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Bll-gemel\gemel_dat\EXCEL\account\Name\ALL\PDF דוחות לאוצר 2024אקסל\אקסל רשימות ניע 122024\Yalin_Lapidot\לפרסום מעודכן סופי\"/>
    </mc:Choice>
  </mc:AlternateContent>
  <xr:revisionPtr revIDLastSave="0" documentId="13_ncr:1_{5C6F1D77-D09F-4D48-A4E0-46406F7F3F5F}" xr6:coauthVersionLast="47" xr6:coauthVersionMax="47" xr10:uidLastSave="{00000000-0000-0000-0000-000000000000}"/>
  <bookViews>
    <workbookView xWindow="-120" yWindow="-120" windowWidth="19440" windowHeight="15150" tabRatio="840" xr2:uid="{00000000-000D-0000-FFFF-FFFF00000000}"/>
  </bookViews>
  <sheets>
    <sheet name="עמוד פתיחה" sheetId="38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48" r:id="rId16"/>
    <sheet name="לא סחיר ניירות ערך מסחריים" sheetId="16" r:id="rId17"/>
    <sheet name="לא סחיר איגרות חוב" sheetId="17" r:id="rId18"/>
    <sheet name="לא סחיר מניות מבכ ויהש" sheetId="18" r:id="rId19"/>
    <sheet name="קרנות השקעה" sheetId="19" r:id="rId20"/>
    <sheet name="לא סחיר כתבי אופציה" sheetId="20" r:id="rId21"/>
    <sheet name="לא סחיר אופציות" sheetId="21" r:id="rId22"/>
    <sheet name="לא סחיר נגזרים אחרים" sheetId="40" r:id="rId23"/>
    <sheet name="הלוואות" sheetId="23" r:id="rId24"/>
    <sheet name="לא סחיר מוצרים מובנים" sheetId="24" r:id="rId25"/>
    <sheet name="פיקדונות מעל 3 חודשים" sheetId="25" r:id="rId26"/>
    <sheet name="זכויות מקרקעין" sheetId="26" r:id="rId27"/>
    <sheet name="השקעה בחברות מוחזקות" sheetId="27" r:id="rId28"/>
    <sheet name="נכסים אחרים" sheetId="28" r:id="rId29"/>
    <sheet name="מסגרות אשראי" sheetId="29" r:id="rId30"/>
    <sheet name="יתרות התחייבות להשקעה" sheetId="47" r:id="rId31"/>
    <sheet name="אפשרויות בחירה" sheetId="49" r:id="rId32"/>
    <sheet name="מיפוי סעיפים" sheetId="58" r:id="rId33"/>
    <sheet name="File Name Info" sheetId="41" state="hidden" r:id="rId34"/>
  </sheets>
  <definedNames>
    <definedName name="_xlnm._FilterDatabase" localSheetId="5" hidden="1">'איגרות חוב'!$A$1:$AJ$4680</definedName>
    <definedName name="_xlnm._FilterDatabase" localSheetId="3" hidden="1">'איגרות חוב ממשלתיות'!$A$1:$AD$964</definedName>
    <definedName name="_xlnm._FilterDatabase" localSheetId="31" hidden="1">'אפשרויות בחירה'!$A$1:$E$1040</definedName>
    <definedName name="_xlnm._FilterDatabase" localSheetId="23" hidden="1">הלוואות!$A$1:$BA$43</definedName>
    <definedName name="_xlnm._FilterDatabase" localSheetId="11" hidden="1">'חוזים עתידיים'!$A$1:$T$155</definedName>
    <definedName name="_xlnm._FilterDatabase" localSheetId="30" hidden="1">'יתרות התחייבות להשקעה'!$A$1:$V$281</definedName>
    <definedName name="_xlnm._FilterDatabase" localSheetId="9" hidden="1">'כתבי אופציה'!$A$1:$AA$1</definedName>
    <definedName name="_xlnm._FilterDatabase" localSheetId="17" hidden="1">'לא סחיר איגרות חוב'!$A$1:$AL$470</definedName>
    <definedName name="_xlnm._FilterDatabase" localSheetId="20" hidden="1">'לא סחיר כתבי אופציה'!$A$1:$AC$65</definedName>
    <definedName name="_xlnm._FilterDatabase" localSheetId="24" hidden="1">'לא סחיר מוצרים מובנים'!$A$1:$AD$47</definedName>
    <definedName name="_xlnm._FilterDatabase" localSheetId="18" hidden="1">'לא סחיר מניות מבכ ויהש'!$A$1:$Z$47</definedName>
    <definedName name="_xlnm._FilterDatabase" localSheetId="22" hidden="1">'לא סחיר נגזרים אחרים'!$A$1:$AO$683</definedName>
    <definedName name="_xlnm._FilterDatabase" localSheetId="16" hidden="1">'לא סחיר ניירות ערך מסחריים'!$A$1:$AN$1</definedName>
    <definedName name="_xlnm._FilterDatabase" localSheetId="12" hidden="1">'מוצרים מובנים'!$A$1:$AB$59</definedName>
    <definedName name="_xlnm._FilterDatabase" localSheetId="2" hidden="1">'מזומנים ושווי מזומנים'!$A$1:$Q$396</definedName>
    <definedName name="_xlnm._FilterDatabase" localSheetId="32" hidden="1">'מיפוי סעיפים'!$A$1:$D$795</definedName>
    <definedName name="_xlnm._FilterDatabase" localSheetId="6" hidden="1">'מניות מבכ ויהש'!$A$1:$Z$2707</definedName>
    <definedName name="_xlnm._FilterDatabase" localSheetId="28" hidden="1">'נכסים אחרים'!$A$1:$R$1</definedName>
    <definedName name="_xlnm._FilterDatabase" localSheetId="19" hidden="1">'קרנות השקעה'!$A$1:$Z$325</definedName>
    <definedName name="_xlnm._FilterDatabase" localSheetId="8" hidden="1">'קרנות נאמנות'!$A$1:$X$1</definedName>
    <definedName name="_xlnm._FilterDatabase" localSheetId="7" hidden="1">'קרנות סל'!$A$1:$X$265</definedName>
    <definedName name="Additional_Factor">'אפשרויות בחירה'!$C$701:$C$850</definedName>
    <definedName name="Amoritization">'אפשרויות בחירה'!$C$546:$C$550</definedName>
    <definedName name="Capsule">'אפשרויות בחירה'!$C$926:$C$928</definedName>
    <definedName name="Company_Name">'File Name Info'!$A$34:$A$130</definedName>
    <definedName name="Company_Name_ID">'File Name Info'!$A$34:$B$130</definedName>
    <definedName name="Consortium">'אפשרויות בחירה'!$C$514:$C$515</definedName>
    <definedName name="Country_list">'אפשרויות בחירה'!$C$4:$C$85</definedName>
    <definedName name="Country_list_funds">'אפשרויות בחירה'!$C$4:$C$103</definedName>
    <definedName name="CSA">'אפשרויות בחירה'!$C$688:$C$689</definedName>
    <definedName name="Delivery">'אפשרויות בחירה'!$C$666:$C$667</definedName>
    <definedName name="Dependence_Independence">'אפשרויות בחירה'!$C$654:$C$655</definedName>
    <definedName name="Duration_Underlying_Interest_Rate">'אפשרויות בחירה'!$C$680:$C$687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בחירה'!$C$597:$C$621</definedName>
    <definedName name="Fund_type">'אפשרויות בחירה'!$C$328:$C$498</definedName>
    <definedName name="Holding_interest">'אפשרויות בחירה'!$C$146:$C$147</definedName>
    <definedName name="In_the_books">'אפשרויות בחירה'!$C$656:$C$657</definedName>
    <definedName name="Industry_Sector">'אפשרויות בחירה'!$C$1129:$C$1245</definedName>
    <definedName name="Industry_sector_all">'אפשרויות בחירה'!$C$202:$C$327</definedName>
    <definedName name="Industry_sectors">'אפשרויות בחירה'!$C$202:$C$327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בחירה'!$C$1076:$C$1079</definedName>
    <definedName name="Issuer_Number_Type_3">'אפשרויות בחירה'!$C$1081:$C$1085</definedName>
    <definedName name="Issuer_Number_Type_V2" localSheetId="31">'אפשרויות בחירה'!$C$104:$C$110</definedName>
    <definedName name="Issuer_Type_TFunds">'אפשרויות בחירה'!$C$1087:$C$1089</definedName>
    <definedName name="Leading_factor">'אפשרויות בחירה'!$C$692:$C$700</definedName>
    <definedName name="Linked_Type">'אפשרויות בחירה'!$C$516:$C$519</definedName>
    <definedName name="other_investments">'אפשרויות בחירה'!$C$1000:$C$1033</definedName>
    <definedName name="Penalty">'אפשרויות בחירה'!$C$851:$C$852</definedName>
    <definedName name="QTR">'File Name Info'!$A$15:$A$19</definedName>
    <definedName name="Rating_Agency">'אפשרויות בחירה'!$C$188:$C$201</definedName>
    <definedName name="real_estate_lifestage">'אפשרויות בחירה'!$C$634:$C$642</definedName>
    <definedName name="real_estate_loans">'אפשרויות בחירה'!$C$553:$C$591</definedName>
    <definedName name="Real_Estate_Main_Use">'אפשרויות בחירה'!$C$622:$C$633</definedName>
    <definedName name="Recourse_Nonrecourse">'אפשרויות בחירה'!$C$544:$C$545</definedName>
    <definedName name="Repayment_Rights">'אפשרויות בחירה'!$C$551:$C$552</definedName>
    <definedName name="Reset_frequency">'אפשרויות בחירה'!$C$658:$C$665</definedName>
    <definedName name="Security_ID_Number_Type">'אפשרויות בחירה'!$C$1113:$C$1116</definedName>
    <definedName name="Security_Number_Loans" localSheetId="31">'אפשרויות בחירה'!$C$131</definedName>
    <definedName name="Stock_Exchange">'אפשרויות בחירה'!$C$1283:$C$1315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בחירה'!$C$1272:$C$1281</definedName>
    <definedName name="Tradeable_Status_All">'אפשרויות בחירה'!$C$135:$C$145</definedName>
    <definedName name="tradeable_status_bonds">'אפשרויות בחירה'!$C$1248:$C$1253</definedName>
    <definedName name="tradeable_status_funds">'אפשרויות בחירה'!$C$1118:$C$1119</definedName>
    <definedName name="tradeable_status_stock">'אפשרויות בחירה'!$C$1255:$C$1259</definedName>
    <definedName name="Tradeable_Status_v2">'אפשרויות בחירה'!$C$1121:$C$1126</definedName>
    <definedName name="tradeable_status_warrants">'אפשרויות בחירה'!$C$1261:$C$1265</definedName>
    <definedName name="tradeable_status_warrants_v2">'אפשרויות בחירה'!$C$1267:$C$1269</definedName>
    <definedName name="Transaction" localSheetId="31">'אפשרויות בחירה'!$C$643:$C$646</definedName>
    <definedName name="Type">'File Name Info'!$A$2:$A$8</definedName>
    <definedName name="Type_of_Interest_Rate">'אפשרויות בחירה'!$C$592:$C$594</definedName>
    <definedName name="Type_of_Security">'אפשרויות בחירה'!$C$520:$C$543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בחירה'!$C$499:$C$513</definedName>
    <definedName name="Underlying_Asset_Structured">'אפשרויות בחירה'!$C$1094:$C$1105</definedName>
    <definedName name="Underlying_Interest_Rates">'אפשרויות בחירה'!$C$668:$C$679</definedName>
    <definedName name="Underlying_Interest_Rates_Der" localSheetId="31">'אפשרויות בחירה'!$C$670:$C$679</definedName>
    <definedName name="Valuation">'אפשרויות בחירה'!$C$649:$C$653</definedName>
    <definedName name="Valuation_Loans">'אפשרויות בחירה'!$C$1091:$C$1092</definedName>
    <definedName name="Valuation_Method">'אפשרויות בחירה'!$C$643:$C$648</definedName>
    <definedName name="Valuation_Realestate">'אפשרויות בחירה'!$C$1108:$C$1111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בחירה'!$C$595:$C$596</definedName>
    <definedName name="Z_AE318230_F718_49FC_82EB_7CAC3DCD05F1_.wvu.FilterData" localSheetId="2" hidden="1">'מזומנים ושווי מזומנים'!$A$1:$N$1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</definedNames>
  <calcPr calcId="191029" calcMode="manual"/>
  <customWorkbookViews>
    <customWorkbookView name="נירית שימרון - Personal View" guid="{AE318230-F718-49FC-82EB-7CAC3DCD05F1}" mergeInterval="0" personalView="1" maximized="1" xWindow="-8" yWindow="-8" windowWidth="1696" windowHeight="1026" tabRatio="894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38" l="1"/>
  <c r="S14" i="29"/>
  <c r="S13" i="29"/>
  <c r="S12" i="29"/>
  <c r="S11" i="29"/>
  <c r="S10" i="29"/>
  <c r="R9" i="29"/>
  <c r="S9" i="29" s="1"/>
  <c r="S8" i="29"/>
  <c r="S7" i="29"/>
  <c r="R6" i="29"/>
  <c r="S6" i="29" s="1"/>
  <c r="S5" i="29"/>
  <c r="S4" i="29"/>
  <c r="S3" i="29"/>
  <c r="S2" i="29"/>
  <c r="B30" i="2"/>
  <c r="E30" i="2"/>
  <c r="C30" i="2"/>
  <c r="D30" i="2"/>
</calcChain>
</file>

<file path=xl/sharedStrings.xml><?xml version="1.0" encoding="utf-8"?>
<sst xmlns="http://schemas.openxmlformats.org/spreadsheetml/2006/main" count="199063" uniqueCount="5208">
  <si>
    <t>מספר מסלול</t>
  </si>
  <si>
    <t>מאפיין עיקרי</t>
  </si>
  <si>
    <t>מספר מנפיק</t>
  </si>
  <si>
    <t xml:space="preserve">שם נייר ערך </t>
  </si>
  <si>
    <t>בעל  עניין/צד קשור</t>
  </si>
  <si>
    <t>זירת מסחר</t>
  </si>
  <si>
    <t>דירוג</t>
  </si>
  <si>
    <t xml:space="preserve">דירוג נייר הערך/המנפיק </t>
  </si>
  <si>
    <t>שם מדרג</t>
  </si>
  <si>
    <t>ענף מסחר</t>
  </si>
  <si>
    <t>נכס בסיס</t>
  </si>
  <si>
    <t>שער חליפין</t>
  </si>
  <si>
    <t>תאריך רכישה</t>
  </si>
  <si>
    <t>מח"מ</t>
  </si>
  <si>
    <t>שיעור ריבית</t>
  </si>
  <si>
    <t>שער נייר הערך</t>
  </si>
  <si>
    <t>תאריך שערוך אחרון</t>
  </si>
  <si>
    <t>שווי הוגן</t>
  </si>
  <si>
    <t>שיעור מערך נקוב מונפק</t>
  </si>
  <si>
    <t>שיעור מנכסי אפיק ההשקעה</t>
  </si>
  <si>
    <t>סוג בטוחה</t>
  </si>
  <si>
    <t>יעוד הלוואה</t>
  </si>
  <si>
    <t>שיעור יתרת המחויבות</t>
  </si>
  <si>
    <t>שער מימוש</t>
  </si>
  <si>
    <t>שימוש עיקרי בנכס</t>
  </si>
  <si>
    <t>כתובת הנכס</t>
  </si>
  <si>
    <t>השיטה שיושמה בדוח הכספי</t>
  </si>
  <si>
    <t>עלות מופחתת</t>
  </si>
  <si>
    <t>סוג מספר נייר ערך</t>
  </si>
  <si>
    <t>מספר נייר ערך</t>
  </si>
  <si>
    <t>שיעור מסך נכסי ההשקעה</t>
  </si>
  <si>
    <t>מזומנים ושווי מזומנים</t>
  </si>
  <si>
    <t>ניירות ערך מסחריים</t>
  </si>
  <si>
    <t>איגרות חוב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</si>
  <si>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</si>
  <si>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</si>
  <si>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</si>
  <si>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</si>
  <si>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</si>
  <si>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</si>
  <si>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איגרות חוב ממשלתיות</t>
  </si>
  <si>
    <t>לא סחיר איגרות חוב ממשלתיות</t>
  </si>
  <si>
    <t>לא סחיר איגרות חוב מיועדות</t>
  </si>
  <si>
    <t>לא סחיר ניירות ערך מסחריים</t>
  </si>
  <si>
    <t>לא סחיר איגרות חוב</t>
  </si>
  <si>
    <t>קרנות השקעה</t>
  </si>
  <si>
    <t>לא סחיר כתבי אופציה</t>
  </si>
  <si>
    <t>לא סחיר אופציות</t>
  </si>
  <si>
    <t>הלוואות</t>
  </si>
  <si>
    <t>לא סחיר מוצרים מובנים</t>
  </si>
  <si>
    <t>פיקדונות מעל 3 חודשים</t>
  </si>
  <si>
    <t>זכויות מקרקעין</t>
  </si>
  <si>
    <t>נכסים אחרים</t>
  </si>
  <si>
    <t>ישראל</t>
  </si>
  <si>
    <t>חסום</t>
  </si>
  <si>
    <t>כן</t>
  </si>
  <si>
    <t>TASE - Tel Aviv Stock Exchange</t>
  </si>
  <si>
    <t>נייר ערך</t>
  </si>
  <si>
    <t>נדל"ן עבורו התקבלה ההלוואה</t>
  </si>
  <si>
    <t>אוסטריה</t>
  </si>
  <si>
    <t>מגורים (כולל דיור מוגן)</t>
  </si>
  <si>
    <t>חו"ל</t>
  </si>
  <si>
    <t>לא</t>
  </si>
  <si>
    <t>NYSE - New York Stock Exchange</t>
  </si>
  <si>
    <t>מנפיק</t>
  </si>
  <si>
    <t>S&amp;P מעלות</t>
  </si>
  <si>
    <t>ביוטכנולוגיה</t>
  </si>
  <si>
    <t>אוסטרליה</t>
  </si>
  <si>
    <t>משרדים</t>
  </si>
  <si>
    <t>השעיה</t>
  </si>
  <si>
    <t>מידרוג Moodys</t>
  </si>
  <si>
    <t>מכשור רפואי</t>
  </si>
  <si>
    <t>מט"ח</t>
  </si>
  <si>
    <t>מניות</t>
  </si>
  <si>
    <t>אזור תעלת פנמה</t>
  </si>
  <si>
    <t>מסחר</t>
  </si>
  <si>
    <t>ISIN</t>
  </si>
  <si>
    <t>JPX - Japan Exchange Group</t>
  </si>
  <si>
    <t>פנימי</t>
  </si>
  <si>
    <t>מדד המחירים לצרכן</t>
  </si>
  <si>
    <t>כלי רכב</t>
  </si>
  <si>
    <t>אזרביג'אן</t>
  </si>
  <si>
    <t>קניון</t>
  </si>
  <si>
    <t>AMEX - American Stock Exchange</t>
  </si>
  <si>
    <t>Moodys</t>
  </si>
  <si>
    <t>פארמה</t>
  </si>
  <si>
    <t>תזרים עמלות</t>
  </si>
  <si>
    <t>לוגיסטיקה ותעשייה</t>
  </si>
  <si>
    <t>OCC</t>
  </si>
  <si>
    <t>ADX - Abu Dhabi Securities Exchange</t>
  </si>
  <si>
    <t>AM Best</t>
  </si>
  <si>
    <t>חסכון עמיתים/מבוטחים</t>
  </si>
  <si>
    <t>איטליה</t>
  </si>
  <si>
    <t>מלונאות</t>
  </si>
  <si>
    <t>FIGI</t>
  </si>
  <si>
    <t>ASX -  Australian Securities Exchange</t>
  </si>
  <si>
    <t>S&amp;P</t>
  </si>
  <si>
    <t>מניות לרבות מדדי מניות</t>
  </si>
  <si>
    <t>משכנתאות או תיקי משכנתאות</t>
  </si>
  <si>
    <t>טיקר</t>
  </si>
  <si>
    <t>BOVESPA -  Brazilian Stock Exchange</t>
  </si>
  <si>
    <t>Fitch</t>
  </si>
  <si>
    <t>אחר</t>
  </si>
  <si>
    <t>ערבות בנקאית</t>
  </si>
  <si>
    <t>איי סיישל</t>
  </si>
  <si>
    <t>חניון</t>
  </si>
  <si>
    <t>BSE - Bombay Stock Exchange</t>
  </si>
  <si>
    <t>DBRS</t>
  </si>
  <si>
    <t>ללא בטחונות</t>
  </si>
  <si>
    <t>איי קיימן</t>
  </si>
  <si>
    <t>CME - Chicago Mercantile Exchange</t>
  </si>
  <si>
    <t>איי שלמה הבריטיים</t>
  </si>
  <si>
    <t>חממת שרתים</t>
  </si>
  <si>
    <t>EURONEXT - Euronext Group Stock Exchange</t>
  </si>
  <si>
    <t>איסלנד</t>
  </si>
  <si>
    <t>EUREX - Eurex Exchange</t>
  </si>
  <si>
    <t>Kroll</t>
  </si>
  <si>
    <t>אירלנד</t>
  </si>
  <si>
    <t>FWB - Frankfurt Stock Exchange</t>
  </si>
  <si>
    <t>Japan Credit</t>
  </si>
  <si>
    <t>אנדורה</t>
  </si>
  <si>
    <t>HKSE - Hong Kong Stock Exchange</t>
  </si>
  <si>
    <t>השקעות בהיי-טק</t>
  </si>
  <si>
    <t>אסטוניה</t>
  </si>
  <si>
    <t>ISE - Irish Stock Exchange</t>
  </si>
  <si>
    <t>ארגנטינה</t>
  </si>
  <si>
    <t>JSE - Johannesburg Stock Exchange</t>
  </si>
  <si>
    <t>KRX - Korea Exchange</t>
  </si>
  <si>
    <t>אתיופיה</t>
  </si>
  <si>
    <t>LSE - London Stock Exchange</t>
  </si>
  <si>
    <t>Other</t>
  </si>
  <si>
    <t>בהמס</t>
  </si>
  <si>
    <t>בולגריה</t>
  </si>
  <si>
    <t>NASDAQD - NASDAQ Dubai</t>
  </si>
  <si>
    <t>בוליביה</t>
  </si>
  <si>
    <t>NSE - National Stock Exchange of India</t>
  </si>
  <si>
    <t>בחריין</t>
  </si>
  <si>
    <t>SSE - Shanghai Stock Exchange</t>
  </si>
  <si>
    <t>בלגיה</t>
  </si>
  <si>
    <t>SZSE - Shenzen Stock Market</t>
  </si>
  <si>
    <t>בנייה</t>
  </si>
  <si>
    <t>בליז</t>
  </si>
  <si>
    <t>SGX - Singapore Exchange</t>
  </si>
  <si>
    <t>ברזיל</t>
  </si>
  <si>
    <t>BME - Spanish Exchanges</t>
  </si>
  <si>
    <t>ברמודה</t>
  </si>
  <si>
    <t>SIX - Swiss Exchange</t>
  </si>
  <si>
    <t>גאורגיה</t>
  </si>
  <si>
    <t>TSEC - Taiwan Stock Exchange Corporation</t>
  </si>
  <si>
    <t>גיברלטר</t>
  </si>
  <si>
    <t>TSE - Tokyo Stock Exchange</t>
  </si>
  <si>
    <t>גמייקה</t>
  </si>
  <si>
    <t>TSX - Toronto Stock Exchange</t>
  </si>
  <si>
    <t>גרמניה</t>
  </si>
  <si>
    <t>דנמרק</t>
  </si>
  <si>
    <t>דרום אפריקה</t>
  </si>
  <si>
    <t>אנרגיה</t>
  </si>
  <si>
    <t>הודו</t>
  </si>
  <si>
    <t>הולנד</t>
  </si>
  <si>
    <t>הונג קונג</t>
  </si>
  <si>
    <t>הונגריה</t>
  </si>
  <si>
    <t>הונדורס</t>
  </si>
  <si>
    <t>חברה בפירוק</t>
  </si>
  <si>
    <t>תשתיות</t>
  </si>
  <si>
    <t>יוון</t>
  </si>
  <si>
    <t>תעשיה</t>
  </si>
  <si>
    <t>יפן</t>
  </si>
  <si>
    <t>ליסינג</t>
  </si>
  <si>
    <t>ירדן</t>
  </si>
  <si>
    <t>תחבורה</t>
  </si>
  <si>
    <t>תעופה</t>
  </si>
  <si>
    <t>כווית</t>
  </si>
  <si>
    <t>אחסנה</t>
  </si>
  <si>
    <t>לוכסמבורג</t>
  </si>
  <si>
    <t>שירותים ציבוריים</t>
  </si>
  <si>
    <t>לטביה</t>
  </si>
  <si>
    <t>אנשים פרטיים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</si>
  <si>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</si>
  <si>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</si>
  <si>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</si>
  <si>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</si>
  <si>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</si>
  <si>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</si>
  <si>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</si>
  <si>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מצרים</t>
  </si>
  <si>
    <t>מקסיקו</t>
  </si>
  <si>
    <t>מרוקו</t>
  </si>
  <si>
    <t>ניו זילנד</t>
  </si>
  <si>
    <t>סין</t>
  </si>
  <si>
    <t>סינגפור</t>
  </si>
  <si>
    <t>סלובניה</t>
  </si>
  <si>
    <t>סלובקיה</t>
  </si>
  <si>
    <t>ספרד</t>
  </si>
  <si>
    <t>סרביה</t>
  </si>
  <si>
    <t>ערב הסעודית</t>
  </si>
  <si>
    <t>Banks</t>
  </si>
  <si>
    <t>פולין</t>
  </si>
  <si>
    <t>פורטוגל</t>
  </si>
  <si>
    <t>פינלנד</t>
  </si>
  <si>
    <t>פנמה</t>
  </si>
  <si>
    <t>צילה</t>
  </si>
  <si>
    <t>צכיה</t>
  </si>
  <si>
    <t>Semiconductors &amp; Semiconductor Equipment</t>
  </si>
  <si>
    <t>צרפת</t>
  </si>
  <si>
    <t>קנדה</t>
  </si>
  <si>
    <t>קפריסין</t>
  </si>
  <si>
    <t>רומניה</t>
  </si>
  <si>
    <t>רוסיה</t>
  </si>
  <si>
    <t>שוודיה</t>
  </si>
  <si>
    <t>שוויץ</t>
  </si>
  <si>
    <t>תורכיה</t>
  </si>
  <si>
    <t>אג"ח קונצרני</t>
  </si>
  <si>
    <t>אג"ח ממשלתי</t>
  </si>
  <si>
    <t>מזומן ועו"ש בש"ח</t>
  </si>
  <si>
    <t>פק"מ לתקופה של עד שלושה חודשים</t>
  </si>
  <si>
    <t>פקדון צמוד למדד המחירים לצרכן עד שלושה חודשים</t>
  </si>
  <si>
    <t>פקדון צמוד מט"ח עד שלושה חודשים (פצ"מ)</t>
  </si>
  <si>
    <t>פקדון במט"ח עד שלושה חודשים</t>
  </si>
  <si>
    <t>מזומן ועו"ש נקוב במט"ח</t>
  </si>
  <si>
    <t>פח"ק/פר"י</t>
  </si>
  <si>
    <t>בטחונות שוטפים</t>
  </si>
  <si>
    <t>צמוד למדד המחירים לצרכן בריבית קבועה</t>
  </si>
  <si>
    <t>צמוד למדד המחירים לצרכן בריבית משתנה</t>
  </si>
  <si>
    <t>לא צמוד למדד המחירים לצרכן ריבית קבועה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</si>
  <si>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</si>
  <si>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</si>
  <si>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</si>
  <si>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</si>
  <si>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לא צמוד למדד המחירים לצרכן</t>
  </si>
  <si>
    <t>צמוד למדד המחירים לצרכן</t>
  </si>
  <si>
    <t>צמוד למט"ח</t>
  </si>
  <si>
    <t>צמוד למדד אחר</t>
  </si>
  <si>
    <t>מניות בכורה</t>
  </si>
  <si>
    <t>TASE UP</t>
  </si>
  <si>
    <t>עוקב אחר מדדי מניות בישראל</t>
  </si>
  <si>
    <t>עוקב אחר מדדי מניות בחו"ל</t>
  </si>
  <si>
    <t>עוקב אחר מדדים אחרים בישראל</t>
  </si>
  <si>
    <t>עוקב אחר מדדים אחרים בחו"ל</t>
  </si>
  <si>
    <t>מכירה בחסר (שורט)</t>
  </si>
  <si>
    <t>קרן מובטחת</t>
  </si>
  <si>
    <t>קרן לא מובטחת</t>
  </si>
  <si>
    <t>קרן נדל"ן</t>
  </si>
  <si>
    <t>קרן אנרגיה ותשתיות</t>
  </si>
  <si>
    <t>נושא משרה/עובד</t>
  </si>
  <si>
    <t>סוכן</t>
  </si>
  <si>
    <t>תאגיד</t>
  </si>
  <si>
    <t>נקוב במט"ח</t>
  </si>
  <si>
    <t>בטחונות לא שוטפים</t>
  </si>
  <si>
    <t>התחייבות להשקעה</t>
  </si>
  <si>
    <t>Insurance</t>
  </si>
  <si>
    <t>NASDAQ - National Association of Securities Dealers Automated Quotations</t>
  </si>
  <si>
    <t>MICEX- RTS - Moscow Exchange</t>
  </si>
  <si>
    <t>שירותי מידע</t>
  </si>
  <si>
    <t>תוכנה ואינטרנט</t>
  </si>
  <si>
    <t>מוליכים למחצה</t>
  </si>
  <si>
    <t>קלינטק</t>
  </si>
  <si>
    <t>בנקים</t>
  </si>
  <si>
    <t>שירותים פיננסיים</t>
  </si>
  <si>
    <t>שירותים</t>
  </si>
  <si>
    <t>מלונאות ותיירות</t>
  </si>
  <si>
    <t>תקשורת ומדיה</t>
  </si>
  <si>
    <t>מזון</t>
  </si>
  <si>
    <t>אופנה והלבשה</t>
  </si>
  <si>
    <t>מתכת ומוצרי בניה</t>
  </si>
  <si>
    <t>חשמל</t>
  </si>
  <si>
    <t>כימיה, גומי ופלסטיק</t>
  </si>
  <si>
    <t>עץ, נייר ודפוס</t>
  </si>
  <si>
    <t>חיפושי נפט וגז</t>
  </si>
  <si>
    <t>רשויות מקומיות</t>
  </si>
  <si>
    <t>ביטוח</t>
  </si>
  <si>
    <t>השקעות במדעי החיים</t>
  </si>
  <si>
    <t>Core</t>
  </si>
  <si>
    <t>Core-Plus</t>
  </si>
  <si>
    <t>FOF/Managed Account</t>
  </si>
  <si>
    <t>Direct Real Estate</t>
  </si>
  <si>
    <t>Distressed Debt</t>
  </si>
  <si>
    <t>Balanced</t>
  </si>
  <si>
    <t>Buyout</t>
  </si>
  <si>
    <t>Secondaries</t>
  </si>
  <si>
    <t>Turnaround</t>
  </si>
  <si>
    <t>קרן חוב</t>
  </si>
  <si>
    <t>קרן גידור (Hedge Fund)</t>
  </si>
  <si>
    <t>סוג הצמדה</t>
  </si>
  <si>
    <t>לא צמוד</t>
  </si>
  <si>
    <t>בשימוש</t>
  </si>
  <si>
    <t>בשיפוץ</t>
  </si>
  <si>
    <t>מחזור חיי הנכס</t>
  </si>
  <si>
    <t>בהרחבה</t>
  </si>
  <si>
    <t xml:space="preserve">השיטה שבאמצעותה נקבע שווי הנכס </t>
  </si>
  <si>
    <t>אסטרטגיית קרן ההשקעה</t>
  </si>
  <si>
    <t>אג"ח להמרה לא צמוד למדד</t>
  </si>
  <si>
    <t>אג"ח להמרה צמוד למדד אחר</t>
  </si>
  <si>
    <t xml:space="preserve">בשימוש </t>
  </si>
  <si>
    <t>בשיפוץ – שיפוץ מהותי שאומדן עלותו מהווה מעל ל-50% משווי הנכס.</t>
  </si>
  <si>
    <t>שלבים התחלתיים</t>
  </si>
  <si>
    <t>שלבים מתקדמים</t>
  </si>
  <si>
    <t>בשלבי גמר</t>
  </si>
  <si>
    <t>קונסורציום/ סינדיקציה</t>
  </si>
  <si>
    <t>NR</t>
  </si>
  <si>
    <t>שם הנכס</t>
  </si>
  <si>
    <t>סיווג הקרן</t>
  </si>
  <si>
    <t>מומחה בלתי תלוי</t>
  </si>
  <si>
    <t>גורם תלוי/פנימי</t>
  </si>
  <si>
    <t>דיווח מנהל הקרן</t>
  </si>
  <si>
    <t>קיימת תלות</t>
  </si>
  <si>
    <t>אי-תלות</t>
  </si>
  <si>
    <t>אג"ח להמרה צמוד למדד המחירים לצרכן</t>
  </si>
  <si>
    <t>אג"ח להמרה צמוד למט"ח</t>
  </si>
  <si>
    <t>סוג הסליקה</t>
  </si>
  <si>
    <t>ריבית עוגן</t>
  </si>
  <si>
    <t>תקופת ריבית עוגן</t>
  </si>
  <si>
    <t>TASE</t>
  </si>
  <si>
    <t>נש"ר</t>
  </si>
  <si>
    <t>אירופה</t>
  </si>
  <si>
    <t>ארה"ב</t>
  </si>
  <si>
    <t>בריטניה</t>
  </si>
  <si>
    <t>אסיה</t>
  </si>
  <si>
    <t>גלובלי</t>
  </si>
  <si>
    <t>אפריקה</t>
  </si>
  <si>
    <t>Libor</t>
  </si>
  <si>
    <t>Euribor</t>
  </si>
  <si>
    <t>Eonia</t>
  </si>
  <si>
    <t>Sonia</t>
  </si>
  <si>
    <t>Tona</t>
  </si>
  <si>
    <t>€STR</t>
  </si>
  <si>
    <t>SOFR</t>
  </si>
  <si>
    <t>ערך נקוב (רגל 1)</t>
  </si>
  <si>
    <t>ערך נקוב (רגל 2)</t>
  </si>
  <si>
    <t>שיעור מנכסי אפיק ההשקעה (רגל 1)</t>
  </si>
  <si>
    <t>שיעור מסך נכסי ההשקעה (רגל 1)</t>
  </si>
  <si>
    <t>שווי הוגן במטבע הנסחר (רגל 1)</t>
  </si>
  <si>
    <t>שווי הוגן במטבע הנסחר (רגל 2)</t>
  </si>
  <si>
    <t>תנודתיות</t>
  </si>
  <si>
    <t>ממונף</t>
  </si>
  <si>
    <t>שם עמודה</t>
  </si>
  <si>
    <t>אפשרות בחירה</t>
  </si>
  <si>
    <t>בבנייה שלבים התחלתיים (עד 30% ביצוע) – לפי אומדן עלות השקעה כוללת צפויה</t>
  </si>
  <si>
    <t>בבנייה שלבים מתקדמים (עד 70% ביצוע) - לפי אומדן עלות השקעה כוללת צפויה</t>
  </si>
  <si>
    <t>בבנייה בשלבי גמר (מעל 70% ביצוע) - לפי אומדן עלות השקעה כוללת צפויה</t>
  </si>
  <si>
    <t>קיים חוזה</t>
  </si>
  <si>
    <t>לא קיים חוזה</t>
  </si>
  <si>
    <t>הצד הנגדי</t>
  </si>
  <si>
    <t>גורם אחר</t>
  </si>
  <si>
    <t>פקטור מוביל</t>
  </si>
  <si>
    <t>שווי שוק</t>
  </si>
  <si>
    <t>שיעור מסך אפיק ההשקעה (רגל 2)</t>
  </si>
  <si>
    <t>שיעור ריבית עוגן</t>
  </si>
  <si>
    <t>Unfunded Swap</t>
  </si>
  <si>
    <t>Funded Swap</t>
  </si>
  <si>
    <t>Unfunded Forward</t>
  </si>
  <si>
    <t>Funded Forward</t>
  </si>
  <si>
    <t>Unfunded Interest Rate Swap</t>
  </si>
  <si>
    <t>Funded Interest Rate Swap</t>
  </si>
  <si>
    <t>יומי</t>
  </si>
  <si>
    <t>שבועי</t>
  </si>
  <si>
    <t>חודשי</t>
  </si>
  <si>
    <t>רבעוני</t>
  </si>
  <si>
    <t>חצי-שנתי</t>
  </si>
  <si>
    <t>שנתי</t>
  </si>
  <si>
    <t>ללא</t>
  </si>
  <si>
    <t>Delivery</t>
  </si>
  <si>
    <t>האם קיים קנס בגין יציאה מוקדמת</t>
  </si>
  <si>
    <t>מועד ההתקשרות בעסקה</t>
  </si>
  <si>
    <t>מועד סיום חוזי</t>
  </si>
  <si>
    <t>שער נכס הבסיס במועד ההתקשרות בעסקה</t>
  </si>
  <si>
    <t>נספח התחשבנות בטחונות - CSA</t>
  </si>
  <si>
    <t>נספח התחשבנות בטחונות (CSA)</t>
  </si>
  <si>
    <t>No-delivery</t>
  </si>
  <si>
    <t>שם קובץ לשמירה</t>
  </si>
  <si>
    <t>תלות/אי-תלות המשערך</t>
  </si>
  <si>
    <t>הערות והסברים</t>
  </si>
  <si>
    <t>CBOE - Chicago Board Options Exchange</t>
  </si>
  <si>
    <t>ICE - Intercontinental Exchange</t>
  </si>
  <si>
    <t>מדינה/איזור גאוגרפי</t>
  </si>
  <si>
    <t>מתכות</t>
  </si>
  <si>
    <t>סחורות חקלאיות רכות</t>
  </si>
  <si>
    <t>בעלי חיים</t>
  </si>
  <si>
    <t>גרעינים וחיטה</t>
  </si>
  <si>
    <t>מדדי סחורות</t>
  </si>
  <si>
    <t>ריבית ואג"ח</t>
  </si>
  <si>
    <t>Debt Infrastructure</t>
  </si>
  <si>
    <t>Opportunistic Infrastructure</t>
  </si>
  <si>
    <t>Value Added Infrastructure</t>
  </si>
  <si>
    <t>Value Added Real Estate</t>
  </si>
  <si>
    <t>Opportunistic Real Estate</t>
  </si>
  <si>
    <t>Distressed Real Estate</t>
  </si>
  <si>
    <t>Direct Lending Debt</t>
  </si>
  <si>
    <t>Mezzanine Debt</t>
  </si>
  <si>
    <t>Special Situations Debt</t>
  </si>
  <si>
    <t>Venture Debt</t>
  </si>
  <si>
    <t>Leveraged Buyout</t>
  </si>
  <si>
    <t>Growth Venture Capital</t>
  </si>
  <si>
    <t>Seed/Early Stage Venture Capital</t>
  </si>
  <si>
    <t>מטבע פעילות</t>
  </si>
  <si>
    <t>קרקע/זכויות מקרקעין</t>
  </si>
  <si>
    <t>מדדי מניות</t>
  </si>
  <si>
    <t>Unfunded Total Return/Equity Swap</t>
  </si>
  <si>
    <t>Funded Total Return/Equity Swap</t>
  </si>
  <si>
    <t>סטנדרד &amp; פורסס מעלות בע"מ (S&amp;P)</t>
  </si>
  <si>
    <t>מידרוג בע"מ (Moody's)</t>
  </si>
  <si>
    <t>Moody's Investor Service</t>
  </si>
  <si>
    <t>A.M Best Company, Inc</t>
  </si>
  <si>
    <t>Standard &amp; Poor's Corporation</t>
  </si>
  <si>
    <t>Fitch Investors Service, L.P.</t>
  </si>
  <si>
    <t>DBRS Ratings Limited.</t>
  </si>
  <si>
    <t>Egan-Jones Ratings Co.</t>
  </si>
  <si>
    <t>HR Ratings de México, S.A. de C.V.</t>
  </si>
  <si>
    <t>Kroll Bond Rating Agency, Inc</t>
  </si>
  <si>
    <t>Japan Credit Rating Agency Ltd.</t>
  </si>
  <si>
    <t>Not rated</t>
  </si>
  <si>
    <t>Egan-Jones</t>
  </si>
  <si>
    <t>אג"ח מובנות</t>
  </si>
  <si>
    <t>SPAC</t>
  </si>
  <si>
    <t>Special Puropse Acquistion Company/Blank Check Company</t>
  </si>
  <si>
    <t>מספר עסקה (רגל 1)</t>
  </si>
  <si>
    <t>מספר עסקה (רגל 2)</t>
  </si>
  <si>
    <t>מבנה לוח סילוקין</t>
  </si>
  <si>
    <t>מועד פדיון</t>
  </si>
  <si>
    <t>שפיצר</t>
  </si>
  <si>
    <t>קרן שווה</t>
  </si>
  <si>
    <t xml:space="preserve">אחר </t>
  </si>
  <si>
    <t>נגזרי אשראי</t>
  </si>
  <si>
    <t>שעבוד שוטף</t>
  </si>
  <si>
    <t>בטוחה פיזית אחרת</t>
  </si>
  <si>
    <t>בטוחה פיננסית אחרת</t>
  </si>
  <si>
    <t>ח.פ.</t>
  </si>
  <si>
    <t>LEI</t>
  </si>
  <si>
    <t>SWIFT</t>
  </si>
  <si>
    <t>מספר שותפות</t>
  </si>
  <si>
    <t>מרשם</t>
  </si>
  <si>
    <t>דרכון</t>
  </si>
  <si>
    <t>ת"ז</t>
  </si>
  <si>
    <t>צד נגדי - Counterparty</t>
  </si>
  <si>
    <t>HR Ratings</t>
  </si>
  <si>
    <t>בלון</t>
  </si>
  <si>
    <t>סוג הריבית</t>
  </si>
  <si>
    <t>משתנה</t>
  </si>
  <si>
    <t xml:space="preserve">קבועה </t>
  </si>
  <si>
    <t>Telbor</t>
  </si>
  <si>
    <t>בולט (Bullet)</t>
  </si>
  <si>
    <t>Co-Investment/Direct</t>
  </si>
  <si>
    <t>זכויות אוויר (Air Rights)</t>
  </si>
  <si>
    <t>שיטת החילוץ</t>
  </si>
  <si>
    <t>Residual</t>
  </si>
  <si>
    <t>Comparison</t>
  </si>
  <si>
    <t xml:space="preserve">שיטה השוואתית </t>
  </si>
  <si>
    <t>Discounted Cash Flows</t>
  </si>
  <si>
    <t xml:space="preserve">היוון תזרים </t>
  </si>
  <si>
    <t>Direct Capitalization</t>
  </si>
  <si>
    <t>שיטת ההכנסה</t>
  </si>
  <si>
    <t>Large cap</t>
  </si>
  <si>
    <t>Mid cap</t>
  </si>
  <si>
    <t>Small cap</t>
  </si>
  <si>
    <t>שיעור הקנס בגין יציאה מוקדמת</t>
  </si>
  <si>
    <t>מניות, מניות בכורה ויחידות השתתפות</t>
  </si>
  <si>
    <t>יחידות השתתפות</t>
  </si>
  <si>
    <t>לא סחיר נגזרים אחרים</t>
  </si>
  <si>
    <t>לא סחיר מניות, מניות בכורה ויחידות השתתפות</t>
  </si>
  <si>
    <t>פקטור נוסף</t>
  </si>
  <si>
    <t>סוג הנכס</t>
  </si>
  <si>
    <t>מניות לא סחירות</t>
  </si>
  <si>
    <t>מניות בכורה לא סחירות</t>
  </si>
  <si>
    <t>יחידות השתתפות אינשורטק</t>
  </si>
  <si>
    <t>יחידות השתתפות פינטק</t>
  </si>
  <si>
    <t>יחידות השתתפות תשתיות</t>
  </si>
  <si>
    <t>חברה מוחזקת</t>
  </si>
  <si>
    <t>יחידות השתתפות אחרות</t>
  </si>
  <si>
    <t>חברת בת</t>
  </si>
  <si>
    <t>חברה כלולה</t>
  </si>
  <si>
    <t>PIPE</t>
  </si>
  <si>
    <t xml:space="preserve">תאריך אחרון בו נבחנה בפועל ירידת ערך </t>
  </si>
  <si>
    <t>NYSE</t>
  </si>
  <si>
    <t>AMEX</t>
  </si>
  <si>
    <t>ASX</t>
  </si>
  <si>
    <t>NASDAQ</t>
  </si>
  <si>
    <t>JPX</t>
  </si>
  <si>
    <t>ADX</t>
  </si>
  <si>
    <t>BOVESPA</t>
  </si>
  <si>
    <t>BSE</t>
  </si>
  <si>
    <t>CME</t>
  </si>
  <si>
    <t>CBOE</t>
  </si>
  <si>
    <t>EURONEXT</t>
  </si>
  <si>
    <t>EUREX</t>
  </si>
  <si>
    <t>FWB</t>
  </si>
  <si>
    <t>HKSE</t>
  </si>
  <si>
    <t>ICE</t>
  </si>
  <si>
    <t>ISE</t>
  </si>
  <si>
    <t>JSE</t>
  </si>
  <si>
    <t>KRX</t>
  </si>
  <si>
    <t>LSE</t>
  </si>
  <si>
    <t>MICEX - RTS</t>
  </si>
  <si>
    <t>NSE</t>
  </si>
  <si>
    <t>SSE</t>
  </si>
  <si>
    <t>SZSE</t>
  </si>
  <si>
    <t>SGX</t>
  </si>
  <si>
    <t>BME</t>
  </si>
  <si>
    <t>SIX</t>
  </si>
  <si>
    <t>TSEC</t>
  </si>
  <si>
    <t>TSE</t>
  </si>
  <si>
    <t>TSX</t>
  </si>
  <si>
    <t>קופה קטנה</t>
  </si>
  <si>
    <t>השקעה בחברות מוחזקות</t>
  </si>
  <si>
    <t>יש לבחור תחום:</t>
  </si>
  <si>
    <t>ח.פ. הגוף המוסדי:</t>
  </si>
  <si>
    <t>מלזיה</t>
  </si>
  <si>
    <t>p</t>
  </si>
  <si>
    <t>שנה</t>
  </si>
  <si>
    <t>רבעון</t>
  </si>
  <si>
    <t>01</t>
  </si>
  <si>
    <t>02</t>
  </si>
  <si>
    <t>03</t>
  </si>
  <si>
    <t>04</t>
  </si>
  <si>
    <t>קרן ביטוח הדדי לחברי הסתדרות עובדי המדינה בישראל בע"מ</t>
  </si>
  <si>
    <t>החברה המנהלת של קרן השתלמות של עובדי חברת החשמל לישראל בע"מ</t>
  </si>
  <si>
    <t>החברה לניהול קרן השתלמות לשופטים בע"מ</t>
  </si>
  <si>
    <t>עוצ"מ חברה לניהול קופות גמל והשתלמות בע"מ</t>
  </si>
  <si>
    <t>החברה לניהול קופת התגמולים והפנסיה של עובדי הסוכנות היהודית לארץ ישראל בע"מ</t>
  </si>
  <si>
    <t>יהב אחים ואחיות - חברה לניהול קופות גמל בע"מ</t>
  </si>
  <si>
    <t>קרן הביטוח והפנסיה של פועלי בנין ועבודות ציבוריות אגודה שיתופית בע"מ</t>
  </si>
  <si>
    <t>קרן ביטוח ופנסיה לפועלים חקלאים ובלתי מקצועיים בישראל אגודה שיתופית בע"מ</t>
  </si>
  <si>
    <t>מבטחים מוסד לביטוח סוציאלי של העובדים בע"מ</t>
  </si>
  <si>
    <t>קרן מקפת מרכז לפנסיה ותגמולים אגודה שיתופית בע"מ</t>
  </si>
  <si>
    <t>רעות חברה לניהול קופות גמל בע"מ</t>
  </si>
  <si>
    <t>כלל פנסיה וגמל בע"מ</t>
  </si>
  <si>
    <t>קופת תגמולים של עובדי אל על נתיבי אוויר לישראל בע"מ אגודה שיתופית</t>
  </si>
  <si>
    <t>עגור חברה לניהול קופות גמל וקרנות השתלמות בע"מ</t>
  </si>
  <si>
    <t>ילין לפידות ניהול קופות גמל בע"מ</t>
  </si>
  <si>
    <t>אלטשולר שחם גמל ופנסיה בע"מ</t>
  </si>
  <si>
    <t>מגדל מקפת קרנות פנסיה וקופות גמל בע"מ</t>
  </si>
  <si>
    <t>מחר - חברה לניהול קופות גמל בע"מ</t>
  </si>
  <si>
    <t>מחוג - מינהל גמל לעובדי חברת חשמל לישראל בע"מ</t>
  </si>
  <si>
    <t>שיבולת - חברה לניהול קופות גמל בע"מ</t>
  </si>
  <si>
    <t>מנורה מבטחים פנסיה וגמל בע"מ</t>
  </si>
  <si>
    <t>מנורה מבטחים והסתדרות המהנדסים ניהול קופות גמל בע"מ</t>
  </si>
  <si>
    <t>תגמולים של עובדים בעירית ת"א-יפו א.ש. בע"מ</t>
  </si>
  <si>
    <t>חברה לניהול קופות גמל של העובדים בעיריית תל - אביב יפו בע"מ</t>
  </si>
  <si>
    <t>ק.ל.ע. - חברה לניהול קרן השתלמות לעובדים סוציאליים בע"מ</t>
  </si>
  <si>
    <t>חברת הגמל לעובדי האוניברסיטה העברית בע"מ</t>
  </si>
  <si>
    <t>קופת"ג של עובדי עירית חיפה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</si>
  <si>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</si>
  <si>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</si>
  <si>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>החברה לניהול קרן ההשתלמות להנדסאים וטכנאים בע"מ</t>
  </si>
  <si>
    <t>הנדסאים וטכנאים - חברה לניהול קופות גמל בע"מ</t>
  </si>
  <si>
    <t>הראל פנסיה וגמל בע"מ</t>
  </si>
  <si>
    <t>קרן החסכון לצבא הקבע - חברה לניהול קופות גמל בע"מ</t>
  </si>
  <si>
    <t>החברה המנהלת של מינהל קרן ההשתלמות לפקידים עובדי המנהל והשירותים בע"מ</t>
  </si>
  <si>
    <t>ארם גמולים - חברה לניהול קופות גמל בע''מ</t>
  </si>
  <si>
    <t>החברה לניהול קרן השתלמות למשפטנים בע"מ</t>
  </si>
  <si>
    <t>החברה לניהול קרן השתלמות לאקדמאים במדעי החברה והרוח בע"מ</t>
  </si>
  <si>
    <t>לאומי קמ"פ בע"מ</t>
  </si>
  <si>
    <t>עוצ"מ - אגודה שיתופית לניהול קופות גמל בע"מ</t>
  </si>
  <si>
    <t>החברה המנהלת של רום קרן ההשתלמות לעובדי הרשויות המקומיות בע"מ</t>
  </si>
  <si>
    <t>יהב - פ.ר.ח. - חברה לניהול קופות גמל בע"מ</t>
  </si>
  <si>
    <t>קו הבריאות חברה לניהול קופות גמל בע"מ</t>
  </si>
  <si>
    <t>עמ"י - חברה לניהול קופות גמל ענפיות בע"מ</t>
  </si>
  <si>
    <t>עו"ס - חברה לניהול קופות גמל בע"מ</t>
  </si>
  <si>
    <t>החברה לניהול קרן ההשתלמות לעובדי המדינה בע"מ</t>
  </si>
  <si>
    <t>אנליסט קופות גמל בע"מ</t>
  </si>
  <si>
    <t>קופת תגמולים של עובדי התעשיה האוירית לישראל בע"מ</t>
  </si>
  <si>
    <t>לעתיד חברה לניהול קרנות פנסיה בע"מ</t>
  </si>
  <si>
    <t>גילעד גימלאות לעובדים דתיים בע"מ</t>
  </si>
  <si>
    <t>קופת הפנסיה לעובדי הדסה בע"מ</t>
  </si>
  <si>
    <t>קרן הגמלאות של חברי אגד בע"מ</t>
  </si>
  <si>
    <t>החברה המנהלת של קרן הגמלאות של חברי "דן" בע"מ</t>
  </si>
  <si>
    <t>חברת ב'ת למ'ד דל'ת בע"מ</t>
  </si>
  <si>
    <t>שם גוף מוסדי</t>
  </si>
  <si>
    <t>יש לבחור את הגוף המוסדי:</t>
  </si>
  <si>
    <t>מנורה מבטחים ביטוח בע"מ</t>
  </si>
  <si>
    <t>הפניקס חברה לביטוח בע"מ</t>
  </si>
  <si>
    <t>כלל חברה לביטוח בע"מ</t>
  </si>
  <si>
    <t>איילון חברה לביטוח בע"מ</t>
  </si>
  <si>
    <t>הכשרה חברה לביטוח בע"מ</t>
  </si>
  <si>
    <t>מגדל חברה לביטוח בע"מ</t>
  </si>
  <si>
    <t>איי. די. איי. חברה לביטוח בע"מ</t>
  </si>
  <si>
    <t>הראל חברה לביטוח בע"מ</t>
  </si>
  <si>
    <t>ב.ס.ס.ח. - החברה הישראלית לביטוח אשראי בע"מ</t>
  </si>
  <si>
    <t>דיויד שילד חברה לביטוח בע"מ</t>
  </si>
  <si>
    <t>ווישור חברה לביטוח בע"מ</t>
  </si>
  <si>
    <t>ליברה חברה לביטוח בע"מ</t>
  </si>
  <si>
    <t>ענבל חברה לביטוח בע"מ</t>
  </si>
  <si>
    <t>שומרה חברה לביטוח בע"מ</t>
  </si>
  <si>
    <t>יש לבחור את רבעון הדיווח:</t>
  </si>
  <si>
    <t>יש לבחור את שנת הדיווח:</t>
  </si>
  <si>
    <t>ש. שלמה חברה לביטוח בע"מ</t>
  </si>
  <si>
    <t>שם גיליון
(רלוונטי לגיליונות עם עמודה "מאפיין עיקרי")</t>
  </si>
  <si>
    <t>החברה לניהול קרן השתלמות לביוכימאים  ומקרוביולוגים בע"מ</t>
  </si>
  <si>
    <t>מספר קונסורציום/ סינדיקציה</t>
  </si>
  <si>
    <t>NASDAQD</t>
  </si>
  <si>
    <t>אג"ח סחיר</t>
  </si>
  <si>
    <t>אג"ח לא סחיר</t>
  </si>
  <si>
    <t>מניות סחירות</t>
  </si>
  <si>
    <t>האם מדובר בקובץ לממומנה או לציבור:</t>
  </si>
  <si>
    <t>לממונה</t>
  </si>
  <si>
    <t>לציבור</t>
  </si>
  <si>
    <t>בתכנון/בהיתרים</t>
  </si>
  <si>
    <t>בהסבה/שינויי ייעוד</t>
  </si>
  <si>
    <t>בהסבה/שינוי ייעוד – אם מעל ל-50% משווי הנכס מוסב לשימוש אחר.</t>
  </si>
  <si>
    <t>סך הכל נכסים</t>
  </si>
  <si>
    <t>ישראל/חו"ל</t>
  </si>
  <si>
    <t>מדינה לפי חשיפה כלכלית</t>
  </si>
  <si>
    <t>בעל עניין/צד קשור</t>
  </si>
  <si>
    <t>אג"ח להמרה לא צמוד למדד המחירים לצרכן</t>
  </si>
  <si>
    <t>בהשאלה</t>
  </si>
  <si>
    <t>סטאטוס סחירות</t>
  </si>
  <si>
    <t>חץ</t>
  </si>
  <si>
    <t>פיקדון חשכ"ל</t>
  </si>
  <si>
    <t>תדירות Reset</t>
  </si>
  <si>
    <t>יחס המרה</t>
  </si>
  <si>
    <t>נדל"ן אחר - נדל"ן מניב</t>
  </si>
  <si>
    <t>נדל"ן אחר - נדל"ן לא מניב</t>
  </si>
  <si>
    <t>נדל"ן אחר - קרקע</t>
  </si>
  <si>
    <t>שער הנגזר במועד ההתקשרות בעסקה</t>
  </si>
  <si>
    <t>שיעור אחזקה באמצעי שליטה</t>
  </si>
  <si>
    <t>החוב נחות</t>
  </si>
  <si>
    <t>החוב לא נחות</t>
  </si>
  <si>
    <t>תשואה לפדיון</t>
  </si>
  <si>
    <t>שיעור ריבית בגין אי-ניצול מסגרת האשראי</t>
  </si>
  <si>
    <t>קונסורציום/סינדיקציה</t>
  </si>
  <si>
    <t>Private Equity in Public Equity</t>
  </si>
  <si>
    <t>תאריך פקיעת פיקדון</t>
  </si>
  <si>
    <t>נכס בסיס/סוג הנכס</t>
  </si>
  <si>
    <t>יחיד שאינו עמית/מבוטח</t>
  </si>
  <si>
    <t>עמית/מבוטח</t>
  </si>
  <si>
    <t>רובוטיקה ותלת מימד</t>
  </si>
  <si>
    <t>ציוד תקשורת</t>
  </si>
  <si>
    <t>אנרגיה מתחדשת</t>
  </si>
  <si>
    <t>פודטק</t>
  </si>
  <si>
    <t>אשראי חוץ בנקאי</t>
  </si>
  <si>
    <t>רשתות שיווק</t>
  </si>
  <si>
    <t>נדל"ן מניב בישראל</t>
  </si>
  <si>
    <t>נדל"ן מניב בחו"ל</t>
  </si>
  <si>
    <t>אלקטרוניקה ואופטיקה</t>
  </si>
  <si>
    <t>ביטחוניות</t>
  </si>
  <si>
    <t>חברות מעטפת</t>
  </si>
  <si>
    <t>קנאביס</t>
  </si>
  <si>
    <t>מניה</t>
  </si>
  <si>
    <t>מדד</t>
  </si>
  <si>
    <t>קרן סל</t>
  </si>
  <si>
    <t>סחורה</t>
  </si>
  <si>
    <t>שכבת חוב (Tranche) בדרוג AA- ומעלה</t>
  </si>
  <si>
    <t>שכבת חוב (Tranche) בדרוג BBB- ומעלה</t>
  </si>
  <si>
    <t>שכבת חוב (Tranche) בדרוג BB+ ומטה</t>
  </si>
  <si>
    <t>מירון בקרן פנסיה ותיקה</t>
  </si>
  <si>
    <t>ערד בקרן פנסיה ותיקה</t>
  </si>
  <si>
    <t>ערד בקרן פנסיה מקיפה חדשה</t>
  </si>
  <si>
    <t>מספר קופה/קרן/ח.פ. עבור חברת ביטוח</t>
  </si>
  <si>
    <t>התחייבות להשקעה - קרן בפירוק</t>
  </si>
  <si>
    <t>התחייבות להשקעה - קרן בהנזלה</t>
  </si>
  <si>
    <t>התחייבות להשקעה - צמיתה</t>
  </si>
  <si>
    <t>כאשר מועד המחויבות להשקעה הוא ללא תאריך ספציפי.</t>
  </si>
  <si>
    <t>כאשר הקרן נמצאת בשלבי הנזלה (liquidation).</t>
  </si>
  <si>
    <t>כאשר המחויבות להשקעה מסתיימת במועד פירוק הקרן.</t>
  </si>
  <si>
    <t>שיעור הבטוחות מהחוב</t>
  </si>
  <si>
    <t>מועד עדכון אחרון לשווי הבטוחות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</si>
  <si>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</si>
  <si>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</si>
  <si>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</si>
  <si>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</si>
  <si>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אשראי קמעונאי</t>
  </si>
  <si>
    <t>אשראי בגין נדל"ן יזמי</t>
  </si>
  <si>
    <t>תאריך פקיעה</t>
  </si>
  <si>
    <t>אפיק השקעה מובטח תשואה</t>
  </si>
  <si>
    <t>שכבת הון (Equity Tranch)</t>
  </si>
  <si>
    <t>האם סווג כחוב בעייתי</t>
  </si>
  <si>
    <t xml:space="preserve">ישראל/חו"ל </t>
  </si>
  <si>
    <t xml:space="preserve">נכס או התחייבות בגין השלמת המדינה לתשואת היעד </t>
  </si>
  <si>
    <t>התאמה לשווי ההוגן</t>
  </si>
  <si>
    <t>שיעור תוספת/הפחתה לריבית העוגן</t>
  </si>
  <si>
    <t>זכות פירעון מוקדם</t>
  </si>
  <si>
    <t>ni</t>
  </si>
  <si>
    <t>nf</t>
  </si>
  <si>
    <t>תזרים מזומנים</t>
  </si>
  <si>
    <t>לא חסום בהשעיה</t>
  </si>
  <si>
    <t>לא חסום בהשאלה</t>
  </si>
  <si>
    <t>חסום בהשעיה</t>
  </si>
  <si>
    <t>חסום בהשאלה</t>
  </si>
  <si>
    <t>ני"ע אשר מכירתו מוגבלת לפי הוראות דין או חוזה לתקופה שנקבעה.</t>
  </si>
  <si>
    <t xml:space="preserve">ני"ע שהמסחר בו בזירת המסחר בה הור נסחר הופסק לפרק זמן </t>
  </si>
  <si>
    <t>בטחונות לתקופה של מעל 3 חודשים</t>
  </si>
  <si>
    <t>ריבית בנק ישראל</t>
  </si>
  <si>
    <t>ריבית פריים</t>
  </si>
  <si>
    <t>Mega cap</t>
  </si>
  <si>
    <t>מדדים</t>
  </si>
  <si>
    <t>ריביות</t>
  </si>
  <si>
    <t>מט"ח/מט"ח</t>
  </si>
  <si>
    <t>מט"ח/₪</t>
  </si>
  <si>
    <t>השקעה ואחזקות</t>
  </si>
  <si>
    <t>התחייבות הממשלה בגין אי העלאת גיל הפרישה לנשים</t>
  </si>
  <si>
    <t>סיוע ממשלתי</t>
  </si>
  <si>
    <t>דיבידנד לקבל</t>
  </si>
  <si>
    <t>הפרשה למס</t>
  </si>
  <si>
    <t>התחייבות Forward</t>
  </si>
  <si>
    <t>חוב בפיגור</t>
  </si>
  <si>
    <t>חייבים בגין מקדמות</t>
  </si>
  <si>
    <t xml:space="preserve">חייבים בגין עסקה עתידית </t>
  </si>
  <si>
    <t xml:space="preserve">חייבים בגין תקבולים </t>
  </si>
  <si>
    <t xml:space="preserve">חייבים בנאמנות </t>
  </si>
  <si>
    <t>חייבים הלוואות</t>
  </si>
  <si>
    <t>חייבים העברות</t>
  </si>
  <si>
    <t>חייבים וזכאים</t>
  </si>
  <si>
    <t>חייבים וזכאים בגין שיקוף</t>
  </si>
  <si>
    <t>חייבים וזכאים מס</t>
  </si>
  <si>
    <t>חייבים וזכאים עמיתים</t>
  </si>
  <si>
    <t>חייבים זכאים במט"ח</t>
  </si>
  <si>
    <t>חייבים זכאים בש"ח</t>
  </si>
  <si>
    <t>חייבים/זכאים עמלת up front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</si>
  <si>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</si>
  <si>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</si>
  <si>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</si>
  <si>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</si>
  <si>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</si>
  <si>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</si>
  <si>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</si>
  <si>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</si>
  <si>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</si>
  <si>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</si>
  <si>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קרנות היי טק</t>
  </si>
  <si>
    <t>שם הבנק</t>
  </si>
  <si>
    <t>שם מנפיק</t>
  </si>
  <si>
    <t>מספר מזהה לווה</t>
  </si>
  <si>
    <t>סוג מספר מזהה לווה</t>
  </si>
  <si>
    <t>שם הלוואה</t>
  </si>
  <si>
    <t>מספר הלוואה</t>
  </si>
  <si>
    <t>שער הלוואה</t>
  </si>
  <si>
    <t xml:space="preserve">סוג מספר מזהה מנפיק </t>
  </si>
  <si>
    <t>שם גורם משערך</t>
  </si>
  <si>
    <t>תאריך העמדת הלוואה</t>
  </si>
  <si>
    <t>תאריך העמדת מסגרת אשראי</t>
  </si>
  <si>
    <t>נדל"ן מניב</t>
  </si>
  <si>
    <t>נדל"ן לא מניב</t>
  </si>
  <si>
    <t>שיעור החזקה בקרן השקעה</t>
  </si>
  <si>
    <t>גורם מצטט</t>
  </si>
  <si>
    <t>נכס בסיס (כתב אופציה)</t>
  </si>
  <si>
    <t>מדינת התאגדות קרן השקעה</t>
  </si>
  <si>
    <t>סוג מספר מזהה מנפיק</t>
  </si>
  <si>
    <t>מספר מזהה בנק</t>
  </si>
  <si>
    <t>סוג מספר מזהה בנק</t>
  </si>
  <si>
    <t>תזרים מפרויקטים</t>
  </si>
  <si>
    <t>שעבוד שלילי</t>
  </si>
  <si>
    <t>תאריך העמדת התחייבות לקרן השקעה</t>
  </si>
  <si>
    <t>מספר מזהה קרן השקעה</t>
  </si>
  <si>
    <t>שם קרן השקעה</t>
  </si>
  <si>
    <t>שיעור יתרת מסגרת אשראי</t>
  </si>
  <si>
    <t>פרייבט אקוויטי</t>
  </si>
  <si>
    <t>משאבים טבעיים</t>
  </si>
  <si>
    <t>סוג מספר מזהה קרן השקעות</t>
  </si>
  <si>
    <t>סוג מספר מזהה מנהל קרן השקעות</t>
  </si>
  <si>
    <t>סוג מספר קרן השקעה</t>
  </si>
  <si>
    <t>מיקום משרד השותף הכללי</t>
  </si>
  <si>
    <t>מסגרות אשראי</t>
  </si>
  <si>
    <t>יתרות התחייבויות להשקעה</t>
  </si>
  <si>
    <t>חודש הבדיקה</t>
  </si>
  <si>
    <t>חודש הנפקת שכבה</t>
  </si>
  <si>
    <t>Equity Funds</t>
  </si>
  <si>
    <t>Bond/Fixed Income Funds</t>
  </si>
  <si>
    <t>Commodity Funds</t>
  </si>
  <si>
    <t>Currency Funds</t>
  </si>
  <si>
    <t>Sustainable Funds</t>
  </si>
  <si>
    <t>Asset Allocation Funds</t>
  </si>
  <si>
    <t>Index Funds</t>
  </si>
  <si>
    <t>Real Estate Funds</t>
  </si>
  <si>
    <t>מספר תאגיד או שותפות בחו"ל</t>
  </si>
  <si>
    <t>שווי הבטוחות העומדות כנגד ההלוואה</t>
  </si>
  <si>
    <t>אג"ח שנרכש ביון 04/11/2008 ועד 31/03/2015 ונמדד בעלות מופחתת</t>
  </si>
  <si>
    <t>אג"ח לא סחיר שנרכש בין 04/11/2008 ועד 31/03/2015 ונמדד לפי עלות מופחתת</t>
  </si>
  <si>
    <t>שווי הוגן (בש"ח)</t>
  </si>
  <si>
    <t>דירוג הבנק</t>
  </si>
  <si>
    <t>ערך נקוב (יחידות)</t>
  </si>
  <si>
    <t>יתרות התחייבות להשקעה</t>
  </si>
  <si>
    <t>חברת ציטוט</t>
  </si>
  <si>
    <t>סימול בנק</t>
  </si>
  <si>
    <t xml:space="preserve">דירוג הלוואה/המנפיק </t>
  </si>
  <si>
    <t xml:space="preserve">דירוג נייר הערך/הלוואה/המנפיק </t>
  </si>
  <si>
    <t>הלוואה</t>
  </si>
  <si>
    <t>שם שותף כללי קרן השקעות</t>
  </si>
  <si>
    <t>סוג מספר מזהה שותף כללי קרן השקעות</t>
  </si>
  <si>
    <t>מדינת מיקום נדל"ן</t>
  </si>
  <si>
    <t>מדינה לפי חשיפה כלכלית; מדינת התאגדות קרן השקעה, מיקום משרד השותף הכללי, מדינת מיקום נדל"ן</t>
  </si>
  <si>
    <t>מספר קרן</t>
  </si>
  <si>
    <t>שם הנכס האחר</t>
  </si>
  <si>
    <t>מספר הנכס האחר</t>
  </si>
  <si>
    <t>שווי הוגן (במטבע הפעילות)</t>
  </si>
  <si>
    <t>עלות מופחתת (במטבע הפעילות)</t>
  </si>
  <si>
    <t>שם גיליון</t>
  </si>
  <si>
    <t>שם סעיף</t>
  </si>
  <si>
    <t>מניות, מב"כ ויה"ש</t>
  </si>
  <si>
    <t>לא סחיר מניות, מב"כ ויה"ש</t>
  </si>
  <si>
    <t>מספר מזהה שותף כללי קרן השקעות</t>
  </si>
  <si>
    <t>תאריך עסקה</t>
  </si>
  <si>
    <t>שער פיקדון</t>
  </si>
  <si>
    <t>סכום מסגרת האשראי הראשוני (במטבע הפעילות)</t>
  </si>
  <si>
    <t>תאריך פקיעת מחויבות להשקעה</t>
  </si>
  <si>
    <t>מטבע פעילות (רגל 1)</t>
  </si>
  <si>
    <t>מטבע פעילות (רגל 2)</t>
  </si>
  <si>
    <t>מספר סעיף</t>
  </si>
  <si>
    <t>in</t>
  </si>
  <si>
    <t>ca</t>
  </si>
  <si>
    <t>אינפיניטי השתלמות, גמל ופנסיה בע"מ</t>
  </si>
  <si>
    <t>מור גמל ופנסיה בע"מ</t>
  </si>
  <si>
    <t>סחיר</t>
  </si>
  <si>
    <t>מושעה</t>
  </si>
  <si>
    <t>נכסי עמיתים - קופות גמל</t>
  </si>
  <si>
    <t>נכסי עמיתים - קרנות פנסיה</t>
  </si>
  <si>
    <t>נכסי אפיק השקעה מובטח תשואה</t>
  </si>
  <si>
    <t>נכסי נוסטרו - חברת ביטוח</t>
  </si>
  <si>
    <t>נכסי מבוטחים - חברת ביטוח</t>
  </si>
  <si>
    <t>נכסי נוסטרו - חברה מנהלת</t>
  </si>
  <si>
    <t>pn</t>
  </si>
  <si>
    <t>gm</t>
  </si>
  <si>
    <t>סוג קובץ</t>
  </si>
  <si>
    <t>יעוד הקובץ</t>
  </si>
  <si>
    <t>מאפיין הלווואת מתואמות זכויות מקרקעין</t>
  </si>
  <si>
    <t>נדל"ן מניב - משרדים</t>
  </si>
  <si>
    <t>נדל"ן מניב
 - מסחר</t>
  </si>
  <si>
    <t>נדל"ן מניב
 - מגורים (כולל דיור מוגן)</t>
  </si>
  <si>
    <t>נדל"ן מניב
 - מלונאות</t>
  </si>
  <si>
    <t>נדל"ן מניב
 - לוגיסטיקה</t>
  </si>
  <si>
    <t>נדל"ן מניב
 - תעשייה</t>
  </si>
  <si>
    <t>נדל"ן מניב
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</si>
  <si>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</si>
  <si>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</si>
  <si>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</si>
  <si>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 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</si>
  <si>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</si>
  <si>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</si>
  <si>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</si>
  <si>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</si>
  <si>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</si>
  <si>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</si>
  <si>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</si>
  <si>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</si>
  <si>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</si>
  <si>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</si>
  <si>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</si>
  <si>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</si>
  <si>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</si>
  <si>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</si>
  <si>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</si>
  <si>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</si>
  <si>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</si>
  <si>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</si>
  <si>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</si>
  <si>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 xml:space="preserve">אשראי אחר בענף הנדל"ן
 (לרבות אשראי לכל מטרה) - אשראי לפעילות הונית </t>
  </si>
  <si>
    <t>אשראי אחר בענף הנדל"ן
 (לרבות אשראי לכל מטרה) - אחר/לא מסווג</t>
  </si>
  <si>
    <t>זכות חזרה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</si>
  <si>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</si>
  <si>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</si>
  <si>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</si>
  <si>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</si>
  <si>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</si>
  <si>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קובץ דיווח עבור רשימת נכסים ברמת הנכס הבודד (חוזר גופים מוסדיים 2015-9-14)</t>
  </si>
  <si>
    <t>Distributors</t>
  </si>
  <si>
    <t>Office REITs</t>
  </si>
  <si>
    <t>Health Care REITs</t>
  </si>
  <si>
    <t>Retail REITs</t>
  </si>
  <si>
    <t>Air Freight &amp; Logistics</t>
  </si>
  <si>
    <t>Energy Equipment &amp; Services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</si>
  <si>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</si>
  <si>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</si>
  <si>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</si>
  <si>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</si>
  <si>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</si>
  <si>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</si>
  <si>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</si>
  <si>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</si>
  <si>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</si>
  <si>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</si>
  <si>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</si>
  <si>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</si>
  <si>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</si>
  <si>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</si>
  <si>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</si>
  <si>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Transportation Infrastructure</t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</si>
  <si>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</si>
  <si>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</si>
  <si>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</si>
  <si>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</si>
  <si>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</si>
  <si>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</si>
  <si>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Specialty Retail</t>
  </si>
  <si>
    <t>Beverages</t>
  </si>
  <si>
    <t>Food Products</t>
  </si>
  <si>
    <t>Tobacco</t>
  </si>
  <si>
    <t>Household Products</t>
  </si>
  <si>
    <t>Health Care Equipment &amp; Supplies</t>
  </si>
  <si>
    <t>Health Care Providers &amp; Services</t>
  </si>
  <si>
    <t>Health Care Technology</t>
  </si>
  <si>
    <t>Biotechnology</t>
  </si>
  <si>
    <t>Pharmaceuticals</t>
  </si>
  <si>
    <t>Life Sciences Tools &amp; Services</t>
  </si>
  <si>
    <t>Consumer Finance</t>
  </si>
  <si>
    <t>Capital Markets</t>
  </si>
  <si>
    <t>IT Services</t>
  </si>
  <si>
    <t>Software</t>
  </si>
  <si>
    <t>Communications Equipment</t>
  </si>
  <si>
    <t>Technology Hardware, Storage &amp; Peripherals</t>
  </si>
  <si>
    <t>Electronic Equipment, Instruments &amp; Components</t>
  </si>
  <si>
    <t>Diversified Telecommunication Services</t>
  </si>
  <si>
    <t>Wireless Telecommunication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</si>
  <si>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</si>
  <si>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</si>
  <si>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</si>
  <si>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</si>
  <si>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</si>
  <si>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Equity Real Estate Investment Trusts</t>
  </si>
  <si>
    <t>Industrial REITs</t>
  </si>
  <si>
    <t>Hotel &amp; Resort REITs</t>
  </si>
  <si>
    <t>Residential REITs</t>
  </si>
  <si>
    <t>Specialized REITs</t>
  </si>
  <si>
    <t>Real Estate Management &amp; Development</t>
  </si>
  <si>
    <t>מאפיין הלוואות מתואמות עבור זכויות מקרקעין</t>
  </si>
  <si>
    <t>סוג גורם משערך</t>
  </si>
  <si>
    <t>שיעור מסך נכסי השקעה</t>
  </si>
  <si>
    <t>חלוקה בפועל מקרן השקעה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</si>
  <si>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</si>
  <si>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ידווח בקבצי נכסי הנוסטרו בלבד</t>
  </si>
  <si>
    <t>שווי מטבעי</t>
  </si>
  <si>
    <t>סכום המחויבות הראשוני (במטבע הדיווח של קרן ההשקעה)</t>
  </si>
  <si>
    <t>יתרת המחויבות לתקופת הדיווח (במטבע הדיווח של קרן ההשקעה)</t>
  </si>
  <si>
    <t>נחיתות חוזית</t>
  </si>
  <si>
    <t>קרן השקעה אחרת</t>
  </si>
  <si>
    <t>TASE-UP</t>
  </si>
  <si>
    <t>החזקה באפיק השקעה מובטח תשואה</t>
  </si>
  <si>
    <t>איחוד האמירויות הערביות</t>
  </si>
  <si>
    <t>אמריקה הצפונית</t>
  </si>
  <si>
    <t>אמריקה הדרומית</t>
  </si>
  <si>
    <t>אוקיאניה</t>
  </si>
  <si>
    <t>פלטפורמת TASE-UP</t>
  </si>
  <si>
    <t xml:space="preserve"> In liquidation/administration</t>
  </si>
  <si>
    <t>ü</t>
  </si>
  <si>
    <t>NAV (במטבע הדיווח של קרן ההשקעה)</t>
  </si>
  <si>
    <t>השקעה בחברה מוחזקת</t>
  </si>
  <si>
    <t>סכום לקבל (במטבע הפעילות)</t>
  </si>
  <si>
    <t>בשלבי רישום למסחר</t>
  </si>
  <si>
    <t>גלובלי ללא ארה"ב</t>
  </si>
  <si>
    <t>משולב</t>
  </si>
  <si>
    <t>גלובלי בלי ארה"ב</t>
  </si>
  <si>
    <t>שיעור מנכסי ההשקעה (רגל 2)</t>
  </si>
  <si>
    <t>שיעור מנכסי אפיק ההשקעה (רגל 2)</t>
  </si>
  <si>
    <t>שיעור מסך נכסי אפיק ההשקעה (רגל 2)</t>
  </si>
  <si>
    <t>לפי הגדרת MSCI</t>
  </si>
  <si>
    <t>מידע שניתן לדווח רק לרשות</t>
  </si>
  <si>
    <t>ערך נקוב</t>
  </si>
  <si>
    <t>שיעור תשואה בפועל במהלך הרבעון</t>
  </si>
  <si>
    <t>Diversified REITs</t>
  </si>
  <si>
    <t>Media</t>
  </si>
  <si>
    <t>Entertainment</t>
  </si>
  <si>
    <t>Interactive Media &amp; Services</t>
  </si>
  <si>
    <t>דרום קוריאה</t>
  </si>
  <si>
    <t>נורבגיה</t>
  </si>
  <si>
    <t>טייוואן</t>
  </si>
  <si>
    <t>ריבית</t>
  </si>
  <si>
    <t>לא סחיר</t>
  </si>
  <si>
    <t>השקעה בחברות מוחזקת</t>
  </si>
  <si>
    <t>איי הבתולה הבריטיים</t>
  </si>
  <si>
    <t>איי הבתולה של ארצות הברית</t>
  </si>
  <si>
    <t>(ומעלה ו/ או מדינה AA) אג"ח בארץ - כללי-אג"ח כללי בארץ - ללא מניות-אג"ח כללי בארץ בדירוג גבוה בלבד</t>
  </si>
  <si>
    <t>20 אג"ח בארץ - חברות והמרה-תל בונד צמוד מדד-תל בונד</t>
  </si>
  <si>
    <t>40 אג"ח בארץ - חברות והמרה-תל בונד צמוד מדד-תל בונד</t>
  </si>
  <si>
    <t>60 אג"ח בארץ - חברות והמרה-תל בונד צמוד מדד-תל בונד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</si>
  <si>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</si>
  <si>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</si>
  <si>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</si>
  <si>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</si>
  <si>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</si>
  <si>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</si>
  <si>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</si>
  <si>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</si>
  <si>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</si>
  <si>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</si>
  <si>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</si>
  <si>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</si>
  <si>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</si>
  <si>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</si>
  <si>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</si>
  <si>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</si>
  <si>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</si>
  <si>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</si>
  <si>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</si>
  <si>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</si>
  <si>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</si>
  <si>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</si>
  <si>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</si>
  <si>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</si>
  <si>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</si>
  <si>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</si>
  <si>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</si>
  <si>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</si>
  <si>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</si>
  <si>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</si>
  <si>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</si>
  <si>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</si>
  <si>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</si>
  <si>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</si>
  <si>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</si>
  <si>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</si>
  <si>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</si>
  <si>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</si>
  <si>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</si>
  <si>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</si>
  <si>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</si>
  <si>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</si>
  <si>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</si>
  <si>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</si>
  <si>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</si>
  <si>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</si>
  <si>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</si>
  <si>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</si>
  <si>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</si>
  <si>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</si>
  <si>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</si>
  <si>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</si>
  <si>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</si>
  <si>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</si>
  <si>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</si>
  <si>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</si>
  <si>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</si>
  <si>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</si>
  <si>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</si>
  <si>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</si>
  <si>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</si>
  <si>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</si>
  <si>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</si>
  <si>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</si>
  <si>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</si>
  <si>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</si>
  <si>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</si>
  <si>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</si>
  <si>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</si>
  <si>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</si>
  <si>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</si>
  <si>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</si>
  <si>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</si>
  <si>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</si>
  <si>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</si>
  <si>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</si>
  <si>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</si>
  <si>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</si>
  <si>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35 מניות בארץ - מניות כללי-ת"א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</si>
  <si>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</si>
  <si>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</si>
  <si>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</si>
  <si>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</si>
  <si>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</si>
  <si>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</si>
  <si>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</si>
  <si>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(ממונפות ואסטרטגיות - אסטרטגיות (לא ממונפות</t>
  </si>
  <si>
    <t>125 מניות בארץ - מניות כללי-ת"א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</si>
  <si>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</si>
  <si>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</si>
  <si>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Financial מניות בחו"ל - מניות לפי ענפים בחו"ל - חשופת מט"ח-ארה"ב- מניות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</si>
  <si>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</si>
  <si>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</si>
  <si>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</si>
  <si>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</si>
  <si>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</si>
  <si>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</si>
  <si>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</si>
  <si>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</si>
  <si>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</si>
  <si>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</si>
  <si>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100 - מניות בחו"ל - מניות גיאוגרפי - חשופת מט"ח-ארה"ב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</si>
  <si>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</si>
  <si>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</si>
  <si>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</si>
  <si>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</si>
  <si>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</si>
  <si>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</si>
  <si>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חשופת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</si>
  <si>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</si>
  <si>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</si>
  <si>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</si>
  <si>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</si>
  <si>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</si>
  <si>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</si>
  <si>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</si>
  <si>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</si>
  <si>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</si>
  <si>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</si>
  <si>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</si>
  <si>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</si>
  <si>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</si>
  <si>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</si>
  <si>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</si>
  <si>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</si>
  <si>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</si>
  <si>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</si>
  <si>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</si>
  <si>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</si>
  <si>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</si>
  <si>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</si>
  <si>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</si>
  <si>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</si>
  <si>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</si>
  <si>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</si>
  <si>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</si>
  <si>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</si>
  <si>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</si>
  <si>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</si>
  <si>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</si>
  <si>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</si>
  <si>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</si>
  <si>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</si>
  <si>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</si>
  <si>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</si>
  <si>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</si>
  <si>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</si>
  <si>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</si>
  <si>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</si>
  <si>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</si>
  <si>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</si>
  <si>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</si>
  <si>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</si>
  <si>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</si>
  <si>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</si>
  <si>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</si>
  <si>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</si>
  <si>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גרנזי (Guernsey)</t>
  </si>
  <si>
    <t>ג'רזי (Jersey)</t>
  </si>
  <si>
    <t>זירת מסחר פיקטבית עבור הדיווח של אג"ח שהנפיקה ממשלה זרה</t>
  </si>
  <si>
    <t>Repo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</si>
  <si>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</si>
  <si>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Passenger Airlines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</si>
  <si>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</si>
  <si>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Marine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</si>
  <si>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</si>
  <si>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Ground Transportation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</si>
  <si>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</si>
  <si>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 Components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</si>
  <si>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</si>
  <si>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Broadline Retail</t>
  </si>
  <si>
    <t>Consumer Staples Distribution &amp; Retail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</si>
  <si>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</si>
  <si>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Personal Care Products</t>
  </si>
  <si>
    <t>Financial Services</t>
  </si>
  <si>
    <t>Mortgage Real Estate Investment Trusts (REITs)</t>
  </si>
  <si>
    <t>סעיף מאזני</t>
  </si>
  <si>
    <t>שם נייר ערך</t>
  </si>
  <si>
    <t>דירוג נייר הערך/המנפיק</t>
  </si>
  <si>
    <t>תאריך אחרון בו נבחנה בפועל ירידת ערך</t>
  </si>
  <si>
    <t>דירוג הלוואה/המנפיק</t>
  </si>
  <si>
    <t>השיטה שבאמצעותה נקבע שווי הנכס</t>
  </si>
  <si>
    <t>FOREIGN_GOV_SEC</t>
  </si>
  <si>
    <t>עסקאות REPO</t>
  </si>
  <si>
    <t>חברות ללא פעילות ומעטפת</t>
  </si>
  <si>
    <t>שווי הוגן (באלפי ש"ח)</t>
  </si>
  <si>
    <t>עלות מופחתת (באלפי ש"ח)</t>
  </si>
  <si>
    <t>שווי הוגן (נטו  באלפי ש"ח)</t>
  </si>
  <si>
    <t>שווי מאזני (באלפי ש"ח)</t>
  </si>
  <si>
    <t>סכום מסגרת האשראי הראשוני (באלפי ש"ח)</t>
  </si>
  <si>
    <t>סכום המחויבות הראשוני (באלפי ש"ח)</t>
  </si>
  <si>
    <t>יתרת המחויבות לתקופת הדיווח (באלפי ש"ח)</t>
  </si>
  <si>
    <t>שווי הוגן (נטו באלפי ש"ח)</t>
  </si>
  <si>
    <t>שווי הנכסים באפיק (באלפי ש"ח)</t>
  </si>
  <si>
    <t>בתכנון / בהיתרים</t>
  </si>
  <si>
    <t>מגדלי תקשורת</t>
  </si>
  <si>
    <t>Developed Markets - Americas</t>
  </si>
  <si>
    <t>Developed Markets - Europe</t>
  </si>
  <si>
    <t>Developed Markets - Pacific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</si>
  <si>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</si>
  <si>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Americas</t>
  </si>
  <si>
    <t>Emerging Markets - Euope, Middle East &amp; Africa</t>
  </si>
  <si>
    <t>Emerging Markets - Asia</t>
  </si>
  <si>
    <t>Frontier Markets - Euope</t>
  </si>
  <si>
    <t>Frontier Markets - Africa</t>
  </si>
  <si>
    <t>Frontier Markets - Middle East</t>
  </si>
  <si>
    <t>Frontier Markets - Asia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</si>
  <si>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</si>
  <si>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Emerging Markets</t>
  </si>
  <si>
    <t>Developed Markets</t>
  </si>
  <si>
    <t>Frontier Markets</t>
  </si>
  <si>
    <t>זכאים בגין נדל"ן</t>
  </si>
  <si>
    <t>הכנסות עו"ש לקבל</t>
  </si>
  <si>
    <t>חייבים והכנסות שכר דירה לקבל</t>
  </si>
  <si>
    <t>נוסף במסגרת עדכון הרשימה</t>
  </si>
  <si>
    <t>נוסף במסגרת עדכון הרשימה - שם גיליון</t>
  </si>
  <si>
    <t>תשתיות - שלב הקמה</t>
  </si>
  <si>
    <t>תשתיות - שלב תפעול</t>
  </si>
  <si>
    <t>אשרא החברה הישראלית לביטוח סיכוני סחר חוץ בע"מ</t>
  </si>
  <si>
    <t>כלל ביטוח אשראי בע"מ</t>
  </si>
  <si>
    <t>קנט - קרן לביטוח נזקי טבע בחקלאות</t>
  </si>
  <si>
    <t>ביטוח חקלאי - אגודה שיתופית מרכזית בע"מ</t>
  </si>
  <si>
    <t>איי אי ג'י ישראל חברה לביטוח בע"מ</t>
  </si>
  <si>
    <t>אי. אם. איי-עזר חברה לביטוח משכנתאות בע"מ</t>
  </si>
  <si>
    <t>שירביט חברה לביטוח בע"מ</t>
  </si>
  <si>
    <t>קרנית-קרן לפיצוי נפגעי  תאונות דרכים</t>
  </si>
  <si>
    <t>התאגיד המנהל של המאגר לביטוח רכב חובה ("הפול") בע"מ</t>
  </si>
  <si>
    <t>אנקור חברה לביטוח בע"מ</t>
  </si>
  <si>
    <t>סקוריטס חברה לביטוח בע"מ</t>
  </si>
  <si>
    <t>הגומל חברה לניהול קופות גמל  בע"מ</t>
  </si>
  <si>
    <t>ק.ה.ר - קרן השתלמות לרוקחים בע"מ</t>
  </si>
  <si>
    <t>שובל - חברה לניהול קופת גמל מפעלית בע"מ</t>
  </si>
  <si>
    <t>יחד רופאים - חברה לניהול קופות גמל בע"מ</t>
  </si>
  <si>
    <t>עתודות - קרן פנסיה לשכירים ועצמאיים בע"מ</t>
  </si>
  <si>
    <t>מיטב גמל ופנסיה בע"מ</t>
  </si>
  <si>
    <t>גל -ניהול קופות גמל לעובדי הוראה בע"מ</t>
  </si>
  <si>
    <t xml:space="preserve">החברה לניהול קופות התגמולים והפיצויים של עובדי בנק לאומי בע"מ </t>
  </si>
  <si>
    <t>היהלום - א.ש. לבטוח הדדי של חברי בורסת היהלומים</t>
  </si>
  <si>
    <t xml:space="preserve">הפניקס פנסיה וגמל בע"מ </t>
  </si>
  <si>
    <t xml:space="preserve">סלייס גמל בע"מ </t>
  </si>
  <si>
    <t>הפניקס חח"י קופה מרכזית לקצבה בע"מ</t>
  </si>
  <si>
    <t>גלובלנט ניהול קופות גמל בע"מ</t>
  </si>
  <si>
    <t>אקטיון בע"מ</t>
  </si>
  <si>
    <t>בנק לאומי לישראל בע"מ</t>
  </si>
  <si>
    <t>10-800</t>
  </si>
  <si>
    <t>AAA</t>
  </si>
  <si>
    <t>USD</t>
  </si>
  <si>
    <t>EUR</t>
  </si>
  <si>
    <t>GBP</t>
  </si>
  <si>
    <t>AUD</t>
  </si>
  <si>
    <t>SGD</t>
  </si>
  <si>
    <t>HKD</t>
  </si>
  <si>
    <t>ILS</t>
  </si>
  <si>
    <t>בנק מזרחי</t>
  </si>
  <si>
    <t>20-61</t>
  </si>
  <si>
    <t>בנק הפועלים בע"מ</t>
  </si>
  <si>
    <t>12-600</t>
  </si>
  <si>
    <t>בנק דיסקונט לישראל בע"מ</t>
  </si>
  <si>
    <t>11-10</t>
  </si>
  <si>
    <t>נשואה</t>
  </si>
  <si>
    <t>53-1</t>
  </si>
  <si>
    <t>CHF</t>
  </si>
  <si>
    <t>שחר</t>
  </si>
  <si>
    <t>ממשל שקלית 0825</t>
  </si>
  <si>
    <t>IL0011355570</t>
  </si>
  <si>
    <t>RF</t>
  </si>
  <si>
    <t>31/08/2025</t>
  </si>
  <si>
    <t>גליל</t>
  </si>
  <si>
    <t>ממשל צמודה 1025</t>
  </si>
  <si>
    <t>IL0011359127</t>
  </si>
  <si>
    <t>31/10/2025</t>
  </si>
  <si>
    <t>ממשל שקלית 0226</t>
  </si>
  <si>
    <t>IL0011746976</t>
  </si>
  <si>
    <t>27/02/2026</t>
  </si>
  <si>
    <t>ממשל קצרה</t>
  </si>
  <si>
    <t>ממשלתית קצרה 02/25</t>
  </si>
  <si>
    <t>IL0012052028</t>
  </si>
  <si>
    <t>28/02/2025</t>
  </si>
  <si>
    <t>ממשלתית קצרה 5/25</t>
  </si>
  <si>
    <t>IL0012080169</t>
  </si>
  <si>
    <t>30/05/2025</t>
  </si>
  <si>
    <t>ממשל קצרה 08/25</t>
  </si>
  <si>
    <t>IL0012118381</t>
  </si>
  <si>
    <t>בנק ישראל- מק"מ</t>
  </si>
  <si>
    <t>מלווה קצר מועד 125</t>
  </si>
  <si>
    <t>IL0082501284</t>
  </si>
  <si>
    <t>08/01/2025</t>
  </si>
  <si>
    <t>מלווה קצר מועד 215</t>
  </si>
  <si>
    <t>IL0082502191</t>
  </si>
  <si>
    <t>05/02/2025</t>
  </si>
  <si>
    <t>מ.ק.מ. 315</t>
  </si>
  <si>
    <t>IL0082503181</t>
  </si>
  <si>
    <t>05/03/2025</t>
  </si>
  <si>
    <t>מ.ק.מ. 415</t>
  </si>
  <si>
    <t>IL0082504171</t>
  </si>
  <si>
    <t>02/04/2025</t>
  </si>
  <si>
    <t>מלווה קצר מועד 515</t>
  </si>
  <si>
    <t>IL0082505160</t>
  </si>
  <si>
    <t>07/05/2025</t>
  </si>
  <si>
    <t>מלווה קצר מועד 615</t>
  </si>
  <si>
    <t>IL0082506150</t>
  </si>
  <si>
    <t>04/06/2025</t>
  </si>
  <si>
    <t>מלווה קצר מועד 715</t>
  </si>
  <si>
    <t>IL0082507141</t>
  </si>
  <si>
    <t>02/07/2025</t>
  </si>
  <si>
    <t>מקמ 815</t>
  </si>
  <si>
    <t>IL0082508131</t>
  </si>
  <si>
    <t>06/08/2025</t>
  </si>
  <si>
    <t>מ.ק.מ. 915</t>
  </si>
  <si>
    <t>IL0082509121</t>
  </si>
  <si>
    <t>03/09/2025</t>
  </si>
  <si>
    <t>מלווה קצר מועד 1015</t>
  </si>
  <si>
    <t>IL0082510194</t>
  </si>
  <si>
    <t>01/10/2025</t>
  </si>
  <si>
    <t>מלווה קצר מועד 1115</t>
  </si>
  <si>
    <t>IL0082511184</t>
  </si>
  <si>
    <t>05/11/2025</t>
  </si>
  <si>
    <t>מ.ק.מ. 1215</t>
  </si>
  <si>
    <t>IL0082512174</t>
  </si>
  <si>
    <t>03/12/2025</t>
  </si>
  <si>
    <t>US Govt</t>
  </si>
  <si>
    <t>TII 0 1/8 04/15/25</t>
  </si>
  <si>
    <t>US912828ZJ22</t>
  </si>
  <si>
    <t>AA+</t>
  </si>
  <si>
    <t>15/04/2025</t>
  </si>
  <si>
    <t>US TREASURY Bills</t>
  </si>
  <si>
    <t>B  03/13/25</t>
  </si>
  <si>
    <t>US912797MT14</t>
  </si>
  <si>
    <t>13/03/2025</t>
  </si>
  <si>
    <t>T 1.125 15/1/2025</t>
  </si>
  <si>
    <t>US91282CDS70</t>
  </si>
  <si>
    <t>15/01/2025</t>
  </si>
  <si>
    <t>T 2 02/15/25</t>
  </si>
  <si>
    <t>US912828J272</t>
  </si>
  <si>
    <t>15/02/2025</t>
  </si>
  <si>
    <t>T 5 08/31/25</t>
  </si>
  <si>
    <t>US91282CHV63</t>
  </si>
  <si>
    <t>Treasure II 2% 15.01.2026</t>
  </si>
  <si>
    <t>US912810FS25</t>
  </si>
  <si>
    <t>15/01/2026</t>
  </si>
  <si>
    <t>T 2.875 30/04/25</t>
  </si>
  <si>
    <t>US9128284M90</t>
  </si>
  <si>
    <t>30/04/2025</t>
  </si>
  <si>
    <t>TII 0 1/4 01/15/25</t>
  </si>
  <si>
    <t>US912828H458</t>
  </si>
  <si>
    <t>ממשלתי צמודה 0536</t>
  </si>
  <si>
    <t>IL0010977085</t>
  </si>
  <si>
    <t>30/05/2036</t>
  </si>
  <si>
    <t>ממשלתי שקלית 0142</t>
  </si>
  <si>
    <t>IL0011254005</t>
  </si>
  <si>
    <t>31/01/2042</t>
  </si>
  <si>
    <t>ממשל צמודה 0545</t>
  </si>
  <si>
    <t>IL0011348658</t>
  </si>
  <si>
    <t>31/05/2045</t>
  </si>
  <si>
    <t>ממשל שקלית 0327</t>
  </si>
  <si>
    <t>IL0011393449</t>
  </si>
  <si>
    <t>31/03/2027</t>
  </si>
  <si>
    <t>ממשל שקלית 0347</t>
  </si>
  <si>
    <t>IL0011401937</t>
  </si>
  <si>
    <t>31/03/2047</t>
  </si>
  <si>
    <t>ממשל צמודה 0527</t>
  </si>
  <si>
    <t>IL0011408478</t>
  </si>
  <si>
    <t>31/05/2027</t>
  </si>
  <si>
    <t>גילון חדש</t>
  </si>
  <si>
    <t>ממשלתית משתנה 05/26 0.0866%</t>
  </si>
  <si>
    <t>IL0011417958</t>
  </si>
  <si>
    <t>31/05/2026</t>
  </si>
  <si>
    <t>ממשל שיקלית 0928</t>
  </si>
  <si>
    <t>IL0011508798</t>
  </si>
  <si>
    <t>28/09/2028</t>
  </si>
  <si>
    <t>ממשלתית צמודה 0.5% 0529</t>
  </si>
  <si>
    <t>IL0011570236</t>
  </si>
  <si>
    <t>31/05/2029</t>
  </si>
  <si>
    <t>ממשלתית שקלית 0537</t>
  </si>
  <si>
    <t>IL0011661803</t>
  </si>
  <si>
    <t>31/05/2037</t>
  </si>
  <si>
    <t>ממשלתי משתנה 1130</t>
  </si>
  <si>
    <t>IL0011665523</t>
  </si>
  <si>
    <t>29/11/2030</t>
  </si>
  <si>
    <t>ממשלתית צמודה 0726</t>
  </si>
  <si>
    <t>IL0011695645</t>
  </si>
  <si>
    <t>31/07/2026</t>
  </si>
  <si>
    <t>ממשל צמודה 1131</t>
  </si>
  <si>
    <t>IL0011722209</t>
  </si>
  <si>
    <t>30/11/2031</t>
  </si>
  <si>
    <t>ממשלתית שקלית 1.3% 04/32</t>
  </si>
  <si>
    <t>IL0011806606</t>
  </si>
  <si>
    <t>30/04/2032</t>
  </si>
  <si>
    <t>ממשל שקלית 11/52 2.8%</t>
  </si>
  <si>
    <t>IL0011840761</t>
  </si>
  <si>
    <t>29/11/2052</t>
  </si>
  <si>
    <t>ממשל שקלית 0229</t>
  </si>
  <si>
    <t>IL0011948028</t>
  </si>
  <si>
    <t>28/02/2029</t>
  </si>
  <si>
    <t>ממשלתית צמודה 1.10% 1028</t>
  </si>
  <si>
    <t>IL0011973265</t>
  </si>
  <si>
    <t>31/10/2028</t>
  </si>
  <si>
    <t>ממשל שקלית 0335</t>
  </si>
  <si>
    <t>IL0012023326</t>
  </si>
  <si>
    <t>30/03/2035</t>
  </si>
  <si>
    <t>ממשל שקלית  0927</t>
  </si>
  <si>
    <t>IL0012035791</t>
  </si>
  <si>
    <t>30/09/2027</t>
  </si>
  <si>
    <t>ממשלתית צמודה 1.6% 1033</t>
  </si>
  <si>
    <t>IL0012043795</t>
  </si>
  <si>
    <t>31/10/2033</t>
  </si>
  <si>
    <t>ממשל שקלית 4.60% 8/29</t>
  </si>
  <si>
    <t>IL0012128935</t>
  </si>
  <si>
    <t>31/08/2029</t>
  </si>
  <si>
    <t>ממשל דואלית</t>
  </si>
  <si>
    <t>Israel 4.5  31/01/43</t>
  </si>
  <si>
    <t>US4651387N91</t>
  </si>
  <si>
    <t>BBB+</t>
  </si>
  <si>
    <t>31/01/2043</t>
  </si>
  <si>
    <t>T 4 11/15/42</t>
  </si>
  <si>
    <t>US912810TM09</t>
  </si>
  <si>
    <t>15/11/2042</t>
  </si>
  <si>
    <t>US Treasury N/B 3 7/8 02/15/43</t>
  </si>
  <si>
    <t>US912810TQ13</t>
  </si>
  <si>
    <t>15/02/2043</t>
  </si>
  <si>
    <t>ISRAEL 1.5% 01/18/27</t>
  </si>
  <si>
    <t>XS1551294256</t>
  </si>
  <si>
    <t>18/01/2027</t>
  </si>
  <si>
    <t>T 3 7/8 05/15/43</t>
  </si>
  <si>
    <t>US912810TS78</t>
  </si>
  <si>
    <t>15/05/2043</t>
  </si>
  <si>
    <t>מדינת ישראל</t>
  </si>
  <si>
    <t>ISRAEL 5 10/30/26 C</t>
  </si>
  <si>
    <t>XS2711443932</t>
  </si>
  <si>
    <t>30/10/2026</t>
  </si>
  <si>
    <t>TII 0 5/8 02/15/43</t>
  </si>
  <si>
    <t>US912810RA88</t>
  </si>
  <si>
    <t>ISRAEL 5 1/2 03/12/34</t>
  </si>
  <si>
    <t>US46514BRL35</t>
  </si>
  <si>
    <t>12/03/2034</t>
  </si>
  <si>
    <t>ISRAEL 5 3/4 03/12/54</t>
  </si>
  <si>
    <t>US46514BRM18</t>
  </si>
  <si>
    <t>12/03/2054</t>
  </si>
  <si>
    <t>T 1 3/8 11/15/40</t>
  </si>
  <si>
    <t>US912810ST60</t>
  </si>
  <si>
    <t>15/11/2040</t>
  </si>
  <si>
    <t>T 3.75 15/11/2043</t>
  </si>
  <si>
    <t>US912810RD28</t>
  </si>
  <si>
    <t>15/11/2043</t>
  </si>
  <si>
    <t>ממשלתית שקלית 1.00% 03/30</t>
  </si>
  <si>
    <t>IL0011609851</t>
  </si>
  <si>
    <t>31/03/2030</t>
  </si>
  <si>
    <t>B 02/20/25</t>
  </si>
  <si>
    <t>US912797KA41</t>
  </si>
  <si>
    <t>20/02/2025</t>
  </si>
  <si>
    <t>מזרחי טפחות חברה להנפקות בע"מ</t>
  </si>
  <si>
    <t>520032046</t>
  </si>
  <si>
    <t>מזרחי טפחות הנפ מסחרי 3</t>
  </si>
  <si>
    <t>IL0012075474</t>
  </si>
  <si>
    <t>05/06/2025</t>
  </si>
  <si>
    <t>אלון רבוע כחול ישראל בעמ</t>
  </si>
  <si>
    <t>520042847</t>
  </si>
  <si>
    <t>אלון רבוע מסחרי 2</t>
  </si>
  <si>
    <t>IL0012087685</t>
  </si>
  <si>
    <t>A+</t>
  </si>
  <si>
    <t>11/07/2025</t>
  </si>
  <si>
    <t>מגה אור החזקות בע"מ</t>
  </si>
  <si>
    <t>513257873</t>
  </si>
  <si>
    <t>מגה אור מסחרי 5</t>
  </si>
  <si>
    <t>IL0012088758</t>
  </si>
  <si>
    <t>A-1</t>
  </si>
  <si>
    <t>15/07/2025</t>
  </si>
  <si>
    <t>דיסקונט מנפיקים בע"מ</t>
  </si>
  <si>
    <t>520029935</t>
  </si>
  <si>
    <t>דיסק מנ מסחרי 4</t>
  </si>
  <si>
    <t>IL0012110776</t>
  </si>
  <si>
    <t>09/09/2025</t>
  </si>
  <si>
    <t>520018078</t>
  </si>
  <si>
    <t>לאומי מסחרי 6</t>
  </si>
  <si>
    <t>IL0012111436</t>
  </si>
  <si>
    <t>פלאזה סנטרס</t>
  </si>
  <si>
    <t>33248324</t>
  </si>
  <si>
    <t>פלאזה סנטרס אגח א</t>
  </si>
  <si>
    <t>IL0011094955</t>
  </si>
  <si>
    <t>01/07/2025</t>
  </si>
  <si>
    <t>פלאזה סנטרס אגח ב</t>
  </si>
  <si>
    <t>IL0011095036</t>
  </si>
  <si>
    <t>קרדן אן.וי.</t>
  </si>
  <si>
    <t>1239114</t>
  </si>
  <si>
    <t>קרדן אן וי אגח ב ( שימור</t>
  </si>
  <si>
    <t>IL0011130346</t>
  </si>
  <si>
    <t>31/12/2026</t>
  </si>
  <si>
    <t>תמר פטרוליום בעמ</t>
  </si>
  <si>
    <t>515334662</t>
  </si>
  <si>
    <t>תמר פטרו אגח ב</t>
  </si>
  <si>
    <t>IL0011435935</t>
  </si>
  <si>
    <t>30/08/2028</t>
  </si>
  <si>
    <t>קבוצת דוראל משאבי אנרגיה מתחדשת בעמ</t>
  </si>
  <si>
    <t>515364891</t>
  </si>
  <si>
    <t>דוראל אגח א</t>
  </si>
  <si>
    <t>IL0011791345</t>
  </si>
  <si>
    <t>30/06/2028</t>
  </si>
  <si>
    <t>ריט אזורים - ה.פ ליווינג בע"מ</t>
  </si>
  <si>
    <t>516117181</t>
  </si>
  <si>
    <t>ריט אזורים אג ב</t>
  </si>
  <si>
    <t>IL0011835811</t>
  </si>
  <si>
    <t>31/12/2025</t>
  </si>
  <si>
    <t>פריים אנרג'י פי.אי בע"מ</t>
  </si>
  <si>
    <t>514902147</t>
  </si>
  <si>
    <t>פריים אנרג'י אגח ב</t>
  </si>
  <si>
    <t>IL0011846628</t>
  </si>
  <si>
    <t>מפעלים פטרוכימיים בישראל בע"מ</t>
  </si>
  <si>
    <t>520029315</t>
  </si>
  <si>
    <t>פטרוכימים אגח י</t>
  </si>
  <si>
    <t>IL0011902975</t>
  </si>
  <si>
    <t>01/08/2027</t>
  </si>
  <si>
    <t>אלומה קרן תשתיות (2020) בע"מ</t>
  </si>
  <si>
    <t>516214871</t>
  </si>
  <si>
    <t>אלומה אגח א</t>
  </si>
  <si>
    <t>IL0011909178</t>
  </si>
  <si>
    <t>30/06/2027</t>
  </si>
  <si>
    <t>520000118</t>
  </si>
  <si>
    <t>פועלים אגח 201</t>
  </si>
  <si>
    <t>IL0011913451</t>
  </si>
  <si>
    <t>29/11/2032</t>
  </si>
  <si>
    <t>איסתא בע"מ</t>
  </si>
  <si>
    <t>520042763</t>
  </si>
  <si>
    <t>איסתא אגח א להמרה</t>
  </si>
  <si>
    <t>IL0011971285</t>
  </si>
  <si>
    <t>ג'י סיטי בע"מ</t>
  </si>
  <si>
    <t>520033234</t>
  </si>
  <si>
    <t>ג'י סיטי אג יז</t>
  </si>
  <si>
    <t>IL0011981425</t>
  </si>
  <si>
    <t>A-</t>
  </si>
  <si>
    <t>01/07/2029</t>
  </si>
  <si>
    <t>דוראל אגח ב</t>
  </si>
  <si>
    <t>IL0012054750</t>
  </si>
  <si>
    <t>31/07/2031</t>
  </si>
  <si>
    <t>אנלייט אנרגיה מתחדשת בע"מ</t>
  </si>
  <si>
    <t>520041146</t>
  </si>
  <si>
    <t>אנלייט אנרגיה אגח ג</t>
  </si>
  <si>
    <t>IL0072002491</t>
  </si>
  <si>
    <t>A</t>
  </si>
  <si>
    <t>01/09/2028</t>
  </si>
  <si>
    <t>Viatris Inc</t>
  </si>
  <si>
    <t>254900ZZTSW7NL773X71</t>
  </si>
  <si>
    <t>VTRS 2.3 06/22/27</t>
  </si>
  <si>
    <t>US92556VAC00</t>
  </si>
  <si>
    <t>BBB-</t>
  </si>
  <si>
    <t>22/06/2027</t>
  </si>
  <si>
    <t>טבע תעשיות פרמצבטיות בע"מ</t>
  </si>
  <si>
    <t>520013954</t>
  </si>
  <si>
    <t>TEVA 3 3/4 05/09/27</t>
  </si>
  <si>
    <t>XS2406607098</t>
  </si>
  <si>
    <t>BB</t>
  </si>
  <si>
    <t>09/05/2027</t>
  </si>
  <si>
    <t>Energean plc</t>
  </si>
  <si>
    <t>ENOGLN 6 1/2 04/30/27</t>
  </si>
  <si>
    <t>USG3044DAA49</t>
  </si>
  <si>
    <t>B+</t>
  </si>
  <si>
    <t>30/04/2027</t>
  </si>
  <si>
    <t>dick's sporting goods inc</t>
  </si>
  <si>
    <t>529900SSBV5I4LWSK313</t>
  </si>
  <si>
    <t>DKS 3.15 01/15/32 C</t>
  </si>
  <si>
    <t>US253393AF94</t>
  </si>
  <si>
    <t>BBB</t>
  </si>
  <si>
    <t>15/01/2032</t>
  </si>
  <si>
    <t>Centene Corporation</t>
  </si>
  <si>
    <t>549300Z7JJ4TQSQGT333</t>
  </si>
  <si>
    <t>CNC 4 1/4 12/15/27</t>
  </si>
  <si>
    <t>US15135BAR24</t>
  </si>
  <si>
    <t>BB+</t>
  </si>
  <si>
    <t>15/12/2027</t>
  </si>
  <si>
    <t>perrigo finance</t>
  </si>
  <si>
    <t>549300E86RB6YCTMRM83</t>
  </si>
  <si>
    <t>PRGO 3.15 06/15/30</t>
  </si>
  <si>
    <t>US71429MAC91</t>
  </si>
  <si>
    <t>15/06/2030</t>
  </si>
  <si>
    <t>שיכון ובינוי בע"מ</t>
  </si>
  <si>
    <t>520036104</t>
  </si>
  <si>
    <t>שיכון ובינוי אגח 6</t>
  </si>
  <si>
    <t>IL0011297335</t>
  </si>
  <si>
    <t>01/04/2025</t>
  </si>
  <si>
    <t>שיכון ובינוי אגח 7</t>
  </si>
  <si>
    <t>IL0011297418</t>
  </si>
  <si>
    <t>סלע קפיטל נדל"ן בע"מ</t>
  </si>
  <si>
    <t>513992529</t>
  </si>
  <si>
    <t>סלע נדלן אגח ב</t>
  </si>
  <si>
    <t>IL0011329278</t>
  </si>
  <si>
    <t>AA-</t>
  </si>
  <si>
    <t>13/01/2025</t>
  </si>
  <si>
    <t>בראק קפיטל פרופרטיז אן וי</t>
  </si>
  <si>
    <t>34250659</t>
  </si>
  <si>
    <t>בראק אן וי אגח ג</t>
  </si>
  <si>
    <t>IL0011330409</t>
  </si>
  <si>
    <t>20/07/2026</t>
  </si>
  <si>
    <t>התעשיה האוירית לישראל בע"מ</t>
  </si>
  <si>
    <t>520027194</t>
  </si>
  <si>
    <t>תעשיה אוירית אגח ד</t>
  </si>
  <si>
    <t>IL0011331316</t>
  </si>
  <si>
    <t>01/12/2025</t>
  </si>
  <si>
    <t>איירפורט סיטי בע"מ</t>
  </si>
  <si>
    <t>511659401</t>
  </si>
  <si>
    <t>איירפורט אגח ה</t>
  </si>
  <si>
    <t>IL0011334872</t>
  </si>
  <si>
    <t>AA</t>
  </si>
  <si>
    <t>קבוצת עזריאלי בע"מ (לשעבר קנית מימון)</t>
  </si>
  <si>
    <t>510960719</t>
  </si>
  <si>
    <t>עזריאלי קבוצה אגח ב סחיר</t>
  </si>
  <si>
    <t>IL0011344368</t>
  </si>
  <si>
    <t>קרסו מוטורס בע"מ</t>
  </si>
  <si>
    <t>514065283</t>
  </si>
  <si>
    <t>קרסו מוטורס אגח א</t>
  </si>
  <si>
    <t>IL0011364648</t>
  </si>
  <si>
    <t>01/09/2026</t>
  </si>
  <si>
    <t>ריט 1 בע"מ</t>
  </si>
  <si>
    <t>513821488</t>
  </si>
  <si>
    <t>ריט 1 אגח ו</t>
  </si>
  <si>
    <t>IL0011385445</t>
  </si>
  <si>
    <t>21/09/2031</t>
  </si>
  <si>
    <t>עזריאלי אגח ד</t>
  </si>
  <si>
    <t>IL0011386500</t>
  </si>
  <si>
    <t>05/07/2030</t>
  </si>
  <si>
    <t>ביג מרכזי קניות (2004) בע"מ</t>
  </si>
  <si>
    <t>513623314</t>
  </si>
  <si>
    <t>ביג  ח</t>
  </si>
  <si>
    <t>IL0011389249</t>
  </si>
  <si>
    <t>12/04/2026</t>
  </si>
  <si>
    <t>סלע נדלן אגח ג</t>
  </si>
  <si>
    <t>IL0011389736</t>
  </si>
  <si>
    <t>13/04/2029</t>
  </si>
  <si>
    <t>גירון פיתוח ובניה בע"מ</t>
  </si>
  <si>
    <t>520044520</t>
  </si>
  <si>
    <t>גירון אגח ו</t>
  </si>
  <si>
    <t>IL0011398497</t>
  </si>
  <si>
    <t>חלל-תקשורת בע"מ</t>
  </si>
  <si>
    <t>511396046</t>
  </si>
  <si>
    <t>חלל תקש אגח טז</t>
  </si>
  <si>
    <t>IL0011399222</t>
  </si>
  <si>
    <t>30/01/2025</t>
  </si>
  <si>
    <t>אבגול תעשיות 1953 בע"מ</t>
  </si>
  <si>
    <t>510119068</t>
  </si>
  <si>
    <t>אבגול אג"ח ד' 5</t>
  </si>
  <si>
    <t>IL0011404170</t>
  </si>
  <si>
    <t>דור אלון אנרגיה בישראל (1988) בע"מ</t>
  </si>
  <si>
    <t>520043878</t>
  </si>
  <si>
    <t>דור אלון  אגח ו</t>
  </si>
  <si>
    <t>IL0011406563</t>
  </si>
  <si>
    <t>01/06/2025</t>
  </si>
  <si>
    <t>י.ח.דמרי בניה ופיתוח בע"מ</t>
  </si>
  <si>
    <t>511399388</t>
  </si>
  <si>
    <t>דמרי      אגח ז</t>
  </si>
  <si>
    <t>IL0011411910</t>
  </si>
  <si>
    <t>30/06/2025</t>
  </si>
  <si>
    <t>תמר פטרוליום אגח א</t>
  </si>
  <si>
    <t>IL0011413320</t>
  </si>
  <si>
    <t>גירון אגח ז</t>
  </si>
  <si>
    <t>IL0011426298</t>
  </si>
  <si>
    <t>01/01/2034</t>
  </si>
  <si>
    <t>אפריקה ישראל מגורים בע"מ</t>
  </si>
  <si>
    <t>520034760</t>
  </si>
  <si>
    <t>אפריקה ישראל ד</t>
  </si>
  <si>
    <t>IL0011426454</t>
  </si>
  <si>
    <t>31/03/2025</t>
  </si>
  <si>
    <t>מישורים השקעות נדלן בעמ</t>
  </si>
  <si>
    <t>511491839</t>
  </si>
  <si>
    <t>מישורים   אגח ח</t>
  </si>
  <si>
    <t>IL0011431637</t>
  </si>
  <si>
    <t>אוריין ש.מ. בע"מ</t>
  </si>
  <si>
    <t>511068256</t>
  </si>
  <si>
    <t>אוריין אגח ב</t>
  </si>
  <si>
    <t>IL0011433799</t>
  </si>
  <si>
    <t>עמידר</t>
  </si>
  <si>
    <t>520017393</t>
  </si>
  <si>
    <t>עמידר     אגח א</t>
  </si>
  <si>
    <t>IL0011435851</t>
  </si>
  <si>
    <t>31/03/2028</t>
  </si>
  <si>
    <t>חברת נמלי ישראל - פיתוח נכסים בע"מ</t>
  </si>
  <si>
    <t>513569780</t>
  </si>
  <si>
    <t>נמלי ישראל אגח א</t>
  </si>
  <si>
    <t>IL0011455644</t>
  </si>
  <si>
    <t>נמלי ישראל אג ב</t>
  </si>
  <si>
    <t>IL0011455727</t>
  </si>
  <si>
    <t>31/12/2031</t>
  </si>
  <si>
    <t>תומר תמלוגי אנרגיה (2012)  בע"מ</t>
  </si>
  <si>
    <t>514837111</t>
  </si>
  <si>
    <t>תומר אנרגיה אגח א</t>
  </si>
  <si>
    <t>IL0011474793</t>
  </si>
  <si>
    <t>מגה אור אגח 8</t>
  </si>
  <si>
    <t>IL0011476020</t>
  </si>
  <si>
    <t>דמרי  אגח ח</t>
  </si>
  <si>
    <t>IL0011537250</t>
  </si>
  <si>
    <t>מניבים קרן הריט החדשה בע"מ</t>
  </si>
  <si>
    <t>515327120</t>
  </si>
  <si>
    <t>מניבים ריט אגח ב</t>
  </si>
  <si>
    <t>IL0011559288</t>
  </si>
  <si>
    <t>31/12/2027</t>
  </si>
  <si>
    <t>Chamoss International Limited</t>
  </si>
  <si>
    <t>633896</t>
  </si>
  <si>
    <t>שמוס אגח א</t>
  </si>
  <si>
    <t>IL0011559510</t>
  </si>
  <si>
    <t>10/07/2028</t>
  </si>
  <si>
    <t>עזריאלי אגח ה</t>
  </si>
  <si>
    <t>IL0011566036</t>
  </si>
  <si>
    <t>עזריאלי אגח ו</t>
  </si>
  <si>
    <t>IL0011566119</t>
  </si>
  <si>
    <t>31/12/2032</t>
  </si>
  <si>
    <t>רבוע כחול נדל"ן בע"מ</t>
  </si>
  <si>
    <t>513765859</t>
  </si>
  <si>
    <t>רבוע נדלן אגח ח</t>
  </si>
  <si>
    <t>IL0011575698</t>
  </si>
  <si>
    <t>דור אלון אגח ז</t>
  </si>
  <si>
    <t>IL0011577009</t>
  </si>
  <si>
    <t>מקורות חברת מים בע"מ</t>
  </si>
  <si>
    <t>520010869</t>
  </si>
  <si>
    <t>מקורות 10  2023/2027 0.5%</t>
  </si>
  <si>
    <t>IL0011584682</t>
  </si>
  <si>
    <t>מקורות אגח 11</t>
  </si>
  <si>
    <t>IL0011584765</t>
  </si>
  <si>
    <t>31/12/2053</t>
  </si>
  <si>
    <t>חלל תקש אגח יח</t>
  </si>
  <si>
    <t>IL0011585184</t>
  </si>
  <si>
    <t>אלבר שירותי מימונית בע"מ</t>
  </si>
  <si>
    <t>512025891</t>
  </si>
  <si>
    <t>אלבר אג"ח יז</t>
  </si>
  <si>
    <t>IL0011587321</t>
  </si>
  <si>
    <t>20/01/2027</t>
  </si>
  <si>
    <t>אלומיי קפיטל בע"מ</t>
  </si>
  <si>
    <t>520039868</t>
  </si>
  <si>
    <t>אלומיי קפיטל אגח ג</t>
  </si>
  <si>
    <t>IL0011593758</t>
  </si>
  <si>
    <t>הבינלאומי הראשון הנפקות בע"מ</t>
  </si>
  <si>
    <t>513141879</t>
  </si>
  <si>
    <t>בינל הנפק אגח י</t>
  </si>
  <si>
    <t>IL0011602906</t>
  </si>
  <si>
    <t>10/09/2025</t>
  </si>
  <si>
    <t>קבוצת צילו-בלו בע"מ( לשעבר חנן מור)</t>
  </si>
  <si>
    <t>513605519</t>
  </si>
  <si>
    <t>צילו-בלו אגח ט</t>
  </si>
  <si>
    <t>IL0011605065</t>
  </si>
  <si>
    <t>15/07/2026</t>
  </si>
  <si>
    <t>קבוצת אורון אחזקות והשקעות בע"מ</t>
  </si>
  <si>
    <t>513432765</t>
  </si>
  <si>
    <t>אורון אגח ב</t>
  </si>
  <si>
    <t>IL0011605719</t>
  </si>
  <si>
    <t>30/09/2025</t>
  </si>
  <si>
    <t>יוניברסל מוטורס  ישראל בע"מ</t>
  </si>
  <si>
    <t>511809071</t>
  </si>
  <si>
    <t>יוניברסל  אגח ג</t>
  </si>
  <si>
    <t>IL0011606709</t>
  </si>
  <si>
    <t>10/08/2027</t>
  </si>
  <si>
    <t>אמ.ג'י.ג'י בי וי אי לימיטד</t>
  </si>
  <si>
    <t>1981143</t>
  </si>
  <si>
    <t>אמ.ג'יג'י אגח ב</t>
  </si>
  <si>
    <t>IL0011608119</t>
  </si>
  <si>
    <t>21/09/2025</t>
  </si>
  <si>
    <t>ויקטורי רשת סופרמרקטים בע"מ</t>
  </si>
  <si>
    <t>514068980</t>
  </si>
  <si>
    <t>ויקטורי אגח ב</t>
  </si>
  <si>
    <t>IL0011614885</t>
  </si>
  <si>
    <t>02/07/2026</t>
  </si>
  <si>
    <t>מגה אור אגח ט</t>
  </si>
  <si>
    <t>IL0011651416</t>
  </si>
  <si>
    <t>28/02/2030</t>
  </si>
  <si>
    <t>סלע נדלן אגח ד</t>
  </si>
  <si>
    <t>IL0011671471</t>
  </si>
  <si>
    <t>27/03/2033</t>
  </si>
  <si>
    <t>פתאל נכסים(אירופה)בע"מ</t>
  </si>
  <si>
    <t>515328250</t>
  </si>
  <si>
    <t>פתאל אירו אגח ד</t>
  </si>
  <si>
    <t>IL0011680381</t>
  </si>
  <si>
    <t>30/09/2026</t>
  </si>
  <si>
    <t>מגוריט ישראל בעמ</t>
  </si>
  <si>
    <t>515434074</t>
  </si>
  <si>
    <t>מגוריט אגח ב</t>
  </si>
  <si>
    <t>IL0011683500</t>
  </si>
  <si>
    <t>אנרג'יקס אנרגיות מתחדשות בע"מ</t>
  </si>
  <si>
    <t>513901371</t>
  </si>
  <si>
    <t>אנרג'יקס ב 0.25%</t>
  </si>
  <si>
    <t>IL0011684839</t>
  </si>
  <si>
    <t>משק אנרגיה-אנרגיות מתחדשות בע"מ</t>
  </si>
  <si>
    <t>516167343</t>
  </si>
  <si>
    <t>משק אנרגיה אגח א</t>
  </si>
  <si>
    <t>IL0011695314</t>
  </si>
  <si>
    <t>31/03/2026</t>
  </si>
  <si>
    <t>ZARASAI GROUP LTD</t>
  </si>
  <si>
    <t>1744984</t>
  </si>
  <si>
    <t>דה זראסאי אגח ה</t>
  </si>
  <si>
    <t>IL0011695561</t>
  </si>
  <si>
    <t xml:space="preserve">מימון ישיר מקבוצת ישיר 2006 בע"מ </t>
  </si>
  <si>
    <t>513893123</t>
  </si>
  <si>
    <t>מימון ישיר אגח ג</t>
  </si>
  <si>
    <t>IL0011712143</t>
  </si>
  <si>
    <t>ריט 1 אגח ז</t>
  </si>
  <si>
    <t>IL0011712713</t>
  </si>
  <si>
    <t>20/09/2034</t>
  </si>
  <si>
    <t>מרכנתיל הנפקות בע"מ</t>
  </si>
  <si>
    <t>513686154</t>
  </si>
  <si>
    <t>מרכנתיל 4</t>
  </si>
  <si>
    <t>IL0011713059</t>
  </si>
  <si>
    <t>30/01/2030</t>
  </si>
  <si>
    <t>אפי נכסים בע"מ</t>
  </si>
  <si>
    <t>510560188</t>
  </si>
  <si>
    <t>אפי נכסים אגח יא</t>
  </si>
  <si>
    <t>IL0011716284</t>
  </si>
  <si>
    <t>יוניברסל אגח ד</t>
  </si>
  <si>
    <t>IL0011722530</t>
  </si>
  <si>
    <t>11/02/2029</t>
  </si>
  <si>
    <t>אלומיי    ד</t>
  </si>
  <si>
    <t>IL0011729568</t>
  </si>
  <si>
    <t>קרסו מוטורס אגח ד</t>
  </si>
  <si>
    <t>IL0011735664</t>
  </si>
  <si>
    <t>01/10/2028</t>
  </si>
  <si>
    <t>אפי נכסים אגח יב</t>
  </si>
  <si>
    <t>IL0011737645</t>
  </si>
  <si>
    <t>15/09/2027</t>
  </si>
  <si>
    <t>ריבוע נדלן אגח ט</t>
  </si>
  <si>
    <t>IL0011745564</t>
  </si>
  <si>
    <t>01/07/2035</t>
  </si>
  <si>
    <t>מימון ישיר ד</t>
  </si>
  <si>
    <t>IL0011756603</t>
  </si>
  <si>
    <t>01/02/2026</t>
  </si>
  <si>
    <t>ריט אזורים אגח א</t>
  </si>
  <si>
    <t>IL0011757692</t>
  </si>
  <si>
    <t>30/06/2030</t>
  </si>
  <si>
    <t>רכבת ישראל בע"מ</t>
  </si>
  <si>
    <t>520043613</t>
  </si>
  <si>
    <t>רכבת ישראל אגח ג</t>
  </si>
  <si>
    <t>IL0011776254</t>
  </si>
  <si>
    <t>30/06/2031</t>
  </si>
  <si>
    <t>מניבים ריט אגח ג</t>
  </si>
  <si>
    <t>IL0011776585</t>
  </si>
  <si>
    <t>31/12/2029</t>
  </si>
  <si>
    <t>אלביט מערכות בע"מ</t>
  </si>
  <si>
    <t>520043027</t>
  </si>
  <si>
    <t>אלביט מערכות אגח ד</t>
  </si>
  <si>
    <t>IL0011782682</t>
  </si>
  <si>
    <t>30/06/2035</t>
  </si>
  <si>
    <t>אפי נכסים אגח יג</t>
  </si>
  <si>
    <t>IL0011782922</t>
  </si>
  <si>
    <t>מגה אור אגח יא</t>
  </si>
  <si>
    <t>IL0011783755</t>
  </si>
  <si>
    <t>31/03/2032</t>
  </si>
  <si>
    <t>פריים אנרג'י אג א</t>
  </si>
  <si>
    <t>IL0011792665</t>
  </si>
  <si>
    <t>30/06/2026</t>
  </si>
  <si>
    <t>ע.י נופר אנרגי' בע"מ</t>
  </si>
  <si>
    <t>514599943</t>
  </si>
  <si>
    <t>נופר אנרג אגח א</t>
  </si>
  <si>
    <t>IL0011793408</t>
  </si>
  <si>
    <t>כללביט מימון בע"מ</t>
  </si>
  <si>
    <t>513754069</t>
  </si>
  <si>
    <t>כלל מימון אגח יב</t>
  </si>
  <si>
    <t>IL0011799280</t>
  </si>
  <si>
    <t xml:space="preserve">א.נ שוהם בידנס בע"מ </t>
  </si>
  <si>
    <t>520043860</t>
  </si>
  <si>
    <t>שוהם ביזנס אגח ד</t>
  </si>
  <si>
    <t>IL0011820474</t>
  </si>
  <si>
    <t>בינל הנפקות אגח יב</t>
  </si>
  <si>
    <t>IL0011823858</t>
  </si>
  <si>
    <t>07/12/2027</t>
  </si>
  <si>
    <t>אקונרג'י אנרגיה מתחדשת בע"מ</t>
  </si>
  <si>
    <t>516339777</t>
  </si>
  <si>
    <t>אקונרג'י אגח להמרה א</t>
  </si>
  <si>
    <t>IL0011825184</t>
  </si>
  <si>
    <t>גירון אגח ח</t>
  </si>
  <si>
    <t>IL0011831513</t>
  </si>
  <si>
    <t>31/12/2038</t>
  </si>
  <si>
    <t>הרץ פרופרטיס גרופ, לימיטד</t>
  </si>
  <si>
    <t>1957081</t>
  </si>
  <si>
    <t>הרץ פרופר אגח ב</t>
  </si>
  <si>
    <t>IL0011847535</t>
  </si>
  <si>
    <t>CCC+</t>
  </si>
  <si>
    <t>01/03/2026</t>
  </si>
  <si>
    <t>מגוריט אגח ד</t>
  </si>
  <si>
    <t>IL0011858342</t>
  </si>
  <si>
    <t xml:space="preserve">מניף - שירותים פיננסים בע"מ </t>
  </si>
  <si>
    <t>512764408</t>
  </si>
  <si>
    <t>מניף אגח א</t>
  </si>
  <si>
    <t>IL0011858839</t>
  </si>
  <si>
    <t>גמא ניהול וסליקה בע"מ</t>
  </si>
  <si>
    <t>512711789</t>
  </si>
  <si>
    <t>גמא אגח ב</t>
  </si>
  <si>
    <t>IL0011859332</t>
  </si>
  <si>
    <t>19/10/2025</t>
  </si>
  <si>
    <t>גמא אגח ג</t>
  </si>
  <si>
    <t>IL0011859415</t>
  </si>
  <si>
    <t>סולגרין בע"מ</t>
  </si>
  <si>
    <t>512882747</t>
  </si>
  <si>
    <t>סולגרין אגח ב</t>
  </si>
  <si>
    <t>IL0011862468</t>
  </si>
  <si>
    <t>צ.מ.ח המרמן בע"מ</t>
  </si>
  <si>
    <t>512531203</t>
  </si>
  <si>
    <t>צמח המרמן אגח ז</t>
  </si>
  <si>
    <t>IL0011864027</t>
  </si>
  <si>
    <t>עמרם אברהם חברה לבנין בע"מ</t>
  </si>
  <si>
    <t>513201582</t>
  </si>
  <si>
    <t>עמרם אברהם אגח א</t>
  </si>
  <si>
    <t>IL0011880445</t>
  </si>
  <si>
    <t>ספיר קורפ בע"מ</t>
  </si>
  <si>
    <t>520038340</t>
  </si>
  <si>
    <t>ספיר קור אגח יט</t>
  </si>
  <si>
    <t>IL0011886483</t>
  </si>
  <si>
    <t>נתנאל גרופ בע"מ</t>
  </si>
  <si>
    <t>520039074</t>
  </si>
  <si>
    <t>נתנאל גרופ אגח יג</t>
  </si>
  <si>
    <t>IL0011886632</t>
  </si>
  <si>
    <t>30/11/2028</t>
  </si>
  <si>
    <t>פטרוכימים אגח ט</t>
  </si>
  <si>
    <t>IL0011895542</t>
  </si>
  <si>
    <t>צילו-בלו אגח טו</t>
  </si>
  <si>
    <t>IL0011898512</t>
  </si>
  <si>
    <t xml:space="preserve">קבוצת חג'ג' ייזום נדל"ן בע"מ </t>
  </si>
  <si>
    <t>520033309</t>
  </si>
  <si>
    <t>חג'ג' אגח יג 5.62%</t>
  </si>
  <si>
    <t>IL0011900409</t>
  </si>
  <si>
    <t>מרדכי אביב תעשיות בניה (1973) בע"מ</t>
  </si>
  <si>
    <t>520039264</t>
  </si>
  <si>
    <t>אביב בניה אגח 7</t>
  </si>
  <si>
    <t>IL0011904534</t>
  </si>
  <si>
    <t>פועלים אגח 101</t>
  </si>
  <si>
    <t>IL0011913378</t>
  </si>
  <si>
    <t>29/05/2025</t>
  </si>
  <si>
    <t>מזרחי טפחות הנ אגח 66</t>
  </si>
  <si>
    <t>IL0011916678</t>
  </si>
  <si>
    <t>08/12/2031</t>
  </si>
  <si>
    <t>אלבר אגח יט</t>
  </si>
  <si>
    <t>IL0011918245</t>
  </si>
  <si>
    <t>15/05/2028</t>
  </si>
  <si>
    <t>מגוריט אגח ה</t>
  </si>
  <si>
    <t>IL0011921298</t>
  </si>
  <si>
    <t>אלדן תחבורה בע"מ</t>
  </si>
  <si>
    <t>510454333</t>
  </si>
  <si>
    <t>אלדן תחבורה אגח ח</t>
  </si>
  <si>
    <t>IL0011924425</t>
  </si>
  <si>
    <t>30/09/2029</t>
  </si>
  <si>
    <t>יוניברסל אגח ה</t>
  </si>
  <si>
    <t>IL0011926081</t>
  </si>
  <si>
    <t>10/02/2031</t>
  </si>
  <si>
    <t>יוניברסל אגח ו</t>
  </si>
  <si>
    <t>IL0011926164</t>
  </si>
  <si>
    <t>קבוצת דלק בע"מ</t>
  </si>
  <si>
    <t>520044322</t>
  </si>
  <si>
    <t>דלק קב אגח לז</t>
  </si>
  <si>
    <t>IL0011928897</t>
  </si>
  <si>
    <t>31/01/2029</t>
  </si>
  <si>
    <t>דה לסר גרופ לימיטד</t>
  </si>
  <si>
    <t>1427976</t>
  </si>
  <si>
    <t>דה לסר אגח ח</t>
  </si>
  <si>
    <t>IL0011931925</t>
  </si>
  <si>
    <t>אלומיי אגח ה</t>
  </si>
  <si>
    <t>IL0011932758</t>
  </si>
  <si>
    <t>01/04/2029</t>
  </si>
  <si>
    <t>כלל החזקות עסקי ביטוח בע"מ</t>
  </si>
  <si>
    <t>520036120</t>
  </si>
  <si>
    <t>כלל ביטוח אג ב</t>
  </si>
  <si>
    <t>IL0011934994</t>
  </si>
  <si>
    <t>28/02/2028</t>
  </si>
  <si>
    <t>מניבים ריט אגח ד</t>
  </si>
  <si>
    <t>IL0011939290</t>
  </si>
  <si>
    <t>סיאון אינווסטמנט קורפוריישן</t>
  </si>
  <si>
    <t>סיאון אגח א</t>
  </si>
  <si>
    <t>IL0011940181</t>
  </si>
  <si>
    <t>31/08/2026</t>
  </si>
  <si>
    <t>מליסרון בע"מ</t>
  </si>
  <si>
    <t>520037789</t>
  </si>
  <si>
    <t>מליסרון  אגח כא</t>
  </si>
  <si>
    <t>IL0011946386</t>
  </si>
  <si>
    <t>01/01/2037</t>
  </si>
  <si>
    <t>מז טפ הנ אגח 67</t>
  </si>
  <si>
    <t>IL0011968075</t>
  </si>
  <si>
    <t>12/06/2033</t>
  </si>
  <si>
    <t>אלון רבוע כחול אגח ח</t>
  </si>
  <si>
    <t>IL0011972762</t>
  </si>
  <si>
    <t>אלון רבוע אגח ט</t>
  </si>
  <si>
    <t>IL0011972846</t>
  </si>
  <si>
    <t>סופרין אחזקות בע"מ</t>
  </si>
  <si>
    <t>515361442</t>
  </si>
  <si>
    <t>סופרין אגח א להמרה</t>
  </si>
  <si>
    <t>IL0011977480</t>
  </si>
  <si>
    <t>נופר אנרג  אג ב</t>
  </si>
  <si>
    <t>IL0011980351</t>
  </si>
  <si>
    <t>נופר אנרג אגח ג</t>
  </si>
  <si>
    <t>IL0011980435</t>
  </si>
  <si>
    <t>מ.ו. השקעות בע"מ</t>
  </si>
  <si>
    <t>510920897</t>
  </si>
  <si>
    <t>מ.ו. השקעות  אגח א</t>
  </si>
  <si>
    <t>IL0011982175</t>
  </si>
  <si>
    <t>דלק קבוצה אגח לח</t>
  </si>
  <si>
    <t>IL0011995045</t>
  </si>
  <si>
    <t>31/10/2031</t>
  </si>
  <si>
    <t>רנט איט-ריט מגורים בע"מ</t>
  </si>
  <si>
    <t>516581741</t>
  </si>
  <si>
    <t>רנט איט אגח א</t>
  </si>
  <si>
    <t>IL0011995466</t>
  </si>
  <si>
    <t>אפי קפיטל נדל"ן בע"מ</t>
  </si>
  <si>
    <t>513948216</t>
  </si>
  <si>
    <t>אפי קפיטל אגח ג</t>
  </si>
  <si>
    <t>IL0011997447</t>
  </si>
  <si>
    <t>פועלים אגח 202</t>
  </si>
  <si>
    <t>IL0011998502</t>
  </si>
  <si>
    <t>30/04/2028</t>
  </si>
  <si>
    <t>פועלים אגח 203</t>
  </si>
  <si>
    <t>IL0011998684</t>
  </si>
  <si>
    <t>02/12/2030</t>
  </si>
  <si>
    <t>לאומי אגח  185</t>
  </si>
  <si>
    <t>IL0012018219</t>
  </si>
  <si>
    <t>לאומי אגח 186</t>
  </si>
  <si>
    <t>IL0012018391</t>
  </si>
  <si>
    <t>30/11/2033</t>
  </si>
  <si>
    <t>מז טפ הנ אגח 68</t>
  </si>
  <si>
    <t>IL0012021429</t>
  </si>
  <si>
    <t>25/12/2033</t>
  </si>
  <si>
    <t>ביג אג"ח כ"א</t>
  </si>
  <si>
    <t>IL0012022179</t>
  </si>
  <si>
    <t>03/07/2030</t>
  </si>
  <si>
    <t>קרסו מוטורס אגח ה</t>
  </si>
  <si>
    <t>IL0012027798</t>
  </si>
  <si>
    <t>27/06/2031</t>
  </si>
  <si>
    <t>אלומיי אגח ו</t>
  </si>
  <si>
    <t>IL0012030743</t>
  </si>
  <si>
    <t>דיסק מנ אגח טז</t>
  </si>
  <si>
    <t>IL0012031576</t>
  </si>
  <si>
    <t>20/03/2035</t>
  </si>
  <si>
    <t>פרשקובסקי השקעות ובניין בע"מ</t>
  </si>
  <si>
    <t>513817817</t>
  </si>
  <si>
    <t>פרשקובסקי אגח טו</t>
  </si>
  <si>
    <t>IL0012034968</t>
  </si>
  <si>
    <t>ג'י סיטי אגח יח</t>
  </si>
  <si>
    <t>IL0012038506</t>
  </si>
  <si>
    <t>30/09/2031</t>
  </si>
  <si>
    <t>מ.ו השקע אגח ב</t>
  </si>
  <si>
    <t>IL0012041229</t>
  </si>
  <si>
    <t>רוטשטיין נדל"ן  בע"מ</t>
  </si>
  <si>
    <t>520039959</t>
  </si>
  <si>
    <t>רוטשטיין אגח יב</t>
  </si>
  <si>
    <t>IL0012041898</t>
  </si>
  <si>
    <t>14/01/2028</t>
  </si>
  <si>
    <t>אנקור פרופרטיס,לימיטד</t>
  </si>
  <si>
    <t>1939883</t>
  </si>
  <si>
    <t>אנקור פרופ אגח ד</t>
  </si>
  <si>
    <t>IL0012044033</t>
  </si>
  <si>
    <t>סלע נדלן אגח ה</t>
  </si>
  <si>
    <t>IL0012050873</t>
  </si>
  <si>
    <t>10/04/2037</t>
  </si>
  <si>
    <t>ג'י סיטי אגח יט</t>
  </si>
  <si>
    <t>IL0012057159</t>
  </si>
  <si>
    <t>ב.גאון אחזקות בע"מ</t>
  </si>
  <si>
    <t>512623950</t>
  </si>
  <si>
    <t>גאון אחז אגח ה</t>
  </si>
  <si>
    <t>IL0012065640</t>
  </si>
  <si>
    <t>חג'ג' אגח יד 01/01/2028</t>
  </si>
  <si>
    <t>IL0012066069</t>
  </si>
  <si>
    <t>01/01/2028</t>
  </si>
  <si>
    <t>קבוצת עמוס לוזון יזמות ואנרגיה בע"מ</t>
  </si>
  <si>
    <t>520039660</t>
  </si>
  <si>
    <t>לוזון קבוצה אגח יא</t>
  </si>
  <si>
    <t>IL0012069865</t>
  </si>
  <si>
    <t>01/12/2033</t>
  </si>
  <si>
    <t>נתנאל גרופ אגח יד</t>
  </si>
  <si>
    <t>IL0012080086</t>
  </si>
  <si>
    <t>אבו פמילי ריט בע"מ</t>
  </si>
  <si>
    <t>516456084</t>
  </si>
  <si>
    <t>אבו פמילי אגח א</t>
  </si>
  <si>
    <t>IL0012097908</t>
  </si>
  <si>
    <t>אפי נכסים אגחטז</t>
  </si>
  <si>
    <t>IL0012109471</t>
  </si>
  <si>
    <t>30/09/2034</t>
  </si>
  <si>
    <t>מגה אור אגח יב</t>
  </si>
  <si>
    <t>IL0012112830</t>
  </si>
  <si>
    <t>30/04/2033</t>
  </si>
  <si>
    <t>מהדרין בע"מ</t>
  </si>
  <si>
    <t>520018482</t>
  </si>
  <si>
    <t>מהדרין אגח א</t>
  </si>
  <si>
    <t>IL0012114570</t>
  </si>
  <si>
    <t>בלדי בע"מ</t>
  </si>
  <si>
    <t>511226136</t>
  </si>
  <si>
    <t>בלדי אגח 1</t>
  </si>
  <si>
    <t>IL0012124553</t>
  </si>
  <si>
    <t>01/01/2030</t>
  </si>
  <si>
    <t>אפי קפיטל אגח ד</t>
  </si>
  <si>
    <t>IL0012124892</t>
  </si>
  <si>
    <t>31/12/2028</t>
  </si>
  <si>
    <t>רוטשטיין אגח יג</t>
  </si>
  <si>
    <t>IL0012126467</t>
  </si>
  <si>
    <t>14/01/2030</t>
  </si>
  <si>
    <t>ספנסר אקוויטי גרופ לימיטד</t>
  </si>
  <si>
    <t>1838863</t>
  </si>
  <si>
    <t>ספנסר אגח ה</t>
  </si>
  <si>
    <t>IL0012128513</t>
  </si>
  <si>
    <t>30/09/2028</t>
  </si>
  <si>
    <t>ספנסר אגח ו</t>
  </si>
  <si>
    <t>IL0012128695</t>
  </si>
  <si>
    <t>מז טפ הנ אגח 70</t>
  </si>
  <si>
    <t>IL0012138835</t>
  </si>
  <si>
    <t>28/11/2036</t>
  </si>
  <si>
    <t>אקונרג'י אגח ב</t>
  </si>
  <si>
    <t>IL0012144288</t>
  </si>
  <si>
    <t>31/12/2030</t>
  </si>
  <si>
    <t>סולאיר אנרגיות מתחדשות בע"מ</t>
  </si>
  <si>
    <t>516046307</t>
  </si>
  <si>
    <t>סולאיר    ב</t>
  </si>
  <si>
    <t>IL0012148321</t>
  </si>
  <si>
    <t>ויי בוקס נדלן בע"מ</t>
  </si>
  <si>
    <t>520038688</t>
  </si>
  <si>
    <t>וויי בוקס אגח ו</t>
  </si>
  <si>
    <t>IL0012148818</t>
  </si>
  <si>
    <t>30/06/2029</t>
  </si>
  <si>
    <t>ג'י סיטי אגח טו</t>
  </si>
  <si>
    <t>IL0012607698</t>
  </si>
  <si>
    <t>ארזים השקעות בע"מ</t>
  </si>
  <si>
    <t>520034281</t>
  </si>
  <si>
    <t>ארזים אגח 4</t>
  </si>
  <si>
    <t>IL0013801043</t>
  </si>
  <si>
    <t>D</t>
  </si>
  <si>
    <t>31/07/2017</t>
  </si>
  <si>
    <t>ש.שלמה החזקות בע"מ</t>
  </si>
  <si>
    <t>520034372</t>
  </si>
  <si>
    <t>שלמה החז אגח יז</t>
  </si>
  <si>
    <t>IL0014102995</t>
  </si>
  <si>
    <t>21/06/2026</t>
  </si>
  <si>
    <t>שלמה החז אגח יח</t>
  </si>
  <si>
    <t>IL0014103076</t>
  </si>
  <si>
    <t xml:space="preserve">קבוצת האחים נאוי בע"מ </t>
  </si>
  <si>
    <t>520036070</t>
  </si>
  <si>
    <t>נאווי אגח 6</t>
  </si>
  <si>
    <t>IL0020802737</t>
  </si>
  <si>
    <t>בזק החברה הישראלית לתקשורת בע"מ</t>
  </si>
  <si>
    <t>520031931</t>
  </si>
  <si>
    <t>בזק אגח 9</t>
  </si>
  <si>
    <t>IL0023001766</t>
  </si>
  <si>
    <t>בזק אגח 10</t>
  </si>
  <si>
    <t>IL0023001840</t>
  </si>
  <si>
    <t>בזק אגח 12</t>
  </si>
  <si>
    <t>IL0023002426</t>
  </si>
  <si>
    <t>02/06/2030</t>
  </si>
  <si>
    <t>בזק אגח 13</t>
  </si>
  <si>
    <t>IL0023003093</t>
  </si>
  <si>
    <t>02/12/2035</t>
  </si>
  <si>
    <t>בזק אגח 14</t>
  </si>
  <si>
    <t>IL0023003176</t>
  </si>
  <si>
    <t>01/06/2035</t>
  </si>
  <si>
    <t>מזרחי הנפקות 40</t>
  </si>
  <si>
    <t>IL0023101673</t>
  </si>
  <si>
    <t>08/06/2025</t>
  </si>
  <si>
    <t>מזרחי טפחות הנפקות אגח 42</t>
  </si>
  <si>
    <t>IL0023101830</t>
  </si>
  <si>
    <t>09/06/2030</t>
  </si>
  <si>
    <t>מז  הנפק    46 1.22% 9/2027</t>
  </si>
  <si>
    <t>IL0023102259</t>
  </si>
  <si>
    <t>28/09/2027</t>
  </si>
  <si>
    <t>מזרחי טפחות הנפק 49</t>
  </si>
  <si>
    <t>IL0023102820</t>
  </si>
  <si>
    <t>23/06/2026</t>
  </si>
  <si>
    <t>מז טפ הנפק 52</t>
  </si>
  <si>
    <t>IL0023103810</t>
  </si>
  <si>
    <t>01/07/2030</t>
  </si>
  <si>
    <t>מז טפחות הנפ אגח57</t>
  </si>
  <si>
    <t>IL0023104230</t>
  </si>
  <si>
    <t>02/03/2025</t>
  </si>
  <si>
    <t>מז טפ הנ אגח 62</t>
  </si>
  <si>
    <t>IL0023104982</t>
  </si>
  <si>
    <t>22/10/2028</t>
  </si>
  <si>
    <t>מזרחי טפחות הנפק אגח 64</t>
  </si>
  <si>
    <t>IL0023105559</t>
  </si>
  <si>
    <t>13/04/2031</t>
  </si>
  <si>
    <t>ישראמקו נגב 2 שותפות מוגבלת</t>
  </si>
  <si>
    <t>550010003</t>
  </si>
  <si>
    <t>ישראמקו נגב 2 א</t>
  </si>
  <si>
    <t>IL0023201747</t>
  </si>
  <si>
    <t>10/10/2025</t>
  </si>
  <si>
    <t>ישראמקו אגח ב</t>
  </si>
  <si>
    <t>IL0023202240</t>
  </si>
  <si>
    <t>10/10/2030</t>
  </si>
  <si>
    <t>בית-הזהב בע"מ</t>
  </si>
  <si>
    <t>520034562</t>
  </si>
  <si>
    <t>בית הזהב אגח ג</t>
  </si>
  <si>
    <t>IL0023500809</t>
  </si>
  <si>
    <t>בית הזהב  אגח ד</t>
  </si>
  <si>
    <t>IL0023501302</t>
  </si>
  <si>
    <t>31/10/2027</t>
  </si>
  <si>
    <t>ממן-מסופי מטען וניטול בע"מ</t>
  </si>
  <si>
    <t>520036435</t>
  </si>
  <si>
    <t>ממן אגח ג</t>
  </si>
  <si>
    <t>IL0023800530</t>
  </si>
  <si>
    <t>אשטרום נכסים בע"מ</t>
  </si>
  <si>
    <t>520036617</t>
  </si>
  <si>
    <t>אשטרום נכ אגח 11</t>
  </si>
  <si>
    <t>IL0025102380</t>
  </si>
  <si>
    <t>30/10/2028</t>
  </si>
  <si>
    <t>אשטרום נכ אגח 12</t>
  </si>
  <si>
    <t>IL0025102794</t>
  </si>
  <si>
    <t>בתי זקוק לנפט בע"מ</t>
  </si>
  <si>
    <t>520036658</t>
  </si>
  <si>
    <t>בזן  אגח ט</t>
  </si>
  <si>
    <t>IL0025904611</t>
  </si>
  <si>
    <t>מליסרון אגח י'</t>
  </si>
  <si>
    <t>IL0032301900</t>
  </si>
  <si>
    <t>10/07/2025</t>
  </si>
  <si>
    <t>מליסרון אגח יא</t>
  </si>
  <si>
    <t>IL0032302080</t>
  </si>
  <si>
    <t>מליסרון אגח יד</t>
  </si>
  <si>
    <t>IL0032302320</t>
  </si>
  <si>
    <t>27/04/2026</t>
  </si>
  <si>
    <t>מליסרון  אגח יט</t>
  </si>
  <si>
    <t>IL0032303989</t>
  </si>
  <si>
    <t>פריורטק בע"מ</t>
  </si>
  <si>
    <t>520037797</t>
  </si>
  <si>
    <t>פריורטק אגח א</t>
  </si>
  <si>
    <t>IL0032801388</t>
  </si>
  <si>
    <t>ארי נדל"ן(ארנה) השקעות בע"מ</t>
  </si>
  <si>
    <t>520038332</t>
  </si>
  <si>
    <t>ארי נדלן אגח א</t>
  </si>
  <si>
    <t>IL0036601560</t>
  </si>
  <si>
    <t>01/04/2027</t>
  </si>
  <si>
    <t>אלוני-חץ נכסים והשקעות בע"מ</t>
  </si>
  <si>
    <t>520038506</t>
  </si>
  <si>
    <t>אלוני חץ  אגח ט</t>
  </si>
  <si>
    <t>IL0039003541</t>
  </si>
  <si>
    <t>28/02/2027</t>
  </si>
  <si>
    <t>נתנאל גרופ אגח יב</t>
  </si>
  <si>
    <t>IL0042102330</t>
  </si>
  <si>
    <t>31/01/2027</t>
  </si>
  <si>
    <t>צבי צרפתי השקעות ובנין (1992) בע"מ</t>
  </si>
  <si>
    <t>520039090</t>
  </si>
  <si>
    <t>צרפתי אגח יא</t>
  </si>
  <si>
    <t>IL0042502547</t>
  </si>
  <si>
    <t>ישראל קנדה (ט.ר) בעמ</t>
  </si>
  <si>
    <t>520039298</t>
  </si>
  <si>
    <t>ישראל קנדה אגח ו</t>
  </si>
  <si>
    <t>IL0043401889</t>
  </si>
  <si>
    <t>אלקטרה מוצרי צריכה בע"מ</t>
  </si>
  <si>
    <t>520039967</t>
  </si>
  <si>
    <t>אלקטרה צריכה אגח א</t>
  </si>
  <si>
    <t>IL0050103352</t>
  </si>
  <si>
    <t>רוטשטיין אגח ח</t>
  </si>
  <si>
    <t>IL0053901828</t>
  </si>
  <si>
    <t>14/07/2025</t>
  </si>
  <si>
    <t>רוטשטיין אגח ט</t>
  </si>
  <si>
    <t>IL0053902248</t>
  </si>
  <si>
    <t>רוטשטיין אגח י</t>
  </si>
  <si>
    <t>IL0053902735</t>
  </si>
  <si>
    <t>14/07/2027</t>
  </si>
  <si>
    <t>משולם לוינשטין הנדסה וקבלנות בע"מ</t>
  </si>
  <si>
    <t>520033424</t>
  </si>
  <si>
    <t>לונשטן הנד אגחד</t>
  </si>
  <si>
    <t>IL0057300985</t>
  </si>
  <si>
    <t>החברה לישראל בע"מ</t>
  </si>
  <si>
    <t>520028010</t>
  </si>
  <si>
    <t>חברה לישראל אגח 12</t>
  </si>
  <si>
    <t>IL0057602513</t>
  </si>
  <si>
    <t>חברת החשמל לישראל בע"מ</t>
  </si>
  <si>
    <t>520000472</t>
  </si>
  <si>
    <t>חשמל     אגח 29</t>
  </si>
  <si>
    <t>IL0060002362</t>
  </si>
  <si>
    <t>לאומי   אגח 179</t>
  </si>
  <si>
    <t>IL0060403727</t>
  </si>
  <si>
    <t>לאומי אגח 182</t>
  </si>
  <si>
    <t>IL0060405391</t>
  </si>
  <si>
    <t>25/11/2027</t>
  </si>
  <si>
    <t>ישרס חברה להשקעות בע"מ</t>
  </si>
  <si>
    <t>520017807</t>
  </si>
  <si>
    <t>ישרס אגח יח</t>
  </si>
  <si>
    <t>IL0061302803</t>
  </si>
  <si>
    <t>10/04/2030</t>
  </si>
  <si>
    <t>ישרס אגח יט</t>
  </si>
  <si>
    <t>IL0061303488</t>
  </si>
  <si>
    <t>31/03/2036</t>
  </si>
  <si>
    <t>לפידות קפיטל בעמ</t>
  </si>
  <si>
    <t>520022971</t>
  </si>
  <si>
    <t>לפידות קפיטל אגח א</t>
  </si>
  <si>
    <t>IL0064200954</t>
  </si>
  <si>
    <t>נפטא חברה ישראלית לנפט בע"מ</t>
  </si>
  <si>
    <t>520020942</t>
  </si>
  <si>
    <t>נפטא אגח ח</t>
  </si>
  <si>
    <t>IL0064301695</t>
  </si>
  <si>
    <t>26/01/2025</t>
  </si>
  <si>
    <t>פועלים אגח 200</t>
  </si>
  <si>
    <t>IL0066204962</t>
  </si>
  <si>
    <t>09/12/2031</t>
  </si>
  <si>
    <t>אזורים-חברה להשקעות בפתוח ובבנין בע"מ</t>
  </si>
  <si>
    <t>520025990</t>
  </si>
  <si>
    <t>אזורים אגח 15</t>
  </si>
  <si>
    <t>IL0071504513</t>
  </si>
  <si>
    <t>אלקטרה בע"מ</t>
  </si>
  <si>
    <t>520028911</t>
  </si>
  <si>
    <t>אלקטרה    אגח ד</t>
  </si>
  <si>
    <t>IL0073901493</t>
  </si>
  <si>
    <t>שטראוס גרופ בע"מ</t>
  </si>
  <si>
    <t>520003781</t>
  </si>
  <si>
    <t>שטראוס אגח ו</t>
  </si>
  <si>
    <t>IL0074604211</t>
  </si>
  <si>
    <t>30/06/2037</t>
  </si>
  <si>
    <t>דיסק מנ אגח טו</t>
  </si>
  <si>
    <t>IL0074803045</t>
  </si>
  <si>
    <t>15/08/2032</t>
  </si>
  <si>
    <t>אקויטל בע"מ</t>
  </si>
  <si>
    <t>520030859</t>
  </si>
  <si>
    <t>אקויטל אגח 3</t>
  </si>
  <si>
    <t>IL0075501481</t>
  </si>
  <si>
    <t>25/07/2034</t>
  </si>
  <si>
    <t>חברת גב-ים לקרקעות בע"מ</t>
  </si>
  <si>
    <t>520001736</t>
  </si>
  <si>
    <t>גב ים סד' ו'</t>
  </si>
  <si>
    <t>IL0075901285</t>
  </si>
  <si>
    <t>גבאי מניבים ופיתוח בע"מ</t>
  </si>
  <si>
    <t>520032178</t>
  </si>
  <si>
    <t>גבאי מניבים אגח י</t>
  </si>
  <si>
    <t>IL0077102395</t>
  </si>
  <si>
    <t>Upwork Inc</t>
  </si>
  <si>
    <t>5493004QJ6WWBXVE2S70</t>
  </si>
  <si>
    <t>UPWK 0 1/4 08/15/26</t>
  </si>
  <si>
    <t>US91688FAB04</t>
  </si>
  <si>
    <t>15/08/2026</t>
  </si>
  <si>
    <t>רבוע נדלן אגח ז (חסום) 24.01.2025</t>
  </si>
  <si>
    <t>IL0011406159</t>
  </si>
  <si>
    <t>30/11/2026</t>
  </si>
  <si>
    <t>אלמוגים החזקות בע"מ</t>
  </si>
  <si>
    <t>513988824</t>
  </si>
  <si>
    <t>אלמוגים אגח י (חסום) 11.06.2025</t>
  </si>
  <si>
    <t>IL0012016155</t>
  </si>
  <si>
    <t>מגוריט אגח ו (חסום) 22.01.2025</t>
  </si>
  <si>
    <t>IL0012035049</t>
  </si>
  <si>
    <t>נתנאל גרופ אגח יד (חסום) 06.04.2025</t>
  </si>
  <si>
    <t>ג'י סיטי  אגח יג (חסום) 03.03.2025</t>
  </si>
  <si>
    <t>IL0012606526</t>
  </si>
  <si>
    <t>ג'י סיטי  אגח יג (חסום) 06.04.2025</t>
  </si>
  <si>
    <t>אנלייט אגח ד (חסום) 30.05.2025</t>
  </si>
  <si>
    <t>IL0072002566</t>
  </si>
  <si>
    <t>02/09/2029</t>
  </si>
  <si>
    <t>גבאי מניבים אגח י (חסום) 21.01.2025</t>
  </si>
  <si>
    <t>סאפיינס אינטרנשיונל קורפוריישן N.V</t>
  </si>
  <si>
    <t>53368</t>
  </si>
  <si>
    <t>סאפיינס אגח ב</t>
  </si>
  <si>
    <t>IL0011419368</t>
  </si>
  <si>
    <t>01/01/2026</t>
  </si>
  <si>
    <t>י.ד. מור השקעות בע"מ</t>
  </si>
  <si>
    <t>513834606</t>
  </si>
  <si>
    <t>מור השקעות א</t>
  </si>
  <si>
    <t>IL0011673030</t>
  </si>
  <si>
    <t>אלקטרה נדל"ן בע"מ</t>
  </si>
  <si>
    <t>510607328</t>
  </si>
  <si>
    <t>אלקטרה נדלן אגח ו</t>
  </si>
  <si>
    <t>IL0011745648</t>
  </si>
  <si>
    <t>30/05/2030</t>
  </si>
  <si>
    <t>פרשקובסקי אגח יד</t>
  </si>
  <si>
    <t>IL0011836231</t>
  </si>
  <si>
    <t>אנלייט אנר אגח ה</t>
  </si>
  <si>
    <t>IL0072001162</t>
  </si>
  <si>
    <t>BOOZ ALLEN HAMILTON INC</t>
  </si>
  <si>
    <t>549300D7XCH2480XU542</t>
  </si>
  <si>
    <t>BAH 4 07/01/29</t>
  </si>
  <si>
    <t>US09951LAB99</t>
  </si>
  <si>
    <t>BLUE OWL CREDIT INCOME</t>
  </si>
  <si>
    <t>5493003I42XBWPE05N35</t>
  </si>
  <si>
    <t>OCINCC 7.95 06/13/28</t>
  </si>
  <si>
    <t>US69120VBB62</t>
  </si>
  <si>
    <t>13/06/2028</t>
  </si>
  <si>
    <t>OCINCC 6.65 15/03/3</t>
  </si>
  <si>
    <t>US69120VAZ40</t>
  </si>
  <si>
    <t>15/03/2031</t>
  </si>
  <si>
    <t>ORA 2.5 15/07/27</t>
  </si>
  <si>
    <t>US686688AB85</t>
  </si>
  <si>
    <t>15/07/2027</t>
  </si>
  <si>
    <t>DELL INC</t>
  </si>
  <si>
    <t>549300TJB5YBRUPOG437</t>
  </si>
  <si>
    <t>DELL 6.02 06/15/26</t>
  </si>
  <si>
    <t>US24703TAD81</t>
  </si>
  <si>
    <t>15/06/2026</t>
  </si>
  <si>
    <t>KRAFT HEINZ CO/T</t>
  </si>
  <si>
    <t>5493003STKEZ2S0RNU91</t>
  </si>
  <si>
    <t>KHC 3 3/4 04/01/30</t>
  </si>
  <si>
    <t>US50077LAV80</t>
  </si>
  <si>
    <t>01/04/2030</t>
  </si>
  <si>
    <t>6297782 LLC</t>
  </si>
  <si>
    <t>254900Z1WAY7QFQ7O850</t>
  </si>
  <si>
    <t>SOUBOW 5.026 10/01/29</t>
  </si>
  <si>
    <t>USU8300TAB99</t>
  </si>
  <si>
    <t>01/10/2029</t>
  </si>
  <si>
    <t>TITANIUM 2L BondCo S.a.r.l.</t>
  </si>
  <si>
    <t>636700S4QMU2DWYOSF67</t>
  </si>
  <si>
    <t>01/14/31  25.ADLFIN 6</t>
  </si>
  <si>
    <t>DE000A3L3AG9</t>
  </si>
  <si>
    <t>14/01/2031</t>
  </si>
  <si>
    <t>Golub</t>
  </si>
  <si>
    <t>254900B5KBW6OY1F9951</t>
  </si>
  <si>
    <t>GCRED 5.8 09/12/29</t>
  </si>
  <si>
    <t>US38179RAA32</t>
  </si>
  <si>
    <t>12/09/2029</t>
  </si>
  <si>
    <t>Blue Owl Finance Llc</t>
  </si>
  <si>
    <t>254900OF2NO2GYFV5T41</t>
  </si>
  <si>
    <t>04/18/34  OWL 6.25</t>
  </si>
  <si>
    <t>US09581JAT34</t>
  </si>
  <si>
    <t>18/04/2034</t>
  </si>
  <si>
    <t>SUZANO AUSTRIA GMBH</t>
  </si>
  <si>
    <t>254900287ZNSGVP1R341</t>
  </si>
  <si>
    <t>SUZANO 2 1/2 09/15/2</t>
  </si>
  <si>
    <t>US86964WAL63</t>
  </si>
  <si>
    <t>15/09/2028</t>
  </si>
  <si>
    <t>פייבר אינטרנשיונל בע"מ</t>
  </si>
  <si>
    <t>514440874</t>
  </si>
  <si>
    <t>FVRR 0 11/01/25</t>
  </si>
  <si>
    <t>US33835LAA35</t>
  </si>
  <si>
    <t>01/11/2025</t>
  </si>
  <si>
    <t>TEVA 4 3/8 05/09/30</t>
  </si>
  <si>
    <t>XS2406607171</t>
  </si>
  <si>
    <t>09/05/2030</t>
  </si>
  <si>
    <t>DANA INC</t>
  </si>
  <si>
    <t>KVWHW7YLZPFJM8QYNJ51</t>
  </si>
  <si>
    <t>DAN 4 1/2 02/15/32</t>
  </si>
  <si>
    <t>US235825AJ53</t>
  </si>
  <si>
    <t>15/02/2032</t>
  </si>
  <si>
    <t>Atrium european real estaste</t>
  </si>
  <si>
    <t>254900S97VONWYW91C97</t>
  </si>
  <si>
    <t>ATRSAV 4.25 09/11/25 C</t>
  </si>
  <si>
    <t>XS1829325239</t>
  </si>
  <si>
    <t>B-</t>
  </si>
  <si>
    <t>11/09/2025</t>
  </si>
  <si>
    <t>Walt Disney Company</t>
  </si>
  <si>
    <t>549300GZKULIZ0WOW665</t>
  </si>
  <si>
    <t>DIS 3.35 03/24/25</t>
  </si>
  <si>
    <t>US254687FN19</t>
  </si>
  <si>
    <t>24/03/2025</t>
  </si>
  <si>
    <t>ORACLE CORP</t>
  </si>
  <si>
    <t>1Z4GXXU7ZHVWFCD8TV52</t>
  </si>
  <si>
    <t>ORCL 3 1/4 11/15/27</t>
  </si>
  <si>
    <t>US68389XBN49</t>
  </si>
  <si>
    <t>15/11/2027</t>
  </si>
  <si>
    <t>IBM CORP</t>
  </si>
  <si>
    <t>VGRQXHF3J8VDLUA7XE92</t>
  </si>
  <si>
    <t>IBM 6 1/2 01/15/28</t>
  </si>
  <si>
    <t>US459200AS04</t>
  </si>
  <si>
    <t>15/01/2028</t>
  </si>
  <si>
    <t>HONDA MOTOR CO LTD</t>
  </si>
  <si>
    <t>549300P7ZYCQJ36CCS16</t>
  </si>
  <si>
    <t>HNDA 2.534 03/10/27</t>
  </si>
  <si>
    <t>US438127AB80</t>
  </si>
  <si>
    <t>10/03/2027</t>
  </si>
  <si>
    <t>Microchip Technology Inc</t>
  </si>
  <si>
    <t>5493007PTFULNYZJ1R12</t>
  </si>
  <si>
    <t>MCHP 4 1/4 09/01/25</t>
  </si>
  <si>
    <t>US595017BA15</t>
  </si>
  <si>
    <t>01/09/2025</t>
  </si>
  <si>
    <t>MOTOROLA INC</t>
  </si>
  <si>
    <t>6S552MUG6KGJVEBSEC55</t>
  </si>
  <si>
    <t>MSI 5.6 06/01/32</t>
  </si>
  <si>
    <t>US620076BW88</t>
  </si>
  <si>
    <t>01/06/2032</t>
  </si>
  <si>
    <t>HP Inc</t>
  </si>
  <si>
    <t>WHKXQACZ14C5XRO8LW03</t>
  </si>
  <si>
    <t>HPQ 4 3/4 01/15/28</t>
  </si>
  <si>
    <t>US40434LAM72</t>
  </si>
  <si>
    <t>Lsega Financing Plc</t>
  </si>
  <si>
    <t>2138009YFYTGEHZNNZ09</t>
  </si>
  <si>
    <t>LSELN 1.375 04/06/2</t>
  </si>
  <si>
    <t>US50220PAB94</t>
  </si>
  <si>
    <t>06/04/2026</t>
  </si>
  <si>
    <t>NXP SEMICONDUCTORS NV</t>
  </si>
  <si>
    <t>724500RKKW4NOJ9YQF60</t>
  </si>
  <si>
    <t>NXPI 4.4 06/01/27 C</t>
  </si>
  <si>
    <t>US62954HBE71</t>
  </si>
  <si>
    <t>01/06/2027</t>
  </si>
  <si>
    <t>constelation brands inc</t>
  </si>
  <si>
    <t>5493005GKEG8QCVY7037</t>
  </si>
  <si>
    <t>STZ 4.35 05/09/27 C</t>
  </si>
  <si>
    <t>US21036PBK30</t>
  </si>
  <si>
    <t>TSMC GLOBAL LTD</t>
  </si>
  <si>
    <t>549300N2ZLI21P85T117</t>
  </si>
  <si>
    <t>32/TAISEM 4.625 07/22</t>
  </si>
  <si>
    <t>USG91139AL26</t>
  </si>
  <si>
    <t>22/07/2032</t>
  </si>
  <si>
    <t>27/TAISEM 4.375 07/22</t>
  </si>
  <si>
    <t>USG91139AK43</t>
  </si>
  <si>
    <t>22/07/2027</t>
  </si>
  <si>
    <t>LENOVO GROUP</t>
  </si>
  <si>
    <t>254900VUZRGD5U73RE46</t>
  </si>
  <si>
    <t>27/07/2032 LENOVO 6.536</t>
  </si>
  <si>
    <t>USY5257YAM94</t>
  </si>
  <si>
    <t>27/07/2032</t>
  </si>
  <si>
    <t>27/01/2028 LENOVO 5.831</t>
  </si>
  <si>
    <t>USY5257YAL12</t>
  </si>
  <si>
    <t>27/01/2028</t>
  </si>
  <si>
    <t>ASHTEAD CAPITAL INC</t>
  </si>
  <si>
    <t>213800J1134IW58IC398</t>
  </si>
  <si>
    <t>AHTLN 4.25 01/11/2029</t>
  </si>
  <si>
    <t>USU04503AG09</t>
  </si>
  <si>
    <t>01/11/2029</t>
  </si>
  <si>
    <t>Aroundtown SA</t>
  </si>
  <si>
    <t>529900H4DWG3KWMBMQ39</t>
  </si>
  <si>
    <t>ARNDTN 3/8 04/15/27</t>
  </si>
  <si>
    <t>XS2421195848</t>
  </si>
  <si>
    <t>15/04/2027</t>
  </si>
  <si>
    <t>UNITED RENTALS NORTH AM</t>
  </si>
  <si>
    <t>NGIZXNT70J2LYT3FBI09</t>
  </si>
  <si>
    <t>URI 6 12/15/29</t>
  </si>
  <si>
    <t>US911365BQ63</t>
  </si>
  <si>
    <t>15/12/2029</t>
  </si>
  <si>
    <t>amazon.com</t>
  </si>
  <si>
    <t>ZXTILKJKG63JELOEG630</t>
  </si>
  <si>
    <t>AMZN 4.6 12/01/25 C</t>
  </si>
  <si>
    <t>US023135CN43</t>
  </si>
  <si>
    <t>AMZN 4.55 12/01/27</t>
  </si>
  <si>
    <t>US023135CP90</t>
  </si>
  <si>
    <t>01/12/2027</t>
  </si>
  <si>
    <t>SK Hynix Inc</t>
  </si>
  <si>
    <t>988400XAIK6XISWQV045</t>
  </si>
  <si>
    <t>HYUELE 6.25 17/01/2</t>
  </si>
  <si>
    <t>USY8085FBJ85</t>
  </si>
  <si>
    <t>17/01/2026</t>
  </si>
  <si>
    <t>520007030</t>
  </si>
  <si>
    <t>IDBILI 5 3/8 01/26/2028</t>
  </si>
  <si>
    <t>IL0011920878</t>
  </si>
  <si>
    <t>26/01/2028</t>
  </si>
  <si>
    <t>BAT Capital Corp</t>
  </si>
  <si>
    <t>2138005GYEXN7XRHFA84</t>
  </si>
  <si>
    <t>BATSLN 7 3/4 10/19/32</t>
  </si>
  <si>
    <t>US05526DBX21</t>
  </si>
  <si>
    <t>19/10/2032</t>
  </si>
  <si>
    <t>INTEL CORP</t>
  </si>
  <si>
    <t>KNX4USFCNGPY45LOCE31</t>
  </si>
  <si>
    <t>INTC 4.875 02/10/28 C</t>
  </si>
  <si>
    <t>US458140CE86</t>
  </si>
  <si>
    <t>10/02/2028</t>
  </si>
  <si>
    <t>INTC 4.875 02/10/26 C</t>
  </si>
  <si>
    <t>US458140CD04</t>
  </si>
  <si>
    <t>10/02/2026</t>
  </si>
  <si>
    <t>Jacobs Solutions Inc</t>
  </si>
  <si>
    <t>549300CZ8QS1GE53O776</t>
  </si>
  <si>
    <t>J 5.9 03/01/33</t>
  </si>
  <si>
    <t>US469814AA50</t>
  </si>
  <si>
    <t>01/03/2033</t>
  </si>
  <si>
    <t>Amgen Inc</t>
  </si>
  <si>
    <t>62QBXGPJ34PQ72Z12S66</t>
  </si>
  <si>
    <t>AMGN 5.507 03/02/26</t>
  </si>
  <si>
    <t>US031162DN74</t>
  </si>
  <si>
    <t>02/03/2026</t>
  </si>
  <si>
    <t>AMGN 5 1/4 03/02/30</t>
  </si>
  <si>
    <t>US031162DQ06</t>
  </si>
  <si>
    <t>02/03/2030</t>
  </si>
  <si>
    <t>Leidos INC.</t>
  </si>
  <si>
    <t>5493006I78VIN6J1BQ95</t>
  </si>
  <si>
    <t>LDOS 5.75  03/15/33 C</t>
  </si>
  <si>
    <t>US52532XAJ46</t>
  </si>
  <si>
    <t>15/03/2033</t>
  </si>
  <si>
    <t>Trimble Inc.</t>
  </si>
  <si>
    <t>549300E2MI7NSZFQWS19</t>
  </si>
  <si>
    <t>TRMB 6.1 03/15/33 C</t>
  </si>
  <si>
    <t>US896239AE08</t>
  </si>
  <si>
    <t>TEVA 7.875 09/15/2</t>
  </si>
  <si>
    <t>US88167AAS06</t>
  </si>
  <si>
    <t>15/09/2029</t>
  </si>
  <si>
    <t>TEVA 8.125 09/15/31</t>
  </si>
  <si>
    <t>US88167AAR23</t>
  </si>
  <si>
    <t>15/09/2031</t>
  </si>
  <si>
    <t>TEVA 7.875 09/15/31</t>
  </si>
  <si>
    <t>XS2592804194</t>
  </si>
  <si>
    <t>TEVA 7.375 09/15/29</t>
  </si>
  <si>
    <t>XS2592804434</t>
  </si>
  <si>
    <t>Imperial Tobacco Group PLC</t>
  </si>
  <si>
    <t>2138008L3B3MCG1DFS50</t>
  </si>
  <si>
    <t>IMBLN 3 1/2 07/26/26</t>
  </si>
  <si>
    <t>US45262BAB99</t>
  </si>
  <si>
    <t>26/07/2026</t>
  </si>
  <si>
    <t>Mariot Internation Inc. of Maryland</t>
  </si>
  <si>
    <t>225YDZ14ZO8E1TXUSU86</t>
  </si>
  <si>
    <t>MAR 4.9 04/15/29 CO</t>
  </si>
  <si>
    <t>US571903BL69</t>
  </si>
  <si>
    <t>15/04/2029</t>
  </si>
  <si>
    <t>BATSLN 3.215 09/06/26</t>
  </si>
  <si>
    <t>US05526DBJ37</t>
  </si>
  <si>
    <t>06/09/2026</t>
  </si>
  <si>
    <t>Meta Platforms Inc</t>
  </si>
  <si>
    <t>BQ4BKCS1HXDV9HN80Z93</t>
  </si>
  <si>
    <t>META 4.6 05/15/28 C</t>
  </si>
  <si>
    <t>US30303M8L96</t>
  </si>
  <si>
    <t>BOOKING HOLDINGS INC</t>
  </si>
  <si>
    <t>FXM8FAOHMYDIPD38UZ17</t>
  </si>
  <si>
    <t>BKNG 3.625 11/12/28</t>
  </si>
  <si>
    <t>XS2621007231</t>
  </si>
  <si>
    <t>12/11/2028</t>
  </si>
  <si>
    <t>Dollar general corp</t>
  </si>
  <si>
    <t>OPX52SQVOZI8IVSWYU66</t>
  </si>
  <si>
    <t>DG 5.2 07/05/28</t>
  </si>
  <si>
    <t>US256677AN52</t>
  </si>
  <si>
    <t>05/07/2028</t>
  </si>
  <si>
    <t>DG 5.45 07/05/33</t>
  </si>
  <si>
    <t>US256677AP01</t>
  </si>
  <si>
    <t>05/07/2033</t>
  </si>
  <si>
    <t>Yara International ASA</t>
  </si>
  <si>
    <t>213800WKOUWXWFJ5Z514</t>
  </si>
  <si>
    <t>YARNO 7.378 11/14/32</t>
  </si>
  <si>
    <t>US984851AH89</t>
  </si>
  <si>
    <t>14/11/2032</t>
  </si>
  <si>
    <t>GRAND CITY PROPERTIES</t>
  </si>
  <si>
    <t>5299002QLUYKK2WBMB18</t>
  </si>
  <si>
    <t>GYCGR 11/2 02/22/27</t>
  </si>
  <si>
    <t>XS1781401085</t>
  </si>
  <si>
    <t>22/02/2027</t>
  </si>
  <si>
    <t>British American Tobacco</t>
  </si>
  <si>
    <t>21380041YBGOQDFAC823</t>
  </si>
  <si>
    <t>29/BATSLN 5.931 02/02</t>
  </si>
  <si>
    <t>US05530QAQ38</t>
  </si>
  <si>
    <t>02/02/2029</t>
  </si>
  <si>
    <t>CATERPILLAR</t>
  </si>
  <si>
    <t>WRJR7GS4GTRECRRTVX92</t>
  </si>
  <si>
    <t>CAT 5.15 08/11/25</t>
  </si>
  <si>
    <t>US14913UAB61</t>
  </si>
  <si>
    <t>11/08/2025</t>
  </si>
  <si>
    <t>UNITEDHEALTH GROUP</t>
  </si>
  <si>
    <t>549300GHBMY8T5GXDE41</t>
  </si>
  <si>
    <t>UNH 5.15 10/15/25</t>
  </si>
  <si>
    <t>US91324PEN87</t>
  </si>
  <si>
    <t>15/10/2025</t>
  </si>
  <si>
    <t>BERRY CORP</t>
  </si>
  <si>
    <t>549300AP2Q7ERHX6RI89</t>
  </si>
  <si>
    <t>BERY 4.875 15/07/26</t>
  </si>
  <si>
    <t>USU0740VAA18</t>
  </si>
  <si>
    <t>US085770AA31</t>
  </si>
  <si>
    <t>lockheed martin corp</t>
  </si>
  <si>
    <t>DPRBOZP0K5RM2YE8UU08</t>
  </si>
  <si>
    <t>LMT 4 1/2 02/15/29</t>
  </si>
  <si>
    <t>US539830CC15</t>
  </si>
  <si>
    <t>15/02/2029</t>
  </si>
  <si>
    <t>Summit Properties Limited</t>
  </si>
  <si>
    <t>213800KLWIACHRBYR158</t>
  </si>
  <si>
    <t>SMTPLN 2 01/31/25</t>
  </si>
  <si>
    <t>XS1757821688</t>
  </si>
  <si>
    <t>31/01/2025</t>
  </si>
  <si>
    <t>DELL 5.4 04/15/34 C</t>
  </si>
  <si>
    <t>US24703DBN03</t>
  </si>
  <si>
    <t>15/04/2034</t>
  </si>
  <si>
    <t>Apollo Debt Solutions Bd</t>
  </si>
  <si>
    <t>549300UMUGX092P8DW87</t>
  </si>
  <si>
    <t>APDESO 6.9 04/13/29</t>
  </si>
  <si>
    <t>US03770DAA19</t>
  </si>
  <si>
    <t>Arrow Electronics Inc</t>
  </si>
  <si>
    <t>549300YNNLBXT8N8R512</t>
  </si>
  <si>
    <t>ARW 5.875 10/04/34</t>
  </si>
  <si>
    <t>US04273WAE12</t>
  </si>
  <si>
    <t>10/04/2034</t>
  </si>
  <si>
    <t>Foundry JV Holdco LLC</t>
  </si>
  <si>
    <t>21380048QROAMGM6EP30</t>
  </si>
  <si>
    <t>FABSJV 5.9 01/25/30</t>
  </si>
  <si>
    <t>US350930AB92</t>
  </si>
  <si>
    <t>25/01/2030</t>
  </si>
  <si>
    <t>FS KKR CAPITAL CORP</t>
  </si>
  <si>
    <t>549300TYRSI1T21B1360</t>
  </si>
  <si>
    <t>FSK 6.875 15/8/2029</t>
  </si>
  <si>
    <t>US302635AN71</t>
  </si>
  <si>
    <t>15/08/2029</t>
  </si>
  <si>
    <t>Bayer AG</t>
  </si>
  <si>
    <t>549300J4U55H3WP1XT59</t>
  </si>
  <si>
    <t>BAYNGR 4 3/8 12/15/2</t>
  </si>
  <si>
    <t>US07274NAL73</t>
  </si>
  <si>
    <t>15/12/2028</t>
  </si>
  <si>
    <t>IQVIA INC</t>
  </si>
  <si>
    <t>549300PLWY28YB00C717</t>
  </si>
  <si>
    <t>IQV 5.7 05/15/28</t>
  </si>
  <si>
    <t>US46266TAC27</t>
  </si>
  <si>
    <t>ARNDTN 0 5/8 07/09/25</t>
  </si>
  <si>
    <t>XS2023872174</t>
  </si>
  <si>
    <t>09/07/2025</t>
  </si>
  <si>
    <t>SOUBOW 5.026 10/01/2029</t>
  </si>
  <si>
    <t>US83007CAC64</t>
  </si>
  <si>
    <t>2027/SOUBOW 4.911 09/01</t>
  </si>
  <si>
    <t>USU8300TAA17</t>
  </si>
  <si>
    <t>01/09/2027</t>
  </si>
  <si>
    <t>ITHACA ENERGY NORTH</t>
  </si>
  <si>
    <t>21380057TNFLXPXBIP34</t>
  </si>
  <si>
    <t>IAECN 8.125 10/15/29</t>
  </si>
  <si>
    <t>USG49774AC90</t>
  </si>
  <si>
    <t>15/10/2029</t>
  </si>
  <si>
    <t>ARNDTN 1 5/8 01/31/28</t>
  </si>
  <si>
    <t>XS1761721262</t>
  </si>
  <si>
    <t>31/01/2028</t>
  </si>
  <si>
    <t>GENERAL MOTORS CORP</t>
  </si>
  <si>
    <t>54930070NSV60J38I987</t>
  </si>
  <si>
    <t>GM 6 1/8 10/01/25</t>
  </si>
  <si>
    <t>US37045VAV27</t>
  </si>
  <si>
    <t>GM 5 01/10/28 CORP</t>
  </si>
  <si>
    <t>US37045VAS97</t>
  </si>
  <si>
    <t>TEVA 3.15 10/01/26</t>
  </si>
  <si>
    <t>US88167AAE10</t>
  </si>
  <si>
    <t>01/10/2026</t>
  </si>
  <si>
    <t>TEVA 4 1/2 03/01/25</t>
  </si>
  <si>
    <t>XS1813724603</t>
  </si>
  <si>
    <t>01/03/2025</t>
  </si>
  <si>
    <t>GYCGR 1 3/8 08/03/26</t>
  </si>
  <si>
    <t>XS1654229373</t>
  </si>
  <si>
    <t>03/08/2026</t>
  </si>
  <si>
    <t>TEVA 1 28/07/25</t>
  </si>
  <si>
    <t>CH0333827506</t>
  </si>
  <si>
    <t>28/07/2025</t>
  </si>
  <si>
    <t>IBM 7 10/30/25</t>
  </si>
  <si>
    <t>US459200AM34</t>
  </si>
  <si>
    <t>30/10/2025</t>
  </si>
  <si>
    <t>Fedex corp</t>
  </si>
  <si>
    <t>549300E707U7WNPZN687</t>
  </si>
  <si>
    <t>FDX 4 1/4 05/15/30</t>
  </si>
  <si>
    <t>US31428XBZ87</t>
  </si>
  <si>
    <t>15/05/2030</t>
  </si>
  <si>
    <t>AbbVie Inc</t>
  </si>
  <si>
    <t>FR5LCKFTG8054YNNRU85</t>
  </si>
  <si>
    <t>ABBV 4 1/4 11/14/28</t>
  </si>
  <si>
    <t>US00287YBF51</t>
  </si>
  <si>
    <t>14/11/2028</t>
  </si>
  <si>
    <t>MCDONALD'S CORP</t>
  </si>
  <si>
    <t>UE2136O97NLB5BYP9H04</t>
  </si>
  <si>
    <t>MCD 3.6 01/07/2030</t>
  </si>
  <si>
    <t>US58013MFQ24</t>
  </si>
  <si>
    <t>EBAY INC</t>
  </si>
  <si>
    <t>OML71K8X303XQONU6T67</t>
  </si>
  <si>
    <t>EBAY 2.7 03/11/30</t>
  </si>
  <si>
    <t>US278642AW32</t>
  </si>
  <si>
    <t>11/03/2030</t>
  </si>
  <si>
    <t>MSI 4.6 05/23/29</t>
  </si>
  <si>
    <t>US620076BN89</t>
  </si>
  <si>
    <t>23/05/2029</t>
  </si>
  <si>
    <t>Xiaomi Best time international ltd</t>
  </si>
  <si>
    <t>254900IGJCVEY8WNJT74</t>
  </si>
  <si>
    <t>XIAOMI 3 3/8 04/29/3</t>
  </si>
  <si>
    <t>USY77108AA93</t>
  </si>
  <si>
    <t>29/04/2030</t>
  </si>
  <si>
    <t>HCA  Inc</t>
  </si>
  <si>
    <t>L3CJ6J7LJ2DX62FTXD46</t>
  </si>
  <si>
    <t>HCA 4 1/2 02/15/27</t>
  </si>
  <si>
    <t>US404119BU21</t>
  </si>
  <si>
    <t>15/02/2027</t>
  </si>
  <si>
    <t>kellogg</t>
  </si>
  <si>
    <t>LONOZNOJYIBXOHXWDB86</t>
  </si>
  <si>
    <t>K 2.1 06/01/30</t>
  </si>
  <si>
    <t>US487836BX58</t>
  </si>
  <si>
    <t>01/06/2030</t>
  </si>
  <si>
    <t>IBM 1.7 05/15/27</t>
  </si>
  <si>
    <t>US459200KH39</t>
  </si>
  <si>
    <t>15/05/2027</t>
  </si>
  <si>
    <t>BOEING CO</t>
  </si>
  <si>
    <t>RVHJWBXLJ1RFUBSY1F30</t>
  </si>
  <si>
    <t>BOEING 2.196 02/04/26</t>
  </si>
  <si>
    <t>US097023DG73</t>
  </si>
  <si>
    <t>04/02/2026</t>
  </si>
  <si>
    <t>VERIZON COMMUNICATI</t>
  </si>
  <si>
    <t>2S72QS2UO2OESLG6Y829</t>
  </si>
  <si>
    <t>VZ 4.016 12/03/29</t>
  </si>
  <si>
    <t>US92343VEU44</t>
  </si>
  <si>
    <t>03/12/2029</t>
  </si>
  <si>
    <t>GYCGR 0 1/8 01/11/28</t>
  </si>
  <si>
    <t>XS2282101539</t>
  </si>
  <si>
    <t>11/01/2028</t>
  </si>
  <si>
    <t>ATRSAV 2 5/8 09/05/27</t>
  </si>
  <si>
    <t>XS2294495838</t>
  </si>
  <si>
    <t>05/09/2027</t>
  </si>
  <si>
    <t>מז טפ הנפ אגח61</t>
  </si>
  <si>
    <t>IL0023104644</t>
  </si>
  <si>
    <t>04/12/2026</t>
  </si>
  <si>
    <t>קרסו מוטורס   אגח ג</t>
  </si>
  <si>
    <t>IL0011418295</t>
  </si>
  <si>
    <t>הרץ פרופר אגח א</t>
  </si>
  <si>
    <t>IL0011426033</t>
  </si>
  <si>
    <t>C</t>
  </si>
  <si>
    <t>ביג אגח יז</t>
  </si>
  <si>
    <t>IL0011684599</t>
  </si>
  <si>
    <t>28/08/2028</t>
  </si>
  <si>
    <t>רני צים מרכזי קניות בע"מ</t>
  </si>
  <si>
    <t>514353671</t>
  </si>
  <si>
    <t>רני צים אגח ב</t>
  </si>
  <si>
    <t>IL0011718348</t>
  </si>
  <si>
    <t>01/03/2028</t>
  </si>
  <si>
    <t>מגוריט אגח ג</t>
  </si>
  <si>
    <t>IL0011759755</t>
  </si>
  <si>
    <t>מיכמן בס"ד בע"מ</t>
  </si>
  <si>
    <t>515186999</t>
  </si>
  <si>
    <t>מיכמן אגח א</t>
  </si>
  <si>
    <t>IL0011776338</t>
  </si>
  <si>
    <t>אלון רבוע אגח ז</t>
  </si>
  <si>
    <t>IL0011839797</t>
  </si>
  <si>
    <t>אלדן תחבורה אגח ז</t>
  </si>
  <si>
    <t>IL0011847790</t>
  </si>
  <si>
    <t>תנופורט (1990) בע"מ</t>
  </si>
  <si>
    <t>511519829</t>
  </si>
  <si>
    <t>תנופורט אגח ב</t>
  </si>
  <si>
    <t>IL0011899197</t>
  </si>
  <si>
    <t>אופק שלי יזמות בע"מ</t>
  </si>
  <si>
    <t>514978097</t>
  </si>
  <si>
    <t>אופק שלי אגח א</t>
  </si>
  <si>
    <t>IL0011911703</t>
  </si>
  <si>
    <t>חשמל אגח 34</t>
  </si>
  <si>
    <t>IL0011967812</t>
  </si>
  <si>
    <t>אלמוגים אגח י'</t>
  </si>
  <si>
    <t>ישפרו בע"מ</t>
  </si>
  <si>
    <t>516291754</t>
  </si>
  <si>
    <t>ישפרו אגח א</t>
  </si>
  <si>
    <t>IL0012022906</t>
  </si>
  <si>
    <t>מגוריט אגח ו</t>
  </si>
  <si>
    <t>קבוצת מנרב  בע"מ</t>
  </si>
  <si>
    <t>520034505</t>
  </si>
  <si>
    <t>מנרב אגח ה</t>
  </si>
  <si>
    <t>IL0012046921</t>
  </si>
  <si>
    <t>דלק קבוצה אגח לט</t>
  </si>
  <si>
    <t>IL0012057720</t>
  </si>
  <si>
    <t>גב ים אגח יא</t>
  </si>
  <si>
    <t>IL0012083395</t>
  </si>
  <si>
    <t>מ.ו השקע אגח ג</t>
  </si>
  <si>
    <t>IL0012083882</t>
  </si>
  <si>
    <t>ג'י סיטי אגח כ</t>
  </si>
  <si>
    <t>IL0012088675</t>
  </si>
  <si>
    <t>30/09/2030</t>
  </si>
  <si>
    <t>אמ.די.ג'י. ריאל אסטייט גלובל לימיטד</t>
  </si>
  <si>
    <t>1840550</t>
  </si>
  <si>
    <t>אמ.די.ג'י אגח ז</t>
  </si>
  <si>
    <t>IL0012091703</t>
  </si>
  <si>
    <t>פורמולה מערכות (1985)בע"מ</t>
  </si>
  <si>
    <t>520036690</t>
  </si>
  <si>
    <t>פורמולה אגח ד</t>
  </si>
  <si>
    <t>IL0012115569</t>
  </si>
  <si>
    <t>01/12/2034</t>
  </si>
  <si>
    <t>ג'י סיטי  אגח טז</t>
  </si>
  <si>
    <t>IL0012607854</t>
  </si>
  <si>
    <t>פורמולה אג"ח ג</t>
  </si>
  <si>
    <t>IL0025602090</t>
  </si>
  <si>
    <t>01/12/2026</t>
  </si>
  <si>
    <t>חברת הכשרת הישוב בישראל בע"מ</t>
  </si>
  <si>
    <t>520020116</t>
  </si>
  <si>
    <t>הכשרת ישוב אגח 22</t>
  </si>
  <si>
    <t>IL0061202409</t>
  </si>
  <si>
    <t>א.לוי השקעות ובנין בע"מ</t>
  </si>
  <si>
    <t>520041096</t>
  </si>
  <si>
    <t>לוי אגח ח</t>
  </si>
  <si>
    <t>IL0071902428</t>
  </si>
  <si>
    <t>דוראל אגח ב (חסום) 08.01.2025</t>
  </si>
  <si>
    <t>BRITISH AIRWAYS</t>
  </si>
  <si>
    <t>28301</t>
  </si>
  <si>
    <t>IAGLN 2.9 03/15/35</t>
  </si>
  <si>
    <t>US11042CAA80</t>
  </si>
  <si>
    <t>15/03/2035</t>
  </si>
  <si>
    <t>FSK 3 1/8 10/12/28</t>
  </si>
  <si>
    <t>US302635AK33</t>
  </si>
  <si>
    <t>12/10/2028</t>
  </si>
  <si>
    <t>CITYCON TREASURY BV</t>
  </si>
  <si>
    <t>549300WAE0CGQ0IE1H63</t>
  </si>
  <si>
    <t>CITCON 5 03/11/30 C</t>
  </si>
  <si>
    <t>XS2956850189</t>
  </si>
  <si>
    <t>VZ 3 03/22/27</t>
  </si>
  <si>
    <t>US92343VFF67</t>
  </si>
  <si>
    <t>22/03/2027</t>
  </si>
  <si>
    <t>28/CITCON 1 5/8 03/12</t>
  </si>
  <si>
    <t>XS2310411090</t>
  </si>
  <si>
    <t>12/03/2028</t>
  </si>
  <si>
    <t>Intercontinental exchange inc</t>
  </si>
  <si>
    <t>5493000F4ZO33MV32P92</t>
  </si>
  <si>
    <t>ICE 4 09/15/27</t>
  </si>
  <si>
    <t>US45866FAU84</t>
  </si>
  <si>
    <t>INTC 3.15 05/11/27</t>
  </si>
  <si>
    <t>US458140AX85</t>
  </si>
  <si>
    <t>11/05/2027</t>
  </si>
  <si>
    <t>LUMIIT 5.125 27/07/27</t>
  </si>
  <si>
    <t>IL0060406878</t>
  </si>
  <si>
    <t>27/07/2027</t>
  </si>
  <si>
    <t>Global Payments Inc</t>
  </si>
  <si>
    <t>549300NOMHGVQBX6S778</t>
  </si>
  <si>
    <t>GPN 4.95 08/15/27</t>
  </si>
  <si>
    <t>US37940XAP78</t>
  </si>
  <si>
    <t>15/08/2027</t>
  </si>
  <si>
    <t>Athene Global Funding</t>
  </si>
  <si>
    <t>549300LM1QSI4MSIL320</t>
  </si>
  <si>
    <t>ATH 2.95 11/12/26 C</t>
  </si>
  <si>
    <t>US04685A2K66</t>
  </si>
  <si>
    <t>12/11/2026</t>
  </si>
  <si>
    <t>HF Sinclair Corp</t>
  </si>
  <si>
    <t>DINO 4 1/2 10/01/30</t>
  </si>
  <si>
    <t>US403949AC48</t>
  </si>
  <si>
    <t>01/10/2030</t>
  </si>
  <si>
    <t>SCHAEFFLER AG</t>
  </si>
  <si>
    <t>549300Q7E782X7GC1P43</t>
  </si>
  <si>
    <t>SHAEFF 4.5 03/28/30</t>
  </si>
  <si>
    <t>DE000A383HC1</t>
  </si>
  <si>
    <t>28/03/2030</t>
  </si>
  <si>
    <t>META 3 1/2 08/15/27</t>
  </si>
  <si>
    <t>US30303M8G02</t>
  </si>
  <si>
    <t>PHILIP MORRIS INTER</t>
  </si>
  <si>
    <t>HL3H1H2BGXWVG3BSWR90</t>
  </si>
  <si>
    <t>PM 4 7/8 02/13/26</t>
  </si>
  <si>
    <t>US718172CY31</t>
  </si>
  <si>
    <t>13/02/2026</t>
  </si>
  <si>
    <t>BAYNGR 4 08/26/26 C</t>
  </si>
  <si>
    <t>XS2630111982</t>
  </si>
  <si>
    <t>26/08/2026</t>
  </si>
  <si>
    <t>BAYNGR 4.25 08/26/26</t>
  </si>
  <si>
    <t>XS2630112014</t>
  </si>
  <si>
    <t>26/08/2029</t>
  </si>
  <si>
    <t>OCINCC 73/4 16/09/27</t>
  </si>
  <si>
    <t>US69120VAP67</t>
  </si>
  <si>
    <t>16/09/2027</t>
  </si>
  <si>
    <t>PM 5.25 07/09/2028</t>
  </si>
  <si>
    <t>US718172DC02</t>
  </si>
  <si>
    <t>07/09/2028</t>
  </si>
  <si>
    <t>T-Mobile USA INC</t>
  </si>
  <si>
    <t>TMUS 4 3/4 02/01/28</t>
  </si>
  <si>
    <t>US87264AAV70</t>
  </si>
  <si>
    <t>01/02/2028</t>
  </si>
  <si>
    <t>Roche Holdings Inc</t>
  </si>
  <si>
    <t>549300U41AUUVOAAOB37</t>
  </si>
  <si>
    <t>ROSW 4.909 08/03/31</t>
  </si>
  <si>
    <t>USU75000CK09</t>
  </si>
  <si>
    <t>08/03/2031</t>
  </si>
  <si>
    <t>Hyundai Capital America</t>
  </si>
  <si>
    <t>549300RIPPWJB5Z0FK07</t>
  </si>
  <si>
    <t>HYNMTR 3 1/2 11/02/26</t>
  </si>
  <si>
    <t>US44891CBD48</t>
  </si>
  <si>
    <t>02/11/2026</t>
  </si>
  <si>
    <t>IBM 3.45 02/19/26</t>
  </si>
  <si>
    <t>US459200JG74</t>
  </si>
  <si>
    <t>19/02/2026</t>
  </si>
  <si>
    <t>Broadcom Inc</t>
  </si>
  <si>
    <t>549300WV6GIDOZJTV909</t>
  </si>
  <si>
    <t>AVGO 2.45 02/15/31</t>
  </si>
  <si>
    <t>US11135FBH38</t>
  </si>
  <si>
    <t>15/02/2031</t>
  </si>
  <si>
    <t>LENOVO 3.421 11/02/3</t>
  </si>
  <si>
    <t>USY5257YAJ65</t>
  </si>
  <si>
    <t>02/11/2030</t>
  </si>
  <si>
    <t>ריט 1 סד ה</t>
  </si>
  <si>
    <t>IL0011367534</t>
  </si>
  <si>
    <t>20/09/2028</t>
  </si>
  <si>
    <t>אנקור פרופרטיס א</t>
  </si>
  <si>
    <t>IL0011411183</t>
  </si>
  <si>
    <t>01/07/2024</t>
  </si>
  <si>
    <t>איי.די.איי. הנפקות (2010) בע"מ</t>
  </si>
  <si>
    <t>514486042</t>
  </si>
  <si>
    <t>איידיאיי הנפקות אגח ו</t>
  </si>
  <si>
    <t>IL0011830374</t>
  </si>
  <si>
    <t>הכשרת הישוב אגח 25</t>
  </si>
  <si>
    <t>IL0011915274</t>
  </si>
  <si>
    <t>אלבר אגח כ</t>
  </si>
  <si>
    <t>IL0011918328</t>
  </si>
  <si>
    <t>20/06/2028</t>
  </si>
  <si>
    <t>מליסרון  אגח יח</t>
  </si>
  <si>
    <t>IL0032303724</t>
  </si>
  <si>
    <t>02/07/2028</t>
  </si>
  <si>
    <t>אנלייט אנרגיה אגח ד</t>
  </si>
  <si>
    <t>דיסקונט אגח יד</t>
  </si>
  <si>
    <t>IL0074801635</t>
  </si>
  <si>
    <t>05/12/2030</t>
  </si>
  <si>
    <t>AMERICAN EXPRESS</t>
  </si>
  <si>
    <t>R4PP93JZOLY261QX3811</t>
  </si>
  <si>
    <t>AXP 5.85 11/08/27 C</t>
  </si>
  <si>
    <t>US025816DB21</t>
  </si>
  <si>
    <t>05/11/2027</t>
  </si>
  <si>
    <t>Comcast Corp</t>
  </si>
  <si>
    <t>51M0QTTNCGUN7KFCFZ59</t>
  </si>
  <si>
    <t>CMCSA 5.35 11/15/27</t>
  </si>
  <si>
    <t>US20030NEA54</t>
  </si>
  <si>
    <t>ORCL 6.15 11/09/29</t>
  </si>
  <si>
    <t>US68389XCH61</t>
  </si>
  <si>
    <t>09/11/2029</t>
  </si>
  <si>
    <t>EBAY 5.9 11/22/25</t>
  </si>
  <si>
    <t>US278642BC68</t>
  </si>
  <si>
    <t>22/11/2025</t>
  </si>
  <si>
    <t>EBAY 5.95 11/22/27</t>
  </si>
  <si>
    <t>US278642BA03</t>
  </si>
  <si>
    <t>22/11/2027</t>
  </si>
  <si>
    <t>ORCL 5.8 11/10/25</t>
  </si>
  <si>
    <t>US68389XCF06</t>
  </si>
  <si>
    <t>10/11/2025</t>
  </si>
  <si>
    <t>CITYCON OYJ</t>
  </si>
  <si>
    <t>CITCON 6.5 03/06/29</t>
  </si>
  <si>
    <t>XS2778383898</t>
  </si>
  <si>
    <t>06/03/2029</t>
  </si>
  <si>
    <t>Roche Holdings Inc 4,985% 08032034</t>
  </si>
  <si>
    <t>USU75000CL81</t>
  </si>
  <si>
    <t>08/03/2034</t>
  </si>
  <si>
    <t>לוינסקי עופר בע"מ</t>
  </si>
  <si>
    <t>520036005</t>
  </si>
  <si>
    <t>לוינסקי   אגח ד</t>
  </si>
  <si>
    <t>IL0020002064</t>
  </si>
  <si>
    <t>עזריאלי אגח ז</t>
  </si>
  <si>
    <t>IL0011786725</t>
  </si>
  <si>
    <t>02/07/2036</t>
  </si>
  <si>
    <t>הכשרת ישוב אגח 21</t>
  </si>
  <si>
    <t>IL0061202243</t>
  </si>
  <si>
    <t>KYNDRYL HOLDINGS</t>
  </si>
  <si>
    <t>549300LQ4LWX2R8ZV130</t>
  </si>
  <si>
    <t>KD 6.35 02/20/34</t>
  </si>
  <si>
    <t>US50155QAN07</t>
  </si>
  <si>
    <t>20/02/2034</t>
  </si>
  <si>
    <t>שלמה החז אגח יט</t>
  </si>
  <si>
    <t>IL0011927311</t>
  </si>
  <si>
    <t>21/12/2031</t>
  </si>
  <si>
    <t>פתאל החזקות 1998 בע"מ</t>
  </si>
  <si>
    <t>512607888</t>
  </si>
  <si>
    <t>פתאל החז  אגח ב</t>
  </si>
  <si>
    <t>IL0011508129</t>
  </si>
  <si>
    <t>ג'י סיטי</t>
  </si>
  <si>
    <t>IL0001260111</t>
  </si>
  <si>
    <t>מבטח שמיר אחזקות בע"מ</t>
  </si>
  <si>
    <t>520034125</t>
  </si>
  <si>
    <t>מבטח שמיר</t>
  </si>
  <si>
    <t>IL0001270193</t>
  </si>
  <si>
    <t>זנלכל בע"מ</t>
  </si>
  <si>
    <t>520034208</t>
  </si>
  <si>
    <t>זנלכל</t>
  </si>
  <si>
    <t>IL0001300131</t>
  </si>
  <si>
    <t>להב אל.אר רילאסטייט בעמ</t>
  </si>
  <si>
    <t>520034257</t>
  </si>
  <si>
    <t>להב</t>
  </si>
  <si>
    <t>IL0001360101</t>
  </si>
  <si>
    <t>תדאה, פיתוח טכנולוגי ואוטומציה בע"מ</t>
  </si>
  <si>
    <t>520034364</t>
  </si>
  <si>
    <t>תדאה</t>
  </si>
  <si>
    <t>IL0001420186</t>
  </si>
  <si>
    <t>קבוצת גולד בונד בע"מ</t>
  </si>
  <si>
    <t>520034349</t>
  </si>
  <si>
    <t>גולד</t>
  </si>
  <si>
    <t>IL0001490130</t>
  </si>
  <si>
    <t>חירון-מסחר השקעות ומבנה תעשיה בע"מ</t>
  </si>
  <si>
    <t>520034216</t>
  </si>
  <si>
    <t>חירון</t>
  </si>
  <si>
    <t>IL0001500110</t>
  </si>
  <si>
    <t>מלם-תים בע"מ</t>
  </si>
  <si>
    <t>520034620</t>
  </si>
  <si>
    <t>מלם תים</t>
  </si>
  <si>
    <t>IL0001560189</t>
  </si>
  <si>
    <t>נטו מ.ע. אחזקות בע"מ</t>
  </si>
  <si>
    <t>520034109</t>
  </si>
  <si>
    <t>נטו אחזקות</t>
  </si>
  <si>
    <t>IL0001680136</t>
  </si>
  <si>
    <t>כלל ביטוח</t>
  </si>
  <si>
    <t>IL0002240146</t>
  </si>
  <si>
    <t>מבנה נדל"ן (כ.ד)  בע"מ</t>
  </si>
  <si>
    <t>520024126</t>
  </si>
  <si>
    <t>מבנה</t>
  </si>
  <si>
    <t>IL0002260193</t>
  </si>
  <si>
    <t>בזק</t>
  </si>
  <si>
    <t>IL0002300114</t>
  </si>
  <si>
    <t>ישראמקו יהש</t>
  </si>
  <si>
    <t>IL0002320179</t>
  </si>
  <si>
    <t>בית הזהב</t>
  </si>
  <si>
    <t>IL0002350101</t>
  </si>
  <si>
    <t>פורמולה מערכות</t>
  </si>
  <si>
    <t>IL0002560162</t>
  </si>
  <si>
    <t>אורביט-אלחוט טכנולוגיות בע"מ</t>
  </si>
  <si>
    <t>520036153</t>
  </si>
  <si>
    <t>אורביט</t>
  </si>
  <si>
    <t>IL0002650179</t>
  </si>
  <si>
    <t>גיידליין גרופ טכנולגיות מידע בעמ</t>
  </si>
  <si>
    <t>520036997</t>
  </si>
  <si>
    <t>גיידליין</t>
  </si>
  <si>
    <t>IL0002710155</t>
  </si>
  <si>
    <t>נייס מערכות בע"מ</t>
  </si>
  <si>
    <t>520036872</t>
  </si>
  <si>
    <t>נייס</t>
  </si>
  <si>
    <t>IL0002730112</t>
  </si>
  <si>
    <t>אימקו תעשיות בע"מ</t>
  </si>
  <si>
    <t>520037243</t>
  </si>
  <si>
    <t>אימקו</t>
  </si>
  <si>
    <t>IL0002820129</t>
  </si>
  <si>
    <t>קבוצת סקופ מתכות בע"מ</t>
  </si>
  <si>
    <t>520037425</t>
  </si>
  <si>
    <t>סקופ</t>
  </si>
  <si>
    <t>IL0002880198</t>
  </si>
  <si>
    <t>מליסרון</t>
  </si>
  <si>
    <t>IL0003230146</t>
  </si>
  <si>
    <t>פריורטק</t>
  </si>
  <si>
    <t>IL0003280133</t>
  </si>
  <si>
    <t>קבוצת פנינסולה בע"מ</t>
  </si>
  <si>
    <t>520033713</t>
  </si>
  <si>
    <t>פנינסולה</t>
  </si>
  <si>
    <t>IL0003330136</t>
  </si>
  <si>
    <t>ח.מר תעשיות בע"מ</t>
  </si>
  <si>
    <t>520037805</t>
  </si>
  <si>
    <t>מר</t>
  </si>
  <si>
    <t>IL0003380123</t>
  </si>
  <si>
    <t>חד-אסף תעשיות בע"מ</t>
  </si>
  <si>
    <t>520038449</t>
  </si>
  <si>
    <t>חד אסף תעשיות</t>
  </si>
  <si>
    <t>IL0003510158</t>
  </si>
  <si>
    <t>טלסיס בע"מ</t>
  </si>
  <si>
    <t>520038100</t>
  </si>
  <si>
    <t>טלסיס</t>
  </si>
  <si>
    <t>IL0003540197</t>
  </si>
  <si>
    <t>ארי נדלן</t>
  </si>
  <si>
    <t>IL0003660136</t>
  </si>
  <si>
    <t>וילי פוד השקעות בע"מ</t>
  </si>
  <si>
    <t>520038225</t>
  </si>
  <si>
    <t>ויליפוד</t>
  </si>
  <si>
    <t>IL0003710139</t>
  </si>
  <si>
    <t>א.מ.ת. מיחשוב בע"מ</t>
  </si>
  <si>
    <t>520038514</t>
  </si>
  <si>
    <t>אמת</t>
  </si>
  <si>
    <t>IL0003820102</t>
  </si>
  <si>
    <t>אלוני חץ</t>
  </si>
  <si>
    <t>IL0003900136</t>
  </si>
  <si>
    <t>ראלקו סוכנויות בע"מ</t>
  </si>
  <si>
    <t>520038183</t>
  </si>
  <si>
    <t>ראלקו</t>
  </si>
  <si>
    <t>IL0003930174</t>
  </si>
  <si>
    <t>רציו חיפושי נפט (1992) - שותפות מוגבלת</t>
  </si>
  <si>
    <t>550012777</t>
  </si>
  <si>
    <t>רציו יהש</t>
  </si>
  <si>
    <t>IL0003940157</t>
  </si>
  <si>
    <t>אחים דוניץ בע"מ</t>
  </si>
  <si>
    <t>520038605</t>
  </si>
  <si>
    <t>דוניץ</t>
  </si>
  <si>
    <t>IL0004000100</t>
  </si>
  <si>
    <t>וילאר אינטרנשיונל בע"מ</t>
  </si>
  <si>
    <t>520038910</t>
  </si>
  <si>
    <t>וילאר</t>
  </si>
  <si>
    <t>IL0004160169</t>
  </si>
  <si>
    <t>נתנאל גרופ</t>
  </si>
  <si>
    <t>IL0004210162</t>
  </si>
  <si>
    <t>איי.אי.אס החזקות בע"מ</t>
  </si>
  <si>
    <t>520039132</t>
  </si>
  <si>
    <t>אייאיאס תעש</t>
  </si>
  <si>
    <t>IL0004310152</t>
  </si>
  <si>
    <t>סי אי סיסטמס (ישראל) בע"מ</t>
  </si>
  <si>
    <t>520039280</t>
  </si>
  <si>
    <t>סיאי</t>
  </si>
  <si>
    <t>IL0004420126</t>
  </si>
  <si>
    <t>אביב בניה</t>
  </si>
  <si>
    <t>IL0004440181</t>
  </si>
  <si>
    <t>קבוצת גאון בע"מ</t>
  </si>
  <si>
    <t>520025016</t>
  </si>
  <si>
    <t>IL0004540170</t>
  </si>
  <si>
    <t>ניו-מד אנרג'י- שותפות מוגבלת</t>
  </si>
  <si>
    <t>550013098</t>
  </si>
  <si>
    <t>ניו-מד אנרג'י יהש</t>
  </si>
  <si>
    <t>IL0004750209</t>
  </si>
  <si>
    <t>קבוצת מיחשוב ישיר בע"מ</t>
  </si>
  <si>
    <t>520040007</t>
  </si>
  <si>
    <t>מחשוב ישיר קבוצה</t>
  </si>
  <si>
    <t>IL0005070128</t>
  </si>
  <si>
    <t>כפרית תעשיות (1993) בע"מ</t>
  </si>
  <si>
    <t>520038787</t>
  </si>
  <si>
    <t>כפרית</t>
  </si>
  <si>
    <t>IL0005220111</t>
  </si>
  <si>
    <t>רבד בע"מ</t>
  </si>
  <si>
    <t>520040148</t>
  </si>
  <si>
    <t>רבד</t>
  </si>
  <si>
    <t>IL0005260125</t>
  </si>
  <si>
    <t>גן שמואל מזון בע"מ</t>
  </si>
  <si>
    <t>520039934</t>
  </si>
  <si>
    <t>גן שמואל</t>
  </si>
  <si>
    <t>IL0005320101</t>
  </si>
  <si>
    <t>מנורה מבטחים החזקות בע"מ</t>
  </si>
  <si>
    <t>520007469</t>
  </si>
  <si>
    <t>מנורה מבטחים החזקות</t>
  </si>
  <si>
    <t>IL0005660183</t>
  </si>
  <si>
    <t>לוינשטין</t>
  </si>
  <si>
    <t>IL0005730143</t>
  </si>
  <si>
    <t>חברה לישראל</t>
  </si>
  <si>
    <t>IL0005760173</t>
  </si>
  <si>
    <t>הראל השקעות בביטוח ושרותים פיננסים בע"מ</t>
  </si>
  <si>
    <t>520033986</t>
  </si>
  <si>
    <t>הראל השקעות</t>
  </si>
  <si>
    <t>IL0005850180</t>
  </si>
  <si>
    <t>לאומי</t>
  </si>
  <si>
    <t>IL0006046119</t>
  </si>
  <si>
    <t>ישרס</t>
  </si>
  <si>
    <t>IL0006130343</t>
  </si>
  <si>
    <t>קרור אחזקות בע"מ</t>
  </si>
  <si>
    <t>520001546</t>
  </si>
  <si>
    <t>קרור  1</t>
  </si>
  <si>
    <t>IL0006210111</t>
  </si>
  <si>
    <t>טבע</t>
  </si>
  <si>
    <t>IL0006290147</t>
  </si>
  <si>
    <t>לפידות קפיטל</t>
  </si>
  <si>
    <t>IL0006420173</t>
  </si>
  <si>
    <t>ניסן תעשיות רפואיות בע"מ</t>
  </si>
  <si>
    <t>520040940</t>
  </si>
  <si>
    <t>ניסן</t>
  </si>
  <si>
    <t>IL0006600196</t>
  </si>
  <si>
    <t>פועלים</t>
  </si>
  <si>
    <t>IL0006625771</t>
  </si>
  <si>
    <t>מהדרין</t>
  </si>
  <si>
    <t>IL0006860147</t>
  </si>
  <si>
    <t>דיסקונט</t>
  </si>
  <si>
    <t>IL0006912120</t>
  </si>
  <si>
    <t>אלקו בע"מ</t>
  </si>
  <si>
    <t>520025370</t>
  </si>
  <si>
    <t>אלקו החזקות</t>
  </si>
  <si>
    <t>IL0006940345</t>
  </si>
  <si>
    <t>בנק מזרחי טפחות בע"מ</t>
  </si>
  <si>
    <t>520000522</t>
  </si>
  <si>
    <t>מזרחי טפחות</t>
  </si>
  <si>
    <t>IL0006954379</t>
  </si>
  <si>
    <t>אנלייט אנרגיה</t>
  </si>
  <si>
    <t>IL0007200111</t>
  </si>
  <si>
    <t>בנק ירושלים בע"מ</t>
  </si>
  <si>
    <t>520025636</t>
  </si>
  <si>
    <t>ירושלים</t>
  </si>
  <si>
    <t>IL0007260180</t>
  </si>
  <si>
    <t>ערד השקעות ופתוח תעשיה בע"מ</t>
  </si>
  <si>
    <t>520025198</t>
  </si>
  <si>
    <t>ערד</t>
  </si>
  <si>
    <t>IL0007310183</t>
  </si>
  <si>
    <t>שטראוס</t>
  </si>
  <si>
    <t>IL0007460160</t>
  </si>
  <si>
    <t>לודזיה רוטקס השקעות בע"מ</t>
  </si>
  <si>
    <t>520000779</t>
  </si>
  <si>
    <t>לודזיה</t>
  </si>
  <si>
    <t>IL0007530129</t>
  </si>
  <si>
    <t>אקויטל</t>
  </si>
  <si>
    <t>IL0007550176</t>
  </si>
  <si>
    <t>פ.י.ב.י. אחזקות בע"מ</t>
  </si>
  <si>
    <t>520029026</t>
  </si>
  <si>
    <t>פיבי</t>
  </si>
  <si>
    <t>IL0007630119</t>
  </si>
  <si>
    <t>הפניקס אחזקות בע"מ</t>
  </si>
  <si>
    <t>520017450</t>
  </si>
  <si>
    <t>הפניקס</t>
  </si>
  <si>
    <t>IL0007670123</t>
  </si>
  <si>
    <t>רפק תקשורת ותשתיות בע"מ</t>
  </si>
  <si>
    <t>520029505</t>
  </si>
  <si>
    <t>רפק</t>
  </si>
  <si>
    <t>IL0007690261</t>
  </si>
  <si>
    <t>שופר-סל בע"מ</t>
  </si>
  <si>
    <t>520022732</t>
  </si>
  <si>
    <t>שופרסל</t>
  </si>
  <si>
    <t>IL0007770378</t>
  </si>
  <si>
    <t>סנו-מפעלי ברונוס בע"מ</t>
  </si>
  <si>
    <t>520032988</t>
  </si>
  <si>
    <t>סנו</t>
  </si>
  <si>
    <t>IL0008130143</t>
  </si>
  <si>
    <t>חג'ג' נדלן</t>
  </si>
  <si>
    <t>IL0008230133</t>
  </si>
  <si>
    <t>תעשיות לכיש בע"מ</t>
  </si>
  <si>
    <t>520033317</t>
  </si>
  <si>
    <t>לכיש</t>
  </si>
  <si>
    <t>IL0008260163</t>
  </si>
  <si>
    <t>אנליסט אי.אמ.אס.-שרותי ניהול השקעות בע"מ</t>
  </si>
  <si>
    <t>511146490</t>
  </si>
  <si>
    <t>אנליסט</t>
  </si>
  <si>
    <t>IL0010806136</t>
  </si>
  <si>
    <t>אילקס מדיקל בע"מ</t>
  </si>
  <si>
    <t>520042219</t>
  </si>
  <si>
    <t>אילקס מדיקל</t>
  </si>
  <si>
    <t>IL0010807530</t>
  </si>
  <si>
    <t>שניב תעשיות נייר בע"מ</t>
  </si>
  <si>
    <t>520041732</t>
  </si>
  <si>
    <t>שניב</t>
  </si>
  <si>
    <t>IL0010808371</t>
  </si>
  <si>
    <t>רקח תעשיה פרמצבטית בע"מ</t>
  </si>
  <si>
    <t>520042003</t>
  </si>
  <si>
    <t>רקח</t>
  </si>
  <si>
    <t>IL0010810096</t>
  </si>
  <si>
    <t>אלביט מערכות</t>
  </si>
  <si>
    <t>IL0010811243</t>
  </si>
  <si>
    <t>מגדל אחזקות ביטוח ופיננסים בע"מ</t>
  </si>
  <si>
    <t>520029984</t>
  </si>
  <si>
    <t>מגדל ביטוח</t>
  </si>
  <si>
    <t>IL0010811656</t>
  </si>
  <si>
    <t>סאמיט אחזקות נדל"ן בע"מ</t>
  </si>
  <si>
    <t>520043720</t>
  </si>
  <si>
    <t>סאמיט</t>
  </si>
  <si>
    <t>IL0010816861</t>
  </si>
  <si>
    <t>מיטב דש השקעות בע"מ</t>
  </si>
  <si>
    <t>520043795</t>
  </si>
  <si>
    <t>מיטב דש</t>
  </si>
  <si>
    <t>IL0010818438</t>
  </si>
  <si>
    <t>מג'יק תעשיות תכנה בע"מ</t>
  </si>
  <si>
    <t>520036740</t>
  </si>
  <si>
    <t>מג'יק</t>
  </si>
  <si>
    <t>IL0010823123</t>
  </si>
  <si>
    <t>סאני תקשורת סלולרית  בע"מ</t>
  </si>
  <si>
    <t>520031808</t>
  </si>
  <si>
    <t>סאני תקשורת</t>
  </si>
  <si>
    <t>IL0010823537</t>
  </si>
  <si>
    <t>טאואר סמיקונדקטור בע"מ</t>
  </si>
  <si>
    <t>520041997</t>
  </si>
  <si>
    <t>טאואר</t>
  </si>
  <si>
    <t>IL0010823792</t>
  </si>
  <si>
    <t>גילת רשתות לווין בע"מ</t>
  </si>
  <si>
    <t>520038936</t>
  </si>
  <si>
    <t>גילת</t>
  </si>
  <si>
    <t>IL0010825102</t>
  </si>
  <si>
    <t>אלומיי קפיטל</t>
  </si>
  <si>
    <t>IL0010826357</t>
  </si>
  <si>
    <t>תאת טכנולוגיות בע"מ</t>
  </si>
  <si>
    <t>520035791</t>
  </si>
  <si>
    <t>תאת טכנולוגיות</t>
  </si>
  <si>
    <t>IL0010827264</t>
  </si>
  <si>
    <t>ג.ויליפוד אינטרנשיונל בע"מ (דואלי)</t>
  </si>
  <si>
    <t>520043209</t>
  </si>
  <si>
    <t>ויליפוד אינטרנשיונל</t>
  </si>
  <si>
    <t>IL0010828585</t>
  </si>
  <si>
    <t>אודיוקודס בע"מ</t>
  </si>
  <si>
    <t>520044132</t>
  </si>
  <si>
    <t>אודיוקודס</t>
  </si>
  <si>
    <t>IL0010829658</t>
  </si>
  <si>
    <t>חברת פרטנר תקשורת בע"מ</t>
  </si>
  <si>
    <t>520044314</t>
  </si>
  <si>
    <t>פרטנר</t>
  </si>
  <si>
    <t>IL0010834849</t>
  </si>
  <si>
    <t>קווליטאו בע"מ</t>
  </si>
  <si>
    <t>511896540</t>
  </si>
  <si>
    <t>קווליטאו</t>
  </si>
  <si>
    <t>IL0010839558</t>
  </si>
  <si>
    <t>פועלים אי.בי.אי.-ניהול וחיתום בע"מ</t>
  </si>
  <si>
    <t>511819617</t>
  </si>
  <si>
    <t>איביאי חיתום</t>
  </si>
  <si>
    <t>IL0010844822</t>
  </si>
  <si>
    <t>נובה מכשירי מדידה בע"מ</t>
  </si>
  <si>
    <t>511812463</t>
  </si>
  <si>
    <t>נובה</t>
  </si>
  <si>
    <t>IL0010845571</t>
  </si>
  <si>
    <t>חילן בע"מ</t>
  </si>
  <si>
    <t>520039942</t>
  </si>
  <si>
    <t>חילן</t>
  </si>
  <si>
    <t>IL0010846983</t>
  </si>
  <si>
    <t>סינאל מלל פייווי בע"מ</t>
  </si>
  <si>
    <t>511416612</t>
  </si>
  <si>
    <t>סינאל</t>
  </si>
  <si>
    <t>IL0010849532</t>
  </si>
  <si>
    <t>ארן מחקר ופיתוח (1982) בע"מ</t>
  </si>
  <si>
    <t>510959596</t>
  </si>
  <si>
    <t>ארן</t>
  </si>
  <si>
    <t>IL0010852650</t>
  </si>
  <si>
    <t>או.אר.טי.טכנולוגיות בע"מ</t>
  </si>
  <si>
    <t>513057588</t>
  </si>
  <si>
    <t>או.אר.טי</t>
  </si>
  <si>
    <t>IL0010862303</t>
  </si>
  <si>
    <t>פוקס-ויזל בע"מ</t>
  </si>
  <si>
    <t>512157603</t>
  </si>
  <si>
    <t>פוקס- ויזל</t>
  </si>
  <si>
    <t>IL0010870223</t>
  </si>
  <si>
    <t>נ.ר. ספאנטק תעשיות בע"מ</t>
  </si>
  <si>
    <t>512288713</t>
  </si>
  <si>
    <t>ספאנטק</t>
  </si>
  <si>
    <t>IL0010901176</t>
  </si>
  <si>
    <t>דמרי</t>
  </si>
  <si>
    <t>IL0010903156</t>
  </si>
  <si>
    <t>רם-און השקעות והחזקות (1999) בע"מ</t>
  </si>
  <si>
    <t>512776964</t>
  </si>
  <si>
    <t>רם-און</t>
  </si>
  <si>
    <t>IL0010909435</t>
  </si>
  <si>
    <t>מיטרוניקס בע"מ</t>
  </si>
  <si>
    <t>511527202</t>
  </si>
  <si>
    <t>מיטרוניקס</t>
  </si>
  <si>
    <t>IL0010910656</t>
  </si>
  <si>
    <t>לפידות-חלץ - שותפות מוגבלת</t>
  </si>
  <si>
    <t>550217129</t>
  </si>
  <si>
    <t>לפידות חלץ יהש</t>
  </si>
  <si>
    <t>IL0010912488</t>
  </si>
  <si>
    <t>אפי נכסים</t>
  </si>
  <si>
    <t>IL0010913544</t>
  </si>
  <si>
    <t>ארד בע"מ</t>
  </si>
  <si>
    <t>510007800</t>
  </si>
  <si>
    <t>ארד</t>
  </si>
  <si>
    <t>IL0010916513</t>
  </si>
  <si>
    <t>פי.סי.בי. טכנולוגיות בע"מ</t>
  </si>
  <si>
    <t>511888356</t>
  </si>
  <si>
    <t>פיסיבי טכנולוגיות</t>
  </si>
  <si>
    <t>IL0010916851</t>
  </si>
  <si>
    <t>גולן מוצרי פלסטיק בע"מ</t>
  </si>
  <si>
    <t>513029975</t>
  </si>
  <si>
    <t>גולן פלסטיק</t>
  </si>
  <si>
    <t>IL0010919335</t>
  </si>
  <si>
    <t>עמיר שיווק והשקעות בחקלאות בע"מ</t>
  </si>
  <si>
    <t>513615286</t>
  </si>
  <si>
    <t>עמיר שיווק</t>
  </si>
  <si>
    <t>IL0010922040</t>
  </si>
  <si>
    <t>ברימאג דיגיטל אייג' בע"מ</t>
  </si>
  <si>
    <t>511786378</t>
  </si>
  <si>
    <t>ברימאג</t>
  </si>
  <si>
    <t>IL0010942832</t>
  </si>
  <si>
    <t>קמטק בע"מ</t>
  </si>
  <si>
    <t>511235434</t>
  </si>
  <si>
    <t>קמטק</t>
  </si>
  <si>
    <t>IL0010952641</t>
  </si>
  <si>
    <t>פריון נטוורק בע"מ לשעבר אינקרדימייל</t>
  </si>
  <si>
    <t>512849498</t>
  </si>
  <si>
    <t>פריון נטוורק</t>
  </si>
  <si>
    <t>IL0010958192</t>
  </si>
  <si>
    <t>אירפורט סיטי</t>
  </si>
  <si>
    <t>IL0010958358</t>
  </si>
  <si>
    <t>גניגר מפעלי פלסטיק בע"מ</t>
  </si>
  <si>
    <t>512416991</t>
  </si>
  <si>
    <t>גניגר</t>
  </si>
  <si>
    <t>IL0010958929</t>
  </si>
  <si>
    <t>קפיטל פוינט בע"מ</t>
  </si>
  <si>
    <t>512950320</t>
  </si>
  <si>
    <t>קפיטל פוינט</t>
  </si>
  <si>
    <t>IL0010971468</t>
  </si>
  <si>
    <t>תמיס ג'י.אר.אי.אנ.בע"מ</t>
  </si>
  <si>
    <t>511327017</t>
  </si>
  <si>
    <t>תמיס (ב. יאיר)</t>
  </si>
  <si>
    <t>IL0010972292</t>
  </si>
  <si>
    <t>ביג</t>
  </si>
  <si>
    <t>IL0010972607</t>
  </si>
  <si>
    <t>אמות השקעות בע"מ</t>
  </si>
  <si>
    <t>520026683</t>
  </si>
  <si>
    <t>אמות</t>
  </si>
  <si>
    <t>IL0010972789</t>
  </si>
  <si>
    <t>אפריקה מגורים</t>
  </si>
  <si>
    <t>IL0010979487</t>
  </si>
  <si>
    <t>ריט 1</t>
  </si>
  <si>
    <t>IL0010989205</t>
  </si>
  <si>
    <t>פז חברת הנפט בע"מ</t>
  </si>
  <si>
    <t>510216054</t>
  </si>
  <si>
    <t>פז נפט</t>
  </si>
  <si>
    <t>IL0011000077</t>
  </si>
  <si>
    <t>אבגול</t>
  </si>
  <si>
    <t>IL0011009573</t>
  </si>
  <si>
    <t>פרשקובסקי</t>
  </si>
  <si>
    <t>IL0011021289</t>
  </si>
  <si>
    <t>אוריין</t>
  </si>
  <si>
    <t>IL0011035065</t>
  </si>
  <si>
    <t>מפעלי ע. שנפ ושות' בע"מ</t>
  </si>
  <si>
    <t>512665373</t>
  </si>
  <si>
    <t>שנפ</t>
  </si>
  <si>
    <t>IL0011035719</t>
  </si>
  <si>
    <t>רבל אי.סי.אס. בע"מ</t>
  </si>
  <si>
    <t>513506329</t>
  </si>
  <si>
    <t>רבל</t>
  </si>
  <si>
    <t>IL0011038788</t>
  </si>
  <si>
    <t>רשת חנויות רמי לוי שיווק השיקמה 2006 בע"מ</t>
  </si>
  <si>
    <t>513770669</t>
  </si>
  <si>
    <t>רמי לוי</t>
  </si>
  <si>
    <t>IL0011042491</t>
  </si>
  <si>
    <t>כלל תעשיות ביוטכנולוגיה בע"מ</t>
  </si>
  <si>
    <t>511898835</t>
  </si>
  <si>
    <t>כלל ביוטכנולוגיה</t>
  </si>
  <si>
    <t>IL0011042806</t>
  </si>
  <si>
    <t>מגה אור</t>
  </si>
  <si>
    <t>IL0011044885</t>
  </si>
  <si>
    <t>תיגבור-מאגר כח אדם מקצועי זמני בע"מ</t>
  </si>
  <si>
    <t>510882830</t>
  </si>
  <si>
    <t>תיגבור</t>
  </si>
  <si>
    <t>IL0011050221</t>
  </si>
  <si>
    <t>נטו מלינדה סחר בע"מ</t>
  </si>
  <si>
    <t>511725459</t>
  </si>
  <si>
    <t>נטו מלינדה</t>
  </si>
  <si>
    <t>IL0011050973</t>
  </si>
  <si>
    <t>מישורים</t>
  </si>
  <si>
    <t>IL0011051963</t>
  </si>
  <si>
    <t>בי קומיוניקיישנס בע"מ לשעבר סמייל 012</t>
  </si>
  <si>
    <t>512832742</t>
  </si>
  <si>
    <t>בי קומיונקיישנס</t>
  </si>
  <si>
    <t>IL0011076630</t>
  </si>
  <si>
    <t>סלע נדלן</t>
  </si>
  <si>
    <t>IL0011096448</t>
  </si>
  <si>
    <t>לוינשטיין נכסים</t>
  </si>
  <si>
    <t>511134298</t>
  </si>
  <si>
    <t>IL0011190803</t>
  </si>
  <si>
    <t>עזריאלי קבוצה</t>
  </si>
  <si>
    <t>IL0011194789</t>
  </si>
  <si>
    <t>ויקטורי</t>
  </si>
  <si>
    <t>IL0011237778</t>
  </si>
  <si>
    <t>קרסו מוטורס</t>
  </si>
  <si>
    <t>IL0011238503</t>
  </si>
  <si>
    <t>מנדלסון תשתיות ותעשיות בע"מ</t>
  </si>
  <si>
    <t>513660373</t>
  </si>
  <si>
    <t>מנדלסוןתשת</t>
  </si>
  <si>
    <t>IL0011294449</t>
  </si>
  <si>
    <t>איי.די.איי. חברה לביטוח בע"מ</t>
  </si>
  <si>
    <t>513910703</t>
  </si>
  <si>
    <t>איידיאיי ביטוח</t>
  </si>
  <si>
    <t>IL0011295016</t>
  </si>
  <si>
    <t>מגדלי הים התיכון</t>
  </si>
  <si>
    <t>512719485</t>
  </si>
  <si>
    <t>מגדלי תיכון</t>
  </si>
  <si>
    <t>IL0011315236</t>
  </si>
  <si>
    <t>קבוצת אשטרום</t>
  </si>
  <si>
    <t>510381601</t>
  </si>
  <si>
    <t>אשטרום קבוצה</t>
  </si>
  <si>
    <t>IL0011323156</t>
  </si>
  <si>
    <t>אינרום תעשיות בנייה בע"מ</t>
  </si>
  <si>
    <t>515001659</t>
  </si>
  <si>
    <t>אינרום</t>
  </si>
  <si>
    <t>IL0011323560</t>
  </si>
  <si>
    <t>שפיר הנדסה ותעשיה בע"מ</t>
  </si>
  <si>
    <t>514892801</t>
  </si>
  <si>
    <t>שפיר הנדסה</t>
  </si>
  <si>
    <t>IL0011338758</t>
  </si>
  <si>
    <t>kenon-holdings inc</t>
  </si>
  <si>
    <t>254900N5LVBX92GMVN72</t>
  </si>
  <si>
    <t>קנון</t>
  </si>
  <si>
    <t>SG9999012629</t>
  </si>
  <si>
    <t xml:space="preserve">אורמת טכנולגיות אינק </t>
  </si>
  <si>
    <t>5493000TSHHWY24VHM09</t>
  </si>
  <si>
    <t>אורמת טכנולוגיות</t>
  </si>
  <si>
    <t>US6866881021</t>
  </si>
  <si>
    <t>אוברסיז קומרס בע"מ</t>
  </si>
  <si>
    <t>510490071</t>
  </si>
  <si>
    <t>אוברסיז</t>
  </si>
  <si>
    <t>IL0011396178</t>
  </si>
  <si>
    <t>נובולוג פארם אפ 1966 בע"מ</t>
  </si>
  <si>
    <t>510475312</t>
  </si>
  <si>
    <t>נובולוג</t>
  </si>
  <si>
    <t>IL0011401515</t>
  </si>
  <si>
    <t>מור השקעות</t>
  </si>
  <si>
    <t>IL0011414641</t>
  </si>
  <si>
    <t>או.פי.סי. אנרגיה בע"מ</t>
  </si>
  <si>
    <t>514401702</t>
  </si>
  <si>
    <t>או פי סי אנרגיה</t>
  </si>
  <si>
    <t>IL0011415713</t>
  </si>
  <si>
    <t>נאוויטס פטרוליום, שותפות מוגבלת</t>
  </si>
  <si>
    <t>550263107</t>
  </si>
  <si>
    <t>נאוויטס פט יהש</t>
  </si>
  <si>
    <t>IL0011419699</t>
  </si>
  <si>
    <t xml:space="preserve">קבוצת אחים יעקובי </t>
  </si>
  <si>
    <t>514010081</t>
  </si>
  <si>
    <t>יעקובי קבוצה</t>
  </si>
  <si>
    <t>IL0011424210</t>
  </si>
  <si>
    <t>פתאל החזקות</t>
  </si>
  <si>
    <t>IL0011434292</t>
  </si>
  <si>
    <t>גלוברנדס גרופ בע"מ</t>
  </si>
  <si>
    <t>515809499</t>
  </si>
  <si>
    <t>גלוברנדס</t>
  </si>
  <si>
    <t>IL0011474876</t>
  </si>
  <si>
    <t>כרמל קורפ בע"מ</t>
  </si>
  <si>
    <t>515818524</t>
  </si>
  <si>
    <t>כרמל קורפ</t>
  </si>
  <si>
    <t>IL0011476855</t>
  </si>
  <si>
    <t>אנרג'יאן</t>
  </si>
  <si>
    <t>GB00BG12Y042</t>
  </si>
  <si>
    <t>ג'נריישן קפיטל בע"מ</t>
  </si>
  <si>
    <t>515846558</t>
  </si>
  <si>
    <t>ג'נריישן קפיטל</t>
  </si>
  <si>
    <t>IL0011569261</t>
  </si>
  <si>
    <t>ישראכרט בע"מ</t>
  </si>
  <si>
    <t>510706153</t>
  </si>
  <si>
    <t>ישראכרט</t>
  </si>
  <si>
    <t>IL0011574030</t>
  </si>
  <si>
    <t>יוחננוף</t>
  </si>
  <si>
    <t>511344186</t>
  </si>
  <si>
    <t>מ. יוחננוף</t>
  </si>
  <si>
    <t>IL0011612640</t>
  </si>
  <si>
    <t>אלקטרה פאוור (2019) בע"מ</t>
  </si>
  <si>
    <t>516077989</t>
  </si>
  <si>
    <t>אלקטרה פאוור</t>
  </si>
  <si>
    <t>IL0011669178</t>
  </si>
  <si>
    <t>ג'נסל בע"מ</t>
  </si>
  <si>
    <t>514579887</t>
  </si>
  <si>
    <t>ג'נסל</t>
  </si>
  <si>
    <t>IL0011696890</t>
  </si>
  <si>
    <t>הייקון מערכות בע"מ</t>
  </si>
  <si>
    <t>514347160</t>
  </si>
  <si>
    <t>הייקון מערכות</t>
  </si>
  <si>
    <t>IL0011699456</t>
  </si>
  <si>
    <t>נופר אנרגי</t>
  </si>
  <si>
    <t>IL0011708778</t>
  </si>
  <si>
    <t>מולטי ריטייל גרופ בע"מ</t>
  </si>
  <si>
    <t>515546224</t>
  </si>
  <si>
    <t>מולטי ריטייל (אייס )</t>
  </si>
  <si>
    <t>IL0011716698</t>
  </si>
  <si>
    <t>פינרג'י בע"מ</t>
  </si>
  <si>
    <t>514354786</t>
  </si>
  <si>
    <t>פינרג'י</t>
  </si>
  <si>
    <t>IL0011723603</t>
  </si>
  <si>
    <t>קוויקליזארד</t>
  </si>
  <si>
    <t>514439785</t>
  </si>
  <si>
    <t>IL0011728404</t>
  </si>
  <si>
    <t>אירטאץ סולאר בע"מ</t>
  </si>
  <si>
    <t>515509347</t>
  </si>
  <si>
    <t>איירטאץ סולאר בעמ</t>
  </si>
  <si>
    <t>IL0011733768</t>
  </si>
  <si>
    <t>דיפלומט אחזקות בע"מ</t>
  </si>
  <si>
    <t>510400740</t>
  </si>
  <si>
    <t>דיפלומט</t>
  </si>
  <si>
    <t>IL0011734915</t>
  </si>
  <si>
    <t>סופווייב מדיקל בעמ</t>
  </si>
  <si>
    <t>515198158</t>
  </si>
  <si>
    <t>IL0011754392</t>
  </si>
  <si>
    <t>פרימוטק גרופ בע"מ</t>
  </si>
  <si>
    <t>516292992</t>
  </si>
  <si>
    <t>פרימוטק</t>
  </si>
  <si>
    <t>IL0011754962</t>
  </si>
  <si>
    <t>תורפז תעשיות בעמ</t>
  </si>
  <si>
    <t>514574524</t>
  </si>
  <si>
    <t>תורפז תעשיות</t>
  </si>
  <si>
    <t>IL0011756116</t>
  </si>
  <si>
    <t>ורידיס אינווירונמנט בע"מ</t>
  </si>
  <si>
    <t>515935807</t>
  </si>
  <si>
    <t>ורידיס אינווירונמנט</t>
  </si>
  <si>
    <t>IL0011763872</t>
  </si>
  <si>
    <t>פלסאנמור בע"מ</t>
  </si>
  <si>
    <t>515139129</t>
  </si>
  <si>
    <t>פלסאנמור</t>
  </si>
  <si>
    <t>IL0011767006</t>
  </si>
  <si>
    <t>טראלייט בע"מ</t>
  </si>
  <si>
    <t>516414679</t>
  </si>
  <si>
    <t>טראלייט</t>
  </si>
  <si>
    <t>IL0011801730</t>
  </si>
  <si>
    <t>בית בכפר בע"מ</t>
  </si>
  <si>
    <t>511605719</t>
  </si>
  <si>
    <t>בית בכפר</t>
  </si>
  <si>
    <t>IL0011836561</t>
  </si>
  <si>
    <t>אימאג'סט אינטרנשיונל(אי.אס.איי)בע"מ</t>
  </si>
  <si>
    <t>512737560</t>
  </si>
  <si>
    <t>אימאג'סט</t>
  </si>
  <si>
    <t>IL0011838138</t>
  </si>
  <si>
    <t>אלטשולר שחם פיננסים בע"מ</t>
  </si>
  <si>
    <t>516508603</t>
  </si>
  <si>
    <t>אלטשולר פיננסים</t>
  </si>
  <si>
    <t>IL0011849366</t>
  </si>
  <si>
    <t>הייפר גלובל  בעמ</t>
  </si>
  <si>
    <t>516476835</t>
  </si>
  <si>
    <t>הייפר גלובל</t>
  </si>
  <si>
    <t>IL0011849853</t>
  </si>
  <si>
    <t>עמרם</t>
  </si>
  <si>
    <t>IL0011882003</t>
  </si>
  <si>
    <t>דורסל החזקות בע"מ</t>
  </si>
  <si>
    <t>516597549</t>
  </si>
  <si>
    <t>דורסל החז</t>
  </si>
  <si>
    <t>IL0011906281</t>
  </si>
  <si>
    <t>נתנאל מניבים</t>
  </si>
  <si>
    <t>516235918</t>
  </si>
  <si>
    <t>IL0011945131</t>
  </si>
  <si>
    <t>פז בית זיקוק לנפט-אשדוד בע"מ</t>
  </si>
  <si>
    <t>513775163</t>
  </si>
  <si>
    <t>פז בית זיקוק אשדוד</t>
  </si>
  <si>
    <t>IL0011989105</t>
  </si>
  <si>
    <t>ישרס אחזקות בע"מ</t>
  </si>
  <si>
    <t>516632387</t>
  </si>
  <si>
    <t>ישרס אחזקות</t>
  </si>
  <si>
    <t>IL0012029778</t>
  </si>
  <si>
    <t>אדגר השקעות ופיתוח בע"מ</t>
  </si>
  <si>
    <t>520035171</t>
  </si>
  <si>
    <t>אדגר</t>
  </si>
  <si>
    <t>IL0018200837</t>
  </si>
  <si>
    <t>בזן</t>
  </si>
  <si>
    <t>IL0025902482</t>
  </si>
  <si>
    <t>אלקטרה צריכה</t>
  </si>
  <si>
    <t>IL0050101299</t>
  </si>
  <si>
    <t>תאת טכנולוגיות (חסום) 20.12.2024</t>
  </si>
  <si>
    <t>תאת טכנולוגיות חסום 18102024</t>
  </si>
  <si>
    <t>דמרי חסום</t>
  </si>
  <si>
    <t>תיגבור (חסום) 21.05.2025</t>
  </si>
  <si>
    <t>Ormat Technologies</t>
  </si>
  <si>
    <t>Valens Semiconductor LTD</t>
  </si>
  <si>
    <t>513887042</t>
  </si>
  <si>
    <t>VALENS SEMICONDU</t>
  </si>
  <si>
    <t>IL0011796880</t>
  </si>
  <si>
    <t>CHEMOMAB THERAPEUTICS LTD</t>
  </si>
  <si>
    <t>894500LSC3H1WGG6LV25</t>
  </si>
  <si>
    <t>US16385C1045</t>
  </si>
  <si>
    <t>ITHACA ENERGY PL</t>
  </si>
  <si>
    <t>GB00BPJHV584</t>
  </si>
  <si>
    <t>Syndax Pharmaceuticals Inc</t>
  </si>
  <si>
    <t>529900OF94TRHKZVBS87</t>
  </si>
  <si>
    <t>SYNDAX PHARMACEU</t>
  </si>
  <si>
    <t>US87164F1057</t>
  </si>
  <si>
    <t>Harmony Bioscences Holdings INC</t>
  </si>
  <si>
    <t>89897</t>
  </si>
  <si>
    <t>HARMONY BIOSCIE</t>
  </si>
  <si>
    <t>US4131971040</t>
  </si>
  <si>
    <t>PFIZER INC</t>
  </si>
  <si>
    <t>765LHXWGK1KXCLTFYQ30</t>
  </si>
  <si>
    <t>Pfizer inc</t>
  </si>
  <si>
    <t>US7170811035</t>
  </si>
  <si>
    <t>US4581401001</t>
  </si>
  <si>
    <t>GLAXOSMITHKLINE PLC</t>
  </si>
  <si>
    <t>5493000HZTVUYLO1D793</t>
  </si>
  <si>
    <t>Glaxosmithk plc adr</t>
  </si>
  <si>
    <t>US37733W2044</t>
  </si>
  <si>
    <t>קורנית דיגיטל בע"מ</t>
  </si>
  <si>
    <t>513195420</t>
  </si>
  <si>
    <t>Kornit Digital ltd</t>
  </si>
  <si>
    <t>IL0011216723</t>
  </si>
  <si>
    <t>VIATRIS INC</t>
  </si>
  <si>
    <t>US92556V1061</t>
  </si>
  <si>
    <t>FI4000369947</t>
  </si>
  <si>
    <t>פריגו קומפני</t>
  </si>
  <si>
    <t>549300IFOQS6R1QLY196</t>
  </si>
  <si>
    <t>Perrigo Co Plc</t>
  </si>
  <si>
    <t>IE00BGH1M568</t>
  </si>
  <si>
    <t>סיליקום בע"מ</t>
  </si>
  <si>
    <t>520041120</t>
  </si>
  <si>
    <t>Silicom limited</t>
  </si>
  <si>
    <t>IL0010826928</t>
  </si>
  <si>
    <t>אלטק בע"מ</t>
  </si>
  <si>
    <t>520042953</t>
  </si>
  <si>
    <t>ELTEK LTD</t>
  </si>
  <si>
    <t>IL0010828411</t>
  </si>
  <si>
    <t>ALIBABA COM LTD</t>
  </si>
  <si>
    <t>5493001NTNQJDH60PM02</t>
  </si>
  <si>
    <t>Alibaba Group ho</t>
  </si>
  <si>
    <t>US01609W1027</t>
  </si>
  <si>
    <t>רדקום בע"מ</t>
  </si>
  <si>
    <t>520043456</t>
  </si>
  <si>
    <t>Radcom  ltdt</t>
  </si>
  <si>
    <t>IL0010826688</t>
  </si>
  <si>
    <t>רדוור בע"מ</t>
  </si>
  <si>
    <t>520044371</t>
  </si>
  <si>
    <t>Radware ltd</t>
  </si>
  <si>
    <t>IL0010834765</t>
  </si>
  <si>
    <t>סולראדג' טכנולוגיות בע"מ</t>
  </si>
  <si>
    <t>513865329</t>
  </si>
  <si>
    <t>SOLAREDGE TECHNOLOGI</t>
  </si>
  <si>
    <t>US83417M1045</t>
  </si>
  <si>
    <t>אבן קיסר בע''מ</t>
  </si>
  <si>
    <t>CAESAR STONE SDOT</t>
  </si>
  <si>
    <t>IL0011259137</t>
  </si>
  <si>
    <t>פוליפיד בעמ</t>
  </si>
  <si>
    <t>514105923</t>
  </si>
  <si>
    <t>POLYPID</t>
  </si>
  <si>
    <t>IL0011326795</t>
  </si>
  <si>
    <t>Aroundtown property</t>
  </si>
  <si>
    <t>AROUNDTOWN SA</t>
  </si>
  <si>
    <t>LU1673108939</t>
  </si>
  <si>
    <t>אינמוד בע"מ</t>
  </si>
  <si>
    <t>514073618</t>
  </si>
  <si>
    <t>INMODE LTD</t>
  </si>
  <si>
    <t>IL0011595993</t>
  </si>
  <si>
    <t>International flavors&amp;fragrances inc</t>
  </si>
  <si>
    <t>BZLRL03D3GPGMOGFO832</t>
  </si>
  <si>
    <t>INTL FLAVORS &amp; FRAG</t>
  </si>
  <si>
    <t>US4595061015</t>
  </si>
  <si>
    <t>ARA US Hospitality Trust</t>
  </si>
  <si>
    <t>11301</t>
  </si>
  <si>
    <t>ARA US HOSPITALI</t>
  </si>
  <si>
    <t>SGXC80011726</t>
  </si>
  <si>
    <t>ARVINAS INC</t>
  </si>
  <si>
    <t>2838</t>
  </si>
  <si>
    <t>US04335A1051</t>
  </si>
  <si>
    <t>קריאטיב מדיה אנד קומיוניטי טראסט קור</t>
  </si>
  <si>
    <t>549300X9XL9BLF80OY48</t>
  </si>
  <si>
    <t>Creative Media T</t>
  </si>
  <si>
    <t>US1255255846</t>
  </si>
  <si>
    <t>מדיוונד בע"מ</t>
  </si>
  <si>
    <t>512894940</t>
  </si>
  <si>
    <t>Mediwound ltd</t>
  </si>
  <si>
    <t>IL0011316309</t>
  </si>
  <si>
    <t>צים שירותי ספנות משולבים בע"מ</t>
  </si>
  <si>
    <t>ZIM US Equity</t>
  </si>
  <si>
    <t>IL0065100930</t>
  </si>
  <si>
    <t>Mediwound חסום ( ילין)</t>
  </si>
  <si>
    <t>רוטשטיין</t>
  </si>
  <si>
    <t>IL0005390153</t>
  </si>
  <si>
    <t>צרפתי</t>
  </si>
  <si>
    <t>IL0004250176</t>
  </si>
  <si>
    <t>תדיראן גרופ בע"מ</t>
  </si>
  <si>
    <t>520036732</t>
  </si>
  <si>
    <t>תדיראן גרופ</t>
  </si>
  <si>
    <t>IL0002580129</t>
  </si>
  <si>
    <t>TABOOLA.COM LTD</t>
  </si>
  <si>
    <t>TABOOLA LTD</t>
  </si>
  <si>
    <t>IL0011754137</t>
  </si>
  <si>
    <t>JFROG LTD</t>
  </si>
  <si>
    <t>514130491</t>
  </si>
  <si>
    <t>IL0011684185</t>
  </si>
  <si>
    <t>וויקס.קום בע"מ</t>
  </si>
  <si>
    <t>Wix.Com Ltd</t>
  </si>
  <si>
    <t>IL0011301780</t>
  </si>
  <si>
    <t>Invitation Homes INC</t>
  </si>
  <si>
    <t>984500FE452E665C9F85</t>
  </si>
  <si>
    <t>INVITATION HOMES</t>
  </si>
  <si>
    <t>US46187W1071</t>
  </si>
  <si>
    <t>Equinix Inc</t>
  </si>
  <si>
    <t>549300EVUN2BTLJ3GT74</t>
  </si>
  <si>
    <t>Equinix inc</t>
  </si>
  <si>
    <t>US29444U7000</t>
  </si>
  <si>
    <t>Welltower Inc</t>
  </si>
  <si>
    <t>254900F33BIAR82QTA19</t>
  </si>
  <si>
    <t>WELLTOWER INC</t>
  </si>
  <si>
    <t>US95040Q1040</t>
  </si>
  <si>
    <t xml:space="preserve">Oaktree Specialty Lending Co  </t>
  </si>
  <si>
    <t>549300J6MGCEU5928620</t>
  </si>
  <si>
    <t>OAKTREE SPECIALT</t>
  </si>
  <si>
    <t>US67401P4054</t>
  </si>
  <si>
    <t>PENNANTPARK FLOATING RATE CAPITAL LTD</t>
  </si>
  <si>
    <t>529900BH3IP6381K4L72</t>
  </si>
  <si>
    <t>Pennantpark floating</t>
  </si>
  <si>
    <t>US70806A1060</t>
  </si>
  <si>
    <t>US3026351078</t>
  </si>
  <si>
    <t>OWL ROCK CAPITAL CORP</t>
  </si>
  <si>
    <t>2549000BD79OOCPF2L94</t>
  </si>
  <si>
    <t>OWL ROCK CAPITAL</t>
  </si>
  <si>
    <t>US69121K1043</t>
  </si>
  <si>
    <t>REALTY INCOME</t>
  </si>
  <si>
    <t>549300CUWDAUZSH43859</t>
  </si>
  <si>
    <t>US7561091049</t>
  </si>
  <si>
    <t>Extra Space Storage Inc</t>
  </si>
  <si>
    <t>11538</t>
  </si>
  <si>
    <t>EXTRA SPACE STOR</t>
  </si>
  <si>
    <t>US30225T1025</t>
  </si>
  <si>
    <t xml:space="preserve">אידומו בע"מ
</t>
  </si>
  <si>
    <t>513973727</t>
  </si>
  <si>
    <t>אידומו</t>
  </si>
  <si>
    <t>IL0011763468</t>
  </si>
  <si>
    <t>קסם קרנות נאמנות בע"מ</t>
  </si>
  <si>
    <t>510938608</t>
  </si>
  <si>
    <t>קסם MSCI India (!)(4D) ETF</t>
  </si>
  <si>
    <t>IL0011457475</t>
  </si>
  <si>
    <t>מגדל קרנות נאמנות בע"מ</t>
  </si>
  <si>
    <t>511303661</t>
  </si>
  <si>
    <t>MTF סל (S&amp;P 500 (4D</t>
  </si>
  <si>
    <t>IL0011503336</t>
  </si>
  <si>
    <t xml:space="preserve">BlackRock  Asset Managment </t>
  </si>
  <si>
    <t>254900UWHMJRRODS3Z64</t>
  </si>
  <si>
    <t>Ishares S&amp;P500 Swap Ucits</t>
  </si>
  <si>
    <t>IE00BMTX1Y45</t>
  </si>
  <si>
    <t>State Street Corp</t>
  </si>
  <si>
    <t>07F5H7W3ET8ZLWNMFP29</t>
  </si>
  <si>
    <t>Health care select xlv</t>
  </si>
  <si>
    <t>US81369Y2090</t>
  </si>
  <si>
    <t>Amundi Asset Management</t>
  </si>
  <si>
    <t>213800VZW861M5FHMD50</t>
  </si>
  <si>
    <t>NASD LN Equity</t>
  </si>
  <si>
    <t>LU1829221024</t>
  </si>
  <si>
    <t>AMUNDI MSCI EMII</t>
  </si>
  <si>
    <t>LU2573967036</t>
  </si>
  <si>
    <t>ISH S&amp;P500 EW $A</t>
  </si>
  <si>
    <t>IE000MLMNYS0</t>
  </si>
  <si>
    <t>LYXOR ETF</t>
  </si>
  <si>
    <t>LYX CORE EURSTX</t>
  </si>
  <si>
    <t>LU0908500753</t>
  </si>
  <si>
    <t>Financial sel sector spdr</t>
  </si>
  <si>
    <t>US81369Y6059</t>
  </si>
  <si>
    <t>Spdr s&amp;p biotech etf</t>
  </si>
  <si>
    <t>US78464A8707</t>
  </si>
  <si>
    <t>ISH MSCI INDIA UCITS ETF</t>
  </si>
  <si>
    <t>IE00BZCQB185</t>
  </si>
  <si>
    <t>Invesco investment management limited</t>
  </si>
  <si>
    <t>INVES NASDAQ 100</t>
  </si>
  <si>
    <t>US46138G6492</t>
  </si>
  <si>
    <t>SOURCE S&amp;P 500 UCITS ETF</t>
  </si>
  <si>
    <t>IE00B3YCGJ38</t>
  </si>
  <si>
    <t>SPDR MSCI WORLD</t>
  </si>
  <si>
    <t>IE00BFY0GT14</t>
  </si>
  <si>
    <t>LYXETF S&amp;P500</t>
  </si>
  <si>
    <t>LU1135865084</t>
  </si>
  <si>
    <t>SPDR BLOOMBERG SASB</t>
  </si>
  <si>
    <t>IE0004TYCC17</t>
  </si>
  <si>
    <t>ISH $ CORP BD $A</t>
  </si>
  <si>
    <t>IE00BYXYYJ35</t>
  </si>
  <si>
    <t>LU2573966905</t>
  </si>
  <si>
    <t>AMUNDI ETF INDEX US CORP</t>
  </si>
  <si>
    <t>LU1806495575</t>
  </si>
  <si>
    <t>SPDR SASB US CORP</t>
  </si>
  <si>
    <t>IE00BLF7VX27</t>
  </si>
  <si>
    <t>ISHARES CORE EM</t>
  </si>
  <si>
    <t>IE00BKM4GZ66</t>
  </si>
  <si>
    <t>ISHARES TREASURY BOND 1-3Y $</t>
  </si>
  <si>
    <t>IE00BYXPSP02</t>
  </si>
  <si>
    <t>AMUNDI US TREASURY</t>
  </si>
  <si>
    <t>LU1407887915</t>
  </si>
  <si>
    <t>Xtrackers</t>
  </si>
  <si>
    <t>549300L70BS183Y6ML67</t>
  </si>
  <si>
    <t>Xtrakers II us treasuries 1-3 Etf</t>
  </si>
  <si>
    <t>LU1920015523</t>
  </si>
  <si>
    <t>קסם ury Bond 1-3 Year (0D) ETF</t>
  </si>
  <si>
    <t>IL0011579088</t>
  </si>
  <si>
    <t>Consumer staples spdr</t>
  </si>
  <si>
    <t>US81369Y3080</t>
  </si>
  <si>
    <t>DB x TRACKERS</t>
  </si>
  <si>
    <t>X TRACKERS US TREASURY 1-3</t>
  </si>
  <si>
    <t>LU0429458895</t>
  </si>
  <si>
    <t>מיטב קרנות נאמנות בע"מ</t>
  </si>
  <si>
    <t>513534974</t>
  </si>
  <si>
    <t>תכלית 500 PR P&amp;S</t>
  </si>
  <si>
    <t>IL0011443855</t>
  </si>
  <si>
    <t>קסם S&amp;P 500 (4D) ETF</t>
  </si>
  <si>
    <t>IL0011464711</t>
  </si>
  <si>
    <t>הראל קרנות נאמנות בע"מ</t>
  </si>
  <si>
    <t>511776783</t>
  </si>
  <si>
    <t>הראל סל SP500</t>
  </si>
  <si>
    <t>IL0011490203</t>
  </si>
  <si>
    <t>אי בי אי ניהול קרנות נאמנות בע"מ</t>
  </si>
  <si>
    <t>510791031</t>
  </si>
  <si>
    <t>איביאי טכנולגיית עילית</t>
  </si>
  <si>
    <t>IL0011425381</t>
  </si>
  <si>
    <t>קסם KTF S&amp;P 500</t>
  </si>
  <si>
    <t>IL0051244825</t>
  </si>
  <si>
    <t>Kotak</t>
  </si>
  <si>
    <t>213800SJ3IH3EXMXSJ47</t>
  </si>
  <si>
    <t>KOT-IND MID-J</t>
  </si>
  <si>
    <t>LU0675383409</t>
  </si>
  <si>
    <t>הראל S&amp;P 500</t>
  </si>
  <si>
    <t>IL0051292758</t>
  </si>
  <si>
    <t>פסגות קרנות נאמנות בע"מ</t>
  </si>
  <si>
    <t>513765339</t>
  </si>
  <si>
    <t>SP 500 PTF פסגות</t>
  </si>
  <si>
    <t>IL0051274699</t>
  </si>
  <si>
    <t>MTF מחקה (S&amp;P 500 (4D</t>
  </si>
  <si>
    <t>IL0051226277</t>
  </si>
  <si>
    <t>זוז פאוור בע"מ</t>
  </si>
  <si>
    <t>514881564</t>
  </si>
  <si>
    <t>זוז פאוור אופ 3</t>
  </si>
  <si>
    <t>IL0011853210</t>
  </si>
  <si>
    <t>IL0011741845</t>
  </si>
  <si>
    <t>20/03/2025</t>
  </si>
  <si>
    <t>פטרוכימים  אפ 1</t>
  </si>
  <si>
    <t>IL0011903056</t>
  </si>
  <si>
    <t>IL0007560159</t>
  </si>
  <si>
    <t>25/10/2026</t>
  </si>
  <si>
    <t>אלומה אופ 1</t>
  </si>
  <si>
    <t>IL0011909251</t>
  </si>
  <si>
    <t>IL0011816431</t>
  </si>
  <si>
    <t>01/11/2026</t>
  </si>
  <si>
    <t>נתנאל מניבים אפ 1</t>
  </si>
  <si>
    <t>IL0012058553</t>
  </si>
  <si>
    <t>אלוני חץ אפ 16</t>
  </si>
  <si>
    <t>IL0012084047</t>
  </si>
  <si>
    <t>אפי נכסים אופציה 3</t>
  </si>
  <si>
    <t>IL0012137191</t>
  </si>
  <si>
    <t>20/11/2025</t>
  </si>
  <si>
    <t>ביג אפ 7</t>
  </si>
  <si>
    <t>IL0012143454</t>
  </si>
  <si>
    <t>01/06/2026</t>
  </si>
  <si>
    <t>אלומיי אופ 2</t>
  </si>
  <si>
    <t>IL0012030826</t>
  </si>
  <si>
    <t>05/01/2028</t>
  </si>
  <si>
    <t>סלע נדלן אפ 4</t>
  </si>
  <si>
    <t>IL0012050956</t>
  </si>
  <si>
    <t>מניבים ריט אפ 4</t>
  </si>
  <si>
    <t>IL0011993222</t>
  </si>
  <si>
    <t>IL0011405730</t>
  </si>
  <si>
    <t>07/12/2025</t>
  </si>
  <si>
    <t>חוזים עתידיים בחול</t>
  </si>
  <si>
    <t>10527</t>
  </si>
  <si>
    <t>JGSF5_Nfty 50 Fut Jan2025</t>
  </si>
  <si>
    <t>JGSF5</t>
  </si>
  <si>
    <t>RTYH5_russell 2000_fut_mar25</t>
  </si>
  <si>
    <t>RTYH5</t>
  </si>
  <si>
    <t>GXH5_DAX INDEX FUTURE MAR25</t>
  </si>
  <si>
    <t>GXH5</t>
  </si>
  <si>
    <t>DFWH5_DAX MINI FUT MAR25</t>
  </si>
  <si>
    <t>DFWH5</t>
  </si>
  <si>
    <t>SXOH5_Eurpe Stoxx 600 Mar25</t>
  </si>
  <si>
    <t>SXOH5</t>
  </si>
  <si>
    <t>XPH5_spi 200 fut Mar25</t>
  </si>
  <si>
    <t>XPH5</t>
  </si>
  <si>
    <t>DMH5_DJIA MINI Mar 25</t>
  </si>
  <si>
    <t>DMH5</t>
  </si>
  <si>
    <t>ZWPH5_MSCI WORLD INDEX FUT MAR25</t>
  </si>
  <si>
    <t>ZWPH5</t>
  </si>
  <si>
    <t>NQH5_NASDAQ 100 MINI FUT Mar25</t>
  </si>
  <si>
    <t>NQH5</t>
  </si>
  <si>
    <t>ESH5_SP500 EMINI FUT MAR25</t>
  </si>
  <si>
    <t>ESH5</t>
  </si>
  <si>
    <t>UXYH5_US 10YR Ultra Fut  MAR 25</t>
  </si>
  <si>
    <t>UXYH5</t>
  </si>
  <si>
    <t>WNH5_US 30YR ULTRA BOND mar25</t>
  </si>
  <si>
    <t>WNH5</t>
  </si>
  <si>
    <t>HWIH5_DJIA MICR MIN CBOT  MAR 25</t>
  </si>
  <si>
    <t>HWIH5</t>
  </si>
  <si>
    <t>MESH5_mini MSCI Emg Mkt  Mar 25</t>
  </si>
  <si>
    <t>MESH5</t>
  </si>
  <si>
    <t>HWAH5_SP500 MIC EMINI  MAR 25</t>
  </si>
  <si>
    <t>HWAH5</t>
  </si>
  <si>
    <t>HWBH5_NASD100 MICRO  MAR25</t>
  </si>
  <si>
    <t>HWBH5</t>
  </si>
  <si>
    <t>אלה פקדונות בע"מ</t>
  </si>
  <si>
    <t>515666881</t>
  </si>
  <si>
    <t>אלה פקדון אגח ד</t>
  </si>
  <si>
    <t>IL0011623043</t>
  </si>
  <si>
    <t>הראל פיקדון סחיר בע"מ</t>
  </si>
  <si>
    <t>515989440</t>
  </si>
  <si>
    <t>הראל פיקדון אגח ב'</t>
  </si>
  <si>
    <t>IL0011625022</t>
  </si>
  <si>
    <t>אלה פקדון אגח ה</t>
  </si>
  <si>
    <t>IL0011625774</t>
  </si>
  <si>
    <t>קרדיטו הנפקות בע"מ</t>
  </si>
  <si>
    <t>516804499</t>
  </si>
  <si>
    <t>קרדיטו אגח א</t>
  </si>
  <si>
    <t>IL0012103276</t>
  </si>
  <si>
    <t>אלביט מערכות נעמ 2</t>
  </si>
  <si>
    <t>IL0012111196</t>
  </si>
  <si>
    <t>22/09/2024</t>
  </si>
  <si>
    <t>A-1+</t>
  </si>
  <si>
    <t>מרווח הוגן</t>
  </si>
  <si>
    <t>31/12/2024</t>
  </si>
  <si>
    <t>אורמת נעמ 2 לא סחיר</t>
  </si>
  <si>
    <t>IL0012004680</t>
  </si>
  <si>
    <t>11/12/2023</t>
  </si>
  <si>
    <t>25/09/2028</t>
  </si>
  <si>
    <t>סיאלו טכנולוגיה ישראל בע"מ</t>
  </si>
  <si>
    <t>513310235</t>
  </si>
  <si>
    <t>סיאלו אגח א ( מחוקה )</t>
  </si>
  <si>
    <t>IL0011020604</t>
  </si>
  <si>
    <t>17/09/2007</t>
  </si>
  <si>
    <t>28/09/2019</t>
  </si>
  <si>
    <t>27/10/2024</t>
  </si>
  <si>
    <t>אורכית תקשורת (2014) בע"מ</t>
  </si>
  <si>
    <t>515169928</t>
  </si>
  <si>
    <t>אורכית אגח א ( מחוקה )</t>
  </si>
  <si>
    <t>IL0011032096</t>
  </si>
  <si>
    <t>26/08/2007</t>
  </si>
  <si>
    <t>30/12/2020</t>
  </si>
  <si>
    <t>אלומיי החזקות תלמי יוסף בע"מ</t>
  </si>
  <si>
    <t>513027292</t>
  </si>
  <si>
    <t>ציפ פיסי אגח א</t>
  </si>
  <si>
    <t>1106467</t>
  </si>
  <si>
    <t>22/08/2007</t>
  </si>
  <si>
    <t>אינטרנט גולד - קווי זהב בע"מ</t>
  </si>
  <si>
    <t>520044264</t>
  </si>
  <si>
    <t>אינטרנט זהב אגח ד</t>
  </si>
  <si>
    <t>IL0011316143</t>
  </si>
  <si>
    <t>12/04/2018</t>
  </si>
  <si>
    <t>15/09/2022</t>
  </si>
  <si>
    <t>ברוקלנד</t>
  </si>
  <si>
    <t>1814237</t>
  </si>
  <si>
    <t>ברוקלנד אפריל אגח ב (מחוקה</t>
  </si>
  <si>
    <t>IL0011369936</t>
  </si>
  <si>
    <t>13/11/2018</t>
  </si>
  <si>
    <t>01/12/2021</t>
  </si>
  <si>
    <t>ב.ס.ר אירופה בע"מ</t>
  </si>
  <si>
    <t>520033838</t>
  </si>
  <si>
    <t>בסר אירופה אגח' ט' חש 112012</t>
  </si>
  <si>
    <t>1170190</t>
  </si>
  <si>
    <t>20/12/2012</t>
  </si>
  <si>
    <t>קמור בע"מ</t>
  </si>
  <si>
    <t>520034117</t>
  </si>
  <si>
    <t>קמור אגח ו</t>
  </si>
  <si>
    <t>IL0013201186</t>
  </si>
  <si>
    <t>06/12/2007</t>
  </si>
  <si>
    <t>פסיפיקה אחזקות בע"מ</t>
  </si>
  <si>
    <t>520039215</t>
  </si>
  <si>
    <t>פסיפיקה אגח א(מחוקה)</t>
  </si>
  <si>
    <t>IL0043800445</t>
  </si>
  <si>
    <t>23/07/2007</t>
  </si>
  <si>
    <t>אפריקה-ישראל להשקעות בע"מ</t>
  </si>
  <si>
    <t>520005067</t>
  </si>
  <si>
    <t>אפריקה אגח כו (סכומים לקבל)</t>
  </si>
  <si>
    <t>IL0061103656</t>
  </si>
  <si>
    <t>16/05/2010</t>
  </si>
  <si>
    <t>30/09/2021</t>
  </si>
  <si>
    <t xml:space="preserve">אול-יר  הולדינגס לימיטד </t>
  </si>
  <si>
    <t>1841580</t>
  </si>
  <si>
    <t>אול- יר אגח ה</t>
  </si>
  <si>
    <t>IL0011433047</t>
  </si>
  <si>
    <t>11/10/2021</t>
  </si>
  <si>
    <t>31/07/2024</t>
  </si>
  <si>
    <t>אלביט מדיקל טכנולוג'יס בע"מ</t>
  </si>
  <si>
    <t>520039645</t>
  </si>
  <si>
    <t>אנטר הולדינג אגח ב לס</t>
  </si>
  <si>
    <t>47401631</t>
  </si>
  <si>
    <t>28/06/2010</t>
  </si>
  <si>
    <t>אלון חברת הדלק לישראל בע"מ</t>
  </si>
  <si>
    <t>520041690</t>
  </si>
  <si>
    <t>אלון חברת הדלק רמ אגח א (י</t>
  </si>
  <si>
    <t>IL0011015679</t>
  </si>
  <si>
    <t>31/07/2016</t>
  </si>
  <si>
    <t>30/06/2024</t>
  </si>
  <si>
    <t>גמול חברה להשקעות בע"מ</t>
  </si>
  <si>
    <t>520018136</t>
  </si>
  <si>
    <t>גמול השקעות אגח ב</t>
  </si>
  <si>
    <t>IL0011167553</t>
  </si>
  <si>
    <t>06/07/2014</t>
  </si>
  <si>
    <t>אלרן נדל"ן בע"מ</t>
  </si>
  <si>
    <t>511315707</t>
  </si>
  <si>
    <t>אלרן נדלן אגח ג</t>
  </si>
  <si>
    <t>IL0011246506</t>
  </si>
  <si>
    <t>18/06/2015</t>
  </si>
  <si>
    <t>30/11/2012</t>
  </si>
  <si>
    <t>מעין ונצ'ורס בע"מ</t>
  </si>
  <si>
    <t>512420647</t>
  </si>
  <si>
    <t>מעין ונצורס אגח ב' להמרה(מחוקה) י</t>
  </si>
  <si>
    <t>IL0011351850</t>
  </si>
  <si>
    <t>20/11/2022</t>
  </si>
  <si>
    <t>02/04/2022</t>
  </si>
  <si>
    <t>בסר אירופה אגח ט</t>
  </si>
  <si>
    <t>IL0011701666</t>
  </si>
  <si>
    <t>31/12/2013</t>
  </si>
  <si>
    <t>27/01/2026</t>
  </si>
  <si>
    <t>נתיבים אגרות חוב בע"מ</t>
  </si>
  <si>
    <t>513502229</t>
  </si>
  <si>
    <t>נתיבים אגח א רמ</t>
  </si>
  <si>
    <t>IL0010902810</t>
  </si>
  <si>
    <t>28/09/2005</t>
  </si>
  <si>
    <t>02/07/2027</t>
  </si>
  <si>
    <t>מקורות אגח 6 רמ</t>
  </si>
  <si>
    <t>IL0011009086</t>
  </si>
  <si>
    <t>26/01/2022</t>
  </si>
  <si>
    <t>25/12/2036</t>
  </si>
  <si>
    <t>16/09/2007</t>
  </si>
  <si>
    <t>נתיבי הגז הטבעי לישראל בע"מ</t>
  </si>
  <si>
    <t>513436394</t>
  </si>
  <si>
    <t>נתיבי גז אג"ח א - רמ</t>
  </si>
  <si>
    <t>IL0011030843</t>
  </si>
  <si>
    <t>04/01/2010</t>
  </si>
  <si>
    <t>29/12/2026</t>
  </si>
  <si>
    <t>31/03/2024</t>
  </si>
  <si>
    <t>י.רשי בע"מ</t>
  </si>
  <si>
    <t>513704114</t>
  </si>
  <si>
    <t>רשי אגח א( מחוקה)</t>
  </si>
  <si>
    <t>IL0011043556</t>
  </si>
  <si>
    <t>07/09/2008</t>
  </si>
  <si>
    <t>07/01/2019</t>
  </si>
  <si>
    <t>אורכית אג ב ( מחוקה)</t>
  </si>
  <si>
    <t>IL0011238438</t>
  </si>
  <si>
    <t>17/07/2011</t>
  </si>
  <si>
    <t>04/10/2019</t>
  </si>
  <si>
    <t>מקורות אגח 8 רמ</t>
  </si>
  <si>
    <t>IL0011243461</t>
  </si>
  <si>
    <t>22/09/2016</t>
  </si>
  <si>
    <t>14/07/2048</t>
  </si>
  <si>
    <t>ביטוח ישיר - השקעות פיננסיות בע"מ</t>
  </si>
  <si>
    <t>520044439</t>
  </si>
  <si>
    <t>ביטוח ישיר אגח יא רמ</t>
  </si>
  <si>
    <t>IL0011388258</t>
  </si>
  <si>
    <t>29/11/2021</t>
  </si>
  <si>
    <t>רפאל-רשות לפיתוח אמצעי לחימה בע"מ</t>
  </si>
  <si>
    <t>520042185</t>
  </si>
  <si>
    <t>רפאל סד' ד 2020/2034</t>
  </si>
  <si>
    <t>IL0011402844</t>
  </si>
  <si>
    <t>04/05/2021</t>
  </si>
  <si>
    <t>15/09/2034</t>
  </si>
  <si>
    <t>רפאל אגח סדרה ה 2020/2026</t>
  </si>
  <si>
    <t>IL0011402927</t>
  </si>
  <si>
    <t>15/03/2026</t>
  </si>
  <si>
    <t xml:space="preserve">גדות מסופים כימיקלים (1985) בע"מ </t>
  </si>
  <si>
    <t>520040775</t>
  </si>
  <si>
    <t>גדות מספ אגח א רמ</t>
  </si>
  <si>
    <t>IL0011623209</t>
  </si>
  <si>
    <t>14/01/2020</t>
  </si>
  <si>
    <t>אורמת אגח 4 רמ</t>
  </si>
  <si>
    <t>IL0011672123</t>
  </si>
  <si>
    <t>01/07/2020</t>
  </si>
  <si>
    <t>תשתיות אנרגיה בעמ</t>
  </si>
  <si>
    <t>520027293</t>
  </si>
  <si>
    <t>תשת אנרג אגח א 2023/2040</t>
  </si>
  <si>
    <t>IL0011680878</t>
  </si>
  <si>
    <t>17/08/2020</t>
  </si>
  <si>
    <t>31/12/2040</t>
  </si>
  <si>
    <t xml:space="preserve">י.ח.ק להשקעות שותפות מוגבלת </t>
  </si>
  <si>
    <t>550016091</t>
  </si>
  <si>
    <t>י.ח.ק.  אגח ב רמ</t>
  </si>
  <si>
    <t>IL0011817835</t>
  </si>
  <si>
    <t>15/11/2021</t>
  </si>
  <si>
    <t>רשות שדות התעופה בישראל</t>
  </si>
  <si>
    <t>500102868</t>
  </si>
  <si>
    <t>רש"ת אגח א - רמ</t>
  </si>
  <si>
    <t>IL0011873358</t>
  </si>
  <si>
    <t>29/06/2022</t>
  </si>
  <si>
    <t>רש"ת אגח ב -רמ</t>
  </si>
  <si>
    <t>IL0011873432</t>
  </si>
  <si>
    <t>31/12/2036</t>
  </si>
  <si>
    <t>אגד חברה לתחבורה בע"מ</t>
  </si>
  <si>
    <t>570012377</t>
  </si>
  <si>
    <t>אגד אגח 1-רמ</t>
  </si>
  <si>
    <t>IL0011987877</t>
  </si>
  <si>
    <t>16/08/2023</t>
  </si>
  <si>
    <t>גב-ים נגב בע"מ</t>
  </si>
  <si>
    <t>514189596</t>
  </si>
  <si>
    <t>גב-ים נגב אגח ב-רמ</t>
  </si>
  <si>
    <t>IL0012084534</t>
  </si>
  <si>
    <t>11/07/2024</t>
  </si>
  <si>
    <t>עלמדב אינק</t>
  </si>
  <si>
    <t>002624970</t>
  </si>
  <si>
    <t>עלמדב אגח ג-רמ</t>
  </si>
  <si>
    <t>IL0012118878</t>
  </si>
  <si>
    <t>30/09/2024</t>
  </si>
  <si>
    <t>30/04/2029</t>
  </si>
  <si>
    <t>17/01/2008</t>
  </si>
  <si>
    <t>כלל תעשיות בע"מ</t>
  </si>
  <si>
    <t>520021874</t>
  </si>
  <si>
    <t>כלל תעש אגח טז-רמ</t>
  </si>
  <si>
    <t>IL0060802381</t>
  </si>
  <si>
    <t>29/12/2019</t>
  </si>
  <si>
    <t>אפריקה אגח כז סכומים לקבל)</t>
  </si>
  <si>
    <t>IL0061104316</t>
  </si>
  <si>
    <t>27/08/2019</t>
  </si>
  <si>
    <t>אפריקה אגח כח (סכומים לקבל)</t>
  </si>
  <si>
    <t>IL0061104803</t>
  </si>
  <si>
    <t>13/11/2014</t>
  </si>
  <si>
    <t>וורלד גרופ קפיטל בע"מ</t>
  </si>
  <si>
    <t>520033614</t>
  </si>
  <si>
    <t>וורלד קפיטל אגח ב</t>
  </si>
  <si>
    <t>13501071</t>
  </si>
  <si>
    <t>30/04/2009</t>
  </si>
  <si>
    <t>28/06/2019</t>
  </si>
  <si>
    <t>דרך ארץ הייווייז (1997) בע"מ</t>
  </si>
  <si>
    <t>512475203</t>
  </si>
  <si>
    <t>דרך ארץ אגח ב ( מזנין)</t>
  </si>
  <si>
    <t>29991667</t>
  </si>
  <si>
    <t>16/03/2011</t>
  </si>
  <si>
    <t>אורתם סהר הנדסה בע"מ</t>
  </si>
  <si>
    <t>512855404</t>
  </si>
  <si>
    <t>אורתם סהר אגח ה</t>
  </si>
  <si>
    <t>IL0011283962</t>
  </si>
  <si>
    <t>01/07/2014</t>
  </si>
  <si>
    <t>31/05/2020</t>
  </si>
  <si>
    <t>URBANCORP INC</t>
  </si>
  <si>
    <t>1656</t>
  </si>
  <si>
    <t>אורבנקורפ אגח א</t>
  </si>
  <si>
    <t>IL0011370413</t>
  </si>
  <si>
    <t>30/11/2016</t>
  </si>
  <si>
    <t>31/12/2021</t>
  </si>
  <si>
    <t>קמור אגח ח (י) מחוקה</t>
  </si>
  <si>
    <t>IL0013201343</t>
  </si>
  <si>
    <t>23/05/2017</t>
  </si>
  <si>
    <t>קמור אגח ח חש 11/12 י ( מחוקה )</t>
  </si>
  <si>
    <t>132016713</t>
  </si>
  <si>
    <t>11/06/2013</t>
  </si>
  <si>
    <t>חבס השקעות (1960) בע"מ</t>
  </si>
  <si>
    <t>520039017</t>
  </si>
  <si>
    <t>חבס אגח 4</t>
  </si>
  <si>
    <t>IL0041501243</t>
  </si>
  <si>
    <t>אנרג'יאן ישראל פיננס בע"מ</t>
  </si>
  <si>
    <t>516301843</t>
  </si>
  <si>
    <t>ENOIGA 8.5 09/30/33</t>
  </si>
  <si>
    <t>IL0011971442</t>
  </si>
  <si>
    <t>28/06/2023</t>
  </si>
  <si>
    <t>BB-</t>
  </si>
  <si>
    <t>30/09/2033</t>
  </si>
  <si>
    <t>ENOIGA 5 3/8 03/30/28</t>
  </si>
  <si>
    <t>IL0011736738</t>
  </si>
  <si>
    <t>06/02/2024</t>
  </si>
  <si>
    <t>30/03/2028</t>
  </si>
  <si>
    <t>לוויתן בונד בע"מ</t>
  </si>
  <si>
    <t>516223864</t>
  </si>
  <si>
    <t>LVIATH 6 1/2 30/06/2027</t>
  </si>
  <si>
    <t>IL0011677825</t>
  </si>
  <si>
    <t>13/08/2020</t>
  </si>
  <si>
    <t>איי.סי.אל גרופ בע"מ (דואלי)</t>
  </si>
  <si>
    <t>520027830</t>
  </si>
  <si>
    <t>ICLIT 6.375 31/05/2038</t>
  </si>
  <si>
    <t>IL0028103310</t>
  </si>
  <si>
    <t>26/06/2018</t>
  </si>
  <si>
    <t>31/05/2038</t>
  </si>
  <si>
    <t>LVIATH 6.125 30/06/2025</t>
  </si>
  <si>
    <t>IL0011677742</t>
  </si>
  <si>
    <t>30/06/2022</t>
  </si>
  <si>
    <t>17/07/2018</t>
  </si>
  <si>
    <t>18/12/2017</t>
  </si>
  <si>
    <t>03/12/2018</t>
  </si>
  <si>
    <t>07/08/2017</t>
  </si>
  <si>
    <t>14/02/2008</t>
  </si>
  <si>
    <t>27/01/2008</t>
  </si>
  <si>
    <t>08/09/2008</t>
  </si>
  <si>
    <t>31/03/2008</t>
  </si>
  <si>
    <t>28/08/2008</t>
  </si>
  <si>
    <t>03/02/2008</t>
  </si>
  <si>
    <t>21/08/2019</t>
  </si>
  <si>
    <t>22/04/2024</t>
  </si>
  <si>
    <t>25/07/2024</t>
  </si>
  <si>
    <t>10/09/2007</t>
  </si>
  <si>
    <t>09/07/2007</t>
  </si>
  <si>
    <t>15/01/2008</t>
  </si>
  <si>
    <t>אול-יר אגח ב _מחוקה (ילין</t>
  </si>
  <si>
    <t>IL0011397812</t>
  </si>
  <si>
    <t>12/12/2022</t>
  </si>
  <si>
    <t>30/11/2023</t>
  </si>
  <si>
    <t>אול-יר אגח ד</t>
  </si>
  <si>
    <t>IL0011412744</t>
  </si>
  <si>
    <t>30/08/2011</t>
  </si>
  <si>
    <t>09/07/2008</t>
  </si>
  <si>
    <t>25/07/2018</t>
  </si>
  <si>
    <t>31/12/2015</t>
  </si>
  <si>
    <t>11/04/2024</t>
  </si>
  <si>
    <t>14/12/2021</t>
  </si>
  <si>
    <t>09/11/2022</t>
  </si>
  <si>
    <t>08/01/2024</t>
  </si>
  <si>
    <t>17/06/2024</t>
  </si>
  <si>
    <t>09/08/2007</t>
  </si>
  <si>
    <t>17/03/2011</t>
  </si>
  <si>
    <t>21/09/2023</t>
  </si>
  <si>
    <t>14/04/2015</t>
  </si>
  <si>
    <t>27/07/2015</t>
  </si>
  <si>
    <t>12/11/2024</t>
  </si>
  <si>
    <t>01/06/2017</t>
  </si>
  <si>
    <t>06/06/2018</t>
  </si>
  <si>
    <t>04/09/2018</t>
  </si>
  <si>
    <t>18/07/2018</t>
  </si>
  <si>
    <t>19/12/2017</t>
  </si>
  <si>
    <t>30/01/2020</t>
  </si>
  <si>
    <t>אורדע פרינט תעשיות בע"מ</t>
  </si>
  <si>
    <t>520036054</t>
  </si>
  <si>
    <t>אורדע</t>
  </si>
  <si>
    <t>IL0002120199</t>
  </si>
  <si>
    <t>21/07/2010</t>
  </si>
  <si>
    <t>חיון מחשבים בע"מ</t>
  </si>
  <si>
    <t>520041930</t>
  </si>
  <si>
    <t>חיון</t>
  </si>
  <si>
    <t>IL0010805898</t>
  </si>
  <si>
    <t>03/01/2006</t>
  </si>
  <si>
    <t>תדביק בע"מ</t>
  </si>
  <si>
    <t>520039272</t>
  </si>
  <si>
    <t>תדביק (נמחק ממסחר)</t>
  </si>
  <si>
    <t>4430101</t>
  </si>
  <si>
    <t>31/01/2010</t>
  </si>
  <si>
    <t>גלולי בע"מ</t>
  </si>
  <si>
    <t>513661637</t>
  </si>
  <si>
    <t>מנייה לס  גלולי</t>
  </si>
  <si>
    <t>29994285</t>
  </si>
  <si>
    <t>07/06/2021</t>
  </si>
  <si>
    <t>BRACK CAPITAL Real Estate ln</t>
  </si>
  <si>
    <t>724500GB8DLC6CHUX916</t>
  </si>
  <si>
    <t>Brack Capital real state</t>
  </si>
  <si>
    <t>NL0010763611</t>
  </si>
  <si>
    <t>17/05/2016</t>
  </si>
  <si>
    <t>Unity Wireless</t>
  </si>
  <si>
    <t>10447</t>
  </si>
  <si>
    <t>Unity Wireless corpמחוקה</t>
  </si>
  <si>
    <t>US9133471006</t>
  </si>
  <si>
    <t>19/12/2007</t>
  </si>
  <si>
    <t>04/01/2006</t>
  </si>
  <si>
    <t>21/02/2011</t>
  </si>
  <si>
    <t>אפריקה ישראל תעשיות בע"מ</t>
  </si>
  <si>
    <t>520026618</t>
  </si>
  <si>
    <t>אפריקה תעשיות</t>
  </si>
  <si>
    <t>IL0008000114</t>
  </si>
  <si>
    <t>08/12/2011</t>
  </si>
  <si>
    <t>קרן נוי 2 להשקעה בתשתיות אנרגיה</t>
  </si>
  <si>
    <t>02/07/2015</t>
  </si>
  <si>
    <t>25/11/2024</t>
  </si>
  <si>
    <t>קרן יסודות א להשקעה בנדלן</t>
  </si>
  <si>
    <t>קרן יסודות א נדלן ופיתוח שמ</t>
  </si>
  <si>
    <t>06/09/2015</t>
  </si>
  <si>
    <t>28/11/2024</t>
  </si>
  <si>
    <t>יסודות א נדלן ופיתוח_אנקס1</t>
  </si>
  <si>
    <t>16/11/2016</t>
  </si>
  <si>
    <t>קרן שביט 4</t>
  </si>
  <si>
    <t>21/02/2017</t>
  </si>
  <si>
    <t>14/10/2024</t>
  </si>
  <si>
    <t>Ap Partners</t>
  </si>
  <si>
    <t>AP Partners</t>
  </si>
  <si>
    <t>01/05/2018</t>
  </si>
  <si>
    <t>SHAVIT CAPITAL FUND V (CI), L.P</t>
  </si>
  <si>
    <t>קרן שביט 5</t>
  </si>
  <si>
    <t>13/09/2018</t>
  </si>
  <si>
    <t>קרדיטו בע"מ</t>
  </si>
  <si>
    <t>קרן קרדיטו</t>
  </si>
  <si>
    <t>20/03/2020</t>
  </si>
  <si>
    <t>01/12/2024</t>
  </si>
  <si>
    <t>טנא השקעות</t>
  </si>
  <si>
    <t>קרן טנא להשקעה בחיפה</t>
  </si>
  <si>
    <t>01/07/2021</t>
  </si>
  <si>
    <t>14/04/2024</t>
  </si>
  <si>
    <t>לידר טופ קפיטל מימון קבוצות רכישה</t>
  </si>
  <si>
    <t>קרן לידר טופ קפיטל</t>
  </si>
  <si>
    <t>02/02/2022</t>
  </si>
  <si>
    <t>30/12/2024</t>
  </si>
  <si>
    <t>Accelmed Growth Partners L.P</t>
  </si>
  <si>
    <t>29/12/2024</t>
  </si>
  <si>
    <t>Naftali Capital Partners L.p</t>
  </si>
  <si>
    <t>קרן נפתלי</t>
  </si>
  <si>
    <t>22/10/2017</t>
  </si>
  <si>
    <t>28/10/2024</t>
  </si>
  <si>
    <t>Madison Realty Capital</t>
  </si>
  <si>
    <t>MADISON REALTY CAPITAL DEBT FUND IV LP</t>
  </si>
  <si>
    <t>27/06/2018</t>
  </si>
  <si>
    <t>Sphera Global Healthcare Master</t>
  </si>
  <si>
    <t>Sphera Biotech Feeder Fund, L.P</t>
  </si>
  <si>
    <t>28/06/2018</t>
  </si>
  <si>
    <t>08/12/2024</t>
  </si>
  <si>
    <t>Electra America</t>
  </si>
  <si>
    <t>Electra Capital PM Fund LP</t>
  </si>
  <si>
    <t>18/03/2020</t>
  </si>
  <si>
    <t>17/12/2024</t>
  </si>
  <si>
    <t>MADISON REALTY CAPITAL DEBT FUND 5</t>
  </si>
  <si>
    <t>25/03/2020</t>
  </si>
  <si>
    <t>MADISON REALTY CAPITAL DEBT FUND 6</t>
  </si>
  <si>
    <t>25/08/2022</t>
  </si>
  <si>
    <t>23/12/2024</t>
  </si>
  <si>
    <t>MSD CORP</t>
  </si>
  <si>
    <t>MSD REAL ESTATE OPPORTUNITY FUND</t>
  </si>
  <si>
    <t>03/03/2021</t>
  </si>
  <si>
    <t>ויולה קרדיט</t>
  </si>
  <si>
    <t>VIOLA CREDIT FUND IV LP</t>
  </si>
  <si>
    <t>15/07/2021</t>
  </si>
  <si>
    <t>Pantheon Private Debt</t>
  </si>
  <si>
    <t>Pantheon Senior Debt  II</t>
  </si>
  <si>
    <t>03/02/2022</t>
  </si>
  <si>
    <t>GOLDEN TREE</t>
  </si>
  <si>
    <t>GoldenTree Distressed Fund IV LP</t>
  </si>
  <si>
    <t>06/01/2022</t>
  </si>
  <si>
    <t>29/10/2024</t>
  </si>
  <si>
    <t>Penfund Capital Fund Inc</t>
  </si>
  <si>
    <t>Penfund Capital Fund VII US LP</t>
  </si>
  <si>
    <t>21/09/2022</t>
  </si>
  <si>
    <t>Penfund Capital Fund VII Co-Invest US LP</t>
  </si>
  <si>
    <t>09/10/2024</t>
  </si>
  <si>
    <t>Frux Capital Investments</t>
  </si>
  <si>
    <t>Frux  Debt  Fund II Scsp Raif</t>
  </si>
  <si>
    <t>16/12/2021</t>
  </si>
  <si>
    <t>ELECTRA CAPITAL PM II DEBT FUND LP</t>
  </si>
  <si>
    <t>07/06/2022</t>
  </si>
  <si>
    <t>09/12/2024</t>
  </si>
  <si>
    <t>Hamilton Lane Advisors, LLC</t>
  </si>
  <si>
    <t>Hamilton Lane – Strategic Opportunities Fund VII</t>
  </si>
  <si>
    <t>23/06/2022</t>
  </si>
  <si>
    <t>ISF</t>
  </si>
  <si>
    <t>ISF III Overflow Fund L.P</t>
  </si>
  <si>
    <t>26/01/2023</t>
  </si>
  <si>
    <t>Naftali Shaked Partners II LP</t>
  </si>
  <si>
    <t>03/04/2023</t>
  </si>
  <si>
    <t>13/11/2024</t>
  </si>
  <si>
    <t>Pantheon Senior Debt III</t>
  </si>
  <si>
    <t>19/12/2024</t>
  </si>
  <si>
    <t>תיגבור כ. אופציה ל.ס 121126</t>
  </si>
  <si>
    <t>1201078</t>
  </si>
  <si>
    <t>20/11/2023</t>
  </si>
  <si>
    <t>1201748</t>
  </si>
  <si>
    <t>13/10/2024</t>
  </si>
  <si>
    <t>גלולי אופציה לס</t>
  </si>
  <si>
    <t>29994286</t>
  </si>
  <si>
    <t>11/06/2025</t>
  </si>
  <si>
    <t>מגדל כתב אופציה לס 06.2025</t>
  </si>
  <si>
    <t>29994690</t>
  </si>
  <si>
    <t>05/12/2024</t>
  </si>
  <si>
    <t>נופר אנרג'י כתב אופציה לס 01/2025</t>
  </si>
  <si>
    <t>29996620</t>
  </si>
  <si>
    <t>01/01/2025</t>
  </si>
  <si>
    <t>10/01/2024</t>
  </si>
  <si>
    <t>1035</t>
  </si>
  <si>
    <t>9940</t>
  </si>
  <si>
    <t>614090840002</t>
  </si>
  <si>
    <t>USD ILS</t>
  </si>
  <si>
    <t>01/10/2024</t>
  </si>
  <si>
    <t>NA</t>
  </si>
  <si>
    <t>LUMILIT</t>
  </si>
  <si>
    <t>1036</t>
  </si>
  <si>
    <t>614090850002</t>
  </si>
  <si>
    <t>1038</t>
  </si>
  <si>
    <t>1162</t>
  </si>
  <si>
    <t>614091020002</t>
  </si>
  <si>
    <t>8563</t>
  </si>
  <si>
    <t>614091120002</t>
  </si>
  <si>
    <t>1039</t>
  </si>
  <si>
    <t>8056</t>
  </si>
  <si>
    <t>614091210002</t>
  </si>
  <si>
    <t>9939</t>
  </si>
  <si>
    <t>614091300002</t>
  </si>
  <si>
    <t>9941</t>
  </si>
  <si>
    <t>614091310002</t>
  </si>
  <si>
    <t>11389</t>
  </si>
  <si>
    <t>11390</t>
  </si>
  <si>
    <t>614091480002</t>
  </si>
  <si>
    <t>11394</t>
  </si>
  <si>
    <t>614091580002</t>
  </si>
  <si>
    <t>11392</t>
  </si>
  <si>
    <t>614091590002</t>
  </si>
  <si>
    <t>14293</t>
  </si>
  <si>
    <t>614091760002</t>
  </si>
  <si>
    <t>14657</t>
  </si>
  <si>
    <t>614091870002</t>
  </si>
  <si>
    <t>14849</t>
  </si>
  <si>
    <t>614091970002</t>
  </si>
  <si>
    <t>14658</t>
  </si>
  <si>
    <t>614091980002</t>
  </si>
  <si>
    <t>616111950002</t>
  </si>
  <si>
    <t>08/10/2024</t>
  </si>
  <si>
    <t>616111960002</t>
  </si>
  <si>
    <t>616111970002</t>
  </si>
  <si>
    <t>616112060002</t>
  </si>
  <si>
    <t>616112160002</t>
  </si>
  <si>
    <t>616112290002</t>
  </si>
  <si>
    <t>616112300002</t>
  </si>
  <si>
    <t>616112390002</t>
  </si>
  <si>
    <t>616112400002</t>
  </si>
  <si>
    <t>616112850002</t>
  </si>
  <si>
    <t>14292</t>
  </si>
  <si>
    <t>616112860002</t>
  </si>
  <si>
    <t>616113030002</t>
  </si>
  <si>
    <t>617723240002</t>
  </si>
  <si>
    <t>15/10/2024</t>
  </si>
  <si>
    <t>22/01/2025</t>
  </si>
  <si>
    <t>617723420002</t>
  </si>
  <si>
    <t>617723540002</t>
  </si>
  <si>
    <t>617723550002</t>
  </si>
  <si>
    <t>617723740002</t>
  </si>
  <si>
    <t>617723860002</t>
  </si>
  <si>
    <t>617723900002</t>
  </si>
  <si>
    <t>617723910002</t>
  </si>
  <si>
    <t>617724180002</t>
  </si>
  <si>
    <t>617724310002</t>
  </si>
  <si>
    <t>619052350002</t>
  </si>
  <si>
    <t>22/10/2024</t>
  </si>
  <si>
    <t>29/01/2025</t>
  </si>
  <si>
    <t>619052360002</t>
  </si>
  <si>
    <t>619052530002</t>
  </si>
  <si>
    <t>619052620002</t>
  </si>
  <si>
    <t>619052630002</t>
  </si>
  <si>
    <t>619052800002</t>
  </si>
  <si>
    <t>619052810002</t>
  </si>
  <si>
    <t>619052860002</t>
  </si>
  <si>
    <t>619053040002</t>
  </si>
  <si>
    <t>627463300002</t>
  </si>
  <si>
    <t>26/11/2024</t>
  </si>
  <si>
    <t>627463310002</t>
  </si>
  <si>
    <t>627463320002</t>
  </si>
  <si>
    <t>627463340002</t>
  </si>
  <si>
    <t>627463350002</t>
  </si>
  <si>
    <t>627463360002</t>
  </si>
  <si>
    <t>627463370002</t>
  </si>
  <si>
    <t>627463380002</t>
  </si>
  <si>
    <t>627464110002</t>
  </si>
  <si>
    <t>15419</t>
  </si>
  <si>
    <t>627464120002</t>
  </si>
  <si>
    <t>15420</t>
  </si>
  <si>
    <t>627464290002</t>
  </si>
  <si>
    <t>629188160002</t>
  </si>
  <si>
    <t>EUR USD</t>
  </si>
  <si>
    <t>03/12/2024</t>
  </si>
  <si>
    <t>629188170002</t>
  </si>
  <si>
    <t>629188180002</t>
  </si>
  <si>
    <t>629188190002</t>
  </si>
  <si>
    <t>629188200002</t>
  </si>
  <si>
    <t>1037</t>
  </si>
  <si>
    <t>629188210002</t>
  </si>
  <si>
    <t>629188220002</t>
  </si>
  <si>
    <t>629188790002</t>
  </si>
  <si>
    <t>629188800002</t>
  </si>
  <si>
    <t>629188810002</t>
  </si>
  <si>
    <t>629188820002</t>
  </si>
  <si>
    <t>629188830002</t>
  </si>
  <si>
    <t>629188840002</t>
  </si>
  <si>
    <t>62919181</t>
  </si>
  <si>
    <t>62919182</t>
  </si>
  <si>
    <t>62919183</t>
  </si>
  <si>
    <t>62919184</t>
  </si>
  <si>
    <t>62919185</t>
  </si>
  <si>
    <t>62919186</t>
  </si>
  <si>
    <t>62919187</t>
  </si>
  <si>
    <t>62919188</t>
  </si>
  <si>
    <t>62919189</t>
  </si>
  <si>
    <t>62919190</t>
  </si>
  <si>
    <t>630811240002</t>
  </si>
  <si>
    <t>10/12/2024</t>
  </si>
  <si>
    <t>12/02/2025</t>
  </si>
  <si>
    <t>630811330002</t>
  </si>
  <si>
    <t>630811340002</t>
  </si>
  <si>
    <t>630811510002</t>
  </si>
  <si>
    <t>630811600002</t>
  </si>
  <si>
    <t>630811690002</t>
  </si>
  <si>
    <t>630811700002</t>
  </si>
  <si>
    <t>630811870002</t>
  </si>
  <si>
    <t>630811980002</t>
  </si>
  <si>
    <t>630811990002</t>
  </si>
  <si>
    <t>630812170002</t>
  </si>
  <si>
    <t>630812270002</t>
  </si>
  <si>
    <t>630812360002</t>
  </si>
  <si>
    <t>632495230002</t>
  </si>
  <si>
    <t>AUD USD</t>
  </si>
  <si>
    <t>18/12/2025</t>
  </si>
  <si>
    <t>632495300002</t>
  </si>
  <si>
    <t>632495310002</t>
  </si>
  <si>
    <t>632495320002</t>
  </si>
  <si>
    <t>632495330002</t>
  </si>
  <si>
    <t>632495340002</t>
  </si>
  <si>
    <t>632495660002</t>
  </si>
  <si>
    <t>11391</t>
  </si>
  <si>
    <t>632495670002</t>
  </si>
  <si>
    <t>632495680002</t>
  </si>
  <si>
    <t>632495690002</t>
  </si>
  <si>
    <t>632495700002</t>
  </si>
  <si>
    <t>632495710002</t>
  </si>
  <si>
    <t>632495720002</t>
  </si>
  <si>
    <t>1319</t>
  </si>
  <si>
    <t>632495730002</t>
  </si>
  <si>
    <t>632495740002</t>
  </si>
  <si>
    <t>632909100002</t>
  </si>
  <si>
    <t>18/12/2024</t>
  </si>
  <si>
    <t>632909110002</t>
  </si>
  <si>
    <t>632909280002</t>
  </si>
  <si>
    <t>632909380002</t>
  </si>
  <si>
    <t>632909470002</t>
  </si>
  <si>
    <t>632909560002</t>
  </si>
  <si>
    <t>632909570002</t>
  </si>
  <si>
    <t>632909740002</t>
  </si>
  <si>
    <t>632909830002</t>
  </si>
  <si>
    <t>632909920002</t>
  </si>
  <si>
    <t>632909930002</t>
  </si>
  <si>
    <t>632910100002</t>
  </si>
  <si>
    <t>632910190002</t>
  </si>
  <si>
    <t>632910280002</t>
  </si>
  <si>
    <t>634232500002</t>
  </si>
  <si>
    <t>24/12/2024</t>
  </si>
  <si>
    <t>02/01/2025</t>
  </si>
  <si>
    <t>634232510002</t>
  </si>
  <si>
    <t>634232520002</t>
  </si>
  <si>
    <t>634232530002</t>
  </si>
  <si>
    <t>634232540002</t>
  </si>
  <si>
    <t>634232550002</t>
  </si>
  <si>
    <t>634232560002</t>
  </si>
  <si>
    <t>634232990002</t>
  </si>
  <si>
    <t>634233060002</t>
  </si>
  <si>
    <t>634233070002</t>
  </si>
  <si>
    <t>634233080002</t>
  </si>
  <si>
    <t>634233090002</t>
  </si>
  <si>
    <t>634233340002</t>
  </si>
  <si>
    <t>634233350002</t>
  </si>
  <si>
    <t>634233360002</t>
  </si>
  <si>
    <t>634233430002</t>
  </si>
  <si>
    <t>634233440002</t>
  </si>
  <si>
    <t>63545253</t>
  </si>
  <si>
    <t>63545254</t>
  </si>
  <si>
    <t>63545255</t>
  </si>
  <si>
    <t>63545257</t>
  </si>
  <si>
    <t>63545258</t>
  </si>
  <si>
    <t>63545259</t>
  </si>
  <si>
    <t>funded Interest Rate Swap</t>
  </si>
  <si>
    <t>7671810</t>
  </si>
  <si>
    <t>IRX</t>
  </si>
  <si>
    <t>25/07/2016</t>
  </si>
  <si>
    <t>7671961</t>
  </si>
  <si>
    <t>7671979</t>
  </si>
  <si>
    <t>7672010</t>
  </si>
  <si>
    <t>7672065</t>
  </si>
  <si>
    <t>7672093</t>
  </si>
  <si>
    <t>7672122</t>
  </si>
  <si>
    <t>7672159</t>
  </si>
  <si>
    <t>7672196</t>
  </si>
  <si>
    <t>22807981</t>
  </si>
  <si>
    <t>TELBOR</t>
  </si>
  <si>
    <t>03/06/2019</t>
  </si>
  <si>
    <t>05/06/2029</t>
  </si>
  <si>
    <t>22807982</t>
  </si>
  <si>
    <t>22807983</t>
  </si>
  <si>
    <t>22807984</t>
  </si>
  <si>
    <t>22807985</t>
  </si>
  <si>
    <t>22807986</t>
  </si>
  <si>
    <t>22807987</t>
  </si>
  <si>
    <t>22807988</t>
  </si>
  <si>
    <t>22807989</t>
  </si>
  <si>
    <t>22826726</t>
  </si>
  <si>
    <t>04/06/2019</t>
  </si>
  <si>
    <t>06/06/2029</t>
  </si>
  <si>
    <t>22826727</t>
  </si>
  <si>
    <t>22826728</t>
  </si>
  <si>
    <t>22826729</t>
  </si>
  <si>
    <t>22826730</t>
  </si>
  <si>
    <t>22826731</t>
  </si>
  <si>
    <t>22826732</t>
  </si>
  <si>
    <t>22826733</t>
  </si>
  <si>
    <t>22826734</t>
  </si>
  <si>
    <t>54855100</t>
  </si>
  <si>
    <t>SPTR</t>
  </si>
  <si>
    <t>54855101</t>
  </si>
  <si>
    <t>54855102</t>
  </si>
  <si>
    <t>54855103</t>
  </si>
  <si>
    <t>54855104</t>
  </si>
  <si>
    <t>54855105</t>
  </si>
  <si>
    <t>54855106</t>
  </si>
  <si>
    <t>54855107</t>
  </si>
  <si>
    <t>54855108</t>
  </si>
  <si>
    <t>54855109</t>
  </si>
  <si>
    <t>54855110</t>
  </si>
  <si>
    <t>54855111</t>
  </si>
  <si>
    <t>54855112</t>
  </si>
  <si>
    <t>55111941</t>
  </si>
  <si>
    <t>XNDX</t>
  </si>
  <si>
    <t>23/01/2024</t>
  </si>
  <si>
    <t>55111942</t>
  </si>
  <si>
    <t>55111943</t>
  </si>
  <si>
    <t>55111944</t>
  </si>
  <si>
    <t>55111945</t>
  </si>
  <si>
    <t>55111946</t>
  </si>
  <si>
    <t>55111947</t>
  </si>
  <si>
    <t>55111948</t>
  </si>
  <si>
    <t>55111949</t>
  </si>
  <si>
    <t>55111950</t>
  </si>
  <si>
    <t>55111951</t>
  </si>
  <si>
    <t>55111952</t>
  </si>
  <si>
    <t>55111953</t>
  </si>
  <si>
    <t>55111954</t>
  </si>
  <si>
    <t>56218448</t>
  </si>
  <si>
    <t>DAX</t>
  </si>
  <si>
    <t>05/03/2024</t>
  </si>
  <si>
    <t>04/03/2025</t>
  </si>
  <si>
    <t>56218449</t>
  </si>
  <si>
    <t>56218450</t>
  </si>
  <si>
    <t>56218451</t>
  </si>
  <si>
    <t>56218452</t>
  </si>
  <si>
    <t>56218453</t>
  </si>
  <si>
    <t>56218454</t>
  </si>
  <si>
    <t>56218455</t>
  </si>
  <si>
    <t>56218456</t>
  </si>
  <si>
    <t>56218458</t>
  </si>
  <si>
    <t>56218459</t>
  </si>
  <si>
    <t>56218460</t>
  </si>
  <si>
    <t>56218461</t>
  </si>
  <si>
    <t>56218462</t>
  </si>
  <si>
    <t>56218463</t>
  </si>
  <si>
    <t>58362504</t>
  </si>
  <si>
    <t>30/05/2024</t>
  </si>
  <si>
    <t>58362505</t>
  </si>
  <si>
    <t>58362506</t>
  </si>
  <si>
    <t>58362507</t>
  </si>
  <si>
    <t>58362508</t>
  </si>
  <si>
    <t>58362509</t>
  </si>
  <si>
    <t>58362510</t>
  </si>
  <si>
    <t>58362511</t>
  </si>
  <si>
    <t>58362512</t>
  </si>
  <si>
    <t>58362513</t>
  </si>
  <si>
    <t>58362514</t>
  </si>
  <si>
    <t>58362515</t>
  </si>
  <si>
    <t>58362516</t>
  </si>
  <si>
    <t>58362517</t>
  </si>
  <si>
    <t>58362518</t>
  </si>
  <si>
    <t>58362519</t>
  </si>
  <si>
    <t>58362520</t>
  </si>
  <si>
    <t>58405655</t>
  </si>
  <si>
    <t>03/06/2024</t>
  </si>
  <si>
    <t>03/06/2025</t>
  </si>
  <si>
    <t>58405656</t>
  </si>
  <si>
    <t>58405657</t>
  </si>
  <si>
    <t>58405658</t>
  </si>
  <si>
    <t>58405659</t>
  </si>
  <si>
    <t>58405660</t>
  </si>
  <si>
    <t>58405661</t>
  </si>
  <si>
    <t>58405662</t>
  </si>
  <si>
    <t>58405663</t>
  </si>
  <si>
    <t>58405664</t>
  </si>
  <si>
    <t>58405665</t>
  </si>
  <si>
    <t>58405666</t>
  </si>
  <si>
    <t>58405667</t>
  </si>
  <si>
    <t>58405668</t>
  </si>
  <si>
    <t>58405669</t>
  </si>
  <si>
    <t>58405670</t>
  </si>
  <si>
    <t>58863137</t>
  </si>
  <si>
    <t>20/06/2024</t>
  </si>
  <si>
    <t>20/06/2025</t>
  </si>
  <si>
    <t>58863138</t>
  </si>
  <si>
    <t>58863139</t>
  </si>
  <si>
    <t>58863140</t>
  </si>
  <si>
    <t>58863141</t>
  </si>
  <si>
    <t>58863142</t>
  </si>
  <si>
    <t>58863143</t>
  </si>
  <si>
    <t>58863144</t>
  </si>
  <si>
    <t>58863145</t>
  </si>
  <si>
    <t>58863146</t>
  </si>
  <si>
    <t>58863147</t>
  </si>
  <si>
    <t>58863148</t>
  </si>
  <si>
    <t>58863149</t>
  </si>
  <si>
    <t>58863150</t>
  </si>
  <si>
    <t>59331360</t>
  </si>
  <si>
    <t>10/07/2024</t>
  </si>
  <si>
    <t>59331369</t>
  </si>
  <si>
    <t>59331373</t>
  </si>
  <si>
    <t>59702213</t>
  </si>
  <si>
    <t>HSI1</t>
  </si>
  <si>
    <t>17/07/2024</t>
  </si>
  <si>
    <t>18/07/2025</t>
  </si>
  <si>
    <t>59702214</t>
  </si>
  <si>
    <t>59702215</t>
  </si>
  <si>
    <t>59702216</t>
  </si>
  <si>
    <t>59702217</t>
  </si>
  <si>
    <t>59702218</t>
  </si>
  <si>
    <t>59702219</t>
  </si>
  <si>
    <t>59702220</t>
  </si>
  <si>
    <t>59702221</t>
  </si>
  <si>
    <t>59702222</t>
  </si>
  <si>
    <t>59702223</t>
  </si>
  <si>
    <t>59702224</t>
  </si>
  <si>
    <t>59702225</t>
  </si>
  <si>
    <t>59702226</t>
  </si>
  <si>
    <t>59702227</t>
  </si>
  <si>
    <t>60652191</t>
  </si>
  <si>
    <t>AS51T</t>
  </si>
  <si>
    <t>28/08/2024</t>
  </si>
  <si>
    <t>29/08/2025</t>
  </si>
  <si>
    <t>60652192</t>
  </si>
  <si>
    <t>60652193</t>
  </si>
  <si>
    <t>60652194</t>
  </si>
  <si>
    <t>60652195</t>
  </si>
  <si>
    <t>60652196</t>
  </si>
  <si>
    <t>60652197</t>
  </si>
  <si>
    <t>60652198</t>
  </si>
  <si>
    <t>60652199</t>
  </si>
  <si>
    <t>60652200</t>
  </si>
  <si>
    <t>60652201</t>
  </si>
  <si>
    <t>60652202</t>
  </si>
  <si>
    <t>60652203</t>
  </si>
  <si>
    <t>60652204</t>
  </si>
  <si>
    <t>60652205</t>
  </si>
  <si>
    <t>60652626</t>
  </si>
  <si>
    <t>60652627</t>
  </si>
  <si>
    <t>60652628</t>
  </si>
  <si>
    <t>60652629</t>
  </si>
  <si>
    <t>60652630</t>
  </si>
  <si>
    <t>60652631</t>
  </si>
  <si>
    <t>60652632</t>
  </si>
  <si>
    <t>60652633</t>
  </si>
  <si>
    <t>60652634</t>
  </si>
  <si>
    <t>60652635</t>
  </si>
  <si>
    <t>60652636</t>
  </si>
  <si>
    <t>60652637</t>
  </si>
  <si>
    <t>60652638</t>
  </si>
  <si>
    <t>60652639</t>
  </si>
  <si>
    <t>60652640</t>
  </si>
  <si>
    <t>60652641</t>
  </si>
  <si>
    <t>60652642</t>
  </si>
  <si>
    <t>60796206</t>
  </si>
  <si>
    <t>03/09/2024</t>
  </si>
  <si>
    <t>05/09/2025</t>
  </si>
  <si>
    <t>60796207</t>
  </si>
  <si>
    <t>60796208</t>
  </si>
  <si>
    <t>60796209</t>
  </si>
  <si>
    <t>60796210</t>
  </si>
  <si>
    <t>60796211</t>
  </si>
  <si>
    <t>60796212</t>
  </si>
  <si>
    <t>60796213</t>
  </si>
  <si>
    <t>60796214</t>
  </si>
  <si>
    <t>60796215</t>
  </si>
  <si>
    <t>60796216</t>
  </si>
  <si>
    <t>60796217</t>
  </si>
  <si>
    <t>60796218</t>
  </si>
  <si>
    <t>60796219</t>
  </si>
  <si>
    <t>60796220</t>
  </si>
  <si>
    <t>61084356</t>
  </si>
  <si>
    <t>SXXGR</t>
  </si>
  <si>
    <t>17/09/2024</t>
  </si>
  <si>
    <t>17/03/2025</t>
  </si>
  <si>
    <t>61084357</t>
  </si>
  <si>
    <t>61084358</t>
  </si>
  <si>
    <t>61084359</t>
  </si>
  <si>
    <t>61084360</t>
  </si>
  <si>
    <t>61084361</t>
  </si>
  <si>
    <t>61084362</t>
  </si>
  <si>
    <t>61084363</t>
  </si>
  <si>
    <t>61084364</t>
  </si>
  <si>
    <t>61084365</t>
  </si>
  <si>
    <t>61084366</t>
  </si>
  <si>
    <t>61084367</t>
  </si>
  <si>
    <t>61084368</t>
  </si>
  <si>
    <t>61084369</t>
  </si>
  <si>
    <t>61084370</t>
  </si>
  <si>
    <t>61084371</t>
  </si>
  <si>
    <t>61084372</t>
  </si>
  <si>
    <t>61084373</t>
  </si>
  <si>
    <t>61085564</t>
  </si>
  <si>
    <t>RU20INTR</t>
  </si>
  <si>
    <t>17/09/2025</t>
  </si>
  <si>
    <t>61085565</t>
  </si>
  <si>
    <t>61085566</t>
  </si>
  <si>
    <t>61085567</t>
  </si>
  <si>
    <t>61085568</t>
  </si>
  <si>
    <t>61085569</t>
  </si>
  <si>
    <t>61085570</t>
  </si>
  <si>
    <t>61085571</t>
  </si>
  <si>
    <t>61085572</t>
  </si>
  <si>
    <t>61085573</t>
  </si>
  <si>
    <t>61085574</t>
  </si>
  <si>
    <t>61085575</t>
  </si>
  <si>
    <t>61085576</t>
  </si>
  <si>
    <t>61085577</t>
  </si>
  <si>
    <t>61085578</t>
  </si>
  <si>
    <t>61956040</t>
  </si>
  <si>
    <t>24/10/2025</t>
  </si>
  <si>
    <t>61956041</t>
  </si>
  <si>
    <t>61956042</t>
  </si>
  <si>
    <t>61956043</t>
  </si>
  <si>
    <t>61956044</t>
  </si>
  <si>
    <t>61956045</t>
  </si>
  <si>
    <t>61956046</t>
  </si>
  <si>
    <t>61956047</t>
  </si>
  <si>
    <t>61956048</t>
  </si>
  <si>
    <t>61956049</t>
  </si>
  <si>
    <t>61956050</t>
  </si>
  <si>
    <t>61956051</t>
  </si>
  <si>
    <t>61956052</t>
  </si>
  <si>
    <t>61956053</t>
  </si>
  <si>
    <t>62221046</t>
  </si>
  <si>
    <t>04/11/2024</t>
  </si>
  <si>
    <t>04/11/2025</t>
  </si>
  <si>
    <t>62221047</t>
  </si>
  <si>
    <t>62221048</t>
  </si>
  <si>
    <t>62221049</t>
  </si>
  <si>
    <t>62221050</t>
  </si>
  <si>
    <t>62221051</t>
  </si>
  <si>
    <t>62221052</t>
  </si>
  <si>
    <t>62221053</t>
  </si>
  <si>
    <t>62221054</t>
  </si>
  <si>
    <t>62221055</t>
  </si>
  <si>
    <t>62221056</t>
  </si>
  <si>
    <t>62221058</t>
  </si>
  <si>
    <t>62221059</t>
  </si>
  <si>
    <t>62221060</t>
  </si>
  <si>
    <t>62223190</t>
  </si>
  <si>
    <t>62223191</t>
  </si>
  <si>
    <t>62223192</t>
  </si>
  <si>
    <t>62223193</t>
  </si>
  <si>
    <t>62223194</t>
  </si>
  <si>
    <t>62223195</t>
  </si>
  <si>
    <t>62223196</t>
  </si>
  <si>
    <t>62223197</t>
  </si>
  <si>
    <t>62223198</t>
  </si>
  <si>
    <t>62223199</t>
  </si>
  <si>
    <t>62223200</t>
  </si>
  <si>
    <t>62223201</t>
  </si>
  <si>
    <t>62476067</t>
  </si>
  <si>
    <t>13/08/2025</t>
  </si>
  <si>
    <t>62476068</t>
  </si>
  <si>
    <t>62476069</t>
  </si>
  <si>
    <t>62476070</t>
  </si>
  <si>
    <t>62476071</t>
  </si>
  <si>
    <t>62476072</t>
  </si>
  <si>
    <t>62476073</t>
  </si>
  <si>
    <t>62476074</t>
  </si>
  <si>
    <t>62476075</t>
  </si>
  <si>
    <t>62476076</t>
  </si>
  <si>
    <t>62476077</t>
  </si>
  <si>
    <t>62476078</t>
  </si>
  <si>
    <t>62476353</t>
  </si>
  <si>
    <t>13/11/2025</t>
  </si>
  <si>
    <t>62476354</t>
  </si>
  <si>
    <t>62476355</t>
  </si>
  <si>
    <t>62476356</t>
  </si>
  <si>
    <t>62476357</t>
  </si>
  <si>
    <t>62476358</t>
  </si>
  <si>
    <t>62476359</t>
  </si>
  <si>
    <t>62476360</t>
  </si>
  <si>
    <t>62476361</t>
  </si>
  <si>
    <t>62476362</t>
  </si>
  <si>
    <t>62476363</t>
  </si>
  <si>
    <t>62476364</t>
  </si>
  <si>
    <t>62479378</t>
  </si>
  <si>
    <t>NDUEEGF</t>
  </si>
  <si>
    <t>11/11/2024</t>
  </si>
  <si>
    <t>12/11/2025</t>
  </si>
  <si>
    <t>62479379</t>
  </si>
  <si>
    <t>62479380</t>
  </si>
  <si>
    <t>62479381</t>
  </si>
  <si>
    <t>62479382</t>
  </si>
  <si>
    <t>62479383</t>
  </si>
  <si>
    <t>62479384</t>
  </si>
  <si>
    <t>62479385</t>
  </si>
  <si>
    <t>62479386</t>
  </si>
  <si>
    <t>62479387</t>
  </si>
  <si>
    <t>62479388</t>
  </si>
  <si>
    <t>62479389</t>
  </si>
  <si>
    <t>62479390</t>
  </si>
  <si>
    <t>62479391</t>
  </si>
  <si>
    <t>62479392</t>
  </si>
  <si>
    <t>62479393</t>
  </si>
  <si>
    <t>62513475</t>
  </si>
  <si>
    <t>62513476</t>
  </si>
  <si>
    <t>62513477</t>
  </si>
  <si>
    <t>62513478</t>
  </si>
  <si>
    <t>62513479</t>
  </si>
  <si>
    <t>62513480</t>
  </si>
  <si>
    <t>62513481</t>
  </si>
  <si>
    <t>62513482</t>
  </si>
  <si>
    <t>62513483</t>
  </si>
  <si>
    <t>62513484</t>
  </si>
  <si>
    <t>62808455</t>
  </si>
  <si>
    <t>26/11/2025</t>
  </si>
  <si>
    <t>62808456</t>
  </si>
  <si>
    <t>62808457</t>
  </si>
  <si>
    <t>62808458</t>
  </si>
  <si>
    <t>62808459</t>
  </si>
  <si>
    <t>62808460</t>
  </si>
  <si>
    <t>62808461</t>
  </si>
  <si>
    <t>62808462</t>
  </si>
  <si>
    <t>62808463</t>
  </si>
  <si>
    <t>62808464</t>
  </si>
  <si>
    <t>62808465</t>
  </si>
  <si>
    <t>62808466</t>
  </si>
  <si>
    <t>62808467</t>
  </si>
  <si>
    <t>62909466</t>
  </si>
  <si>
    <t>27/11/2024</t>
  </si>
  <si>
    <t>25/11/2025</t>
  </si>
  <si>
    <t>62909467</t>
  </si>
  <si>
    <t>62909468</t>
  </si>
  <si>
    <t>62909469</t>
  </si>
  <si>
    <t>62909470</t>
  </si>
  <si>
    <t>62909471</t>
  </si>
  <si>
    <t>62909472</t>
  </si>
  <si>
    <t>62909473</t>
  </si>
  <si>
    <t>62909474</t>
  </si>
  <si>
    <t>62909475</t>
  </si>
  <si>
    <t>62909476</t>
  </si>
  <si>
    <t>62909477</t>
  </si>
  <si>
    <t>62909478</t>
  </si>
  <si>
    <t>62909479</t>
  </si>
  <si>
    <t>62909480</t>
  </si>
  <si>
    <t>62909481</t>
  </si>
  <si>
    <t>62909482</t>
  </si>
  <si>
    <t>62909483</t>
  </si>
  <si>
    <t>62909484</t>
  </si>
  <si>
    <t>8226288</t>
  </si>
  <si>
    <t>09/04/2025</t>
  </si>
  <si>
    <t>MIZBILIT</t>
  </si>
  <si>
    <t>8226289</t>
  </si>
  <si>
    <t>8098936</t>
  </si>
  <si>
    <t>05/11/2024</t>
  </si>
  <si>
    <t>8226287</t>
  </si>
  <si>
    <t>8226291</t>
  </si>
  <si>
    <t>8098937</t>
  </si>
  <si>
    <t>8226290</t>
  </si>
  <si>
    <t>8226292</t>
  </si>
  <si>
    <t>743677</t>
  </si>
  <si>
    <t>05/06/2024</t>
  </si>
  <si>
    <t>06/06/2025</t>
  </si>
  <si>
    <t>POALILIT</t>
  </si>
  <si>
    <t>769934</t>
  </si>
  <si>
    <t>29/08/2024</t>
  </si>
  <si>
    <t>775046</t>
  </si>
  <si>
    <t>13/09/2024</t>
  </si>
  <si>
    <t>15/09/2025</t>
  </si>
  <si>
    <t>775056</t>
  </si>
  <si>
    <t>9815365</t>
  </si>
  <si>
    <t>delivery</t>
  </si>
  <si>
    <t>9815366</t>
  </si>
  <si>
    <t>724260</t>
  </si>
  <si>
    <t>02/04/2024</t>
  </si>
  <si>
    <t>04/04/2025</t>
  </si>
  <si>
    <t>743479</t>
  </si>
  <si>
    <t>743673</t>
  </si>
  <si>
    <t>769932</t>
  </si>
  <si>
    <t>775044</t>
  </si>
  <si>
    <t>775053</t>
  </si>
  <si>
    <t>775685</t>
  </si>
  <si>
    <t>12/09/2024</t>
  </si>
  <si>
    <t>16/09/2025</t>
  </si>
  <si>
    <t>780557</t>
  </si>
  <si>
    <t>02/10/2025</t>
  </si>
  <si>
    <t>798136</t>
  </si>
  <si>
    <t>9789916</t>
  </si>
  <si>
    <t>9717765</t>
  </si>
  <si>
    <t>9815361</t>
  </si>
  <si>
    <t>9815362</t>
  </si>
  <si>
    <t>9815381</t>
  </si>
  <si>
    <t>9815382</t>
  </si>
  <si>
    <t>19/02/2025</t>
  </si>
  <si>
    <t>724259</t>
  </si>
  <si>
    <t>743478</t>
  </si>
  <si>
    <t>743672</t>
  </si>
  <si>
    <t>769931</t>
  </si>
  <si>
    <t>775043</t>
  </si>
  <si>
    <t>775052</t>
  </si>
  <si>
    <t>775684</t>
  </si>
  <si>
    <t>780556</t>
  </si>
  <si>
    <t>798135</t>
  </si>
  <si>
    <t>9789915</t>
  </si>
  <si>
    <t>9717760</t>
  </si>
  <si>
    <t>9815359</t>
  </si>
  <si>
    <t>9815360</t>
  </si>
  <si>
    <t>9815379</t>
  </si>
  <si>
    <t>9815380</t>
  </si>
  <si>
    <t>743480</t>
  </si>
  <si>
    <t>743676</t>
  </si>
  <si>
    <t>769933</t>
  </si>
  <si>
    <t>775045</t>
  </si>
  <si>
    <t>775055</t>
  </si>
  <si>
    <t>775687</t>
  </si>
  <si>
    <t>780558</t>
  </si>
  <si>
    <t>798137</t>
  </si>
  <si>
    <t>9789917</t>
  </si>
  <si>
    <t>9717767</t>
  </si>
  <si>
    <t>9815363</t>
  </si>
  <si>
    <t>9815364</t>
  </si>
  <si>
    <t>9815383</t>
  </si>
  <si>
    <t>9815384</t>
  </si>
  <si>
    <t>724261</t>
  </si>
  <si>
    <t>743678</t>
  </si>
  <si>
    <t>769954</t>
  </si>
  <si>
    <t>775057</t>
  </si>
  <si>
    <t>775739</t>
  </si>
  <si>
    <t>16/09/2024</t>
  </si>
  <si>
    <t>780559</t>
  </si>
  <si>
    <t>798138</t>
  </si>
  <si>
    <t>9717771</t>
  </si>
  <si>
    <t>9717769</t>
  </si>
  <si>
    <t>9815367</t>
  </si>
  <si>
    <t>9815368</t>
  </si>
  <si>
    <t>775744</t>
  </si>
  <si>
    <t>9815385</t>
  </si>
  <si>
    <t>9815386</t>
  </si>
  <si>
    <t>724262</t>
  </si>
  <si>
    <t>743679</t>
  </si>
  <si>
    <t>769970</t>
  </si>
  <si>
    <t>775058</t>
  </si>
  <si>
    <t>775740</t>
  </si>
  <si>
    <t>780560</t>
  </si>
  <si>
    <t>798139</t>
  </si>
  <si>
    <t>9717776</t>
  </si>
  <si>
    <t>724263</t>
  </si>
  <si>
    <t>743680</t>
  </si>
  <si>
    <t>769971</t>
  </si>
  <si>
    <t>775059</t>
  </si>
  <si>
    <t>775742</t>
  </si>
  <si>
    <t>780561</t>
  </si>
  <si>
    <t>798140</t>
  </si>
  <si>
    <t>9717778</t>
  </si>
  <si>
    <t>9815369</t>
  </si>
  <si>
    <t>9815370</t>
  </si>
  <si>
    <t>9815387</t>
  </si>
  <si>
    <t>9815388</t>
  </si>
  <si>
    <t>9815389</t>
  </si>
  <si>
    <t>9815390</t>
  </si>
  <si>
    <t>724249</t>
  </si>
  <si>
    <t>743468</t>
  </si>
  <si>
    <t>743662</t>
  </si>
  <si>
    <t>769920</t>
  </si>
  <si>
    <t>774806</t>
  </si>
  <si>
    <t>774810</t>
  </si>
  <si>
    <t>775670</t>
  </si>
  <si>
    <t>780435</t>
  </si>
  <si>
    <t>798125</t>
  </si>
  <si>
    <t>9789911</t>
  </si>
  <si>
    <t>9717738</t>
  </si>
  <si>
    <t>9815347</t>
  </si>
  <si>
    <t>9815348</t>
  </si>
  <si>
    <t>9815371</t>
  </si>
  <si>
    <t>9815372</t>
  </si>
  <si>
    <t>769917</t>
  </si>
  <si>
    <t>776129</t>
  </si>
  <si>
    <t>9789909</t>
  </si>
  <si>
    <t>724252</t>
  </si>
  <si>
    <t>743470</t>
  </si>
  <si>
    <t>743665</t>
  </si>
  <si>
    <t>769922</t>
  </si>
  <si>
    <t>775037</t>
  </si>
  <si>
    <t>775674</t>
  </si>
  <si>
    <t>780549</t>
  </si>
  <si>
    <t>798127</t>
  </si>
  <si>
    <t>9717748</t>
  </si>
  <si>
    <t>9815351</t>
  </si>
  <si>
    <t>9815352</t>
  </si>
  <si>
    <t>9815373</t>
  </si>
  <si>
    <t>9815374</t>
  </si>
  <si>
    <t>724250</t>
  </si>
  <si>
    <t>743664</t>
  </si>
  <si>
    <t>769921</t>
  </si>
  <si>
    <t>775672</t>
  </si>
  <si>
    <t>780453</t>
  </si>
  <si>
    <t>798126</t>
  </si>
  <si>
    <t>724253</t>
  </si>
  <si>
    <t>743471</t>
  </si>
  <si>
    <t>743666</t>
  </si>
  <si>
    <t>769924</t>
  </si>
  <si>
    <t>775675</t>
  </si>
  <si>
    <t>780550</t>
  </si>
  <si>
    <t>798129</t>
  </si>
  <si>
    <t>9717752</t>
  </si>
  <si>
    <t>9815353</t>
  </si>
  <si>
    <t>9815354</t>
  </si>
  <si>
    <t>750980</t>
  </si>
  <si>
    <t>750981</t>
  </si>
  <si>
    <t>769925</t>
  </si>
  <si>
    <t>775038</t>
  </si>
  <si>
    <t>775047</t>
  </si>
  <si>
    <t>775676</t>
  </si>
  <si>
    <t>780551</t>
  </si>
  <si>
    <t>798130</t>
  </si>
  <si>
    <t>724254</t>
  </si>
  <si>
    <t>743473</t>
  </si>
  <si>
    <t>743667</t>
  </si>
  <si>
    <t>769926</t>
  </si>
  <si>
    <t>775039</t>
  </si>
  <si>
    <t>775048</t>
  </si>
  <si>
    <t>775677</t>
  </si>
  <si>
    <t>780552</t>
  </si>
  <si>
    <t>798131</t>
  </si>
  <si>
    <t>9789912</t>
  </si>
  <si>
    <t>9717756</t>
  </si>
  <si>
    <t>9815355</t>
  </si>
  <si>
    <t>9815356</t>
  </si>
  <si>
    <t>9815375</t>
  </si>
  <si>
    <t>9815376</t>
  </si>
  <si>
    <t>724251</t>
  </si>
  <si>
    <t>775673</t>
  </si>
  <si>
    <t>780530</t>
  </si>
  <si>
    <t>9717741</t>
  </si>
  <si>
    <t>9815349</t>
  </si>
  <si>
    <t>9815350</t>
  </si>
  <si>
    <t>724256</t>
  </si>
  <si>
    <t>743668</t>
  </si>
  <si>
    <t>769928</t>
  </si>
  <si>
    <t>775040</t>
  </si>
  <si>
    <t>775049</t>
  </si>
  <si>
    <t>775678</t>
  </si>
  <si>
    <t>780553</t>
  </si>
  <si>
    <t>798132</t>
  </si>
  <si>
    <t>9815357</t>
  </si>
  <si>
    <t>9815358</t>
  </si>
  <si>
    <t>724257</t>
  </si>
  <si>
    <t>743475</t>
  </si>
  <si>
    <t>743670</t>
  </si>
  <si>
    <t>769929</t>
  </si>
  <si>
    <t>775041</t>
  </si>
  <si>
    <t>775050</t>
  </si>
  <si>
    <t>775680</t>
  </si>
  <si>
    <t>780554</t>
  </si>
  <si>
    <t>798133</t>
  </si>
  <si>
    <t>9789914</t>
  </si>
  <si>
    <t>9717758</t>
  </si>
  <si>
    <t>9815377</t>
  </si>
  <si>
    <t>9815378</t>
  </si>
  <si>
    <t>724258</t>
  </si>
  <si>
    <t>743477</t>
  </si>
  <si>
    <t>743671</t>
  </si>
  <si>
    <t>769930</t>
  </si>
  <si>
    <t>775042</t>
  </si>
  <si>
    <t>775051</t>
  </si>
  <si>
    <t>775682</t>
  </si>
  <si>
    <t>780555</t>
  </si>
  <si>
    <t>798134</t>
  </si>
  <si>
    <t>27/06/2024</t>
  </si>
  <si>
    <t>קבועה</t>
  </si>
  <si>
    <t>27/05/2027</t>
  </si>
  <si>
    <t>28/03/2023</t>
  </si>
  <si>
    <t>28/12/2025</t>
  </si>
  <si>
    <t xml:space="preserve">31/12/2023 </t>
  </si>
  <si>
    <t>27/03/2018</t>
  </si>
  <si>
    <t>05/12/2031</t>
  </si>
  <si>
    <t>05/06/2018</t>
  </si>
  <si>
    <t>05/12/2027</t>
  </si>
  <si>
    <t>16/01/2018</t>
  </si>
  <si>
    <t>06/04/2031</t>
  </si>
  <si>
    <t>23/01/2018</t>
  </si>
  <si>
    <t>05/10/2027</t>
  </si>
  <si>
    <t>08/06/2018</t>
  </si>
  <si>
    <t>05/05/2028</t>
  </si>
  <si>
    <t>07/07/2022</t>
  </si>
  <si>
    <t>06/07/2031</t>
  </si>
  <si>
    <t>21/07/2022</t>
  </si>
  <si>
    <t>05/10/2025</t>
  </si>
  <si>
    <t>05/06/2030</t>
  </si>
  <si>
    <t>22/09/2022</t>
  </si>
  <si>
    <t>20/05/2021</t>
  </si>
  <si>
    <t>06/05/2024</t>
  </si>
  <si>
    <t>05/07/2027</t>
  </si>
  <si>
    <t>28/10/2021</t>
  </si>
  <si>
    <t>הלוואה ליהלומנים חש מאוחד</t>
  </si>
  <si>
    <t>29993529</t>
  </si>
  <si>
    <t>01/09/2019</t>
  </si>
  <si>
    <t>קרדיטו גישור בע"מ בעבור קבוצת בסר שרונה</t>
  </si>
  <si>
    <t>516148350</t>
  </si>
  <si>
    <t>אשראי CLN קרדיטו גישור</t>
  </si>
  <si>
    <t>90553203</t>
  </si>
  <si>
    <t>08/04/2020</t>
  </si>
  <si>
    <t>לאומי אגח 1 צמודות אשראי - CLN רמ</t>
  </si>
  <si>
    <t>IL0011986390</t>
  </si>
  <si>
    <t>07/08/2023</t>
  </si>
  <si>
    <t>לאומי אגח 3 צמודות אשראי - CLN רמ</t>
  </si>
  <si>
    <t>IL0012150293</t>
  </si>
  <si>
    <t>22/12/2024</t>
  </si>
  <si>
    <t>30/11/2024</t>
  </si>
  <si>
    <t>19/07/2025</t>
  </si>
  <si>
    <t>20/01/2025</t>
  </si>
  <si>
    <t>27/04/2025</t>
  </si>
  <si>
    <t>08/07/2025</t>
  </si>
  <si>
    <t>03/07/2025</t>
  </si>
  <si>
    <t>07/07/2025</t>
  </si>
  <si>
    <t>זכאים</t>
  </si>
  <si>
    <t>28080000</t>
  </si>
  <si>
    <t>חייבים</t>
  </si>
  <si>
    <t>27960000</t>
  </si>
  <si>
    <t>זכאים מס עמיתים</t>
  </si>
  <si>
    <t>28200000</t>
  </si>
  <si>
    <t>Real Estate Management &amp; Developmentelopment</t>
  </si>
  <si>
    <t>2549009G116AM01XHN24</t>
  </si>
  <si>
    <t>549300RVMKU0CYUZBB05</t>
  </si>
  <si>
    <t>213800BMMUN3AKWBIO91</t>
  </si>
  <si>
    <t>PVJRP0EQNV6OGDPZGY95</t>
  </si>
  <si>
    <t>549300V2JRLO5DIFGE82</t>
  </si>
  <si>
    <t>549300P8N0P6KDGTJ206</t>
  </si>
  <si>
    <t>635400KZRKKKNVCJXD85</t>
  </si>
  <si>
    <t>549300LRIF3NWCU26A80</t>
  </si>
  <si>
    <t>אורמת טכנולגיות אינק</t>
  </si>
  <si>
    <t>d14242259</t>
  </si>
  <si>
    <t>15/06/2031</t>
  </si>
  <si>
    <t>דמרי אופציה לא סחירה_14122025</t>
  </si>
  <si>
    <t>14/12/2025</t>
  </si>
  <si>
    <t>98450044QACBL3F8EB03</t>
  </si>
  <si>
    <t>GDDUWI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</si>
</sst>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00"/>
    <numFmt numFmtId="165" formatCode="0.0000"/>
    <numFmt numFmtId="166" formatCode="0.000000"/>
    <numFmt numFmtId="167" formatCode="0.000%"/>
    <numFmt numFmtId="168" formatCode="dd/mm/yyyy"/>
    <numFmt numFmtId="169" formatCode="_ * #,##0_ ;_ * \-#,##0_ ;_ * &quot;-&quot;??_ ;_ @_ "/>
    <numFmt numFmtId="170" formatCode="#,##0.0000"/>
    <numFmt numFmtId="171" formatCode="#,##0.000"/>
  </numFmts>
  <fonts count="2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  <scheme val="minor"/>
    </font>
    <font>
      <b/>
      <sz val="14"/>
      <color theme="0"/>
      <name val="Arial"/>
      <family val="2"/>
    </font>
    <font>
      <i/>
      <sz val="11"/>
      <color theme="1"/>
      <name val="Arial"/>
      <family val="2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0"/>
      <name val="Arial"/>
      <family val="2"/>
    </font>
    <font>
      <sz val="11"/>
      <color theme="1"/>
      <name val="David"/>
      <family val="2"/>
    </font>
    <font>
      <b/>
      <sz val="12"/>
      <color theme="9" tint="-0.499984740745262"/>
      <name val="Wingdings"/>
      <charset val="2"/>
    </font>
    <font>
      <b/>
      <sz val="12"/>
      <color theme="9" tint="-0.499984740745262"/>
      <name val="David"/>
      <family val="2"/>
    </font>
    <font>
      <strike/>
      <sz val="11"/>
      <color theme="1"/>
      <name val="Arial"/>
      <family val="2"/>
    </font>
    <font>
      <strike/>
      <sz val="11"/>
      <color theme="1"/>
      <name val="Arial"/>
      <family val="2"/>
      <scheme val="minor"/>
    </font>
    <font>
      <strike/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name val="Arial"/>
      <family val="2"/>
      <scheme val="minor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</borders>
  <cellStyleXfs count="10">
    <xf numFmtId="0" fontId="0" fillId="0" borderId="0"/>
    <xf numFmtId="0" fontId="8" fillId="0" borderId="0"/>
    <xf numFmtId="0" fontId="8" fillId="0" borderId="0"/>
    <xf numFmtId="0" fontId="22" fillId="0" borderId="20" applyNumberFormat="0" applyFill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9" fontId="1" fillId="0" borderId="0"/>
    <xf numFmtId="9" fontId="8" fillId="0" borderId="0" applyFont="0" applyFill="0" applyBorder="0" applyAlignment="0" applyProtection="0"/>
    <xf numFmtId="43" fontId="1" fillId="0" borderId="0"/>
  </cellStyleXfs>
  <cellXfs count="210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 applyBorder="1"/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1" fillId="0" borderId="0" xfId="0" applyFont="1"/>
    <xf numFmtId="0" fontId="0" fillId="0" borderId="0" xfId="0" applyFont="1"/>
    <xf numFmtId="0" fontId="0" fillId="0" borderId="0" xfId="0" applyProtection="1">
      <protection locked="0"/>
    </xf>
    <xf numFmtId="0" fontId="4" fillId="4" borderId="0" xfId="0" applyFont="1" applyFill="1"/>
    <xf numFmtId="0" fontId="2" fillId="0" borderId="0" xfId="0" applyFont="1" applyBorder="1" applyProtection="1">
      <protection locked="0"/>
    </xf>
    <xf numFmtId="0" fontId="6" fillId="3" borderId="2" xfId="0" applyFont="1" applyFill="1" applyBorder="1" applyAlignment="1">
      <alignment horizontal="center" vertical="center" wrapText="1"/>
    </xf>
    <xf numFmtId="0" fontId="3" fillId="0" borderId="0" xfId="0" applyFont="1" applyBorder="1" applyProtection="1">
      <protection locked="0"/>
    </xf>
    <xf numFmtId="0" fontId="3" fillId="0" borderId="0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horizontal="right"/>
    </xf>
    <xf numFmtId="0" fontId="2" fillId="0" borderId="3" xfId="0" applyFont="1" applyFill="1" applyBorder="1" applyAlignment="1" applyProtection="1">
      <alignment horizontal="right"/>
    </xf>
    <xf numFmtId="0" fontId="10" fillId="0" borderId="0" xfId="0" applyFont="1"/>
    <xf numFmtId="0" fontId="1" fillId="0" borderId="0" xfId="0" applyFont="1" applyBorder="1" applyProtection="1">
      <protection locked="0"/>
    </xf>
    <xf numFmtId="0" fontId="6" fillId="3" borderId="8" xfId="0" applyFont="1" applyFill="1" applyBorder="1" applyAlignment="1">
      <alignment horizontal="center" vertical="center" wrapText="1"/>
    </xf>
    <xf numFmtId="0" fontId="2" fillId="0" borderId="0" xfId="0" applyFont="1" applyFill="1" applyBorder="1" applyProtection="1">
      <protection locked="0"/>
    </xf>
    <xf numFmtId="0" fontId="10" fillId="0" borderId="0" xfId="0" applyFont="1" applyBorder="1" applyProtection="1">
      <protection locked="0"/>
    </xf>
    <xf numFmtId="0" fontId="11" fillId="3" borderId="7" xfId="0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49" fontId="0" fillId="0" borderId="0" xfId="0" applyNumberFormat="1" applyAlignment="1">
      <alignment horizontal="right"/>
    </xf>
    <xf numFmtId="49" fontId="10" fillId="0" borderId="0" xfId="0" applyNumberFormat="1" applyFont="1" applyAlignment="1">
      <alignment horizontal="right"/>
    </xf>
    <xf numFmtId="0" fontId="12" fillId="0" borderId="0" xfId="0" applyFont="1"/>
    <xf numFmtId="0" fontId="1" fillId="0" borderId="0" xfId="0" applyFont="1" applyFill="1"/>
    <xf numFmtId="0" fontId="1" fillId="0" borderId="0" xfId="0" applyFont="1" applyFill="1" applyBorder="1" applyProtection="1">
      <protection locked="0"/>
    </xf>
    <xf numFmtId="0" fontId="0" fillId="0" borderId="0" xfId="0" applyFill="1"/>
    <xf numFmtId="0" fontId="3" fillId="0" borderId="0" xfId="0" applyFont="1" applyFill="1"/>
    <xf numFmtId="0" fontId="2" fillId="0" borderId="0" xfId="0" applyFont="1" applyFill="1"/>
    <xf numFmtId="0" fontId="13" fillId="0" borderId="1" xfId="0" applyFont="1" applyBorder="1" applyAlignment="1">
      <alignment vertical="center" wrapText="1" readingOrder="2"/>
    </xf>
    <xf numFmtId="0" fontId="13" fillId="0" borderId="1" xfId="0" applyFont="1" applyBorder="1" applyAlignment="1">
      <alignment horizontal="right" vertical="center" wrapText="1" readingOrder="2"/>
    </xf>
    <xf numFmtId="2" fontId="13" fillId="0" borderId="1" xfId="0" applyNumberFormat="1" applyFont="1" applyBorder="1" applyAlignment="1">
      <alignment vertical="center" wrapText="1" readingOrder="2"/>
    </xf>
    <xf numFmtId="164" fontId="13" fillId="0" borderId="1" xfId="0" applyNumberFormat="1" applyFont="1" applyBorder="1" applyAlignment="1">
      <alignment vertical="center" wrapText="1" readingOrder="2"/>
    </xf>
    <xf numFmtId="0" fontId="13" fillId="0" borderId="1" xfId="0" applyFont="1" applyFill="1" applyBorder="1" applyAlignment="1">
      <alignment horizontal="right" vertical="center" wrapText="1" readingOrder="2"/>
    </xf>
    <xf numFmtId="0" fontId="1" fillId="6" borderId="0" xfId="0" applyFont="1" applyFill="1"/>
    <xf numFmtId="0" fontId="14" fillId="0" borderId="1" xfId="0" applyFont="1" applyBorder="1" applyAlignment="1">
      <alignment vertical="center" wrapText="1" readingOrder="2"/>
    </xf>
    <xf numFmtId="0" fontId="5" fillId="3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right" vertical="center" wrapText="1"/>
    </xf>
    <xf numFmtId="0" fontId="7" fillId="0" borderId="10" xfId="0" applyFont="1" applyBorder="1"/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Fill="1" applyBorder="1"/>
    <xf numFmtId="0" fontId="7" fillId="0" borderId="10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2" borderId="3" xfId="0" applyFont="1" applyFill="1" applyBorder="1" applyAlignment="1">
      <alignment horizontal="right"/>
    </xf>
    <xf numFmtId="0" fontId="0" fillId="0" borderId="3" xfId="0" applyFont="1" applyFill="1" applyBorder="1" applyAlignment="1"/>
    <xf numFmtId="0" fontId="0" fillId="0" borderId="0" xfId="0" applyFont="1" applyAlignment="1">
      <alignment horizontal="right"/>
    </xf>
    <xf numFmtId="0" fontId="0" fillId="0" borderId="3" xfId="0" applyFont="1" applyFill="1" applyBorder="1" applyAlignment="1">
      <alignment horizontal="right"/>
    </xf>
    <xf numFmtId="0" fontId="0" fillId="0" borderId="4" xfId="0" applyFont="1" applyFill="1" applyBorder="1" applyAlignment="1">
      <alignment horizontal="right"/>
    </xf>
    <xf numFmtId="0" fontId="0" fillId="2" borderId="4" xfId="0" applyFont="1" applyFill="1" applyBorder="1" applyAlignment="1">
      <alignment horizontal="right"/>
    </xf>
    <xf numFmtId="0" fontId="0" fillId="2" borderId="6" xfId="0" applyFont="1" applyFill="1" applyBorder="1" applyAlignment="1">
      <alignment horizontal="right"/>
    </xf>
    <xf numFmtId="0" fontId="16" fillId="0" borderId="0" xfId="0" applyFont="1"/>
    <xf numFmtId="0" fontId="0" fillId="0" borderId="6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 vertical="top"/>
    </xf>
    <xf numFmtId="0" fontId="0" fillId="0" borderId="5" xfId="0" applyFont="1" applyFill="1" applyBorder="1" applyAlignment="1">
      <alignment horizontal="center" vertical="top"/>
    </xf>
    <xf numFmtId="0" fontId="0" fillId="0" borderId="6" xfId="0" applyFont="1" applyFill="1" applyBorder="1" applyAlignment="1">
      <alignment horizontal="center" vertical="top"/>
    </xf>
    <xf numFmtId="0" fontId="0" fillId="0" borderId="4" xfId="0" applyFont="1" applyFill="1" applyBorder="1" applyAlignment="1">
      <alignment horizontal="right" vertical="top"/>
    </xf>
    <xf numFmtId="0" fontId="0" fillId="0" borderId="5" xfId="0" applyFont="1" applyFill="1" applyBorder="1" applyAlignment="1">
      <alignment horizontal="right" vertical="top"/>
    </xf>
    <xf numFmtId="0" fontId="0" fillId="0" borderId="6" xfId="0" applyFont="1" applyFill="1" applyBorder="1" applyAlignment="1">
      <alignment horizontal="right" vertical="top"/>
    </xf>
    <xf numFmtId="0" fontId="1" fillId="0" borderId="4" xfId="0" applyFont="1" applyFill="1" applyBorder="1" applyAlignment="1">
      <alignment horizontal="right" vertical="top"/>
    </xf>
    <xf numFmtId="0" fontId="1" fillId="0" borderId="5" xfId="0" applyFont="1" applyFill="1" applyBorder="1" applyAlignment="1">
      <alignment horizontal="right" vertical="top"/>
    </xf>
    <xf numFmtId="0" fontId="1" fillId="0" borderId="6" xfId="0" applyFont="1" applyFill="1" applyBorder="1" applyAlignment="1">
      <alignment horizontal="right" vertical="top"/>
    </xf>
    <xf numFmtId="0" fontId="0" fillId="0" borderId="4" xfId="0" applyFont="1" applyFill="1" applyBorder="1" applyAlignment="1">
      <alignment vertical="top"/>
    </xf>
    <xf numFmtId="0" fontId="0" fillId="0" borderId="5" xfId="0" applyFont="1" applyFill="1" applyBorder="1" applyAlignment="1">
      <alignment vertical="top"/>
    </xf>
    <xf numFmtId="0" fontId="0" fillId="0" borderId="6" xfId="0" applyFont="1" applyFill="1" applyBorder="1" applyAlignment="1">
      <alignment vertical="top"/>
    </xf>
    <xf numFmtId="0" fontId="0" fillId="2" borderId="4" xfId="0" applyFont="1" applyFill="1" applyBorder="1" applyAlignment="1">
      <alignment vertical="top"/>
    </xf>
    <xf numFmtId="0" fontId="0" fillId="2" borderId="5" xfId="0" applyFont="1" applyFill="1" applyBorder="1" applyAlignment="1">
      <alignment vertical="top"/>
    </xf>
    <xf numFmtId="0" fontId="0" fillId="2" borderId="6" xfId="0" applyFont="1" applyFill="1" applyBorder="1" applyAlignment="1">
      <alignment vertical="top"/>
    </xf>
    <xf numFmtId="0" fontId="0" fillId="0" borderId="5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right" vertical="top"/>
    </xf>
    <xf numFmtId="0" fontId="0" fillId="2" borderId="5" xfId="0" applyFont="1" applyFill="1" applyBorder="1" applyAlignment="1">
      <alignment horizontal="right" vertical="top"/>
    </xf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4" xfId="0" applyFont="1" applyFill="1" applyBorder="1" applyAlignment="1">
      <alignment vertical="center" wrapText="1"/>
    </xf>
    <xf numFmtId="0" fontId="0" fillId="2" borderId="6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right" vertical="top"/>
    </xf>
    <xf numFmtId="0" fontId="0" fillId="2" borderId="4" xfId="0" applyFont="1" applyFill="1" applyBorder="1" applyAlignment="1">
      <alignment horizontal="right" vertical="top" wrapText="1"/>
    </xf>
    <xf numFmtId="0" fontId="0" fillId="2" borderId="5" xfId="0" applyFont="1" applyFill="1" applyBorder="1" applyAlignment="1">
      <alignment horizontal="right" vertical="top" wrapText="1"/>
    </xf>
    <xf numFmtId="0" fontId="1" fillId="2" borderId="4" xfId="0" applyFont="1" applyFill="1" applyBorder="1" applyAlignment="1">
      <alignment horizontal="right" vertical="top"/>
    </xf>
    <xf numFmtId="0" fontId="1" fillId="2" borderId="9" xfId="0" applyFont="1" applyFill="1" applyBorder="1" applyAlignment="1">
      <alignment horizontal="right" vertical="top"/>
    </xf>
    <xf numFmtId="0" fontId="1" fillId="2" borderId="5" xfId="0" applyFont="1" applyFill="1" applyBorder="1" applyAlignment="1">
      <alignment horizontal="right" vertical="top"/>
    </xf>
    <xf numFmtId="0" fontId="2" fillId="0" borderId="4" xfId="0" applyFont="1" applyFill="1" applyBorder="1" applyAlignment="1" applyProtection="1">
      <alignment horizontal="right" vertical="top"/>
    </xf>
    <xf numFmtId="0" fontId="2" fillId="0" borderId="6" xfId="0" applyFont="1" applyFill="1" applyBorder="1" applyAlignment="1" applyProtection="1">
      <alignment horizontal="right" vertical="top"/>
    </xf>
    <xf numFmtId="0" fontId="0" fillId="0" borderId="4" xfId="0" applyFont="1" applyFill="1" applyBorder="1" applyAlignment="1">
      <alignment horizontal="right" vertical="top" wrapText="1"/>
    </xf>
    <xf numFmtId="0" fontId="0" fillId="0" borderId="5" xfId="0" applyFont="1" applyFill="1" applyBorder="1" applyAlignment="1">
      <alignment horizontal="right" vertical="top" wrapText="1"/>
    </xf>
    <xf numFmtId="0" fontId="0" fillId="2" borderId="4" xfId="0" applyFont="1" applyFill="1" applyBorder="1" applyAlignment="1">
      <alignment vertical="top" wrapText="1"/>
    </xf>
    <xf numFmtId="0" fontId="0" fillId="2" borderId="5" xfId="0" applyFont="1" applyFill="1" applyBorder="1" applyAlignment="1">
      <alignment vertical="top" wrapText="1"/>
    </xf>
    <xf numFmtId="0" fontId="0" fillId="0" borderId="4" xfId="0" applyFont="1" applyFill="1" applyBorder="1" applyAlignment="1">
      <alignment vertical="top" wrapText="1"/>
    </xf>
    <xf numFmtId="0" fontId="0" fillId="0" borderId="5" xfId="0" applyFont="1" applyFill="1" applyBorder="1" applyAlignment="1">
      <alignment vertical="top" wrapText="1"/>
    </xf>
    <xf numFmtId="0" fontId="9" fillId="5" borderId="11" xfId="1" applyFont="1" applyFill="1" applyBorder="1" applyAlignment="1" applyProtection="1">
      <alignment horizontal="right" vertical="center" wrapText="1"/>
      <protection locked="0"/>
    </xf>
    <xf numFmtId="0" fontId="6" fillId="3" borderId="13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right" vertical="center"/>
    </xf>
    <xf numFmtId="0" fontId="0" fillId="0" borderId="4" xfId="0" applyFont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0" fontId="7" fillId="0" borderId="0" xfId="0" applyFont="1" applyFill="1"/>
    <xf numFmtId="0" fontId="6" fillId="3" borderId="2" xfId="0" applyFont="1" applyFill="1" applyBorder="1" applyAlignment="1">
      <alignment horizontal="center" vertical="center" wrapText="1" readingOrder="2"/>
    </xf>
    <xf numFmtId="0" fontId="14" fillId="0" borderId="14" xfId="0" applyFont="1" applyBorder="1"/>
    <xf numFmtId="0" fontId="14" fillId="0" borderId="15" xfId="0" applyFont="1" applyBorder="1"/>
    <xf numFmtId="0" fontId="14" fillId="0" borderId="16" xfId="0" applyFont="1" applyBorder="1" applyAlignment="1">
      <alignment horizontal="right"/>
    </xf>
    <xf numFmtId="0" fontId="17" fillId="0" borderId="1" xfId="0" applyFont="1" applyBorder="1" applyAlignment="1">
      <alignment horizontal="center" vertical="center" wrapText="1" readingOrder="2"/>
    </xf>
    <xf numFmtId="0" fontId="18" fillId="0" borderId="1" xfId="0" applyFont="1" applyBorder="1" applyAlignment="1">
      <alignment vertical="center" wrapText="1" readingOrder="2"/>
    </xf>
    <xf numFmtId="0" fontId="1" fillId="2" borderId="4" xfId="0" applyFont="1" applyFill="1" applyBorder="1" applyAlignment="1">
      <alignment horizontal="right"/>
    </xf>
    <xf numFmtId="0" fontId="2" fillId="0" borderId="17" xfId="0" applyFont="1" applyFill="1" applyBorder="1" applyAlignment="1" applyProtection="1">
      <alignment horizontal="right" vertical="top"/>
    </xf>
    <xf numFmtId="0" fontId="1" fillId="0" borderId="0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0" fillId="0" borderId="18" xfId="0" applyFont="1" applyFill="1" applyBorder="1" applyAlignment="1">
      <alignment horizontal="right" vertical="top"/>
    </xf>
    <xf numFmtId="0" fontId="0" fillId="0" borderId="19" xfId="0" applyFont="1" applyFill="1" applyBorder="1" applyAlignment="1">
      <alignment horizontal="right"/>
    </xf>
    <xf numFmtId="0" fontId="0" fillId="0" borderId="0" xfId="0" applyFont="1" applyFill="1" applyBorder="1" applyAlignment="1">
      <alignment vertical="top"/>
    </xf>
    <xf numFmtId="0" fontId="0" fillId="0" borderId="6" xfId="0" applyFont="1" applyFill="1" applyBorder="1" applyAlignment="1">
      <alignment horizontal="right" vertical="top" wrapText="1"/>
    </xf>
    <xf numFmtId="0" fontId="0" fillId="0" borderId="6" xfId="0" applyFont="1" applyFill="1" applyBorder="1" applyAlignment="1">
      <alignment vertical="top" wrapText="1"/>
    </xf>
    <xf numFmtId="0" fontId="10" fillId="2" borderId="3" xfId="0" applyFont="1" applyFill="1" applyBorder="1" applyAlignment="1">
      <alignment horizontal="right"/>
    </xf>
    <xf numFmtId="0" fontId="0" fillId="0" borderId="0" xfId="0" applyFont="1" applyFill="1"/>
    <xf numFmtId="0" fontId="1" fillId="2" borderId="3" xfId="0" applyFont="1" applyFill="1" applyBorder="1" applyAlignment="1">
      <alignment horizontal="right"/>
    </xf>
    <xf numFmtId="17" fontId="0" fillId="0" borderId="0" xfId="0" applyNumberFormat="1" applyFill="1"/>
    <xf numFmtId="0" fontId="19" fillId="2" borderId="3" xfId="0" applyFont="1" applyFill="1" applyBorder="1" applyAlignment="1" applyProtection="1">
      <alignment horizontal="right"/>
    </xf>
    <xf numFmtId="0" fontId="0" fillId="0" borderId="3" xfId="0" applyFont="1" applyFill="1" applyBorder="1" applyAlignment="1">
      <alignment horizontal="right" readingOrder="1"/>
    </xf>
    <xf numFmtId="0" fontId="0" fillId="0" borderId="3" xfId="0" applyFont="1" applyFill="1" applyBorder="1" applyAlignment="1">
      <alignment readingOrder="1"/>
    </xf>
    <xf numFmtId="0" fontId="1" fillId="0" borderId="0" xfId="0" applyFont="1" applyAlignment="1">
      <alignment horizontal="right"/>
    </xf>
    <xf numFmtId="0" fontId="21" fillId="2" borderId="3" xfId="0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1" fontId="0" fillId="0" borderId="0" xfId="0" applyNumberFormat="1" applyBorder="1" applyAlignment="1">
      <alignment horizontal="right"/>
    </xf>
    <xf numFmtId="0" fontId="0" fillId="0" borderId="0" xfId="0" applyBorder="1"/>
    <xf numFmtId="0" fontId="0" fillId="0" borderId="0" xfId="0" applyNumberFormat="1" applyBorder="1" applyAlignment="1">
      <alignment horizontal="right"/>
    </xf>
    <xf numFmtId="0" fontId="0" fillId="0" borderId="0" xfId="0" applyNumberFormat="1" applyBorder="1"/>
    <xf numFmtId="0" fontId="7" fillId="0" borderId="21" xfId="0" applyFont="1" applyBorder="1" applyAlignment="1">
      <alignment horizontal="center" vertical="center" wrapText="1"/>
    </xf>
    <xf numFmtId="0" fontId="22" fillId="0" borderId="20" xfId="3" applyAlignment="1">
      <alignment horizontal="center" vertical="center" wrapText="1"/>
    </xf>
    <xf numFmtId="0" fontId="9" fillId="5" borderId="11" xfId="6" applyFont="1" applyFill="1" applyBorder="1" applyAlignment="1" applyProtection="1">
      <alignment horizontal="right" vertical="center" wrapText="1"/>
      <protection locked="0"/>
    </xf>
    <xf numFmtId="0" fontId="9" fillId="5" borderId="0" xfId="1" applyFont="1" applyFill="1" applyAlignment="1" applyProtection="1">
      <alignment horizontal="left" vertical="center" wrapText="1" indent="1"/>
      <protection locked="0"/>
    </xf>
    <xf numFmtId="0" fontId="9" fillId="5" borderId="11" xfId="1" applyFont="1" applyFill="1" applyBorder="1" applyAlignment="1">
      <alignment horizontal="right" vertical="center" wrapText="1"/>
    </xf>
    <xf numFmtId="43" fontId="7" fillId="0" borderId="10" xfId="4" applyFont="1" applyBorder="1" applyAlignment="1">
      <alignment horizontal="center" vertical="center" wrapText="1"/>
    </xf>
    <xf numFmtId="43" fontId="7" fillId="0" borderId="10" xfId="4" applyFont="1" applyFill="1" applyBorder="1" applyAlignment="1">
      <alignment horizontal="center" vertical="center" wrapText="1"/>
    </xf>
    <xf numFmtId="43" fontId="7" fillId="0" borderId="21" xfId="4" applyFont="1" applyBorder="1" applyAlignment="1">
      <alignment horizontal="center" vertical="center" wrapText="1"/>
    </xf>
    <xf numFmtId="10" fontId="7" fillId="0" borderId="10" xfId="5" applyNumberFormat="1" applyFont="1" applyFill="1" applyBorder="1" applyAlignment="1">
      <alignment horizontal="center" vertical="center" wrapText="1"/>
    </xf>
    <xf numFmtId="43" fontId="22" fillId="0" borderId="20" xfId="4" applyFont="1" applyBorder="1" applyAlignment="1">
      <alignment horizontal="center" vertical="center" wrapText="1"/>
    </xf>
    <xf numFmtId="9" fontId="22" fillId="0" borderId="20" xfId="5" applyFont="1" applyBorder="1" applyAlignment="1">
      <alignment horizontal="center" vertical="center" wrapText="1"/>
    </xf>
    <xf numFmtId="4" fontId="0" fillId="0" borderId="0" xfId="0" applyNumberFormat="1" applyAlignment="1">
      <alignment horizontal="center"/>
    </xf>
    <xf numFmtId="166" fontId="1" fillId="0" borderId="0" xfId="0" applyNumberFormat="1" applyFont="1"/>
    <xf numFmtId="167" fontId="0" fillId="0" borderId="0" xfId="5" applyNumberFormat="1" applyFont="1" applyFill="1" applyBorder="1"/>
    <xf numFmtId="4" fontId="1" fillId="0" borderId="0" xfId="0" applyNumberFormat="1" applyFont="1"/>
    <xf numFmtId="167" fontId="1" fillId="0" borderId="0" xfId="0" applyNumberFormat="1" applyFont="1"/>
    <xf numFmtId="0" fontId="2" fillId="0" borderId="0" xfId="0" applyFont="1" applyProtection="1">
      <protection locked="0"/>
    </xf>
    <xf numFmtId="2" fontId="1" fillId="0" borderId="0" xfId="0" applyNumberFormat="1" applyFont="1"/>
    <xf numFmtId="4" fontId="2" fillId="0" borderId="0" xfId="0" applyNumberFormat="1" applyFont="1"/>
    <xf numFmtId="167" fontId="2" fillId="0" borderId="0" xfId="0" applyNumberFormat="1" applyFont="1"/>
    <xf numFmtId="166" fontId="2" fillId="0" borderId="0" xfId="0" applyNumberFormat="1" applyFont="1"/>
    <xf numFmtId="164" fontId="2" fillId="0" borderId="0" xfId="0" applyNumberFormat="1" applyFont="1"/>
    <xf numFmtId="167" fontId="0" fillId="0" borderId="0" xfId="0" applyNumberFormat="1"/>
    <xf numFmtId="167" fontId="2" fillId="0" borderId="0" xfId="5" applyNumberFormat="1" applyFont="1" applyFill="1" applyBorder="1"/>
    <xf numFmtId="4" fontId="2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167" fontId="2" fillId="0" borderId="0" xfId="5" applyNumberFormat="1" applyFont="1" applyFill="1" applyBorder="1" applyProtection="1">
      <protection locked="0"/>
    </xf>
    <xf numFmtId="166" fontId="2" fillId="0" borderId="0" xfId="0" applyNumberFormat="1" applyFont="1" applyProtection="1">
      <protection locked="0"/>
    </xf>
    <xf numFmtId="164" fontId="2" fillId="0" borderId="0" xfId="0" applyNumberFormat="1" applyFont="1" applyProtection="1">
      <protection locked="0"/>
    </xf>
    <xf numFmtId="167" fontId="2" fillId="0" borderId="0" xfId="0" applyNumberFormat="1" applyFont="1" applyProtection="1">
      <protection locked="0"/>
    </xf>
    <xf numFmtId="164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167" fontId="1" fillId="0" borderId="0" xfId="5" applyNumberFormat="1" applyFont="1" applyFill="1" applyBorder="1" applyProtection="1">
      <protection locked="0"/>
    </xf>
    <xf numFmtId="167" fontId="1" fillId="0" borderId="0" xfId="0" applyNumberFormat="1" applyFont="1" applyProtection="1">
      <protection locked="0"/>
    </xf>
    <xf numFmtId="166" fontId="1" fillId="0" borderId="0" xfId="0" applyNumberFormat="1" applyFont="1" applyProtection="1">
      <protection locked="0"/>
    </xf>
    <xf numFmtId="164" fontId="1" fillId="0" borderId="0" xfId="0" applyNumberFormat="1" applyFont="1"/>
    <xf numFmtId="167" fontId="1" fillId="0" borderId="0" xfId="5" applyNumberFormat="1" applyFont="1" applyFill="1" applyBorder="1"/>
    <xf numFmtId="0" fontId="23" fillId="0" borderId="0" xfId="0" applyFont="1" applyProtection="1">
      <protection locked="0"/>
    </xf>
    <xf numFmtId="0" fontId="23" fillId="0" borderId="0" xfId="0" applyFont="1"/>
    <xf numFmtId="168" fontId="1" fillId="0" borderId="0" xfId="0" applyNumberFormat="1" applyFont="1" applyProtection="1">
      <protection locked="0"/>
    </xf>
    <xf numFmtId="168" fontId="1" fillId="0" borderId="0" xfId="0" applyNumberFormat="1" applyFont="1"/>
    <xf numFmtId="168" fontId="0" fillId="0" borderId="0" xfId="0" applyNumberFormat="1"/>
    <xf numFmtId="4" fontId="0" fillId="0" borderId="0" xfId="0" applyNumberFormat="1"/>
    <xf numFmtId="166" fontId="0" fillId="0" borderId="0" xfId="0" applyNumberFormat="1"/>
    <xf numFmtId="164" fontId="0" fillId="0" borderId="0" xfId="0" applyNumberFormat="1"/>
    <xf numFmtId="14" fontId="1" fillId="0" borderId="0" xfId="0" applyNumberFormat="1" applyFont="1"/>
    <xf numFmtId="10" fontId="1" fillId="0" borderId="0" xfId="7" applyNumberFormat="1"/>
    <xf numFmtId="10" fontId="0" fillId="0" borderId="0" xfId="7" applyNumberFormat="1" applyFont="1"/>
    <xf numFmtId="165" fontId="1" fillId="0" borderId="0" xfId="0" applyNumberFormat="1" applyFont="1"/>
    <xf numFmtId="167" fontId="0" fillId="0" borderId="0" xfId="7" applyNumberFormat="1" applyFont="1"/>
    <xf numFmtId="10" fontId="8" fillId="0" borderId="0" xfId="8" applyNumberFormat="1" applyFont="1" applyAlignment="1"/>
    <xf numFmtId="10" fontId="0" fillId="0" borderId="0" xfId="8" applyNumberFormat="1" applyFont="1"/>
    <xf numFmtId="167" fontId="1" fillId="0" borderId="0" xfId="7" applyNumberFormat="1" applyProtection="1">
      <protection locked="0"/>
    </xf>
    <xf numFmtId="10" fontId="1" fillId="0" borderId="0" xfId="0" applyNumberFormat="1" applyFont="1" applyProtection="1">
      <protection locked="0"/>
    </xf>
    <xf numFmtId="43" fontId="8" fillId="0" borderId="0" xfId="4"/>
    <xf numFmtId="9" fontId="1" fillId="0" borderId="0" xfId="0" applyNumberFormat="1" applyFont="1" applyProtection="1">
      <protection locked="0"/>
    </xf>
    <xf numFmtId="167" fontId="1" fillId="0" borderId="0" xfId="7" applyNumberFormat="1"/>
    <xf numFmtId="43" fontId="8" fillId="0" borderId="0" xfId="4" applyFill="1"/>
    <xf numFmtId="10" fontId="1" fillId="0" borderId="0" xfId="0" applyNumberFormat="1" applyFont="1"/>
    <xf numFmtId="9" fontId="1" fillId="0" borderId="0" xfId="0" applyNumberFormat="1" applyFont="1"/>
    <xf numFmtId="14" fontId="23" fillId="0" borderId="0" xfId="0" applyNumberFormat="1" applyFont="1"/>
    <xf numFmtId="0" fontId="24" fillId="0" borderId="0" xfId="0" applyFont="1" applyProtection="1">
      <protection locked="0"/>
    </xf>
    <xf numFmtId="10" fontId="23" fillId="0" borderId="0" xfId="7" applyNumberFormat="1" applyFont="1"/>
    <xf numFmtId="169" fontId="23" fillId="0" borderId="0" xfId="9" applyNumberFormat="1" applyFont="1"/>
    <xf numFmtId="0" fontId="24" fillId="0" borderId="0" xfId="0" applyFont="1"/>
    <xf numFmtId="14" fontId="1" fillId="0" borderId="0" xfId="0" applyNumberFormat="1" applyFont="1" applyProtection="1">
      <protection locked="0"/>
    </xf>
    <xf numFmtId="43" fontId="1" fillId="0" borderId="0" xfId="9"/>
    <xf numFmtId="0" fontId="0" fillId="0" borderId="0" xfId="0" applyAlignment="1">
      <alignment horizontal="left"/>
    </xf>
    <xf numFmtId="0" fontId="6" fillId="3" borderId="2" xfId="0" applyFont="1" applyFill="1" applyBorder="1" applyAlignment="1">
      <alignment horizontal="right" vertical="center" wrapText="1"/>
    </xf>
    <xf numFmtId="0" fontId="1" fillId="0" borderId="0" xfId="6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 applyProtection="1">
      <alignment horizontal="right"/>
      <protection locked="0"/>
    </xf>
    <xf numFmtId="170" fontId="1" fillId="0" borderId="0" xfId="0" applyNumberFormat="1" applyFont="1"/>
    <xf numFmtId="171" fontId="1" fillId="0" borderId="0" xfId="0" applyNumberFormat="1" applyFont="1"/>
  </cellXfs>
  <cellStyles count="10">
    <cellStyle name="Comma" xfId="4" builtinId="3"/>
    <cellStyle name="Comma 3" xfId="9" xr:uid="{F1AC0B9A-321F-4A1F-83AA-30668D99008D}"/>
    <cellStyle name="Normal" xfId="0" builtinId="0"/>
    <cellStyle name="Normal 3" xfId="1" xr:uid="{00000000-0005-0000-0000-000001000000}"/>
    <cellStyle name="Normal 3 2" xfId="6" xr:uid="{D958DC71-B02F-4688-B851-C02A71CDF88D}"/>
    <cellStyle name="Normal 9" xfId="2" xr:uid="{00000000-0005-0000-0000-000002000000}"/>
    <cellStyle name="Percent" xfId="5" builtinId="5"/>
    <cellStyle name="Percent 2" xfId="7" xr:uid="{4A88DF3B-30A4-4207-ABD1-2DD28C3FF474}"/>
    <cellStyle name="Percent 3" xfId="8" xr:uid="{3B8310BE-D5AE-4F91-BA71-39C8628576A5}"/>
    <cellStyle name="סה&quot;כ" xfId="3" builtinId="25"/>
  </cellStyles>
  <dxfs count="8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colors>
    <mruColors>
      <color rgb="FFB2B2B2"/>
      <color rgb="FF7F93AD"/>
      <color rgb="FF7A8FAA"/>
      <color rgb="FF6077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RashutShukHon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33E76"/>
      </a:accent1>
      <a:accent2>
        <a:srgbClr val="0C6FBB"/>
      </a:accent2>
      <a:accent3>
        <a:srgbClr val="84A2F7"/>
      </a:accent3>
      <a:accent4>
        <a:srgbClr val="AC0019"/>
      </a:accent4>
      <a:accent5>
        <a:srgbClr val="FFC000"/>
      </a:accent5>
      <a:accent6>
        <a:srgbClr val="5FA62E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249977111117893"/>
  </sheetPr>
  <dimension ref="A1:D23"/>
  <sheetViews>
    <sheetView showGridLines="0" rightToLeft="1" tabSelected="1" workbookViewId="0">
      <pane xSplit="4" ySplit="16" topLeftCell="XFD17" activePane="bottomRight" state="frozen"/>
      <selection pane="topRight" activeCell="E1" sqref="E1"/>
      <selection pane="bottomLeft" activeCell="A24" sqref="A24"/>
      <selection pane="bottomRight" activeCell="B8" sqref="B8"/>
    </sheetView>
  </sheetViews>
  <sheetFormatPr defaultColWidth="0" defaultRowHeight="14.25" zeroHeight="1" x14ac:dyDescent="0.2"/>
  <cols>
    <col min="1" max="1" width="29.5" bestFit="1" customWidth="1"/>
    <col min="2" max="2" width="11" customWidth="1"/>
    <col min="3" max="3" width="4.625" customWidth="1"/>
    <col min="4" max="4" width="67.5" customWidth="1"/>
    <col min="5" max="16384" width="9" hidden="1"/>
  </cols>
  <sheetData>
    <row r="1" spans="1:4" ht="18" x14ac:dyDescent="0.2">
      <c r="A1" s="23" t="s">
        <v>850</v>
      </c>
      <c r="B1" s="24"/>
      <c r="C1" s="24"/>
      <c r="D1" s="24"/>
    </row>
    <row r="2" spans="1:4" x14ac:dyDescent="0.2"/>
    <row r="3" spans="1:4" x14ac:dyDescent="0.2">
      <c r="A3" t="s">
        <v>502</v>
      </c>
      <c r="D3" s="99" t="s">
        <v>801</v>
      </c>
    </row>
    <row r="4" spans="1:4" x14ac:dyDescent="0.2"/>
    <row r="5" spans="1:4" x14ac:dyDescent="0.2">
      <c r="A5" t="s">
        <v>591</v>
      </c>
      <c r="D5" s="138" t="s">
        <v>593</v>
      </c>
    </row>
    <row r="6" spans="1:4" x14ac:dyDescent="0.2"/>
    <row r="7" spans="1:4" x14ac:dyDescent="0.2">
      <c r="A7" t="s">
        <v>581</v>
      </c>
      <c r="D7" s="138" t="s">
        <v>511</v>
      </c>
    </row>
    <row r="8" spans="1:4" x14ac:dyDescent="0.2">
      <c r="D8" s="139"/>
    </row>
    <row r="9" spans="1:4" x14ac:dyDescent="0.2">
      <c r="A9" t="s">
        <v>582</v>
      </c>
      <c r="D9" s="138">
        <v>2024</v>
      </c>
    </row>
    <row r="10" spans="1:4" x14ac:dyDescent="0.2"/>
    <row r="11" spans="1:4" x14ac:dyDescent="0.2">
      <c r="A11" t="s">
        <v>566</v>
      </c>
      <c r="D11" s="138" t="s">
        <v>526</v>
      </c>
    </row>
    <row r="12" spans="1:4" x14ac:dyDescent="0.2"/>
    <row r="13" spans="1:4" x14ac:dyDescent="0.2">
      <c r="A13" t="s">
        <v>503</v>
      </c>
      <c r="D13" s="140">
        <v>513611509</v>
      </c>
    </row>
    <row r="14" spans="1:4" x14ac:dyDescent="0.2"/>
    <row r="15" spans="1:4" ht="15" x14ac:dyDescent="0.25">
      <c r="A15" s="11" t="s">
        <v>368</v>
      </c>
      <c r="D15" s="140" t="str">
        <f>IF(D5="לממונה",CONCATENATE(D13, "_",VLOOKUP(D3,Full_Type,2,0),"_",D7,VLOOKUP(D9,Full_Year,2,0),".xlxs"),IF(D5="לציבור",CONCATENATE(D13,"_",VLOOKUP(D3,Full_Type_Nostro,2,0),"_",VLOOKUP(D5,Full_File_Type,2,0),"_",D7,VLOOKUP(D9,Full_Year,2,0),".xlsx"),"שם קובץ לשמירה"))</f>
        <v>513611509_gm_p_0424.xlsx</v>
      </c>
    </row>
    <row r="16" spans="1:4" ht="15" x14ac:dyDescent="0.25">
      <c r="A16" s="11"/>
      <c r="D16" s="139"/>
    </row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</sheetData>
  <conditionalFormatting sqref="D3">
    <cfRule type="containsText" dxfId="7" priority="11" operator="containsText" text="Please fill in data">
      <formula>NOT(ISERROR(SEARCH("Please fill in data",D3)))</formula>
    </cfRule>
  </conditionalFormatting>
  <conditionalFormatting sqref="D8">
    <cfRule type="containsText" dxfId="6" priority="10" operator="containsText" text="Please fill in data">
      <formula>NOT(ISERROR(SEARCH("Please fill in data",D8)))</formula>
    </cfRule>
  </conditionalFormatting>
  <conditionalFormatting sqref="D13">
    <cfRule type="containsText" dxfId="5" priority="9" operator="containsText" text="Please fill in data">
      <formula>NOT(ISERROR(SEARCH("Please fill in data",D13)))</formula>
    </cfRule>
  </conditionalFormatting>
  <conditionalFormatting sqref="D15:D16">
    <cfRule type="containsText" dxfId="4" priority="8" operator="containsText" text="Please fill in data">
      <formula>NOT(ISERROR(SEARCH("Please fill in data",D15)))</formula>
    </cfRule>
  </conditionalFormatting>
  <conditionalFormatting sqref="D5">
    <cfRule type="containsText" dxfId="3" priority="7" operator="containsText" text="Please fill in data">
      <formula>NOT(ISERROR(SEARCH("Please fill in data",D5)))</formula>
    </cfRule>
  </conditionalFormatting>
  <conditionalFormatting sqref="D7">
    <cfRule type="containsText" dxfId="2" priority="6" operator="containsText" text="Please fill in data">
      <formula>NOT(ISERROR(SEARCH("Please fill in data",D7)))</formula>
    </cfRule>
  </conditionalFormatting>
  <conditionalFormatting sqref="D9">
    <cfRule type="containsText" dxfId="1" priority="5" operator="containsText" text="Please fill in data">
      <formula>NOT(ISERROR(SEARCH("Please fill in data",D9)))</formula>
    </cfRule>
  </conditionalFormatting>
  <conditionalFormatting sqref="D11">
    <cfRule type="containsText" dxfId="0" priority="4" operator="containsText" text="Please fill in data">
      <formula>NOT(ISERROR(SEARCH("Please fill in data",D11)))</formula>
    </cfRule>
  </conditionalFormatting>
  <dataValidations count="5">
    <dataValidation type="list" allowBlank="1" showInputMessage="1" showErrorMessage="1" sqref="D3" xr:uid="{22B3F3D6-8996-4A54-9FD8-0FB00A9794DE}">
      <formula1>Type</formula1>
    </dataValidation>
    <dataValidation type="list" allowBlank="1" showInputMessage="1" showErrorMessage="1" sqref="D5" xr:uid="{3AE47C30-C077-4AC3-9265-E888403FD839}">
      <formula1>File_Type</formula1>
    </dataValidation>
    <dataValidation type="list" allowBlank="1" showInputMessage="1" showErrorMessage="1" sqref="D7" xr:uid="{779F39BD-88F6-4505-86F3-2B04F88B5420}">
      <formula1>QTR</formula1>
    </dataValidation>
    <dataValidation type="list" allowBlank="1" showInputMessage="1" showErrorMessage="1" sqref="D9" xr:uid="{047CE4B4-C2A8-4CAB-9FD2-4CD3BF41F8B5}">
      <formula1>YEAR</formula1>
    </dataValidation>
    <dataValidation type="list" allowBlank="1" showInputMessage="1" showErrorMessage="1" sqref="D11" xr:uid="{F836CDD5-3CBD-40DA-84A6-4605873824F7}">
      <formula1>Company_Name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5" tint="-0.499984740745262"/>
  </sheetPr>
  <dimension ref="A1:E32"/>
  <sheetViews>
    <sheetView showGridLines="0" rightToLeft="1" workbookViewId="0">
      <pane xSplit="5" ySplit="32" topLeftCell="XFD33" activePane="bottomRight" state="frozen"/>
      <selection pane="topRight" activeCell="F1" sqref="F1"/>
      <selection pane="bottomLeft" activeCell="A33" sqref="A33"/>
      <selection pane="bottomRight" activeCell="B8" sqref="B8"/>
    </sheetView>
  </sheetViews>
  <sheetFormatPr defaultColWidth="0" defaultRowHeight="12.75" zeroHeight="1" x14ac:dyDescent="0.2"/>
  <cols>
    <col min="1" max="1" width="42.75" style="6" customWidth="1"/>
    <col min="2" max="2" width="13.5" style="7" bestFit="1" customWidth="1"/>
    <col min="3" max="4" width="13" style="7" customWidth="1"/>
    <col min="5" max="5" width="14" style="7" customWidth="1"/>
    <col min="6" max="16384" width="2.375" style="6" hidden="1"/>
  </cols>
  <sheetData>
    <row r="1" spans="1:5" ht="18.75" customHeight="1" x14ac:dyDescent="0.2">
      <c r="A1" s="40"/>
      <c r="B1" s="41"/>
      <c r="C1" s="101" t="s">
        <v>915</v>
      </c>
      <c r="D1" s="100"/>
      <c r="E1" s="41"/>
    </row>
    <row r="2" spans="1:5" ht="25.5" x14ac:dyDescent="0.2">
      <c r="A2" s="40"/>
      <c r="B2" s="41" t="s">
        <v>17</v>
      </c>
      <c r="C2" s="41" t="s">
        <v>27</v>
      </c>
      <c r="D2" s="41" t="s">
        <v>26</v>
      </c>
      <c r="E2" s="41" t="s">
        <v>912</v>
      </c>
    </row>
    <row r="3" spans="1:5" x14ac:dyDescent="0.2">
      <c r="A3" s="43" t="s">
        <v>31</v>
      </c>
      <c r="B3" s="141">
        <v>7775316.6550000058</v>
      </c>
      <c r="C3" s="44"/>
      <c r="D3" s="44"/>
      <c r="E3" s="144">
        <v>9.924622228144872E-2</v>
      </c>
    </row>
    <row r="4" spans="1:5" x14ac:dyDescent="0.2">
      <c r="A4" s="43" t="s">
        <v>40</v>
      </c>
      <c r="B4" s="141">
        <v>38028370.85999994</v>
      </c>
      <c r="C4" s="44"/>
      <c r="D4" s="44"/>
      <c r="E4" s="144">
        <v>0.4854043011799265</v>
      </c>
    </row>
    <row r="5" spans="1:5" x14ac:dyDescent="0.2">
      <c r="A5" s="43" t="s">
        <v>32</v>
      </c>
      <c r="B5" s="141">
        <v>343050.47599999973</v>
      </c>
      <c r="C5" s="44"/>
      <c r="D5" s="44"/>
      <c r="E5" s="144">
        <v>4.3787880681308072E-3</v>
      </c>
    </row>
    <row r="6" spans="1:5" x14ac:dyDescent="0.2">
      <c r="A6" s="43" t="s">
        <v>33</v>
      </c>
      <c r="B6" s="141">
        <v>11540648.16200006</v>
      </c>
      <c r="C6" s="44"/>
      <c r="D6" s="44"/>
      <c r="E6" s="144">
        <v>0.1473079211534504</v>
      </c>
    </row>
    <row r="7" spans="1:5" x14ac:dyDescent="0.2">
      <c r="A7" s="43" t="s">
        <v>454</v>
      </c>
      <c r="B7" s="141">
        <v>10052917.41200001</v>
      </c>
      <c r="C7" s="44"/>
      <c r="D7" s="44"/>
      <c r="E7" s="144">
        <v>0.12831812777770379</v>
      </c>
    </row>
    <row r="8" spans="1:5" x14ac:dyDescent="0.2">
      <c r="A8" s="43" t="s">
        <v>34</v>
      </c>
      <c r="B8" s="141">
        <v>5238160.2580000022</v>
      </c>
      <c r="C8" s="44"/>
      <c r="D8" s="44"/>
      <c r="E8" s="144">
        <v>6.6861279145076655E-2</v>
      </c>
    </row>
    <row r="9" spans="1:5" x14ac:dyDescent="0.2">
      <c r="A9" s="43" t="s">
        <v>35</v>
      </c>
      <c r="B9" s="141">
        <v>586322.46699999995</v>
      </c>
      <c r="C9" s="44"/>
      <c r="D9" s="44"/>
      <c r="E9" s="144">
        <v>7.4839768552795146E-3</v>
      </c>
    </row>
    <row r="10" spans="1:5" x14ac:dyDescent="0.2">
      <c r="A10" s="43" t="s">
        <v>36</v>
      </c>
      <c r="B10" s="141">
        <v>13875.816999999999</v>
      </c>
      <c r="C10" s="44"/>
      <c r="D10" s="44"/>
      <c r="E10" s="144">
        <v>1.771146410394914E-4</v>
      </c>
    </row>
    <row r="11" spans="1:5" x14ac:dyDescent="0.2">
      <c r="A11" s="43" t="s">
        <v>37</v>
      </c>
      <c r="B11" s="141">
        <v>0</v>
      </c>
      <c r="C11" s="44"/>
      <c r="D11" s="44"/>
      <c r="E11" s="144">
        <v>0</v>
      </c>
    </row>
    <row r="12" spans="1:5" x14ac:dyDescent="0.2">
      <c r="A12" s="43" t="s">
        <v>38</v>
      </c>
      <c r="B12" s="141">
        <v>-195565.23799999995</v>
      </c>
      <c r="C12" s="44"/>
      <c r="D12" s="44"/>
      <c r="E12" s="144">
        <v>-2.4962470266199602E-3</v>
      </c>
    </row>
    <row r="13" spans="1:5" x14ac:dyDescent="0.2">
      <c r="A13" s="43" t="s">
        <v>39</v>
      </c>
      <c r="B13" s="141">
        <v>441476.3189999999</v>
      </c>
      <c r="C13" s="44"/>
      <c r="D13" s="44"/>
      <c r="E13" s="144">
        <v>5.6351218646888308E-3</v>
      </c>
    </row>
    <row r="14" spans="1:5" x14ac:dyDescent="0.2">
      <c r="A14" s="43" t="s">
        <v>41</v>
      </c>
      <c r="B14" s="141">
        <v>0</v>
      </c>
      <c r="C14" s="44"/>
      <c r="D14" s="44"/>
      <c r="E14" s="144">
        <v>0</v>
      </c>
    </row>
    <row r="15" spans="1:5" x14ac:dyDescent="0.2">
      <c r="A15" s="43" t="s">
        <v>42</v>
      </c>
      <c r="B15" s="141">
        <v>0</v>
      </c>
      <c r="C15" s="44"/>
      <c r="D15" s="44"/>
      <c r="E15" s="144">
        <v>0</v>
      </c>
    </row>
    <row r="16" spans="1:5" s="104" customFormat="1" x14ac:dyDescent="0.2">
      <c r="A16" s="45" t="s">
        <v>661</v>
      </c>
      <c r="B16" s="142">
        <v>0</v>
      </c>
      <c r="C16" s="46"/>
      <c r="D16" s="46"/>
      <c r="E16" s="144">
        <v>0</v>
      </c>
    </row>
    <row r="17" spans="1:5" x14ac:dyDescent="0.2">
      <c r="A17" s="45" t="s">
        <v>43</v>
      </c>
      <c r="B17" s="142">
        <v>465006.59399999998</v>
      </c>
      <c r="C17" s="46"/>
      <c r="D17" s="46"/>
      <c r="E17" s="144">
        <v>5.9354685909526273E-3</v>
      </c>
    </row>
    <row r="18" spans="1:5" x14ac:dyDescent="0.2">
      <c r="A18" s="43" t="s">
        <v>44</v>
      </c>
      <c r="B18" s="141">
        <v>1015171.0410000011</v>
      </c>
      <c r="C18" s="44"/>
      <c r="D18" s="44"/>
      <c r="E18" s="144">
        <v>1.2957914803892412E-2</v>
      </c>
    </row>
    <row r="19" spans="1:5" x14ac:dyDescent="0.2">
      <c r="A19" s="43" t="s">
        <v>457</v>
      </c>
      <c r="B19" s="141">
        <v>10931.433000000001</v>
      </c>
      <c r="C19" s="44"/>
      <c r="D19" s="44"/>
      <c r="E19" s="144">
        <v>1.3953173581362818E-4</v>
      </c>
    </row>
    <row r="20" spans="1:5" x14ac:dyDescent="0.2">
      <c r="A20" s="43" t="s">
        <v>45</v>
      </c>
      <c r="B20" s="141">
        <v>1213962.3040000002</v>
      </c>
      <c r="C20" s="44"/>
      <c r="D20" s="44"/>
      <c r="E20" s="144">
        <v>1.5495339676822919E-2</v>
      </c>
    </row>
    <row r="21" spans="1:5" x14ac:dyDescent="0.2">
      <c r="A21" s="43" t="s">
        <v>46</v>
      </c>
      <c r="B21" s="141">
        <v>12473.210999999994</v>
      </c>
      <c r="C21" s="44"/>
      <c r="D21" s="44"/>
      <c r="E21" s="144">
        <v>1.592114027501829E-4</v>
      </c>
    </row>
    <row r="22" spans="1:5" x14ac:dyDescent="0.2">
      <c r="A22" s="43" t="s">
        <v>47</v>
      </c>
      <c r="B22" s="141">
        <v>0</v>
      </c>
      <c r="C22" s="44"/>
      <c r="D22" s="44"/>
      <c r="E22" s="144">
        <v>0</v>
      </c>
    </row>
    <row r="23" spans="1:5" x14ac:dyDescent="0.2">
      <c r="A23" s="43" t="s">
        <v>456</v>
      </c>
      <c r="B23" s="141">
        <v>308016.00914339983</v>
      </c>
      <c r="C23" s="44"/>
      <c r="D23" s="44"/>
      <c r="E23" s="144">
        <v>3.9315987587505629E-3</v>
      </c>
    </row>
    <row r="24" spans="1:5" x14ac:dyDescent="0.2">
      <c r="A24" s="43" t="s">
        <v>48</v>
      </c>
      <c r="B24" s="141">
        <v>557714.55000000016</v>
      </c>
      <c r="C24" s="44"/>
      <c r="D24" s="44"/>
      <c r="E24" s="144">
        <v>7.118817747866775E-3</v>
      </c>
    </row>
    <row r="25" spans="1:5" x14ac:dyDescent="0.2">
      <c r="A25" s="43" t="s">
        <v>49</v>
      </c>
      <c r="B25" s="141">
        <v>211250.18100000001</v>
      </c>
      <c r="C25" s="44"/>
      <c r="D25" s="44"/>
      <c r="E25" s="144">
        <v>2.6964538360042213E-3</v>
      </c>
    </row>
    <row r="26" spans="1:5" x14ac:dyDescent="0.2">
      <c r="A26" s="43" t="s">
        <v>50</v>
      </c>
      <c r="B26" s="141">
        <v>777569.12799999991</v>
      </c>
      <c r="C26" s="44"/>
      <c r="D26" s="44"/>
      <c r="E26" s="144">
        <v>9.9251004095189735E-3</v>
      </c>
    </row>
    <row r="27" spans="1:5" x14ac:dyDescent="0.2">
      <c r="A27" s="43" t="s">
        <v>51</v>
      </c>
      <c r="B27" s="141">
        <v>0</v>
      </c>
      <c r="C27" s="44"/>
      <c r="D27" s="44"/>
      <c r="E27" s="144">
        <v>0</v>
      </c>
    </row>
    <row r="28" spans="1:5" x14ac:dyDescent="0.2">
      <c r="A28" s="43" t="s">
        <v>501</v>
      </c>
      <c r="B28" s="141">
        <v>0</v>
      </c>
      <c r="C28" s="44"/>
      <c r="D28" s="44"/>
      <c r="E28" s="144">
        <v>0</v>
      </c>
    </row>
    <row r="29" spans="1:5" x14ac:dyDescent="0.2">
      <c r="A29" s="43" t="s">
        <v>52</v>
      </c>
      <c r="B29" s="143">
        <v>-52963.705000000016</v>
      </c>
      <c r="C29" s="136"/>
      <c r="D29" s="136"/>
      <c r="E29" s="144">
        <v>-6.7604290249694986E-4</v>
      </c>
    </row>
    <row r="30" spans="1:5" ht="15.75" thickBot="1" x14ac:dyDescent="0.25">
      <c r="A30" s="42" t="s">
        <v>597</v>
      </c>
      <c r="B30" s="145">
        <f>SUM(B3:B29)</f>
        <v>78343703.934143409</v>
      </c>
      <c r="C30" s="137">
        <f t="shared" ref="C30:D30" si="0">SUM(C3:C29)</f>
        <v>0</v>
      </c>
      <c r="D30" s="137">
        <f t="shared" si="0"/>
        <v>0</v>
      </c>
      <c r="E30" s="146">
        <f t="shared" ref="E30" si="1">SUM(E3:E29)</f>
        <v>1.0000000000000002</v>
      </c>
    </row>
    <row r="31" spans="1:5" s="104" customFormat="1" ht="13.5" thickTop="1" x14ac:dyDescent="0.2">
      <c r="A31" s="45" t="s">
        <v>749</v>
      </c>
      <c r="B31" s="142">
        <v>80000</v>
      </c>
      <c r="C31" s="46"/>
      <c r="D31" s="46"/>
      <c r="E31" s="144">
        <v>1.0211417712208313E-3</v>
      </c>
    </row>
    <row r="32" spans="1:5" x14ac:dyDescent="0.2">
      <c r="A32" s="45" t="s">
        <v>750</v>
      </c>
      <c r="B32" s="142">
        <v>821435.53575376049</v>
      </c>
      <c r="C32" s="46"/>
      <c r="D32" s="46"/>
      <c r="E32" s="144">
        <v>1.0485026724041594E-2</v>
      </c>
    </row>
  </sheetData>
  <customSheetViews>
    <customSheetView guid="{AE318230-F718-49FC-82EB-7CAC3DCD05F1}" showGridLines="0"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R396"/>
  <sheetViews>
    <sheetView rightToLeft="1" topLeftCell="F1" workbookViewId="0">
      <selection activeCell="N2" sqref="N2:N396"/>
    </sheetView>
  </sheetViews>
  <sheetFormatPr defaultColWidth="0" defaultRowHeight="14.25" x14ac:dyDescent="0.2"/>
  <cols>
    <col min="1" max="2" width="11.625" style="2" customWidth="1"/>
    <col min="3" max="3" width="19.875" style="2" customWidth="1"/>
    <col min="4" max="4" width="11.625" style="2" customWidth="1"/>
    <col min="5" max="5" width="11.625" style="4" customWidth="1"/>
    <col min="6" max="6" width="24.25" style="2" customWidth="1"/>
    <col min="7" max="17" width="11.625" style="2" customWidth="1"/>
    <col min="18" max="18" width="11.625" style="2" hidden="1" customWidth="1"/>
    <col min="19" max="16384" width="9" style="2" hidden="1"/>
  </cols>
  <sheetData>
    <row r="1" spans="1:17" s="3" customFormat="1" ht="51" x14ac:dyDescent="0.2">
      <c r="A1" s="13" t="s">
        <v>645</v>
      </c>
      <c r="B1" s="13" t="s">
        <v>0</v>
      </c>
      <c r="C1" s="13" t="s">
        <v>717</v>
      </c>
      <c r="D1" s="13" t="s">
        <v>735</v>
      </c>
      <c r="E1" s="13" t="s">
        <v>736</v>
      </c>
      <c r="F1" s="13" t="s">
        <v>1</v>
      </c>
      <c r="G1" s="13" t="s">
        <v>598</v>
      </c>
      <c r="H1" s="13" t="s">
        <v>600</v>
      </c>
      <c r="I1" s="13" t="s">
        <v>766</v>
      </c>
      <c r="J1" s="13" t="s">
        <v>8</v>
      </c>
      <c r="K1" s="13" t="s">
        <v>393</v>
      </c>
      <c r="L1" s="13" t="s">
        <v>916</v>
      </c>
      <c r="M1" s="13" t="s">
        <v>11</v>
      </c>
      <c r="N1" s="13" t="s">
        <v>14</v>
      </c>
      <c r="O1" s="13" t="s">
        <v>1145</v>
      </c>
      <c r="P1" s="13" t="s">
        <v>19</v>
      </c>
      <c r="Q1" s="13" t="s">
        <v>30</v>
      </c>
    </row>
    <row r="2" spans="1:17" x14ac:dyDescent="0.2">
      <c r="A2" s="8">
        <v>1035</v>
      </c>
      <c r="B2" s="8">
        <v>1036</v>
      </c>
      <c r="C2" s="8" t="s">
        <v>1203</v>
      </c>
      <c r="D2" s="8" t="s">
        <v>1204</v>
      </c>
      <c r="E2" s="4" t="s">
        <v>770</v>
      </c>
      <c r="F2" s="8" t="s">
        <v>218</v>
      </c>
      <c r="G2" s="8" t="s">
        <v>53</v>
      </c>
      <c r="H2" s="8" t="s">
        <v>62</v>
      </c>
      <c r="I2" s="8" t="s">
        <v>1205</v>
      </c>
      <c r="J2" s="8" t="s">
        <v>65</v>
      </c>
      <c r="K2" s="8" t="s">
        <v>1206</v>
      </c>
      <c r="L2" s="147">
        <v>17894.689999999999</v>
      </c>
      <c r="M2" s="148">
        <v>3.6469999999999998</v>
      </c>
      <c r="N2" s="149"/>
      <c r="O2" s="150">
        <v>65261.934000000001</v>
      </c>
      <c r="P2" s="151">
        <v>9.4739366091913996E-2</v>
      </c>
      <c r="Q2" s="151">
        <v>1.34244283192418E-2</v>
      </c>
    </row>
    <row r="3" spans="1:17" x14ac:dyDescent="0.2">
      <c r="A3" s="8">
        <v>1035</v>
      </c>
      <c r="B3" s="8">
        <v>1036</v>
      </c>
      <c r="C3" s="8" t="s">
        <v>1203</v>
      </c>
      <c r="D3" s="8" t="s">
        <v>1204</v>
      </c>
      <c r="E3" s="152" t="s">
        <v>770</v>
      </c>
      <c r="F3" s="8" t="s">
        <v>218</v>
      </c>
      <c r="G3" s="8" t="s">
        <v>53</v>
      </c>
      <c r="H3" s="8" t="s">
        <v>62</v>
      </c>
      <c r="I3" s="8" t="s">
        <v>1205</v>
      </c>
      <c r="J3" s="8" t="s">
        <v>65</v>
      </c>
      <c r="K3" s="8" t="s">
        <v>1207</v>
      </c>
      <c r="L3" s="150">
        <v>7596.8509999999997</v>
      </c>
      <c r="M3" s="148">
        <v>3.7964000000000002</v>
      </c>
      <c r="N3" s="149"/>
      <c r="O3" s="150">
        <v>28840.687000000002</v>
      </c>
      <c r="P3" s="151">
        <v>4.1867413808812003E-2</v>
      </c>
      <c r="Q3" s="151">
        <v>5.9325507312677902E-3</v>
      </c>
    </row>
    <row r="4" spans="1:17" x14ac:dyDescent="0.2">
      <c r="A4" s="8">
        <v>1035</v>
      </c>
      <c r="B4" s="8">
        <v>1036</v>
      </c>
      <c r="C4" s="8" t="s">
        <v>1203</v>
      </c>
      <c r="D4" s="8" t="s">
        <v>1204</v>
      </c>
      <c r="E4" s="152" t="s">
        <v>770</v>
      </c>
      <c r="F4" s="8" t="s">
        <v>218</v>
      </c>
      <c r="G4" s="8" t="s">
        <v>53</v>
      </c>
      <c r="H4" s="8" t="s">
        <v>62</v>
      </c>
      <c r="I4" s="8" t="s">
        <v>1205</v>
      </c>
      <c r="J4" s="8" t="s">
        <v>65</v>
      </c>
      <c r="K4" s="8" t="s">
        <v>1208</v>
      </c>
      <c r="L4" s="150">
        <v>306.05700000000002</v>
      </c>
      <c r="M4" s="148">
        <v>4.5743</v>
      </c>
      <c r="N4" s="149"/>
      <c r="O4" s="150">
        <v>1399.9949999999999</v>
      </c>
      <c r="P4" s="151">
        <v>2.0323429089421801E-3</v>
      </c>
      <c r="Q4" s="151">
        <v>2.8797999001538901E-4</v>
      </c>
    </row>
    <row r="5" spans="1:17" x14ac:dyDescent="0.2">
      <c r="A5" s="8">
        <v>1035</v>
      </c>
      <c r="B5" s="8">
        <v>1036</v>
      </c>
      <c r="C5" s="8" t="s">
        <v>1203</v>
      </c>
      <c r="D5" s="8" t="s">
        <v>1204</v>
      </c>
      <c r="E5" s="152" t="s">
        <v>770</v>
      </c>
      <c r="F5" s="8" t="s">
        <v>218</v>
      </c>
      <c r="G5" s="8" t="s">
        <v>53</v>
      </c>
      <c r="H5" s="8" t="s">
        <v>62</v>
      </c>
      <c r="I5" s="8" t="s">
        <v>1205</v>
      </c>
      <c r="J5" s="8" t="s">
        <v>65</v>
      </c>
      <c r="K5" s="8" t="s">
        <v>1209</v>
      </c>
      <c r="L5" s="150">
        <v>29.466000000000001</v>
      </c>
      <c r="M5" s="148">
        <v>2.2642000000000002</v>
      </c>
      <c r="N5" s="149"/>
      <c r="O5" s="150">
        <v>66.716999999999999</v>
      </c>
      <c r="P5" s="151">
        <v>9.68519291761215E-5</v>
      </c>
      <c r="Q5" s="151">
        <v>1.37237753896698E-5</v>
      </c>
    </row>
    <row r="6" spans="1:17" x14ac:dyDescent="0.2">
      <c r="A6" s="8">
        <v>1035</v>
      </c>
      <c r="B6" s="8">
        <v>1036</v>
      </c>
      <c r="C6" s="8" t="s">
        <v>1203</v>
      </c>
      <c r="D6" s="8" t="s">
        <v>1204</v>
      </c>
      <c r="E6" s="152" t="s">
        <v>770</v>
      </c>
      <c r="F6" s="8" t="s">
        <v>218</v>
      </c>
      <c r="G6" s="8" t="s">
        <v>53</v>
      </c>
      <c r="H6" s="8" t="s">
        <v>62</v>
      </c>
      <c r="I6" s="8" t="s">
        <v>1205</v>
      </c>
      <c r="J6" s="8" t="s">
        <v>65</v>
      </c>
      <c r="K6" s="8" t="s">
        <v>1210</v>
      </c>
      <c r="L6" s="150">
        <v>126.16</v>
      </c>
      <c r="M6" s="148">
        <v>2.6802000000000001</v>
      </c>
      <c r="N6" s="149"/>
      <c r="O6" s="150">
        <v>338.13400000000001</v>
      </c>
      <c r="P6" s="151">
        <v>4.9086154119170505E-4</v>
      </c>
      <c r="Q6" s="151">
        <v>6.9554355768093105E-5</v>
      </c>
    </row>
    <row r="7" spans="1:17" x14ac:dyDescent="0.2">
      <c r="A7" s="8">
        <v>1035</v>
      </c>
      <c r="B7" s="8">
        <v>1036</v>
      </c>
      <c r="C7" s="8" t="s">
        <v>1203</v>
      </c>
      <c r="D7" s="8" t="s">
        <v>1204</v>
      </c>
      <c r="E7" s="152" t="s">
        <v>770</v>
      </c>
      <c r="F7" s="8" t="s">
        <v>218</v>
      </c>
      <c r="G7" s="8" t="s">
        <v>53</v>
      </c>
      <c r="H7" s="8" t="s">
        <v>62</v>
      </c>
      <c r="I7" s="8" t="s">
        <v>1205</v>
      </c>
      <c r="J7" s="8" t="s">
        <v>65</v>
      </c>
      <c r="K7" s="8" t="s">
        <v>1211</v>
      </c>
      <c r="L7" s="150">
        <v>11292.891</v>
      </c>
      <c r="M7" s="148">
        <v>0.47010000000000002</v>
      </c>
      <c r="N7" s="149"/>
      <c r="O7" s="150">
        <v>5308.7879999999996</v>
      </c>
      <c r="P7" s="151">
        <v>7.7066553877572497E-3</v>
      </c>
      <c r="Q7" s="151">
        <v>1.0920216917397799E-3</v>
      </c>
    </row>
    <row r="8" spans="1:17" x14ac:dyDescent="0.2">
      <c r="A8" s="8">
        <v>1035</v>
      </c>
      <c r="B8" s="8">
        <v>1036</v>
      </c>
      <c r="C8" s="8" t="s">
        <v>1203</v>
      </c>
      <c r="D8" s="8" t="s">
        <v>1204</v>
      </c>
      <c r="E8" s="152" t="s">
        <v>770</v>
      </c>
      <c r="F8" s="8" t="s">
        <v>213</v>
      </c>
      <c r="G8" s="8" t="s">
        <v>53</v>
      </c>
      <c r="H8" s="8" t="s">
        <v>62</v>
      </c>
      <c r="I8" s="8" t="s">
        <v>1205</v>
      </c>
      <c r="J8" s="8" t="s">
        <v>65</v>
      </c>
      <c r="K8" s="8" t="s">
        <v>1212</v>
      </c>
      <c r="L8" s="150">
        <v>498702.641</v>
      </c>
      <c r="M8" s="148">
        <v>1</v>
      </c>
      <c r="N8" s="149"/>
      <c r="O8" s="150">
        <v>498702.641</v>
      </c>
      <c r="P8" s="151">
        <v>0.72395605462265999</v>
      </c>
      <c r="Q8" s="151">
        <v>0.102583504222882</v>
      </c>
    </row>
    <row r="9" spans="1:17" x14ac:dyDescent="0.2">
      <c r="A9" s="8">
        <v>1035</v>
      </c>
      <c r="B9" s="8">
        <v>1036</v>
      </c>
      <c r="C9" s="8" t="s">
        <v>1213</v>
      </c>
      <c r="D9" s="8" t="s">
        <v>1214</v>
      </c>
      <c r="E9" s="152" t="s">
        <v>770</v>
      </c>
      <c r="F9" s="8" t="s">
        <v>218</v>
      </c>
      <c r="G9" s="8" t="s">
        <v>53</v>
      </c>
      <c r="H9" s="8" t="s">
        <v>62</v>
      </c>
      <c r="I9" s="8" t="s">
        <v>1205</v>
      </c>
      <c r="J9" s="8" t="s">
        <v>65</v>
      </c>
      <c r="K9" s="8" t="s">
        <v>1206</v>
      </c>
      <c r="L9" s="150">
        <v>15086.978999999999</v>
      </c>
      <c r="M9" s="148">
        <v>3.6469999999999998</v>
      </c>
      <c r="N9" s="149"/>
      <c r="O9" s="150">
        <v>55022.212</v>
      </c>
      <c r="P9" s="151">
        <v>7.9874578547207101E-2</v>
      </c>
      <c r="Q9" s="151">
        <v>1.13181098678277E-2</v>
      </c>
    </row>
    <row r="10" spans="1:17" x14ac:dyDescent="0.2">
      <c r="A10" s="8">
        <v>1035</v>
      </c>
      <c r="B10" s="8">
        <v>1036</v>
      </c>
      <c r="C10" s="8" t="s">
        <v>1213</v>
      </c>
      <c r="D10" s="8" t="s">
        <v>1214</v>
      </c>
      <c r="E10" s="152" t="s">
        <v>770</v>
      </c>
      <c r="F10" s="8" t="s">
        <v>218</v>
      </c>
      <c r="G10" s="8" t="s">
        <v>53</v>
      </c>
      <c r="H10" s="8" t="s">
        <v>62</v>
      </c>
      <c r="I10" s="8" t="s">
        <v>1205</v>
      </c>
      <c r="J10" s="8" t="s">
        <v>65</v>
      </c>
      <c r="K10" s="8" t="s">
        <v>1207</v>
      </c>
      <c r="L10" s="150">
        <v>1.9910000000000001</v>
      </c>
      <c r="M10" s="148">
        <v>3.7964000000000002</v>
      </c>
      <c r="N10" s="149"/>
      <c r="O10" s="150">
        <v>7.5570000000000004</v>
      </c>
      <c r="P10" s="151">
        <v>1.09702264438556E-5</v>
      </c>
      <c r="Q10" s="151">
        <v>1.5544648926457199E-6</v>
      </c>
    </row>
    <row r="11" spans="1:17" x14ac:dyDescent="0.2">
      <c r="A11" s="8">
        <v>1035</v>
      </c>
      <c r="B11" s="8">
        <v>1036</v>
      </c>
      <c r="C11" s="8" t="s">
        <v>1213</v>
      </c>
      <c r="D11" s="8" t="s">
        <v>1214</v>
      </c>
      <c r="E11" s="152" t="s">
        <v>770</v>
      </c>
      <c r="F11" s="8" t="s">
        <v>218</v>
      </c>
      <c r="G11" s="8" t="s">
        <v>53</v>
      </c>
      <c r="H11" s="8" t="s">
        <v>62</v>
      </c>
      <c r="I11" s="8" t="s">
        <v>1205</v>
      </c>
      <c r="J11" s="8" t="s">
        <v>65</v>
      </c>
      <c r="K11" s="8" t="s">
        <v>1208</v>
      </c>
      <c r="L11" s="150">
        <v>1E-3</v>
      </c>
      <c r="M11" s="148">
        <v>4.5743</v>
      </c>
      <c r="N11" s="149"/>
      <c r="O11" s="150">
        <v>4.0000000000000001E-3</v>
      </c>
      <c r="P11" s="151">
        <v>6.3747977909725802E-9</v>
      </c>
      <c r="Q11" s="151">
        <v>9.0329943638789599E-10</v>
      </c>
    </row>
    <row r="12" spans="1:17" x14ac:dyDescent="0.2">
      <c r="A12" s="8">
        <v>1035</v>
      </c>
      <c r="B12" s="8">
        <v>1036</v>
      </c>
      <c r="C12" s="8" t="s">
        <v>1213</v>
      </c>
      <c r="D12" s="8" t="s">
        <v>1214</v>
      </c>
      <c r="E12" s="152" t="s">
        <v>770</v>
      </c>
      <c r="F12" s="8" t="s">
        <v>218</v>
      </c>
      <c r="G12" s="8" t="s">
        <v>53</v>
      </c>
      <c r="H12" s="8" t="s">
        <v>62</v>
      </c>
      <c r="I12" s="8" t="s">
        <v>1205</v>
      </c>
      <c r="J12" s="8" t="s">
        <v>65</v>
      </c>
      <c r="K12" s="8" t="s">
        <v>1209</v>
      </c>
      <c r="L12" s="150">
        <v>4.2000000000000003E-2</v>
      </c>
      <c r="M12" s="148">
        <v>2.2642000000000002</v>
      </c>
      <c r="N12" s="149"/>
      <c r="O12" s="150">
        <v>9.4E-2</v>
      </c>
      <c r="P12" s="151">
        <v>1.3670180310250899E-7</v>
      </c>
      <c r="Q12" s="151">
        <v>1.9370443697927199E-8</v>
      </c>
    </row>
    <row r="13" spans="1:17" x14ac:dyDescent="0.2">
      <c r="A13" s="8">
        <v>1035</v>
      </c>
      <c r="B13" s="8">
        <v>1036</v>
      </c>
      <c r="C13" s="8" t="s">
        <v>1213</v>
      </c>
      <c r="D13" s="8" t="s">
        <v>1214</v>
      </c>
      <c r="E13" s="152" t="s">
        <v>770</v>
      </c>
      <c r="F13" s="8" t="s">
        <v>217</v>
      </c>
      <c r="G13" s="8" t="s">
        <v>53</v>
      </c>
      <c r="H13" s="8" t="s">
        <v>62</v>
      </c>
      <c r="I13" s="8" t="s">
        <v>1205</v>
      </c>
      <c r="J13" s="8" t="s">
        <v>65</v>
      </c>
      <c r="K13" s="8" t="s">
        <v>1206</v>
      </c>
      <c r="L13" s="153">
        <v>6913.4274746366882</v>
      </c>
      <c r="M13" s="148">
        <v>3.6469999999999998</v>
      </c>
      <c r="N13" s="149"/>
      <c r="O13" s="150">
        <v>25213.27</v>
      </c>
      <c r="P13" s="151">
        <v>3.6601569899720902E-2</v>
      </c>
      <c r="Q13" s="151">
        <v>5.1863884228845296E-3</v>
      </c>
    </row>
    <row r="14" spans="1:17" x14ac:dyDescent="0.2">
      <c r="A14" s="8">
        <v>1035</v>
      </c>
      <c r="B14" s="8">
        <v>1036</v>
      </c>
      <c r="C14" s="8" t="s">
        <v>1213</v>
      </c>
      <c r="D14" s="8" t="s">
        <v>1214</v>
      </c>
      <c r="E14" s="152" t="s">
        <v>770</v>
      </c>
      <c r="F14" s="8" t="s">
        <v>213</v>
      </c>
      <c r="G14" s="8" t="s">
        <v>53</v>
      </c>
      <c r="H14" s="8" t="s">
        <v>62</v>
      </c>
      <c r="I14" s="8" t="s">
        <v>1205</v>
      </c>
      <c r="J14" s="8" t="s">
        <v>65</v>
      </c>
      <c r="K14" s="8" t="s">
        <v>1212</v>
      </c>
      <c r="L14" s="150">
        <v>157.12799999999999</v>
      </c>
      <c r="M14" s="148">
        <v>1</v>
      </c>
      <c r="N14" s="149"/>
      <c r="O14" s="150">
        <v>157.12799999999999</v>
      </c>
      <c r="P14" s="151">
        <v>2.28099518193981E-4</v>
      </c>
      <c r="Q14" s="151">
        <v>3.23213650034128E-5</v>
      </c>
    </row>
    <row r="15" spans="1:17" x14ac:dyDescent="0.2">
      <c r="A15" s="8">
        <v>1035</v>
      </c>
      <c r="B15" s="8">
        <v>1036</v>
      </c>
      <c r="C15" s="8" t="s">
        <v>1215</v>
      </c>
      <c r="D15" s="8" t="s">
        <v>1216</v>
      </c>
      <c r="E15" s="152" t="s">
        <v>770</v>
      </c>
      <c r="F15" s="8" t="s">
        <v>218</v>
      </c>
      <c r="G15" s="8" t="s">
        <v>53</v>
      </c>
      <c r="H15" s="8" t="s">
        <v>62</v>
      </c>
      <c r="I15" s="8" t="s">
        <v>1205</v>
      </c>
      <c r="J15" s="8" t="s">
        <v>65</v>
      </c>
      <c r="K15" s="8" t="s">
        <v>1206</v>
      </c>
      <c r="L15" s="150">
        <v>2208.415</v>
      </c>
      <c r="M15" s="148">
        <v>3.6469999999999998</v>
      </c>
      <c r="N15" s="149"/>
      <c r="O15" s="150">
        <v>8054.0889999999999</v>
      </c>
      <c r="P15" s="151">
        <v>1.1691950777150999E-2</v>
      </c>
      <c r="Q15" s="151">
        <v>1.65673216525104E-3</v>
      </c>
    </row>
    <row r="16" spans="1:17" x14ac:dyDescent="0.2">
      <c r="A16" s="8">
        <v>1035</v>
      </c>
      <c r="B16" s="8">
        <v>1036</v>
      </c>
      <c r="C16" s="8" t="s">
        <v>1215</v>
      </c>
      <c r="D16" s="8" t="s">
        <v>1216</v>
      </c>
      <c r="E16" s="152" t="s">
        <v>770</v>
      </c>
      <c r="F16" s="8" t="s">
        <v>218</v>
      </c>
      <c r="G16" s="8" t="s">
        <v>53</v>
      </c>
      <c r="H16" s="8" t="s">
        <v>62</v>
      </c>
      <c r="I16" s="8" t="s">
        <v>1205</v>
      </c>
      <c r="J16" s="8" t="s">
        <v>65</v>
      </c>
      <c r="K16" s="8" t="s">
        <v>1207</v>
      </c>
      <c r="L16" s="150">
        <v>1.593</v>
      </c>
      <c r="M16" s="148">
        <v>3.7964000000000002</v>
      </c>
      <c r="N16" s="149"/>
      <c r="O16" s="150">
        <v>6.048</v>
      </c>
      <c r="P16" s="151">
        <v>8.7793225125349499E-6</v>
      </c>
      <c r="Q16" s="151">
        <v>1.24401703982998E-6</v>
      </c>
    </row>
    <row r="17" spans="1:17" x14ac:dyDescent="0.2">
      <c r="A17" s="8">
        <v>1035</v>
      </c>
      <c r="B17" s="8">
        <v>1036</v>
      </c>
      <c r="C17" s="8" t="s">
        <v>1215</v>
      </c>
      <c r="D17" s="8" t="s">
        <v>1216</v>
      </c>
      <c r="E17" s="152" t="s">
        <v>770</v>
      </c>
      <c r="F17" s="8" t="s">
        <v>218</v>
      </c>
      <c r="G17" s="8" t="s">
        <v>53</v>
      </c>
      <c r="H17" s="8" t="s">
        <v>62</v>
      </c>
      <c r="I17" s="8" t="s">
        <v>1205</v>
      </c>
      <c r="J17" s="8" t="s">
        <v>65</v>
      </c>
      <c r="K17" s="8" t="s">
        <v>1208</v>
      </c>
      <c r="L17" s="150">
        <v>2.4630000000000001</v>
      </c>
      <c r="M17" s="148">
        <v>4.5743</v>
      </c>
      <c r="N17" s="149"/>
      <c r="O17" s="150">
        <v>11.265000000000001</v>
      </c>
      <c r="P17" s="151">
        <v>1.6353215649867E-5</v>
      </c>
      <c r="Q17" s="151">
        <v>2.3172265166705698E-6</v>
      </c>
    </row>
    <row r="18" spans="1:17" x14ac:dyDescent="0.2">
      <c r="A18" s="8">
        <v>1035</v>
      </c>
      <c r="B18" s="8">
        <v>1036</v>
      </c>
      <c r="C18" s="8" t="s">
        <v>1215</v>
      </c>
      <c r="D18" s="8" t="s">
        <v>1216</v>
      </c>
      <c r="E18" s="152" t="s">
        <v>770</v>
      </c>
      <c r="F18" s="8" t="s">
        <v>218</v>
      </c>
      <c r="G18" s="8" t="s">
        <v>53</v>
      </c>
      <c r="H18" s="8" t="s">
        <v>62</v>
      </c>
      <c r="I18" s="8" t="s">
        <v>1205</v>
      </c>
      <c r="J18" s="8" t="s">
        <v>65</v>
      </c>
      <c r="K18" s="8" t="s">
        <v>1209</v>
      </c>
      <c r="L18" s="150">
        <v>1.399</v>
      </c>
      <c r="M18" s="148">
        <v>2.2642000000000002</v>
      </c>
      <c r="N18" s="149"/>
      <c r="O18" s="150">
        <v>3.1669999999999998</v>
      </c>
      <c r="P18" s="151">
        <v>4.5973089195339499E-6</v>
      </c>
      <c r="Q18" s="151">
        <v>6.51431887266575E-7</v>
      </c>
    </row>
    <row r="19" spans="1:17" x14ac:dyDescent="0.2">
      <c r="A19" s="8">
        <v>1035</v>
      </c>
      <c r="B19" s="8">
        <v>1036</v>
      </c>
      <c r="C19" s="8" t="s">
        <v>1215</v>
      </c>
      <c r="D19" s="8" t="s">
        <v>1216</v>
      </c>
      <c r="E19" s="152" t="s">
        <v>770</v>
      </c>
      <c r="F19" s="8" t="s">
        <v>213</v>
      </c>
      <c r="G19" s="8" t="s">
        <v>53</v>
      </c>
      <c r="H19" s="8" t="s">
        <v>62</v>
      </c>
      <c r="I19" s="8" t="s">
        <v>1205</v>
      </c>
      <c r="J19" s="8" t="s">
        <v>65</v>
      </c>
      <c r="K19" s="8" t="s">
        <v>1212</v>
      </c>
      <c r="L19" s="150">
        <v>7.617</v>
      </c>
      <c r="M19" s="148">
        <v>1</v>
      </c>
      <c r="N19" s="149"/>
      <c r="O19" s="150">
        <v>7.617</v>
      </c>
      <c r="P19" s="151">
        <v>1.10576842562119E-5</v>
      </c>
      <c r="Q19" s="151">
        <v>1.56685753554979E-6</v>
      </c>
    </row>
    <row r="20" spans="1:17" x14ac:dyDescent="0.2">
      <c r="A20" s="8">
        <v>1035</v>
      </c>
      <c r="B20" s="8">
        <v>1036</v>
      </c>
      <c r="C20" s="8" t="s">
        <v>1217</v>
      </c>
      <c r="D20" s="8" t="s">
        <v>1218</v>
      </c>
      <c r="E20" s="4" t="s">
        <v>770</v>
      </c>
      <c r="F20" s="8" t="s">
        <v>218</v>
      </c>
      <c r="G20" s="8" t="s">
        <v>53</v>
      </c>
      <c r="H20" s="8" t="s">
        <v>62</v>
      </c>
      <c r="I20" s="8" t="s">
        <v>1205</v>
      </c>
      <c r="J20" s="8" t="s">
        <v>65</v>
      </c>
      <c r="K20" s="8" t="s">
        <v>1206</v>
      </c>
      <c r="L20" s="150">
        <v>1.8839999999999999</v>
      </c>
      <c r="M20" s="148">
        <v>3.6469999999999998</v>
      </c>
      <c r="N20" s="149"/>
      <c r="O20" s="150">
        <v>6.87</v>
      </c>
      <c r="P20" s="151">
        <v>9.9726095410141495E-6</v>
      </c>
      <c r="Q20" s="151">
        <v>1.41310405021338E-6</v>
      </c>
    </row>
    <row r="21" spans="1:17" s="31" customFormat="1" x14ac:dyDescent="0.2">
      <c r="A21" s="8">
        <v>1035</v>
      </c>
      <c r="B21" s="8">
        <v>1036</v>
      </c>
      <c r="C21" s="8" t="s">
        <v>1217</v>
      </c>
      <c r="D21" s="8" t="s">
        <v>1218</v>
      </c>
      <c r="E21" s="4" t="s">
        <v>770</v>
      </c>
      <c r="F21" s="8" t="s">
        <v>213</v>
      </c>
      <c r="G21" s="8" t="s">
        <v>53</v>
      </c>
      <c r="H21" s="8" t="s">
        <v>62</v>
      </c>
      <c r="I21" s="8" t="s">
        <v>1205</v>
      </c>
      <c r="J21" s="8" t="s">
        <v>65</v>
      </c>
      <c r="K21" s="8" t="s">
        <v>1212</v>
      </c>
      <c r="L21" s="150">
        <v>440.14</v>
      </c>
      <c r="M21" s="148">
        <v>1</v>
      </c>
      <c r="N21" s="149"/>
      <c r="O21" s="150">
        <v>440.14</v>
      </c>
      <c r="P21" s="151">
        <v>6.3894236001182003E-4</v>
      </c>
      <c r="Q21" s="151">
        <v>9.0537189195294404E-5</v>
      </c>
    </row>
    <row r="22" spans="1:17" x14ac:dyDescent="0.2">
      <c r="A22" s="8">
        <v>1035</v>
      </c>
      <c r="B22" s="8">
        <v>1036</v>
      </c>
      <c r="C22" s="8" t="s">
        <v>1219</v>
      </c>
      <c r="D22" s="8" t="s">
        <v>1220</v>
      </c>
      <c r="E22" s="4" t="s">
        <v>770</v>
      </c>
      <c r="F22" s="8" t="s">
        <v>213</v>
      </c>
      <c r="G22" s="8" t="s">
        <v>53</v>
      </c>
      <c r="H22" s="8" t="s">
        <v>62</v>
      </c>
      <c r="I22" s="8" t="s">
        <v>298</v>
      </c>
      <c r="J22" s="8" t="s">
        <v>298</v>
      </c>
      <c r="K22" s="8" t="s">
        <v>1212</v>
      </c>
      <c r="L22" s="150">
        <v>7.4950000000000001</v>
      </c>
      <c r="M22" s="148">
        <v>1</v>
      </c>
      <c r="N22" s="149"/>
      <c r="O22" s="150">
        <v>7.4950000000000001</v>
      </c>
      <c r="P22" s="151">
        <v>1.08798245688121E-5</v>
      </c>
      <c r="Q22" s="151">
        <v>1.54165508040496E-6</v>
      </c>
    </row>
    <row r="23" spans="1:17" x14ac:dyDescent="0.2">
      <c r="A23" s="8">
        <v>1035</v>
      </c>
      <c r="B23" s="8">
        <v>1037</v>
      </c>
      <c r="C23" s="8" t="s">
        <v>1203</v>
      </c>
      <c r="D23" s="8" t="s">
        <v>1204</v>
      </c>
      <c r="E23" s="4" t="s">
        <v>770</v>
      </c>
      <c r="F23" s="8" t="s">
        <v>218</v>
      </c>
      <c r="G23" s="8" t="s">
        <v>53</v>
      </c>
      <c r="H23" s="8" t="s">
        <v>62</v>
      </c>
      <c r="I23" s="8" t="s">
        <v>1205</v>
      </c>
      <c r="J23" s="8" t="s">
        <v>65</v>
      </c>
      <c r="K23" s="8" t="s">
        <v>1206</v>
      </c>
      <c r="L23" s="150">
        <v>318.49299999999999</v>
      </c>
      <c r="M23" s="148">
        <v>3.6469999999999998</v>
      </c>
      <c r="N23" s="149"/>
      <c r="O23" s="150">
        <v>1161.5429999999999</v>
      </c>
      <c r="P23" s="151">
        <v>4.4723492591553601E-2</v>
      </c>
      <c r="Q23" s="151">
        <v>2.3730645531706302E-3</v>
      </c>
    </row>
    <row r="24" spans="1:17" x14ac:dyDescent="0.2">
      <c r="A24" s="8">
        <v>1035</v>
      </c>
      <c r="B24" s="8">
        <v>1037</v>
      </c>
      <c r="C24" s="8" t="s">
        <v>1203</v>
      </c>
      <c r="D24" s="8" t="s">
        <v>1204</v>
      </c>
      <c r="E24" s="4" t="s">
        <v>770</v>
      </c>
      <c r="F24" s="8" t="s">
        <v>218</v>
      </c>
      <c r="G24" s="8" t="s">
        <v>53</v>
      </c>
      <c r="H24" s="8" t="s">
        <v>62</v>
      </c>
      <c r="I24" s="8" t="s">
        <v>1205</v>
      </c>
      <c r="J24" s="8" t="s">
        <v>65</v>
      </c>
      <c r="K24" s="8" t="s">
        <v>1207</v>
      </c>
      <c r="L24" s="150">
        <v>211.465</v>
      </c>
      <c r="M24" s="148">
        <v>3.7964000000000002</v>
      </c>
      <c r="N24" s="149"/>
      <c r="O24" s="150">
        <v>802.80700000000002</v>
      </c>
      <c r="P24" s="151">
        <v>3.0910880265502701E-2</v>
      </c>
      <c r="Q24" s="151">
        <v>1.6401562135426599E-3</v>
      </c>
    </row>
    <row r="25" spans="1:17" x14ac:dyDescent="0.2">
      <c r="A25" s="8">
        <v>1035</v>
      </c>
      <c r="B25" s="8">
        <v>1037</v>
      </c>
      <c r="C25" s="8" t="s">
        <v>1203</v>
      </c>
      <c r="D25" s="8" t="s">
        <v>1204</v>
      </c>
      <c r="E25" s="4" t="s">
        <v>770</v>
      </c>
      <c r="F25" s="8" t="s">
        <v>218</v>
      </c>
      <c r="G25" s="8" t="s">
        <v>53</v>
      </c>
      <c r="H25" s="8" t="s">
        <v>62</v>
      </c>
      <c r="I25" s="8" t="s">
        <v>1205</v>
      </c>
      <c r="J25" s="8" t="s">
        <v>65</v>
      </c>
      <c r="K25" s="8" t="s">
        <v>1221</v>
      </c>
      <c r="L25" s="150">
        <v>2E-3</v>
      </c>
      <c r="M25" s="148">
        <v>4.0278</v>
      </c>
      <c r="N25" s="149"/>
      <c r="O25" s="150">
        <v>8.9999999999999993E-3</v>
      </c>
      <c r="P25" s="151">
        <v>3.6444838883721799E-7</v>
      </c>
      <c r="Q25" s="151">
        <v>1.93379251685071E-8</v>
      </c>
    </row>
    <row r="26" spans="1:17" x14ac:dyDescent="0.2">
      <c r="A26" s="8">
        <v>1035</v>
      </c>
      <c r="B26" s="8">
        <v>1037</v>
      </c>
      <c r="C26" s="8" t="s">
        <v>1203</v>
      </c>
      <c r="D26" s="8" t="s">
        <v>1204</v>
      </c>
      <c r="E26" s="4" t="s">
        <v>770</v>
      </c>
      <c r="F26" s="8" t="s">
        <v>218</v>
      </c>
      <c r="G26" s="8" t="s">
        <v>53</v>
      </c>
      <c r="H26" s="8" t="s">
        <v>62</v>
      </c>
      <c r="I26" s="8" t="s">
        <v>1205</v>
      </c>
      <c r="J26" s="8" t="s">
        <v>65</v>
      </c>
      <c r="K26" s="8" t="s">
        <v>1209</v>
      </c>
      <c r="L26" s="150">
        <v>0.91800000000000004</v>
      </c>
      <c r="M26" s="148">
        <v>2.2642000000000002</v>
      </c>
      <c r="N26" s="149"/>
      <c r="O26" s="150">
        <v>2.077</v>
      </c>
      <c r="P26" s="151">
        <v>7.9989933162505502E-5</v>
      </c>
      <c r="Q26" s="151">
        <v>4.24433030604319E-6</v>
      </c>
    </row>
    <row r="27" spans="1:17" x14ac:dyDescent="0.2">
      <c r="A27" s="8">
        <v>1035</v>
      </c>
      <c r="B27" s="8">
        <v>1037</v>
      </c>
      <c r="C27" s="8" t="s">
        <v>1203</v>
      </c>
      <c r="D27" s="8" t="s">
        <v>1204</v>
      </c>
      <c r="E27" s="4" t="s">
        <v>770</v>
      </c>
      <c r="F27" s="8" t="s">
        <v>218</v>
      </c>
      <c r="G27" s="8" t="s">
        <v>53</v>
      </c>
      <c r="H27" s="8" t="s">
        <v>62</v>
      </c>
      <c r="I27" s="8" t="s">
        <v>1205</v>
      </c>
      <c r="J27" s="8" t="s">
        <v>65</v>
      </c>
      <c r="K27" s="8" t="s">
        <v>1211</v>
      </c>
      <c r="L27" s="150">
        <v>32.712000000000003</v>
      </c>
      <c r="M27" s="148">
        <v>0.47010000000000002</v>
      </c>
      <c r="N27" s="149"/>
      <c r="O27" s="150">
        <v>15.378</v>
      </c>
      <c r="P27" s="151">
        <v>5.9210349354135705E-4</v>
      </c>
      <c r="Q27" s="151">
        <v>3.1417488458780403E-5</v>
      </c>
    </row>
    <row r="28" spans="1:17" x14ac:dyDescent="0.2">
      <c r="A28" s="8">
        <v>1035</v>
      </c>
      <c r="B28" s="8">
        <v>1037</v>
      </c>
      <c r="C28" s="8" t="s">
        <v>1203</v>
      </c>
      <c r="D28" s="8" t="s">
        <v>1204</v>
      </c>
      <c r="E28" s="4" t="s">
        <v>770</v>
      </c>
      <c r="F28" s="8" t="s">
        <v>213</v>
      </c>
      <c r="G28" s="8" t="s">
        <v>53</v>
      </c>
      <c r="H28" s="8" t="s">
        <v>62</v>
      </c>
      <c r="I28" s="8" t="s">
        <v>1205</v>
      </c>
      <c r="J28" s="8" t="s">
        <v>65</v>
      </c>
      <c r="K28" s="8" t="s">
        <v>1212</v>
      </c>
      <c r="L28" s="150">
        <v>23563.601999999999</v>
      </c>
      <c r="M28" s="148">
        <v>1</v>
      </c>
      <c r="N28" s="149"/>
      <c r="O28" s="150">
        <v>23563.601999999999</v>
      </c>
      <c r="P28" s="151">
        <v>0.90728127311990503</v>
      </c>
      <c r="Q28" s="151">
        <v>4.8141075399889099E-2</v>
      </c>
    </row>
    <row r="29" spans="1:17" x14ac:dyDescent="0.2">
      <c r="A29" s="8">
        <v>1035</v>
      </c>
      <c r="B29" s="8">
        <v>1037</v>
      </c>
      <c r="C29" s="8" t="s">
        <v>1213</v>
      </c>
      <c r="D29" s="8" t="s">
        <v>1214</v>
      </c>
      <c r="E29" s="4" t="s">
        <v>770</v>
      </c>
      <c r="F29" s="8" t="s">
        <v>218</v>
      </c>
      <c r="G29" s="8" t="s">
        <v>53</v>
      </c>
      <c r="H29" s="8" t="s">
        <v>62</v>
      </c>
      <c r="I29" s="8" t="s">
        <v>1205</v>
      </c>
      <c r="J29" s="8" t="s">
        <v>65</v>
      </c>
      <c r="K29" s="8" t="s">
        <v>1206</v>
      </c>
      <c r="L29" s="150">
        <v>2.569</v>
      </c>
      <c r="M29" s="148">
        <v>3.6469999999999998</v>
      </c>
      <c r="N29" s="149"/>
      <c r="O29" s="150">
        <v>9.3680000000000003</v>
      </c>
      <c r="P29" s="151">
        <v>3.60699916990511E-4</v>
      </c>
      <c r="Q29" s="151">
        <v>1.9139028231963799E-5</v>
      </c>
    </row>
    <row r="30" spans="1:17" x14ac:dyDescent="0.2">
      <c r="A30" s="8">
        <v>1035</v>
      </c>
      <c r="B30" s="8">
        <v>1037</v>
      </c>
      <c r="C30" s="8" t="s">
        <v>1213</v>
      </c>
      <c r="D30" s="8" t="s">
        <v>1214</v>
      </c>
      <c r="E30" s="4" t="s">
        <v>770</v>
      </c>
      <c r="F30" s="8" t="s">
        <v>218</v>
      </c>
      <c r="G30" s="8" t="s">
        <v>53</v>
      </c>
      <c r="H30" s="8" t="s">
        <v>62</v>
      </c>
      <c r="I30" s="8" t="s">
        <v>1205</v>
      </c>
      <c r="J30" s="8" t="s">
        <v>65</v>
      </c>
      <c r="K30" s="8" t="s">
        <v>1207</v>
      </c>
      <c r="L30" s="150">
        <v>1.04</v>
      </c>
      <c r="M30" s="148">
        <v>3.7964000000000002</v>
      </c>
      <c r="N30" s="149"/>
      <c r="O30" s="150">
        <v>3.95</v>
      </c>
      <c r="P30" s="151">
        <v>1.5208893828044399E-4</v>
      </c>
      <c r="Q30" s="151">
        <v>8.0699616118719395E-6</v>
      </c>
    </row>
    <row r="31" spans="1:17" x14ac:dyDescent="0.2">
      <c r="A31" s="8">
        <v>1035</v>
      </c>
      <c r="B31" s="8">
        <v>1037</v>
      </c>
      <c r="C31" s="8" t="s">
        <v>1213</v>
      </c>
      <c r="D31" s="8" t="s">
        <v>1214</v>
      </c>
      <c r="E31" s="4" t="s">
        <v>770</v>
      </c>
      <c r="F31" s="8" t="s">
        <v>213</v>
      </c>
      <c r="G31" s="8" t="s">
        <v>53</v>
      </c>
      <c r="H31" s="8" t="s">
        <v>62</v>
      </c>
      <c r="I31" s="8" t="s">
        <v>1205</v>
      </c>
      <c r="J31" s="8" t="s">
        <v>65</v>
      </c>
      <c r="K31" s="8" t="s">
        <v>1212</v>
      </c>
      <c r="L31" s="150">
        <v>369.34500000000003</v>
      </c>
      <c r="M31" s="148">
        <v>1</v>
      </c>
      <c r="N31" s="149"/>
      <c r="O31" s="150">
        <v>369.34500000000003</v>
      </c>
      <c r="P31" s="151">
        <v>1.4221067349844199E-2</v>
      </c>
      <c r="Q31" s="151">
        <v>7.5458129230589199E-4</v>
      </c>
    </row>
    <row r="32" spans="1:17" x14ac:dyDescent="0.2">
      <c r="A32" s="8">
        <v>1035</v>
      </c>
      <c r="B32" s="8">
        <v>1037</v>
      </c>
      <c r="C32" s="8" t="s">
        <v>1215</v>
      </c>
      <c r="D32" s="8" t="s">
        <v>1216</v>
      </c>
      <c r="E32" s="4" t="s">
        <v>770</v>
      </c>
      <c r="F32" s="8" t="s">
        <v>218</v>
      </c>
      <c r="G32" s="8" t="s">
        <v>53</v>
      </c>
      <c r="H32" s="8" t="s">
        <v>62</v>
      </c>
      <c r="I32" s="8" t="s">
        <v>1205</v>
      </c>
      <c r="J32" s="8" t="s">
        <v>65</v>
      </c>
      <c r="K32" s="8" t="s">
        <v>1206</v>
      </c>
      <c r="L32" s="150">
        <v>8.0630000000000006</v>
      </c>
      <c r="M32" s="148">
        <v>3.6469999999999998</v>
      </c>
      <c r="N32" s="149"/>
      <c r="O32" s="150">
        <v>29.405000000000001</v>
      </c>
      <c r="P32" s="151">
        <v>1.13219259297132E-3</v>
      </c>
      <c r="Q32" s="151">
        <v>6.00750512550534E-5</v>
      </c>
    </row>
    <row r="33" spans="1:17" x14ac:dyDescent="0.2">
      <c r="A33" s="8">
        <v>1035</v>
      </c>
      <c r="B33" s="8">
        <v>1037</v>
      </c>
      <c r="C33" s="8" t="s">
        <v>1215</v>
      </c>
      <c r="D33" s="8" t="s">
        <v>1216</v>
      </c>
      <c r="E33" s="4" t="s">
        <v>770</v>
      </c>
      <c r="F33" s="8" t="s">
        <v>218</v>
      </c>
      <c r="G33" s="8" t="s">
        <v>53</v>
      </c>
      <c r="H33" s="8" t="s">
        <v>62</v>
      </c>
      <c r="I33" s="8" t="s">
        <v>1205</v>
      </c>
      <c r="J33" s="8" t="s">
        <v>65</v>
      </c>
      <c r="K33" s="8" t="s">
        <v>1207</v>
      </c>
      <c r="L33" s="150">
        <v>0.79900000000000004</v>
      </c>
      <c r="M33" s="148">
        <v>3.7964000000000002</v>
      </c>
      <c r="N33" s="149"/>
      <c r="O33" s="150">
        <v>3.0350000000000001</v>
      </c>
      <c r="P33" s="151">
        <v>1.1685498629467E-4</v>
      </c>
      <c r="Q33" s="151">
        <v>6.2004197295068203E-6</v>
      </c>
    </row>
    <row r="34" spans="1:17" x14ac:dyDescent="0.2">
      <c r="A34" s="8">
        <v>1035</v>
      </c>
      <c r="B34" s="8">
        <v>1037</v>
      </c>
      <c r="C34" s="8" t="s">
        <v>1215</v>
      </c>
      <c r="D34" s="8" t="s">
        <v>1216</v>
      </c>
      <c r="E34" s="4" t="s">
        <v>770</v>
      </c>
      <c r="F34" s="8" t="s">
        <v>213</v>
      </c>
      <c r="G34" s="8" t="s">
        <v>53</v>
      </c>
      <c r="H34" s="8" t="s">
        <v>62</v>
      </c>
      <c r="I34" s="8" t="s">
        <v>1205</v>
      </c>
      <c r="J34" s="8" t="s">
        <v>65</v>
      </c>
      <c r="K34" s="8" t="s">
        <v>1212</v>
      </c>
      <c r="L34" s="150">
        <v>6.7089999999999996</v>
      </c>
      <c r="M34" s="148">
        <v>1</v>
      </c>
      <c r="N34" s="149"/>
      <c r="O34" s="150">
        <v>6.7089999999999996</v>
      </c>
      <c r="P34" s="151">
        <v>2.5832387096358801E-4</v>
      </c>
      <c r="Q34" s="151">
        <v>1.37068727395697E-5</v>
      </c>
    </row>
    <row r="35" spans="1:17" x14ac:dyDescent="0.2">
      <c r="A35" s="8">
        <v>1035</v>
      </c>
      <c r="B35" s="8">
        <v>1037</v>
      </c>
      <c r="C35" s="8" t="s">
        <v>1217</v>
      </c>
      <c r="D35" s="8" t="s">
        <v>1218</v>
      </c>
      <c r="E35" s="4" t="s">
        <v>770</v>
      </c>
      <c r="F35" s="8" t="s">
        <v>218</v>
      </c>
      <c r="G35" s="8" t="s">
        <v>53</v>
      </c>
      <c r="H35" s="8" t="s">
        <v>62</v>
      </c>
      <c r="I35" s="8" t="s">
        <v>1205</v>
      </c>
      <c r="J35" s="8" t="s">
        <v>65</v>
      </c>
      <c r="K35" s="8" t="s">
        <v>1206</v>
      </c>
      <c r="L35" s="150">
        <v>1.028</v>
      </c>
      <c r="M35" s="148">
        <v>3.6469999999999998</v>
      </c>
      <c r="N35" s="149"/>
      <c r="O35" s="150">
        <v>3.7490000000000001</v>
      </c>
      <c r="P35" s="151">
        <v>1.4436674776880501E-4</v>
      </c>
      <c r="Q35" s="151">
        <v>7.6602159611160805E-6</v>
      </c>
    </row>
    <row r="36" spans="1:17" x14ac:dyDescent="0.2">
      <c r="A36" s="8">
        <v>1035</v>
      </c>
      <c r="B36" s="8">
        <v>1037</v>
      </c>
      <c r="C36" s="8" t="s">
        <v>1219</v>
      </c>
      <c r="D36" s="8" t="s">
        <v>1220</v>
      </c>
      <c r="E36" s="4" t="s">
        <v>770</v>
      </c>
      <c r="F36" s="8" t="s">
        <v>213</v>
      </c>
      <c r="G36" s="8" t="s">
        <v>53</v>
      </c>
      <c r="H36" s="8" t="s">
        <v>62</v>
      </c>
      <c r="I36" s="8" t="s">
        <v>298</v>
      </c>
      <c r="J36" s="8" t="s">
        <v>298</v>
      </c>
      <c r="K36" s="8" t="s">
        <v>1212</v>
      </c>
      <c r="L36" s="150">
        <v>0.68300000000000005</v>
      </c>
      <c r="M36" s="148">
        <v>1</v>
      </c>
      <c r="N36" s="149"/>
      <c r="O36" s="150">
        <v>0.68300000000000005</v>
      </c>
      <c r="P36" s="151">
        <v>2.6301744832425701E-5</v>
      </c>
      <c r="Q36" s="151">
        <v>1.39559177362091E-6</v>
      </c>
    </row>
    <row r="37" spans="1:17" x14ac:dyDescent="0.2">
      <c r="A37" s="8">
        <v>1035</v>
      </c>
      <c r="B37" s="8">
        <v>1360</v>
      </c>
      <c r="C37" s="8" t="s">
        <v>1203</v>
      </c>
      <c r="D37" s="8" t="s">
        <v>1204</v>
      </c>
      <c r="E37" s="4" t="s">
        <v>770</v>
      </c>
      <c r="F37" s="8" t="s">
        <v>213</v>
      </c>
      <c r="G37" s="8" t="s">
        <v>53</v>
      </c>
      <c r="H37" s="8" t="s">
        <v>62</v>
      </c>
      <c r="I37" s="8" t="s">
        <v>1205</v>
      </c>
      <c r="J37" s="8" t="s">
        <v>65</v>
      </c>
      <c r="K37" s="8" t="s">
        <v>1212</v>
      </c>
      <c r="L37" s="150">
        <v>3174.8209999999999</v>
      </c>
      <c r="M37" s="148">
        <v>1</v>
      </c>
      <c r="N37" s="149"/>
      <c r="O37" s="150">
        <v>3174.8209999999999</v>
      </c>
      <c r="P37" s="151">
        <v>0.99730171807825696</v>
      </c>
      <c r="Q37" s="151">
        <v>3.6411421000931102E-2</v>
      </c>
    </row>
    <row r="38" spans="1:17" x14ac:dyDescent="0.2">
      <c r="A38" s="8">
        <v>1035</v>
      </c>
      <c r="B38" s="8">
        <v>1360</v>
      </c>
      <c r="C38" s="8" t="s">
        <v>1213</v>
      </c>
      <c r="D38" s="8" t="s">
        <v>1214</v>
      </c>
      <c r="E38" s="4" t="s">
        <v>770</v>
      </c>
      <c r="F38" s="8" t="s">
        <v>213</v>
      </c>
      <c r="G38" s="8" t="s">
        <v>53</v>
      </c>
      <c r="H38" s="8" t="s">
        <v>62</v>
      </c>
      <c r="I38" s="8" t="s">
        <v>1205</v>
      </c>
      <c r="J38" s="8" t="s">
        <v>65</v>
      </c>
      <c r="K38" s="8" t="s">
        <v>1212</v>
      </c>
      <c r="L38" s="150">
        <v>5.024</v>
      </c>
      <c r="M38" s="148">
        <v>1</v>
      </c>
      <c r="N38" s="149"/>
      <c r="O38" s="150">
        <v>5.024</v>
      </c>
      <c r="P38" s="151">
        <v>1.5782819765266401E-3</v>
      </c>
      <c r="Q38" s="151">
        <v>5.76229725305496E-5</v>
      </c>
    </row>
    <row r="39" spans="1:17" x14ac:dyDescent="0.2">
      <c r="A39" s="8">
        <v>1035</v>
      </c>
      <c r="B39" s="8">
        <v>1360</v>
      </c>
      <c r="C39" s="8" t="s">
        <v>1215</v>
      </c>
      <c r="D39" s="8" t="s">
        <v>1216</v>
      </c>
      <c r="E39" s="4" t="s">
        <v>770</v>
      </c>
      <c r="F39" s="8" t="s">
        <v>213</v>
      </c>
      <c r="G39" s="8" t="s">
        <v>53</v>
      </c>
      <c r="H39" s="8" t="s">
        <v>62</v>
      </c>
      <c r="I39" s="8" t="s">
        <v>1205</v>
      </c>
      <c r="J39" s="8" t="s">
        <v>65</v>
      </c>
      <c r="K39" s="8" t="s">
        <v>1212</v>
      </c>
      <c r="L39" s="150">
        <v>3.0459999999999998</v>
      </c>
      <c r="M39" s="148">
        <v>1</v>
      </c>
      <c r="N39" s="149"/>
      <c r="O39" s="150">
        <v>3.0459999999999998</v>
      </c>
      <c r="P39" s="151">
        <v>9.5686046331807599E-4</v>
      </c>
      <c r="Q39" s="151">
        <v>3.4934913414324003E-5</v>
      </c>
    </row>
    <row r="40" spans="1:17" x14ac:dyDescent="0.2">
      <c r="A40" s="8">
        <v>1035</v>
      </c>
      <c r="B40" s="8">
        <v>1360</v>
      </c>
      <c r="C40" s="8" t="s">
        <v>1219</v>
      </c>
      <c r="D40" s="8" t="s">
        <v>1220</v>
      </c>
      <c r="E40" s="4" t="s">
        <v>770</v>
      </c>
      <c r="F40" s="8" t="s">
        <v>213</v>
      </c>
      <c r="G40" s="8" t="s">
        <v>53</v>
      </c>
      <c r="H40" s="8" t="s">
        <v>62</v>
      </c>
      <c r="I40" s="8" t="s">
        <v>298</v>
      </c>
      <c r="J40" s="8" t="s">
        <v>298</v>
      </c>
      <c r="K40" s="8" t="s">
        <v>1212</v>
      </c>
      <c r="L40" s="150">
        <v>0.51900000000000002</v>
      </c>
      <c r="M40" s="148">
        <v>1</v>
      </c>
      <c r="N40" s="149"/>
      <c r="O40" s="150">
        <v>0.51900000000000002</v>
      </c>
      <c r="P40" s="151">
        <v>1.63139481897918E-4</v>
      </c>
      <c r="Q40" s="151">
        <v>5.9562118961402998E-6</v>
      </c>
    </row>
    <row r="41" spans="1:17" x14ac:dyDescent="0.2">
      <c r="A41" s="8">
        <v>1035</v>
      </c>
      <c r="B41" s="8">
        <v>9939</v>
      </c>
      <c r="C41" s="8" t="s">
        <v>1203</v>
      </c>
      <c r="D41" s="8" t="s">
        <v>1204</v>
      </c>
      <c r="E41" s="4" t="s">
        <v>770</v>
      </c>
      <c r="F41" s="8" t="s">
        <v>218</v>
      </c>
      <c r="G41" s="8" t="s">
        <v>53</v>
      </c>
      <c r="H41" s="8" t="s">
        <v>62</v>
      </c>
      <c r="I41" s="8" t="s">
        <v>1205</v>
      </c>
      <c r="J41" s="8" t="s">
        <v>65</v>
      </c>
      <c r="K41" s="8" t="s">
        <v>1206</v>
      </c>
      <c r="L41" s="150">
        <v>13570.039000000001</v>
      </c>
      <c r="M41" s="148">
        <v>3.6469999999999998</v>
      </c>
      <c r="N41" s="149"/>
      <c r="O41" s="150">
        <v>49489.932000000001</v>
      </c>
      <c r="P41" s="151">
        <v>0.14524449006954199</v>
      </c>
      <c r="Q41" s="151">
        <v>1.26788274740979E-2</v>
      </c>
    </row>
    <row r="42" spans="1:17" x14ac:dyDescent="0.2">
      <c r="A42" s="8">
        <v>1035</v>
      </c>
      <c r="B42" s="8">
        <v>9939</v>
      </c>
      <c r="C42" s="8" t="s">
        <v>1203</v>
      </c>
      <c r="D42" s="8" t="s">
        <v>1204</v>
      </c>
      <c r="E42" s="4" t="s">
        <v>770</v>
      </c>
      <c r="F42" s="8" t="s">
        <v>218</v>
      </c>
      <c r="G42" s="8" t="s">
        <v>53</v>
      </c>
      <c r="H42" s="8" t="s">
        <v>62</v>
      </c>
      <c r="I42" s="8" t="s">
        <v>1205</v>
      </c>
      <c r="J42" s="8" t="s">
        <v>65</v>
      </c>
      <c r="K42" s="8" t="s">
        <v>1207</v>
      </c>
      <c r="L42" s="150">
        <v>3566.4180000000001</v>
      </c>
      <c r="M42" s="148">
        <v>3.7964000000000002</v>
      </c>
      <c r="N42" s="149"/>
      <c r="O42" s="150">
        <v>13539.55</v>
      </c>
      <c r="P42" s="151">
        <v>3.9736265415341303E-2</v>
      </c>
      <c r="Q42" s="151">
        <v>3.4686978722900802E-3</v>
      </c>
    </row>
    <row r="43" spans="1:17" x14ac:dyDescent="0.2">
      <c r="A43" s="8">
        <v>1035</v>
      </c>
      <c r="B43" s="8">
        <v>9939</v>
      </c>
      <c r="C43" s="8" t="s">
        <v>1203</v>
      </c>
      <c r="D43" s="8" t="s">
        <v>1204</v>
      </c>
      <c r="E43" s="4" t="s">
        <v>770</v>
      </c>
      <c r="F43" s="8" t="s">
        <v>218</v>
      </c>
      <c r="G43" s="8" t="s">
        <v>53</v>
      </c>
      <c r="H43" s="8" t="s">
        <v>62</v>
      </c>
      <c r="I43" s="8" t="s">
        <v>1205</v>
      </c>
      <c r="J43" s="8" t="s">
        <v>65</v>
      </c>
      <c r="K43" s="8" t="s">
        <v>1221</v>
      </c>
      <c r="L43" s="150">
        <v>5.8000000000000003E-2</v>
      </c>
      <c r="M43" s="148">
        <v>4.0278</v>
      </c>
      <c r="N43" s="149"/>
      <c r="O43" s="150">
        <v>0.23499999999999999</v>
      </c>
      <c r="P43" s="151">
        <v>6.8904052084713704E-7</v>
      </c>
      <c r="Q43" s="151">
        <v>6.0148415146768099E-8</v>
      </c>
    </row>
    <row r="44" spans="1:17" x14ac:dyDescent="0.2">
      <c r="A44" s="8">
        <v>1035</v>
      </c>
      <c r="B44" s="8">
        <v>9939</v>
      </c>
      <c r="C44" s="8" t="s">
        <v>1203</v>
      </c>
      <c r="D44" s="8" t="s">
        <v>1204</v>
      </c>
      <c r="E44" s="4" t="s">
        <v>770</v>
      </c>
      <c r="F44" s="8" t="s">
        <v>218</v>
      </c>
      <c r="G44" s="8" t="s">
        <v>53</v>
      </c>
      <c r="H44" s="8" t="s">
        <v>62</v>
      </c>
      <c r="I44" s="8" t="s">
        <v>1205</v>
      </c>
      <c r="J44" s="8" t="s">
        <v>65</v>
      </c>
      <c r="K44" s="8" t="s">
        <v>1208</v>
      </c>
      <c r="L44" s="150">
        <v>389.12</v>
      </c>
      <c r="M44" s="148">
        <v>4.5743</v>
      </c>
      <c r="N44" s="149"/>
      <c r="O44" s="150">
        <v>1779.952</v>
      </c>
      <c r="P44" s="151">
        <v>5.2238537147581898E-3</v>
      </c>
      <c r="Q44" s="151">
        <v>4.5600586960395698E-4</v>
      </c>
    </row>
    <row r="45" spans="1:17" x14ac:dyDescent="0.2">
      <c r="A45" s="8">
        <v>1035</v>
      </c>
      <c r="B45" s="8">
        <v>9939</v>
      </c>
      <c r="C45" s="8" t="s">
        <v>1203</v>
      </c>
      <c r="D45" s="8" t="s">
        <v>1204</v>
      </c>
      <c r="E45" s="4" t="s">
        <v>770</v>
      </c>
      <c r="F45" s="8" t="s">
        <v>218</v>
      </c>
      <c r="G45" s="8" t="s">
        <v>53</v>
      </c>
      <c r="H45" s="8" t="s">
        <v>62</v>
      </c>
      <c r="I45" s="8" t="s">
        <v>1205</v>
      </c>
      <c r="J45" s="8" t="s">
        <v>65</v>
      </c>
      <c r="K45" s="8" t="s">
        <v>1209</v>
      </c>
      <c r="L45" s="150">
        <v>2.0720000000000001</v>
      </c>
      <c r="M45" s="148">
        <v>2.2642000000000002</v>
      </c>
      <c r="N45" s="149"/>
      <c r="O45" s="150">
        <v>4.6920000000000002</v>
      </c>
      <c r="P45" s="151">
        <v>1.3771380124446901E-5</v>
      </c>
      <c r="Q45" s="151">
        <v>1.2021451043993801E-6</v>
      </c>
    </row>
    <row r="46" spans="1:17" x14ac:dyDescent="0.2">
      <c r="A46" s="8">
        <v>1035</v>
      </c>
      <c r="B46" s="8">
        <v>9939</v>
      </c>
      <c r="C46" s="8" t="s">
        <v>1203</v>
      </c>
      <c r="D46" s="8" t="s">
        <v>1204</v>
      </c>
      <c r="E46" s="4" t="s">
        <v>770</v>
      </c>
      <c r="F46" s="8" t="s">
        <v>218</v>
      </c>
      <c r="G46" s="8" t="s">
        <v>53</v>
      </c>
      <c r="H46" s="8" t="s">
        <v>62</v>
      </c>
      <c r="I46" s="8" t="s">
        <v>1205</v>
      </c>
      <c r="J46" s="8" t="s">
        <v>65</v>
      </c>
      <c r="K46" s="8" t="s">
        <v>1210</v>
      </c>
      <c r="L46" s="150">
        <v>46.296999999999997</v>
      </c>
      <c r="M46" s="148">
        <v>2.6802000000000001</v>
      </c>
      <c r="N46" s="149"/>
      <c r="O46" s="150">
        <v>124.08499999999999</v>
      </c>
      <c r="P46" s="151">
        <v>3.6416945750134699E-4</v>
      </c>
      <c r="Q46" s="151">
        <v>3.1789444961283697E-5</v>
      </c>
    </row>
    <row r="47" spans="1:17" x14ac:dyDescent="0.2">
      <c r="A47" s="8">
        <v>1035</v>
      </c>
      <c r="B47" s="8">
        <v>9939</v>
      </c>
      <c r="C47" s="8" t="s">
        <v>1203</v>
      </c>
      <c r="D47" s="8" t="s">
        <v>1204</v>
      </c>
      <c r="E47" s="4" t="s">
        <v>770</v>
      </c>
      <c r="F47" s="8" t="s">
        <v>218</v>
      </c>
      <c r="G47" s="8" t="s">
        <v>53</v>
      </c>
      <c r="H47" s="8" t="s">
        <v>62</v>
      </c>
      <c r="I47" s="8" t="s">
        <v>1205</v>
      </c>
      <c r="J47" s="8" t="s">
        <v>65</v>
      </c>
      <c r="K47" s="8" t="s">
        <v>1211</v>
      </c>
      <c r="L47" s="150">
        <v>5476</v>
      </c>
      <c r="M47" s="148">
        <v>0.47010000000000002</v>
      </c>
      <c r="N47" s="149"/>
      <c r="O47" s="150">
        <v>2574.268</v>
      </c>
      <c r="P47" s="151">
        <v>7.5550354242806903E-3</v>
      </c>
      <c r="Q47" s="151">
        <v>6.5950171782275702E-4</v>
      </c>
    </row>
    <row r="48" spans="1:17" x14ac:dyDescent="0.2">
      <c r="A48" s="8">
        <v>1035</v>
      </c>
      <c r="B48" s="8">
        <v>9939</v>
      </c>
      <c r="C48" s="8" t="s">
        <v>1203</v>
      </c>
      <c r="D48" s="8" t="s">
        <v>1204</v>
      </c>
      <c r="E48" s="4" t="s">
        <v>770</v>
      </c>
      <c r="F48" s="8" t="s">
        <v>213</v>
      </c>
      <c r="G48" s="8" t="s">
        <v>53</v>
      </c>
      <c r="H48" s="8" t="s">
        <v>62</v>
      </c>
      <c r="I48" s="8" t="s">
        <v>1205</v>
      </c>
      <c r="J48" s="8" t="s">
        <v>65</v>
      </c>
      <c r="K48" s="8" t="s">
        <v>1212</v>
      </c>
      <c r="L48" s="150">
        <v>256211.52900000001</v>
      </c>
      <c r="M48" s="148">
        <v>1</v>
      </c>
      <c r="N48" s="149"/>
      <c r="O48" s="150">
        <v>256211.52900000001</v>
      </c>
      <c r="P48" s="151">
        <v>0.75193703908182896</v>
      </c>
      <c r="Q48" s="151">
        <v>6.5638841000700998E-2</v>
      </c>
    </row>
    <row r="49" spans="1:17" x14ac:dyDescent="0.2">
      <c r="A49" s="8">
        <v>1035</v>
      </c>
      <c r="B49" s="8">
        <v>9939</v>
      </c>
      <c r="C49" s="8" t="s">
        <v>1213</v>
      </c>
      <c r="D49" s="8" t="s">
        <v>1214</v>
      </c>
      <c r="E49" s="4" t="s">
        <v>770</v>
      </c>
      <c r="F49" s="8" t="s">
        <v>218</v>
      </c>
      <c r="G49" s="8" t="s">
        <v>53</v>
      </c>
      <c r="H49" s="8" t="s">
        <v>62</v>
      </c>
      <c r="I49" s="8" t="s">
        <v>1205</v>
      </c>
      <c r="J49" s="8" t="s">
        <v>65</v>
      </c>
      <c r="K49" s="8" t="s">
        <v>1206</v>
      </c>
      <c r="L49" s="150">
        <v>2553.625</v>
      </c>
      <c r="M49" s="148">
        <v>3.6469999999999998</v>
      </c>
      <c r="N49" s="149"/>
      <c r="O49" s="150">
        <v>9313.0689999999995</v>
      </c>
      <c r="P49" s="151">
        <v>2.7332265437668101E-2</v>
      </c>
      <c r="Q49" s="151">
        <v>2.3859154849490199E-3</v>
      </c>
    </row>
    <row r="50" spans="1:17" x14ac:dyDescent="0.2">
      <c r="A50" s="8">
        <v>1035</v>
      </c>
      <c r="B50" s="8">
        <v>9939</v>
      </c>
      <c r="C50" s="8" t="s">
        <v>1213</v>
      </c>
      <c r="D50" s="8" t="s">
        <v>1214</v>
      </c>
      <c r="E50" s="4" t="s">
        <v>770</v>
      </c>
      <c r="F50" s="8" t="s">
        <v>218</v>
      </c>
      <c r="G50" s="8" t="s">
        <v>53</v>
      </c>
      <c r="H50" s="8" t="s">
        <v>62</v>
      </c>
      <c r="I50" s="8" t="s">
        <v>1205</v>
      </c>
      <c r="J50" s="8" t="s">
        <v>65</v>
      </c>
      <c r="K50" s="8" t="s">
        <v>1207</v>
      </c>
      <c r="L50" s="150">
        <v>1.0549999999999999</v>
      </c>
      <c r="M50" s="148">
        <v>3.7964000000000002</v>
      </c>
      <c r="N50" s="149"/>
      <c r="O50" s="150">
        <v>4.0060000000000002</v>
      </c>
      <c r="P50" s="151">
        <v>1.17562544586568E-5</v>
      </c>
      <c r="Q50" s="151">
        <v>1.02623873684666E-6</v>
      </c>
    </row>
    <row r="51" spans="1:17" x14ac:dyDescent="0.2">
      <c r="A51" s="8">
        <v>1035</v>
      </c>
      <c r="B51" s="8">
        <v>9939</v>
      </c>
      <c r="C51" s="8" t="s">
        <v>1213</v>
      </c>
      <c r="D51" s="8" t="s">
        <v>1214</v>
      </c>
      <c r="E51" s="4" t="s">
        <v>770</v>
      </c>
      <c r="F51" s="8" t="s">
        <v>218</v>
      </c>
      <c r="G51" s="8" t="s">
        <v>53</v>
      </c>
      <c r="H51" s="8" t="s">
        <v>62</v>
      </c>
      <c r="I51" s="8" t="s">
        <v>1205</v>
      </c>
      <c r="J51" s="8" t="s">
        <v>65</v>
      </c>
      <c r="K51" s="8" t="s">
        <v>1209</v>
      </c>
      <c r="L51" s="150">
        <v>2.4E-2</v>
      </c>
      <c r="M51" s="148">
        <v>2.2642000000000002</v>
      </c>
      <c r="N51" s="149"/>
      <c r="O51" s="150">
        <v>5.3999999999999999E-2</v>
      </c>
      <c r="P51" s="151">
        <v>1.5795259939206801E-7</v>
      </c>
      <c r="Q51" s="151">
        <v>1.37881564789032E-8</v>
      </c>
    </row>
    <row r="52" spans="1:17" x14ac:dyDescent="0.2">
      <c r="A52" s="8">
        <v>1035</v>
      </c>
      <c r="B52" s="8">
        <v>9939</v>
      </c>
      <c r="C52" s="8" t="s">
        <v>1213</v>
      </c>
      <c r="D52" s="8" t="s">
        <v>1214</v>
      </c>
      <c r="E52" s="4" t="s">
        <v>770</v>
      </c>
      <c r="F52" s="8" t="s">
        <v>217</v>
      </c>
      <c r="G52" s="8" t="s">
        <v>53</v>
      </c>
      <c r="H52" s="8" t="s">
        <v>62</v>
      </c>
      <c r="I52" s="8" t="s">
        <v>1205</v>
      </c>
      <c r="J52" s="8" t="s">
        <v>65</v>
      </c>
      <c r="K52" s="8" t="s">
        <v>1206</v>
      </c>
      <c r="L52" s="150">
        <v>2070.2933918289004</v>
      </c>
      <c r="M52" s="148">
        <v>3.6469999999999998</v>
      </c>
      <c r="N52" s="149"/>
      <c r="O52" s="150">
        <v>7550.36</v>
      </c>
      <c r="P52" s="151">
        <v>2.2159016485307801E-2</v>
      </c>
      <c r="Q52" s="151">
        <v>1.9343270569396E-3</v>
      </c>
    </row>
    <row r="53" spans="1:17" x14ac:dyDescent="0.2">
      <c r="A53" s="8">
        <v>1035</v>
      </c>
      <c r="B53" s="8">
        <v>9939</v>
      </c>
      <c r="C53" s="8" t="s">
        <v>1213</v>
      </c>
      <c r="D53" s="8" t="s">
        <v>1214</v>
      </c>
      <c r="E53" s="4" t="s">
        <v>770</v>
      </c>
      <c r="F53" s="8" t="s">
        <v>213</v>
      </c>
      <c r="G53" s="8" t="s">
        <v>53</v>
      </c>
      <c r="H53" s="8" t="s">
        <v>62</v>
      </c>
      <c r="I53" s="8" t="s">
        <v>1205</v>
      </c>
      <c r="J53" s="8" t="s">
        <v>65</v>
      </c>
      <c r="K53" s="8" t="s">
        <v>1212</v>
      </c>
      <c r="L53" s="150">
        <v>90.01</v>
      </c>
      <c r="M53" s="148">
        <v>1</v>
      </c>
      <c r="N53" s="149"/>
      <c r="O53" s="150">
        <v>90.01</v>
      </c>
      <c r="P53" s="151">
        <v>2.6416446194036102E-4</v>
      </c>
      <c r="Q53" s="151">
        <v>2.3059708744380801E-5</v>
      </c>
    </row>
    <row r="54" spans="1:17" x14ac:dyDescent="0.2">
      <c r="A54" s="8">
        <v>1035</v>
      </c>
      <c r="B54" s="8">
        <v>9939</v>
      </c>
      <c r="C54" s="8" t="s">
        <v>1215</v>
      </c>
      <c r="D54" s="8" t="s">
        <v>1216</v>
      </c>
      <c r="E54" s="4" t="s">
        <v>770</v>
      </c>
      <c r="F54" s="8" t="s">
        <v>218</v>
      </c>
      <c r="G54" s="8" t="s">
        <v>53</v>
      </c>
      <c r="H54" s="8" t="s">
        <v>62</v>
      </c>
      <c r="I54" s="8" t="s">
        <v>1205</v>
      </c>
      <c r="J54" s="8" t="s">
        <v>65</v>
      </c>
      <c r="K54" s="8" t="s">
        <v>1206</v>
      </c>
      <c r="L54" s="150">
        <v>5.3360000000000003</v>
      </c>
      <c r="M54" s="148">
        <v>3.6469999999999998</v>
      </c>
      <c r="N54" s="149"/>
      <c r="O54" s="150">
        <v>19.46</v>
      </c>
      <c r="P54" s="151">
        <v>5.7110676117954701E-5</v>
      </c>
      <c r="Q54" s="151">
        <v>4.9853623299716304E-6</v>
      </c>
    </row>
    <row r="55" spans="1:17" x14ac:dyDescent="0.2">
      <c r="A55" s="8">
        <v>1035</v>
      </c>
      <c r="B55" s="8">
        <v>9939</v>
      </c>
      <c r="C55" s="8" t="s">
        <v>1215</v>
      </c>
      <c r="D55" s="8" t="s">
        <v>1216</v>
      </c>
      <c r="E55" s="4" t="s">
        <v>770</v>
      </c>
      <c r="F55" s="8" t="s">
        <v>218</v>
      </c>
      <c r="G55" s="8" t="s">
        <v>53</v>
      </c>
      <c r="H55" s="8" t="s">
        <v>62</v>
      </c>
      <c r="I55" s="8" t="s">
        <v>1205</v>
      </c>
      <c r="J55" s="8" t="s">
        <v>65</v>
      </c>
      <c r="K55" s="8" t="s">
        <v>1207</v>
      </c>
      <c r="L55" s="150">
        <v>1.3959999999999999</v>
      </c>
      <c r="M55" s="148">
        <v>3.7964000000000002</v>
      </c>
      <c r="N55" s="149"/>
      <c r="O55" s="150">
        <v>5.2990000000000004</v>
      </c>
      <c r="P55" s="151">
        <v>1.5552706284693599E-5</v>
      </c>
      <c r="Q55" s="151">
        <v>1.35764241138879E-6</v>
      </c>
    </row>
    <row r="56" spans="1:17" x14ac:dyDescent="0.2">
      <c r="A56" s="8">
        <v>1035</v>
      </c>
      <c r="B56" s="8">
        <v>9939</v>
      </c>
      <c r="C56" s="8" t="s">
        <v>1215</v>
      </c>
      <c r="D56" s="8" t="s">
        <v>1216</v>
      </c>
      <c r="E56" s="4" t="s">
        <v>770</v>
      </c>
      <c r="F56" s="8" t="s">
        <v>218</v>
      </c>
      <c r="G56" s="8" t="s">
        <v>53</v>
      </c>
      <c r="H56" s="8" t="s">
        <v>62</v>
      </c>
      <c r="I56" s="8" t="s">
        <v>1205</v>
      </c>
      <c r="J56" s="8" t="s">
        <v>65</v>
      </c>
      <c r="K56" s="8" t="s">
        <v>1208</v>
      </c>
      <c r="L56" s="150">
        <v>1.2330000000000001</v>
      </c>
      <c r="M56" s="148">
        <v>4.5743</v>
      </c>
      <c r="N56" s="149"/>
      <c r="O56" s="150">
        <v>5.6390000000000002</v>
      </c>
      <c r="P56" s="151">
        <v>1.6550079306008201E-5</v>
      </c>
      <c r="Q56" s="151">
        <v>1.44470609592865E-6</v>
      </c>
    </row>
    <row r="57" spans="1:17" x14ac:dyDescent="0.2">
      <c r="A57" s="8">
        <v>1035</v>
      </c>
      <c r="B57" s="8">
        <v>9939</v>
      </c>
      <c r="C57" s="8" t="s">
        <v>1215</v>
      </c>
      <c r="D57" s="8" t="s">
        <v>1216</v>
      </c>
      <c r="E57" s="4" t="s">
        <v>770</v>
      </c>
      <c r="F57" s="8" t="s">
        <v>218</v>
      </c>
      <c r="G57" s="8" t="s">
        <v>53</v>
      </c>
      <c r="H57" s="8" t="s">
        <v>62</v>
      </c>
      <c r="I57" s="8" t="s">
        <v>1205</v>
      </c>
      <c r="J57" s="8" t="s">
        <v>65</v>
      </c>
      <c r="K57" s="8" t="s">
        <v>1209</v>
      </c>
      <c r="L57" s="150">
        <v>1.7529999999999999</v>
      </c>
      <c r="M57" s="148">
        <v>2.2642000000000002</v>
      </c>
      <c r="N57" s="149"/>
      <c r="O57" s="150">
        <v>3.97</v>
      </c>
      <c r="P57" s="151">
        <v>1.16519446353388E-5</v>
      </c>
      <c r="Q57" s="151">
        <v>1.0171332192943701E-6</v>
      </c>
    </row>
    <row r="58" spans="1:17" x14ac:dyDescent="0.2">
      <c r="A58" s="8">
        <v>1035</v>
      </c>
      <c r="B58" s="8">
        <v>9939</v>
      </c>
      <c r="C58" s="8" t="s">
        <v>1215</v>
      </c>
      <c r="D58" s="8" t="s">
        <v>1216</v>
      </c>
      <c r="E58" s="4" t="s">
        <v>770</v>
      </c>
      <c r="F58" s="8" t="s">
        <v>213</v>
      </c>
      <c r="G58" s="8" t="s">
        <v>53</v>
      </c>
      <c r="H58" s="8" t="s">
        <v>62</v>
      </c>
      <c r="I58" s="8" t="s">
        <v>1205</v>
      </c>
      <c r="J58" s="8" t="s">
        <v>65</v>
      </c>
      <c r="K58" s="8" t="s">
        <v>1212</v>
      </c>
      <c r="L58" s="150">
        <v>1.835</v>
      </c>
      <c r="M58" s="148">
        <v>1</v>
      </c>
      <c r="N58" s="149"/>
      <c r="O58" s="150">
        <v>1.835</v>
      </c>
      <c r="P58" s="151">
        <v>5.3848243456064402E-6</v>
      </c>
      <c r="Q58" s="151">
        <v>4.7005747910697103E-7</v>
      </c>
    </row>
    <row r="59" spans="1:17" x14ac:dyDescent="0.2">
      <c r="A59" s="8">
        <v>1035</v>
      </c>
      <c r="B59" s="8">
        <v>9939</v>
      </c>
      <c r="C59" s="8" t="s">
        <v>1217</v>
      </c>
      <c r="D59" s="8" t="s">
        <v>1218</v>
      </c>
      <c r="E59" s="4" t="s">
        <v>770</v>
      </c>
      <c r="F59" s="8" t="s">
        <v>218</v>
      </c>
      <c r="G59" s="8" t="s">
        <v>53</v>
      </c>
      <c r="H59" s="8" t="s">
        <v>62</v>
      </c>
      <c r="I59" s="8" t="s">
        <v>1205</v>
      </c>
      <c r="J59" s="8" t="s">
        <v>65</v>
      </c>
      <c r="K59" s="8" t="s">
        <v>1206</v>
      </c>
      <c r="L59" s="150">
        <v>1.3280000000000001</v>
      </c>
      <c r="M59" s="148">
        <v>3.6469999999999998</v>
      </c>
      <c r="N59" s="149"/>
      <c r="O59" s="150">
        <v>4.8419999999999996</v>
      </c>
      <c r="P59" s="151">
        <v>1.4211763327016099E-5</v>
      </c>
      <c r="Q59" s="151">
        <v>1.2405874759150999E-6</v>
      </c>
    </row>
    <row r="60" spans="1:17" x14ac:dyDescent="0.2">
      <c r="A60" s="8">
        <v>1035</v>
      </c>
      <c r="B60" s="8">
        <v>9939</v>
      </c>
      <c r="C60" s="8" t="s">
        <v>1217</v>
      </c>
      <c r="D60" s="8" t="s">
        <v>1218</v>
      </c>
      <c r="E60" s="4" t="s">
        <v>770</v>
      </c>
      <c r="F60" s="8" t="s">
        <v>213</v>
      </c>
      <c r="G60" s="8" t="s">
        <v>53</v>
      </c>
      <c r="H60" s="8" t="s">
        <v>62</v>
      </c>
      <c r="I60" s="8" t="s">
        <v>1205</v>
      </c>
      <c r="J60" s="8" t="s">
        <v>65</v>
      </c>
      <c r="K60" s="8" t="s">
        <v>1212</v>
      </c>
      <c r="L60" s="150">
        <v>4.806</v>
      </c>
      <c r="M60" s="148">
        <v>1</v>
      </c>
      <c r="N60" s="149"/>
      <c r="O60" s="150">
        <v>4.806</v>
      </c>
      <c r="P60" s="151">
        <v>1.41037905846452E-5</v>
      </c>
      <c r="Q60" s="151">
        <v>1.2311622111648199E-6</v>
      </c>
    </row>
    <row r="61" spans="1:17" x14ac:dyDescent="0.2">
      <c r="A61" s="8">
        <v>1035</v>
      </c>
      <c r="B61" s="8">
        <v>9939</v>
      </c>
      <c r="C61" s="8" t="s">
        <v>1219</v>
      </c>
      <c r="D61" s="8" t="s">
        <v>1220</v>
      </c>
      <c r="E61" s="4" t="s">
        <v>770</v>
      </c>
      <c r="F61" s="8" t="s">
        <v>213</v>
      </c>
      <c r="G61" s="8" t="s">
        <v>53</v>
      </c>
      <c r="H61" s="8" t="s">
        <v>62</v>
      </c>
      <c r="I61" s="8" t="s">
        <v>298</v>
      </c>
      <c r="J61" s="8" t="s">
        <v>298</v>
      </c>
      <c r="K61" s="8" t="s">
        <v>1212</v>
      </c>
      <c r="L61" s="150">
        <v>7.7549999999999999</v>
      </c>
      <c r="M61" s="148">
        <v>1</v>
      </c>
      <c r="N61" s="149"/>
      <c r="O61" s="150">
        <v>7.7549999999999999</v>
      </c>
      <c r="P61" s="151">
        <v>2.27600395268311E-5</v>
      </c>
      <c r="Q61" s="151">
        <v>1.9867921621410699E-6</v>
      </c>
    </row>
    <row r="62" spans="1:17" x14ac:dyDescent="0.2">
      <c r="A62" s="8">
        <v>1035</v>
      </c>
      <c r="B62" s="8">
        <v>9940</v>
      </c>
      <c r="C62" s="8" t="s">
        <v>1203</v>
      </c>
      <c r="D62" s="8" t="s">
        <v>1204</v>
      </c>
      <c r="E62" s="4" t="s">
        <v>770</v>
      </c>
      <c r="F62" s="8" t="s">
        <v>218</v>
      </c>
      <c r="G62" s="8" t="s">
        <v>53</v>
      </c>
      <c r="H62" s="8" t="s">
        <v>62</v>
      </c>
      <c r="I62" s="8" t="s">
        <v>1205</v>
      </c>
      <c r="J62" s="8" t="s">
        <v>65</v>
      </c>
      <c r="K62" s="8" t="s">
        <v>1206</v>
      </c>
      <c r="L62" s="150">
        <v>19354.907999999999</v>
      </c>
      <c r="M62" s="148">
        <v>3.6469999999999998</v>
      </c>
      <c r="N62" s="149"/>
      <c r="O62" s="150">
        <v>70587.350000000006</v>
      </c>
      <c r="P62" s="151">
        <v>7.7184122973025598E-2</v>
      </c>
      <c r="Q62" s="151">
        <v>5.6064637164445303E-3</v>
      </c>
    </row>
    <row r="63" spans="1:17" x14ac:dyDescent="0.2">
      <c r="A63" s="8">
        <v>1035</v>
      </c>
      <c r="B63" s="8">
        <v>9940</v>
      </c>
      <c r="C63" s="8" t="s">
        <v>1203</v>
      </c>
      <c r="D63" s="8" t="s">
        <v>1204</v>
      </c>
      <c r="E63" s="4" t="s">
        <v>770</v>
      </c>
      <c r="F63" s="8" t="s">
        <v>218</v>
      </c>
      <c r="G63" s="8" t="s">
        <v>53</v>
      </c>
      <c r="H63" s="8" t="s">
        <v>62</v>
      </c>
      <c r="I63" s="8" t="s">
        <v>1205</v>
      </c>
      <c r="J63" s="8" t="s">
        <v>65</v>
      </c>
      <c r="K63" s="8" t="s">
        <v>1207</v>
      </c>
      <c r="L63" s="150">
        <v>4996.3940000000002</v>
      </c>
      <c r="M63" s="148">
        <v>3.7964000000000002</v>
      </c>
      <c r="N63" s="149"/>
      <c r="O63" s="150">
        <v>18968.311000000002</v>
      </c>
      <c r="P63" s="151">
        <v>2.07410036225638E-2</v>
      </c>
      <c r="Q63" s="151">
        <v>1.5065751837743599E-3</v>
      </c>
    </row>
    <row r="64" spans="1:17" x14ac:dyDescent="0.2">
      <c r="A64" s="8">
        <v>1035</v>
      </c>
      <c r="B64" s="8">
        <v>9940</v>
      </c>
      <c r="C64" s="8" t="s">
        <v>1203</v>
      </c>
      <c r="D64" s="8" t="s">
        <v>1204</v>
      </c>
      <c r="E64" s="4" t="s">
        <v>770</v>
      </c>
      <c r="F64" s="8" t="s">
        <v>218</v>
      </c>
      <c r="G64" s="8" t="s">
        <v>53</v>
      </c>
      <c r="H64" s="8" t="s">
        <v>62</v>
      </c>
      <c r="I64" s="8" t="s">
        <v>1205</v>
      </c>
      <c r="J64" s="8" t="s">
        <v>65</v>
      </c>
      <c r="K64" s="8" t="s">
        <v>1221</v>
      </c>
      <c r="L64" s="150">
        <v>21.795999999999999</v>
      </c>
      <c r="M64" s="148">
        <v>4.0278</v>
      </c>
      <c r="N64" s="149"/>
      <c r="O64" s="150">
        <v>87.790999999999997</v>
      </c>
      <c r="P64" s="151">
        <v>9.5995389952954698E-5</v>
      </c>
      <c r="Q64" s="151">
        <v>6.9728676052362899E-6</v>
      </c>
    </row>
    <row r="65" spans="1:17" x14ac:dyDescent="0.2">
      <c r="A65" s="8">
        <v>1035</v>
      </c>
      <c r="B65" s="8">
        <v>9940</v>
      </c>
      <c r="C65" s="8" t="s">
        <v>1203</v>
      </c>
      <c r="D65" s="8" t="s">
        <v>1204</v>
      </c>
      <c r="E65" s="4" t="s">
        <v>770</v>
      </c>
      <c r="F65" s="8" t="s">
        <v>218</v>
      </c>
      <c r="G65" s="8" t="s">
        <v>53</v>
      </c>
      <c r="H65" s="8" t="s">
        <v>62</v>
      </c>
      <c r="I65" s="8" t="s">
        <v>1205</v>
      </c>
      <c r="J65" s="8" t="s">
        <v>65</v>
      </c>
      <c r="K65" s="8" t="s">
        <v>1208</v>
      </c>
      <c r="L65" s="150">
        <v>958.16</v>
      </c>
      <c r="M65" s="148">
        <v>4.5743</v>
      </c>
      <c r="N65" s="149"/>
      <c r="O65" s="150">
        <v>4382.9110000000001</v>
      </c>
      <c r="P65" s="151">
        <v>4.7925180786375799E-3</v>
      </c>
      <c r="Q65" s="151">
        <v>3.4811665512706901E-4</v>
      </c>
    </row>
    <row r="66" spans="1:17" x14ac:dyDescent="0.2">
      <c r="A66" s="8">
        <v>1035</v>
      </c>
      <c r="B66" s="8">
        <v>9940</v>
      </c>
      <c r="C66" s="8" t="s">
        <v>1203</v>
      </c>
      <c r="D66" s="8" t="s">
        <v>1204</v>
      </c>
      <c r="E66" s="4" t="s">
        <v>770</v>
      </c>
      <c r="F66" s="8" t="s">
        <v>218</v>
      </c>
      <c r="G66" s="8" t="s">
        <v>53</v>
      </c>
      <c r="H66" s="8" t="s">
        <v>62</v>
      </c>
      <c r="I66" s="8" t="s">
        <v>1205</v>
      </c>
      <c r="J66" s="8" t="s">
        <v>65</v>
      </c>
      <c r="K66" s="8" t="s">
        <v>1209</v>
      </c>
      <c r="L66" s="150">
        <v>456.12200000000001</v>
      </c>
      <c r="M66" s="148">
        <v>2.2642000000000002</v>
      </c>
      <c r="N66" s="149"/>
      <c r="O66" s="150">
        <v>1032.752</v>
      </c>
      <c r="P66" s="151">
        <v>1.12926784116408E-3</v>
      </c>
      <c r="Q66" s="151">
        <v>8.2027221839997699E-5</v>
      </c>
    </row>
    <row r="67" spans="1:17" x14ac:dyDescent="0.2">
      <c r="A67" s="8">
        <v>1035</v>
      </c>
      <c r="B67" s="8">
        <v>9940</v>
      </c>
      <c r="C67" s="8" t="s">
        <v>1203</v>
      </c>
      <c r="D67" s="8" t="s">
        <v>1204</v>
      </c>
      <c r="E67" s="4" t="s">
        <v>770</v>
      </c>
      <c r="F67" s="8" t="s">
        <v>218</v>
      </c>
      <c r="G67" s="8" t="s">
        <v>53</v>
      </c>
      <c r="H67" s="8" t="s">
        <v>62</v>
      </c>
      <c r="I67" s="8" t="s">
        <v>1205</v>
      </c>
      <c r="J67" s="8" t="s">
        <v>65</v>
      </c>
      <c r="K67" s="8" t="s">
        <v>1210</v>
      </c>
      <c r="L67" s="150">
        <v>106.322</v>
      </c>
      <c r="M67" s="148">
        <v>2.6802000000000001</v>
      </c>
      <c r="N67" s="149"/>
      <c r="O67" s="150">
        <v>284.96600000000001</v>
      </c>
      <c r="P67" s="151">
        <v>3.1159712311747199E-4</v>
      </c>
      <c r="Q67" s="151">
        <v>2.2633644039942401E-5</v>
      </c>
    </row>
    <row r="68" spans="1:17" x14ac:dyDescent="0.2">
      <c r="A68" s="8">
        <v>1035</v>
      </c>
      <c r="B68" s="8">
        <v>9940</v>
      </c>
      <c r="C68" s="8" t="s">
        <v>1203</v>
      </c>
      <c r="D68" s="8" t="s">
        <v>1204</v>
      </c>
      <c r="E68" s="4" t="s">
        <v>770</v>
      </c>
      <c r="F68" s="8" t="s">
        <v>218</v>
      </c>
      <c r="G68" s="8" t="s">
        <v>53</v>
      </c>
      <c r="H68" s="8" t="s">
        <v>62</v>
      </c>
      <c r="I68" s="8" t="s">
        <v>1205</v>
      </c>
      <c r="J68" s="8" t="s">
        <v>65</v>
      </c>
      <c r="K68" s="8" t="s">
        <v>1211</v>
      </c>
      <c r="L68" s="150">
        <v>15035.001</v>
      </c>
      <c r="M68" s="148">
        <v>0.47010000000000002</v>
      </c>
      <c r="N68" s="149"/>
      <c r="O68" s="150">
        <v>7067.9539999999997</v>
      </c>
      <c r="P68" s="151">
        <v>7.7284927930521899E-3</v>
      </c>
      <c r="Q68" s="151">
        <v>5.6137859391358299E-4</v>
      </c>
    </row>
    <row r="69" spans="1:17" x14ac:dyDescent="0.2">
      <c r="A69" s="8">
        <v>1035</v>
      </c>
      <c r="B69" s="8">
        <v>9940</v>
      </c>
      <c r="C69" s="8" t="s">
        <v>1203</v>
      </c>
      <c r="D69" s="8" t="s">
        <v>1204</v>
      </c>
      <c r="E69" s="4" t="s">
        <v>770</v>
      </c>
      <c r="F69" s="8" t="s">
        <v>213</v>
      </c>
      <c r="G69" s="8" t="s">
        <v>53</v>
      </c>
      <c r="H69" s="8" t="s">
        <v>62</v>
      </c>
      <c r="I69" s="8" t="s">
        <v>1205</v>
      </c>
      <c r="J69" s="8" t="s">
        <v>65</v>
      </c>
      <c r="K69" s="8" t="s">
        <v>1212</v>
      </c>
      <c r="L69" s="150">
        <v>716646.26899999997</v>
      </c>
      <c r="M69" s="148">
        <v>1</v>
      </c>
      <c r="N69" s="149"/>
      <c r="O69" s="150">
        <v>716646.26899999997</v>
      </c>
      <c r="P69" s="151">
        <v>0.78362077584962897</v>
      </c>
      <c r="Q69" s="151">
        <v>5.6920274248480403E-2</v>
      </c>
    </row>
    <row r="70" spans="1:17" x14ac:dyDescent="0.2">
      <c r="A70" s="8">
        <v>1035</v>
      </c>
      <c r="B70" s="8">
        <v>9940</v>
      </c>
      <c r="C70" s="8" t="s">
        <v>1213</v>
      </c>
      <c r="D70" s="8" t="s">
        <v>1214</v>
      </c>
      <c r="E70" s="4" t="s">
        <v>770</v>
      </c>
      <c r="F70" s="8" t="s">
        <v>218</v>
      </c>
      <c r="G70" s="8" t="s">
        <v>53</v>
      </c>
      <c r="H70" s="8" t="s">
        <v>62</v>
      </c>
      <c r="I70" s="8" t="s">
        <v>1205</v>
      </c>
      <c r="J70" s="8" t="s">
        <v>65</v>
      </c>
      <c r="K70" s="8" t="s">
        <v>1206</v>
      </c>
      <c r="L70" s="150">
        <v>14043.822</v>
      </c>
      <c r="M70" s="148">
        <v>3.6469999999999998</v>
      </c>
      <c r="N70" s="149"/>
      <c r="O70" s="150">
        <v>51217.817999999999</v>
      </c>
      <c r="P70" s="151">
        <v>5.6004402259340703E-2</v>
      </c>
      <c r="Q70" s="151">
        <v>4.0680212086867899E-3</v>
      </c>
    </row>
    <row r="71" spans="1:17" x14ac:dyDescent="0.2">
      <c r="A71" s="8">
        <v>1035</v>
      </c>
      <c r="B71" s="8">
        <v>9940</v>
      </c>
      <c r="C71" s="8" t="s">
        <v>1213</v>
      </c>
      <c r="D71" s="8" t="s">
        <v>1214</v>
      </c>
      <c r="E71" s="4" t="s">
        <v>770</v>
      </c>
      <c r="F71" s="8" t="s">
        <v>218</v>
      </c>
      <c r="G71" s="8" t="s">
        <v>53</v>
      </c>
      <c r="H71" s="8" t="s">
        <v>62</v>
      </c>
      <c r="I71" s="8" t="s">
        <v>1205</v>
      </c>
      <c r="J71" s="8" t="s">
        <v>65</v>
      </c>
      <c r="K71" s="8" t="s">
        <v>1207</v>
      </c>
      <c r="L71" s="150">
        <v>0.19400000000000001</v>
      </c>
      <c r="M71" s="148">
        <v>3.7964000000000002</v>
      </c>
      <c r="N71" s="149"/>
      <c r="O71" s="150">
        <v>0.73699999999999999</v>
      </c>
      <c r="P71" s="151">
        <v>8.0641100636415802E-7</v>
      </c>
      <c r="Q71" s="151">
        <v>5.8575700203294602E-8</v>
      </c>
    </row>
    <row r="72" spans="1:17" x14ac:dyDescent="0.2">
      <c r="A72" s="8">
        <v>1035</v>
      </c>
      <c r="B72" s="8">
        <v>9940</v>
      </c>
      <c r="C72" s="8" t="s">
        <v>1213</v>
      </c>
      <c r="D72" s="8" t="s">
        <v>1214</v>
      </c>
      <c r="E72" s="4" t="s">
        <v>770</v>
      </c>
      <c r="F72" s="8" t="s">
        <v>218</v>
      </c>
      <c r="G72" s="8" t="s">
        <v>53</v>
      </c>
      <c r="H72" s="8" t="s">
        <v>62</v>
      </c>
      <c r="I72" s="8" t="s">
        <v>1205</v>
      </c>
      <c r="J72" s="8" t="s">
        <v>65</v>
      </c>
      <c r="K72" s="8" t="s">
        <v>1209</v>
      </c>
      <c r="L72" s="150">
        <v>1.7000000000000001E-2</v>
      </c>
      <c r="M72" s="148">
        <v>2.2642000000000002</v>
      </c>
      <c r="N72" s="149"/>
      <c r="O72" s="150">
        <v>3.7999999999999999E-2</v>
      </c>
      <c r="P72" s="151">
        <v>4.1742019234996698E-8</v>
      </c>
      <c r="Q72" s="151">
        <v>3.0320369951463404E-9</v>
      </c>
    </row>
    <row r="73" spans="1:17" x14ac:dyDescent="0.2">
      <c r="A73" s="8">
        <v>1035</v>
      </c>
      <c r="B73" s="8">
        <v>9940</v>
      </c>
      <c r="C73" s="8" t="s">
        <v>1213</v>
      </c>
      <c r="D73" s="8" t="s">
        <v>1214</v>
      </c>
      <c r="E73" s="4" t="s">
        <v>770</v>
      </c>
      <c r="F73" s="8" t="s">
        <v>217</v>
      </c>
      <c r="G73" s="8" t="s">
        <v>53</v>
      </c>
      <c r="H73" s="8" t="s">
        <v>62</v>
      </c>
      <c r="I73" s="8" t="s">
        <v>1205</v>
      </c>
      <c r="J73" s="8" t="s">
        <v>65</v>
      </c>
      <c r="K73" s="8" t="s">
        <v>1206</v>
      </c>
      <c r="L73" s="150">
        <v>11942.292569234987</v>
      </c>
      <c r="M73" s="148">
        <v>3.6469999999999998</v>
      </c>
      <c r="N73" s="149"/>
      <c r="O73" s="150">
        <v>43553.540999999997</v>
      </c>
      <c r="P73" s="151">
        <v>4.7623856671778299E-2</v>
      </c>
      <c r="Q73" s="151">
        <v>3.4592791131511898E-3</v>
      </c>
    </row>
    <row r="74" spans="1:17" x14ac:dyDescent="0.2">
      <c r="A74" s="8">
        <v>1035</v>
      </c>
      <c r="B74" s="8">
        <v>9940</v>
      </c>
      <c r="C74" s="8" t="s">
        <v>1213</v>
      </c>
      <c r="D74" s="8" t="s">
        <v>1214</v>
      </c>
      <c r="E74" s="4" t="s">
        <v>770</v>
      </c>
      <c r="F74" s="8" t="s">
        <v>213</v>
      </c>
      <c r="G74" s="8" t="s">
        <v>53</v>
      </c>
      <c r="H74" s="8" t="s">
        <v>62</v>
      </c>
      <c r="I74" s="8" t="s">
        <v>1205</v>
      </c>
      <c r="J74" s="8" t="s">
        <v>65</v>
      </c>
      <c r="K74" s="8" t="s">
        <v>1212</v>
      </c>
      <c r="L74" s="150">
        <v>272.79000000000002</v>
      </c>
      <c r="M74" s="148">
        <v>1</v>
      </c>
      <c r="N74" s="149"/>
      <c r="O74" s="150">
        <v>272.79000000000002</v>
      </c>
      <c r="P74" s="151">
        <v>2.9828415232492498E-4</v>
      </c>
      <c r="Q74" s="151">
        <v>2.1666622781793501E-5</v>
      </c>
    </row>
    <row r="75" spans="1:17" x14ac:dyDescent="0.2">
      <c r="A75" s="8">
        <v>1035</v>
      </c>
      <c r="B75" s="8">
        <v>9940</v>
      </c>
      <c r="C75" s="8" t="s">
        <v>1215</v>
      </c>
      <c r="D75" s="8" t="s">
        <v>1216</v>
      </c>
      <c r="E75" s="4" t="s">
        <v>770</v>
      </c>
      <c r="F75" s="8" t="s">
        <v>218</v>
      </c>
      <c r="G75" s="8" t="s">
        <v>53</v>
      </c>
      <c r="H75" s="8" t="s">
        <v>62</v>
      </c>
      <c r="I75" s="8" t="s">
        <v>1205</v>
      </c>
      <c r="J75" s="8" t="s">
        <v>65</v>
      </c>
      <c r="K75" s="8" t="s">
        <v>1206</v>
      </c>
      <c r="L75" s="150">
        <v>5.2370000000000001</v>
      </c>
      <c r="M75" s="148">
        <v>3.6469999999999998</v>
      </c>
      <c r="N75" s="149"/>
      <c r="O75" s="150">
        <v>19.100999999999999</v>
      </c>
      <c r="P75" s="151">
        <v>2.088587164542E-5</v>
      </c>
      <c r="Q75" s="151">
        <v>1.5170980385083601E-6</v>
      </c>
    </row>
    <row r="76" spans="1:17" x14ac:dyDescent="0.2">
      <c r="A76" s="8">
        <v>1035</v>
      </c>
      <c r="B76" s="8">
        <v>9940</v>
      </c>
      <c r="C76" s="8" t="s">
        <v>1215</v>
      </c>
      <c r="D76" s="8" t="s">
        <v>1216</v>
      </c>
      <c r="E76" s="4" t="s">
        <v>770</v>
      </c>
      <c r="F76" s="8" t="s">
        <v>218</v>
      </c>
      <c r="G76" s="8" t="s">
        <v>53</v>
      </c>
      <c r="H76" s="8" t="s">
        <v>62</v>
      </c>
      <c r="I76" s="8" t="s">
        <v>1205</v>
      </c>
      <c r="J76" s="8" t="s">
        <v>65</v>
      </c>
      <c r="K76" s="8" t="s">
        <v>1207</v>
      </c>
      <c r="L76" s="150">
        <v>1.5820000000000001</v>
      </c>
      <c r="M76" s="148">
        <v>3.7964000000000002</v>
      </c>
      <c r="N76" s="149"/>
      <c r="O76" s="150">
        <v>6.0060000000000002</v>
      </c>
      <c r="P76" s="151">
        <v>6.5678120751521304E-6</v>
      </c>
      <c r="Q76" s="151">
        <v>4.77069618432218E-7</v>
      </c>
    </row>
    <row r="77" spans="1:17" x14ac:dyDescent="0.2">
      <c r="A77" s="8">
        <v>1035</v>
      </c>
      <c r="B77" s="8">
        <v>9940</v>
      </c>
      <c r="C77" s="8" t="s">
        <v>1215</v>
      </c>
      <c r="D77" s="8" t="s">
        <v>1216</v>
      </c>
      <c r="E77" s="4" t="s">
        <v>770</v>
      </c>
      <c r="F77" s="8" t="s">
        <v>218</v>
      </c>
      <c r="G77" s="8" t="s">
        <v>53</v>
      </c>
      <c r="H77" s="8" t="s">
        <v>62</v>
      </c>
      <c r="I77" s="8" t="s">
        <v>1205</v>
      </c>
      <c r="J77" s="8" t="s">
        <v>65</v>
      </c>
      <c r="K77" s="8" t="s">
        <v>1208</v>
      </c>
      <c r="L77" s="150">
        <v>9.1509999999999998</v>
      </c>
      <c r="M77" s="148">
        <v>4.5743</v>
      </c>
      <c r="N77" s="149"/>
      <c r="O77" s="150">
        <v>41.859000000000002</v>
      </c>
      <c r="P77" s="151">
        <v>4.5770860390183501E-5</v>
      </c>
      <c r="Q77" s="151">
        <v>3.3246820481162102E-6</v>
      </c>
    </row>
    <row r="78" spans="1:17" x14ac:dyDescent="0.2">
      <c r="A78" s="8">
        <v>1035</v>
      </c>
      <c r="B78" s="8">
        <v>9940</v>
      </c>
      <c r="C78" s="8" t="s">
        <v>1215</v>
      </c>
      <c r="D78" s="8" t="s">
        <v>1216</v>
      </c>
      <c r="E78" s="4" t="s">
        <v>770</v>
      </c>
      <c r="F78" s="8" t="s">
        <v>218</v>
      </c>
      <c r="G78" s="8" t="s">
        <v>53</v>
      </c>
      <c r="H78" s="8" t="s">
        <v>62</v>
      </c>
      <c r="I78" s="8" t="s">
        <v>1205</v>
      </c>
      <c r="J78" s="8" t="s">
        <v>65</v>
      </c>
      <c r="K78" s="8" t="s">
        <v>1209</v>
      </c>
      <c r="L78" s="150">
        <v>1.6990000000000001</v>
      </c>
      <c r="M78" s="148">
        <v>2.2642000000000002</v>
      </c>
      <c r="N78" s="149"/>
      <c r="O78" s="150">
        <v>3.847</v>
      </c>
      <c r="P78" s="151">
        <v>4.2062883155094902E-6</v>
      </c>
      <c r="Q78" s="151">
        <v>3.0553437563901801E-7</v>
      </c>
    </row>
    <row r="79" spans="1:17" x14ac:dyDescent="0.2">
      <c r="A79" s="8">
        <v>1035</v>
      </c>
      <c r="B79" s="8">
        <v>9940</v>
      </c>
      <c r="C79" s="8" t="s">
        <v>1215</v>
      </c>
      <c r="D79" s="8" t="s">
        <v>1216</v>
      </c>
      <c r="E79" s="4" t="s">
        <v>770</v>
      </c>
      <c r="F79" s="8" t="s">
        <v>213</v>
      </c>
      <c r="G79" s="8" t="s">
        <v>53</v>
      </c>
      <c r="H79" s="8" t="s">
        <v>62</v>
      </c>
      <c r="I79" s="8" t="s">
        <v>1205</v>
      </c>
      <c r="J79" s="8" t="s">
        <v>65</v>
      </c>
      <c r="K79" s="8" t="s">
        <v>1212</v>
      </c>
      <c r="L79" s="150">
        <v>6.3869999999999996</v>
      </c>
      <c r="M79" s="148">
        <v>1</v>
      </c>
      <c r="N79" s="149"/>
      <c r="O79" s="150">
        <v>6.3869999999999996</v>
      </c>
      <c r="P79" s="151">
        <v>6.9839874996755003E-6</v>
      </c>
      <c r="Q79" s="151">
        <v>5.0729957152867998E-7</v>
      </c>
    </row>
    <row r="80" spans="1:17" x14ac:dyDescent="0.2">
      <c r="A80" s="8">
        <v>1035</v>
      </c>
      <c r="B80" s="8">
        <v>9940</v>
      </c>
      <c r="C80" s="8" t="s">
        <v>1217</v>
      </c>
      <c r="D80" s="8" t="s">
        <v>1218</v>
      </c>
      <c r="E80" s="4" t="s">
        <v>770</v>
      </c>
      <c r="F80" s="8" t="s">
        <v>218</v>
      </c>
      <c r="G80" s="8" t="s">
        <v>53</v>
      </c>
      <c r="H80" s="8" t="s">
        <v>62</v>
      </c>
      <c r="I80" s="8" t="s">
        <v>1205</v>
      </c>
      <c r="J80" s="8" t="s">
        <v>65</v>
      </c>
      <c r="K80" s="8" t="s">
        <v>1206</v>
      </c>
      <c r="L80" s="150">
        <v>2.0720000000000001</v>
      </c>
      <c r="M80" s="148">
        <v>3.6469999999999998</v>
      </c>
      <c r="N80" s="149"/>
      <c r="O80" s="150">
        <v>7.5570000000000004</v>
      </c>
      <c r="P80" s="151">
        <v>8.2627481556867607E-6</v>
      </c>
      <c r="Q80" s="151">
        <v>6.0018558154980198E-7</v>
      </c>
    </row>
    <row r="81" spans="1:17" x14ac:dyDescent="0.2">
      <c r="A81" s="8">
        <v>1035</v>
      </c>
      <c r="B81" s="8">
        <v>9940</v>
      </c>
      <c r="C81" s="8" t="s">
        <v>1217</v>
      </c>
      <c r="D81" s="8" t="s">
        <v>1218</v>
      </c>
      <c r="E81" s="4" t="s">
        <v>770</v>
      </c>
      <c r="F81" s="8" t="s">
        <v>213</v>
      </c>
      <c r="G81" s="8" t="s">
        <v>53</v>
      </c>
      <c r="H81" s="8" t="s">
        <v>62</v>
      </c>
      <c r="I81" s="8" t="s">
        <v>1205</v>
      </c>
      <c r="J81" s="8" t="s">
        <v>65</v>
      </c>
      <c r="K81" s="8" t="s">
        <v>1212</v>
      </c>
      <c r="L81" s="150">
        <v>320.00599999999997</v>
      </c>
      <c r="M81" s="148">
        <v>1</v>
      </c>
      <c r="N81" s="149"/>
      <c r="O81" s="150">
        <v>320.00599999999997</v>
      </c>
      <c r="P81" s="151">
        <v>3.4991254850391901E-4</v>
      </c>
      <c r="Q81" s="151">
        <v>2.5416781736335301E-5</v>
      </c>
    </row>
    <row r="82" spans="1:17" x14ac:dyDescent="0.2">
      <c r="A82" s="8">
        <v>1035</v>
      </c>
      <c r="B82" s="8">
        <v>9940</v>
      </c>
      <c r="C82" s="8" t="s">
        <v>1219</v>
      </c>
      <c r="D82" s="8" t="s">
        <v>1220</v>
      </c>
      <c r="E82" s="4" t="s">
        <v>770</v>
      </c>
      <c r="F82" s="8" t="s">
        <v>213</v>
      </c>
      <c r="G82" s="8" t="s">
        <v>53</v>
      </c>
      <c r="H82" s="8" t="s">
        <v>62</v>
      </c>
      <c r="I82" s="8" t="s">
        <v>298</v>
      </c>
      <c r="J82" s="8" t="s">
        <v>298</v>
      </c>
      <c r="K82" s="8" t="s">
        <v>1212</v>
      </c>
      <c r="L82" s="150">
        <v>24.001999999999999</v>
      </c>
      <c r="M82" s="148">
        <v>1</v>
      </c>
      <c r="N82" s="149"/>
      <c r="O82" s="150">
        <v>24.001999999999999</v>
      </c>
      <c r="P82" s="151">
        <v>2.6244975802532101E-5</v>
      </c>
      <c r="Q82" s="151">
        <v>1.90637010447452E-6</v>
      </c>
    </row>
    <row r="83" spans="1:17" x14ac:dyDescent="0.2">
      <c r="A83" s="8">
        <v>1035</v>
      </c>
      <c r="B83" s="8">
        <v>9941</v>
      </c>
      <c r="C83" s="8" t="s">
        <v>1203</v>
      </c>
      <c r="D83" s="8" t="s">
        <v>1204</v>
      </c>
      <c r="E83" s="4" t="s">
        <v>770</v>
      </c>
      <c r="F83" s="8" t="s">
        <v>218</v>
      </c>
      <c r="G83" s="8" t="s">
        <v>53</v>
      </c>
      <c r="H83" s="8" t="s">
        <v>62</v>
      </c>
      <c r="I83" s="8" t="s">
        <v>1205</v>
      </c>
      <c r="J83" s="8" t="s">
        <v>65</v>
      </c>
      <c r="K83" s="8" t="s">
        <v>1206</v>
      </c>
      <c r="L83" s="150">
        <v>10710.741</v>
      </c>
      <c r="M83" s="148">
        <v>3.6469999999999998</v>
      </c>
      <c r="N83" s="149"/>
      <c r="O83" s="150">
        <v>39062.071000000004</v>
      </c>
      <c r="P83" s="151">
        <v>0.104500575259279</v>
      </c>
      <c r="Q83" s="151">
        <v>5.1425811999878503E-3</v>
      </c>
    </row>
    <row r="84" spans="1:17" x14ac:dyDescent="0.2">
      <c r="A84" s="8">
        <v>1035</v>
      </c>
      <c r="B84" s="8">
        <v>9941</v>
      </c>
      <c r="C84" s="8" t="s">
        <v>1203</v>
      </c>
      <c r="D84" s="8" t="s">
        <v>1204</v>
      </c>
      <c r="E84" s="4" t="s">
        <v>770</v>
      </c>
      <c r="F84" s="8" t="s">
        <v>218</v>
      </c>
      <c r="G84" s="8" t="s">
        <v>53</v>
      </c>
      <c r="H84" s="8" t="s">
        <v>62</v>
      </c>
      <c r="I84" s="8" t="s">
        <v>1205</v>
      </c>
      <c r="J84" s="8" t="s">
        <v>65</v>
      </c>
      <c r="K84" s="8" t="s">
        <v>1207</v>
      </c>
      <c r="L84" s="150">
        <v>10382.179</v>
      </c>
      <c r="M84" s="148">
        <v>3.7964000000000002</v>
      </c>
      <c r="N84" s="149"/>
      <c r="O84" s="150">
        <v>39414.902999999998</v>
      </c>
      <c r="P84" s="151">
        <v>0.105444488059889</v>
      </c>
      <c r="Q84" s="151">
        <v>5.1890321234473796E-3</v>
      </c>
    </row>
    <row r="85" spans="1:17" x14ac:dyDescent="0.2">
      <c r="A85" s="8">
        <v>1035</v>
      </c>
      <c r="B85" s="8">
        <v>9941</v>
      </c>
      <c r="C85" s="8" t="s">
        <v>1203</v>
      </c>
      <c r="D85" s="8" t="s">
        <v>1204</v>
      </c>
      <c r="E85" s="4" t="s">
        <v>770</v>
      </c>
      <c r="F85" s="8" t="s">
        <v>218</v>
      </c>
      <c r="G85" s="8" t="s">
        <v>53</v>
      </c>
      <c r="H85" s="8" t="s">
        <v>62</v>
      </c>
      <c r="I85" s="8" t="s">
        <v>1205</v>
      </c>
      <c r="J85" s="8" t="s">
        <v>65</v>
      </c>
      <c r="K85" s="8" t="s">
        <v>1221</v>
      </c>
      <c r="L85" s="150">
        <v>5.1369999999999996</v>
      </c>
      <c r="M85" s="148">
        <v>4.0278</v>
      </c>
      <c r="N85" s="149"/>
      <c r="O85" s="150">
        <v>20.69</v>
      </c>
      <c r="P85" s="151">
        <v>5.535102426353E-5</v>
      </c>
      <c r="Q85" s="151">
        <v>2.7238810510990599E-6</v>
      </c>
    </row>
    <row r="86" spans="1:17" x14ac:dyDescent="0.2">
      <c r="A86" s="8">
        <v>1035</v>
      </c>
      <c r="B86" s="8">
        <v>9941</v>
      </c>
      <c r="C86" s="8" t="s">
        <v>1203</v>
      </c>
      <c r="D86" s="8" t="s">
        <v>1204</v>
      </c>
      <c r="E86" s="4" t="s">
        <v>770</v>
      </c>
      <c r="F86" s="8" t="s">
        <v>218</v>
      </c>
      <c r="G86" s="8" t="s">
        <v>53</v>
      </c>
      <c r="H86" s="8" t="s">
        <v>62</v>
      </c>
      <c r="I86" s="8" t="s">
        <v>1205</v>
      </c>
      <c r="J86" s="8" t="s">
        <v>65</v>
      </c>
      <c r="K86" s="8" t="s">
        <v>1208</v>
      </c>
      <c r="L86" s="150">
        <v>337.21</v>
      </c>
      <c r="M86" s="148">
        <v>4.5743</v>
      </c>
      <c r="N86" s="149"/>
      <c r="O86" s="150">
        <v>1542.498</v>
      </c>
      <c r="P86" s="151">
        <v>4.1265576150373599E-3</v>
      </c>
      <c r="Q86" s="151">
        <v>2.0307216069486201E-4</v>
      </c>
    </row>
    <row r="87" spans="1:17" x14ac:dyDescent="0.2">
      <c r="A87" s="8">
        <v>1035</v>
      </c>
      <c r="B87" s="8">
        <v>9941</v>
      </c>
      <c r="C87" s="8" t="s">
        <v>1203</v>
      </c>
      <c r="D87" s="8" t="s">
        <v>1204</v>
      </c>
      <c r="E87" s="4" t="s">
        <v>770</v>
      </c>
      <c r="F87" s="8" t="s">
        <v>218</v>
      </c>
      <c r="G87" s="8" t="s">
        <v>53</v>
      </c>
      <c r="H87" s="8" t="s">
        <v>62</v>
      </c>
      <c r="I87" s="8" t="s">
        <v>1205</v>
      </c>
      <c r="J87" s="8" t="s">
        <v>65</v>
      </c>
      <c r="K87" s="8" t="s">
        <v>1209</v>
      </c>
      <c r="L87" s="150">
        <v>3913.1170000000002</v>
      </c>
      <c r="M87" s="148">
        <v>2.2642000000000002</v>
      </c>
      <c r="N87" s="149"/>
      <c r="O87" s="150">
        <v>8860.08</v>
      </c>
      <c r="P87" s="151">
        <v>2.3702876490999E-2</v>
      </c>
      <c r="Q87" s="151">
        <v>1.1664430241251E-3</v>
      </c>
    </row>
    <row r="88" spans="1:17" x14ac:dyDescent="0.2">
      <c r="A88" s="8">
        <v>1035</v>
      </c>
      <c r="B88" s="8">
        <v>9941</v>
      </c>
      <c r="C88" s="8" t="s">
        <v>1203</v>
      </c>
      <c r="D88" s="8" t="s">
        <v>1204</v>
      </c>
      <c r="E88" s="4" t="s">
        <v>770</v>
      </c>
      <c r="F88" s="8" t="s">
        <v>218</v>
      </c>
      <c r="G88" s="8" t="s">
        <v>53</v>
      </c>
      <c r="H88" s="8" t="s">
        <v>62</v>
      </c>
      <c r="I88" s="8" t="s">
        <v>1205</v>
      </c>
      <c r="J88" s="8" t="s">
        <v>65</v>
      </c>
      <c r="K88" s="8" t="s">
        <v>1210</v>
      </c>
      <c r="L88" s="150">
        <v>17.420000000000002</v>
      </c>
      <c r="M88" s="148">
        <v>2.6802000000000001</v>
      </c>
      <c r="N88" s="149"/>
      <c r="O88" s="150">
        <v>46.688000000000002</v>
      </c>
      <c r="P88" s="151">
        <v>1.2490283269583501E-4</v>
      </c>
      <c r="Q88" s="151">
        <v>6.1465973527241E-6</v>
      </c>
    </row>
    <row r="89" spans="1:17" x14ac:dyDescent="0.2">
      <c r="A89" s="8">
        <v>1035</v>
      </c>
      <c r="B89" s="8">
        <v>9941</v>
      </c>
      <c r="C89" s="8" t="s">
        <v>1203</v>
      </c>
      <c r="D89" s="8" t="s">
        <v>1204</v>
      </c>
      <c r="E89" s="4" t="s">
        <v>770</v>
      </c>
      <c r="F89" s="8" t="s">
        <v>218</v>
      </c>
      <c r="G89" s="8" t="s">
        <v>53</v>
      </c>
      <c r="H89" s="8" t="s">
        <v>62</v>
      </c>
      <c r="I89" s="8" t="s">
        <v>1205</v>
      </c>
      <c r="J89" s="8" t="s">
        <v>65</v>
      </c>
      <c r="K89" s="8" t="s">
        <v>1211</v>
      </c>
      <c r="L89" s="150">
        <v>6847.9629999999997</v>
      </c>
      <c r="M89" s="148">
        <v>0.47010000000000002</v>
      </c>
      <c r="N89" s="149"/>
      <c r="O89" s="150">
        <v>3219.2269999999999</v>
      </c>
      <c r="P89" s="151">
        <v>8.6122190298123999E-3</v>
      </c>
      <c r="Q89" s="151">
        <v>4.23816190131052E-4</v>
      </c>
    </row>
    <row r="90" spans="1:17" x14ac:dyDescent="0.2">
      <c r="A90" s="8">
        <v>1035</v>
      </c>
      <c r="B90" s="8">
        <v>9941</v>
      </c>
      <c r="C90" s="8" t="s">
        <v>1203</v>
      </c>
      <c r="D90" s="8" t="s">
        <v>1204</v>
      </c>
      <c r="E90" s="4" t="s">
        <v>770</v>
      </c>
      <c r="F90" s="8" t="s">
        <v>213</v>
      </c>
      <c r="G90" s="8" t="s">
        <v>53</v>
      </c>
      <c r="H90" s="8" t="s">
        <v>62</v>
      </c>
      <c r="I90" s="8" t="s">
        <v>1205</v>
      </c>
      <c r="J90" s="8" t="s">
        <v>65</v>
      </c>
      <c r="K90" s="8" t="s">
        <v>1212</v>
      </c>
      <c r="L90" s="150">
        <v>263270.299</v>
      </c>
      <c r="M90" s="148">
        <v>1</v>
      </c>
      <c r="N90" s="149"/>
      <c r="O90" s="150">
        <v>263270.299</v>
      </c>
      <c r="P90" s="151">
        <v>0.70431231546041795</v>
      </c>
      <c r="Q90" s="151">
        <v>3.4659936210112402E-2</v>
      </c>
    </row>
    <row r="91" spans="1:17" x14ac:dyDescent="0.2">
      <c r="A91" s="8">
        <v>1035</v>
      </c>
      <c r="B91" s="8">
        <v>9941</v>
      </c>
      <c r="C91" s="8" t="s">
        <v>1213</v>
      </c>
      <c r="D91" s="8" t="s">
        <v>1214</v>
      </c>
      <c r="E91" s="4" t="s">
        <v>770</v>
      </c>
      <c r="F91" s="8" t="s">
        <v>218</v>
      </c>
      <c r="G91" s="8" t="s">
        <v>53</v>
      </c>
      <c r="H91" s="8" t="s">
        <v>62</v>
      </c>
      <c r="I91" s="8" t="s">
        <v>1205</v>
      </c>
      <c r="J91" s="8" t="s">
        <v>65</v>
      </c>
      <c r="K91" s="8" t="s">
        <v>1206</v>
      </c>
      <c r="L91" s="150">
        <v>3293.5569999999998</v>
      </c>
      <c r="M91" s="148">
        <v>3.6469999999999998</v>
      </c>
      <c r="N91" s="149"/>
      <c r="O91" s="150">
        <v>12011.602999999999</v>
      </c>
      <c r="P91" s="151">
        <v>3.2133969874996803E-2</v>
      </c>
      <c r="Q91" s="151">
        <v>1.5813458342226799E-3</v>
      </c>
    </row>
    <row r="92" spans="1:17" x14ac:dyDescent="0.2">
      <c r="A92" s="8">
        <v>1035</v>
      </c>
      <c r="B92" s="8">
        <v>9941</v>
      </c>
      <c r="C92" s="8" t="s">
        <v>1213</v>
      </c>
      <c r="D92" s="8" t="s">
        <v>1214</v>
      </c>
      <c r="E92" s="4" t="s">
        <v>770</v>
      </c>
      <c r="F92" s="8" t="s">
        <v>218</v>
      </c>
      <c r="G92" s="8" t="s">
        <v>53</v>
      </c>
      <c r="H92" s="8" t="s">
        <v>62</v>
      </c>
      <c r="I92" s="8" t="s">
        <v>1205</v>
      </c>
      <c r="J92" s="8" t="s">
        <v>65</v>
      </c>
      <c r="K92" s="8" t="s">
        <v>1207</v>
      </c>
      <c r="L92" s="150">
        <v>1.397</v>
      </c>
      <c r="M92" s="148">
        <v>3.7964000000000002</v>
      </c>
      <c r="N92" s="149"/>
      <c r="O92" s="150">
        <v>5.3019999999999996</v>
      </c>
      <c r="P92" s="151">
        <v>1.41843855858449E-5</v>
      </c>
      <c r="Q92" s="151">
        <v>6.9802825932929798E-7</v>
      </c>
    </row>
    <row r="93" spans="1:17" x14ac:dyDescent="0.2">
      <c r="A93" s="8">
        <v>1035</v>
      </c>
      <c r="B93" s="8">
        <v>9941</v>
      </c>
      <c r="C93" s="8" t="s">
        <v>1213</v>
      </c>
      <c r="D93" s="8" t="s">
        <v>1214</v>
      </c>
      <c r="E93" s="4" t="s">
        <v>770</v>
      </c>
      <c r="F93" s="8" t="s">
        <v>218</v>
      </c>
      <c r="G93" s="8" t="s">
        <v>53</v>
      </c>
      <c r="H93" s="8" t="s">
        <v>62</v>
      </c>
      <c r="I93" s="8" t="s">
        <v>1205</v>
      </c>
      <c r="J93" s="8" t="s">
        <v>65</v>
      </c>
      <c r="K93" s="8" t="s">
        <v>1208</v>
      </c>
      <c r="L93" s="150">
        <v>1E-3</v>
      </c>
      <c r="M93" s="148">
        <v>4.5743</v>
      </c>
      <c r="N93" s="149"/>
      <c r="O93" s="150">
        <v>4.0000000000000001E-3</v>
      </c>
      <c r="P93" s="151">
        <v>1.05241374515446E-8</v>
      </c>
      <c r="Q93" s="151">
        <v>5.17903669622103E-10</v>
      </c>
    </row>
    <row r="94" spans="1:17" x14ac:dyDescent="0.2">
      <c r="A94" s="8">
        <v>1035</v>
      </c>
      <c r="B94" s="8">
        <v>9941</v>
      </c>
      <c r="C94" s="8" t="s">
        <v>1213</v>
      </c>
      <c r="D94" s="8" t="s">
        <v>1214</v>
      </c>
      <c r="E94" s="4" t="s">
        <v>770</v>
      </c>
      <c r="F94" s="8" t="s">
        <v>218</v>
      </c>
      <c r="G94" s="8" t="s">
        <v>53</v>
      </c>
      <c r="H94" s="8" t="s">
        <v>62</v>
      </c>
      <c r="I94" s="8" t="s">
        <v>1205</v>
      </c>
      <c r="J94" s="8" t="s">
        <v>65</v>
      </c>
      <c r="K94" s="8" t="s">
        <v>1209</v>
      </c>
      <c r="L94" s="150">
        <v>0.112</v>
      </c>
      <c r="M94" s="148">
        <v>2.2642000000000002</v>
      </c>
      <c r="N94" s="149"/>
      <c r="O94" s="150">
        <v>0.253</v>
      </c>
      <c r="P94" s="151">
        <v>6.7781049503327204E-7</v>
      </c>
      <c r="Q94" s="151">
        <v>3.3355754265123601E-8</v>
      </c>
    </row>
    <row r="95" spans="1:17" x14ac:dyDescent="0.2">
      <c r="A95" s="8">
        <v>1035</v>
      </c>
      <c r="B95" s="8">
        <v>9941</v>
      </c>
      <c r="C95" s="8" t="s">
        <v>1213</v>
      </c>
      <c r="D95" s="8" t="s">
        <v>1214</v>
      </c>
      <c r="E95" s="4" t="s">
        <v>770</v>
      </c>
      <c r="F95" s="8" t="s">
        <v>213</v>
      </c>
      <c r="G95" s="8" t="s">
        <v>53</v>
      </c>
      <c r="H95" s="8" t="s">
        <v>62</v>
      </c>
      <c r="I95" s="8" t="s">
        <v>1205</v>
      </c>
      <c r="J95" s="8" t="s">
        <v>65</v>
      </c>
      <c r="K95" s="8" t="s">
        <v>1212</v>
      </c>
      <c r="L95" s="150">
        <v>6138.83</v>
      </c>
      <c r="M95" s="148">
        <v>1</v>
      </c>
      <c r="N95" s="149"/>
      <c r="O95" s="150">
        <v>6138.83</v>
      </c>
      <c r="P95" s="151">
        <v>1.6422868421674001E-2</v>
      </c>
      <c r="Q95" s="151">
        <v>8.0818631079904505E-4</v>
      </c>
    </row>
    <row r="96" spans="1:17" x14ac:dyDescent="0.2">
      <c r="A96" s="8">
        <v>1035</v>
      </c>
      <c r="B96" s="8">
        <v>9941</v>
      </c>
      <c r="C96" s="8" t="s">
        <v>1215</v>
      </c>
      <c r="D96" s="8" t="s">
        <v>1216</v>
      </c>
      <c r="E96" s="4" t="s">
        <v>770</v>
      </c>
      <c r="F96" s="8" t="s">
        <v>218</v>
      </c>
      <c r="G96" s="8" t="s">
        <v>53</v>
      </c>
      <c r="H96" s="8" t="s">
        <v>62</v>
      </c>
      <c r="I96" s="8" t="s">
        <v>1205</v>
      </c>
      <c r="J96" s="8" t="s">
        <v>65</v>
      </c>
      <c r="K96" s="8" t="s">
        <v>1206</v>
      </c>
      <c r="L96" s="150">
        <v>5.8520000000000003</v>
      </c>
      <c r="M96" s="148">
        <v>3.6469999999999998</v>
      </c>
      <c r="N96" s="149"/>
      <c r="O96" s="150">
        <v>21.343</v>
      </c>
      <c r="P96" s="151">
        <v>5.7096590638099597E-5</v>
      </c>
      <c r="Q96" s="151">
        <v>2.8097821745992899E-6</v>
      </c>
    </row>
    <row r="97" spans="1:17" x14ac:dyDescent="0.2">
      <c r="A97" s="8">
        <v>1035</v>
      </c>
      <c r="B97" s="8">
        <v>9941</v>
      </c>
      <c r="C97" s="8" t="s">
        <v>1215</v>
      </c>
      <c r="D97" s="8" t="s">
        <v>1216</v>
      </c>
      <c r="E97" s="4" t="s">
        <v>770</v>
      </c>
      <c r="F97" s="8" t="s">
        <v>218</v>
      </c>
      <c r="G97" s="8" t="s">
        <v>53</v>
      </c>
      <c r="H97" s="8" t="s">
        <v>62</v>
      </c>
      <c r="I97" s="8" t="s">
        <v>1205</v>
      </c>
      <c r="J97" s="8" t="s">
        <v>65</v>
      </c>
      <c r="K97" s="8" t="s">
        <v>1207</v>
      </c>
      <c r="L97" s="150">
        <v>1.6930000000000001</v>
      </c>
      <c r="M97" s="148">
        <v>3.7964000000000002</v>
      </c>
      <c r="N97" s="149"/>
      <c r="O97" s="150">
        <v>6.4269999999999996</v>
      </c>
      <c r="P97" s="151">
        <v>1.71934931830798E-5</v>
      </c>
      <c r="Q97" s="151">
        <v>8.4610955093832505E-7</v>
      </c>
    </row>
    <row r="98" spans="1:17" x14ac:dyDescent="0.2">
      <c r="A98" s="8">
        <v>1035</v>
      </c>
      <c r="B98" s="8">
        <v>9941</v>
      </c>
      <c r="C98" s="8" t="s">
        <v>1215</v>
      </c>
      <c r="D98" s="8" t="s">
        <v>1216</v>
      </c>
      <c r="E98" s="4" t="s">
        <v>770</v>
      </c>
      <c r="F98" s="8" t="s">
        <v>218</v>
      </c>
      <c r="G98" s="8" t="s">
        <v>53</v>
      </c>
      <c r="H98" s="8" t="s">
        <v>62</v>
      </c>
      <c r="I98" s="8" t="s">
        <v>1205</v>
      </c>
      <c r="J98" s="8" t="s">
        <v>65</v>
      </c>
      <c r="K98" s="8" t="s">
        <v>1208</v>
      </c>
      <c r="L98" s="150">
        <v>14.066000000000001</v>
      </c>
      <c r="M98" s="148">
        <v>4.5743</v>
      </c>
      <c r="N98" s="149"/>
      <c r="O98" s="150">
        <v>64.340999999999994</v>
      </c>
      <c r="P98" s="151">
        <v>1.72128264330886E-4</v>
      </c>
      <c r="Q98" s="151">
        <v>8.4706096013184702E-6</v>
      </c>
    </row>
    <row r="99" spans="1:17" x14ac:dyDescent="0.2">
      <c r="A99" s="8">
        <v>1035</v>
      </c>
      <c r="B99" s="8">
        <v>9941</v>
      </c>
      <c r="C99" s="8" t="s">
        <v>1215</v>
      </c>
      <c r="D99" s="8" t="s">
        <v>1216</v>
      </c>
      <c r="E99" s="4" t="s">
        <v>770</v>
      </c>
      <c r="F99" s="8" t="s">
        <v>218</v>
      </c>
      <c r="G99" s="8" t="s">
        <v>53</v>
      </c>
      <c r="H99" s="8" t="s">
        <v>62</v>
      </c>
      <c r="I99" s="8" t="s">
        <v>1205</v>
      </c>
      <c r="J99" s="8" t="s">
        <v>65</v>
      </c>
      <c r="K99" s="8" t="s">
        <v>1209</v>
      </c>
      <c r="L99" s="150">
        <v>0.2</v>
      </c>
      <c r="M99" s="148">
        <v>2.2642000000000002</v>
      </c>
      <c r="N99" s="149"/>
      <c r="O99" s="150">
        <v>0.45300000000000001</v>
      </c>
      <c r="P99" s="151">
        <v>1.2113363967538299E-6</v>
      </c>
      <c r="Q99" s="151">
        <v>5.9611114726893798E-8</v>
      </c>
    </row>
    <row r="100" spans="1:17" x14ac:dyDescent="0.2">
      <c r="A100" s="8">
        <v>1035</v>
      </c>
      <c r="B100" s="8">
        <v>9941</v>
      </c>
      <c r="C100" s="8" t="s">
        <v>1215</v>
      </c>
      <c r="D100" s="8" t="s">
        <v>1216</v>
      </c>
      <c r="E100" s="4" t="s">
        <v>770</v>
      </c>
      <c r="F100" s="8" t="s">
        <v>213</v>
      </c>
      <c r="G100" s="8" t="s">
        <v>53</v>
      </c>
      <c r="H100" s="8" t="s">
        <v>62</v>
      </c>
      <c r="I100" s="8" t="s">
        <v>1205</v>
      </c>
      <c r="J100" s="8" t="s">
        <v>65</v>
      </c>
      <c r="K100" s="8" t="s">
        <v>1212</v>
      </c>
      <c r="L100" s="150">
        <v>2.0169999999999999</v>
      </c>
      <c r="M100" s="148">
        <v>1</v>
      </c>
      <c r="N100" s="149"/>
      <c r="O100" s="150">
        <v>2.0169999999999999</v>
      </c>
      <c r="P100" s="151">
        <v>5.3970374663364698E-6</v>
      </c>
      <c r="Q100" s="151">
        <v>2.6559378588250902E-7</v>
      </c>
    </row>
    <row r="101" spans="1:17" x14ac:dyDescent="0.2">
      <c r="A101" s="8">
        <v>1035</v>
      </c>
      <c r="B101" s="8">
        <v>9941</v>
      </c>
      <c r="C101" s="8" t="s">
        <v>1217</v>
      </c>
      <c r="D101" s="8" t="s">
        <v>1218</v>
      </c>
      <c r="E101" s="4" t="s">
        <v>770</v>
      </c>
      <c r="F101" s="8" t="s">
        <v>218</v>
      </c>
      <c r="G101" s="8" t="s">
        <v>53</v>
      </c>
      <c r="H101" s="8" t="s">
        <v>62</v>
      </c>
      <c r="I101" s="8" t="s">
        <v>1205</v>
      </c>
      <c r="J101" s="8" t="s">
        <v>65</v>
      </c>
      <c r="K101" s="8" t="s">
        <v>1206</v>
      </c>
      <c r="L101" s="150">
        <v>1</v>
      </c>
      <c r="M101" s="148">
        <v>3.6469999999999998</v>
      </c>
      <c r="N101" s="149"/>
      <c r="O101" s="150">
        <v>3.6469999999999998</v>
      </c>
      <c r="P101" s="151">
        <v>9.7566152670412805E-6</v>
      </c>
      <c r="Q101" s="151">
        <v>4.8013311049544503E-7</v>
      </c>
    </row>
    <row r="102" spans="1:17" x14ac:dyDescent="0.2">
      <c r="A102" s="8">
        <v>1035</v>
      </c>
      <c r="B102" s="8">
        <v>9941</v>
      </c>
      <c r="C102" s="8" t="s">
        <v>1217</v>
      </c>
      <c r="D102" s="8" t="s">
        <v>1218</v>
      </c>
      <c r="E102" s="4" t="s">
        <v>770</v>
      </c>
      <c r="F102" s="8" t="s">
        <v>213</v>
      </c>
      <c r="G102" s="8" t="s">
        <v>53</v>
      </c>
      <c r="H102" s="8" t="s">
        <v>62</v>
      </c>
      <c r="I102" s="8" t="s">
        <v>1205</v>
      </c>
      <c r="J102" s="8" t="s">
        <v>65</v>
      </c>
      <c r="K102" s="8" t="s">
        <v>1212</v>
      </c>
      <c r="L102" s="150">
        <v>95.953999999999994</v>
      </c>
      <c r="M102" s="148">
        <v>1</v>
      </c>
      <c r="N102" s="149"/>
      <c r="O102" s="150">
        <v>95.953999999999994</v>
      </c>
      <c r="P102" s="151">
        <v>2.5670090832375498E-4</v>
      </c>
      <c r="Q102" s="151">
        <v>1.26325167291204E-5</v>
      </c>
    </row>
    <row r="103" spans="1:17" x14ac:dyDescent="0.2">
      <c r="A103" s="8">
        <v>1035</v>
      </c>
      <c r="B103" s="8">
        <v>9941</v>
      </c>
      <c r="C103" s="8" t="s">
        <v>1203</v>
      </c>
      <c r="D103" s="8" t="s">
        <v>1204</v>
      </c>
      <c r="E103" s="4" t="s">
        <v>770</v>
      </c>
      <c r="F103" s="8" t="s">
        <v>218</v>
      </c>
      <c r="G103" s="8" t="s">
        <v>53</v>
      </c>
      <c r="H103" s="8" t="s">
        <v>62</v>
      </c>
      <c r="I103" s="8" t="s">
        <v>1205</v>
      </c>
      <c r="J103" s="8" t="s">
        <v>65</v>
      </c>
      <c r="K103" s="8" t="s">
        <v>1206</v>
      </c>
      <c r="L103" s="150">
        <v>-3.0000000000000001E-3</v>
      </c>
      <c r="M103" s="148">
        <v>3.6469999999999998</v>
      </c>
      <c r="N103" s="149"/>
      <c r="O103" s="150">
        <v>-0.01</v>
      </c>
      <c r="P103" s="151">
        <v>-2.5855030457659401E-8</v>
      </c>
      <c r="Q103" s="151">
        <v>-1.2723527428129301E-9</v>
      </c>
    </row>
    <row r="104" spans="1:17" x14ac:dyDescent="0.2">
      <c r="A104" s="8">
        <v>1035</v>
      </c>
      <c r="B104" s="8">
        <v>9941</v>
      </c>
      <c r="C104" s="8" t="s">
        <v>1203</v>
      </c>
      <c r="D104" s="8" t="s">
        <v>1204</v>
      </c>
      <c r="E104" s="4" t="s">
        <v>770</v>
      </c>
      <c r="F104" s="8" t="s">
        <v>218</v>
      </c>
      <c r="G104" s="8" t="s">
        <v>53</v>
      </c>
      <c r="H104" s="8" t="s">
        <v>62</v>
      </c>
      <c r="I104" s="8" t="s">
        <v>1205</v>
      </c>
      <c r="J104" s="8" t="s">
        <v>65</v>
      </c>
      <c r="K104" s="8" t="s">
        <v>1207</v>
      </c>
      <c r="L104" s="150">
        <v>0</v>
      </c>
      <c r="M104" s="148">
        <v>3.7964000000000002</v>
      </c>
      <c r="N104" s="149"/>
      <c r="O104" s="150">
        <v>0</v>
      </c>
      <c r="P104" s="151">
        <v>4.0625186947952299E-10</v>
      </c>
      <c r="Q104" s="151">
        <v>1.9992073931285E-11</v>
      </c>
    </row>
    <row r="105" spans="1:17" x14ac:dyDescent="0.2">
      <c r="A105" s="8">
        <v>1035</v>
      </c>
      <c r="B105" s="8">
        <v>9941</v>
      </c>
      <c r="C105" s="8" t="s">
        <v>1203</v>
      </c>
      <c r="D105" s="8" t="s">
        <v>1204</v>
      </c>
      <c r="E105" s="4" t="s">
        <v>770</v>
      </c>
      <c r="F105" s="8" t="s">
        <v>218</v>
      </c>
      <c r="G105" s="8" t="s">
        <v>53</v>
      </c>
      <c r="H105" s="8" t="s">
        <v>62</v>
      </c>
      <c r="I105" s="8" t="s">
        <v>1205</v>
      </c>
      <c r="J105" s="8" t="s">
        <v>65</v>
      </c>
      <c r="K105" s="8" t="s">
        <v>1221</v>
      </c>
      <c r="L105" s="150">
        <v>0</v>
      </c>
      <c r="M105" s="148">
        <v>4.0278</v>
      </c>
      <c r="N105" s="149"/>
      <c r="O105" s="150">
        <v>-1E-3</v>
      </c>
      <c r="P105" s="151">
        <v>-1.7240557158251201E-9</v>
      </c>
      <c r="Q105" s="151">
        <v>-8.4842561774765098E-11</v>
      </c>
    </row>
    <row r="106" spans="1:17" x14ac:dyDescent="0.2">
      <c r="A106" s="8">
        <v>1035</v>
      </c>
      <c r="B106" s="8">
        <v>9941</v>
      </c>
      <c r="C106" s="8" t="s">
        <v>1203</v>
      </c>
      <c r="D106" s="8" t="s">
        <v>1204</v>
      </c>
      <c r="E106" s="4" t="s">
        <v>770</v>
      </c>
      <c r="F106" s="8" t="s">
        <v>218</v>
      </c>
      <c r="G106" s="8" t="s">
        <v>53</v>
      </c>
      <c r="H106" s="8" t="s">
        <v>62</v>
      </c>
      <c r="I106" s="8" t="s">
        <v>1205</v>
      </c>
      <c r="J106" s="8" t="s">
        <v>65</v>
      </c>
      <c r="K106" s="8" t="s">
        <v>1209</v>
      </c>
      <c r="L106" s="150">
        <v>0</v>
      </c>
      <c r="M106" s="148">
        <v>2.2642000000000002</v>
      </c>
      <c r="N106" s="149"/>
      <c r="O106" s="150">
        <v>0</v>
      </c>
      <c r="P106" s="151">
        <v>-1.2114575425080799E-10</v>
      </c>
      <c r="Q106" s="151">
        <v>-5.96170764345372E-12</v>
      </c>
    </row>
    <row r="107" spans="1:17" x14ac:dyDescent="0.2">
      <c r="A107" s="8">
        <v>1035</v>
      </c>
      <c r="B107" s="8">
        <v>9941</v>
      </c>
      <c r="C107" s="8" t="s">
        <v>1203</v>
      </c>
      <c r="D107" s="8" t="s">
        <v>1204</v>
      </c>
      <c r="E107" s="4" t="s">
        <v>770</v>
      </c>
      <c r="F107" s="8" t="s">
        <v>213</v>
      </c>
      <c r="G107" s="8" t="s">
        <v>53</v>
      </c>
      <c r="H107" s="8" t="s">
        <v>62</v>
      </c>
      <c r="I107" s="8" t="s">
        <v>1205</v>
      </c>
      <c r="J107" s="8" t="s">
        <v>65</v>
      </c>
      <c r="K107" s="8" t="s">
        <v>1212</v>
      </c>
      <c r="L107" s="150">
        <v>1E-3</v>
      </c>
      <c r="M107" s="148">
        <v>1</v>
      </c>
      <c r="N107" s="149"/>
      <c r="O107" s="150">
        <v>1E-3</v>
      </c>
      <c r="P107" s="151">
        <v>2.5147294628513302E-9</v>
      </c>
      <c r="Q107" s="151">
        <v>1.2375243319597399E-10</v>
      </c>
    </row>
    <row r="108" spans="1:17" x14ac:dyDescent="0.2">
      <c r="A108" s="8">
        <v>1035</v>
      </c>
      <c r="B108" s="8">
        <v>9941</v>
      </c>
      <c r="C108" s="8" t="s">
        <v>1215</v>
      </c>
      <c r="D108" s="8" t="s">
        <v>1216</v>
      </c>
      <c r="E108" s="4" t="s">
        <v>770</v>
      </c>
      <c r="F108" s="8" t="s">
        <v>218</v>
      </c>
      <c r="G108" s="8" t="s">
        <v>53</v>
      </c>
      <c r="H108" s="8" t="s">
        <v>62</v>
      </c>
      <c r="I108" s="8" t="s">
        <v>1205</v>
      </c>
      <c r="J108" s="8" t="s">
        <v>65</v>
      </c>
      <c r="K108" s="8" t="s">
        <v>1209</v>
      </c>
      <c r="L108" s="150">
        <v>0</v>
      </c>
      <c r="M108" s="148">
        <v>2.2642000000000002</v>
      </c>
      <c r="N108" s="149"/>
      <c r="O108" s="150">
        <v>0</v>
      </c>
      <c r="P108" s="151">
        <v>6.05728771254041E-11</v>
      </c>
      <c r="Q108" s="151">
        <v>2.98085382172686E-12</v>
      </c>
    </row>
    <row r="109" spans="1:17" x14ac:dyDescent="0.2">
      <c r="A109" s="8">
        <v>1035</v>
      </c>
      <c r="B109" s="8">
        <v>9941</v>
      </c>
      <c r="C109" s="8" t="s">
        <v>1215</v>
      </c>
      <c r="D109" s="8" t="s">
        <v>1216</v>
      </c>
      <c r="E109" s="4" t="s">
        <v>770</v>
      </c>
      <c r="F109" s="8" t="s">
        <v>213</v>
      </c>
      <c r="G109" s="8" t="s">
        <v>53</v>
      </c>
      <c r="H109" s="8" t="s">
        <v>62</v>
      </c>
      <c r="I109" s="8" t="s">
        <v>1205</v>
      </c>
      <c r="J109" s="8" t="s">
        <v>65</v>
      </c>
      <c r="K109" s="8" t="s">
        <v>1212</v>
      </c>
      <c r="L109" s="150">
        <v>4.0000000000000001E-3</v>
      </c>
      <c r="M109" s="148">
        <v>1</v>
      </c>
      <c r="N109" s="149"/>
      <c r="O109" s="150">
        <v>4.0000000000000001E-3</v>
      </c>
      <c r="P109" s="151">
        <v>1.1155767936266E-8</v>
      </c>
      <c r="Q109" s="151">
        <v>5.4898685790129002E-10</v>
      </c>
    </row>
    <row r="110" spans="1:17" x14ac:dyDescent="0.2">
      <c r="A110" s="8">
        <v>1035</v>
      </c>
      <c r="B110" s="8">
        <v>9941</v>
      </c>
      <c r="C110" s="8" t="s">
        <v>1219</v>
      </c>
      <c r="D110" s="8" t="s">
        <v>1220</v>
      </c>
      <c r="E110" s="4" t="s">
        <v>770</v>
      </c>
      <c r="F110" s="8" t="s">
        <v>213</v>
      </c>
      <c r="G110" s="8" t="s">
        <v>53</v>
      </c>
      <c r="H110" s="8" t="s">
        <v>62</v>
      </c>
      <c r="I110" s="8" t="s">
        <v>298</v>
      </c>
      <c r="J110" s="8" t="s">
        <v>298</v>
      </c>
      <c r="K110" s="8" t="s">
        <v>1212</v>
      </c>
      <c r="L110" s="150">
        <v>11.036</v>
      </c>
      <c r="M110" s="148">
        <v>1</v>
      </c>
      <c r="N110" s="149"/>
      <c r="O110" s="150">
        <v>11.036</v>
      </c>
      <c r="P110" s="151">
        <v>2.9524154506165E-5</v>
      </c>
      <c r="Q110" s="151">
        <v>1.4529141254220901E-6</v>
      </c>
    </row>
    <row r="111" spans="1:17" x14ac:dyDescent="0.2">
      <c r="A111" s="8">
        <v>1035</v>
      </c>
      <c r="B111" s="8">
        <v>9941</v>
      </c>
      <c r="C111" s="8" t="s">
        <v>1219</v>
      </c>
      <c r="D111" s="8" t="s">
        <v>1220</v>
      </c>
      <c r="E111" s="4" t="s">
        <v>770</v>
      </c>
      <c r="F111" s="8" t="s">
        <v>213</v>
      </c>
      <c r="G111" s="8" t="s">
        <v>53</v>
      </c>
      <c r="H111" s="8" t="s">
        <v>62</v>
      </c>
      <c r="I111" s="8" t="s">
        <v>298</v>
      </c>
      <c r="J111" s="8" t="s">
        <v>298</v>
      </c>
      <c r="K111" s="8" t="s">
        <v>1212</v>
      </c>
      <c r="L111" s="150">
        <v>3.0000000000000001E-3</v>
      </c>
      <c r="M111" s="148">
        <v>1</v>
      </c>
      <c r="N111" s="149"/>
      <c r="O111" s="150">
        <v>3.0000000000000001E-3</v>
      </c>
      <c r="P111" s="151">
        <v>8.3735140624730507E-9</v>
      </c>
      <c r="Q111" s="151">
        <v>4.1206927223765902E-10</v>
      </c>
    </row>
    <row r="112" spans="1:17" x14ac:dyDescent="0.2">
      <c r="A112" s="8">
        <v>1035</v>
      </c>
      <c r="B112" s="8">
        <v>14292</v>
      </c>
      <c r="C112" s="8" t="s">
        <v>1203</v>
      </c>
      <c r="D112" s="8" t="s">
        <v>1204</v>
      </c>
      <c r="E112" s="4" t="s">
        <v>770</v>
      </c>
      <c r="F112" s="8" t="s">
        <v>218</v>
      </c>
      <c r="G112" s="8" t="s">
        <v>53</v>
      </c>
      <c r="H112" s="8" t="s">
        <v>62</v>
      </c>
      <c r="I112" s="8" t="s">
        <v>1205</v>
      </c>
      <c r="J112" s="8" t="s">
        <v>65</v>
      </c>
      <c r="K112" s="8" t="s">
        <v>1206</v>
      </c>
      <c r="L112" s="150">
        <v>61.982999999999997</v>
      </c>
      <c r="M112" s="148">
        <v>3.6469999999999998</v>
      </c>
      <c r="N112" s="149"/>
      <c r="O112" s="150">
        <v>226.05099999999999</v>
      </c>
      <c r="P112" s="151">
        <v>1.99580801057395E-2</v>
      </c>
      <c r="Q112" s="151">
        <v>2.1023105527894301E-3</v>
      </c>
    </row>
    <row r="113" spans="1:17" x14ac:dyDescent="0.2">
      <c r="A113" s="8">
        <v>1035</v>
      </c>
      <c r="B113" s="8">
        <v>14292</v>
      </c>
      <c r="C113" s="8" t="s">
        <v>1203</v>
      </c>
      <c r="D113" s="8" t="s">
        <v>1204</v>
      </c>
      <c r="E113" s="4" t="s">
        <v>770</v>
      </c>
      <c r="F113" s="8" t="s">
        <v>218</v>
      </c>
      <c r="G113" s="8" t="s">
        <v>53</v>
      </c>
      <c r="H113" s="8" t="s">
        <v>62</v>
      </c>
      <c r="I113" s="8" t="s">
        <v>1205</v>
      </c>
      <c r="J113" s="8" t="s">
        <v>65</v>
      </c>
      <c r="K113" s="8" t="s">
        <v>1207</v>
      </c>
      <c r="L113" s="150">
        <v>0.33800000000000002</v>
      </c>
      <c r="M113" s="148">
        <v>3.7964000000000002</v>
      </c>
      <c r="N113" s="149"/>
      <c r="O113" s="150">
        <v>1.2809999999999999</v>
      </c>
      <c r="P113" s="151">
        <v>1.13141450952628E-4</v>
      </c>
      <c r="Q113" s="151">
        <v>1.19179031768299E-5</v>
      </c>
    </row>
    <row r="114" spans="1:17" x14ac:dyDescent="0.2">
      <c r="A114" s="8">
        <v>1035</v>
      </c>
      <c r="B114" s="8">
        <v>14292</v>
      </c>
      <c r="C114" s="8" t="s">
        <v>1203</v>
      </c>
      <c r="D114" s="8" t="s">
        <v>1204</v>
      </c>
      <c r="E114" s="4" t="s">
        <v>770</v>
      </c>
      <c r="F114" s="8" t="s">
        <v>218</v>
      </c>
      <c r="G114" s="8" t="s">
        <v>53</v>
      </c>
      <c r="H114" s="8" t="s">
        <v>62</v>
      </c>
      <c r="I114" s="8" t="s">
        <v>1205</v>
      </c>
      <c r="J114" s="8" t="s">
        <v>65</v>
      </c>
      <c r="K114" s="8" t="s">
        <v>1208</v>
      </c>
      <c r="L114" s="150">
        <v>2.556</v>
      </c>
      <c r="M114" s="148">
        <v>4.5743</v>
      </c>
      <c r="N114" s="149"/>
      <c r="O114" s="150">
        <v>11.69</v>
      </c>
      <c r="P114" s="151">
        <v>1.0321499243974199E-3</v>
      </c>
      <c r="Q114" s="151">
        <v>1.0872286645935899E-4</v>
      </c>
    </row>
    <row r="115" spans="1:17" x14ac:dyDescent="0.2">
      <c r="A115" s="8">
        <v>1035</v>
      </c>
      <c r="B115" s="8">
        <v>14292</v>
      </c>
      <c r="C115" s="8" t="s">
        <v>1203</v>
      </c>
      <c r="D115" s="8" t="s">
        <v>1204</v>
      </c>
      <c r="E115" s="4" t="s">
        <v>770</v>
      </c>
      <c r="F115" s="8" t="s">
        <v>213</v>
      </c>
      <c r="G115" s="8" t="s">
        <v>53</v>
      </c>
      <c r="H115" s="8" t="s">
        <v>62</v>
      </c>
      <c r="I115" s="8" t="s">
        <v>1205</v>
      </c>
      <c r="J115" s="8" t="s">
        <v>65</v>
      </c>
      <c r="K115" s="8" t="s">
        <v>1212</v>
      </c>
      <c r="L115" s="150">
        <v>11012.993</v>
      </c>
      <c r="M115" s="148">
        <v>1</v>
      </c>
      <c r="N115" s="149"/>
      <c r="O115" s="150">
        <v>11012.993</v>
      </c>
      <c r="P115" s="151">
        <v>0.97233746322969605</v>
      </c>
      <c r="Q115" s="151">
        <v>0.102422442388757</v>
      </c>
    </row>
    <row r="116" spans="1:17" x14ac:dyDescent="0.2">
      <c r="A116" s="8">
        <v>1035</v>
      </c>
      <c r="B116" s="8">
        <v>14292</v>
      </c>
      <c r="C116" s="8" t="s">
        <v>1213</v>
      </c>
      <c r="D116" s="8" t="s">
        <v>1214</v>
      </c>
      <c r="E116" s="4" t="s">
        <v>770</v>
      </c>
      <c r="F116" s="8" t="s">
        <v>218</v>
      </c>
      <c r="G116" s="8" t="s">
        <v>53</v>
      </c>
      <c r="H116" s="8" t="s">
        <v>62</v>
      </c>
      <c r="I116" s="8" t="s">
        <v>1205</v>
      </c>
      <c r="J116" s="8" t="s">
        <v>65</v>
      </c>
      <c r="K116" s="8" t="s">
        <v>1206</v>
      </c>
      <c r="L116" s="150">
        <v>9.2029999999999994</v>
      </c>
      <c r="M116" s="148">
        <v>3.6469999999999998</v>
      </c>
      <c r="N116" s="149"/>
      <c r="O116" s="150">
        <v>33.563000000000002</v>
      </c>
      <c r="P116" s="151">
        <v>2.9632601017685902E-3</v>
      </c>
      <c r="Q116" s="151">
        <v>3.1213889059481702E-4</v>
      </c>
    </row>
    <row r="117" spans="1:17" x14ac:dyDescent="0.2">
      <c r="A117" s="8">
        <v>1035</v>
      </c>
      <c r="B117" s="8">
        <v>14292</v>
      </c>
      <c r="C117" s="8" t="s">
        <v>1213</v>
      </c>
      <c r="D117" s="8" t="s">
        <v>1214</v>
      </c>
      <c r="E117" s="4" t="s">
        <v>770</v>
      </c>
      <c r="F117" s="8" t="s">
        <v>213</v>
      </c>
      <c r="G117" s="8" t="s">
        <v>53</v>
      </c>
      <c r="H117" s="8" t="s">
        <v>62</v>
      </c>
      <c r="I117" s="8" t="s">
        <v>1205</v>
      </c>
      <c r="J117" s="8" t="s">
        <v>65</v>
      </c>
      <c r="K117" s="8" t="s">
        <v>1212</v>
      </c>
      <c r="L117" s="150">
        <v>11.098000000000001</v>
      </c>
      <c r="M117" s="148">
        <v>1</v>
      </c>
      <c r="N117" s="149"/>
      <c r="O117" s="150">
        <v>11.098000000000001</v>
      </c>
      <c r="P117" s="151">
        <v>9.7981097416328803E-4</v>
      </c>
      <c r="Q117" s="151">
        <v>1.03209674468137E-4</v>
      </c>
    </row>
    <row r="118" spans="1:17" x14ac:dyDescent="0.2">
      <c r="A118" s="8">
        <v>1035</v>
      </c>
      <c r="B118" s="8">
        <v>14292</v>
      </c>
      <c r="C118" s="8" t="s">
        <v>1215</v>
      </c>
      <c r="D118" s="8" t="s">
        <v>1216</v>
      </c>
      <c r="E118" s="4" t="s">
        <v>770</v>
      </c>
      <c r="F118" s="8" t="s">
        <v>218</v>
      </c>
      <c r="G118" s="8" t="s">
        <v>53</v>
      </c>
      <c r="H118" s="8" t="s">
        <v>62</v>
      </c>
      <c r="I118" s="8" t="s">
        <v>1205</v>
      </c>
      <c r="J118" s="8" t="s">
        <v>65</v>
      </c>
      <c r="K118" s="8" t="s">
        <v>1206</v>
      </c>
      <c r="L118" s="150">
        <v>6</v>
      </c>
      <c r="M118" s="148">
        <v>3.6469999999999998</v>
      </c>
      <c r="N118" s="149"/>
      <c r="O118" s="150">
        <v>21.881</v>
      </c>
      <c r="P118" s="151">
        <v>1.9319109285705299E-3</v>
      </c>
      <c r="Q118" s="151">
        <v>2.03500372313621E-4</v>
      </c>
    </row>
    <row r="119" spans="1:17" x14ac:dyDescent="0.2">
      <c r="A119" s="8">
        <v>1035</v>
      </c>
      <c r="B119" s="8">
        <v>14292</v>
      </c>
      <c r="C119" s="8" t="s">
        <v>1215</v>
      </c>
      <c r="D119" s="8" t="s">
        <v>1216</v>
      </c>
      <c r="E119" s="4" t="s">
        <v>770</v>
      </c>
      <c r="F119" s="8" t="s">
        <v>213</v>
      </c>
      <c r="G119" s="8" t="s">
        <v>53</v>
      </c>
      <c r="H119" s="8" t="s">
        <v>62</v>
      </c>
      <c r="I119" s="8" t="s">
        <v>1205</v>
      </c>
      <c r="J119" s="8" t="s">
        <v>65</v>
      </c>
      <c r="K119" s="8" t="s">
        <v>1212</v>
      </c>
      <c r="L119" s="150">
        <v>7.7489999999999997</v>
      </c>
      <c r="M119" s="148">
        <v>1</v>
      </c>
      <c r="N119" s="149"/>
      <c r="O119" s="150">
        <v>7.7489999999999997</v>
      </c>
      <c r="P119" s="151">
        <v>6.8418328471227599E-4</v>
      </c>
      <c r="Q119" s="151">
        <v>7.2069343938504105E-5</v>
      </c>
    </row>
    <row r="120" spans="1:17" x14ac:dyDescent="0.2">
      <c r="A120" s="8">
        <v>1035</v>
      </c>
      <c r="B120" s="8">
        <v>14293</v>
      </c>
      <c r="C120" s="8" t="s">
        <v>1203</v>
      </c>
      <c r="D120" s="8" t="s">
        <v>1204</v>
      </c>
      <c r="E120" s="4" t="s">
        <v>770</v>
      </c>
      <c r="F120" s="8" t="s">
        <v>218</v>
      </c>
      <c r="G120" s="8" t="s">
        <v>53</v>
      </c>
      <c r="H120" s="8" t="s">
        <v>62</v>
      </c>
      <c r="I120" s="8" t="s">
        <v>1205</v>
      </c>
      <c r="J120" s="8" t="s">
        <v>65</v>
      </c>
      <c r="K120" s="8" t="s">
        <v>1206</v>
      </c>
      <c r="L120" s="150">
        <v>5394.0330000000004</v>
      </c>
      <c r="M120" s="148">
        <v>3.6469999999999998</v>
      </c>
      <c r="N120" s="149"/>
      <c r="O120" s="150">
        <v>19672.04</v>
      </c>
      <c r="P120" s="151">
        <v>0.12817173125270401</v>
      </c>
      <c r="Q120" s="151">
        <v>2.1196503971044701E-2</v>
      </c>
    </row>
    <row r="121" spans="1:17" x14ac:dyDescent="0.2">
      <c r="A121" s="8">
        <v>1035</v>
      </c>
      <c r="B121" s="8">
        <v>14293</v>
      </c>
      <c r="C121" s="8" t="s">
        <v>1203</v>
      </c>
      <c r="D121" s="8" t="s">
        <v>1204</v>
      </c>
      <c r="E121" s="4" t="s">
        <v>770</v>
      </c>
      <c r="F121" s="8" t="s">
        <v>218</v>
      </c>
      <c r="G121" s="8" t="s">
        <v>53</v>
      </c>
      <c r="H121" s="8" t="s">
        <v>62</v>
      </c>
      <c r="I121" s="8" t="s">
        <v>1205</v>
      </c>
      <c r="J121" s="8" t="s">
        <v>65</v>
      </c>
      <c r="K121" s="8" t="s">
        <v>1207</v>
      </c>
      <c r="L121" s="150">
        <v>1273.643</v>
      </c>
      <c r="M121" s="148">
        <v>3.7964000000000002</v>
      </c>
      <c r="N121" s="149"/>
      <c r="O121" s="150">
        <v>4835.259</v>
      </c>
      <c r="P121" s="151">
        <v>3.1503773062487098E-2</v>
      </c>
      <c r="Q121" s="151">
        <v>5.2099620118676599E-3</v>
      </c>
    </row>
    <row r="122" spans="1:17" x14ac:dyDescent="0.2">
      <c r="A122" s="8">
        <v>1035</v>
      </c>
      <c r="B122" s="8">
        <v>14293</v>
      </c>
      <c r="C122" s="8" t="s">
        <v>1203</v>
      </c>
      <c r="D122" s="8" t="s">
        <v>1204</v>
      </c>
      <c r="E122" s="4" t="s">
        <v>770</v>
      </c>
      <c r="F122" s="8" t="s">
        <v>213</v>
      </c>
      <c r="G122" s="8" t="s">
        <v>53</v>
      </c>
      <c r="H122" s="8" t="s">
        <v>62</v>
      </c>
      <c r="I122" s="8" t="s">
        <v>1205</v>
      </c>
      <c r="J122" s="8" t="s">
        <v>65</v>
      </c>
      <c r="K122" s="8" t="s">
        <v>1212</v>
      </c>
      <c r="L122" s="150">
        <v>96602.816999999995</v>
      </c>
      <c r="M122" s="148">
        <v>1</v>
      </c>
      <c r="N122" s="149"/>
      <c r="O122" s="150">
        <v>96602.816999999995</v>
      </c>
      <c r="P122" s="151">
        <v>0.62940856306015003</v>
      </c>
      <c r="Q122" s="151">
        <v>0.104088951408562</v>
      </c>
    </row>
    <row r="123" spans="1:17" x14ac:dyDescent="0.2">
      <c r="A123" s="8">
        <v>1035</v>
      </c>
      <c r="B123" s="8">
        <v>14293</v>
      </c>
      <c r="C123" s="8" t="s">
        <v>1213</v>
      </c>
      <c r="D123" s="8" t="s">
        <v>1214</v>
      </c>
      <c r="E123" s="4" t="s">
        <v>770</v>
      </c>
      <c r="F123" s="8" t="s">
        <v>218</v>
      </c>
      <c r="G123" s="8" t="s">
        <v>53</v>
      </c>
      <c r="H123" s="8" t="s">
        <v>62</v>
      </c>
      <c r="I123" s="8" t="s">
        <v>1205</v>
      </c>
      <c r="J123" s="8" t="s">
        <v>65</v>
      </c>
      <c r="K123" s="8" t="s">
        <v>1206</v>
      </c>
      <c r="L123" s="150">
        <v>2.1819999999999999</v>
      </c>
      <c r="M123" s="148">
        <v>3.6469999999999998</v>
      </c>
      <c r="N123" s="149"/>
      <c r="O123" s="150">
        <v>7.9580000000000002</v>
      </c>
      <c r="P123" s="151">
        <v>5.1851726174808499E-5</v>
      </c>
      <c r="Q123" s="151">
        <v>8.5750212549045493E-6</v>
      </c>
    </row>
    <row r="124" spans="1:17" x14ac:dyDescent="0.2">
      <c r="A124" s="8">
        <v>1035</v>
      </c>
      <c r="B124" s="8">
        <v>14293</v>
      </c>
      <c r="C124" s="8" t="s">
        <v>1213</v>
      </c>
      <c r="D124" s="8" t="s">
        <v>1214</v>
      </c>
      <c r="E124" s="4" t="s">
        <v>770</v>
      </c>
      <c r="F124" s="8" t="s">
        <v>218</v>
      </c>
      <c r="G124" s="8" t="s">
        <v>53</v>
      </c>
      <c r="H124" s="8" t="s">
        <v>62</v>
      </c>
      <c r="I124" s="8" t="s">
        <v>1205</v>
      </c>
      <c r="J124" s="8" t="s">
        <v>65</v>
      </c>
      <c r="K124" s="8" t="s">
        <v>1207</v>
      </c>
      <c r="L124" s="150">
        <v>0.98799999999999999</v>
      </c>
      <c r="M124" s="148">
        <v>3.7964000000000002</v>
      </c>
      <c r="N124" s="149"/>
      <c r="O124" s="150">
        <v>3.7509999999999999</v>
      </c>
      <c r="P124" s="151">
        <v>2.4439827584134601E-5</v>
      </c>
      <c r="Q124" s="151">
        <v>4.0417563012969602E-6</v>
      </c>
    </row>
    <row r="125" spans="1:17" x14ac:dyDescent="0.2">
      <c r="A125" s="8">
        <v>1035</v>
      </c>
      <c r="B125" s="8">
        <v>14293</v>
      </c>
      <c r="C125" s="8" t="s">
        <v>1213</v>
      </c>
      <c r="D125" s="8" t="s">
        <v>1214</v>
      </c>
      <c r="E125" s="4" t="s">
        <v>770</v>
      </c>
      <c r="F125" s="8" t="s">
        <v>213</v>
      </c>
      <c r="G125" s="8" t="s">
        <v>53</v>
      </c>
      <c r="H125" s="8" t="s">
        <v>62</v>
      </c>
      <c r="I125" s="8" t="s">
        <v>1205</v>
      </c>
      <c r="J125" s="8" t="s">
        <v>65</v>
      </c>
      <c r="K125" s="8" t="s">
        <v>1212</v>
      </c>
      <c r="L125" s="150">
        <v>16715.567999999999</v>
      </c>
      <c r="M125" s="148">
        <v>1</v>
      </c>
      <c r="N125" s="149"/>
      <c r="O125" s="150">
        <v>16715.567999999999</v>
      </c>
      <c r="P125" s="151">
        <v>0.108909055944029</v>
      </c>
      <c r="Q125" s="151">
        <v>1.8010923424673898E-2</v>
      </c>
    </row>
    <row r="126" spans="1:17" x14ac:dyDescent="0.2">
      <c r="A126" s="8">
        <v>1035</v>
      </c>
      <c r="B126" s="8">
        <v>14293</v>
      </c>
      <c r="C126" s="8" t="s">
        <v>1215</v>
      </c>
      <c r="D126" s="8" t="s">
        <v>1216</v>
      </c>
      <c r="E126" s="4" t="s">
        <v>770</v>
      </c>
      <c r="F126" s="8" t="s">
        <v>218</v>
      </c>
      <c r="G126" s="8" t="s">
        <v>53</v>
      </c>
      <c r="H126" s="8" t="s">
        <v>62</v>
      </c>
      <c r="I126" s="8" t="s">
        <v>1205</v>
      </c>
      <c r="J126" s="8" t="s">
        <v>65</v>
      </c>
      <c r="K126" s="8" t="s">
        <v>1206</v>
      </c>
      <c r="L126" s="150">
        <v>315.53300000000002</v>
      </c>
      <c r="M126" s="148">
        <v>3.6469999999999998</v>
      </c>
      <c r="N126" s="149"/>
      <c r="O126" s="150">
        <v>1150.748</v>
      </c>
      <c r="P126" s="151">
        <v>7.4976141829016397E-3</v>
      </c>
      <c r="Q126" s="151">
        <v>1.2399240241820701E-3</v>
      </c>
    </row>
    <row r="127" spans="1:17" x14ac:dyDescent="0.2">
      <c r="A127" s="8">
        <v>1035</v>
      </c>
      <c r="B127" s="8">
        <v>14293</v>
      </c>
      <c r="C127" s="8" t="s">
        <v>1215</v>
      </c>
      <c r="D127" s="8" t="s">
        <v>1216</v>
      </c>
      <c r="E127" s="4" t="s">
        <v>770</v>
      </c>
      <c r="F127" s="8" t="s">
        <v>218</v>
      </c>
      <c r="G127" s="8" t="s">
        <v>53</v>
      </c>
      <c r="H127" s="8" t="s">
        <v>62</v>
      </c>
      <c r="I127" s="8" t="s">
        <v>1205</v>
      </c>
      <c r="J127" s="8" t="s">
        <v>65</v>
      </c>
      <c r="K127" s="8" t="s">
        <v>1207</v>
      </c>
      <c r="L127" s="150">
        <v>0.997</v>
      </c>
      <c r="M127" s="148">
        <v>3.7964000000000002</v>
      </c>
      <c r="N127" s="149"/>
      <c r="O127" s="150">
        <v>3.786</v>
      </c>
      <c r="P127" s="151">
        <v>2.46706066778738E-5</v>
      </c>
      <c r="Q127" s="151">
        <v>4.0799215810280503E-6</v>
      </c>
    </row>
    <row r="128" spans="1:17" x14ac:dyDescent="0.2">
      <c r="A128" s="8">
        <v>1035</v>
      </c>
      <c r="B128" s="8">
        <v>14293</v>
      </c>
      <c r="C128" s="8" t="s">
        <v>1215</v>
      </c>
      <c r="D128" s="8" t="s">
        <v>1216</v>
      </c>
      <c r="E128" s="4" t="s">
        <v>770</v>
      </c>
      <c r="F128" s="8" t="s">
        <v>213</v>
      </c>
      <c r="G128" s="8" t="s">
        <v>53</v>
      </c>
      <c r="H128" s="8" t="s">
        <v>62</v>
      </c>
      <c r="I128" s="8" t="s">
        <v>1205</v>
      </c>
      <c r="J128" s="8" t="s">
        <v>65</v>
      </c>
      <c r="K128" s="8" t="s">
        <v>1212</v>
      </c>
      <c r="L128" s="150">
        <v>14486.156999999999</v>
      </c>
      <c r="M128" s="148">
        <v>1</v>
      </c>
      <c r="N128" s="149"/>
      <c r="O128" s="150">
        <v>14486.156999999999</v>
      </c>
      <c r="P128" s="151">
        <v>9.4383491871002298E-2</v>
      </c>
      <c r="Q128" s="151">
        <v>1.56087464895077E-2</v>
      </c>
    </row>
    <row r="129" spans="1:17" x14ac:dyDescent="0.2">
      <c r="A129" s="8">
        <v>1035</v>
      </c>
      <c r="B129" s="8">
        <v>14293</v>
      </c>
      <c r="C129" s="8" t="s">
        <v>1217</v>
      </c>
      <c r="D129" s="8" t="s">
        <v>1218</v>
      </c>
      <c r="E129" s="4" t="s">
        <v>770</v>
      </c>
      <c r="F129" s="8" t="s">
        <v>218</v>
      </c>
      <c r="G129" s="8" t="s">
        <v>53</v>
      </c>
      <c r="H129" s="8" t="s">
        <v>62</v>
      </c>
      <c r="I129" s="8" t="s">
        <v>1205</v>
      </c>
      <c r="J129" s="8" t="s">
        <v>65</v>
      </c>
      <c r="K129" s="8" t="s">
        <v>1206</v>
      </c>
      <c r="L129" s="150">
        <v>1.044</v>
      </c>
      <c r="M129" s="148">
        <v>3.6469999999999998</v>
      </c>
      <c r="N129" s="149"/>
      <c r="O129" s="150">
        <v>3.8079999999999998</v>
      </c>
      <c r="P129" s="151">
        <v>2.4808466289122599E-5</v>
      </c>
      <c r="Q129" s="151">
        <v>4.10272022600788E-6</v>
      </c>
    </row>
    <row r="130" spans="1:17" x14ac:dyDescent="0.2">
      <c r="A130" s="8">
        <v>1035</v>
      </c>
      <c r="B130" s="8">
        <v>15419</v>
      </c>
      <c r="C130" s="8" t="s">
        <v>1203</v>
      </c>
      <c r="D130" s="8" t="s">
        <v>1204</v>
      </c>
      <c r="E130" s="4" t="s">
        <v>770</v>
      </c>
      <c r="F130" s="8" t="s">
        <v>218</v>
      </c>
      <c r="G130" s="8" t="s">
        <v>53</v>
      </c>
      <c r="H130" s="8" t="s">
        <v>62</v>
      </c>
      <c r="I130" s="8" t="s">
        <v>1205</v>
      </c>
      <c r="J130" s="8" t="s">
        <v>65</v>
      </c>
      <c r="K130" s="8" t="s">
        <v>1206</v>
      </c>
      <c r="L130" s="150">
        <v>7854.3</v>
      </c>
      <c r="M130" s="148">
        <v>3.6469999999999998</v>
      </c>
      <c r="N130" s="149"/>
      <c r="O130" s="150">
        <v>28644.632000000001</v>
      </c>
      <c r="P130" s="151">
        <v>0.30959707172988599</v>
      </c>
      <c r="Q130" s="151">
        <v>0.24532914098165801</v>
      </c>
    </row>
    <row r="131" spans="1:17" x14ac:dyDescent="0.2">
      <c r="A131" s="8">
        <v>1035</v>
      </c>
      <c r="B131" s="8">
        <v>15419</v>
      </c>
      <c r="C131" s="8" t="s">
        <v>1203</v>
      </c>
      <c r="D131" s="8" t="s">
        <v>1204</v>
      </c>
      <c r="E131" s="4" t="s">
        <v>770</v>
      </c>
      <c r="F131" s="8" t="s">
        <v>213</v>
      </c>
      <c r="G131" s="8" t="s">
        <v>53</v>
      </c>
      <c r="H131" s="8" t="s">
        <v>62</v>
      </c>
      <c r="I131" s="8" t="s">
        <v>1205</v>
      </c>
      <c r="J131" s="8" t="s">
        <v>65</v>
      </c>
      <c r="K131" s="8" t="s">
        <v>1212</v>
      </c>
      <c r="L131" s="150">
        <v>5940.7719999999999</v>
      </c>
      <c r="M131" s="148">
        <v>1</v>
      </c>
      <c r="N131" s="149"/>
      <c r="O131" s="150">
        <v>5940.7719999999999</v>
      </c>
      <c r="P131" s="151">
        <v>6.4209080483260406E-2</v>
      </c>
      <c r="Q131" s="151">
        <v>5.08801923421415E-2</v>
      </c>
    </row>
    <row r="132" spans="1:17" x14ac:dyDescent="0.2">
      <c r="A132" s="8">
        <v>1035</v>
      </c>
      <c r="B132" s="8">
        <v>15419</v>
      </c>
      <c r="C132" s="8" t="s">
        <v>1215</v>
      </c>
      <c r="D132" s="8" t="s">
        <v>1216</v>
      </c>
      <c r="E132" s="4" t="s">
        <v>770</v>
      </c>
      <c r="F132" s="8" t="s">
        <v>218</v>
      </c>
      <c r="G132" s="8" t="s">
        <v>53</v>
      </c>
      <c r="H132" s="8" t="s">
        <v>62</v>
      </c>
      <c r="I132" s="8" t="s">
        <v>1205</v>
      </c>
      <c r="J132" s="8" t="s">
        <v>65</v>
      </c>
      <c r="K132" s="8" t="s">
        <v>1206</v>
      </c>
      <c r="L132" s="150">
        <v>610</v>
      </c>
      <c r="M132" s="148">
        <v>3.6469999999999998</v>
      </c>
      <c r="N132" s="149"/>
      <c r="O132" s="150">
        <v>2224.67</v>
      </c>
      <c r="P132" s="151">
        <v>2.4044690402920101E-2</v>
      </c>
      <c r="Q132" s="151">
        <v>1.9053356056496801E-2</v>
      </c>
    </row>
    <row r="133" spans="1:17" x14ac:dyDescent="0.2">
      <c r="A133" s="8">
        <v>1035</v>
      </c>
      <c r="B133" s="8">
        <v>15419</v>
      </c>
      <c r="C133" s="8" t="s">
        <v>1215</v>
      </c>
      <c r="D133" s="8" t="s">
        <v>1216</v>
      </c>
      <c r="E133" s="4" t="s">
        <v>770</v>
      </c>
      <c r="F133" s="8" t="s">
        <v>213</v>
      </c>
      <c r="G133" s="8" t="s">
        <v>53</v>
      </c>
      <c r="H133" s="8" t="s">
        <v>62</v>
      </c>
      <c r="I133" s="8" t="s">
        <v>1205</v>
      </c>
      <c r="J133" s="8" t="s">
        <v>65</v>
      </c>
      <c r="K133" s="8" t="s">
        <v>1212</v>
      </c>
      <c r="L133" s="150">
        <v>36.610999999999997</v>
      </c>
      <c r="M133" s="148">
        <v>1</v>
      </c>
      <c r="N133" s="149"/>
      <c r="O133" s="150">
        <v>36.610999999999997</v>
      </c>
      <c r="P133" s="151">
        <v>3.9570450549502001E-4</v>
      </c>
      <c r="Q133" s="151">
        <v>3.1356190119382699E-4</v>
      </c>
    </row>
    <row r="134" spans="1:17" x14ac:dyDescent="0.2">
      <c r="A134" s="8">
        <v>1035</v>
      </c>
      <c r="B134" s="8">
        <v>15419</v>
      </c>
      <c r="C134" s="8" t="s">
        <v>1217</v>
      </c>
      <c r="D134" s="8" t="s">
        <v>1218</v>
      </c>
      <c r="E134" s="4" t="s">
        <v>770</v>
      </c>
      <c r="F134" s="8" t="s">
        <v>218</v>
      </c>
      <c r="G134" s="8" t="s">
        <v>53</v>
      </c>
      <c r="H134" s="8" t="s">
        <v>62</v>
      </c>
      <c r="I134" s="8" t="s">
        <v>1205</v>
      </c>
      <c r="J134" s="8" t="s">
        <v>65</v>
      </c>
      <c r="K134" s="8" t="s">
        <v>1206</v>
      </c>
      <c r="L134" s="150">
        <v>2</v>
      </c>
      <c r="M134" s="148">
        <v>3.6469999999999998</v>
      </c>
      <c r="N134" s="149"/>
      <c r="O134" s="150">
        <v>7.2939999999999996</v>
      </c>
      <c r="P134" s="151">
        <v>7.8835050501377399E-5</v>
      </c>
      <c r="Q134" s="151">
        <v>6.2470019857366595E-5</v>
      </c>
    </row>
    <row r="135" spans="1:17" x14ac:dyDescent="0.2">
      <c r="A135" s="8">
        <v>1035</v>
      </c>
      <c r="B135" s="8">
        <v>15419</v>
      </c>
      <c r="C135" s="8" t="s">
        <v>1217</v>
      </c>
      <c r="D135" s="8" t="s">
        <v>1218</v>
      </c>
      <c r="E135" s="4" t="s">
        <v>770</v>
      </c>
      <c r="F135" s="8" t="s">
        <v>217</v>
      </c>
      <c r="G135" s="8" t="s">
        <v>53</v>
      </c>
      <c r="H135" s="8" t="s">
        <v>62</v>
      </c>
      <c r="I135" s="8" t="s">
        <v>1205</v>
      </c>
      <c r="J135" s="8" t="s">
        <v>65</v>
      </c>
      <c r="K135" s="8" t="s">
        <v>1206</v>
      </c>
      <c r="L135" s="150">
        <v>1109.3394570880175</v>
      </c>
      <c r="M135" s="148">
        <v>3.6469999999999998</v>
      </c>
      <c r="N135" s="149"/>
      <c r="O135" s="150">
        <v>4045.761</v>
      </c>
      <c r="P135" s="151">
        <v>4.3727416999961702E-2</v>
      </c>
      <c r="Q135" s="151">
        <v>3.4650229700191902E-2</v>
      </c>
    </row>
    <row r="136" spans="1:17" x14ac:dyDescent="0.2">
      <c r="A136" s="8">
        <v>1035</v>
      </c>
      <c r="B136" s="8">
        <v>15419</v>
      </c>
      <c r="C136" s="8" t="s">
        <v>1217</v>
      </c>
      <c r="D136" s="8" t="s">
        <v>1218</v>
      </c>
      <c r="E136" s="4" t="s">
        <v>770</v>
      </c>
      <c r="F136" s="8" t="s">
        <v>217</v>
      </c>
      <c r="G136" s="8" t="s">
        <v>53</v>
      </c>
      <c r="H136" s="8" t="s">
        <v>62</v>
      </c>
      <c r="I136" s="8" t="s">
        <v>1205</v>
      </c>
      <c r="J136" s="8" t="s">
        <v>65</v>
      </c>
      <c r="K136" s="8" t="s">
        <v>1206</v>
      </c>
      <c r="L136" s="150">
        <v>1667.4762818755141</v>
      </c>
      <c r="M136" s="148">
        <v>3.6469999999999998</v>
      </c>
      <c r="N136" s="149"/>
      <c r="O136" s="150">
        <v>6081.2860000000001</v>
      </c>
      <c r="P136" s="151">
        <v>6.5727789613476501E-2</v>
      </c>
      <c r="Q136" s="151">
        <v>5.2083639145546701E-2</v>
      </c>
    </row>
    <row r="137" spans="1:17" x14ac:dyDescent="0.2">
      <c r="A137" s="8">
        <v>1035</v>
      </c>
      <c r="B137" s="8">
        <v>15419</v>
      </c>
      <c r="C137" s="8" t="s">
        <v>1217</v>
      </c>
      <c r="D137" s="8" t="s">
        <v>1218</v>
      </c>
      <c r="E137" s="4" t="s">
        <v>770</v>
      </c>
      <c r="F137" s="8" t="s">
        <v>217</v>
      </c>
      <c r="G137" s="8" t="s">
        <v>53</v>
      </c>
      <c r="H137" s="8" t="s">
        <v>62</v>
      </c>
      <c r="I137" s="8" t="s">
        <v>1205</v>
      </c>
      <c r="J137" s="8" t="s">
        <v>65</v>
      </c>
      <c r="K137" s="8" t="s">
        <v>1206</v>
      </c>
      <c r="L137" s="150">
        <v>2407.8190293391831</v>
      </c>
      <c r="M137" s="148">
        <v>3.6469999999999998</v>
      </c>
      <c r="N137" s="149"/>
      <c r="O137" s="150">
        <v>8781.3160000000007</v>
      </c>
      <c r="P137" s="151">
        <v>9.4910266878035401E-2</v>
      </c>
      <c r="Q137" s="151">
        <v>7.5208250883726402E-2</v>
      </c>
    </row>
    <row r="138" spans="1:17" x14ac:dyDescent="0.2">
      <c r="A138" s="8">
        <v>1035</v>
      </c>
      <c r="B138" s="8">
        <v>15419</v>
      </c>
      <c r="C138" s="8" t="s">
        <v>1217</v>
      </c>
      <c r="D138" s="8" t="s">
        <v>1218</v>
      </c>
      <c r="E138" s="4" t="s">
        <v>770</v>
      </c>
      <c r="F138" s="8" t="s">
        <v>217</v>
      </c>
      <c r="G138" s="8" t="s">
        <v>53</v>
      </c>
      <c r="H138" s="8" t="s">
        <v>62</v>
      </c>
      <c r="I138" s="8" t="s">
        <v>1205</v>
      </c>
      <c r="J138" s="8" t="s">
        <v>65</v>
      </c>
      <c r="K138" s="8" t="s">
        <v>1206</v>
      </c>
      <c r="L138" s="150">
        <v>2902.1513572799563</v>
      </c>
      <c r="M138" s="148">
        <v>3.6469999999999998</v>
      </c>
      <c r="N138" s="149"/>
      <c r="O138" s="150">
        <v>10584.146000000001</v>
      </c>
      <c r="P138" s="151">
        <v>0.114395619370134</v>
      </c>
      <c r="Q138" s="151">
        <v>9.0648722467972898E-2</v>
      </c>
    </row>
    <row r="139" spans="1:17" x14ac:dyDescent="0.2">
      <c r="A139" s="8">
        <v>1035</v>
      </c>
      <c r="B139" s="8">
        <v>15419</v>
      </c>
      <c r="C139" s="8" t="s">
        <v>1213</v>
      </c>
      <c r="D139" s="8" t="s">
        <v>1214</v>
      </c>
      <c r="E139" s="4" t="s">
        <v>770</v>
      </c>
      <c r="F139" s="8" t="s">
        <v>218</v>
      </c>
      <c r="G139" s="8" t="s">
        <v>53</v>
      </c>
      <c r="H139" s="8" t="s">
        <v>62</v>
      </c>
      <c r="I139" s="8" t="s">
        <v>1205</v>
      </c>
      <c r="J139" s="8" t="s">
        <v>65</v>
      </c>
      <c r="K139" s="8" t="s">
        <v>1206</v>
      </c>
      <c r="L139" s="150">
        <v>1732</v>
      </c>
      <c r="M139" s="148">
        <v>3.6469999999999998</v>
      </c>
      <c r="N139" s="149"/>
      <c r="O139" s="150">
        <v>6316.6040000000003</v>
      </c>
      <c r="P139" s="151">
        <v>6.8271153734192805E-2</v>
      </c>
      <c r="Q139" s="151">
        <v>5.4099037196479398E-2</v>
      </c>
    </row>
    <row r="140" spans="1:17" x14ac:dyDescent="0.2">
      <c r="A140" s="8">
        <v>1035</v>
      </c>
      <c r="B140" s="8">
        <v>15419</v>
      </c>
      <c r="C140" s="8" t="s">
        <v>1213</v>
      </c>
      <c r="D140" s="8" t="s">
        <v>1214</v>
      </c>
      <c r="E140" s="4" t="s">
        <v>770</v>
      </c>
      <c r="F140" s="8" t="s">
        <v>217</v>
      </c>
      <c r="G140" s="8" t="s">
        <v>53</v>
      </c>
      <c r="H140" s="8" t="s">
        <v>62</v>
      </c>
      <c r="I140" s="8" t="s">
        <v>1205</v>
      </c>
      <c r="J140" s="8" t="s">
        <v>65</v>
      </c>
      <c r="K140" s="8" t="s">
        <v>1206</v>
      </c>
      <c r="L140" s="150">
        <v>1009.468604332328</v>
      </c>
      <c r="M140" s="148">
        <v>3.6469999999999998</v>
      </c>
      <c r="N140" s="149"/>
      <c r="O140" s="150">
        <v>3681.5320000000002</v>
      </c>
      <c r="P140" s="151">
        <v>3.97907498204857E-2</v>
      </c>
      <c r="Q140" s="151">
        <v>3.1530758407794901E-2</v>
      </c>
    </row>
    <row r="141" spans="1:17" x14ac:dyDescent="0.2">
      <c r="A141" s="8">
        <v>1035</v>
      </c>
      <c r="B141" s="8">
        <v>15419</v>
      </c>
      <c r="C141" s="8" t="s">
        <v>1213</v>
      </c>
      <c r="D141" s="8" t="s">
        <v>1214</v>
      </c>
      <c r="E141" s="4" t="s">
        <v>770</v>
      </c>
      <c r="F141" s="8" t="s">
        <v>217</v>
      </c>
      <c r="G141" s="8" t="s">
        <v>53</v>
      </c>
      <c r="H141" s="8" t="s">
        <v>62</v>
      </c>
      <c r="I141" s="8" t="s">
        <v>1205</v>
      </c>
      <c r="J141" s="8" t="s">
        <v>65</v>
      </c>
      <c r="K141" s="8" t="s">
        <v>1206</v>
      </c>
      <c r="L141" s="150">
        <v>1009.5560734850563</v>
      </c>
      <c r="M141" s="148">
        <v>3.6469999999999998</v>
      </c>
      <c r="N141" s="149"/>
      <c r="O141" s="150">
        <v>3681.8510000000001</v>
      </c>
      <c r="P141" s="151">
        <v>3.9794205602225401E-2</v>
      </c>
      <c r="Q141" s="151">
        <v>3.1533496818597399E-2</v>
      </c>
    </row>
    <row r="142" spans="1:17" x14ac:dyDescent="0.2">
      <c r="A142" s="8">
        <v>1035</v>
      </c>
      <c r="B142" s="8">
        <v>15419</v>
      </c>
      <c r="C142" s="8" t="s">
        <v>1213</v>
      </c>
      <c r="D142" s="8" t="s">
        <v>1214</v>
      </c>
      <c r="E142" s="4" t="s">
        <v>770</v>
      </c>
      <c r="F142" s="8" t="s">
        <v>217</v>
      </c>
      <c r="G142" s="8" t="s">
        <v>53</v>
      </c>
      <c r="H142" s="8" t="s">
        <v>62</v>
      </c>
      <c r="I142" s="8" t="s">
        <v>1205</v>
      </c>
      <c r="J142" s="8" t="s">
        <v>65</v>
      </c>
      <c r="K142" s="8" t="s">
        <v>1206</v>
      </c>
      <c r="L142" s="150">
        <v>1009.4069097888676</v>
      </c>
      <c r="M142" s="148">
        <v>3.6469999999999998</v>
      </c>
      <c r="N142" s="149"/>
      <c r="O142" s="150">
        <v>3681.3069999999998</v>
      </c>
      <c r="P142" s="151">
        <v>3.9788319970500897E-2</v>
      </c>
      <c r="Q142" s="151">
        <v>3.1528832959966398E-2</v>
      </c>
    </row>
    <row r="143" spans="1:17" x14ac:dyDescent="0.2">
      <c r="A143" s="8">
        <v>1035</v>
      </c>
      <c r="B143" s="8">
        <v>15419</v>
      </c>
      <c r="C143" s="8" t="s">
        <v>1213</v>
      </c>
      <c r="D143" s="8" t="s">
        <v>1214</v>
      </c>
      <c r="E143" s="4" t="s">
        <v>770</v>
      </c>
      <c r="F143" s="8" t="s">
        <v>217</v>
      </c>
      <c r="G143" s="8" t="s">
        <v>53</v>
      </c>
      <c r="H143" s="8" t="s">
        <v>62</v>
      </c>
      <c r="I143" s="8" t="s">
        <v>1205</v>
      </c>
      <c r="J143" s="8" t="s">
        <v>65</v>
      </c>
      <c r="K143" s="8" t="s">
        <v>1206</v>
      </c>
      <c r="L143" s="150">
        <v>1410.181244858788</v>
      </c>
      <c r="M143" s="148">
        <v>3.6469999999999998</v>
      </c>
      <c r="N143" s="149"/>
      <c r="O143" s="150">
        <v>5142.9309999999996</v>
      </c>
      <c r="P143" s="151">
        <v>5.5585855435923301E-2</v>
      </c>
      <c r="Q143" s="151">
        <v>4.4047025666713598E-2</v>
      </c>
    </row>
    <row r="144" spans="1:17" x14ac:dyDescent="0.2">
      <c r="A144" s="8">
        <v>1035</v>
      </c>
      <c r="B144" s="8">
        <v>15419</v>
      </c>
      <c r="C144" s="8" t="s">
        <v>1213</v>
      </c>
      <c r="D144" s="8" t="s">
        <v>1214</v>
      </c>
      <c r="E144" s="4" t="s">
        <v>770</v>
      </c>
      <c r="F144" s="8" t="s">
        <v>217</v>
      </c>
      <c r="G144" s="8" t="s">
        <v>53</v>
      </c>
      <c r="H144" s="8" t="s">
        <v>62</v>
      </c>
      <c r="I144" s="8" t="s">
        <v>1205</v>
      </c>
      <c r="J144" s="8" t="s">
        <v>65</v>
      </c>
      <c r="K144" s="8" t="s">
        <v>1206</v>
      </c>
      <c r="L144" s="150">
        <v>1006.0712914724431</v>
      </c>
      <c r="M144" s="148">
        <v>3.6469999999999998</v>
      </c>
      <c r="N144" s="149"/>
      <c r="O144" s="150">
        <v>3669.1419999999998</v>
      </c>
      <c r="P144" s="151">
        <v>3.96568382268273E-2</v>
      </c>
      <c r="Q144" s="151">
        <v>3.1424644948594101E-2</v>
      </c>
    </row>
    <row r="145" spans="1:17" x14ac:dyDescent="0.2">
      <c r="A145" s="8">
        <v>1035</v>
      </c>
      <c r="B145" s="8">
        <v>15419</v>
      </c>
      <c r="C145" s="8" t="s">
        <v>1213</v>
      </c>
      <c r="D145" s="8" t="s">
        <v>1214</v>
      </c>
      <c r="E145" s="4" t="s">
        <v>770</v>
      </c>
      <c r="F145" s="8" t="s">
        <v>213</v>
      </c>
      <c r="G145" s="8" t="s">
        <v>53</v>
      </c>
      <c r="H145" s="8" t="s">
        <v>62</v>
      </c>
      <c r="I145" s="8" t="s">
        <v>1205</v>
      </c>
      <c r="J145" s="8" t="s">
        <v>65</v>
      </c>
      <c r="K145" s="8" t="s">
        <v>1212</v>
      </c>
      <c r="L145" s="150">
        <v>2.4430000000000001</v>
      </c>
      <c r="M145" s="148">
        <v>1</v>
      </c>
      <c r="N145" s="149"/>
      <c r="O145" s="150">
        <v>2.4430000000000001</v>
      </c>
      <c r="P145" s="151">
        <v>2.6402176174151299E-5</v>
      </c>
      <c r="Q145" s="151">
        <v>2.0921461448776602E-5</v>
      </c>
    </row>
    <row r="146" spans="1:17" x14ac:dyDescent="0.2">
      <c r="A146" s="8">
        <v>1038</v>
      </c>
      <c r="B146" s="8">
        <v>1038</v>
      </c>
      <c r="C146" s="8" t="s">
        <v>1203</v>
      </c>
      <c r="D146" s="8" t="s">
        <v>1204</v>
      </c>
      <c r="E146" s="4" t="s">
        <v>770</v>
      </c>
      <c r="F146" s="8" t="s">
        <v>218</v>
      </c>
      <c r="G146" s="8" t="s">
        <v>53</v>
      </c>
      <c r="H146" s="8" t="s">
        <v>62</v>
      </c>
      <c r="I146" s="8" t="s">
        <v>1205</v>
      </c>
      <c r="J146" s="8" t="s">
        <v>65</v>
      </c>
      <c r="K146" s="8" t="s">
        <v>1206</v>
      </c>
      <c r="L146" s="150">
        <v>10175.017</v>
      </c>
      <c r="M146" s="148">
        <v>3.6469999999999998</v>
      </c>
      <c r="N146" s="149"/>
      <c r="O146" s="150">
        <v>37108.285000000003</v>
      </c>
      <c r="P146" s="151">
        <v>0.13815990928100499</v>
      </c>
      <c r="Q146" s="151">
        <v>7.4653139206403299E-3</v>
      </c>
    </row>
    <row r="147" spans="1:17" x14ac:dyDescent="0.2">
      <c r="A147" s="8">
        <v>1038</v>
      </c>
      <c r="B147" s="8">
        <v>1038</v>
      </c>
      <c r="C147" s="8" t="s">
        <v>1203</v>
      </c>
      <c r="D147" s="8" t="s">
        <v>1204</v>
      </c>
      <c r="E147" s="4" t="s">
        <v>770</v>
      </c>
      <c r="F147" s="8" t="s">
        <v>218</v>
      </c>
      <c r="G147" s="8" t="s">
        <v>53</v>
      </c>
      <c r="H147" s="8" t="s">
        <v>62</v>
      </c>
      <c r="I147" s="8" t="s">
        <v>1205</v>
      </c>
      <c r="J147" s="8" t="s">
        <v>65</v>
      </c>
      <c r="K147" s="8" t="s">
        <v>1207</v>
      </c>
      <c r="L147" s="150">
        <v>7211.9170000000004</v>
      </c>
      <c r="M147" s="148">
        <v>3.7964000000000002</v>
      </c>
      <c r="N147" s="149"/>
      <c r="O147" s="150">
        <v>27379.324000000001</v>
      </c>
      <c r="P147" s="151">
        <v>0.101937473661302</v>
      </c>
      <c r="Q147" s="151">
        <v>5.5080757154438199E-3</v>
      </c>
    </row>
    <row r="148" spans="1:17" x14ac:dyDescent="0.2">
      <c r="A148" s="8">
        <v>1038</v>
      </c>
      <c r="B148" s="8">
        <v>1038</v>
      </c>
      <c r="C148" s="8" t="s">
        <v>1203</v>
      </c>
      <c r="D148" s="8" t="s">
        <v>1204</v>
      </c>
      <c r="E148" s="4" t="s">
        <v>770</v>
      </c>
      <c r="F148" s="8" t="s">
        <v>218</v>
      </c>
      <c r="G148" s="8" t="s">
        <v>53</v>
      </c>
      <c r="H148" s="8" t="s">
        <v>62</v>
      </c>
      <c r="I148" s="8" t="s">
        <v>1205</v>
      </c>
      <c r="J148" s="8" t="s">
        <v>65</v>
      </c>
      <c r="K148" s="8" t="s">
        <v>1221</v>
      </c>
      <c r="L148" s="150">
        <v>2E-3</v>
      </c>
      <c r="M148" s="148">
        <v>4.0278</v>
      </c>
      <c r="N148" s="149"/>
      <c r="O148" s="150">
        <v>8.0000000000000002E-3</v>
      </c>
      <c r="P148" s="151">
        <v>3.1641823632518002E-8</v>
      </c>
      <c r="Q148" s="151">
        <v>1.7097300343317401E-9</v>
      </c>
    </row>
    <row r="149" spans="1:17" x14ac:dyDescent="0.2">
      <c r="A149" s="8">
        <v>1038</v>
      </c>
      <c r="B149" s="8">
        <v>1038</v>
      </c>
      <c r="C149" s="8" t="s">
        <v>1203</v>
      </c>
      <c r="D149" s="8" t="s">
        <v>1204</v>
      </c>
      <c r="E149" s="4" t="s">
        <v>770</v>
      </c>
      <c r="F149" s="8" t="s">
        <v>218</v>
      </c>
      <c r="G149" s="8" t="s">
        <v>53</v>
      </c>
      <c r="H149" s="8" t="s">
        <v>62</v>
      </c>
      <c r="I149" s="8" t="s">
        <v>1205</v>
      </c>
      <c r="J149" s="8" t="s">
        <v>65</v>
      </c>
      <c r="K149" s="8" t="s">
        <v>1208</v>
      </c>
      <c r="L149" s="150">
        <v>303.447</v>
      </c>
      <c r="M149" s="148">
        <v>4.5743</v>
      </c>
      <c r="N149" s="149"/>
      <c r="O149" s="150">
        <v>1388.06</v>
      </c>
      <c r="P149" s="151">
        <v>5.1679620689835297E-3</v>
      </c>
      <c r="Q149" s="151">
        <v>2.7924496603754098E-4</v>
      </c>
    </row>
    <row r="150" spans="1:17" x14ac:dyDescent="0.2">
      <c r="A150" s="8">
        <v>1038</v>
      </c>
      <c r="B150" s="8">
        <v>1038</v>
      </c>
      <c r="C150" s="8" t="s">
        <v>1203</v>
      </c>
      <c r="D150" s="8" t="s">
        <v>1204</v>
      </c>
      <c r="E150" s="4" t="s">
        <v>770</v>
      </c>
      <c r="F150" s="8" t="s">
        <v>218</v>
      </c>
      <c r="G150" s="8" t="s">
        <v>53</v>
      </c>
      <c r="H150" s="8" t="s">
        <v>62</v>
      </c>
      <c r="I150" s="8" t="s">
        <v>1205</v>
      </c>
      <c r="J150" s="8" t="s">
        <v>65</v>
      </c>
      <c r="K150" s="8" t="s">
        <v>1209</v>
      </c>
      <c r="L150" s="150">
        <v>5858.73</v>
      </c>
      <c r="M150" s="148">
        <v>2.2642000000000002</v>
      </c>
      <c r="N150" s="149"/>
      <c r="O150" s="150">
        <v>13265.335999999999</v>
      </c>
      <c r="P150" s="151">
        <v>4.9388906931236203E-2</v>
      </c>
      <c r="Q150" s="151">
        <v>2.6686735418236102E-3</v>
      </c>
    </row>
    <row r="151" spans="1:17" x14ac:dyDescent="0.2">
      <c r="A151" s="8">
        <v>1038</v>
      </c>
      <c r="B151" s="8">
        <v>1038</v>
      </c>
      <c r="C151" s="8" t="s">
        <v>1203</v>
      </c>
      <c r="D151" s="8" t="s">
        <v>1204</v>
      </c>
      <c r="E151" s="4" t="s">
        <v>770</v>
      </c>
      <c r="F151" s="8" t="s">
        <v>218</v>
      </c>
      <c r="G151" s="8" t="s">
        <v>53</v>
      </c>
      <c r="H151" s="8" t="s">
        <v>62</v>
      </c>
      <c r="I151" s="8" t="s">
        <v>1205</v>
      </c>
      <c r="J151" s="8" t="s">
        <v>65</v>
      </c>
      <c r="K151" s="8" t="s">
        <v>1210</v>
      </c>
      <c r="L151" s="150">
        <v>11.366</v>
      </c>
      <c r="M151" s="148">
        <v>2.6802000000000001</v>
      </c>
      <c r="N151" s="149"/>
      <c r="O151" s="150">
        <v>30.463999999999999</v>
      </c>
      <c r="P151" s="151">
        <v>1.13422942227691E-4</v>
      </c>
      <c r="Q151" s="151">
        <v>6.1286799762597804E-6</v>
      </c>
    </row>
    <row r="152" spans="1:17" x14ac:dyDescent="0.2">
      <c r="A152" s="8">
        <v>1038</v>
      </c>
      <c r="B152" s="8">
        <v>1038</v>
      </c>
      <c r="C152" s="8" t="s">
        <v>1203</v>
      </c>
      <c r="D152" s="8" t="s">
        <v>1204</v>
      </c>
      <c r="E152" s="4" t="s">
        <v>770</v>
      </c>
      <c r="F152" s="8" t="s">
        <v>218</v>
      </c>
      <c r="G152" s="8" t="s">
        <v>53</v>
      </c>
      <c r="H152" s="8" t="s">
        <v>62</v>
      </c>
      <c r="I152" s="8" t="s">
        <v>1205</v>
      </c>
      <c r="J152" s="8" t="s">
        <v>65</v>
      </c>
      <c r="K152" s="8" t="s">
        <v>1211</v>
      </c>
      <c r="L152" s="150">
        <v>5572.6080000000002</v>
      </c>
      <c r="M152" s="148">
        <v>0.47010000000000002</v>
      </c>
      <c r="N152" s="149"/>
      <c r="O152" s="150">
        <v>2619.683</v>
      </c>
      <c r="P152" s="151">
        <v>9.7534869857959505E-3</v>
      </c>
      <c r="Q152" s="151">
        <v>5.2701860147976798E-4</v>
      </c>
    </row>
    <row r="153" spans="1:17" x14ac:dyDescent="0.2">
      <c r="A153" s="8">
        <v>1038</v>
      </c>
      <c r="B153" s="8">
        <v>1038</v>
      </c>
      <c r="C153" s="8" t="s">
        <v>1203</v>
      </c>
      <c r="D153" s="8" t="s">
        <v>1204</v>
      </c>
      <c r="E153" s="4" t="s">
        <v>770</v>
      </c>
      <c r="F153" s="8" t="s">
        <v>213</v>
      </c>
      <c r="G153" s="8" t="s">
        <v>53</v>
      </c>
      <c r="H153" s="8" t="s">
        <v>62</v>
      </c>
      <c r="I153" s="8" t="s">
        <v>1205</v>
      </c>
      <c r="J153" s="8" t="s">
        <v>65</v>
      </c>
      <c r="K153" s="8" t="s">
        <v>1212</v>
      </c>
      <c r="L153" s="150">
        <v>176137.068</v>
      </c>
      <c r="M153" s="148">
        <v>1</v>
      </c>
      <c r="N153" s="149"/>
      <c r="O153" s="150">
        <v>176137.068</v>
      </c>
      <c r="P153" s="151">
        <v>0.65578565913271103</v>
      </c>
      <c r="Q153" s="151">
        <v>3.5434633936552599E-2</v>
      </c>
    </row>
    <row r="154" spans="1:17" x14ac:dyDescent="0.2">
      <c r="A154" s="8">
        <v>1038</v>
      </c>
      <c r="B154" s="8">
        <v>1038</v>
      </c>
      <c r="C154" s="8" t="s">
        <v>1213</v>
      </c>
      <c r="D154" s="8" t="s">
        <v>1214</v>
      </c>
      <c r="E154" s="4" t="s">
        <v>770</v>
      </c>
      <c r="F154" s="8" t="s">
        <v>218</v>
      </c>
      <c r="G154" s="8" t="s">
        <v>53</v>
      </c>
      <c r="H154" s="8" t="s">
        <v>62</v>
      </c>
      <c r="I154" s="8" t="s">
        <v>1205</v>
      </c>
      <c r="J154" s="8" t="s">
        <v>65</v>
      </c>
      <c r="K154" s="8" t="s">
        <v>1206</v>
      </c>
      <c r="L154" s="150">
        <v>1885.2550000000001</v>
      </c>
      <c r="M154" s="148">
        <v>3.6469999999999998</v>
      </c>
      <c r="N154" s="149"/>
      <c r="O154" s="150">
        <v>6875.5259999999998</v>
      </c>
      <c r="P154" s="151">
        <v>2.5598651407746999E-2</v>
      </c>
      <c r="Q154" s="151">
        <v>1.3831940806734899E-3</v>
      </c>
    </row>
    <row r="155" spans="1:17" x14ac:dyDescent="0.2">
      <c r="A155" s="8">
        <v>1038</v>
      </c>
      <c r="B155" s="8">
        <v>1038</v>
      </c>
      <c r="C155" s="8" t="s">
        <v>1213</v>
      </c>
      <c r="D155" s="8" t="s">
        <v>1214</v>
      </c>
      <c r="E155" s="4" t="s">
        <v>770</v>
      </c>
      <c r="F155" s="8" t="s">
        <v>218</v>
      </c>
      <c r="G155" s="8" t="s">
        <v>53</v>
      </c>
      <c r="H155" s="8" t="s">
        <v>62</v>
      </c>
      <c r="I155" s="8" t="s">
        <v>1205</v>
      </c>
      <c r="J155" s="8" t="s">
        <v>65</v>
      </c>
      <c r="K155" s="8" t="s">
        <v>1207</v>
      </c>
      <c r="L155" s="150">
        <v>0.39700000000000002</v>
      </c>
      <c r="M155" s="148">
        <v>3.7964000000000002</v>
      </c>
      <c r="N155" s="149"/>
      <c r="O155" s="150">
        <v>1.506</v>
      </c>
      <c r="P155" s="151">
        <v>5.6059184732669699E-6</v>
      </c>
      <c r="Q155" s="151">
        <v>3.0290944337069301E-7</v>
      </c>
    </row>
    <row r="156" spans="1:17" x14ac:dyDescent="0.2">
      <c r="A156" s="8">
        <v>1038</v>
      </c>
      <c r="B156" s="8">
        <v>1038</v>
      </c>
      <c r="C156" s="8" t="s">
        <v>1213</v>
      </c>
      <c r="D156" s="8" t="s">
        <v>1214</v>
      </c>
      <c r="E156" s="4" t="s">
        <v>770</v>
      </c>
      <c r="F156" s="8" t="s">
        <v>218</v>
      </c>
      <c r="G156" s="8" t="s">
        <v>53</v>
      </c>
      <c r="H156" s="8" t="s">
        <v>62</v>
      </c>
      <c r="I156" s="8" t="s">
        <v>1205</v>
      </c>
      <c r="J156" s="8" t="s">
        <v>65</v>
      </c>
      <c r="K156" s="8" t="s">
        <v>1209</v>
      </c>
      <c r="L156" s="150">
        <v>4.3999999999999997E-2</v>
      </c>
      <c r="M156" s="148">
        <v>2.2642000000000002</v>
      </c>
      <c r="N156" s="149"/>
      <c r="O156" s="150">
        <v>9.9000000000000005E-2</v>
      </c>
      <c r="P156" s="151">
        <v>3.6737801613572501E-7</v>
      </c>
      <c r="Q156" s="151">
        <v>1.98508542186219E-8</v>
      </c>
    </row>
    <row r="157" spans="1:17" x14ac:dyDescent="0.2">
      <c r="A157" s="8">
        <v>1038</v>
      </c>
      <c r="B157" s="8">
        <v>1038</v>
      </c>
      <c r="C157" s="8" t="s">
        <v>1213</v>
      </c>
      <c r="D157" s="8" t="s">
        <v>1214</v>
      </c>
      <c r="E157" s="4" t="s">
        <v>770</v>
      </c>
      <c r="F157" s="8" t="s">
        <v>213</v>
      </c>
      <c r="G157" s="8" t="s">
        <v>53</v>
      </c>
      <c r="H157" s="8" t="s">
        <v>62</v>
      </c>
      <c r="I157" s="8" t="s">
        <v>1205</v>
      </c>
      <c r="J157" s="8" t="s">
        <v>65</v>
      </c>
      <c r="K157" s="8" t="s">
        <v>1212</v>
      </c>
      <c r="L157" s="150">
        <v>3675.2939999999999</v>
      </c>
      <c r="M157" s="148">
        <v>1</v>
      </c>
      <c r="N157" s="149"/>
      <c r="O157" s="150">
        <v>3675.2939999999999</v>
      </c>
      <c r="P157" s="151">
        <v>1.3683691737345601E-2</v>
      </c>
      <c r="Q157" s="151">
        <v>7.3938275541848603E-4</v>
      </c>
    </row>
    <row r="158" spans="1:17" x14ac:dyDescent="0.2">
      <c r="A158" s="8">
        <v>1038</v>
      </c>
      <c r="B158" s="8">
        <v>1038</v>
      </c>
      <c r="C158" s="8" t="s">
        <v>1215</v>
      </c>
      <c r="D158" s="8" t="s">
        <v>1216</v>
      </c>
      <c r="E158" s="4" t="s">
        <v>770</v>
      </c>
      <c r="F158" s="8" t="s">
        <v>218</v>
      </c>
      <c r="G158" s="8" t="s">
        <v>53</v>
      </c>
      <c r="H158" s="8" t="s">
        <v>62</v>
      </c>
      <c r="I158" s="8" t="s">
        <v>1205</v>
      </c>
      <c r="J158" s="8" t="s">
        <v>65</v>
      </c>
      <c r="K158" s="8" t="s">
        <v>1206</v>
      </c>
      <c r="L158" s="150">
        <v>5.9109999999999996</v>
      </c>
      <c r="M158" s="148">
        <v>3.6469999999999998</v>
      </c>
      <c r="N158" s="149"/>
      <c r="O158" s="150">
        <v>21.559000000000001</v>
      </c>
      <c r="P158" s="151">
        <v>8.0267178624703905E-5</v>
      </c>
      <c r="Q158" s="151">
        <v>4.3371459135715503E-6</v>
      </c>
    </row>
    <row r="159" spans="1:17" x14ac:dyDescent="0.2">
      <c r="A159" s="8">
        <v>1038</v>
      </c>
      <c r="B159" s="8">
        <v>1038</v>
      </c>
      <c r="C159" s="8" t="s">
        <v>1215</v>
      </c>
      <c r="D159" s="8" t="s">
        <v>1216</v>
      </c>
      <c r="E159" s="4" t="s">
        <v>770</v>
      </c>
      <c r="F159" s="8" t="s">
        <v>218</v>
      </c>
      <c r="G159" s="8" t="s">
        <v>53</v>
      </c>
      <c r="H159" s="8" t="s">
        <v>62</v>
      </c>
      <c r="I159" s="8" t="s">
        <v>1205</v>
      </c>
      <c r="J159" s="8" t="s">
        <v>65</v>
      </c>
      <c r="K159" s="8" t="s">
        <v>1207</v>
      </c>
      <c r="L159" s="150">
        <v>0.49399999999999999</v>
      </c>
      <c r="M159" s="148">
        <v>3.7964000000000002</v>
      </c>
      <c r="N159" s="149"/>
      <c r="O159" s="150">
        <v>1.8759999999999999</v>
      </c>
      <c r="P159" s="151">
        <v>6.9829099199416996E-6</v>
      </c>
      <c r="Q159" s="151">
        <v>3.7731361364671501E-7</v>
      </c>
    </row>
    <row r="160" spans="1:17" x14ac:dyDescent="0.2">
      <c r="A160" s="8">
        <v>1038</v>
      </c>
      <c r="B160" s="8">
        <v>1038</v>
      </c>
      <c r="C160" s="8" t="s">
        <v>1215</v>
      </c>
      <c r="D160" s="8" t="s">
        <v>1216</v>
      </c>
      <c r="E160" s="4" t="s">
        <v>770</v>
      </c>
      <c r="F160" s="8" t="s">
        <v>218</v>
      </c>
      <c r="G160" s="8" t="s">
        <v>53</v>
      </c>
      <c r="H160" s="8" t="s">
        <v>62</v>
      </c>
      <c r="I160" s="8" t="s">
        <v>1205</v>
      </c>
      <c r="J160" s="8" t="s">
        <v>65</v>
      </c>
      <c r="K160" s="8" t="s">
        <v>1208</v>
      </c>
      <c r="L160" s="150">
        <v>14.135</v>
      </c>
      <c r="M160" s="148">
        <v>4.5743</v>
      </c>
      <c r="N160" s="149"/>
      <c r="O160" s="150">
        <v>64.656999999999996</v>
      </c>
      <c r="P160" s="151">
        <v>2.4072975058041501E-4</v>
      </c>
      <c r="Q160" s="151">
        <v>1.3007558903828299E-5</v>
      </c>
    </row>
    <row r="161" spans="1:17" x14ac:dyDescent="0.2">
      <c r="A161" s="8">
        <v>1038</v>
      </c>
      <c r="B161" s="8">
        <v>1038</v>
      </c>
      <c r="C161" s="8" t="s">
        <v>1215</v>
      </c>
      <c r="D161" s="8" t="s">
        <v>1216</v>
      </c>
      <c r="E161" s="4" t="s">
        <v>770</v>
      </c>
      <c r="F161" s="8" t="s">
        <v>218</v>
      </c>
      <c r="G161" s="8" t="s">
        <v>53</v>
      </c>
      <c r="H161" s="8" t="s">
        <v>62</v>
      </c>
      <c r="I161" s="8" t="s">
        <v>1205</v>
      </c>
      <c r="J161" s="8" t="s">
        <v>65</v>
      </c>
      <c r="K161" s="8" t="s">
        <v>1209</v>
      </c>
      <c r="L161" s="150">
        <v>0.311</v>
      </c>
      <c r="M161" s="148">
        <v>2.2642000000000002</v>
      </c>
      <c r="N161" s="149"/>
      <c r="O161" s="150">
        <v>0.70499999999999996</v>
      </c>
      <c r="P161" s="151">
        <v>2.6234061179770002E-6</v>
      </c>
      <c r="Q161" s="151">
        <v>1.4175277266716699E-7</v>
      </c>
    </row>
    <row r="162" spans="1:17" x14ac:dyDescent="0.2">
      <c r="A162" s="8">
        <v>1038</v>
      </c>
      <c r="B162" s="8">
        <v>1038</v>
      </c>
      <c r="C162" s="8" t="s">
        <v>1215</v>
      </c>
      <c r="D162" s="8" t="s">
        <v>1216</v>
      </c>
      <c r="E162" s="4" t="s">
        <v>770</v>
      </c>
      <c r="F162" s="8" t="s">
        <v>213</v>
      </c>
      <c r="G162" s="8" t="s">
        <v>53</v>
      </c>
      <c r="H162" s="8" t="s">
        <v>62</v>
      </c>
      <c r="I162" s="8" t="s">
        <v>1205</v>
      </c>
      <c r="J162" s="8" t="s">
        <v>65</v>
      </c>
      <c r="K162" s="8" t="s">
        <v>1212</v>
      </c>
      <c r="L162" s="150">
        <v>9.157</v>
      </c>
      <c r="M162" s="148">
        <v>1</v>
      </c>
      <c r="N162" s="149"/>
      <c r="O162" s="150">
        <v>9.157</v>
      </c>
      <c r="P162" s="151">
        <v>3.40946085633287E-5</v>
      </c>
      <c r="Q162" s="151">
        <v>1.8422634847632701E-6</v>
      </c>
    </row>
    <row r="163" spans="1:17" x14ac:dyDescent="0.2">
      <c r="A163" s="8">
        <v>1038</v>
      </c>
      <c r="B163" s="8">
        <v>1038</v>
      </c>
      <c r="C163" s="8" t="s">
        <v>1217</v>
      </c>
      <c r="D163" s="8" t="s">
        <v>1218</v>
      </c>
      <c r="E163" s="4" t="s">
        <v>770</v>
      </c>
      <c r="F163" s="8" t="s">
        <v>218</v>
      </c>
      <c r="G163" s="8" t="s">
        <v>53</v>
      </c>
      <c r="H163" s="8" t="s">
        <v>62</v>
      </c>
      <c r="I163" s="8" t="s">
        <v>1205</v>
      </c>
      <c r="J163" s="8" t="s">
        <v>65</v>
      </c>
      <c r="K163" s="8" t="s">
        <v>1206</v>
      </c>
      <c r="L163" s="150">
        <v>1.375</v>
      </c>
      <c r="M163" s="148">
        <v>3.6469999999999998</v>
      </c>
      <c r="N163" s="149"/>
      <c r="O163" s="150">
        <v>5.0140000000000002</v>
      </c>
      <c r="P163" s="151">
        <v>1.8666425742581401E-5</v>
      </c>
      <c r="Q163" s="151">
        <v>1.0086191332194999E-6</v>
      </c>
    </row>
    <row r="164" spans="1:17" x14ac:dyDescent="0.2">
      <c r="A164" s="8">
        <v>1038</v>
      </c>
      <c r="B164" s="8">
        <v>1038</v>
      </c>
      <c r="C164" s="8" t="s">
        <v>1219</v>
      </c>
      <c r="D164" s="8" t="s">
        <v>1220</v>
      </c>
      <c r="E164" s="4" t="s">
        <v>770</v>
      </c>
      <c r="F164" s="8" t="s">
        <v>213</v>
      </c>
      <c r="G164" s="8" t="s">
        <v>53</v>
      </c>
      <c r="H164" s="8" t="s">
        <v>62</v>
      </c>
      <c r="I164" s="8" t="s">
        <v>298</v>
      </c>
      <c r="J164" s="8" t="s">
        <v>298</v>
      </c>
      <c r="K164" s="8" t="s">
        <v>1212</v>
      </c>
      <c r="L164" s="150">
        <v>5.766</v>
      </c>
      <c r="M164" s="148">
        <v>1</v>
      </c>
      <c r="N164" s="149"/>
      <c r="O164" s="150">
        <v>5.766</v>
      </c>
      <c r="P164" s="151">
        <v>2.1466633783386199E-5</v>
      </c>
      <c r="Q164" s="151">
        <v>1.15992519716017E-6</v>
      </c>
    </row>
    <row r="165" spans="1:17" x14ac:dyDescent="0.2">
      <c r="A165" s="8">
        <v>1038</v>
      </c>
      <c r="B165" s="8">
        <v>1162</v>
      </c>
      <c r="C165" s="8" t="s">
        <v>1203</v>
      </c>
      <c r="D165" s="8" t="s">
        <v>1204</v>
      </c>
      <c r="E165" s="4" t="s">
        <v>770</v>
      </c>
      <c r="F165" s="8" t="s">
        <v>218</v>
      </c>
      <c r="G165" s="8" t="s">
        <v>53</v>
      </c>
      <c r="H165" s="8" t="s">
        <v>62</v>
      </c>
      <c r="I165" s="8" t="s">
        <v>1205</v>
      </c>
      <c r="J165" s="8" t="s">
        <v>65</v>
      </c>
      <c r="K165" s="8" t="s">
        <v>1206</v>
      </c>
      <c r="L165" s="150">
        <v>55185.24</v>
      </c>
      <c r="M165" s="148">
        <v>3.6469999999999998</v>
      </c>
      <c r="N165" s="149"/>
      <c r="O165" s="150">
        <v>201260.57</v>
      </c>
      <c r="P165" s="151">
        <v>0.121781108180676</v>
      </c>
      <c r="Q165" s="151">
        <v>8.5849393305608996E-3</v>
      </c>
    </row>
    <row r="166" spans="1:17" x14ac:dyDescent="0.2">
      <c r="A166" s="8">
        <v>1038</v>
      </c>
      <c r="B166" s="8">
        <v>1162</v>
      </c>
      <c r="C166" s="8" t="s">
        <v>1203</v>
      </c>
      <c r="D166" s="8" t="s">
        <v>1204</v>
      </c>
      <c r="E166" s="4" t="s">
        <v>770</v>
      </c>
      <c r="F166" s="8" t="s">
        <v>218</v>
      </c>
      <c r="G166" s="8" t="s">
        <v>53</v>
      </c>
      <c r="H166" s="8" t="s">
        <v>62</v>
      </c>
      <c r="I166" s="8" t="s">
        <v>1205</v>
      </c>
      <c r="J166" s="8" t="s">
        <v>65</v>
      </c>
      <c r="K166" s="8" t="s">
        <v>1207</v>
      </c>
      <c r="L166" s="150">
        <v>9587.5130000000008</v>
      </c>
      <c r="M166" s="148">
        <v>3.7964000000000002</v>
      </c>
      <c r="N166" s="149"/>
      <c r="O166" s="150">
        <v>36398.035000000003</v>
      </c>
      <c r="P166" s="151">
        <v>2.20241502584098E-2</v>
      </c>
      <c r="Q166" s="151">
        <v>1.5525888752390799E-3</v>
      </c>
    </row>
    <row r="167" spans="1:17" x14ac:dyDescent="0.2">
      <c r="A167" s="8">
        <v>1038</v>
      </c>
      <c r="B167" s="8">
        <v>1162</v>
      </c>
      <c r="C167" s="8" t="s">
        <v>1203</v>
      </c>
      <c r="D167" s="8" t="s">
        <v>1204</v>
      </c>
      <c r="E167" s="4" t="s">
        <v>770</v>
      </c>
      <c r="F167" s="8" t="s">
        <v>218</v>
      </c>
      <c r="G167" s="8" t="s">
        <v>53</v>
      </c>
      <c r="H167" s="8" t="s">
        <v>62</v>
      </c>
      <c r="I167" s="8" t="s">
        <v>1205</v>
      </c>
      <c r="J167" s="8" t="s">
        <v>65</v>
      </c>
      <c r="K167" s="8" t="s">
        <v>1221</v>
      </c>
      <c r="L167" s="150">
        <v>12.645</v>
      </c>
      <c r="M167" s="148">
        <v>4.0278</v>
      </c>
      <c r="N167" s="149"/>
      <c r="O167" s="150">
        <v>50.930999999999997</v>
      </c>
      <c r="P167" s="151">
        <v>3.0817883035375703E-5</v>
      </c>
      <c r="Q167" s="151">
        <v>2.1725016310617199E-6</v>
      </c>
    </row>
    <row r="168" spans="1:17" x14ac:dyDescent="0.2">
      <c r="A168" s="8">
        <v>1038</v>
      </c>
      <c r="B168" s="8">
        <v>1162</v>
      </c>
      <c r="C168" s="8" t="s">
        <v>1203</v>
      </c>
      <c r="D168" s="8" t="s">
        <v>1204</v>
      </c>
      <c r="E168" s="4" t="s">
        <v>770</v>
      </c>
      <c r="F168" s="8" t="s">
        <v>218</v>
      </c>
      <c r="G168" s="8" t="s">
        <v>53</v>
      </c>
      <c r="H168" s="8" t="s">
        <v>62</v>
      </c>
      <c r="I168" s="8" t="s">
        <v>1205</v>
      </c>
      <c r="J168" s="8" t="s">
        <v>65</v>
      </c>
      <c r="K168" s="8" t="s">
        <v>1208</v>
      </c>
      <c r="L168" s="150">
        <v>1921.443</v>
      </c>
      <c r="M168" s="148">
        <v>4.5743</v>
      </c>
      <c r="N168" s="149"/>
      <c r="O168" s="150">
        <v>8789.2559999999994</v>
      </c>
      <c r="P168" s="151">
        <v>5.31830645559576E-3</v>
      </c>
      <c r="Q168" s="151">
        <v>3.7491314494266198E-4</v>
      </c>
    </row>
    <row r="169" spans="1:17" x14ac:dyDescent="0.2">
      <c r="A169" s="8">
        <v>1038</v>
      </c>
      <c r="B169" s="8">
        <v>1162</v>
      </c>
      <c r="C169" s="8" t="s">
        <v>1203</v>
      </c>
      <c r="D169" s="8" t="s">
        <v>1204</v>
      </c>
      <c r="E169" s="4" t="s">
        <v>770</v>
      </c>
      <c r="F169" s="8" t="s">
        <v>218</v>
      </c>
      <c r="G169" s="8" t="s">
        <v>53</v>
      </c>
      <c r="H169" s="8" t="s">
        <v>62</v>
      </c>
      <c r="I169" s="8" t="s">
        <v>1205</v>
      </c>
      <c r="J169" s="8" t="s">
        <v>65</v>
      </c>
      <c r="K169" s="8" t="s">
        <v>1209</v>
      </c>
      <c r="L169" s="150">
        <v>4782.09</v>
      </c>
      <c r="M169" s="148">
        <v>2.2642000000000002</v>
      </c>
      <c r="N169" s="149"/>
      <c r="O169" s="150">
        <v>10827.609</v>
      </c>
      <c r="P169" s="151">
        <v>6.5516966759195999E-3</v>
      </c>
      <c r="Q169" s="151">
        <v>4.6186078707347597E-4</v>
      </c>
    </row>
    <row r="170" spans="1:17" x14ac:dyDescent="0.2">
      <c r="A170" s="8">
        <v>1038</v>
      </c>
      <c r="B170" s="8">
        <v>1162</v>
      </c>
      <c r="C170" s="8" t="s">
        <v>1203</v>
      </c>
      <c r="D170" s="8" t="s">
        <v>1204</v>
      </c>
      <c r="E170" s="4" t="s">
        <v>770</v>
      </c>
      <c r="F170" s="8" t="s">
        <v>218</v>
      </c>
      <c r="G170" s="8" t="s">
        <v>53</v>
      </c>
      <c r="H170" s="8" t="s">
        <v>62</v>
      </c>
      <c r="I170" s="8" t="s">
        <v>1205</v>
      </c>
      <c r="J170" s="8" t="s">
        <v>65</v>
      </c>
      <c r="K170" s="8" t="s">
        <v>1210</v>
      </c>
      <c r="L170" s="150">
        <v>219.67599999999999</v>
      </c>
      <c r="M170" s="148">
        <v>2.6802000000000001</v>
      </c>
      <c r="N170" s="149"/>
      <c r="O170" s="150">
        <v>588.774</v>
      </c>
      <c r="P170" s="151">
        <v>3.56262546737466E-4</v>
      </c>
      <c r="Q170" s="151">
        <v>2.5114670043522999E-5</v>
      </c>
    </row>
    <row r="171" spans="1:17" x14ac:dyDescent="0.2">
      <c r="A171" s="8">
        <v>1038</v>
      </c>
      <c r="B171" s="8">
        <v>1162</v>
      </c>
      <c r="C171" s="8" t="s">
        <v>1203</v>
      </c>
      <c r="D171" s="8" t="s">
        <v>1204</v>
      </c>
      <c r="E171" s="4" t="s">
        <v>770</v>
      </c>
      <c r="F171" s="8" t="s">
        <v>218</v>
      </c>
      <c r="G171" s="8" t="s">
        <v>53</v>
      </c>
      <c r="H171" s="8" t="s">
        <v>62</v>
      </c>
      <c r="I171" s="8" t="s">
        <v>1205</v>
      </c>
      <c r="J171" s="8" t="s">
        <v>65</v>
      </c>
      <c r="K171" s="8" t="s">
        <v>1211</v>
      </c>
      <c r="L171" s="150">
        <v>30205.409</v>
      </c>
      <c r="M171" s="148">
        <v>0.47010000000000002</v>
      </c>
      <c r="N171" s="149"/>
      <c r="O171" s="150">
        <v>14199.563</v>
      </c>
      <c r="P171" s="151">
        <v>8.5920380765791005E-3</v>
      </c>
      <c r="Q171" s="151">
        <v>6.0569432086187E-4</v>
      </c>
    </row>
    <row r="172" spans="1:17" x14ac:dyDescent="0.2">
      <c r="A172" s="8">
        <v>1038</v>
      </c>
      <c r="B172" s="8">
        <v>1162</v>
      </c>
      <c r="C172" s="8" t="s">
        <v>1203</v>
      </c>
      <c r="D172" s="8" t="s">
        <v>1204</v>
      </c>
      <c r="E172" s="4" t="s">
        <v>770</v>
      </c>
      <c r="F172" s="8" t="s">
        <v>213</v>
      </c>
      <c r="G172" s="8" t="s">
        <v>53</v>
      </c>
      <c r="H172" s="8" t="s">
        <v>62</v>
      </c>
      <c r="I172" s="8" t="s">
        <v>1205</v>
      </c>
      <c r="J172" s="8" t="s">
        <v>65</v>
      </c>
      <c r="K172" s="8" t="s">
        <v>1212</v>
      </c>
      <c r="L172" s="150">
        <v>1300009.7609999999</v>
      </c>
      <c r="M172" s="148">
        <v>1</v>
      </c>
      <c r="N172" s="149"/>
      <c r="O172" s="150">
        <v>1300009.7609999999</v>
      </c>
      <c r="P172" s="151">
        <v>0.78662516592946397</v>
      </c>
      <c r="Q172" s="151">
        <v>5.5453012591885703E-2</v>
      </c>
    </row>
    <row r="173" spans="1:17" x14ac:dyDescent="0.2">
      <c r="A173" s="8">
        <v>1038</v>
      </c>
      <c r="B173" s="8">
        <v>1162</v>
      </c>
      <c r="C173" s="8" t="s">
        <v>1213</v>
      </c>
      <c r="D173" s="8" t="s">
        <v>1214</v>
      </c>
      <c r="E173" s="4" t="s">
        <v>770</v>
      </c>
      <c r="F173" s="8" t="s">
        <v>218</v>
      </c>
      <c r="G173" s="8" t="s">
        <v>53</v>
      </c>
      <c r="H173" s="8" t="s">
        <v>62</v>
      </c>
      <c r="I173" s="8" t="s">
        <v>1205</v>
      </c>
      <c r="J173" s="8" t="s">
        <v>65</v>
      </c>
      <c r="K173" s="8" t="s">
        <v>1206</v>
      </c>
      <c r="L173" s="150">
        <v>7282.6329999999998</v>
      </c>
      <c r="M173" s="148">
        <v>3.6469999999999998</v>
      </c>
      <c r="N173" s="149"/>
      <c r="O173" s="150">
        <v>26559.762999999999</v>
      </c>
      <c r="P173" s="151">
        <v>1.60710933472436E-2</v>
      </c>
      <c r="Q173" s="151">
        <v>1.13292910060544E-3</v>
      </c>
    </row>
    <row r="174" spans="1:17" x14ac:dyDescent="0.2">
      <c r="A174" s="8">
        <v>1038</v>
      </c>
      <c r="B174" s="8">
        <v>1162</v>
      </c>
      <c r="C174" s="8" t="s">
        <v>1213</v>
      </c>
      <c r="D174" s="8" t="s">
        <v>1214</v>
      </c>
      <c r="E174" s="4" t="s">
        <v>770</v>
      </c>
      <c r="F174" s="8" t="s">
        <v>218</v>
      </c>
      <c r="G174" s="8" t="s">
        <v>53</v>
      </c>
      <c r="H174" s="8" t="s">
        <v>62</v>
      </c>
      <c r="I174" s="8" t="s">
        <v>1205</v>
      </c>
      <c r="J174" s="8" t="s">
        <v>65</v>
      </c>
      <c r="K174" s="8" t="s">
        <v>1207</v>
      </c>
      <c r="L174" s="150">
        <v>1.4610000000000001</v>
      </c>
      <c r="M174" s="148">
        <v>3.7964000000000002</v>
      </c>
      <c r="N174" s="149"/>
      <c r="O174" s="150">
        <v>5.548</v>
      </c>
      <c r="P174" s="151">
        <v>3.3569697803218E-6</v>
      </c>
      <c r="Q174" s="151">
        <v>2.3664903636639701E-7</v>
      </c>
    </row>
    <row r="175" spans="1:17" x14ac:dyDescent="0.2">
      <c r="A175" s="8">
        <v>1038</v>
      </c>
      <c r="B175" s="8">
        <v>1162</v>
      </c>
      <c r="C175" s="8" t="s">
        <v>1213</v>
      </c>
      <c r="D175" s="8" t="s">
        <v>1214</v>
      </c>
      <c r="E175" s="4" t="s">
        <v>770</v>
      </c>
      <c r="F175" s="8" t="s">
        <v>218</v>
      </c>
      <c r="G175" s="8" t="s">
        <v>53</v>
      </c>
      <c r="H175" s="8" t="s">
        <v>62</v>
      </c>
      <c r="I175" s="8" t="s">
        <v>1205</v>
      </c>
      <c r="J175" s="8" t="s">
        <v>65</v>
      </c>
      <c r="K175" s="8" t="s">
        <v>1209</v>
      </c>
      <c r="L175" s="150">
        <v>8.5000000000000006E-2</v>
      </c>
      <c r="M175" s="148">
        <v>2.2642000000000002</v>
      </c>
      <c r="N175" s="149"/>
      <c r="O175" s="150">
        <v>0.193</v>
      </c>
      <c r="P175" s="151">
        <v>1.1672815036994801E-7</v>
      </c>
      <c r="Q175" s="151">
        <v>8.22873189499847E-9</v>
      </c>
    </row>
    <row r="176" spans="1:17" x14ac:dyDescent="0.2">
      <c r="A176" s="8">
        <v>1038</v>
      </c>
      <c r="B176" s="8">
        <v>1162</v>
      </c>
      <c r="C176" s="8" t="s">
        <v>1213</v>
      </c>
      <c r="D176" s="8" t="s">
        <v>1214</v>
      </c>
      <c r="E176" s="4" t="s">
        <v>770</v>
      </c>
      <c r="F176" s="8" t="s">
        <v>217</v>
      </c>
      <c r="G176" s="8" t="s">
        <v>53</v>
      </c>
      <c r="H176" s="8" t="s">
        <v>62</v>
      </c>
      <c r="I176" s="8" t="s">
        <v>1205</v>
      </c>
      <c r="J176" s="8" t="s">
        <v>65</v>
      </c>
      <c r="K176" s="8" t="s">
        <v>1206</v>
      </c>
      <c r="L176" s="150">
        <v>14531.420893885384</v>
      </c>
      <c r="M176" s="148">
        <v>3.6469999999999998</v>
      </c>
      <c r="N176" s="149"/>
      <c r="O176" s="150">
        <v>52996.091999999997</v>
      </c>
      <c r="P176" s="151">
        <v>3.2067497657552298E-2</v>
      </c>
      <c r="Q176" s="151">
        <v>2.2605930097511899E-3</v>
      </c>
    </row>
    <row r="177" spans="1:17" x14ac:dyDescent="0.2">
      <c r="A177" s="8">
        <v>1038</v>
      </c>
      <c r="B177" s="8">
        <v>1162</v>
      </c>
      <c r="C177" s="8" t="s">
        <v>1213</v>
      </c>
      <c r="D177" s="8" t="s">
        <v>1214</v>
      </c>
      <c r="E177" s="4" t="s">
        <v>770</v>
      </c>
      <c r="F177" s="8" t="s">
        <v>213</v>
      </c>
      <c r="G177" s="8" t="s">
        <v>53</v>
      </c>
      <c r="H177" s="8" t="s">
        <v>62</v>
      </c>
      <c r="I177" s="8" t="s">
        <v>1205</v>
      </c>
      <c r="J177" s="8" t="s">
        <v>65</v>
      </c>
      <c r="K177" s="8" t="s">
        <v>1212</v>
      </c>
      <c r="L177" s="150">
        <v>468.12299999999999</v>
      </c>
      <c r="M177" s="148">
        <v>1</v>
      </c>
      <c r="N177" s="149"/>
      <c r="O177" s="150">
        <v>468.12299999999999</v>
      </c>
      <c r="P177" s="151">
        <v>2.8325736573578901E-4</v>
      </c>
      <c r="Q177" s="151">
        <v>1.99681817328224E-5</v>
      </c>
    </row>
    <row r="178" spans="1:17" x14ac:dyDescent="0.2">
      <c r="A178" s="8">
        <v>1038</v>
      </c>
      <c r="B178" s="8">
        <v>1162</v>
      </c>
      <c r="C178" s="8" t="s">
        <v>1215</v>
      </c>
      <c r="D178" s="8" t="s">
        <v>1216</v>
      </c>
      <c r="E178" s="4" t="s">
        <v>770</v>
      </c>
      <c r="F178" s="8" t="s">
        <v>218</v>
      </c>
      <c r="G178" s="8" t="s">
        <v>53</v>
      </c>
      <c r="H178" s="8" t="s">
        <v>62</v>
      </c>
      <c r="I178" s="8" t="s">
        <v>1205</v>
      </c>
      <c r="J178" s="8" t="s">
        <v>65</v>
      </c>
      <c r="K178" s="8" t="s">
        <v>1206</v>
      </c>
      <c r="L178" s="150">
        <v>5.8529999999999998</v>
      </c>
      <c r="M178" s="148">
        <v>3.6469999999999998</v>
      </c>
      <c r="N178" s="149"/>
      <c r="O178" s="150">
        <v>21.344999999999999</v>
      </c>
      <c r="P178" s="151">
        <v>1.29158471343015E-5</v>
      </c>
      <c r="Q178" s="151">
        <v>9.1050053417375297E-7</v>
      </c>
    </row>
    <row r="179" spans="1:17" x14ac:dyDescent="0.2">
      <c r="A179" s="8">
        <v>1038</v>
      </c>
      <c r="B179" s="8">
        <v>1162</v>
      </c>
      <c r="C179" s="8" t="s">
        <v>1215</v>
      </c>
      <c r="D179" s="8" t="s">
        <v>1216</v>
      </c>
      <c r="E179" s="4" t="s">
        <v>770</v>
      </c>
      <c r="F179" s="8" t="s">
        <v>218</v>
      </c>
      <c r="G179" s="8" t="s">
        <v>53</v>
      </c>
      <c r="H179" s="8" t="s">
        <v>62</v>
      </c>
      <c r="I179" s="8" t="s">
        <v>1205</v>
      </c>
      <c r="J179" s="8" t="s">
        <v>65</v>
      </c>
      <c r="K179" s="8" t="s">
        <v>1207</v>
      </c>
      <c r="L179" s="150">
        <v>1.0669999999999999</v>
      </c>
      <c r="M179" s="148">
        <v>3.7964000000000002</v>
      </c>
      <c r="N179" s="149"/>
      <c r="O179" s="150">
        <v>4.0510000000000002</v>
      </c>
      <c r="P179" s="151">
        <v>2.4511495977669701E-6</v>
      </c>
      <c r="Q179" s="151">
        <v>1.7279339054575301E-7</v>
      </c>
    </row>
    <row r="180" spans="1:17" x14ac:dyDescent="0.2">
      <c r="A180" s="8">
        <v>1038</v>
      </c>
      <c r="B180" s="8">
        <v>1162</v>
      </c>
      <c r="C180" s="8" t="s">
        <v>1215</v>
      </c>
      <c r="D180" s="8" t="s">
        <v>1216</v>
      </c>
      <c r="E180" s="4" t="s">
        <v>770</v>
      </c>
      <c r="F180" s="8" t="s">
        <v>218</v>
      </c>
      <c r="G180" s="8" t="s">
        <v>53</v>
      </c>
      <c r="H180" s="8" t="s">
        <v>62</v>
      </c>
      <c r="I180" s="8" t="s">
        <v>1205</v>
      </c>
      <c r="J180" s="8" t="s">
        <v>65</v>
      </c>
      <c r="K180" s="8" t="s">
        <v>1208</v>
      </c>
      <c r="L180" s="150">
        <v>16.664000000000001</v>
      </c>
      <c r="M180" s="148">
        <v>4.5743</v>
      </c>
      <c r="N180" s="149"/>
      <c r="O180" s="150">
        <v>76.224000000000004</v>
      </c>
      <c r="P180" s="151">
        <v>4.6122559089963301E-5</v>
      </c>
      <c r="Q180" s="151">
        <v>3.2514022698011E-6</v>
      </c>
    </row>
    <row r="181" spans="1:17" x14ac:dyDescent="0.2">
      <c r="A181" s="8">
        <v>1038</v>
      </c>
      <c r="B181" s="8">
        <v>1162</v>
      </c>
      <c r="C181" s="8" t="s">
        <v>1215</v>
      </c>
      <c r="D181" s="8" t="s">
        <v>1216</v>
      </c>
      <c r="E181" s="4" t="s">
        <v>770</v>
      </c>
      <c r="F181" s="8" t="s">
        <v>218</v>
      </c>
      <c r="G181" s="8" t="s">
        <v>53</v>
      </c>
      <c r="H181" s="8" t="s">
        <v>62</v>
      </c>
      <c r="I181" s="8" t="s">
        <v>1205</v>
      </c>
      <c r="J181" s="8" t="s">
        <v>65</v>
      </c>
      <c r="K181" s="8" t="s">
        <v>1209</v>
      </c>
      <c r="L181" s="150">
        <v>1.4850000000000001</v>
      </c>
      <c r="M181" s="148">
        <v>2.2642000000000002</v>
      </c>
      <c r="N181" s="149"/>
      <c r="O181" s="150">
        <v>3.363</v>
      </c>
      <c r="P181" s="151">
        <v>2.03471414601437E-6</v>
      </c>
      <c r="Q181" s="151">
        <v>1.4343684139129099E-7</v>
      </c>
    </row>
    <row r="182" spans="1:17" x14ac:dyDescent="0.2">
      <c r="A182" s="8">
        <v>1038</v>
      </c>
      <c r="B182" s="8">
        <v>1162</v>
      </c>
      <c r="C182" s="8" t="s">
        <v>1215</v>
      </c>
      <c r="D182" s="8" t="s">
        <v>1216</v>
      </c>
      <c r="E182" s="4" t="s">
        <v>770</v>
      </c>
      <c r="F182" s="8" t="s">
        <v>213</v>
      </c>
      <c r="G182" s="8" t="s">
        <v>53</v>
      </c>
      <c r="H182" s="8" t="s">
        <v>62</v>
      </c>
      <c r="I182" s="8" t="s">
        <v>1205</v>
      </c>
      <c r="J182" s="8" t="s">
        <v>65</v>
      </c>
      <c r="K182" s="8" t="s">
        <v>1212</v>
      </c>
      <c r="L182" s="150">
        <v>7.9630000000000001</v>
      </c>
      <c r="M182" s="148">
        <v>1</v>
      </c>
      <c r="N182" s="149"/>
      <c r="O182" s="150">
        <v>7.9630000000000001</v>
      </c>
      <c r="P182" s="151">
        <v>4.8185572920931503E-6</v>
      </c>
      <c r="Q182" s="151">
        <v>3.396834092861E-7</v>
      </c>
    </row>
    <row r="183" spans="1:17" x14ac:dyDescent="0.2">
      <c r="A183" s="8">
        <v>1038</v>
      </c>
      <c r="B183" s="8">
        <v>1162</v>
      </c>
      <c r="C183" s="8" t="s">
        <v>1217</v>
      </c>
      <c r="D183" s="8" t="s">
        <v>1218</v>
      </c>
      <c r="E183" s="4" t="s">
        <v>770</v>
      </c>
      <c r="F183" s="8" t="s">
        <v>218</v>
      </c>
      <c r="G183" s="8" t="s">
        <v>53</v>
      </c>
      <c r="H183" s="8" t="s">
        <v>62</v>
      </c>
      <c r="I183" s="8" t="s">
        <v>1205</v>
      </c>
      <c r="J183" s="8" t="s">
        <v>65</v>
      </c>
      <c r="K183" s="8" t="s">
        <v>1206</v>
      </c>
      <c r="L183" s="150">
        <v>2.7879999999999998</v>
      </c>
      <c r="M183" s="148">
        <v>3.6469999999999998</v>
      </c>
      <c r="N183" s="149"/>
      <c r="O183" s="150">
        <v>10.167</v>
      </c>
      <c r="P183" s="151">
        <v>6.1519439326138702E-6</v>
      </c>
      <c r="Q183" s="151">
        <v>4.3368028272617201E-7</v>
      </c>
    </row>
    <row r="184" spans="1:17" x14ac:dyDescent="0.2">
      <c r="A184" s="8">
        <v>1038</v>
      </c>
      <c r="B184" s="8">
        <v>1162</v>
      </c>
      <c r="C184" s="8" t="s">
        <v>1217</v>
      </c>
      <c r="D184" s="8" t="s">
        <v>1218</v>
      </c>
      <c r="E184" s="4" t="s">
        <v>770</v>
      </c>
      <c r="F184" s="8" t="s">
        <v>213</v>
      </c>
      <c r="G184" s="8" t="s">
        <v>53</v>
      </c>
      <c r="H184" s="8" t="s">
        <v>62</v>
      </c>
      <c r="I184" s="8" t="s">
        <v>1205</v>
      </c>
      <c r="J184" s="8" t="s">
        <v>65</v>
      </c>
      <c r="K184" s="8" t="s">
        <v>1212</v>
      </c>
      <c r="L184" s="150">
        <v>320.66699999999997</v>
      </c>
      <c r="M184" s="148">
        <v>1</v>
      </c>
      <c r="N184" s="149"/>
      <c r="O184" s="150">
        <v>320.66699999999997</v>
      </c>
      <c r="P184" s="151">
        <v>1.9403269217151099E-4</v>
      </c>
      <c r="Q184" s="151">
        <v>1.3678302943067899E-5</v>
      </c>
    </row>
    <row r="185" spans="1:17" x14ac:dyDescent="0.2">
      <c r="A185" s="8">
        <v>1038</v>
      </c>
      <c r="B185" s="8">
        <v>1162</v>
      </c>
      <c r="C185" s="8" t="s">
        <v>1219</v>
      </c>
      <c r="D185" s="8" t="s">
        <v>1220</v>
      </c>
      <c r="E185" s="4" t="s">
        <v>770</v>
      </c>
      <c r="F185" s="8" t="s">
        <v>213</v>
      </c>
      <c r="G185" s="8" t="s">
        <v>53</v>
      </c>
      <c r="H185" s="8" t="s">
        <v>62</v>
      </c>
      <c r="I185" s="8" t="s">
        <v>298</v>
      </c>
      <c r="J185" s="8" t="s">
        <v>298</v>
      </c>
      <c r="K185" s="8" t="s">
        <v>1212</v>
      </c>
      <c r="L185" s="150">
        <v>43.968000000000004</v>
      </c>
      <c r="M185" s="148">
        <v>1</v>
      </c>
      <c r="N185" s="149"/>
      <c r="O185" s="150">
        <v>43.968000000000004</v>
      </c>
      <c r="P185" s="151">
        <v>2.66044617558816E-5</v>
      </c>
      <c r="Q185" s="151">
        <v>1.87547718614628E-6</v>
      </c>
    </row>
    <row r="186" spans="1:17" x14ac:dyDescent="0.2">
      <c r="A186" s="8">
        <v>1038</v>
      </c>
      <c r="B186" s="8">
        <v>1319</v>
      </c>
      <c r="C186" s="8" t="s">
        <v>1203</v>
      </c>
      <c r="D186" s="8" t="s">
        <v>1204</v>
      </c>
      <c r="E186" s="4" t="s">
        <v>770</v>
      </c>
      <c r="F186" s="8" t="s">
        <v>218</v>
      </c>
      <c r="G186" s="8" t="s">
        <v>53</v>
      </c>
      <c r="H186" s="8" t="s">
        <v>62</v>
      </c>
      <c r="I186" s="8" t="s">
        <v>1205</v>
      </c>
      <c r="J186" s="8" t="s">
        <v>65</v>
      </c>
      <c r="K186" s="8" t="s">
        <v>1206</v>
      </c>
      <c r="L186" s="150">
        <v>382.75700000000001</v>
      </c>
      <c r="M186" s="148">
        <v>3.6469999999999998</v>
      </c>
      <c r="N186" s="149"/>
      <c r="O186" s="150">
        <v>1395.915</v>
      </c>
      <c r="P186" s="151">
        <v>4.3617851537530498E-2</v>
      </c>
      <c r="Q186" s="151">
        <v>2.2646527074103502E-3</v>
      </c>
    </row>
    <row r="187" spans="1:17" x14ac:dyDescent="0.2">
      <c r="A187" s="8">
        <v>1038</v>
      </c>
      <c r="B187" s="8">
        <v>1319</v>
      </c>
      <c r="C187" s="8" t="s">
        <v>1203</v>
      </c>
      <c r="D187" s="8" t="s">
        <v>1204</v>
      </c>
      <c r="E187" s="4" t="s">
        <v>770</v>
      </c>
      <c r="F187" s="8" t="s">
        <v>218</v>
      </c>
      <c r="G187" s="8" t="s">
        <v>53</v>
      </c>
      <c r="H187" s="8" t="s">
        <v>62</v>
      </c>
      <c r="I187" s="8" t="s">
        <v>1205</v>
      </c>
      <c r="J187" s="8" t="s">
        <v>65</v>
      </c>
      <c r="K187" s="8" t="s">
        <v>1207</v>
      </c>
      <c r="L187" s="150">
        <v>670.94299999999998</v>
      </c>
      <c r="M187" s="148">
        <v>3.7964000000000002</v>
      </c>
      <c r="N187" s="149"/>
      <c r="O187" s="150">
        <v>2547.1689999999999</v>
      </c>
      <c r="P187" s="151">
        <v>7.9590836733891002E-2</v>
      </c>
      <c r="Q187" s="151">
        <v>4.1323815259302898E-3</v>
      </c>
    </row>
    <row r="188" spans="1:17" x14ac:dyDescent="0.2">
      <c r="A188" s="8">
        <v>1038</v>
      </c>
      <c r="B188" s="8">
        <v>1319</v>
      </c>
      <c r="C188" s="8" t="s">
        <v>1203</v>
      </c>
      <c r="D188" s="8" t="s">
        <v>1204</v>
      </c>
      <c r="E188" s="4" t="s">
        <v>770</v>
      </c>
      <c r="F188" s="8" t="s">
        <v>218</v>
      </c>
      <c r="G188" s="8" t="s">
        <v>53</v>
      </c>
      <c r="H188" s="8" t="s">
        <v>62</v>
      </c>
      <c r="I188" s="8" t="s">
        <v>1205</v>
      </c>
      <c r="J188" s="8" t="s">
        <v>65</v>
      </c>
      <c r="K188" s="8" t="s">
        <v>1221</v>
      </c>
      <c r="L188" s="150">
        <v>2E-3</v>
      </c>
      <c r="M188" s="148">
        <v>4.0278</v>
      </c>
      <c r="N188" s="149"/>
      <c r="O188" s="150">
        <v>8.9999999999999993E-3</v>
      </c>
      <c r="P188" s="151">
        <v>2.8443410380694899E-7</v>
      </c>
      <c r="Q188" s="151">
        <v>1.47679090225706E-8</v>
      </c>
    </row>
    <row r="189" spans="1:17" x14ac:dyDescent="0.2">
      <c r="A189" s="8">
        <v>1038</v>
      </c>
      <c r="B189" s="8">
        <v>1319</v>
      </c>
      <c r="C189" s="8" t="s">
        <v>1203</v>
      </c>
      <c r="D189" s="8" t="s">
        <v>1204</v>
      </c>
      <c r="E189" s="4" t="s">
        <v>770</v>
      </c>
      <c r="F189" s="8" t="s">
        <v>218</v>
      </c>
      <c r="G189" s="8" t="s">
        <v>53</v>
      </c>
      <c r="H189" s="8" t="s">
        <v>62</v>
      </c>
      <c r="I189" s="8" t="s">
        <v>1205</v>
      </c>
      <c r="J189" s="8" t="s">
        <v>65</v>
      </c>
      <c r="K189" s="8" t="s">
        <v>1208</v>
      </c>
      <c r="L189" s="150">
        <v>5.5860000000000003</v>
      </c>
      <c r="M189" s="148">
        <v>4.5743</v>
      </c>
      <c r="N189" s="149"/>
      <c r="O189" s="150">
        <v>25.553000000000001</v>
      </c>
      <c r="P189" s="151">
        <v>7.9846195786944499E-4</v>
      </c>
      <c r="Q189" s="151">
        <v>4.1456398490817998E-5</v>
      </c>
    </row>
    <row r="190" spans="1:17" x14ac:dyDescent="0.2">
      <c r="A190" s="8">
        <v>1038</v>
      </c>
      <c r="B190" s="8">
        <v>1319</v>
      </c>
      <c r="C190" s="8" t="s">
        <v>1203</v>
      </c>
      <c r="D190" s="8" t="s">
        <v>1204</v>
      </c>
      <c r="E190" s="4" t="s">
        <v>770</v>
      </c>
      <c r="F190" s="8" t="s">
        <v>218</v>
      </c>
      <c r="G190" s="8" t="s">
        <v>53</v>
      </c>
      <c r="H190" s="8" t="s">
        <v>62</v>
      </c>
      <c r="I190" s="8" t="s">
        <v>1205</v>
      </c>
      <c r="J190" s="8" t="s">
        <v>65</v>
      </c>
      <c r="K190" s="8" t="s">
        <v>1209</v>
      </c>
      <c r="L190" s="150">
        <v>71.742999999999995</v>
      </c>
      <c r="M190" s="148">
        <v>2.2642000000000002</v>
      </c>
      <c r="N190" s="149"/>
      <c r="O190" s="150">
        <v>162.441</v>
      </c>
      <c r="P190" s="151">
        <v>5.0757616923218403E-3</v>
      </c>
      <c r="Q190" s="151">
        <v>2.6353515942425002E-4</v>
      </c>
    </row>
    <row r="191" spans="1:17" x14ac:dyDescent="0.2">
      <c r="A191" s="8">
        <v>1038</v>
      </c>
      <c r="B191" s="8">
        <v>1319</v>
      </c>
      <c r="C191" s="8" t="s">
        <v>1203</v>
      </c>
      <c r="D191" s="8" t="s">
        <v>1204</v>
      </c>
      <c r="E191" s="4" t="s">
        <v>770</v>
      </c>
      <c r="F191" s="8" t="s">
        <v>218</v>
      </c>
      <c r="G191" s="8" t="s">
        <v>53</v>
      </c>
      <c r="H191" s="8" t="s">
        <v>62</v>
      </c>
      <c r="I191" s="8" t="s">
        <v>1205</v>
      </c>
      <c r="J191" s="8" t="s">
        <v>65</v>
      </c>
      <c r="K191" s="8" t="s">
        <v>1210</v>
      </c>
      <c r="L191" s="150">
        <v>0.50700000000000001</v>
      </c>
      <c r="M191" s="148">
        <v>2.6802000000000001</v>
      </c>
      <c r="N191" s="149"/>
      <c r="O191" s="150">
        <v>1.359</v>
      </c>
      <c r="P191" s="151">
        <v>4.2457536745537302E-5</v>
      </c>
      <c r="Q191" s="151">
        <v>2.20440879482619E-6</v>
      </c>
    </row>
    <row r="192" spans="1:17" x14ac:dyDescent="0.2">
      <c r="A192" s="8">
        <v>1038</v>
      </c>
      <c r="B192" s="8">
        <v>1319</v>
      </c>
      <c r="C192" s="8" t="s">
        <v>1203</v>
      </c>
      <c r="D192" s="8" t="s">
        <v>1204</v>
      </c>
      <c r="E192" s="4" t="s">
        <v>770</v>
      </c>
      <c r="F192" s="8" t="s">
        <v>218</v>
      </c>
      <c r="G192" s="8" t="s">
        <v>53</v>
      </c>
      <c r="H192" s="8" t="s">
        <v>62</v>
      </c>
      <c r="I192" s="8" t="s">
        <v>1205</v>
      </c>
      <c r="J192" s="8" t="s">
        <v>65</v>
      </c>
      <c r="K192" s="8" t="s">
        <v>1211</v>
      </c>
      <c r="L192" s="150">
        <v>92.456000000000003</v>
      </c>
      <c r="M192" s="148">
        <v>0.47010000000000002</v>
      </c>
      <c r="N192" s="149"/>
      <c r="O192" s="150">
        <v>43.463999999999999</v>
      </c>
      <c r="P192" s="151">
        <v>1.35810092273604E-3</v>
      </c>
      <c r="Q192" s="151">
        <v>7.0513031320771898E-5</v>
      </c>
    </row>
    <row r="193" spans="1:17" x14ac:dyDescent="0.2">
      <c r="A193" s="8">
        <v>1038</v>
      </c>
      <c r="B193" s="8">
        <v>1319</v>
      </c>
      <c r="C193" s="8" t="s">
        <v>1203</v>
      </c>
      <c r="D193" s="8" t="s">
        <v>1204</v>
      </c>
      <c r="E193" s="4" t="s">
        <v>770</v>
      </c>
      <c r="F193" s="8" t="s">
        <v>213</v>
      </c>
      <c r="G193" s="8" t="s">
        <v>53</v>
      </c>
      <c r="H193" s="8" t="s">
        <v>62</v>
      </c>
      <c r="I193" s="8" t="s">
        <v>1205</v>
      </c>
      <c r="J193" s="8" t="s">
        <v>65</v>
      </c>
      <c r="K193" s="8" t="s">
        <v>1212</v>
      </c>
      <c r="L193" s="150">
        <v>27461.627</v>
      </c>
      <c r="M193" s="148">
        <v>1</v>
      </c>
      <c r="N193" s="149"/>
      <c r="O193" s="150">
        <v>27461.627</v>
      </c>
      <c r="P193" s="151">
        <v>0.85808752428575497</v>
      </c>
      <c r="Q193" s="151">
        <v>4.45521768397215E-2</v>
      </c>
    </row>
    <row r="194" spans="1:17" x14ac:dyDescent="0.2">
      <c r="A194" s="8">
        <v>1038</v>
      </c>
      <c r="B194" s="8">
        <v>1319</v>
      </c>
      <c r="C194" s="8" t="s">
        <v>1213</v>
      </c>
      <c r="D194" s="8" t="s">
        <v>1214</v>
      </c>
      <c r="E194" s="4" t="s">
        <v>770</v>
      </c>
      <c r="F194" s="8" t="s">
        <v>218</v>
      </c>
      <c r="G194" s="8" t="s">
        <v>53</v>
      </c>
      <c r="H194" s="8" t="s">
        <v>62</v>
      </c>
      <c r="I194" s="8" t="s">
        <v>1205</v>
      </c>
      <c r="J194" s="8" t="s">
        <v>65</v>
      </c>
      <c r="K194" s="8" t="s">
        <v>1206</v>
      </c>
      <c r="L194" s="150">
        <v>4.6349999999999998</v>
      </c>
      <c r="M194" s="148">
        <v>3.6469999999999998</v>
      </c>
      <c r="N194" s="149"/>
      <c r="O194" s="150">
        <v>16.905000000000001</v>
      </c>
      <c r="P194" s="151">
        <v>5.2823524322610999E-4</v>
      </c>
      <c r="Q194" s="151">
        <v>2.7426141626720301E-5</v>
      </c>
    </row>
    <row r="195" spans="1:17" x14ac:dyDescent="0.2">
      <c r="A195" s="8">
        <v>1038</v>
      </c>
      <c r="B195" s="8">
        <v>1319</v>
      </c>
      <c r="C195" s="8" t="s">
        <v>1213</v>
      </c>
      <c r="D195" s="8" t="s">
        <v>1214</v>
      </c>
      <c r="E195" s="4" t="s">
        <v>770</v>
      </c>
      <c r="F195" s="8" t="s">
        <v>218</v>
      </c>
      <c r="G195" s="8" t="s">
        <v>53</v>
      </c>
      <c r="H195" s="8" t="s">
        <v>62</v>
      </c>
      <c r="I195" s="8" t="s">
        <v>1205</v>
      </c>
      <c r="J195" s="8" t="s">
        <v>65</v>
      </c>
      <c r="K195" s="8" t="s">
        <v>1207</v>
      </c>
      <c r="L195" s="150">
        <v>1.024</v>
      </c>
      <c r="M195" s="148">
        <v>3.7964000000000002</v>
      </c>
      <c r="N195" s="149"/>
      <c r="O195" s="150">
        <v>3.8889999999999998</v>
      </c>
      <c r="P195" s="151">
        <v>1.2150670058651201E-4</v>
      </c>
      <c r="Q195" s="151">
        <v>6.3086664920892597E-6</v>
      </c>
    </row>
    <row r="196" spans="1:17" x14ac:dyDescent="0.2">
      <c r="A196" s="8">
        <v>1038</v>
      </c>
      <c r="B196" s="8">
        <v>1319</v>
      </c>
      <c r="C196" s="8" t="s">
        <v>1213</v>
      </c>
      <c r="D196" s="8" t="s">
        <v>1214</v>
      </c>
      <c r="E196" s="4" t="s">
        <v>770</v>
      </c>
      <c r="F196" s="8" t="s">
        <v>218</v>
      </c>
      <c r="G196" s="8" t="s">
        <v>53</v>
      </c>
      <c r="H196" s="8" t="s">
        <v>62</v>
      </c>
      <c r="I196" s="8" t="s">
        <v>1205</v>
      </c>
      <c r="J196" s="8" t="s">
        <v>65</v>
      </c>
      <c r="K196" s="8" t="s">
        <v>1209</v>
      </c>
      <c r="L196" s="150">
        <v>5.3999999999999999E-2</v>
      </c>
      <c r="M196" s="148">
        <v>2.2642000000000002</v>
      </c>
      <c r="N196" s="149"/>
      <c r="O196" s="150">
        <v>0.123</v>
      </c>
      <c r="P196" s="151">
        <v>3.8529888628401803E-6</v>
      </c>
      <c r="Q196" s="151">
        <v>2.0004840569336601E-7</v>
      </c>
    </row>
    <row r="197" spans="1:17" x14ac:dyDescent="0.2">
      <c r="A197" s="8">
        <v>1038</v>
      </c>
      <c r="B197" s="8">
        <v>1319</v>
      </c>
      <c r="C197" s="8" t="s">
        <v>1213</v>
      </c>
      <c r="D197" s="8" t="s">
        <v>1214</v>
      </c>
      <c r="E197" s="4" t="s">
        <v>770</v>
      </c>
      <c r="F197" s="8" t="s">
        <v>213</v>
      </c>
      <c r="G197" s="8" t="s">
        <v>53</v>
      </c>
      <c r="H197" s="8" t="s">
        <v>62</v>
      </c>
      <c r="I197" s="8" t="s">
        <v>1205</v>
      </c>
      <c r="J197" s="8" t="s">
        <v>65</v>
      </c>
      <c r="K197" s="8" t="s">
        <v>1212</v>
      </c>
      <c r="L197" s="150">
        <v>194.01</v>
      </c>
      <c r="M197" s="148">
        <v>1</v>
      </c>
      <c r="N197" s="149"/>
      <c r="O197" s="150">
        <v>194.01</v>
      </c>
      <c r="P197" s="151">
        <v>6.0621864511994396E-3</v>
      </c>
      <c r="Q197" s="151">
        <v>3.1475064625139499E-4</v>
      </c>
    </row>
    <row r="198" spans="1:17" x14ac:dyDescent="0.2">
      <c r="A198" s="8">
        <v>1038</v>
      </c>
      <c r="B198" s="8">
        <v>1319</v>
      </c>
      <c r="C198" s="8" t="s">
        <v>1215</v>
      </c>
      <c r="D198" s="8" t="s">
        <v>1216</v>
      </c>
      <c r="E198" s="4" t="s">
        <v>770</v>
      </c>
      <c r="F198" s="8" t="s">
        <v>218</v>
      </c>
      <c r="G198" s="8" t="s">
        <v>53</v>
      </c>
      <c r="H198" s="8" t="s">
        <v>62</v>
      </c>
      <c r="I198" s="8" t="s">
        <v>1205</v>
      </c>
      <c r="J198" s="8" t="s">
        <v>65</v>
      </c>
      <c r="K198" s="8" t="s">
        <v>1206</v>
      </c>
      <c r="L198" s="150">
        <v>33.231000000000002</v>
      </c>
      <c r="M198" s="148">
        <v>3.6469999999999998</v>
      </c>
      <c r="N198" s="149"/>
      <c r="O198" s="150">
        <v>121.194</v>
      </c>
      <c r="P198" s="151">
        <v>3.7869149362764099E-3</v>
      </c>
      <c r="Q198" s="151">
        <v>1.9661782643722999E-4</v>
      </c>
    </row>
    <row r="199" spans="1:17" x14ac:dyDescent="0.2">
      <c r="A199" s="8">
        <v>1038</v>
      </c>
      <c r="B199" s="8">
        <v>1319</v>
      </c>
      <c r="C199" s="8" t="s">
        <v>1215</v>
      </c>
      <c r="D199" s="8" t="s">
        <v>1216</v>
      </c>
      <c r="E199" s="4" t="s">
        <v>770</v>
      </c>
      <c r="F199" s="8" t="s">
        <v>218</v>
      </c>
      <c r="G199" s="8" t="s">
        <v>53</v>
      </c>
      <c r="H199" s="8" t="s">
        <v>62</v>
      </c>
      <c r="I199" s="8" t="s">
        <v>1205</v>
      </c>
      <c r="J199" s="8" t="s">
        <v>65</v>
      </c>
      <c r="K199" s="8" t="s">
        <v>1207</v>
      </c>
      <c r="L199" s="150">
        <v>1</v>
      </c>
      <c r="M199" s="148">
        <v>3.7964000000000002</v>
      </c>
      <c r="N199" s="149"/>
      <c r="O199" s="150">
        <v>3.7949999999999999</v>
      </c>
      <c r="P199" s="151">
        <v>1.18586145891611E-4</v>
      </c>
      <c r="Q199" s="151">
        <v>6.1570303645909496E-6</v>
      </c>
    </row>
    <row r="200" spans="1:17" x14ac:dyDescent="0.2">
      <c r="A200" s="8">
        <v>1038</v>
      </c>
      <c r="B200" s="8">
        <v>1319</v>
      </c>
      <c r="C200" s="8" t="s">
        <v>1215</v>
      </c>
      <c r="D200" s="8" t="s">
        <v>1216</v>
      </c>
      <c r="E200" s="4" t="s">
        <v>770</v>
      </c>
      <c r="F200" s="8" t="s">
        <v>218</v>
      </c>
      <c r="G200" s="8" t="s">
        <v>53</v>
      </c>
      <c r="H200" s="8" t="s">
        <v>62</v>
      </c>
      <c r="I200" s="8" t="s">
        <v>1205</v>
      </c>
      <c r="J200" s="8" t="s">
        <v>65</v>
      </c>
      <c r="K200" s="8" t="s">
        <v>1209</v>
      </c>
      <c r="L200" s="150">
        <v>0.22600000000000001</v>
      </c>
      <c r="M200" s="148">
        <v>2.2642000000000002</v>
      </c>
      <c r="N200" s="149"/>
      <c r="O200" s="150">
        <v>0.51200000000000001</v>
      </c>
      <c r="P200" s="151">
        <v>1.60027093442126E-5</v>
      </c>
      <c r="Q200" s="151">
        <v>8.3086575254833898E-7</v>
      </c>
    </row>
    <row r="201" spans="1:17" x14ac:dyDescent="0.2">
      <c r="A201" s="8">
        <v>1038</v>
      </c>
      <c r="B201" s="8">
        <v>1319</v>
      </c>
      <c r="C201" s="8" t="s">
        <v>1215</v>
      </c>
      <c r="D201" s="8" t="s">
        <v>1216</v>
      </c>
      <c r="E201" s="4" t="s">
        <v>770</v>
      </c>
      <c r="F201" s="8" t="s">
        <v>213</v>
      </c>
      <c r="G201" s="8" t="s">
        <v>53</v>
      </c>
      <c r="H201" s="8" t="s">
        <v>62</v>
      </c>
      <c r="I201" s="8" t="s">
        <v>1205</v>
      </c>
      <c r="J201" s="8" t="s">
        <v>65</v>
      </c>
      <c r="K201" s="8" t="s">
        <v>1212</v>
      </c>
      <c r="L201" s="150">
        <v>5.6189999999999998</v>
      </c>
      <c r="M201" s="148">
        <v>1</v>
      </c>
      <c r="N201" s="149"/>
      <c r="O201" s="150">
        <v>5.6189999999999998</v>
      </c>
      <c r="P201" s="151">
        <v>1.75576931328967E-4</v>
      </c>
      <c r="Q201" s="151">
        <v>9.1160100481065005E-6</v>
      </c>
    </row>
    <row r="202" spans="1:17" x14ac:dyDescent="0.2">
      <c r="A202" s="8">
        <v>1038</v>
      </c>
      <c r="B202" s="8">
        <v>1319</v>
      </c>
      <c r="C202" s="8" t="s">
        <v>1217</v>
      </c>
      <c r="D202" s="8" t="s">
        <v>1218</v>
      </c>
      <c r="E202" s="4" t="s">
        <v>770</v>
      </c>
      <c r="F202" s="8" t="s">
        <v>218</v>
      </c>
      <c r="G202" s="8" t="s">
        <v>53</v>
      </c>
      <c r="H202" s="8" t="s">
        <v>62</v>
      </c>
      <c r="I202" s="8" t="s">
        <v>1205</v>
      </c>
      <c r="J202" s="8" t="s">
        <v>65</v>
      </c>
      <c r="K202" s="8" t="s">
        <v>1206</v>
      </c>
      <c r="L202" s="150">
        <v>1</v>
      </c>
      <c r="M202" s="148">
        <v>3.6469999999999998</v>
      </c>
      <c r="N202" s="149"/>
      <c r="O202" s="150">
        <v>3.6469999999999998</v>
      </c>
      <c r="P202" s="151">
        <v>1.13957022650976E-4</v>
      </c>
      <c r="Q202" s="151">
        <v>5.9166848154568101E-6</v>
      </c>
    </row>
    <row r="203" spans="1:17" x14ac:dyDescent="0.2">
      <c r="A203" s="8">
        <v>1038</v>
      </c>
      <c r="B203" s="8">
        <v>1319</v>
      </c>
      <c r="C203" s="8" t="s">
        <v>1217</v>
      </c>
      <c r="D203" s="8" t="s">
        <v>1218</v>
      </c>
      <c r="E203" s="4" t="s">
        <v>770</v>
      </c>
      <c r="F203" s="8" t="s">
        <v>213</v>
      </c>
      <c r="G203" s="8" t="s">
        <v>53</v>
      </c>
      <c r="H203" s="8" t="s">
        <v>62</v>
      </c>
      <c r="I203" s="8" t="s">
        <v>1205</v>
      </c>
      <c r="J203" s="8" t="s">
        <v>65</v>
      </c>
      <c r="K203" s="8" t="s">
        <v>1212</v>
      </c>
      <c r="L203" s="150">
        <v>14.711</v>
      </c>
      <c r="M203" s="148">
        <v>1</v>
      </c>
      <c r="N203" s="149"/>
      <c r="O203" s="150">
        <v>14.711</v>
      </c>
      <c r="P203" s="151">
        <v>4.5966582066203399E-4</v>
      </c>
      <c r="Q203" s="151">
        <v>2.3865995425532901E-5</v>
      </c>
    </row>
    <row r="204" spans="1:17" x14ac:dyDescent="0.2">
      <c r="A204" s="8">
        <v>1038</v>
      </c>
      <c r="B204" s="8">
        <v>1319</v>
      </c>
      <c r="C204" s="8" t="s">
        <v>1203</v>
      </c>
      <c r="D204" s="8" t="s">
        <v>1204</v>
      </c>
      <c r="E204" s="4" t="s">
        <v>770</v>
      </c>
      <c r="F204" s="8" t="s">
        <v>218</v>
      </c>
      <c r="G204" s="8" t="s">
        <v>53</v>
      </c>
      <c r="H204" s="8" t="s">
        <v>62</v>
      </c>
      <c r="I204" s="8" t="s">
        <v>1205</v>
      </c>
      <c r="J204" s="8" t="s">
        <v>65</v>
      </c>
      <c r="K204" s="8" t="s">
        <v>1206</v>
      </c>
      <c r="L204" s="150">
        <v>1E-3</v>
      </c>
      <c r="M204" s="148">
        <v>3.6469999999999998</v>
      </c>
      <c r="N204" s="149"/>
      <c r="O204" s="150">
        <v>3.0000000000000001E-3</v>
      </c>
      <c r="P204" s="151">
        <v>7.9769915855683498E-8</v>
      </c>
      <c r="Q204" s="151">
        <v>4.14167937081976E-9</v>
      </c>
    </row>
    <row r="205" spans="1:17" x14ac:dyDescent="0.2">
      <c r="A205" s="8">
        <v>1038</v>
      </c>
      <c r="B205" s="8">
        <v>1319</v>
      </c>
      <c r="C205" s="8" t="s">
        <v>1203</v>
      </c>
      <c r="D205" s="8" t="s">
        <v>1204</v>
      </c>
      <c r="E205" s="4" t="s">
        <v>770</v>
      </c>
      <c r="F205" s="8" t="s">
        <v>218</v>
      </c>
      <c r="G205" s="8" t="s">
        <v>53</v>
      </c>
      <c r="H205" s="8" t="s">
        <v>62</v>
      </c>
      <c r="I205" s="8" t="s">
        <v>1205</v>
      </c>
      <c r="J205" s="8" t="s">
        <v>65</v>
      </c>
      <c r="K205" s="8" t="s">
        <v>1207</v>
      </c>
      <c r="L205" s="150">
        <v>0</v>
      </c>
      <c r="M205" s="148">
        <v>3.7964000000000002</v>
      </c>
      <c r="N205" s="149"/>
      <c r="O205" s="150">
        <v>0</v>
      </c>
      <c r="P205" s="151">
        <v>4.7450116895219907E-9</v>
      </c>
      <c r="Q205" s="151">
        <v>2.4636251421332803E-10</v>
      </c>
    </row>
    <row r="206" spans="1:17" x14ac:dyDescent="0.2">
      <c r="A206" s="8">
        <v>1038</v>
      </c>
      <c r="B206" s="8">
        <v>1319</v>
      </c>
      <c r="C206" s="8" t="s">
        <v>1203</v>
      </c>
      <c r="D206" s="8" t="s">
        <v>1204</v>
      </c>
      <c r="E206" s="4" t="s">
        <v>770</v>
      </c>
      <c r="F206" s="8" t="s">
        <v>218</v>
      </c>
      <c r="G206" s="8" t="s">
        <v>53</v>
      </c>
      <c r="H206" s="8" t="s">
        <v>62</v>
      </c>
      <c r="I206" s="8" t="s">
        <v>1205</v>
      </c>
      <c r="J206" s="8" t="s">
        <v>65</v>
      </c>
      <c r="K206" s="8" t="s">
        <v>1211</v>
      </c>
      <c r="L206" s="150">
        <v>0</v>
      </c>
      <c r="M206" s="148">
        <v>0.47010000000000002</v>
      </c>
      <c r="N206" s="149"/>
      <c r="O206" s="150">
        <v>0</v>
      </c>
      <c r="P206" s="151">
        <v>1.4689113339244299E-10</v>
      </c>
      <c r="Q206" s="151">
        <v>7.6266343069543395E-12</v>
      </c>
    </row>
    <row r="207" spans="1:17" x14ac:dyDescent="0.2">
      <c r="A207" s="8">
        <v>1038</v>
      </c>
      <c r="B207" s="8">
        <v>1319</v>
      </c>
      <c r="C207" s="8" t="s">
        <v>1203</v>
      </c>
      <c r="D207" s="8" t="s">
        <v>1204</v>
      </c>
      <c r="E207" s="4" t="s">
        <v>770</v>
      </c>
      <c r="F207" s="8" t="s">
        <v>213</v>
      </c>
      <c r="G207" s="8" t="s">
        <v>53</v>
      </c>
      <c r="H207" s="8" t="s">
        <v>62</v>
      </c>
      <c r="I207" s="8" t="s">
        <v>1205</v>
      </c>
      <c r="J207" s="8" t="s">
        <v>65</v>
      </c>
      <c r="K207" s="8" t="s">
        <v>1212</v>
      </c>
      <c r="L207" s="150">
        <v>0</v>
      </c>
      <c r="M207" s="148">
        <v>1</v>
      </c>
      <c r="N207" s="149"/>
      <c r="O207" s="150">
        <v>0</v>
      </c>
      <c r="P207" s="151">
        <v>9.3740353154079894E-10</v>
      </c>
      <c r="Q207" s="151">
        <v>4.8670289131808094E-11</v>
      </c>
    </row>
    <row r="208" spans="1:17" x14ac:dyDescent="0.2">
      <c r="A208" s="8">
        <v>1038</v>
      </c>
      <c r="B208" s="8">
        <v>1319</v>
      </c>
      <c r="C208" s="8" t="s">
        <v>1215</v>
      </c>
      <c r="D208" s="8" t="s">
        <v>1216</v>
      </c>
      <c r="E208" s="4" t="s">
        <v>770</v>
      </c>
      <c r="F208" s="8" t="s">
        <v>213</v>
      </c>
      <c r="G208" s="8" t="s">
        <v>53</v>
      </c>
      <c r="H208" s="8" t="s">
        <v>62</v>
      </c>
      <c r="I208" s="8" t="s">
        <v>1205</v>
      </c>
      <c r="J208" s="8" t="s">
        <v>65</v>
      </c>
      <c r="K208" s="8" t="s">
        <v>1212</v>
      </c>
      <c r="L208" s="150">
        <v>0</v>
      </c>
      <c r="M208" s="148">
        <v>1</v>
      </c>
      <c r="N208" s="149"/>
      <c r="O208" s="150">
        <v>0</v>
      </c>
      <c r="P208" s="151">
        <v>8.1241639400202601E-9</v>
      </c>
      <c r="Q208" s="151">
        <v>4.2180917247567003E-10</v>
      </c>
    </row>
    <row r="209" spans="1:17" x14ac:dyDescent="0.2">
      <c r="A209" s="8">
        <v>1038</v>
      </c>
      <c r="B209" s="8">
        <v>1319</v>
      </c>
      <c r="C209" s="8" t="s">
        <v>1219</v>
      </c>
      <c r="D209" s="8" t="s">
        <v>1220</v>
      </c>
      <c r="E209" s="4" t="s">
        <v>770</v>
      </c>
      <c r="F209" s="8" t="s">
        <v>213</v>
      </c>
      <c r="G209" s="8" t="s">
        <v>53</v>
      </c>
      <c r="H209" s="8" t="s">
        <v>62</v>
      </c>
      <c r="I209" s="8" t="s">
        <v>298</v>
      </c>
      <c r="J209" s="8" t="s">
        <v>298</v>
      </c>
      <c r="K209" s="8" t="s">
        <v>1212</v>
      </c>
      <c r="L209" s="150">
        <v>1.349</v>
      </c>
      <c r="M209" s="148">
        <v>1</v>
      </c>
      <c r="N209" s="149"/>
      <c r="O209" s="150">
        <v>1.349</v>
      </c>
      <c r="P209" s="151">
        <v>4.2142225631792002E-5</v>
      </c>
      <c r="Q209" s="151">
        <v>2.18803774163928E-6</v>
      </c>
    </row>
    <row r="210" spans="1:17" x14ac:dyDescent="0.2">
      <c r="A210" s="8">
        <v>1038</v>
      </c>
      <c r="B210" s="8">
        <v>1361</v>
      </c>
      <c r="C210" s="8" t="s">
        <v>1203</v>
      </c>
      <c r="D210" s="8" t="s">
        <v>1204</v>
      </c>
      <c r="E210" s="4" t="s">
        <v>770</v>
      </c>
      <c r="F210" s="8" t="s">
        <v>213</v>
      </c>
      <c r="G210" s="8" t="s">
        <v>53</v>
      </c>
      <c r="H210" s="8" t="s">
        <v>62</v>
      </c>
      <c r="I210" s="8" t="s">
        <v>1205</v>
      </c>
      <c r="J210" s="8" t="s">
        <v>65</v>
      </c>
      <c r="K210" s="8" t="s">
        <v>1212</v>
      </c>
      <c r="L210" s="150">
        <v>4252.9520000000002</v>
      </c>
      <c r="M210" s="148">
        <v>1</v>
      </c>
      <c r="N210" s="149"/>
      <c r="O210" s="150">
        <v>4252.9520000000002</v>
      </c>
      <c r="P210" s="151">
        <v>0.99729231014547703</v>
      </c>
      <c r="Q210" s="151">
        <v>3.9303374459993101E-2</v>
      </c>
    </row>
    <row r="211" spans="1:17" x14ac:dyDescent="0.2">
      <c r="A211" s="8">
        <v>1038</v>
      </c>
      <c r="B211" s="8">
        <v>1361</v>
      </c>
      <c r="C211" s="8" t="s">
        <v>1213</v>
      </c>
      <c r="D211" s="8" t="s">
        <v>1214</v>
      </c>
      <c r="E211" s="4" t="s">
        <v>770</v>
      </c>
      <c r="F211" s="8" t="s">
        <v>213</v>
      </c>
      <c r="G211" s="8" t="s">
        <v>53</v>
      </c>
      <c r="H211" s="8" t="s">
        <v>62</v>
      </c>
      <c r="I211" s="8" t="s">
        <v>1205</v>
      </c>
      <c r="J211" s="8" t="s">
        <v>65</v>
      </c>
      <c r="K211" s="8" t="s">
        <v>1212</v>
      </c>
      <c r="L211" s="150">
        <v>5.4960000000000004</v>
      </c>
      <c r="M211" s="148">
        <v>1</v>
      </c>
      <c r="N211" s="149"/>
      <c r="O211" s="150">
        <v>5.4960000000000004</v>
      </c>
      <c r="P211" s="151">
        <v>1.28877514619977E-3</v>
      </c>
      <c r="Q211" s="151">
        <v>5.0790737731080197E-5</v>
      </c>
    </row>
    <row r="212" spans="1:17" x14ac:dyDescent="0.2">
      <c r="A212" s="8">
        <v>1038</v>
      </c>
      <c r="B212" s="8">
        <v>1361</v>
      </c>
      <c r="C212" s="8" t="s">
        <v>1215</v>
      </c>
      <c r="D212" s="8" t="s">
        <v>1216</v>
      </c>
      <c r="E212" s="4" t="s">
        <v>770</v>
      </c>
      <c r="F212" s="8" t="s">
        <v>213</v>
      </c>
      <c r="G212" s="8" t="s">
        <v>53</v>
      </c>
      <c r="H212" s="8" t="s">
        <v>62</v>
      </c>
      <c r="I212" s="8" t="s">
        <v>1205</v>
      </c>
      <c r="J212" s="8" t="s">
        <v>65</v>
      </c>
      <c r="K212" s="8" t="s">
        <v>1212</v>
      </c>
      <c r="L212" s="150">
        <v>5.484</v>
      </c>
      <c r="M212" s="148">
        <v>1</v>
      </c>
      <c r="N212" s="149"/>
      <c r="O212" s="150">
        <v>5.484</v>
      </c>
      <c r="P212" s="151">
        <v>1.2859190074800699E-3</v>
      </c>
      <c r="Q212" s="151">
        <v>5.0678177062088602E-5</v>
      </c>
    </row>
    <row r="213" spans="1:17" x14ac:dyDescent="0.2">
      <c r="A213" s="8">
        <v>1038</v>
      </c>
      <c r="B213" s="8">
        <v>1361</v>
      </c>
      <c r="C213" s="8" t="s">
        <v>1219</v>
      </c>
      <c r="D213" s="8" t="s">
        <v>1220</v>
      </c>
      <c r="E213" s="4" t="s">
        <v>770</v>
      </c>
      <c r="F213" s="8" t="s">
        <v>213</v>
      </c>
      <c r="G213" s="8" t="s">
        <v>53</v>
      </c>
      <c r="H213" s="8" t="s">
        <v>62</v>
      </c>
      <c r="I213" s="8" t="s">
        <v>298</v>
      </c>
      <c r="J213" s="8" t="s">
        <v>298</v>
      </c>
      <c r="K213" s="8" t="s">
        <v>1212</v>
      </c>
      <c r="L213" s="150">
        <v>0.56699999999999995</v>
      </c>
      <c r="M213" s="148">
        <v>1</v>
      </c>
      <c r="N213" s="149"/>
      <c r="O213" s="150">
        <v>0.56699999999999995</v>
      </c>
      <c r="P213" s="151">
        <v>1.32995700842919E-4</v>
      </c>
      <c r="Q213" s="151">
        <v>5.24137184115652E-6</v>
      </c>
    </row>
    <row r="214" spans="1:17" x14ac:dyDescent="0.2">
      <c r="A214" s="8">
        <v>1038</v>
      </c>
      <c r="B214" s="8">
        <v>8563</v>
      </c>
      <c r="C214" s="8" t="s">
        <v>1213</v>
      </c>
      <c r="D214" s="8" t="s">
        <v>1214</v>
      </c>
      <c r="E214" s="4" t="s">
        <v>770</v>
      </c>
      <c r="F214" s="8" t="s">
        <v>218</v>
      </c>
      <c r="G214" s="8" t="s">
        <v>53</v>
      </c>
      <c r="H214" s="8" t="s">
        <v>62</v>
      </c>
      <c r="I214" s="8" t="s">
        <v>1205</v>
      </c>
      <c r="J214" s="8" t="s">
        <v>65</v>
      </c>
      <c r="K214" s="8" t="s">
        <v>1206</v>
      </c>
      <c r="L214" s="150">
        <v>23210.058000000001</v>
      </c>
      <c r="M214" s="148">
        <v>3.6469999999999998</v>
      </c>
      <c r="N214" s="149"/>
      <c r="O214" s="150">
        <v>84647.082999999999</v>
      </c>
      <c r="P214" s="151">
        <v>5.87259440602729E-2</v>
      </c>
      <c r="Q214" s="151">
        <v>8.9021587043741704E-3</v>
      </c>
    </row>
    <row r="215" spans="1:17" x14ac:dyDescent="0.2">
      <c r="A215" s="8">
        <v>1038</v>
      </c>
      <c r="B215" s="8">
        <v>8563</v>
      </c>
      <c r="C215" s="8" t="s">
        <v>1213</v>
      </c>
      <c r="D215" s="8" t="s">
        <v>1214</v>
      </c>
      <c r="E215" s="4" t="s">
        <v>770</v>
      </c>
      <c r="F215" s="8" t="s">
        <v>218</v>
      </c>
      <c r="G215" s="8" t="s">
        <v>53</v>
      </c>
      <c r="H215" s="8" t="s">
        <v>62</v>
      </c>
      <c r="I215" s="8" t="s">
        <v>1205</v>
      </c>
      <c r="J215" s="8" t="s">
        <v>65</v>
      </c>
      <c r="K215" s="8" t="s">
        <v>1207</v>
      </c>
      <c r="L215" s="150">
        <v>1.9750000000000001</v>
      </c>
      <c r="M215" s="148">
        <v>3.7964000000000002</v>
      </c>
      <c r="N215" s="149"/>
      <c r="O215" s="150">
        <v>7.4969999999999999</v>
      </c>
      <c r="P215" s="151">
        <v>5.2012879355785002E-6</v>
      </c>
      <c r="Q215" s="151">
        <v>7.88453747497768E-7</v>
      </c>
    </row>
    <row r="216" spans="1:17" x14ac:dyDescent="0.2">
      <c r="A216" s="8">
        <v>1038</v>
      </c>
      <c r="B216" s="8">
        <v>8563</v>
      </c>
      <c r="C216" s="8" t="s">
        <v>1213</v>
      </c>
      <c r="D216" s="8" t="s">
        <v>1214</v>
      </c>
      <c r="E216" s="4" t="s">
        <v>770</v>
      </c>
      <c r="F216" s="8" t="s">
        <v>218</v>
      </c>
      <c r="G216" s="8" t="s">
        <v>53</v>
      </c>
      <c r="H216" s="8" t="s">
        <v>62</v>
      </c>
      <c r="I216" s="8" t="s">
        <v>1205</v>
      </c>
      <c r="J216" s="8" t="s">
        <v>65</v>
      </c>
      <c r="K216" s="8" t="s">
        <v>1208</v>
      </c>
      <c r="L216" s="150">
        <v>1E-3</v>
      </c>
      <c r="M216" s="148">
        <v>4.5743</v>
      </c>
      <c r="N216" s="149"/>
      <c r="O216" s="150">
        <v>3.0000000000000001E-3</v>
      </c>
      <c r="P216" s="151">
        <v>2.2214712455402001E-9</v>
      </c>
      <c r="Q216" s="151">
        <v>3.3674877264988302E-10</v>
      </c>
    </row>
    <row r="217" spans="1:17" x14ac:dyDescent="0.2">
      <c r="A217" s="8">
        <v>1038</v>
      </c>
      <c r="B217" s="8">
        <v>8563</v>
      </c>
      <c r="C217" s="8" t="s">
        <v>1213</v>
      </c>
      <c r="D217" s="8" t="s">
        <v>1214</v>
      </c>
      <c r="E217" s="4" t="s">
        <v>770</v>
      </c>
      <c r="F217" s="8" t="s">
        <v>218</v>
      </c>
      <c r="G217" s="8" t="s">
        <v>53</v>
      </c>
      <c r="H217" s="8" t="s">
        <v>62</v>
      </c>
      <c r="I217" s="8" t="s">
        <v>1205</v>
      </c>
      <c r="J217" s="8" t="s">
        <v>65</v>
      </c>
      <c r="K217" s="8" t="s">
        <v>1209</v>
      </c>
      <c r="L217" s="150">
        <v>4.2000000000000003E-2</v>
      </c>
      <c r="M217" s="148">
        <v>2.2642000000000002</v>
      </c>
      <c r="N217" s="149"/>
      <c r="O217" s="150">
        <v>9.4E-2</v>
      </c>
      <c r="P217" s="151">
        <v>6.5331362964133896E-8</v>
      </c>
      <c r="Q217" s="151">
        <v>9.9034621032721506E-9</v>
      </c>
    </row>
    <row r="218" spans="1:17" x14ac:dyDescent="0.2">
      <c r="A218" s="8">
        <v>1038</v>
      </c>
      <c r="B218" s="8">
        <v>8563</v>
      </c>
      <c r="C218" s="8" t="s">
        <v>1213</v>
      </c>
      <c r="D218" s="8" t="s">
        <v>1214</v>
      </c>
      <c r="E218" s="4" t="s">
        <v>770</v>
      </c>
      <c r="F218" s="8" t="s">
        <v>217</v>
      </c>
      <c r="G218" s="8" t="s">
        <v>53</v>
      </c>
      <c r="H218" s="8" t="s">
        <v>62</v>
      </c>
      <c r="I218" s="8" t="s">
        <v>1205</v>
      </c>
      <c r="J218" s="8" t="s">
        <v>65</v>
      </c>
      <c r="K218" s="8" t="s">
        <v>1206</v>
      </c>
      <c r="L218" s="150">
        <v>16018.277214148617</v>
      </c>
      <c r="M218" s="148">
        <v>3.6469999999999998</v>
      </c>
      <c r="N218" s="149"/>
      <c r="O218" s="150">
        <v>58418.656999999999</v>
      </c>
      <c r="P218" s="151">
        <v>4.0529344804570898E-2</v>
      </c>
      <c r="Q218" s="151">
        <v>6.1437694260698499E-3</v>
      </c>
    </row>
    <row r="219" spans="1:17" x14ac:dyDescent="0.2">
      <c r="A219" s="8">
        <v>1038</v>
      </c>
      <c r="B219" s="8">
        <v>8563</v>
      </c>
      <c r="C219" s="8" t="s">
        <v>1213</v>
      </c>
      <c r="D219" s="8" t="s">
        <v>1214</v>
      </c>
      <c r="E219" s="4" t="s">
        <v>770</v>
      </c>
      <c r="F219" s="8" t="s">
        <v>213</v>
      </c>
      <c r="G219" s="8" t="s">
        <v>53</v>
      </c>
      <c r="H219" s="8" t="s">
        <v>62</v>
      </c>
      <c r="I219" s="8" t="s">
        <v>1205</v>
      </c>
      <c r="J219" s="8" t="s">
        <v>65</v>
      </c>
      <c r="K219" s="8" t="s">
        <v>1212</v>
      </c>
      <c r="L219" s="150">
        <v>286.66199999999998</v>
      </c>
      <c r="M219" s="148">
        <v>1</v>
      </c>
      <c r="N219" s="149"/>
      <c r="O219" s="150">
        <v>286.66199999999998</v>
      </c>
      <c r="P219" s="151">
        <v>1.9887866654004599E-4</v>
      </c>
      <c r="Q219" s="151">
        <v>3.0147654172008099E-5</v>
      </c>
    </row>
    <row r="220" spans="1:17" x14ac:dyDescent="0.2">
      <c r="A220" s="8">
        <v>1038</v>
      </c>
      <c r="B220" s="8">
        <v>8563</v>
      </c>
      <c r="C220" s="8" t="s">
        <v>1203</v>
      </c>
      <c r="D220" s="8" t="s">
        <v>1204</v>
      </c>
      <c r="E220" s="4" t="s">
        <v>770</v>
      </c>
      <c r="F220" s="8" t="s">
        <v>218</v>
      </c>
      <c r="G220" s="8" t="s">
        <v>53</v>
      </c>
      <c r="H220" s="8" t="s">
        <v>62</v>
      </c>
      <c r="I220" s="8" t="s">
        <v>1205</v>
      </c>
      <c r="J220" s="8" t="s">
        <v>65</v>
      </c>
      <c r="K220" s="8" t="s">
        <v>1206</v>
      </c>
      <c r="L220" s="150">
        <v>40465.449999999997</v>
      </c>
      <c r="M220" s="148">
        <v>3.6469999999999998</v>
      </c>
      <c r="N220" s="149"/>
      <c r="O220" s="150">
        <v>147577.49400000001</v>
      </c>
      <c r="P220" s="151">
        <v>0.102385426797312</v>
      </c>
      <c r="Q220" s="151">
        <v>1.5520420028144501E-2</v>
      </c>
    </row>
    <row r="221" spans="1:17" x14ac:dyDescent="0.2">
      <c r="A221" s="8">
        <v>1038</v>
      </c>
      <c r="B221" s="8">
        <v>8563</v>
      </c>
      <c r="C221" s="8" t="s">
        <v>1203</v>
      </c>
      <c r="D221" s="8" t="s">
        <v>1204</v>
      </c>
      <c r="E221" s="4" t="s">
        <v>770</v>
      </c>
      <c r="F221" s="8" t="s">
        <v>218</v>
      </c>
      <c r="G221" s="8" t="s">
        <v>53</v>
      </c>
      <c r="H221" s="8" t="s">
        <v>62</v>
      </c>
      <c r="I221" s="8" t="s">
        <v>1205</v>
      </c>
      <c r="J221" s="8" t="s">
        <v>65</v>
      </c>
      <c r="K221" s="8" t="s">
        <v>1207</v>
      </c>
      <c r="L221" s="150">
        <v>14557.758</v>
      </c>
      <c r="M221" s="148">
        <v>3.7964000000000002</v>
      </c>
      <c r="N221" s="149"/>
      <c r="O221" s="150">
        <v>55267.074000000001</v>
      </c>
      <c r="P221" s="151">
        <v>3.8342858507025797E-2</v>
      </c>
      <c r="Q221" s="151">
        <v>5.8123239578504104E-3</v>
      </c>
    </row>
    <row r="222" spans="1:17" x14ac:dyDescent="0.2">
      <c r="A222" s="8">
        <v>1038</v>
      </c>
      <c r="B222" s="8">
        <v>8563</v>
      </c>
      <c r="C222" s="8" t="s">
        <v>1203</v>
      </c>
      <c r="D222" s="8" t="s">
        <v>1204</v>
      </c>
      <c r="E222" s="4" t="s">
        <v>770</v>
      </c>
      <c r="F222" s="8" t="s">
        <v>218</v>
      </c>
      <c r="G222" s="8" t="s">
        <v>53</v>
      </c>
      <c r="H222" s="8" t="s">
        <v>62</v>
      </c>
      <c r="I222" s="8" t="s">
        <v>1205</v>
      </c>
      <c r="J222" s="8" t="s">
        <v>65</v>
      </c>
      <c r="K222" s="8" t="s">
        <v>1208</v>
      </c>
      <c r="L222" s="150">
        <v>1013.987</v>
      </c>
      <c r="M222" s="148">
        <v>4.5743</v>
      </c>
      <c r="N222" s="149"/>
      <c r="O222" s="150">
        <v>4638.28</v>
      </c>
      <c r="P222" s="151">
        <v>3.2179181389643098E-3</v>
      </c>
      <c r="Q222" s="151">
        <v>4.8779833903297802E-4</v>
      </c>
    </row>
    <row r="223" spans="1:17" x14ac:dyDescent="0.2">
      <c r="A223" s="8">
        <v>1038</v>
      </c>
      <c r="B223" s="8">
        <v>8563</v>
      </c>
      <c r="C223" s="8" t="s">
        <v>1203</v>
      </c>
      <c r="D223" s="8" t="s">
        <v>1204</v>
      </c>
      <c r="E223" s="4" t="s">
        <v>770</v>
      </c>
      <c r="F223" s="8" t="s">
        <v>218</v>
      </c>
      <c r="G223" s="8" t="s">
        <v>53</v>
      </c>
      <c r="H223" s="8" t="s">
        <v>62</v>
      </c>
      <c r="I223" s="8" t="s">
        <v>1205</v>
      </c>
      <c r="J223" s="8" t="s">
        <v>65</v>
      </c>
      <c r="K223" s="8" t="s">
        <v>1209</v>
      </c>
      <c r="L223" s="150">
        <v>29.957000000000001</v>
      </c>
      <c r="M223" s="148">
        <v>2.2642000000000002</v>
      </c>
      <c r="N223" s="149"/>
      <c r="O223" s="150">
        <v>67.828000000000003</v>
      </c>
      <c r="P223" s="151">
        <v>4.7057494284647399E-5</v>
      </c>
      <c r="Q223" s="151">
        <v>7.1333596940078697E-6</v>
      </c>
    </row>
    <row r="224" spans="1:17" x14ac:dyDescent="0.2">
      <c r="A224" s="8">
        <v>1038</v>
      </c>
      <c r="B224" s="8">
        <v>8563</v>
      </c>
      <c r="C224" s="8" t="s">
        <v>1203</v>
      </c>
      <c r="D224" s="8" t="s">
        <v>1204</v>
      </c>
      <c r="E224" s="4" t="s">
        <v>770</v>
      </c>
      <c r="F224" s="8" t="s">
        <v>218</v>
      </c>
      <c r="G224" s="8" t="s">
        <v>53</v>
      </c>
      <c r="H224" s="8" t="s">
        <v>62</v>
      </c>
      <c r="I224" s="8" t="s">
        <v>1205</v>
      </c>
      <c r="J224" s="8" t="s">
        <v>65</v>
      </c>
      <c r="K224" s="8" t="s">
        <v>1210</v>
      </c>
      <c r="L224" s="150">
        <v>146.54499999999999</v>
      </c>
      <c r="M224" s="148">
        <v>2.6802000000000001</v>
      </c>
      <c r="N224" s="149"/>
      <c r="O224" s="150">
        <v>392.76900000000001</v>
      </c>
      <c r="P224" s="151">
        <v>2.7249317402490701E-4</v>
      </c>
      <c r="Q224" s="151">
        <v>4.13067430391361E-5</v>
      </c>
    </row>
    <row r="225" spans="1:17" x14ac:dyDescent="0.2">
      <c r="A225" s="8">
        <v>1038</v>
      </c>
      <c r="B225" s="8">
        <v>8563</v>
      </c>
      <c r="C225" s="8" t="s">
        <v>1203</v>
      </c>
      <c r="D225" s="8" t="s">
        <v>1204</v>
      </c>
      <c r="E225" s="4" t="s">
        <v>770</v>
      </c>
      <c r="F225" s="8" t="s">
        <v>218</v>
      </c>
      <c r="G225" s="8" t="s">
        <v>53</v>
      </c>
      <c r="H225" s="8" t="s">
        <v>62</v>
      </c>
      <c r="I225" s="8" t="s">
        <v>1205</v>
      </c>
      <c r="J225" s="8" t="s">
        <v>65</v>
      </c>
      <c r="K225" s="8" t="s">
        <v>1211</v>
      </c>
      <c r="L225" s="150">
        <v>21809.721000000001</v>
      </c>
      <c r="M225" s="148">
        <v>0.47010000000000002</v>
      </c>
      <c r="N225" s="149"/>
      <c r="O225" s="150">
        <v>10252.75</v>
      </c>
      <c r="P225" s="151">
        <v>7.1130911467572602E-3</v>
      </c>
      <c r="Q225" s="151">
        <v>1.0782605078621099E-3</v>
      </c>
    </row>
    <row r="226" spans="1:17" x14ac:dyDescent="0.2">
      <c r="A226" s="8">
        <v>1038</v>
      </c>
      <c r="B226" s="8">
        <v>8563</v>
      </c>
      <c r="C226" s="8" t="s">
        <v>1203</v>
      </c>
      <c r="D226" s="8" t="s">
        <v>1204</v>
      </c>
      <c r="E226" s="4" t="s">
        <v>770</v>
      </c>
      <c r="F226" s="8" t="s">
        <v>213</v>
      </c>
      <c r="G226" s="8" t="s">
        <v>53</v>
      </c>
      <c r="H226" s="8" t="s">
        <v>62</v>
      </c>
      <c r="I226" s="8" t="s">
        <v>1205</v>
      </c>
      <c r="J226" s="8" t="s">
        <v>65</v>
      </c>
      <c r="K226" s="8" t="s">
        <v>1212</v>
      </c>
      <c r="L226" s="150">
        <v>1062262.902</v>
      </c>
      <c r="M226" s="148">
        <v>1</v>
      </c>
      <c r="N226" s="149"/>
      <c r="O226" s="150">
        <v>1062262.902</v>
      </c>
      <c r="P226" s="151">
        <v>0.736970369013905</v>
      </c>
      <c r="Q226" s="151">
        <v>0.111715993507904</v>
      </c>
    </row>
    <row r="227" spans="1:17" x14ac:dyDescent="0.2">
      <c r="A227" s="8">
        <v>1038</v>
      </c>
      <c r="B227" s="8">
        <v>8563</v>
      </c>
      <c r="C227" s="8" t="s">
        <v>1215</v>
      </c>
      <c r="D227" s="8" t="s">
        <v>1216</v>
      </c>
      <c r="E227" s="4" t="s">
        <v>770</v>
      </c>
      <c r="F227" s="8" t="s">
        <v>218</v>
      </c>
      <c r="G227" s="8" t="s">
        <v>53</v>
      </c>
      <c r="H227" s="8" t="s">
        <v>62</v>
      </c>
      <c r="I227" s="8" t="s">
        <v>1205</v>
      </c>
      <c r="J227" s="8" t="s">
        <v>65</v>
      </c>
      <c r="K227" s="8" t="s">
        <v>1206</v>
      </c>
      <c r="L227" s="150">
        <v>4568.4939999999997</v>
      </c>
      <c r="M227" s="148">
        <v>3.6469999999999998</v>
      </c>
      <c r="N227" s="149"/>
      <c r="O227" s="150">
        <v>16661.298999999999</v>
      </c>
      <c r="P227" s="151">
        <v>1.1559176098948199E-2</v>
      </c>
      <c r="Q227" s="151">
        <v>1.7522344131076599E-3</v>
      </c>
    </row>
    <row r="228" spans="1:17" x14ac:dyDescent="0.2">
      <c r="A228" s="8">
        <v>1038</v>
      </c>
      <c r="B228" s="8">
        <v>8563</v>
      </c>
      <c r="C228" s="8" t="s">
        <v>1215</v>
      </c>
      <c r="D228" s="8" t="s">
        <v>1216</v>
      </c>
      <c r="E228" s="4" t="s">
        <v>770</v>
      </c>
      <c r="F228" s="8" t="s">
        <v>218</v>
      </c>
      <c r="G228" s="8" t="s">
        <v>53</v>
      </c>
      <c r="H228" s="8" t="s">
        <v>62</v>
      </c>
      <c r="I228" s="8" t="s">
        <v>1205</v>
      </c>
      <c r="J228" s="8" t="s">
        <v>65</v>
      </c>
      <c r="K228" s="8" t="s">
        <v>1207</v>
      </c>
      <c r="L228" s="150">
        <v>1.9890000000000001</v>
      </c>
      <c r="M228" s="148">
        <v>3.7964000000000002</v>
      </c>
      <c r="N228" s="149"/>
      <c r="O228" s="150">
        <v>7.5519999999999996</v>
      </c>
      <c r="P228" s="151">
        <v>5.2396103594628897E-6</v>
      </c>
      <c r="Q228" s="151">
        <v>7.9426297380846098E-7</v>
      </c>
    </row>
    <row r="229" spans="1:17" x14ac:dyDescent="0.2">
      <c r="A229" s="8">
        <v>1038</v>
      </c>
      <c r="B229" s="8">
        <v>8563</v>
      </c>
      <c r="C229" s="8" t="s">
        <v>1215</v>
      </c>
      <c r="D229" s="8" t="s">
        <v>1216</v>
      </c>
      <c r="E229" s="4" t="s">
        <v>770</v>
      </c>
      <c r="F229" s="8" t="s">
        <v>218</v>
      </c>
      <c r="G229" s="8" t="s">
        <v>53</v>
      </c>
      <c r="H229" s="8" t="s">
        <v>62</v>
      </c>
      <c r="I229" s="8" t="s">
        <v>1205</v>
      </c>
      <c r="J229" s="8" t="s">
        <v>65</v>
      </c>
      <c r="K229" s="8" t="s">
        <v>1208</v>
      </c>
      <c r="L229" s="150">
        <v>1.2330000000000001</v>
      </c>
      <c r="M229" s="148">
        <v>4.5743</v>
      </c>
      <c r="N229" s="149"/>
      <c r="O229" s="150">
        <v>5.6390000000000002</v>
      </c>
      <c r="P229" s="151">
        <v>3.9123282164313597E-6</v>
      </c>
      <c r="Q229" s="151">
        <v>5.9306269560396602E-7</v>
      </c>
    </row>
    <row r="230" spans="1:17" x14ac:dyDescent="0.2">
      <c r="A230" s="8">
        <v>1038</v>
      </c>
      <c r="B230" s="8">
        <v>8563</v>
      </c>
      <c r="C230" s="8" t="s">
        <v>1215</v>
      </c>
      <c r="D230" s="8" t="s">
        <v>1216</v>
      </c>
      <c r="E230" s="4" t="s">
        <v>770</v>
      </c>
      <c r="F230" s="8" t="s">
        <v>218</v>
      </c>
      <c r="G230" s="8" t="s">
        <v>53</v>
      </c>
      <c r="H230" s="8" t="s">
        <v>62</v>
      </c>
      <c r="I230" s="8" t="s">
        <v>1205</v>
      </c>
      <c r="J230" s="8" t="s">
        <v>65</v>
      </c>
      <c r="K230" s="8" t="s">
        <v>1209</v>
      </c>
      <c r="L230" s="150">
        <v>1.65</v>
      </c>
      <c r="M230" s="148">
        <v>2.2642000000000002</v>
      </c>
      <c r="N230" s="149"/>
      <c r="O230" s="150">
        <v>3.7349999999999999</v>
      </c>
      <c r="P230" s="151">
        <v>2.5913412578452399E-6</v>
      </c>
      <c r="Q230" s="151">
        <v>3.9281669292288799E-7</v>
      </c>
    </row>
    <row r="231" spans="1:17" x14ac:dyDescent="0.2">
      <c r="A231" s="8">
        <v>1038</v>
      </c>
      <c r="B231" s="8">
        <v>8563</v>
      </c>
      <c r="C231" s="8" t="s">
        <v>1215</v>
      </c>
      <c r="D231" s="8" t="s">
        <v>1216</v>
      </c>
      <c r="E231" s="4" t="s">
        <v>770</v>
      </c>
      <c r="F231" s="8" t="s">
        <v>213</v>
      </c>
      <c r="G231" s="8" t="s">
        <v>53</v>
      </c>
      <c r="H231" s="8" t="s">
        <v>62</v>
      </c>
      <c r="I231" s="8" t="s">
        <v>1205</v>
      </c>
      <c r="J231" s="8" t="s">
        <v>65</v>
      </c>
      <c r="K231" s="8" t="s">
        <v>1212</v>
      </c>
      <c r="L231" s="150">
        <v>3.113</v>
      </c>
      <c r="M231" s="148">
        <v>1</v>
      </c>
      <c r="N231" s="149"/>
      <c r="O231" s="150">
        <v>3.113</v>
      </c>
      <c r="P231" s="151">
        <v>2.1598363644955399E-6</v>
      </c>
      <c r="Q231" s="151">
        <v>3.2740565349590899E-7</v>
      </c>
    </row>
    <row r="232" spans="1:17" x14ac:dyDescent="0.2">
      <c r="A232" s="8">
        <v>1038</v>
      </c>
      <c r="B232" s="8">
        <v>8563</v>
      </c>
      <c r="C232" s="8" t="s">
        <v>1217</v>
      </c>
      <c r="D232" s="8" t="s">
        <v>1218</v>
      </c>
      <c r="E232" s="4" t="s">
        <v>770</v>
      </c>
      <c r="F232" s="8" t="s">
        <v>218</v>
      </c>
      <c r="G232" s="8" t="s">
        <v>53</v>
      </c>
      <c r="H232" s="8" t="s">
        <v>62</v>
      </c>
      <c r="I232" s="8" t="s">
        <v>1205</v>
      </c>
      <c r="J232" s="8" t="s">
        <v>65</v>
      </c>
      <c r="K232" s="8" t="s">
        <v>1206</v>
      </c>
      <c r="L232" s="150">
        <v>2.7789999999999999</v>
      </c>
      <c r="M232" s="148">
        <v>3.6469999999999998</v>
      </c>
      <c r="N232" s="149"/>
      <c r="O232" s="150">
        <v>10.134</v>
      </c>
      <c r="P232" s="151">
        <v>7.0306493237017799E-6</v>
      </c>
      <c r="Q232" s="151">
        <v>1.0657633023346101E-6</v>
      </c>
    </row>
    <row r="233" spans="1:17" x14ac:dyDescent="0.2">
      <c r="A233" s="8">
        <v>1038</v>
      </c>
      <c r="B233" s="8">
        <v>8563</v>
      </c>
      <c r="C233" s="8" t="s">
        <v>1217</v>
      </c>
      <c r="D233" s="8" t="s">
        <v>1218</v>
      </c>
      <c r="E233" s="4" t="s">
        <v>770</v>
      </c>
      <c r="F233" s="8" t="s">
        <v>213</v>
      </c>
      <c r="G233" s="8" t="s">
        <v>53</v>
      </c>
      <c r="H233" s="8" t="s">
        <v>62</v>
      </c>
      <c r="I233" s="8" t="s">
        <v>1205</v>
      </c>
      <c r="J233" s="8" t="s">
        <v>65</v>
      </c>
      <c r="K233" s="8" t="s">
        <v>1212</v>
      </c>
      <c r="L233" s="150">
        <v>870.10699999999997</v>
      </c>
      <c r="M233" s="148">
        <v>1</v>
      </c>
      <c r="N233" s="149"/>
      <c r="O233" s="150">
        <v>870.10699999999997</v>
      </c>
      <c r="P233" s="151">
        <v>6.0365774858673303E-4</v>
      </c>
      <c r="Q233" s="151">
        <v>9.1507376629465303E-5</v>
      </c>
    </row>
    <row r="234" spans="1:17" x14ac:dyDescent="0.2">
      <c r="A234" s="8">
        <v>1038</v>
      </c>
      <c r="B234" s="8">
        <v>8563</v>
      </c>
      <c r="C234" s="8" t="s">
        <v>1219</v>
      </c>
      <c r="D234" s="8" t="s">
        <v>1220</v>
      </c>
      <c r="E234" s="4" t="s">
        <v>770</v>
      </c>
      <c r="F234" s="8" t="s">
        <v>213</v>
      </c>
      <c r="G234" s="8" t="s">
        <v>53</v>
      </c>
      <c r="H234" s="8" t="s">
        <v>62</v>
      </c>
      <c r="I234" s="8" t="s">
        <v>298</v>
      </c>
      <c r="J234" s="8" t="s">
        <v>298</v>
      </c>
      <c r="K234" s="8" t="s">
        <v>1212</v>
      </c>
      <c r="L234" s="150">
        <v>10.928000000000001</v>
      </c>
      <c r="M234" s="148">
        <v>1</v>
      </c>
      <c r="N234" s="149"/>
      <c r="O234" s="150">
        <v>10.928000000000001</v>
      </c>
      <c r="P234" s="151">
        <v>7.5817425160405799E-6</v>
      </c>
      <c r="Q234" s="151">
        <v>1.1493025137956501E-6</v>
      </c>
    </row>
    <row r="235" spans="1:17" x14ac:dyDescent="0.2">
      <c r="A235" s="8">
        <v>1038</v>
      </c>
      <c r="B235" s="8">
        <v>14657</v>
      </c>
      <c r="C235" s="8" t="s">
        <v>1203</v>
      </c>
      <c r="D235" s="8" t="s">
        <v>1204</v>
      </c>
      <c r="E235" s="4" t="s">
        <v>770</v>
      </c>
      <c r="F235" s="8" t="s">
        <v>218</v>
      </c>
      <c r="G235" s="8" t="s">
        <v>53</v>
      </c>
      <c r="H235" s="8" t="s">
        <v>62</v>
      </c>
      <c r="I235" s="8" t="s">
        <v>1205</v>
      </c>
      <c r="J235" s="8" t="s">
        <v>65</v>
      </c>
      <c r="K235" s="8" t="s">
        <v>1206</v>
      </c>
      <c r="L235" s="150">
        <v>4071.134</v>
      </c>
      <c r="M235" s="148">
        <v>3.6469999999999998</v>
      </c>
      <c r="N235" s="149"/>
      <c r="O235" s="150">
        <v>14847.425999999999</v>
      </c>
      <c r="P235" s="151">
        <v>0.10137441202358199</v>
      </c>
      <c r="Q235" s="151">
        <v>2.1715991772984201E-2</v>
      </c>
    </row>
    <row r="236" spans="1:17" x14ac:dyDescent="0.2">
      <c r="A236" s="8">
        <v>1038</v>
      </c>
      <c r="B236" s="8">
        <v>14657</v>
      </c>
      <c r="C236" s="8" t="s">
        <v>1203</v>
      </c>
      <c r="D236" s="8" t="s">
        <v>1204</v>
      </c>
      <c r="E236" s="4" t="s">
        <v>770</v>
      </c>
      <c r="F236" s="8" t="s">
        <v>218</v>
      </c>
      <c r="G236" s="8" t="s">
        <v>53</v>
      </c>
      <c r="H236" s="8" t="s">
        <v>62</v>
      </c>
      <c r="I236" s="8" t="s">
        <v>1205</v>
      </c>
      <c r="J236" s="8" t="s">
        <v>65</v>
      </c>
      <c r="K236" s="8" t="s">
        <v>1207</v>
      </c>
      <c r="L236" s="150">
        <v>764.97900000000004</v>
      </c>
      <c r="M236" s="148">
        <v>3.7964000000000002</v>
      </c>
      <c r="N236" s="149"/>
      <c r="O236" s="150">
        <v>2904.1669999999999</v>
      </c>
      <c r="P236" s="151">
        <v>1.9828909790592798E-2</v>
      </c>
      <c r="Q236" s="151">
        <v>4.2476640138696103E-3</v>
      </c>
    </row>
    <row r="237" spans="1:17" x14ac:dyDescent="0.2">
      <c r="A237" s="8">
        <v>1038</v>
      </c>
      <c r="B237" s="8">
        <v>14657</v>
      </c>
      <c r="C237" s="8" t="s">
        <v>1203</v>
      </c>
      <c r="D237" s="8" t="s">
        <v>1204</v>
      </c>
      <c r="E237" s="4" t="s">
        <v>770</v>
      </c>
      <c r="F237" s="8" t="s">
        <v>213</v>
      </c>
      <c r="G237" s="8" t="s">
        <v>53</v>
      </c>
      <c r="H237" s="8" t="s">
        <v>62</v>
      </c>
      <c r="I237" s="8" t="s">
        <v>1205</v>
      </c>
      <c r="J237" s="8" t="s">
        <v>65</v>
      </c>
      <c r="K237" s="8" t="s">
        <v>1212</v>
      </c>
      <c r="L237" s="150">
        <v>107449.719</v>
      </c>
      <c r="M237" s="148">
        <v>1</v>
      </c>
      <c r="N237" s="149"/>
      <c r="O237" s="150">
        <v>107449.719</v>
      </c>
      <c r="P237" s="151">
        <v>0.73363910648056996</v>
      </c>
      <c r="Q237" s="151">
        <v>0.15715702298688</v>
      </c>
    </row>
    <row r="238" spans="1:17" x14ac:dyDescent="0.2">
      <c r="A238" s="8">
        <v>1038</v>
      </c>
      <c r="B238" s="8">
        <v>14657</v>
      </c>
      <c r="C238" s="8" t="s">
        <v>1215</v>
      </c>
      <c r="D238" s="8" t="s">
        <v>1216</v>
      </c>
      <c r="E238" s="4" t="s">
        <v>770</v>
      </c>
      <c r="F238" s="8" t="s">
        <v>218</v>
      </c>
      <c r="G238" s="8" t="s">
        <v>53</v>
      </c>
      <c r="H238" s="8" t="s">
        <v>62</v>
      </c>
      <c r="I238" s="8" t="s">
        <v>1205</v>
      </c>
      <c r="J238" s="8" t="s">
        <v>65</v>
      </c>
      <c r="K238" s="8" t="s">
        <v>1206</v>
      </c>
      <c r="L238" s="150">
        <v>205.928</v>
      </c>
      <c r="M238" s="148">
        <v>3.6469999999999998</v>
      </c>
      <c r="N238" s="149"/>
      <c r="O238" s="150">
        <v>751.01800000000003</v>
      </c>
      <c r="P238" s="151">
        <v>5.1277578730410198E-3</v>
      </c>
      <c r="Q238" s="151">
        <v>1.0984462998306699E-3</v>
      </c>
    </row>
    <row r="239" spans="1:17" x14ac:dyDescent="0.2">
      <c r="A239" s="8">
        <v>1038</v>
      </c>
      <c r="B239" s="8">
        <v>14657</v>
      </c>
      <c r="C239" s="8" t="s">
        <v>1215</v>
      </c>
      <c r="D239" s="8" t="s">
        <v>1216</v>
      </c>
      <c r="E239" s="4" t="s">
        <v>770</v>
      </c>
      <c r="F239" s="8" t="s">
        <v>218</v>
      </c>
      <c r="G239" s="8" t="s">
        <v>53</v>
      </c>
      <c r="H239" s="8" t="s">
        <v>62</v>
      </c>
      <c r="I239" s="8" t="s">
        <v>1205</v>
      </c>
      <c r="J239" s="8" t="s">
        <v>65</v>
      </c>
      <c r="K239" s="8" t="s">
        <v>1207</v>
      </c>
      <c r="L239" s="150">
        <v>0.999</v>
      </c>
      <c r="M239" s="148">
        <v>3.7964000000000002</v>
      </c>
      <c r="N239" s="149"/>
      <c r="O239" s="150">
        <v>3.7909999999999999</v>
      </c>
      <c r="P239" s="151">
        <v>2.5883000471122001E-5</v>
      </c>
      <c r="Q239" s="151">
        <v>5.54454535489961E-6</v>
      </c>
    </row>
    <row r="240" spans="1:17" x14ac:dyDescent="0.2">
      <c r="A240" s="8">
        <v>1038</v>
      </c>
      <c r="B240" s="8">
        <v>14657</v>
      </c>
      <c r="C240" s="8" t="s">
        <v>1215</v>
      </c>
      <c r="D240" s="8" t="s">
        <v>1216</v>
      </c>
      <c r="E240" s="4" t="s">
        <v>770</v>
      </c>
      <c r="F240" s="8" t="s">
        <v>213</v>
      </c>
      <c r="G240" s="8" t="s">
        <v>53</v>
      </c>
      <c r="H240" s="8" t="s">
        <v>62</v>
      </c>
      <c r="I240" s="8" t="s">
        <v>1205</v>
      </c>
      <c r="J240" s="8" t="s">
        <v>65</v>
      </c>
      <c r="K240" s="8" t="s">
        <v>1212</v>
      </c>
      <c r="L240" s="150">
        <v>12116.981</v>
      </c>
      <c r="M240" s="148">
        <v>1</v>
      </c>
      <c r="N240" s="149"/>
      <c r="O240" s="150">
        <v>12116.981</v>
      </c>
      <c r="P240" s="151">
        <v>8.2731638381995695E-2</v>
      </c>
      <c r="Q240" s="151">
        <v>1.77224167578993E-2</v>
      </c>
    </row>
    <row r="241" spans="1:17" x14ac:dyDescent="0.2">
      <c r="A241" s="8">
        <v>1038</v>
      </c>
      <c r="B241" s="8">
        <v>14657</v>
      </c>
      <c r="C241" s="8" t="s">
        <v>1213</v>
      </c>
      <c r="D241" s="8" t="s">
        <v>1214</v>
      </c>
      <c r="E241" s="4" t="s">
        <v>770</v>
      </c>
      <c r="F241" s="8" t="s">
        <v>218</v>
      </c>
      <c r="G241" s="8" t="s">
        <v>53</v>
      </c>
      <c r="H241" s="8" t="s">
        <v>62</v>
      </c>
      <c r="I241" s="8" t="s">
        <v>1205</v>
      </c>
      <c r="J241" s="8" t="s">
        <v>65</v>
      </c>
      <c r="K241" s="8" t="s">
        <v>1206</v>
      </c>
      <c r="L241" s="150">
        <v>10.976000000000001</v>
      </c>
      <c r="M241" s="148">
        <v>3.6469999999999998</v>
      </c>
      <c r="N241" s="149"/>
      <c r="O241" s="150">
        <v>40.027999999999999</v>
      </c>
      <c r="P241" s="151">
        <v>2.7329925842042499E-4</v>
      </c>
      <c r="Q241" s="151">
        <v>5.8544995023399199E-5</v>
      </c>
    </row>
    <row r="242" spans="1:17" x14ac:dyDescent="0.2">
      <c r="A242" s="8">
        <v>1038</v>
      </c>
      <c r="B242" s="8">
        <v>14657</v>
      </c>
      <c r="C242" s="8" t="s">
        <v>1213</v>
      </c>
      <c r="D242" s="8" t="s">
        <v>1214</v>
      </c>
      <c r="E242" s="4" t="s">
        <v>770</v>
      </c>
      <c r="F242" s="8" t="s">
        <v>218</v>
      </c>
      <c r="G242" s="8" t="s">
        <v>53</v>
      </c>
      <c r="H242" s="8" t="s">
        <v>62</v>
      </c>
      <c r="I242" s="8" t="s">
        <v>1205</v>
      </c>
      <c r="J242" s="8" t="s">
        <v>65</v>
      </c>
      <c r="K242" s="8" t="s">
        <v>1207</v>
      </c>
      <c r="L242" s="150">
        <v>1.0029999999999999</v>
      </c>
      <c r="M242" s="148">
        <v>3.7964000000000002</v>
      </c>
      <c r="N242" s="149"/>
      <c r="O242" s="150">
        <v>3.806</v>
      </c>
      <c r="P242" s="151">
        <v>2.5987202267638799E-5</v>
      </c>
      <c r="Q242" s="151">
        <v>5.5668670168527604E-6</v>
      </c>
    </row>
    <row r="243" spans="1:17" x14ac:dyDescent="0.2">
      <c r="A243" s="8">
        <v>1038</v>
      </c>
      <c r="B243" s="8">
        <v>14657</v>
      </c>
      <c r="C243" s="8" t="s">
        <v>1213</v>
      </c>
      <c r="D243" s="8" t="s">
        <v>1214</v>
      </c>
      <c r="E243" s="4" t="s">
        <v>770</v>
      </c>
      <c r="F243" s="8" t="s">
        <v>213</v>
      </c>
      <c r="G243" s="8" t="s">
        <v>53</v>
      </c>
      <c r="H243" s="8" t="s">
        <v>62</v>
      </c>
      <c r="I243" s="8" t="s">
        <v>1205</v>
      </c>
      <c r="J243" s="8" t="s">
        <v>65</v>
      </c>
      <c r="K243" s="8" t="s">
        <v>1212</v>
      </c>
      <c r="L243" s="150">
        <v>8340.5560000000005</v>
      </c>
      <c r="M243" s="148">
        <v>1</v>
      </c>
      <c r="N243" s="149"/>
      <c r="O243" s="150">
        <v>8340.5560000000005</v>
      </c>
      <c r="P243" s="151">
        <v>5.6947174168847002E-2</v>
      </c>
      <c r="Q243" s="151">
        <v>1.21989794175842E-2</v>
      </c>
    </row>
    <row r="244" spans="1:17" x14ac:dyDescent="0.2">
      <c r="A244" s="8">
        <v>1038</v>
      </c>
      <c r="B244" s="8">
        <v>14657</v>
      </c>
      <c r="C244" s="8" t="s">
        <v>1217</v>
      </c>
      <c r="D244" s="8" t="s">
        <v>1218</v>
      </c>
      <c r="E244" s="4" t="s">
        <v>770</v>
      </c>
      <c r="F244" s="8" t="s">
        <v>218</v>
      </c>
      <c r="G244" s="8" t="s">
        <v>53</v>
      </c>
      <c r="H244" s="8" t="s">
        <v>62</v>
      </c>
      <c r="I244" s="8" t="s">
        <v>1205</v>
      </c>
      <c r="J244" s="8" t="s">
        <v>65</v>
      </c>
      <c r="K244" s="8" t="s">
        <v>1206</v>
      </c>
      <c r="L244" s="150">
        <v>1.0369999999999999</v>
      </c>
      <c r="M244" s="148">
        <v>3.6469999999999998</v>
      </c>
      <c r="N244" s="149"/>
      <c r="O244" s="150">
        <v>3.7829999999999999</v>
      </c>
      <c r="P244" s="151">
        <v>2.58318202121232E-5</v>
      </c>
      <c r="Q244" s="151">
        <v>5.5335817393168299E-6</v>
      </c>
    </row>
    <row r="245" spans="1:17" x14ac:dyDescent="0.2">
      <c r="A245" s="8">
        <v>1038</v>
      </c>
      <c r="B245" s="8">
        <v>14849</v>
      </c>
      <c r="C245" s="8" t="s">
        <v>1203</v>
      </c>
      <c r="D245" s="8" t="s">
        <v>1204</v>
      </c>
      <c r="E245" s="4" t="s">
        <v>770</v>
      </c>
      <c r="F245" s="8" t="s">
        <v>218</v>
      </c>
      <c r="G245" s="8" t="s">
        <v>53</v>
      </c>
      <c r="H245" s="8" t="s">
        <v>62</v>
      </c>
      <c r="I245" s="8" t="s">
        <v>1205</v>
      </c>
      <c r="J245" s="8" t="s">
        <v>65</v>
      </c>
      <c r="K245" s="8" t="s">
        <v>1206</v>
      </c>
      <c r="L245" s="150">
        <v>14295.498</v>
      </c>
      <c r="M245" s="148">
        <v>3.6469999999999998</v>
      </c>
      <c r="N245" s="149"/>
      <c r="O245" s="150">
        <v>52135.68</v>
      </c>
      <c r="P245" s="151">
        <v>7.09284650807879E-2</v>
      </c>
      <c r="Q245" s="151">
        <v>4.50847832335367E-2</v>
      </c>
    </row>
    <row r="246" spans="1:17" x14ac:dyDescent="0.2">
      <c r="A246" s="8">
        <v>1038</v>
      </c>
      <c r="B246" s="8">
        <v>14849</v>
      </c>
      <c r="C246" s="8" t="s">
        <v>1203</v>
      </c>
      <c r="D246" s="8" t="s">
        <v>1204</v>
      </c>
      <c r="E246" s="4" t="s">
        <v>770</v>
      </c>
      <c r="F246" s="8" t="s">
        <v>213</v>
      </c>
      <c r="G246" s="8" t="s">
        <v>53</v>
      </c>
      <c r="H246" s="8" t="s">
        <v>62</v>
      </c>
      <c r="I246" s="8" t="s">
        <v>1205</v>
      </c>
      <c r="J246" s="8" t="s">
        <v>65</v>
      </c>
      <c r="K246" s="8" t="s">
        <v>1212</v>
      </c>
      <c r="L246" s="150">
        <v>113730.227</v>
      </c>
      <c r="M246" s="148">
        <v>1</v>
      </c>
      <c r="N246" s="149"/>
      <c r="O246" s="150">
        <v>113730.227</v>
      </c>
      <c r="P246" s="151">
        <v>0.154725331028749</v>
      </c>
      <c r="Q246" s="151">
        <v>9.8349202992379994E-2</v>
      </c>
    </row>
    <row r="247" spans="1:17" x14ac:dyDescent="0.2">
      <c r="A247" s="8">
        <v>1038</v>
      </c>
      <c r="B247" s="8">
        <v>14849</v>
      </c>
      <c r="C247" s="8" t="s">
        <v>1215</v>
      </c>
      <c r="D247" s="8" t="s">
        <v>1216</v>
      </c>
      <c r="E247" s="4" t="s">
        <v>770</v>
      </c>
      <c r="F247" s="8" t="s">
        <v>218</v>
      </c>
      <c r="G247" s="8" t="s">
        <v>53</v>
      </c>
      <c r="H247" s="8" t="s">
        <v>62</v>
      </c>
      <c r="I247" s="8" t="s">
        <v>1205</v>
      </c>
      <c r="J247" s="8" t="s">
        <v>65</v>
      </c>
      <c r="K247" s="8" t="s">
        <v>1206</v>
      </c>
      <c r="L247" s="150">
        <v>237.12100000000001</v>
      </c>
      <c r="M247" s="148">
        <v>3.6469999999999998</v>
      </c>
      <c r="N247" s="149"/>
      <c r="O247" s="150">
        <v>864.78</v>
      </c>
      <c r="P247" s="151">
        <v>1.17649728897572E-3</v>
      </c>
      <c r="Q247" s="151">
        <v>7.4782564641570799E-4</v>
      </c>
    </row>
    <row r="248" spans="1:17" x14ac:dyDescent="0.2">
      <c r="A248" s="8">
        <v>1038</v>
      </c>
      <c r="B248" s="8">
        <v>14849</v>
      </c>
      <c r="C248" s="8" t="s">
        <v>1215</v>
      </c>
      <c r="D248" s="8" t="s">
        <v>1216</v>
      </c>
      <c r="E248" s="4" t="s">
        <v>770</v>
      </c>
      <c r="F248" s="8" t="s">
        <v>213</v>
      </c>
      <c r="G248" s="8" t="s">
        <v>53</v>
      </c>
      <c r="H248" s="8" t="s">
        <v>62</v>
      </c>
      <c r="I248" s="8" t="s">
        <v>1205</v>
      </c>
      <c r="J248" s="8" t="s">
        <v>65</v>
      </c>
      <c r="K248" s="8" t="s">
        <v>1212</v>
      </c>
      <c r="L248" s="150">
        <v>448.50099999999998</v>
      </c>
      <c r="M248" s="148">
        <v>1</v>
      </c>
      <c r="N248" s="149"/>
      <c r="O248" s="150">
        <v>448.50099999999998</v>
      </c>
      <c r="P248" s="151">
        <v>6.1016677271299004E-4</v>
      </c>
      <c r="Q248" s="151">
        <v>3.8784480465971802E-4</v>
      </c>
    </row>
    <row r="249" spans="1:17" x14ac:dyDescent="0.2">
      <c r="A249" s="8">
        <v>1038</v>
      </c>
      <c r="B249" s="8">
        <v>14849</v>
      </c>
      <c r="C249" s="8" t="s">
        <v>1213</v>
      </c>
      <c r="D249" s="8" t="s">
        <v>1214</v>
      </c>
      <c r="E249" s="4" t="s">
        <v>770</v>
      </c>
      <c r="F249" s="8" t="s">
        <v>218</v>
      </c>
      <c r="G249" s="8" t="s">
        <v>53</v>
      </c>
      <c r="H249" s="8" t="s">
        <v>62</v>
      </c>
      <c r="I249" s="8" t="s">
        <v>1205</v>
      </c>
      <c r="J249" s="8" t="s">
        <v>65</v>
      </c>
      <c r="K249" s="8" t="s">
        <v>1206</v>
      </c>
      <c r="L249" s="150">
        <v>12813.458000000001</v>
      </c>
      <c r="M249" s="148">
        <v>3.6469999999999998</v>
      </c>
      <c r="N249" s="149"/>
      <c r="O249" s="150">
        <v>46730.682000000001</v>
      </c>
      <c r="P249" s="151">
        <v>6.3575185502363102E-2</v>
      </c>
      <c r="Q249" s="151">
        <v>4.0410763917437503E-2</v>
      </c>
    </row>
    <row r="250" spans="1:17" x14ac:dyDescent="0.2">
      <c r="A250" s="8">
        <v>1038</v>
      </c>
      <c r="B250" s="8">
        <v>14849</v>
      </c>
      <c r="C250" s="8" t="s">
        <v>1213</v>
      </c>
      <c r="D250" s="8" t="s">
        <v>1214</v>
      </c>
      <c r="E250" s="4" t="s">
        <v>770</v>
      </c>
      <c r="F250" s="8" t="s">
        <v>217</v>
      </c>
      <c r="G250" s="8" t="s">
        <v>53</v>
      </c>
      <c r="H250" s="8" t="s">
        <v>62</v>
      </c>
      <c r="I250" s="8" t="s">
        <v>1205</v>
      </c>
      <c r="J250" s="8" t="s">
        <v>65</v>
      </c>
      <c r="K250" s="8" t="s">
        <v>1206</v>
      </c>
      <c r="L250" s="150">
        <v>20191.123389086923</v>
      </c>
      <c r="M250" s="148">
        <v>3.6469999999999998</v>
      </c>
      <c r="N250" s="149"/>
      <c r="O250" s="150">
        <v>73637.027000000002</v>
      </c>
      <c r="P250" s="151">
        <v>0.100180168966002</v>
      </c>
      <c r="Q250" s="151">
        <v>6.3678259454604993E-2</v>
      </c>
    </row>
    <row r="251" spans="1:17" x14ac:dyDescent="0.2">
      <c r="A251" s="8">
        <v>1038</v>
      </c>
      <c r="B251" s="8">
        <v>14849</v>
      </c>
      <c r="C251" s="8" t="s">
        <v>1213</v>
      </c>
      <c r="D251" s="8" t="s">
        <v>1214</v>
      </c>
      <c r="E251" s="4" t="s">
        <v>770</v>
      </c>
      <c r="F251" s="8" t="s">
        <v>217</v>
      </c>
      <c r="G251" s="8" t="s">
        <v>53</v>
      </c>
      <c r="H251" s="8" t="s">
        <v>62</v>
      </c>
      <c r="I251" s="8" t="s">
        <v>1205</v>
      </c>
      <c r="J251" s="8" t="s">
        <v>65</v>
      </c>
      <c r="K251" s="8" t="s">
        <v>1206</v>
      </c>
      <c r="L251" s="150">
        <v>7766.3761996161229</v>
      </c>
      <c r="M251" s="148">
        <v>3.6469999999999998</v>
      </c>
      <c r="N251" s="149"/>
      <c r="O251" s="150">
        <v>28323.973999999998</v>
      </c>
      <c r="P251" s="151">
        <v>3.85336109715732E-2</v>
      </c>
      <c r="Q251" s="151">
        <v>2.4493403260313601E-2</v>
      </c>
    </row>
    <row r="252" spans="1:17" x14ac:dyDescent="0.2">
      <c r="A252" s="8">
        <v>1038</v>
      </c>
      <c r="B252" s="8">
        <v>14849</v>
      </c>
      <c r="C252" s="8" t="s">
        <v>1213</v>
      </c>
      <c r="D252" s="8" t="s">
        <v>1214</v>
      </c>
      <c r="E252" s="4" t="s">
        <v>770</v>
      </c>
      <c r="F252" s="8" t="s">
        <v>217</v>
      </c>
      <c r="G252" s="8" t="s">
        <v>53</v>
      </c>
      <c r="H252" s="8" t="s">
        <v>62</v>
      </c>
      <c r="I252" s="8" t="s">
        <v>1205</v>
      </c>
      <c r="J252" s="8" t="s">
        <v>65</v>
      </c>
      <c r="K252" s="8" t="s">
        <v>1206</v>
      </c>
      <c r="L252" s="150">
        <v>20145.446668494656</v>
      </c>
      <c r="M252" s="148">
        <v>3.6469999999999998</v>
      </c>
      <c r="N252" s="149"/>
      <c r="O252" s="150">
        <v>73470.444000000003</v>
      </c>
      <c r="P252" s="151">
        <v>9.99535396348432E-2</v>
      </c>
      <c r="Q252" s="151">
        <v>6.3534205381842596E-2</v>
      </c>
    </row>
    <row r="253" spans="1:17" x14ac:dyDescent="0.2">
      <c r="A253" s="8">
        <v>1038</v>
      </c>
      <c r="B253" s="8">
        <v>14849</v>
      </c>
      <c r="C253" s="8" t="s">
        <v>1213</v>
      </c>
      <c r="D253" s="8" t="s">
        <v>1214</v>
      </c>
      <c r="E253" s="4" t="s">
        <v>770</v>
      </c>
      <c r="F253" s="8" t="s">
        <v>217</v>
      </c>
      <c r="G253" s="8" t="s">
        <v>53</v>
      </c>
      <c r="H253" s="8" t="s">
        <v>62</v>
      </c>
      <c r="I253" s="8" t="s">
        <v>1205</v>
      </c>
      <c r="J253" s="8" t="s">
        <v>65</v>
      </c>
      <c r="K253" s="8" t="s">
        <v>1206</v>
      </c>
      <c r="L253" s="150">
        <v>24467.652316972857</v>
      </c>
      <c r="M253" s="148">
        <v>3.6469999999999998</v>
      </c>
      <c r="N253" s="149"/>
      <c r="O253" s="150">
        <v>89233.528000000006</v>
      </c>
      <c r="P253" s="151">
        <v>0.121398572781915</v>
      </c>
      <c r="Q253" s="151">
        <v>7.7165469920987495E-2</v>
      </c>
    </row>
    <row r="254" spans="1:17" x14ac:dyDescent="0.2">
      <c r="A254" s="8">
        <v>1038</v>
      </c>
      <c r="B254" s="8">
        <v>14849</v>
      </c>
      <c r="C254" s="8" t="s">
        <v>1213</v>
      </c>
      <c r="D254" s="8" t="s">
        <v>1214</v>
      </c>
      <c r="E254" s="4" t="s">
        <v>770</v>
      </c>
      <c r="F254" s="8" t="s">
        <v>213</v>
      </c>
      <c r="G254" s="8" t="s">
        <v>53</v>
      </c>
      <c r="H254" s="8" t="s">
        <v>62</v>
      </c>
      <c r="I254" s="8" t="s">
        <v>1205</v>
      </c>
      <c r="J254" s="8" t="s">
        <v>65</v>
      </c>
      <c r="K254" s="8" t="s">
        <v>1212</v>
      </c>
      <c r="L254" s="150">
        <v>5672.3680000000004</v>
      </c>
      <c r="M254" s="148">
        <v>1</v>
      </c>
      <c r="N254" s="149"/>
      <c r="O254" s="150">
        <v>5672.3680000000004</v>
      </c>
      <c r="P254" s="151">
        <v>7.7170258057928202E-3</v>
      </c>
      <c r="Q254" s="151">
        <v>4.9052300125978403E-3</v>
      </c>
    </row>
    <row r="255" spans="1:17" x14ac:dyDescent="0.2">
      <c r="A255" s="8">
        <v>1038</v>
      </c>
      <c r="B255" s="8">
        <v>14849</v>
      </c>
      <c r="C255" s="8" t="s">
        <v>1217</v>
      </c>
      <c r="D255" s="8" t="s">
        <v>1218</v>
      </c>
      <c r="E255" s="4" t="s">
        <v>770</v>
      </c>
      <c r="F255" s="8" t="s">
        <v>218</v>
      </c>
      <c r="G255" s="8" t="s">
        <v>53</v>
      </c>
      <c r="H255" s="8" t="s">
        <v>62</v>
      </c>
      <c r="I255" s="8" t="s">
        <v>1205</v>
      </c>
      <c r="J255" s="8" t="s">
        <v>65</v>
      </c>
      <c r="K255" s="8" t="s">
        <v>1206</v>
      </c>
      <c r="L255" s="150">
        <v>31.042000000000002</v>
      </c>
      <c r="M255" s="148">
        <v>3.6469999999999998</v>
      </c>
      <c r="N255" s="149"/>
      <c r="O255" s="150">
        <v>113.21</v>
      </c>
      <c r="P255" s="151">
        <v>1.5401801910366401E-4</v>
      </c>
      <c r="Q255" s="151">
        <v>9.7899609098241305E-5</v>
      </c>
    </row>
    <row r="256" spans="1:17" x14ac:dyDescent="0.2">
      <c r="A256" s="8">
        <v>1038</v>
      </c>
      <c r="B256" s="8">
        <v>14849</v>
      </c>
      <c r="C256" s="8" t="s">
        <v>1217</v>
      </c>
      <c r="D256" s="8" t="s">
        <v>1218</v>
      </c>
      <c r="E256" s="4" t="s">
        <v>770</v>
      </c>
      <c r="F256" s="8" t="s">
        <v>217</v>
      </c>
      <c r="G256" s="8" t="s">
        <v>53</v>
      </c>
      <c r="H256" s="8" t="s">
        <v>62</v>
      </c>
      <c r="I256" s="8" t="s">
        <v>1205</v>
      </c>
      <c r="J256" s="8" t="s">
        <v>65</v>
      </c>
      <c r="K256" s="8" t="s">
        <v>1206</v>
      </c>
      <c r="L256" s="150">
        <v>13816.318892240197</v>
      </c>
      <c r="M256" s="148">
        <v>3.6469999999999998</v>
      </c>
      <c r="N256" s="149"/>
      <c r="O256" s="150">
        <v>50388.114999999998</v>
      </c>
      <c r="P256" s="151">
        <v>6.8550974162958203E-2</v>
      </c>
      <c r="Q256" s="151">
        <v>4.3573561151570503E-2</v>
      </c>
    </row>
    <row r="257" spans="1:17" x14ac:dyDescent="0.2">
      <c r="A257" s="8">
        <v>1038</v>
      </c>
      <c r="B257" s="8">
        <v>14849</v>
      </c>
      <c r="C257" s="8" t="s">
        <v>1217</v>
      </c>
      <c r="D257" s="8" t="s">
        <v>1218</v>
      </c>
      <c r="E257" s="4" t="s">
        <v>770</v>
      </c>
      <c r="F257" s="8" t="s">
        <v>217</v>
      </c>
      <c r="G257" s="8" t="s">
        <v>53</v>
      </c>
      <c r="H257" s="8" t="s">
        <v>62</v>
      </c>
      <c r="I257" s="8" t="s">
        <v>1205</v>
      </c>
      <c r="J257" s="8" t="s">
        <v>65</v>
      </c>
      <c r="K257" s="8" t="s">
        <v>1206</v>
      </c>
      <c r="L257" s="150">
        <v>16725.018645462023</v>
      </c>
      <c r="M257" s="148">
        <v>3.6469999999999998</v>
      </c>
      <c r="N257" s="149"/>
      <c r="O257" s="150">
        <v>60996.142999999996</v>
      </c>
      <c r="P257" s="151">
        <v>8.2982762442170496E-2</v>
      </c>
      <c r="Q257" s="151">
        <v>5.2746945144858497E-2</v>
      </c>
    </row>
    <row r="258" spans="1:17" x14ac:dyDescent="0.2">
      <c r="A258" s="8">
        <v>1038</v>
      </c>
      <c r="B258" s="8">
        <v>14849</v>
      </c>
      <c r="C258" s="8" t="s">
        <v>1217</v>
      </c>
      <c r="D258" s="8" t="s">
        <v>1218</v>
      </c>
      <c r="E258" s="4" t="s">
        <v>770</v>
      </c>
      <c r="F258" s="8" t="s">
        <v>217</v>
      </c>
      <c r="G258" s="8" t="s">
        <v>53</v>
      </c>
      <c r="H258" s="8" t="s">
        <v>62</v>
      </c>
      <c r="I258" s="8" t="s">
        <v>1205</v>
      </c>
      <c r="J258" s="8" t="s">
        <v>65</v>
      </c>
      <c r="K258" s="8" t="s">
        <v>1206</v>
      </c>
      <c r="L258" s="150">
        <v>15078.966547847547</v>
      </c>
      <c r="M258" s="148">
        <v>3.6469999999999998</v>
      </c>
      <c r="N258" s="149"/>
      <c r="O258" s="150">
        <v>54992.991000000002</v>
      </c>
      <c r="P258" s="151">
        <v>7.4815719725666502E-2</v>
      </c>
      <c r="Q258" s="151">
        <v>4.7555667565212199E-2</v>
      </c>
    </row>
    <row r="259" spans="1:17" x14ac:dyDescent="0.2">
      <c r="A259" s="8">
        <v>1038</v>
      </c>
      <c r="B259" s="8">
        <v>14849</v>
      </c>
      <c r="C259" s="8" t="s">
        <v>1217</v>
      </c>
      <c r="D259" s="8" t="s">
        <v>1218</v>
      </c>
      <c r="E259" s="4" t="s">
        <v>770</v>
      </c>
      <c r="F259" s="8" t="s">
        <v>217</v>
      </c>
      <c r="G259" s="8" t="s">
        <v>53</v>
      </c>
      <c r="H259" s="8" t="s">
        <v>62</v>
      </c>
      <c r="I259" s="8" t="s">
        <v>1205</v>
      </c>
      <c r="J259" s="8" t="s">
        <v>65</v>
      </c>
      <c r="K259" s="8" t="s">
        <v>1206</v>
      </c>
      <c r="L259" s="150">
        <v>23117.135727995614</v>
      </c>
      <c r="M259" s="148">
        <v>3.6469999999999998</v>
      </c>
      <c r="N259" s="149"/>
      <c r="O259" s="150">
        <v>84308.194000000003</v>
      </c>
      <c r="P259" s="151">
        <v>0.114697856231149</v>
      </c>
      <c r="Q259" s="151">
        <v>7.2906244053678404E-2</v>
      </c>
    </row>
    <row r="260" spans="1:17" x14ac:dyDescent="0.2">
      <c r="A260" s="8">
        <v>1039</v>
      </c>
      <c r="B260" s="8">
        <v>1039</v>
      </c>
      <c r="C260" s="8" t="s">
        <v>1203</v>
      </c>
      <c r="D260" s="8" t="s">
        <v>1204</v>
      </c>
      <c r="E260" s="4" t="s">
        <v>770</v>
      </c>
      <c r="F260" s="8" t="s">
        <v>218</v>
      </c>
      <c r="G260" s="8" t="s">
        <v>53</v>
      </c>
      <c r="H260" s="8" t="s">
        <v>62</v>
      </c>
      <c r="I260" s="8" t="s">
        <v>1205</v>
      </c>
      <c r="J260" s="8" t="s">
        <v>65</v>
      </c>
      <c r="K260" s="8" t="s">
        <v>1206</v>
      </c>
      <c r="L260" s="150">
        <v>411.411</v>
      </c>
      <c r="M260" s="148">
        <v>3.6469999999999998</v>
      </c>
      <c r="N260" s="149"/>
      <c r="O260" s="150">
        <v>1500.4169999999999</v>
      </c>
      <c r="P260" s="151">
        <v>0.11315104827274999</v>
      </c>
      <c r="Q260" s="151">
        <v>6.7673508698848101E-3</v>
      </c>
    </row>
    <row r="261" spans="1:17" x14ac:dyDescent="0.2">
      <c r="A261" s="8">
        <v>1039</v>
      </c>
      <c r="B261" s="8">
        <v>1039</v>
      </c>
      <c r="C261" s="8" t="s">
        <v>1203</v>
      </c>
      <c r="D261" s="8" t="s">
        <v>1204</v>
      </c>
      <c r="E261" s="4" t="s">
        <v>770</v>
      </c>
      <c r="F261" s="8" t="s">
        <v>218</v>
      </c>
      <c r="G261" s="8" t="s">
        <v>53</v>
      </c>
      <c r="H261" s="8" t="s">
        <v>62</v>
      </c>
      <c r="I261" s="8" t="s">
        <v>1205</v>
      </c>
      <c r="J261" s="8" t="s">
        <v>65</v>
      </c>
      <c r="K261" s="8" t="s">
        <v>1207</v>
      </c>
      <c r="L261" s="150">
        <v>292.762</v>
      </c>
      <c r="M261" s="148">
        <v>3.7964000000000002</v>
      </c>
      <c r="N261" s="149"/>
      <c r="O261" s="150">
        <v>1111.44</v>
      </c>
      <c r="P261" s="151">
        <v>8.3817102388167503E-2</v>
      </c>
      <c r="Q261" s="151">
        <v>5.0129428707589799E-3</v>
      </c>
    </row>
    <row r="262" spans="1:17" x14ac:dyDescent="0.2">
      <c r="A262" s="8">
        <v>1039</v>
      </c>
      <c r="B262" s="8">
        <v>1039</v>
      </c>
      <c r="C262" s="8" t="s">
        <v>1203</v>
      </c>
      <c r="D262" s="8" t="s">
        <v>1204</v>
      </c>
      <c r="E262" s="4" t="s">
        <v>770</v>
      </c>
      <c r="F262" s="8" t="s">
        <v>218</v>
      </c>
      <c r="G262" s="8" t="s">
        <v>53</v>
      </c>
      <c r="H262" s="8" t="s">
        <v>62</v>
      </c>
      <c r="I262" s="8" t="s">
        <v>1205</v>
      </c>
      <c r="J262" s="8" t="s">
        <v>65</v>
      </c>
      <c r="K262" s="8" t="s">
        <v>1221</v>
      </c>
      <c r="L262" s="150">
        <v>3.0000000000000001E-3</v>
      </c>
      <c r="M262" s="148">
        <v>4.0278</v>
      </c>
      <c r="N262" s="149"/>
      <c r="O262" s="150">
        <v>1.0999999999999999E-2</v>
      </c>
      <c r="P262" s="151">
        <v>8.3227167730364397E-7</v>
      </c>
      <c r="Q262" s="151">
        <v>4.9776599910985501E-8</v>
      </c>
    </row>
    <row r="263" spans="1:17" x14ac:dyDescent="0.2">
      <c r="A263" s="8">
        <v>1039</v>
      </c>
      <c r="B263" s="8">
        <v>1039</v>
      </c>
      <c r="C263" s="8" t="s">
        <v>1203</v>
      </c>
      <c r="D263" s="8" t="s">
        <v>1204</v>
      </c>
      <c r="E263" s="4" t="s">
        <v>770</v>
      </c>
      <c r="F263" s="8" t="s">
        <v>218</v>
      </c>
      <c r="G263" s="8" t="s">
        <v>53</v>
      </c>
      <c r="H263" s="8" t="s">
        <v>62</v>
      </c>
      <c r="I263" s="8" t="s">
        <v>1205</v>
      </c>
      <c r="J263" s="8" t="s">
        <v>65</v>
      </c>
      <c r="K263" s="8" t="s">
        <v>1208</v>
      </c>
      <c r="L263" s="150">
        <v>12.653</v>
      </c>
      <c r="M263" s="148">
        <v>4.5743</v>
      </c>
      <c r="N263" s="149"/>
      <c r="O263" s="150">
        <v>57.875999999999998</v>
      </c>
      <c r="P263" s="151">
        <v>4.3646355765465002E-3</v>
      </c>
      <c r="Q263" s="151">
        <v>2.6104062504549798E-4</v>
      </c>
    </row>
    <row r="264" spans="1:17" x14ac:dyDescent="0.2">
      <c r="A264" s="8">
        <v>1039</v>
      </c>
      <c r="B264" s="8">
        <v>1039</v>
      </c>
      <c r="C264" s="8" t="s">
        <v>1203</v>
      </c>
      <c r="D264" s="8" t="s">
        <v>1204</v>
      </c>
      <c r="E264" s="4" t="s">
        <v>770</v>
      </c>
      <c r="F264" s="8" t="s">
        <v>218</v>
      </c>
      <c r="G264" s="8" t="s">
        <v>53</v>
      </c>
      <c r="H264" s="8" t="s">
        <v>62</v>
      </c>
      <c r="I264" s="8" t="s">
        <v>1205</v>
      </c>
      <c r="J264" s="8" t="s">
        <v>65</v>
      </c>
      <c r="K264" s="8" t="s">
        <v>1209</v>
      </c>
      <c r="L264" s="150">
        <v>121.645</v>
      </c>
      <c r="M264" s="148">
        <v>2.2642000000000002</v>
      </c>
      <c r="N264" s="149"/>
      <c r="O264" s="150">
        <v>275.42899999999997</v>
      </c>
      <c r="P264" s="151">
        <v>2.07709186110763E-2</v>
      </c>
      <c r="Q264" s="151">
        <v>1.24226948204797E-3</v>
      </c>
    </row>
    <row r="265" spans="1:17" x14ac:dyDescent="0.2">
      <c r="A265" s="8">
        <v>1039</v>
      </c>
      <c r="B265" s="8">
        <v>1039</v>
      </c>
      <c r="C265" s="8" t="s">
        <v>1203</v>
      </c>
      <c r="D265" s="8" t="s">
        <v>1204</v>
      </c>
      <c r="E265" s="4" t="s">
        <v>770</v>
      </c>
      <c r="F265" s="8" t="s">
        <v>218</v>
      </c>
      <c r="G265" s="8" t="s">
        <v>53</v>
      </c>
      <c r="H265" s="8" t="s">
        <v>62</v>
      </c>
      <c r="I265" s="8" t="s">
        <v>1205</v>
      </c>
      <c r="J265" s="8" t="s">
        <v>65</v>
      </c>
      <c r="K265" s="8" t="s">
        <v>1210</v>
      </c>
      <c r="L265" s="150">
        <v>1.282</v>
      </c>
      <c r="M265" s="148">
        <v>2.6802000000000001</v>
      </c>
      <c r="N265" s="149"/>
      <c r="O265" s="150">
        <v>3.4359999999999999</v>
      </c>
      <c r="P265" s="151">
        <v>2.5912056576055798E-4</v>
      </c>
      <c r="Q265" s="151">
        <v>1.5497512509807299E-5</v>
      </c>
    </row>
    <row r="266" spans="1:17" x14ac:dyDescent="0.2">
      <c r="A266" s="8">
        <v>1039</v>
      </c>
      <c r="B266" s="8">
        <v>1039</v>
      </c>
      <c r="C266" s="8" t="s">
        <v>1203</v>
      </c>
      <c r="D266" s="8" t="s">
        <v>1204</v>
      </c>
      <c r="E266" s="4" t="s">
        <v>770</v>
      </c>
      <c r="F266" s="8" t="s">
        <v>218</v>
      </c>
      <c r="G266" s="8" t="s">
        <v>53</v>
      </c>
      <c r="H266" s="8" t="s">
        <v>62</v>
      </c>
      <c r="I266" s="8" t="s">
        <v>1205</v>
      </c>
      <c r="J266" s="8" t="s">
        <v>65</v>
      </c>
      <c r="K266" s="8" t="s">
        <v>1211</v>
      </c>
      <c r="L266" s="150">
        <v>239.61199999999999</v>
      </c>
      <c r="M266" s="148">
        <v>0.47010000000000002</v>
      </c>
      <c r="N266" s="149"/>
      <c r="O266" s="150">
        <v>112.64100000000001</v>
      </c>
      <c r="P266" s="151">
        <v>8.4946368645362393E-3</v>
      </c>
      <c r="Q266" s="151">
        <v>5.0804821565598297E-4</v>
      </c>
    </row>
    <row r="267" spans="1:17" x14ac:dyDescent="0.2">
      <c r="A267" s="8">
        <v>1039</v>
      </c>
      <c r="B267" s="8">
        <v>1039</v>
      </c>
      <c r="C267" s="8" t="s">
        <v>1203</v>
      </c>
      <c r="D267" s="8" t="s">
        <v>1204</v>
      </c>
      <c r="E267" s="4" t="s">
        <v>770</v>
      </c>
      <c r="F267" s="8" t="s">
        <v>213</v>
      </c>
      <c r="G267" s="8" t="s">
        <v>53</v>
      </c>
      <c r="H267" s="8" t="s">
        <v>62</v>
      </c>
      <c r="I267" s="8" t="s">
        <v>1205</v>
      </c>
      <c r="J267" s="8" t="s">
        <v>65</v>
      </c>
      <c r="K267" s="8" t="s">
        <v>1212</v>
      </c>
      <c r="L267" s="150">
        <v>9898.86</v>
      </c>
      <c r="M267" s="148">
        <v>1</v>
      </c>
      <c r="N267" s="149"/>
      <c r="O267" s="150">
        <v>9898.86</v>
      </c>
      <c r="P267" s="151">
        <v>0.74650346673306001</v>
      </c>
      <c r="Q267" s="151">
        <v>4.4646964938323201E-2</v>
      </c>
    </row>
    <row r="268" spans="1:17" x14ac:dyDescent="0.2">
      <c r="A268" s="8">
        <v>1039</v>
      </c>
      <c r="B268" s="8">
        <v>1039</v>
      </c>
      <c r="C268" s="8" t="s">
        <v>1213</v>
      </c>
      <c r="D268" s="8" t="s">
        <v>1214</v>
      </c>
      <c r="E268" s="4" t="s">
        <v>770</v>
      </c>
      <c r="F268" s="8" t="s">
        <v>218</v>
      </c>
      <c r="G268" s="8" t="s">
        <v>53</v>
      </c>
      <c r="H268" s="8" t="s">
        <v>62</v>
      </c>
      <c r="I268" s="8" t="s">
        <v>1205</v>
      </c>
      <c r="J268" s="8" t="s">
        <v>65</v>
      </c>
      <c r="K268" s="8" t="s">
        <v>1206</v>
      </c>
      <c r="L268" s="150">
        <v>2.2400000000000002</v>
      </c>
      <c r="M268" s="148">
        <v>3.6469999999999998</v>
      </c>
      <c r="N268" s="149"/>
      <c r="O268" s="150">
        <v>8.1679999999999993</v>
      </c>
      <c r="P268" s="151">
        <v>6.1600177527690997E-4</v>
      </c>
      <c r="Q268" s="151">
        <v>3.6841904811364601E-5</v>
      </c>
    </row>
    <row r="269" spans="1:17" x14ac:dyDescent="0.2">
      <c r="A269" s="8">
        <v>1039</v>
      </c>
      <c r="B269" s="8">
        <v>1039</v>
      </c>
      <c r="C269" s="8" t="s">
        <v>1213</v>
      </c>
      <c r="D269" s="8" t="s">
        <v>1214</v>
      </c>
      <c r="E269" s="4" t="s">
        <v>770</v>
      </c>
      <c r="F269" s="8" t="s">
        <v>218</v>
      </c>
      <c r="G269" s="8" t="s">
        <v>53</v>
      </c>
      <c r="H269" s="8" t="s">
        <v>62</v>
      </c>
      <c r="I269" s="8" t="s">
        <v>1205</v>
      </c>
      <c r="J269" s="8" t="s">
        <v>65</v>
      </c>
      <c r="K269" s="8" t="s">
        <v>1207</v>
      </c>
      <c r="L269" s="150">
        <v>1.024</v>
      </c>
      <c r="M269" s="148">
        <v>3.7964000000000002</v>
      </c>
      <c r="N269" s="149"/>
      <c r="O269" s="150">
        <v>3.8889999999999998</v>
      </c>
      <c r="P269" s="151">
        <v>2.9325238487670199E-4</v>
      </c>
      <c r="Q269" s="151">
        <v>1.75388722613282E-5</v>
      </c>
    </row>
    <row r="270" spans="1:17" x14ac:dyDescent="0.2">
      <c r="A270" s="8">
        <v>1039</v>
      </c>
      <c r="B270" s="8">
        <v>1039</v>
      </c>
      <c r="C270" s="8" t="s">
        <v>1213</v>
      </c>
      <c r="D270" s="8" t="s">
        <v>1214</v>
      </c>
      <c r="E270" s="4" t="s">
        <v>770</v>
      </c>
      <c r="F270" s="8" t="s">
        <v>213</v>
      </c>
      <c r="G270" s="8" t="s">
        <v>53</v>
      </c>
      <c r="H270" s="8" t="s">
        <v>62</v>
      </c>
      <c r="I270" s="8" t="s">
        <v>1205</v>
      </c>
      <c r="J270" s="8" t="s">
        <v>65</v>
      </c>
      <c r="K270" s="8" t="s">
        <v>1212</v>
      </c>
      <c r="L270" s="150">
        <v>243.49700000000001</v>
      </c>
      <c r="M270" s="148">
        <v>1</v>
      </c>
      <c r="N270" s="149"/>
      <c r="O270" s="150">
        <v>243.49700000000001</v>
      </c>
      <c r="P270" s="151">
        <v>1.8362826836788901E-2</v>
      </c>
      <c r="Q270" s="151">
        <v>1.0982460530806601E-3</v>
      </c>
    </row>
    <row r="271" spans="1:17" x14ac:dyDescent="0.2">
      <c r="A271" s="8">
        <v>1039</v>
      </c>
      <c r="B271" s="8">
        <v>1039</v>
      </c>
      <c r="C271" s="8" t="s">
        <v>1215</v>
      </c>
      <c r="D271" s="8" t="s">
        <v>1216</v>
      </c>
      <c r="E271" s="4" t="s">
        <v>770</v>
      </c>
      <c r="F271" s="8" t="s">
        <v>218</v>
      </c>
      <c r="G271" s="8" t="s">
        <v>53</v>
      </c>
      <c r="H271" s="8" t="s">
        <v>62</v>
      </c>
      <c r="I271" s="8" t="s">
        <v>1205</v>
      </c>
      <c r="J271" s="8" t="s">
        <v>65</v>
      </c>
      <c r="K271" s="8" t="s">
        <v>1206</v>
      </c>
      <c r="L271" s="150">
        <v>7.5010000000000003</v>
      </c>
      <c r="M271" s="148">
        <v>3.6469999999999998</v>
      </c>
      <c r="N271" s="149"/>
      <c r="O271" s="150">
        <v>27.356000000000002</v>
      </c>
      <c r="P271" s="151">
        <v>2.0630276934741E-3</v>
      </c>
      <c r="Q271" s="151">
        <v>1.2338579685426199E-4</v>
      </c>
    </row>
    <row r="272" spans="1:17" x14ac:dyDescent="0.2">
      <c r="A272" s="8">
        <v>1039</v>
      </c>
      <c r="B272" s="8">
        <v>1039</v>
      </c>
      <c r="C272" s="8" t="s">
        <v>1215</v>
      </c>
      <c r="D272" s="8" t="s">
        <v>1216</v>
      </c>
      <c r="E272" s="4" t="s">
        <v>770</v>
      </c>
      <c r="F272" s="8" t="s">
        <v>218</v>
      </c>
      <c r="G272" s="8" t="s">
        <v>53</v>
      </c>
      <c r="H272" s="8" t="s">
        <v>62</v>
      </c>
      <c r="I272" s="8" t="s">
        <v>1205</v>
      </c>
      <c r="J272" s="8" t="s">
        <v>65</v>
      </c>
      <c r="K272" s="8" t="s">
        <v>1207</v>
      </c>
      <c r="L272" s="150">
        <v>0.4</v>
      </c>
      <c r="M272" s="148">
        <v>3.7964000000000002</v>
      </c>
      <c r="N272" s="149"/>
      <c r="O272" s="150">
        <v>1.5169999999999999</v>
      </c>
      <c r="P272" s="151">
        <v>1.14430528181832E-4</v>
      </c>
      <c r="Q272" s="151">
        <v>6.8438741510024002E-6</v>
      </c>
    </row>
    <row r="273" spans="1:17" x14ac:dyDescent="0.2">
      <c r="A273" s="8">
        <v>1039</v>
      </c>
      <c r="B273" s="8">
        <v>1039</v>
      </c>
      <c r="C273" s="8" t="s">
        <v>1215</v>
      </c>
      <c r="D273" s="8" t="s">
        <v>1216</v>
      </c>
      <c r="E273" s="4" t="s">
        <v>770</v>
      </c>
      <c r="F273" s="8" t="s">
        <v>218</v>
      </c>
      <c r="G273" s="8" t="s">
        <v>53</v>
      </c>
      <c r="H273" s="8" t="s">
        <v>62</v>
      </c>
      <c r="I273" s="8" t="s">
        <v>1205</v>
      </c>
      <c r="J273" s="8" t="s">
        <v>65</v>
      </c>
      <c r="K273" s="8" t="s">
        <v>1208</v>
      </c>
      <c r="L273" s="150">
        <v>1.2330000000000001</v>
      </c>
      <c r="M273" s="148">
        <v>4.5743</v>
      </c>
      <c r="N273" s="149"/>
      <c r="O273" s="150">
        <v>5.6390000000000002</v>
      </c>
      <c r="P273" s="151">
        <v>4.2526919471049798E-4</v>
      </c>
      <c r="Q273" s="151">
        <v>2.5434548761952401E-5</v>
      </c>
    </row>
    <row r="274" spans="1:17" x14ac:dyDescent="0.2">
      <c r="A274" s="8">
        <v>1039</v>
      </c>
      <c r="B274" s="8">
        <v>1039</v>
      </c>
      <c r="C274" s="8" t="s">
        <v>1215</v>
      </c>
      <c r="D274" s="8" t="s">
        <v>1216</v>
      </c>
      <c r="E274" s="4" t="s">
        <v>770</v>
      </c>
      <c r="F274" s="8" t="s">
        <v>218</v>
      </c>
      <c r="G274" s="8" t="s">
        <v>53</v>
      </c>
      <c r="H274" s="8" t="s">
        <v>62</v>
      </c>
      <c r="I274" s="8" t="s">
        <v>1205</v>
      </c>
      <c r="J274" s="8" t="s">
        <v>65</v>
      </c>
      <c r="K274" s="8" t="s">
        <v>1209</v>
      </c>
      <c r="L274" s="150">
        <v>0.307</v>
      </c>
      <c r="M274" s="148">
        <v>2.2642000000000002</v>
      </c>
      <c r="N274" s="149"/>
      <c r="O274" s="150">
        <v>0.69499999999999995</v>
      </c>
      <c r="P274" s="151">
        <v>5.2391310431473198E-5</v>
      </c>
      <c r="Q274" s="151">
        <v>3.1334255018848102E-6</v>
      </c>
    </row>
    <row r="275" spans="1:17" x14ac:dyDescent="0.2">
      <c r="A275" s="8">
        <v>1039</v>
      </c>
      <c r="B275" s="8">
        <v>1039</v>
      </c>
      <c r="C275" s="8" t="s">
        <v>1215</v>
      </c>
      <c r="D275" s="8" t="s">
        <v>1216</v>
      </c>
      <c r="E275" s="4" t="s">
        <v>770</v>
      </c>
      <c r="F275" s="8" t="s">
        <v>213</v>
      </c>
      <c r="G275" s="8" t="s">
        <v>53</v>
      </c>
      <c r="H275" s="8" t="s">
        <v>62</v>
      </c>
      <c r="I275" s="8" t="s">
        <v>1205</v>
      </c>
      <c r="J275" s="8" t="s">
        <v>65</v>
      </c>
      <c r="K275" s="8" t="s">
        <v>1212</v>
      </c>
      <c r="L275" s="150">
        <v>4.9580000000000002</v>
      </c>
      <c r="M275" s="148">
        <v>1</v>
      </c>
      <c r="N275" s="149"/>
      <c r="O275" s="150">
        <v>4.9580000000000002</v>
      </c>
      <c r="P275" s="151">
        <v>3.7387465253817199E-4</v>
      </c>
      <c r="Q275" s="151">
        <v>2.2360738090407999E-5</v>
      </c>
    </row>
    <row r="276" spans="1:17" x14ac:dyDescent="0.2">
      <c r="A276" s="8">
        <v>1039</v>
      </c>
      <c r="B276" s="8">
        <v>1039</v>
      </c>
      <c r="C276" s="8" t="s">
        <v>1217</v>
      </c>
      <c r="D276" s="8" t="s">
        <v>1218</v>
      </c>
      <c r="E276" s="4" t="s">
        <v>770</v>
      </c>
      <c r="F276" s="8" t="s">
        <v>218</v>
      </c>
      <c r="G276" s="8" t="s">
        <v>53</v>
      </c>
      <c r="H276" s="8" t="s">
        <v>62</v>
      </c>
      <c r="I276" s="8" t="s">
        <v>1205</v>
      </c>
      <c r="J276" s="8" t="s">
        <v>65</v>
      </c>
      <c r="K276" s="8" t="s">
        <v>1206</v>
      </c>
      <c r="L276" s="150">
        <v>1.036</v>
      </c>
      <c r="M276" s="148">
        <v>3.6469999999999998</v>
      </c>
      <c r="N276" s="149"/>
      <c r="O276" s="150">
        <v>3.7770000000000001</v>
      </c>
      <c r="P276" s="151">
        <v>2.84863863709369E-4</v>
      </c>
      <c r="Q276" s="151">
        <v>1.7037170625458599E-5</v>
      </c>
    </row>
    <row r="277" spans="1:17" x14ac:dyDescent="0.2">
      <c r="A277" s="8">
        <v>1039</v>
      </c>
      <c r="B277" s="8">
        <v>1039</v>
      </c>
      <c r="C277" s="8" t="s">
        <v>1219</v>
      </c>
      <c r="D277" s="8" t="s">
        <v>1220</v>
      </c>
      <c r="E277" s="4" t="s">
        <v>770</v>
      </c>
      <c r="F277" s="8" t="s">
        <v>213</v>
      </c>
      <c r="G277" s="8" t="s">
        <v>53</v>
      </c>
      <c r="H277" s="8" t="s">
        <v>62</v>
      </c>
      <c r="I277" s="8" t="s">
        <v>298</v>
      </c>
      <c r="J277" s="8" t="s">
        <v>298</v>
      </c>
      <c r="K277" s="8" t="s">
        <v>1212</v>
      </c>
      <c r="L277" s="150">
        <v>0.69399999999999995</v>
      </c>
      <c r="M277" s="148">
        <v>1</v>
      </c>
      <c r="N277" s="149"/>
      <c r="O277" s="150">
        <v>0.69399999999999995</v>
      </c>
      <c r="P277" s="151">
        <v>5.2300476437266799E-5</v>
      </c>
      <c r="Q277" s="151">
        <v>3.1279928919435698E-6</v>
      </c>
    </row>
    <row r="278" spans="1:17" x14ac:dyDescent="0.2">
      <c r="A278" s="8">
        <v>1039</v>
      </c>
      <c r="B278" s="8">
        <v>8056</v>
      </c>
      <c r="C278" s="8" t="s">
        <v>1203</v>
      </c>
      <c r="D278" s="8" t="s">
        <v>1204</v>
      </c>
      <c r="E278" s="4" t="s">
        <v>770</v>
      </c>
      <c r="F278" s="8" t="s">
        <v>218</v>
      </c>
      <c r="G278" s="8" t="s">
        <v>53</v>
      </c>
      <c r="H278" s="8" t="s">
        <v>62</v>
      </c>
      <c r="I278" s="8" t="s">
        <v>1205</v>
      </c>
      <c r="J278" s="8" t="s">
        <v>65</v>
      </c>
      <c r="K278" s="8" t="s">
        <v>1206</v>
      </c>
      <c r="L278" s="150">
        <v>683.21900000000005</v>
      </c>
      <c r="M278" s="148">
        <v>3.6469999999999998</v>
      </c>
      <c r="N278" s="149"/>
      <c r="O278" s="150">
        <v>2491.701</v>
      </c>
      <c r="P278" s="151">
        <v>8.4522961354219397E-2</v>
      </c>
      <c r="Q278" s="151">
        <v>6.7464931399160702E-3</v>
      </c>
    </row>
    <row r="279" spans="1:17" x14ac:dyDescent="0.2">
      <c r="A279" s="8">
        <v>1039</v>
      </c>
      <c r="B279" s="8">
        <v>8056</v>
      </c>
      <c r="C279" s="8" t="s">
        <v>1203</v>
      </c>
      <c r="D279" s="8" t="s">
        <v>1204</v>
      </c>
      <c r="E279" s="4" t="s">
        <v>770</v>
      </c>
      <c r="F279" s="8" t="s">
        <v>218</v>
      </c>
      <c r="G279" s="8" t="s">
        <v>53</v>
      </c>
      <c r="H279" s="8" t="s">
        <v>62</v>
      </c>
      <c r="I279" s="8" t="s">
        <v>1205</v>
      </c>
      <c r="J279" s="8" t="s">
        <v>65</v>
      </c>
      <c r="K279" s="8" t="s">
        <v>1207</v>
      </c>
      <c r="L279" s="150">
        <v>464.02199999999999</v>
      </c>
      <c r="M279" s="148">
        <v>3.7964000000000002</v>
      </c>
      <c r="N279" s="149"/>
      <c r="O279" s="150">
        <v>1761.615</v>
      </c>
      <c r="P279" s="151">
        <v>5.9757147414679801E-2</v>
      </c>
      <c r="Q279" s="151">
        <v>4.7697238553268597E-3</v>
      </c>
    </row>
    <row r="280" spans="1:17" x14ac:dyDescent="0.2">
      <c r="A280" s="8">
        <v>1039</v>
      </c>
      <c r="B280" s="8">
        <v>8056</v>
      </c>
      <c r="C280" s="8" t="s">
        <v>1203</v>
      </c>
      <c r="D280" s="8" t="s">
        <v>1204</v>
      </c>
      <c r="E280" s="4" t="s">
        <v>770</v>
      </c>
      <c r="F280" s="8" t="s">
        <v>218</v>
      </c>
      <c r="G280" s="8" t="s">
        <v>53</v>
      </c>
      <c r="H280" s="8" t="s">
        <v>62</v>
      </c>
      <c r="I280" s="8" t="s">
        <v>1205</v>
      </c>
      <c r="J280" s="8" t="s">
        <v>65</v>
      </c>
      <c r="K280" s="8" t="s">
        <v>1221</v>
      </c>
      <c r="L280" s="150">
        <v>3.0000000000000001E-3</v>
      </c>
      <c r="M280" s="148">
        <v>4.0278</v>
      </c>
      <c r="N280" s="149"/>
      <c r="O280" s="150">
        <v>1.2E-2</v>
      </c>
      <c r="P280" s="151">
        <v>4.0442543566680899E-7</v>
      </c>
      <c r="Q280" s="151">
        <v>3.2280617995615103E-8</v>
      </c>
    </row>
    <row r="281" spans="1:17" x14ac:dyDescent="0.2">
      <c r="A281" s="8">
        <v>1039</v>
      </c>
      <c r="B281" s="8">
        <v>8056</v>
      </c>
      <c r="C281" s="8" t="s">
        <v>1203</v>
      </c>
      <c r="D281" s="8" t="s">
        <v>1204</v>
      </c>
      <c r="E281" s="4" t="s">
        <v>770</v>
      </c>
      <c r="F281" s="8" t="s">
        <v>218</v>
      </c>
      <c r="G281" s="8" t="s">
        <v>53</v>
      </c>
      <c r="H281" s="8" t="s">
        <v>62</v>
      </c>
      <c r="I281" s="8" t="s">
        <v>1205</v>
      </c>
      <c r="J281" s="8" t="s">
        <v>65</v>
      </c>
      <c r="K281" s="8" t="s">
        <v>1208</v>
      </c>
      <c r="L281" s="150">
        <v>35.195</v>
      </c>
      <c r="M281" s="148">
        <v>4.5743</v>
      </c>
      <c r="N281" s="149"/>
      <c r="O281" s="150">
        <v>160.99199999999999</v>
      </c>
      <c r="P281" s="151">
        <v>5.4611235115308498E-3</v>
      </c>
      <c r="Q281" s="151">
        <v>4.3589850280296701E-4</v>
      </c>
    </row>
    <row r="282" spans="1:17" x14ac:dyDescent="0.2">
      <c r="A282" s="8">
        <v>1039</v>
      </c>
      <c r="B282" s="8">
        <v>8056</v>
      </c>
      <c r="C282" s="8" t="s">
        <v>1203</v>
      </c>
      <c r="D282" s="8" t="s">
        <v>1204</v>
      </c>
      <c r="E282" s="4" t="s">
        <v>770</v>
      </c>
      <c r="F282" s="8" t="s">
        <v>218</v>
      </c>
      <c r="G282" s="8" t="s">
        <v>53</v>
      </c>
      <c r="H282" s="8" t="s">
        <v>62</v>
      </c>
      <c r="I282" s="8" t="s">
        <v>1205</v>
      </c>
      <c r="J282" s="8" t="s">
        <v>65</v>
      </c>
      <c r="K282" s="8" t="s">
        <v>1209</v>
      </c>
      <c r="L282" s="150">
        <v>342.81700000000001</v>
      </c>
      <c r="M282" s="148">
        <v>2.2642000000000002</v>
      </c>
      <c r="N282" s="149"/>
      <c r="O282" s="150">
        <v>776.20699999999999</v>
      </c>
      <c r="P282" s="151">
        <v>2.63303210282082E-2</v>
      </c>
      <c r="Q282" s="151">
        <v>2.1016458408757198E-3</v>
      </c>
    </row>
    <row r="283" spans="1:17" x14ac:dyDescent="0.2">
      <c r="A283" s="8">
        <v>1039</v>
      </c>
      <c r="B283" s="8">
        <v>8056</v>
      </c>
      <c r="C283" s="8" t="s">
        <v>1203</v>
      </c>
      <c r="D283" s="8" t="s">
        <v>1204</v>
      </c>
      <c r="E283" s="4" t="s">
        <v>770</v>
      </c>
      <c r="F283" s="8" t="s">
        <v>218</v>
      </c>
      <c r="G283" s="8" t="s">
        <v>53</v>
      </c>
      <c r="H283" s="8" t="s">
        <v>62</v>
      </c>
      <c r="I283" s="8" t="s">
        <v>1205</v>
      </c>
      <c r="J283" s="8" t="s">
        <v>65</v>
      </c>
      <c r="K283" s="8" t="s">
        <v>1210</v>
      </c>
      <c r="L283" s="150">
        <v>2.452</v>
      </c>
      <c r="M283" s="148">
        <v>2.6802000000000001</v>
      </c>
      <c r="N283" s="149"/>
      <c r="O283" s="150">
        <v>6.5709999999999997</v>
      </c>
      <c r="P283" s="151">
        <v>2.22891700429103E-4</v>
      </c>
      <c r="Q283" s="151">
        <v>1.7790873672626101E-5</v>
      </c>
    </row>
    <row r="284" spans="1:17" x14ac:dyDescent="0.2">
      <c r="A284" s="8">
        <v>1039</v>
      </c>
      <c r="B284" s="8">
        <v>8056</v>
      </c>
      <c r="C284" s="8" t="s">
        <v>1203</v>
      </c>
      <c r="D284" s="8" t="s">
        <v>1204</v>
      </c>
      <c r="E284" s="4" t="s">
        <v>770</v>
      </c>
      <c r="F284" s="8" t="s">
        <v>218</v>
      </c>
      <c r="G284" s="8" t="s">
        <v>53</v>
      </c>
      <c r="H284" s="8" t="s">
        <v>62</v>
      </c>
      <c r="I284" s="8" t="s">
        <v>1205</v>
      </c>
      <c r="J284" s="8" t="s">
        <v>65</v>
      </c>
      <c r="K284" s="8" t="s">
        <v>1211</v>
      </c>
      <c r="L284" s="150">
        <v>717.43</v>
      </c>
      <c r="M284" s="148">
        <v>0.47010000000000002</v>
      </c>
      <c r="N284" s="149"/>
      <c r="O284" s="150">
        <v>337.26400000000001</v>
      </c>
      <c r="P284" s="151">
        <v>1.1440601584568701E-2</v>
      </c>
      <c r="Q284" s="151">
        <v>9.1317127168962496E-4</v>
      </c>
    </row>
    <row r="285" spans="1:17" x14ac:dyDescent="0.2">
      <c r="A285" s="8">
        <v>1039</v>
      </c>
      <c r="B285" s="8">
        <v>8056</v>
      </c>
      <c r="C285" s="8" t="s">
        <v>1203</v>
      </c>
      <c r="D285" s="8" t="s">
        <v>1204</v>
      </c>
      <c r="E285" s="4" t="s">
        <v>770</v>
      </c>
      <c r="F285" s="8" t="s">
        <v>213</v>
      </c>
      <c r="G285" s="8" t="s">
        <v>53</v>
      </c>
      <c r="H285" s="8" t="s">
        <v>62</v>
      </c>
      <c r="I285" s="8" t="s">
        <v>1205</v>
      </c>
      <c r="J285" s="8" t="s">
        <v>65</v>
      </c>
      <c r="K285" s="8" t="s">
        <v>1212</v>
      </c>
      <c r="L285" s="150">
        <v>21048.923999999999</v>
      </c>
      <c r="M285" s="148">
        <v>1</v>
      </c>
      <c r="N285" s="149"/>
      <c r="O285" s="150">
        <v>21048.923999999999</v>
      </c>
      <c r="P285" s="151">
        <v>0.71401733895670005</v>
      </c>
      <c r="Q285" s="151">
        <v>5.6991768885911502E-2</v>
      </c>
    </row>
    <row r="286" spans="1:17" x14ac:dyDescent="0.2">
      <c r="A286" s="8">
        <v>1039</v>
      </c>
      <c r="B286" s="8">
        <v>8056</v>
      </c>
      <c r="C286" s="8" t="s">
        <v>1213</v>
      </c>
      <c r="D286" s="8" t="s">
        <v>1214</v>
      </c>
      <c r="E286" s="4" t="s">
        <v>770</v>
      </c>
      <c r="F286" s="8" t="s">
        <v>218</v>
      </c>
      <c r="G286" s="8" t="s">
        <v>53</v>
      </c>
      <c r="H286" s="8" t="s">
        <v>62</v>
      </c>
      <c r="I286" s="8" t="s">
        <v>1205</v>
      </c>
      <c r="J286" s="8" t="s">
        <v>65</v>
      </c>
      <c r="K286" s="8" t="s">
        <v>1206</v>
      </c>
      <c r="L286" s="150">
        <v>304.27199999999999</v>
      </c>
      <c r="M286" s="148">
        <v>3.6469999999999998</v>
      </c>
      <c r="N286" s="149"/>
      <c r="O286" s="150">
        <v>1109.6790000000001</v>
      </c>
      <c r="P286" s="151">
        <v>3.7642310917488098E-2</v>
      </c>
      <c r="Q286" s="151">
        <v>3.0045515243029802E-3</v>
      </c>
    </row>
    <row r="287" spans="1:17" x14ac:dyDescent="0.2">
      <c r="A287" s="8">
        <v>1039</v>
      </c>
      <c r="B287" s="8">
        <v>8056</v>
      </c>
      <c r="C287" s="8" t="s">
        <v>1213</v>
      </c>
      <c r="D287" s="8" t="s">
        <v>1214</v>
      </c>
      <c r="E287" s="4" t="s">
        <v>770</v>
      </c>
      <c r="F287" s="8" t="s">
        <v>218</v>
      </c>
      <c r="G287" s="8" t="s">
        <v>53</v>
      </c>
      <c r="H287" s="8" t="s">
        <v>62</v>
      </c>
      <c r="I287" s="8" t="s">
        <v>1205</v>
      </c>
      <c r="J287" s="8" t="s">
        <v>65</v>
      </c>
      <c r="K287" s="8" t="s">
        <v>1207</v>
      </c>
      <c r="L287" s="150">
        <v>1.008</v>
      </c>
      <c r="M287" s="148">
        <v>3.7964000000000002</v>
      </c>
      <c r="N287" s="149"/>
      <c r="O287" s="150">
        <v>3.827</v>
      </c>
      <c r="P287" s="151">
        <v>1.2982383463892101E-4</v>
      </c>
      <c r="Q287" s="151">
        <v>1.03623393662053E-5</v>
      </c>
    </row>
    <row r="288" spans="1:17" x14ac:dyDescent="0.2">
      <c r="A288" s="8">
        <v>1039</v>
      </c>
      <c r="B288" s="8">
        <v>8056</v>
      </c>
      <c r="C288" s="8" t="s">
        <v>1213</v>
      </c>
      <c r="D288" s="8" t="s">
        <v>1214</v>
      </c>
      <c r="E288" s="4" t="s">
        <v>770</v>
      </c>
      <c r="F288" s="8" t="s">
        <v>217</v>
      </c>
      <c r="G288" s="8" t="s">
        <v>53</v>
      </c>
      <c r="H288" s="8" t="s">
        <v>62</v>
      </c>
      <c r="I288" s="8" t="s">
        <v>1205</v>
      </c>
      <c r="J288" s="8" t="s">
        <v>65</v>
      </c>
      <c r="K288" s="8" t="s">
        <v>1206</v>
      </c>
      <c r="L288" s="150">
        <v>373.48066904304909</v>
      </c>
      <c r="M288" s="148">
        <v>3.6469999999999998</v>
      </c>
      <c r="N288" s="149"/>
      <c r="O288" s="150">
        <v>1362.0840000000001</v>
      </c>
      <c r="P288" s="151">
        <v>4.6204320532220101E-2</v>
      </c>
      <c r="Q288" s="151">
        <v>3.6879579999422899E-3</v>
      </c>
    </row>
    <row r="289" spans="1:17" x14ac:dyDescent="0.2">
      <c r="A289" s="8">
        <v>1039</v>
      </c>
      <c r="B289" s="8">
        <v>8056</v>
      </c>
      <c r="C289" s="8" t="s">
        <v>1213</v>
      </c>
      <c r="D289" s="8" t="s">
        <v>1214</v>
      </c>
      <c r="E289" s="4" t="s">
        <v>770</v>
      </c>
      <c r="F289" s="8" t="s">
        <v>213</v>
      </c>
      <c r="G289" s="8" t="s">
        <v>53</v>
      </c>
      <c r="H289" s="8" t="s">
        <v>62</v>
      </c>
      <c r="I289" s="8" t="s">
        <v>1205</v>
      </c>
      <c r="J289" s="8" t="s">
        <v>65</v>
      </c>
      <c r="K289" s="8" t="s">
        <v>1212</v>
      </c>
      <c r="L289" s="150">
        <v>115.82599999999999</v>
      </c>
      <c r="M289" s="148">
        <v>1</v>
      </c>
      <c r="N289" s="149"/>
      <c r="O289" s="150">
        <v>115.82599999999999</v>
      </c>
      <c r="P289" s="151">
        <v>3.9290382940506598E-3</v>
      </c>
      <c r="Q289" s="151">
        <v>3.1360981054832698E-4</v>
      </c>
    </row>
    <row r="290" spans="1:17" x14ac:dyDescent="0.2">
      <c r="A290" s="8">
        <v>1039</v>
      </c>
      <c r="B290" s="8">
        <v>8056</v>
      </c>
      <c r="C290" s="8" t="s">
        <v>1215</v>
      </c>
      <c r="D290" s="8" t="s">
        <v>1216</v>
      </c>
      <c r="E290" s="4" t="s">
        <v>770</v>
      </c>
      <c r="F290" s="8" t="s">
        <v>218</v>
      </c>
      <c r="G290" s="8" t="s">
        <v>53</v>
      </c>
      <c r="H290" s="8" t="s">
        <v>62</v>
      </c>
      <c r="I290" s="8" t="s">
        <v>1205</v>
      </c>
      <c r="J290" s="8" t="s">
        <v>65</v>
      </c>
      <c r="K290" s="8" t="s">
        <v>1206</v>
      </c>
      <c r="L290" s="150">
        <v>76.942999999999998</v>
      </c>
      <c r="M290" s="148">
        <v>3.6469999999999998</v>
      </c>
      <c r="N290" s="149"/>
      <c r="O290" s="150">
        <v>280.61099999999999</v>
      </c>
      <c r="P290" s="151">
        <v>9.5188360121956292E-3</v>
      </c>
      <c r="Q290" s="151">
        <v>7.5977889117177799E-4</v>
      </c>
    </row>
    <row r="291" spans="1:17" x14ac:dyDescent="0.2">
      <c r="A291" s="8">
        <v>1039</v>
      </c>
      <c r="B291" s="8">
        <v>8056</v>
      </c>
      <c r="C291" s="8" t="s">
        <v>1215</v>
      </c>
      <c r="D291" s="8" t="s">
        <v>1216</v>
      </c>
      <c r="E291" s="4" t="s">
        <v>770</v>
      </c>
      <c r="F291" s="8" t="s">
        <v>218</v>
      </c>
      <c r="G291" s="8" t="s">
        <v>53</v>
      </c>
      <c r="H291" s="8" t="s">
        <v>62</v>
      </c>
      <c r="I291" s="8" t="s">
        <v>1205</v>
      </c>
      <c r="J291" s="8" t="s">
        <v>65</v>
      </c>
      <c r="K291" s="8" t="s">
        <v>1207</v>
      </c>
      <c r="L291" s="150">
        <v>1.2</v>
      </c>
      <c r="M291" s="148">
        <v>3.7964000000000002</v>
      </c>
      <c r="N291" s="149"/>
      <c r="O291" s="150">
        <v>4.5549999999999997</v>
      </c>
      <c r="P291" s="151">
        <v>1.5450723349344099E-4</v>
      </c>
      <c r="Q291" s="151">
        <v>1.23325304051108E-5</v>
      </c>
    </row>
    <row r="292" spans="1:17" x14ac:dyDescent="0.2">
      <c r="A292" s="8">
        <v>1039</v>
      </c>
      <c r="B292" s="8">
        <v>8056</v>
      </c>
      <c r="C292" s="8" t="s">
        <v>1215</v>
      </c>
      <c r="D292" s="8" t="s">
        <v>1216</v>
      </c>
      <c r="E292" s="4" t="s">
        <v>770</v>
      </c>
      <c r="F292" s="8" t="s">
        <v>218</v>
      </c>
      <c r="G292" s="8" t="s">
        <v>53</v>
      </c>
      <c r="H292" s="8" t="s">
        <v>62</v>
      </c>
      <c r="I292" s="8" t="s">
        <v>1205</v>
      </c>
      <c r="J292" s="8" t="s">
        <v>65</v>
      </c>
      <c r="K292" s="8" t="s">
        <v>1208</v>
      </c>
      <c r="L292" s="150">
        <v>1.2330000000000001</v>
      </c>
      <c r="M292" s="148">
        <v>4.5743</v>
      </c>
      <c r="N292" s="149"/>
      <c r="O292" s="150">
        <v>5.6390000000000002</v>
      </c>
      <c r="P292" s="151">
        <v>1.9129169834791599E-4</v>
      </c>
      <c r="Q292" s="151">
        <v>1.5268609972367999E-5</v>
      </c>
    </row>
    <row r="293" spans="1:17" x14ac:dyDescent="0.2">
      <c r="A293" s="8">
        <v>1039</v>
      </c>
      <c r="B293" s="8">
        <v>8056</v>
      </c>
      <c r="C293" s="8" t="s">
        <v>1215</v>
      </c>
      <c r="D293" s="8" t="s">
        <v>1216</v>
      </c>
      <c r="E293" s="4" t="s">
        <v>770</v>
      </c>
      <c r="F293" s="8" t="s">
        <v>218</v>
      </c>
      <c r="G293" s="8" t="s">
        <v>53</v>
      </c>
      <c r="H293" s="8" t="s">
        <v>62</v>
      </c>
      <c r="I293" s="8" t="s">
        <v>1205</v>
      </c>
      <c r="J293" s="8" t="s">
        <v>65</v>
      </c>
      <c r="K293" s="8" t="s">
        <v>1209</v>
      </c>
      <c r="L293" s="150">
        <v>0.69599999999999995</v>
      </c>
      <c r="M293" s="148">
        <v>2.2642000000000002</v>
      </c>
      <c r="N293" s="149"/>
      <c r="O293" s="150">
        <v>1.5760000000000001</v>
      </c>
      <c r="P293" s="151">
        <v>5.3471383406740198E-5</v>
      </c>
      <c r="Q293" s="151">
        <v>4.2680038128761797E-6</v>
      </c>
    </row>
    <row r="294" spans="1:17" x14ac:dyDescent="0.2">
      <c r="A294" s="8">
        <v>1039</v>
      </c>
      <c r="B294" s="8">
        <v>8056</v>
      </c>
      <c r="C294" s="8" t="s">
        <v>1215</v>
      </c>
      <c r="D294" s="8" t="s">
        <v>1216</v>
      </c>
      <c r="E294" s="4" t="s">
        <v>770</v>
      </c>
      <c r="F294" s="8" t="s">
        <v>213</v>
      </c>
      <c r="G294" s="8" t="s">
        <v>53</v>
      </c>
      <c r="H294" s="8" t="s">
        <v>62</v>
      </c>
      <c r="I294" s="8" t="s">
        <v>1205</v>
      </c>
      <c r="J294" s="8" t="s">
        <v>65</v>
      </c>
      <c r="K294" s="8" t="s">
        <v>1212</v>
      </c>
      <c r="L294" s="150">
        <v>8.2970000000000006</v>
      </c>
      <c r="M294" s="148">
        <v>1</v>
      </c>
      <c r="N294" s="149"/>
      <c r="O294" s="150">
        <v>8.2970000000000006</v>
      </c>
      <c r="P294" s="151">
        <v>2.8146305928493999E-4</v>
      </c>
      <c r="Q294" s="151">
        <v>2.2465949703865299E-5</v>
      </c>
    </row>
    <row r="295" spans="1:17" x14ac:dyDescent="0.2">
      <c r="A295" s="8">
        <v>1039</v>
      </c>
      <c r="B295" s="8">
        <v>8056</v>
      </c>
      <c r="C295" s="8" t="s">
        <v>1217</v>
      </c>
      <c r="D295" s="8" t="s">
        <v>1218</v>
      </c>
      <c r="E295" s="4" t="s">
        <v>770</v>
      </c>
      <c r="F295" s="8" t="s">
        <v>218</v>
      </c>
      <c r="G295" s="8" t="s">
        <v>53</v>
      </c>
      <c r="H295" s="8" t="s">
        <v>62</v>
      </c>
      <c r="I295" s="8" t="s">
        <v>1205</v>
      </c>
      <c r="J295" s="8" t="s">
        <v>65</v>
      </c>
      <c r="K295" s="8" t="s">
        <v>1206</v>
      </c>
      <c r="L295" s="150">
        <v>1.0589999999999999</v>
      </c>
      <c r="M295" s="148">
        <v>3.6469999999999998</v>
      </c>
      <c r="N295" s="149"/>
      <c r="O295" s="150">
        <v>3.8610000000000002</v>
      </c>
      <c r="P295" s="151">
        <v>1.30962364130109E-4</v>
      </c>
      <c r="Q295" s="151">
        <v>1.0453215043995501E-5</v>
      </c>
    </row>
    <row r="296" spans="1:17" x14ac:dyDescent="0.2">
      <c r="A296" s="8">
        <v>1039</v>
      </c>
      <c r="B296" s="8">
        <v>8056</v>
      </c>
      <c r="C296" s="8" t="s">
        <v>1219</v>
      </c>
      <c r="D296" s="8" t="s">
        <v>1220</v>
      </c>
      <c r="E296" s="4" t="s">
        <v>770</v>
      </c>
      <c r="F296" s="8" t="s">
        <v>213</v>
      </c>
      <c r="G296" s="8" t="s">
        <v>53</v>
      </c>
      <c r="H296" s="8" t="s">
        <v>62</v>
      </c>
      <c r="I296" s="8" t="s">
        <v>298</v>
      </c>
      <c r="J296" s="8" t="s">
        <v>298</v>
      </c>
      <c r="K296" s="8" t="s">
        <v>1212</v>
      </c>
      <c r="L296" s="150">
        <v>0.33</v>
      </c>
      <c r="M296" s="148">
        <v>1</v>
      </c>
      <c r="N296" s="149"/>
      <c r="O296" s="150">
        <v>0.33</v>
      </c>
      <c r="P296" s="151">
        <v>1.11846949719769E-5</v>
      </c>
      <c r="Q296" s="151">
        <v>8.9274519836412305E-7</v>
      </c>
    </row>
    <row r="297" spans="1:17" x14ac:dyDescent="0.2">
      <c r="A297" s="8">
        <v>11389</v>
      </c>
      <c r="B297" s="8">
        <v>11390</v>
      </c>
      <c r="C297" s="8" t="s">
        <v>1203</v>
      </c>
      <c r="D297" s="8" t="s">
        <v>1204</v>
      </c>
      <c r="E297" s="4" t="s">
        <v>770</v>
      </c>
      <c r="F297" s="8" t="s">
        <v>218</v>
      </c>
      <c r="G297" s="8" t="s">
        <v>53</v>
      </c>
      <c r="H297" s="8" t="s">
        <v>62</v>
      </c>
      <c r="I297" s="8" t="s">
        <v>1205</v>
      </c>
      <c r="J297" s="8" t="s">
        <v>65</v>
      </c>
      <c r="K297" s="8" t="s">
        <v>1206</v>
      </c>
      <c r="L297" s="150">
        <v>4592.5990000000002</v>
      </c>
      <c r="M297" s="148">
        <v>3.6469999999999998</v>
      </c>
      <c r="N297" s="149"/>
      <c r="O297" s="150">
        <v>16749.206999999999</v>
      </c>
      <c r="P297" s="151">
        <v>5.4468156358648698E-2</v>
      </c>
      <c r="Q297" s="151">
        <v>5.3365436797123498E-3</v>
      </c>
    </row>
    <row r="298" spans="1:17" x14ac:dyDescent="0.2">
      <c r="A298" s="8">
        <v>11389</v>
      </c>
      <c r="B298" s="8">
        <v>11390</v>
      </c>
      <c r="C298" s="8" t="s">
        <v>1203</v>
      </c>
      <c r="D298" s="8" t="s">
        <v>1204</v>
      </c>
      <c r="E298" s="4" t="s">
        <v>770</v>
      </c>
      <c r="F298" s="8" t="s">
        <v>218</v>
      </c>
      <c r="G298" s="8" t="s">
        <v>53</v>
      </c>
      <c r="H298" s="8" t="s">
        <v>62</v>
      </c>
      <c r="I298" s="8" t="s">
        <v>1205</v>
      </c>
      <c r="J298" s="8" t="s">
        <v>65</v>
      </c>
      <c r="K298" s="8" t="s">
        <v>1207</v>
      </c>
      <c r="L298" s="150">
        <v>1885.078</v>
      </c>
      <c r="M298" s="148">
        <v>3.7964000000000002</v>
      </c>
      <c r="N298" s="149"/>
      <c r="O298" s="150">
        <v>7156.5110000000004</v>
      </c>
      <c r="P298" s="151">
        <v>2.3272859316356202E-2</v>
      </c>
      <c r="Q298" s="151">
        <v>2.2801695264983001E-3</v>
      </c>
    </row>
    <row r="299" spans="1:17" x14ac:dyDescent="0.2">
      <c r="A299" s="8">
        <v>11389</v>
      </c>
      <c r="B299" s="8">
        <v>11390</v>
      </c>
      <c r="C299" s="8" t="s">
        <v>1203</v>
      </c>
      <c r="D299" s="8" t="s">
        <v>1204</v>
      </c>
      <c r="E299" s="4" t="s">
        <v>770</v>
      </c>
      <c r="F299" s="8" t="s">
        <v>218</v>
      </c>
      <c r="G299" s="8" t="s">
        <v>53</v>
      </c>
      <c r="H299" s="8" t="s">
        <v>62</v>
      </c>
      <c r="I299" s="8" t="s">
        <v>1205</v>
      </c>
      <c r="J299" s="8" t="s">
        <v>65</v>
      </c>
      <c r="K299" s="8" t="s">
        <v>1208</v>
      </c>
      <c r="L299" s="150">
        <v>102.364</v>
      </c>
      <c r="M299" s="148">
        <v>4.5743</v>
      </c>
      <c r="N299" s="149"/>
      <c r="O299" s="150">
        <v>468.24200000000002</v>
      </c>
      <c r="P299" s="151">
        <v>1.5227149857253599E-3</v>
      </c>
      <c r="Q299" s="151">
        <v>1.4918872927458001E-4</v>
      </c>
    </row>
    <row r="300" spans="1:17" x14ac:dyDescent="0.2">
      <c r="A300" s="8">
        <v>11389</v>
      </c>
      <c r="B300" s="8">
        <v>11390</v>
      </c>
      <c r="C300" s="8" t="s">
        <v>1203</v>
      </c>
      <c r="D300" s="8" t="s">
        <v>1204</v>
      </c>
      <c r="E300" s="4" t="s">
        <v>770</v>
      </c>
      <c r="F300" s="8" t="s">
        <v>218</v>
      </c>
      <c r="G300" s="8" t="s">
        <v>53</v>
      </c>
      <c r="H300" s="8" t="s">
        <v>62</v>
      </c>
      <c r="I300" s="8" t="s">
        <v>1205</v>
      </c>
      <c r="J300" s="8" t="s">
        <v>65</v>
      </c>
      <c r="K300" s="8" t="s">
        <v>1209</v>
      </c>
      <c r="L300" s="150">
        <v>14.272</v>
      </c>
      <c r="M300" s="148">
        <v>2.2642000000000002</v>
      </c>
      <c r="N300" s="149"/>
      <c r="O300" s="150">
        <v>32.314</v>
      </c>
      <c r="P300" s="151">
        <v>1.05085372556386E-4</v>
      </c>
      <c r="Q300" s="151">
        <v>1.02957896546641E-5</v>
      </c>
    </row>
    <row r="301" spans="1:17" x14ac:dyDescent="0.2">
      <c r="A301" s="8">
        <v>11389</v>
      </c>
      <c r="B301" s="8">
        <v>11390</v>
      </c>
      <c r="C301" s="8" t="s">
        <v>1203</v>
      </c>
      <c r="D301" s="8" t="s">
        <v>1204</v>
      </c>
      <c r="E301" s="4" t="s">
        <v>770</v>
      </c>
      <c r="F301" s="8" t="s">
        <v>218</v>
      </c>
      <c r="G301" s="8" t="s">
        <v>53</v>
      </c>
      <c r="H301" s="8" t="s">
        <v>62</v>
      </c>
      <c r="I301" s="8" t="s">
        <v>1205</v>
      </c>
      <c r="J301" s="8" t="s">
        <v>65</v>
      </c>
      <c r="K301" s="8" t="s">
        <v>1210</v>
      </c>
      <c r="L301" s="150">
        <v>9.0960000000000001</v>
      </c>
      <c r="M301" s="148">
        <v>2.6802000000000001</v>
      </c>
      <c r="N301" s="149"/>
      <c r="O301" s="150">
        <v>24.379000000000001</v>
      </c>
      <c r="P301" s="151">
        <v>7.9280706887938904E-5</v>
      </c>
      <c r="Q301" s="151">
        <v>7.7675651894683302E-6</v>
      </c>
    </row>
    <row r="302" spans="1:17" x14ac:dyDescent="0.2">
      <c r="A302" s="8">
        <v>11389</v>
      </c>
      <c r="B302" s="8">
        <v>11390</v>
      </c>
      <c r="C302" s="8" t="s">
        <v>1203</v>
      </c>
      <c r="D302" s="8" t="s">
        <v>1204</v>
      </c>
      <c r="E302" s="4" t="s">
        <v>770</v>
      </c>
      <c r="F302" s="8" t="s">
        <v>218</v>
      </c>
      <c r="G302" s="8" t="s">
        <v>53</v>
      </c>
      <c r="H302" s="8" t="s">
        <v>62</v>
      </c>
      <c r="I302" s="8" t="s">
        <v>1205</v>
      </c>
      <c r="J302" s="8" t="s">
        <v>65</v>
      </c>
      <c r="K302" s="8" t="s">
        <v>1211</v>
      </c>
      <c r="L302" s="150">
        <v>3335.5509999999999</v>
      </c>
      <c r="M302" s="148">
        <v>0.47010000000000002</v>
      </c>
      <c r="N302" s="149"/>
      <c r="O302" s="150">
        <v>1568.0429999999999</v>
      </c>
      <c r="P302" s="151">
        <v>5.0992495165703301E-3</v>
      </c>
      <c r="Q302" s="151">
        <v>4.9960141113916602E-4</v>
      </c>
    </row>
    <row r="303" spans="1:17" x14ac:dyDescent="0.2">
      <c r="A303" s="8">
        <v>11389</v>
      </c>
      <c r="B303" s="8">
        <v>11390</v>
      </c>
      <c r="C303" s="8" t="s">
        <v>1203</v>
      </c>
      <c r="D303" s="8" t="s">
        <v>1204</v>
      </c>
      <c r="E303" s="4" t="s">
        <v>770</v>
      </c>
      <c r="F303" s="8" t="s">
        <v>213</v>
      </c>
      <c r="G303" s="8" t="s">
        <v>53</v>
      </c>
      <c r="H303" s="8" t="s">
        <v>62</v>
      </c>
      <c r="I303" s="8" t="s">
        <v>1205</v>
      </c>
      <c r="J303" s="8" t="s">
        <v>65</v>
      </c>
      <c r="K303" s="8" t="s">
        <v>1212</v>
      </c>
      <c r="L303" s="150">
        <v>264515.87900000002</v>
      </c>
      <c r="M303" s="148">
        <v>1</v>
      </c>
      <c r="N303" s="149"/>
      <c r="O303" s="150">
        <v>264515.87900000002</v>
      </c>
      <c r="P303" s="151">
        <v>0.86020146062337599</v>
      </c>
      <c r="Q303" s="151">
        <v>8.4278649670875297E-2</v>
      </c>
    </row>
    <row r="304" spans="1:17" x14ac:dyDescent="0.2">
      <c r="A304" s="8">
        <v>11389</v>
      </c>
      <c r="B304" s="8">
        <v>11390</v>
      </c>
      <c r="C304" s="8" t="s">
        <v>1215</v>
      </c>
      <c r="D304" s="8" t="s">
        <v>1216</v>
      </c>
      <c r="E304" s="4" t="s">
        <v>770</v>
      </c>
      <c r="F304" s="8" t="s">
        <v>218</v>
      </c>
      <c r="G304" s="8" t="s">
        <v>53</v>
      </c>
      <c r="H304" s="8" t="s">
        <v>62</v>
      </c>
      <c r="I304" s="8" t="s">
        <v>1205</v>
      </c>
      <c r="J304" s="8" t="s">
        <v>65</v>
      </c>
      <c r="K304" s="8" t="s">
        <v>1206</v>
      </c>
      <c r="L304" s="150">
        <v>635.42600000000004</v>
      </c>
      <c r="M304" s="148">
        <v>3.6469999999999998</v>
      </c>
      <c r="N304" s="149"/>
      <c r="O304" s="150">
        <v>2317.3969999999999</v>
      </c>
      <c r="P304" s="151">
        <v>7.5361400272751502E-3</v>
      </c>
      <c r="Q304" s="151">
        <v>7.3835692486398305E-4</v>
      </c>
    </row>
    <row r="305" spans="1:17" x14ac:dyDescent="0.2">
      <c r="A305" s="8">
        <v>11389</v>
      </c>
      <c r="B305" s="8">
        <v>11390</v>
      </c>
      <c r="C305" s="8" t="s">
        <v>1215</v>
      </c>
      <c r="D305" s="8" t="s">
        <v>1216</v>
      </c>
      <c r="E305" s="4" t="s">
        <v>770</v>
      </c>
      <c r="F305" s="8" t="s">
        <v>218</v>
      </c>
      <c r="G305" s="8" t="s">
        <v>53</v>
      </c>
      <c r="H305" s="8" t="s">
        <v>62</v>
      </c>
      <c r="I305" s="8" t="s">
        <v>1205</v>
      </c>
      <c r="J305" s="8" t="s">
        <v>65</v>
      </c>
      <c r="K305" s="8" t="s">
        <v>1207</v>
      </c>
      <c r="L305" s="150">
        <v>1.298</v>
      </c>
      <c r="M305" s="148">
        <v>3.7964000000000002</v>
      </c>
      <c r="N305" s="149"/>
      <c r="O305" s="150">
        <v>4.9269999999999996</v>
      </c>
      <c r="P305" s="151">
        <v>1.6023656413082E-5</v>
      </c>
      <c r="Q305" s="151">
        <v>1.56992540364435E-6</v>
      </c>
    </row>
    <row r="306" spans="1:17" x14ac:dyDescent="0.2">
      <c r="A306" s="8">
        <v>11389</v>
      </c>
      <c r="B306" s="8">
        <v>11390</v>
      </c>
      <c r="C306" s="8" t="s">
        <v>1215</v>
      </c>
      <c r="D306" s="8" t="s">
        <v>1216</v>
      </c>
      <c r="E306" s="4" t="s">
        <v>770</v>
      </c>
      <c r="F306" s="8" t="s">
        <v>218</v>
      </c>
      <c r="G306" s="8" t="s">
        <v>53</v>
      </c>
      <c r="H306" s="8" t="s">
        <v>62</v>
      </c>
      <c r="I306" s="8" t="s">
        <v>1205</v>
      </c>
      <c r="J306" s="8" t="s">
        <v>65</v>
      </c>
      <c r="K306" s="8" t="s">
        <v>1209</v>
      </c>
      <c r="L306" s="150">
        <v>1.3049999999999999</v>
      </c>
      <c r="M306" s="148">
        <v>2.2642000000000002</v>
      </c>
      <c r="N306" s="149"/>
      <c r="O306" s="150">
        <v>2.956</v>
      </c>
      <c r="P306" s="151">
        <v>9.6116254892637805E-6</v>
      </c>
      <c r="Q306" s="151">
        <v>9.4170360602536205E-7</v>
      </c>
    </row>
    <row r="307" spans="1:17" x14ac:dyDescent="0.2">
      <c r="A307" s="8">
        <v>11389</v>
      </c>
      <c r="B307" s="8">
        <v>11390</v>
      </c>
      <c r="C307" s="8" t="s">
        <v>1215</v>
      </c>
      <c r="D307" s="8" t="s">
        <v>1216</v>
      </c>
      <c r="E307" s="4" t="s">
        <v>770</v>
      </c>
      <c r="F307" s="8" t="s">
        <v>213</v>
      </c>
      <c r="G307" s="8" t="s">
        <v>53</v>
      </c>
      <c r="H307" s="8" t="s">
        <v>62</v>
      </c>
      <c r="I307" s="8" t="s">
        <v>1205</v>
      </c>
      <c r="J307" s="8" t="s">
        <v>65</v>
      </c>
      <c r="K307" s="8" t="s">
        <v>1212</v>
      </c>
      <c r="L307" s="150">
        <v>2.7450000000000001</v>
      </c>
      <c r="M307" s="148">
        <v>1</v>
      </c>
      <c r="N307" s="149"/>
      <c r="O307" s="150">
        <v>2.7450000000000001</v>
      </c>
      <c r="P307" s="151">
        <v>8.9257860734537995E-6</v>
      </c>
      <c r="Q307" s="151">
        <v>8.7450816111919004E-7</v>
      </c>
    </row>
    <row r="308" spans="1:17" x14ac:dyDescent="0.2">
      <c r="A308" s="8">
        <v>11389</v>
      </c>
      <c r="B308" s="8">
        <v>11390</v>
      </c>
      <c r="C308" s="8" t="s">
        <v>1213</v>
      </c>
      <c r="D308" s="8" t="s">
        <v>1214</v>
      </c>
      <c r="E308" s="4" t="s">
        <v>770</v>
      </c>
      <c r="F308" s="8" t="s">
        <v>218</v>
      </c>
      <c r="G308" s="8" t="s">
        <v>53</v>
      </c>
      <c r="H308" s="8" t="s">
        <v>62</v>
      </c>
      <c r="I308" s="8" t="s">
        <v>1205</v>
      </c>
      <c r="J308" s="8" t="s">
        <v>65</v>
      </c>
      <c r="K308" s="8" t="s">
        <v>1206</v>
      </c>
      <c r="L308" s="150">
        <v>3215.2759999999998</v>
      </c>
      <c r="M308" s="148">
        <v>3.6469999999999998</v>
      </c>
      <c r="N308" s="149"/>
      <c r="O308" s="150">
        <v>11726.11</v>
      </c>
      <c r="P308" s="151">
        <v>3.8133125171513502E-2</v>
      </c>
      <c r="Q308" s="151">
        <v>3.7361111836018302E-3</v>
      </c>
    </row>
    <row r="309" spans="1:17" x14ac:dyDescent="0.2">
      <c r="A309" s="8">
        <v>11389</v>
      </c>
      <c r="B309" s="8">
        <v>11390</v>
      </c>
      <c r="C309" s="8" t="s">
        <v>1213</v>
      </c>
      <c r="D309" s="8" t="s">
        <v>1214</v>
      </c>
      <c r="E309" s="4" t="s">
        <v>770</v>
      </c>
      <c r="F309" s="8" t="s">
        <v>218</v>
      </c>
      <c r="G309" s="8" t="s">
        <v>53</v>
      </c>
      <c r="H309" s="8" t="s">
        <v>62</v>
      </c>
      <c r="I309" s="8" t="s">
        <v>1205</v>
      </c>
      <c r="J309" s="8" t="s">
        <v>65</v>
      </c>
      <c r="K309" s="8" t="s">
        <v>1207</v>
      </c>
      <c r="L309" s="150">
        <v>1.014</v>
      </c>
      <c r="M309" s="148">
        <v>3.7964000000000002</v>
      </c>
      <c r="N309" s="149"/>
      <c r="O309" s="150">
        <v>3.8490000000000002</v>
      </c>
      <c r="P309" s="151">
        <v>1.2516699143107399E-5</v>
      </c>
      <c r="Q309" s="151">
        <v>1.22632958720301E-6</v>
      </c>
    </row>
    <row r="310" spans="1:17" x14ac:dyDescent="0.2">
      <c r="A310" s="8">
        <v>11389</v>
      </c>
      <c r="B310" s="8">
        <v>11390</v>
      </c>
      <c r="C310" s="8" t="s">
        <v>1213</v>
      </c>
      <c r="D310" s="8" t="s">
        <v>1214</v>
      </c>
      <c r="E310" s="4" t="s">
        <v>770</v>
      </c>
      <c r="F310" s="8" t="s">
        <v>218</v>
      </c>
      <c r="G310" s="8" t="s">
        <v>53</v>
      </c>
      <c r="H310" s="8" t="s">
        <v>62</v>
      </c>
      <c r="I310" s="8" t="s">
        <v>1205</v>
      </c>
      <c r="J310" s="8" t="s">
        <v>65</v>
      </c>
      <c r="K310" s="8" t="s">
        <v>1208</v>
      </c>
      <c r="L310" s="150">
        <v>0</v>
      </c>
      <c r="M310" s="148">
        <v>4.5743</v>
      </c>
      <c r="N310" s="149"/>
      <c r="O310" s="150">
        <v>1E-3</v>
      </c>
      <c r="P310" s="151">
        <v>4.611420911094E-9</v>
      </c>
      <c r="Q310" s="151">
        <v>4.51806170114375E-10</v>
      </c>
    </row>
    <row r="311" spans="1:17" x14ac:dyDescent="0.2">
      <c r="A311" s="8">
        <v>11389</v>
      </c>
      <c r="B311" s="8">
        <v>11390</v>
      </c>
      <c r="C311" s="8" t="s">
        <v>1213</v>
      </c>
      <c r="D311" s="8" t="s">
        <v>1214</v>
      </c>
      <c r="E311" s="4" t="s">
        <v>770</v>
      </c>
      <c r="F311" s="8" t="s">
        <v>218</v>
      </c>
      <c r="G311" s="8" t="s">
        <v>53</v>
      </c>
      <c r="H311" s="8" t="s">
        <v>62</v>
      </c>
      <c r="I311" s="8" t="s">
        <v>1205</v>
      </c>
      <c r="J311" s="8" t="s">
        <v>65</v>
      </c>
      <c r="K311" s="8" t="s">
        <v>1209</v>
      </c>
      <c r="L311" s="150">
        <v>8.1000000000000003E-2</v>
      </c>
      <c r="M311" s="148">
        <v>2.2642000000000002</v>
      </c>
      <c r="N311" s="149"/>
      <c r="O311" s="150">
        <v>0.184</v>
      </c>
      <c r="P311" s="151">
        <v>5.97813549777708E-7</v>
      </c>
      <c r="Q311" s="151">
        <v>5.8571068565386899E-8</v>
      </c>
    </row>
    <row r="312" spans="1:17" x14ac:dyDescent="0.2">
      <c r="A312" s="8">
        <v>11389</v>
      </c>
      <c r="B312" s="8">
        <v>11390</v>
      </c>
      <c r="C312" s="8" t="s">
        <v>1213</v>
      </c>
      <c r="D312" s="8" t="s">
        <v>1214</v>
      </c>
      <c r="E312" s="4" t="s">
        <v>770</v>
      </c>
      <c r="F312" s="8" t="s">
        <v>217</v>
      </c>
      <c r="G312" s="8" t="s">
        <v>53</v>
      </c>
      <c r="H312" s="8" t="s">
        <v>62</v>
      </c>
      <c r="I312" s="8" t="s">
        <v>1205</v>
      </c>
      <c r="J312" s="8" t="s">
        <v>65</v>
      </c>
      <c r="K312" s="8" t="s">
        <v>1206</v>
      </c>
      <c r="L312" s="150">
        <v>772.19632574718946</v>
      </c>
      <c r="M312" s="148">
        <v>3.6469999999999998</v>
      </c>
      <c r="N312" s="149"/>
      <c r="O312" s="150">
        <v>2816.2</v>
      </c>
      <c r="P312" s="151">
        <v>9.1582368835520806E-3</v>
      </c>
      <c r="Q312" s="151">
        <v>8.9728264045544595E-4</v>
      </c>
    </row>
    <row r="313" spans="1:17" x14ac:dyDescent="0.2">
      <c r="A313" s="8">
        <v>11389</v>
      </c>
      <c r="B313" s="8">
        <v>11390</v>
      </c>
      <c r="C313" s="8" t="s">
        <v>1213</v>
      </c>
      <c r="D313" s="8" t="s">
        <v>1214</v>
      </c>
      <c r="E313" s="4" t="s">
        <v>770</v>
      </c>
      <c r="F313" s="8" t="s">
        <v>213</v>
      </c>
      <c r="G313" s="8" t="s">
        <v>53</v>
      </c>
      <c r="H313" s="8" t="s">
        <v>62</v>
      </c>
      <c r="I313" s="8" t="s">
        <v>1205</v>
      </c>
      <c r="J313" s="8" t="s">
        <v>65</v>
      </c>
      <c r="K313" s="8" t="s">
        <v>1212</v>
      </c>
      <c r="L313" s="150">
        <v>56.896000000000001</v>
      </c>
      <c r="M313" s="148">
        <v>1</v>
      </c>
      <c r="N313" s="149"/>
      <c r="O313" s="150">
        <v>56.896000000000001</v>
      </c>
      <c r="P313" s="151">
        <v>1.85025348321606E-4</v>
      </c>
      <c r="Q313" s="151">
        <v>1.8127947027813399E-5</v>
      </c>
    </row>
    <row r="314" spans="1:17" x14ac:dyDescent="0.2">
      <c r="A314" s="8">
        <v>11389</v>
      </c>
      <c r="B314" s="8">
        <v>11390</v>
      </c>
      <c r="C314" s="8" t="s">
        <v>1217</v>
      </c>
      <c r="D314" s="8" t="s">
        <v>1218</v>
      </c>
      <c r="E314" s="4" t="s">
        <v>770</v>
      </c>
      <c r="F314" s="8" t="s">
        <v>218</v>
      </c>
      <c r="G314" s="8" t="s">
        <v>53</v>
      </c>
      <c r="H314" s="8" t="s">
        <v>62</v>
      </c>
      <c r="I314" s="8" t="s">
        <v>1205</v>
      </c>
      <c r="J314" s="8" t="s">
        <v>65</v>
      </c>
      <c r="K314" s="8" t="s">
        <v>1206</v>
      </c>
      <c r="L314" s="150">
        <v>1.2290000000000001</v>
      </c>
      <c r="M314" s="148">
        <v>3.6469999999999998</v>
      </c>
      <c r="N314" s="149"/>
      <c r="O314" s="150">
        <v>4.4829999999999997</v>
      </c>
      <c r="P314" s="151">
        <v>1.45779394555574E-5</v>
      </c>
      <c r="Q314" s="151">
        <v>1.42828059302271E-6</v>
      </c>
    </row>
    <row r="315" spans="1:17" x14ac:dyDescent="0.2">
      <c r="A315" s="8">
        <v>11389</v>
      </c>
      <c r="B315" s="8">
        <v>11390</v>
      </c>
      <c r="C315" s="8" t="s">
        <v>1217</v>
      </c>
      <c r="D315" s="8" t="s">
        <v>1218</v>
      </c>
      <c r="E315" s="4" t="s">
        <v>770</v>
      </c>
      <c r="F315" s="8" t="s">
        <v>213</v>
      </c>
      <c r="G315" s="8" t="s">
        <v>53</v>
      </c>
      <c r="H315" s="8" t="s">
        <v>62</v>
      </c>
      <c r="I315" s="8" t="s">
        <v>1205</v>
      </c>
      <c r="J315" s="8" t="s">
        <v>65</v>
      </c>
      <c r="K315" s="8" t="s">
        <v>1212</v>
      </c>
      <c r="L315" s="150">
        <v>49.241</v>
      </c>
      <c r="M315" s="148">
        <v>1</v>
      </c>
      <c r="N315" s="149"/>
      <c r="O315" s="150">
        <v>49.241</v>
      </c>
      <c r="P315" s="151">
        <v>1.60130758873683E-4</v>
      </c>
      <c r="Q315" s="151">
        <v>1.5688887715752601E-5</v>
      </c>
    </row>
    <row r="316" spans="1:17" x14ac:dyDescent="0.2">
      <c r="A316" s="8">
        <v>11389</v>
      </c>
      <c r="B316" s="8">
        <v>11390</v>
      </c>
      <c r="C316" s="8" t="s">
        <v>1219</v>
      </c>
      <c r="D316" s="8" t="s">
        <v>1220</v>
      </c>
      <c r="E316" s="4" t="s">
        <v>770</v>
      </c>
      <c r="F316" s="8" t="s">
        <v>213</v>
      </c>
      <c r="G316" s="8" t="s">
        <v>53</v>
      </c>
      <c r="H316" s="8" t="s">
        <v>62</v>
      </c>
      <c r="I316" s="8" t="s">
        <v>298</v>
      </c>
      <c r="J316" s="8" t="s">
        <v>298</v>
      </c>
      <c r="K316" s="8" t="s">
        <v>1212</v>
      </c>
      <c r="L316" s="150">
        <v>5.0049999999999999</v>
      </c>
      <c r="M316" s="148">
        <v>1</v>
      </c>
      <c r="N316" s="149"/>
      <c r="O316" s="150">
        <v>5.0049999999999999</v>
      </c>
      <c r="P316" s="151">
        <v>1.6276798798052299E-5</v>
      </c>
      <c r="Q316" s="151">
        <v>1.5947271499286499E-6</v>
      </c>
    </row>
    <row r="317" spans="1:17" x14ac:dyDescent="0.2">
      <c r="A317" s="8">
        <v>11389</v>
      </c>
      <c r="B317" s="8">
        <v>11391</v>
      </c>
      <c r="C317" s="8" t="s">
        <v>1203</v>
      </c>
      <c r="D317" s="8" t="s">
        <v>1204</v>
      </c>
      <c r="E317" s="4" t="s">
        <v>770</v>
      </c>
      <c r="F317" s="8" t="s">
        <v>218</v>
      </c>
      <c r="G317" s="8" t="s">
        <v>53</v>
      </c>
      <c r="H317" s="8" t="s">
        <v>62</v>
      </c>
      <c r="I317" s="8" t="s">
        <v>1205</v>
      </c>
      <c r="J317" s="8" t="s">
        <v>65</v>
      </c>
      <c r="K317" s="8" t="s">
        <v>1206</v>
      </c>
      <c r="L317" s="150">
        <v>94.191999999999993</v>
      </c>
      <c r="M317" s="148">
        <v>3.6469999999999998</v>
      </c>
      <c r="N317" s="149"/>
      <c r="O317" s="150">
        <v>343.517</v>
      </c>
      <c r="P317" s="151">
        <v>5.7877432461244001E-2</v>
      </c>
      <c r="Q317" s="151">
        <v>4.0828156003836101E-3</v>
      </c>
    </row>
    <row r="318" spans="1:17" x14ac:dyDescent="0.2">
      <c r="A318" s="8">
        <v>11389</v>
      </c>
      <c r="B318" s="8">
        <v>11391</v>
      </c>
      <c r="C318" s="8" t="s">
        <v>1203</v>
      </c>
      <c r="D318" s="8" t="s">
        <v>1204</v>
      </c>
      <c r="E318" s="4" t="s">
        <v>770</v>
      </c>
      <c r="F318" s="8" t="s">
        <v>218</v>
      </c>
      <c r="G318" s="8" t="s">
        <v>53</v>
      </c>
      <c r="H318" s="8" t="s">
        <v>62</v>
      </c>
      <c r="I318" s="8" t="s">
        <v>1205</v>
      </c>
      <c r="J318" s="8" t="s">
        <v>65</v>
      </c>
      <c r="K318" s="8" t="s">
        <v>1207</v>
      </c>
      <c r="L318" s="150">
        <v>0.99299999999999999</v>
      </c>
      <c r="M318" s="148">
        <v>3.7964000000000002</v>
      </c>
      <c r="N318" s="149"/>
      <c r="O318" s="150">
        <v>3.7679999999999998</v>
      </c>
      <c r="P318" s="151">
        <v>6.3492291792187198E-4</v>
      </c>
      <c r="Q318" s="151">
        <v>4.4789015063312503E-5</v>
      </c>
    </row>
    <row r="319" spans="1:17" x14ac:dyDescent="0.2">
      <c r="A319" s="8">
        <v>11389</v>
      </c>
      <c r="B319" s="8">
        <v>11391</v>
      </c>
      <c r="C319" s="8" t="s">
        <v>1203</v>
      </c>
      <c r="D319" s="8" t="s">
        <v>1204</v>
      </c>
      <c r="E319" s="4" t="s">
        <v>770</v>
      </c>
      <c r="F319" s="8" t="s">
        <v>218</v>
      </c>
      <c r="G319" s="8" t="s">
        <v>53</v>
      </c>
      <c r="H319" s="8" t="s">
        <v>62</v>
      </c>
      <c r="I319" s="8" t="s">
        <v>1205</v>
      </c>
      <c r="J319" s="8" t="s">
        <v>65</v>
      </c>
      <c r="K319" s="8" t="s">
        <v>1208</v>
      </c>
      <c r="L319" s="150">
        <v>2E-3</v>
      </c>
      <c r="M319" s="148">
        <v>4.5743</v>
      </c>
      <c r="N319" s="149"/>
      <c r="O319" s="150">
        <v>8.0000000000000002E-3</v>
      </c>
      <c r="P319" s="151">
        <v>1.3333138460271301E-6</v>
      </c>
      <c r="Q319" s="151">
        <v>9.4055218748901203E-8</v>
      </c>
    </row>
    <row r="320" spans="1:17" x14ac:dyDescent="0.2">
      <c r="A320" s="8">
        <v>11389</v>
      </c>
      <c r="B320" s="8">
        <v>11391</v>
      </c>
      <c r="C320" s="8" t="s">
        <v>1203</v>
      </c>
      <c r="D320" s="8" t="s">
        <v>1204</v>
      </c>
      <c r="E320" s="4" t="s">
        <v>770</v>
      </c>
      <c r="F320" s="8" t="s">
        <v>218</v>
      </c>
      <c r="G320" s="8" t="s">
        <v>53</v>
      </c>
      <c r="H320" s="8" t="s">
        <v>62</v>
      </c>
      <c r="I320" s="8" t="s">
        <v>1205</v>
      </c>
      <c r="J320" s="8" t="s">
        <v>65</v>
      </c>
      <c r="K320" s="8" t="s">
        <v>1209</v>
      </c>
      <c r="L320" s="150">
        <v>19.177</v>
      </c>
      <c r="M320" s="148">
        <v>2.2642000000000002</v>
      </c>
      <c r="N320" s="149"/>
      <c r="O320" s="150">
        <v>43.420999999999999</v>
      </c>
      <c r="P320" s="151">
        <v>7.3157966570154102E-3</v>
      </c>
      <c r="Q320" s="151">
        <v>5.1607418384527998E-4</v>
      </c>
    </row>
    <row r="321" spans="1:17" x14ac:dyDescent="0.2">
      <c r="A321" s="8">
        <v>11389</v>
      </c>
      <c r="B321" s="8">
        <v>11391</v>
      </c>
      <c r="C321" s="8" t="s">
        <v>1203</v>
      </c>
      <c r="D321" s="8" t="s">
        <v>1204</v>
      </c>
      <c r="E321" s="4" t="s">
        <v>770</v>
      </c>
      <c r="F321" s="8" t="s">
        <v>218</v>
      </c>
      <c r="G321" s="8" t="s">
        <v>53</v>
      </c>
      <c r="H321" s="8" t="s">
        <v>62</v>
      </c>
      <c r="I321" s="8" t="s">
        <v>1205</v>
      </c>
      <c r="J321" s="8" t="s">
        <v>65</v>
      </c>
      <c r="K321" s="8" t="s">
        <v>1210</v>
      </c>
      <c r="L321" s="150">
        <v>0.16400000000000001</v>
      </c>
      <c r="M321" s="148">
        <v>2.6802000000000001</v>
      </c>
      <c r="N321" s="149"/>
      <c r="O321" s="150">
        <v>0.439</v>
      </c>
      <c r="P321" s="151">
        <v>7.4021995781961203E-5</v>
      </c>
      <c r="Q321" s="151">
        <v>5.2216925716684798E-6</v>
      </c>
    </row>
    <row r="322" spans="1:17" x14ac:dyDescent="0.2">
      <c r="A322" s="8">
        <v>11389</v>
      </c>
      <c r="B322" s="8">
        <v>11391</v>
      </c>
      <c r="C322" s="8" t="s">
        <v>1203</v>
      </c>
      <c r="D322" s="8" t="s">
        <v>1204</v>
      </c>
      <c r="E322" s="4" t="s">
        <v>770</v>
      </c>
      <c r="F322" s="8" t="s">
        <v>218</v>
      </c>
      <c r="G322" s="8" t="s">
        <v>53</v>
      </c>
      <c r="H322" s="8" t="s">
        <v>62</v>
      </c>
      <c r="I322" s="8" t="s">
        <v>1205</v>
      </c>
      <c r="J322" s="8" t="s">
        <v>65</v>
      </c>
      <c r="K322" s="8" t="s">
        <v>1211</v>
      </c>
      <c r="L322" s="150">
        <v>21.268000000000001</v>
      </c>
      <c r="M322" s="148">
        <v>0.47010000000000002</v>
      </c>
      <c r="N322" s="149"/>
      <c r="O322" s="150">
        <v>9.9979999999999993</v>
      </c>
      <c r="P322" s="151">
        <v>1.68451257245904E-3</v>
      </c>
      <c r="Q322" s="151">
        <v>1.1882963561805301E-4</v>
      </c>
    </row>
    <row r="323" spans="1:17" x14ac:dyDescent="0.2">
      <c r="A323" s="8">
        <v>11389</v>
      </c>
      <c r="B323" s="8">
        <v>11391</v>
      </c>
      <c r="C323" s="8" t="s">
        <v>1203</v>
      </c>
      <c r="D323" s="8" t="s">
        <v>1204</v>
      </c>
      <c r="E323" s="4" t="s">
        <v>770</v>
      </c>
      <c r="F323" s="8" t="s">
        <v>213</v>
      </c>
      <c r="G323" s="8" t="s">
        <v>53</v>
      </c>
      <c r="H323" s="8" t="s">
        <v>62</v>
      </c>
      <c r="I323" s="8" t="s">
        <v>1205</v>
      </c>
      <c r="J323" s="8" t="s">
        <v>65</v>
      </c>
      <c r="K323" s="8" t="s">
        <v>1212</v>
      </c>
      <c r="L323" s="150">
        <v>5306.1220000000003</v>
      </c>
      <c r="M323" s="148">
        <v>1</v>
      </c>
      <c r="N323" s="149"/>
      <c r="O323" s="150">
        <v>5306.1220000000003</v>
      </c>
      <c r="P323" s="151">
        <v>0.894002789983385</v>
      </c>
      <c r="Q323" s="151">
        <v>6.3065142707821306E-2</v>
      </c>
    </row>
    <row r="324" spans="1:17" x14ac:dyDescent="0.2">
      <c r="A324" s="8">
        <v>11389</v>
      </c>
      <c r="B324" s="8">
        <v>11391</v>
      </c>
      <c r="C324" s="8" t="s">
        <v>1215</v>
      </c>
      <c r="D324" s="8" t="s">
        <v>1216</v>
      </c>
      <c r="E324" s="4" t="s">
        <v>770</v>
      </c>
      <c r="F324" s="8" t="s">
        <v>218</v>
      </c>
      <c r="G324" s="8" t="s">
        <v>53</v>
      </c>
      <c r="H324" s="8" t="s">
        <v>62</v>
      </c>
      <c r="I324" s="8" t="s">
        <v>1205</v>
      </c>
      <c r="J324" s="8" t="s">
        <v>65</v>
      </c>
      <c r="K324" s="8" t="s">
        <v>1206</v>
      </c>
      <c r="L324" s="150">
        <v>46.676000000000002</v>
      </c>
      <c r="M324" s="148">
        <v>3.6469999999999998</v>
      </c>
      <c r="N324" s="149"/>
      <c r="O324" s="150">
        <v>170.22800000000001</v>
      </c>
      <c r="P324" s="151">
        <v>2.8680895782230799E-2</v>
      </c>
      <c r="Q324" s="151">
        <v>2.0232205153723902E-3</v>
      </c>
    </row>
    <row r="325" spans="1:17" x14ac:dyDescent="0.2">
      <c r="A325" s="8">
        <v>11389</v>
      </c>
      <c r="B325" s="8">
        <v>11391</v>
      </c>
      <c r="C325" s="8" t="s">
        <v>1215</v>
      </c>
      <c r="D325" s="8" t="s">
        <v>1216</v>
      </c>
      <c r="E325" s="4" t="s">
        <v>770</v>
      </c>
      <c r="F325" s="8" t="s">
        <v>218</v>
      </c>
      <c r="G325" s="8" t="s">
        <v>53</v>
      </c>
      <c r="H325" s="8" t="s">
        <v>62</v>
      </c>
      <c r="I325" s="8" t="s">
        <v>1205</v>
      </c>
      <c r="J325" s="8" t="s">
        <v>65</v>
      </c>
      <c r="K325" s="8" t="s">
        <v>1209</v>
      </c>
      <c r="L325" s="150">
        <v>1.03</v>
      </c>
      <c r="M325" s="148">
        <v>2.2642000000000002</v>
      </c>
      <c r="N325" s="149"/>
      <c r="O325" s="150">
        <v>2.3330000000000002</v>
      </c>
      <c r="P325" s="151">
        <v>3.9308120452353199E-4</v>
      </c>
      <c r="Q325" s="151">
        <v>2.7728909279466099E-5</v>
      </c>
    </row>
    <row r="326" spans="1:17" x14ac:dyDescent="0.2">
      <c r="A326" s="8">
        <v>11389</v>
      </c>
      <c r="B326" s="8">
        <v>11391</v>
      </c>
      <c r="C326" s="8" t="s">
        <v>1215</v>
      </c>
      <c r="D326" s="8" t="s">
        <v>1216</v>
      </c>
      <c r="E326" s="4" t="s">
        <v>770</v>
      </c>
      <c r="F326" s="8" t="s">
        <v>213</v>
      </c>
      <c r="G326" s="8" t="s">
        <v>53</v>
      </c>
      <c r="H326" s="8" t="s">
        <v>62</v>
      </c>
      <c r="I326" s="8" t="s">
        <v>1205</v>
      </c>
      <c r="J326" s="8" t="s">
        <v>65</v>
      </c>
      <c r="K326" s="8" t="s">
        <v>1212</v>
      </c>
      <c r="L326" s="150">
        <v>1.6379999999999999</v>
      </c>
      <c r="M326" s="148">
        <v>1</v>
      </c>
      <c r="N326" s="149"/>
      <c r="O326" s="150">
        <v>1.6379999999999999</v>
      </c>
      <c r="P326" s="151">
        <v>2.7595846588118398E-4</v>
      </c>
      <c r="Q326" s="151">
        <v>1.9466784921948401E-5</v>
      </c>
    </row>
    <row r="327" spans="1:17" x14ac:dyDescent="0.2">
      <c r="A327" s="8">
        <v>11389</v>
      </c>
      <c r="B327" s="8">
        <v>11391</v>
      </c>
      <c r="C327" s="8" t="s">
        <v>1213</v>
      </c>
      <c r="D327" s="8" t="s">
        <v>1214</v>
      </c>
      <c r="E327" s="4" t="s">
        <v>770</v>
      </c>
      <c r="F327" s="8" t="s">
        <v>218</v>
      </c>
      <c r="G327" s="8" t="s">
        <v>53</v>
      </c>
      <c r="H327" s="8" t="s">
        <v>62</v>
      </c>
      <c r="I327" s="8" t="s">
        <v>1205</v>
      </c>
      <c r="J327" s="8" t="s">
        <v>65</v>
      </c>
      <c r="K327" s="8" t="s">
        <v>1206</v>
      </c>
      <c r="L327" s="150">
        <v>10.686999999999999</v>
      </c>
      <c r="M327" s="148">
        <v>3.6469999999999998</v>
      </c>
      <c r="N327" s="149"/>
      <c r="O327" s="150">
        <v>38.975000000000001</v>
      </c>
      <c r="P327" s="151">
        <v>6.5666376940177002E-3</v>
      </c>
      <c r="Q327" s="151">
        <v>4.6322667884680902E-4</v>
      </c>
    </row>
    <row r="328" spans="1:17" x14ac:dyDescent="0.2">
      <c r="A328" s="8">
        <v>11389</v>
      </c>
      <c r="B328" s="8">
        <v>11391</v>
      </c>
      <c r="C328" s="8" t="s">
        <v>1213</v>
      </c>
      <c r="D328" s="8" t="s">
        <v>1214</v>
      </c>
      <c r="E328" s="4" t="s">
        <v>770</v>
      </c>
      <c r="F328" s="8" t="s">
        <v>218</v>
      </c>
      <c r="G328" s="8" t="s">
        <v>53</v>
      </c>
      <c r="H328" s="8" t="s">
        <v>62</v>
      </c>
      <c r="I328" s="8" t="s">
        <v>1205</v>
      </c>
      <c r="J328" s="8" t="s">
        <v>65</v>
      </c>
      <c r="K328" s="8" t="s">
        <v>1207</v>
      </c>
      <c r="L328" s="150">
        <v>0.3</v>
      </c>
      <c r="M328" s="148">
        <v>3.7964000000000002</v>
      </c>
      <c r="N328" s="149"/>
      <c r="O328" s="150">
        <v>1.139</v>
      </c>
      <c r="P328" s="151">
        <v>1.9189111287847601E-4</v>
      </c>
      <c r="Q328" s="151">
        <v>1.3536468290293199E-5</v>
      </c>
    </row>
    <row r="329" spans="1:17" x14ac:dyDescent="0.2">
      <c r="A329" s="8">
        <v>11389</v>
      </c>
      <c r="B329" s="8">
        <v>11391</v>
      </c>
      <c r="C329" s="8" t="s">
        <v>1213</v>
      </c>
      <c r="D329" s="8" t="s">
        <v>1214</v>
      </c>
      <c r="E329" s="4" t="s">
        <v>770</v>
      </c>
      <c r="F329" s="8" t="s">
        <v>213</v>
      </c>
      <c r="G329" s="8" t="s">
        <v>53</v>
      </c>
      <c r="H329" s="8" t="s">
        <v>62</v>
      </c>
      <c r="I329" s="8" t="s">
        <v>1205</v>
      </c>
      <c r="J329" s="8" t="s">
        <v>65</v>
      </c>
      <c r="K329" s="8" t="s">
        <v>1212</v>
      </c>
      <c r="L329" s="150">
        <v>9.2919999999999998</v>
      </c>
      <c r="M329" s="148">
        <v>1</v>
      </c>
      <c r="N329" s="149"/>
      <c r="O329" s="150">
        <v>9.2919999999999998</v>
      </c>
      <c r="P329" s="151">
        <v>1.5655371038253299E-3</v>
      </c>
      <c r="Q329" s="151">
        <v>1.1043681515688399E-4</v>
      </c>
    </row>
    <row r="330" spans="1:17" x14ac:dyDescent="0.2">
      <c r="A330" s="8">
        <v>11389</v>
      </c>
      <c r="B330" s="8">
        <v>11391</v>
      </c>
      <c r="C330" s="8" t="s">
        <v>1217</v>
      </c>
      <c r="D330" s="8" t="s">
        <v>1218</v>
      </c>
      <c r="E330" s="4" t="s">
        <v>770</v>
      </c>
      <c r="F330" s="8" t="s">
        <v>218</v>
      </c>
      <c r="G330" s="8" t="s">
        <v>53</v>
      </c>
      <c r="H330" s="8" t="s">
        <v>62</v>
      </c>
      <c r="I330" s="8" t="s">
        <v>1205</v>
      </c>
      <c r="J330" s="8" t="s">
        <v>65</v>
      </c>
      <c r="K330" s="8" t="s">
        <v>1206</v>
      </c>
      <c r="L330" s="150">
        <v>1.0209999999999999</v>
      </c>
      <c r="M330" s="148">
        <v>3.6469999999999998</v>
      </c>
      <c r="N330" s="149"/>
      <c r="O330" s="150">
        <v>3.722</v>
      </c>
      <c r="P330" s="151">
        <v>6.2709876856918202E-4</v>
      </c>
      <c r="Q330" s="151">
        <v>4.4237080437354602E-5</v>
      </c>
    </row>
    <row r="331" spans="1:17" x14ac:dyDescent="0.2">
      <c r="A331" s="8">
        <v>11389</v>
      </c>
      <c r="B331" s="8">
        <v>11391</v>
      </c>
      <c r="C331" s="8" t="s">
        <v>1219</v>
      </c>
      <c r="D331" s="8" t="s">
        <v>1220</v>
      </c>
      <c r="E331" s="4" t="s">
        <v>770</v>
      </c>
      <c r="F331" s="8" t="s">
        <v>213</v>
      </c>
      <c r="G331" s="8" t="s">
        <v>53</v>
      </c>
      <c r="H331" s="8" t="s">
        <v>62</v>
      </c>
      <c r="I331" s="8" t="s">
        <v>298</v>
      </c>
      <c r="J331" s="8" t="s">
        <v>298</v>
      </c>
      <c r="K331" s="8" t="s">
        <v>1212</v>
      </c>
      <c r="L331" s="150">
        <v>0.64200000000000002</v>
      </c>
      <c r="M331" s="148">
        <v>1</v>
      </c>
      <c r="N331" s="149"/>
      <c r="O331" s="150">
        <v>0.64200000000000002</v>
      </c>
      <c r="P331" s="151">
        <v>1.0808996642086999E-4</v>
      </c>
      <c r="Q331" s="151">
        <v>7.6249305192240901E-6</v>
      </c>
    </row>
    <row r="332" spans="1:17" x14ac:dyDescent="0.2">
      <c r="A332" s="8">
        <v>11389</v>
      </c>
      <c r="B332" s="8">
        <v>11392</v>
      </c>
      <c r="C332" s="8" t="s">
        <v>1203</v>
      </c>
      <c r="D332" s="8" t="s">
        <v>1204</v>
      </c>
      <c r="E332" s="4" t="s">
        <v>770</v>
      </c>
      <c r="F332" s="8" t="s">
        <v>218</v>
      </c>
      <c r="G332" s="8" t="s">
        <v>53</v>
      </c>
      <c r="H332" s="8" t="s">
        <v>62</v>
      </c>
      <c r="I332" s="8" t="s">
        <v>1205</v>
      </c>
      <c r="J332" s="8" t="s">
        <v>65</v>
      </c>
      <c r="K332" s="8" t="s">
        <v>1206</v>
      </c>
      <c r="L332" s="150">
        <v>505.68299999999999</v>
      </c>
      <c r="M332" s="148">
        <v>3.6469999999999998</v>
      </c>
      <c r="N332" s="149"/>
      <c r="O332" s="150">
        <v>1844.2260000000001</v>
      </c>
      <c r="P332" s="151">
        <v>7.7252762396010796E-2</v>
      </c>
      <c r="Q332" s="151">
        <v>6.3119159628345399E-3</v>
      </c>
    </row>
    <row r="333" spans="1:17" x14ac:dyDescent="0.2">
      <c r="A333" s="8">
        <v>11389</v>
      </c>
      <c r="B333" s="8">
        <v>11392</v>
      </c>
      <c r="C333" s="8" t="s">
        <v>1203</v>
      </c>
      <c r="D333" s="8" t="s">
        <v>1204</v>
      </c>
      <c r="E333" s="4" t="s">
        <v>770</v>
      </c>
      <c r="F333" s="8" t="s">
        <v>218</v>
      </c>
      <c r="G333" s="8" t="s">
        <v>53</v>
      </c>
      <c r="H333" s="8" t="s">
        <v>62</v>
      </c>
      <c r="I333" s="8" t="s">
        <v>1205</v>
      </c>
      <c r="J333" s="8" t="s">
        <v>65</v>
      </c>
      <c r="K333" s="8" t="s">
        <v>1207</v>
      </c>
      <c r="L333" s="150">
        <v>320.392</v>
      </c>
      <c r="M333" s="148">
        <v>3.7964000000000002</v>
      </c>
      <c r="N333" s="149"/>
      <c r="O333" s="150">
        <v>1216.335</v>
      </c>
      <c r="P333" s="151">
        <v>5.0951058498530197E-2</v>
      </c>
      <c r="Q333" s="151">
        <v>4.16294239177647E-3</v>
      </c>
    </row>
    <row r="334" spans="1:17" x14ac:dyDescent="0.2">
      <c r="A334" s="8">
        <v>11389</v>
      </c>
      <c r="B334" s="8">
        <v>11392</v>
      </c>
      <c r="C334" s="8" t="s">
        <v>1203</v>
      </c>
      <c r="D334" s="8" t="s">
        <v>1204</v>
      </c>
      <c r="E334" s="4" t="s">
        <v>770</v>
      </c>
      <c r="F334" s="8" t="s">
        <v>218</v>
      </c>
      <c r="G334" s="8" t="s">
        <v>53</v>
      </c>
      <c r="H334" s="8" t="s">
        <v>62</v>
      </c>
      <c r="I334" s="8" t="s">
        <v>1205</v>
      </c>
      <c r="J334" s="8" t="s">
        <v>65</v>
      </c>
      <c r="K334" s="8" t="s">
        <v>1208</v>
      </c>
      <c r="L334" s="150">
        <v>2.903</v>
      </c>
      <c r="M334" s="148">
        <v>4.5743</v>
      </c>
      <c r="N334" s="149"/>
      <c r="O334" s="150">
        <v>13.281000000000001</v>
      </c>
      <c r="P334" s="151">
        <v>5.5631143748676001E-4</v>
      </c>
      <c r="Q334" s="151">
        <v>4.5453274856116098E-5</v>
      </c>
    </row>
    <row r="335" spans="1:17" x14ac:dyDescent="0.2">
      <c r="A335" s="8">
        <v>11389</v>
      </c>
      <c r="B335" s="8">
        <v>11392</v>
      </c>
      <c r="C335" s="8" t="s">
        <v>1203</v>
      </c>
      <c r="D335" s="8" t="s">
        <v>1204</v>
      </c>
      <c r="E335" s="4" t="s">
        <v>770</v>
      </c>
      <c r="F335" s="8" t="s">
        <v>218</v>
      </c>
      <c r="G335" s="8" t="s">
        <v>53</v>
      </c>
      <c r="H335" s="8" t="s">
        <v>62</v>
      </c>
      <c r="I335" s="8" t="s">
        <v>1205</v>
      </c>
      <c r="J335" s="8" t="s">
        <v>65</v>
      </c>
      <c r="K335" s="8" t="s">
        <v>1209</v>
      </c>
      <c r="L335" s="150">
        <v>1.8240000000000001</v>
      </c>
      <c r="M335" s="148">
        <v>2.2642000000000002</v>
      </c>
      <c r="N335" s="149"/>
      <c r="O335" s="150">
        <v>4.1289999999999996</v>
      </c>
      <c r="P335" s="151">
        <v>1.7297747417195601E-4</v>
      </c>
      <c r="Q335" s="151">
        <v>1.41330775311298E-5</v>
      </c>
    </row>
    <row r="336" spans="1:17" x14ac:dyDescent="0.2">
      <c r="A336" s="8">
        <v>11389</v>
      </c>
      <c r="B336" s="8">
        <v>11392</v>
      </c>
      <c r="C336" s="8" t="s">
        <v>1203</v>
      </c>
      <c r="D336" s="8" t="s">
        <v>1204</v>
      </c>
      <c r="E336" s="4" t="s">
        <v>770</v>
      </c>
      <c r="F336" s="8" t="s">
        <v>218</v>
      </c>
      <c r="G336" s="8" t="s">
        <v>53</v>
      </c>
      <c r="H336" s="8" t="s">
        <v>62</v>
      </c>
      <c r="I336" s="8" t="s">
        <v>1205</v>
      </c>
      <c r="J336" s="8" t="s">
        <v>65</v>
      </c>
      <c r="K336" s="8" t="s">
        <v>1210</v>
      </c>
      <c r="L336" s="150">
        <v>0.754</v>
      </c>
      <c r="M336" s="148">
        <v>2.6802000000000001</v>
      </c>
      <c r="N336" s="149"/>
      <c r="O336" s="150">
        <v>2.0219999999999998</v>
      </c>
      <c r="P336" s="151">
        <v>8.4682558836617796E-5</v>
      </c>
      <c r="Q336" s="151">
        <v>6.9189654624198103E-6</v>
      </c>
    </row>
    <row r="337" spans="1:17" x14ac:dyDescent="0.2">
      <c r="A337" s="8">
        <v>11389</v>
      </c>
      <c r="B337" s="8">
        <v>11392</v>
      </c>
      <c r="C337" s="8" t="s">
        <v>1203</v>
      </c>
      <c r="D337" s="8" t="s">
        <v>1204</v>
      </c>
      <c r="E337" s="4" t="s">
        <v>770</v>
      </c>
      <c r="F337" s="8" t="s">
        <v>218</v>
      </c>
      <c r="G337" s="8" t="s">
        <v>53</v>
      </c>
      <c r="H337" s="8" t="s">
        <v>62</v>
      </c>
      <c r="I337" s="8" t="s">
        <v>1205</v>
      </c>
      <c r="J337" s="8" t="s">
        <v>65</v>
      </c>
      <c r="K337" s="8" t="s">
        <v>1211</v>
      </c>
      <c r="L337" s="150">
        <v>173.41800000000001</v>
      </c>
      <c r="M337" s="148">
        <v>0.47010000000000002</v>
      </c>
      <c r="N337" s="149"/>
      <c r="O337" s="150">
        <v>81.524000000000001</v>
      </c>
      <c r="P337" s="151">
        <v>3.41494870160754E-3</v>
      </c>
      <c r="Q337" s="151">
        <v>2.7901745586059098E-4</v>
      </c>
    </row>
    <row r="338" spans="1:17" x14ac:dyDescent="0.2">
      <c r="A338" s="8">
        <v>11389</v>
      </c>
      <c r="B338" s="8">
        <v>11392</v>
      </c>
      <c r="C338" s="8" t="s">
        <v>1203</v>
      </c>
      <c r="D338" s="8" t="s">
        <v>1204</v>
      </c>
      <c r="E338" s="4" t="s">
        <v>770</v>
      </c>
      <c r="F338" s="8" t="s">
        <v>213</v>
      </c>
      <c r="G338" s="8" t="s">
        <v>53</v>
      </c>
      <c r="H338" s="8" t="s">
        <v>62</v>
      </c>
      <c r="I338" s="8" t="s">
        <v>1205</v>
      </c>
      <c r="J338" s="8" t="s">
        <v>65</v>
      </c>
      <c r="K338" s="8" t="s">
        <v>1212</v>
      </c>
      <c r="L338" s="150">
        <v>18898.844000000001</v>
      </c>
      <c r="M338" s="148">
        <v>1</v>
      </c>
      <c r="N338" s="149"/>
      <c r="O338" s="150">
        <v>18898.844000000001</v>
      </c>
      <c r="P338" s="151">
        <v>0.79165357578149698</v>
      </c>
      <c r="Q338" s="151">
        <v>6.4681840325599704E-2</v>
      </c>
    </row>
    <row r="339" spans="1:17" x14ac:dyDescent="0.2">
      <c r="A339" s="8">
        <v>11389</v>
      </c>
      <c r="B339" s="8">
        <v>11392</v>
      </c>
      <c r="C339" s="8" t="s">
        <v>1215</v>
      </c>
      <c r="D339" s="8" t="s">
        <v>1216</v>
      </c>
      <c r="E339" s="4" t="s">
        <v>770</v>
      </c>
      <c r="F339" s="8" t="s">
        <v>218</v>
      </c>
      <c r="G339" s="8" t="s">
        <v>53</v>
      </c>
      <c r="H339" s="8" t="s">
        <v>62</v>
      </c>
      <c r="I339" s="8" t="s">
        <v>1205</v>
      </c>
      <c r="J339" s="8" t="s">
        <v>65</v>
      </c>
      <c r="K339" s="8" t="s">
        <v>1206</v>
      </c>
      <c r="L339" s="150">
        <v>170.042</v>
      </c>
      <c r="M339" s="148">
        <v>3.6469999999999998</v>
      </c>
      <c r="N339" s="149"/>
      <c r="O339" s="150">
        <v>620.14400000000001</v>
      </c>
      <c r="P339" s="151">
        <v>2.5977190770174099E-2</v>
      </c>
      <c r="Q339" s="151">
        <v>2.1224593141581601E-3</v>
      </c>
    </row>
    <row r="340" spans="1:17" x14ac:dyDescent="0.2">
      <c r="A340" s="8">
        <v>11389</v>
      </c>
      <c r="B340" s="8">
        <v>11392</v>
      </c>
      <c r="C340" s="8" t="s">
        <v>1215</v>
      </c>
      <c r="D340" s="8" t="s">
        <v>1216</v>
      </c>
      <c r="E340" s="4" t="s">
        <v>770</v>
      </c>
      <c r="F340" s="8" t="s">
        <v>218</v>
      </c>
      <c r="G340" s="8" t="s">
        <v>53</v>
      </c>
      <c r="H340" s="8" t="s">
        <v>62</v>
      </c>
      <c r="I340" s="8" t="s">
        <v>1205</v>
      </c>
      <c r="J340" s="8" t="s">
        <v>65</v>
      </c>
      <c r="K340" s="8" t="s">
        <v>1209</v>
      </c>
      <c r="L340" s="150">
        <v>0.20899999999999999</v>
      </c>
      <c r="M340" s="148">
        <v>2.2642000000000002</v>
      </c>
      <c r="N340" s="149"/>
      <c r="O340" s="150">
        <v>0.47399999999999998</v>
      </c>
      <c r="P340" s="151">
        <v>1.9836844550669001E-5</v>
      </c>
      <c r="Q340" s="151">
        <v>1.62076399455847E-6</v>
      </c>
    </row>
    <row r="341" spans="1:17" x14ac:dyDescent="0.2">
      <c r="A341" s="8">
        <v>11389</v>
      </c>
      <c r="B341" s="8">
        <v>11392</v>
      </c>
      <c r="C341" s="8" t="s">
        <v>1215</v>
      </c>
      <c r="D341" s="8" t="s">
        <v>1216</v>
      </c>
      <c r="E341" s="4" t="s">
        <v>770</v>
      </c>
      <c r="F341" s="8" t="s">
        <v>213</v>
      </c>
      <c r="G341" s="8" t="s">
        <v>53</v>
      </c>
      <c r="H341" s="8" t="s">
        <v>62</v>
      </c>
      <c r="I341" s="8" t="s">
        <v>1205</v>
      </c>
      <c r="J341" s="8" t="s">
        <v>65</v>
      </c>
      <c r="K341" s="8" t="s">
        <v>1212</v>
      </c>
      <c r="L341" s="150">
        <v>3.0819999999999999</v>
      </c>
      <c r="M341" s="148">
        <v>1</v>
      </c>
      <c r="N341" s="149"/>
      <c r="O341" s="150">
        <v>3.0819999999999999</v>
      </c>
      <c r="P341" s="151">
        <v>1.2909392194458301E-4</v>
      </c>
      <c r="Q341" s="151">
        <v>1.05475838190739E-5</v>
      </c>
    </row>
    <row r="342" spans="1:17" x14ac:dyDescent="0.2">
      <c r="A342" s="8">
        <v>11389</v>
      </c>
      <c r="B342" s="8">
        <v>11392</v>
      </c>
      <c r="C342" s="8" t="s">
        <v>1213</v>
      </c>
      <c r="D342" s="8" t="s">
        <v>1214</v>
      </c>
      <c r="E342" s="4" t="s">
        <v>770</v>
      </c>
      <c r="F342" s="8" t="s">
        <v>218</v>
      </c>
      <c r="G342" s="8" t="s">
        <v>53</v>
      </c>
      <c r="H342" s="8" t="s">
        <v>62</v>
      </c>
      <c r="I342" s="8" t="s">
        <v>1205</v>
      </c>
      <c r="J342" s="8" t="s">
        <v>65</v>
      </c>
      <c r="K342" s="8" t="s">
        <v>1206</v>
      </c>
      <c r="L342" s="150">
        <v>8.1150000000000002</v>
      </c>
      <c r="M342" s="148">
        <v>3.6469999999999998</v>
      </c>
      <c r="N342" s="149"/>
      <c r="O342" s="150">
        <v>29.594999999999999</v>
      </c>
      <c r="P342" s="151">
        <v>1.23972328308482E-3</v>
      </c>
      <c r="Q342" s="151">
        <v>1.01291254025174E-4</v>
      </c>
    </row>
    <row r="343" spans="1:17" x14ac:dyDescent="0.2">
      <c r="A343" s="8">
        <v>11389</v>
      </c>
      <c r="B343" s="8">
        <v>11392</v>
      </c>
      <c r="C343" s="8" t="s">
        <v>1213</v>
      </c>
      <c r="D343" s="8" t="s">
        <v>1214</v>
      </c>
      <c r="E343" s="4" t="s">
        <v>770</v>
      </c>
      <c r="F343" s="8" t="s">
        <v>218</v>
      </c>
      <c r="G343" s="8" t="s">
        <v>53</v>
      </c>
      <c r="H343" s="8" t="s">
        <v>62</v>
      </c>
      <c r="I343" s="8" t="s">
        <v>1205</v>
      </c>
      <c r="J343" s="8" t="s">
        <v>65</v>
      </c>
      <c r="K343" s="8" t="s">
        <v>1209</v>
      </c>
      <c r="L343" s="150">
        <v>5.3999999999999999E-2</v>
      </c>
      <c r="M343" s="148">
        <v>2.2642000000000002</v>
      </c>
      <c r="N343" s="149"/>
      <c r="O343" s="150">
        <v>0.123</v>
      </c>
      <c r="P343" s="151">
        <v>5.1652620331314004E-6</v>
      </c>
      <c r="Q343" s="151">
        <v>4.2202633107173899E-7</v>
      </c>
    </row>
    <row r="344" spans="1:17" x14ac:dyDescent="0.2">
      <c r="A344" s="8">
        <v>11389</v>
      </c>
      <c r="B344" s="8">
        <v>11392</v>
      </c>
      <c r="C344" s="8" t="s">
        <v>1213</v>
      </c>
      <c r="D344" s="8" t="s">
        <v>1214</v>
      </c>
      <c r="E344" s="4" t="s">
        <v>770</v>
      </c>
      <c r="F344" s="8" t="s">
        <v>217</v>
      </c>
      <c r="G344" s="8" t="s">
        <v>53</v>
      </c>
      <c r="H344" s="8" t="s">
        <v>62</v>
      </c>
      <c r="I344" s="8" t="s">
        <v>1205</v>
      </c>
      <c r="J344" s="8" t="s">
        <v>65</v>
      </c>
      <c r="K344" s="8" t="s">
        <v>1206</v>
      </c>
      <c r="L344" s="150">
        <v>313.92541815190566</v>
      </c>
      <c r="M344" s="148">
        <v>3.6469999999999998</v>
      </c>
      <c r="N344" s="149"/>
      <c r="O344" s="150">
        <v>1144.886</v>
      </c>
      <c r="P344" s="151">
        <v>4.7958140386729797E-2</v>
      </c>
      <c r="Q344" s="151">
        <v>3.9184068305949697E-3</v>
      </c>
    </row>
    <row r="345" spans="1:17" x14ac:dyDescent="0.2">
      <c r="A345" s="8">
        <v>11389</v>
      </c>
      <c r="B345" s="8">
        <v>11392</v>
      </c>
      <c r="C345" s="8" t="s">
        <v>1213</v>
      </c>
      <c r="D345" s="8" t="s">
        <v>1214</v>
      </c>
      <c r="E345" s="4" t="s">
        <v>770</v>
      </c>
      <c r="F345" s="8" t="s">
        <v>213</v>
      </c>
      <c r="G345" s="8" t="s">
        <v>53</v>
      </c>
      <c r="H345" s="8" t="s">
        <v>62</v>
      </c>
      <c r="I345" s="8" t="s">
        <v>1205</v>
      </c>
      <c r="J345" s="8" t="s">
        <v>65</v>
      </c>
      <c r="K345" s="8" t="s">
        <v>1212</v>
      </c>
      <c r="L345" s="150">
        <v>9.6359999999999992</v>
      </c>
      <c r="M345" s="148">
        <v>1</v>
      </c>
      <c r="N345" s="149"/>
      <c r="O345" s="150">
        <v>9.6359999999999992</v>
      </c>
      <c r="P345" s="151">
        <v>4.0365659264894903E-4</v>
      </c>
      <c r="Q345" s="151">
        <v>3.2980652233296302E-5</v>
      </c>
    </row>
    <row r="346" spans="1:17" x14ac:dyDescent="0.2">
      <c r="A346" s="8">
        <v>11389</v>
      </c>
      <c r="B346" s="8">
        <v>11392</v>
      </c>
      <c r="C346" s="8" t="s">
        <v>1217</v>
      </c>
      <c r="D346" s="8" t="s">
        <v>1218</v>
      </c>
      <c r="E346" s="4" t="s">
        <v>770</v>
      </c>
      <c r="F346" s="8" t="s">
        <v>218</v>
      </c>
      <c r="G346" s="8" t="s">
        <v>53</v>
      </c>
      <c r="H346" s="8" t="s">
        <v>62</v>
      </c>
      <c r="I346" s="8" t="s">
        <v>1205</v>
      </c>
      <c r="J346" s="8" t="s">
        <v>65</v>
      </c>
      <c r="K346" s="8" t="s">
        <v>1206</v>
      </c>
      <c r="L346" s="150">
        <v>1.028</v>
      </c>
      <c r="M346" s="148">
        <v>3.6469999999999998</v>
      </c>
      <c r="N346" s="149"/>
      <c r="O346" s="150">
        <v>3.75</v>
      </c>
      <c r="P346" s="151">
        <v>1.5709864078139701E-4</v>
      </c>
      <c r="Q346" s="151">
        <v>1.2835701763059699E-5</v>
      </c>
    </row>
    <row r="347" spans="1:17" x14ac:dyDescent="0.2">
      <c r="A347" s="8">
        <v>11389</v>
      </c>
      <c r="B347" s="8">
        <v>11392</v>
      </c>
      <c r="C347" s="8" t="s">
        <v>1219</v>
      </c>
      <c r="D347" s="8" t="s">
        <v>1220</v>
      </c>
      <c r="E347" s="4" t="s">
        <v>770</v>
      </c>
      <c r="F347" s="8" t="s">
        <v>213</v>
      </c>
      <c r="G347" s="8" t="s">
        <v>53</v>
      </c>
      <c r="H347" s="8" t="s">
        <v>62</v>
      </c>
      <c r="I347" s="8" t="s">
        <v>298</v>
      </c>
      <c r="J347" s="8" t="s">
        <v>298</v>
      </c>
      <c r="K347" s="8" t="s">
        <v>1212</v>
      </c>
      <c r="L347" s="150">
        <v>0.56799999999999995</v>
      </c>
      <c r="M347" s="148">
        <v>1</v>
      </c>
      <c r="N347" s="149"/>
      <c r="O347" s="150">
        <v>0.56799999999999995</v>
      </c>
      <c r="P347" s="151">
        <v>2.3777449912033301E-5</v>
      </c>
      <c r="Q347" s="151">
        <v>1.94273008498932E-6</v>
      </c>
    </row>
    <row r="348" spans="1:17" x14ac:dyDescent="0.2">
      <c r="A348" s="8">
        <v>11389</v>
      </c>
      <c r="B348" s="8">
        <v>11393</v>
      </c>
      <c r="C348" s="8" t="s">
        <v>1203</v>
      </c>
      <c r="D348" s="8" t="s">
        <v>1204</v>
      </c>
      <c r="E348" s="4" t="s">
        <v>770</v>
      </c>
      <c r="F348" s="8" t="s">
        <v>213</v>
      </c>
      <c r="G348" s="8" t="s">
        <v>53</v>
      </c>
      <c r="H348" s="8" t="s">
        <v>62</v>
      </c>
      <c r="I348" s="8" t="s">
        <v>1205</v>
      </c>
      <c r="J348" s="8" t="s">
        <v>65</v>
      </c>
      <c r="K348" s="8" t="s">
        <v>1212</v>
      </c>
      <c r="L348" s="150">
        <v>1227.9829999999999</v>
      </c>
      <c r="M348" s="148">
        <v>1</v>
      </c>
      <c r="N348" s="149"/>
      <c r="O348" s="150">
        <v>1227.9829999999999</v>
      </c>
      <c r="P348" s="151">
        <v>0.99450509103970397</v>
      </c>
      <c r="Q348" s="151">
        <v>7.7430813217700997E-2</v>
      </c>
    </row>
    <row r="349" spans="1:17" x14ac:dyDescent="0.2">
      <c r="A349" s="8">
        <v>11389</v>
      </c>
      <c r="B349" s="8">
        <v>11393</v>
      </c>
      <c r="C349" s="8" t="s">
        <v>1215</v>
      </c>
      <c r="D349" s="8" t="s">
        <v>1216</v>
      </c>
      <c r="E349" s="4" t="s">
        <v>770</v>
      </c>
      <c r="F349" s="8" t="s">
        <v>213</v>
      </c>
      <c r="G349" s="8" t="s">
        <v>53</v>
      </c>
      <c r="H349" s="8" t="s">
        <v>62</v>
      </c>
      <c r="I349" s="8" t="s">
        <v>1205</v>
      </c>
      <c r="J349" s="8" t="s">
        <v>65</v>
      </c>
      <c r="K349" s="8" t="s">
        <v>1212</v>
      </c>
      <c r="L349" s="150">
        <v>1.58</v>
      </c>
      <c r="M349" s="148">
        <v>1</v>
      </c>
      <c r="N349" s="149"/>
      <c r="O349" s="150">
        <v>1.58</v>
      </c>
      <c r="P349" s="151">
        <v>1.2795354879543801E-3</v>
      </c>
      <c r="Q349" s="151">
        <v>9.9622892095642301E-5</v>
      </c>
    </row>
    <row r="350" spans="1:17" x14ac:dyDescent="0.2">
      <c r="A350" s="8">
        <v>11389</v>
      </c>
      <c r="B350" s="8">
        <v>11393</v>
      </c>
      <c r="C350" s="8" t="s">
        <v>1213</v>
      </c>
      <c r="D350" s="8" t="s">
        <v>1214</v>
      </c>
      <c r="E350" s="4" t="s">
        <v>770</v>
      </c>
      <c r="F350" s="8" t="s">
        <v>213</v>
      </c>
      <c r="G350" s="8" t="s">
        <v>53</v>
      </c>
      <c r="H350" s="8" t="s">
        <v>62</v>
      </c>
      <c r="I350" s="8" t="s">
        <v>1205</v>
      </c>
      <c r="J350" s="8" t="s">
        <v>65</v>
      </c>
      <c r="K350" s="8" t="s">
        <v>1212</v>
      </c>
      <c r="L350" s="150">
        <v>4.72</v>
      </c>
      <c r="M350" s="148">
        <v>1</v>
      </c>
      <c r="N350" s="149"/>
      <c r="O350" s="150">
        <v>4.72</v>
      </c>
      <c r="P350" s="151">
        <v>3.82296790375452E-3</v>
      </c>
      <c r="Q350" s="151">
        <v>2.9765107927543503E-4</v>
      </c>
    </row>
    <row r="351" spans="1:17" x14ac:dyDescent="0.2">
      <c r="A351" s="8">
        <v>11389</v>
      </c>
      <c r="B351" s="8">
        <v>11393</v>
      </c>
      <c r="C351" s="8" t="s">
        <v>1219</v>
      </c>
      <c r="D351" s="8" t="s">
        <v>1220</v>
      </c>
      <c r="E351" s="4" t="s">
        <v>770</v>
      </c>
      <c r="F351" s="8" t="s">
        <v>213</v>
      </c>
      <c r="G351" s="8" t="s">
        <v>53</v>
      </c>
      <c r="H351" s="8" t="s">
        <v>62</v>
      </c>
      <c r="I351" s="8" t="s">
        <v>298</v>
      </c>
      <c r="J351" s="8" t="s">
        <v>298</v>
      </c>
      <c r="K351" s="8" t="s">
        <v>1212</v>
      </c>
      <c r="L351" s="150">
        <v>0.48499999999999999</v>
      </c>
      <c r="M351" s="148">
        <v>1</v>
      </c>
      <c r="N351" s="149"/>
      <c r="O351" s="150">
        <v>0.48499999999999999</v>
      </c>
      <c r="P351" s="151">
        <v>3.9240556858755401E-4</v>
      </c>
      <c r="Q351" s="151">
        <v>3.0552163644656103E-5</v>
      </c>
    </row>
    <row r="352" spans="1:17" x14ac:dyDescent="0.2">
      <c r="A352" s="8">
        <v>11389</v>
      </c>
      <c r="B352" s="8">
        <v>11394</v>
      </c>
      <c r="C352" s="8" t="s">
        <v>1203</v>
      </c>
      <c r="D352" s="8" t="s">
        <v>1204</v>
      </c>
      <c r="E352" s="4" t="s">
        <v>770</v>
      </c>
      <c r="F352" s="8" t="s">
        <v>218</v>
      </c>
      <c r="G352" s="8" t="s">
        <v>53</v>
      </c>
      <c r="H352" s="8" t="s">
        <v>62</v>
      </c>
      <c r="I352" s="8" t="s">
        <v>1205</v>
      </c>
      <c r="J352" s="8" t="s">
        <v>65</v>
      </c>
      <c r="K352" s="8" t="s">
        <v>1206</v>
      </c>
      <c r="L352" s="150">
        <v>10812.404</v>
      </c>
      <c r="M352" s="148">
        <v>3.6469999999999998</v>
      </c>
      <c r="N352" s="149"/>
      <c r="O352" s="150">
        <v>39432.837</v>
      </c>
      <c r="P352" s="151">
        <v>9.4863449984751005E-2</v>
      </c>
      <c r="Q352" s="151">
        <v>1.5668116428802701E-2</v>
      </c>
    </row>
    <row r="353" spans="1:17" x14ac:dyDescent="0.2">
      <c r="A353" s="8">
        <v>11389</v>
      </c>
      <c r="B353" s="8">
        <v>11394</v>
      </c>
      <c r="C353" s="8" t="s">
        <v>1203</v>
      </c>
      <c r="D353" s="8" t="s">
        <v>1204</v>
      </c>
      <c r="E353" s="4" t="s">
        <v>770</v>
      </c>
      <c r="F353" s="8" t="s">
        <v>218</v>
      </c>
      <c r="G353" s="8" t="s">
        <v>53</v>
      </c>
      <c r="H353" s="8" t="s">
        <v>62</v>
      </c>
      <c r="I353" s="8" t="s">
        <v>1205</v>
      </c>
      <c r="J353" s="8" t="s">
        <v>65</v>
      </c>
      <c r="K353" s="8" t="s">
        <v>1207</v>
      </c>
      <c r="L353" s="150">
        <v>3792.7649999999999</v>
      </c>
      <c r="M353" s="148">
        <v>3.7964000000000002</v>
      </c>
      <c r="N353" s="149"/>
      <c r="O353" s="150">
        <v>14398.852999999999</v>
      </c>
      <c r="P353" s="151">
        <v>3.4639274876750101E-2</v>
      </c>
      <c r="Q353" s="151">
        <v>5.7211939041376201E-3</v>
      </c>
    </row>
    <row r="354" spans="1:17" x14ac:dyDescent="0.2">
      <c r="A354" s="8">
        <v>11389</v>
      </c>
      <c r="B354" s="8">
        <v>11394</v>
      </c>
      <c r="C354" s="8" t="s">
        <v>1203</v>
      </c>
      <c r="D354" s="8" t="s">
        <v>1204</v>
      </c>
      <c r="E354" s="4" t="s">
        <v>770</v>
      </c>
      <c r="F354" s="8" t="s">
        <v>218</v>
      </c>
      <c r="G354" s="8" t="s">
        <v>53</v>
      </c>
      <c r="H354" s="8" t="s">
        <v>62</v>
      </c>
      <c r="I354" s="8" t="s">
        <v>1205</v>
      </c>
      <c r="J354" s="8" t="s">
        <v>65</v>
      </c>
      <c r="K354" s="8" t="s">
        <v>1208</v>
      </c>
      <c r="L354" s="150">
        <v>262.36200000000002</v>
      </c>
      <c r="M354" s="148">
        <v>4.5743</v>
      </c>
      <c r="N354" s="149"/>
      <c r="O354" s="150">
        <v>1200.124</v>
      </c>
      <c r="P354" s="151">
        <v>2.88713449615288E-3</v>
      </c>
      <c r="Q354" s="151">
        <v>4.7685340812091002E-4</v>
      </c>
    </row>
    <row r="355" spans="1:17" x14ac:dyDescent="0.2">
      <c r="A355" s="8">
        <v>11389</v>
      </c>
      <c r="B355" s="8">
        <v>11394</v>
      </c>
      <c r="C355" s="8" t="s">
        <v>1203</v>
      </c>
      <c r="D355" s="8" t="s">
        <v>1204</v>
      </c>
      <c r="E355" s="4" t="s">
        <v>770</v>
      </c>
      <c r="F355" s="8" t="s">
        <v>218</v>
      </c>
      <c r="G355" s="8" t="s">
        <v>53</v>
      </c>
      <c r="H355" s="8" t="s">
        <v>62</v>
      </c>
      <c r="I355" s="8" t="s">
        <v>1205</v>
      </c>
      <c r="J355" s="8" t="s">
        <v>65</v>
      </c>
      <c r="K355" s="8" t="s">
        <v>1209</v>
      </c>
      <c r="L355" s="150">
        <v>29.846</v>
      </c>
      <c r="M355" s="148">
        <v>2.2642000000000002</v>
      </c>
      <c r="N355" s="149"/>
      <c r="O355" s="150">
        <v>67.578000000000003</v>
      </c>
      <c r="P355" s="151">
        <v>1.6257237893687801E-4</v>
      </c>
      <c r="Q355" s="151">
        <v>2.6851257904913799E-5</v>
      </c>
    </row>
    <row r="356" spans="1:17" x14ac:dyDescent="0.2">
      <c r="A356" s="8">
        <v>11389</v>
      </c>
      <c r="B356" s="8">
        <v>11394</v>
      </c>
      <c r="C356" s="8" t="s">
        <v>1203</v>
      </c>
      <c r="D356" s="8" t="s">
        <v>1204</v>
      </c>
      <c r="E356" s="4" t="s">
        <v>770</v>
      </c>
      <c r="F356" s="8" t="s">
        <v>218</v>
      </c>
      <c r="G356" s="8" t="s">
        <v>53</v>
      </c>
      <c r="H356" s="8" t="s">
        <v>62</v>
      </c>
      <c r="I356" s="8" t="s">
        <v>1205</v>
      </c>
      <c r="J356" s="8" t="s">
        <v>65</v>
      </c>
      <c r="K356" s="8" t="s">
        <v>1210</v>
      </c>
      <c r="L356" s="150">
        <v>19.533000000000001</v>
      </c>
      <c r="M356" s="148">
        <v>2.6802000000000001</v>
      </c>
      <c r="N356" s="149"/>
      <c r="O356" s="150">
        <v>52.351999999999997</v>
      </c>
      <c r="P356" s="151">
        <v>1.2594251931651699E-4</v>
      </c>
      <c r="Q356" s="151">
        <v>2.0801289182557901E-5</v>
      </c>
    </row>
    <row r="357" spans="1:17" x14ac:dyDescent="0.2">
      <c r="A357" s="8">
        <v>11389</v>
      </c>
      <c r="B357" s="8">
        <v>11394</v>
      </c>
      <c r="C357" s="8" t="s">
        <v>1203</v>
      </c>
      <c r="D357" s="8" t="s">
        <v>1204</v>
      </c>
      <c r="E357" s="4" t="s">
        <v>770</v>
      </c>
      <c r="F357" s="8" t="s">
        <v>218</v>
      </c>
      <c r="G357" s="8" t="s">
        <v>53</v>
      </c>
      <c r="H357" s="8" t="s">
        <v>62</v>
      </c>
      <c r="I357" s="8" t="s">
        <v>1205</v>
      </c>
      <c r="J357" s="8" t="s">
        <v>65</v>
      </c>
      <c r="K357" s="8" t="s">
        <v>1211</v>
      </c>
      <c r="L357" s="150">
        <v>5297.5969999999998</v>
      </c>
      <c r="M357" s="148">
        <v>0.47010000000000002</v>
      </c>
      <c r="N357" s="149"/>
      <c r="O357" s="150">
        <v>2490.4</v>
      </c>
      <c r="P357" s="151">
        <v>5.9911485337642003E-3</v>
      </c>
      <c r="Q357" s="151">
        <v>9.8952771361738808E-4</v>
      </c>
    </row>
    <row r="358" spans="1:17" x14ac:dyDescent="0.2">
      <c r="A358" s="8">
        <v>11389</v>
      </c>
      <c r="B358" s="8">
        <v>11394</v>
      </c>
      <c r="C358" s="8" t="s">
        <v>1203</v>
      </c>
      <c r="D358" s="8" t="s">
        <v>1204</v>
      </c>
      <c r="E358" s="4" t="s">
        <v>770</v>
      </c>
      <c r="F358" s="8" t="s">
        <v>213</v>
      </c>
      <c r="G358" s="8" t="s">
        <v>53</v>
      </c>
      <c r="H358" s="8" t="s">
        <v>62</v>
      </c>
      <c r="I358" s="8" t="s">
        <v>1205</v>
      </c>
      <c r="J358" s="8" t="s">
        <v>65</v>
      </c>
      <c r="K358" s="8" t="s">
        <v>1212</v>
      </c>
      <c r="L358" s="150">
        <v>321758.67599999998</v>
      </c>
      <c r="M358" s="148">
        <v>1</v>
      </c>
      <c r="N358" s="149"/>
      <c r="O358" s="150">
        <v>321758.67599999998</v>
      </c>
      <c r="P358" s="151">
        <v>0.77405382243363097</v>
      </c>
      <c r="Q358" s="151">
        <v>0.12784655643453199</v>
      </c>
    </row>
    <row r="359" spans="1:17" x14ac:dyDescent="0.2">
      <c r="A359" s="8">
        <v>11389</v>
      </c>
      <c r="B359" s="8">
        <v>11394</v>
      </c>
      <c r="C359" s="8" t="s">
        <v>1215</v>
      </c>
      <c r="D359" s="8" t="s">
        <v>1216</v>
      </c>
      <c r="E359" s="4" t="s">
        <v>770</v>
      </c>
      <c r="F359" s="8" t="s">
        <v>218</v>
      </c>
      <c r="G359" s="8" t="s">
        <v>53</v>
      </c>
      <c r="H359" s="8" t="s">
        <v>62</v>
      </c>
      <c r="I359" s="8" t="s">
        <v>1205</v>
      </c>
      <c r="J359" s="8" t="s">
        <v>65</v>
      </c>
      <c r="K359" s="8" t="s">
        <v>1206</v>
      </c>
      <c r="L359" s="150">
        <v>1087.8510000000001</v>
      </c>
      <c r="M359" s="148">
        <v>3.6469999999999998</v>
      </c>
      <c r="N359" s="149"/>
      <c r="O359" s="150">
        <v>3967.3910000000001</v>
      </c>
      <c r="P359" s="151">
        <v>9.5443404784072601E-3</v>
      </c>
      <c r="Q359" s="151">
        <v>1.5763904630904501E-3</v>
      </c>
    </row>
    <row r="360" spans="1:17" x14ac:dyDescent="0.2">
      <c r="A360" s="8">
        <v>11389</v>
      </c>
      <c r="B360" s="8">
        <v>11394</v>
      </c>
      <c r="C360" s="8" t="s">
        <v>1215</v>
      </c>
      <c r="D360" s="8" t="s">
        <v>1216</v>
      </c>
      <c r="E360" s="4" t="s">
        <v>770</v>
      </c>
      <c r="F360" s="8" t="s">
        <v>218</v>
      </c>
      <c r="G360" s="8" t="s">
        <v>53</v>
      </c>
      <c r="H360" s="8" t="s">
        <v>62</v>
      </c>
      <c r="I360" s="8" t="s">
        <v>1205</v>
      </c>
      <c r="J360" s="8" t="s">
        <v>65</v>
      </c>
      <c r="K360" s="8" t="s">
        <v>1207</v>
      </c>
      <c r="L360" s="150">
        <v>1.8979999999999999</v>
      </c>
      <c r="M360" s="148">
        <v>3.7964000000000002</v>
      </c>
      <c r="N360" s="149"/>
      <c r="O360" s="150">
        <v>7.2039999999999997</v>
      </c>
      <c r="P360" s="151">
        <v>1.7329934881644998E-5</v>
      </c>
      <c r="Q360" s="151">
        <v>2.86229772871248E-6</v>
      </c>
    </row>
    <row r="361" spans="1:17" x14ac:dyDescent="0.2">
      <c r="A361" s="8">
        <v>11389</v>
      </c>
      <c r="B361" s="8">
        <v>11394</v>
      </c>
      <c r="C361" s="8" t="s">
        <v>1215</v>
      </c>
      <c r="D361" s="8" t="s">
        <v>1216</v>
      </c>
      <c r="E361" s="4" t="s">
        <v>770</v>
      </c>
      <c r="F361" s="8" t="s">
        <v>218</v>
      </c>
      <c r="G361" s="8" t="s">
        <v>53</v>
      </c>
      <c r="H361" s="8" t="s">
        <v>62</v>
      </c>
      <c r="I361" s="8" t="s">
        <v>1205</v>
      </c>
      <c r="J361" s="8" t="s">
        <v>65</v>
      </c>
      <c r="K361" s="8" t="s">
        <v>1209</v>
      </c>
      <c r="L361" s="150">
        <v>1.2130000000000001</v>
      </c>
      <c r="M361" s="148">
        <v>2.2642000000000002</v>
      </c>
      <c r="N361" s="149"/>
      <c r="O361" s="150">
        <v>2.746</v>
      </c>
      <c r="P361" s="151">
        <v>6.60707625132109E-6</v>
      </c>
      <c r="Q361" s="151">
        <v>1.0912573807543E-6</v>
      </c>
    </row>
    <row r="362" spans="1:17" x14ac:dyDescent="0.2">
      <c r="A362" s="8">
        <v>11389</v>
      </c>
      <c r="B362" s="8">
        <v>11394</v>
      </c>
      <c r="C362" s="8" t="s">
        <v>1215</v>
      </c>
      <c r="D362" s="8" t="s">
        <v>1216</v>
      </c>
      <c r="E362" s="4" t="s">
        <v>770</v>
      </c>
      <c r="F362" s="8" t="s">
        <v>213</v>
      </c>
      <c r="G362" s="8" t="s">
        <v>53</v>
      </c>
      <c r="H362" s="8" t="s">
        <v>62</v>
      </c>
      <c r="I362" s="8" t="s">
        <v>1205</v>
      </c>
      <c r="J362" s="8" t="s">
        <v>65</v>
      </c>
      <c r="K362" s="8" t="s">
        <v>1212</v>
      </c>
      <c r="L362" s="150">
        <v>8.7899999999999991</v>
      </c>
      <c r="M362" s="148">
        <v>1</v>
      </c>
      <c r="N362" s="149"/>
      <c r="O362" s="150">
        <v>8.7899999999999991</v>
      </c>
      <c r="P362" s="151">
        <v>2.1145401386970199E-5</v>
      </c>
      <c r="Q362" s="151">
        <v>3.4924790413807601E-6</v>
      </c>
    </row>
    <row r="363" spans="1:17" x14ac:dyDescent="0.2">
      <c r="A363" s="8">
        <v>11389</v>
      </c>
      <c r="B363" s="8">
        <v>11394</v>
      </c>
      <c r="C363" s="8" t="s">
        <v>1213</v>
      </c>
      <c r="D363" s="8" t="s">
        <v>1214</v>
      </c>
      <c r="E363" s="4" t="s">
        <v>770</v>
      </c>
      <c r="F363" s="8" t="s">
        <v>218</v>
      </c>
      <c r="G363" s="8" t="s">
        <v>53</v>
      </c>
      <c r="H363" s="8" t="s">
        <v>62</v>
      </c>
      <c r="I363" s="8" t="s">
        <v>1205</v>
      </c>
      <c r="J363" s="8" t="s">
        <v>65</v>
      </c>
      <c r="K363" s="8" t="s">
        <v>1206</v>
      </c>
      <c r="L363" s="150">
        <v>5395.1589999999997</v>
      </c>
      <c r="M363" s="148">
        <v>3.6469999999999998</v>
      </c>
      <c r="N363" s="149"/>
      <c r="O363" s="150">
        <v>19676.143</v>
      </c>
      <c r="P363" s="151">
        <v>4.7334835143344502E-2</v>
      </c>
      <c r="Q363" s="151">
        <v>7.8180554078870201E-3</v>
      </c>
    </row>
    <row r="364" spans="1:17" x14ac:dyDescent="0.2">
      <c r="A364" s="8">
        <v>11389</v>
      </c>
      <c r="B364" s="8">
        <v>11394</v>
      </c>
      <c r="C364" s="8" t="s">
        <v>1213</v>
      </c>
      <c r="D364" s="8" t="s">
        <v>1214</v>
      </c>
      <c r="E364" s="4" t="s">
        <v>770</v>
      </c>
      <c r="F364" s="8" t="s">
        <v>218</v>
      </c>
      <c r="G364" s="8" t="s">
        <v>53</v>
      </c>
      <c r="H364" s="8" t="s">
        <v>62</v>
      </c>
      <c r="I364" s="8" t="s">
        <v>1205</v>
      </c>
      <c r="J364" s="8" t="s">
        <v>65</v>
      </c>
      <c r="K364" s="8" t="s">
        <v>1207</v>
      </c>
      <c r="L364" s="150">
        <v>1.9950000000000001</v>
      </c>
      <c r="M364" s="148">
        <v>3.7964000000000002</v>
      </c>
      <c r="N364" s="149"/>
      <c r="O364" s="150">
        <v>7.5720000000000001</v>
      </c>
      <c r="P364" s="151">
        <v>1.8216108647035399E-5</v>
      </c>
      <c r="Q364" s="151">
        <v>3.00866256927562E-6</v>
      </c>
    </row>
    <row r="365" spans="1:17" x14ac:dyDescent="0.2">
      <c r="A365" s="8">
        <v>11389</v>
      </c>
      <c r="B365" s="8">
        <v>11394</v>
      </c>
      <c r="C365" s="8" t="s">
        <v>1213</v>
      </c>
      <c r="D365" s="8" t="s">
        <v>1214</v>
      </c>
      <c r="E365" s="4" t="s">
        <v>770</v>
      </c>
      <c r="F365" s="8" t="s">
        <v>218</v>
      </c>
      <c r="G365" s="8" t="s">
        <v>53</v>
      </c>
      <c r="H365" s="8" t="s">
        <v>62</v>
      </c>
      <c r="I365" s="8" t="s">
        <v>1205</v>
      </c>
      <c r="J365" s="8" t="s">
        <v>65</v>
      </c>
      <c r="K365" s="8" t="s">
        <v>1209</v>
      </c>
      <c r="L365" s="150">
        <v>8.5999999999999993E-2</v>
      </c>
      <c r="M365" s="148">
        <v>2.2642000000000002</v>
      </c>
      <c r="N365" s="149"/>
      <c r="O365" s="150">
        <v>0.19500000000000001</v>
      </c>
      <c r="P365" s="151">
        <v>4.6920274719187298E-7</v>
      </c>
      <c r="Q365" s="151">
        <v>7.74958455853976E-8</v>
      </c>
    </row>
    <row r="366" spans="1:17" x14ac:dyDescent="0.2">
      <c r="A366" s="8">
        <v>11389</v>
      </c>
      <c r="B366" s="8">
        <v>11394</v>
      </c>
      <c r="C366" s="8" t="s">
        <v>1213</v>
      </c>
      <c r="D366" s="8" t="s">
        <v>1214</v>
      </c>
      <c r="E366" s="4" t="s">
        <v>770</v>
      </c>
      <c r="F366" s="8" t="s">
        <v>217</v>
      </c>
      <c r="G366" s="8" t="s">
        <v>53</v>
      </c>
      <c r="H366" s="8" t="s">
        <v>62</v>
      </c>
      <c r="I366" s="8" t="s">
        <v>1205</v>
      </c>
      <c r="J366" s="8" t="s">
        <v>65</v>
      </c>
      <c r="K366" s="8" t="s">
        <v>1206</v>
      </c>
      <c r="L366" s="150">
        <v>2932.3268439813546</v>
      </c>
      <c r="M366" s="148">
        <v>3.6469999999999998</v>
      </c>
      <c r="N366" s="149"/>
      <c r="O366" s="150">
        <v>10694.196</v>
      </c>
      <c r="P366" s="151">
        <v>2.5726993697491998E-2</v>
      </c>
      <c r="Q366" s="151">
        <v>4.2491974799585596E-3</v>
      </c>
    </row>
    <row r="367" spans="1:17" x14ac:dyDescent="0.2">
      <c r="A367" s="8">
        <v>11389</v>
      </c>
      <c r="B367" s="8">
        <v>11394</v>
      </c>
      <c r="C367" s="8" t="s">
        <v>1213</v>
      </c>
      <c r="D367" s="8" t="s">
        <v>1214</v>
      </c>
      <c r="E367" s="4" t="s">
        <v>770</v>
      </c>
      <c r="F367" s="8" t="s">
        <v>213</v>
      </c>
      <c r="G367" s="8" t="s">
        <v>53</v>
      </c>
      <c r="H367" s="8" t="s">
        <v>62</v>
      </c>
      <c r="I367" s="8" t="s">
        <v>1205</v>
      </c>
      <c r="J367" s="8" t="s">
        <v>65</v>
      </c>
      <c r="K367" s="8" t="s">
        <v>1212</v>
      </c>
      <c r="L367" s="150">
        <v>85.305999999999997</v>
      </c>
      <c r="M367" s="148">
        <v>1</v>
      </c>
      <c r="N367" s="149"/>
      <c r="O367" s="150">
        <v>85.305999999999997</v>
      </c>
      <c r="P367" s="151">
        <v>2.0522066097271001E-4</v>
      </c>
      <c r="Q367" s="151">
        <v>3.3895259030038697E-5</v>
      </c>
    </row>
    <row r="368" spans="1:17" x14ac:dyDescent="0.2">
      <c r="A368" s="8">
        <v>11389</v>
      </c>
      <c r="B368" s="8">
        <v>11394</v>
      </c>
      <c r="C368" s="8" t="s">
        <v>1217</v>
      </c>
      <c r="D368" s="8" t="s">
        <v>1218</v>
      </c>
      <c r="E368" s="4" t="s">
        <v>770</v>
      </c>
      <c r="F368" s="8" t="s">
        <v>218</v>
      </c>
      <c r="G368" s="8" t="s">
        <v>53</v>
      </c>
      <c r="H368" s="8" t="s">
        <v>62</v>
      </c>
      <c r="I368" s="8" t="s">
        <v>1205</v>
      </c>
      <c r="J368" s="8" t="s">
        <v>65</v>
      </c>
      <c r="K368" s="8" t="s">
        <v>1206</v>
      </c>
      <c r="L368" s="150">
        <v>449.774</v>
      </c>
      <c r="M368" s="148">
        <v>3.6469999999999998</v>
      </c>
      <c r="N368" s="149"/>
      <c r="O368" s="150">
        <v>1640.326</v>
      </c>
      <c r="P368" s="151">
        <v>3.9461271975201103E-3</v>
      </c>
      <c r="Q368" s="151">
        <v>6.5176187861129499E-4</v>
      </c>
    </row>
    <row r="369" spans="1:17" x14ac:dyDescent="0.2">
      <c r="A369" s="8">
        <v>11389</v>
      </c>
      <c r="B369" s="8">
        <v>11394</v>
      </c>
      <c r="C369" s="8" t="s">
        <v>1217</v>
      </c>
      <c r="D369" s="8" t="s">
        <v>1218</v>
      </c>
      <c r="E369" s="4" t="s">
        <v>770</v>
      </c>
      <c r="F369" s="8" t="s">
        <v>213</v>
      </c>
      <c r="G369" s="8" t="s">
        <v>53</v>
      </c>
      <c r="H369" s="8" t="s">
        <v>62</v>
      </c>
      <c r="I369" s="8" t="s">
        <v>1205</v>
      </c>
      <c r="J369" s="8" t="s">
        <v>65</v>
      </c>
      <c r="K369" s="8" t="s">
        <v>1212</v>
      </c>
      <c r="L369" s="150">
        <v>186.136</v>
      </c>
      <c r="M369" s="148">
        <v>1</v>
      </c>
      <c r="N369" s="149"/>
      <c r="O369" s="150">
        <v>186.136</v>
      </c>
      <c r="P369" s="151">
        <v>4.4778697435153699E-4</v>
      </c>
      <c r="Q369" s="151">
        <v>7.3958710657992806E-5</v>
      </c>
    </row>
    <row r="370" spans="1:17" x14ac:dyDescent="0.2">
      <c r="A370" s="8">
        <v>11389</v>
      </c>
      <c r="B370" s="8">
        <v>11394</v>
      </c>
      <c r="C370" s="8" t="s">
        <v>1219</v>
      </c>
      <c r="D370" s="8" t="s">
        <v>1220</v>
      </c>
      <c r="E370" s="4" t="s">
        <v>770</v>
      </c>
      <c r="F370" s="8" t="s">
        <v>213</v>
      </c>
      <c r="G370" s="8" t="s">
        <v>53</v>
      </c>
      <c r="H370" s="8" t="s">
        <v>62</v>
      </c>
      <c r="I370" s="8" t="s">
        <v>298</v>
      </c>
      <c r="J370" s="8" t="s">
        <v>298</v>
      </c>
      <c r="K370" s="8" t="s">
        <v>1212</v>
      </c>
      <c r="L370" s="150">
        <v>3.1520000000000001</v>
      </c>
      <c r="M370" s="148">
        <v>1</v>
      </c>
      <c r="N370" s="149"/>
      <c r="O370" s="150">
        <v>3.1520000000000001</v>
      </c>
      <c r="P370" s="151">
        <v>7.5829006948814302E-6</v>
      </c>
      <c r="Q370" s="151">
        <v>1.2524293705800201E-6</v>
      </c>
    </row>
    <row r="371" spans="1:17" x14ac:dyDescent="0.2">
      <c r="A371" s="8">
        <v>11389</v>
      </c>
      <c r="B371" s="8">
        <v>14658</v>
      </c>
      <c r="C371" s="8" t="s">
        <v>1203</v>
      </c>
      <c r="D371" s="8" t="s">
        <v>1204</v>
      </c>
      <c r="E371" s="4" t="s">
        <v>770</v>
      </c>
      <c r="F371" s="8" t="s">
        <v>218</v>
      </c>
      <c r="G371" s="8" t="s">
        <v>53</v>
      </c>
      <c r="H371" s="8" t="s">
        <v>62</v>
      </c>
      <c r="I371" s="8" t="s">
        <v>1205</v>
      </c>
      <c r="J371" s="8" t="s">
        <v>65</v>
      </c>
      <c r="K371" s="8" t="s">
        <v>1206</v>
      </c>
      <c r="L371" s="150">
        <v>876.68600000000004</v>
      </c>
      <c r="M371" s="148">
        <v>3.6469999999999998</v>
      </c>
      <c r="N371" s="149"/>
      <c r="O371" s="150">
        <v>3197.2730000000001</v>
      </c>
      <c r="P371" s="151">
        <v>0.109356805323509</v>
      </c>
      <c r="Q371" s="151">
        <v>2.1982968096183799E-2</v>
      </c>
    </row>
    <row r="372" spans="1:17" x14ac:dyDescent="0.2">
      <c r="A372" s="8">
        <v>11389</v>
      </c>
      <c r="B372" s="8">
        <v>14658</v>
      </c>
      <c r="C372" s="8" t="s">
        <v>1203</v>
      </c>
      <c r="D372" s="8" t="s">
        <v>1204</v>
      </c>
      <c r="E372" s="4" t="s">
        <v>770</v>
      </c>
      <c r="F372" s="8" t="s">
        <v>218</v>
      </c>
      <c r="G372" s="8" t="s">
        <v>53</v>
      </c>
      <c r="H372" s="8" t="s">
        <v>62</v>
      </c>
      <c r="I372" s="8" t="s">
        <v>1205</v>
      </c>
      <c r="J372" s="8" t="s">
        <v>65</v>
      </c>
      <c r="K372" s="8" t="s">
        <v>1207</v>
      </c>
      <c r="L372" s="150">
        <v>150.89599999999999</v>
      </c>
      <c r="M372" s="148">
        <v>3.7964000000000002</v>
      </c>
      <c r="N372" s="149"/>
      <c r="O372" s="150">
        <v>572.86099999999999</v>
      </c>
      <c r="P372" s="151">
        <v>1.9593664663602101E-2</v>
      </c>
      <c r="Q372" s="151">
        <v>3.9387297746406704E-3</v>
      </c>
    </row>
    <row r="373" spans="1:17" x14ac:dyDescent="0.2">
      <c r="A373" s="8">
        <v>11389</v>
      </c>
      <c r="B373" s="8">
        <v>14658</v>
      </c>
      <c r="C373" s="8" t="s">
        <v>1203</v>
      </c>
      <c r="D373" s="8" t="s">
        <v>1204</v>
      </c>
      <c r="E373" s="4" t="s">
        <v>770</v>
      </c>
      <c r="F373" s="8" t="s">
        <v>213</v>
      </c>
      <c r="G373" s="8" t="s">
        <v>53</v>
      </c>
      <c r="H373" s="8" t="s">
        <v>62</v>
      </c>
      <c r="I373" s="8" t="s">
        <v>1205</v>
      </c>
      <c r="J373" s="8" t="s">
        <v>65</v>
      </c>
      <c r="K373" s="8" t="s">
        <v>1212</v>
      </c>
      <c r="L373" s="150">
        <v>16747.288</v>
      </c>
      <c r="M373" s="148">
        <v>1</v>
      </c>
      <c r="N373" s="149"/>
      <c r="O373" s="150">
        <v>16747.288</v>
      </c>
      <c r="P373" s="151">
        <v>0.57280998754601498</v>
      </c>
      <c r="Q373" s="151">
        <v>0.115146594161639</v>
      </c>
    </row>
    <row r="374" spans="1:17" x14ac:dyDescent="0.2">
      <c r="A374" s="8">
        <v>11389</v>
      </c>
      <c r="B374" s="8">
        <v>14658</v>
      </c>
      <c r="C374" s="8" t="s">
        <v>1215</v>
      </c>
      <c r="D374" s="8" t="s">
        <v>1216</v>
      </c>
      <c r="E374" s="4" t="s">
        <v>770</v>
      </c>
      <c r="F374" s="8" t="s">
        <v>218</v>
      </c>
      <c r="G374" s="8" t="s">
        <v>53</v>
      </c>
      <c r="H374" s="8" t="s">
        <v>62</v>
      </c>
      <c r="I374" s="8" t="s">
        <v>1205</v>
      </c>
      <c r="J374" s="8" t="s">
        <v>65</v>
      </c>
      <c r="K374" s="8" t="s">
        <v>1206</v>
      </c>
      <c r="L374" s="150">
        <v>5.2619999999999996</v>
      </c>
      <c r="M374" s="148">
        <v>3.6469999999999998</v>
      </c>
      <c r="N374" s="149"/>
      <c r="O374" s="150">
        <v>19.190999999999999</v>
      </c>
      <c r="P374" s="151">
        <v>6.5639846513907102E-4</v>
      </c>
      <c r="Q374" s="151">
        <v>1.3194959815120201E-4</v>
      </c>
    </row>
    <row r="375" spans="1:17" x14ac:dyDescent="0.2">
      <c r="A375" s="8">
        <v>11389</v>
      </c>
      <c r="B375" s="8">
        <v>14658</v>
      </c>
      <c r="C375" s="8" t="s">
        <v>1215</v>
      </c>
      <c r="D375" s="8" t="s">
        <v>1216</v>
      </c>
      <c r="E375" s="4" t="s">
        <v>770</v>
      </c>
      <c r="F375" s="8" t="s">
        <v>218</v>
      </c>
      <c r="G375" s="8" t="s">
        <v>53</v>
      </c>
      <c r="H375" s="8" t="s">
        <v>62</v>
      </c>
      <c r="I375" s="8" t="s">
        <v>1205</v>
      </c>
      <c r="J375" s="8" t="s">
        <v>65</v>
      </c>
      <c r="K375" s="8" t="s">
        <v>1207</v>
      </c>
      <c r="L375" s="150">
        <v>1</v>
      </c>
      <c r="M375" s="148">
        <v>3.7964000000000002</v>
      </c>
      <c r="N375" s="149"/>
      <c r="O375" s="150">
        <v>3.7949999999999999</v>
      </c>
      <c r="P375" s="151">
        <v>1.2981377615506001E-4</v>
      </c>
      <c r="Q375" s="151">
        <v>2.6095240174763598E-5</v>
      </c>
    </row>
    <row r="376" spans="1:17" x14ac:dyDescent="0.2">
      <c r="A376" s="8">
        <v>11389</v>
      </c>
      <c r="B376" s="8">
        <v>14658</v>
      </c>
      <c r="C376" s="8" t="s">
        <v>1215</v>
      </c>
      <c r="D376" s="8" t="s">
        <v>1216</v>
      </c>
      <c r="E376" s="4" t="s">
        <v>770</v>
      </c>
      <c r="F376" s="8" t="s">
        <v>213</v>
      </c>
      <c r="G376" s="8" t="s">
        <v>53</v>
      </c>
      <c r="H376" s="8" t="s">
        <v>62</v>
      </c>
      <c r="I376" s="8" t="s">
        <v>1205</v>
      </c>
      <c r="J376" s="8" t="s">
        <v>65</v>
      </c>
      <c r="K376" s="8" t="s">
        <v>1212</v>
      </c>
      <c r="L376" s="150">
        <v>3495.2779999999998</v>
      </c>
      <c r="M376" s="148">
        <v>1</v>
      </c>
      <c r="N376" s="149"/>
      <c r="O376" s="150">
        <v>3495.2779999999998</v>
      </c>
      <c r="P376" s="151">
        <v>0.11954950475067599</v>
      </c>
      <c r="Q376" s="151">
        <v>2.4031910415398001E-2</v>
      </c>
    </row>
    <row r="377" spans="1:17" x14ac:dyDescent="0.2">
      <c r="A377" s="8">
        <v>11389</v>
      </c>
      <c r="B377" s="8">
        <v>14658</v>
      </c>
      <c r="C377" s="8" t="s">
        <v>1213</v>
      </c>
      <c r="D377" s="8" t="s">
        <v>1214</v>
      </c>
      <c r="E377" s="4" t="s">
        <v>770</v>
      </c>
      <c r="F377" s="8" t="s">
        <v>218</v>
      </c>
      <c r="G377" s="8" t="s">
        <v>53</v>
      </c>
      <c r="H377" s="8" t="s">
        <v>62</v>
      </c>
      <c r="I377" s="8" t="s">
        <v>1205</v>
      </c>
      <c r="J377" s="8" t="s">
        <v>65</v>
      </c>
      <c r="K377" s="8" t="s">
        <v>1206</v>
      </c>
      <c r="L377" s="150">
        <v>3.5529999999999999</v>
      </c>
      <c r="M377" s="148">
        <v>3.6469999999999998</v>
      </c>
      <c r="N377" s="149"/>
      <c r="O377" s="150">
        <v>12.958</v>
      </c>
      <c r="P377" s="151">
        <v>4.4319975268965E-4</v>
      </c>
      <c r="Q377" s="151">
        <v>8.9092269976166104E-5</v>
      </c>
    </row>
    <row r="378" spans="1:17" x14ac:dyDescent="0.2">
      <c r="A378" s="8">
        <v>11389</v>
      </c>
      <c r="B378" s="8">
        <v>14658</v>
      </c>
      <c r="C378" s="8" t="s">
        <v>1213</v>
      </c>
      <c r="D378" s="8" t="s">
        <v>1214</v>
      </c>
      <c r="E378" s="4" t="s">
        <v>770</v>
      </c>
      <c r="F378" s="8" t="s">
        <v>218</v>
      </c>
      <c r="G378" s="8" t="s">
        <v>53</v>
      </c>
      <c r="H378" s="8" t="s">
        <v>62</v>
      </c>
      <c r="I378" s="8" t="s">
        <v>1205</v>
      </c>
      <c r="J378" s="8" t="s">
        <v>65</v>
      </c>
      <c r="K378" s="8" t="s">
        <v>1207</v>
      </c>
      <c r="L378" s="150">
        <v>0.999</v>
      </c>
      <c r="M378" s="148">
        <v>3.7964000000000002</v>
      </c>
      <c r="N378" s="149"/>
      <c r="O378" s="150">
        <v>3.794</v>
      </c>
      <c r="P378" s="151">
        <v>1.2976832906269099E-4</v>
      </c>
      <c r="Q378" s="151">
        <v>2.6086104374036199E-5</v>
      </c>
    </row>
    <row r="379" spans="1:17" x14ac:dyDescent="0.2">
      <c r="A379" s="8">
        <v>11389</v>
      </c>
      <c r="B379" s="8">
        <v>14658</v>
      </c>
      <c r="C379" s="8" t="s">
        <v>1213</v>
      </c>
      <c r="D379" s="8" t="s">
        <v>1214</v>
      </c>
      <c r="E379" s="4" t="s">
        <v>770</v>
      </c>
      <c r="F379" s="8" t="s">
        <v>217</v>
      </c>
      <c r="G379" s="8" t="s">
        <v>53</v>
      </c>
      <c r="H379" s="8" t="s">
        <v>62</v>
      </c>
      <c r="I379" s="8" t="s">
        <v>1205</v>
      </c>
      <c r="J379" s="8" t="s">
        <v>65</v>
      </c>
      <c r="K379" s="8" t="s">
        <v>1206</v>
      </c>
      <c r="L379" s="150">
        <v>25.235261859062245</v>
      </c>
      <c r="M379" s="148">
        <v>3.6469999999999998</v>
      </c>
      <c r="N379" s="149"/>
      <c r="O379" s="150">
        <v>92.033000000000001</v>
      </c>
      <c r="P379" s="151">
        <v>3.14780711477024E-3</v>
      </c>
      <c r="Q379" s="151">
        <v>6.32774002241803E-4</v>
      </c>
    </row>
    <row r="380" spans="1:17" x14ac:dyDescent="0.2">
      <c r="A380" s="8">
        <v>11389</v>
      </c>
      <c r="B380" s="8">
        <v>14658</v>
      </c>
      <c r="C380" s="8" t="s">
        <v>1213</v>
      </c>
      <c r="D380" s="8" t="s">
        <v>1214</v>
      </c>
      <c r="E380" s="4" t="s">
        <v>770</v>
      </c>
      <c r="F380" s="8" t="s">
        <v>213</v>
      </c>
      <c r="G380" s="8" t="s">
        <v>53</v>
      </c>
      <c r="H380" s="8" t="s">
        <v>62</v>
      </c>
      <c r="I380" s="8" t="s">
        <v>1205</v>
      </c>
      <c r="J380" s="8" t="s">
        <v>65</v>
      </c>
      <c r="K380" s="8" t="s">
        <v>1212</v>
      </c>
      <c r="L380" s="150">
        <v>5088.8249999999998</v>
      </c>
      <c r="M380" s="148">
        <v>1</v>
      </c>
      <c r="N380" s="149"/>
      <c r="O380" s="150">
        <v>5088.8249999999998</v>
      </c>
      <c r="P380" s="151">
        <v>0.17405385197838599</v>
      </c>
      <c r="Q380" s="151">
        <v>3.49884057397222E-2</v>
      </c>
    </row>
    <row r="381" spans="1:17" x14ac:dyDescent="0.2">
      <c r="A381" s="8">
        <v>11389</v>
      </c>
      <c r="B381" s="8">
        <v>14658</v>
      </c>
      <c r="C381" s="8" t="s">
        <v>1217</v>
      </c>
      <c r="D381" s="8" t="s">
        <v>1218</v>
      </c>
      <c r="E381" s="4" t="s">
        <v>770</v>
      </c>
      <c r="F381" s="8" t="s">
        <v>218</v>
      </c>
      <c r="G381" s="8" t="s">
        <v>53</v>
      </c>
      <c r="H381" s="8" t="s">
        <v>62</v>
      </c>
      <c r="I381" s="8" t="s">
        <v>1205</v>
      </c>
      <c r="J381" s="8" t="s">
        <v>65</v>
      </c>
      <c r="K381" s="8" t="s">
        <v>1206</v>
      </c>
      <c r="L381" s="150">
        <v>1.036</v>
      </c>
      <c r="M381" s="148">
        <v>3.6469999999999998</v>
      </c>
      <c r="N381" s="149"/>
      <c r="O381" s="150">
        <v>3.7770000000000001</v>
      </c>
      <c r="P381" s="151">
        <v>1.2919829999502E-4</v>
      </c>
      <c r="Q381" s="151">
        <v>2.59715168019921E-5</v>
      </c>
    </row>
    <row r="382" spans="1:17" x14ac:dyDescent="0.2">
      <c r="A382" s="8">
        <v>11389</v>
      </c>
      <c r="B382" s="8">
        <v>15420</v>
      </c>
      <c r="C382" s="8" t="s">
        <v>1203</v>
      </c>
      <c r="D382" s="8" t="s">
        <v>1204</v>
      </c>
      <c r="E382" s="4" t="s">
        <v>770</v>
      </c>
      <c r="F382" s="8" t="s">
        <v>218</v>
      </c>
      <c r="G382" s="8" t="s">
        <v>53</v>
      </c>
      <c r="H382" s="8" t="s">
        <v>62</v>
      </c>
      <c r="I382" s="8" t="s">
        <v>1205</v>
      </c>
      <c r="J382" s="8" t="s">
        <v>65</v>
      </c>
      <c r="K382" s="8" t="s">
        <v>1206</v>
      </c>
      <c r="L382" s="150">
        <v>5735.5519999999997</v>
      </c>
      <c r="M382" s="148">
        <v>3.6469999999999998</v>
      </c>
      <c r="N382" s="149"/>
      <c r="O382" s="150">
        <v>20917.558000000001</v>
      </c>
      <c r="P382" s="151">
        <v>0.325270321421602</v>
      </c>
      <c r="Q382" s="151">
        <v>0.24844407283351999</v>
      </c>
    </row>
    <row r="383" spans="1:17" x14ac:dyDescent="0.2">
      <c r="A383" s="8">
        <v>11389</v>
      </c>
      <c r="B383" s="8">
        <v>15420</v>
      </c>
      <c r="C383" s="8" t="s">
        <v>1203</v>
      </c>
      <c r="D383" s="8" t="s">
        <v>1204</v>
      </c>
      <c r="E383" s="4" t="s">
        <v>770</v>
      </c>
      <c r="F383" s="8" t="s">
        <v>213</v>
      </c>
      <c r="G383" s="8" t="s">
        <v>53</v>
      </c>
      <c r="H383" s="8" t="s">
        <v>62</v>
      </c>
      <c r="I383" s="8" t="s">
        <v>1205</v>
      </c>
      <c r="J383" s="8" t="s">
        <v>65</v>
      </c>
      <c r="K383" s="8" t="s">
        <v>1212</v>
      </c>
      <c r="L383" s="150">
        <v>4507.29</v>
      </c>
      <c r="M383" s="148">
        <v>1</v>
      </c>
      <c r="N383" s="149"/>
      <c r="O383" s="150">
        <v>4507.29</v>
      </c>
      <c r="P383" s="151">
        <v>7.0088857403354202E-2</v>
      </c>
      <c r="Q383" s="151">
        <v>5.35344298165061E-2</v>
      </c>
    </row>
    <row r="384" spans="1:17" x14ac:dyDescent="0.2">
      <c r="A384" s="8">
        <v>11389</v>
      </c>
      <c r="B384" s="8">
        <v>15420</v>
      </c>
      <c r="C384" s="8" t="s">
        <v>1215</v>
      </c>
      <c r="D384" s="8" t="s">
        <v>1216</v>
      </c>
      <c r="E384" s="4" t="s">
        <v>770</v>
      </c>
      <c r="F384" s="8" t="s">
        <v>213</v>
      </c>
      <c r="G384" s="8" t="s">
        <v>53</v>
      </c>
      <c r="H384" s="8" t="s">
        <v>62</v>
      </c>
      <c r="I384" s="8" t="s">
        <v>1205</v>
      </c>
      <c r="J384" s="8" t="s">
        <v>65</v>
      </c>
      <c r="K384" s="8" t="s">
        <v>1212</v>
      </c>
      <c r="L384" s="150">
        <v>0.99199999999999999</v>
      </c>
      <c r="M384" s="148">
        <v>1</v>
      </c>
      <c r="N384" s="149"/>
      <c r="O384" s="150">
        <v>0.99199999999999999</v>
      </c>
      <c r="P384" s="151">
        <v>1.5420576985462499E-5</v>
      </c>
      <c r="Q384" s="151">
        <v>1.17783600267218E-5</v>
      </c>
    </row>
    <row r="385" spans="1:17" x14ac:dyDescent="0.2">
      <c r="A385" s="8">
        <v>11389</v>
      </c>
      <c r="B385" s="8">
        <v>15420</v>
      </c>
      <c r="C385" s="8" t="s">
        <v>1217</v>
      </c>
      <c r="D385" s="8" t="s">
        <v>1218</v>
      </c>
      <c r="E385" s="4" t="s">
        <v>770</v>
      </c>
      <c r="F385" s="8" t="s">
        <v>218</v>
      </c>
      <c r="G385" s="8" t="s">
        <v>53</v>
      </c>
      <c r="H385" s="8" t="s">
        <v>62</v>
      </c>
      <c r="I385" s="8" t="s">
        <v>1205</v>
      </c>
      <c r="J385" s="8" t="s">
        <v>65</v>
      </c>
      <c r="K385" s="8" t="s">
        <v>1206</v>
      </c>
      <c r="L385" s="150">
        <v>2</v>
      </c>
      <c r="M385" s="148">
        <v>3.6469999999999998</v>
      </c>
      <c r="N385" s="149"/>
      <c r="O385" s="150">
        <v>7.2939999999999996</v>
      </c>
      <c r="P385" s="151">
        <v>1.1342249793980199E-4</v>
      </c>
      <c r="Q385" s="151">
        <v>8.6633011016677895E-5</v>
      </c>
    </row>
    <row r="386" spans="1:17" x14ac:dyDescent="0.2">
      <c r="A386" s="8">
        <v>11389</v>
      </c>
      <c r="B386" s="8">
        <v>15420</v>
      </c>
      <c r="C386" s="8" t="s">
        <v>1217</v>
      </c>
      <c r="D386" s="8" t="s">
        <v>1218</v>
      </c>
      <c r="E386" s="4" t="s">
        <v>770</v>
      </c>
      <c r="F386" s="8" t="s">
        <v>217</v>
      </c>
      <c r="G386" s="8" t="s">
        <v>53</v>
      </c>
      <c r="H386" s="8" t="s">
        <v>62</v>
      </c>
      <c r="I386" s="8" t="s">
        <v>1205</v>
      </c>
      <c r="J386" s="8" t="s">
        <v>65</v>
      </c>
      <c r="K386" s="8" t="s">
        <v>1206</v>
      </c>
      <c r="L386" s="150">
        <v>705.94324102001644</v>
      </c>
      <c r="M386" s="148">
        <v>3.6469999999999998</v>
      </c>
      <c r="N386" s="149"/>
      <c r="O386" s="150">
        <v>2574.5749999999998</v>
      </c>
      <c r="P386" s="151">
        <v>4.0034926585201101E-2</v>
      </c>
      <c r="Q386" s="151">
        <v>3.0578997102923999E-2</v>
      </c>
    </row>
    <row r="387" spans="1:17" x14ac:dyDescent="0.2">
      <c r="A387" s="8">
        <v>11389</v>
      </c>
      <c r="B387" s="8">
        <v>15420</v>
      </c>
      <c r="C387" s="8" t="s">
        <v>1217</v>
      </c>
      <c r="D387" s="8" t="s">
        <v>1218</v>
      </c>
      <c r="E387" s="4" t="s">
        <v>770</v>
      </c>
      <c r="F387" s="8" t="s">
        <v>217</v>
      </c>
      <c r="G387" s="8" t="s">
        <v>53</v>
      </c>
      <c r="H387" s="8" t="s">
        <v>62</v>
      </c>
      <c r="I387" s="8" t="s">
        <v>1205</v>
      </c>
      <c r="J387" s="8" t="s">
        <v>65</v>
      </c>
      <c r="K387" s="8" t="s">
        <v>1206</v>
      </c>
      <c r="L387" s="150">
        <v>1174.9728544008776</v>
      </c>
      <c r="M387" s="148">
        <v>3.6469999999999998</v>
      </c>
      <c r="N387" s="149"/>
      <c r="O387" s="150">
        <v>4285.1260000000002</v>
      </c>
      <c r="P387" s="151">
        <v>6.6634172702527403E-2</v>
      </c>
      <c r="Q387" s="151">
        <v>5.0895714013361598E-2</v>
      </c>
    </row>
    <row r="388" spans="1:17" x14ac:dyDescent="0.2">
      <c r="A388" s="8">
        <v>11389</v>
      </c>
      <c r="B388" s="8">
        <v>15420</v>
      </c>
      <c r="C388" s="8" t="s">
        <v>1217</v>
      </c>
      <c r="D388" s="8" t="s">
        <v>1218</v>
      </c>
      <c r="E388" s="4" t="s">
        <v>770</v>
      </c>
      <c r="F388" s="8" t="s">
        <v>217</v>
      </c>
      <c r="G388" s="8" t="s">
        <v>53</v>
      </c>
      <c r="H388" s="8" t="s">
        <v>62</v>
      </c>
      <c r="I388" s="8" t="s">
        <v>1205</v>
      </c>
      <c r="J388" s="8" t="s">
        <v>65</v>
      </c>
      <c r="K388" s="8" t="s">
        <v>1206</v>
      </c>
      <c r="L388" s="150">
        <v>1605.2127776254458</v>
      </c>
      <c r="M388" s="148">
        <v>3.6469999999999998</v>
      </c>
      <c r="N388" s="149"/>
      <c r="O388" s="150">
        <v>5854.2110000000002</v>
      </c>
      <c r="P388" s="151">
        <v>9.10336158090152E-2</v>
      </c>
      <c r="Q388" s="151">
        <v>6.9532203791315902E-2</v>
      </c>
    </row>
    <row r="389" spans="1:17" x14ac:dyDescent="0.2">
      <c r="A389" s="8">
        <v>11389</v>
      </c>
      <c r="B389" s="8">
        <v>15420</v>
      </c>
      <c r="C389" s="8" t="s">
        <v>1217</v>
      </c>
      <c r="D389" s="8" t="s">
        <v>1218</v>
      </c>
      <c r="E389" s="4" t="s">
        <v>770</v>
      </c>
      <c r="F389" s="8" t="s">
        <v>217</v>
      </c>
      <c r="G389" s="8" t="s">
        <v>53</v>
      </c>
      <c r="H389" s="8" t="s">
        <v>62</v>
      </c>
      <c r="I389" s="8" t="s">
        <v>1205</v>
      </c>
      <c r="J389" s="8" t="s">
        <v>65</v>
      </c>
      <c r="K389" s="8" t="s">
        <v>1206</v>
      </c>
      <c r="L389" s="150">
        <v>2001.4836852207295</v>
      </c>
      <c r="M389" s="148">
        <v>3.6469999999999998</v>
      </c>
      <c r="N389" s="149"/>
      <c r="O389" s="150">
        <v>7299.4110000000001</v>
      </c>
      <c r="P389" s="151">
        <v>0.11350663512306799</v>
      </c>
      <c r="Q389" s="151">
        <v>8.6697275670139004E-2</v>
      </c>
    </row>
    <row r="390" spans="1:17" x14ac:dyDescent="0.2">
      <c r="A390" s="8">
        <v>11389</v>
      </c>
      <c r="B390" s="8">
        <v>15420</v>
      </c>
      <c r="C390" s="8" t="s">
        <v>1213</v>
      </c>
      <c r="D390" s="8" t="s">
        <v>1214</v>
      </c>
      <c r="E390" s="4" t="s">
        <v>770</v>
      </c>
      <c r="F390" s="8" t="s">
        <v>218</v>
      </c>
      <c r="G390" s="8" t="s">
        <v>53</v>
      </c>
      <c r="H390" s="8" t="s">
        <v>62</v>
      </c>
      <c r="I390" s="8" t="s">
        <v>1205</v>
      </c>
      <c r="J390" s="8" t="s">
        <v>65</v>
      </c>
      <c r="K390" s="8" t="s">
        <v>1206</v>
      </c>
      <c r="L390" s="150">
        <v>1502</v>
      </c>
      <c r="M390" s="148">
        <v>3.6469999999999998</v>
      </c>
      <c r="N390" s="149"/>
      <c r="O390" s="150">
        <v>5477.7939999999999</v>
      </c>
      <c r="P390" s="151">
        <v>8.5180295952791502E-2</v>
      </c>
      <c r="Q390" s="151">
        <v>6.5061391273525102E-2</v>
      </c>
    </row>
    <row r="391" spans="1:17" x14ac:dyDescent="0.2">
      <c r="A391" s="8">
        <v>11389</v>
      </c>
      <c r="B391" s="8">
        <v>15420</v>
      </c>
      <c r="C391" s="8" t="s">
        <v>1213</v>
      </c>
      <c r="D391" s="8" t="s">
        <v>1214</v>
      </c>
      <c r="E391" s="4" t="s">
        <v>770</v>
      </c>
      <c r="F391" s="8" t="s">
        <v>217</v>
      </c>
      <c r="G391" s="8" t="s">
        <v>53</v>
      </c>
      <c r="H391" s="8" t="s">
        <v>62</v>
      </c>
      <c r="I391" s="8" t="s">
        <v>1205</v>
      </c>
      <c r="J391" s="8" t="s">
        <v>65</v>
      </c>
      <c r="K391" s="8" t="s">
        <v>1206</v>
      </c>
      <c r="L391" s="150">
        <v>656.15464765560739</v>
      </c>
      <c r="M391" s="148">
        <v>3.6469999999999998</v>
      </c>
      <c r="N391" s="149"/>
      <c r="O391" s="150">
        <v>2392.9960000000001</v>
      </c>
      <c r="P391" s="151">
        <v>3.7211342374801601E-2</v>
      </c>
      <c r="Q391" s="151">
        <v>2.84223209015598E-2</v>
      </c>
    </row>
    <row r="392" spans="1:17" x14ac:dyDescent="0.2">
      <c r="A392" s="8">
        <v>11389</v>
      </c>
      <c r="B392" s="8">
        <v>15420</v>
      </c>
      <c r="C392" s="8" t="s">
        <v>1213</v>
      </c>
      <c r="D392" s="8" t="s">
        <v>1214</v>
      </c>
      <c r="E392" s="4" t="s">
        <v>770</v>
      </c>
      <c r="F392" s="8" t="s">
        <v>217</v>
      </c>
      <c r="G392" s="8" t="s">
        <v>53</v>
      </c>
      <c r="H392" s="8" t="s">
        <v>62</v>
      </c>
      <c r="I392" s="8" t="s">
        <v>1205</v>
      </c>
      <c r="J392" s="8" t="s">
        <v>65</v>
      </c>
      <c r="K392" s="8" t="s">
        <v>1206</v>
      </c>
      <c r="L392" s="150">
        <v>656.21140663559095</v>
      </c>
      <c r="M392" s="148">
        <v>3.6469999999999998</v>
      </c>
      <c r="N392" s="149"/>
      <c r="O392" s="150">
        <v>2393.203</v>
      </c>
      <c r="P392" s="151">
        <v>3.7214574139048801E-2</v>
      </c>
      <c r="Q392" s="151">
        <v>2.84247893489376E-2</v>
      </c>
    </row>
    <row r="393" spans="1:17" x14ac:dyDescent="0.2">
      <c r="A393" s="8">
        <v>11389</v>
      </c>
      <c r="B393" s="8">
        <v>15420</v>
      </c>
      <c r="C393" s="8" t="s">
        <v>1213</v>
      </c>
      <c r="D393" s="8" t="s">
        <v>1214</v>
      </c>
      <c r="E393" s="4" t="s">
        <v>770</v>
      </c>
      <c r="F393" s="8" t="s">
        <v>217</v>
      </c>
      <c r="G393" s="8" t="s">
        <v>53</v>
      </c>
      <c r="H393" s="8" t="s">
        <v>62</v>
      </c>
      <c r="I393" s="8" t="s">
        <v>1205</v>
      </c>
      <c r="J393" s="8" t="s">
        <v>65</v>
      </c>
      <c r="K393" s="8" t="s">
        <v>1206</v>
      </c>
      <c r="L393" s="150">
        <v>646.02029064984924</v>
      </c>
      <c r="M393" s="148">
        <v>3.6469999999999998</v>
      </c>
      <c r="N393" s="149"/>
      <c r="O393" s="150">
        <v>2356.0360000000001</v>
      </c>
      <c r="P393" s="151">
        <v>3.66366228139706E-2</v>
      </c>
      <c r="Q393" s="151">
        <v>2.7983345504708601E-2</v>
      </c>
    </row>
    <row r="394" spans="1:17" x14ac:dyDescent="0.2">
      <c r="A394" s="8">
        <v>11389</v>
      </c>
      <c r="B394" s="8">
        <v>15420</v>
      </c>
      <c r="C394" s="8" t="s">
        <v>1213</v>
      </c>
      <c r="D394" s="8" t="s">
        <v>1214</v>
      </c>
      <c r="E394" s="4" t="s">
        <v>770</v>
      </c>
      <c r="F394" s="8" t="s">
        <v>217</v>
      </c>
      <c r="G394" s="8" t="s">
        <v>53</v>
      </c>
      <c r="H394" s="8" t="s">
        <v>62</v>
      </c>
      <c r="I394" s="8" t="s">
        <v>1205</v>
      </c>
      <c r="J394" s="8" t="s">
        <v>65</v>
      </c>
      <c r="K394" s="8" t="s">
        <v>1206</v>
      </c>
      <c r="L394" s="150">
        <v>906.54510556621892</v>
      </c>
      <c r="M394" s="148">
        <v>3.6469999999999998</v>
      </c>
      <c r="N394" s="149"/>
      <c r="O394" s="150">
        <v>3306.17</v>
      </c>
      <c r="P394" s="151">
        <v>5.1411304636027798E-2</v>
      </c>
      <c r="Q394" s="151">
        <v>3.9268365640109999E-2</v>
      </c>
    </row>
    <row r="395" spans="1:17" x14ac:dyDescent="0.2">
      <c r="A395" s="8">
        <v>11389</v>
      </c>
      <c r="B395" s="8">
        <v>15420</v>
      </c>
      <c r="C395" s="8" t="s">
        <v>1213</v>
      </c>
      <c r="D395" s="8" t="s">
        <v>1214</v>
      </c>
      <c r="E395" s="4" t="s">
        <v>770</v>
      </c>
      <c r="F395" s="8" t="s">
        <v>217</v>
      </c>
      <c r="G395" s="8" t="s">
        <v>53</v>
      </c>
      <c r="H395" s="8" t="s">
        <v>62</v>
      </c>
      <c r="I395" s="8" t="s">
        <v>1205</v>
      </c>
      <c r="J395" s="8" t="s">
        <v>65</v>
      </c>
      <c r="K395" s="8" t="s">
        <v>1206</v>
      </c>
      <c r="L395" s="150">
        <v>804.85686865917205</v>
      </c>
      <c r="M395" s="148">
        <v>3.6469999999999998</v>
      </c>
      <c r="N395" s="149"/>
      <c r="O395" s="150">
        <v>2935.3130000000001</v>
      </c>
      <c r="P395" s="151">
        <v>4.5644444935223599E-2</v>
      </c>
      <c r="Q395" s="151">
        <v>3.4863592080489003E-2</v>
      </c>
    </row>
    <row r="396" spans="1:17" x14ac:dyDescent="0.2">
      <c r="A396" s="8">
        <v>11389</v>
      </c>
      <c r="B396" s="8">
        <v>15420</v>
      </c>
      <c r="C396" s="8" t="s">
        <v>1213</v>
      </c>
      <c r="D396" s="8" t="s">
        <v>1214</v>
      </c>
      <c r="E396" s="4" t="s">
        <v>770</v>
      </c>
      <c r="F396" s="8" t="s">
        <v>213</v>
      </c>
      <c r="G396" s="8" t="s">
        <v>53</v>
      </c>
      <c r="H396" s="8" t="s">
        <v>62</v>
      </c>
      <c r="I396" s="8" t="s">
        <v>1205</v>
      </c>
      <c r="J396" s="8" t="s">
        <v>65</v>
      </c>
      <c r="K396" s="8" t="s">
        <v>1212</v>
      </c>
      <c r="L396" s="150">
        <v>0.26</v>
      </c>
      <c r="M396" s="148">
        <v>1</v>
      </c>
      <c r="N396" s="149"/>
      <c r="O396" s="150">
        <v>0.26</v>
      </c>
      <c r="P396" s="151">
        <v>4.0430284431517104E-6</v>
      </c>
      <c r="Q396" s="151">
        <v>3.0880974587793101E-6</v>
      </c>
    </row>
  </sheetData>
  <sheetProtection formatColumns="0"/>
  <customSheetViews>
    <customSheetView guid="{AE318230-F718-49FC-82EB-7CAC3DCD05F1}" showGridLines="0">
      <selection activeCell="K3" sqref="K3"/>
      <pageMargins left="0.7" right="0.7" top="0.75" bottom="0.75" header="0.3" footer="0.3"/>
      <pageSetup paperSize="9" orientation="portrait" verticalDpi="0"/>
    </customSheetView>
  </customSheetViews>
  <dataValidations count="4">
    <dataValidation type="list" allowBlank="1" showInputMessage="1" showErrorMessage="1" sqref="G2:G19" xr:uid="{1905BCB8-7413-4C84-BE57-BAE982F30BE5}">
      <formula1>israel_abroad</formula1>
    </dataValidation>
    <dataValidation type="list" allowBlank="1" showInputMessage="1" showErrorMessage="1" sqref="H2:H19" xr:uid="{777FE2A3-1A3F-4834-8997-DF0604C72F6F}">
      <formula1>Holding_interest</formula1>
    </dataValidation>
    <dataValidation type="list" allowBlank="1" showInputMessage="1" showErrorMessage="1" sqref="J2:J20" xr:uid="{39DF6302-396F-4EE9-8CB1-7A3FAA2B7C9A}">
      <formula1>Rating_Agency</formula1>
    </dataValidation>
    <dataValidation type="list" allowBlank="1" showInputMessage="1" showErrorMessage="1" sqref="E2:E19" xr:uid="{5D88C765-F002-44FF-B34F-BA7C52FA9BE8}">
      <formula1>Issuer_Number_Banks</formula1>
    </dataValidation>
  </dataValidation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D964"/>
  <sheetViews>
    <sheetView rightToLeft="1" topLeftCell="C1" workbookViewId="0">
      <selection activeCell="M33" sqref="M33"/>
    </sheetView>
  </sheetViews>
  <sheetFormatPr defaultColWidth="0" defaultRowHeight="14.25" x14ac:dyDescent="0.2"/>
  <cols>
    <col min="1" max="5" width="11.625" style="4" customWidth="1"/>
    <col min="6" max="6" width="24.875" style="4" customWidth="1"/>
    <col min="7" max="8" width="11.625" style="4" customWidth="1"/>
    <col min="9" max="9" width="22.25" style="4" customWidth="1"/>
    <col min="10" max="17" width="11.625" style="4" customWidth="1"/>
    <col min="18" max="18" width="13.5" style="4" bestFit="1" customWidth="1"/>
    <col min="19" max="26" width="11.625" style="4" customWidth="1"/>
    <col min="27" max="30" width="11.625" style="4" hidden="1" customWidth="1"/>
    <col min="31" max="16384" width="9" style="4" hidden="1"/>
  </cols>
  <sheetData>
    <row r="1" spans="1:26" ht="51" x14ac:dyDescent="0.2">
      <c r="A1" s="13" t="s">
        <v>645</v>
      </c>
      <c r="B1" s="13" t="s">
        <v>0</v>
      </c>
      <c r="C1" s="13" t="s">
        <v>718</v>
      </c>
      <c r="D1" s="13" t="s">
        <v>1137</v>
      </c>
      <c r="E1" s="13" t="s">
        <v>29</v>
      </c>
      <c r="F1" s="13" t="s">
        <v>1</v>
      </c>
      <c r="G1" s="13" t="s">
        <v>598</v>
      </c>
      <c r="H1" s="13" t="s">
        <v>599</v>
      </c>
      <c r="I1" s="13" t="s">
        <v>5</v>
      </c>
      <c r="J1" s="13" t="s">
        <v>6</v>
      </c>
      <c r="K1" s="13" t="s">
        <v>8</v>
      </c>
      <c r="L1" s="13" t="s">
        <v>393</v>
      </c>
      <c r="M1" s="13" t="s">
        <v>13</v>
      </c>
      <c r="N1" s="13" t="s">
        <v>417</v>
      </c>
      <c r="O1" s="13" t="s">
        <v>14</v>
      </c>
      <c r="P1" s="13" t="s">
        <v>615</v>
      </c>
      <c r="Q1" s="13" t="s">
        <v>932</v>
      </c>
      <c r="R1" s="13" t="s">
        <v>767</v>
      </c>
      <c r="S1" s="13" t="s">
        <v>11</v>
      </c>
      <c r="T1" s="13" t="s">
        <v>15</v>
      </c>
      <c r="U1" s="13" t="s">
        <v>1145</v>
      </c>
      <c r="V1" s="13" t="s">
        <v>1146</v>
      </c>
      <c r="W1" s="13" t="s">
        <v>26</v>
      </c>
      <c r="X1" s="13" t="s">
        <v>18</v>
      </c>
      <c r="Y1" s="13" t="s">
        <v>19</v>
      </c>
      <c r="Z1" s="13" t="s">
        <v>30</v>
      </c>
    </row>
    <row r="2" spans="1:26" x14ac:dyDescent="0.2">
      <c r="A2" s="8">
        <v>1035</v>
      </c>
      <c r="B2" s="152">
        <v>1036</v>
      </c>
      <c r="C2" s="152" t="s">
        <v>1222</v>
      </c>
      <c r="D2" s="152" t="s">
        <v>1223</v>
      </c>
      <c r="E2" s="152" t="s">
        <v>1224</v>
      </c>
      <c r="F2" s="152" t="s">
        <v>223</v>
      </c>
      <c r="G2" s="152" t="s">
        <v>53</v>
      </c>
      <c r="H2" s="152" t="s">
        <v>53</v>
      </c>
      <c r="I2" s="152" t="s">
        <v>311</v>
      </c>
      <c r="J2" s="152" t="s">
        <v>1225</v>
      </c>
      <c r="K2" s="152" t="s">
        <v>78</v>
      </c>
      <c r="L2" s="4" t="s">
        <v>1212</v>
      </c>
      <c r="M2" s="154">
        <v>0.66</v>
      </c>
      <c r="N2" s="4" t="s">
        <v>1226</v>
      </c>
      <c r="O2" s="149">
        <v>1.7500000000000002E-2</v>
      </c>
      <c r="P2" s="155">
        <v>4.147E-2</v>
      </c>
      <c r="R2" s="154">
        <v>54976593</v>
      </c>
      <c r="S2" s="156">
        <v>1</v>
      </c>
      <c r="T2" s="157">
        <v>99.05</v>
      </c>
      <c r="U2" s="154">
        <v>54454.315000000002</v>
      </c>
      <c r="W2" s="152" t="s">
        <v>17</v>
      </c>
      <c r="X2" s="158">
        <v>2.3119999999999998E-3</v>
      </c>
      <c r="Y2" s="155">
        <v>2.1319352616179899E-2</v>
      </c>
      <c r="Z2" s="155">
        <v>1.1201293180433799E-2</v>
      </c>
    </row>
    <row r="3" spans="1:26" x14ac:dyDescent="0.2">
      <c r="A3" s="8">
        <v>1035</v>
      </c>
      <c r="B3" s="152">
        <v>1036</v>
      </c>
      <c r="C3" s="152" t="s">
        <v>1227</v>
      </c>
      <c r="D3" s="152" t="s">
        <v>1228</v>
      </c>
      <c r="E3" s="152" t="s">
        <v>1229</v>
      </c>
      <c r="F3" s="152" t="s">
        <v>221</v>
      </c>
      <c r="G3" s="152" t="s">
        <v>53</v>
      </c>
      <c r="H3" s="152" t="s">
        <v>53</v>
      </c>
      <c r="I3" s="152" t="s">
        <v>311</v>
      </c>
      <c r="J3" s="152" t="s">
        <v>1225</v>
      </c>
      <c r="K3" s="152" t="s">
        <v>78</v>
      </c>
      <c r="L3" s="4" t="s">
        <v>1212</v>
      </c>
      <c r="M3" s="154">
        <v>0.82699999999999996</v>
      </c>
      <c r="N3" s="4" t="s">
        <v>1230</v>
      </c>
      <c r="O3" s="149">
        <v>7.4999999999999997E-3</v>
      </c>
      <c r="P3" s="155">
        <v>1.5730000000000001E-2</v>
      </c>
      <c r="R3" s="154">
        <v>10729097</v>
      </c>
      <c r="S3" s="156">
        <v>1</v>
      </c>
      <c r="T3" s="157">
        <v>115.16</v>
      </c>
      <c r="U3" s="154">
        <v>12355.628000000001</v>
      </c>
      <c r="W3" s="152" t="s">
        <v>17</v>
      </c>
      <c r="X3" s="158">
        <v>4.9399999999999997E-4</v>
      </c>
      <c r="Y3" s="155">
        <v>4.8373391639626104E-3</v>
      </c>
      <c r="Z3" s="155">
        <v>2.5415618928136601E-3</v>
      </c>
    </row>
    <row r="4" spans="1:26" x14ac:dyDescent="0.2">
      <c r="A4" s="8">
        <v>1035</v>
      </c>
      <c r="B4" s="152">
        <v>1036</v>
      </c>
      <c r="C4" s="152" t="s">
        <v>1222</v>
      </c>
      <c r="D4" s="152" t="s">
        <v>1231</v>
      </c>
      <c r="E4" s="152" t="s">
        <v>1232</v>
      </c>
      <c r="F4" s="152" t="s">
        <v>223</v>
      </c>
      <c r="G4" s="152" t="s">
        <v>53</v>
      </c>
      <c r="H4" s="152" t="s">
        <v>53</v>
      </c>
      <c r="I4" s="152" t="s">
        <v>311</v>
      </c>
      <c r="J4" s="152" t="s">
        <v>1225</v>
      </c>
      <c r="K4" s="152" t="s">
        <v>78</v>
      </c>
      <c r="L4" s="4" t="s">
        <v>1212</v>
      </c>
      <c r="M4" s="154">
        <v>1.1479999999999999</v>
      </c>
      <c r="N4" s="4" t="s">
        <v>1233</v>
      </c>
      <c r="O4" s="149">
        <v>5.0000000000000001E-3</v>
      </c>
      <c r="P4" s="155">
        <v>4.206E-2</v>
      </c>
      <c r="R4" s="154">
        <v>3728645</v>
      </c>
      <c r="S4" s="156">
        <v>1</v>
      </c>
      <c r="T4" s="157">
        <v>96.32</v>
      </c>
      <c r="U4" s="154">
        <v>3591.431</v>
      </c>
      <c r="W4" s="152" t="s">
        <v>17</v>
      </c>
      <c r="X4" s="158">
        <v>1.34E-4</v>
      </c>
      <c r="Y4" s="155">
        <v>1.40607737827425E-3</v>
      </c>
      <c r="Z4" s="155">
        <v>7.3876000045482702E-4</v>
      </c>
    </row>
    <row r="5" spans="1:26" x14ac:dyDescent="0.2">
      <c r="A5" s="8">
        <v>1035</v>
      </c>
      <c r="B5" s="152">
        <v>1036</v>
      </c>
      <c r="C5" s="152" t="s">
        <v>1234</v>
      </c>
      <c r="D5" s="152" t="s">
        <v>1235</v>
      </c>
      <c r="E5" s="152" t="s">
        <v>1236</v>
      </c>
      <c r="F5" s="152" t="s">
        <v>227</v>
      </c>
      <c r="G5" s="152" t="s">
        <v>53</v>
      </c>
      <c r="H5" s="152" t="s">
        <v>53</v>
      </c>
      <c r="I5" s="152" t="s">
        <v>311</v>
      </c>
      <c r="J5" s="152" t="s">
        <v>1225</v>
      </c>
      <c r="K5" s="152" t="s">
        <v>78</v>
      </c>
      <c r="L5" s="4" t="s">
        <v>1212</v>
      </c>
      <c r="M5" s="154">
        <v>0.156</v>
      </c>
      <c r="N5" s="4" t="s">
        <v>1237</v>
      </c>
      <c r="O5" s="149">
        <v>0</v>
      </c>
      <c r="P5" s="155">
        <v>4.2549999999999998E-2</v>
      </c>
      <c r="R5" s="154">
        <v>294845400</v>
      </c>
      <c r="S5" s="156">
        <v>1</v>
      </c>
      <c r="T5" s="157">
        <v>99.34</v>
      </c>
      <c r="U5" s="154">
        <v>292899.42</v>
      </c>
      <c r="W5" s="152" t="s">
        <v>17</v>
      </c>
      <c r="X5" s="158">
        <v>3.1793000000000002E-2</v>
      </c>
      <c r="Y5" s="155">
        <v>0.11467274873813001</v>
      </c>
      <c r="Z5" s="155">
        <v>6.0249628661199803E-2</v>
      </c>
    </row>
    <row r="6" spans="1:26" x14ac:dyDescent="0.2">
      <c r="A6" s="8">
        <v>1035</v>
      </c>
      <c r="B6" s="152">
        <v>1036</v>
      </c>
      <c r="C6" s="152" t="s">
        <v>1234</v>
      </c>
      <c r="D6" s="152" t="s">
        <v>1238</v>
      </c>
      <c r="E6" s="152" t="s">
        <v>1239</v>
      </c>
      <c r="F6" s="152" t="s">
        <v>227</v>
      </c>
      <c r="G6" s="152" t="s">
        <v>53</v>
      </c>
      <c r="H6" s="152" t="s">
        <v>53</v>
      </c>
      <c r="I6" s="152" t="s">
        <v>311</v>
      </c>
      <c r="J6" s="152" t="s">
        <v>1225</v>
      </c>
      <c r="K6" s="152" t="s">
        <v>78</v>
      </c>
      <c r="L6" s="4" t="s">
        <v>1212</v>
      </c>
      <c r="M6" s="154">
        <v>0.40500000000000003</v>
      </c>
      <c r="N6" s="4" t="s">
        <v>1240</v>
      </c>
      <c r="O6" s="149">
        <v>0</v>
      </c>
      <c r="P6" s="155">
        <v>4.342E-2</v>
      </c>
      <c r="R6" s="154">
        <v>250718569</v>
      </c>
      <c r="S6" s="156">
        <v>1</v>
      </c>
      <c r="T6" s="157">
        <v>98.28</v>
      </c>
      <c r="U6" s="154">
        <v>246406.21</v>
      </c>
      <c r="W6" s="152" t="s">
        <v>17</v>
      </c>
      <c r="X6" s="158">
        <v>2.7983999999999998E-2</v>
      </c>
      <c r="Y6" s="155">
        <v>9.6470239947078706E-2</v>
      </c>
      <c r="Z6" s="155">
        <v>5.0685940623447202E-2</v>
      </c>
    </row>
    <row r="7" spans="1:26" x14ac:dyDescent="0.2">
      <c r="A7" s="8">
        <v>1035</v>
      </c>
      <c r="B7" s="152">
        <v>1036</v>
      </c>
      <c r="C7" s="152" t="s">
        <v>1234</v>
      </c>
      <c r="D7" s="152" t="s">
        <v>1241</v>
      </c>
      <c r="E7" s="152" t="s">
        <v>1242</v>
      </c>
      <c r="F7" s="152" t="s">
        <v>227</v>
      </c>
      <c r="G7" s="152" t="s">
        <v>53</v>
      </c>
      <c r="H7" s="152" t="s">
        <v>53</v>
      </c>
      <c r="I7" s="152" t="s">
        <v>311</v>
      </c>
      <c r="J7" s="152" t="s">
        <v>1225</v>
      </c>
      <c r="K7" s="152" t="s">
        <v>78</v>
      </c>
      <c r="L7" s="4" t="s">
        <v>1212</v>
      </c>
      <c r="M7" s="154">
        <v>0.66300000000000003</v>
      </c>
      <c r="N7" s="4" t="s">
        <v>1226</v>
      </c>
      <c r="O7" s="149">
        <v>0</v>
      </c>
      <c r="P7" s="155">
        <v>4.2470000000000001E-2</v>
      </c>
      <c r="R7" s="154">
        <v>274721088</v>
      </c>
      <c r="S7" s="156">
        <v>1</v>
      </c>
      <c r="T7" s="157">
        <v>97.29</v>
      </c>
      <c r="U7" s="154">
        <v>267276.147</v>
      </c>
      <c r="W7" s="152" t="s">
        <v>17</v>
      </c>
      <c r="X7" s="158">
        <v>4.0154000000000002E-2</v>
      </c>
      <c r="Y7" s="155">
        <v>0.104641007330647</v>
      </c>
      <c r="Z7" s="155">
        <v>5.4978902169710103E-2</v>
      </c>
    </row>
    <row r="8" spans="1:26" x14ac:dyDescent="0.2">
      <c r="A8" s="8">
        <v>1035</v>
      </c>
      <c r="B8" s="152">
        <v>1036</v>
      </c>
      <c r="C8" s="152" t="s">
        <v>1243</v>
      </c>
      <c r="D8" s="152" t="s">
        <v>1244</v>
      </c>
      <c r="E8" s="152" t="s">
        <v>1245</v>
      </c>
      <c r="F8" s="152" t="s">
        <v>227</v>
      </c>
      <c r="G8" s="152" t="s">
        <v>53</v>
      </c>
      <c r="H8" s="152" t="s">
        <v>53</v>
      </c>
      <c r="I8" s="152" t="s">
        <v>311</v>
      </c>
      <c r="J8" s="152" t="s">
        <v>1225</v>
      </c>
      <c r="K8" s="152" t="s">
        <v>78</v>
      </c>
      <c r="L8" s="4" t="s">
        <v>1212</v>
      </c>
      <c r="M8" s="154">
        <v>1.6E-2</v>
      </c>
      <c r="N8" s="4" t="s">
        <v>1246</v>
      </c>
      <c r="O8" s="149">
        <v>0</v>
      </c>
      <c r="P8" s="155">
        <v>4.8070000000000002E-2</v>
      </c>
      <c r="R8" s="154">
        <v>107638440</v>
      </c>
      <c r="S8" s="156">
        <v>1</v>
      </c>
      <c r="T8" s="157">
        <v>99.91</v>
      </c>
      <c r="U8" s="154">
        <v>107541.565</v>
      </c>
      <c r="W8" s="152" t="s">
        <v>17</v>
      </c>
      <c r="X8" s="158">
        <v>2.833E-3</v>
      </c>
      <c r="Y8" s="155">
        <v>4.2103486901137598E-2</v>
      </c>
      <c r="Z8" s="155">
        <v>2.2121380005707899E-2</v>
      </c>
    </row>
    <row r="9" spans="1:26" x14ac:dyDescent="0.2">
      <c r="A9" s="8">
        <v>1035</v>
      </c>
      <c r="B9" s="152">
        <v>1036</v>
      </c>
      <c r="C9" s="152" t="s">
        <v>1243</v>
      </c>
      <c r="D9" s="152" t="s">
        <v>1247</v>
      </c>
      <c r="E9" s="152" t="s">
        <v>1248</v>
      </c>
      <c r="F9" s="152" t="s">
        <v>227</v>
      </c>
      <c r="G9" s="152" t="s">
        <v>53</v>
      </c>
      <c r="H9" s="152" t="s">
        <v>53</v>
      </c>
      <c r="I9" s="152" t="s">
        <v>311</v>
      </c>
      <c r="J9" s="152" t="s">
        <v>1225</v>
      </c>
      <c r="K9" s="152" t="s">
        <v>78</v>
      </c>
      <c r="L9" s="4" t="s">
        <v>1212</v>
      </c>
      <c r="M9" s="154">
        <v>9.2999999999999999E-2</v>
      </c>
      <c r="N9" s="4" t="s">
        <v>1249</v>
      </c>
      <c r="O9" s="149">
        <v>0</v>
      </c>
      <c r="P9" s="155">
        <v>4.2680000000000003E-2</v>
      </c>
      <c r="R9" s="154">
        <v>122837835</v>
      </c>
      <c r="S9" s="156">
        <v>1</v>
      </c>
      <c r="T9" s="157">
        <v>99.6</v>
      </c>
      <c r="U9" s="154">
        <v>122346.484</v>
      </c>
      <c r="W9" s="152" t="s">
        <v>17</v>
      </c>
      <c r="X9" s="158">
        <v>3.4120000000000001E-3</v>
      </c>
      <c r="Y9" s="155">
        <v>4.7899745115551902E-2</v>
      </c>
      <c r="Z9" s="155">
        <v>2.51667627046121E-2</v>
      </c>
    </row>
    <row r="10" spans="1:26" x14ac:dyDescent="0.2">
      <c r="A10" s="8">
        <v>1035</v>
      </c>
      <c r="B10" s="152">
        <v>1036</v>
      </c>
      <c r="C10" s="152" t="s">
        <v>1243</v>
      </c>
      <c r="D10" s="152" t="s">
        <v>1250</v>
      </c>
      <c r="E10" s="152" t="s">
        <v>1251</v>
      </c>
      <c r="F10" s="152" t="s">
        <v>227</v>
      </c>
      <c r="G10" s="152" t="s">
        <v>53</v>
      </c>
      <c r="H10" s="152" t="s">
        <v>53</v>
      </c>
      <c r="I10" s="152" t="s">
        <v>311</v>
      </c>
      <c r="J10" s="152" t="s">
        <v>1225</v>
      </c>
      <c r="K10" s="152" t="s">
        <v>78</v>
      </c>
      <c r="L10" s="4" t="s">
        <v>1212</v>
      </c>
      <c r="M10" s="154">
        <v>0.17</v>
      </c>
      <c r="N10" s="4" t="s">
        <v>1252</v>
      </c>
      <c r="O10" s="149">
        <v>0</v>
      </c>
      <c r="P10" s="155">
        <v>4.3360000000000003E-2</v>
      </c>
      <c r="R10" s="154">
        <v>159445099</v>
      </c>
      <c r="S10" s="156">
        <v>1</v>
      </c>
      <c r="T10" s="157">
        <v>99.27</v>
      </c>
      <c r="U10" s="154">
        <v>158281.15</v>
      </c>
      <c r="W10" s="152" t="s">
        <v>17</v>
      </c>
      <c r="X10" s="158">
        <v>4.5560000000000002E-3</v>
      </c>
      <c r="Y10" s="155">
        <v>6.1968489033149998E-2</v>
      </c>
      <c r="Z10" s="155">
        <v>3.2558550257385299E-2</v>
      </c>
    </row>
    <row r="11" spans="1:26" x14ac:dyDescent="0.2">
      <c r="A11" s="8">
        <v>1035</v>
      </c>
      <c r="B11" s="152">
        <v>1036</v>
      </c>
      <c r="C11" s="152" t="s">
        <v>1243</v>
      </c>
      <c r="D11" s="152" t="s">
        <v>1253</v>
      </c>
      <c r="E11" s="152" t="s">
        <v>1254</v>
      </c>
      <c r="F11" s="152" t="s">
        <v>227</v>
      </c>
      <c r="G11" s="152" t="s">
        <v>53</v>
      </c>
      <c r="H11" s="152" t="s">
        <v>53</v>
      </c>
      <c r="I11" s="152" t="s">
        <v>311</v>
      </c>
      <c r="J11" s="152" t="s">
        <v>1225</v>
      </c>
      <c r="K11" s="152" t="s">
        <v>78</v>
      </c>
      <c r="L11" s="4" t="s">
        <v>1212</v>
      </c>
      <c r="M11" s="154">
        <v>0.247</v>
      </c>
      <c r="N11" s="4" t="s">
        <v>1255</v>
      </c>
      <c r="O11" s="149">
        <v>0</v>
      </c>
      <c r="P11" s="155">
        <v>4.24E-2</v>
      </c>
      <c r="R11" s="154">
        <v>62377860</v>
      </c>
      <c r="S11" s="156">
        <v>1</v>
      </c>
      <c r="T11" s="157">
        <v>98.97</v>
      </c>
      <c r="U11" s="154">
        <v>61735.368000000002</v>
      </c>
      <c r="W11" s="152" t="s">
        <v>17</v>
      </c>
      <c r="X11" s="158">
        <v>5.1980000000000004E-3</v>
      </c>
      <c r="Y11" s="155">
        <v>2.41699500088975E-2</v>
      </c>
      <c r="Z11" s="155">
        <v>1.26990111322903E-2</v>
      </c>
    </row>
    <row r="12" spans="1:26" x14ac:dyDescent="0.2">
      <c r="A12" s="8">
        <v>1035</v>
      </c>
      <c r="B12" s="152">
        <v>1036</v>
      </c>
      <c r="C12" s="152" t="s">
        <v>1243</v>
      </c>
      <c r="D12" s="152" t="s">
        <v>1256</v>
      </c>
      <c r="E12" s="152" t="s">
        <v>1257</v>
      </c>
      <c r="F12" s="152" t="s">
        <v>227</v>
      </c>
      <c r="G12" s="152" t="s">
        <v>53</v>
      </c>
      <c r="H12" s="152" t="s">
        <v>53</v>
      </c>
      <c r="I12" s="152" t="s">
        <v>311</v>
      </c>
      <c r="J12" s="152" t="s">
        <v>1225</v>
      </c>
      <c r="K12" s="152" t="s">
        <v>78</v>
      </c>
      <c r="L12" s="4" t="s">
        <v>1212</v>
      </c>
      <c r="M12" s="154">
        <v>0.34200000000000003</v>
      </c>
      <c r="N12" s="4" t="s">
        <v>1258</v>
      </c>
      <c r="O12" s="149">
        <v>0</v>
      </c>
      <c r="P12" s="155">
        <v>4.2909999999999997E-2</v>
      </c>
      <c r="R12" s="154">
        <v>164935133</v>
      </c>
      <c r="S12" s="156">
        <v>1</v>
      </c>
      <c r="T12" s="157">
        <v>98.56</v>
      </c>
      <c r="U12" s="154">
        <v>162560.06700000001</v>
      </c>
      <c r="W12" s="152" t="s">
        <v>17</v>
      </c>
      <c r="X12" s="158">
        <v>1.1781E-2</v>
      </c>
      <c r="Y12" s="155">
        <v>6.3643723516957101E-2</v>
      </c>
      <c r="Z12" s="155">
        <v>3.3438726730701598E-2</v>
      </c>
    </row>
    <row r="13" spans="1:26" x14ac:dyDescent="0.2">
      <c r="A13" s="8">
        <v>1035</v>
      </c>
      <c r="B13" s="152">
        <v>1036</v>
      </c>
      <c r="C13" s="152" t="s">
        <v>1243</v>
      </c>
      <c r="D13" s="152" t="s">
        <v>1259</v>
      </c>
      <c r="E13" s="152" t="s">
        <v>1260</v>
      </c>
      <c r="F13" s="152" t="s">
        <v>227</v>
      </c>
      <c r="G13" s="152" t="s">
        <v>53</v>
      </c>
      <c r="H13" s="152" t="s">
        <v>53</v>
      </c>
      <c r="I13" s="152" t="s">
        <v>311</v>
      </c>
      <c r="J13" s="152" t="s">
        <v>1225</v>
      </c>
      <c r="K13" s="152" t="s">
        <v>78</v>
      </c>
      <c r="L13" s="4" t="s">
        <v>1212</v>
      </c>
      <c r="M13" s="154">
        <v>0.41899999999999998</v>
      </c>
      <c r="N13" s="4" t="s">
        <v>1261</v>
      </c>
      <c r="O13" s="149">
        <v>0</v>
      </c>
      <c r="P13" s="155">
        <v>4.2729999999999997E-2</v>
      </c>
      <c r="R13" s="154">
        <v>164180543</v>
      </c>
      <c r="S13" s="156">
        <v>1</v>
      </c>
      <c r="T13" s="157">
        <v>98.25</v>
      </c>
      <c r="U13" s="154">
        <v>161307.383</v>
      </c>
      <c r="W13" s="152" t="s">
        <v>17</v>
      </c>
      <c r="X13" s="158">
        <v>1.3682E-2</v>
      </c>
      <c r="Y13" s="155">
        <v>6.3153286662973998E-2</v>
      </c>
      <c r="Z13" s="155">
        <v>3.3181048784900101E-2</v>
      </c>
    </row>
    <row r="14" spans="1:26" x14ac:dyDescent="0.2">
      <c r="A14" s="8">
        <v>1035</v>
      </c>
      <c r="B14" s="152">
        <v>1036</v>
      </c>
      <c r="C14" s="152" t="s">
        <v>1243</v>
      </c>
      <c r="D14" s="152" t="s">
        <v>1262</v>
      </c>
      <c r="E14" s="152" t="s">
        <v>1263</v>
      </c>
      <c r="F14" s="152" t="s">
        <v>227</v>
      </c>
      <c r="G14" s="152" t="s">
        <v>53</v>
      </c>
      <c r="H14" s="152" t="s">
        <v>53</v>
      </c>
      <c r="I14" s="152" t="s">
        <v>311</v>
      </c>
      <c r="J14" s="152" t="s">
        <v>1225</v>
      </c>
      <c r="K14" s="152" t="s">
        <v>78</v>
      </c>
      <c r="L14" s="4" t="s">
        <v>1212</v>
      </c>
      <c r="M14" s="154">
        <v>0.496</v>
      </c>
      <c r="N14" s="4" t="s">
        <v>1264</v>
      </c>
      <c r="O14" s="149">
        <v>0</v>
      </c>
      <c r="P14" s="155">
        <v>4.2630000000000001E-2</v>
      </c>
      <c r="R14" s="154">
        <v>40123657</v>
      </c>
      <c r="S14" s="156">
        <v>1</v>
      </c>
      <c r="T14" s="157">
        <v>97.94</v>
      </c>
      <c r="U14" s="154">
        <v>39297.11</v>
      </c>
      <c r="W14" s="152" t="s">
        <v>17</v>
      </c>
      <c r="X14" s="158">
        <v>3.3440000000000002E-3</v>
      </c>
      <c r="Y14" s="155">
        <v>1.53851707091204E-2</v>
      </c>
      <c r="Z14" s="155">
        <v>8.0834446920818592E-3</v>
      </c>
    </row>
    <row r="15" spans="1:26" x14ac:dyDescent="0.2">
      <c r="A15" s="8">
        <v>1035</v>
      </c>
      <c r="B15" s="152">
        <v>1036</v>
      </c>
      <c r="C15" s="152" t="s">
        <v>1243</v>
      </c>
      <c r="D15" s="152" t="s">
        <v>1265</v>
      </c>
      <c r="E15" s="152" t="s">
        <v>1266</v>
      </c>
      <c r="F15" s="152" t="s">
        <v>227</v>
      </c>
      <c r="G15" s="152" t="s">
        <v>53</v>
      </c>
      <c r="H15" s="152" t="s">
        <v>53</v>
      </c>
      <c r="I15" s="152" t="s">
        <v>311</v>
      </c>
      <c r="J15" s="152" t="s">
        <v>1225</v>
      </c>
      <c r="K15" s="152" t="s">
        <v>78</v>
      </c>
      <c r="L15" s="4" t="s">
        <v>1212</v>
      </c>
      <c r="M15" s="154">
        <v>0.59199999999999997</v>
      </c>
      <c r="N15" s="4" t="s">
        <v>1267</v>
      </c>
      <c r="O15" s="149">
        <v>0</v>
      </c>
      <c r="P15" s="155">
        <v>4.2430000000000002E-2</v>
      </c>
      <c r="R15" s="154">
        <v>166854479</v>
      </c>
      <c r="S15" s="156">
        <v>1</v>
      </c>
      <c r="T15" s="157">
        <v>97.56</v>
      </c>
      <c r="U15" s="154">
        <v>162783.23000000001</v>
      </c>
      <c r="W15" s="152" t="s">
        <v>17</v>
      </c>
      <c r="X15" s="158">
        <v>1.3905000000000001E-2</v>
      </c>
      <c r="Y15" s="155">
        <v>6.3731093686181198E-2</v>
      </c>
      <c r="Z15" s="155">
        <v>3.3484631449213598E-2</v>
      </c>
    </row>
    <row r="16" spans="1:26" x14ac:dyDescent="0.2">
      <c r="A16" s="8">
        <v>1035</v>
      </c>
      <c r="B16" s="152">
        <v>1036</v>
      </c>
      <c r="C16" s="152" t="s">
        <v>1243</v>
      </c>
      <c r="D16" s="152" t="s">
        <v>1268</v>
      </c>
      <c r="E16" s="152" t="s">
        <v>1269</v>
      </c>
      <c r="F16" s="152" t="s">
        <v>227</v>
      </c>
      <c r="G16" s="152" t="s">
        <v>53</v>
      </c>
      <c r="H16" s="152" t="s">
        <v>53</v>
      </c>
      <c r="I16" s="152" t="s">
        <v>311</v>
      </c>
      <c r="J16" s="152" t="s">
        <v>1225</v>
      </c>
      <c r="K16" s="152" t="s">
        <v>78</v>
      </c>
      <c r="L16" s="4" t="s">
        <v>1212</v>
      </c>
      <c r="M16" s="154">
        <v>0.66800000000000004</v>
      </c>
      <c r="N16" s="4" t="s">
        <v>1270</v>
      </c>
      <c r="O16" s="149">
        <v>0</v>
      </c>
      <c r="P16" s="155">
        <v>4.274E-2</v>
      </c>
      <c r="R16" s="154">
        <v>150652478</v>
      </c>
      <c r="S16" s="156">
        <v>1</v>
      </c>
      <c r="T16" s="157">
        <v>97.23</v>
      </c>
      <c r="U16" s="154">
        <v>146479.40400000001</v>
      </c>
      <c r="W16" s="152" t="s">
        <v>17</v>
      </c>
      <c r="X16" s="158">
        <v>1.2553999999999999E-2</v>
      </c>
      <c r="Y16" s="155">
        <v>5.7347999906490602E-2</v>
      </c>
      <c r="Z16" s="155">
        <v>3.0130922445392502E-2</v>
      </c>
    </row>
    <row r="17" spans="1:26" x14ac:dyDescent="0.2">
      <c r="A17" s="8">
        <v>1035</v>
      </c>
      <c r="B17" s="152">
        <v>1036</v>
      </c>
      <c r="C17" s="152" t="s">
        <v>1243</v>
      </c>
      <c r="D17" s="152" t="s">
        <v>1271</v>
      </c>
      <c r="E17" s="152" t="s">
        <v>1272</v>
      </c>
      <c r="F17" s="152" t="s">
        <v>227</v>
      </c>
      <c r="G17" s="152" t="s">
        <v>53</v>
      </c>
      <c r="H17" s="152" t="s">
        <v>53</v>
      </c>
      <c r="I17" s="152" t="s">
        <v>311</v>
      </c>
      <c r="J17" s="152" t="s">
        <v>1225</v>
      </c>
      <c r="K17" s="152" t="s">
        <v>78</v>
      </c>
      <c r="L17" s="4" t="s">
        <v>1212</v>
      </c>
      <c r="M17" s="154">
        <v>0.751</v>
      </c>
      <c r="N17" s="4" t="s">
        <v>1273</v>
      </c>
      <c r="O17" s="149">
        <v>0</v>
      </c>
      <c r="P17" s="155">
        <v>4.2250000000000003E-2</v>
      </c>
      <c r="R17" s="154">
        <v>97601926</v>
      </c>
      <c r="S17" s="156">
        <v>1</v>
      </c>
      <c r="T17" s="157">
        <v>96.93</v>
      </c>
      <c r="U17" s="154">
        <v>94605.547000000006</v>
      </c>
      <c r="W17" s="152" t="s">
        <v>17</v>
      </c>
      <c r="X17" s="158">
        <v>6.9719999999999999E-3</v>
      </c>
      <c r="Y17" s="155">
        <v>3.7038919682153303E-2</v>
      </c>
      <c r="Z17" s="155">
        <v>1.9460431370297501E-2</v>
      </c>
    </row>
    <row r="18" spans="1:26" x14ac:dyDescent="0.2">
      <c r="A18" s="8">
        <v>1035</v>
      </c>
      <c r="B18" s="152">
        <v>1036</v>
      </c>
      <c r="C18" s="152" t="s">
        <v>1243</v>
      </c>
      <c r="D18" s="152" t="s">
        <v>1274</v>
      </c>
      <c r="E18" s="152" t="s">
        <v>1275</v>
      </c>
      <c r="F18" s="152" t="s">
        <v>227</v>
      </c>
      <c r="G18" s="152" t="s">
        <v>53</v>
      </c>
      <c r="H18" s="152" t="s">
        <v>53</v>
      </c>
      <c r="I18" s="152" t="s">
        <v>311</v>
      </c>
      <c r="J18" s="152" t="s">
        <v>1225</v>
      </c>
      <c r="K18" s="152" t="s">
        <v>78</v>
      </c>
      <c r="L18" s="4" t="s">
        <v>1212</v>
      </c>
      <c r="M18" s="154">
        <v>0.84099999999999997</v>
      </c>
      <c r="N18" s="4" t="s">
        <v>1276</v>
      </c>
      <c r="O18" s="149">
        <v>0</v>
      </c>
      <c r="P18" s="155">
        <v>4.2099999999999999E-2</v>
      </c>
      <c r="R18" s="154">
        <v>101836126</v>
      </c>
      <c r="S18" s="156">
        <v>1</v>
      </c>
      <c r="T18" s="157">
        <v>96.58</v>
      </c>
      <c r="U18" s="154">
        <v>98353.33</v>
      </c>
      <c r="W18" s="152" t="s">
        <v>17</v>
      </c>
      <c r="X18" s="158">
        <v>7.2740000000000001E-3</v>
      </c>
      <c r="Y18" s="155">
        <v>3.8506210565618502E-2</v>
      </c>
      <c r="Z18" s="155">
        <v>2.0231353248769401E-2</v>
      </c>
    </row>
    <row r="19" spans="1:26" x14ac:dyDescent="0.2">
      <c r="A19" s="8">
        <v>1035</v>
      </c>
      <c r="B19" s="152">
        <v>1036</v>
      </c>
      <c r="C19" s="152" t="s">
        <v>1243</v>
      </c>
      <c r="D19" s="152" t="s">
        <v>1277</v>
      </c>
      <c r="E19" s="152" t="s">
        <v>1278</v>
      </c>
      <c r="F19" s="152" t="s">
        <v>227</v>
      </c>
      <c r="G19" s="152" t="s">
        <v>53</v>
      </c>
      <c r="H19" s="152" t="s">
        <v>53</v>
      </c>
      <c r="I19" s="152" t="s">
        <v>311</v>
      </c>
      <c r="J19" s="152" t="s">
        <v>1225</v>
      </c>
      <c r="K19" s="152" t="s">
        <v>78</v>
      </c>
      <c r="L19" s="4" t="s">
        <v>1212</v>
      </c>
      <c r="M19" s="154">
        <v>0.91800000000000004</v>
      </c>
      <c r="N19" s="4" t="s">
        <v>1279</v>
      </c>
      <c r="O19" s="149">
        <v>0</v>
      </c>
      <c r="P19" s="155">
        <v>4.2049999999999997E-2</v>
      </c>
      <c r="R19" s="154">
        <v>26058860</v>
      </c>
      <c r="S19" s="156">
        <v>1</v>
      </c>
      <c r="T19" s="157">
        <v>96.29</v>
      </c>
      <c r="U19" s="154">
        <v>25092.076000000001</v>
      </c>
      <c r="W19" s="152" t="s">
        <v>17</v>
      </c>
      <c r="X19" s="158">
        <v>1.861E-3</v>
      </c>
      <c r="Y19" s="155">
        <v>9.8237728044776994E-3</v>
      </c>
      <c r="Z19" s="155">
        <v>5.1614587601227398E-3</v>
      </c>
    </row>
    <row r="20" spans="1:26" x14ac:dyDescent="0.2">
      <c r="A20" s="8">
        <v>1035</v>
      </c>
      <c r="B20" s="4">
        <v>1036</v>
      </c>
      <c r="C20" s="4" t="s">
        <v>1243</v>
      </c>
      <c r="D20" s="4" t="s">
        <v>1247</v>
      </c>
      <c r="E20" s="4" t="s">
        <v>1248</v>
      </c>
      <c r="F20" s="152" t="s">
        <v>227</v>
      </c>
      <c r="G20" s="152" t="s">
        <v>53</v>
      </c>
      <c r="H20" s="152" t="s">
        <v>53</v>
      </c>
      <c r="I20" s="152" t="s">
        <v>311</v>
      </c>
      <c r="J20" s="4" t="s">
        <v>1225</v>
      </c>
      <c r="K20" s="152" t="s">
        <v>78</v>
      </c>
      <c r="L20" s="4" t="s">
        <v>1212</v>
      </c>
      <c r="M20" s="154">
        <v>9.2999999999999999E-2</v>
      </c>
      <c r="N20" s="4" t="s">
        <v>1249</v>
      </c>
      <c r="O20" s="149">
        <v>0</v>
      </c>
      <c r="P20" s="155">
        <v>4.2680000000000003E-2</v>
      </c>
      <c r="R20" s="154">
        <v>1000000</v>
      </c>
      <c r="S20" s="156">
        <v>1</v>
      </c>
      <c r="T20" s="157">
        <v>99.6</v>
      </c>
      <c r="U20" s="154">
        <v>996</v>
      </c>
      <c r="W20" s="152" t="s">
        <v>17</v>
      </c>
      <c r="X20" s="158">
        <v>2.8E-5</v>
      </c>
      <c r="Y20" s="155">
        <v>3.8994292854112902E-4</v>
      </c>
      <c r="Z20" s="155">
        <v>2.0487794094231699E-4</v>
      </c>
    </row>
    <row r="21" spans="1:26" s="32" customFormat="1" x14ac:dyDescent="0.2">
      <c r="A21" s="8">
        <v>1035</v>
      </c>
      <c r="B21" s="4">
        <v>1036</v>
      </c>
      <c r="C21" s="4" t="s">
        <v>1243</v>
      </c>
      <c r="D21" s="4" t="s">
        <v>1250</v>
      </c>
      <c r="E21" s="4" t="s">
        <v>1251</v>
      </c>
      <c r="F21" s="4" t="s">
        <v>227</v>
      </c>
      <c r="G21" s="4" t="s">
        <v>53</v>
      </c>
      <c r="H21" s="4" t="s">
        <v>53</v>
      </c>
      <c r="I21" s="4" t="s">
        <v>311</v>
      </c>
      <c r="J21" s="4" t="s">
        <v>1225</v>
      </c>
      <c r="K21" s="4" t="s">
        <v>78</v>
      </c>
      <c r="L21" s="152" t="s">
        <v>1212</v>
      </c>
      <c r="M21" s="154">
        <v>0.17</v>
      </c>
      <c r="N21" s="4" t="s">
        <v>1252</v>
      </c>
      <c r="O21" s="159">
        <v>0</v>
      </c>
      <c r="P21" s="155">
        <v>4.3360000000000003E-2</v>
      </c>
      <c r="Q21" s="4"/>
      <c r="R21" s="154">
        <v>2000000</v>
      </c>
      <c r="S21" s="156">
        <v>1</v>
      </c>
      <c r="T21" s="157">
        <v>99.27</v>
      </c>
      <c r="U21" s="154">
        <v>1985.4</v>
      </c>
      <c r="V21" s="4"/>
      <c r="W21" s="4" t="s">
        <v>17</v>
      </c>
      <c r="X21" s="155">
        <v>5.7000000000000003E-5</v>
      </c>
      <c r="Y21" s="155">
        <v>7.7730189791722602E-4</v>
      </c>
      <c r="Z21" s="155">
        <v>4.0839825697477601E-4</v>
      </c>
    </row>
    <row r="22" spans="1:26" x14ac:dyDescent="0.2">
      <c r="A22" s="8">
        <v>1035</v>
      </c>
      <c r="B22" s="4">
        <v>1036</v>
      </c>
      <c r="C22" s="4" t="s">
        <v>1243</v>
      </c>
      <c r="D22" s="4" t="s">
        <v>1262</v>
      </c>
      <c r="E22" s="4" t="s">
        <v>1263</v>
      </c>
      <c r="F22" s="4" t="s">
        <v>227</v>
      </c>
      <c r="G22" s="4" t="s">
        <v>53</v>
      </c>
      <c r="H22" s="4" t="s">
        <v>53</v>
      </c>
      <c r="I22" s="4" t="s">
        <v>311</v>
      </c>
      <c r="J22" s="4" t="s">
        <v>1225</v>
      </c>
      <c r="K22" s="4" t="s">
        <v>78</v>
      </c>
      <c r="L22" s="152" t="s">
        <v>1212</v>
      </c>
      <c r="M22" s="154">
        <v>0.496</v>
      </c>
      <c r="N22" s="4" t="s">
        <v>1264</v>
      </c>
      <c r="O22" s="159">
        <v>0</v>
      </c>
      <c r="P22" s="155">
        <v>4.2630000000000001E-2</v>
      </c>
      <c r="R22" s="154">
        <v>3000000</v>
      </c>
      <c r="S22" s="156">
        <v>1</v>
      </c>
      <c r="T22" s="157">
        <v>97.94</v>
      </c>
      <c r="U22" s="154">
        <v>2938.2</v>
      </c>
      <c r="W22" s="4" t="s">
        <v>17</v>
      </c>
      <c r="X22" s="155">
        <v>2.5000000000000001E-4</v>
      </c>
      <c r="Y22" s="155">
        <v>1.1503316391963301E-3</v>
      </c>
      <c r="Z22" s="155">
        <v>6.0438992577983603E-4</v>
      </c>
    </row>
    <row r="23" spans="1:26" x14ac:dyDescent="0.2">
      <c r="A23" s="8">
        <v>1035</v>
      </c>
      <c r="B23" s="4">
        <v>1036</v>
      </c>
      <c r="C23" s="4" t="s">
        <v>1243</v>
      </c>
      <c r="D23" s="4" t="s">
        <v>1265</v>
      </c>
      <c r="E23" s="4" t="s">
        <v>1266</v>
      </c>
      <c r="F23" s="4" t="s">
        <v>227</v>
      </c>
      <c r="G23" s="4" t="s">
        <v>53</v>
      </c>
      <c r="H23" s="4" t="s">
        <v>53</v>
      </c>
      <c r="I23" s="4" t="s">
        <v>311</v>
      </c>
      <c r="J23" s="4" t="s">
        <v>1225</v>
      </c>
      <c r="K23" s="4" t="s">
        <v>78</v>
      </c>
      <c r="L23" s="152" t="s">
        <v>1212</v>
      </c>
      <c r="M23" s="154">
        <v>0.59199999999999997</v>
      </c>
      <c r="N23" s="4" t="s">
        <v>1267</v>
      </c>
      <c r="O23" s="159">
        <v>0</v>
      </c>
      <c r="P23" s="155">
        <v>4.2430000000000002E-2</v>
      </c>
      <c r="R23" s="154">
        <v>3000000</v>
      </c>
      <c r="S23" s="156">
        <v>1</v>
      </c>
      <c r="T23" s="157">
        <v>97.56</v>
      </c>
      <c r="U23" s="154">
        <v>2926.8</v>
      </c>
      <c r="W23" s="4" t="s">
        <v>17</v>
      </c>
      <c r="X23" s="155">
        <v>2.5000000000000001E-4</v>
      </c>
      <c r="Y23" s="155">
        <v>1.1458684370021801E-3</v>
      </c>
      <c r="Z23" s="155">
        <v>6.0204493729917104E-4</v>
      </c>
    </row>
    <row r="24" spans="1:26" x14ac:dyDescent="0.2">
      <c r="A24" s="8">
        <v>1035</v>
      </c>
      <c r="B24" s="4">
        <v>1036</v>
      </c>
      <c r="C24" s="4" t="s">
        <v>1243</v>
      </c>
      <c r="D24" s="4" t="s">
        <v>1268</v>
      </c>
      <c r="E24" s="4" t="s">
        <v>1269</v>
      </c>
      <c r="F24" s="4" t="s">
        <v>227</v>
      </c>
      <c r="G24" s="4" t="s">
        <v>53</v>
      </c>
      <c r="H24" s="4" t="s">
        <v>53</v>
      </c>
      <c r="I24" s="4" t="s">
        <v>311</v>
      </c>
      <c r="J24" s="4" t="s">
        <v>1225</v>
      </c>
      <c r="K24" s="4" t="s">
        <v>78</v>
      </c>
      <c r="L24" s="152" t="s">
        <v>1212</v>
      </c>
      <c r="M24" s="154">
        <v>0.66800000000000004</v>
      </c>
      <c r="N24" s="4" t="s">
        <v>1270</v>
      </c>
      <c r="O24" s="159">
        <v>0</v>
      </c>
      <c r="P24" s="155">
        <v>4.274E-2</v>
      </c>
      <c r="R24" s="154">
        <v>3000000</v>
      </c>
      <c r="S24" s="156">
        <v>1</v>
      </c>
      <c r="T24" s="157">
        <v>97.23</v>
      </c>
      <c r="U24" s="154">
        <v>2916.9</v>
      </c>
      <c r="W24" s="4" t="s">
        <v>17</v>
      </c>
      <c r="X24" s="155">
        <v>2.5000000000000001E-4</v>
      </c>
      <c r="Y24" s="155">
        <v>1.1419924982546399E-3</v>
      </c>
      <c r="Z24" s="155">
        <v>6.0000849993438303E-4</v>
      </c>
    </row>
    <row r="25" spans="1:26" x14ac:dyDescent="0.2">
      <c r="A25" s="8">
        <v>1035</v>
      </c>
      <c r="B25" s="4">
        <v>1036</v>
      </c>
      <c r="C25" s="4" t="s">
        <v>1243</v>
      </c>
      <c r="D25" s="4" t="s">
        <v>1271</v>
      </c>
      <c r="E25" s="4" t="s">
        <v>1272</v>
      </c>
      <c r="F25" s="4" t="s">
        <v>227</v>
      </c>
      <c r="G25" s="4" t="s">
        <v>53</v>
      </c>
      <c r="H25" s="4" t="s">
        <v>53</v>
      </c>
      <c r="I25" s="4" t="s">
        <v>311</v>
      </c>
      <c r="J25" s="4" t="s">
        <v>1225</v>
      </c>
      <c r="K25" s="4" t="s">
        <v>78</v>
      </c>
      <c r="L25" s="152" t="s">
        <v>1212</v>
      </c>
      <c r="M25" s="154">
        <v>0.751</v>
      </c>
      <c r="N25" s="4" t="s">
        <v>1273</v>
      </c>
      <c r="O25" s="159">
        <v>0</v>
      </c>
      <c r="P25" s="155">
        <v>4.2250000000000003E-2</v>
      </c>
      <c r="R25" s="154">
        <v>3000000</v>
      </c>
      <c r="S25" s="156">
        <v>1</v>
      </c>
      <c r="T25" s="157">
        <v>96.93</v>
      </c>
      <c r="U25" s="154">
        <v>2907.9</v>
      </c>
      <c r="W25" s="4" t="s">
        <v>17</v>
      </c>
      <c r="X25" s="155">
        <v>2.14E-4</v>
      </c>
      <c r="Y25" s="155">
        <v>1.1384689175750499E-3</v>
      </c>
      <c r="Z25" s="155">
        <v>5.9815719323912098E-4</v>
      </c>
    </row>
    <row r="26" spans="1:26" x14ac:dyDescent="0.2">
      <c r="A26" s="8">
        <v>1035</v>
      </c>
      <c r="B26" s="4">
        <v>1036</v>
      </c>
      <c r="C26" s="4" t="s">
        <v>1280</v>
      </c>
      <c r="D26" s="4" t="s">
        <v>1281</v>
      </c>
      <c r="E26" s="4" t="s">
        <v>1282</v>
      </c>
      <c r="F26" s="4" t="s">
        <v>225</v>
      </c>
      <c r="G26" s="4" t="s">
        <v>61</v>
      </c>
      <c r="H26" s="4" t="s">
        <v>314</v>
      </c>
      <c r="I26" s="4" t="s">
        <v>1142</v>
      </c>
      <c r="J26" s="4" t="s">
        <v>1283</v>
      </c>
      <c r="K26" s="4" t="s">
        <v>101</v>
      </c>
      <c r="L26" s="152" t="s">
        <v>1206</v>
      </c>
      <c r="M26" s="154">
        <v>0.28599999999999998</v>
      </c>
      <c r="N26" s="4" t="s">
        <v>1284</v>
      </c>
      <c r="O26" s="159">
        <v>1.25E-3</v>
      </c>
      <c r="P26" s="155">
        <v>2.3220000000000001E-2</v>
      </c>
      <c r="R26" s="154">
        <v>16440000</v>
      </c>
      <c r="S26" s="156">
        <v>3.6469999999999998</v>
      </c>
      <c r="T26" s="157">
        <v>121.538</v>
      </c>
      <c r="U26" s="154">
        <v>72870.085000000006</v>
      </c>
      <c r="W26" s="4" t="s">
        <v>17</v>
      </c>
      <c r="X26" s="155">
        <v>4.6200000000000001E-4</v>
      </c>
      <c r="Y26" s="155">
        <v>2.8529291429951701E-2</v>
      </c>
      <c r="Z26" s="155">
        <v>1.49894306497093E-2</v>
      </c>
    </row>
    <row r="27" spans="1:26" x14ac:dyDescent="0.2">
      <c r="A27" s="8">
        <v>1035</v>
      </c>
      <c r="B27" s="4">
        <v>1036</v>
      </c>
      <c r="C27" s="4" t="s">
        <v>1285</v>
      </c>
      <c r="D27" s="4" t="s">
        <v>1286</v>
      </c>
      <c r="E27" s="4" t="s">
        <v>1287</v>
      </c>
      <c r="F27" s="4" t="s">
        <v>225</v>
      </c>
      <c r="G27" s="4" t="s">
        <v>61</v>
      </c>
      <c r="H27" s="4" t="s">
        <v>314</v>
      </c>
      <c r="I27" s="4" t="s">
        <v>1142</v>
      </c>
      <c r="J27" s="4" t="s">
        <v>1283</v>
      </c>
      <c r="K27" s="4" t="s">
        <v>101</v>
      </c>
      <c r="L27" s="4" t="s">
        <v>1206</v>
      </c>
      <c r="M27" s="154">
        <v>0.19400000000000001</v>
      </c>
      <c r="N27" s="4" t="s">
        <v>1288</v>
      </c>
      <c r="O27" s="159">
        <v>0</v>
      </c>
      <c r="P27" s="155">
        <v>4.2779999999999999E-2</v>
      </c>
      <c r="R27" s="154">
        <v>11194251</v>
      </c>
      <c r="S27" s="156">
        <v>3.6469999999999998</v>
      </c>
      <c r="T27" s="157">
        <v>99.191000000000003</v>
      </c>
      <c r="U27" s="154">
        <v>40495.156000000003</v>
      </c>
      <c r="W27" s="4" t="s">
        <v>17</v>
      </c>
      <c r="X27" s="155">
        <v>7.2999999999999999E-5</v>
      </c>
      <c r="Y27" s="155">
        <v>1.58542164481019E-2</v>
      </c>
      <c r="Z27" s="155">
        <v>8.3298836403910698E-3</v>
      </c>
    </row>
    <row r="28" spans="1:26" x14ac:dyDescent="0.2">
      <c r="A28" s="8">
        <v>1035</v>
      </c>
      <c r="B28" s="4">
        <v>1036</v>
      </c>
      <c r="C28" s="4" t="s">
        <v>1280</v>
      </c>
      <c r="D28" s="4" t="s">
        <v>1289</v>
      </c>
      <c r="E28" s="4" t="s">
        <v>1290</v>
      </c>
      <c r="F28" s="4" t="s">
        <v>225</v>
      </c>
      <c r="G28" s="4" t="s">
        <v>61</v>
      </c>
      <c r="H28" s="4" t="s">
        <v>314</v>
      </c>
      <c r="I28" s="4" t="s">
        <v>1142</v>
      </c>
      <c r="J28" s="4" t="s">
        <v>1283</v>
      </c>
      <c r="K28" s="4" t="s">
        <v>101</v>
      </c>
      <c r="L28" s="4" t="s">
        <v>1206</v>
      </c>
      <c r="M28" s="154">
        <v>3.5000000000000003E-2</v>
      </c>
      <c r="N28" s="4" t="s">
        <v>1291</v>
      </c>
      <c r="O28" s="159">
        <v>1.125E-2</v>
      </c>
      <c r="P28" s="155">
        <v>5.1470000000000002E-2</v>
      </c>
      <c r="R28" s="154">
        <v>7107000</v>
      </c>
      <c r="S28" s="156">
        <v>3.6469999999999998</v>
      </c>
      <c r="T28" s="157">
        <v>100.376</v>
      </c>
      <c r="U28" s="154">
        <v>26016.639999999999</v>
      </c>
      <c r="W28" s="4" t="s">
        <v>17</v>
      </c>
      <c r="X28" s="155">
        <v>1.18E-4</v>
      </c>
      <c r="Y28" s="155">
        <v>1.01857477610507E-2</v>
      </c>
      <c r="Z28" s="155">
        <v>5.3516421904334496E-3</v>
      </c>
    </row>
    <row r="29" spans="1:26" x14ac:dyDescent="0.2">
      <c r="A29" s="8">
        <v>1035</v>
      </c>
      <c r="B29" s="4">
        <v>1036</v>
      </c>
      <c r="C29" s="4" t="s">
        <v>1280</v>
      </c>
      <c r="D29" s="4" t="s">
        <v>1292</v>
      </c>
      <c r="E29" s="4" t="s">
        <v>1293</v>
      </c>
      <c r="F29" s="4" t="s">
        <v>225</v>
      </c>
      <c r="G29" s="4" t="s">
        <v>61</v>
      </c>
      <c r="H29" s="4" t="s">
        <v>314</v>
      </c>
      <c r="I29" s="4" t="s">
        <v>1142</v>
      </c>
      <c r="J29" s="4" t="s">
        <v>1283</v>
      </c>
      <c r="K29" s="4" t="s">
        <v>101</v>
      </c>
      <c r="L29" s="4" t="s">
        <v>1206</v>
      </c>
      <c r="M29" s="154">
        <v>0.12</v>
      </c>
      <c r="N29" s="4" t="s">
        <v>1294</v>
      </c>
      <c r="O29" s="159">
        <v>0.02</v>
      </c>
      <c r="P29" s="155">
        <v>4.4999999999999998E-2</v>
      </c>
      <c r="R29" s="154">
        <v>6546000</v>
      </c>
      <c r="S29" s="156">
        <v>3.6469999999999998</v>
      </c>
      <c r="T29" s="157">
        <v>100.449</v>
      </c>
      <c r="U29" s="154">
        <v>23980.517</v>
      </c>
      <c r="W29" s="4" t="s">
        <v>17</v>
      </c>
      <c r="X29" s="155">
        <v>1E-4</v>
      </c>
      <c r="Y29" s="155">
        <v>9.3885874785451292E-3</v>
      </c>
      <c r="Z29" s="155">
        <v>4.9328102400971402E-3</v>
      </c>
    </row>
    <row r="30" spans="1:26" x14ac:dyDescent="0.2">
      <c r="A30" s="8">
        <v>1035</v>
      </c>
      <c r="B30" s="4">
        <v>1036</v>
      </c>
      <c r="C30" s="4" t="s">
        <v>1285</v>
      </c>
      <c r="D30" s="4" t="s">
        <v>1295</v>
      </c>
      <c r="E30" s="4" t="s">
        <v>1296</v>
      </c>
      <c r="F30" s="4" t="s">
        <v>225</v>
      </c>
      <c r="G30" s="4" t="s">
        <v>61</v>
      </c>
      <c r="H30" s="4" t="s">
        <v>314</v>
      </c>
      <c r="I30" s="4" t="s">
        <v>1142</v>
      </c>
      <c r="J30" s="4" t="s">
        <v>1283</v>
      </c>
      <c r="K30" s="4" t="s">
        <v>101</v>
      </c>
      <c r="L30" s="4" t="s">
        <v>1206</v>
      </c>
      <c r="M30" s="154">
        <v>0.64500000000000002</v>
      </c>
      <c r="N30" s="4" t="s">
        <v>1226</v>
      </c>
      <c r="O30" s="159">
        <v>0.05</v>
      </c>
      <c r="P30" s="155">
        <v>4.2610000000000002E-2</v>
      </c>
      <c r="R30" s="154">
        <v>23200000</v>
      </c>
      <c r="S30" s="156">
        <v>3.6469999999999998</v>
      </c>
      <c r="T30" s="157">
        <v>102.148</v>
      </c>
      <c r="U30" s="154">
        <v>86428.142000000007</v>
      </c>
      <c r="W30" s="4" t="s">
        <v>17</v>
      </c>
      <c r="X30" s="155">
        <v>4.8200000000000001E-4</v>
      </c>
      <c r="Y30" s="155">
        <v>3.3837392224567303E-2</v>
      </c>
      <c r="Z30" s="155">
        <v>1.7778333028792798E-2</v>
      </c>
    </row>
    <row r="31" spans="1:26" x14ac:dyDescent="0.2">
      <c r="A31" s="8">
        <v>1035</v>
      </c>
      <c r="B31" s="4">
        <v>1036</v>
      </c>
      <c r="C31" s="4" t="s">
        <v>1280</v>
      </c>
      <c r="D31" s="4" t="s">
        <v>1297</v>
      </c>
      <c r="E31" s="4" t="s">
        <v>1298</v>
      </c>
      <c r="F31" s="4" t="s">
        <v>225</v>
      </c>
      <c r="G31" s="4" t="s">
        <v>61</v>
      </c>
      <c r="H31" s="4" t="s">
        <v>314</v>
      </c>
      <c r="I31" s="4" t="s">
        <v>1142</v>
      </c>
      <c r="J31" s="4" t="s">
        <v>1283</v>
      </c>
      <c r="K31" s="4" t="s">
        <v>101</v>
      </c>
      <c r="L31" s="4" t="s">
        <v>1206</v>
      </c>
      <c r="M31" s="154">
        <v>1.02</v>
      </c>
      <c r="N31" s="4" t="s">
        <v>1299</v>
      </c>
      <c r="O31" s="159">
        <v>0.02</v>
      </c>
      <c r="P31" s="155">
        <v>2.0299999999999999E-2</v>
      </c>
      <c r="R31" s="154">
        <v>2800000</v>
      </c>
      <c r="S31" s="156">
        <v>3.6469999999999998</v>
      </c>
      <c r="T31" s="157">
        <v>160.44399999999999</v>
      </c>
      <c r="U31" s="154">
        <v>16383.907999999999</v>
      </c>
      <c r="W31" s="4" t="s">
        <v>17</v>
      </c>
      <c r="X31" s="155">
        <v>1.3999999999999999E-4</v>
      </c>
      <c r="Y31" s="155">
        <v>6.4144467623370597E-3</v>
      </c>
      <c r="Z31" s="155">
        <v>3.3701820157847001E-3</v>
      </c>
    </row>
    <row r="32" spans="1:26" x14ac:dyDescent="0.2">
      <c r="A32" s="8">
        <v>1035</v>
      </c>
      <c r="B32" s="4">
        <v>1036</v>
      </c>
      <c r="C32" s="4" t="s">
        <v>1280</v>
      </c>
      <c r="D32" s="4" t="s">
        <v>1300</v>
      </c>
      <c r="E32" s="4" t="s">
        <v>1301</v>
      </c>
      <c r="F32" s="4" t="s">
        <v>225</v>
      </c>
      <c r="G32" s="4" t="s">
        <v>61</v>
      </c>
      <c r="H32" s="4" t="s">
        <v>314</v>
      </c>
      <c r="I32" s="4" t="s">
        <v>1142</v>
      </c>
      <c r="J32" s="4" t="s">
        <v>1283</v>
      </c>
      <c r="K32" s="4" t="s">
        <v>101</v>
      </c>
      <c r="L32" s="4" t="s">
        <v>1206</v>
      </c>
      <c r="M32" s="154">
        <v>0.32600000000000001</v>
      </c>
      <c r="N32" s="4" t="s">
        <v>1302</v>
      </c>
      <c r="O32" s="159">
        <v>2.8750000000000001E-2</v>
      </c>
      <c r="P32" s="155">
        <v>4.3770000000000003E-2</v>
      </c>
      <c r="R32" s="154">
        <v>13914000</v>
      </c>
      <c r="S32" s="156">
        <v>3.6469999999999998</v>
      </c>
      <c r="T32" s="157">
        <v>100.003</v>
      </c>
      <c r="U32" s="154">
        <v>50745.762000000002</v>
      </c>
      <c r="W32" s="4" t="s">
        <v>17</v>
      </c>
      <c r="X32" s="155">
        <v>4.2700000000000002E-4</v>
      </c>
      <c r="Y32" s="155">
        <v>1.98674206997571E-2</v>
      </c>
      <c r="Z32" s="155">
        <v>1.0438440979118E-2</v>
      </c>
    </row>
    <row r="33" spans="1:26" x14ac:dyDescent="0.2">
      <c r="A33" s="8">
        <v>1035</v>
      </c>
      <c r="B33" s="4">
        <v>1036</v>
      </c>
      <c r="C33" s="4" t="s">
        <v>1280</v>
      </c>
      <c r="D33" s="4" t="s">
        <v>1303</v>
      </c>
      <c r="E33" s="4" t="s">
        <v>1304</v>
      </c>
      <c r="F33" s="4" t="s">
        <v>225</v>
      </c>
      <c r="G33" s="4" t="s">
        <v>61</v>
      </c>
      <c r="H33" s="4" t="s">
        <v>314</v>
      </c>
      <c r="I33" s="4" t="s">
        <v>1142</v>
      </c>
      <c r="J33" s="4" t="s">
        <v>1283</v>
      </c>
      <c r="K33" s="4" t="s">
        <v>101</v>
      </c>
      <c r="L33" s="4" t="s">
        <v>1206</v>
      </c>
      <c r="M33" s="154">
        <v>3.5999999999999997E-2</v>
      </c>
      <c r="N33" s="4" t="s">
        <v>1291</v>
      </c>
      <c r="O33" s="159">
        <v>2.5000000000000001E-3</v>
      </c>
      <c r="P33" s="155">
        <v>6.7430000000000004E-2</v>
      </c>
      <c r="R33" s="154">
        <v>1084000</v>
      </c>
      <c r="S33" s="156">
        <v>3.6469999999999998</v>
      </c>
      <c r="T33" s="157">
        <v>133.119</v>
      </c>
      <c r="U33" s="154">
        <v>5262.6559999999999</v>
      </c>
      <c r="W33" s="4" t="s">
        <v>17</v>
      </c>
      <c r="X33" s="155">
        <v>2.5999999999999998E-5</v>
      </c>
      <c r="Y33" s="155">
        <v>2.0603771102200501E-3</v>
      </c>
      <c r="Z33" s="155">
        <v>1.0825323118073701E-3</v>
      </c>
    </row>
    <row r="34" spans="1:26" x14ac:dyDescent="0.2">
      <c r="A34" s="8">
        <v>1035</v>
      </c>
      <c r="B34" s="4">
        <v>1037</v>
      </c>
      <c r="C34" s="4" t="s">
        <v>1227</v>
      </c>
      <c r="D34" s="4" t="s">
        <v>1305</v>
      </c>
      <c r="E34" s="4" t="s">
        <v>1306</v>
      </c>
      <c r="F34" s="4" t="s">
        <v>221</v>
      </c>
      <c r="G34" s="4" t="s">
        <v>53</v>
      </c>
      <c r="H34" s="4" t="s">
        <v>53</v>
      </c>
      <c r="I34" s="4" t="s">
        <v>311</v>
      </c>
      <c r="J34" s="4" t="s">
        <v>1225</v>
      </c>
      <c r="K34" s="4" t="s">
        <v>78</v>
      </c>
      <c r="L34" s="4" t="s">
        <v>1212</v>
      </c>
      <c r="M34" s="154">
        <v>9.4169999999999998</v>
      </c>
      <c r="N34" s="4" t="s">
        <v>1307</v>
      </c>
      <c r="O34" s="159">
        <v>0.04</v>
      </c>
      <c r="P34" s="155">
        <v>1.932E-2</v>
      </c>
      <c r="R34" s="154">
        <v>1009814</v>
      </c>
      <c r="S34" s="156">
        <v>1</v>
      </c>
      <c r="T34" s="157">
        <v>169.09</v>
      </c>
      <c r="U34" s="154">
        <v>1707.4939999999999</v>
      </c>
      <c r="W34" s="4" t="s">
        <v>17</v>
      </c>
      <c r="X34" s="155">
        <v>6.3E-5</v>
      </c>
      <c r="Y34" s="155">
        <v>7.2913496846712597E-3</v>
      </c>
      <c r="Z34" s="155">
        <v>3.48845742552419E-3</v>
      </c>
    </row>
    <row r="35" spans="1:26" x14ac:dyDescent="0.2">
      <c r="A35" s="8">
        <v>1035</v>
      </c>
      <c r="B35" s="4">
        <v>1037</v>
      </c>
      <c r="C35" s="4" t="s">
        <v>1222</v>
      </c>
      <c r="D35" s="4" t="s">
        <v>1308</v>
      </c>
      <c r="E35" s="4" t="s">
        <v>1309</v>
      </c>
      <c r="F35" s="4" t="s">
        <v>223</v>
      </c>
      <c r="G35" s="4" t="s">
        <v>53</v>
      </c>
      <c r="H35" s="4" t="s">
        <v>53</v>
      </c>
      <c r="I35" s="4" t="s">
        <v>311</v>
      </c>
      <c r="J35" s="4" t="s">
        <v>1225</v>
      </c>
      <c r="K35" s="4" t="s">
        <v>78</v>
      </c>
      <c r="L35" s="4" t="s">
        <v>1212</v>
      </c>
      <c r="M35" s="154">
        <v>11.263999999999999</v>
      </c>
      <c r="N35" s="4" t="s">
        <v>1310</v>
      </c>
      <c r="O35" s="159">
        <v>5.5E-2</v>
      </c>
      <c r="P35" s="155">
        <v>4.6489999999999997E-2</v>
      </c>
      <c r="R35" s="154">
        <v>3238261</v>
      </c>
      <c r="S35" s="156">
        <v>1</v>
      </c>
      <c r="T35" s="157">
        <v>114.94</v>
      </c>
      <c r="U35" s="154">
        <v>3722.0569999999998</v>
      </c>
      <c r="W35" s="4" t="s">
        <v>17</v>
      </c>
      <c r="X35" s="155">
        <v>1.3300000000000001E-4</v>
      </c>
      <c r="Y35" s="155">
        <v>1.58939432373227E-2</v>
      </c>
      <c r="Z35" s="155">
        <v>7.6042635046926904E-3</v>
      </c>
    </row>
    <row r="36" spans="1:26" x14ac:dyDescent="0.2">
      <c r="A36" s="8">
        <v>1035</v>
      </c>
      <c r="B36" s="4">
        <v>1037</v>
      </c>
      <c r="C36" s="4" t="s">
        <v>1227</v>
      </c>
      <c r="D36" s="4" t="s">
        <v>1311</v>
      </c>
      <c r="E36" s="4" t="s">
        <v>1312</v>
      </c>
      <c r="F36" s="4" t="s">
        <v>221</v>
      </c>
      <c r="G36" s="4" t="s">
        <v>53</v>
      </c>
      <c r="H36" s="4" t="s">
        <v>53</v>
      </c>
      <c r="I36" s="4" t="s">
        <v>311</v>
      </c>
      <c r="J36" s="4" t="s">
        <v>1225</v>
      </c>
      <c r="K36" s="4" t="s">
        <v>78</v>
      </c>
      <c r="L36" s="4" t="s">
        <v>1212</v>
      </c>
      <c r="M36" s="154">
        <v>18.221</v>
      </c>
      <c r="N36" s="4" t="s">
        <v>1313</v>
      </c>
      <c r="O36" s="159">
        <v>0.01</v>
      </c>
      <c r="P36" s="155">
        <v>1.9970000000000002E-2</v>
      </c>
      <c r="R36" s="154">
        <v>1605998</v>
      </c>
      <c r="S36" s="156">
        <v>1</v>
      </c>
      <c r="T36" s="157">
        <v>97.65</v>
      </c>
      <c r="U36" s="154">
        <v>1568.2570000000001</v>
      </c>
      <c r="W36" s="4" t="s">
        <v>17</v>
      </c>
      <c r="X36" s="155">
        <v>7.8999999999999996E-5</v>
      </c>
      <c r="Y36" s="155">
        <v>6.6967773979260698E-3</v>
      </c>
      <c r="Z36" s="155">
        <v>3.2039915586535299E-3</v>
      </c>
    </row>
    <row r="37" spans="1:26" x14ac:dyDescent="0.2">
      <c r="A37" s="8">
        <v>1035</v>
      </c>
      <c r="B37" s="4">
        <v>1037</v>
      </c>
      <c r="C37" s="4" t="s">
        <v>1222</v>
      </c>
      <c r="D37" s="4" t="s">
        <v>1223</v>
      </c>
      <c r="E37" s="4" t="s">
        <v>1224</v>
      </c>
      <c r="F37" s="4" t="s">
        <v>223</v>
      </c>
      <c r="G37" s="4" t="s">
        <v>53</v>
      </c>
      <c r="H37" s="4" t="s">
        <v>53</v>
      </c>
      <c r="I37" s="4" t="s">
        <v>311</v>
      </c>
      <c r="J37" s="4" t="s">
        <v>1225</v>
      </c>
      <c r="K37" s="4" t="s">
        <v>78</v>
      </c>
      <c r="L37" s="4" t="s">
        <v>1212</v>
      </c>
      <c r="M37" s="154">
        <v>0.66</v>
      </c>
      <c r="N37" s="4" t="s">
        <v>1226</v>
      </c>
      <c r="O37" s="159">
        <v>1.7500000000000002E-2</v>
      </c>
      <c r="P37" s="155">
        <v>4.147E-2</v>
      </c>
      <c r="R37" s="154">
        <v>3889581</v>
      </c>
      <c r="S37" s="156">
        <v>1</v>
      </c>
      <c r="T37" s="157">
        <v>99.05</v>
      </c>
      <c r="U37" s="154">
        <v>3852.63</v>
      </c>
      <c r="W37" s="4" t="s">
        <v>17</v>
      </c>
      <c r="X37" s="155">
        <v>1.64E-4</v>
      </c>
      <c r="Y37" s="155">
        <v>1.64515156653301E-2</v>
      </c>
      <c r="Z37" s="155">
        <v>7.8710272399225498E-3</v>
      </c>
    </row>
    <row r="38" spans="1:26" x14ac:dyDescent="0.2">
      <c r="A38" s="8">
        <v>1035</v>
      </c>
      <c r="B38" s="4">
        <v>1037</v>
      </c>
      <c r="C38" s="4" t="s">
        <v>1227</v>
      </c>
      <c r="D38" s="4" t="s">
        <v>1228</v>
      </c>
      <c r="E38" s="4" t="s">
        <v>1229</v>
      </c>
      <c r="F38" s="4" t="s">
        <v>221</v>
      </c>
      <c r="G38" s="4" t="s">
        <v>53</v>
      </c>
      <c r="H38" s="4" t="s">
        <v>53</v>
      </c>
      <c r="I38" s="4" t="s">
        <v>311</v>
      </c>
      <c r="J38" s="4" t="s">
        <v>1225</v>
      </c>
      <c r="K38" s="4" t="s">
        <v>78</v>
      </c>
      <c r="L38" s="4" t="s">
        <v>1212</v>
      </c>
      <c r="M38" s="154">
        <v>0.82699999999999996</v>
      </c>
      <c r="N38" s="4" t="s">
        <v>1230</v>
      </c>
      <c r="O38" s="159">
        <v>7.4999999999999997E-3</v>
      </c>
      <c r="P38" s="155">
        <v>1.5730000000000001E-2</v>
      </c>
      <c r="R38" s="154">
        <v>6317806</v>
      </c>
      <c r="S38" s="156">
        <v>1</v>
      </c>
      <c r="T38" s="157">
        <v>115.16</v>
      </c>
      <c r="U38" s="154">
        <v>7275.585</v>
      </c>
      <c r="W38" s="4" t="s">
        <v>17</v>
      </c>
      <c r="X38" s="155">
        <v>2.9100000000000003E-4</v>
      </c>
      <c r="Y38" s="155">
        <v>3.1068233289280701E-2</v>
      </c>
      <c r="Z38" s="155">
        <v>1.4864217710441E-2</v>
      </c>
    </row>
    <row r="39" spans="1:26" x14ac:dyDescent="0.2">
      <c r="A39" s="8">
        <v>1035</v>
      </c>
      <c r="B39" s="4">
        <v>1037</v>
      </c>
      <c r="C39" s="4" t="s">
        <v>1222</v>
      </c>
      <c r="D39" s="4" t="s">
        <v>1314</v>
      </c>
      <c r="E39" s="4" t="s">
        <v>1315</v>
      </c>
      <c r="F39" s="4" t="s">
        <v>223</v>
      </c>
      <c r="G39" s="4" t="s">
        <v>53</v>
      </c>
      <c r="H39" s="4" t="s">
        <v>53</v>
      </c>
      <c r="I39" s="4" t="s">
        <v>311</v>
      </c>
      <c r="J39" s="4" t="s">
        <v>1225</v>
      </c>
      <c r="K39" s="4" t="s">
        <v>78</v>
      </c>
      <c r="L39" s="4" t="s">
        <v>1212</v>
      </c>
      <c r="M39" s="154">
        <v>2.181</v>
      </c>
      <c r="N39" s="4" t="s">
        <v>1316</v>
      </c>
      <c r="O39" s="159">
        <v>0.02</v>
      </c>
      <c r="P39" s="155">
        <v>4.2720000000000001E-2</v>
      </c>
      <c r="R39" s="154">
        <v>291154</v>
      </c>
      <c r="S39" s="156">
        <v>1</v>
      </c>
      <c r="T39" s="157">
        <v>96.74</v>
      </c>
      <c r="U39" s="154">
        <v>281.66199999999998</v>
      </c>
      <c r="W39" s="4" t="s">
        <v>17</v>
      </c>
      <c r="X39" s="155">
        <v>1.1E-5</v>
      </c>
      <c r="Y39" s="155">
        <v>1.2027557989677899E-3</v>
      </c>
      <c r="Z39" s="155">
        <v>5.7544385874432795E-4</v>
      </c>
    </row>
    <row r="40" spans="1:26" x14ac:dyDescent="0.2">
      <c r="A40" s="8">
        <v>1035</v>
      </c>
      <c r="B40" s="4">
        <v>1037</v>
      </c>
      <c r="C40" s="4" t="s">
        <v>1222</v>
      </c>
      <c r="D40" s="4" t="s">
        <v>1317</v>
      </c>
      <c r="E40" s="4" t="s">
        <v>1318</v>
      </c>
      <c r="F40" s="4" t="s">
        <v>223</v>
      </c>
      <c r="G40" s="4" t="s">
        <v>53</v>
      </c>
      <c r="H40" s="4" t="s">
        <v>53</v>
      </c>
      <c r="I40" s="4" t="s">
        <v>311</v>
      </c>
      <c r="J40" s="4" t="s">
        <v>1225</v>
      </c>
      <c r="K40" s="4" t="s">
        <v>78</v>
      </c>
      <c r="L40" s="4" t="s">
        <v>1212</v>
      </c>
      <c r="M40" s="154">
        <v>14.43</v>
      </c>
      <c r="N40" s="4" t="s">
        <v>1319</v>
      </c>
      <c r="O40" s="159">
        <v>3.7499999999999999E-2</v>
      </c>
      <c r="P40" s="155">
        <v>4.7570000000000001E-2</v>
      </c>
      <c r="R40" s="154">
        <v>1648187</v>
      </c>
      <c r="S40" s="156">
        <v>1</v>
      </c>
      <c r="T40" s="157">
        <v>89.17</v>
      </c>
      <c r="U40" s="154">
        <v>1469.6880000000001</v>
      </c>
      <c r="W40" s="4" t="s">
        <v>17</v>
      </c>
      <c r="X40" s="155">
        <v>6.3E-5</v>
      </c>
      <c r="Y40" s="155">
        <v>6.2758689521208496E-3</v>
      </c>
      <c r="Z40" s="155">
        <v>3.0026130407198801E-3</v>
      </c>
    </row>
    <row r="41" spans="1:26" x14ac:dyDescent="0.2">
      <c r="A41" s="8">
        <v>1035</v>
      </c>
      <c r="B41" s="4">
        <v>1037</v>
      </c>
      <c r="C41" s="4" t="s">
        <v>1227</v>
      </c>
      <c r="D41" s="4" t="s">
        <v>1320</v>
      </c>
      <c r="E41" s="4" t="s">
        <v>1321</v>
      </c>
      <c r="F41" s="4" t="s">
        <v>221</v>
      </c>
      <c r="G41" s="4" t="s">
        <v>53</v>
      </c>
      <c r="H41" s="4" t="s">
        <v>53</v>
      </c>
      <c r="I41" s="4" t="s">
        <v>311</v>
      </c>
      <c r="J41" s="4" t="s">
        <v>1225</v>
      </c>
      <c r="K41" s="4" t="s">
        <v>78</v>
      </c>
      <c r="L41" s="4" t="s">
        <v>1212</v>
      </c>
      <c r="M41" s="154">
        <v>2.3860000000000001</v>
      </c>
      <c r="N41" s="4" t="s">
        <v>1322</v>
      </c>
      <c r="O41" s="159">
        <v>7.4999999999999997E-3</v>
      </c>
      <c r="P41" s="155">
        <v>1.7919999999999998E-2</v>
      </c>
      <c r="R41" s="154">
        <v>2617167</v>
      </c>
      <c r="S41" s="156">
        <v>1</v>
      </c>
      <c r="T41" s="157">
        <v>114.17</v>
      </c>
      <c r="U41" s="154">
        <v>2988.02</v>
      </c>
      <c r="W41" s="4" t="s">
        <v>17</v>
      </c>
      <c r="X41" s="155">
        <v>1.17E-4</v>
      </c>
      <c r="Y41" s="155">
        <v>1.27594528705385E-2</v>
      </c>
      <c r="Z41" s="155">
        <v>6.1046047764561299E-3</v>
      </c>
    </row>
    <row r="42" spans="1:26" x14ac:dyDescent="0.2">
      <c r="A42" s="8">
        <v>1035</v>
      </c>
      <c r="B42" s="4">
        <v>1037</v>
      </c>
      <c r="C42" s="4" t="s">
        <v>1323</v>
      </c>
      <c r="D42" s="4" t="s">
        <v>1324</v>
      </c>
      <c r="E42" s="4" t="s">
        <v>1325</v>
      </c>
      <c r="F42" s="4" t="s">
        <v>224</v>
      </c>
      <c r="G42" s="4" t="s">
        <v>53</v>
      </c>
      <c r="H42" s="4" t="s">
        <v>53</v>
      </c>
      <c r="I42" s="4" t="s">
        <v>311</v>
      </c>
      <c r="J42" s="4" t="s">
        <v>1225</v>
      </c>
      <c r="K42" s="4" t="s">
        <v>78</v>
      </c>
      <c r="L42" s="4" t="s">
        <v>1212</v>
      </c>
      <c r="M42" s="154">
        <v>1.369</v>
      </c>
      <c r="N42" s="4" t="s">
        <v>1326</v>
      </c>
      <c r="O42" s="159">
        <v>4.3200000000000002E-2</v>
      </c>
      <c r="P42" s="155">
        <v>4.7460000000000002E-2</v>
      </c>
      <c r="R42" s="154">
        <v>2369384</v>
      </c>
      <c r="S42" s="156">
        <v>1</v>
      </c>
      <c r="T42" s="157">
        <v>99.85</v>
      </c>
      <c r="U42" s="154">
        <v>2365.83</v>
      </c>
      <c r="W42" s="4" t="s">
        <v>17</v>
      </c>
      <c r="X42" s="155">
        <v>1.12E-4</v>
      </c>
      <c r="Y42" s="155">
        <v>1.01025762279775E-2</v>
      </c>
      <c r="Z42" s="155">
        <v>4.8334545157672198E-3</v>
      </c>
    </row>
    <row r="43" spans="1:26" x14ac:dyDescent="0.2">
      <c r="A43" s="8">
        <v>1035</v>
      </c>
      <c r="B43" s="4">
        <v>1037</v>
      </c>
      <c r="C43" s="4" t="s">
        <v>1222</v>
      </c>
      <c r="D43" s="4" t="s">
        <v>1327</v>
      </c>
      <c r="E43" s="4" t="s">
        <v>1328</v>
      </c>
      <c r="F43" s="4" t="s">
        <v>223</v>
      </c>
      <c r="G43" s="4" t="s">
        <v>53</v>
      </c>
      <c r="H43" s="4" t="s">
        <v>53</v>
      </c>
      <c r="I43" s="4" t="s">
        <v>311</v>
      </c>
      <c r="J43" s="4" t="s">
        <v>1225</v>
      </c>
      <c r="K43" s="4" t="s">
        <v>78</v>
      </c>
      <c r="L43" s="4" t="s">
        <v>1212</v>
      </c>
      <c r="M43" s="154">
        <v>3.6040000000000001</v>
      </c>
      <c r="N43" s="4" t="s">
        <v>1329</v>
      </c>
      <c r="O43" s="159">
        <v>2.2499999999999999E-2</v>
      </c>
      <c r="P43" s="155">
        <v>4.2549999999999998E-2</v>
      </c>
      <c r="R43" s="154">
        <v>1622722</v>
      </c>
      <c r="S43" s="156">
        <v>1</v>
      </c>
      <c r="T43" s="157">
        <v>93.76</v>
      </c>
      <c r="U43" s="154">
        <v>1521.4639999999999</v>
      </c>
      <c r="W43" s="4" t="s">
        <v>17</v>
      </c>
      <c r="X43" s="155">
        <v>4.6999999999999997E-5</v>
      </c>
      <c r="Y43" s="155">
        <v>6.4969621735255102E-3</v>
      </c>
      <c r="Z43" s="155">
        <v>3.1083923989042301E-3</v>
      </c>
    </row>
    <row r="44" spans="1:26" x14ac:dyDescent="0.2">
      <c r="A44" s="8">
        <v>1035</v>
      </c>
      <c r="B44" s="4">
        <v>1037</v>
      </c>
      <c r="C44" s="4" t="s">
        <v>1227</v>
      </c>
      <c r="D44" s="4" t="s">
        <v>1330</v>
      </c>
      <c r="E44" s="4" t="s">
        <v>1331</v>
      </c>
      <c r="F44" s="4" t="s">
        <v>221</v>
      </c>
      <c r="G44" s="4" t="s">
        <v>53</v>
      </c>
      <c r="H44" s="4" t="s">
        <v>53</v>
      </c>
      <c r="I44" s="4" t="s">
        <v>311</v>
      </c>
      <c r="J44" s="4" t="s">
        <v>1225</v>
      </c>
      <c r="K44" s="4" t="s">
        <v>78</v>
      </c>
      <c r="L44" s="4" t="s">
        <v>1212</v>
      </c>
      <c r="M44" s="154">
        <v>4.3600000000000003</v>
      </c>
      <c r="N44" s="4" t="s">
        <v>1332</v>
      </c>
      <c r="O44" s="159">
        <v>5.0000000000000001E-3</v>
      </c>
      <c r="P44" s="155">
        <v>1.7690000000000001E-2</v>
      </c>
      <c r="R44" s="154">
        <v>10923775</v>
      </c>
      <c r="S44" s="156">
        <v>1</v>
      </c>
      <c r="T44" s="157">
        <v>109.52</v>
      </c>
      <c r="U44" s="154">
        <v>11963.718000000001</v>
      </c>
      <c r="W44" s="4" t="s">
        <v>17</v>
      </c>
      <c r="X44" s="155">
        <v>3.97E-4</v>
      </c>
      <c r="Y44" s="155">
        <v>5.1087517187057598E-2</v>
      </c>
      <c r="Z44" s="155">
        <v>2.4442200194766901E-2</v>
      </c>
    </row>
    <row r="45" spans="1:26" x14ac:dyDescent="0.2">
      <c r="A45" s="8">
        <v>1035</v>
      </c>
      <c r="B45" s="4">
        <v>1037</v>
      </c>
      <c r="C45" s="4" t="s">
        <v>1222</v>
      </c>
      <c r="D45" s="4" t="s">
        <v>1333</v>
      </c>
      <c r="E45" s="4" t="s">
        <v>1334</v>
      </c>
      <c r="F45" s="4" t="s">
        <v>223</v>
      </c>
      <c r="G45" s="4" t="s">
        <v>53</v>
      </c>
      <c r="H45" s="4" t="s">
        <v>53</v>
      </c>
      <c r="I45" s="4" t="s">
        <v>311</v>
      </c>
      <c r="J45" s="4" t="s">
        <v>1225</v>
      </c>
      <c r="K45" s="4" t="s">
        <v>78</v>
      </c>
      <c r="L45" s="4" t="s">
        <v>1212</v>
      </c>
      <c r="M45" s="154">
        <v>11.052</v>
      </c>
      <c r="N45" s="4" t="s">
        <v>1335</v>
      </c>
      <c r="O45" s="159">
        <v>1.4999999999999999E-2</v>
      </c>
      <c r="P45" s="155">
        <v>4.5909999999999999E-2</v>
      </c>
      <c r="R45" s="154">
        <v>9217958</v>
      </c>
      <c r="S45" s="156">
        <v>1</v>
      </c>
      <c r="T45" s="157">
        <v>72.099999999999994</v>
      </c>
      <c r="U45" s="154">
        <v>6646.1480000000001</v>
      </c>
      <c r="W45" s="4" t="s">
        <v>17</v>
      </c>
      <c r="X45" s="155">
        <v>2.8200000000000002E-4</v>
      </c>
      <c r="Y45" s="155">
        <v>2.8380406073303801E-2</v>
      </c>
      <c r="Z45" s="155">
        <v>1.35782595249747E-2</v>
      </c>
    </row>
    <row r="46" spans="1:26" x14ac:dyDescent="0.2">
      <c r="A46" s="8">
        <v>1035</v>
      </c>
      <c r="B46" s="4">
        <v>1037</v>
      </c>
      <c r="C46" s="4" t="s">
        <v>1323</v>
      </c>
      <c r="D46" s="4" t="s">
        <v>1336</v>
      </c>
      <c r="E46" s="4" t="s">
        <v>1337</v>
      </c>
      <c r="F46" s="4" t="s">
        <v>224</v>
      </c>
      <c r="G46" s="4" t="s">
        <v>53</v>
      </c>
      <c r="H46" s="4" t="s">
        <v>53</v>
      </c>
      <c r="I46" s="4" t="s">
        <v>311</v>
      </c>
      <c r="J46" s="4" t="s">
        <v>1225</v>
      </c>
      <c r="K46" s="4" t="s">
        <v>78</v>
      </c>
      <c r="L46" s="4" t="s">
        <v>1212</v>
      </c>
      <c r="M46" s="154">
        <v>5.2309999999999999</v>
      </c>
      <c r="N46" s="4" t="s">
        <v>1338</v>
      </c>
      <c r="O46" s="159">
        <v>4.3200000000000002E-2</v>
      </c>
      <c r="P46" s="155">
        <v>4.8120000000000003E-2</v>
      </c>
      <c r="R46" s="154">
        <v>987390</v>
      </c>
      <c r="S46" s="156">
        <v>1</v>
      </c>
      <c r="T46" s="157">
        <v>98</v>
      </c>
      <c r="U46" s="154">
        <v>967.64200000000005</v>
      </c>
      <c r="W46" s="4" t="s">
        <v>17</v>
      </c>
      <c r="X46" s="155">
        <v>3.1000000000000001E-5</v>
      </c>
      <c r="Y46" s="155">
        <v>4.1320295206933996E-3</v>
      </c>
      <c r="Z46" s="155">
        <v>1.9769191833237301E-3</v>
      </c>
    </row>
    <row r="47" spans="1:26" x14ac:dyDescent="0.2">
      <c r="A47" s="8">
        <v>1035</v>
      </c>
      <c r="B47" s="4">
        <v>1037</v>
      </c>
      <c r="C47" s="4" t="s">
        <v>1227</v>
      </c>
      <c r="D47" s="4" t="s">
        <v>1339</v>
      </c>
      <c r="E47" s="4" t="s">
        <v>1340</v>
      </c>
      <c r="F47" s="4" t="s">
        <v>221</v>
      </c>
      <c r="G47" s="4" t="s">
        <v>53</v>
      </c>
      <c r="H47" s="4" t="s">
        <v>53</v>
      </c>
      <c r="I47" s="4" t="s">
        <v>311</v>
      </c>
      <c r="J47" s="4" t="s">
        <v>1225</v>
      </c>
      <c r="K47" s="4" t="s">
        <v>78</v>
      </c>
      <c r="L47" s="4" t="s">
        <v>1212</v>
      </c>
      <c r="M47" s="154">
        <v>1.5740000000000001</v>
      </c>
      <c r="N47" s="4" t="s">
        <v>1341</v>
      </c>
      <c r="O47" s="159">
        <v>1E-3</v>
      </c>
      <c r="P47" s="155">
        <v>1.7819999999999999E-2</v>
      </c>
      <c r="R47" s="154">
        <v>9500000</v>
      </c>
      <c r="S47" s="156">
        <v>1</v>
      </c>
      <c r="T47" s="157">
        <v>112.4</v>
      </c>
      <c r="U47" s="154">
        <v>10678</v>
      </c>
      <c r="W47" s="4" t="s">
        <v>17</v>
      </c>
      <c r="X47" s="155">
        <v>4.6999999999999999E-4</v>
      </c>
      <c r="Y47" s="155">
        <v>4.5597237513994499E-2</v>
      </c>
      <c r="Z47" s="155">
        <v>2.1815442773714101E-2</v>
      </c>
    </row>
    <row r="48" spans="1:26" x14ac:dyDescent="0.2">
      <c r="A48" s="8">
        <v>1035</v>
      </c>
      <c r="B48" s="4">
        <v>1037</v>
      </c>
      <c r="C48" s="4" t="s">
        <v>1227</v>
      </c>
      <c r="D48" s="4" t="s">
        <v>1342</v>
      </c>
      <c r="E48" s="4" t="s">
        <v>1343</v>
      </c>
      <c r="F48" s="4" t="s">
        <v>221</v>
      </c>
      <c r="G48" s="4" t="s">
        <v>53</v>
      </c>
      <c r="H48" s="4" t="s">
        <v>53</v>
      </c>
      <c r="I48" s="4" t="s">
        <v>311</v>
      </c>
      <c r="J48" s="4" t="s">
        <v>1225</v>
      </c>
      <c r="K48" s="4" t="s">
        <v>78</v>
      </c>
      <c r="L48" s="4" t="s">
        <v>1212</v>
      </c>
      <c r="M48" s="154">
        <v>6.89</v>
      </c>
      <c r="N48" s="4" t="s">
        <v>1344</v>
      </c>
      <c r="O48" s="159">
        <v>1E-3</v>
      </c>
      <c r="P48" s="155">
        <v>1.8689999999999998E-2</v>
      </c>
      <c r="R48" s="154">
        <v>9500000</v>
      </c>
      <c r="S48" s="156">
        <v>1</v>
      </c>
      <c r="T48" s="157">
        <v>102.23</v>
      </c>
      <c r="U48" s="154">
        <v>9711.85</v>
      </c>
      <c r="W48" s="4" t="s">
        <v>17</v>
      </c>
      <c r="X48" s="155">
        <v>3.0899999999999998E-4</v>
      </c>
      <c r="Y48" s="155">
        <v>4.1471579991598298E-2</v>
      </c>
      <c r="Z48" s="155">
        <v>1.9841572195345099E-2</v>
      </c>
    </row>
    <row r="49" spans="1:26" x14ac:dyDescent="0.2">
      <c r="A49" s="8">
        <v>1035</v>
      </c>
      <c r="B49" s="4">
        <v>1037</v>
      </c>
      <c r="C49" s="4" t="s">
        <v>1222</v>
      </c>
      <c r="D49" s="4" t="s">
        <v>1231</v>
      </c>
      <c r="E49" s="4" t="s">
        <v>1232</v>
      </c>
      <c r="F49" s="4" t="s">
        <v>223</v>
      </c>
      <c r="G49" s="4" t="s">
        <v>53</v>
      </c>
      <c r="H49" s="4" t="s">
        <v>53</v>
      </c>
      <c r="I49" s="4" t="s">
        <v>311</v>
      </c>
      <c r="J49" s="4" t="s">
        <v>1225</v>
      </c>
      <c r="K49" s="4" t="s">
        <v>78</v>
      </c>
      <c r="L49" s="4" t="s">
        <v>1212</v>
      </c>
      <c r="M49" s="154">
        <v>1.1479999999999999</v>
      </c>
      <c r="N49" s="4" t="s">
        <v>1233</v>
      </c>
      <c r="O49" s="159">
        <v>5.0000000000000001E-3</v>
      </c>
      <c r="P49" s="155">
        <v>4.206E-2</v>
      </c>
      <c r="R49" s="154">
        <v>21235889</v>
      </c>
      <c r="S49" s="156">
        <v>1</v>
      </c>
      <c r="T49" s="157">
        <v>96.32</v>
      </c>
      <c r="U49" s="154">
        <v>20454.407999999999</v>
      </c>
      <c r="W49" s="4" t="s">
        <v>17</v>
      </c>
      <c r="X49" s="155">
        <v>7.6400000000000003E-4</v>
      </c>
      <c r="Y49" s="155">
        <v>8.7344494546754206E-2</v>
      </c>
      <c r="Z49" s="155">
        <v>4.17889092908071E-2</v>
      </c>
    </row>
    <row r="50" spans="1:26" x14ac:dyDescent="0.2">
      <c r="A50" s="8">
        <v>1035</v>
      </c>
      <c r="B50" s="4">
        <v>1037</v>
      </c>
      <c r="C50" s="4" t="s">
        <v>1222</v>
      </c>
      <c r="D50" s="4" t="s">
        <v>1345</v>
      </c>
      <c r="E50" s="4" t="s">
        <v>1346</v>
      </c>
      <c r="F50" s="4" t="s">
        <v>223</v>
      </c>
      <c r="G50" s="4" t="s">
        <v>53</v>
      </c>
      <c r="H50" s="4" t="s">
        <v>53</v>
      </c>
      <c r="I50" s="4" t="s">
        <v>311</v>
      </c>
      <c r="J50" s="4" t="s">
        <v>1225</v>
      </c>
      <c r="K50" s="4" t="s">
        <v>78</v>
      </c>
      <c r="L50" s="4" t="s">
        <v>1212</v>
      </c>
      <c r="M50" s="154">
        <v>6.9249999999999998</v>
      </c>
      <c r="N50" s="4" t="s">
        <v>1347</v>
      </c>
      <c r="O50" s="159">
        <v>1.2999999999999999E-2</v>
      </c>
      <c r="P50" s="155">
        <v>4.3479999999999998E-2</v>
      </c>
      <c r="R50" s="154">
        <v>628897</v>
      </c>
      <c r="S50" s="156">
        <v>1</v>
      </c>
      <c r="T50" s="157">
        <v>82.08</v>
      </c>
      <c r="U50" s="154">
        <v>516.19899999999996</v>
      </c>
      <c r="W50" s="4" t="s">
        <v>17</v>
      </c>
      <c r="X50" s="155">
        <v>1.9000000000000001E-5</v>
      </c>
      <c r="Y50" s="155">
        <v>2.2042735339007601E-3</v>
      </c>
      <c r="Z50" s="155">
        <v>1.0546078174509101E-3</v>
      </c>
    </row>
    <row r="51" spans="1:26" x14ac:dyDescent="0.2">
      <c r="A51" s="8">
        <v>1035</v>
      </c>
      <c r="B51" s="4">
        <v>1037</v>
      </c>
      <c r="C51" s="4" t="s">
        <v>1222</v>
      </c>
      <c r="D51" s="4" t="s">
        <v>1348</v>
      </c>
      <c r="E51" s="4" t="s">
        <v>1349</v>
      </c>
      <c r="F51" s="4" t="s">
        <v>223</v>
      </c>
      <c r="G51" s="4" t="s">
        <v>53</v>
      </c>
      <c r="H51" s="4" t="s">
        <v>53</v>
      </c>
      <c r="I51" s="4" t="s">
        <v>311</v>
      </c>
      <c r="J51" s="4" t="s">
        <v>1225</v>
      </c>
      <c r="K51" s="4" t="s">
        <v>78</v>
      </c>
      <c r="L51" s="4" t="s">
        <v>1212</v>
      </c>
      <c r="M51" s="154">
        <v>17.765000000000001</v>
      </c>
      <c r="N51" s="4" t="s">
        <v>1350</v>
      </c>
      <c r="O51" s="159">
        <v>2.8000000000000001E-2</v>
      </c>
      <c r="P51" s="155">
        <v>4.8529999999999997E-2</v>
      </c>
      <c r="R51" s="154">
        <v>2271730</v>
      </c>
      <c r="S51" s="156">
        <v>1</v>
      </c>
      <c r="T51" s="157">
        <v>69.209999999999994</v>
      </c>
      <c r="U51" s="154">
        <v>1572.2639999999999</v>
      </c>
      <c r="W51" s="4" t="s">
        <v>17</v>
      </c>
      <c r="X51" s="155">
        <v>1.11E-4</v>
      </c>
      <c r="Y51" s="155">
        <v>6.7138893263329301E-3</v>
      </c>
      <c r="Z51" s="155">
        <v>3.21217855232377E-3</v>
      </c>
    </row>
    <row r="52" spans="1:26" x14ac:dyDescent="0.2">
      <c r="A52" s="8">
        <v>1035</v>
      </c>
      <c r="B52" s="4">
        <v>1037</v>
      </c>
      <c r="C52" s="4" t="s">
        <v>1222</v>
      </c>
      <c r="D52" s="4" t="s">
        <v>1351</v>
      </c>
      <c r="E52" s="4" t="s">
        <v>1352</v>
      </c>
      <c r="F52" s="4" t="s">
        <v>223</v>
      </c>
      <c r="G52" s="4" t="s">
        <v>53</v>
      </c>
      <c r="H52" s="4" t="s">
        <v>53</v>
      </c>
      <c r="I52" s="4" t="s">
        <v>311</v>
      </c>
      <c r="J52" s="4" t="s">
        <v>1225</v>
      </c>
      <c r="K52" s="4" t="s">
        <v>78</v>
      </c>
      <c r="L52" s="4" t="s">
        <v>1212</v>
      </c>
      <c r="M52" s="154">
        <v>3.8050000000000002</v>
      </c>
      <c r="N52" s="4" t="s">
        <v>1353</v>
      </c>
      <c r="O52" s="159">
        <v>3.7499999999999999E-2</v>
      </c>
      <c r="P52" s="155">
        <v>4.2509999999999999E-2</v>
      </c>
      <c r="R52" s="154">
        <v>2663109</v>
      </c>
      <c r="S52" s="156">
        <v>1</v>
      </c>
      <c r="T52" s="157">
        <v>101.27</v>
      </c>
      <c r="U52" s="154">
        <v>2696.93</v>
      </c>
      <c r="W52" s="4" t="s">
        <v>17</v>
      </c>
      <c r="X52" s="155">
        <v>7.4999999999999993E-5</v>
      </c>
      <c r="Y52" s="155">
        <v>1.15164431402284E-2</v>
      </c>
      <c r="Z52" s="155">
        <v>5.5099019146780002E-3</v>
      </c>
    </row>
    <row r="53" spans="1:26" x14ac:dyDescent="0.2">
      <c r="A53" s="8">
        <v>1035</v>
      </c>
      <c r="B53" s="4">
        <v>1037</v>
      </c>
      <c r="C53" s="4" t="s">
        <v>1227</v>
      </c>
      <c r="D53" s="4" t="s">
        <v>1354</v>
      </c>
      <c r="E53" s="4" t="s">
        <v>1355</v>
      </c>
      <c r="F53" s="4" t="s">
        <v>221</v>
      </c>
      <c r="G53" s="4" t="s">
        <v>53</v>
      </c>
      <c r="H53" s="4" t="s">
        <v>53</v>
      </c>
      <c r="I53" s="4" t="s">
        <v>311</v>
      </c>
      <c r="J53" s="4" t="s">
        <v>1225</v>
      </c>
      <c r="K53" s="4" t="s">
        <v>78</v>
      </c>
      <c r="L53" s="4" t="s">
        <v>1212</v>
      </c>
      <c r="M53" s="154">
        <v>3.7639999999999998</v>
      </c>
      <c r="N53" s="4" t="s">
        <v>1356</v>
      </c>
      <c r="O53" s="159">
        <v>1.0999999999999999E-2</v>
      </c>
      <c r="P53" s="155">
        <v>1.7909999999999999E-2</v>
      </c>
      <c r="R53" s="154">
        <v>14500000</v>
      </c>
      <c r="S53" s="156">
        <v>1</v>
      </c>
      <c r="T53" s="157">
        <v>101.87</v>
      </c>
      <c r="U53" s="154">
        <v>14771.15</v>
      </c>
      <c r="W53" s="4" t="s">
        <v>17</v>
      </c>
      <c r="X53" s="155">
        <v>5.8799999999999998E-4</v>
      </c>
      <c r="Y53" s="155">
        <v>6.3075822710698601E-2</v>
      </c>
      <c r="Z53" s="155">
        <v>3.01778589180508E-2</v>
      </c>
    </row>
    <row r="54" spans="1:26" x14ac:dyDescent="0.2">
      <c r="A54" s="8">
        <v>1035</v>
      </c>
      <c r="B54" s="4">
        <v>1037</v>
      </c>
      <c r="C54" s="4" t="s">
        <v>1222</v>
      </c>
      <c r="D54" s="4" t="s">
        <v>1357</v>
      </c>
      <c r="E54" s="4" t="s">
        <v>1358</v>
      </c>
      <c r="F54" s="4" t="s">
        <v>223</v>
      </c>
      <c r="G54" s="4" t="s">
        <v>53</v>
      </c>
      <c r="H54" s="4" t="s">
        <v>53</v>
      </c>
      <c r="I54" s="4" t="s">
        <v>311</v>
      </c>
      <c r="J54" s="4" t="s">
        <v>1225</v>
      </c>
      <c r="K54" s="4" t="s">
        <v>78</v>
      </c>
      <c r="L54" s="4" t="s">
        <v>1212</v>
      </c>
      <c r="M54" s="154">
        <v>8.3070000000000004</v>
      </c>
      <c r="N54" s="4" t="s">
        <v>1359</v>
      </c>
      <c r="O54" s="159">
        <v>0.04</v>
      </c>
      <c r="P54" s="155">
        <v>4.48E-2</v>
      </c>
      <c r="R54" s="154">
        <v>1128367</v>
      </c>
      <c r="S54" s="156">
        <v>1</v>
      </c>
      <c r="T54" s="157">
        <v>99.13</v>
      </c>
      <c r="U54" s="154">
        <v>1118.55</v>
      </c>
      <c r="W54" s="4" t="s">
        <v>17</v>
      </c>
      <c r="X54" s="155">
        <v>4.8000000000000001E-5</v>
      </c>
      <c r="Y54" s="155">
        <v>4.7764374849659499E-3</v>
      </c>
      <c r="Z54" s="155">
        <v>2.2852283229552401E-3</v>
      </c>
    </row>
    <row r="55" spans="1:26" x14ac:dyDescent="0.2">
      <c r="A55" s="8">
        <v>1035</v>
      </c>
      <c r="B55" s="4">
        <v>1037</v>
      </c>
      <c r="C55" s="4" t="s">
        <v>1222</v>
      </c>
      <c r="D55" s="4" t="s">
        <v>1360</v>
      </c>
      <c r="E55" s="4" t="s">
        <v>1361</v>
      </c>
      <c r="F55" s="4" t="s">
        <v>223</v>
      </c>
      <c r="G55" s="4" t="s">
        <v>53</v>
      </c>
      <c r="H55" s="4" t="s">
        <v>53</v>
      </c>
      <c r="I55" s="4" t="s">
        <v>311</v>
      </c>
      <c r="J55" s="4" t="s">
        <v>1225</v>
      </c>
      <c r="K55" s="4" t="s">
        <v>78</v>
      </c>
      <c r="L55" s="4" t="s">
        <v>1212</v>
      </c>
      <c r="M55" s="154">
        <v>2.6349999999999998</v>
      </c>
      <c r="N55" s="4" t="s">
        <v>1362</v>
      </c>
      <c r="O55" s="159">
        <v>3.7499999999999999E-2</v>
      </c>
      <c r="P55" s="155">
        <v>4.2500000000000003E-2</v>
      </c>
      <c r="R55" s="154">
        <v>6500629</v>
      </c>
      <c r="S55" s="156">
        <v>1</v>
      </c>
      <c r="T55" s="157">
        <v>99.67</v>
      </c>
      <c r="U55" s="154">
        <v>6479.1769999999997</v>
      </c>
      <c r="W55" s="4" t="s">
        <v>17</v>
      </c>
      <c r="X55" s="155">
        <v>2.7599999999999999E-4</v>
      </c>
      <c r="Y55" s="155">
        <v>2.7667406734641201E-2</v>
      </c>
      <c r="Z55" s="155">
        <v>1.3237133677920499E-2</v>
      </c>
    </row>
    <row r="56" spans="1:26" x14ac:dyDescent="0.2">
      <c r="A56" s="8">
        <v>1035</v>
      </c>
      <c r="B56" s="4">
        <v>1037</v>
      </c>
      <c r="C56" s="4" t="s">
        <v>1227</v>
      </c>
      <c r="D56" s="4" t="s">
        <v>1363</v>
      </c>
      <c r="E56" s="4" t="s">
        <v>1364</v>
      </c>
      <c r="F56" s="4" t="s">
        <v>221</v>
      </c>
      <c r="G56" s="4" t="s">
        <v>53</v>
      </c>
      <c r="H56" s="4" t="s">
        <v>53</v>
      </c>
      <c r="I56" s="4" t="s">
        <v>311</v>
      </c>
      <c r="J56" s="4" t="s">
        <v>1225</v>
      </c>
      <c r="K56" s="4" t="s">
        <v>78</v>
      </c>
      <c r="L56" s="4" t="s">
        <v>1212</v>
      </c>
      <c r="M56" s="154">
        <v>8.2759999999999998</v>
      </c>
      <c r="N56" s="4" t="s">
        <v>1365</v>
      </c>
      <c r="O56" s="159">
        <v>1.6E-2</v>
      </c>
      <c r="P56" s="155">
        <v>1.9460000000000002E-2</v>
      </c>
      <c r="R56" s="154">
        <v>14007300</v>
      </c>
      <c r="S56" s="156">
        <v>1</v>
      </c>
      <c r="T56" s="157">
        <v>100.92</v>
      </c>
      <c r="U56" s="154">
        <v>14136.166999999999</v>
      </c>
      <c r="W56" s="4" t="s">
        <v>17</v>
      </c>
      <c r="X56" s="155">
        <v>8.9599999999999999E-4</v>
      </c>
      <c r="Y56" s="155">
        <v>6.0364316494853798E-2</v>
      </c>
      <c r="Z56" s="155">
        <v>2.88805718035809E-2</v>
      </c>
    </row>
    <row r="57" spans="1:26" x14ac:dyDescent="0.2">
      <c r="A57" s="8">
        <v>1035</v>
      </c>
      <c r="B57" s="4">
        <v>1037</v>
      </c>
      <c r="C57" s="4" t="s">
        <v>1234</v>
      </c>
      <c r="D57" s="4" t="s">
        <v>1235</v>
      </c>
      <c r="E57" s="4" t="s">
        <v>1236</v>
      </c>
      <c r="F57" s="4" t="s">
        <v>227</v>
      </c>
      <c r="G57" s="4" t="s">
        <v>53</v>
      </c>
      <c r="H57" s="4" t="s">
        <v>53</v>
      </c>
      <c r="I57" s="4" t="s">
        <v>311</v>
      </c>
      <c r="J57" s="4" t="s">
        <v>1225</v>
      </c>
      <c r="K57" s="4" t="s">
        <v>78</v>
      </c>
      <c r="L57" s="4" t="s">
        <v>1212</v>
      </c>
      <c r="M57" s="154">
        <v>0.156</v>
      </c>
      <c r="N57" s="4" t="s">
        <v>1237</v>
      </c>
      <c r="O57" s="159">
        <v>0</v>
      </c>
      <c r="P57" s="155">
        <v>4.2549999999999998E-2</v>
      </c>
      <c r="R57" s="154">
        <v>3140046</v>
      </c>
      <c r="S57" s="156">
        <v>1</v>
      </c>
      <c r="T57" s="157">
        <v>99.34</v>
      </c>
      <c r="U57" s="154">
        <v>3119.3220000000001</v>
      </c>
      <c r="W57" s="4" t="s">
        <v>17</v>
      </c>
      <c r="X57" s="155">
        <v>3.39E-4</v>
      </c>
      <c r="Y57" s="155">
        <v>1.33201397521359E-2</v>
      </c>
      <c r="Z57" s="155">
        <v>6.3728585840624602E-3</v>
      </c>
    </row>
    <row r="58" spans="1:26" x14ac:dyDescent="0.2">
      <c r="A58" s="8">
        <v>1035</v>
      </c>
      <c r="B58" s="4">
        <v>1037</v>
      </c>
      <c r="C58" s="4" t="s">
        <v>1234</v>
      </c>
      <c r="D58" s="4" t="s">
        <v>1238</v>
      </c>
      <c r="E58" s="4" t="s">
        <v>1239</v>
      </c>
      <c r="F58" s="4" t="s">
        <v>227</v>
      </c>
      <c r="G58" s="4" t="s">
        <v>53</v>
      </c>
      <c r="H58" s="4" t="s">
        <v>53</v>
      </c>
      <c r="I58" s="4" t="s">
        <v>311</v>
      </c>
      <c r="J58" s="4" t="s">
        <v>1225</v>
      </c>
      <c r="K58" s="4" t="s">
        <v>78</v>
      </c>
      <c r="L58" s="4" t="s">
        <v>1212</v>
      </c>
      <c r="M58" s="154">
        <v>0.40500000000000003</v>
      </c>
      <c r="N58" s="4" t="s">
        <v>1240</v>
      </c>
      <c r="O58" s="159">
        <v>0</v>
      </c>
      <c r="P58" s="155">
        <v>4.342E-2</v>
      </c>
      <c r="R58" s="154">
        <v>7295010</v>
      </c>
      <c r="S58" s="156">
        <v>1</v>
      </c>
      <c r="T58" s="157">
        <v>98.28</v>
      </c>
      <c r="U58" s="154">
        <v>7169.5360000000001</v>
      </c>
      <c r="W58" s="4" t="s">
        <v>17</v>
      </c>
      <c r="X58" s="155">
        <v>8.1400000000000005E-4</v>
      </c>
      <c r="Y58" s="155">
        <v>3.0615380035063599E-2</v>
      </c>
      <c r="Z58" s="155">
        <v>1.46475555881089E-2</v>
      </c>
    </row>
    <row r="59" spans="1:26" x14ac:dyDescent="0.2">
      <c r="A59" s="8">
        <v>1035</v>
      </c>
      <c r="B59" s="4">
        <v>1037</v>
      </c>
      <c r="C59" s="4" t="s">
        <v>1234</v>
      </c>
      <c r="D59" s="4" t="s">
        <v>1241</v>
      </c>
      <c r="E59" s="4" t="s">
        <v>1242</v>
      </c>
      <c r="F59" s="4" t="s">
        <v>227</v>
      </c>
      <c r="G59" s="4" t="s">
        <v>53</v>
      </c>
      <c r="H59" s="4" t="s">
        <v>53</v>
      </c>
      <c r="I59" s="4" t="s">
        <v>311</v>
      </c>
      <c r="J59" s="4" t="s">
        <v>1225</v>
      </c>
      <c r="K59" s="4" t="s">
        <v>78</v>
      </c>
      <c r="L59" s="4" t="s">
        <v>1212</v>
      </c>
      <c r="M59" s="154">
        <v>0.66300000000000003</v>
      </c>
      <c r="N59" s="4" t="s">
        <v>1226</v>
      </c>
      <c r="O59" s="159">
        <v>0</v>
      </c>
      <c r="P59" s="155">
        <v>4.2470000000000001E-2</v>
      </c>
      <c r="R59" s="154">
        <v>6378238</v>
      </c>
      <c r="S59" s="156">
        <v>1</v>
      </c>
      <c r="T59" s="157">
        <v>97.29</v>
      </c>
      <c r="U59" s="154">
        <v>6205.3879999999999</v>
      </c>
      <c r="W59" s="4" t="s">
        <v>17</v>
      </c>
      <c r="X59" s="155">
        <v>9.3199999999999999E-4</v>
      </c>
      <c r="Y59" s="155">
        <v>2.6498271128703999E-2</v>
      </c>
      <c r="Z59" s="155">
        <v>1.26777749909341E-2</v>
      </c>
    </row>
    <row r="60" spans="1:26" x14ac:dyDescent="0.2">
      <c r="A60" s="8">
        <v>1035</v>
      </c>
      <c r="B60" s="4">
        <v>1037</v>
      </c>
      <c r="C60" s="4" t="s">
        <v>1222</v>
      </c>
      <c r="D60" s="4" t="s">
        <v>1366</v>
      </c>
      <c r="E60" s="4" t="s">
        <v>1367</v>
      </c>
      <c r="F60" s="4" t="s">
        <v>223</v>
      </c>
      <c r="G60" s="4" t="s">
        <v>53</v>
      </c>
      <c r="H60" s="4" t="s">
        <v>53</v>
      </c>
      <c r="I60" s="4" t="s">
        <v>311</v>
      </c>
      <c r="J60" s="4" t="s">
        <v>1225</v>
      </c>
      <c r="K60" s="4" t="s">
        <v>78</v>
      </c>
      <c r="L60" s="4" t="s">
        <v>1212</v>
      </c>
      <c r="M60" s="154">
        <v>4.274</v>
      </c>
      <c r="N60" s="4" t="s">
        <v>1368</v>
      </c>
      <c r="O60" s="159">
        <v>4.5999999999999999E-2</v>
      </c>
      <c r="P60" s="155">
        <v>4.224E-2</v>
      </c>
      <c r="R60" s="154">
        <v>1211362</v>
      </c>
      <c r="S60" s="156">
        <v>1</v>
      </c>
      <c r="T60" s="157">
        <v>102.28</v>
      </c>
      <c r="U60" s="154">
        <v>1238.981</v>
      </c>
      <c r="W60" s="4" t="s">
        <v>17</v>
      </c>
      <c r="X60" s="155">
        <v>2.9999999999999997E-4</v>
      </c>
      <c r="Y60" s="155">
        <v>5.2907017584133999E-3</v>
      </c>
      <c r="Z60" s="155">
        <v>2.5312717992626698E-3</v>
      </c>
    </row>
    <row r="61" spans="1:26" x14ac:dyDescent="0.2">
      <c r="A61" s="8">
        <v>1035</v>
      </c>
      <c r="B61" s="4">
        <v>1037</v>
      </c>
      <c r="C61" s="4" t="s">
        <v>1243</v>
      </c>
      <c r="D61" s="4" t="s">
        <v>1244</v>
      </c>
      <c r="E61" s="4" t="s">
        <v>1245</v>
      </c>
      <c r="F61" s="4" t="s">
        <v>227</v>
      </c>
      <c r="G61" s="4" t="s">
        <v>53</v>
      </c>
      <c r="H61" s="4" t="s">
        <v>53</v>
      </c>
      <c r="I61" s="4" t="s">
        <v>311</v>
      </c>
      <c r="J61" s="4" t="s">
        <v>1225</v>
      </c>
      <c r="K61" s="4" t="s">
        <v>78</v>
      </c>
      <c r="L61" s="4" t="s">
        <v>1212</v>
      </c>
      <c r="M61" s="154">
        <v>1.6E-2</v>
      </c>
      <c r="N61" s="4" t="s">
        <v>1246</v>
      </c>
      <c r="O61" s="159">
        <v>0</v>
      </c>
      <c r="P61" s="155">
        <v>4.8070000000000002E-2</v>
      </c>
      <c r="R61" s="154">
        <v>13712688</v>
      </c>
      <c r="S61" s="156">
        <v>1</v>
      </c>
      <c r="T61" s="157">
        <v>99.91</v>
      </c>
      <c r="U61" s="154">
        <v>13700.347</v>
      </c>
      <c r="W61" s="4" t="s">
        <v>17</v>
      </c>
      <c r="X61" s="155">
        <v>3.6099999999999999E-4</v>
      </c>
      <c r="Y61" s="155">
        <v>5.8503273746841999E-2</v>
      </c>
      <c r="Z61" s="155">
        <v>2.7990178574030002E-2</v>
      </c>
    </row>
    <row r="62" spans="1:26" x14ac:dyDescent="0.2">
      <c r="A62" s="8">
        <v>1035</v>
      </c>
      <c r="B62" s="4">
        <v>1037</v>
      </c>
      <c r="C62" s="4" t="s">
        <v>1243</v>
      </c>
      <c r="D62" s="4" t="s">
        <v>1247</v>
      </c>
      <c r="E62" s="4" t="s">
        <v>1248</v>
      </c>
      <c r="F62" s="4" t="s">
        <v>227</v>
      </c>
      <c r="G62" s="4" t="s">
        <v>53</v>
      </c>
      <c r="H62" s="4" t="s">
        <v>53</v>
      </c>
      <c r="I62" s="4" t="s">
        <v>311</v>
      </c>
      <c r="J62" s="4" t="s">
        <v>1225</v>
      </c>
      <c r="K62" s="4" t="s">
        <v>78</v>
      </c>
      <c r="L62" s="4" t="s">
        <v>1212</v>
      </c>
      <c r="M62" s="154">
        <v>9.2999999999999999E-2</v>
      </c>
      <c r="N62" s="4" t="s">
        <v>1249</v>
      </c>
      <c r="O62" s="159">
        <v>0</v>
      </c>
      <c r="P62" s="155">
        <v>4.2680000000000003E-2</v>
      </c>
      <c r="R62" s="154">
        <v>11805678</v>
      </c>
      <c r="S62" s="156">
        <v>1</v>
      </c>
      <c r="T62" s="157">
        <v>99.6</v>
      </c>
      <c r="U62" s="154">
        <v>11758.455</v>
      </c>
      <c r="W62" s="4" t="s">
        <v>17</v>
      </c>
      <c r="X62" s="155">
        <v>3.28E-4</v>
      </c>
      <c r="Y62" s="155">
        <v>5.02110019258869E-2</v>
      </c>
      <c r="Z62" s="155">
        <v>2.40228421467166E-2</v>
      </c>
    </row>
    <row r="63" spans="1:26" x14ac:dyDescent="0.2">
      <c r="A63" s="8">
        <v>1035</v>
      </c>
      <c r="B63" s="4">
        <v>1037</v>
      </c>
      <c r="C63" s="4" t="s">
        <v>1243</v>
      </c>
      <c r="D63" s="4" t="s">
        <v>1250</v>
      </c>
      <c r="E63" s="4" t="s">
        <v>1251</v>
      </c>
      <c r="F63" s="4" t="s">
        <v>227</v>
      </c>
      <c r="G63" s="4" t="s">
        <v>53</v>
      </c>
      <c r="H63" s="4" t="s">
        <v>53</v>
      </c>
      <c r="I63" s="4" t="s">
        <v>311</v>
      </c>
      <c r="J63" s="4" t="s">
        <v>1225</v>
      </c>
      <c r="K63" s="4" t="s">
        <v>78</v>
      </c>
      <c r="L63" s="4" t="s">
        <v>1212</v>
      </c>
      <c r="M63" s="154">
        <v>0.17</v>
      </c>
      <c r="N63" s="4" t="s">
        <v>1252</v>
      </c>
      <c r="O63" s="159">
        <v>0</v>
      </c>
      <c r="P63" s="155">
        <v>4.3360000000000003E-2</v>
      </c>
      <c r="R63" s="154">
        <v>3384181</v>
      </c>
      <c r="S63" s="156">
        <v>1</v>
      </c>
      <c r="T63" s="157">
        <v>99.27</v>
      </c>
      <c r="U63" s="154">
        <v>3359.4760000000001</v>
      </c>
      <c r="W63" s="4" t="s">
        <v>17</v>
      </c>
      <c r="X63" s="155">
        <v>9.7E-5</v>
      </c>
      <c r="Y63" s="155">
        <v>1.43456496461848E-2</v>
      </c>
      <c r="Z63" s="155">
        <v>6.8635012989996603E-3</v>
      </c>
    </row>
    <row r="64" spans="1:26" x14ac:dyDescent="0.2">
      <c r="A64" s="8">
        <v>1035</v>
      </c>
      <c r="B64" s="4">
        <v>1037</v>
      </c>
      <c r="C64" s="4" t="s">
        <v>1243</v>
      </c>
      <c r="D64" s="4" t="s">
        <v>1253</v>
      </c>
      <c r="E64" s="4" t="s">
        <v>1254</v>
      </c>
      <c r="F64" s="4" t="s">
        <v>227</v>
      </c>
      <c r="G64" s="4" t="s">
        <v>53</v>
      </c>
      <c r="H64" s="4" t="s">
        <v>53</v>
      </c>
      <c r="I64" s="4" t="s">
        <v>311</v>
      </c>
      <c r="J64" s="4" t="s">
        <v>1225</v>
      </c>
      <c r="K64" s="4" t="s">
        <v>78</v>
      </c>
      <c r="L64" s="4" t="s">
        <v>1212</v>
      </c>
      <c r="M64" s="154">
        <v>0.247</v>
      </c>
      <c r="N64" s="4" t="s">
        <v>1255</v>
      </c>
      <c r="O64" s="159">
        <v>0</v>
      </c>
      <c r="P64" s="155">
        <v>4.24E-2</v>
      </c>
      <c r="R64" s="154">
        <v>3788958</v>
      </c>
      <c r="S64" s="156">
        <v>1</v>
      </c>
      <c r="T64" s="157">
        <v>98.97</v>
      </c>
      <c r="U64" s="154">
        <v>3749.9319999999998</v>
      </c>
      <c r="W64" s="4" t="s">
        <v>17</v>
      </c>
      <c r="X64" s="155">
        <v>3.1599999999999998E-4</v>
      </c>
      <c r="Y64" s="155">
        <v>1.6012973204029501E-2</v>
      </c>
      <c r="Z64" s="155">
        <v>7.6612119421118003E-3</v>
      </c>
    </row>
    <row r="65" spans="1:26" x14ac:dyDescent="0.2">
      <c r="A65" s="8">
        <v>1035</v>
      </c>
      <c r="B65" s="4">
        <v>1037</v>
      </c>
      <c r="C65" s="4" t="s">
        <v>1243</v>
      </c>
      <c r="D65" s="4" t="s">
        <v>1256</v>
      </c>
      <c r="E65" s="4" t="s">
        <v>1257</v>
      </c>
      <c r="F65" s="4" t="s">
        <v>227</v>
      </c>
      <c r="G65" s="4" t="s">
        <v>53</v>
      </c>
      <c r="H65" s="4" t="s">
        <v>53</v>
      </c>
      <c r="I65" s="4" t="s">
        <v>311</v>
      </c>
      <c r="J65" s="4" t="s">
        <v>1225</v>
      </c>
      <c r="K65" s="4" t="s">
        <v>78</v>
      </c>
      <c r="L65" s="4" t="s">
        <v>1212</v>
      </c>
      <c r="M65" s="154">
        <v>0.34200000000000003</v>
      </c>
      <c r="N65" s="4" t="s">
        <v>1258</v>
      </c>
      <c r="O65" s="159">
        <v>0</v>
      </c>
      <c r="P65" s="155">
        <v>4.2909999999999997E-2</v>
      </c>
      <c r="R65" s="154">
        <v>2938771</v>
      </c>
      <c r="S65" s="156">
        <v>1</v>
      </c>
      <c r="T65" s="157">
        <v>98.56</v>
      </c>
      <c r="U65" s="154">
        <v>2896.453</v>
      </c>
      <c r="W65" s="4" t="s">
        <v>17</v>
      </c>
      <c r="X65" s="155">
        <v>2.1000000000000001E-4</v>
      </c>
      <c r="Y65" s="155">
        <v>1.2368443678639899E-2</v>
      </c>
      <c r="Z65" s="155">
        <v>5.9175311922890599E-3</v>
      </c>
    </row>
    <row r="66" spans="1:26" x14ac:dyDescent="0.2">
      <c r="A66" s="8">
        <v>1035</v>
      </c>
      <c r="B66" s="4">
        <v>1037</v>
      </c>
      <c r="C66" s="4" t="s">
        <v>1243</v>
      </c>
      <c r="D66" s="4" t="s">
        <v>1259</v>
      </c>
      <c r="E66" s="4" t="s">
        <v>1260</v>
      </c>
      <c r="F66" s="4" t="s">
        <v>227</v>
      </c>
      <c r="G66" s="4" t="s">
        <v>53</v>
      </c>
      <c r="H66" s="4" t="s">
        <v>53</v>
      </c>
      <c r="I66" s="4" t="s">
        <v>311</v>
      </c>
      <c r="J66" s="4" t="s">
        <v>1225</v>
      </c>
      <c r="K66" s="4" t="s">
        <v>78</v>
      </c>
      <c r="L66" s="4" t="s">
        <v>1212</v>
      </c>
      <c r="M66" s="154">
        <v>0.41899999999999998</v>
      </c>
      <c r="N66" s="4" t="s">
        <v>1261</v>
      </c>
      <c r="O66" s="159">
        <v>0</v>
      </c>
      <c r="P66" s="155">
        <v>4.2729999999999997E-2</v>
      </c>
      <c r="R66" s="154">
        <v>1470816</v>
      </c>
      <c r="S66" s="156">
        <v>1</v>
      </c>
      <c r="T66" s="157">
        <v>98.25</v>
      </c>
      <c r="U66" s="154">
        <v>1445.077</v>
      </c>
      <c r="W66" s="4" t="s">
        <v>17</v>
      </c>
      <c r="X66" s="155">
        <v>1.2300000000000001E-4</v>
      </c>
      <c r="Y66" s="155">
        <v>6.17077228205507E-3</v>
      </c>
      <c r="Z66" s="155">
        <v>2.9523308193281999E-3</v>
      </c>
    </row>
    <row r="67" spans="1:26" x14ac:dyDescent="0.2">
      <c r="A67" s="8">
        <v>1035</v>
      </c>
      <c r="B67" s="4">
        <v>1037</v>
      </c>
      <c r="C67" s="4" t="s">
        <v>1243</v>
      </c>
      <c r="D67" s="4" t="s">
        <v>1262</v>
      </c>
      <c r="E67" s="4" t="s">
        <v>1263</v>
      </c>
      <c r="F67" s="4" t="s">
        <v>227</v>
      </c>
      <c r="G67" s="4" t="s">
        <v>53</v>
      </c>
      <c r="H67" s="4" t="s">
        <v>53</v>
      </c>
      <c r="I67" s="4" t="s">
        <v>311</v>
      </c>
      <c r="J67" s="4" t="s">
        <v>1225</v>
      </c>
      <c r="K67" s="4" t="s">
        <v>78</v>
      </c>
      <c r="L67" s="4" t="s">
        <v>1212</v>
      </c>
      <c r="M67" s="154">
        <v>0.496</v>
      </c>
      <c r="N67" s="4" t="s">
        <v>1264</v>
      </c>
      <c r="O67" s="159">
        <v>0</v>
      </c>
      <c r="P67" s="155">
        <v>4.2630000000000001E-2</v>
      </c>
      <c r="R67" s="154">
        <v>3807405</v>
      </c>
      <c r="S67" s="156">
        <v>1</v>
      </c>
      <c r="T67" s="157">
        <v>97.94</v>
      </c>
      <c r="U67" s="154">
        <v>3728.9720000000002</v>
      </c>
      <c r="W67" s="4" t="s">
        <v>17</v>
      </c>
      <c r="X67" s="155">
        <v>3.1700000000000001E-4</v>
      </c>
      <c r="Y67" s="155">
        <v>1.5923472823091599E-2</v>
      </c>
      <c r="Z67" s="155">
        <v>7.6183915752425103E-3</v>
      </c>
    </row>
    <row r="68" spans="1:26" x14ac:dyDescent="0.2">
      <c r="A68" s="8">
        <v>1035</v>
      </c>
      <c r="B68" s="4">
        <v>1037</v>
      </c>
      <c r="C68" s="4" t="s">
        <v>1243</v>
      </c>
      <c r="D68" s="4" t="s">
        <v>1265</v>
      </c>
      <c r="E68" s="4" t="s">
        <v>1266</v>
      </c>
      <c r="F68" s="4" t="s">
        <v>227</v>
      </c>
      <c r="G68" s="4" t="s">
        <v>53</v>
      </c>
      <c r="H68" s="4" t="s">
        <v>53</v>
      </c>
      <c r="I68" s="4" t="s">
        <v>311</v>
      </c>
      <c r="J68" s="4" t="s">
        <v>1225</v>
      </c>
      <c r="K68" s="4" t="s">
        <v>78</v>
      </c>
      <c r="L68" s="4" t="s">
        <v>1212</v>
      </c>
      <c r="M68" s="154">
        <v>0.59199999999999997</v>
      </c>
      <c r="N68" s="4" t="s">
        <v>1267</v>
      </c>
      <c r="O68" s="159">
        <v>0</v>
      </c>
      <c r="P68" s="155">
        <v>4.2430000000000002E-2</v>
      </c>
      <c r="R68" s="154">
        <v>3034377</v>
      </c>
      <c r="S68" s="156">
        <v>1</v>
      </c>
      <c r="T68" s="157">
        <v>97.56</v>
      </c>
      <c r="U68" s="154">
        <v>2960.3380000000002</v>
      </c>
      <c r="W68" s="4" t="s">
        <v>17</v>
      </c>
      <c r="X68" s="155">
        <v>2.5300000000000002E-4</v>
      </c>
      <c r="Y68" s="155">
        <v>1.26412478068803E-2</v>
      </c>
      <c r="Z68" s="155">
        <v>6.04805100385075E-3</v>
      </c>
    </row>
    <row r="69" spans="1:26" x14ac:dyDescent="0.2">
      <c r="A69" s="8">
        <v>1035</v>
      </c>
      <c r="B69" s="4">
        <v>1037</v>
      </c>
      <c r="C69" s="4" t="s">
        <v>1243</v>
      </c>
      <c r="D69" s="4" t="s">
        <v>1268</v>
      </c>
      <c r="E69" s="4" t="s">
        <v>1269</v>
      </c>
      <c r="F69" s="4" t="s">
        <v>227</v>
      </c>
      <c r="G69" s="4" t="s">
        <v>53</v>
      </c>
      <c r="H69" s="4" t="s">
        <v>53</v>
      </c>
      <c r="I69" s="4" t="s">
        <v>311</v>
      </c>
      <c r="J69" s="4" t="s">
        <v>1225</v>
      </c>
      <c r="K69" s="4" t="s">
        <v>78</v>
      </c>
      <c r="L69" s="4" t="s">
        <v>1212</v>
      </c>
      <c r="M69" s="154">
        <v>0.66800000000000004</v>
      </c>
      <c r="N69" s="4" t="s">
        <v>1270</v>
      </c>
      <c r="O69" s="159">
        <v>0</v>
      </c>
      <c r="P69" s="155">
        <v>4.274E-2</v>
      </c>
      <c r="R69" s="154">
        <v>4246784</v>
      </c>
      <c r="S69" s="156">
        <v>1</v>
      </c>
      <c r="T69" s="157">
        <v>97.23</v>
      </c>
      <c r="U69" s="154">
        <v>4129.1480000000001</v>
      </c>
      <c r="W69" s="4" t="s">
        <v>17</v>
      </c>
      <c r="X69" s="155">
        <v>3.5399999999999999E-4</v>
      </c>
      <c r="Y69" s="155">
        <v>1.7632304352886801E-2</v>
      </c>
      <c r="Z69" s="155">
        <v>8.4359612018393808E-3</v>
      </c>
    </row>
    <row r="70" spans="1:26" x14ac:dyDescent="0.2">
      <c r="A70" s="8">
        <v>1035</v>
      </c>
      <c r="B70" s="4">
        <v>1037</v>
      </c>
      <c r="C70" s="4" t="s">
        <v>1243</v>
      </c>
      <c r="D70" s="4" t="s">
        <v>1271</v>
      </c>
      <c r="E70" s="4" t="s">
        <v>1272</v>
      </c>
      <c r="F70" s="4" t="s">
        <v>227</v>
      </c>
      <c r="G70" s="4" t="s">
        <v>53</v>
      </c>
      <c r="H70" s="4" t="s">
        <v>53</v>
      </c>
      <c r="I70" s="4" t="s">
        <v>311</v>
      </c>
      <c r="J70" s="4" t="s">
        <v>1225</v>
      </c>
      <c r="K70" s="4" t="s">
        <v>78</v>
      </c>
      <c r="L70" s="4" t="s">
        <v>1212</v>
      </c>
      <c r="M70" s="154">
        <v>0.751</v>
      </c>
      <c r="N70" s="4" t="s">
        <v>1273</v>
      </c>
      <c r="O70" s="159">
        <v>0</v>
      </c>
      <c r="P70" s="155">
        <v>4.2250000000000003E-2</v>
      </c>
      <c r="R70" s="154">
        <v>6102783</v>
      </c>
      <c r="S70" s="156">
        <v>1</v>
      </c>
      <c r="T70" s="157">
        <v>96.93</v>
      </c>
      <c r="U70" s="154">
        <v>5915.4279999999999</v>
      </c>
      <c r="W70" s="4" t="s">
        <v>17</v>
      </c>
      <c r="X70" s="155">
        <v>4.3600000000000003E-4</v>
      </c>
      <c r="Y70" s="155">
        <v>2.52600819944543E-2</v>
      </c>
      <c r="Z70" s="155">
        <v>1.20853784846114E-2</v>
      </c>
    </row>
    <row r="71" spans="1:26" x14ac:dyDescent="0.2">
      <c r="A71" s="8">
        <v>1035</v>
      </c>
      <c r="B71" s="4">
        <v>1037</v>
      </c>
      <c r="C71" s="4" t="s">
        <v>1243</v>
      </c>
      <c r="D71" s="4" t="s">
        <v>1274</v>
      </c>
      <c r="E71" s="4" t="s">
        <v>1275</v>
      </c>
      <c r="F71" s="4" t="s">
        <v>227</v>
      </c>
      <c r="G71" s="4" t="s">
        <v>53</v>
      </c>
      <c r="H71" s="4" t="s">
        <v>53</v>
      </c>
      <c r="I71" s="4" t="s">
        <v>311</v>
      </c>
      <c r="J71" s="4" t="s">
        <v>1225</v>
      </c>
      <c r="K71" s="4" t="s">
        <v>78</v>
      </c>
      <c r="L71" s="4" t="s">
        <v>1212</v>
      </c>
      <c r="M71" s="154">
        <v>0.84099999999999997</v>
      </c>
      <c r="N71" s="4" t="s">
        <v>1276</v>
      </c>
      <c r="O71" s="159">
        <v>0</v>
      </c>
      <c r="P71" s="155">
        <v>4.2099999999999999E-2</v>
      </c>
      <c r="R71" s="154">
        <v>404245</v>
      </c>
      <c r="S71" s="156">
        <v>1</v>
      </c>
      <c r="T71" s="157">
        <v>96.58</v>
      </c>
      <c r="U71" s="154">
        <v>390.42</v>
      </c>
      <c r="W71" s="4" t="s">
        <v>17</v>
      </c>
      <c r="X71" s="155">
        <v>2.9E-5</v>
      </c>
      <c r="Y71" s="155">
        <v>1.667172252136E-3</v>
      </c>
      <c r="Z71" s="155">
        <v>7.97638252739202E-4</v>
      </c>
    </row>
    <row r="72" spans="1:26" x14ac:dyDescent="0.2">
      <c r="A72" s="8">
        <v>1035</v>
      </c>
      <c r="B72" s="4">
        <v>1037</v>
      </c>
      <c r="C72" s="4" t="s">
        <v>1243</v>
      </c>
      <c r="D72" s="4" t="s">
        <v>1277</v>
      </c>
      <c r="E72" s="4" t="s">
        <v>1278</v>
      </c>
      <c r="F72" s="4" t="s">
        <v>227</v>
      </c>
      <c r="G72" s="4" t="s">
        <v>53</v>
      </c>
      <c r="H72" s="4" t="s">
        <v>53</v>
      </c>
      <c r="I72" s="4" t="s">
        <v>311</v>
      </c>
      <c r="J72" s="4" t="s">
        <v>1225</v>
      </c>
      <c r="K72" s="4" t="s">
        <v>78</v>
      </c>
      <c r="L72" s="4" t="s">
        <v>1212</v>
      </c>
      <c r="M72" s="154">
        <v>0.91800000000000004</v>
      </c>
      <c r="N72" s="4" t="s">
        <v>1279</v>
      </c>
      <c r="O72" s="159">
        <v>0</v>
      </c>
      <c r="P72" s="155">
        <v>4.2049999999999997E-2</v>
      </c>
      <c r="R72" s="154">
        <v>610652</v>
      </c>
      <c r="S72" s="156">
        <v>1</v>
      </c>
      <c r="T72" s="157">
        <v>96.29</v>
      </c>
      <c r="U72" s="154">
        <v>587.99699999999996</v>
      </c>
      <c r="W72" s="4" t="s">
        <v>17</v>
      </c>
      <c r="X72" s="155">
        <v>4.3999999999999999E-5</v>
      </c>
      <c r="Y72" s="155">
        <v>2.5108662895222799E-3</v>
      </c>
      <c r="Z72" s="155">
        <v>1.2012933861335301E-3</v>
      </c>
    </row>
    <row r="73" spans="1:26" x14ac:dyDescent="0.2">
      <c r="A73" s="8">
        <v>1035</v>
      </c>
      <c r="B73" s="4">
        <v>1037</v>
      </c>
      <c r="C73" s="4" t="s">
        <v>1227</v>
      </c>
      <c r="D73" s="4" t="s">
        <v>1228</v>
      </c>
      <c r="E73" s="4" t="s">
        <v>1229</v>
      </c>
      <c r="F73" s="4" t="s">
        <v>221</v>
      </c>
      <c r="G73" s="4" t="s">
        <v>53</v>
      </c>
      <c r="H73" s="4" t="s">
        <v>53</v>
      </c>
      <c r="I73" s="4" t="s">
        <v>311</v>
      </c>
      <c r="J73" s="4" t="s">
        <v>1225</v>
      </c>
      <c r="K73" s="4" t="s">
        <v>78</v>
      </c>
      <c r="L73" s="4" t="s">
        <v>1212</v>
      </c>
      <c r="M73" s="154">
        <v>0.82699999999999996</v>
      </c>
      <c r="N73" s="4" t="s">
        <v>1230</v>
      </c>
      <c r="O73" s="159">
        <v>7.4999999999999997E-3</v>
      </c>
      <c r="P73" s="155">
        <v>1.5730000000000001E-2</v>
      </c>
      <c r="R73" s="154">
        <v>2100000</v>
      </c>
      <c r="S73" s="156">
        <v>1</v>
      </c>
      <c r="T73" s="157">
        <v>115.16</v>
      </c>
      <c r="U73" s="154">
        <v>2418.36</v>
      </c>
      <c r="W73" s="4" t="s">
        <v>17</v>
      </c>
      <c r="X73" s="155">
        <v>9.7E-5</v>
      </c>
      <c r="Y73" s="155">
        <v>1.03268903647072E-2</v>
      </c>
      <c r="Z73" s="155">
        <v>4.94077488164818E-3</v>
      </c>
    </row>
    <row r="74" spans="1:26" x14ac:dyDescent="0.2">
      <c r="A74" s="8">
        <v>1035</v>
      </c>
      <c r="B74" s="4">
        <v>1037</v>
      </c>
      <c r="C74" s="4" t="s">
        <v>1280</v>
      </c>
      <c r="D74" s="4" t="s">
        <v>1281</v>
      </c>
      <c r="E74" s="4" t="s">
        <v>1282</v>
      </c>
      <c r="F74" s="4" t="s">
        <v>225</v>
      </c>
      <c r="G74" s="4" t="s">
        <v>61</v>
      </c>
      <c r="H74" s="4" t="s">
        <v>314</v>
      </c>
      <c r="I74" s="4" t="s">
        <v>1142</v>
      </c>
      <c r="J74" s="4" t="s">
        <v>1283</v>
      </c>
      <c r="K74" s="4" t="s">
        <v>101</v>
      </c>
      <c r="L74" s="4" t="s">
        <v>1206</v>
      </c>
      <c r="M74" s="154">
        <v>0.28599999999999998</v>
      </c>
      <c r="N74" s="4" t="s">
        <v>1284</v>
      </c>
      <c r="O74" s="159">
        <v>1.25E-3</v>
      </c>
      <c r="P74" s="155">
        <v>2.3220000000000001E-2</v>
      </c>
      <c r="R74" s="154">
        <v>120000</v>
      </c>
      <c r="S74" s="156">
        <v>3.6469999999999998</v>
      </c>
      <c r="T74" s="157">
        <v>121.538</v>
      </c>
      <c r="U74" s="154">
        <v>531.89800000000002</v>
      </c>
      <c r="W74" s="4" t="s">
        <v>17</v>
      </c>
      <c r="X74" s="155">
        <v>3.0000000000000001E-6</v>
      </c>
      <c r="Y74" s="155">
        <v>2.2713147597431399E-3</v>
      </c>
      <c r="Z74" s="155">
        <v>1.08668287518649E-3</v>
      </c>
    </row>
    <row r="75" spans="1:26" x14ac:dyDescent="0.2">
      <c r="A75" s="8">
        <v>1035</v>
      </c>
      <c r="B75" s="4">
        <v>1037</v>
      </c>
      <c r="C75" s="4" t="s">
        <v>1369</v>
      </c>
      <c r="D75" s="4" t="s">
        <v>1370</v>
      </c>
      <c r="E75" s="4" t="s">
        <v>1371</v>
      </c>
      <c r="F75" s="4" t="s">
        <v>225</v>
      </c>
      <c r="G75" s="4" t="s">
        <v>61</v>
      </c>
      <c r="H75" s="4" t="s">
        <v>53</v>
      </c>
      <c r="I75" s="4" t="s">
        <v>102</v>
      </c>
      <c r="J75" s="4" t="s">
        <v>1372</v>
      </c>
      <c r="K75" s="4" t="s">
        <v>84</v>
      </c>
      <c r="L75" s="4" t="s">
        <v>1206</v>
      </c>
      <c r="M75" s="154">
        <v>11.682</v>
      </c>
      <c r="N75" s="4" t="s">
        <v>1373</v>
      </c>
      <c r="O75" s="159">
        <v>4.4999999999999998E-2</v>
      </c>
      <c r="P75" s="155">
        <v>6.0760000000000002E-2</v>
      </c>
      <c r="R75" s="154">
        <v>2183000</v>
      </c>
      <c r="S75" s="156">
        <v>3.6469999999999998</v>
      </c>
      <c r="T75" s="157">
        <v>84.912000000000006</v>
      </c>
      <c r="U75" s="154">
        <v>6760.1850000000004</v>
      </c>
      <c r="W75" s="4" t="s">
        <v>17</v>
      </c>
      <c r="X75" s="155">
        <v>1.284E-3</v>
      </c>
      <c r="Y75" s="155">
        <v>2.8867367741592001E-2</v>
      </c>
      <c r="Z75" s="155">
        <v>1.38112404024735E-2</v>
      </c>
    </row>
    <row r="76" spans="1:26" x14ac:dyDescent="0.2">
      <c r="A76" s="8">
        <v>1035</v>
      </c>
      <c r="B76" s="4">
        <v>1037</v>
      </c>
      <c r="C76" s="4" t="s">
        <v>1285</v>
      </c>
      <c r="D76" s="4" t="s">
        <v>1374</v>
      </c>
      <c r="E76" s="4" t="s">
        <v>1375</v>
      </c>
      <c r="F76" s="4" t="s">
        <v>225</v>
      </c>
      <c r="G76" s="4" t="s">
        <v>61</v>
      </c>
      <c r="H76" s="4" t="s">
        <v>314</v>
      </c>
      <c r="I76" s="4" t="s">
        <v>1142</v>
      </c>
      <c r="J76" s="4" t="s">
        <v>1283</v>
      </c>
      <c r="K76" s="4" t="s">
        <v>101</v>
      </c>
      <c r="L76" s="4" t="s">
        <v>1206</v>
      </c>
      <c r="M76" s="154">
        <v>12.554</v>
      </c>
      <c r="N76" s="4" t="s">
        <v>1376</v>
      </c>
      <c r="O76" s="159">
        <v>0.04</v>
      </c>
      <c r="P76" s="155">
        <v>4.8439999999999997E-2</v>
      </c>
      <c r="R76" s="154">
        <v>1602000</v>
      </c>
      <c r="S76" s="156">
        <v>3.6469999999999998</v>
      </c>
      <c r="T76" s="157">
        <v>90.545000000000002</v>
      </c>
      <c r="U76" s="154">
        <v>5290.11</v>
      </c>
      <c r="W76" s="4" t="s">
        <v>17</v>
      </c>
      <c r="X76" s="155">
        <v>3.8999999999999999E-5</v>
      </c>
      <c r="Y76" s="155">
        <v>2.2589846617920201E-2</v>
      </c>
      <c r="Z76" s="155">
        <v>1.08078369004036E-2</v>
      </c>
    </row>
    <row r="77" spans="1:26" x14ac:dyDescent="0.2">
      <c r="A77" s="8">
        <v>1035</v>
      </c>
      <c r="B77" s="4">
        <v>1037</v>
      </c>
      <c r="C77" s="4" t="s">
        <v>1280</v>
      </c>
      <c r="D77" s="4" t="s">
        <v>1377</v>
      </c>
      <c r="E77" s="4" t="s">
        <v>1378</v>
      </c>
      <c r="F77" s="4" t="s">
        <v>225</v>
      </c>
      <c r="G77" s="4" t="s">
        <v>61</v>
      </c>
      <c r="H77" s="4" t="s">
        <v>314</v>
      </c>
      <c r="I77" s="4" t="s">
        <v>1142</v>
      </c>
      <c r="J77" s="4" t="s">
        <v>1283</v>
      </c>
      <c r="K77" s="4" t="s">
        <v>101</v>
      </c>
      <c r="L77" s="4" t="s">
        <v>1206</v>
      </c>
      <c r="M77" s="154">
        <v>12.606999999999999</v>
      </c>
      <c r="N77" s="4" t="s">
        <v>1379</v>
      </c>
      <c r="O77" s="159">
        <v>3.875E-2</v>
      </c>
      <c r="P77" s="155">
        <v>4.8570000000000002E-2</v>
      </c>
      <c r="R77" s="154">
        <v>280000</v>
      </c>
      <c r="S77" s="156">
        <v>3.6469999999999998</v>
      </c>
      <c r="T77" s="157">
        <v>89.74</v>
      </c>
      <c r="U77" s="154">
        <v>916.39</v>
      </c>
      <c r="W77" s="4" t="s">
        <v>17</v>
      </c>
      <c r="X77" s="155">
        <v>6.0000000000000002E-6</v>
      </c>
      <c r="Y77" s="155">
        <v>3.9131723403846999E-3</v>
      </c>
      <c r="Z77" s="155">
        <v>1.87220963175988E-3</v>
      </c>
    </row>
    <row r="78" spans="1:26" x14ac:dyDescent="0.2">
      <c r="A78" s="8">
        <v>1035</v>
      </c>
      <c r="B78" s="4">
        <v>1037</v>
      </c>
      <c r="C78" s="4" t="s">
        <v>1369</v>
      </c>
      <c r="D78" s="4" t="s">
        <v>1380</v>
      </c>
      <c r="E78" s="4" t="s">
        <v>1381</v>
      </c>
      <c r="F78" s="4" t="s">
        <v>225</v>
      </c>
      <c r="G78" s="4" t="s">
        <v>61</v>
      </c>
      <c r="H78" s="4" t="s">
        <v>53</v>
      </c>
      <c r="I78" s="4" t="s">
        <v>102</v>
      </c>
      <c r="J78" s="4" t="s">
        <v>1372</v>
      </c>
      <c r="K78" s="4" t="s">
        <v>84</v>
      </c>
      <c r="L78" s="4" t="s">
        <v>1207</v>
      </c>
      <c r="M78" s="154">
        <v>1.9950000000000001</v>
      </c>
      <c r="N78" s="4" t="s">
        <v>1382</v>
      </c>
      <c r="O78" s="159">
        <v>1.4999999999999999E-2</v>
      </c>
      <c r="P78" s="155">
        <v>3.5779999999999999E-2</v>
      </c>
      <c r="R78" s="154">
        <v>387000</v>
      </c>
      <c r="S78" s="156">
        <v>3.7964000000000002</v>
      </c>
      <c r="T78" s="157">
        <v>97.730999999999995</v>
      </c>
      <c r="U78" s="154">
        <v>1435.877</v>
      </c>
      <c r="W78" s="4" t="s">
        <v>17</v>
      </c>
      <c r="X78" s="155">
        <v>1.8699999999999999E-4</v>
      </c>
      <c r="Y78" s="155">
        <v>6.1314879817233698E-3</v>
      </c>
      <c r="Z78" s="155">
        <v>2.9335357244383198E-3</v>
      </c>
    </row>
    <row r="79" spans="1:26" x14ac:dyDescent="0.2">
      <c r="A79" s="8">
        <v>1035</v>
      </c>
      <c r="B79" s="4">
        <v>1037</v>
      </c>
      <c r="C79" s="4" t="s">
        <v>1285</v>
      </c>
      <c r="D79" s="4" t="s">
        <v>1383</v>
      </c>
      <c r="E79" s="4" t="s">
        <v>1384</v>
      </c>
      <c r="F79" s="4" t="s">
        <v>225</v>
      </c>
      <c r="G79" s="4" t="s">
        <v>61</v>
      </c>
      <c r="H79" s="4" t="s">
        <v>314</v>
      </c>
      <c r="I79" s="4" t="s">
        <v>1142</v>
      </c>
      <c r="J79" s="4" t="s">
        <v>1283</v>
      </c>
      <c r="K79" s="4" t="s">
        <v>101</v>
      </c>
      <c r="L79" s="4" t="s">
        <v>1206</v>
      </c>
      <c r="M79" s="154">
        <v>12.85</v>
      </c>
      <c r="N79" s="4" t="s">
        <v>1385</v>
      </c>
      <c r="O79" s="159">
        <v>3.875E-2</v>
      </c>
      <c r="P79" s="155">
        <v>4.8649999999999999E-2</v>
      </c>
      <c r="R79" s="154">
        <v>805000</v>
      </c>
      <c r="S79" s="156">
        <v>3.6469999999999998</v>
      </c>
      <c r="T79" s="157">
        <v>88.608000000000004</v>
      </c>
      <c r="U79" s="154">
        <v>2601.3870000000002</v>
      </c>
      <c r="W79" s="4" t="s">
        <v>17</v>
      </c>
      <c r="X79" s="155">
        <v>1.9000000000000001E-5</v>
      </c>
      <c r="Y79" s="155">
        <v>1.11084524612385E-2</v>
      </c>
      <c r="Z79" s="155">
        <v>5.3147037448989E-3</v>
      </c>
    </row>
    <row r="80" spans="1:26" x14ac:dyDescent="0.2">
      <c r="A80" s="8">
        <v>1035</v>
      </c>
      <c r="B80" s="4">
        <v>1037</v>
      </c>
      <c r="C80" s="4" t="s">
        <v>1285</v>
      </c>
      <c r="D80" s="4" t="s">
        <v>1295</v>
      </c>
      <c r="E80" s="4" t="s">
        <v>1296</v>
      </c>
      <c r="F80" s="4" t="s">
        <v>225</v>
      </c>
      <c r="G80" s="4" t="s">
        <v>61</v>
      </c>
      <c r="H80" s="4" t="s">
        <v>314</v>
      </c>
      <c r="I80" s="4" t="s">
        <v>1142</v>
      </c>
      <c r="J80" s="4" t="s">
        <v>1283</v>
      </c>
      <c r="K80" s="4" t="s">
        <v>101</v>
      </c>
      <c r="L80" s="4" t="s">
        <v>1206</v>
      </c>
      <c r="M80" s="154">
        <v>0.64500000000000002</v>
      </c>
      <c r="N80" s="4" t="s">
        <v>1226</v>
      </c>
      <c r="O80" s="159">
        <v>0.05</v>
      </c>
      <c r="P80" s="155">
        <v>4.2610000000000002E-2</v>
      </c>
      <c r="R80" s="154">
        <v>750000</v>
      </c>
      <c r="S80" s="156">
        <v>3.6469999999999998</v>
      </c>
      <c r="T80" s="157">
        <v>102.148</v>
      </c>
      <c r="U80" s="154">
        <v>2794.0129999999999</v>
      </c>
      <c r="W80" s="4" t="s">
        <v>17</v>
      </c>
      <c r="X80" s="155">
        <v>1.5999999999999999E-5</v>
      </c>
      <c r="Y80" s="155">
        <v>1.1931006130683401E-2</v>
      </c>
      <c r="Z80" s="155">
        <v>5.7082445268065397E-3</v>
      </c>
    </row>
    <row r="81" spans="1:26" x14ac:dyDescent="0.2">
      <c r="A81" s="8">
        <v>1035</v>
      </c>
      <c r="B81" s="4">
        <v>1037</v>
      </c>
      <c r="C81" s="4" t="s">
        <v>1386</v>
      </c>
      <c r="D81" s="4" t="s">
        <v>1387</v>
      </c>
      <c r="E81" s="4" t="s">
        <v>1388</v>
      </c>
      <c r="F81" s="4" t="s">
        <v>225</v>
      </c>
      <c r="G81" s="4" t="s">
        <v>61</v>
      </c>
      <c r="H81" s="4" t="s">
        <v>53</v>
      </c>
      <c r="I81" s="4" t="s">
        <v>102</v>
      </c>
      <c r="J81" s="4" t="s">
        <v>1372</v>
      </c>
      <c r="K81" s="4" t="s">
        <v>84</v>
      </c>
      <c r="L81" s="4" t="s">
        <v>1207</v>
      </c>
      <c r="M81" s="154">
        <v>1.7749999999999999</v>
      </c>
      <c r="N81" s="4" t="s">
        <v>1389</v>
      </c>
      <c r="O81" s="159">
        <v>0.05</v>
      </c>
      <c r="P81" s="155">
        <v>3.4529999999999998E-2</v>
      </c>
      <c r="R81" s="154">
        <v>80000</v>
      </c>
      <c r="S81" s="156">
        <v>3.7964000000000002</v>
      </c>
      <c r="T81" s="157">
        <v>103.786</v>
      </c>
      <c r="U81" s="154">
        <v>315.20999999999998</v>
      </c>
      <c r="W81" s="4" t="s">
        <v>17</v>
      </c>
      <c r="X81" s="155">
        <v>4.3999999999999999E-5</v>
      </c>
      <c r="Y81" s="155">
        <v>1.3460092895797499E-3</v>
      </c>
      <c r="Z81" s="155">
        <v>6.4398174605868202E-4</v>
      </c>
    </row>
    <row r="82" spans="1:26" x14ac:dyDescent="0.2">
      <c r="A82" s="8">
        <v>1035</v>
      </c>
      <c r="B82" s="4">
        <v>1037</v>
      </c>
      <c r="C82" s="4" t="s">
        <v>1280</v>
      </c>
      <c r="D82" s="4" t="s">
        <v>1390</v>
      </c>
      <c r="E82" s="4" t="s">
        <v>1391</v>
      </c>
      <c r="F82" s="4" t="s">
        <v>225</v>
      </c>
      <c r="G82" s="4" t="s">
        <v>61</v>
      </c>
      <c r="H82" s="4" t="s">
        <v>314</v>
      </c>
      <c r="I82" s="4" t="s">
        <v>1142</v>
      </c>
      <c r="J82" s="4" t="s">
        <v>1283</v>
      </c>
      <c r="K82" s="4" t="s">
        <v>101</v>
      </c>
      <c r="L82" s="4" t="s">
        <v>1206</v>
      </c>
      <c r="M82" s="154">
        <v>16.888999999999999</v>
      </c>
      <c r="N82" s="4" t="s">
        <v>1379</v>
      </c>
      <c r="O82" s="159">
        <v>6.2500000000000003E-3</v>
      </c>
      <c r="P82" s="155">
        <v>2.4729999999999999E-2</v>
      </c>
      <c r="R82" s="154">
        <v>725000</v>
      </c>
      <c r="S82" s="156">
        <v>3.6469999999999998</v>
      </c>
      <c r="T82" s="157">
        <v>100.98699999999999</v>
      </c>
      <c r="U82" s="154">
        <v>2670.1660000000002</v>
      </c>
      <c r="W82" s="4" t="s">
        <v>17</v>
      </c>
      <c r="X82" s="155">
        <v>3.1999999999999999E-5</v>
      </c>
      <c r="Y82" s="155">
        <v>1.1402154880604301E-2</v>
      </c>
      <c r="Z82" s="155">
        <v>5.4552220892440002E-3</v>
      </c>
    </row>
    <row r="83" spans="1:26" x14ac:dyDescent="0.2">
      <c r="A83" s="8">
        <v>1035</v>
      </c>
      <c r="B83" s="4">
        <v>1037</v>
      </c>
      <c r="C83" s="4" t="s">
        <v>1386</v>
      </c>
      <c r="D83" s="4" t="s">
        <v>1392</v>
      </c>
      <c r="E83" s="4" t="s">
        <v>1393</v>
      </c>
      <c r="F83" s="4" t="s">
        <v>225</v>
      </c>
      <c r="G83" s="4" t="s">
        <v>61</v>
      </c>
      <c r="H83" s="4" t="s">
        <v>53</v>
      </c>
      <c r="I83" s="4" t="s">
        <v>102</v>
      </c>
      <c r="J83" s="4" t="s">
        <v>1372</v>
      </c>
      <c r="K83" s="4" t="s">
        <v>84</v>
      </c>
      <c r="L83" s="4" t="s">
        <v>1206</v>
      </c>
      <c r="M83" s="154">
        <v>7.1879999999999997</v>
      </c>
      <c r="N83" s="4" t="s">
        <v>1394</v>
      </c>
      <c r="O83" s="159">
        <v>5.5E-2</v>
      </c>
      <c r="P83" s="155">
        <v>5.883E-2</v>
      </c>
      <c r="R83" s="154">
        <v>195000</v>
      </c>
      <c r="S83" s="156">
        <v>3.6469999999999998</v>
      </c>
      <c r="T83" s="157">
        <v>99.123000000000005</v>
      </c>
      <c r="U83" s="154">
        <v>704.93100000000004</v>
      </c>
      <c r="W83" s="4" t="s">
        <v>17</v>
      </c>
      <c r="X83" s="155">
        <v>6.4999999999999994E-5</v>
      </c>
      <c r="Y83" s="155">
        <v>3.0101988141219001E-3</v>
      </c>
      <c r="Z83" s="155">
        <v>1.4401929491194201E-3</v>
      </c>
    </row>
    <row r="84" spans="1:26" x14ac:dyDescent="0.2">
      <c r="A84" s="8">
        <v>1035</v>
      </c>
      <c r="B84" s="4">
        <v>1037</v>
      </c>
      <c r="C84" s="4" t="s">
        <v>1386</v>
      </c>
      <c r="D84" s="4" t="s">
        <v>1395</v>
      </c>
      <c r="E84" s="4" t="s">
        <v>1396</v>
      </c>
      <c r="F84" s="4" t="s">
        <v>225</v>
      </c>
      <c r="G84" s="4" t="s">
        <v>61</v>
      </c>
      <c r="H84" s="4" t="s">
        <v>53</v>
      </c>
      <c r="I84" s="4" t="s">
        <v>102</v>
      </c>
      <c r="J84" s="4" t="s">
        <v>1372</v>
      </c>
      <c r="K84" s="4" t="s">
        <v>84</v>
      </c>
      <c r="L84" s="4" t="s">
        <v>1206</v>
      </c>
      <c r="M84" s="154">
        <v>13.579000000000001</v>
      </c>
      <c r="N84" s="4" t="s">
        <v>1397</v>
      </c>
      <c r="O84" s="159">
        <v>5.7500000000000002E-2</v>
      </c>
      <c r="P84" s="155">
        <v>6.4259999999999998E-2</v>
      </c>
      <c r="R84" s="154">
        <v>209000</v>
      </c>
      <c r="S84" s="156">
        <v>3.6469999999999998</v>
      </c>
      <c r="T84" s="157">
        <v>93.156000000000006</v>
      </c>
      <c r="U84" s="154">
        <v>710.06</v>
      </c>
      <c r="W84" s="4" t="s">
        <v>17</v>
      </c>
      <c r="X84" s="155">
        <v>6.9999999999999994E-5</v>
      </c>
      <c r="Y84" s="155">
        <v>3.0320988929905101E-3</v>
      </c>
      <c r="Z84" s="155">
        <v>1.4506707750436599E-3</v>
      </c>
    </row>
    <row r="85" spans="1:26" x14ac:dyDescent="0.2">
      <c r="A85" s="8">
        <v>1035</v>
      </c>
      <c r="B85" s="4">
        <v>1037</v>
      </c>
      <c r="C85" s="4" t="s">
        <v>1280</v>
      </c>
      <c r="D85" s="4" t="s">
        <v>1297</v>
      </c>
      <c r="E85" s="4" t="s">
        <v>1298</v>
      </c>
      <c r="F85" s="4" t="s">
        <v>225</v>
      </c>
      <c r="G85" s="4" t="s">
        <v>61</v>
      </c>
      <c r="H85" s="4" t="s">
        <v>314</v>
      </c>
      <c r="I85" s="4" t="s">
        <v>1142</v>
      </c>
      <c r="J85" s="4" t="s">
        <v>1283</v>
      </c>
      <c r="K85" s="4" t="s">
        <v>101</v>
      </c>
      <c r="L85" s="4" t="s">
        <v>1206</v>
      </c>
      <c r="M85" s="154">
        <v>1.02</v>
      </c>
      <c r="N85" s="4" t="s">
        <v>1299</v>
      </c>
      <c r="O85" s="159">
        <v>0.02</v>
      </c>
      <c r="P85" s="155">
        <v>2.0299999999999999E-2</v>
      </c>
      <c r="R85" s="154">
        <v>140000</v>
      </c>
      <c r="S85" s="156">
        <v>3.6469999999999998</v>
      </c>
      <c r="T85" s="157">
        <v>160.44399999999999</v>
      </c>
      <c r="U85" s="154">
        <v>819.19500000000005</v>
      </c>
      <c r="W85" s="4" t="s">
        <v>17</v>
      </c>
      <c r="X85" s="155">
        <v>6.9999999999999999E-6</v>
      </c>
      <c r="Y85" s="155">
        <v>3.4981313632833099E-3</v>
      </c>
      <c r="Z85" s="155">
        <v>1.67363833274373E-3</v>
      </c>
    </row>
    <row r="86" spans="1:26" x14ac:dyDescent="0.2">
      <c r="A86" s="8">
        <v>1035</v>
      </c>
      <c r="B86" s="4">
        <v>1037</v>
      </c>
      <c r="C86" s="4" t="s">
        <v>1280</v>
      </c>
      <c r="D86" s="4" t="s">
        <v>1398</v>
      </c>
      <c r="E86" s="4" t="s">
        <v>1399</v>
      </c>
      <c r="F86" s="4" t="s">
        <v>225</v>
      </c>
      <c r="G86" s="4" t="s">
        <v>61</v>
      </c>
      <c r="H86" s="4" t="s">
        <v>314</v>
      </c>
      <c r="I86" s="4" t="s">
        <v>1142</v>
      </c>
      <c r="J86" s="4" t="s">
        <v>1283</v>
      </c>
      <c r="K86" s="4" t="s">
        <v>101</v>
      </c>
      <c r="L86" s="4" t="s">
        <v>1206</v>
      </c>
      <c r="M86" s="154">
        <v>13.712999999999999</v>
      </c>
      <c r="N86" s="4" t="s">
        <v>1400</v>
      </c>
      <c r="O86" s="159">
        <v>1.375E-2</v>
      </c>
      <c r="P86" s="155">
        <v>4.8460000000000003E-2</v>
      </c>
      <c r="R86" s="154">
        <v>208000</v>
      </c>
      <c r="S86" s="156">
        <v>3.6469999999999998</v>
      </c>
      <c r="T86" s="157">
        <v>62.09</v>
      </c>
      <c r="U86" s="154">
        <v>470.99799999999999</v>
      </c>
      <c r="W86" s="4" t="s">
        <v>17</v>
      </c>
      <c r="X86" s="155">
        <v>1.9999999999999999E-6</v>
      </c>
      <c r="Y86" s="155">
        <v>2.0112574988235201E-3</v>
      </c>
      <c r="Z86" s="155">
        <v>9.6226164699827305E-4</v>
      </c>
    </row>
    <row r="87" spans="1:26" x14ac:dyDescent="0.2">
      <c r="A87" s="8">
        <v>1035</v>
      </c>
      <c r="B87" s="4">
        <v>1037</v>
      </c>
      <c r="C87" s="4" t="s">
        <v>1280</v>
      </c>
      <c r="D87" s="4" t="s">
        <v>1300</v>
      </c>
      <c r="E87" s="4" t="s">
        <v>1301</v>
      </c>
      <c r="F87" s="4" t="s">
        <v>225</v>
      </c>
      <c r="G87" s="4" t="s">
        <v>61</v>
      </c>
      <c r="H87" s="4" t="s">
        <v>314</v>
      </c>
      <c r="I87" s="4" t="s">
        <v>1142</v>
      </c>
      <c r="J87" s="4" t="s">
        <v>1283</v>
      </c>
      <c r="K87" s="4" t="s">
        <v>101</v>
      </c>
      <c r="L87" s="4" t="s">
        <v>1206</v>
      </c>
      <c r="M87" s="154">
        <v>0.32600000000000001</v>
      </c>
      <c r="N87" s="4" t="s">
        <v>1302</v>
      </c>
      <c r="O87" s="159">
        <v>2.8750000000000001E-2</v>
      </c>
      <c r="P87" s="155">
        <v>4.3770000000000003E-2</v>
      </c>
      <c r="R87" s="154">
        <v>479000</v>
      </c>
      <c r="S87" s="156">
        <v>3.6469999999999998</v>
      </c>
      <c r="T87" s="157">
        <v>100.003</v>
      </c>
      <c r="U87" s="154">
        <v>1746.961</v>
      </c>
      <c r="W87" s="4" t="s">
        <v>17</v>
      </c>
      <c r="X87" s="155">
        <v>1.5E-5</v>
      </c>
      <c r="Y87" s="155">
        <v>7.4598811335144996E-3</v>
      </c>
      <c r="Z87" s="155">
        <v>3.5690892439908801E-3</v>
      </c>
    </row>
    <row r="88" spans="1:26" x14ac:dyDescent="0.2">
      <c r="A88" s="8">
        <v>1035</v>
      </c>
      <c r="B88" s="4">
        <v>1037</v>
      </c>
      <c r="C88" s="4" t="s">
        <v>1280</v>
      </c>
      <c r="D88" s="4" t="s">
        <v>1401</v>
      </c>
      <c r="E88" s="4" t="s">
        <v>1402</v>
      </c>
      <c r="F88" s="4" t="s">
        <v>225</v>
      </c>
      <c r="G88" s="4" t="s">
        <v>61</v>
      </c>
      <c r="H88" s="4" t="s">
        <v>314</v>
      </c>
      <c r="I88" s="4" t="s">
        <v>1142</v>
      </c>
      <c r="J88" s="4" t="s">
        <v>1283</v>
      </c>
      <c r="K88" s="4" t="s">
        <v>101</v>
      </c>
      <c r="L88" s="4" t="s">
        <v>1206</v>
      </c>
      <c r="M88" s="154">
        <v>13.15</v>
      </c>
      <c r="N88" s="4" t="s">
        <v>1403</v>
      </c>
      <c r="O88" s="159">
        <v>3.7499999999999999E-2</v>
      </c>
      <c r="P88" s="155">
        <v>4.8860000000000001E-2</v>
      </c>
      <c r="R88" s="154">
        <v>939000</v>
      </c>
      <c r="S88" s="156">
        <v>3.6469999999999998</v>
      </c>
      <c r="T88" s="157">
        <v>86.616</v>
      </c>
      <c r="U88" s="154">
        <v>2966.192</v>
      </c>
      <c r="W88" s="4" t="s">
        <v>17</v>
      </c>
      <c r="X88" s="155">
        <v>2.1999999999999999E-5</v>
      </c>
      <c r="Y88" s="155">
        <v>1.26662461059148E-2</v>
      </c>
      <c r="Z88" s="155">
        <v>6.0600111354674998E-3</v>
      </c>
    </row>
    <row r="89" spans="1:26" x14ac:dyDescent="0.2">
      <c r="A89" s="8">
        <v>1035</v>
      </c>
      <c r="B89" s="4">
        <v>1037</v>
      </c>
      <c r="C89" s="4" t="s">
        <v>1280</v>
      </c>
      <c r="D89" s="4" t="s">
        <v>1303</v>
      </c>
      <c r="E89" s="4" t="s">
        <v>1304</v>
      </c>
      <c r="F89" s="4" t="s">
        <v>225</v>
      </c>
      <c r="G89" s="4" t="s">
        <v>61</v>
      </c>
      <c r="H89" s="4" t="s">
        <v>314</v>
      </c>
      <c r="I89" s="4" t="s">
        <v>1142</v>
      </c>
      <c r="J89" s="4" t="s">
        <v>1283</v>
      </c>
      <c r="K89" s="4" t="s">
        <v>101</v>
      </c>
      <c r="L89" s="4" t="s">
        <v>1206</v>
      </c>
      <c r="M89" s="154">
        <v>3.5999999999999997E-2</v>
      </c>
      <c r="N89" s="4" t="s">
        <v>1291</v>
      </c>
      <c r="O89" s="159">
        <v>2.5000000000000001E-3</v>
      </c>
      <c r="P89" s="155">
        <v>6.7430000000000004E-2</v>
      </c>
      <c r="R89" s="154">
        <v>43000</v>
      </c>
      <c r="S89" s="156">
        <v>3.6469999999999998</v>
      </c>
      <c r="T89" s="157">
        <v>133.119</v>
      </c>
      <c r="U89" s="154">
        <v>208.75899999999999</v>
      </c>
      <c r="W89" s="4" t="s">
        <v>17</v>
      </c>
      <c r="X89" s="155">
        <v>9.9999999999999995E-7</v>
      </c>
      <c r="Y89" s="155">
        <v>8.9144138956392905E-4</v>
      </c>
      <c r="Z89" s="155">
        <v>4.26499272333844E-4</v>
      </c>
    </row>
    <row r="90" spans="1:26" x14ac:dyDescent="0.2">
      <c r="A90" s="8">
        <v>1035</v>
      </c>
      <c r="B90" s="4">
        <v>1360</v>
      </c>
      <c r="C90" s="4" t="s">
        <v>1227</v>
      </c>
      <c r="D90" s="4" t="s">
        <v>1305</v>
      </c>
      <c r="E90" s="4" t="s">
        <v>1306</v>
      </c>
      <c r="F90" s="4" t="s">
        <v>221</v>
      </c>
      <c r="G90" s="4" t="s">
        <v>53</v>
      </c>
      <c r="H90" s="4" t="s">
        <v>53</v>
      </c>
      <c r="I90" s="4" t="s">
        <v>311</v>
      </c>
      <c r="J90" s="4" t="s">
        <v>1225</v>
      </c>
      <c r="K90" s="4" t="s">
        <v>78</v>
      </c>
      <c r="L90" s="4" t="s">
        <v>1212</v>
      </c>
      <c r="M90" s="154">
        <v>9.4169999999999998</v>
      </c>
      <c r="N90" s="4" t="s">
        <v>1307</v>
      </c>
      <c r="O90" s="159">
        <v>0.04</v>
      </c>
      <c r="P90" s="155">
        <v>1.932E-2</v>
      </c>
      <c r="R90" s="154">
        <v>2993542</v>
      </c>
      <c r="S90" s="156">
        <v>1</v>
      </c>
      <c r="T90" s="157">
        <v>169.09</v>
      </c>
      <c r="U90" s="154">
        <v>5061.78</v>
      </c>
      <c r="W90" s="4" t="s">
        <v>17</v>
      </c>
      <c r="X90" s="155">
        <v>1.8799999999999999E-4</v>
      </c>
      <c r="Y90" s="155">
        <v>7.0641573921818301E-2</v>
      </c>
      <c r="Z90" s="155">
        <v>5.8052596085603599E-2</v>
      </c>
    </row>
    <row r="91" spans="1:26" x14ac:dyDescent="0.2">
      <c r="A91" s="8">
        <v>1035</v>
      </c>
      <c r="B91" s="4">
        <v>1360</v>
      </c>
      <c r="C91" s="4" t="s">
        <v>1227</v>
      </c>
      <c r="D91" s="4" t="s">
        <v>1311</v>
      </c>
      <c r="E91" s="4" t="s">
        <v>1312</v>
      </c>
      <c r="F91" s="4" t="s">
        <v>221</v>
      </c>
      <c r="G91" s="4" t="s">
        <v>53</v>
      </c>
      <c r="H91" s="4" t="s">
        <v>53</v>
      </c>
      <c r="I91" s="4" t="s">
        <v>311</v>
      </c>
      <c r="J91" s="4" t="s">
        <v>1225</v>
      </c>
      <c r="K91" s="4" t="s">
        <v>78</v>
      </c>
      <c r="L91" s="4" t="s">
        <v>1212</v>
      </c>
      <c r="M91" s="154">
        <v>18.221</v>
      </c>
      <c r="N91" s="4" t="s">
        <v>1313</v>
      </c>
      <c r="O91" s="159">
        <v>0.01</v>
      </c>
      <c r="P91" s="155">
        <v>1.9970000000000002E-2</v>
      </c>
      <c r="R91" s="154">
        <v>887153</v>
      </c>
      <c r="S91" s="156">
        <v>1</v>
      </c>
      <c r="T91" s="157">
        <v>97.65</v>
      </c>
      <c r="U91" s="154">
        <v>866.30499999999995</v>
      </c>
      <c r="W91" s="4" t="s">
        <v>17</v>
      </c>
      <c r="X91" s="155">
        <v>4.3000000000000002E-5</v>
      </c>
      <c r="Y91" s="155">
        <v>1.2090043407923899E-2</v>
      </c>
      <c r="Z91" s="155">
        <v>9.9354865365032206E-3</v>
      </c>
    </row>
    <row r="92" spans="1:26" x14ac:dyDescent="0.2">
      <c r="A92" s="8">
        <v>1035</v>
      </c>
      <c r="B92" s="4">
        <v>1360</v>
      </c>
      <c r="C92" s="4" t="s">
        <v>1222</v>
      </c>
      <c r="D92" s="4" t="s">
        <v>1223</v>
      </c>
      <c r="E92" s="4" t="s">
        <v>1224</v>
      </c>
      <c r="F92" s="4" t="s">
        <v>223</v>
      </c>
      <c r="G92" s="4" t="s">
        <v>53</v>
      </c>
      <c r="H92" s="4" t="s">
        <v>53</v>
      </c>
      <c r="I92" s="4" t="s">
        <v>311</v>
      </c>
      <c r="J92" s="4" t="s">
        <v>1225</v>
      </c>
      <c r="K92" s="4" t="s">
        <v>78</v>
      </c>
      <c r="L92" s="4" t="s">
        <v>1212</v>
      </c>
      <c r="M92" s="154">
        <v>0.66</v>
      </c>
      <c r="N92" s="4" t="s">
        <v>1226</v>
      </c>
      <c r="O92" s="159">
        <v>1.7500000000000002E-2</v>
      </c>
      <c r="P92" s="155">
        <v>4.147E-2</v>
      </c>
      <c r="R92" s="154">
        <v>2874154</v>
      </c>
      <c r="S92" s="156">
        <v>1</v>
      </c>
      <c r="T92" s="157">
        <v>99.05</v>
      </c>
      <c r="U92" s="154">
        <v>2846.85</v>
      </c>
      <c r="W92" s="4" t="s">
        <v>17</v>
      </c>
      <c r="X92" s="155">
        <v>1.21E-4</v>
      </c>
      <c r="Y92" s="155">
        <v>3.9730277757140602E-2</v>
      </c>
      <c r="Z92" s="155">
        <v>3.2649977045482503E-2</v>
      </c>
    </row>
    <row r="93" spans="1:26" x14ac:dyDescent="0.2">
      <c r="A93" s="8">
        <v>1035</v>
      </c>
      <c r="B93" s="4">
        <v>1360</v>
      </c>
      <c r="C93" s="4" t="s">
        <v>1227</v>
      </c>
      <c r="D93" s="4" t="s">
        <v>1228</v>
      </c>
      <c r="E93" s="4" t="s">
        <v>1229</v>
      </c>
      <c r="F93" s="4" t="s">
        <v>221</v>
      </c>
      <c r="G93" s="4" t="s">
        <v>53</v>
      </c>
      <c r="H93" s="4" t="s">
        <v>53</v>
      </c>
      <c r="I93" s="4" t="s">
        <v>311</v>
      </c>
      <c r="J93" s="4" t="s">
        <v>1225</v>
      </c>
      <c r="K93" s="4" t="s">
        <v>78</v>
      </c>
      <c r="L93" s="4" t="s">
        <v>1212</v>
      </c>
      <c r="M93" s="154">
        <v>0.82699999999999996</v>
      </c>
      <c r="N93" s="4" t="s">
        <v>1230</v>
      </c>
      <c r="O93" s="159">
        <v>7.4999999999999997E-3</v>
      </c>
      <c r="P93" s="155">
        <v>1.5730000000000001E-2</v>
      </c>
      <c r="R93" s="154">
        <v>5150000</v>
      </c>
      <c r="S93" s="156">
        <v>1</v>
      </c>
      <c r="T93" s="157">
        <v>115.16</v>
      </c>
      <c r="U93" s="154">
        <v>5930.74</v>
      </c>
      <c r="W93" s="4" t="s">
        <v>17</v>
      </c>
      <c r="X93" s="155">
        <v>2.3699999999999999E-4</v>
      </c>
      <c r="Y93" s="155">
        <v>8.2768669170232997E-2</v>
      </c>
      <c r="Z93" s="155">
        <v>6.8018531484028005E-2</v>
      </c>
    </row>
    <row r="94" spans="1:26" x14ac:dyDescent="0.2">
      <c r="A94" s="8">
        <v>1035</v>
      </c>
      <c r="B94" s="4">
        <v>1360</v>
      </c>
      <c r="C94" s="4" t="s">
        <v>1222</v>
      </c>
      <c r="D94" s="4" t="s">
        <v>1314</v>
      </c>
      <c r="E94" s="4" t="s">
        <v>1315</v>
      </c>
      <c r="F94" s="4" t="s">
        <v>223</v>
      </c>
      <c r="G94" s="4" t="s">
        <v>53</v>
      </c>
      <c r="H94" s="4" t="s">
        <v>53</v>
      </c>
      <c r="I94" s="4" t="s">
        <v>311</v>
      </c>
      <c r="J94" s="4" t="s">
        <v>1225</v>
      </c>
      <c r="K94" s="4" t="s">
        <v>78</v>
      </c>
      <c r="L94" s="4" t="s">
        <v>1212</v>
      </c>
      <c r="M94" s="154">
        <v>2.181</v>
      </c>
      <c r="N94" s="4" t="s">
        <v>1316</v>
      </c>
      <c r="O94" s="159">
        <v>0.02</v>
      </c>
      <c r="P94" s="155">
        <v>4.2720000000000001E-2</v>
      </c>
      <c r="R94" s="154">
        <v>4054280</v>
      </c>
      <c r="S94" s="156">
        <v>1</v>
      </c>
      <c r="T94" s="157">
        <v>96.74</v>
      </c>
      <c r="U94" s="154">
        <v>3922.11</v>
      </c>
      <c r="W94" s="4" t="s">
        <v>17</v>
      </c>
      <c r="X94" s="155">
        <v>1.5699999999999999E-4</v>
      </c>
      <c r="Y94" s="155">
        <v>5.4736485515479397E-2</v>
      </c>
      <c r="Z94" s="155">
        <v>4.4981940638700701E-2</v>
      </c>
    </row>
    <row r="95" spans="1:26" x14ac:dyDescent="0.2">
      <c r="A95" s="8">
        <v>1035</v>
      </c>
      <c r="B95" s="4">
        <v>1360</v>
      </c>
      <c r="C95" s="4" t="s">
        <v>1222</v>
      </c>
      <c r="D95" s="4" t="s">
        <v>1317</v>
      </c>
      <c r="E95" s="4" t="s">
        <v>1318</v>
      </c>
      <c r="F95" s="4" t="s">
        <v>223</v>
      </c>
      <c r="G95" s="4" t="s">
        <v>53</v>
      </c>
      <c r="H95" s="4" t="s">
        <v>53</v>
      </c>
      <c r="I95" s="4" t="s">
        <v>311</v>
      </c>
      <c r="J95" s="4" t="s">
        <v>1225</v>
      </c>
      <c r="K95" s="4" t="s">
        <v>78</v>
      </c>
      <c r="L95" s="4" t="s">
        <v>1212</v>
      </c>
      <c r="M95" s="154">
        <v>14.43</v>
      </c>
      <c r="N95" s="4" t="s">
        <v>1319</v>
      </c>
      <c r="O95" s="159">
        <v>3.7499999999999999E-2</v>
      </c>
      <c r="P95" s="155">
        <v>4.7570000000000001E-2</v>
      </c>
      <c r="R95" s="154">
        <v>313906</v>
      </c>
      <c r="S95" s="156">
        <v>1</v>
      </c>
      <c r="T95" s="157">
        <v>89.17</v>
      </c>
      <c r="U95" s="154">
        <v>279.91000000000003</v>
      </c>
      <c r="W95" s="4" t="s">
        <v>17</v>
      </c>
      <c r="X95" s="155">
        <v>1.2E-5</v>
      </c>
      <c r="Y95" s="155">
        <v>3.9063888399458197E-3</v>
      </c>
      <c r="Z95" s="155">
        <v>3.2102344397035398E-3</v>
      </c>
    </row>
    <row r="96" spans="1:26" x14ac:dyDescent="0.2">
      <c r="A96" s="8">
        <v>1035</v>
      </c>
      <c r="B96" s="4">
        <v>1360</v>
      </c>
      <c r="C96" s="4" t="s">
        <v>1227</v>
      </c>
      <c r="D96" s="4" t="s">
        <v>1320</v>
      </c>
      <c r="E96" s="4" t="s">
        <v>1321</v>
      </c>
      <c r="F96" s="4" t="s">
        <v>221</v>
      </c>
      <c r="G96" s="4" t="s">
        <v>53</v>
      </c>
      <c r="H96" s="4" t="s">
        <v>53</v>
      </c>
      <c r="I96" s="4" t="s">
        <v>311</v>
      </c>
      <c r="J96" s="4" t="s">
        <v>1225</v>
      </c>
      <c r="K96" s="4" t="s">
        <v>78</v>
      </c>
      <c r="L96" s="4" t="s">
        <v>1212</v>
      </c>
      <c r="M96" s="154">
        <v>2.3860000000000001</v>
      </c>
      <c r="N96" s="4" t="s">
        <v>1322</v>
      </c>
      <c r="O96" s="159">
        <v>7.4999999999999997E-3</v>
      </c>
      <c r="P96" s="155">
        <v>1.7919999999999998E-2</v>
      </c>
      <c r="R96" s="154">
        <v>5000000</v>
      </c>
      <c r="S96" s="156">
        <v>1</v>
      </c>
      <c r="T96" s="157">
        <v>114.17</v>
      </c>
      <c r="U96" s="154">
        <v>5708.5</v>
      </c>
      <c r="W96" s="4" t="s">
        <v>17</v>
      </c>
      <c r="X96" s="155">
        <v>2.24E-4</v>
      </c>
      <c r="Y96" s="155">
        <v>7.9667115395089805E-2</v>
      </c>
      <c r="Z96" s="155">
        <v>6.5469703102239096E-2</v>
      </c>
    </row>
    <row r="97" spans="1:26" x14ac:dyDescent="0.2">
      <c r="A97" s="8">
        <v>1035</v>
      </c>
      <c r="B97" s="4">
        <v>1360</v>
      </c>
      <c r="C97" s="4" t="s">
        <v>1323</v>
      </c>
      <c r="D97" s="4" t="s">
        <v>1324</v>
      </c>
      <c r="E97" s="4" t="s">
        <v>1325</v>
      </c>
      <c r="F97" s="4" t="s">
        <v>224</v>
      </c>
      <c r="G97" s="4" t="s">
        <v>53</v>
      </c>
      <c r="H97" s="4" t="s">
        <v>53</v>
      </c>
      <c r="I97" s="4" t="s">
        <v>311</v>
      </c>
      <c r="J97" s="4" t="s">
        <v>1225</v>
      </c>
      <c r="K97" s="4" t="s">
        <v>78</v>
      </c>
      <c r="L97" s="4" t="s">
        <v>1212</v>
      </c>
      <c r="M97" s="154">
        <v>1.369</v>
      </c>
      <c r="N97" s="4" t="s">
        <v>1326</v>
      </c>
      <c r="O97" s="159">
        <v>4.3200000000000002E-2</v>
      </c>
      <c r="P97" s="155">
        <v>4.7460000000000002E-2</v>
      </c>
      <c r="R97" s="154">
        <v>301241</v>
      </c>
      <c r="S97" s="156">
        <v>1</v>
      </c>
      <c r="T97" s="157">
        <v>99.85</v>
      </c>
      <c r="U97" s="154">
        <v>300.78899999999999</v>
      </c>
      <c r="W97" s="4" t="s">
        <v>17</v>
      </c>
      <c r="X97" s="155">
        <v>1.4E-5</v>
      </c>
      <c r="Y97" s="155">
        <v>4.1977757741033803E-3</v>
      </c>
      <c r="Z97" s="155">
        <v>3.4496935436582801E-3</v>
      </c>
    </row>
    <row r="98" spans="1:26" x14ac:dyDescent="0.2">
      <c r="A98" s="8">
        <v>1035</v>
      </c>
      <c r="B98" s="4">
        <v>1360</v>
      </c>
      <c r="C98" s="4" t="s">
        <v>1227</v>
      </c>
      <c r="D98" s="4" t="s">
        <v>1330</v>
      </c>
      <c r="E98" s="4" t="s">
        <v>1331</v>
      </c>
      <c r="F98" s="4" t="s">
        <v>221</v>
      </c>
      <c r="G98" s="4" t="s">
        <v>53</v>
      </c>
      <c r="H98" s="4" t="s">
        <v>53</v>
      </c>
      <c r="I98" s="4" t="s">
        <v>311</v>
      </c>
      <c r="J98" s="4" t="s">
        <v>1225</v>
      </c>
      <c r="K98" s="4" t="s">
        <v>78</v>
      </c>
      <c r="L98" s="4" t="s">
        <v>1212</v>
      </c>
      <c r="M98" s="154">
        <v>4.3600000000000003</v>
      </c>
      <c r="N98" s="4" t="s">
        <v>1332</v>
      </c>
      <c r="O98" s="159">
        <v>5.0000000000000001E-3</v>
      </c>
      <c r="P98" s="155">
        <v>1.7690000000000001E-2</v>
      </c>
      <c r="R98" s="154">
        <v>5086336</v>
      </c>
      <c r="S98" s="156">
        <v>1</v>
      </c>
      <c r="T98" s="157">
        <v>109.52</v>
      </c>
      <c r="U98" s="154">
        <v>5570.5550000000003</v>
      </c>
      <c r="W98" s="4" t="s">
        <v>17</v>
      </c>
      <c r="X98" s="155">
        <v>1.85E-4</v>
      </c>
      <c r="Y98" s="155">
        <v>7.7741974759285001E-2</v>
      </c>
      <c r="Z98" s="155">
        <v>6.3887640224336004E-2</v>
      </c>
    </row>
    <row r="99" spans="1:26" x14ac:dyDescent="0.2">
      <c r="A99" s="8">
        <v>1035</v>
      </c>
      <c r="B99" s="4">
        <v>1360</v>
      </c>
      <c r="C99" s="4" t="s">
        <v>1222</v>
      </c>
      <c r="D99" s="4" t="s">
        <v>1404</v>
      </c>
      <c r="E99" s="4" t="s">
        <v>1405</v>
      </c>
      <c r="F99" s="4" t="s">
        <v>223</v>
      </c>
      <c r="G99" s="4" t="s">
        <v>53</v>
      </c>
      <c r="H99" s="4" t="s">
        <v>53</v>
      </c>
      <c r="I99" s="4" t="s">
        <v>311</v>
      </c>
      <c r="J99" s="4" t="s">
        <v>1225</v>
      </c>
      <c r="K99" s="4" t="s">
        <v>78</v>
      </c>
      <c r="L99" s="4" t="s">
        <v>1212</v>
      </c>
      <c r="M99" s="154">
        <v>5.0789999999999997</v>
      </c>
      <c r="N99" s="4" t="s">
        <v>1406</v>
      </c>
      <c r="O99" s="159">
        <v>0.01</v>
      </c>
      <c r="P99" s="155">
        <v>4.2810000000000001E-2</v>
      </c>
      <c r="R99" s="154">
        <v>4052815</v>
      </c>
      <c r="S99" s="156">
        <v>1</v>
      </c>
      <c r="T99" s="157">
        <v>85.63</v>
      </c>
      <c r="U99" s="154">
        <v>3470.4250000000002</v>
      </c>
      <c r="W99" s="4" t="s">
        <v>17</v>
      </c>
      <c r="X99" s="155">
        <v>1.07E-4</v>
      </c>
      <c r="Y99" s="155">
        <v>4.8432826056533602E-2</v>
      </c>
      <c r="Z99" s="155">
        <v>3.9801651240896803E-2</v>
      </c>
    </row>
    <row r="100" spans="1:26" x14ac:dyDescent="0.2">
      <c r="A100" s="8">
        <v>1035</v>
      </c>
      <c r="B100" s="4">
        <v>1360</v>
      </c>
      <c r="C100" s="4" t="s">
        <v>1222</v>
      </c>
      <c r="D100" s="4" t="s">
        <v>1333</v>
      </c>
      <c r="E100" s="4" t="s">
        <v>1334</v>
      </c>
      <c r="F100" s="4" t="s">
        <v>223</v>
      </c>
      <c r="G100" s="4" t="s">
        <v>53</v>
      </c>
      <c r="H100" s="4" t="s">
        <v>53</v>
      </c>
      <c r="I100" s="4" t="s">
        <v>311</v>
      </c>
      <c r="J100" s="4" t="s">
        <v>1225</v>
      </c>
      <c r="K100" s="4" t="s">
        <v>78</v>
      </c>
      <c r="L100" s="4" t="s">
        <v>1212</v>
      </c>
      <c r="M100" s="154">
        <v>11.052</v>
      </c>
      <c r="N100" s="4" t="s">
        <v>1335</v>
      </c>
      <c r="O100" s="159">
        <v>1.4999999999999999E-2</v>
      </c>
      <c r="P100" s="155">
        <v>4.5909999999999999E-2</v>
      </c>
      <c r="R100" s="154">
        <v>862142</v>
      </c>
      <c r="S100" s="156">
        <v>1</v>
      </c>
      <c r="T100" s="157">
        <v>72.099999999999994</v>
      </c>
      <c r="U100" s="154">
        <v>621.60400000000004</v>
      </c>
      <c r="W100" s="4" t="s">
        <v>17</v>
      </c>
      <c r="X100" s="155">
        <v>2.5999999999999998E-5</v>
      </c>
      <c r="Y100" s="155">
        <v>8.6750333766992208E-3</v>
      </c>
      <c r="Z100" s="155">
        <v>7.1290626848718296E-3</v>
      </c>
    </row>
    <row r="101" spans="1:26" x14ac:dyDescent="0.2">
      <c r="A101" s="8">
        <v>1035</v>
      </c>
      <c r="B101" s="4">
        <v>1360</v>
      </c>
      <c r="C101" s="4" t="s">
        <v>1227</v>
      </c>
      <c r="D101" s="4" t="s">
        <v>1339</v>
      </c>
      <c r="E101" s="4" t="s">
        <v>1340</v>
      </c>
      <c r="F101" s="4" t="s">
        <v>221</v>
      </c>
      <c r="G101" s="4" t="s">
        <v>53</v>
      </c>
      <c r="H101" s="4" t="s">
        <v>53</v>
      </c>
      <c r="I101" s="4" t="s">
        <v>311</v>
      </c>
      <c r="J101" s="4" t="s">
        <v>1225</v>
      </c>
      <c r="K101" s="4" t="s">
        <v>78</v>
      </c>
      <c r="L101" s="4" t="s">
        <v>1212</v>
      </c>
      <c r="M101" s="154">
        <v>1.5740000000000001</v>
      </c>
      <c r="N101" s="4" t="s">
        <v>1341</v>
      </c>
      <c r="O101" s="159">
        <v>1E-3</v>
      </c>
      <c r="P101" s="155">
        <v>1.7819999999999999E-2</v>
      </c>
      <c r="R101" s="154">
        <v>3750000</v>
      </c>
      <c r="S101" s="156">
        <v>1</v>
      </c>
      <c r="T101" s="157">
        <v>112.4</v>
      </c>
      <c r="U101" s="154">
        <v>4215</v>
      </c>
      <c r="W101" s="4" t="s">
        <v>17</v>
      </c>
      <c r="X101" s="155">
        <v>1.8599999999999999E-4</v>
      </c>
      <c r="Y101" s="155">
        <v>5.8824015308803303E-2</v>
      </c>
      <c r="Z101" s="155">
        <v>4.8341035048776002E-2</v>
      </c>
    </row>
    <row r="102" spans="1:26" x14ac:dyDescent="0.2">
      <c r="A102" s="8">
        <v>1035</v>
      </c>
      <c r="B102" s="4">
        <v>1360</v>
      </c>
      <c r="C102" s="4" t="s">
        <v>1227</v>
      </c>
      <c r="D102" s="4" t="s">
        <v>1342</v>
      </c>
      <c r="E102" s="4" t="s">
        <v>1343</v>
      </c>
      <c r="F102" s="4" t="s">
        <v>221</v>
      </c>
      <c r="G102" s="4" t="s">
        <v>53</v>
      </c>
      <c r="H102" s="4" t="s">
        <v>53</v>
      </c>
      <c r="I102" s="4" t="s">
        <v>311</v>
      </c>
      <c r="J102" s="4" t="s">
        <v>1225</v>
      </c>
      <c r="K102" s="4" t="s">
        <v>78</v>
      </c>
      <c r="L102" s="4" t="s">
        <v>1212</v>
      </c>
      <c r="M102" s="154">
        <v>6.89</v>
      </c>
      <c r="N102" s="4" t="s">
        <v>1344</v>
      </c>
      <c r="O102" s="159">
        <v>1E-3</v>
      </c>
      <c r="P102" s="155">
        <v>1.8689999999999998E-2</v>
      </c>
      <c r="R102" s="154">
        <v>4000000</v>
      </c>
      <c r="S102" s="156">
        <v>1</v>
      </c>
      <c r="T102" s="157">
        <v>102.23</v>
      </c>
      <c r="U102" s="154">
        <v>4089.2</v>
      </c>
      <c r="W102" s="4" t="s">
        <v>17</v>
      </c>
      <c r="X102" s="155">
        <v>1.2999999999999999E-4</v>
      </c>
      <c r="Y102" s="155">
        <v>5.7068366168625997E-2</v>
      </c>
      <c r="Z102" s="155">
        <v>4.6898258723951397E-2</v>
      </c>
    </row>
    <row r="103" spans="1:26" x14ac:dyDescent="0.2">
      <c r="A103" s="8">
        <v>1035</v>
      </c>
      <c r="B103" s="4">
        <v>1360</v>
      </c>
      <c r="C103" s="4" t="s">
        <v>1222</v>
      </c>
      <c r="D103" s="4" t="s">
        <v>1231</v>
      </c>
      <c r="E103" s="4" t="s">
        <v>1232</v>
      </c>
      <c r="F103" s="4" t="s">
        <v>223</v>
      </c>
      <c r="G103" s="4" t="s">
        <v>53</v>
      </c>
      <c r="H103" s="4" t="s">
        <v>53</v>
      </c>
      <c r="I103" s="4" t="s">
        <v>311</v>
      </c>
      <c r="J103" s="4" t="s">
        <v>1225</v>
      </c>
      <c r="K103" s="4" t="s">
        <v>78</v>
      </c>
      <c r="L103" s="4" t="s">
        <v>1212</v>
      </c>
      <c r="M103" s="154">
        <v>1.1479999999999999</v>
      </c>
      <c r="N103" s="4" t="s">
        <v>1233</v>
      </c>
      <c r="O103" s="159">
        <v>5.0000000000000001E-3</v>
      </c>
      <c r="P103" s="155">
        <v>4.206E-2</v>
      </c>
      <c r="R103" s="154">
        <v>5620274</v>
      </c>
      <c r="S103" s="156">
        <v>1</v>
      </c>
      <c r="T103" s="157">
        <v>96.32</v>
      </c>
      <c r="U103" s="154">
        <v>5413.4480000000003</v>
      </c>
      <c r="W103" s="4" t="s">
        <v>17</v>
      </c>
      <c r="X103" s="155">
        <v>2.02E-4</v>
      </c>
      <c r="Y103" s="155">
        <v>7.5549405250593699E-2</v>
      </c>
      <c r="Z103" s="155">
        <v>6.2085806756999401E-2</v>
      </c>
    </row>
    <row r="104" spans="1:26" x14ac:dyDescent="0.2">
      <c r="A104" s="8">
        <v>1035</v>
      </c>
      <c r="B104" s="4">
        <v>1360</v>
      </c>
      <c r="C104" s="4" t="s">
        <v>1222</v>
      </c>
      <c r="D104" s="4" t="s">
        <v>1345</v>
      </c>
      <c r="E104" s="4" t="s">
        <v>1346</v>
      </c>
      <c r="F104" s="4" t="s">
        <v>223</v>
      </c>
      <c r="G104" s="4" t="s">
        <v>53</v>
      </c>
      <c r="H104" s="4" t="s">
        <v>53</v>
      </c>
      <c r="I104" s="4" t="s">
        <v>311</v>
      </c>
      <c r="J104" s="4" t="s">
        <v>1225</v>
      </c>
      <c r="K104" s="4" t="s">
        <v>78</v>
      </c>
      <c r="L104" s="4" t="s">
        <v>1212</v>
      </c>
      <c r="M104" s="154">
        <v>6.9249999999999998</v>
      </c>
      <c r="N104" s="4" t="s">
        <v>1347</v>
      </c>
      <c r="O104" s="159">
        <v>1.2999999999999999E-2</v>
      </c>
      <c r="P104" s="155">
        <v>4.3479999999999998E-2</v>
      </c>
      <c r="R104" s="154">
        <v>263124</v>
      </c>
      <c r="S104" s="156">
        <v>1</v>
      </c>
      <c r="T104" s="157">
        <v>82.08</v>
      </c>
      <c r="U104" s="154">
        <v>215.97200000000001</v>
      </c>
      <c r="W104" s="4" t="s">
        <v>17</v>
      </c>
      <c r="X104" s="155">
        <v>7.9999999999999996E-6</v>
      </c>
      <c r="Y104" s="155">
        <v>3.0140808482885901E-3</v>
      </c>
      <c r="Z104" s="155">
        <v>2.4769439345830899E-3</v>
      </c>
    </row>
    <row r="105" spans="1:26" x14ac:dyDescent="0.2">
      <c r="A105" s="8">
        <v>1035</v>
      </c>
      <c r="B105" s="4">
        <v>1360</v>
      </c>
      <c r="C105" s="4" t="s">
        <v>1222</v>
      </c>
      <c r="D105" s="4" t="s">
        <v>1348</v>
      </c>
      <c r="E105" s="4" t="s">
        <v>1349</v>
      </c>
      <c r="F105" s="4" t="s">
        <v>223</v>
      </c>
      <c r="G105" s="4" t="s">
        <v>53</v>
      </c>
      <c r="H105" s="4" t="s">
        <v>53</v>
      </c>
      <c r="I105" s="4" t="s">
        <v>311</v>
      </c>
      <c r="J105" s="4" t="s">
        <v>1225</v>
      </c>
      <c r="K105" s="4" t="s">
        <v>78</v>
      </c>
      <c r="L105" s="4" t="s">
        <v>1212</v>
      </c>
      <c r="M105" s="154">
        <v>17.765000000000001</v>
      </c>
      <c r="N105" s="4" t="s">
        <v>1350</v>
      </c>
      <c r="O105" s="159">
        <v>2.8000000000000001E-2</v>
      </c>
      <c r="P105" s="155">
        <v>4.8529999999999997E-2</v>
      </c>
      <c r="R105" s="154">
        <v>416176</v>
      </c>
      <c r="S105" s="156">
        <v>1</v>
      </c>
      <c r="T105" s="157">
        <v>69.209999999999994</v>
      </c>
      <c r="U105" s="154">
        <v>288.03500000000003</v>
      </c>
      <c r="W105" s="4" t="s">
        <v>17</v>
      </c>
      <c r="X105" s="155">
        <v>2.0000000000000002E-5</v>
      </c>
      <c r="Y105" s="155">
        <v>4.0197863211833499E-3</v>
      </c>
      <c r="Z105" s="155">
        <v>3.3034234473931601E-3</v>
      </c>
    </row>
    <row r="106" spans="1:26" x14ac:dyDescent="0.2">
      <c r="A106" s="8">
        <v>1035</v>
      </c>
      <c r="B106" s="4">
        <v>1360</v>
      </c>
      <c r="C106" s="4" t="s">
        <v>1222</v>
      </c>
      <c r="D106" s="4" t="s">
        <v>1351</v>
      </c>
      <c r="E106" s="4" t="s">
        <v>1352</v>
      </c>
      <c r="F106" s="4" t="s">
        <v>223</v>
      </c>
      <c r="G106" s="4" t="s">
        <v>53</v>
      </c>
      <c r="H106" s="4" t="s">
        <v>53</v>
      </c>
      <c r="I106" s="4" t="s">
        <v>311</v>
      </c>
      <c r="J106" s="4" t="s">
        <v>1225</v>
      </c>
      <c r="K106" s="4" t="s">
        <v>78</v>
      </c>
      <c r="L106" s="4" t="s">
        <v>1212</v>
      </c>
      <c r="M106" s="154">
        <v>3.8050000000000002</v>
      </c>
      <c r="N106" s="4" t="s">
        <v>1353</v>
      </c>
      <c r="O106" s="159">
        <v>3.7499999999999999E-2</v>
      </c>
      <c r="P106" s="155">
        <v>4.2509999999999999E-2</v>
      </c>
      <c r="R106" s="154">
        <v>148534</v>
      </c>
      <c r="S106" s="156">
        <v>1</v>
      </c>
      <c r="T106" s="157">
        <v>101.27</v>
      </c>
      <c r="U106" s="154">
        <v>150.41999999999999</v>
      </c>
      <c r="W106" s="4" t="s">
        <v>17</v>
      </c>
      <c r="X106" s="155">
        <v>3.9999999999999998E-6</v>
      </c>
      <c r="Y106" s="155">
        <v>2.0992481237863E-3</v>
      </c>
      <c r="Z106" s="155">
        <v>1.7251428110662099E-3</v>
      </c>
    </row>
    <row r="107" spans="1:26" x14ac:dyDescent="0.2">
      <c r="A107" s="8">
        <v>1035</v>
      </c>
      <c r="B107" s="4">
        <v>1360</v>
      </c>
      <c r="C107" s="4" t="s">
        <v>1227</v>
      </c>
      <c r="D107" s="4" t="s">
        <v>1354</v>
      </c>
      <c r="E107" s="4" t="s">
        <v>1355</v>
      </c>
      <c r="F107" s="4" t="s">
        <v>221</v>
      </c>
      <c r="G107" s="4" t="s">
        <v>53</v>
      </c>
      <c r="H107" s="4" t="s">
        <v>53</v>
      </c>
      <c r="I107" s="4" t="s">
        <v>311</v>
      </c>
      <c r="J107" s="4" t="s">
        <v>1225</v>
      </c>
      <c r="K107" s="4" t="s">
        <v>78</v>
      </c>
      <c r="L107" s="4" t="s">
        <v>1212</v>
      </c>
      <c r="M107" s="154">
        <v>3.7639999999999998</v>
      </c>
      <c r="N107" s="4" t="s">
        <v>1356</v>
      </c>
      <c r="O107" s="159">
        <v>1.0999999999999999E-2</v>
      </c>
      <c r="P107" s="155">
        <v>1.7909999999999999E-2</v>
      </c>
      <c r="R107" s="154">
        <v>1019476</v>
      </c>
      <c r="S107" s="156">
        <v>1</v>
      </c>
      <c r="T107" s="157">
        <v>101.87</v>
      </c>
      <c r="U107" s="154">
        <v>1038.54</v>
      </c>
      <c r="W107" s="4" t="s">
        <v>17</v>
      </c>
      <c r="X107" s="155">
        <v>4.1E-5</v>
      </c>
      <c r="Y107" s="155">
        <v>1.4493737768492601E-2</v>
      </c>
      <c r="Z107" s="155">
        <v>1.1910820466375399E-2</v>
      </c>
    </row>
    <row r="108" spans="1:26" x14ac:dyDescent="0.2">
      <c r="A108" s="8">
        <v>1035</v>
      </c>
      <c r="B108" s="4">
        <v>1360</v>
      </c>
      <c r="C108" s="4" t="s">
        <v>1222</v>
      </c>
      <c r="D108" s="4" t="s">
        <v>1357</v>
      </c>
      <c r="E108" s="4" t="s">
        <v>1358</v>
      </c>
      <c r="F108" s="4" t="s">
        <v>223</v>
      </c>
      <c r="G108" s="4" t="s">
        <v>53</v>
      </c>
      <c r="H108" s="4" t="s">
        <v>53</v>
      </c>
      <c r="I108" s="4" t="s">
        <v>311</v>
      </c>
      <c r="J108" s="4" t="s">
        <v>1225</v>
      </c>
      <c r="K108" s="4" t="s">
        <v>78</v>
      </c>
      <c r="L108" s="4" t="s">
        <v>1212</v>
      </c>
      <c r="M108" s="154">
        <v>8.3070000000000004</v>
      </c>
      <c r="N108" s="4" t="s">
        <v>1359</v>
      </c>
      <c r="O108" s="159">
        <v>0.04</v>
      </c>
      <c r="P108" s="155">
        <v>4.48E-2</v>
      </c>
      <c r="R108" s="154">
        <v>59879</v>
      </c>
      <c r="S108" s="156">
        <v>1</v>
      </c>
      <c r="T108" s="157">
        <v>99.13</v>
      </c>
      <c r="U108" s="154">
        <v>59.357999999999997</v>
      </c>
      <c r="W108" s="4" t="s">
        <v>17</v>
      </c>
      <c r="X108" s="155">
        <v>3.0000000000000001E-6</v>
      </c>
      <c r="Y108" s="155">
        <v>8.2839359447818605E-4</v>
      </c>
      <c r="Z108" s="155">
        <v>6.8076624104336796E-4</v>
      </c>
    </row>
    <row r="109" spans="1:26" x14ac:dyDescent="0.2">
      <c r="A109" s="8">
        <v>1035</v>
      </c>
      <c r="B109" s="4">
        <v>1360</v>
      </c>
      <c r="C109" s="4" t="s">
        <v>1222</v>
      </c>
      <c r="D109" s="4" t="s">
        <v>1360</v>
      </c>
      <c r="E109" s="4" t="s">
        <v>1361</v>
      </c>
      <c r="F109" s="4" t="s">
        <v>223</v>
      </c>
      <c r="G109" s="4" t="s">
        <v>53</v>
      </c>
      <c r="H109" s="4" t="s">
        <v>53</v>
      </c>
      <c r="I109" s="4" t="s">
        <v>311</v>
      </c>
      <c r="J109" s="4" t="s">
        <v>1225</v>
      </c>
      <c r="K109" s="4" t="s">
        <v>78</v>
      </c>
      <c r="L109" s="4" t="s">
        <v>1212</v>
      </c>
      <c r="M109" s="154">
        <v>2.6349999999999998</v>
      </c>
      <c r="N109" s="4" t="s">
        <v>1362</v>
      </c>
      <c r="O109" s="159">
        <v>3.7499999999999999E-2</v>
      </c>
      <c r="P109" s="155">
        <v>4.2500000000000003E-2</v>
      </c>
      <c r="R109" s="154">
        <v>2172404</v>
      </c>
      <c r="S109" s="156">
        <v>1</v>
      </c>
      <c r="T109" s="157">
        <v>99.67</v>
      </c>
      <c r="U109" s="154">
        <v>2165.2350000000001</v>
      </c>
      <c r="W109" s="4" t="s">
        <v>17</v>
      </c>
      <c r="X109" s="155">
        <v>9.2E-5</v>
      </c>
      <c r="Y109" s="155">
        <v>3.0217751059691801E-2</v>
      </c>
      <c r="Z109" s="155">
        <v>2.48326700481655E-2</v>
      </c>
    </row>
    <row r="110" spans="1:26" x14ac:dyDescent="0.2">
      <c r="A110" s="8">
        <v>1035</v>
      </c>
      <c r="B110" s="4">
        <v>1360</v>
      </c>
      <c r="C110" s="4" t="s">
        <v>1227</v>
      </c>
      <c r="D110" s="4" t="s">
        <v>1363</v>
      </c>
      <c r="E110" s="4" t="s">
        <v>1364</v>
      </c>
      <c r="F110" s="4" t="s">
        <v>221</v>
      </c>
      <c r="G110" s="4" t="s">
        <v>53</v>
      </c>
      <c r="H110" s="4" t="s">
        <v>53</v>
      </c>
      <c r="I110" s="4" t="s">
        <v>311</v>
      </c>
      <c r="J110" s="4" t="s">
        <v>1225</v>
      </c>
      <c r="K110" s="4" t="s">
        <v>78</v>
      </c>
      <c r="L110" s="4" t="s">
        <v>1212</v>
      </c>
      <c r="M110" s="154">
        <v>8.2759999999999998</v>
      </c>
      <c r="N110" s="4" t="s">
        <v>1365</v>
      </c>
      <c r="O110" s="159">
        <v>1.6E-2</v>
      </c>
      <c r="P110" s="155">
        <v>1.9460000000000002E-2</v>
      </c>
      <c r="R110" s="154">
        <v>2858425</v>
      </c>
      <c r="S110" s="156">
        <v>1</v>
      </c>
      <c r="T110" s="157">
        <v>100.92</v>
      </c>
      <c r="U110" s="154">
        <v>2884.723</v>
      </c>
      <c r="W110" s="4" t="s">
        <v>17</v>
      </c>
      <c r="X110" s="155">
        <v>1.83E-4</v>
      </c>
      <c r="Y110" s="155">
        <v>4.02588282538291E-2</v>
      </c>
      <c r="Z110" s="155">
        <v>3.3084334985030397E-2</v>
      </c>
    </row>
    <row r="111" spans="1:26" x14ac:dyDescent="0.2">
      <c r="A111" s="8">
        <v>1035</v>
      </c>
      <c r="B111" s="4">
        <v>1360</v>
      </c>
      <c r="C111" s="4" t="s">
        <v>1234</v>
      </c>
      <c r="D111" s="4" t="s">
        <v>1235</v>
      </c>
      <c r="E111" s="4" t="s">
        <v>1236</v>
      </c>
      <c r="F111" s="4" t="s">
        <v>227</v>
      </c>
      <c r="G111" s="4" t="s">
        <v>53</v>
      </c>
      <c r="H111" s="4" t="s">
        <v>53</v>
      </c>
      <c r="I111" s="4" t="s">
        <v>311</v>
      </c>
      <c r="J111" s="4" t="s">
        <v>1225</v>
      </c>
      <c r="K111" s="4" t="s">
        <v>78</v>
      </c>
      <c r="L111" s="4" t="s">
        <v>1212</v>
      </c>
      <c r="M111" s="154">
        <v>0.156</v>
      </c>
      <c r="N111" s="4" t="s">
        <v>1237</v>
      </c>
      <c r="O111" s="159">
        <v>0</v>
      </c>
      <c r="P111" s="155">
        <v>4.2549999999999998E-2</v>
      </c>
      <c r="R111" s="154">
        <v>2234119</v>
      </c>
      <c r="S111" s="156">
        <v>1</v>
      </c>
      <c r="T111" s="157">
        <v>99.34</v>
      </c>
      <c r="U111" s="154">
        <v>2219.3739999999998</v>
      </c>
      <c r="W111" s="4" t="s">
        <v>17</v>
      </c>
      <c r="X111" s="155">
        <v>2.41E-4</v>
      </c>
      <c r="Y111" s="155">
        <v>3.09733046846946E-2</v>
      </c>
      <c r="Z111" s="155">
        <v>2.54535770718658E-2</v>
      </c>
    </row>
    <row r="112" spans="1:26" x14ac:dyDescent="0.2">
      <c r="A112" s="8">
        <v>1035</v>
      </c>
      <c r="B112" s="4">
        <v>1360</v>
      </c>
      <c r="C112" s="4" t="s">
        <v>1234</v>
      </c>
      <c r="D112" s="4" t="s">
        <v>1238</v>
      </c>
      <c r="E112" s="4" t="s">
        <v>1239</v>
      </c>
      <c r="F112" s="4" t="s">
        <v>227</v>
      </c>
      <c r="G112" s="4" t="s">
        <v>53</v>
      </c>
      <c r="H112" s="4" t="s">
        <v>53</v>
      </c>
      <c r="I112" s="4" t="s">
        <v>311</v>
      </c>
      <c r="J112" s="4" t="s">
        <v>1225</v>
      </c>
      <c r="K112" s="4" t="s">
        <v>78</v>
      </c>
      <c r="L112" s="4" t="s">
        <v>1212</v>
      </c>
      <c r="M112" s="154">
        <v>0.40500000000000003</v>
      </c>
      <c r="N112" s="4" t="s">
        <v>1240</v>
      </c>
      <c r="O112" s="159">
        <v>0</v>
      </c>
      <c r="P112" s="155">
        <v>4.342E-2</v>
      </c>
      <c r="R112" s="154">
        <v>5980000</v>
      </c>
      <c r="S112" s="156">
        <v>1</v>
      </c>
      <c r="T112" s="157">
        <v>98.28</v>
      </c>
      <c r="U112" s="154">
        <v>5877.1440000000002</v>
      </c>
      <c r="W112" s="4" t="s">
        <v>17</v>
      </c>
      <c r="X112" s="155">
        <v>6.6699999999999995E-4</v>
      </c>
      <c r="Y112" s="155">
        <v>8.2020690065964796E-2</v>
      </c>
      <c r="Z112" s="155">
        <v>6.7403849131839597E-2</v>
      </c>
    </row>
    <row r="113" spans="1:26" x14ac:dyDescent="0.2">
      <c r="A113" s="8">
        <v>1035</v>
      </c>
      <c r="B113" s="4">
        <v>1360</v>
      </c>
      <c r="C113" s="4" t="s">
        <v>1234</v>
      </c>
      <c r="D113" s="4" t="s">
        <v>1241</v>
      </c>
      <c r="E113" s="4" t="s">
        <v>1242</v>
      </c>
      <c r="F113" s="4" t="s">
        <v>227</v>
      </c>
      <c r="G113" s="4" t="s">
        <v>53</v>
      </c>
      <c r="H113" s="4" t="s">
        <v>53</v>
      </c>
      <c r="I113" s="4" t="s">
        <v>311</v>
      </c>
      <c r="J113" s="4" t="s">
        <v>1225</v>
      </c>
      <c r="K113" s="4" t="s">
        <v>78</v>
      </c>
      <c r="L113" s="4" t="s">
        <v>1212</v>
      </c>
      <c r="M113" s="154">
        <v>0.66300000000000003</v>
      </c>
      <c r="N113" s="4" t="s">
        <v>1226</v>
      </c>
      <c r="O113" s="159">
        <v>0</v>
      </c>
      <c r="P113" s="155">
        <v>4.2470000000000001E-2</v>
      </c>
      <c r="R113" s="154">
        <v>171474</v>
      </c>
      <c r="S113" s="156">
        <v>1</v>
      </c>
      <c r="T113" s="157">
        <v>97.29</v>
      </c>
      <c r="U113" s="154">
        <v>166.827</v>
      </c>
      <c r="W113" s="4" t="s">
        <v>17</v>
      </c>
      <c r="X113" s="155">
        <v>2.5000000000000001E-5</v>
      </c>
      <c r="Y113" s="155">
        <v>2.3282176070493401E-3</v>
      </c>
      <c r="Z113" s="155">
        <v>1.91330782764002E-3</v>
      </c>
    </row>
    <row r="114" spans="1:26" x14ac:dyDescent="0.2">
      <c r="A114" s="8">
        <v>1035</v>
      </c>
      <c r="B114" s="4">
        <v>1360</v>
      </c>
      <c r="C114" s="4" t="s">
        <v>1222</v>
      </c>
      <c r="D114" s="4" t="s">
        <v>1366</v>
      </c>
      <c r="E114" s="4" t="s">
        <v>1367</v>
      </c>
      <c r="F114" s="4" t="s">
        <v>223</v>
      </c>
      <c r="G114" s="4" t="s">
        <v>53</v>
      </c>
      <c r="H114" s="4" t="s">
        <v>53</v>
      </c>
      <c r="I114" s="4" t="s">
        <v>311</v>
      </c>
      <c r="J114" s="4" t="s">
        <v>1225</v>
      </c>
      <c r="K114" s="4" t="s">
        <v>78</v>
      </c>
      <c r="L114" s="4" t="s">
        <v>1212</v>
      </c>
      <c r="M114" s="154">
        <v>4.274</v>
      </c>
      <c r="N114" s="4" t="s">
        <v>1368</v>
      </c>
      <c r="O114" s="159">
        <v>4.5999999999999999E-2</v>
      </c>
      <c r="P114" s="155">
        <v>4.224E-2</v>
      </c>
      <c r="R114" s="154">
        <v>181007</v>
      </c>
      <c r="S114" s="156">
        <v>1</v>
      </c>
      <c r="T114" s="157">
        <v>102.28</v>
      </c>
      <c r="U114" s="154">
        <v>185.13399999999999</v>
      </c>
      <c r="W114" s="4" t="s">
        <v>17</v>
      </c>
      <c r="X114" s="155">
        <v>4.5000000000000003E-5</v>
      </c>
      <c r="Y114" s="155">
        <v>2.5837064943510699E-3</v>
      </c>
      <c r="Z114" s="155">
        <v>2.1232662466766999E-3</v>
      </c>
    </row>
    <row r="115" spans="1:26" x14ac:dyDescent="0.2">
      <c r="A115" s="8">
        <v>1035</v>
      </c>
      <c r="B115" s="4">
        <v>1360</v>
      </c>
      <c r="C115" s="4" t="s">
        <v>1243</v>
      </c>
      <c r="D115" s="4" t="s">
        <v>1244</v>
      </c>
      <c r="E115" s="4" t="s">
        <v>1245</v>
      </c>
      <c r="F115" s="4" t="s">
        <v>227</v>
      </c>
      <c r="G115" s="4" t="s">
        <v>53</v>
      </c>
      <c r="H115" s="4" t="s">
        <v>53</v>
      </c>
      <c r="I115" s="4" t="s">
        <v>311</v>
      </c>
      <c r="J115" s="4" t="s">
        <v>1225</v>
      </c>
      <c r="K115" s="4" t="s">
        <v>78</v>
      </c>
      <c r="L115" s="4" t="s">
        <v>1212</v>
      </c>
      <c r="M115" s="154">
        <v>1.6E-2</v>
      </c>
      <c r="N115" s="4" t="s">
        <v>1246</v>
      </c>
      <c r="O115" s="159">
        <v>0</v>
      </c>
      <c r="P115" s="155">
        <v>4.8070000000000002E-2</v>
      </c>
      <c r="R115" s="154">
        <v>166008</v>
      </c>
      <c r="S115" s="156">
        <v>1</v>
      </c>
      <c r="T115" s="157">
        <v>99.91</v>
      </c>
      <c r="U115" s="154">
        <v>165.85900000000001</v>
      </c>
      <c r="W115" s="4" t="s">
        <v>17</v>
      </c>
      <c r="X115" s="155">
        <v>3.9999999999999998E-6</v>
      </c>
      <c r="Y115" s="155">
        <v>2.3147018747245E-3</v>
      </c>
      <c r="Z115" s="155">
        <v>1.9022007230570499E-3</v>
      </c>
    </row>
    <row r="116" spans="1:26" x14ac:dyDescent="0.2">
      <c r="A116" s="8">
        <v>1035</v>
      </c>
      <c r="B116" s="4">
        <v>1360</v>
      </c>
      <c r="C116" s="4" t="s">
        <v>1243</v>
      </c>
      <c r="D116" s="4" t="s">
        <v>1247</v>
      </c>
      <c r="E116" s="4" t="s">
        <v>1248</v>
      </c>
      <c r="F116" s="4" t="s">
        <v>227</v>
      </c>
      <c r="G116" s="4" t="s">
        <v>53</v>
      </c>
      <c r="H116" s="4" t="s">
        <v>53</v>
      </c>
      <c r="I116" s="4" t="s">
        <v>311</v>
      </c>
      <c r="J116" s="4" t="s">
        <v>1225</v>
      </c>
      <c r="K116" s="4" t="s">
        <v>78</v>
      </c>
      <c r="L116" s="4" t="s">
        <v>1212</v>
      </c>
      <c r="M116" s="154">
        <v>9.2999999999999999E-2</v>
      </c>
      <c r="N116" s="4" t="s">
        <v>1249</v>
      </c>
      <c r="O116" s="159">
        <v>0</v>
      </c>
      <c r="P116" s="155">
        <v>4.2680000000000003E-2</v>
      </c>
      <c r="R116" s="154">
        <v>1662412</v>
      </c>
      <c r="S116" s="156">
        <v>1</v>
      </c>
      <c r="T116" s="157">
        <v>99.6</v>
      </c>
      <c r="U116" s="154">
        <v>1655.7619999999999</v>
      </c>
      <c r="W116" s="4" t="s">
        <v>17</v>
      </c>
      <c r="X116" s="155">
        <v>4.6E-5</v>
      </c>
      <c r="Y116" s="155">
        <v>2.3107613272073099E-2</v>
      </c>
      <c r="Z116" s="155">
        <v>1.8989624173303899E-2</v>
      </c>
    </row>
    <row r="117" spans="1:26" x14ac:dyDescent="0.2">
      <c r="A117" s="8">
        <v>1035</v>
      </c>
      <c r="B117" s="4">
        <v>1360</v>
      </c>
      <c r="C117" s="4" t="s">
        <v>1243</v>
      </c>
      <c r="D117" s="4" t="s">
        <v>1259</v>
      </c>
      <c r="E117" s="4" t="s">
        <v>1260</v>
      </c>
      <c r="F117" s="4" t="s">
        <v>227</v>
      </c>
      <c r="G117" s="4" t="s">
        <v>53</v>
      </c>
      <c r="H117" s="4" t="s">
        <v>53</v>
      </c>
      <c r="I117" s="4" t="s">
        <v>311</v>
      </c>
      <c r="J117" s="4" t="s">
        <v>1225</v>
      </c>
      <c r="K117" s="4" t="s">
        <v>78</v>
      </c>
      <c r="L117" s="4" t="s">
        <v>1212</v>
      </c>
      <c r="M117" s="154">
        <v>0.41899999999999998</v>
      </c>
      <c r="N117" s="4" t="s">
        <v>1261</v>
      </c>
      <c r="O117" s="159">
        <v>0</v>
      </c>
      <c r="P117" s="155">
        <v>4.2729999999999997E-2</v>
      </c>
      <c r="R117" s="154">
        <v>2921868</v>
      </c>
      <c r="S117" s="156">
        <v>1</v>
      </c>
      <c r="T117" s="157">
        <v>98.25</v>
      </c>
      <c r="U117" s="154">
        <v>2870.7350000000001</v>
      </c>
      <c r="W117" s="4" t="s">
        <v>17</v>
      </c>
      <c r="X117" s="155">
        <v>2.43E-4</v>
      </c>
      <c r="Y117" s="155">
        <v>4.0063624631782202E-2</v>
      </c>
      <c r="Z117" s="155">
        <v>3.2923918442815898E-2</v>
      </c>
    </row>
    <row r="118" spans="1:26" x14ac:dyDescent="0.2">
      <c r="A118" s="8">
        <v>1035</v>
      </c>
      <c r="B118" s="4">
        <v>1360</v>
      </c>
      <c r="C118" s="4" t="s">
        <v>1243</v>
      </c>
      <c r="D118" s="4" t="s">
        <v>1265</v>
      </c>
      <c r="E118" s="4" t="s">
        <v>1266</v>
      </c>
      <c r="F118" s="4" t="s">
        <v>227</v>
      </c>
      <c r="G118" s="4" t="s">
        <v>53</v>
      </c>
      <c r="H118" s="4" t="s">
        <v>53</v>
      </c>
      <c r="I118" s="4" t="s">
        <v>311</v>
      </c>
      <c r="J118" s="4" t="s">
        <v>1225</v>
      </c>
      <c r="K118" s="4" t="s">
        <v>78</v>
      </c>
      <c r="L118" s="4" t="s">
        <v>1212</v>
      </c>
      <c r="M118" s="154">
        <v>0.59199999999999997</v>
      </c>
      <c r="N118" s="4" t="s">
        <v>1267</v>
      </c>
      <c r="O118" s="159">
        <v>0</v>
      </c>
      <c r="P118" s="155">
        <v>4.2430000000000002E-2</v>
      </c>
      <c r="R118" s="154">
        <v>1664221</v>
      </c>
      <c r="S118" s="156">
        <v>1</v>
      </c>
      <c r="T118" s="157">
        <v>97.56</v>
      </c>
      <c r="U118" s="154">
        <v>1623.614</v>
      </c>
      <c r="W118" s="4" t="s">
        <v>17</v>
      </c>
      <c r="X118" s="155">
        <v>1.3899999999999999E-4</v>
      </c>
      <c r="Y118" s="155">
        <v>2.2658954979513601E-2</v>
      </c>
      <c r="Z118" s="155">
        <v>1.8620920912710601E-2</v>
      </c>
    </row>
    <row r="119" spans="1:26" x14ac:dyDescent="0.2">
      <c r="A119" s="8">
        <v>1035</v>
      </c>
      <c r="B119" s="4">
        <v>1360</v>
      </c>
      <c r="C119" s="4" t="s">
        <v>1243</v>
      </c>
      <c r="D119" s="4" t="s">
        <v>1268</v>
      </c>
      <c r="E119" s="4" t="s">
        <v>1269</v>
      </c>
      <c r="F119" s="4" t="s">
        <v>227</v>
      </c>
      <c r="G119" s="4" t="s">
        <v>53</v>
      </c>
      <c r="H119" s="4" t="s">
        <v>53</v>
      </c>
      <c r="I119" s="4" t="s">
        <v>311</v>
      </c>
      <c r="J119" s="4" t="s">
        <v>1225</v>
      </c>
      <c r="K119" s="4" t="s">
        <v>78</v>
      </c>
      <c r="L119" s="4" t="s">
        <v>1212</v>
      </c>
      <c r="M119" s="154">
        <v>0.66800000000000004</v>
      </c>
      <c r="N119" s="4" t="s">
        <v>1270</v>
      </c>
      <c r="O119" s="159">
        <v>0</v>
      </c>
      <c r="P119" s="155">
        <v>4.274E-2</v>
      </c>
      <c r="R119" s="154">
        <v>477528</v>
      </c>
      <c r="S119" s="156">
        <v>1</v>
      </c>
      <c r="T119" s="157">
        <v>97.23</v>
      </c>
      <c r="U119" s="154">
        <v>464.3</v>
      </c>
      <c r="W119" s="4" t="s">
        <v>17</v>
      </c>
      <c r="X119" s="155">
        <v>4.0000000000000003E-5</v>
      </c>
      <c r="Y119" s="155">
        <v>6.47971962372248E-3</v>
      </c>
      <c r="Z119" s="155">
        <v>5.3249740228075298E-3</v>
      </c>
    </row>
    <row r="120" spans="1:26" x14ac:dyDescent="0.2">
      <c r="A120" s="8">
        <v>1035</v>
      </c>
      <c r="B120" s="4">
        <v>1360</v>
      </c>
      <c r="C120" s="4" t="s">
        <v>1243</v>
      </c>
      <c r="D120" s="4" t="s">
        <v>1271</v>
      </c>
      <c r="E120" s="4" t="s">
        <v>1272</v>
      </c>
      <c r="F120" s="4" t="s">
        <v>227</v>
      </c>
      <c r="G120" s="4" t="s">
        <v>53</v>
      </c>
      <c r="H120" s="4" t="s">
        <v>53</v>
      </c>
      <c r="I120" s="4" t="s">
        <v>311</v>
      </c>
      <c r="J120" s="4" t="s">
        <v>1225</v>
      </c>
      <c r="K120" s="4" t="s">
        <v>78</v>
      </c>
      <c r="L120" s="4" t="s">
        <v>1212</v>
      </c>
      <c r="M120" s="154">
        <v>0.751</v>
      </c>
      <c r="N120" s="4" t="s">
        <v>1273</v>
      </c>
      <c r="O120" s="159">
        <v>0</v>
      </c>
      <c r="P120" s="155">
        <v>4.2250000000000003E-2</v>
      </c>
      <c r="R120" s="154">
        <v>417701</v>
      </c>
      <c r="S120" s="156">
        <v>1</v>
      </c>
      <c r="T120" s="157">
        <v>96.93</v>
      </c>
      <c r="U120" s="154">
        <v>404.87799999999999</v>
      </c>
      <c r="W120" s="4" t="s">
        <v>17</v>
      </c>
      <c r="X120" s="155">
        <v>3.0000000000000001E-5</v>
      </c>
      <c r="Y120" s="155">
        <v>5.6504210967816002E-3</v>
      </c>
      <c r="Z120" s="155">
        <v>4.6434641165847904E-3</v>
      </c>
    </row>
    <row r="121" spans="1:26" x14ac:dyDescent="0.2">
      <c r="A121" s="8">
        <v>1035</v>
      </c>
      <c r="B121" s="4">
        <v>1360</v>
      </c>
      <c r="C121" s="4" t="s">
        <v>1227</v>
      </c>
      <c r="D121" s="4" t="s">
        <v>1228</v>
      </c>
      <c r="E121" s="4" t="s">
        <v>1229</v>
      </c>
      <c r="F121" s="4" t="s">
        <v>221</v>
      </c>
      <c r="G121" s="4" t="s">
        <v>53</v>
      </c>
      <c r="H121" s="4" t="s">
        <v>53</v>
      </c>
      <c r="I121" s="4" t="s">
        <v>311</v>
      </c>
      <c r="J121" s="4" t="s">
        <v>1225</v>
      </c>
      <c r="K121" s="4" t="s">
        <v>78</v>
      </c>
      <c r="L121" s="4" t="s">
        <v>1212</v>
      </c>
      <c r="M121" s="154">
        <v>0.82699999999999996</v>
      </c>
      <c r="N121" s="4" t="s">
        <v>1230</v>
      </c>
      <c r="O121" s="159">
        <v>7.4999999999999997E-3</v>
      </c>
      <c r="P121" s="155">
        <v>1.5730000000000001E-2</v>
      </c>
      <c r="R121" s="154">
        <v>800000</v>
      </c>
      <c r="S121" s="156">
        <v>1</v>
      </c>
      <c r="T121" s="157">
        <v>115.16</v>
      </c>
      <c r="U121" s="154">
        <v>921.28</v>
      </c>
      <c r="W121" s="4" t="s">
        <v>17</v>
      </c>
      <c r="X121" s="155">
        <v>3.6999999999999998E-5</v>
      </c>
      <c r="Y121" s="155">
        <v>1.28572689973177E-2</v>
      </c>
      <c r="Z121" s="155">
        <v>1.0565985473247099E-2</v>
      </c>
    </row>
    <row r="122" spans="1:26" x14ac:dyDescent="0.2">
      <c r="A122" s="8">
        <v>1035</v>
      </c>
      <c r="B122" s="4">
        <v>9939</v>
      </c>
      <c r="C122" s="4" t="s">
        <v>1227</v>
      </c>
      <c r="D122" s="4" t="s">
        <v>1305</v>
      </c>
      <c r="E122" s="4" t="s">
        <v>1306</v>
      </c>
      <c r="F122" s="4" t="s">
        <v>221</v>
      </c>
      <c r="G122" s="4" t="s">
        <v>53</v>
      </c>
      <c r="H122" s="4" t="s">
        <v>53</v>
      </c>
      <c r="I122" s="4" t="s">
        <v>311</v>
      </c>
      <c r="J122" s="4" t="s">
        <v>1225</v>
      </c>
      <c r="K122" s="4" t="s">
        <v>78</v>
      </c>
      <c r="L122" s="4" t="s">
        <v>1212</v>
      </c>
      <c r="M122" s="154">
        <v>9.4169999999999998</v>
      </c>
      <c r="N122" s="4" t="s">
        <v>1307</v>
      </c>
      <c r="O122" s="159">
        <v>0.04</v>
      </c>
      <c r="P122" s="155">
        <v>1.932E-2</v>
      </c>
      <c r="R122" s="154">
        <v>2470770</v>
      </c>
      <c r="S122" s="156">
        <v>1</v>
      </c>
      <c r="T122" s="157">
        <v>169.09</v>
      </c>
      <c r="U122" s="154">
        <v>4177.8249999999998</v>
      </c>
      <c r="W122" s="4" t="s">
        <v>17</v>
      </c>
      <c r="X122" s="155">
        <v>1.55E-4</v>
      </c>
      <c r="Y122" s="155">
        <v>1.9657937796313299E-3</v>
      </c>
      <c r="Z122" s="155">
        <v>1.0703171377587099E-3</v>
      </c>
    </row>
    <row r="123" spans="1:26" x14ac:dyDescent="0.2">
      <c r="A123" s="8">
        <v>1035</v>
      </c>
      <c r="B123" s="4">
        <v>9939</v>
      </c>
      <c r="C123" s="4" t="s">
        <v>1222</v>
      </c>
      <c r="D123" s="4" t="s">
        <v>1308</v>
      </c>
      <c r="E123" s="4" t="s">
        <v>1309</v>
      </c>
      <c r="F123" s="4" t="s">
        <v>223</v>
      </c>
      <c r="G123" s="4" t="s">
        <v>53</v>
      </c>
      <c r="H123" s="4" t="s">
        <v>53</v>
      </c>
      <c r="I123" s="4" t="s">
        <v>311</v>
      </c>
      <c r="J123" s="4" t="s">
        <v>1225</v>
      </c>
      <c r="K123" s="4" t="s">
        <v>78</v>
      </c>
      <c r="L123" s="4" t="s">
        <v>1212</v>
      </c>
      <c r="M123" s="154">
        <v>11.263999999999999</v>
      </c>
      <c r="N123" s="4" t="s">
        <v>1310</v>
      </c>
      <c r="O123" s="159">
        <v>5.5E-2</v>
      </c>
      <c r="P123" s="155">
        <v>4.6489999999999997E-2</v>
      </c>
      <c r="R123" s="154">
        <v>6739953</v>
      </c>
      <c r="S123" s="156">
        <v>1</v>
      </c>
      <c r="T123" s="157">
        <v>114.94</v>
      </c>
      <c r="U123" s="154">
        <v>7746.902</v>
      </c>
      <c r="W123" s="4" t="s">
        <v>17</v>
      </c>
      <c r="X123" s="155">
        <v>2.7799999999999998E-4</v>
      </c>
      <c r="Y123" s="155">
        <v>3.64515309896304E-3</v>
      </c>
      <c r="Z123" s="155">
        <v>1.9846791011344598E-3</v>
      </c>
    </row>
    <row r="124" spans="1:26" x14ac:dyDescent="0.2">
      <c r="A124" s="8">
        <v>1035</v>
      </c>
      <c r="B124" s="4">
        <v>9939</v>
      </c>
      <c r="C124" s="4" t="s">
        <v>1222</v>
      </c>
      <c r="D124" s="4" t="s">
        <v>1223</v>
      </c>
      <c r="E124" s="4" t="s">
        <v>1224</v>
      </c>
      <c r="F124" s="4" t="s">
        <v>223</v>
      </c>
      <c r="G124" s="4" t="s">
        <v>53</v>
      </c>
      <c r="H124" s="4" t="s">
        <v>53</v>
      </c>
      <c r="I124" s="4" t="s">
        <v>311</v>
      </c>
      <c r="J124" s="4" t="s">
        <v>1225</v>
      </c>
      <c r="K124" s="4" t="s">
        <v>78</v>
      </c>
      <c r="L124" s="4" t="s">
        <v>1212</v>
      </c>
      <c r="M124" s="154">
        <v>0.66</v>
      </c>
      <c r="N124" s="4" t="s">
        <v>1226</v>
      </c>
      <c r="O124" s="159">
        <v>1.7500000000000002E-2</v>
      </c>
      <c r="P124" s="155">
        <v>4.147E-2</v>
      </c>
      <c r="R124" s="154">
        <v>55938131</v>
      </c>
      <c r="S124" s="156">
        <v>1</v>
      </c>
      <c r="T124" s="157">
        <v>99.05</v>
      </c>
      <c r="U124" s="154">
        <v>55406.718999999997</v>
      </c>
      <c r="W124" s="4" t="s">
        <v>17</v>
      </c>
      <c r="X124" s="155">
        <v>2.3530000000000001E-3</v>
      </c>
      <c r="Y124" s="155">
        <v>2.6070547057820401E-2</v>
      </c>
      <c r="Z124" s="155">
        <v>1.4194649304447001E-2</v>
      </c>
    </row>
    <row r="125" spans="1:26" x14ac:dyDescent="0.2">
      <c r="A125" s="8">
        <v>1035</v>
      </c>
      <c r="B125" s="4">
        <v>9939</v>
      </c>
      <c r="C125" s="4" t="s">
        <v>1227</v>
      </c>
      <c r="D125" s="4" t="s">
        <v>1228</v>
      </c>
      <c r="E125" s="4" t="s">
        <v>1229</v>
      </c>
      <c r="F125" s="4" t="s">
        <v>221</v>
      </c>
      <c r="G125" s="4" t="s">
        <v>53</v>
      </c>
      <c r="H125" s="4" t="s">
        <v>53</v>
      </c>
      <c r="I125" s="4" t="s">
        <v>311</v>
      </c>
      <c r="J125" s="4" t="s">
        <v>1225</v>
      </c>
      <c r="K125" s="4" t="s">
        <v>78</v>
      </c>
      <c r="L125" s="4" t="s">
        <v>1212</v>
      </c>
      <c r="M125" s="154">
        <v>0.82699999999999996</v>
      </c>
      <c r="N125" s="4" t="s">
        <v>1230</v>
      </c>
      <c r="O125" s="159">
        <v>7.4999999999999997E-3</v>
      </c>
      <c r="P125" s="155">
        <v>1.5730000000000001E-2</v>
      </c>
      <c r="R125" s="154">
        <v>31399530</v>
      </c>
      <c r="S125" s="156">
        <v>1</v>
      </c>
      <c r="T125" s="157">
        <v>115.16</v>
      </c>
      <c r="U125" s="154">
        <v>36159.699000000001</v>
      </c>
      <c r="W125" s="4" t="s">
        <v>17</v>
      </c>
      <c r="X125" s="155">
        <v>1.4469999999999999E-3</v>
      </c>
      <c r="Y125" s="155">
        <v>1.7014238507180399E-2</v>
      </c>
      <c r="Z125" s="155">
        <v>9.2637545447745804E-3</v>
      </c>
    </row>
    <row r="126" spans="1:26" x14ac:dyDescent="0.2">
      <c r="A126" s="8">
        <v>1035</v>
      </c>
      <c r="B126" s="4">
        <v>9939</v>
      </c>
      <c r="C126" s="4" t="s">
        <v>1222</v>
      </c>
      <c r="D126" s="4" t="s">
        <v>1314</v>
      </c>
      <c r="E126" s="4" t="s">
        <v>1315</v>
      </c>
      <c r="F126" s="4" t="s">
        <v>223</v>
      </c>
      <c r="G126" s="4" t="s">
        <v>53</v>
      </c>
      <c r="H126" s="4" t="s">
        <v>53</v>
      </c>
      <c r="I126" s="4" t="s">
        <v>311</v>
      </c>
      <c r="J126" s="4" t="s">
        <v>1225</v>
      </c>
      <c r="K126" s="4" t="s">
        <v>78</v>
      </c>
      <c r="L126" s="4" t="s">
        <v>1212</v>
      </c>
      <c r="M126" s="154">
        <v>2.181</v>
      </c>
      <c r="N126" s="4" t="s">
        <v>1316</v>
      </c>
      <c r="O126" s="159">
        <v>0.02</v>
      </c>
      <c r="P126" s="155">
        <v>4.2720000000000001E-2</v>
      </c>
      <c r="R126" s="154">
        <v>2922746</v>
      </c>
      <c r="S126" s="156">
        <v>1</v>
      </c>
      <c r="T126" s="157">
        <v>96.74</v>
      </c>
      <c r="U126" s="154">
        <v>2827.4639999999999</v>
      </c>
      <c r="W126" s="4" t="s">
        <v>17</v>
      </c>
      <c r="X126" s="155">
        <v>1.13E-4</v>
      </c>
      <c r="Y126" s="155">
        <v>1.33040807047009E-3</v>
      </c>
      <c r="Z126" s="155">
        <v>7.2436822864689696E-4</v>
      </c>
    </row>
    <row r="127" spans="1:26" x14ac:dyDescent="0.2">
      <c r="A127" s="8">
        <v>1035</v>
      </c>
      <c r="B127" s="4">
        <v>9939</v>
      </c>
      <c r="C127" s="4" t="s">
        <v>1222</v>
      </c>
      <c r="D127" s="4" t="s">
        <v>1317</v>
      </c>
      <c r="E127" s="4" t="s">
        <v>1318</v>
      </c>
      <c r="F127" s="4" t="s">
        <v>223</v>
      </c>
      <c r="G127" s="4" t="s">
        <v>53</v>
      </c>
      <c r="H127" s="4" t="s">
        <v>53</v>
      </c>
      <c r="I127" s="4" t="s">
        <v>311</v>
      </c>
      <c r="J127" s="4" t="s">
        <v>1225</v>
      </c>
      <c r="K127" s="4" t="s">
        <v>78</v>
      </c>
      <c r="L127" s="4" t="s">
        <v>1212</v>
      </c>
      <c r="M127" s="154">
        <v>14.43</v>
      </c>
      <c r="N127" s="4" t="s">
        <v>1319</v>
      </c>
      <c r="O127" s="159">
        <v>3.7499999999999999E-2</v>
      </c>
      <c r="P127" s="155">
        <v>4.7570000000000001E-2</v>
      </c>
      <c r="R127" s="154">
        <v>8009299</v>
      </c>
      <c r="S127" s="156">
        <v>1</v>
      </c>
      <c r="T127" s="157">
        <v>89.17</v>
      </c>
      <c r="U127" s="154">
        <v>7141.8919999999998</v>
      </c>
      <c r="W127" s="4" t="s">
        <v>17</v>
      </c>
      <c r="X127" s="155">
        <v>3.0499999999999999E-4</v>
      </c>
      <c r="Y127" s="155">
        <v>3.3604774568864802E-3</v>
      </c>
      <c r="Z127" s="155">
        <v>1.8296815517607099E-3</v>
      </c>
    </row>
    <row r="128" spans="1:26" x14ac:dyDescent="0.2">
      <c r="A128" s="8">
        <v>1035</v>
      </c>
      <c r="B128" s="4">
        <v>9939</v>
      </c>
      <c r="C128" s="4" t="s">
        <v>1227</v>
      </c>
      <c r="D128" s="4" t="s">
        <v>1320</v>
      </c>
      <c r="E128" s="4" t="s">
        <v>1321</v>
      </c>
      <c r="F128" s="4" t="s">
        <v>221</v>
      </c>
      <c r="G128" s="4" t="s">
        <v>53</v>
      </c>
      <c r="H128" s="4" t="s">
        <v>53</v>
      </c>
      <c r="I128" s="4" t="s">
        <v>311</v>
      </c>
      <c r="J128" s="4" t="s">
        <v>1225</v>
      </c>
      <c r="K128" s="4" t="s">
        <v>78</v>
      </c>
      <c r="L128" s="4" t="s">
        <v>1212</v>
      </c>
      <c r="M128" s="154">
        <v>2.3860000000000001</v>
      </c>
      <c r="N128" s="4" t="s">
        <v>1322</v>
      </c>
      <c r="O128" s="159">
        <v>7.4999999999999997E-3</v>
      </c>
      <c r="P128" s="155">
        <v>1.7919999999999998E-2</v>
      </c>
      <c r="R128" s="154">
        <v>25591253</v>
      </c>
      <c r="S128" s="156">
        <v>1</v>
      </c>
      <c r="T128" s="157">
        <v>114.17</v>
      </c>
      <c r="U128" s="154">
        <v>29217.534</v>
      </c>
      <c r="W128" s="4" t="s">
        <v>17</v>
      </c>
      <c r="X128" s="155">
        <v>1.1479999999999999E-3</v>
      </c>
      <c r="Y128" s="155">
        <v>1.37477385494104E-2</v>
      </c>
      <c r="Z128" s="155">
        <v>7.4852409888180602E-3</v>
      </c>
    </row>
    <row r="129" spans="1:26" x14ac:dyDescent="0.2">
      <c r="A129" s="8">
        <v>1035</v>
      </c>
      <c r="B129" s="4">
        <v>9939</v>
      </c>
      <c r="C129" s="4" t="s">
        <v>1323</v>
      </c>
      <c r="D129" s="4" t="s">
        <v>1324</v>
      </c>
      <c r="E129" s="4" t="s">
        <v>1325</v>
      </c>
      <c r="F129" s="4" t="s">
        <v>224</v>
      </c>
      <c r="G129" s="4" t="s">
        <v>53</v>
      </c>
      <c r="H129" s="4" t="s">
        <v>53</v>
      </c>
      <c r="I129" s="4" t="s">
        <v>311</v>
      </c>
      <c r="J129" s="4" t="s">
        <v>1225</v>
      </c>
      <c r="K129" s="4" t="s">
        <v>78</v>
      </c>
      <c r="L129" s="4" t="s">
        <v>1212</v>
      </c>
      <c r="M129" s="154">
        <v>1.369</v>
      </c>
      <c r="N129" s="4" t="s">
        <v>1326</v>
      </c>
      <c r="O129" s="159">
        <v>4.3200000000000002E-2</v>
      </c>
      <c r="P129" s="155">
        <v>4.7460000000000002E-2</v>
      </c>
      <c r="R129" s="154">
        <v>26169774</v>
      </c>
      <c r="S129" s="156">
        <v>1</v>
      </c>
      <c r="T129" s="157">
        <v>99.85</v>
      </c>
      <c r="U129" s="154">
        <v>26130.519</v>
      </c>
      <c r="W129" s="4" t="s">
        <v>17</v>
      </c>
      <c r="X129" s="155">
        <v>1.2340000000000001E-3</v>
      </c>
      <c r="Y129" s="155">
        <v>1.2295204433218E-2</v>
      </c>
      <c r="Z129" s="155">
        <v>6.6943787051702104E-3</v>
      </c>
    </row>
    <row r="130" spans="1:26" x14ac:dyDescent="0.2">
      <c r="A130" s="8">
        <v>1035</v>
      </c>
      <c r="B130" s="4">
        <v>9939</v>
      </c>
      <c r="C130" s="4" t="s">
        <v>1222</v>
      </c>
      <c r="D130" s="4" t="s">
        <v>1327</v>
      </c>
      <c r="E130" s="4" t="s">
        <v>1328</v>
      </c>
      <c r="F130" s="4" t="s">
        <v>223</v>
      </c>
      <c r="G130" s="4" t="s">
        <v>53</v>
      </c>
      <c r="H130" s="4" t="s">
        <v>53</v>
      </c>
      <c r="I130" s="4" t="s">
        <v>311</v>
      </c>
      <c r="J130" s="4" t="s">
        <v>1225</v>
      </c>
      <c r="K130" s="4" t="s">
        <v>78</v>
      </c>
      <c r="L130" s="4" t="s">
        <v>1212</v>
      </c>
      <c r="M130" s="154">
        <v>3.6040000000000001</v>
      </c>
      <c r="N130" s="4" t="s">
        <v>1329</v>
      </c>
      <c r="O130" s="159">
        <v>2.2499999999999999E-2</v>
      </c>
      <c r="P130" s="155">
        <v>4.2549999999999998E-2</v>
      </c>
      <c r="R130" s="154">
        <v>13381144</v>
      </c>
      <c r="S130" s="156">
        <v>1</v>
      </c>
      <c r="T130" s="157">
        <v>93.76</v>
      </c>
      <c r="U130" s="154">
        <v>12546.161</v>
      </c>
      <c r="W130" s="4" t="s">
        <v>17</v>
      </c>
      <c r="X130" s="155">
        <v>3.8499999999999998E-4</v>
      </c>
      <c r="Y130" s="155">
        <v>5.9033503163408198E-3</v>
      </c>
      <c r="Z130" s="155">
        <v>3.2142013466732299E-3</v>
      </c>
    </row>
    <row r="131" spans="1:26" x14ac:dyDescent="0.2">
      <c r="A131" s="8">
        <v>1035</v>
      </c>
      <c r="B131" s="4">
        <v>9939</v>
      </c>
      <c r="C131" s="4" t="s">
        <v>1227</v>
      </c>
      <c r="D131" s="4" t="s">
        <v>1330</v>
      </c>
      <c r="E131" s="4" t="s">
        <v>1331</v>
      </c>
      <c r="F131" s="4" t="s">
        <v>221</v>
      </c>
      <c r="G131" s="4" t="s">
        <v>53</v>
      </c>
      <c r="H131" s="4" t="s">
        <v>53</v>
      </c>
      <c r="I131" s="4" t="s">
        <v>311</v>
      </c>
      <c r="J131" s="4" t="s">
        <v>1225</v>
      </c>
      <c r="K131" s="4" t="s">
        <v>78</v>
      </c>
      <c r="L131" s="4" t="s">
        <v>1212</v>
      </c>
      <c r="M131" s="154">
        <v>4.3600000000000003</v>
      </c>
      <c r="N131" s="4" t="s">
        <v>1332</v>
      </c>
      <c r="O131" s="159">
        <v>5.0000000000000001E-3</v>
      </c>
      <c r="P131" s="155">
        <v>1.7690000000000001E-2</v>
      </c>
      <c r="R131" s="154">
        <v>35519836</v>
      </c>
      <c r="S131" s="156">
        <v>1</v>
      </c>
      <c r="T131" s="157">
        <v>109.52</v>
      </c>
      <c r="U131" s="154">
        <v>38901.324000000001</v>
      </c>
      <c r="W131" s="4" t="s">
        <v>17</v>
      </c>
      <c r="X131" s="155">
        <v>1.292E-3</v>
      </c>
      <c r="Y131" s="155">
        <v>1.8304256791011601E-2</v>
      </c>
      <c r="Z131" s="155">
        <v>9.96613171755493E-3</v>
      </c>
    </row>
    <row r="132" spans="1:26" x14ac:dyDescent="0.2">
      <c r="A132" s="8">
        <v>1035</v>
      </c>
      <c r="B132" s="4">
        <v>9939</v>
      </c>
      <c r="C132" s="4" t="s">
        <v>1222</v>
      </c>
      <c r="D132" s="4" t="s">
        <v>1404</v>
      </c>
      <c r="E132" s="4" t="s">
        <v>1405</v>
      </c>
      <c r="F132" s="4" t="s">
        <v>223</v>
      </c>
      <c r="G132" s="4" t="s">
        <v>53</v>
      </c>
      <c r="H132" s="4" t="s">
        <v>53</v>
      </c>
      <c r="I132" s="4" t="s">
        <v>311</v>
      </c>
      <c r="J132" s="4" t="s">
        <v>1225</v>
      </c>
      <c r="K132" s="4" t="s">
        <v>78</v>
      </c>
      <c r="L132" s="4" t="s">
        <v>1212</v>
      </c>
      <c r="M132" s="154">
        <v>5.0789999999999997</v>
      </c>
      <c r="N132" s="4" t="s">
        <v>1406</v>
      </c>
      <c r="O132" s="159">
        <v>0.01</v>
      </c>
      <c r="P132" s="155">
        <v>4.2810000000000001E-2</v>
      </c>
      <c r="R132" s="154">
        <v>14891365</v>
      </c>
      <c r="S132" s="156">
        <v>1</v>
      </c>
      <c r="T132" s="157">
        <v>85.63</v>
      </c>
      <c r="U132" s="154">
        <v>12751.476000000001</v>
      </c>
      <c r="W132" s="4" t="s">
        <v>17</v>
      </c>
      <c r="X132" s="155">
        <v>3.9399999999999998E-4</v>
      </c>
      <c r="Y132" s="155">
        <v>5.9999573816677202E-3</v>
      </c>
      <c r="Z132" s="155">
        <v>3.2668010642628101E-3</v>
      </c>
    </row>
    <row r="133" spans="1:26" x14ac:dyDescent="0.2">
      <c r="A133" s="8">
        <v>1035</v>
      </c>
      <c r="B133" s="4">
        <v>9939</v>
      </c>
      <c r="C133" s="4" t="s">
        <v>1222</v>
      </c>
      <c r="D133" s="4" t="s">
        <v>1333</v>
      </c>
      <c r="E133" s="4" t="s">
        <v>1334</v>
      </c>
      <c r="F133" s="4" t="s">
        <v>223</v>
      </c>
      <c r="G133" s="4" t="s">
        <v>53</v>
      </c>
      <c r="H133" s="4" t="s">
        <v>53</v>
      </c>
      <c r="I133" s="4" t="s">
        <v>311</v>
      </c>
      <c r="J133" s="4" t="s">
        <v>1225</v>
      </c>
      <c r="K133" s="4" t="s">
        <v>78</v>
      </c>
      <c r="L133" s="4" t="s">
        <v>1212</v>
      </c>
      <c r="M133" s="154">
        <v>11.052</v>
      </c>
      <c r="N133" s="4" t="s">
        <v>1335</v>
      </c>
      <c r="O133" s="159">
        <v>1.4999999999999999E-2</v>
      </c>
      <c r="P133" s="155">
        <v>4.5909999999999999E-2</v>
      </c>
      <c r="R133" s="154">
        <v>32158481</v>
      </c>
      <c r="S133" s="156">
        <v>1</v>
      </c>
      <c r="T133" s="157">
        <v>72.099999999999994</v>
      </c>
      <c r="U133" s="154">
        <v>23186.264999999999</v>
      </c>
      <c r="W133" s="4" t="s">
        <v>17</v>
      </c>
      <c r="X133" s="155">
        <v>9.8400000000000007E-4</v>
      </c>
      <c r="Y133" s="155">
        <v>1.09098430870272E-2</v>
      </c>
      <c r="Z133" s="155">
        <v>5.9400900273952296E-3</v>
      </c>
    </row>
    <row r="134" spans="1:26" x14ac:dyDescent="0.2">
      <c r="A134" s="8">
        <v>1035</v>
      </c>
      <c r="B134" s="4">
        <v>9939</v>
      </c>
      <c r="C134" s="4" t="s">
        <v>1323</v>
      </c>
      <c r="D134" s="4" t="s">
        <v>1336</v>
      </c>
      <c r="E134" s="4" t="s">
        <v>1337</v>
      </c>
      <c r="F134" s="4" t="s">
        <v>224</v>
      </c>
      <c r="G134" s="4" t="s">
        <v>53</v>
      </c>
      <c r="H134" s="4" t="s">
        <v>53</v>
      </c>
      <c r="I134" s="4" t="s">
        <v>311</v>
      </c>
      <c r="J134" s="4" t="s">
        <v>1225</v>
      </c>
      <c r="K134" s="4" t="s">
        <v>78</v>
      </c>
      <c r="L134" s="4" t="s">
        <v>1212</v>
      </c>
      <c r="M134" s="154">
        <v>5.2309999999999999</v>
      </c>
      <c r="N134" s="4" t="s">
        <v>1338</v>
      </c>
      <c r="O134" s="159">
        <v>4.3200000000000002E-2</v>
      </c>
      <c r="P134" s="155">
        <v>4.8120000000000003E-2</v>
      </c>
      <c r="R134" s="154">
        <v>6556674</v>
      </c>
      <c r="S134" s="156">
        <v>1</v>
      </c>
      <c r="T134" s="157">
        <v>98</v>
      </c>
      <c r="U134" s="154">
        <v>6425.5410000000002</v>
      </c>
      <c r="W134" s="4" t="s">
        <v>17</v>
      </c>
      <c r="X134" s="155">
        <v>2.0699999999999999E-4</v>
      </c>
      <c r="Y134" s="155">
        <v>3.0234123272633402E-3</v>
      </c>
      <c r="Z134" s="155">
        <v>1.6461594608300099E-3</v>
      </c>
    </row>
    <row r="135" spans="1:26" x14ac:dyDescent="0.2">
      <c r="A135" s="8">
        <v>1035</v>
      </c>
      <c r="B135" s="4">
        <v>9939</v>
      </c>
      <c r="C135" s="4" t="s">
        <v>1227</v>
      </c>
      <c r="D135" s="4" t="s">
        <v>1339</v>
      </c>
      <c r="E135" s="4" t="s">
        <v>1340</v>
      </c>
      <c r="F135" s="4" t="s">
        <v>221</v>
      </c>
      <c r="G135" s="4" t="s">
        <v>53</v>
      </c>
      <c r="H135" s="4" t="s">
        <v>53</v>
      </c>
      <c r="I135" s="4" t="s">
        <v>311</v>
      </c>
      <c r="J135" s="4" t="s">
        <v>1225</v>
      </c>
      <c r="K135" s="4" t="s">
        <v>78</v>
      </c>
      <c r="L135" s="4" t="s">
        <v>1212</v>
      </c>
      <c r="M135" s="154">
        <v>1.5740000000000001</v>
      </c>
      <c r="N135" s="4" t="s">
        <v>1341</v>
      </c>
      <c r="O135" s="159">
        <v>1E-3</v>
      </c>
      <c r="P135" s="155">
        <v>1.7819999999999999E-2</v>
      </c>
      <c r="R135" s="154">
        <v>41778108</v>
      </c>
      <c r="S135" s="156">
        <v>1</v>
      </c>
      <c r="T135" s="157">
        <v>112.4</v>
      </c>
      <c r="U135" s="154">
        <v>46958.593000000001</v>
      </c>
      <c r="W135" s="4" t="s">
        <v>17</v>
      </c>
      <c r="X135" s="155">
        <v>2.068E-3</v>
      </c>
      <c r="Y135" s="155">
        <v>2.2095447019656999E-2</v>
      </c>
      <c r="Z135" s="155">
        <v>1.20303237585856E-2</v>
      </c>
    </row>
    <row r="136" spans="1:26" x14ac:dyDescent="0.2">
      <c r="A136" s="8">
        <v>1035</v>
      </c>
      <c r="B136" s="4">
        <v>9939</v>
      </c>
      <c r="C136" s="4" t="s">
        <v>1227</v>
      </c>
      <c r="D136" s="4" t="s">
        <v>1342</v>
      </c>
      <c r="E136" s="4" t="s">
        <v>1343</v>
      </c>
      <c r="F136" s="4" t="s">
        <v>221</v>
      </c>
      <c r="G136" s="4" t="s">
        <v>53</v>
      </c>
      <c r="H136" s="4" t="s">
        <v>53</v>
      </c>
      <c r="I136" s="4" t="s">
        <v>311</v>
      </c>
      <c r="J136" s="4" t="s">
        <v>1225</v>
      </c>
      <c r="K136" s="4" t="s">
        <v>78</v>
      </c>
      <c r="L136" s="4" t="s">
        <v>1212</v>
      </c>
      <c r="M136" s="154">
        <v>6.89</v>
      </c>
      <c r="N136" s="4" t="s">
        <v>1344</v>
      </c>
      <c r="O136" s="159">
        <v>1E-3</v>
      </c>
      <c r="P136" s="155">
        <v>1.8689999999999998E-2</v>
      </c>
      <c r="R136" s="154">
        <v>38237774</v>
      </c>
      <c r="S136" s="156">
        <v>1</v>
      </c>
      <c r="T136" s="157">
        <v>102.23</v>
      </c>
      <c r="U136" s="154">
        <v>39090.476000000002</v>
      </c>
      <c r="W136" s="4" t="s">
        <v>17</v>
      </c>
      <c r="X136" s="155">
        <v>1.245E-3</v>
      </c>
      <c r="Y136" s="155">
        <v>1.83932585497142E-2</v>
      </c>
      <c r="Z136" s="155">
        <v>1.0014590568435899E-2</v>
      </c>
    </row>
    <row r="137" spans="1:26" x14ac:dyDescent="0.2">
      <c r="A137" s="8">
        <v>1035</v>
      </c>
      <c r="B137" s="4">
        <v>9939</v>
      </c>
      <c r="C137" s="4" t="s">
        <v>1222</v>
      </c>
      <c r="D137" s="4" t="s">
        <v>1231</v>
      </c>
      <c r="E137" s="4" t="s">
        <v>1232</v>
      </c>
      <c r="F137" s="4" t="s">
        <v>223</v>
      </c>
      <c r="G137" s="4" t="s">
        <v>53</v>
      </c>
      <c r="H137" s="4" t="s">
        <v>53</v>
      </c>
      <c r="I137" s="4" t="s">
        <v>311</v>
      </c>
      <c r="J137" s="4" t="s">
        <v>1225</v>
      </c>
      <c r="K137" s="4" t="s">
        <v>78</v>
      </c>
      <c r="L137" s="4" t="s">
        <v>1212</v>
      </c>
      <c r="M137" s="154">
        <v>1.1479999999999999</v>
      </c>
      <c r="N137" s="4" t="s">
        <v>1233</v>
      </c>
      <c r="O137" s="159">
        <v>5.0000000000000001E-3</v>
      </c>
      <c r="P137" s="155">
        <v>4.206E-2</v>
      </c>
      <c r="R137" s="154">
        <v>35878356</v>
      </c>
      <c r="S137" s="156">
        <v>1</v>
      </c>
      <c r="T137" s="157">
        <v>96.32</v>
      </c>
      <c r="U137" s="154">
        <v>34558.031999999999</v>
      </c>
      <c r="W137" s="4" t="s">
        <v>17</v>
      </c>
      <c r="X137" s="155">
        <v>1.291E-3</v>
      </c>
      <c r="Y137" s="155">
        <v>1.6260605802552501E-2</v>
      </c>
      <c r="Z137" s="155">
        <v>8.8534236099142901E-3</v>
      </c>
    </row>
    <row r="138" spans="1:26" x14ac:dyDescent="0.2">
      <c r="A138" s="8">
        <v>1035</v>
      </c>
      <c r="B138" s="4">
        <v>9939</v>
      </c>
      <c r="C138" s="4" t="s">
        <v>1222</v>
      </c>
      <c r="D138" s="4" t="s">
        <v>1345</v>
      </c>
      <c r="E138" s="4" t="s">
        <v>1346</v>
      </c>
      <c r="F138" s="4" t="s">
        <v>223</v>
      </c>
      <c r="G138" s="4" t="s">
        <v>53</v>
      </c>
      <c r="H138" s="4" t="s">
        <v>53</v>
      </c>
      <c r="I138" s="4" t="s">
        <v>311</v>
      </c>
      <c r="J138" s="4" t="s">
        <v>1225</v>
      </c>
      <c r="K138" s="4" t="s">
        <v>78</v>
      </c>
      <c r="L138" s="4" t="s">
        <v>1212</v>
      </c>
      <c r="M138" s="154">
        <v>6.9249999999999998</v>
      </c>
      <c r="N138" s="4" t="s">
        <v>1347</v>
      </c>
      <c r="O138" s="159">
        <v>1.2999999999999999E-2</v>
      </c>
      <c r="P138" s="155">
        <v>4.3479999999999998E-2</v>
      </c>
      <c r="R138" s="154">
        <v>57831</v>
      </c>
      <c r="S138" s="156">
        <v>1</v>
      </c>
      <c r="T138" s="157">
        <v>82.08</v>
      </c>
      <c r="U138" s="154">
        <v>47.468000000000004</v>
      </c>
      <c r="W138" s="4" t="s">
        <v>17</v>
      </c>
      <c r="X138" s="155">
        <v>1.9999999999999999E-6</v>
      </c>
      <c r="Y138" s="155">
        <v>2.2334990017457801E-5</v>
      </c>
      <c r="Z138" s="155">
        <v>1.21607479050209E-5</v>
      </c>
    </row>
    <row r="139" spans="1:26" x14ac:dyDescent="0.2">
      <c r="A139" s="8">
        <v>1035</v>
      </c>
      <c r="B139" s="4">
        <v>9939</v>
      </c>
      <c r="C139" s="4" t="s">
        <v>1222</v>
      </c>
      <c r="D139" s="4" t="s">
        <v>1348</v>
      </c>
      <c r="E139" s="4" t="s">
        <v>1349</v>
      </c>
      <c r="F139" s="4" t="s">
        <v>223</v>
      </c>
      <c r="G139" s="4" t="s">
        <v>53</v>
      </c>
      <c r="H139" s="4" t="s">
        <v>53</v>
      </c>
      <c r="I139" s="4" t="s">
        <v>311</v>
      </c>
      <c r="J139" s="4" t="s">
        <v>1225</v>
      </c>
      <c r="K139" s="4" t="s">
        <v>78</v>
      </c>
      <c r="L139" s="4" t="s">
        <v>1212</v>
      </c>
      <c r="M139" s="154">
        <v>17.765000000000001</v>
      </c>
      <c r="N139" s="4" t="s">
        <v>1350</v>
      </c>
      <c r="O139" s="159">
        <v>2.8000000000000001E-2</v>
      </c>
      <c r="P139" s="155">
        <v>4.8529999999999997E-2</v>
      </c>
      <c r="R139" s="154">
        <v>9215468</v>
      </c>
      <c r="S139" s="156">
        <v>1</v>
      </c>
      <c r="T139" s="157">
        <v>69.209999999999994</v>
      </c>
      <c r="U139" s="154">
        <v>6378.0249999999996</v>
      </c>
      <c r="W139" s="4" t="s">
        <v>17</v>
      </c>
      <c r="X139" s="155">
        <v>4.5199999999999998E-4</v>
      </c>
      <c r="Y139" s="155">
        <v>3.0010550188584299E-3</v>
      </c>
      <c r="Z139" s="155">
        <v>1.6339865612167001E-3</v>
      </c>
    </row>
    <row r="140" spans="1:26" x14ac:dyDescent="0.2">
      <c r="A140" s="8">
        <v>1035</v>
      </c>
      <c r="B140" s="4">
        <v>9939</v>
      </c>
      <c r="C140" s="4" t="s">
        <v>1222</v>
      </c>
      <c r="D140" s="4" t="s">
        <v>1351</v>
      </c>
      <c r="E140" s="4" t="s">
        <v>1352</v>
      </c>
      <c r="F140" s="4" t="s">
        <v>223</v>
      </c>
      <c r="G140" s="4" t="s">
        <v>53</v>
      </c>
      <c r="H140" s="4" t="s">
        <v>53</v>
      </c>
      <c r="I140" s="4" t="s">
        <v>311</v>
      </c>
      <c r="J140" s="4" t="s">
        <v>1225</v>
      </c>
      <c r="K140" s="4" t="s">
        <v>78</v>
      </c>
      <c r="L140" s="4" t="s">
        <v>1212</v>
      </c>
      <c r="M140" s="154">
        <v>3.8050000000000002</v>
      </c>
      <c r="N140" s="4" t="s">
        <v>1353</v>
      </c>
      <c r="O140" s="159">
        <v>3.7499999999999999E-2</v>
      </c>
      <c r="P140" s="155">
        <v>4.2509999999999999E-2</v>
      </c>
      <c r="R140" s="154">
        <v>21340794</v>
      </c>
      <c r="S140" s="156">
        <v>1</v>
      </c>
      <c r="T140" s="157">
        <v>101.27</v>
      </c>
      <c r="U140" s="154">
        <v>21611.822</v>
      </c>
      <c r="W140" s="4" t="s">
        <v>17</v>
      </c>
      <c r="X140" s="155">
        <v>6.0300000000000002E-4</v>
      </c>
      <c r="Y140" s="155">
        <v>1.0169019882358901E-2</v>
      </c>
      <c r="Z140" s="155">
        <v>5.5367334900912396E-3</v>
      </c>
    </row>
    <row r="141" spans="1:26" x14ac:dyDescent="0.2">
      <c r="A141" s="8">
        <v>1035</v>
      </c>
      <c r="B141" s="4">
        <v>9939</v>
      </c>
      <c r="C141" s="4" t="s">
        <v>1227</v>
      </c>
      <c r="D141" s="4" t="s">
        <v>1354</v>
      </c>
      <c r="E141" s="4" t="s">
        <v>1355</v>
      </c>
      <c r="F141" s="4" t="s">
        <v>221</v>
      </c>
      <c r="G141" s="4" t="s">
        <v>53</v>
      </c>
      <c r="H141" s="4" t="s">
        <v>53</v>
      </c>
      <c r="I141" s="4" t="s">
        <v>311</v>
      </c>
      <c r="J141" s="4" t="s">
        <v>1225</v>
      </c>
      <c r="K141" s="4" t="s">
        <v>78</v>
      </c>
      <c r="L141" s="4" t="s">
        <v>1212</v>
      </c>
      <c r="M141" s="154">
        <v>3.7639999999999998</v>
      </c>
      <c r="N141" s="4" t="s">
        <v>1356</v>
      </c>
      <c r="O141" s="159">
        <v>1.0999999999999999E-2</v>
      </c>
      <c r="P141" s="155">
        <v>1.7909999999999999E-2</v>
      </c>
      <c r="R141" s="154">
        <v>109052371</v>
      </c>
      <c r="S141" s="156">
        <v>1</v>
      </c>
      <c r="T141" s="157">
        <v>101.87</v>
      </c>
      <c r="U141" s="154">
        <v>111091.65</v>
      </c>
      <c r="W141" s="4" t="s">
        <v>17</v>
      </c>
      <c r="X141" s="155">
        <v>4.4190000000000002E-3</v>
      </c>
      <c r="Y141" s="155">
        <v>5.22720017159009E-2</v>
      </c>
      <c r="Z141" s="155">
        <v>2.8460573963141701E-2</v>
      </c>
    </row>
    <row r="142" spans="1:26" x14ac:dyDescent="0.2">
      <c r="A142" s="8">
        <v>1035</v>
      </c>
      <c r="B142" s="4">
        <v>9939</v>
      </c>
      <c r="C142" s="4" t="s">
        <v>1222</v>
      </c>
      <c r="D142" s="4" t="s">
        <v>1357</v>
      </c>
      <c r="E142" s="4" t="s">
        <v>1358</v>
      </c>
      <c r="F142" s="4" t="s">
        <v>223</v>
      </c>
      <c r="G142" s="4" t="s">
        <v>53</v>
      </c>
      <c r="H142" s="4" t="s">
        <v>53</v>
      </c>
      <c r="I142" s="4" t="s">
        <v>311</v>
      </c>
      <c r="J142" s="4" t="s">
        <v>1225</v>
      </c>
      <c r="K142" s="4" t="s">
        <v>78</v>
      </c>
      <c r="L142" s="4" t="s">
        <v>1212</v>
      </c>
      <c r="M142" s="154">
        <v>8.3070000000000004</v>
      </c>
      <c r="N142" s="4" t="s">
        <v>1359</v>
      </c>
      <c r="O142" s="159">
        <v>0.04</v>
      </c>
      <c r="P142" s="155">
        <v>4.48E-2</v>
      </c>
      <c r="R142" s="154">
        <v>3217219</v>
      </c>
      <c r="S142" s="156">
        <v>1</v>
      </c>
      <c r="T142" s="157">
        <v>99.13</v>
      </c>
      <c r="U142" s="154">
        <v>3189.2289999999998</v>
      </c>
      <c r="W142" s="4" t="s">
        <v>17</v>
      </c>
      <c r="X142" s="155">
        <v>1.3799999999999999E-4</v>
      </c>
      <c r="Y142" s="155">
        <v>1.5006293761142E-3</v>
      </c>
      <c r="Z142" s="155">
        <v>8.1704874403479299E-4</v>
      </c>
    </row>
    <row r="143" spans="1:26" x14ac:dyDescent="0.2">
      <c r="A143" s="8">
        <v>1035</v>
      </c>
      <c r="B143" s="4">
        <v>9939</v>
      </c>
      <c r="C143" s="4" t="s">
        <v>1222</v>
      </c>
      <c r="D143" s="4" t="s">
        <v>1360</v>
      </c>
      <c r="E143" s="4" t="s">
        <v>1361</v>
      </c>
      <c r="F143" s="4" t="s">
        <v>223</v>
      </c>
      <c r="G143" s="4" t="s">
        <v>53</v>
      </c>
      <c r="H143" s="4" t="s">
        <v>53</v>
      </c>
      <c r="I143" s="4" t="s">
        <v>311</v>
      </c>
      <c r="J143" s="4" t="s">
        <v>1225</v>
      </c>
      <c r="K143" s="4" t="s">
        <v>78</v>
      </c>
      <c r="L143" s="4" t="s">
        <v>1212</v>
      </c>
      <c r="M143" s="154">
        <v>2.6349999999999998</v>
      </c>
      <c r="N143" s="4" t="s">
        <v>1362</v>
      </c>
      <c r="O143" s="159">
        <v>3.7499999999999999E-2</v>
      </c>
      <c r="P143" s="155">
        <v>4.2500000000000003E-2</v>
      </c>
      <c r="R143" s="154">
        <v>77950994</v>
      </c>
      <c r="S143" s="156">
        <v>1</v>
      </c>
      <c r="T143" s="157">
        <v>99.67</v>
      </c>
      <c r="U143" s="154">
        <v>77693.755999999994</v>
      </c>
      <c r="W143" s="4" t="s">
        <v>17</v>
      </c>
      <c r="X143" s="155">
        <v>3.3110000000000001E-3</v>
      </c>
      <c r="Y143" s="155">
        <v>3.6557276086499502E-2</v>
      </c>
      <c r="Z143" s="155">
        <v>1.9904366119469202E-2</v>
      </c>
    </row>
    <row r="144" spans="1:26" x14ac:dyDescent="0.2">
      <c r="A144" s="8">
        <v>1035</v>
      </c>
      <c r="B144" s="4">
        <v>9939</v>
      </c>
      <c r="C144" s="4" t="s">
        <v>1227</v>
      </c>
      <c r="D144" s="4" t="s">
        <v>1363</v>
      </c>
      <c r="E144" s="4" t="s">
        <v>1364</v>
      </c>
      <c r="F144" s="4" t="s">
        <v>221</v>
      </c>
      <c r="G144" s="4" t="s">
        <v>53</v>
      </c>
      <c r="H144" s="4" t="s">
        <v>53</v>
      </c>
      <c r="I144" s="4" t="s">
        <v>311</v>
      </c>
      <c r="J144" s="4" t="s">
        <v>1225</v>
      </c>
      <c r="K144" s="4" t="s">
        <v>78</v>
      </c>
      <c r="L144" s="4" t="s">
        <v>1212</v>
      </c>
      <c r="M144" s="154">
        <v>8.2759999999999998</v>
      </c>
      <c r="N144" s="4" t="s">
        <v>1365</v>
      </c>
      <c r="O144" s="159">
        <v>1.6E-2</v>
      </c>
      <c r="P144" s="155">
        <v>1.9460000000000002E-2</v>
      </c>
      <c r="R144" s="154">
        <v>52709012</v>
      </c>
      <c r="S144" s="156">
        <v>1</v>
      </c>
      <c r="T144" s="157">
        <v>100.92</v>
      </c>
      <c r="U144" s="154">
        <v>53193.934999999998</v>
      </c>
      <c r="W144" s="4" t="s">
        <v>17</v>
      </c>
      <c r="X144" s="155">
        <v>3.372E-3</v>
      </c>
      <c r="Y144" s="155">
        <v>2.5029364929403199E-2</v>
      </c>
      <c r="Z144" s="155">
        <v>1.3627756130239199E-2</v>
      </c>
    </row>
    <row r="145" spans="1:26" x14ac:dyDescent="0.2">
      <c r="A145" s="8">
        <v>1035</v>
      </c>
      <c r="B145" s="4">
        <v>9939</v>
      </c>
      <c r="C145" s="4" t="s">
        <v>1234</v>
      </c>
      <c r="D145" s="4" t="s">
        <v>1235</v>
      </c>
      <c r="E145" s="4" t="s">
        <v>1236</v>
      </c>
      <c r="F145" s="4" t="s">
        <v>227</v>
      </c>
      <c r="G145" s="4" t="s">
        <v>53</v>
      </c>
      <c r="H145" s="4" t="s">
        <v>53</v>
      </c>
      <c r="I145" s="4" t="s">
        <v>311</v>
      </c>
      <c r="J145" s="4" t="s">
        <v>1225</v>
      </c>
      <c r="K145" s="4" t="s">
        <v>78</v>
      </c>
      <c r="L145" s="4" t="s">
        <v>1212</v>
      </c>
      <c r="M145" s="154">
        <v>0.156</v>
      </c>
      <c r="N145" s="4" t="s">
        <v>1237</v>
      </c>
      <c r="O145" s="159">
        <v>0</v>
      </c>
      <c r="P145" s="155">
        <v>4.2549999999999998E-2</v>
      </c>
      <c r="R145" s="154">
        <v>111305203</v>
      </c>
      <c r="S145" s="156">
        <v>1</v>
      </c>
      <c r="T145" s="157">
        <v>99.34</v>
      </c>
      <c r="U145" s="154">
        <v>110570.58900000001</v>
      </c>
      <c r="W145" s="4" t="s">
        <v>17</v>
      </c>
      <c r="X145" s="155">
        <v>1.2002000000000001E-2</v>
      </c>
      <c r="Y145" s="155">
        <v>5.2026826342075998E-2</v>
      </c>
      <c r="Z145" s="155">
        <v>2.8327083152925401E-2</v>
      </c>
    </row>
    <row r="146" spans="1:26" x14ac:dyDescent="0.2">
      <c r="A146" s="8">
        <v>1035</v>
      </c>
      <c r="B146" s="4">
        <v>9939</v>
      </c>
      <c r="C146" s="4" t="s">
        <v>1234</v>
      </c>
      <c r="D146" s="4" t="s">
        <v>1238</v>
      </c>
      <c r="E146" s="4" t="s">
        <v>1239</v>
      </c>
      <c r="F146" s="4" t="s">
        <v>227</v>
      </c>
      <c r="G146" s="4" t="s">
        <v>53</v>
      </c>
      <c r="H146" s="4" t="s">
        <v>53</v>
      </c>
      <c r="I146" s="4" t="s">
        <v>311</v>
      </c>
      <c r="J146" s="4" t="s">
        <v>1225</v>
      </c>
      <c r="K146" s="4" t="s">
        <v>78</v>
      </c>
      <c r="L146" s="4" t="s">
        <v>1212</v>
      </c>
      <c r="M146" s="154">
        <v>0.40500000000000003</v>
      </c>
      <c r="N146" s="4" t="s">
        <v>1240</v>
      </c>
      <c r="O146" s="159">
        <v>0</v>
      </c>
      <c r="P146" s="155">
        <v>4.342E-2</v>
      </c>
      <c r="R146" s="154">
        <v>89841443</v>
      </c>
      <c r="S146" s="156">
        <v>1</v>
      </c>
      <c r="T146" s="157">
        <v>98.28</v>
      </c>
      <c r="U146" s="154">
        <v>88296.17</v>
      </c>
      <c r="W146" s="4" t="s">
        <v>17</v>
      </c>
      <c r="X146" s="155">
        <v>1.0028E-2</v>
      </c>
      <c r="Y146" s="155">
        <v>4.1546034694301903E-2</v>
      </c>
      <c r="Z146" s="155">
        <v>2.2620599067908798E-2</v>
      </c>
    </row>
    <row r="147" spans="1:26" x14ac:dyDescent="0.2">
      <c r="A147" s="8">
        <v>1035</v>
      </c>
      <c r="B147" s="4">
        <v>9939</v>
      </c>
      <c r="C147" s="4" t="s">
        <v>1234</v>
      </c>
      <c r="D147" s="4" t="s">
        <v>1241</v>
      </c>
      <c r="E147" s="4" t="s">
        <v>1242</v>
      </c>
      <c r="F147" s="4" t="s">
        <v>227</v>
      </c>
      <c r="G147" s="4" t="s">
        <v>53</v>
      </c>
      <c r="H147" s="4" t="s">
        <v>53</v>
      </c>
      <c r="I147" s="4" t="s">
        <v>311</v>
      </c>
      <c r="J147" s="4" t="s">
        <v>1225</v>
      </c>
      <c r="K147" s="4" t="s">
        <v>78</v>
      </c>
      <c r="L147" s="4" t="s">
        <v>1212</v>
      </c>
      <c r="M147" s="154">
        <v>0.66300000000000003</v>
      </c>
      <c r="N147" s="4" t="s">
        <v>1226</v>
      </c>
      <c r="O147" s="159">
        <v>0</v>
      </c>
      <c r="P147" s="155">
        <v>4.2470000000000001E-2</v>
      </c>
      <c r="R147" s="154">
        <v>138570849</v>
      </c>
      <c r="S147" s="156">
        <v>1</v>
      </c>
      <c r="T147" s="157">
        <v>97.29</v>
      </c>
      <c r="U147" s="154">
        <v>134815.579</v>
      </c>
      <c r="W147" s="4" t="s">
        <v>17</v>
      </c>
      <c r="X147" s="155">
        <v>2.0254000000000001E-2</v>
      </c>
      <c r="Y147" s="155">
        <v>6.3434832005675304E-2</v>
      </c>
      <c r="Z147" s="155">
        <v>3.45384081128043E-2</v>
      </c>
    </row>
    <row r="148" spans="1:26" x14ac:dyDescent="0.2">
      <c r="A148" s="8">
        <v>1035</v>
      </c>
      <c r="B148" s="4">
        <v>9939</v>
      </c>
      <c r="C148" s="4" t="s">
        <v>1222</v>
      </c>
      <c r="D148" s="4" t="s">
        <v>1366</v>
      </c>
      <c r="E148" s="4" t="s">
        <v>1367</v>
      </c>
      <c r="F148" s="4" t="s">
        <v>223</v>
      </c>
      <c r="G148" s="4" t="s">
        <v>53</v>
      </c>
      <c r="H148" s="4" t="s">
        <v>53</v>
      </c>
      <c r="I148" s="4" t="s">
        <v>311</v>
      </c>
      <c r="J148" s="4" t="s">
        <v>1225</v>
      </c>
      <c r="K148" s="4" t="s">
        <v>78</v>
      </c>
      <c r="L148" s="4" t="s">
        <v>1212</v>
      </c>
      <c r="M148" s="154">
        <v>4.274</v>
      </c>
      <c r="N148" s="4" t="s">
        <v>1368</v>
      </c>
      <c r="O148" s="159">
        <v>4.5999999999999999E-2</v>
      </c>
      <c r="P148" s="155">
        <v>4.224E-2</v>
      </c>
      <c r="R148" s="154">
        <v>12183495</v>
      </c>
      <c r="S148" s="156">
        <v>1</v>
      </c>
      <c r="T148" s="157">
        <v>102.28</v>
      </c>
      <c r="U148" s="154">
        <v>12461.279</v>
      </c>
      <c r="W148" s="4" t="s">
        <v>17</v>
      </c>
      <c r="X148" s="155">
        <v>3.0149999999999999E-3</v>
      </c>
      <c r="Y148" s="155">
        <v>5.8634107862907498E-3</v>
      </c>
      <c r="Z148" s="155">
        <v>3.1924554423319101E-3</v>
      </c>
    </row>
    <row r="149" spans="1:26" x14ac:dyDescent="0.2">
      <c r="A149" s="8">
        <v>1035</v>
      </c>
      <c r="B149" s="4">
        <v>9939</v>
      </c>
      <c r="C149" s="4" t="s">
        <v>1243</v>
      </c>
      <c r="D149" s="4" t="s">
        <v>1244</v>
      </c>
      <c r="E149" s="4" t="s">
        <v>1245</v>
      </c>
      <c r="F149" s="4" t="s">
        <v>227</v>
      </c>
      <c r="G149" s="4" t="s">
        <v>53</v>
      </c>
      <c r="H149" s="4" t="s">
        <v>53</v>
      </c>
      <c r="I149" s="4" t="s">
        <v>311</v>
      </c>
      <c r="J149" s="4" t="s">
        <v>1225</v>
      </c>
      <c r="K149" s="4" t="s">
        <v>78</v>
      </c>
      <c r="L149" s="4" t="s">
        <v>1212</v>
      </c>
      <c r="M149" s="154">
        <v>1.6E-2</v>
      </c>
      <c r="N149" s="4" t="s">
        <v>1246</v>
      </c>
      <c r="O149" s="159">
        <v>0</v>
      </c>
      <c r="P149" s="155">
        <v>4.8070000000000002E-2</v>
      </c>
      <c r="R149" s="154">
        <v>62225554</v>
      </c>
      <c r="S149" s="156">
        <v>1</v>
      </c>
      <c r="T149" s="157">
        <v>99.91</v>
      </c>
      <c r="U149" s="154">
        <v>62169.550999999999</v>
      </c>
      <c r="W149" s="4" t="s">
        <v>17</v>
      </c>
      <c r="X149" s="155">
        <v>1.6379999999999999E-3</v>
      </c>
      <c r="Y149" s="155">
        <v>2.9252665405035801E-2</v>
      </c>
      <c r="Z149" s="155">
        <v>1.5927219544871599E-2</v>
      </c>
    </row>
    <row r="150" spans="1:26" x14ac:dyDescent="0.2">
      <c r="A150" s="8">
        <v>1035</v>
      </c>
      <c r="B150" s="4">
        <v>9939</v>
      </c>
      <c r="C150" s="4" t="s">
        <v>1243</v>
      </c>
      <c r="D150" s="4" t="s">
        <v>1247</v>
      </c>
      <c r="E150" s="4" t="s">
        <v>1248</v>
      </c>
      <c r="F150" s="4" t="s">
        <v>227</v>
      </c>
      <c r="G150" s="4" t="s">
        <v>53</v>
      </c>
      <c r="H150" s="4" t="s">
        <v>53</v>
      </c>
      <c r="I150" s="4" t="s">
        <v>311</v>
      </c>
      <c r="J150" s="4" t="s">
        <v>1225</v>
      </c>
      <c r="K150" s="4" t="s">
        <v>78</v>
      </c>
      <c r="L150" s="4" t="s">
        <v>1212</v>
      </c>
      <c r="M150" s="154">
        <v>9.2999999999999999E-2</v>
      </c>
      <c r="N150" s="4" t="s">
        <v>1249</v>
      </c>
      <c r="O150" s="159">
        <v>0</v>
      </c>
      <c r="P150" s="155">
        <v>4.2680000000000003E-2</v>
      </c>
      <c r="R150" s="154">
        <v>90663126</v>
      </c>
      <c r="S150" s="156">
        <v>1</v>
      </c>
      <c r="T150" s="157">
        <v>99.6</v>
      </c>
      <c r="U150" s="154">
        <v>90300.472999999998</v>
      </c>
      <c r="W150" s="4" t="s">
        <v>17</v>
      </c>
      <c r="X150" s="155">
        <v>2.5179999999999998E-3</v>
      </c>
      <c r="Y150" s="155">
        <v>4.2489120390065298E-2</v>
      </c>
      <c r="Z150" s="155">
        <v>2.3134081607638801E-2</v>
      </c>
    </row>
    <row r="151" spans="1:26" x14ac:dyDescent="0.2">
      <c r="A151" s="8">
        <v>1035</v>
      </c>
      <c r="B151" s="4">
        <v>9939</v>
      </c>
      <c r="C151" s="4" t="s">
        <v>1243</v>
      </c>
      <c r="D151" s="4" t="s">
        <v>1250</v>
      </c>
      <c r="E151" s="4" t="s">
        <v>1251</v>
      </c>
      <c r="F151" s="4" t="s">
        <v>227</v>
      </c>
      <c r="G151" s="4" t="s">
        <v>53</v>
      </c>
      <c r="H151" s="4" t="s">
        <v>53</v>
      </c>
      <c r="I151" s="4" t="s">
        <v>311</v>
      </c>
      <c r="J151" s="4" t="s">
        <v>1225</v>
      </c>
      <c r="K151" s="4" t="s">
        <v>78</v>
      </c>
      <c r="L151" s="4" t="s">
        <v>1212</v>
      </c>
      <c r="M151" s="154">
        <v>0.17</v>
      </c>
      <c r="N151" s="4" t="s">
        <v>1252</v>
      </c>
      <c r="O151" s="159">
        <v>0</v>
      </c>
      <c r="P151" s="155">
        <v>4.3360000000000003E-2</v>
      </c>
      <c r="R151" s="154">
        <v>85606456</v>
      </c>
      <c r="S151" s="156">
        <v>1</v>
      </c>
      <c r="T151" s="157">
        <v>99.27</v>
      </c>
      <c r="U151" s="154">
        <v>84981.528999999995</v>
      </c>
      <c r="W151" s="4" t="s">
        <v>17</v>
      </c>
      <c r="X151" s="155">
        <v>2.4459999999999998E-3</v>
      </c>
      <c r="Y151" s="155">
        <v>3.99863951023487E-2</v>
      </c>
      <c r="Z151" s="155">
        <v>2.1771420989673301E-2</v>
      </c>
    </row>
    <row r="152" spans="1:26" x14ac:dyDescent="0.2">
      <c r="A152" s="8">
        <v>1035</v>
      </c>
      <c r="B152" s="4">
        <v>9939</v>
      </c>
      <c r="C152" s="4" t="s">
        <v>1243</v>
      </c>
      <c r="D152" s="4" t="s">
        <v>1253</v>
      </c>
      <c r="E152" s="4" t="s">
        <v>1254</v>
      </c>
      <c r="F152" s="4" t="s">
        <v>227</v>
      </c>
      <c r="G152" s="4" t="s">
        <v>53</v>
      </c>
      <c r="H152" s="4" t="s">
        <v>53</v>
      </c>
      <c r="I152" s="4" t="s">
        <v>311</v>
      </c>
      <c r="J152" s="4" t="s">
        <v>1225</v>
      </c>
      <c r="K152" s="4" t="s">
        <v>78</v>
      </c>
      <c r="L152" s="4" t="s">
        <v>1212</v>
      </c>
      <c r="M152" s="154">
        <v>0.247</v>
      </c>
      <c r="N152" s="4" t="s">
        <v>1255</v>
      </c>
      <c r="O152" s="159">
        <v>0</v>
      </c>
      <c r="P152" s="155">
        <v>4.24E-2</v>
      </c>
      <c r="R152" s="154">
        <v>115960700</v>
      </c>
      <c r="S152" s="156">
        <v>1</v>
      </c>
      <c r="T152" s="157">
        <v>98.97</v>
      </c>
      <c r="U152" s="154">
        <v>114766.30499999999</v>
      </c>
      <c r="W152" s="4" t="s">
        <v>17</v>
      </c>
      <c r="X152" s="155">
        <v>9.6629999999999997E-3</v>
      </c>
      <c r="Y152" s="155">
        <v>5.4001038445952797E-2</v>
      </c>
      <c r="Z152" s="155">
        <v>2.94019838216752E-2</v>
      </c>
    </row>
    <row r="153" spans="1:26" x14ac:dyDescent="0.2">
      <c r="A153" s="8">
        <v>1035</v>
      </c>
      <c r="B153" s="4">
        <v>9939</v>
      </c>
      <c r="C153" s="4" t="s">
        <v>1243</v>
      </c>
      <c r="D153" s="4" t="s">
        <v>1256</v>
      </c>
      <c r="E153" s="4" t="s">
        <v>1257</v>
      </c>
      <c r="F153" s="4" t="s">
        <v>227</v>
      </c>
      <c r="G153" s="4" t="s">
        <v>53</v>
      </c>
      <c r="H153" s="4" t="s">
        <v>53</v>
      </c>
      <c r="I153" s="4" t="s">
        <v>311</v>
      </c>
      <c r="J153" s="4" t="s">
        <v>1225</v>
      </c>
      <c r="K153" s="4" t="s">
        <v>78</v>
      </c>
      <c r="L153" s="4" t="s">
        <v>1212</v>
      </c>
      <c r="M153" s="154">
        <v>0.34200000000000003</v>
      </c>
      <c r="N153" s="4" t="s">
        <v>1258</v>
      </c>
      <c r="O153" s="159">
        <v>0</v>
      </c>
      <c r="P153" s="155">
        <v>4.2909999999999997E-2</v>
      </c>
      <c r="R153" s="154">
        <v>90681969</v>
      </c>
      <c r="S153" s="156">
        <v>1</v>
      </c>
      <c r="T153" s="157">
        <v>98.56</v>
      </c>
      <c r="U153" s="154">
        <v>89376.149000000005</v>
      </c>
      <c r="W153" s="4" t="s">
        <v>17</v>
      </c>
      <c r="X153" s="155">
        <v>6.4770000000000001E-3</v>
      </c>
      <c r="Y153" s="155">
        <v>4.2054197423510499E-2</v>
      </c>
      <c r="Z153" s="155">
        <v>2.2897278790612999E-2</v>
      </c>
    </row>
    <row r="154" spans="1:26" x14ac:dyDescent="0.2">
      <c r="A154" s="8">
        <v>1035</v>
      </c>
      <c r="B154" s="4">
        <v>9939</v>
      </c>
      <c r="C154" s="4" t="s">
        <v>1243</v>
      </c>
      <c r="D154" s="4" t="s">
        <v>1259</v>
      </c>
      <c r="E154" s="4" t="s">
        <v>1260</v>
      </c>
      <c r="F154" s="4" t="s">
        <v>227</v>
      </c>
      <c r="G154" s="4" t="s">
        <v>53</v>
      </c>
      <c r="H154" s="4" t="s">
        <v>53</v>
      </c>
      <c r="I154" s="4" t="s">
        <v>311</v>
      </c>
      <c r="J154" s="4" t="s">
        <v>1225</v>
      </c>
      <c r="K154" s="4" t="s">
        <v>78</v>
      </c>
      <c r="L154" s="4" t="s">
        <v>1212</v>
      </c>
      <c r="M154" s="154">
        <v>0.41899999999999998</v>
      </c>
      <c r="N154" s="4" t="s">
        <v>1261</v>
      </c>
      <c r="O154" s="159">
        <v>0</v>
      </c>
      <c r="P154" s="155">
        <v>4.2729999999999997E-2</v>
      </c>
      <c r="R154" s="154">
        <v>55028353</v>
      </c>
      <c r="S154" s="156">
        <v>1</v>
      </c>
      <c r="T154" s="157">
        <v>98.25</v>
      </c>
      <c r="U154" s="154">
        <v>54065.357000000004</v>
      </c>
      <c r="W154" s="4" t="s">
        <v>17</v>
      </c>
      <c r="X154" s="155">
        <v>4.5859999999999998E-3</v>
      </c>
      <c r="Y154" s="155">
        <v>2.5439395454164501E-2</v>
      </c>
      <c r="Z154" s="155">
        <v>1.3851005741771999E-2</v>
      </c>
    </row>
    <row r="155" spans="1:26" x14ac:dyDescent="0.2">
      <c r="A155" s="8">
        <v>1035</v>
      </c>
      <c r="B155" s="4">
        <v>9939</v>
      </c>
      <c r="C155" s="4" t="s">
        <v>1243</v>
      </c>
      <c r="D155" s="4" t="s">
        <v>1262</v>
      </c>
      <c r="E155" s="4" t="s">
        <v>1263</v>
      </c>
      <c r="F155" s="4" t="s">
        <v>227</v>
      </c>
      <c r="G155" s="4" t="s">
        <v>53</v>
      </c>
      <c r="H155" s="4" t="s">
        <v>53</v>
      </c>
      <c r="I155" s="4" t="s">
        <v>311</v>
      </c>
      <c r="J155" s="4" t="s">
        <v>1225</v>
      </c>
      <c r="K155" s="4" t="s">
        <v>78</v>
      </c>
      <c r="L155" s="4" t="s">
        <v>1212</v>
      </c>
      <c r="M155" s="154">
        <v>0.496</v>
      </c>
      <c r="N155" s="4" t="s">
        <v>1264</v>
      </c>
      <c r="O155" s="159">
        <v>0</v>
      </c>
      <c r="P155" s="155">
        <v>4.2630000000000001E-2</v>
      </c>
      <c r="R155" s="154">
        <v>91220968</v>
      </c>
      <c r="S155" s="156">
        <v>1</v>
      </c>
      <c r="T155" s="157">
        <v>97.94</v>
      </c>
      <c r="U155" s="154">
        <v>89341.816000000006</v>
      </c>
      <c r="W155" s="4" t="s">
        <v>17</v>
      </c>
      <c r="X155" s="155">
        <v>7.6020000000000003E-3</v>
      </c>
      <c r="Y155" s="155">
        <v>4.2038042896580897E-2</v>
      </c>
      <c r="Z155" s="155">
        <v>2.28884831238425E-2</v>
      </c>
    </row>
    <row r="156" spans="1:26" x14ac:dyDescent="0.2">
      <c r="A156" s="8">
        <v>1035</v>
      </c>
      <c r="B156" s="4">
        <v>9939</v>
      </c>
      <c r="C156" s="4" t="s">
        <v>1243</v>
      </c>
      <c r="D156" s="4" t="s">
        <v>1265</v>
      </c>
      <c r="E156" s="4" t="s">
        <v>1266</v>
      </c>
      <c r="F156" s="4" t="s">
        <v>227</v>
      </c>
      <c r="G156" s="4" t="s">
        <v>53</v>
      </c>
      <c r="H156" s="4" t="s">
        <v>53</v>
      </c>
      <c r="I156" s="4" t="s">
        <v>311</v>
      </c>
      <c r="J156" s="4" t="s">
        <v>1225</v>
      </c>
      <c r="K156" s="4" t="s">
        <v>78</v>
      </c>
      <c r="L156" s="4" t="s">
        <v>1212</v>
      </c>
      <c r="M156" s="154">
        <v>0.59199999999999997</v>
      </c>
      <c r="N156" s="4" t="s">
        <v>1267</v>
      </c>
      <c r="O156" s="159">
        <v>0</v>
      </c>
      <c r="P156" s="155">
        <v>4.2430000000000002E-2</v>
      </c>
      <c r="R156" s="154">
        <v>72233022</v>
      </c>
      <c r="S156" s="156">
        <v>1</v>
      </c>
      <c r="T156" s="157">
        <v>97.56</v>
      </c>
      <c r="U156" s="154">
        <v>70470.535999999993</v>
      </c>
      <c r="W156" s="4" t="s">
        <v>17</v>
      </c>
      <c r="X156" s="155">
        <v>6.019E-3</v>
      </c>
      <c r="Y156" s="155">
        <v>3.3158531548256001E-2</v>
      </c>
      <c r="Z156" s="155">
        <v>1.8053849262696899E-2</v>
      </c>
    </row>
    <row r="157" spans="1:26" x14ac:dyDescent="0.2">
      <c r="A157" s="8">
        <v>1035</v>
      </c>
      <c r="B157" s="4">
        <v>9939</v>
      </c>
      <c r="C157" s="4" t="s">
        <v>1243</v>
      </c>
      <c r="D157" s="4" t="s">
        <v>1268</v>
      </c>
      <c r="E157" s="4" t="s">
        <v>1269</v>
      </c>
      <c r="F157" s="4" t="s">
        <v>227</v>
      </c>
      <c r="G157" s="4" t="s">
        <v>53</v>
      </c>
      <c r="H157" s="4" t="s">
        <v>53</v>
      </c>
      <c r="I157" s="4" t="s">
        <v>311</v>
      </c>
      <c r="J157" s="4" t="s">
        <v>1225</v>
      </c>
      <c r="K157" s="4" t="s">
        <v>78</v>
      </c>
      <c r="L157" s="4" t="s">
        <v>1212</v>
      </c>
      <c r="M157" s="154">
        <v>0.66800000000000004</v>
      </c>
      <c r="N157" s="4" t="s">
        <v>1270</v>
      </c>
      <c r="O157" s="159">
        <v>0</v>
      </c>
      <c r="P157" s="155">
        <v>4.274E-2</v>
      </c>
      <c r="R157" s="154">
        <v>72869040</v>
      </c>
      <c r="S157" s="156">
        <v>1</v>
      </c>
      <c r="T157" s="157">
        <v>97.23</v>
      </c>
      <c r="U157" s="154">
        <v>70850.567999999999</v>
      </c>
      <c r="W157" s="4" t="s">
        <v>17</v>
      </c>
      <c r="X157" s="155">
        <v>6.0720000000000001E-3</v>
      </c>
      <c r="Y157" s="155">
        <v>3.3337347851828202E-2</v>
      </c>
      <c r="Z157" s="155">
        <v>1.8151209502721598E-2</v>
      </c>
    </row>
    <row r="158" spans="1:26" x14ac:dyDescent="0.2">
      <c r="A158" s="8">
        <v>1035</v>
      </c>
      <c r="B158" s="4">
        <v>9939</v>
      </c>
      <c r="C158" s="4" t="s">
        <v>1243</v>
      </c>
      <c r="D158" s="4" t="s">
        <v>1271</v>
      </c>
      <c r="E158" s="4" t="s">
        <v>1272</v>
      </c>
      <c r="F158" s="4" t="s">
        <v>227</v>
      </c>
      <c r="G158" s="4" t="s">
        <v>53</v>
      </c>
      <c r="H158" s="4" t="s">
        <v>53</v>
      </c>
      <c r="I158" s="4" t="s">
        <v>311</v>
      </c>
      <c r="J158" s="4" t="s">
        <v>1225</v>
      </c>
      <c r="K158" s="4" t="s">
        <v>78</v>
      </c>
      <c r="L158" s="4" t="s">
        <v>1212</v>
      </c>
      <c r="M158" s="154">
        <v>0.751</v>
      </c>
      <c r="N158" s="4" t="s">
        <v>1273</v>
      </c>
      <c r="O158" s="159">
        <v>0</v>
      </c>
      <c r="P158" s="155">
        <v>4.2250000000000003E-2</v>
      </c>
      <c r="R158" s="154">
        <v>57915900</v>
      </c>
      <c r="S158" s="156">
        <v>1</v>
      </c>
      <c r="T158" s="157">
        <v>96.93</v>
      </c>
      <c r="U158" s="154">
        <v>56137.881999999998</v>
      </c>
      <c r="W158" s="4" t="s">
        <v>17</v>
      </c>
      <c r="X158" s="155">
        <v>4.1370000000000001E-3</v>
      </c>
      <c r="Y158" s="155">
        <v>2.64145815505979E-2</v>
      </c>
      <c r="Z158" s="155">
        <v>1.43819660094927E-2</v>
      </c>
    </row>
    <row r="159" spans="1:26" x14ac:dyDescent="0.2">
      <c r="A159" s="8">
        <v>1035</v>
      </c>
      <c r="B159" s="4">
        <v>9939</v>
      </c>
      <c r="C159" s="4" t="s">
        <v>1243</v>
      </c>
      <c r="D159" s="4" t="s">
        <v>1274</v>
      </c>
      <c r="E159" s="4" t="s">
        <v>1275</v>
      </c>
      <c r="F159" s="4" t="s">
        <v>227</v>
      </c>
      <c r="G159" s="4" t="s">
        <v>53</v>
      </c>
      <c r="H159" s="4" t="s">
        <v>53</v>
      </c>
      <c r="I159" s="4" t="s">
        <v>311</v>
      </c>
      <c r="J159" s="4" t="s">
        <v>1225</v>
      </c>
      <c r="K159" s="4" t="s">
        <v>78</v>
      </c>
      <c r="L159" s="4" t="s">
        <v>1212</v>
      </c>
      <c r="M159" s="154">
        <v>0.84099999999999997</v>
      </c>
      <c r="N159" s="4" t="s">
        <v>1276</v>
      </c>
      <c r="O159" s="159">
        <v>0</v>
      </c>
      <c r="P159" s="155">
        <v>4.2099999999999999E-2</v>
      </c>
      <c r="R159" s="154">
        <v>46956922</v>
      </c>
      <c r="S159" s="156">
        <v>1</v>
      </c>
      <c r="T159" s="157">
        <v>96.58</v>
      </c>
      <c r="U159" s="154">
        <v>45350.995000000003</v>
      </c>
      <c r="W159" s="4" t="s">
        <v>17</v>
      </c>
      <c r="X159" s="155">
        <v>3.3540000000000002E-3</v>
      </c>
      <c r="Y159" s="155">
        <v>2.13390231870677E-2</v>
      </c>
      <c r="Z159" s="155">
        <v>1.16184731362984E-2</v>
      </c>
    </row>
    <row r="160" spans="1:26" x14ac:dyDescent="0.2">
      <c r="A160" s="8">
        <v>1035</v>
      </c>
      <c r="B160" s="4">
        <v>9939</v>
      </c>
      <c r="C160" s="4" t="s">
        <v>1243</v>
      </c>
      <c r="D160" s="4" t="s">
        <v>1277</v>
      </c>
      <c r="E160" s="4" t="s">
        <v>1278</v>
      </c>
      <c r="F160" s="4" t="s">
        <v>227</v>
      </c>
      <c r="G160" s="4" t="s">
        <v>53</v>
      </c>
      <c r="H160" s="4" t="s">
        <v>53</v>
      </c>
      <c r="I160" s="4" t="s">
        <v>311</v>
      </c>
      <c r="J160" s="4" t="s">
        <v>1225</v>
      </c>
      <c r="K160" s="4" t="s">
        <v>78</v>
      </c>
      <c r="L160" s="4" t="s">
        <v>1212</v>
      </c>
      <c r="M160" s="154">
        <v>0.91800000000000004</v>
      </c>
      <c r="N160" s="4" t="s">
        <v>1279</v>
      </c>
      <c r="O160" s="159">
        <v>0</v>
      </c>
      <c r="P160" s="155">
        <v>4.2049999999999997E-2</v>
      </c>
      <c r="R160" s="154">
        <v>13769261</v>
      </c>
      <c r="S160" s="156">
        <v>1</v>
      </c>
      <c r="T160" s="157">
        <v>96.29</v>
      </c>
      <c r="U160" s="154">
        <v>13258.421</v>
      </c>
      <c r="W160" s="4" t="s">
        <v>17</v>
      </c>
      <c r="X160" s="155">
        <v>9.8400000000000007E-4</v>
      </c>
      <c r="Y160" s="155">
        <v>6.2384906961737898E-3</v>
      </c>
      <c r="Z160" s="155">
        <v>3.3966754677163201E-3</v>
      </c>
    </row>
    <row r="161" spans="1:26" x14ac:dyDescent="0.2">
      <c r="A161" s="8">
        <v>1035</v>
      </c>
      <c r="B161" s="4">
        <v>9939</v>
      </c>
      <c r="C161" s="4" t="s">
        <v>1243</v>
      </c>
      <c r="D161" s="4" t="s">
        <v>1244</v>
      </c>
      <c r="E161" s="4" t="s">
        <v>1245</v>
      </c>
      <c r="F161" s="4" t="s">
        <v>227</v>
      </c>
      <c r="G161" s="4" t="s">
        <v>53</v>
      </c>
      <c r="H161" s="4" t="s">
        <v>53</v>
      </c>
      <c r="I161" s="4" t="s">
        <v>311</v>
      </c>
      <c r="J161" s="4" t="s">
        <v>1225</v>
      </c>
      <c r="K161" s="4" t="s">
        <v>78</v>
      </c>
      <c r="L161" s="4" t="s">
        <v>1212</v>
      </c>
      <c r="M161" s="154">
        <v>1.6E-2</v>
      </c>
      <c r="N161" s="4" t="s">
        <v>1246</v>
      </c>
      <c r="O161" s="159">
        <v>0</v>
      </c>
      <c r="P161" s="155">
        <v>4.8070000000000002E-2</v>
      </c>
      <c r="R161" s="154">
        <v>3000000</v>
      </c>
      <c r="S161" s="156">
        <v>1</v>
      </c>
      <c r="T161" s="157">
        <v>99.91</v>
      </c>
      <c r="U161" s="154">
        <v>2997.3</v>
      </c>
      <c r="W161" s="4" t="s">
        <v>17</v>
      </c>
      <c r="X161" s="155">
        <v>7.8999999999999996E-5</v>
      </c>
      <c r="Y161" s="155">
        <v>1.41032085009813E-3</v>
      </c>
      <c r="Z161" s="155">
        <v>7.6787839662487796E-4</v>
      </c>
    </row>
    <row r="162" spans="1:26" x14ac:dyDescent="0.2">
      <c r="A162" s="8">
        <v>1035</v>
      </c>
      <c r="B162" s="4">
        <v>9939</v>
      </c>
      <c r="C162" s="4" t="s">
        <v>1243</v>
      </c>
      <c r="D162" s="4" t="s">
        <v>1247</v>
      </c>
      <c r="E162" s="4" t="s">
        <v>1248</v>
      </c>
      <c r="F162" s="4" t="s">
        <v>227</v>
      </c>
      <c r="G162" s="4" t="s">
        <v>53</v>
      </c>
      <c r="H162" s="4" t="s">
        <v>53</v>
      </c>
      <c r="I162" s="4" t="s">
        <v>311</v>
      </c>
      <c r="J162" s="4" t="s">
        <v>1225</v>
      </c>
      <c r="K162" s="4" t="s">
        <v>78</v>
      </c>
      <c r="L162" s="4" t="s">
        <v>1212</v>
      </c>
      <c r="M162" s="154">
        <v>9.2999999999999999E-2</v>
      </c>
      <c r="N162" s="4" t="s">
        <v>1249</v>
      </c>
      <c r="O162" s="159">
        <v>0</v>
      </c>
      <c r="P162" s="155">
        <v>4.2680000000000003E-2</v>
      </c>
      <c r="R162" s="154">
        <v>2000000</v>
      </c>
      <c r="S162" s="156">
        <v>1</v>
      </c>
      <c r="T162" s="157">
        <v>99.6</v>
      </c>
      <c r="U162" s="154">
        <v>1992</v>
      </c>
      <c r="W162" s="4" t="s">
        <v>17</v>
      </c>
      <c r="X162" s="155">
        <v>5.5999999999999999E-5</v>
      </c>
      <c r="Y162" s="155">
        <v>9.37296611415435E-4</v>
      </c>
      <c r="Z162" s="155">
        <v>5.1033055285649E-4</v>
      </c>
    </row>
    <row r="163" spans="1:26" x14ac:dyDescent="0.2">
      <c r="A163" s="8">
        <v>1035</v>
      </c>
      <c r="B163" s="4">
        <v>9939</v>
      </c>
      <c r="C163" s="4" t="s">
        <v>1243</v>
      </c>
      <c r="D163" s="4" t="s">
        <v>1250</v>
      </c>
      <c r="E163" s="4" t="s">
        <v>1251</v>
      </c>
      <c r="F163" s="4" t="s">
        <v>227</v>
      </c>
      <c r="G163" s="4" t="s">
        <v>53</v>
      </c>
      <c r="H163" s="4" t="s">
        <v>53</v>
      </c>
      <c r="I163" s="4" t="s">
        <v>311</v>
      </c>
      <c r="J163" s="4" t="s">
        <v>1225</v>
      </c>
      <c r="K163" s="4" t="s">
        <v>78</v>
      </c>
      <c r="L163" s="4" t="s">
        <v>1212</v>
      </c>
      <c r="M163" s="154">
        <v>0.17</v>
      </c>
      <c r="N163" s="4" t="s">
        <v>1252</v>
      </c>
      <c r="O163" s="159">
        <v>0</v>
      </c>
      <c r="P163" s="155">
        <v>4.3360000000000003E-2</v>
      </c>
      <c r="R163" s="154">
        <v>1000000</v>
      </c>
      <c r="S163" s="156">
        <v>1</v>
      </c>
      <c r="T163" s="157">
        <v>99.27</v>
      </c>
      <c r="U163" s="154">
        <v>992.7</v>
      </c>
      <c r="W163" s="4" t="s">
        <v>17</v>
      </c>
      <c r="X163" s="155">
        <v>2.9E-5</v>
      </c>
      <c r="Y163" s="155">
        <v>4.6709555529723999E-4</v>
      </c>
      <c r="Z163" s="155">
        <v>2.5431984930754901E-4</v>
      </c>
    </row>
    <row r="164" spans="1:26" x14ac:dyDescent="0.2">
      <c r="A164" s="8">
        <v>1035</v>
      </c>
      <c r="B164" s="4">
        <v>9939</v>
      </c>
      <c r="C164" s="4" t="s">
        <v>1243</v>
      </c>
      <c r="D164" s="4" t="s">
        <v>1262</v>
      </c>
      <c r="E164" s="4" t="s">
        <v>1263</v>
      </c>
      <c r="F164" s="4" t="s">
        <v>227</v>
      </c>
      <c r="G164" s="4" t="s">
        <v>53</v>
      </c>
      <c r="H164" s="4" t="s">
        <v>53</v>
      </c>
      <c r="I164" s="4" t="s">
        <v>311</v>
      </c>
      <c r="J164" s="4" t="s">
        <v>1225</v>
      </c>
      <c r="K164" s="4" t="s">
        <v>78</v>
      </c>
      <c r="L164" s="4" t="s">
        <v>1212</v>
      </c>
      <c r="M164" s="154">
        <v>0.496</v>
      </c>
      <c r="N164" s="4" t="s">
        <v>1264</v>
      </c>
      <c r="O164" s="159">
        <v>0</v>
      </c>
      <c r="P164" s="155">
        <v>4.2630000000000001E-2</v>
      </c>
      <c r="R164" s="154">
        <v>5000000</v>
      </c>
      <c r="S164" s="156">
        <v>1</v>
      </c>
      <c r="T164" s="157">
        <v>97.94</v>
      </c>
      <c r="U164" s="154">
        <v>4897</v>
      </c>
      <c r="W164" s="4" t="s">
        <v>17</v>
      </c>
      <c r="X164" s="155">
        <v>4.17E-4</v>
      </c>
      <c r="Y164" s="155">
        <v>2.3041875030629399E-3</v>
      </c>
      <c r="Z164" s="155">
        <v>1.25456260910554E-3</v>
      </c>
    </row>
    <row r="165" spans="1:26" x14ac:dyDescent="0.2">
      <c r="A165" s="8">
        <v>1035</v>
      </c>
      <c r="B165" s="4">
        <v>9939</v>
      </c>
      <c r="C165" s="4" t="s">
        <v>1243</v>
      </c>
      <c r="D165" s="4" t="s">
        <v>1265</v>
      </c>
      <c r="E165" s="4" t="s">
        <v>1266</v>
      </c>
      <c r="F165" s="4" t="s">
        <v>227</v>
      </c>
      <c r="G165" s="4" t="s">
        <v>53</v>
      </c>
      <c r="H165" s="4" t="s">
        <v>53</v>
      </c>
      <c r="I165" s="4" t="s">
        <v>311</v>
      </c>
      <c r="J165" s="4" t="s">
        <v>1225</v>
      </c>
      <c r="K165" s="4" t="s">
        <v>78</v>
      </c>
      <c r="L165" s="4" t="s">
        <v>1212</v>
      </c>
      <c r="M165" s="154">
        <v>0.59199999999999997</v>
      </c>
      <c r="N165" s="4" t="s">
        <v>1267</v>
      </c>
      <c r="O165" s="159">
        <v>0</v>
      </c>
      <c r="P165" s="155">
        <v>4.2430000000000002E-2</v>
      </c>
      <c r="R165" s="154">
        <v>2000000</v>
      </c>
      <c r="S165" s="156">
        <v>1</v>
      </c>
      <c r="T165" s="157">
        <v>97.56</v>
      </c>
      <c r="U165" s="154">
        <v>1951.2</v>
      </c>
      <c r="W165" s="4" t="s">
        <v>17</v>
      </c>
      <c r="X165" s="155">
        <v>1.6699999999999999E-4</v>
      </c>
      <c r="Y165" s="155">
        <v>9.1809896997680504E-4</v>
      </c>
      <c r="Z165" s="155">
        <v>4.9987799936424796E-4</v>
      </c>
    </row>
    <row r="166" spans="1:26" x14ac:dyDescent="0.2">
      <c r="A166" s="8">
        <v>1035</v>
      </c>
      <c r="B166" s="4">
        <v>9939</v>
      </c>
      <c r="C166" s="4" t="s">
        <v>1243</v>
      </c>
      <c r="D166" s="4" t="s">
        <v>1268</v>
      </c>
      <c r="E166" s="4" t="s">
        <v>1269</v>
      </c>
      <c r="F166" s="4" t="s">
        <v>227</v>
      </c>
      <c r="G166" s="4" t="s">
        <v>53</v>
      </c>
      <c r="H166" s="4" t="s">
        <v>53</v>
      </c>
      <c r="I166" s="4" t="s">
        <v>311</v>
      </c>
      <c r="J166" s="4" t="s">
        <v>1225</v>
      </c>
      <c r="K166" s="4" t="s">
        <v>78</v>
      </c>
      <c r="L166" s="4" t="s">
        <v>1212</v>
      </c>
      <c r="M166" s="154">
        <v>0.66800000000000004</v>
      </c>
      <c r="N166" s="4" t="s">
        <v>1270</v>
      </c>
      <c r="O166" s="159">
        <v>0</v>
      </c>
      <c r="P166" s="155">
        <v>4.274E-2</v>
      </c>
      <c r="R166" s="154">
        <v>2000000</v>
      </c>
      <c r="S166" s="156">
        <v>1</v>
      </c>
      <c r="T166" s="157">
        <v>97.23</v>
      </c>
      <c r="U166" s="154">
        <v>1944.6</v>
      </c>
      <c r="W166" s="4" t="s">
        <v>17</v>
      </c>
      <c r="X166" s="155">
        <v>1.6699999999999999E-4</v>
      </c>
      <c r="Y166" s="155">
        <v>9.1499346915585003E-4</v>
      </c>
      <c r="Z166" s="155">
        <v>4.9818714512285599E-4</v>
      </c>
    </row>
    <row r="167" spans="1:26" x14ac:dyDescent="0.2">
      <c r="A167" s="8">
        <v>1035</v>
      </c>
      <c r="B167" s="4">
        <v>9939</v>
      </c>
      <c r="C167" s="4" t="s">
        <v>1243</v>
      </c>
      <c r="D167" s="4" t="s">
        <v>1271</v>
      </c>
      <c r="E167" s="4" t="s">
        <v>1272</v>
      </c>
      <c r="F167" s="4" t="s">
        <v>227</v>
      </c>
      <c r="G167" s="4" t="s">
        <v>53</v>
      </c>
      <c r="H167" s="4" t="s">
        <v>53</v>
      </c>
      <c r="I167" s="4" t="s">
        <v>311</v>
      </c>
      <c r="J167" s="4" t="s">
        <v>1225</v>
      </c>
      <c r="K167" s="4" t="s">
        <v>78</v>
      </c>
      <c r="L167" s="4" t="s">
        <v>1212</v>
      </c>
      <c r="M167" s="154">
        <v>0.751</v>
      </c>
      <c r="N167" s="4" t="s">
        <v>1273</v>
      </c>
      <c r="O167" s="159">
        <v>0</v>
      </c>
      <c r="P167" s="155">
        <v>4.2250000000000003E-2</v>
      </c>
      <c r="R167" s="154">
        <v>2000000</v>
      </c>
      <c r="S167" s="156">
        <v>1</v>
      </c>
      <c r="T167" s="157">
        <v>96.93</v>
      </c>
      <c r="U167" s="154">
        <v>1938.6</v>
      </c>
      <c r="W167" s="4" t="s">
        <v>17</v>
      </c>
      <c r="X167" s="155">
        <v>1.4300000000000001E-4</v>
      </c>
      <c r="Y167" s="155">
        <v>9.1217028659134605E-4</v>
      </c>
      <c r="Z167" s="155">
        <v>4.9665000490340902E-4</v>
      </c>
    </row>
    <row r="168" spans="1:26" x14ac:dyDescent="0.2">
      <c r="A168" s="8">
        <v>1035</v>
      </c>
      <c r="B168" s="4">
        <v>9939</v>
      </c>
      <c r="C168" s="4" t="s">
        <v>1227</v>
      </c>
      <c r="D168" s="4" t="s">
        <v>1228</v>
      </c>
      <c r="E168" s="4" t="s">
        <v>1229</v>
      </c>
      <c r="F168" s="4" t="s">
        <v>221</v>
      </c>
      <c r="G168" s="4" t="s">
        <v>53</v>
      </c>
      <c r="H168" s="4" t="s">
        <v>53</v>
      </c>
      <c r="I168" s="4" t="s">
        <v>311</v>
      </c>
      <c r="J168" s="4" t="s">
        <v>1225</v>
      </c>
      <c r="K168" s="4" t="s">
        <v>78</v>
      </c>
      <c r="L168" s="4" t="s">
        <v>1212</v>
      </c>
      <c r="M168" s="154">
        <v>0.82699999999999996</v>
      </c>
      <c r="N168" s="4" t="s">
        <v>1230</v>
      </c>
      <c r="O168" s="159">
        <v>7.4999999999999997E-3</v>
      </c>
      <c r="P168" s="155">
        <v>1.5730000000000001E-2</v>
      </c>
      <c r="R168" s="154">
        <v>4350000</v>
      </c>
      <c r="S168" s="156">
        <v>1</v>
      </c>
      <c r="T168" s="157">
        <v>115.16</v>
      </c>
      <c r="U168" s="154">
        <v>5009.46</v>
      </c>
      <c r="W168" s="4" t="s">
        <v>17</v>
      </c>
      <c r="X168" s="155">
        <v>2.0000000000000001E-4</v>
      </c>
      <c r="Y168" s="155">
        <v>2.3571033549303001E-3</v>
      </c>
      <c r="Z168" s="155">
        <v>1.28337374061871E-3</v>
      </c>
    </row>
    <row r="169" spans="1:26" x14ac:dyDescent="0.2">
      <c r="A169" s="8">
        <v>1035</v>
      </c>
      <c r="B169" s="4">
        <v>9939</v>
      </c>
      <c r="C169" s="4" t="s">
        <v>1280</v>
      </c>
      <c r="D169" s="4" t="s">
        <v>1281</v>
      </c>
      <c r="E169" s="4" t="s">
        <v>1282</v>
      </c>
      <c r="F169" s="4" t="s">
        <v>225</v>
      </c>
      <c r="G169" s="4" t="s">
        <v>61</v>
      </c>
      <c r="H169" s="4" t="s">
        <v>314</v>
      </c>
      <c r="I169" s="4" t="s">
        <v>1142</v>
      </c>
      <c r="J169" s="4" t="s">
        <v>1283</v>
      </c>
      <c r="K169" s="4" t="s">
        <v>101</v>
      </c>
      <c r="L169" s="4" t="s">
        <v>1206</v>
      </c>
      <c r="M169" s="154">
        <v>0.28599999999999998</v>
      </c>
      <c r="N169" s="4" t="s">
        <v>1284</v>
      </c>
      <c r="O169" s="159">
        <v>1.25E-3</v>
      </c>
      <c r="P169" s="155">
        <v>2.3220000000000001E-2</v>
      </c>
      <c r="R169" s="154">
        <v>8806000</v>
      </c>
      <c r="S169" s="156">
        <v>3.6469999999999998</v>
      </c>
      <c r="T169" s="157">
        <v>121.538</v>
      </c>
      <c r="U169" s="154">
        <v>39032.480000000003</v>
      </c>
      <c r="W169" s="4" t="s">
        <v>17</v>
      </c>
      <c r="X169" s="155">
        <v>2.4800000000000001E-4</v>
      </c>
      <c r="Y169" s="155">
        <v>1.8365969366522301E-2</v>
      </c>
      <c r="Z169" s="155">
        <v>9.9997324074485999E-3</v>
      </c>
    </row>
    <row r="170" spans="1:26" x14ac:dyDescent="0.2">
      <c r="A170" s="8">
        <v>1035</v>
      </c>
      <c r="B170" s="4">
        <v>9939</v>
      </c>
      <c r="C170" s="4" t="s">
        <v>1285</v>
      </c>
      <c r="D170" s="4" t="s">
        <v>1286</v>
      </c>
      <c r="E170" s="4" t="s">
        <v>1287</v>
      </c>
      <c r="F170" s="4" t="s">
        <v>225</v>
      </c>
      <c r="G170" s="4" t="s">
        <v>61</v>
      </c>
      <c r="H170" s="4" t="s">
        <v>314</v>
      </c>
      <c r="I170" s="4" t="s">
        <v>1142</v>
      </c>
      <c r="J170" s="4" t="s">
        <v>1283</v>
      </c>
      <c r="K170" s="4" t="s">
        <v>101</v>
      </c>
      <c r="L170" s="4" t="s">
        <v>1206</v>
      </c>
      <c r="M170" s="154">
        <v>0.19400000000000001</v>
      </c>
      <c r="N170" s="4" t="s">
        <v>1288</v>
      </c>
      <c r="O170" s="159">
        <v>0</v>
      </c>
      <c r="P170" s="155">
        <v>4.2779999999999999E-2</v>
      </c>
      <c r="R170" s="154">
        <v>6652994</v>
      </c>
      <c r="S170" s="156">
        <v>3.6469999999999998</v>
      </c>
      <c r="T170" s="157">
        <v>99.191000000000003</v>
      </c>
      <c r="U170" s="154">
        <v>24067.178</v>
      </c>
      <c r="W170" s="4" t="s">
        <v>17</v>
      </c>
      <c r="X170" s="155">
        <v>4.3000000000000002E-5</v>
      </c>
      <c r="Y170" s="155">
        <v>1.1324339387718801E-2</v>
      </c>
      <c r="Z170" s="155">
        <v>6.1657711231259196E-3</v>
      </c>
    </row>
    <row r="171" spans="1:26" x14ac:dyDescent="0.2">
      <c r="A171" s="8">
        <v>1035</v>
      </c>
      <c r="B171" s="4">
        <v>9939</v>
      </c>
      <c r="C171" s="4" t="s">
        <v>1280</v>
      </c>
      <c r="D171" s="4" t="s">
        <v>1289</v>
      </c>
      <c r="E171" s="4" t="s">
        <v>1290</v>
      </c>
      <c r="F171" s="4" t="s">
        <v>225</v>
      </c>
      <c r="G171" s="4" t="s">
        <v>61</v>
      </c>
      <c r="H171" s="4" t="s">
        <v>314</v>
      </c>
      <c r="I171" s="4" t="s">
        <v>1142</v>
      </c>
      <c r="J171" s="4" t="s">
        <v>1283</v>
      </c>
      <c r="K171" s="4" t="s">
        <v>101</v>
      </c>
      <c r="L171" s="4" t="s">
        <v>1206</v>
      </c>
      <c r="M171" s="154">
        <v>3.5000000000000003E-2</v>
      </c>
      <c r="N171" s="4" t="s">
        <v>1291</v>
      </c>
      <c r="O171" s="159">
        <v>1.125E-2</v>
      </c>
      <c r="P171" s="155">
        <v>5.1470000000000002E-2</v>
      </c>
      <c r="R171" s="154">
        <v>3314000</v>
      </c>
      <c r="S171" s="156">
        <v>3.6469999999999998</v>
      </c>
      <c r="T171" s="157">
        <v>100.376</v>
      </c>
      <c r="U171" s="154">
        <v>12131.581</v>
      </c>
      <c r="W171" s="4" t="s">
        <v>17</v>
      </c>
      <c r="X171" s="155">
        <v>5.5000000000000002E-5</v>
      </c>
      <c r="Y171" s="155">
        <v>5.7082779006269596E-3</v>
      </c>
      <c r="Z171" s="155">
        <v>3.1079901297053499E-3</v>
      </c>
    </row>
    <row r="172" spans="1:26" x14ac:dyDescent="0.2">
      <c r="A172" s="8">
        <v>1035</v>
      </c>
      <c r="B172" s="4">
        <v>9939</v>
      </c>
      <c r="C172" s="4" t="s">
        <v>1280</v>
      </c>
      <c r="D172" s="4" t="s">
        <v>1292</v>
      </c>
      <c r="E172" s="4" t="s">
        <v>1293</v>
      </c>
      <c r="F172" s="4" t="s">
        <v>225</v>
      </c>
      <c r="G172" s="4" t="s">
        <v>61</v>
      </c>
      <c r="H172" s="4" t="s">
        <v>314</v>
      </c>
      <c r="I172" s="4" t="s">
        <v>1142</v>
      </c>
      <c r="J172" s="4" t="s">
        <v>1283</v>
      </c>
      <c r="K172" s="4" t="s">
        <v>101</v>
      </c>
      <c r="L172" s="4" t="s">
        <v>1206</v>
      </c>
      <c r="M172" s="154">
        <v>0.12</v>
      </c>
      <c r="N172" s="4" t="s">
        <v>1294</v>
      </c>
      <c r="O172" s="159">
        <v>0.02</v>
      </c>
      <c r="P172" s="155">
        <v>4.4999999999999998E-2</v>
      </c>
      <c r="R172" s="154">
        <v>2011000</v>
      </c>
      <c r="S172" s="156">
        <v>3.6469999999999998</v>
      </c>
      <c r="T172" s="157">
        <v>100.449</v>
      </c>
      <c r="U172" s="154">
        <v>7367.067</v>
      </c>
      <c r="W172" s="4" t="s">
        <v>17</v>
      </c>
      <c r="X172" s="155">
        <v>3.1000000000000001E-5</v>
      </c>
      <c r="Y172" s="155">
        <v>3.4664291576515399E-3</v>
      </c>
      <c r="Z172" s="155">
        <v>1.88736914965554E-3</v>
      </c>
    </row>
    <row r="173" spans="1:26" x14ac:dyDescent="0.2">
      <c r="A173" s="8">
        <v>1035</v>
      </c>
      <c r="B173" s="4">
        <v>9939</v>
      </c>
      <c r="C173" s="4" t="s">
        <v>1285</v>
      </c>
      <c r="D173" s="4" t="s">
        <v>1374</v>
      </c>
      <c r="E173" s="4" t="s">
        <v>1375</v>
      </c>
      <c r="F173" s="4" t="s">
        <v>225</v>
      </c>
      <c r="G173" s="4" t="s">
        <v>61</v>
      </c>
      <c r="H173" s="4" t="s">
        <v>314</v>
      </c>
      <c r="I173" s="4" t="s">
        <v>1142</v>
      </c>
      <c r="J173" s="4" t="s">
        <v>1283</v>
      </c>
      <c r="K173" s="4" t="s">
        <v>101</v>
      </c>
      <c r="L173" s="4" t="s">
        <v>1206</v>
      </c>
      <c r="M173" s="154">
        <v>12.554</v>
      </c>
      <c r="N173" s="4" t="s">
        <v>1376</v>
      </c>
      <c r="O173" s="159">
        <v>0.04</v>
      </c>
      <c r="P173" s="155">
        <v>4.8439999999999997E-2</v>
      </c>
      <c r="R173" s="154">
        <v>2687000</v>
      </c>
      <c r="S173" s="156">
        <v>3.6469999999999998</v>
      </c>
      <c r="T173" s="157">
        <v>90.545000000000002</v>
      </c>
      <c r="U173" s="154">
        <v>8872.9869999999992</v>
      </c>
      <c r="W173" s="4" t="s">
        <v>17</v>
      </c>
      <c r="X173" s="155">
        <v>6.6000000000000005E-5</v>
      </c>
      <c r="Y173" s="155">
        <v>4.1750101364334199E-3</v>
      </c>
      <c r="Z173" s="155">
        <v>2.2731707392924299E-3</v>
      </c>
    </row>
    <row r="174" spans="1:26" x14ac:dyDescent="0.2">
      <c r="A174" s="8">
        <v>1035</v>
      </c>
      <c r="B174" s="4">
        <v>9939</v>
      </c>
      <c r="C174" s="4" t="s">
        <v>1280</v>
      </c>
      <c r="D174" s="4" t="s">
        <v>1377</v>
      </c>
      <c r="E174" s="4" t="s">
        <v>1378</v>
      </c>
      <c r="F174" s="4" t="s">
        <v>225</v>
      </c>
      <c r="G174" s="4" t="s">
        <v>61</v>
      </c>
      <c r="H174" s="4" t="s">
        <v>314</v>
      </c>
      <c r="I174" s="4" t="s">
        <v>1142</v>
      </c>
      <c r="J174" s="4" t="s">
        <v>1283</v>
      </c>
      <c r="K174" s="4" t="s">
        <v>101</v>
      </c>
      <c r="L174" s="4" t="s">
        <v>1206</v>
      </c>
      <c r="M174" s="154">
        <v>12.606999999999999</v>
      </c>
      <c r="N174" s="4" t="s">
        <v>1379</v>
      </c>
      <c r="O174" s="159">
        <v>3.875E-2</v>
      </c>
      <c r="P174" s="155">
        <v>4.8570000000000002E-2</v>
      </c>
      <c r="R174" s="154">
        <v>422000</v>
      </c>
      <c r="S174" s="156">
        <v>3.6469999999999998</v>
      </c>
      <c r="T174" s="157">
        <v>89.74</v>
      </c>
      <c r="U174" s="154">
        <v>1381.1310000000001</v>
      </c>
      <c r="W174" s="4" t="s">
        <v>17</v>
      </c>
      <c r="X174" s="155">
        <v>1.0000000000000001E-5</v>
      </c>
      <c r="Y174" s="155">
        <v>6.49864019043207E-4</v>
      </c>
      <c r="Z174" s="155">
        <v>3.5383192479383302E-4</v>
      </c>
    </row>
    <row r="175" spans="1:26" x14ac:dyDescent="0.2">
      <c r="A175" s="8">
        <v>1035</v>
      </c>
      <c r="B175" s="4">
        <v>9939</v>
      </c>
      <c r="C175" s="4" t="s">
        <v>1369</v>
      </c>
      <c r="D175" s="4" t="s">
        <v>1380</v>
      </c>
      <c r="E175" s="4" t="s">
        <v>1381</v>
      </c>
      <c r="F175" s="4" t="s">
        <v>225</v>
      </c>
      <c r="G175" s="4" t="s">
        <v>61</v>
      </c>
      <c r="H175" s="4" t="s">
        <v>53</v>
      </c>
      <c r="I175" s="4" t="s">
        <v>102</v>
      </c>
      <c r="J175" s="4" t="s">
        <v>1372</v>
      </c>
      <c r="K175" s="4" t="s">
        <v>84</v>
      </c>
      <c r="L175" s="4" t="s">
        <v>1207</v>
      </c>
      <c r="M175" s="154">
        <v>1.9950000000000001</v>
      </c>
      <c r="N175" s="4" t="s">
        <v>1382</v>
      </c>
      <c r="O175" s="159">
        <v>1.4999999999999999E-2</v>
      </c>
      <c r="P175" s="155">
        <v>3.5779999999999999E-2</v>
      </c>
      <c r="R175" s="154">
        <v>4125000</v>
      </c>
      <c r="S175" s="156">
        <v>3.7964000000000002</v>
      </c>
      <c r="T175" s="157">
        <v>97.730999999999995</v>
      </c>
      <c r="U175" s="154">
        <v>15304.891</v>
      </c>
      <c r="W175" s="4" t="s">
        <v>17</v>
      </c>
      <c r="X175" s="155">
        <v>1.9980000000000002E-3</v>
      </c>
      <c r="Y175" s="155">
        <v>7.2014171164482103E-3</v>
      </c>
      <c r="Z175" s="155">
        <v>3.9209607008365696E-3</v>
      </c>
    </row>
    <row r="176" spans="1:26" x14ac:dyDescent="0.2">
      <c r="A176" s="8">
        <v>1035</v>
      </c>
      <c r="B176" s="4">
        <v>9939</v>
      </c>
      <c r="C176" s="4" t="s">
        <v>1285</v>
      </c>
      <c r="D176" s="4" t="s">
        <v>1383</v>
      </c>
      <c r="E176" s="4" t="s">
        <v>1384</v>
      </c>
      <c r="F176" s="4" t="s">
        <v>225</v>
      </c>
      <c r="G176" s="4" t="s">
        <v>61</v>
      </c>
      <c r="H176" s="4" t="s">
        <v>314</v>
      </c>
      <c r="I176" s="4" t="s">
        <v>1142</v>
      </c>
      <c r="J176" s="4" t="s">
        <v>1283</v>
      </c>
      <c r="K176" s="4" t="s">
        <v>101</v>
      </c>
      <c r="L176" s="4" t="s">
        <v>1206</v>
      </c>
      <c r="M176" s="154">
        <v>12.85</v>
      </c>
      <c r="N176" s="4" t="s">
        <v>1385</v>
      </c>
      <c r="O176" s="159">
        <v>3.875E-2</v>
      </c>
      <c r="P176" s="155">
        <v>4.8649999999999999E-2</v>
      </c>
      <c r="R176" s="154">
        <v>868000</v>
      </c>
      <c r="S176" s="156">
        <v>3.6469999999999998</v>
      </c>
      <c r="T176" s="157">
        <v>88.608000000000004</v>
      </c>
      <c r="U176" s="154">
        <v>2804.9740000000002</v>
      </c>
      <c r="W176" s="4" t="s">
        <v>17</v>
      </c>
      <c r="X176" s="155">
        <v>2.0999999999999999E-5</v>
      </c>
      <c r="Y176" s="155">
        <v>1.31982546354598E-3</v>
      </c>
      <c r="Z176" s="155">
        <v>7.1860630912593904E-4</v>
      </c>
    </row>
    <row r="177" spans="1:26" x14ac:dyDescent="0.2">
      <c r="A177" s="8">
        <v>1035</v>
      </c>
      <c r="B177" s="4">
        <v>9939</v>
      </c>
      <c r="C177" s="4" t="s">
        <v>1285</v>
      </c>
      <c r="D177" s="4" t="s">
        <v>1295</v>
      </c>
      <c r="E177" s="4" t="s">
        <v>1296</v>
      </c>
      <c r="F177" s="4" t="s">
        <v>225</v>
      </c>
      <c r="G177" s="4" t="s">
        <v>61</v>
      </c>
      <c r="H177" s="4" t="s">
        <v>314</v>
      </c>
      <c r="I177" s="4" t="s">
        <v>1142</v>
      </c>
      <c r="J177" s="4" t="s">
        <v>1283</v>
      </c>
      <c r="K177" s="4" t="s">
        <v>101</v>
      </c>
      <c r="L177" s="4" t="s">
        <v>1206</v>
      </c>
      <c r="M177" s="154">
        <v>0.64500000000000002</v>
      </c>
      <c r="N177" s="4" t="s">
        <v>1226</v>
      </c>
      <c r="O177" s="159">
        <v>0.05</v>
      </c>
      <c r="P177" s="155">
        <v>4.2610000000000002E-2</v>
      </c>
      <c r="R177" s="154">
        <v>16285000</v>
      </c>
      <c r="S177" s="156">
        <v>3.6469999999999998</v>
      </c>
      <c r="T177" s="157">
        <v>102.148</v>
      </c>
      <c r="U177" s="154">
        <v>60667.34</v>
      </c>
      <c r="W177" s="4" t="s">
        <v>17</v>
      </c>
      <c r="X177" s="155">
        <v>3.3799999999999998E-4</v>
      </c>
      <c r="Y177" s="155">
        <v>2.8545829389030299E-2</v>
      </c>
      <c r="Z177" s="155">
        <v>1.5542368036359E-2</v>
      </c>
    </row>
    <row r="178" spans="1:26" x14ac:dyDescent="0.2">
      <c r="A178" s="8">
        <v>1035</v>
      </c>
      <c r="B178" s="4">
        <v>9939</v>
      </c>
      <c r="C178" s="4" t="s">
        <v>1386</v>
      </c>
      <c r="D178" s="4" t="s">
        <v>1387</v>
      </c>
      <c r="E178" s="4" t="s">
        <v>1388</v>
      </c>
      <c r="F178" s="4" t="s">
        <v>225</v>
      </c>
      <c r="G178" s="4" t="s">
        <v>61</v>
      </c>
      <c r="H178" s="4" t="s">
        <v>53</v>
      </c>
      <c r="I178" s="4" t="s">
        <v>102</v>
      </c>
      <c r="J178" s="4" t="s">
        <v>1372</v>
      </c>
      <c r="K178" s="4" t="s">
        <v>84</v>
      </c>
      <c r="L178" s="4" t="s">
        <v>1207</v>
      </c>
      <c r="M178" s="154">
        <v>1.7749999999999999</v>
      </c>
      <c r="N178" s="4" t="s">
        <v>1389</v>
      </c>
      <c r="O178" s="159">
        <v>0.05</v>
      </c>
      <c r="P178" s="155">
        <v>3.4529999999999998E-2</v>
      </c>
      <c r="R178" s="154">
        <v>1230000</v>
      </c>
      <c r="S178" s="156">
        <v>3.7964000000000002</v>
      </c>
      <c r="T178" s="157">
        <v>103.786</v>
      </c>
      <c r="U178" s="154">
        <v>4846.348</v>
      </c>
      <c r="W178" s="4" t="s">
        <v>17</v>
      </c>
      <c r="X178" s="155">
        <v>6.8300000000000001E-4</v>
      </c>
      <c r="Y178" s="155">
        <v>2.2803540374592502E-3</v>
      </c>
      <c r="Z178" s="155">
        <v>1.24158598513199E-3</v>
      </c>
    </row>
    <row r="179" spans="1:26" x14ac:dyDescent="0.2">
      <c r="A179" s="8">
        <v>1035</v>
      </c>
      <c r="B179" s="4">
        <v>9939</v>
      </c>
      <c r="C179" s="4" t="s">
        <v>1280</v>
      </c>
      <c r="D179" s="4" t="s">
        <v>1390</v>
      </c>
      <c r="E179" s="4" t="s">
        <v>1391</v>
      </c>
      <c r="F179" s="4" t="s">
        <v>225</v>
      </c>
      <c r="G179" s="4" t="s">
        <v>61</v>
      </c>
      <c r="H179" s="4" t="s">
        <v>314</v>
      </c>
      <c r="I179" s="4" t="s">
        <v>1142</v>
      </c>
      <c r="J179" s="4" t="s">
        <v>1283</v>
      </c>
      <c r="K179" s="4" t="s">
        <v>101</v>
      </c>
      <c r="L179" s="4" t="s">
        <v>1206</v>
      </c>
      <c r="M179" s="154">
        <v>16.888999999999999</v>
      </c>
      <c r="N179" s="4" t="s">
        <v>1379</v>
      </c>
      <c r="O179" s="159">
        <v>6.2500000000000003E-3</v>
      </c>
      <c r="P179" s="155">
        <v>2.4729999999999999E-2</v>
      </c>
      <c r="R179" s="154">
        <v>2488000</v>
      </c>
      <c r="S179" s="156">
        <v>3.6469999999999998</v>
      </c>
      <c r="T179" s="157">
        <v>100.98699999999999</v>
      </c>
      <c r="U179" s="154">
        <v>9163.2739999999994</v>
      </c>
      <c r="W179" s="4" t="s">
        <v>17</v>
      </c>
      <c r="X179" s="155">
        <v>1.08E-4</v>
      </c>
      <c r="Y179" s="155">
        <v>4.3115993995184697E-3</v>
      </c>
      <c r="Z179" s="155">
        <v>2.3475395925407001E-3</v>
      </c>
    </row>
    <row r="180" spans="1:26" x14ac:dyDescent="0.2">
      <c r="A180" s="8">
        <v>1035</v>
      </c>
      <c r="B180" s="4">
        <v>9939</v>
      </c>
      <c r="C180" s="4" t="s">
        <v>1285</v>
      </c>
      <c r="D180" s="4" t="s">
        <v>1407</v>
      </c>
      <c r="E180" s="4" t="s">
        <v>1408</v>
      </c>
      <c r="F180" s="4" t="s">
        <v>225</v>
      </c>
      <c r="G180" s="4" t="s">
        <v>61</v>
      </c>
      <c r="H180" s="4" t="s">
        <v>314</v>
      </c>
      <c r="I180" s="4" t="s">
        <v>1142</v>
      </c>
      <c r="J180" s="4" t="s">
        <v>1283</v>
      </c>
      <c r="K180" s="4" t="s">
        <v>101</v>
      </c>
      <c r="L180" s="4" t="s">
        <v>1206</v>
      </c>
      <c r="M180" s="154">
        <v>0.13600000000000001</v>
      </c>
      <c r="N180" s="4" t="s">
        <v>1409</v>
      </c>
      <c r="O180" s="159">
        <v>0</v>
      </c>
      <c r="P180" s="155">
        <v>4.2790000000000002E-2</v>
      </c>
      <c r="R180" s="154">
        <v>5810000</v>
      </c>
      <c r="S180" s="156">
        <v>3.6469999999999998</v>
      </c>
      <c r="T180" s="157">
        <v>99.433999999999997</v>
      </c>
      <c r="U180" s="154">
        <v>21069.076000000001</v>
      </c>
      <c r="W180" s="4" t="s">
        <v>17</v>
      </c>
      <c r="X180" s="155">
        <v>2.6999999999999999E-5</v>
      </c>
      <c r="Y180" s="155">
        <v>9.9136414751240295E-3</v>
      </c>
      <c r="Z180" s="155">
        <v>5.3976874270152296E-3</v>
      </c>
    </row>
    <row r="181" spans="1:26" x14ac:dyDescent="0.2">
      <c r="A181" s="8">
        <v>1035</v>
      </c>
      <c r="B181" s="4">
        <v>9939</v>
      </c>
      <c r="C181" s="4" t="s">
        <v>1386</v>
      </c>
      <c r="D181" s="4" t="s">
        <v>1392</v>
      </c>
      <c r="E181" s="4" t="s">
        <v>1393</v>
      </c>
      <c r="F181" s="4" t="s">
        <v>225</v>
      </c>
      <c r="G181" s="4" t="s">
        <v>61</v>
      </c>
      <c r="H181" s="4" t="s">
        <v>53</v>
      </c>
      <c r="I181" s="4" t="s">
        <v>102</v>
      </c>
      <c r="J181" s="4" t="s">
        <v>1372</v>
      </c>
      <c r="K181" s="4" t="s">
        <v>84</v>
      </c>
      <c r="L181" s="4" t="s">
        <v>1206</v>
      </c>
      <c r="M181" s="154">
        <v>7.1879999999999997</v>
      </c>
      <c r="N181" s="4" t="s">
        <v>1394</v>
      </c>
      <c r="O181" s="159">
        <v>5.5E-2</v>
      </c>
      <c r="P181" s="155">
        <v>5.883E-2</v>
      </c>
      <c r="R181" s="154">
        <v>1488000</v>
      </c>
      <c r="S181" s="156">
        <v>3.6469999999999998</v>
      </c>
      <c r="T181" s="157">
        <v>99.123000000000005</v>
      </c>
      <c r="U181" s="154">
        <v>5379.165</v>
      </c>
      <c r="W181" s="4" t="s">
        <v>17</v>
      </c>
      <c r="X181" s="155">
        <v>4.9600000000000002E-4</v>
      </c>
      <c r="Y181" s="155">
        <v>2.5310609158670999E-3</v>
      </c>
      <c r="Z181" s="155">
        <v>1.3780885375839799E-3</v>
      </c>
    </row>
    <row r="182" spans="1:26" x14ac:dyDescent="0.2">
      <c r="A182" s="8">
        <v>1035</v>
      </c>
      <c r="B182" s="4">
        <v>9939</v>
      </c>
      <c r="C182" s="4" t="s">
        <v>1386</v>
      </c>
      <c r="D182" s="4" t="s">
        <v>1395</v>
      </c>
      <c r="E182" s="4" t="s">
        <v>1396</v>
      </c>
      <c r="F182" s="4" t="s">
        <v>225</v>
      </c>
      <c r="G182" s="4" t="s">
        <v>61</v>
      </c>
      <c r="H182" s="4" t="s">
        <v>53</v>
      </c>
      <c r="I182" s="4" t="s">
        <v>102</v>
      </c>
      <c r="J182" s="4" t="s">
        <v>1372</v>
      </c>
      <c r="K182" s="4" t="s">
        <v>84</v>
      </c>
      <c r="L182" s="4" t="s">
        <v>1206</v>
      </c>
      <c r="M182" s="154">
        <v>13.579000000000001</v>
      </c>
      <c r="N182" s="4" t="s">
        <v>1397</v>
      </c>
      <c r="O182" s="159">
        <v>5.7500000000000002E-2</v>
      </c>
      <c r="P182" s="155">
        <v>6.4259999999999998E-2</v>
      </c>
      <c r="R182" s="154">
        <v>852000</v>
      </c>
      <c r="S182" s="156">
        <v>3.6469999999999998</v>
      </c>
      <c r="T182" s="157">
        <v>93.156000000000006</v>
      </c>
      <c r="U182" s="154">
        <v>2894.5970000000002</v>
      </c>
      <c r="W182" s="4" t="s">
        <v>17</v>
      </c>
      <c r="X182" s="155">
        <v>2.8400000000000002E-4</v>
      </c>
      <c r="Y182" s="155">
        <v>1.36199579874475E-3</v>
      </c>
      <c r="Z182" s="155">
        <v>7.4156682153367196E-4</v>
      </c>
    </row>
    <row r="183" spans="1:26" x14ac:dyDescent="0.2">
      <c r="A183" s="8">
        <v>1035</v>
      </c>
      <c r="B183" s="4">
        <v>9939</v>
      </c>
      <c r="C183" s="4" t="s">
        <v>1280</v>
      </c>
      <c r="D183" s="4" t="s">
        <v>1297</v>
      </c>
      <c r="E183" s="4" t="s">
        <v>1298</v>
      </c>
      <c r="F183" s="4" t="s">
        <v>225</v>
      </c>
      <c r="G183" s="4" t="s">
        <v>61</v>
      </c>
      <c r="H183" s="4" t="s">
        <v>314</v>
      </c>
      <c r="I183" s="4" t="s">
        <v>1142</v>
      </c>
      <c r="J183" s="4" t="s">
        <v>1283</v>
      </c>
      <c r="K183" s="4" t="s">
        <v>101</v>
      </c>
      <c r="L183" s="4" t="s">
        <v>1206</v>
      </c>
      <c r="M183" s="154">
        <v>1.02</v>
      </c>
      <c r="N183" s="4" t="s">
        <v>1299</v>
      </c>
      <c r="O183" s="159">
        <v>0.02</v>
      </c>
      <c r="P183" s="155">
        <v>2.0299999999999999E-2</v>
      </c>
      <c r="R183" s="154">
        <v>1640000</v>
      </c>
      <c r="S183" s="156">
        <v>3.6469999999999998</v>
      </c>
      <c r="T183" s="157">
        <v>160.44399999999999</v>
      </c>
      <c r="U183" s="154">
        <v>9596.2890000000007</v>
      </c>
      <c r="W183" s="4" t="s">
        <v>17</v>
      </c>
      <c r="X183" s="155">
        <v>8.2000000000000001E-5</v>
      </c>
      <c r="Y183" s="155">
        <v>4.5153458869244302E-3</v>
      </c>
      <c r="Z183" s="155">
        <v>2.4584735874939498E-3</v>
      </c>
    </row>
    <row r="184" spans="1:26" x14ac:dyDescent="0.2">
      <c r="A184" s="8">
        <v>1035</v>
      </c>
      <c r="B184" s="4">
        <v>9939</v>
      </c>
      <c r="C184" s="4" t="s">
        <v>1280</v>
      </c>
      <c r="D184" s="4" t="s">
        <v>1398</v>
      </c>
      <c r="E184" s="4" t="s">
        <v>1399</v>
      </c>
      <c r="F184" s="4" t="s">
        <v>225</v>
      </c>
      <c r="G184" s="4" t="s">
        <v>61</v>
      </c>
      <c r="H184" s="4" t="s">
        <v>314</v>
      </c>
      <c r="I184" s="4" t="s">
        <v>1142</v>
      </c>
      <c r="J184" s="4" t="s">
        <v>1283</v>
      </c>
      <c r="K184" s="4" t="s">
        <v>101</v>
      </c>
      <c r="L184" s="4" t="s">
        <v>1206</v>
      </c>
      <c r="M184" s="154">
        <v>13.712999999999999</v>
      </c>
      <c r="N184" s="4" t="s">
        <v>1400</v>
      </c>
      <c r="O184" s="159">
        <v>1.375E-2</v>
      </c>
      <c r="P184" s="155">
        <v>4.8460000000000003E-2</v>
      </c>
      <c r="R184" s="154">
        <v>2281000</v>
      </c>
      <c r="S184" s="156">
        <v>3.6469999999999998</v>
      </c>
      <c r="T184" s="157">
        <v>62.09</v>
      </c>
      <c r="U184" s="154">
        <v>5165.1270000000004</v>
      </c>
      <c r="W184" s="4" t="s">
        <v>17</v>
      </c>
      <c r="X184" s="155">
        <v>2.6999999999999999E-5</v>
      </c>
      <c r="Y184" s="155">
        <v>2.4303494540632701E-3</v>
      </c>
      <c r="Z184" s="155">
        <v>1.32325409632453E-3</v>
      </c>
    </row>
    <row r="185" spans="1:26" x14ac:dyDescent="0.2">
      <c r="A185" s="8">
        <v>1035</v>
      </c>
      <c r="B185" s="4">
        <v>9939</v>
      </c>
      <c r="C185" s="4" t="s">
        <v>1280</v>
      </c>
      <c r="D185" s="4" t="s">
        <v>1300</v>
      </c>
      <c r="E185" s="4" t="s">
        <v>1301</v>
      </c>
      <c r="F185" s="4" t="s">
        <v>225</v>
      </c>
      <c r="G185" s="4" t="s">
        <v>61</v>
      </c>
      <c r="H185" s="4" t="s">
        <v>314</v>
      </c>
      <c r="I185" s="4" t="s">
        <v>1142</v>
      </c>
      <c r="J185" s="4" t="s">
        <v>1283</v>
      </c>
      <c r="K185" s="4" t="s">
        <v>101</v>
      </c>
      <c r="L185" s="4" t="s">
        <v>1206</v>
      </c>
      <c r="M185" s="154">
        <v>0.32600000000000001</v>
      </c>
      <c r="N185" s="4" t="s">
        <v>1302</v>
      </c>
      <c r="O185" s="159">
        <v>2.8750000000000001E-2</v>
      </c>
      <c r="P185" s="155">
        <v>4.3770000000000003E-2</v>
      </c>
      <c r="R185" s="154">
        <v>6996000</v>
      </c>
      <c r="S185" s="156">
        <v>3.6469999999999998</v>
      </c>
      <c r="T185" s="157">
        <v>100.003</v>
      </c>
      <c r="U185" s="154">
        <v>25515.117999999999</v>
      </c>
      <c r="W185" s="4" t="s">
        <v>17</v>
      </c>
      <c r="X185" s="155">
        <v>2.1499999999999999E-4</v>
      </c>
      <c r="Y185" s="155">
        <v>1.20056393304954E-2</v>
      </c>
      <c r="Z185" s="155">
        <v>6.5367189876799304E-3</v>
      </c>
    </row>
    <row r="186" spans="1:26" x14ac:dyDescent="0.2">
      <c r="A186" s="8">
        <v>1035</v>
      </c>
      <c r="B186" s="4">
        <v>9939</v>
      </c>
      <c r="C186" s="4" t="s">
        <v>1280</v>
      </c>
      <c r="D186" s="4" t="s">
        <v>1401</v>
      </c>
      <c r="E186" s="4" t="s">
        <v>1402</v>
      </c>
      <c r="F186" s="4" t="s">
        <v>225</v>
      </c>
      <c r="G186" s="4" t="s">
        <v>61</v>
      </c>
      <c r="H186" s="4" t="s">
        <v>314</v>
      </c>
      <c r="I186" s="4" t="s">
        <v>1142</v>
      </c>
      <c r="J186" s="4" t="s">
        <v>1283</v>
      </c>
      <c r="K186" s="4" t="s">
        <v>101</v>
      </c>
      <c r="L186" s="4" t="s">
        <v>1206</v>
      </c>
      <c r="M186" s="154">
        <v>13.15</v>
      </c>
      <c r="N186" s="4" t="s">
        <v>1403</v>
      </c>
      <c r="O186" s="159">
        <v>3.7499999999999999E-2</v>
      </c>
      <c r="P186" s="155">
        <v>4.8860000000000001E-2</v>
      </c>
      <c r="R186" s="154">
        <v>1467000</v>
      </c>
      <c r="S186" s="156">
        <v>3.6469999999999998</v>
      </c>
      <c r="T186" s="157">
        <v>86.616</v>
      </c>
      <c r="U186" s="154">
        <v>4634.0829999999996</v>
      </c>
      <c r="W186" s="4" t="s">
        <v>17</v>
      </c>
      <c r="X186" s="155">
        <v>3.4999999999999997E-5</v>
      </c>
      <c r="Y186" s="155">
        <v>2.1804771563616199E-3</v>
      </c>
      <c r="Z186" s="155">
        <v>1.18720594862342E-3</v>
      </c>
    </row>
    <row r="187" spans="1:26" x14ac:dyDescent="0.2">
      <c r="A187" s="8">
        <v>1035</v>
      </c>
      <c r="B187" s="4">
        <v>9940</v>
      </c>
      <c r="C187" s="4" t="s">
        <v>1227</v>
      </c>
      <c r="D187" s="4" t="s">
        <v>1305</v>
      </c>
      <c r="E187" s="4" t="s">
        <v>1306</v>
      </c>
      <c r="F187" s="4" t="s">
        <v>221</v>
      </c>
      <c r="G187" s="4" t="s">
        <v>53</v>
      </c>
      <c r="H187" s="4" t="s">
        <v>53</v>
      </c>
      <c r="I187" s="4" t="s">
        <v>311</v>
      </c>
      <c r="J187" s="4" t="s">
        <v>1225</v>
      </c>
      <c r="K187" s="4" t="s">
        <v>78</v>
      </c>
      <c r="L187" s="4" t="s">
        <v>1212</v>
      </c>
      <c r="M187" s="154">
        <v>9.4169999999999998</v>
      </c>
      <c r="N187" s="4" t="s">
        <v>1307</v>
      </c>
      <c r="O187" s="159">
        <v>0.04</v>
      </c>
      <c r="P187" s="155">
        <v>1.932E-2</v>
      </c>
      <c r="R187" s="154">
        <v>9095132</v>
      </c>
      <c r="S187" s="156">
        <v>1</v>
      </c>
      <c r="T187" s="157">
        <v>169.09</v>
      </c>
      <c r="U187" s="154">
        <v>15378.959000000001</v>
      </c>
      <c r="W187" s="4" t="s">
        <v>17</v>
      </c>
      <c r="X187" s="155">
        <v>5.71E-4</v>
      </c>
      <c r="Y187" s="155">
        <v>2.49046902176837E-3</v>
      </c>
      <c r="Z187" s="155">
        <v>1.2214876216453401E-3</v>
      </c>
    </row>
    <row r="188" spans="1:26" x14ac:dyDescent="0.2">
      <c r="A188" s="8">
        <v>1035</v>
      </c>
      <c r="B188" s="4">
        <v>9940</v>
      </c>
      <c r="C188" s="4" t="s">
        <v>1222</v>
      </c>
      <c r="D188" s="4" t="s">
        <v>1308</v>
      </c>
      <c r="E188" s="4" t="s">
        <v>1309</v>
      </c>
      <c r="F188" s="4" t="s">
        <v>223</v>
      </c>
      <c r="G188" s="4" t="s">
        <v>53</v>
      </c>
      <c r="H188" s="4" t="s">
        <v>53</v>
      </c>
      <c r="I188" s="4" t="s">
        <v>311</v>
      </c>
      <c r="J188" s="4" t="s">
        <v>1225</v>
      </c>
      <c r="K188" s="4" t="s">
        <v>78</v>
      </c>
      <c r="L188" s="4" t="s">
        <v>1212</v>
      </c>
      <c r="M188" s="154">
        <v>11.263999999999999</v>
      </c>
      <c r="N188" s="4" t="s">
        <v>1310</v>
      </c>
      <c r="O188" s="159">
        <v>5.5E-2</v>
      </c>
      <c r="P188" s="155">
        <v>4.6489999999999997E-2</v>
      </c>
      <c r="R188" s="154">
        <v>47446619</v>
      </c>
      <c r="S188" s="156">
        <v>1</v>
      </c>
      <c r="T188" s="157">
        <v>114.94</v>
      </c>
      <c r="U188" s="154">
        <v>54535.144</v>
      </c>
      <c r="W188" s="4" t="s">
        <v>17</v>
      </c>
      <c r="X188" s="155">
        <v>1.9550000000000001E-3</v>
      </c>
      <c r="Y188" s="155">
        <v>8.8314227957405206E-3</v>
      </c>
      <c r="Z188" s="155">
        <v>4.33150283429497E-3</v>
      </c>
    </row>
    <row r="189" spans="1:26" x14ac:dyDescent="0.2">
      <c r="A189" s="8">
        <v>1035</v>
      </c>
      <c r="B189" s="4">
        <v>9940</v>
      </c>
      <c r="C189" s="4" t="s">
        <v>1227</v>
      </c>
      <c r="D189" s="4" t="s">
        <v>1311</v>
      </c>
      <c r="E189" s="4" t="s">
        <v>1312</v>
      </c>
      <c r="F189" s="4" t="s">
        <v>221</v>
      </c>
      <c r="G189" s="4" t="s">
        <v>53</v>
      </c>
      <c r="H189" s="4" t="s">
        <v>53</v>
      </c>
      <c r="I189" s="4" t="s">
        <v>311</v>
      </c>
      <c r="J189" s="4" t="s">
        <v>1225</v>
      </c>
      <c r="K189" s="4" t="s">
        <v>78</v>
      </c>
      <c r="L189" s="4" t="s">
        <v>1212</v>
      </c>
      <c r="M189" s="154">
        <v>18.221</v>
      </c>
      <c r="N189" s="4" t="s">
        <v>1313</v>
      </c>
      <c r="O189" s="159">
        <v>0.01</v>
      </c>
      <c r="P189" s="155">
        <v>1.9970000000000002E-2</v>
      </c>
      <c r="R189" s="154">
        <v>14478049</v>
      </c>
      <c r="S189" s="156">
        <v>1</v>
      </c>
      <c r="T189" s="157">
        <v>97.65</v>
      </c>
      <c r="U189" s="154">
        <v>14137.815000000001</v>
      </c>
      <c r="W189" s="4" t="s">
        <v>17</v>
      </c>
      <c r="X189" s="155">
        <v>7.0799999999999997E-4</v>
      </c>
      <c r="Y189" s="155">
        <v>2.2894781503271398E-3</v>
      </c>
      <c r="Z189" s="155">
        <v>1.12290865544128E-3</v>
      </c>
    </row>
    <row r="190" spans="1:26" x14ac:dyDescent="0.2">
      <c r="A190" s="8">
        <v>1035</v>
      </c>
      <c r="B190" s="4">
        <v>9940</v>
      </c>
      <c r="C190" s="4" t="s">
        <v>1222</v>
      </c>
      <c r="D190" s="4" t="s">
        <v>1223</v>
      </c>
      <c r="E190" s="4" t="s">
        <v>1224</v>
      </c>
      <c r="F190" s="4" t="s">
        <v>223</v>
      </c>
      <c r="G190" s="4" t="s">
        <v>53</v>
      </c>
      <c r="H190" s="4" t="s">
        <v>53</v>
      </c>
      <c r="I190" s="4" t="s">
        <v>311</v>
      </c>
      <c r="J190" s="4" t="s">
        <v>1225</v>
      </c>
      <c r="K190" s="4" t="s">
        <v>78</v>
      </c>
      <c r="L190" s="4" t="s">
        <v>1212</v>
      </c>
      <c r="M190" s="154">
        <v>0.66</v>
      </c>
      <c r="N190" s="4" t="s">
        <v>1226</v>
      </c>
      <c r="O190" s="159">
        <v>1.7500000000000002E-2</v>
      </c>
      <c r="P190" s="155">
        <v>4.147E-2</v>
      </c>
      <c r="R190" s="154">
        <v>146156263</v>
      </c>
      <c r="S190" s="156">
        <v>1</v>
      </c>
      <c r="T190" s="157">
        <v>99.05</v>
      </c>
      <c r="U190" s="154">
        <v>144767.77900000001</v>
      </c>
      <c r="W190" s="4" t="s">
        <v>17</v>
      </c>
      <c r="X190" s="155">
        <v>6.1469999999999997E-3</v>
      </c>
      <c r="Y190" s="155">
        <v>2.3443698287345199E-2</v>
      </c>
      <c r="Z190" s="155">
        <v>1.1498310966039199E-2</v>
      </c>
    </row>
    <row r="191" spans="1:26" x14ac:dyDescent="0.2">
      <c r="A191" s="8">
        <v>1035</v>
      </c>
      <c r="B191" s="4">
        <v>9940</v>
      </c>
      <c r="C191" s="4" t="s">
        <v>1227</v>
      </c>
      <c r="D191" s="4" t="s">
        <v>1228</v>
      </c>
      <c r="E191" s="4" t="s">
        <v>1229</v>
      </c>
      <c r="F191" s="4" t="s">
        <v>221</v>
      </c>
      <c r="G191" s="4" t="s">
        <v>53</v>
      </c>
      <c r="H191" s="4" t="s">
        <v>53</v>
      </c>
      <c r="I191" s="4" t="s">
        <v>311</v>
      </c>
      <c r="J191" s="4" t="s">
        <v>1225</v>
      </c>
      <c r="K191" s="4" t="s">
        <v>78</v>
      </c>
      <c r="L191" s="4" t="s">
        <v>1212</v>
      </c>
      <c r="M191" s="154">
        <v>0.82699999999999996</v>
      </c>
      <c r="N191" s="4" t="s">
        <v>1230</v>
      </c>
      <c r="O191" s="159">
        <v>7.4999999999999997E-3</v>
      </c>
      <c r="P191" s="155">
        <v>1.5730000000000001E-2</v>
      </c>
      <c r="R191" s="154">
        <v>87724559</v>
      </c>
      <c r="S191" s="156">
        <v>1</v>
      </c>
      <c r="T191" s="157">
        <v>115.16</v>
      </c>
      <c r="U191" s="154">
        <v>101023.602</v>
      </c>
      <c r="W191" s="4" t="s">
        <v>17</v>
      </c>
      <c r="X191" s="155">
        <v>4.0419999999999996E-3</v>
      </c>
      <c r="Y191" s="155">
        <v>1.63597650878478E-2</v>
      </c>
      <c r="Z191" s="155">
        <v>8.0238904291378907E-3</v>
      </c>
    </row>
    <row r="192" spans="1:26" x14ac:dyDescent="0.2">
      <c r="A192" s="8">
        <v>1035</v>
      </c>
      <c r="B192" s="4">
        <v>9940</v>
      </c>
      <c r="C192" s="4" t="s">
        <v>1222</v>
      </c>
      <c r="D192" s="4" t="s">
        <v>1314</v>
      </c>
      <c r="E192" s="4" t="s">
        <v>1315</v>
      </c>
      <c r="F192" s="4" t="s">
        <v>223</v>
      </c>
      <c r="G192" s="4" t="s">
        <v>53</v>
      </c>
      <c r="H192" s="4" t="s">
        <v>53</v>
      </c>
      <c r="I192" s="4" t="s">
        <v>311</v>
      </c>
      <c r="J192" s="4" t="s">
        <v>1225</v>
      </c>
      <c r="K192" s="4" t="s">
        <v>78</v>
      </c>
      <c r="L192" s="4" t="s">
        <v>1212</v>
      </c>
      <c r="M192" s="154">
        <v>2.181</v>
      </c>
      <c r="N192" s="4" t="s">
        <v>1316</v>
      </c>
      <c r="O192" s="159">
        <v>0.02</v>
      </c>
      <c r="P192" s="155">
        <v>4.2720000000000001E-2</v>
      </c>
      <c r="R192" s="154">
        <v>9718593</v>
      </c>
      <c r="S192" s="156">
        <v>1</v>
      </c>
      <c r="T192" s="157">
        <v>96.74</v>
      </c>
      <c r="U192" s="154">
        <v>9401.7669999999998</v>
      </c>
      <c r="W192" s="4" t="s">
        <v>17</v>
      </c>
      <c r="X192" s="155">
        <v>3.7599999999999998E-4</v>
      </c>
      <c r="Y192" s="155">
        <v>1.5225224017909201E-3</v>
      </c>
      <c r="Z192" s="155">
        <v>7.4674378649561399E-4</v>
      </c>
    </row>
    <row r="193" spans="1:26" x14ac:dyDescent="0.2">
      <c r="A193" s="8">
        <v>1035</v>
      </c>
      <c r="B193" s="4">
        <v>9940</v>
      </c>
      <c r="C193" s="4" t="s">
        <v>1222</v>
      </c>
      <c r="D193" s="4" t="s">
        <v>1317</v>
      </c>
      <c r="E193" s="4" t="s">
        <v>1318</v>
      </c>
      <c r="F193" s="4" t="s">
        <v>223</v>
      </c>
      <c r="G193" s="4" t="s">
        <v>53</v>
      </c>
      <c r="H193" s="4" t="s">
        <v>53</v>
      </c>
      <c r="I193" s="4" t="s">
        <v>311</v>
      </c>
      <c r="J193" s="4" t="s">
        <v>1225</v>
      </c>
      <c r="K193" s="4" t="s">
        <v>78</v>
      </c>
      <c r="L193" s="4" t="s">
        <v>1212</v>
      </c>
      <c r="M193" s="154">
        <v>14.43</v>
      </c>
      <c r="N193" s="4" t="s">
        <v>1319</v>
      </c>
      <c r="O193" s="159">
        <v>3.7499999999999999E-2</v>
      </c>
      <c r="P193" s="155">
        <v>4.7570000000000001E-2</v>
      </c>
      <c r="R193" s="154">
        <v>45995120</v>
      </c>
      <c r="S193" s="156">
        <v>1</v>
      </c>
      <c r="T193" s="157">
        <v>89.17</v>
      </c>
      <c r="U193" s="154">
        <v>41013.849000000002</v>
      </c>
      <c r="W193" s="4" t="s">
        <v>17</v>
      </c>
      <c r="X193" s="155">
        <v>1.7520000000000001E-3</v>
      </c>
      <c r="Y193" s="155">
        <v>6.6417838270599701E-3</v>
      </c>
      <c r="Z193" s="155">
        <v>3.2575617923716999E-3</v>
      </c>
    </row>
    <row r="194" spans="1:26" x14ac:dyDescent="0.2">
      <c r="A194" s="8">
        <v>1035</v>
      </c>
      <c r="B194" s="4">
        <v>9940</v>
      </c>
      <c r="C194" s="4" t="s">
        <v>1227</v>
      </c>
      <c r="D194" s="4" t="s">
        <v>1320</v>
      </c>
      <c r="E194" s="4" t="s">
        <v>1321</v>
      </c>
      <c r="F194" s="4" t="s">
        <v>221</v>
      </c>
      <c r="G194" s="4" t="s">
        <v>53</v>
      </c>
      <c r="H194" s="4" t="s">
        <v>53</v>
      </c>
      <c r="I194" s="4" t="s">
        <v>311</v>
      </c>
      <c r="J194" s="4" t="s">
        <v>1225</v>
      </c>
      <c r="K194" s="4" t="s">
        <v>78</v>
      </c>
      <c r="L194" s="4" t="s">
        <v>1212</v>
      </c>
      <c r="M194" s="154">
        <v>2.3860000000000001</v>
      </c>
      <c r="N194" s="4" t="s">
        <v>1322</v>
      </c>
      <c r="O194" s="159">
        <v>7.4999999999999997E-3</v>
      </c>
      <c r="P194" s="155">
        <v>1.7919999999999998E-2</v>
      </c>
      <c r="R194" s="154">
        <v>151197889</v>
      </c>
      <c r="S194" s="156">
        <v>1</v>
      </c>
      <c r="T194" s="157">
        <v>114.17</v>
      </c>
      <c r="U194" s="154">
        <v>172622.63</v>
      </c>
      <c r="W194" s="4" t="s">
        <v>17</v>
      </c>
      <c r="X194" s="155">
        <v>6.783E-3</v>
      </c>
      <c r="Y194" s="155">
        <v>2.7954513733378199E-2</v>
      </c>
      <c r="Z194" s="155">
        <v>1.37107075799684E-2</v>
      </c>
    </row>
    <row r="195" spans="1:26" x14ac:dyDescent="0.2">
      <c r="A195" s="8">
        <v>1035</v>
      </c>
      <c r="B195" s="4">
        <v>9940</v>
      </c>
      <c r="C195" s="4" t="s">
        <v>1323</v>
      </c>
      <c r="D195" s="4" t="s">
        <v>1324</v>
      </c>
      <c r="E195" s="4" t="s">
        <v>1325</v>
      </c>
      <c r="F195" s="4" t="s">
        <v>224</v>
      </c>
      <c r="G195" s="4" t="s">
        <v>53</v>
      </c>
      <c r="H195" s="4" t="s">
        <v>53</v>
      </c>
      <c r="I195" s="4" t="s">
        <v>311</v>
      </c>
      <c r="J195" s="4" t="s">
        <v>1225</v>
      </c>
      <c r="K195" s="4" t="s">
        <v>78</v>
      </c>
      <c r="L195" s="4" t="s">
        <v>1212</v>
      </c>
      <c r="M195" s="154">
        <v>1.369</v>
      </c>
      <c r="N195" s="4" t="s">
        <v>1326</v>
      </c>
      <c r="O195" s="159">
        <v>4.3200000000000002E-2</v>
      </c>
      <c r="P195" s="155">
        <v>4.7460000000000002E-2</v>
      </c>
      <c r="R195" s="154">
        <v>79071679</v>
      </c>
      <c r="S195" s="156">
        <v>1</v>
      </c>
      <c r="T195" s="157">
        <v>99.85</v>
      </c>
      <c r="U195" s="154">
        <v>78953.070999999996</v>
      </c>
      <c r="W195" s="4" t="s">
        <v>17</v>
      </c>
      <c r="X195" s="155">
        <v>3.7269999999999998E-3</v>
      </c>
      <c r="Y195" s="155">
        <v>1.2785662706375701E-2</v>
      </c>
      <c r="Z195" s="155">
        <v>6.2709186879510203E-3</v>
      </c>
    </row>
    <row r="196" spans="1:26" x14ac:dyDescent="0.2">
      <c r="A196" s="8">
        <v>1035</v>
      </c>
      <c r="B196" s="4">
        <v>9940</v>
      </c>
      <c r="C196" s="4" t="s">
        <v>1222</v>
      </c>
      <c r="D196" s="4" t="s">
        <v>1327</v>
      </c>
      <c r="E196" s="4" t="s">
        <v>1328</v>
      </c>
      <c r="F196" s="4" t="s">
        <v>223</v>
      </c>
      <c r="G196" s="4" t="s">
        <v>53</v>
      </c>
      <c r="H196" s="4" t="s">
        <v>53</v>
      </c>
      <c r="I196" s="4" t="s">
        <v>311</v>
      </c>
      <c r="J196" s="4" t="s">
        <v>1225</v>
      </c>
      <c r="K196" s="4" t="s">
        <v>78</v>
      </c>
      <c r="L196" s="4" t="s">
        <v>1212</v>
      </c>
      <c r="M196" s="154">
        <v>3.6040000000000001</v>
      </c>
      <c r="N196" s="4" t="s">
        <v>1329</v>
      </c>
      <c r="O196" s="159">
        <v>2.2499999999999999E-2</v>
      </c>
      <c r="P196" s="155">
        <v>4.2549999999999998E-2</v>
      </c>
      <c r="R196" s="154">
        <v>54767227</v>
      </c>
      <c r="S196" s="156">
        <v>1</v>
      </c>
      <c r="T196" s="157">
        <v>93.76</v>
      </c>
      <c r="U196" s="154">
        <v>51349.752</v>
      </c>
      <c r="W196" s="4" t="s">
        <v>17</v>
      </c>
      <c r="X196" s="155">
        <v>1.5770000000000001E-3</v>
      </c>
      <c r="Y196" s="155">
        <v>8.3155803473958009E-3</v>
      </c>
      <c r="Z196" s="155">
        <v>4.0785002231944704E-3</v>
      </c>
    </row>
    <row r="197" spans="1:26" x14ac:dyDescent="0.2">
      <c r="A197" s="8">
        <v>1035</v>
      </c>
      <c r="B197" s="4">
        <v>9940</v>
      </c>
      <c r="C197" s="4" t="s">
        <v>1227</v>
      </c>
      <c r="D197" s="4" t="s">
        <v>1330</v>
      </c>
      <c r="E197" s="4" t="s">
        <v>1331</v>
      </c>
      <c r="F197" s="4" t="s">
        <v>221</v>
      </c>
      <c r="G197" s="4" t="s">
        <v>53</v>
      </c>
      <c r="H197" s="4" t="s">
        <v>53</v>
      </c>
      <c r="I197" s="4" t="s">
        <v>311</v>
      </c>
      <c r="J197" s="4" t="s">
        <v>1225</v>
      </c>
      <c r="K197" s="4" t="s">
        <v>78</v>
      </c>
      <c r="L197" s="4" t="s">
        <v>1212</v>
      </c>
      <c r="M197" s="154">
        <v>4.3600000000000003</v>
      </c>
      <c r="N197" s="4" t="s">
        <v>1332</v>
      </c>
      <c r="O197" s="159">
        <v>5.0000000000000001E-3</v>
      </c>
      <c r="P197" s="155">
        <v>1.7690000000000001E-2</v>
      </c>
      <c r="R197" s="154">
        <v>147208712</v>
      </c>
      <c r="S197" s="156">
        <v>1</v>
      </c>
      <c r="T197" s="157">
        <v>109.52</v>
      </c>
      <c r="U197" s="154">
        <v>161222.981</v>
      </c>
      <c r="W197" s="4" t="s">
        <v>17</v>
      </c>
      <c r="X197" s="155">
        <v>5.3550000000000004E-3</v>
      </c>
      <c r="Y197" s="155">
        <v>2.6108454323460501E-2</v>
      </c>
      <c r="Z197" s="155">
        <v>1.2805280249483001E-2</v>
      </c>
    </row>
    <row r="198" spans="1:26" x14ac:dyDescent="0.2">
      <c r="A198" s="8">
        <v>1035</v>
      </c>
      <c r="B198" s="4">
        <v>9940</v>
      </c>
      <c r="C198" s="4" t="s">
        <v>1222</v>
      </c>
      <c r="D198" s="4" t="s">
        <v>1404</v>
      </c>
      <c r="E198" s="4" t="s">
        <v>1405</v>
      </c>
      <c r="F198" s="4" t="s">
        <v>223</v>
      </c>
      <c r="G198" s="4" t="s">
        <v>53</v>
      </c>
      <c r="H198" s="4" t="s">
        <v>53</v>
      </c>
      <c r="I198" s="4" t="s">
        <v>311</v>
      </c>
      <c r="J198" s="4" t="s">
        <v>1225</v>
      </c>
      <c r="K198" s="4" t="s">
        <v>78</v>
      </c>
      <c r="L198" s="4" t="s">
        <v>1212</v>
      </c>
      <c r="M198" s="154">
        <v>5.0789999999999997</v>
      </c>
      <c r="N198" s="4" t="s">
        <v>1406</v>
      </c>
      <c r="O198" s="159">
        <v>0.01</v>
      </c>
      <c r="P198" s="155">
        <v>4.2810000000000001E-2</v>
      </c>
      <c r="R198" s="154">
        <v>78767924</v>
      </c>
      <c r="S198" s="156">
        <v>1</v>
      </c>
      <c r="T198" s="157">
        <v>85.63</v>
      </c>
      <c r="U198" s="154">
        <v>67448.972999999998</v>
      </c>
      <c r="W198" s="4" t="s">
        <v>17</v>
      </c>
      <c r="X198" s="155">
        <v>2.0860000000000002E-3</v>
      </c>
      <c r="Y198" s="155">
        <v>1.09226887136147E-2</v>
      </c>
      <c r="Z198" s="155">
        <v>5.35719534840556E-3</v>
      </c>
    </row>
    <row r="199" spans="1:26" x14ac:dyDescent="0.2">
      <c r="A199" s="8">
        <v>1035</v>
      </c>
      <c r="B199" s="4">
        <v>9940</v>
      </c>
      <c r="C199" s="4" t="s">
        <v>1222</v>
      </c>
      <c r="D199" s="4" t="s">
        <v>1333</v>
      </c>
      <c r="E199" s="4" t="s">
        <v>1334</v>
      </c>
      <c r="F199" s="4" t="s">
        <v>223</v>
      </c>
      <c r="G199" s="4" t="s">
        <v>53</v>
      </c>
      <c r="H199" s="4" t="s">
        <v>53</v>
      </c>
      <c r="I199" s="4" t="s">
        <v>311</v>
      </c>
      <c r="J199" s="4" t="s">
        <v>1225</v>
      </c>
      <c r="K199" s="4" t="s">
        <v>78</v>
      </c>
      <c r="L199" s="4" t="s">
        <v>1212</v>
      </c>
      <c r="M199" s="154">
        <v>11.052</v>
      </c>
      <c r="N199" s="4" t="s">
        <v>1335</v>
      </c>
      <c r="O199" s="159">
        <v>1.4999999999999999E-2</v>
      </c>
      <c r="P199" s="155">
        <v>4.5909999999999999E-2</v>
      </c>
      <c r="R199" s="154">
        <v>113503621</v>
      </c>
      <c r="S199" s="156">
        <v>1</v>
      </c>
      <c r="T199" s="157">
        <v>72.099999999999994</v>
      </c>
      <c r="U199" s="154">
        <v>81836.111000000004</v>
      </c>
      <c r="W199" s="4" t="s">
        <v>17</v>
      </c>
      <c r="X199" s="155">
        <v>3.4749999999999998E-3</v>
      </c>
      <c r="Y199" s="155">
        <v>1.3252542168434901E-2</v>
      </c>
      <c r="Z199" s="155">
        <v>6.4999066732345503E-3</v>
      </c>
    </row>
    <row r="200" spans="1:26" x14ac:dyDescent="0.2">
      <c r="A200" s="8">
        <v>1035</v>
      </c>
      <c r="B200" s="4">
        <v>9940</v>
      </c>
      <c r="C200" s="4" t="s">
        <v>1323</v>
      </c>
      <c r="D200" s="4" t="s">
        <v>1336</v>
      </c>
      <c r="E200" s="4" t="s">
        <v>1337</v>
      </c>
      <c r="F200" s="4" t="s">
        <v>224</v>
      </c>
      <c r="G200" s="4" t="s">
        <v>53</v>
      </c>
      <c r="H200" s="4" t="s">
        <v>53</v>
      </c>
      <c r="I200" s="4" t="s">
        <v>311</v>
      </c>
      <c r="J200" s="4" t="s">
        <v>1225</v>
      </c>
      <c r="K200" s="4" t="s">
        <v>78</v>
      </c>
      <c r="L200" s="4" t="s">
        <v>1212</v>
      </c>
      <c r="M200" s="154">
        <v>5.2309999999999999</v>
      </c>
      <c r="N200" s="4" t="s">
        <v>1338</v>
      </c>
      <c r="O200" s="159">
        <v>4.3200000000000002E-2</v>
      </c>
      <c r="P200" s="155">
        <v>4.8120000000000003E-2</v>
      </c>
      <c r="R200" s="154">
        <v>22384678</v>
      </c>
      <c r="S200" s="156">
        <v>1</v>
      </c>
      <c r="T200" s="157">
        <v>98</v>
      </c>
      <c r="U200" s="154">
        <v>21936.984</v>
      </c>
      <c r="W200" s="4" t="s">
        <v>17</v>
      </c>
      <c r="X200" s="155">
        <v>7.0699999999999995E-4</v>
      </c>
      <c r="Y200" s="155">
        <v>3.5524759022272298E-3</v>
      </c>
      <c r="Z200" s="155">
        <v>1.7423647123635999E-3</v>
      </c>
    </row>
    <row r="201" spans="1:26" x14ac:dyDescent="0.2">
      <c r="A201" s="8">
        <v>1035</v>
      </c>
      <c r="B201" s="4">
        <v>9940</v>
      </c>
      <c r="C201" s="4" t="s">
        <v>1227</v>
      </c>
      <c r="D201" s="4" t="s">
        <v>1339</v>
      </c>
      <c r="E201" s="4" t="s">
        <v>1340</v>
      </c>
      <c r="F201" s="4" t="s">
        <v>221</v>
      </c>
      <c r="G201" s="4" t="s">
        <v>53</v>
      </c>
      <c r="H201" s="4" t="s">
        <v>53</v>
      </c>
      <c r="I201" s="4" t="s">
        <v>311</v>
      </c>
      <c r="J201" s="4" t="s">
        <v>1225</v>
      </c>
      <c r="K201" s="4" t="s">
        <v>78</v>
      </c>
      <c r="L201" s="4" t="s">
        <v>1212</v>
      </c>
      <c r="M201" s="154">
        <v>1.5740000000000001</v>
      </c>
      <c r="N201" s="4" t="s">
        <v>1341</v>
      </c>
      <c r="O201" s="159">
        <v>1E-3</v>
      </c>
      <c r="P201" s="155">
        <v>1.7819999999999999E-2</v>
      </c>
      <c r="R201" s="154">
        <v>127075398</v>
      </c>
      <c r="S201" s="156">
        <v>1</v>
      </c>
      <c r="T201" s="157">
        <v>112.4</v>
      </c>
      <c r="U201" s="154">
        <v>142832.747</v>
      </c>
      <c r="W201" s="4" t="s">
        <v>17</v>
      </c>
      <c r="X201" s="155">
        <v>6.2890000000000003E-3</v>
      </c>
      <c r="Y201" s="155">
        <v>2.3130339286364099E-2</v>
      </c>
      <c r="Z201" s="155">
        <v>1.1344619377232501E-2</v>
      </c>
    </row>
    <row r="202" spans="1:26" x14ac:dyDescent="0.2">
      <c r="A202" s="8">
        <v>1035</v>
      </c>
      <c r="B202" s="4">
        <v>9940</v>
      </c>
      <c r="C202" s="4" t="s">
        <v>1227</v>
      </c>
      <c r="D202" s="4" t="s">
        <v>1342</v>
      </c>
      <c r="E202" s="4" t="s">
        <v>1343</v>
      </c>
      <c r="F202" s="4" t="s">
        <v>221</v>
      </c>
      <c r="G202" s="4" t="s">
        <v>53</v>
      </c>
      <c r="H202" s="4" t="s">
        <v>53</v>
      </c>
      <c r="I202" s="4" t="s">
        <v>311</v>
      </c>
      <c r="J202" s="4" t="s">
        <v>1225</v>
      </c>
      <c r="K202" s="4" t="s">
        <v>78</v>
      </c>
      <c r="L202" s="4" t="s">
        <v>1212</v>
      </c>
      <c r="M202" s="154">
        <v>6.89</v>
      </c>
      <c r="N202" s="4" t="s">
        <v>1344</v>
      </c>
      <c r="O202" s="159">
        <v>1E-3</v>
      </c>
      <c r="P202" s="155">
        <v>1.8689999999999998E-2</v>
      </c>
      <c r="R202" s="154">
        <v>159715388</v>
      </c>
      <c r="S202" s="156">
        <v>1</v>
      </c>
      <c r="T202" s="157">
        <v>102.23</v>
      </c>
      <c r="U202" s="154">
        <v>163277.041</v>
      </c>
      <c r="W202" s="4" t="s">
        <v>17</v>
      </c>
      <c r="X202" s="155">
        <v>5.202E-3</v>
      </c>
      <c r="Y202" s="155">
        <v>2.6441088822729001E-2</v>
      </c>
      <c r="Z202" s="155">
        <v>1.2968425793489899E-2</v>
      </c>
    </row>
    <row r="203" spans="1:26" x14ac:dyDescent="0.2">
      <c r="A203" s="8">
        <v>1035</v>
      </c>
      <c r="B203" s="4">
        <v>9940</v>
      </c>
      <c r="C203" s="4" t="s">
        <v>1222</v>
      </c>
      <c r="D203" s="4" t="s">
        <v>1231</v>
      </c>
      <c r="E203" s="4" t="s">
        <v>1232</v>
      </c>
      <c r="F203" s="4" t="s">
        <v>223</v>
      </c>
      <c r="G203" s="4" t="s">
        <v>53</v>
      </c>
      <c r="H203" s="4" t="s">
        <v>53</v>
      </c>
      <c r="I203" s="4" t="s">
        <v>311</v>
      </c>
      <c r="J203" s="4" t="s">
        <v>1225</v>
      </c>
      <c r="K203" s="4" t="s">
        <v>78</v>
      </c>
      <c r="L203" s="4" t="s">
        <v>1212</v>
      </c>
      <c r="M203" s="154">
        <v>1.1479999999999999</v>
      </c>
      <c r="N203" s="4" t="s">
        <v>1233</v>
      </c>
      <c r="O203" s="159">
        <v>5.0000000000000001E-3</v>
      </c>
      <c r="P203" s="155">
        <v>4.206E-2</v>
      </c>
      <c r="R203" s="154">
        <v>205590140</v>
      </c>
      <c r="S203" s="156">
        <v>1</v>
      </c>
      <c r="T203" s="157">
        <v>96.32</v>
      </c>
      <c r="U203" s="154">
        <v>198024.42300000001</v>
      </c>
      <c r="W203" s="4" t="s">
        <v>17</v>
      </c>
      <c r="X203" s="155">
        <v>7.4000000000000003E-3</v>
      </c>
      <c r="Y203" s="155">
        <v>3.2068080831440603E-2</v>
      </c>
      <c r="Z203" s="155">
        <v>1.57282678255172E-2</v>
      </c>
    </row>
    <row r="204" spans="1:26" x14ac:dyDescent="0.2">
      <c r="A204" s="8">
        <v>1035</v>
      </c>
      <c r="B204" s="4">
        <v>9940</v>
      </c>
      <c r="C204" s="4" t="s">
        <v>1222</v>
      </c>
      <c r="D204" s="4" t="s">
        <v>1345</v>
      </c>
      <c r="E204" s="4" t="s">
        <v>1346</v>
      </c>
      <c r="F204" s="4" t="s">
        <v>223</v>
      </c>
      <c r="G204" s="4" t="s">
        <v>53</v>
      </c>
      <c r="H204" s="4" t="s">
        <v>53</v>
      </c>
      <c r="I204" s="4" t="s">
        <v>311</v>
      </c>
      <c r="J204" s="4" t="s">
        <v>1225</v>
      </c>
      <c r="K204" s="4" t="s">
        <v>78</v>
      </c>
      <c r="L204" s="4" t="s">
        <v>1212</v>
      </c>
      <c r="M204" s="154">
        <v>6.9249999999999998</v>
      </c>
      <c r="N204" s="4" t="s">
        <v>1347</v>
      </c>
      <c r="O204" s="159">
        <v>1.2999999999999999E-2</v>
      </c>
      <c r="P204" s="155">
        <v>4.3479999999999998E-2</v>
      </c>
      <c r="R204" s="154">
        <v>23675615</v>
      </c>
      <c r="S204" s="156">
        <v>1</v>
      </c>
      <c r="T204" s="157">
        <v>82.08</v>
      </c>
      <c r="U204" s="154">
        <v>19432.945</v>
      </c>
      <c r="W204" s="4" t="s">
        <v>17</v>
      </c>
      <c r="X204" s="155">
        <v>7.2800000000000002E-4</v>
      </c>
      <c r="Y204" s="155">
        <v>3.1469716483462102E-3</v>
      </c>
      <c r="Z204" s="155">
        <v>1.5434791119763799E-3</v>
      </c>
    </row>
    <row r="205" spans="1:26" x14ac:dyDescent="0.2">
      <c r="A205" s="8">
        <v>1035</v>
      </c>
      <c r="B205" s="4">
        <v>9940</v>
      </c>
      <c r="C205" s="4" t="s">
        <v>1222</v>
      </c>
      <c r="D205" s="4" t="s">
        <v>1348</v>
      </c>
      <c r="E205" s="4" t="s">
        <v>1349</v>
      </c>
      <c r="F205" s="4" t="s">
        <v>223</v>
      </c>
      <c r="G205" s="4" t="s">
        <v>53</v>
      </c>
      <c r="H205" s="4" t="s">
        <v>53</v>
      </c>
      <c r="I205" s="4" t="s">
        <v>311</v>
      </c>
      <c r="J205" s="4" t="s">
        <v>1225</v>
      </c>
      <c r="K205" s="4" t="s">
        <v>78</v>
      </c>
      <c r="L205" s="4" t="s">
        <v>1212</v>
      </c>
      <c r="M205" s="154">
        <v>17.765000000000001</v>
      </c>
      <c r="N205" s="4" t="s">
        <v>1350</v>
      </c>
      <c r="O205" s="159">
        <v>2.8000000000000001E-2</v>
      </c>
      <c r="P205" s="155">
        <v>4.8529999999999997E-2</v>
      </c>
      <c r="R205" s="154">
        <v>68371287</v>
      </c>
      <c r="S205" s="156">
        <v>1</v>
      </c>
      <c r="T205" s="157">
        <v>69.209999999999994</v>
      </c>
      <c r="U205" s="154">
        <v>47319.767999999996</v>
      </c>
      <c r="W205" s="4" t="s">
        <v>17</v>
      </c>
      <c r="X205" s="155">
        <v>3.3540000000000002E-3</v>
      </c>
      <c r="Y205" s="155">
        <v>7.66296457150636E-3</v>
      </c>
      <c r="Z205" s="155">
        <v>3.75841509666943E-3</v>
      </c>
    </row>
    <row r="206" spans="1:26" x14ac:dyDescent="0.2">
      <c r="A206" s="8">
        <v>1035</v>
      </c>
      <c r="B206" s="4">
        <v>9940</v>
      </c>
      <c r="C206" s="4" t="s">
        <v>1222</v>
      </c>
      <c r="D206" s="4" t="s">
        <v>1351</v>
      </c>
      <c r="E206" s="4" t="s">
        <v>1352</v>
      </c>
      <c r="F206" s="4" t="s">
        <v>223</v>
      </c>
      <c r="G206" s="4" t="s">
        <v>53</v>
      </c>
      <c r="H206" s="4" t="s">
        <v>53</v>
      </c>
      <c r="I206" s="4" t="s">
        <v>311</v>
      </c>
      <c r="J206" s="4" t="s">
        <v>1225</v>
      </c>
      <c r="K206" s="4" t="s">
        <v>78</v>
      </c>
      <c r="L206" s="4" t="s">
        <v>1212</v>
      </c>
      <c r="M206" s="154">
        <v>3.8050000000000002</v>
      </c>
      <c r="N206" s="4" t="s">
        <v>1353</v>
      </c>
      <c r="O206" s="159">
        <v>3.7499999999999999E-2</v>
      </c>
      <c r="P206" s="155">
        <v>4.2509999999999999E-2</v>
      </c>
      <c r="R206" s="154">
        <v>63879492</v>
      </c>
      <c r="S206" s="156">
        <v>1</v>
      </c>
      <c r="T206" s="157">
        <v>101.27</v>
      </c>
      <c r="U206" s="154">
        <v>64690.762000000002</v>
      </c>
      <c r="W206" s="4" t="s">
        <v>17</v>
      </c>
      <c r="X206" s="155">
        <v>1.804E-3</v>
      </c>
      <c r="Y206" s="155">
        <v>1.04760238184049E-2</v>
      </c>
      <c r="Z206" s="155">
        <v>5.13812189848371E-3</v>
      </c>
    </row>
    <row r="207" spans="1:26" x14ac:dyDescent="0.2">
      <c r="A207" s="8">
        <v>1035</v>
      </c>
      <c r="B207" s="4">
        <v>9940</v>
      </c>
      <c r="C207" s="4" t="s">
        <v>1227</v>
      </c>
      <c r="D207" s="4" t="s">
        <v>1354</v>
      </c>
      <c r="E207" s="4" t="s">
        <v>1355</v>
      </c>
      <c r="F207" s="4" t="s">
        <v>221</v>
      </c>
      <c r="G207" s="4" t="s">
        <v>53</v>
      </c>
      <c r="H207" s="4" t="s">
        <v>53</v>
      </c>
      <c r="I207" s="4" t="s">
        <v>311</v>
      </c>
      <c r="J207" s="4" t="s">
        <v>1225</v>
      </c>
      <c r="K207" s="4" t="s">
        <v>78</v>
      </c>
      <c r="L207" s="4" t="s">
        <v>1212</v>
      </c>
      <c r="M207" s="154">
        <v>3.7639999999999998</v>
      </c>
      <c r="N207" s="4" t="s">
        <v>1356</v>
      </c>
      <c r="O207" s="159">
        <v>1.0999999999999999E-2</v>
      </c>
      <c r="P207" s="155">
        <v>1.7909999999999999E-2</v>
      </c>
      <c r="R207" s="154">
        <v>356130237</v>
      </c>
      <c r="S207" s="156">
        <v>1</v>
      </c>
      <c r="T207" s="157">
        <v>101.87</v>
      </c>
      <c r="U207" s="154">
        <v>362789.87199999997</v>
      </c>
      <c r="W207" s="4" t="s">
        <v>17</v>
      </c>
      <c r="X207" s="155">
        <v>1.4430999999999999E-2</v>
      </c>
      <c r="Y207" s="155">
        <v>5.8750202559126899E-2</v>
      </c>
      <c r="Z207" s="155">
        <v>2.88149117968849E-2</v>
      </c>
    </row>
    <row r="208" spans="1:26" x14ac:dyDescent="0.2">
      <c r="A208" s="8">
        <v>1035</v>
      </c>
      <c r="B208" s="4">
        <v>9940</v>
      </c>
      <c r="C208" s="4" t="s">
        <v>1222</v>
      </c>
      <c r="D208" s="4" t="s">
        <v>1357</v>
      </c>
      <c r="E208" s="4" t="s">
        <v>1358</v>
      </c>
      <c r="F208" s="4" t="s">
        <v>223</v>
      </c>
      <c r="G208" s="4" t="s">
        <v>53</v>
      </c>
      <c r="H208" s="4" t="s">
        <v>53</v>
      </c>
      <c r="I208" s="4" t="s">
        <v>311</v>
      </c>
      <c r="J208" s="4" t="s">
        <v>1225</v>
      </c>
      <c r="K208" s="4" t="s">
        <v>78</v>
      </c>
      <c r="L208" s="4" t="s">
        <v>1212</v>
      </c>
      <c r="M208" s="154">
        <v>8.3070000000000004</v>
      </c>
      <c r="N208" s="4" t="s">
        <v>1359</v>
      </c>
      <c r="O208" s="159">
        <v>0.04</v>
      </c>
      <c r="P208" s="155">
        <v>4.48E-2</v>
      </c>
      <c r="R208" s="154">
        <v>27302665</v>
      </c>
      <c r="S208" s="156">
        <v>1</v>
      </c>
      <c r="T208" s="157">
        <v>99.13</v>
      </c>
      <c r="U208" s="154">
        <v>27065.132000000001</v>
      </c>
      <c r="W208" s="4" t="s">
        <v>17</v>
      </c>
      <c r="X208" s="155">
        <v>1.173E-3</v>
      </c>
      <c r="Y208" s="155">
        <v>4.3829282381354804E-3</v>
      </c>
      <c r="Z208" s="155">
        <v>2.1496724282243401E-3</v>
      </c>
    </row>
    <row r="209" spans="1:26" x14ac:dyDescent="0.2">
      <c r="A209" s="8">
        <v>1035</v>
      </c>
      <c r="B209" s="4">
        <v>9940</v>
      </c>
      <c r="C209" s="4" t="s">
        <v>1222</v>
      </c>
      <c r="D209" s="4" t="s">
        <v>1360</v>
      </c>
      <c r="E209" s="4" t="s">
        <v>1361</v>
      </c>
      <c r="F209" s="4" t="s">
        <v>223</v>
      </c>
      <c r="G209" s="4" t="s">
        <v>53</v>
      </c>
      <c r="H209" s="4" t="s">
        <v>53</v>
      </c>
      <c r="I209" s="4" t="s">
        <v>311</v>
      </c>
      <c r="J209" s="4" t="s">
        <v>1225</v>
      </c>
      <c r="K209" s="4" t="s">
        <v>78</v>
      </c>
      <c r="L209" s="4" t="s">
        <v>1212</v>
      </c>
      <c r="M209" s="154">
        <v>2.6349999999999998</v>
      </c>
      <c r="N209" s="4" t="s">
        <v>1362</v>
      </c>
      <c r="O209" s="159">
        <v>3.7499999999999999E-2</v>
      </c>
      <c r="P209" s="155">
        <v>4.2500000000000003E-2</v>
      </c>
      <c r="R209" s="154">
        <v>220940656</v>
      </c>
      <c r="S209" s="156">
        <v>1</v>
      </c>
      <c r="T209" s="157">
        <v>99.67</v>
      </c>
      <c r="U209" s="154">
        <v>220211.552</v>
      </c>
      <c r="W209" s="4" t="s">
        <v>17</v>
      </c>
      <c r="X209" s="155">
        <v>9.3860000000000002E-3</v>
      </c>
      <c r="Y209" s="155">
        <v>3.5661065148962202E-2</v>
      </c>
      <c r="Z209" s="155">
        <v>1.74905004934434E-2</v>
      </c>
    </row>
    <row r="210" spans="1:26" x14ac:dyDescent="0.2">
      <c r="A210" s="8">
        <v>1035</v>
      </c>
      <c r="B210" s="4">
        <v>9940</v>
      </c>
      <c r="C210" s="4" t="s">
        <v>1227</v>
      </c>
      <c r="D210" s="4" t="s">
        <v>1363</v>
      </c>
      <c r="E210" s="4" t="s">
        <v>1364</v>
      </c>
      <c r="F210" s="4" t="s">
        <v>221</v>
      </c>
      <c r="G210" s="4" t="s">
        <v>53</v>
      </c>
      <c r="H210" s="4" t="s">
        <v>53</v>
      </c>
      <c r="I210" s="4" t="s">
        <v>311</v>
      </c>
      <c r="J210" s="4" t="s">
        <v>1225</v>
      </c>
      <c r="K210" s="4" t="s">
        <v>78</v>
      </c>
      <c r="L210" s="4" t="s">
        <v>1212</v>
      </c>
      <c r="M210" s="154">
        <v>8.2759999999999998</v>
      </c>
      <c r="N210" s="4" t="s">
        <v>1365</v>
      </c>
      <c r="O210" s="159">
        <v>1.6E-2</v>
      </c>
      <c r="P210" s="155">
        <v>1.9460000000000002E-2</v>
      </c>
      <c r="R210" s="154">
        <v>178733138</v>
      </c>
      <c r="S210" s="156">
        <v>1</v>
      </c>
      <c r="T210" s="157">
        <v>100.92</v>
      </c>
      <c r="U210" s="154">
        <v>180377.48300000001</v>
      </c>
      <c r="W210" s="4" t="s">
        <v>17</v>
      </c>
      <c r="X210" s="155">
        <v>1.1436E-2</v>
      </c>
      <c r="Y210" s="155">
        <v>2.9210334854878402E-2</v>
      </c>
      <c r="Z210" s="155">
        <v>1.4326643751631399E-2</v>
      </c>
    </row>
    <row r="211" spans="1:26" x14ac:dyDescent="0.2">
      <c r="A211" s="8">
        <v>1035</v>
      </c>
      <c r="B211" s="4">
        <v>9940</v>
      </c>
      <c r="C211" s="4" t="s">
        <v>1234</v>
      </c>
      <c r="D211" s="4" t="s">
        <v>1235</v>
      </c>
      <c r="E211" s="4" t="s">
        <v>1236</v>
      </c>
      <c r="F211" s="4" t="s">
        <v>227</v>
      </c>
      <c r="G211" s="4" t="s">
        <v>53</v>
      </c>
      <c r="H211" s="4" t="s">
        <v>53</v>
      </c>
      <c r="I211" s="4" t="s">
        <v>311</v>
      </c>
      <c r="J211" s="4" t="s">
        <v>1225</v>
      </c>
      <c r="K211" s="4" t="s">
        <v>78</v>
      </c>
      <c r="L211" s="4" t="s">
        <v>1212</v>
      </c>
      <c r="M211" s="154">
        <v>0.156</v>
      </c>
      <c r="N211" s="4" t="s">
        <v>1237</v>
      </c>
      <c r="O211" s="159">
        <v>0</v>
      </c>
      <c r="P211" s="155">
        <v>4.2549999999999998E-2</v>
      </c>
      <c r="R211" s="154">
        <v>283021177</v>
      </c>
      <c r="S211" s="156">
        <v>1</v>
      </c>
      <c r="T211" s="157">
        <v>99.34</v>
      </c>
      <c r="U211" s="154">
        <v>281153.23700000002</v>
      </c>
      <c r="W211" s="4" t="s">
        <v>17</v>
      </c>
      <c r="X211" s="155">
        <v>3.0518E-2</v>
      </c>
      <c r="Y211" s="155">
        <v>4.5529963465623199E-2</v>
      </c>
      <c r="Z211" s="155">
        <v>2.2330848647831799E-2</v>
      </c>
    </row>
    <row r="212" spans="1:26" x14ac:dyDescent="0.2">
      <c r="A212" s="8">
        <v>1035</v>
      </c>
      <c r="B212" s="4">
        <v>9940</v>
      </c>
      <c r="C212" s="4" t="s">
        <v>1234</v>
      </c>
      <c r="D212" s="4" t="s">
        <v>1238</v>
      </c>
      <c r="E212" s="4" t="s">
        <v>1239</v>
      </c>
      <c r="F212" s="4" t="s">
        <v>227</v>
      </c>
      <c r="G212" s="4" t="s">
        <v>53</v>
      </c>
      <c r="H212" s="4" t="s">
        <v>53</v>
      </c>
      <c r="I212" s="4" t="s">
        <v>311</v>
      </c>
      <c r="J212" s="4" t="s">
        <v>1225</v>
      </c>
      <c r="K212" s="4" t="s">
        <v>78</v>
      </c>
      <c r="L212" s="4" t="s">
        <v>1212</v>
      </c>
      <c r="M212" s="154">
        <v>0.40500000000000003</v>
      </c>
      <c r="N212" s="4" t="s">
        <v>1240</v>
      </c>
      <c r="O212" s="159">
        <v>0</v>
      </c>
      <c r="P212" s="155">
        <v>4.342E-2</v>
      </c>
      <c r="R212" s="154">
        <v>248963312</v>
      </c>
      <c r="S212" s="156">
        <v>1</v>
      </c>
      <c r="T212" s="157">
        <v>98.28</v>
      </c>
      <c r="U212" s="154">
        <v>244681.14300000001</v>
      </c>
      <c r="W212" s="4" t="s">
        <v>17</v>
      </c>
      <c r="X212" s="155">
        <v>2.7788E-2</v>
      </c>
      <c r="Y212" s="155">
        <v>3.9623671463764602E-2</v>
      </c>
      <c r="Z212" s="155">
        <v>1.9434019774622099E-2</v>
      </c>
    </row>
    <row r="213" spans="1:26" x14ac:dyDescent="0.2">
      <c r="A213" s="8">
        <v>1035</v>
      </c>
      <c r="B213" s="4">
        <v>9940</v>
      </c>
      <c r="C213" s="4" t="s">
        <v>1234</v>
      </c>
      <c r="D213" s="4" t="s">
        <v>1241</v>
      </c>
      <c r="E213" s="4" t="s">
        <v>1242</v>
      </c>
      <c r="F213" s="4" t="s">
        <v>227</v>
      </c>
      <c r="G213" s="4" t="s">
        <v>53</v>
      </c>
      <c r="H213" s="4" t="s">
        <v>53</v>
      </c>
      <c r="I213" s="4" t="s">
        <v>311</v>
      </c>
      <c r="J213" s="4" t="s">
        <v>1225</v>
      </c>
      <c r="K213" s="4" t="s">
        <v>78</v>
      </c>
      <c r="L213" s="4" t="s">
        <v>1212</v>
      </c>
      <c r="M213" s="154">
        <v>0.66300000000000003</v>
      </c>
      <c r="N213" s="4" t="s">
        <v>1226</v>
      </c>
      <c r="O213" s="159">
        <v>0</v>
      </c>
      <c r="P213" s="155">
        <v>4.2470000000000001E-2</v>
      </c>
      <c r="R213" s="154">
        <v>307281130</v>
      </c>
      <c r="S213" s="156">
        <v>1</v>
      </c>
      <c r="T213" s="157">
        <v>97.29</v>
      </c>
      <c r="U213" s="154">
        <v>298953.81099999999</v>
      </c>
      <c r="W213" s="4" t="s">
        <v>17</v>
      </c>
      <c r="X213" s="155">
        <v>4.4913000000000002E-2</v>
      </c>
      <c r="Y213" s="155">
        <v>4.8412588963653198E-2</v>
      </c>
      <c r="Z213" s="155">
        <v>2.3744675253545899E-2</v>
      </c>
    </row>
    <row r="214" spans="1:26" x14ac:dyDescent="0.2">
      <c r="A214" s="8">
        <v>1035</v>
      </c>
      <c r="B214" s="4">
        <v>9940</v>
      </c>
      <c r="C214" s="4" t="s">
        <v>1222</v>
      </c>
      <c r="D214" s="4" t="s">
        <v>1366</v>
      </c>
      <c r="E214" s="4" t="s">
        <v>1367</v>
      </c>
      <c r="F214" s="4" t="s">
        <v>223</v>
      </c>
      <c r="G214" s="4" t="s">
        <v>53</v>
      </c>
      <c r="H214" s="4" t="s">
        <v>53</v>
      </c>
      <c r="I214" s="4" t="s">
        <v>311</v>
      </c>
      <c r="J214" s="4" t="s">
        <v>1225</v>
      </c>
      <c r="K214" s="4" t="s">
        <v>78</v>
      </c>
      <c r="L214" s="4" t="s">
        <v>1212</v>
      </c>
      <c r="M214" s="154">
        <v>4.274</v>
      </c>
      <c r="N214" s="4" t="s">
        <v>1368</v>
      </c>
      <c r="O214" s="159">
        <v>4.5999999999999999E-2</v>
      </c>
      <c r="P214" s="155">
        <v>4.224E-2</v>
      </c>
      <c r="R214" s="154">
        <v>38186711</v>
      </c>
      <c r="S214" s="156">
        <v>1</v>
      </c>
      <c r="T214" s="157">
        <v>102.28</v>
      </c>
      <c r="U214" s="154">
        <v>39057.368000000002</v>
      </c>
      <c r="W214" s="4" t="s">
        <v>17</v>
      </c>
      <c r="X214" s="155">
        <v>9.4509999999999993E-3</v>
      </c>
      <c r="Y214" s="155">
        <v>6.3249513187322798E-3</v>
      </c>
      <c r="Z214" s="155">
        <v>3.1021665701567599E-3</v>
      </c>
    </row>
    <row r="215" spans="1:26" x14ac:dyDescent="0.2">
      <c r="A215" s="8">
        <v>1035</v>
      </c>
      <c r="B215" s="4">
        <v>9940</v>
      </c>
      <c r="C215" s="4" t="s">
        <v>1243</v>
      </c>
      <c r="D215" s="4" t="s">
        <v>1244</v>
      </c>
      <c r="E215" s="4" t="s">
        <v>1245</v>
      </c>
      <c r="F215" s="4" t="s">
        <v>227</v>
      </c>
      <c r="G215" s="4" t="s">
        <v>53</v>
      </c>
      <c r="H215" s="4" t="s">
        <v>53</v>
      </c>
      <c r="I215" s="4" t="s">
        <v>311</v>
      </c>
      <c r="J215" s="4" t="s">
        <v>1225</v>
      </c>
      <c r="K215" s="4" t="s">
        <v>78</v>
      </c>
      <c r="L215" s="4" t="s">
        <v>1212</v>
      </c>
      <c r="M215" s="154">
        <v>1.6E-2</v>
      </c>
      <c r="N215" s="4" t="s">
        <v>1246</v>
      </c>
      <c r="O215" s="159">
        <v>0</v>
      </c>
      <c r="P215" s="155">
        <v>4.8070000000000002E-2</v>
      </c>
      <c r="R215" s="154">
        <v>153892144</v>
      </c>
      <c r="S215" s="156">
        <v>1</v>
      </c>
      <c r="T215" s="157">
        <v>99.91</v>
      </c>
      <c r="U215" s="154">
        <v>153753.641</v>
      </c>
      <c r="W215" s="4" t="s">
        <v>17</v>
      </c>
      <c r="X215" s="155">
        <v>4.0499999999999998E-3</v>
      </c>
      <c r="Y215" s="155">
        <v>2.4898869134735602E-2</v>
      </c>
      <c r="Z215" s="155">
        <v>1.2212021179629599E-2</v>
      </c>
    </row>
    <row r="216" spans="1:26" x14ac:dyDescent="0.2">
      <c r="A216" s="8">
        <v>1035</v>
      </c>
      <c r="B216" s="4">
        <v>9940</v>
      </c>
      <c r="C216" s="4" t="s">
        <v>1243</v>
      </c>
      <c r="D216" s="4" t="s">
        <v>1247</v>
      </c>
      <c r="E216" s="4" t="s">
        <v>1248</v>
      </c>
      <c r="F216" s="4" t="s">
        <v>227</v>
      </c>
      <c r="G216" s="4" t="s">
        <v>53</v>
      </c>
      <c r="H216" s="4" t="s">
        <v>53</v>
      </c>
      <c r="I216" s="4" t="s">
        <v>311</v>
      </c>
      <c r="J216" s="4" t="s">
        <v>1225</v>
      </c>
      <c r="K216" s="4" t="s">
        <v>78</v>
      </c>
      <c r="L216" s="4" t="s">
        <v>1212</v>
      </c>
      <c r="M216" s="154">
        <v>9.2999999999999999E-2</v>
      </c>
      <c r="N216" s="4" t="s">
        <v>1249</v>
      </c>
      <c r="O216" s="159">
        <v>0</v>
      </c>
      <c r="P216" s="155">
        <v>4.2680000000000003E-2</v>
      </c>
      <c r="R216" s="154">
        <v>205995646</v>
      </c>
      <c r="S216" s="156">
        <v>1</v>
      </c>
      <c r="T216" s="157">
        <v>99.6</v>
      </c>
      <c r="U216" s="154">
        <v>205171.663</v>
      </c>
      <c r="W216" s="4" t="s">
        <v>17</v>
      </c>
      <c r="X216" s="155">
        <v>5.7219999999999997E-3</v>
      </c>
      <c r="Y216" s="155">
        <v>3.32255051781956E-2</v>
      </c>
      <c r="Z216" s="155">
        <v>1.6295943833608401E-2</v>
      </c>
    </row>
    <row r="217" spans="1:26" x14ac:dyDescent="0.2">
      <c r="A217" s="8">
        <v>1035</v>
      </c>
      <c r="B217" s="4">
        <v>9940</v>
      </c>
      <c r="C217" s="4" t="s">
        <v>1243</v>
      </c>
      <c r="D217" s="4" t="s">
        <v>1250</v>
      </c>
      <c r="E217" s="4" t="s">
        <v>1251</v>
      </c>
      <c r="F217" s="4" t="s">
        <v>227</v>
      </c>
      <c r="G217" s="4" t="s">
        <v>53</v>
      </c>
      <c r="H217" s="4" t="s">
        <v>53</v>
      </c>
      <c r="I217" s="4" t="s">
        <v>311</v>
      </c>
      <c r="J217" s="4" t="s">
        <v>1225</v>
      </c>
      <c r="K217" s="4" t="s">
        <v>78</v>
      </c>
      <c r="L217" s="4" t="s">
        <v>1212</v>
      </c>
      <c r="M217" s="154">
        <v>0.17</v>
      </c>
      <c r="N217" s="4" t="s">
        <v>1252</v>
      </c>
      <c r="O217" s="159">
        <v>0</v>
      </c>
      <c r="P217" s="155">
        <v>4.3360000000000003E-2</v>
      </c>
      <c r="R217" s="154">
        <v>225296760</v>
      </c>
      <c r="S217" s="156">
        <v>1</v>
      </c>
      <c r="T217" s="157">
        <v>99.27</v>
      </c>
      <c r="U217" s="154">
        <v>223652.09400000001</v>
      </c>
      <c r="W217" s="4" t="s">
        <v>17</v>
      </c>
      <c r="X217" s="155">
        <v>6.437E-3</v>
      </c>
      <c r="Y217" s="155">
        <v>3.6218226591466597E-2</v>
      </c>
      <c r="Z217" s="155">
        <v>1.77637686205828E-2</v>
      </c>
    </row>
    <row r="218" spans="1:26" x14ac:dyDescent="0.2">
      <c r="A218" s="8">
        <v>1035</v>
      </c>
      <c r="B218" s="4">
        <v>9940</v>
      </c>
      <c r="C218" s="4" t="s">
        <v>1243</v>
      </c>
      <c r="D218" s="4" t="s">
        <v>1253</v>
      </c>
      <c r="E218" s="4" t="s">
        <v>1254</v>
      </c>
      <c r="F218" s="4" t="s">
        <v>227</v>
      </c>
      <c r="G218" s="4" t="s">
        <v>53</v>
      </c>
      <c r="H218" s="4" t="s">
        <v>53</v>
      </c>
      <c r="I218" s="4" t="s">
        <v>311</v>
      </c>
      <c r="J218" s="4" t="s">
        <v>1225</v>
      </c>
      <c r="K218" s="4" t="s">
        <v>78</v>
      </c>
      <c r="L218" s="4" t="s">
        <v>1212</v>
      </c>
      <c r="M218" s="154">
        <v>0.247</v>
      </c>
      <c r="N218" s="4" t="s">
        <v>1255</v>
      </c>
      <c r="O218" s="159">
        <v>0</v>
      </c>
      <c r="P218" s="155">
        <v>4.24E-2</v>
      </c>
      <c r="R218" s="154">
        <v>278629951</v>
      </c>
      <c r="S218" s="156">
        <v>1</v>
      </c>
      <c r="T218" s="157">
        <v>98.97</v>
      </c>
      <c r="U218" s="154">
        <v>275760.06300000002</v>
      </c>
      <c r="W218" s="4" t="s">
        <v>17</v>
      </c>
      <c r="X218" s="155">
        <v>2.3219E-2</v>
      </c>
      <c r="Y218" s="155">
        <v>4.4656592592478499E-2</v>
      </c>
      <c r="Z218" s="155">
        <v>2.1902490896208701E-2</v>
      </c>
    </row>
    <row r="219" spans="1:26" x14ac:dyDescent="0.2">
      <c r="A219" s="8">
        <v>1035</v>
      </c>
      <c r="B219" s="4">
        <v>9940</v>
      </c>
      <c r="C219" s="4" t="s">
        <v>1243</v>
      </c>
      <c r="D219" s="4" t="s">
        <v>1256</v>
      </c>
      <c r="E219" s="4" t="s">
        <v>1257</v>
      </c>
      <c r="F219" s="4" t="s">
        <v>227</v>
      </c>
      <c r="G219" s="4" t="s">
        <v>53</v>
      </c>
      <c r="H219" s="4" t="s">
        <v>53</v>
      </c>
      <c r="I219" s="4" t="s">
        <v>311</v>
      </c>
      <c r="J219" s="4" t="s">
        <v>1225</v>
      </c>
      <c r="K219" s="4" t="s">
        <v>78</v>
      </c>
      <c r="L219" s="4" t="s">
        <v>1212</v>
      </c>
      <c r="M219" s="154">
        <v>0.34200000000000003</v>
      </c>
      <c r="N219" s="4" t="s">
        <v>1258</v>
      </c>
      <c r="O219" s="159">
        <v>0</v>
      </c>
      <c r="P219" s="155">
        <v>4.2909999999999997E-2</v>
      </c>
      <c r="R219" s="154">
        <v>227082890</v>
      </c>
      <c r="S219" s="156">
        <v>1</v>
      </c>
      <c r="T219" s="157">
        <v>98.56</v>
      </c>
      <c r="U219" s="154">
        <v>223812.89600000001</v>
      </c>
      <c r="W219" s="4" t="s">
        <v>17</v>
      </c>
      <c r="X219" s="155">
        <v>1.6219999999999998E-2</v>
      </c>
      <c r="Y219" s="155">
        <v>3.6244266990592799E-2</v>
      </c>
      <c r="Z219" s="155">
        <v>1.7776540522147201E-2</v>
      </c>
    </row>
    <row r="220" spans="1:26" x14ac:dyDescent="0.2">
      <c r="A220" s="8">
        <v>1035</v>
      </c>
      <c r="B220" s="4">
        <v>9940</v>
      </c>
      <c r="C220" s="4" t="s">
        <v>1243</v>
      </c>
      <c r="D220" s="4" t="s">
        <v>1259</v>
      </c>
      <c r="E220" s="4" t="s">
        <v>1260</v>
      </c>
      <c r="F220" s="4" t="s">
        <v>227</v>
      </c>
      <c r="G220" s="4" t="s">
        <v>53</v>
      </c>
      <c r="H220" s="4" t="s">
        <v>53</v>
      </c>
      <c r="I220" s="4" t="s">
        <v>311</v>
      </c>
      <c r="J220" s="4" t="s">
        <v>1225</v>
      </c>
      <c r="K220" s="4" t="s">
        <v>78</v>
      </c>
      <c r="L220" s="4" t="s">
        <v>1212</v>
      </c>
      <c r="M220" s="154">
        <v>0.41899999999999998</v>
      </c>
      <c r="N220" s="4" t="s">
        <v>1261</v>
      </c>
      <c r="O220" s="159">
        <v>0</v>
      </c>
      <c r="P220" s="155">
        <v>4.2729999999999997E-2</v>
      </c>
      <c r="R220" s="154">
        <v>151184019</v>
      </c>
      <c r="S220" s="156">
        <v>1</v>
      </c>
      <c r="T220" s="157">
        <v>98.25</v>
      </c>
      <c r="U220" s="154">
        <v>148538.299</v>
      </c>
      <c r="W220" s="4" t="s">
        <v>17</v>
      </c>
      <c r="X220" s="155">
        <v>1.2599000000000001E-2</v>
      </c>
      <c r="Y220" s="155">
        <v>2.4054296433376299E-2</v>
      </c>
      <c r="Z220" s="155">
        <v>1.17977879202424E-2</v>
      </c>
    </row>
    <row r="221" spans="1:26" x14ac:dyDescent="0.2">
      <c r="A221" s="8">
        <v>1035</v>
      </c>
      <c r="B221" s="4">
        <v>9940</v>
      </c>
      <c r="C221" s="4" t="s">
        <v>1243</v>
      </c>
      <c r="D221" s="4" t="s">
        <v>1262</v>
      </c>
      <c r="E221" s="4" t="s">
        <v>1263</v>
      </c>
      <c r="F221" s="4" t="s">
        <v>227</v>
      </c>
      <c r="G221" s="4" t="s">
        <v>53</v>
      </c>
      <c r="H221" s="4" t="s">
        <v>53</v>
      </c>
      <c r="I221" s="4" t="s">
        <v>311</v>
      </c>
      <c r="J221" s="4" t="s">
        <v>1225</v>
      </c>
      <c r="K221" s="4" t="s">
        <v>78</v>
      </c>
      <c r="L221" s="4" t="s">
        <v>1212</v>
      </c>
      <c r="M221" s="154">
        <v>0.496</v>
      </c>
      <c r="N221" s="4" t="s">
        <v>1264</v>
      </c>
      <c r="O221" s="159">
        <v>0</v>
      </c>
      <c r="P221" s="155">
        <v>4.2630000000000001E-2</v>
      </c>
      <c r="R221" s="154">
        <v>188239742</v>
      </c>
      <c r="S221" s="156">
        <v>1</v>
      </c>
      <c r="T221" s="157">
        <v>97.94</v>
      </c>
      <c r="U221" s="154">
        <v>184362.003</v>
      </c>
      <c r="W221" s="4" t="s">
        <v>17</v>
      </c>
      <c r="X221" s="155">
        <v>1.5687E-2</v>
      </c>
      <c r="Y221" s="155">
        <v>2.9855588212386201E-2</v>
      </c>
      <c r="Z221" s="155">
        <v>1.46431178704145E-2</v>
      </c>
    </row>
    <row r="222" spans="1:26" x14ac:dyDescent="0.2">
      <c r="A222" s="8">
        <v>1035</v>
      </c>
      <c r="B222" s="4">
        <v>9940</v>
      </c>
      <c r="C222" s="4" t="s">
        <v>1243</v>
      </c>
      <c r="D222" s="4" t="s">
        <v>1265</v>
      </c>
      <c r="E222" s="4" t="s">
        <v>1266</v>
      </c>
      <c r="F222" s="4" t="s">
        <v>227</v>
      </c>
      <c r="G222" s="4" t="s">
        <v>53</v>
      </c>
      <c r="H222" s="4" t="s">
        <v>53</v>
      </c>
      <c r="I222" s="4" t="s">
        <v>311</v>
      </c>
      <c r="J222" s="4" t="s">
        <v>1225</v>
      </c>
      <c r="K222" s="4" t="s">
        <v>78</v>
      </c>
      <c r="L222" s="4" t="s">
        <v>1212</v>
      </c>
      <c r="M222" s="154">
        <v>0.59199999999999997</v>
      </c>
      <c r="N222" s="4" t="s">
        <v>1267</v>
      </c>
      <c r="O222" s="159">
        <v>0</v>
      </c>
      <c r="P222" s="155">
        <v>4.2430000000000002E-2</v>
      </c>
      <c r="R222" s="154">
        <v>183622643</v>
      </c>
      <c r="S222" s="156">
        <v>1</v>
      </c>
      <c r="T222" s="157">
        <v>97.56</v>
      </c>
      <c r="U222" s="154">
        <v>179142.25099999999</v>
      </c>
      <c r="W222" s="4" t="s">
        <v>17</v>
      </c>
      <c r="X222" s="155">
        <v>1.5302E-2</v>
      </c>
      <c r="Y222" s="155">
        <v>2.9010301290543699E-2</v>
      </c>
      <c r="Z222" s="155">
        <v>1.4228534310954701E-2</v>
      </c>
    </row>
    <row r="223" spans="1:26" x14ac:dyDescent="0.2">
      <c r="A223" s="8">
        <v>1035</v>
      </c>
      <c r="B223" s="4">
        <v>9940</v>
      </c>
      <c r="C223" s="4" t="s">
        <v>1243</v>
      </c>
      <c r="D223" s="4" t="s">
        <v>1268</v>
      </c>
      <c r="E223" s="4" t="s">
        <v>1269</v>
      </c>
      <c r="F223" s="4" t="s">
        <v>227</v>
      </c>
      <c r="G223" s="4" t="s">
        <v>53</v>
      </c>
      <c r="H223" s="4" t="s">
        <v>53</v>
      </c>
      <c r="I223" s="4" t="s">
        <v>311</v>
      </c>
      <c r="J223" s="4" t="s">
        <v>1225</v>
      </c>
      <c r="K223" s="4" t="s">
        <v>78</v>
      </c>
      <c r="L223" s="4" t="s">
        <v>1212</v>
      </c>
      <c r="M223" s="154">
        <v>0.66800000000000004</v>
      </c>
      <c r="N223" s="4" t="s">
        <v>1270</v>
      </c>
      <c r="O223" s="159">
        <v>0</v>
      </c>
      <c r="P223" s="155">
        <v>4.274E-2</v>
      </c>
      <c r="R223" s="154">
        <v>170875679</v>
      </c>
      <c r="S223" s="156">
        <v>1</v>
      </c>
      <c r="T223" s="157">
        <v>97.23</v>
      </c>
      <c r="U223" s="154">
        <v>166142.42300000001</v>
      </c>
      <c r="W223" s="4" t="s">
        <v>17</v>
      </c>
      <c r="X223" s="155">
        <v>1.4239999999999999E-2</v>
      </c>
      <c r="Y223" s="155">
        <v>2.69051087930623E-2</v>
      </c>
      <c r="Z223" s="155">
        <v>1.31960112984707E-2</v>
      </c>
    </row>
    <row r="224" spans="1:26" x14ac:dyDescent="0.2">
      <c r="A224" s="8">
        <v>1035</v>
      </c>
      <c r="B224" s="4">
        <v>9940</v>
      </c>
      <c r="C224" s="4" t="s">
        <v>1243</v>
      </c>
      <c r="D224" s="4" t="s">
        <v>1271</v>
      </c>
      <c r="E224" s="4" t="s">
        <v>1272</v>
      </c>
      <c r="F224" s="4" t="s">
        <v>227</v>
      </c>
      <c r="G224" s="4" t="s">
        <v>53</v>
      </c>
      <c r="H224" s="4" t="s">
        <v>53</v>
      </c>
      <c r="I224" s="4" t="s">
        <v>311</v>
      </c>
      <c r="J224" s="4" t="s">
        <v>1225</v>
      </c>
      <c r="K224" s="4" t="s">
        <v>78</v>
      </c>
      <c r="L224" s="4" t="s">
        <v>1212</v>
      </c>
      <c r="M224" s="154">
        <v>0.751</v>
      </c>
      <c r="N224" s="4" t="s">
        <v>1273</v>
      </c>
      <c r="O224" s="159">
        <v>0</v>
      </c>
      <c r="P224" s="155">
        <v>4.2250000000000003E-2</v>
      </c>
      <c r="R224" s="154">
        <v>133107202</v>
      </c>
      <c r="S224" s="156">
        <v>1</v>
      </c>
      <c r="T224" s="157">
        <v>96.93</v>
      </c>
      <c r="U224" s="154">
        <v>129020.811</v>
      </c>
      <c r="W224" s="4" t="s">
        <v>17</v>
      </c>
      <c r="X224" s="155">
        <v>9.5080000000000008E-3</v>
      </c>
      <c r="Y224" s="155">
        <v>2.0893633892876701E-2</v>
      </c>
      <c r="Z224" s="155">
        <v>1.02475939063144E-2</v>
      </c>
    </row>
    <row r="225" spans="1:26" x14ac:dyDescent="0.2">
      <c r="A225" s="8">
        <v>1035</v>
      </c>
      <c r="B225" s="4">
        <v>9940</v>
      </c>
      <c r="C225" s="4" t="s">
        <v>1243</v>
      </c>
      <c r="D225" s="4" t="s">
        <v>1274</v>
      </c>
      <c r="E225" s="4" t="s">
        <v>1275</v>
      </c>
      <c r="F225" s="4" t="s">
        <v>227</v>
      </c>
      <c r="G225" s="4" t="s">
        <v>53</v>
      </c>
      <c r="H225" s="4" t="s">
        <v>53</v>
      </c>
      <c r="I225" s="4" t="s">
        <v>311</v>
      </c>
      <c r="J225" s="4" t="s">
        <v>1225</v>
      </c>
      <c r="K225" s="4" t="s">
        <v>78</v>
      </c>
      <c r="L225" s="4" t="s">
        <v>1212</v>
      </c>
      <c r="M225" s="154">
        <v>0.84099999999999997</v>
      </c>
      <c r="N225" s="4" t="s">
        <v>1276</v>
      </c>
      <c r="O225" s="159">
        <v>0</v>
      </c>
      <c r="P225" s="155">
        <v>4.2099999999999999E-2</v>
      </c>
      <c r="R225" s="154">
        <v>95051481</v>
      </c>
      <c r="S225" s="156">
        <v>1</v>
      </c>
      <c r="T225" s="157">
        <v>96.58</v>
      </c>
      <c r="U225" s="154">
        <v>91800.72</v>
      </c>
      <c r="W225" s="4" t="s">
        <v>17</v>
      </c>
      <c r="X225" s="155">
        <v>6.7889999999999999E-3</v>
      </c>
      <c r="Y225" s="155">
        <v>1.48662113401109E-2</v>
      </c>
      <c r="Z225" s="155">
        <v>7.2913547504458599E-3</v>
      </c>
    </row>
    <row r="226" spans="1:26" x14ac:dyDescent="0.2">
      <c r="A226" s="8">
        <v>1035</v>
      </c>
      <c r="B226" s="4">
        <v>9940</v>
      </c>
      <c r="C226" s="4" t="s">
        <v>1243</v>
      </c>
      <c r="D226" s="4" t="s">
        <v>1277</v>
      </c>
      <c r="E226" s="4" t="s">
        <v>1278</v>
      </c>
      <c r="F226" s="4" t="s">
        <v>227</v>
      </c>
      <c r="G226" s="4" t="s">
        <v>53</v>
      </c>
      <c r="H226" s="4" t="s">
        <v>53</v>
      </c>
      <c r="I226" s="4" t="s">
        <v>311</v>
      </c>
      <c r="J226" s="4" t="s">
        <v>1225</v>
      </c>
      <c r="K226" s="4" t="s">
        <v>78</v>
      </c>
      <c r="L226" s="4" t="s">
        <v>1212</v>
      </c>
      <c r="M226" s="154">
        <v>0.91800000000000004</v>
      </c>
      <c r="N226" s="4" t="s">
        <v>1279</v>
      </c>
      <c r="O226" s="159">
        <v>0</v>
      </c>
      <c r="P226" s="155">
        <v>4.2049999999999997E-2</v>
      </c>
      <c r="R226" s="154">
        <v>38752100</v>
      </c>
      <c r="S226" s="156">
        <v>1</v>
      </c>
      <c r="T226" s="157">
        <v>96.29</v>
      </c>
      <c r="U226" s="154">
        <v>37314.396999999997</v>
      </c>
      <c r="W226" s="4" t="s">
        <v>17</v>
      </c>
      <c r="X226" s="155">
        <v>2.7680000000000001E-3</v>
      </c>
      <c r="Y226" s="155">
        <v>6.0426945568076802E-3</v>
      </c>
      <c r="Z226" s="155">
        <v>2.96372953769297E-3</v>
      </c>
    </row>
    <row r="227" spans="1:26" x14ac:dyDescent="0.2">
      <c r="A227" s="8">
        <v>1035</v>
      </c>
      <c r="B227" s="4">
        <v>9940</v>
      </c>
      <c r="C227" s="4" t="s">
        <v>1243</v>
      </c>
      <c r="D227" s="4" t="s">
        <v>1244</v>
      </c>
      <c r="E227" s="4" t="s">
        <v>1245</v>
      </c>
      <c r="F227" s="4" t="s">
        <v>227</v>
      </c>
      <c r="G227" s="4" t="s">
        <v>53</v>
      </c>
      <c r="H227" s="4" t="s">
        <v>53</v>
      </c>
      <c r="I227" s="4" t="s">
        <v>311</v>
      </c>
      <c r="J227" s="4" t="s">
        <v>1225</v>
      </c>
      <c r="K227" s="4" t="s">
        <v>78</v>
      </c>
      <c r="L227" s="4" t="s">
        <v>1212</v>
      </c>
      <c r="M227" s="154">
        <v>1.6E-2</v>
      </c>
      <c r="N227" s="4" t="s">
        <v>1246</v>
      </c>
      <c r="O227" s="159">
        <v>0</v>
      </c>
      <c r="P227" s="155">
        <v>4.8070000000000002E-2</v>
      </c>
      <c r="R227" s="154">
        <v>10000000</v>
      </c>
      <c r="S227" s="156">
        <v>1</v>
      </c>
      <c r="T227" s="157">
        <v>99.91</v>
      </c>
      <c r="U227" s="154">
        <v>9991</v>
      </c>
      <c r="W227" s="4" t="s">
        <v>17</v>
      </c>
      <c r="X227" s="155">
        <v>2.63E-4</v>
      </c>
      <c r="Y227" s="155">
        <v>1.61794283239927E-3</v>
      </c>
      <c r="Z227" s="155">
        <v>7.9354415775957795E-4</v>
      </c>
    </row>
    <row r="228" spans="1:26" x14ac:dyDescent="0.2">
      <c r="A228" s="8">
        <v>1035</v>
      </c>
      <c r="B228" s="4">
        <v>9940</v>
      </c>
      <c r="C228" s="4" t="s">
        <v>1243</v>
      </c>
      <c r="D228" s="4" t="s">
        <v>1247</v>
      </c>
      <c r="E228" s="4" t="s">
        <v>1248</v>
      </c>
      <c r="F228" s="4" t="s">
        <v>227</v>
      </c>
      <c r="G228" s="4" t="s">
        <v>53</v>
      </c>
      <c r="H228" s="4" t="s">
        <v>53</v>
      </c>
      <c r="I228" s="4" t="s">
        <v>311</v>
      </c>
      <c r="J228" s="4" t="s">
        <v>1225</v>
      </c>
      <c r="K228" s="4" t="s">
        <v>78</v>
      </c>
      <c r="L228" s="4" t="s">
        <v>1212</v>
      </c>
      <c r="M228" s="154">
        <v>9.2999999999999999E-2</v>
      </c>
      <c r="N228" s="4" t="s">
        <v>1249</v>
      </c>
      <c r="O228" s="159">
        <v>0</v>
      </c>
      <c r="P228" s="155">
        <v>4.2680000000000003E-2</v>
      </c>
      <c r="R228" s="154">
        <v>5000000</v>
      </c>
      <c r="S228" s="156">
        <v>1</v>
      </c>
      <c r="T228" s="157">
        <v>99.6</v>
      </c>
      <c r="U228" s="154">
        <v>4980</v>
      </c>
      <c r="W228" s="4" t="s">
        <v>17</v>
      </c>
      <c r="X228" s="155">
        <v>1.3899999999999999E-4</v>
      </c>
      <c r="Y228" s="155">
        <v>8.0646134574600601E-4</v>
      </c>
      <c r="Z228" s="155">
        <v>3.9554097744396902E-4</v>
      </c>
    </row>
    <row r="229" spans="1:26" x14ac:dyDescent="0.2">
      <c r="A229" s="8">
        <v>1035</v>
      </c>
      <c r="B229" s="4">
        <v>9940</v>
      </c>
      <c r="C229" s="4" t="s">
        <v>1243</v>
      </c>
      <c r="D229" s="4" t="s">
        <v>1250</v>
      </c>
      <c r="E229" s="4" t="s">
        <v>1251</v>
      </c>
      <c r="F229" s="4" t="s">
        <v>227</v>
      </c>
      <c r="G229" s="4" t="s">
        <v>53</v>
      </c>
      <c r="H229" s="4" t="s">
        <v>53</v>
      </c>
      <c r="I229" s="4" t="s">
        <v>311</v>
      </c>
      <c r="J229" s="4" t="s">
        <v>1225</v>
      </c>
      <c r="K229" s="4" t="s">
        <v>78</v>
      </c>
      <c r="L229" s="4" t="s">
        <v>1212</v>
      </c>
      <c r="M229" s="154">
        <v>0.17</v>
      </c>
      <c r="N229" s="4" t="s">
        <v>1252</v>
      </c>
      <c r="O229" s="159">
        <v>0</v>
      </c>
      <c r="P229" s="155">
        <v>4.3360000000000003E-2</v>
      </c>
      <c r="R229" s="154">
        <v>3000000</v>
      </c>
      <c r="S229" s="156">
        <v>1</v>
      </c>
      <c r="T229" s="157">
        <v>99.27</v>
      </c>
      <c r="U229" s="154">
        <v>2978.1</v>
      </c>
      <c r="W229" s="4" t="s">
        <v>17</v>
      </c>
      <c r="X229" s="155">
        <v>8.6000000000000003E-5</v>
      </c>
      <c r="Y229" s="155">
        <v>4.82273601157867E-4</v>
      </c>
      <c r="Z229" s="155">
        <v>2.3653827006543901E-4</v>
      </c>
    </row>
    <row r="230" spans="1:26" x14ac:dyDescent="0.2">
      <c r="A230" s="8">
        <v>1035</v>
      </c>
      <c r="B230" s="4">
        <v>9940</v>
      </c>
      <c r="C230" s="4" t="s">
        <v>1243</v>
      </c>
      <c r="D230" s="4" t="s">
        <v>1262</v>
      </c>
      <c r="E230" s="4" t="s">
        <v>1263</v>
      </c>
      <c r="F230" s="4" t="s">
        <v>227</v>
      </c>
      <c r="G230" s="4" t="s">
        <v>53</v>
      </c>
      <c r="H230" s="4" t="s">
        <v>53</v>
      </c>
      <c r="I230" s="4" t="s">
        <v>311</v>
      </c>
      <c r="J230" s="4" t="s">
        <v>1225</v>
      </c>
      <c r="K230" s="4" t="s">
        <v>78</v>
      </c>
      <c r="L230" s="4" t="s">
        <v>1212</v>
      </c>
      <c r="M230" s="154">
        <v>0.496</v>
      </c>
      <c r="N230" s="4" t="s">
        <v>1264</v>
      </c>
      <c r="O230" s="159">
        <v>0</v>
      </c>
      <c r="P230" s="155">
        <v>4.2630000000000001E-2</v>
      </c>
      <c r="R230" s="154">
        <v>16000000</v>
      </c>
      <c r="S230" s="156">
        <v>1</v>
      </c>
      <c r="T230" s="157">
        <v>97.94</v>
      </c>
      <c r="U230" s="154">
        <v>15670.4</v>
      </c>
      <c r="W230" s="4" t="s">
        <v>17</v>
      </c>
      <c r="X230" s="155">
        <v>1.333E-3</v>
      </c>
      <c r="Y230" s="155">
        <v>2.5376650346140999E-3</v>
      </c>
      <c r="Z230" s="155">
        <v>1.24463560902369E-3</v>
      </c>
    </row>
    <row r="231" spans="1:26" x14ac:dyDescent="0.2">
      <c r="A231" s="8">
        <v>1035</v>
      </c>
      <c r="B231" s="4">
        <v>9940</v>
      </c>
      <c r="C231" s="4" t="s">
        <v>1243</v>
      </c>
      <c r="D231" s="4" t="s">
        <v>1265</v>
      </c>
      <c r="E231" s="4" t="s">
        <v>1266</v>
      </c>
      <c r="F231" s="4" t="s">
        <v>227</v>
      </c>
      <c r="G231" s="4" t="s">
        <v>53</v>
      </c>
      <c r="H231" s="4" t="s">
        <v>53</v>
      </c>
      <c r="I231" s="4" t="s">
        <v>311</v>
      </c>
      <c r="J231" s="4" t="s">
        <v>1225</v>
      </c>
      <c r="K231" s="4" t="s">
        <v>78</v>
      </c>
      <c r="L231" s="4" t="s">
        <v>1212</v>
      </c>
      <c r="M231" s="154">
        <v>0.59199999999999997</v>
      </c>
      <c r="N231" s="4" t="s">
        <v>1267</v>
      </c>
      <c r="O231" s="159">
        <v>0</v>
      </c>
      <c r="P231" s="155">
        <v>4.2430000000000002E-2</v>
      </c>
      <c r="R231" s="154">
        <v>9000000</v>
      </c>
      <c r="S231" s="156">
        <v>1</v>
      </c>
      <c r="T231" s="157">
        <v>97.56</v>
      </c>
      <c r="U231" s="154">
        <v>8780.4</v>
      </c>
      <c r="W231" s="4" t="s">
        <v>17</v>
      </c>
      <c r="X231" s="155">
        <v>7.5000000000000002E-4</v>
      </c>
      <c r="Y231" s="155">
        <v>1.42189823296952E-3</v>
      </c>
      <c r="Z231" s="155">
        <v>6.9739116432711399E-4</v>
      </c>
    </row>
    <row r="232" spans="1:26" x14ac:dyDescent="0.2">
      <c r="A232" s="8">
        <v>1035</v>
      </c>
      <c r="B232" s="4">
        <v>9940</v>
      </c>
      <c r="C232" s="4" t="s">
        <v>1243</v>
      </c>
      <c r="D232" s="4" t="s">
        <v>1268</v>
      </c>
      <c r="E232" s="4" t="s">
        <v>1269</v>
      </c>
      <c r="F232" s="4" t="s">
        <v>227</v>
      </c>
      <c r="G232" s="4" t="s">
        <v>53</v>
      </c>
      <c r="H232" s="4" t="s">
        <v>53</v>
      </c>
      <c r="I232" s="4" t="s">
        <v>311</v>
      </c>
      <c r="J232" s="4" t="s">
        <v>1225</v>
      </c>
      <c r="K232" s="4" t="s">
        <v>78</v>
      </c>
      <c r="L232" s="4" t="s">
        <v>1212</v>
      </c>
      <c r="M232" s="154">
        <v>0.66800000000000004</v>
      </c>
      <c r="N232" s="4" t="s">
        <v>1270</v>
      </c>
      <c r="O232" s="159">
        <v>0</v>
      </c>
      <c r="P232" s="155">
        <v>4.274E-2</v>
      </c>
      <c r="R232" s="154">
        <v>5000000</v>
      </c>
      <c r="S232" s="156">
        <v>1</v>
      </c>
      <c r="T232" s="157">
        <v>97.23</v>
      </c>
      <c r="U232" s="154">
        <v>4861.5</v>
      </c>
      <c r="W232" s="4" t="s">
        <v>17</v>
      </c>
      <c r="X232" s="155">
        <v>4.17E-4</v>
      </c>
      <c r="Y232" s="155">
        <v>7.8727145227795302E-4</v>
      </c>
      <c r="Z232" s="155">
        <v>3.8612900840238098E-4</v>
      </c>
    </row>
    <row r="233" spans="1:26" x14ac:dyDescent="0.2">
      <c r="A233" s="8">
        <v>1035</v>
      </c>
      <c r="B233" s="4">
        <v>9940</v>
      </c>
      <c r="C233" s="4" t="s">
        <v>1243</v>
      </c>
      <c r="D233" s="4" t="s">
        <v>1271</v>
      </c>
      <c r="E233" s="4" t="s">
        <v>1272</v>
      </c>
      <c r="F233" s="4" t="s">
        <v>227</v>
      </c>
      <c r="G233" s="4" t="s">
        <v>53</v>
      </c>
      <c r="H233" s="4" t="s">
        <v>53</v>
      </c>
      <c r="I233" s="4" t="s">
        <v>311</v>
      </c>
      <c r="J233" s="4" t="s">
        <v>1225</v>
      </c>
      <c r="K233" s="4" t="s">
        <v>78</v>
      </c>
      <c r="L233" s="4" t="s">
        <v>1212</v>
      </c>
      <c r="M233" s="154">
        <v>0.751</v>
      </c>
      <c r="N233" s="4" t="s">
        <v>1273</v>
      </c>
      <c r="O233" s="159">
        <v>0</v>
      </c>
      <c r="P233" s="155">
        <v>4.2250000000000003E-2</v>
      </c>
      <c r="R233" s="154">
        <v>5000000</v>
      </c>
      <c r="S233" s="156">
        <v>1</v>
      </c>
      <c r="T233" s="157">
        <v>96.93</v>
      </c>
      <c r="U233" s="154">
        <v>4846.5</v>
      </c>
      <c r="W233" s="4" t="s">
        <v>17</v>
      </c>
      <c r="X233" s="155">
        <v>3.57E-4</v>
      </c>
      <c r="Y233" s="155">
        <v>7.8484235183895901E-4</v>
      </c>
      <c r="Z233" s="155">
        <v>3.8493761991610398E-4</v>
      </c>
    </row>
    <row r="234" spans="1:26" x14ac:dyDescent="0.2">
      <c r="A234" s="8">
        <v>1035</v>
      </c>
      <c r="B234" s="4">
        <v>9940</v>
      </c>
      <c r="C234" s="4" t="s">
        <v>1227</v>
      </c>
      <c r="D234" s="4" t="s">
        <v>1228</v>
      </c>
      <c r="E234" s="4" t="s">
        <v>1229</v>
      </c>
      <c r="F234" s="4" t="s">
        <v>221</v>
      </c>
      <c r="G234" s="4" t="s">
        <v>53</v>
      </c>
      <c r="H234" s="4" t="s">
        <v>53</v>
      </c>
      <c r="I234" s="4" t="s">
        <v>311</v>
      </c>
      <c r="J234" s="4" t="s">
        <v>1225</v>
      </c>
      <c r="K234" s="4" t="s">
        <v>78</v>
      </c>
      <c r="L234" s="4" t="s">
        <v>1212</v>
      </c>
      <c r="M234" s="154">
        <v>0.82699999999999996</v>
      </c>
      <c r="N234" s="4" t="s">
        <v>1230</v>
      </c>
      <c r="O234" s="159">
        <v>7.4999999999999997E-3</v>
      </c>
      <c r="P234" s="155">
        <v>1.5730000000000001E-2</v>
      </c>
      <c r="R234" s="154">
        <v>9050000</v>
      </c>
      <c r="S234" s="156">
        <v>1</v>
      </c>
      <c r="T234" s="157">
        <v>115.16</v>
      </c>
      <c r="U234" s="154">
        <v>10421.98</v>
      </c>
      <c r="W234" s="4" t="s">
        <v>17</v>
      </c>
      <c r="X234" s="155">
        <v>4.17E-4</v>
      </c>
      <c r="Y234" s="155">
        <v>1.68773574621244E-3</v>
      </c>
      <c r="Z234" s="155">
        <v>8.2777513174728896E-4</v>
      </c>
    </row>
    <row r="235" spans="1:26" x14ac:dyDescent="0.2">
      <c r="A235" s="8">
        <v>1035</v>
      </c>
      <c r="B235" s="4">
        <v>9940</v>
      </c>
      <c r="C235" s="4" t="s">
        <v>1280</v>
      </c>
      <c r="D235" s="4" t="s">
        <v>1281</v>
      </c>
      <c r="E235" s="4" t="s">
        <v>1282</v>
      </c>
      <c r="F235" s="4" t="s">
        <v>225</v>
      </c>
      <c r="G235" s="4" t="s">
        <v>61</v>
      </c>
      <c r="H235" s="4" t="s">
        <v>314</v>
      </c>
      <c r="I235" s="4" t="s">
        <v>1142</v>
      </c>
      <c r="J235" s="4" t="s">
        <v>1283</v>
      </c>
      <c r="K235" s="4" t="s">
        <v>101</v>
      </c>
      <c r="L235" s="4" t="s">
        <v>1206</v>
      </c>
      <c r="M235" s="154">
        <v>0.28599999999999998</v>
      </c>
      <c r="N235" s="4" t="s">
        <v>1284</v>
      </c>
      <c r="O235" s="159">
        <v>1.25E-3</v>
      </c>
      <c r="P235" s="155">
        <v>2.3220000000000001E-2</v>
      </c>
      <c r="R235" s="154">
        <v>24943000</v>
      </c>
      <c r="S235" s="156">
        <v>3.6469999999999998</v>
      </c>
      <c r="T235" s="157">
        <v>121.538</v>
      </c>
      <c r="U235" s="154">
        <v>110559.52099999999</v>
      </c>
      <c r="W235" s="4" t="s">
        <v>17</v>
      </c>
      <c r="X235" s="155">
        <v>7.0200000000000004E-4</v>
      </c>
      <c r="Y235" s="155">
        <v>1.7904012062065201E-2</v>
      </c>
      <c r="Z235" s="155">
        <v>8.7812893557185703E-3</v>
      </c>
    </row>
    <row r="236" spans="1:26" x14ac:dyDescent="0.2">
      <c r="A236" s="8">
        <v>1035</v>
      </c>
      <c r="B236" s="4">
        <v>9940</v>
      </c>
      <c r="C236" s="4" t="s">
        <v>1285</v>
      </c>
      <c r="D236" s="4" t="s">
        <v>1286</v>
      </c>
      <c r="E236" s="4" t="s">
        <v>1287</v>
      </c>
      <c r="F236" s="4" t="s">
        <v>225</v>
      </c>
      <c r="G236" s="4" t="s">
        <v>61</v>
      </c>
      <c r="H236" s="4" t="s">
        <v>314</v>
      </c>
      <c r="I236" s="4" t="s">
        <v>1142</v>
      </c>
      <c r="J236" s="4" t="s">
        <v>1283</v>
      </c>
      <c r="K236" s="4" t="s">
        <v>101</v>
      </c>
      <c r="L236" s="4" t="s">
        <v>1206</v>
      </c>
      <c r="M236" s="154">
        <v>0.19400000000000001</v>
      </c>
      <c r="N236" s="4" t="s">
        <v>1288</v>
      </c>
      <c r="O236" s="159">
        <v>0</v>
      </c>
      <c r="P236" s="155">
        <v>4.2779999999999999E-2</v>
      </c>
      <c r="R236" s="154">
        <v>18380562</v>
      </c>
      <c r="S236" s="156">
        <v>3.6469999999999998</v>
      </c>
      <c r="T236" s="157">
        <v>99.191000000000003</v>
      </c>
      <c r="U236" s="154">
        <v>66491.604999999996</v>
      </c>
      <c r="W236" s="4" t="s">
        <v>17</v>
      </c>
      <c r="X236" s="155">
        <v>1.2E-4</v>
      </c>
      <c r="Y236" s="155">
        <v>1.076765250585E-2</v>
      </c>
      <c r="Z236" s="155">
        <v>5.2811555313926903E-3</v>
      </c>
    </row>
    <row r="237" spans="1:26" x14ac:dyDescent="0.2">
      <c r="A237" s="8">
        <v>1035</v>
      </c>
      <c r="B237" s="4">
        <v>9940</v>
      </c>
      <c r="C237" s="4" t="s">
        <v>1280</v>
      </c>
      <c r="D237" s="4" t="s">
        <v>1289</v>
      </c>
      <c r="E237" s="4" t="s">
        <v>1290</v>
      </c>
      <c r="F237" s="4" t="s">
        <v>225</v>
      </c>
      <c r="G237" s="4" t="s">
        <v>61</v>
      </c>
      <c r="H237" s="4" t="s">
        <v>314</v>
      </c>
      <c r="I237" s="4" t="s">
        <v>1142</v>
      </c>
      <c r="J237" s="4" t="s">
        <v>1283</v>
      </c>
      <c r="K237" s="4" t="s">
        <v>101</v>
      </c>
      <c r="L237" s="4" t="s">
        <v>1206</v>
      </c>
      <c r="M237" s="154">
        <v>3.5000000000000003E-2</v>
      </c>
      <c r="N237" s="4" t="s">
        <v>1291</v>
      </c>
      <c r="O237" s="159">
        <v>1.125E-2</v>
      </c>
      <c r="P237" s="155">
        <v>5.1470000000000002E-2</v>
      </c>
      <c r="R237" s="154">
        <v>9535000</v>
      </c>
      <c r="S237" s="156">
        <v>3.6469999999999998</v>
      </c>
      <c r="T237" s="157">
        <v>100.376</v>
      </c>
      <c r="U237" s="154">
        <v>34904.834999999999</v>
      </c>
      <c r="W237" s="4" t="s">
        <v>17</v>
      </c>
      <c r="X237" s="155">
        <v>1.5799999999999999E-4</v>
      </c>
      <c r="Y237" s="155">
        <v>5.6524899902001902E-3</v>
      </c>
      <c r="Z237" s="155">
        <v>2.7723478967833799E-3</v>
      </c>
    </row>
    <row r="238" spans="1:26" x14ac:dyDescent="0.2">
      <c r="A238" s="8">
        <v>1035</v>
      </c>
      <c r="B238" s="4">
        <v>9940</v>
      </c>
      <c r="C238" s="4" t="s">
        <v>1280</v>
      </c>
      <c r="D238" s="4" t="s">
        <v>1292</v>
      </c>
      <c r="E238" s="4" t="s">
        <v>1293</v>
      </c>
      <c r="F238" s="4" t="s">
        <v>225</v>
      </c>
      <c r="G238" s="4" t="s">
        <v>61</v>
      </c>
      <c r="H238" s="4" t="s">
        <v>314</v>
      </c>
      <c r="I238" s="4" t="s">
        <v>1142</v>
      </c>
      <c r="J238" s="4" t="s">
        <v>1283</v>
      </c>
      <c r="K238" s="4" t="s">
        <v>101</v>
      </c>
      <c r="L238" s="4" t="s">
        <v>1206</v>
      </c>
      <c r="M238" s="154">
        <v>0.12</v>
      </c>
      <c r="N238" s="4" t="s">
        <v>1294</v>
      </c>
      <c r="O238" s="159">
        <v>0.02</v>
      </c>
      <c r="P238" s="155">
        <v>4.4999999999999998E-2</v>
      </c>
      <c r="R238" s="154">
        <v>5005000</v>
      </c>
      <c r="S238" s="156">
        <v>3.6469999999999998</v>
      </c>
      <c r="T238" s="157">
        <v>100.449</v>
      </c>
      <c r="U238" s="154">
        <v>18335.241000000002</v>
      </c>
      <c r="W238" s="4" t="s">
        <v>17</v>
      </c>
      <c r="X238" s="155">
        <v>7.6000000000000004E-5</v>
      </c>
      <c r="Y238" s="155">
        <v>2.96920949638789E-3</v>
      </c>
      <c r="Z238" s="155">
        <v>1.4562930171820899E-3</v>
      </c>
    </row>
    <row r="239" spans="1:26" x14ac:dyDescent="0.2">
      <c r="A239" s="8">
        <v>1035</v>
      </c>
      <c r="B239" s="4">
        <v>9940</v>
      </c>
      <c r="C239" s="4" t="s">
        <v>1285</v>
      </c>
      <c r="D239" s="4" t="s">
        <v>1374</v>
      </c>
      <c r="E239" s="4" t="s">
        <v>1375</v>
      </c>
      <c r="F239" s="4" t="s">
        <v>225</v>
      </c>
      <c r="G239" s="4" t="s">
        <v>61</v>
      </c>
      <c r="H239" s="4" t="s">
        <v>314</v>
      </c>
      <c r="I239" s="4" t="s">
        <v>1142</v>
      </c>
      <c r="J239" s="4" t="s">
        <v>1283</v>
      </c>
      <c r="K239" s="4" t="s">
        <v>101</v>
      </c>
      <c r="L239" s="4" t="s">
        <v>1206</v>
      </c>
      <c r="M239" s="154">
        <v>12.554</v>
      </c>
      <c r="N239" s="4" t="s">
        <v>1376</v>
      </c>
      <c r="O239" s="159">
        <v>0.04</v>
      </c>
      <c r="P239" s="155">
        <v>4.8439999999999997E-2</v>
      </c>
      <c r="R239" s="154">
        <v>8472000</v>
      </c>
      <c r="S239" s="156">
        <v>3.6469999999999998</v>
      </c>
      <c r="T239" s="157">
        <v>90.545000000000002</v>
      </c>
      <c r="U239" s="154">
        <v>27976.16</v>
      </c>
      <c r="W239" s="4" t="s">
        <v>17</v>
      </c>
      <c r="X239" s="155">
        <v>2.0900000000000001E-4</v>
      </c>
      <c r="Y239" s="155">
        <v>4.5304601582002403E-3</v>
      </c>
      <c r="Z239" s="155">
        <v>2.2220316555753E-3</v>
      </c>
    </row>
    <row r="240" spans="1:26" x14ac:dyDescent="0.2">
      <c r="A240" s="8">
        <v>1035</v>
      </c>
      <c r="B240" s="4">
        <v>9940</v>
      </c>
      <c r="C240" s="4" t="s">
        <v>1280</v>
      </c>
      <c r="D240" s="4" t="s">
        <v>1377</v>
      </c>
      <c r="E240" s="4" t="s">
        <v>1378</v>
      </c>
      <c r="F240" s="4" t="s">
        <v>225</v>
      </c>
      <c r="G240" s="4" t="s">
        <v>61</v>
      </c>
      <c r="H240" s="4" t="s">
        <v>314</v>
      </c>
      <c r="I240" s="4" t="s">
        <v>1142</v>
      </c>
      <c r="J240" s="4" t="s">
        <v>1283</v>
      </c>
      <c r="K240" s="4" t="s">
        <v>101</v>
      </c>
      <c r="L240" s="4" t="s">
        <v>1206</v>
      </c>
      <c r="M240" s="154">
        <v>12.606999999999999</v>
      </c>
      <c r="N240" s="4" t="s">
        <v>1379</v>
      </c>
      <c r="O240" s="159">
        <v>3.875E-2</v>
      </c>
      <c r="P240" s="155">
        <v>4.8570000000000002E-2</v>
      </c>
      <c r="R240" s="154">
        <v>1326000</v>
      </c>
      <c r="S240" s="156">
        <v>3.6469999999999998</v>
      </c>
      <c r="T240" s="157">
        <v>89.74</v>
      </c>
      <c r="U240" s="154">
        <v>4339.7610000000004</v>
      </c>
      <c r="W240" s="4" t="s">
        <v>17</v>
      </c>
      <c r="X240" s="155">
        <v>3.0000000000000001E-5</v>
      </c>
      <c r="Y240" s="155">
        <v>7.02781087698143E-4</v>
      </c>
      <c r="Z240" s="155">
        <v>3.4468945080079401E-4</v>
      </c>
    </row>
    <row r="241" spans="1:26" x14ac:dyDescent="0.2">
      <c r="A241" s="8">
        <v>1035</v>
      </c>
      <c r="B241" s="4">
        <v>9940</v>
      </c>
      <c r="C241" s="4" t="s">
        <v>1369</v>
      </c>
      <c r="D241" s="4" t="s">
        <v>1380</v>
      </c>
      <c r="E241" s="4" t="s">
        <v>1381</v>
      </c>
      <c r="F241" s="4" t="s">
        <v>225</v>
      </c>
      <c r="G241" s="4" t="s">
        <v>61</v>
      </c>
      <c r="H241" s="4" t="s">
        <v>53</v>
      </c>
      <c r="I241" s="4" t="s">
        <v>102</v>
      </c>
      <c r="J241" s="4" t="s">
        <v>1372</v>
      </c>
      <c r="K241" s="4" t="s">
        <v>84</v>
      </c>
      <c r="L241" s="4" t="s">
        <v>1207</v>
      </c>
      <c r="M241" s="154">
        <v>1.9950000000000001</v>
      </c>
      <c r="N241" s="4" t="s">
        <v>1382</v>
      </c>
      <c r="O241" s="159">
        <v>1.4999999999999999E-2</v>
      </c>
      <c r="P241" s="155">
        <v>3.5779999999999999E-2</v>
      </c>
      <c r="R241" s="154">
        <v>15847000</v>
      </c>
      <c r="S241" s="156">
        <v>3.7964000000000002</v>
      </c>
      <c r="T241" s="157">
        <v>97.730999999999995</v>
      </c>
      <c r="U241" s="154">
        <v>58796.754999999997</v>
      </c>
      <c r="W241" s="4" t="s">
        <v>17</v>
      </c>
      <c r="X241" s="155">
        <v>7.6740000000000003E-3</v>
      </c>
      <c r="Y241" s="155">
        <v>9.5215482436135108E-3</v>
      </c>
      <c r="Z241" s="155">
        <v>4.6699851380663003E-3</v>
      </c>
    </row>
    <row r="242" spans="1:26" x14ac:dyDescent="0.2">
      <c r="A242" s="8">
        <v>1035</v>
      </c>
      <c r="B242" s="4">
        <v>9940</v>
      </c>
      <c r="C242" s="4" t="s">
        <v>1285</v>
      </c>
      <c r="D242" s="4" t="s">
        <v>1383</v>
      </c>
      <c r="E242" s="4" t="s">
        <v>1384</v>
      </c>
      <c r="F242" s="4" t="s">
        <v>225</v>
      </c>
      <c r="G242" s="4" t="s">
        <v>61</v>
      </c>
      <c r="H242" s="4" t="s">
        <v>314</v>
      </c>
      <c r="I242" s="4" t="s">
        <v>1142</v>
      </c>
      <c r="J242" s="4" t="s">
        <v>1283</v>
      </c>
      <c r="K242" s="4" t="s">
        <v>101</v>
      </c>
      <c r="L242" s="4" t="s">
        <v>1206</v>
      </c>
      <c r="M242" s="154">
        <v>12.85</v>
      </c>
      <c r="N242" s="4" t="s">
        <v>1385</v>
      </c>
      <c r="O242" s="159">
        <v>3.875E-2</v>
      </c>
      <c r="P242" s="155">
        <v>4.8649999999999999E-2</v>
      </c>
      <c r="R242" s="154">
        <v>4221000</v>
      </c>
      <c r="S242" s="156">
        <v>3.6469999999999998</v>
      </c>
      <c r="T242" s="157">
        <v>88.608000000000004</v>
      </c>
      <c r="U242" s="154">
        <v>13640.316000000001</v>
      </c>
      <c r="W242" s="4" t="s">
        <v>17</v>
      </c>
      <c r="X242" s="155">
        <v>1.01E-4</v>
      </c>
      <c r="Y242" s="155">
        <v>2.2089130988227901E-3</v>
      </c>
      <c r="Z242" s="155">
        <v>1.08339432609623E-3</v>
      </c>
    </row>
    <row r="243" spans="1:26" x14ac:dyDescent="0.2">
      <c r="A243" s="8">
        <v>1035</v>
      </c>
      <c r="B243" s="4">
        <v>9940</v>
      </c>
      <c r="C243" s="4" t="s">
        <v>1285</v>
      </c>
      <c r="D243" s="4" t="s">
        <v>1295</v>
      </c>
      <c r="E243" s="4" t="s">
        <v>1296</v>
      </c>
      <c r="F243" s="4" t="s">
        <v>225</v>
      </c>
      <c r="G243" s="4" t="s">
        <v>61</v>
      </c>
      <c r="H243" s="4" t="s">
        <v>314</v>
      </c>
      <c r="I243" s="4" t="s">
        <v>1142</v>
      </c>
      <c r="J243" s="4" t="s">
        <v>1283</v>
      </c>
      <c r="K243" s="4" t="s">
        <v>101</v>
      </c>
      <c r="L243" s="4" t="s">
        <v>1206</v>
      </c>
      <c r="M243" s="154">
        <v>0.64500000000000002</v>
      </c>
      <c r="N243" s="4" t="s">
        <v>1226</v>
      </c>
      <c r="O243" s="159">
        <v>0.05</v>
      </c>
      <c r="P243" s="155">
        <v>4.2610000000000002E-2</v>
      </c>
      <c r="R243" s="154">
        <v>43189000</v>
      </c>
      <c r="S243" s="156">
        <v>3.6469999999999998</v>
      </c>
      <c r="T243" s="157">
        <v>102.148</v>
      </c>
      <c r="U243" s="154">
        <v>160894.18100000001</v>
      </c>
      <c r="W243" s="4" t="s">
        <v>17</v>
      </c>
      <c r="X243" s="155">
        <v>8.9700000000000001E-4</v>
      </c>
      <c r="Y243" s="155">
        <v>2.6055208447386801E-2</v>
      </c>
      <c r="Z243" s="155">
        <v>1.27791650165854E-2</v>
      </c>
    </row>
    <row r="244" spans="1:26" x14ac:dyDescent="0.2">
      <c r="A244" s="8">
        <v>1035</v>
      </c>
      <c r="B244" s="4">
        <v>9940</v>
      </c>
      <c r="C244" s="4" t="s">
        <v>1386</v>
      </c>
      <c r="D244" s="4" t="s">
        <v>1387</v>
      </c>
      <c r="E244" s="4" t="s">
        <v>1388</v>
      </c>
      <c r="F244" s="4" t="s">
        <v>225</v>
      </c>
      <c r="G244" s="4" t="s">
        <v>61</v>
      </c>
      <c r="H244" s="4" t="s">
        <v>53</v>
      </c>
      <c r="I244" s="4" t="s">
        <v>102</v>
      </c>
      <c r="J244" s="4" t="s">
        <v>1372</v>
      </c>
      <c r="K244" s="4" t="s">
        <v>84</v>
      </c>
      <c r="L244" s="4" t="s">
        <v>1207</v>
      </c>
      <c r="M244" s="154">
        <v>1.7749999999999999</v>
      </c>
      <c r="N244" s="4" t="s">
        <v>1389</v>
      </c>
      <c r="O244" s="159">
        <v>0.05</v>
      </c>
      <c r="P244" s="155">
        <v>3.4529999999999998E-2</v>
      </c>
      <c r="R244" s="154">
        <v>3280000</v>
      </c>
      <c r="S244" s="156">
        <v>3.7964000000000002</v>
      </c>
      <c r="T244" s="157">
        <v>103.786</v>
      </c>
      <c r="U244" s="154">
        <v>12923.593999999999</v>
      </c>
      <c r="W244" s="4" t="s">
        <v>17</v>
      </c>
      <c r="X244" s="155">
        <v>1.8220000000000001E-3</v>
      </c>
      <c r="Y244" s="155">
        <v>2.0928471531550101E-3</v>
      </c>
      <c r="Z244" s="155">
        <v>1.02646805450298E-3</v>
      </c>
    </row>
    <row r="245" spans="1:26" x14ac:dyDescent="0.2">
      <c r="A245" s="8">
        <v>1035</v>
      </c>
      <c r="B245" s="4">
        <v>9940</v>
      </c>
      <c r="C245" s="4" t="s">
        <v>1280</v>
      </c>
      <c r="D245" s="4" t="s">
        <v>1390</v>
      </c>
      <c r="E245" s="4" t="s">
        <v>1391</v>
      </c>
      <c r="F245" s="4" t="s">
        <v>225</v>
      </c>
      <c r="G245" s="4" t="s">
        <v>61</v>
      </c>
      <c r="H245" s="4" t="s">
        <v>314</v>
      </c>
      <c r="I245" s="4" t="s">
        <v>1142</v>
      </c>
      <c r="J245" s="4" t="s">
        <v>1283</v>
      </c>
      <c r="K245" s="4" t="s">
        <v>101</v>
      </c>
      <c r="L245" s="4" t="s">
        <v>1206</v>
      </c>
      <c r="M245" s="154">
        <v>16.888999999999999</v>
      </c>
      <c r="N245" s="4" t="s">
        <v>1379</v>
      </c>
      <c r="O245" s="159">
        <v>6.2500000000000003E-3</v>
      </c>
      <c r="P245" s="155">
        <v>2.4729999999999999E-2</v>
      </c>
      <c r="R245" s="154">
        <v>10344000</v>
      </c>
      <c r="S245" s="156">
        <v>3.6469999999999998</v>
      </c>
      <c r="T245" s="157">
        <v>100.98699999999999</v>
      </c>
      <c r="U245" s="154">
        <v>38096.828999999998</v>
      </c>
      <c r="W245" s="4" t="s">
        <v>17</v>
      </c>
      <c r="X245" s="155">
        <v>4.4999999999999999E-4</v>
      </c>
      <c r="Y245" s="155">
        <v>6.1694015636312802E-3</v>
      </c>
      <c r="Z245" s="155">
        <v>3.0258748762047E-3</v>
      </c>
    </row>
    <row r="246" spans="1:26" x14ac:dyDescent="0.2">
      <c r="A246" s="8">
        <v>1035</v>
      </c>
      <c r="B246" s="4">
        <v>9940</v>
      </c>
      <c r="C246" s="4" t="s">
        <v>1285</v>
      </c>
      <c r="D246" s="4" t="s">
        <v>1407</v>
      </c>
      <c r="E246" s="4" t="s">
        <v>1408</v>
      </c>
      <c r="F246" s="4" t="s">
        <v>225</v>
      </c>
      <c r="G246" s="4" t="s">
        <v>61</v>
      </c>
      <c r="H246" s="4" t="s">
        <v>314</v>
      </c>
      <c r="I246" s="4" t="s">
        <v>1142</v>
      </c>
      <c r="J246" s="4" t="s">
        <v>1283</v>
      </c>
      <c r="K246" s="4" t="s">
        <v>101</v>
      </c>
      <c r="L246" s="4" t="s">
        <v>1206</v>
      </c>
      <c r="M246" s="154">
        <v>0.13600000000000001</v>
      </c>
      <c r="N246" s="4" t="s">
        <v>1409</v>
      </c>
      <c r="O246" s="159">
        <v>0</v>
      </c>
      <c r="P246" s="155">
        <v>4.2790000000000002E-2</v>
      </c>
      <c r="R246" s="154">
        <v>14070000</v>
      </c>
      <c r="S246" s="156">
        <v>3.6469999999999998</v>
      </c>
      <c r="T246" s="157">
        <v>99.433999999999997</v>
      </c>
      <c r="U246" s="154">
        <v>51022.703000000001</v>
      </c>
      <c r="W246" s="4" t="s">
        <v>17</v>
      </c>
      <c r="X246" s="155">
        <v>6.7000000000000002E-5</v>
      </c>
      <c r="Y246" s="155">
        <v>8.2626179909479399E-3</v>
      </c>
      <c r="Z246" s="155">
        <v>4.0525240467197696E-3</v>
      </c>
    </row>
    <row r="247" spans="1:26" x14ac:dyDescent="0.2">
      <c r="A247" s="8">
        <v>1035</v>
      </c>
      <c r="B247" s="4">
        <v>9940</v>
      </c>
      <c r="C247" s="4" t="s">
        <v>1386</v>
      </c>
      <c r="D247" s="4" t="s">
        <v>1392</v>
      </c>
      <c r="E247" s="4" t="s">
        <v>1393</v>
      </c>
      <c r="F247" s="4" t="s">
        <v>225</v>
      </c>
      <c r="G247" s="4" t="s">
        <v>61</v>
      </c>
      <c r="H247" s="4" t="s">
        <v>53</v>
      </c>
      <c r="I247" s="4" t="s">
        <v>102</v>
      </c>
      <c r="J247" s="4" t="s">
        <v>1372</v>
      </c>
      <c r="K247" s="4" t="s">
        <v>84</v>
      </c>
      <c r="L247" s="4" t="s">
        <v>1206</v>
      </c>
      <c r="M247" s="154">
        <v>7.1879999999999997</v>
      </c>
      <c r="N247" s="4" t="s">
        <v>1394</v>
      </c>
      <c r="O247" s="159">
        <v>5.5E-2</v>
      </c>
      <c r="P247" s="155">
        <v>5.883E-2</v>
      </c>
      <c r="R247" s="154">
        <v>10991000</v>
      </c>
      <c r="S247" s="156">
        <v>3.6469999999999998</v>
      </c>
      <c r="T247" s="157">
        <v>99.123000000000005</v>
      </c>
      <c r="U247" s="154">
        <v>39732.798999999999</v>
      </c>
      <c r="W247" s="4" t="s">
        <v>17</v>
      </c>
      <c r="X247" s="155">
        <v>3.6640000000000002E-3</v>
      </c>
      <c r="Y247" s="155">
        <v>6.4343306498001298E-3</v>
      </c>
      <c r="Z247" s="155">
        <v>3.1558132920374198E-3</v>
      </c>
    </row>
    <row r="248" spans="1:26" x14ac:dyDescent="0.2">
      <c r="A248" s="8">
        <v>1035</v>
      </c>
      <c r="B248" s="4">
        <v>9940</v>
      </c>
      <c r="C248" s="4" t="s">
        <v>1386</v>
      </c>
      <c r="D248" s="4" t="s">
        <v>1395</v>
      </c>
      <c r="E248" s="4" t="s">
        <v>1396</v>
      </c>
      <c r="F248" s="4" t="s">
        <v>225</v>
      </c>
      <c r="G248" s="4" t="s">
        <v>61</v>
      </c>
      <c r="H248" s="4" t="s">
        <v>53</v>
      </c>
      <c r="I248" s="4" t="s">
        <v>102</v>
      </c>
      <c r="J248" s="4" t="s">
        <v>1372</v>
      </c>
      <c r="K248" s="4" t="s">
        <v>84</v>
      </c>
      <c r="L248" s="4" t="s">
        <v>1206</v>
      </c>
      <c r="M248" s="154">
        <v>13.579000000000001</v>
      </c>
      <c r="N248" s="4" t="s">
        <v>1397</v>
      </c>
      <c r="O248" s="159">
        <v>5.7500000000000002E-2</v>
      </c>
      <c r="P248" s="155">
        <v>6.4259999999999998E-2</v>
      </c>
      <c r="R248" s="154">
        <v>3751000</v>
      </c>
      <c r="S248" s="156">
        <v>3.6469999999999998</v>
      </c>
      <c r="T248" s="157">
        <v>93.156000000000006</v>
      </c>
      <c r="U248" s="154">
        <v>12743.7</v>
      </c>
      <c r="W248" s="4" t="s">
        <v>17</v>
      </c>
      <c r="X248" s="155">
        <v>1.25E-3</v>
      </c>
      <c r="Y248" s="155">
        <v>2.0637150811494598E-3</v>
      </c>
      <c r="Z248" s="155">
        <v>1.0121797959313601E-3</v>
      </c>
    </row>
    <row r="249" spans="1:26" x14ac:dyDescent="0.2">
      <c r="A249" s="8">
        <v>1035</v>
      </c>
      <c r="B249" s="4">
        <v>9940</v>
      </c>
      <c r="C249" s="4" t="s">
        <v>1280</v>
      </c>
      <c r="D249" s="4" t="s">
        <v>1297</v>
      </c>
      <c r="E249" s="4" t="s">
        <v>1298</v>
      </c>
      <c r="F249" s="4" t="s">
        <v>225</v>
      </c>
      <c r="G249" s="4" t="s">
        <v>61</v>
      </c>
      <c r="H249" s="4" t="s">
        <v>314</v>
      </c>
      <c r="I249" s="4" t="s">
        <v>1142</v>
      </c>
      <c r="J249" s="4" t="s">
        <v>1283</v>
      </c>
      <c r="K249" s="4" t="s">
        <v>101</v>
      </c>
      <c r="L249" s="4" t="s">
        <v>1206</v>
      </c>
      <c r="M249" s="154">
        <v>1.02</v>
      </c>
      <c r="N249" s="4" t="s">
        <v>1299</v>
      </c>
      <c r="O249" s="159">
        <v>0.02</v>
      </c>
      <c r="P249" s="155">
        <v>2.0299999999999999E-2</v>
      </c>
      <c r="R249" s="154">
        <v>4920000</v>
      </c>
      <c r="S249" s="156">
        <v>3.6469999999999998</v>
      </c>
      <c r="T249" s="157">
        <v>160.44399999999999</v>
      </c>
      <c r="U249" s="154">
        <v>28788.866999999998</v>
      </c>
      <c r="W249" s="4" t="s">
        <v>17</v>
      </c>
      <c r="X249" s="155">
        <v>2.4699999999999999E-4</v>
      </c>
      <c r="Y249" s="155">
        <v>4.6620698841260801E-3</v>
      </c>
      <c r="Z249" s="155">
        <v>2.2865816056856598E-3</v>
      </c>
    </row>
    <row r="250" spans="1:26" x14ac:dyDescent="0.2">
      <c r="A250" s="8">
        <v>1035</v>
      </c>
      <c r="B250" s="4">
        <v>9940</v>
      </c>
      <c r="C250" s="4" t="s">
        <v>1280</v>
      </c>
      <c r="D250" s="4" t="s">
        <v>1398</v>
      </c>
      <c r="E250" s="4" t="s">
        <v>1399</v>
      </c>
      <c r="F250" s="4" t="s">
        <v>225</v>
      </c>
      <c r="G250" s="4" t="s">
        <v>61</v>
      </c>
      <c r="H250" s="4" t="s">
        <v>314</v>
      </c>
      <c r="I250" s="4" t="s">
        <v>1142</v>
      </c>
      <c r="J250" s="4" t="s">
        <v>1283</v>
      </c>
      <c r="K250" s="4" t="s">
        <v>101</v>
      </c>
      <c r="L250" s="4" t="s">
        <v>1206</v>
      </c>
      <c r="M250" s="154">
        <v>13.712999999999999</v>
      </c>
      <c r="N250" s="4" t="s">
        <v>1400</v>
      </c>
      <c r="O250" s="159">
        <v>1.375E-2</v>
      </c>
      <c r="P250" s="155">
        <v>4.8460000000000003E-2</v>
      </c>
      <c r="R250" s="154">
        <v>9072000</v>
      </c>
      <c r="S250" s="156">
        <v>3.6469999999999998</v>
      </c>
      <c r="T250" s="157">
        <v>62.09</v>
      </c>
      <c r="U250" s="154">
        <v>20542.758999999998</v>
      </c>
      <c r="W250" s="4" t="s">
        <v>17</v>
      </c>
      <c r="X250" s="155">
        <v>1.06E-4</v>
      </c>
      <c r="Y250" s="155">
        <v>3.32669496649832E-3</v>
      </c>
      <c r="Z250" s="155">
        <v>1.6316270899375601E-3</v>
      </c>
    </row>
    <row r="251" spans="1:26" x14ac:dyDescent="0.2">
      <c r="A251" s="8">
        <v>1035</v>
      </c>
      <c r="B251" s="4">
        <v>9940</v>
      </c>
      <c r="C251" s="4" t="s">
        <v>1280</v>
      </c>
      <c r="D251" s="4" t="s">
        <v>1300</v>
      </c>
      <c r="E251" s="4" t="s">
        <v>1301</v>
      </c>
      <c r="F251" s="4" t="s">
        <v>225</v>
      </c>
      <c r="G251" s="4" t="s">
        <v>61</v>
      </c>
      <c r="H251" s="4" t="s">
        <v>314</v>
      </c>
      <c r="I251" s="4" t="s">
        <v>1142</v>
      </c>
      <c r="J251" s="4" t="s">
        <v>1283</v>
      </c>
      <c r="K251" s="4" t="s">
        <v>101</v>
      </c>
      <c r="L251" s="4" t="s">
        <v>1206</v>
      </c>
      <c r="M251" s="154">
        <v>0.32600000000000001</v>
      </c>
      <c r="N251" s="4" t="s">
        <v>1302</v>
      </c>
      <c r="O251" s="159">
        <v>2.8750000000000001E-2</v>
      </c>
      <c r="P251" s="155">
        <v>4.3770000000000003E-2</v>
      </c>
      <c r="R251" s="154">
        <v>16458000</v>
      </c>
      <c r="S251" s="156">
        <v>3.6469999999999998</v>
      </c>
      <c r="T251" s="157">
        <v>100.003</v>
      </c>
      <c r="U251" s="154">
        <v>60023.987000000001</v>
      </c>
      <c r="W251" s="4" t="s">
        <v>17</v>
      </c>
      <c r="X251" s="155">
        <v>5.0500000000000002E-4</v>
      </c>
      <c r="Y251" s="155">
        <v>9.7202861495460403E-3</v>
      </c>
      <c r="Z251" s="155">
        <v>4.7674591037837897E-3</v>
      </c>
    </row>
    <row r="252" spans="1:26" x14ac:dyDescent="0.2">
      <c r="A252" s="8">
        <v>1035</v>
      </c>
      <c r="B252" s="4">
        <v>9940</v>
      </c>
      <c r="C252" s="4" t="s">
        <v>1280</v>
      </c>
      <c r="D252" s="4" t="s">
        <v>1401</v>
      </c>
      <c r="E252" s="4" t="s">
        <v>1402</v>
      </c>
      <c r="F252" s="4" t="s">
        <v>225</v>
      </c>
      <c r="G252" s="4" t="s">
        <v>61</v>
      </c>
      <c r="H252" s="4" t="s">
        <v>314</v>
      </c>
      <c r="I252" s="4" t="s">
        <v>1142</v>
      </c>
      <c r="J252" s="4" t="s">
        <v>1283</v>
      </c>
      <c r="K252" s="4" t="s">
        <v>101</v>
      </c>
      <c r="L252" s="4" t="s">
        <v>1206</v>
      </c>
      <c r="M252" s="154">
        <v>13.15</v>
      </c>
      <c r="N252" s="4" t="s">
        <v>1403</v>
      </c>
      <c r="O252" s="159">
        <v>3.7499999999999999E-2</v>
      </c>
      <c r="P252" s="155">
        <v>4.8860000000000001E-2</v>
      </c>
      <c r="R252" s="154">
        <v>6160000</v>
      </c>
      <c r="S252" s="156">
        <v>3.6469999999999998</v>
      </c>
      <c r="T252" s="157">
        <v>86.616</v>
      </c>
      <c r="U252" s="154">
        <v>19458.726999999999</v>
      </c>
      <c r="W252" s="4" t="s">
        <v>17</v>
      </c>
      <c r="X252" s="155">
        <v>1.47E-4</v>
      </c>
      <c r="Y252" s="155">
        <v>3.1511468310392999E-3</v>
      </c>
      <c r="Z252" s="155">
        <v>1.5455268925081301E-3</v>
      </c>
    </row>
    <row r="253" spans="1:26" x14ac:dyDescent="0.2">
      <c r="A253" s="8">
        <v>1035</v>
      </c>
      <c r="B253" s="4">
        <v>9940</v>
      </c>
      <c r="C253" s="4" t="s">
        <v>1280</v>
      </c>
      <c r="D253" s="4" t="s">
        <v>1303</v>
      </c>
      <c r="E253" s="4" t="s">
        <v>1304</v>
      </c>
      <c r="F253" s="4" t="s">
        <v>225</v>
      </c>
      <c r="G253" s="4" t="s">
        <v>61</v>
      </c>
      <c r="H253" s="4" t="s">
        <v>314</v>
      </c>
      <c r="I253" s="4" t="s">
        <v>1142</v>
      </c>
      <c r="J253" s="4" t="s">
        <v>1283</v>
      </c>
      <c r="K253" s="4" t="s">
        <v>101</v>
      </c>
      <c r="L253" s="4" t="s">
        <v>1206</v>
      </c>
      <c r="M253" s="154">
        <v>3.5999999999999997E-2</v>
      </c>
      <c r="N253" s="4" t="s">
        <v>1291</v>
      </c>
      <c r="O253" s="159">
        <v>2.5000000000000001E-3</v>
      </c>
      <c r="P253" s="155">
        <v>6.7430000000000004E-2</v>
      </c>
      <c r="R253" s="154">
        <v>1927000</v>
      </c>
      <c r="S253" s="156">
        <v>3.6469999999999998</v>
      </c>
      <c r="T253" s="157">
        <v>133.119</v>
      </c>
      <c r="U253" s="154">
        <v>9355.2939999999999</v>
      </c>
      <c r="W253" s="4" t="s">
        <v>17</v>
      </c>
      <c r="X253" s="155">
        <v>4.6999999999999997E-5</v>
      </c>
      <c r="Y253" s="155">
        <v>1.51499657759861E-3</v>
      </c>
      <c r="Z253" s="155">
        <v>7.4305263394031703E-4</v>
      </c>
    </row>
    <row r="254" spans="1:26" x14ac:dyDescent="0.2">
      <c r="A254" s="8">
        <v>1035</v>
      </c>
      <c r="B254" s="4">
        <v>9941</v>
      </c>
      <c r="C254" s="4" t="s">
        <v>1227</v>
      </c>
      <c r="D254" s="4" t="s">
        <v>1305</v>
      </c>
      <c r="E254" s="4" t="s">
        <v>1306</v>
      </c>
      <c r="F254" s="4" t="s">
        <v>221</v>
      </c>
      <c r="G254" s="4" t="s">
        <v>53</v>
      </c>
      <c r="H254" s="4" t="s">
        <v>53</v>
      </c>
      <c r="I254" s="4" t="s">
        <v>311</v>
      </c>
      <c r="J254" s="4" t="s">
        <v>1225</v>
      </c>
      <c r="K254" s="4" t="s">
        <v>78</v>
      </c>
      <c r="L254" s="4" t="s">
        <v>1212</v>
      </c>
      <c r="M254" s="154">
        <v>9.4169999999999998</v>
      </c>
      <c r="N254" s="4" t="s">
        <v>1307</v>
      </c>
      <c r="O254" s="159">
        <v>0.04</v>
      </c>
      <c r="P254" s="155">
        <v>1.932E-2</v>
      </c>
      <c r="R254" s="154">
        <v>31975286</v>
      </c>
      <c r="S254" s="156">
        <v>1</v>
      </c>
      <c r="T254" s="157">
        <v>169.09</v>
      </c>
      <c r="U254" s="154">
        <v>54067.010999999999</v>
      </c>
      <c r="W254" s="4" t="s">
        <v>17</v>
      </c>
      <c r="X254" s="155">
        <v>2.0070000000000001E-3</v>
      </c>
      <c r="Y254" s="155">
        <v>1.3208875823765299E-2</v>
      </c>
      <c r="Z254" s="155">
        <v>7.11800444567765E-3</v>
      </c>
    </row>
    <row r="255" spans="1:26" x14ac:dyDescent="0.2">
      <c r="A255" s="8">
        <v>1035</v>
      </c>
      <c r="B255" s="4">
        <v>9941</v>
      </c>
      <c r="C255" s="4" t="s">
        <v>1222</v>
      </c>
      <c r="D255" s="4" t="s">
        <v>1308</v>
      </c>
      <c r="E255" s="4" t="s">
        <v>1309</v>
      </c>
      <c r="F255" s="4" t="s">
        <v>223</v>
      </c>
      <c r="G255" s="4" t="s">
        <v>53</v>
      </c>
      <c r="H255" s="4" t="s">
        <v>53</v>
      </c>
      <c r="I255" s="4" t="s">
        <v>311</v>
      </c>
      <c r="J255" s="4" t="s">
        <v>1225</v>
      </c>
      <c r="K255" s="4" t="s">
        <v>78</v>
      </c>
      <c r="L255" s="4" t="s">
        <v>1212</v>
      </c>
      <c r="M255" s="154">
        <v>11.263999999999999</v>
      </c>
      <c r="N255" s="4" t="s">
        <v>1310</v>
      </c>
      <c r="O255" s="159">
        <v>5.5E-2</v>
      </c>
      <c r="P255" s="155">
        <v>4.6489999999999997E-2</v>
      </c>
      <c r="R255" s="154">
        <v>79264176</v>
      </c>
      <c r="S255" s="156">
        <v>1</v>
      </c>
      <c r="T255" s="157">
        <v>114.94</v>
      </c>
      <c r="U255" s="154">
        <v>91106.244000000006</v>
      </c>
      <c r="W255" s="4" t="s">
        <v>17</v>
      </c>
      <c r="X255" s="155">
        <v>3.2659999999999998E-3</v>
      </c>
      <c r="Y255" s="155">
        <v>2.2257769348538601E-2</v>
      </c>
      <c r="Z255" s="155">
        <v>1.19942759162531E-2</v>
      </c>
    </row>
    <row r="256" spans="1:26" x14ac:dyDescent="0.2">
      <c r="A256" s="8">
        <v>1035</v>
      </c>
      <c r="B256" s="4">
        <v>9941</v>
      </c>
      <c r="C256" s="4" t="s">
        <v>1222</v>
      </c>
      <c r="D256" s="4" t="s">
        <v>1223</v>
      </c>
      <c r="E256" s="4" t="s">
        <v>1224</v>
      </c>
      <c r="F256" s="4" t="s">
        <v>223</v>
      </c>
      <c r="G256" s="4" t="s">
        <v>53</v>
      </c>
      <c r="H256" s="4" t="s">
        <v>53</v>
      </c>
      <c r="I256" s="4" t="s">
        <v>311</v>
      </c>
      <c r="J256" s="4" t="s">
        <v>1225</v>
      </c>
      <c r="K256" s="4" t="s">
        <v>78</v>
      </c>
      <c r="L256" s="4" t="s">
        <v>1212</v>
      </c>
      <c r="M256" s="154">
        <v>0.66</v>
      </c>
      <c r="N256" s="4" t="s">
        <v>1226</v>
      </c>
      <c r="O256" s="159">
        <v>1.7500000000000002E-2</v>
      </c>
      <c r="P256" s="155">
        <v>4.147E-2</v>
      </c>
      <c r="R256" s="154">
        <v>54281209</v>
      </c>
      <c r="S256" s="156">
        <v>1</v>
      </c>
      <c r="T256" s="157">
        <v>99.05</v>
      </c>
      <c r="U256" s="154">
        <v>53765.538</v>
      </c>
      <c r="W256" s="4" t="s">
        <v>17</v>
      </c>
      <c r="X256" s="155">
        <v>2.2829999999999999E-3</v>
      </c>
      <c r="Y256" s="155">
        <v>1.31352241267352E-2</v>
      </c>
      <c r="Z256" s="155">
        <v>7.0783149888391603E-3</v>
      </c>
    </row>
    <row r="257" spans="1:26" x14ac:dyDescent="0.2">
      <c r="A257" s="8">
        <v>1035</v>
      </c>
      <c r="B257" s="4">
        <v>9941</v>
      </c>
      <c r="C257" s="4" t="s">
        <v>1227</v>
      </c>
      <c r="D257" s="4" t="s">
        <v>1228</v>
      </c>
      <c r="E257" s="4" t="s">
        <v>1229</v>
      </c>
      <c r="F257" s="4" t="s">
        <v>221</v>
      </c>
      <c r="G257" s="4" t="s">
        <v>53</v>
      </c>
      <c r="H257" s="4" t="s">
        <v>53</v>
      </c>
      <c r="I257" s="4" t="s">
        <v>311</v>
      </c>
      <c r="J257" s="4" t="s">
        <v>1225</v>
      </c>
      <c r="K257" s="4" t="s">
        <v>78</v>
      </c>
      <c r="L257" s="4" t="s">
        <v>1212</v>
      </c>
      <c r="M257" s="154">
        <v>0.82699999999999996</v>
      </c>
      <c r="N257" s="4" t="s">
        <v>1230</v>
      </c>
      <c r="O257" s="159">
        <v>7.4999999999999997E-3</v>
      </c>
      <c r="P257" s="155">
        <v>1.5730000000000001E-2</v>
      </c>
      <c r="R257" s="154">
        <v>170717688</v>
      </c>
      <c r="S257" s="156">
        <v>1</v>
      </c>
      <c r="T257" s="157">
        <v>115.16</v>
      </c>
      <c r="U257" s="154">
        <v>196598.49</v>
      </c>
      <c r="W257" s="4" t="s">
        <v>17</v>
      </c>
      <c r="X257" s="155">
        <v>7.8659999999999997E-3</v>
      </c>
      <c r="Y257" s="155">
        <v>4.8030120072251901E-2</v>
      </c>
      <c r="Z257" s="155">
        <v>2.5882490891890601E-2</v>
      </c>
    </row>
    <row r="258" spans="1:26" x14ac:dyDescent="0.2">
      <c r="A258" s="8">
        <v>1035</v>
      </c>
      <c r="B258" s="4">
        <v>9941</v>
      </c>
      <c r="C258" s="4" t="s">
        <v>1222</v>
      </c>
      <c r="D258" s="4" t="s">
        <v>1314</v>
      </c>
      <c r="E258" s="4" t="s">
        <v>1315</v>
      </c>
      <c r="F258" s="4" t="s">
        <v>223</v>
      </c>
      <c r="G258" s="4" t="s">
        <v>53</v>
      </c>
      <c r="H258" s="4" t="s">
        <v>53</v>
      </c>
      <c r="I258" s="4" t="s">
        <v>311</v>
      </c>
      <c r="J258" s="4" t="s">
        <v>1225</v>
      </c>
      <c r="K258" s="4" t="s">
        <v>78</v>
      </c>
      <c r="L258" s="4" t="s">
        <v>1212</v>
      </c>
      <c r="M258" s="154">
        <v>2.181</v>
      </c>
      <c r="N258" s="4" t="s">
        <v>1316</v>
      </c>
      <c r="O258" s="159">
        <v>0.02</v>
      </c>
      <c r="P258" s="155">
        <v>4.2720000000000001E-2</v>
      </c>
      <c r="R258" s="154">
        <v>2884537</v>
      </c>
      <c r="S258" s="156">
        <v>1</v>
      </c>
      <c r="T258" s="157">
        <v>96.74</v>
      </c>
      <c r="U258" s="154">
        <v>2790.5010000000002</v>
      </c>
      <c r="W258" s="4" t="s">
        <v>17</v>
      </c>
      <c r="X258" s="155">
        <v>1.12E-4</v>
      </c>
      <c r="Y258" s="155">
        <v>6.8173515949835901E-4</v>
      </c>
      <c r="Z258" s="155">
        <v>3.6737372361040201E-4</v>
      </c>
    </row>
    <row r="259" spans="1:26" x14ac:dyDescent="0.2">
      <c r="A259" s="8">
        <v>1035</v>
      </c>
      <c r="B259" s="4">
        <v>9941</v>
      </c>
      <c r="C259" s="4" t="s">
        <v>1222</v>
      </c>
      <c r="D259" s="4" t="s">
        <v>1317</v>
      </c>
      <c r="E259" s="4" t="s">
        <v>1318</v>
      </c>
      <c r="F259" s="4" t="s">
        <v>223</v>
      </c>
      <c r="G259" s="4" t="s">
        <v>53</v>
      </c>
      <c r="H259" s="4" t="s">
        <v>53</v>
      </c>
      <c r="I259" s="4" t="s">
        <v>311</v>
      </c>
      <c r="J259" s="4" t="s">
        <v>1225</v>
      </c>
      <c r="K259" s="4" t="s">
        <v>78</v>
      </c>
      <c r="L259" s="4" t="s">
        <v>1212</v>
      </c>
      <c r="M259" s="154">
        <v>14.43</v>
      </c>
      <c r="N259" s="4" t="s">
        <v>1319</v>
      </c>
      <c r="O259" s="159">
        <v>3.7499999999999999E-2</v>
      </c>
      <c r="P259" s="155">
        <v>4.7570000000000001E-2</v>
      </c>
      <c r="R259" s="154">
        <v>44313776</v>
      </c>
      <c r="S259" s="156">
        <v>1</v>
      </c>
      <c r="T259" s="157">
        <v>89.17</v>
      </c>
      <c r="U259" s="154">
        <v>39514.593999999997</v>
      </c>
      <c r="W259" s="4" t="s">
        <v>17</v>
      </c>
      <c r="X259" s="155">
        <v>1.688E-3</v>
      </c>
      <c r="Y259" s="155">
        <v>9.6536382455875702E-3</v>
      </c>
      <c r="Z259" s="155">
        <v>5.2021565548693496E-3</v>
      </c>
    </row>
    <row r="260" spans="1:26" x14ac:dyDescent="0.2">
      <c r="A260" s="8">
        <v>1035</v>
      </c>
      <c r="B260" s="4">
        <v>9941</v>
      </c>
      <c r="C260" s="4" t="s">
        <v>1227</v>
      </c>
      <c r="D260" s="4" t="s">
        <v>1320</v>
      </c>
      <c r="E260" s="4" t="s">
        <v>1321</v>
      </c>
      <c r="F260" s="4" t="s">
        <v>221</v>
      </c>
      <c r="G260" s="4" t="s">
        <v>53</v>
      </c>
      <c r="H260" s="4" t="s">
        <v>53</v>
      </c>
      <c r="I260" s="4" t="s">
        <v>311</v>
      </c>
      <c r="J260" s="4" t="s">
        <v>1225</v>
      </c>
      <c r="K260" s="4" t="s">
        <v>78</v>
      </c>
      <c r="L260" s="4" t="s">
        <v>1212</v>
      </c>
      <c r="M260" s="154">
        <v>2.3860000000000001</v>
      </c>
      <c r="N260" s="4" t="s">
        <v>1322</v>
      </c>
      <c r="O260" s="159">
        <v>7.4999999999999997E-3</v>
      </c>
      <c r="P260" s="155">
        <v>1.7919999999999998E-2</v>
      </c>
      <c r="R260" s="154">
        <v>105945844</v>
      </c>
      <c r="S260" s="156">
        <v>1</v>
      </c>
      <c r="T260" s="157">
        <v>114.17</v>
      </c>
      <c r="U260" s="154">
        <v>120958.37</v>
      </c>
      <c r="W260" s="4" t="s">
        <v>17</v>
      </c>
      <c r="X260" s="155">
        <v>4.7530000000000003E-3</v>
      </c>
      <c r="Y260" s="155">
        <v>2.9550812186547801E-2</v>
      </c>
      <c r="Z260" s="155">
        <v>1.5924353845372999E-2</v>
      </c>
    </row>
    <row r="261" spans="1:26" x14ac:dyDescent="0.2">
      <c r="A261" s="8">
        <v>1035</v>
      </c>
      <c r="B261" s="4">
        <v>9941</v>
      </c>
      <c r="C261" s="4" t="s">
        <v>1323</v>
      </c>
      <c r="D261" s="4" t="s">
        <v>1324</v>
      </c>
      <c r="E261" s="4" t="s">
        <v>1325</v>
      </c>
      <c r="F261" s="4" t="s">
        <v>224</v>
      </c>
      <c r="G261" s="4" t="s">
        <v>53</v>
      </c>
      <c r="H261" s="4" t="s">
        <v>53</v>
      </c>
      <c r="I261" s="4" t="s">
        <v>311</v>
      </c>
      <c r="J261" s="4" t="s">
        <v>1225</v>
      </c>
      <c r="K261" s="4" t="s">
        <v>78</v>
      </c>
      <c r="L261" s="4" t="s">
        <v>1212</v>
      </c>
      <c r="M261" s="154">
        <v>1.369</v>
      </c>
      <c r="N261" s="4" t="s">
        <v>1326</v>
      </c>
      <c r="O261" s="159">
        <v>4.3200000000000002E-2</v>
      </c>
      <c r="P261" s="155">
        <v>4.7460000000000002E-2</v>
      </c>
      <c r="R261" s="154">
        <v>41837253</v>
      </c>
      <c r="S261" s="156">
        <v>1</v>
      </c>
      <c r="T261" s="157">
        <v>99.85</v>
      </c>
      <c r="U261" s="154">
        <v>41774.497000000003</v>
      </c>
      <c r="W261" s="4" t="s">
        <v>17</v>
      </c>
      <c r="X261" s="155">
        <v>1.9719999999999998E-3</v>
      </c>
      <c r="Y261" s="155">
        <v>1.0205745312439901E-2</v>
      </c>
      <c r="Z261" s="155">
        <v>5.49967623851074E-3</v>
      </c>
    </row>
    <row r="262" spans="1:26" x14ac:dyDescent="0.2">
      <c r="A262" s="8">
        <v>1035</v>
      </c>
      <c r="B262" s="4">
        <v>9941</v>
      </c>
      <c r="C262" s="4" t="s">
        <v>1222</v>
      </c>
      <c r="D262" s="4" t="s">
        <v>1327</v>
      </c>
      <c r="E262" s="4" t="s">
        <v>1328</v>
      </c>
      <c r="F262" s="4" t="s">
        <v>223</v>
      </c>
      <c r="G262" s="4" t="s">
        <v>53</v>
      </c>
      <c r="H262" s="4" t="s">
        <v>53</v>
      </c>
      <c r="I262" s="4" t="s">
        <v>311</v>
      </c>
      <c r="J262" s="4" t="s">
        <v>1225</v>
      </c>
      <c r="K262" s="4" t="s">
        <v>78</v>
      </c>
      <c r="L262" s="4" t="s">
        <v>1212</v>
      </c>
      <c r="M262" s="154">
        <v>3.6040000000000001</v>
      </c>
      <c r="N262" s="4" t="s">
        <v>1329</v>
      </c>
      <c r="O262" s="159">
        <v>2.2499999999999999E-2</v>
      </c>
      <c r="P262" s="155">
        <v>4.2549999999999998E-2</v>
      </c>
      <c r="R262" s="154">
        <v>57468629</v>
      </c>
      <c r="S262" s="156">
        <v>1</v>
      </c>
      <c r="T262" s="157">
        <v>93.76</v>
      </c>
      <c r="U262" s="154">
        <v>53882.587</v>
      </c>
      <c r="W262" s="4" t="s">
        <v>17</v>
      </c>
      <c r="X262" s="155">
        <v>1.655E-3</v>
      </c>
      <c r="Y262" s="155">
        <v>1.31638198665239E-2</v>
      </c>
      <c r="Z262" s="155">
        <v>7.0937246728773199E-3</v>
      </c>
    </row>
    <row r="263" spans="1:26" x14ac:dyDescent="0.2">
      <c r="A263" s="8">
        <v>1035</v>
      </c>
      <c r="B263" s="4">
        <v>9941</v>
      </c>
      <c r="C263" s="4" t="s">
        <v>1227</v>
      </c>
      <c r="D263" s="4" t="s">
        <v>1330</v>
      </c>
      <c r="E263" s="4" t="s">
        <v>1331</v>
      </c>
      <c r="F263" s="4" t="s">
        <v>221</v>
      </c>
      <c r="G263" s="4" t="s">
        <v>53</v>
      </c>
      <c r="H263" s="4" t="s">
        <v>53</v>
      </c>
      <c r="I263" s="4" t="s">
        <v>311</v>
      </c>
      <c r="J263" s="4" t="s">
        <v>1225</v>
      </c>
      <c r="K263" s="4" t="s">
        <v>78</v>
      </c>
      <c r="L263" s="4" t="s">
        <v>1212</v>
      </c>
      <c r="M263" s="154">
        <v>4.3600000000000003</v>
      </c>
      <c r="N263" s="4" t="s">
        <v>1332</v>
      </c>
      <c r="O263" s="159">
        <v>5.0000000000000001E-3</v>
      </c>
      <c r="P263" s="155">
        <v>1.7690000000000001E-2</v>
      </c>
      <c r="R263" s="154">
        <v>158654338</v>
      </c>
      <c r="S263" s="156">
        <v>1</v>
      </c>
      <c r="T263" s="157">
        <v>109.52</v>
      </c>
      <c r="U263" s="154">
        <v>173758.231</v>
      </c>
      <c r="W263" s="4" t="s">
        <v>17</v>
      </c>
      <c r="X263" s="155">
        <v>5.7720000000000002E-3</v>
      </c>
      <c r="Y263" s="155">
        <v>4.2450116064407802E-2</v>
      </c>
      <c r="Z263" s="155">
        <v>2.2875536033304399E-2</v>
      </c>
    </row>
    <row r="264" spans="1:26" x14ac:dyDescent="0.2">
      <c r="A264" s="8">
        <v>1035</v>
      </c>
      <c r="B264" s="4">
        <v>9941</v>
      </c>
      <c r="C264" s="4" t="s">
        <v>1222</v>
      </c>
      <c r="D264" s="4" t="s">
        <v>1404</v>
      </c>
      <c r="E264" s="4" t="s">
        <v>1405</v>
      </c>
      <c r="F264" s="4" t="s">
        <v>223</v>
      </c>
      <c r="G264" s="4" t="s">
        <v>53</v>
      </c>
      <c r="H264" s="4" t="s">
        <v>53</v>
      </c>
      <c r="I264" s="4" t="s">
        <v>311</v>
      </c>
      <c r="J264" s="4" t="s">
        <v>1225</v>
      </c>
      <c r="K264" s="4" t="s">
        <v>78</v>
      </c>
      <c r="L264" s="4" t="s">
        <v>1212</v>
      </c>
      <c r="M264" s="154">
        <v>5.0789999999999997</v>
      </c>
      <c r="N264" s="4" t="s">
        <v>1406</v>
      </c>
      <c r="O264" s="159">
        <v>0.01</v>
      </c>
      <c r="P264" s="155">
        <v>4.2810000000000001E-2</v>
      </c>
      <c r="R264" s="154">
        <v>83212048</v>
      </c>
      <c r="S264" s="156">
        <v>1</v>
      </c>
      <c r="T264" s="157">
        <v>85.63</v>
      </c>
      <c r="U264" s="154">
        <v>71254.476999999999</v>
      </c>
      <c r="W264" s="4" t="s">
        <v>17</v>
      </c>
      <c r="X264" s="155">
        <v>2.2039999999999998E-3</v>
      </c>
      <c r="Y264" s="155">
        <v>1.7407870632128199E-2</v>
      </c>
      <c r="Z264" s="155">
        <v>9.3807604979019802E-3</v>
      </c>
    </row>
    <row r="265" spans="1:26" x14ac:dyDescent="0.2">
      <c r="A265" s="8">
        <v>1035</v>
      </c>
      <c r="B265" s="4">
        <v>9941</v>
      </c>
      <c r="C265" s="4" t="s">
        <v>1222</v>
      </c>
      <c r="D265" s="4" t="s">
        <v>1333</v>
      </c>
      <c r="E265" s="4" t="s">
        <v>1334</v>
      </c>
      <c r="F265" s="4" t="s">
        <v>223</v>
      </c>
      <c r="G265" s="4" t="s">
        <v>53</v>
      </c>
      <c r="H265" s="4" t="s">
        <v>53</v>
      </c>
      <c r="I265" s="4" t="s">
        <v>311</v>
      </c>
      <c r="J265" s="4" t="s">
        <v>1225</v>
      </c>
      <c r="K265" s="4" t="s">
        <v>78</v>
      </c>
      <c r="L265" s="4" t="s">
        <v>1212</v>
      </c>
      <c r="M265" s="154">
        <v>11.052</v>
      </c>
      <c r="N265" s="4" t="s">
        <v>1335</v>
      </c>
      <c r="O265" s="159">
        <v>1.4999999999999999E-2</v>
      </c>
      <c r="P265" s="155">
        <v>4.5909999999999999E-2</v>
      </c>
      <c r="R265" s="154">
        <v>188835432</v>
      </c>
      <c r="S265" s="156">
        <v>1</v>
      </c>
      <c r="T265" s="157">
        <v>72.099999999999994</v>
      </c>
      <c r="U265" s="154">
        <v>136150.34599999999</v>
      </c>
      <c r="W265" s="4" t="s">
        <v>17</v>
      </c>
      <c r="X265" s="155">
        <v>5.7809999999999997E-3</v>
      </c>
      <c r="Y265" s="155">
        <v>3.3262297719241898E-2</v>
      </c>
      <c r="Z265" s="155">
        <v>1.79244006982818E-2</v>
      </c>
    </row>
    <row r="266" spans="1:26" x14ac:dyDescent="0.2">
      <c r="A266" s="8">
        <v>1035</v>
      </c>
      <c r="B266" s="4">
        <v>9941</v>
      </c>
      <c r="C266" s="4" t="s">
        <v>1323</v>
      </c>
      <c r="D266" s="4" t="s">
        <v>1336</v>
      </c>
      <c r="E266" s="4" t="s">
        <v>1337</v>
      </c>
      <c r="F266" s="4" t="s">
        <v>224</v>
      </c>
      <c r="G266" s="4" t="s">
        <v>53</v>
      </c>
      <c r="H266" s="4" t="s">
        <v>53</v>
      </c>
      <c r="I266" s="4" t="s">
        <v>311</v>
      </c>
      <c r="J266" s="4" t="s">
        <v>1225</v>
      </c>
      <c r="K266" s="4" t="s">
        <v>78</v>
      </c>
      <c r="L266" s="4" t="s">
        <v>1212</v>
      </c>
      <c r="M266" s="154">
        <v>5.2309999999999999</v>
      </c>
      <c r="N266" s="4" t="s">
        <v>1338</v>
      </c>
      <c r="O266" s="159">
        <v>4.3200000000000002E-2</v>
      </c>
      <c r="P266" s="155">
        <v>4.8120000000000003E-2</v>
      </c>
      <c r="R266" s="154">
        <v>14663807</v>
      </c>
      <c r="S266" s="156">
        <v>1</v>
      </c>
      <c r="T266" s="157">
        <v>98</v>
      </c>
      <c r="U266" s="154">
        <v>14370.531000000001</v>
      </c>
      <c r="W266" s="4" t="s">
        <v>17</v>
      </c>
      <c r="X266" s="155">
        <v>4.6299999999999998E-4</v>
      </c>
      <c r="Y266" s="155">
        <v>3.51080175875407E-3</v>
      </c>
      <c r="Z266" s="155">
        <v>1.8919022981306801E-3</v>
      </c>
    </row>
    <row r="267" spans="1:26" x14ac:dyDescent="0.2">
      <c r="A267" s="8">
        <v>1035</v>
      </c>
      <c r="B267" s="4">
        <v>9941</v>
      </c>
      <c r="C267" s="4" t="s">
        <v>1227</v>
      </c>
      <c r="D267" s="4" t="s">
        <v>1339</v>
      </c>
      <c r="E267" s="4" t="s">
        <v>1340</v>
      </c>
      <c r="F267" s="4" t="s">
        <v>221</v>
      </c>
      <c r="G267" s="4" t="s">
        <v>53</v>
      </c>
      <c r="H267" s="4" t="s">
        <v>53</v>
      </c>
      <c r="I267" s="4" t="s">
        <v>311</v>
      </c>
      <c r="J267" s="4" t="s">
        <v>1225</v>
      </c>
      <c r="K267" s="4" t="s">
        <v>78</v>
      </c>
      <c r="L267" s="4" t="s">
        <v>1212</v>
      </c>
      <c r="M267" s="154">
        <v>1.5740000000000001</v>
      </c>
      <c r="N267" s="4" t="s">
        <v>1341</v>
      </c>
      <c r="O267" s="159">
        <v>1E-3</v>
      </c>
      <c r="P267" s="155">
        <v>1.7819999999999999E-2</v>
      </c>
      <c r="R267" s="154">
        <v>112720414</v>
      </c>
      <c r="S267" s="156">
        <v>1</v>
      </c>
      <c r="T267" s="157">
        <v>112.4</v>
      </c>
      <c r="U267" s="154">
        <v>126697.745</v>
      </c>
      <c r="W267" s="4" t="s">
        <v>17</v>
      </c>
      <c r="X267" s="155">
        <v>5.5789999999999998E-3</v>
      </c>
      <c r="Y267" s="155">
        <v>3.0952973935981901E-2</v>
      </c>
      <c r="Z267" s="155">
        <v>1.6679951346567998E-2</v>
      </c>
    </row>
    <row r="268" spans="1:26" x14ac:dyDescent="0.2">
      <c r="A268" s="8">
        <v>1035</v>
      </c>
      <c r="B268" s="4">
        <v>9941</v>
      </c>
      <c r="C268" s="4" t="s">
        <v>1227</v>
      </c>
      <c r="D268" s="4" t="s">
        <v>1342</v>
      </c>
      <c r="E268" s="4" t="s">
        <v>1343</v>
      </c>
      <c r="F268" s="4" t="s">
        <v>221</v>
      </c>
      <c r="G268" s="4" t="s">
        <v>53</v>
      </c>
      <c r="H268" s="4" t="s">
        <v>53</v>
      </c>
      <c r="I268" s="4" t="s">
        <v>311</v>
      </c>
      <c r="J268" s="4" t="s">
        <v>1225</v>
      </c>
      <c r="K268" s="4" t="s">
        <v>78</v>
      </c>
      <c r="L268" s="4" t="s">
        <v>1212</v>
      </c>
      <c r="M268" s="154">
        <v>6.89</v>
      </c>
      <c r="N268" s="4" t="s">
        <v>1344</v>
      </c>
      <c r="O268" s="159">
        <v>1E-3</v>
      </c>
      <c r="P268" s="155">
        <v>1.8689999999999998E-2</v>
      </c>
      <c r="R268" s="154">
        <v>155628684</v>
      </c>
      <c r="S268" s="156">
        <v>1</v>
      </c>
      <c r="T268" s="157">
        <v>102.23</v>
      </c>
      <c r="U268" s="154">
        <v>159099.204</v>
      </c>
      <c r="W268" s="4" t="s">
        <v>17</v>
      </c>
      <c r="X268" s="155">
        <v>5.0689999999999997E-3</v>
      </c>
      <c r="Y268" s="155">
        <v>3.8868832991881999E-2</v>
      </c>
      <c r="Z268" s="155">
        <v>2.0945652735771599E-2</v>
      </c>
    </row>
    <row r="269" spans="1:26" x14ac:dyDescent="0.2">
      <c r="A269" s="8">
        <v>1035</v>
      </c>
      <c r="B269" s="4">
        <v>9941</v>
      </c>
      <c r="C269" s="4" t="s">
        <v>1222</v>
      </c>
      <c r="D269" s="4" t="s">
        <v>1231</v>
      </c>
      <c r="E269" s="4" t="s">
        <v>1232</v>
      </c>
      <c r="F269" s="4" t="s">
        <v>223</v>
      </c>
      <c r="G269" s="4" t="s">
        <v>53</v>
      </c>
      <c r="H269" s="4" t="s">
        <v>53</v>
      </c>
      <c r="I269" s="4" t="s">
        <v>311</v>
      </c>
      <c r="J269" s="4" t="s">
        <v>1225</v>
      </c>
      <c r="K269" s="4" t="s">
        <v>78</v>
      </c>
      <c r="L269" s="4" t="s">
        <v>1212</v>
      </c>
      <c r="M269" s="154">
        <v>1.1479999999999999</v>
      </c>
      <c r="N269" s="4" t="s">
        <v>1233</v>
      </c>
      <c r="O269" s="159">
        <v>5.0000000000000001E-3</v>
      </c>
      <c r="P269" s="155">
        <v>4.206E-2</v>
      </c>
      <c r="R269" s="154">
        <v>170241132</v>
      </c>
      <c r="S269" s="156">
        <v>1</v>
      </c>
      <c r="T269" s="157">
        <v>96.32</v>
      </c>
      <c r="U269" s="154">
        <v>163976.258</v>
      </c>
      <c r="W269" s="4" t="s">
        <v>17</v>
      </c>
      <c r="X269" s="155">
        <v>6.1279999999999998E-3</v>
      </c>
      <c r="Y269" s="155">
        <v>4.0060324965782698E-2</v>
      </c>
      <c r="Z269" s="155">
        <v>2.1587724421535798E-2</v>
      </c>
    </row>
    <row r="270" spans="1:26" x14ac:dyDescent="0.2">
      <c r="A270" s="8">
        <v>1035</v>
      </c>
      <c r="B270" s="4">
        <v>9941</v>
      </c>
      <c r="C270" s="4" t="s">
        <v>1222</v>
      </c>
      <c r="D270" s="4" t="s">
        <v>1345</v>
      </c>
      <c r="E270" s="4" t="s">
        <v>1346</v>
      </c>
      <c r="F270" s="4" t="s">
        <v>223</v>
      </c>
      <c r="G270" s="4" t="s">
        <v>53</v>
      </c>
      <c r="H270" s="4" t="s">
        <v>53</v>
      </c>
      <c r="I270" s="4" t="s">
        <v>311</v>
      </c>
      <c r="J270" s="4" t="s">
        <v>1225</v>
      </c>
      <c r="K270" s="4" t="s">
        <v>78</v>
      </c>
      <c r="L270" s="4" t="s">
        <v>1212</v>
      </c>
      <c r="M270" s="154">
        <v>6.9249999999999998</v>
      </c>
      <c r="N270" s="4" t="s">
        <v>1347</v>
      </c>
      <c r="O270" s="159">
        <v>1.2999999999999999E-2</v>
      </c>
      <c r="P270" s="155">
        <v>4.3479999999999998E-2</v>
      </c>
      <c r="R270" s="154">
        <v>83090891</v>
      </c>
      <c r="S270" s="156">
        <v>1</v>
      </c>
      <c r="T270" s="157">
        <v>82.08</v>
      </c>
      <c r="U270" s="154">
        <v>68201.002999999997</v>
      </c>
      <c r="W270" s="4" t="s">
        <v>17</v>
      </c>
      <c r="X270" s="155">
        <v>2.5560000000000001E-3</v>
      </c>
      <c r="Y270" s="155">
        <v>1.6661889862124801E-2</v>
      </c>
      <c r="Z270" s="155">
        <v>8.9787660732348392E-3</v>
      </c>
    </row>
    <row r="271" spans="1:26" x14ac:dyDescent="0.2">
      <c r="A271" s="8">
        <v>1035</v>
      </c>
      <c r="B271" s="4">
        <v>9941</v>
      </c>
      <c r="C271" s="4" t="s">
        <v>1222</v>
      </c>
      <c r="D271" s="4" t="s">
        <v>1348</v>
      </c>
      <c r="E271" s="4" t="s">
        <v>1349</v>
      </c>
      <c r="F271" s="4" t="s">
        <v>223</v>
      </c>
      <c r="G271" s="4" t="s">
        <v>53</v>
      </c>
      <c r="H271" s="4" t="s">
        <v>53</v>
      </c>
      <c r="I271" s="4" t="s">
        <v>311</v>
      </c>
      <c r="J271" s="4" t="s">
        <v>1225</v>
      </c>
      <c r="K271" s="4" t="s">
        <v>78</v>
      </c>
      <c r="L271" s="4" t="s">
        <v>1212</v>
      </c>
      <c r="M271" s="154">
        <v>17.765000000000001</v>
      </c>
      <c r="N271" s="4" t="s">
        <v>1350</v>
      </c>
      <c r="O271" s="159">
        <v>2.8000000000000001E-2</v>
      </c>
      <c r="P271" s="155">
        <v>4.8529999999999997E-2</v>
      </c>
      <c r="R271" s="154">
        <v>106493454</v>
      </c>
      <c r="S271" s="156">
        <v>1</v>
      </c>
      <c r="T271" s="157">
        <v>69.209999999999994</v>
      </c>
      <c r="U271" s="154">
        <v>73704.12</v>
      </c>
      <c r="W271" s="4" t="s">
        <v>17</v>
      </c>
      <c r="X271" s="155">
        <v>5.2240000000000003E-3</v>
      </c>
      <c r="Y271" s="155">
        <v>1.8006332190226699E-2</v>
      </c>
      <c r="Z271" s="155">
        <v>9.7032597088831194E-3</v>
      </c>
    </row>
    <row r="272" spans="1:26" x14ac:dyDescent="0.2">
      <c r="A272" s="8">
        <v>1035</v>
      </c>
      <c r="B272" s="4">
        <v>9941</v>
      </c>
      <c r="C272" s="4" t="s">
        <v>1222</v>
      </c>
      <c r="D272" s="4" t="s">
        <v>1351</v>
      </c>
      <c r="E272" s="4" t="s">
        <v>1352</v>
      </c>
      <c r="F272" s="4" t="s">
        <v>223</v>
      </c>
      <c r="G272" s="4" t="s">
        <v>53</v>
      </c>
      <c r="H272" s="4" t="s">
        <v>53</v>
      </c>
      <c r="I272" s="4" t="s">
        <v>311</v>
      </c>
      <c r="J272" s="4" t="s">
        <v>1225</v>
      </c>
      <c r="K272" s="4" t="s">
        <v>78</v>
      </c>
      <c r="L272" s="4" t="s">
        <v>1212</v>
      </c>
      <c r="M272" s="154">
        <v>3.8050000000000002</v>
      </c>
      <c r="N272" s="4" t="s">
        <v>1353</v>
      </c>
      <c r="O272" s="159">
        <v>3.7499999999999999E-2</v>
      </c>
      <c r="P272" s="155">
        <v>4.2509999999999999E-2</v>
      </c>
      <c r="R272" s="154">
        <v>43747621</v>
      </c>
      <c r="S272" s="156">
        <v>1</v>
      </c>
      <c r="T272" s="157">
        <v>101.27</v>
      </c>
      <c r="U272" s="154">
        <v>44303.216</v>
      </c>
      <c r="W272" s="4" t="s">
        <v>17</v>
      </c>
      <c r="X272" s="155">
        <v>1.2359999999999999E-3</v>
      </c>
      <c r="Y272" s="155">
        <v>1.0823525548060899E-2</v>
      </c>
      <c r="Z272" s="155">
        <v>5.8325859063940704E-3</v>
      </c>
    </row>
    <row r="273" spans="1:26" x14ac:dyDescent="0.2">
      <c r="A273" s="8">
        <v>1035</v>
      </c>
      <c r="B273" s="4">
        <v>9941</v>
      </c>
      <c r="C273" s="4" t="s">
        <v>1227</v>
      </c>
      <c r="D273" s="4" t="s">
        <v>1354</v>
      </c>
      <c r="E273" s="4" t="s">
        <v>1355</v>
      </c>
      <c r="F273" s="4" t="s">
        <v>221</v>
      </c>
      <c r="G273" s="4" t="s">
        <v>53</v>
      </c>
      <c r="H273" s="4" t="s">
        <v>53</v>
      </c>
      <c r="I273" s="4" t="s">
        <v>311</v>
      </c>
      <c r="J273" s="4" t="s">
        <v>1225</v>
      </c>
      <c r="K273" s="4" t="s">
        <v>78</v>
      </c>
      <c r="L273" s="4" t="s">
        <v>1212</v>
      </c>
      <c r="M273" s="154">
        <v>3.7639999999999998</v>
      </c>
      <c r="N273" s="4" t="s">
        <v>1356</v>
      </c>
      <c r="O273" s="159">
        <v>1.0999999999999999E-2</v>
      </c>
      <c r="P273" s="155">
        <v>1.7909999999999999E-2</v>
      </c>
      <c r="R273" s="154">
        <v>200943576</v>
      </c>
      <c r="S273" s="156">
        <v>1</v>
      </c>
      <c r="T273" s="157">
        <v>101.87</v>
      </c>
      <c r="U273" s="154">
        <v>204701.22099999999</v>
      </c>
      <c r="W273" s="4" t="s">
        <v>17</v>
      </c>
      <c r="X273" s="155">
        <v>8.1419999999999999E-3</v>
      </c>
      <c r="Y273" s="155">
        <v>5.0009663056644602E-2</v>
      </c>
      <c r="Z273" s="155">
        <v>2.69492278308485E-2</v>
      </c>
    </row>
    <row r="274" spans="1:26" x14ac:dyDescent="0.2">
      <c r="A274" s="8">
        <v>1035</v>
      </c>
      <c r="B274" s="4">
        <v>9941</v>
      </c>
      <c r="C274" s="4" t="s">
        <v>1222</v>
      </c>
      <c r="D274" s="4" t="s">
        <v>1357</v>
      </c>
      <c r="E274" s="4" t="s">
        <v>1358</v>
      </c>
      <c r="F274" s="4" t="s">
        <v>223</v>
      </c>
      <c r="G274" s="4" t="s">
        <v>53</v>
      </c>
      <c r="H274" s="4" t="s">
        <v>53</v>
      </c>
      <c r="I274" s="4" t="s">
        <v>311</v>
      </c>
      <c r="J274" s="4" t="s">
        <v>1225</v>
      </c>
      <c r="K274" s="4" t="s">
        <v>78</v>
      </c>
      <c r="L274" s="4" t="s">
        <v>1212</v>
      </c>
      <c r="M274" s="154">
        <v>8.3070000000000004</v>
      </c>
      <c r="N274" s="4" t="s">
        <v>1359</v>
      </c>
      <c r="O274" s="159">
        <v>0.04</v>
      </c>
      <c r="P274" s="155">
        <v>4.48E-2</v>
      </c>
      <c r="R274" s="154">
        <v>34409382</v>
      </c>
      <c r="S274" s="156">
        <v>1</v>
      </c>
      <c r="T274" s="157">
        <v>99.13</v>
      </c>
      <c r="U274" s="154">
        <v>34110.019999999997</v>
      </c>
      <c r="W274" s="4" t="s">
        <v>17</v>
      </c>
      <c r="X274" s="155">
        <v>1.4779999999999999E-3</v>
      </c>
      <c r="Y274" s="155">
        <v>8.3332704056629601E-3</v>
      </c>
      <c r="Z274" s="155">
        <v>4.4906361893281999E-3</v>
      </c>
    </row>
    <row r="275" spans="1:26" x14ac:dyDescent="0.2">
      <c r="A275" s="8">
        <v>1035</v>
      </c>
      <c r="B275" s="4">
        <v>9941</v>
      </c>
      <c r="C275" s="4" t="s">
        <v>1222</v>
      </c>
      <c r="D275" s="4" t="s">
        <v>1360</v>
      </c>
      <c r="E275" s="4" t="s">
        <v>1361</v>
      </c>
      <c r="F275" s="4" t="s">
        <v>223</v>
      </c>
      <c r="G275" s="4" t="s">
        <v>53</v>
      </c>
      <c r="H275" s="4" t="s">
        <v>53</v>
      </c>
      <c r="I275" s="4" t="s">
        <v>311</v>
      </c>
      <c r="J275" s="4" t="s">
        <v>1225</v>
      </c>
      <c r="K275" s="4" t="s">
        <v>78</v>
      </c>
      <c r="L275" s="4" t="s">
        <v>1212</v>
      </c>
      <c r="M275" s="154">
        <v>2.6349999999999998</v>
      </c>
      <c r="N275" s="4" t="s">
        <v>1362</v>
      </c>
      <c r="O275" s="159">
        <v>3.7499999999999999E-2</v>
      </c>
      <c r="P275" s="155">
        <v>4.2500000000000003E-2</v>
      </c>
      <c r="R275" s="154">
        <v>119823975</v>
      </c>
      <c r="S275" s="156">
        <v>1</v>
      </c>
      <c r="T275" s="157">
        <v>99.67</v>
      </c>
      <c r="U275" s="154">
        <v>119428.556</v>
      </c>
      <c r="W275" s="4" t="s">
        <v>17</v>
      </c>
      <c r="X275" s="155">
        <v>5.0899999999999999E-3</v>
      </c>
      <c r="Y275" s="155">
        <v>2.9177069944216399E-2</v>
      </c>
      <c r="Z275" s="155">
        <v>1.57229514718519E-2</v>
      </c>
    </row>
    <row r="276" spans="1:26" x14ac:dyDescent="0.2">
      <c r="A276" s="8">
        <v>1035</v>
      </c>
      <c r="B276" s="4">
        <v>9941</v>
      </c>
      <c r="C276" s="4" t="s">
        <v>1227</v>
      </c>
      <c r="D276" s="4" t="s">
        <v>1363</v>
      </c>
      <c r="E276" s="4" t="s">
        <v>1364</v>
      </c>
      <c r="F276" s="4" t="s">
        <v>221</v>
      </c>
      <c r="G276" s="4" t="s">
        <v>53</v>
      </c>
      <c r="H276" s="4" t="s">
        <v>53</v>
      </c>
      <c r="I276" s="4" t="s">
        <v>311</v>
      </c>
      <c r="J276" s="4" t="s">
        <v>1225</v>
      </c>
      <c r="K276" s="4" t="s">
        <v>78</v>
      </c>
      <c r="L276" s="4" t="s">
        <v>1212</v>
      </c>
      <c r="M276" s="154">
        <v>8.2759999999999998</v>
      </c>
      <c r="N276" s="4" t="s">
        <v>1365</v>
      </c>
      <c r="O276" s="159">
        <v>1.6E-2</v>
      </c>
      <c r="P276" s="155">
        <v>1.9460000000000002E-2</v>
      </c>
      <c r="R276" s="154">
        <v>220547704</v>
      </c>
      <c r="S276" s="156">
        <v>1</v>
      </c>
      <c r="T276" s="157">
        <v>100.92</v>
      </c>
      <c r="U276" s="154">
        <v>222576.74299999999</v>
      </c>
      <c r="W276" s="4" t="s">
        <v>17</v>
      </c>
      <c r="X276" s="155">
        <v>1.4111E-2</v>
      </c>
      <c r="Y276" s="155">
        <v>5.4376753925263199E-2</v>
      </c>
      <c r="Z276" s="155">
        <v>2.93025675572753E-2</v>
      </c>
    </row>
    <row r="277" spans="1:26" x14ac:dyDescent="0.2">
      <c r="A277" s="8">
        <v>1035</v>
      </c>
      <c r="B277" s="4">
        <v>9941</v>
      </c>
      <c r="C277" s="4" t="s">
        <v>1234</v>
      </c>
      <c r="D277" s="4" t="s">
        <v>1235</v>
      </c>
      <c r="E277" s="4" t="s">
        <v>1236</v>
      </c>
      <c r="F277" s="4" t="s">
        <v>227</v>
      </c>
      <c r="G277" s="4" t="s">
        <v>53</v>
      </c>
      <c r="H277" s="4" t="s">
        <v>53</v>
      </c>
      <c r="I277" s="4" t="s">
        <v>311</v>
      </c>
      <c r="J277" s="4" t="s">
        <v>1225</v>
      </c>
      <c r="K277" s="4" t="s">
        <v>78</v>
      </c>
      <c r="L277" s="4" t="s">
        <v>1212</v>
      </c>
      <c r="M277" s="154">
        <v>0.156</v>
      </c>
      <c r="N277" s="4" t="s">
        <v>1237</v>
      </c>
      <c r="O277" s="159">
        <v>0</v>
      </c>
      <c r="P277" s="155">
        <v>4.2549999999999998E-2</v>
      </c>
      <c r="R277" s="154">
        <v>108931128</v>
      </c>
      <c r="S277" s="156">
        <v>1</v>
      </c>
      <c r="T277" s="157">
        <v>99.34</v>
      </c>
      <c r="U277" s="154">
        <v>108212.183</v>
      </c>
      <c r="W277" s="4" t="s">
        <v>17</v>
      </c>
      <c r="X277" s="155">
        <v>1.1745999999999999E-2</v>
      </c>
      <c r="Y277" s="155">
        <v>2.6436846664508799E-2</v>
      </c>
      <c r="Z277" s="155">
        <v>1.42462988219712E-2</v>
      </c>
    </row>
    <row r="278" spans="1:26" x14ac:dyDescent="0.2">
      <c r="A278" s="8">
        <v>1035</v>
      </c>
      <c r="B278" s="4">
        <v>9941</v>
      </c>
      <c r="C278" s="4" t="s">
        <v>1234</v>
      </c>
      <c r="D278" s="4" t="s">
        <v>1238</v>
      </c>
      <c r="E278" s="4" t="s">
        <v>1239</v>
      </c>
      <c r="F278" s="4" t="s">
        <v>227</v>
      </c>
      <c r="G278" s="4" t="s">
        <v>53</v>
      </c>
      <c r="H278" s="4" t="s">
        <v>53</v>
      </c>
      <c r="I278" s="4" t="s">
        <v>311</v>
      </c>
      <c r="J278" s="4" t="s">
        <v>1225</v>
      </c>
      <c r="K278" s="4" t="s">
        <v>78</v>
      </c>
      <c r="L278" s="4" t="s">
        <v>1212</v>
      </c>
      <c r="M278" s="154">
        <v>0.40500000000000003</v>
      </c>
      <c r="N278" s="4" t="s">
        <v>1240</v>
      </c>
      <c r="O278" s="159">
        <v>0</v>
      </c>
      <c r="P278" s="155">
        <v>4.342E-2</v>
      </c>
      <c r="R278" s="154">
        <v>123940095</v>
      </c>
      <c r="S278" s="156">
        <v>1</v>
      </c>
      <c r="T278" s="157">
        <v>98.28</v>
      </c>
      <c r="U278" s="154">
        <v>121808.325</v>
      </c>
      <c r="W278" s="4" t="s">
        <v>17</v>
      </c>
      <c r="X278" s="155">
        <v>1.3833E-2</v>
      </c>
      <c r="Y278" s="155">
        <v>2.9758461054224399E-2</v>
      </c>
      <c r="Z278" s="155">
        <v>1.6036251752733401E-2</v>
      </c>
    </row>
    <row r="279" spans="1:26" x14ac:dyDescent="0.2">
      <c r="A279" s="8">
        <v>1035</v>
      </c>
      <c r="B279" s="4">
        <v>9941</v>
      </c>
      <c r="C279" s="4" t="s">
        <v>1234</v>
      </c>
      <c r="D279" s="4" t="s">
        <v>1241</v>
      </c>
      <c r="E279" s="4" t="s">
        <v>1242</v>
      </c>
      <c r="F279" s="4" t="s">
        <v>227</v>
      </c>
      <c r="G279" s="4" t="s">
        <v>53</v>
      </c>
      <c r="H279" s="4" t="s">
        <v>53</v>
      </c>
      <c r="I279" s="4" t="s">
        <v>311</v>
      </c>
      <c r="J279" s="4" t="s">
        <v>1225</v>
      </c>
      <c r="K279" s="4" t="s">
        <v>78</v>
      </c>
      <c r="L279" s="4" t="s">
        <v>1212</v>
      </c>
      <c r="M279" s="154">
        <v>0.66300000000000003</v>
      </c>
      <c r="N279" s="4" t="s">
        <v>1226</v>
      </c>
      <c r="O279" s="159">
        <v>0</v>
      </c>
      <c r="P279" s="155">
        <v>4.2470000000000001E-2</v>
      </c>
      <c r="R279" s="154">
        <v>143812942</v>
      </c>
      <c r="S279" s="156">
        <v>1</v>
      </c>
      <c r="T279" s="157">
        <v>97.29</v>
      </c>
      <c r="U279" s="154">
        <v>139915.611</v>
      </c>
      <c r="W279" s="4" t="s">
        <v>17</v>
      </c>
      <c r="X279" s="155">
        <v>2.102E-2</v>
      </c>
      <c r="Y279" s="155">
        <v>3.4182173151130597E-2</v>
      </c>
      <c r="Z279" s="155">
        <v>1.8420103549986501E-2</v>
      </c>
    </row>
    <row r="280" spans="1:26" x14ac:dyDescent="0.2">
      <c r="A280" s="8">
        <v>1035</v>
      </c>
      <c r="B280" s="4">
        <v>9941</v>
      </c>
      <c r="C280" s="4" t="s">
        <v>1222</v>
      </c>
      <c r="D280" s="4" t="s">
        <v>1366</v>
      </c>
      <c r="E280" s="4" t="s">
        <v>1367</v>
      </c>
      <c r="F280" s="4" t="s">
        <v>223</v>
      </c>
      <c r="G280" s="4" t="s">
        <v>53</v>
      </c>
      <c r="H280" s="4" t="s">
        <v>53</v>
      </c>
      <c r="I280" s="4" t="s">
        <v>311</v>
      </c>
      <c r="J280" s="4" t="s">
        <v>1225</v>
      </c>
      <c r="K280" s="4" t="s">
        <v>78</v>
      </c>
      <c r="L280" s="4" t="s">
        <v>1212</v>
      </c>
      <c r="M280" s="154">
        <v>4.274</v>
      </c>
      <c r="N280" s="4" t="s">
        <v>1368</v>
      </c>
      <c r="O280" s="159">
        <v>4.5999999999999999E-2</v>
      </c>
      <c r="P280" s="155">
        <v>4.224E-2</v>
      </c>
      <c r="R280" s="154">
        <v>15164919</v>
      </c>
      <c r="S280" s="156">
        <v>1</v>
      </c>
      <c r="T280" s="157">
        <v>102.28</v>
      </c>
      <c r="U280" s="154">
        <v>15510.679</v>
      </c>
      <c r="W280" s="4" t="s">
        <v>17</v>
      </c>
      <c r="X280" s="155">
        <v>3.7529999999999998E-3</v>
      </c>
      <c r="Y280" s="155">
        <v>3.7893464187950402E-3</v>
      </c>
      <c r="Z280" s="155">
        <v>2.04200455928784E-3</v>
      </c>
    </row>
    <row r="281" spans="1:26" x14ac:dyDescent="0.2">
      <c r="A281" s="8">
        <v>1035</v>
      </c>
      <c r="B281" s="4">
        <v>9941</v>
      </c>
      <c r="C281" s="4" t="s">
        <v>1243</v>
      </c>
      <c r="D281" s="4" t="s">
        <v>1244</v>
      </c>
      <c r="E281" s="4" t="s">
        <v>1245</v>
      </c>
      <c r="F281" s="4" t="s">
        <v>227</v>
      </c>
      <c r="G281" s="4" t="s">
        <v>53</v>
      </c>
      <c r="H281" s="4" t="s">
        <v>53</v>
      </c>
      <c r="I281" s="4" t="s">
        <v>311</v>
      </c>
      <c r="J281" s="4" t="s">
        <v>1225</v>
      </c>
      <c r="K281" s="4" t="s">
        <v>78</v>
      </c>
      <c r="L281" s="4" t="s">
        <v>1212</v>
      </c>
      <c r="M281" s="154">
        <v>1.6E-2</v>
      </c>
      <c r="N281" s="4" t="s">
        <v>1246</v>
      </c>
      <c r="O281" s="159">
        <v>0</v>
      </c>
      <c r="P281" s="155">
        <v>4.8070000000000002E-2</v>
      </c>
      <c r="R281" s="154">
        <v>71703262</v>
      </c>
      <c r="S281" s="156">
        <v>1</v>
      </c>
      <c r="T281" s="157">
        <v>99.91</v>
      </c>
      <c r="U281" s="154">
        <v>71638.729000000007</v>
      </c>
      <c r="W281" s="4" t="s">
        <v>17</v>
      </c>
      <c r="X281" s="155">
        <v>1.887E-3</v>
      </c>
      <c r="Y281" s="155">
        <v>1.7501745651830401E-2</v>
      </c>
      <c r="Z281" s="155">
        <v>9.4313479071935196E-3</v>
      </c>
    </row>
    <row r="282" spans="1:26" x14ac:dyDescent="0.2">
      <c r="A282" s="8">
        <v>1035</v>
      </c>
      <c r="B282" s="4">
        <v>9941</v>
      </c>
      <c r="C282" s="4" t="s">
        <v>1243</v>
      </c>
      <c r="D282" s="4" t="s">
        <v>1247</v>
      </c>
      <c r="E282" s="4" t="s">
        <v>1248</v>
      </c>
      <c r="F282" s="4" t="s">
        <v>227</v>
      </c>
      <c r="G282" s="4" t="s">
        <v>53</v>
      </c>
      <c r="H282" s="4" t="s">
        <v>53</v>
      </c>
      <c r="I282" s="4" t="s">
        <v>311</v>
      </c>
      <c r="J282" s="4" t="s">
        <v>1225</v>
      </c>
      <c r="K282" s="4" t="s">
        <v>78</v>
      </c>
      <c r="L282" s="4" t="s">
        <v>1212</v>
      </c>
      <c r="M282" s="154">
        <v>9.2999999999999999E-2</v>
      </c>
      <c r="N282" s="4" t="s">
        <v>1249</v>
      </c>
      <c r="O282" s="159">
        <v>0</v>
      </c>
      <c r="P282" s="155">
        <v>4.2680000000000003E-2</v>
      </c>
      <c r="R282" s="154">
        <v>86613717</v>
      </c>
      <c r="S282" s="156">
        <v>1</v>
      </c>
      <c r="T282" s="157">
        <v>99.6</v>
      </c>
      <c r="U282" s="154">
        <v>86267.262000000002</v>
      </c>
      <c r="W282" s="4" t="s">
        <v>17</v>
      </c>
      <c r="X282" s="155">
        <v>2.4060000000000002E-3</v>
      </c>
      <c r="Y282" s="155">
        <v>2.1075578805439001E-2</v>
      </c>
      <c r="Z282" s="155">
        <v>1.1357216589351E-2</v>
      </c>
    </row>
    <row r="283" spans="1:26" x14ac:dyDescent="0.2">
      <c r="A283" s="8">
        <v>1035</v>
      </c>
      <c r="B283" s="4">
        <v>9941</v>
      </c>
      <c r="C283" s="4" t="s">
        <v>1243</v>
      </c>
      <c r="D283" s="4" t="s">
        <v>1250</v>
      </c>
      <c r="E283" s="4" t="s">
        <v>1251</v>
      </c>
      <c r="F283" s="4" t="s">
        <v>227</v>
      </c>
      <c r="G283" s="4" t="s">
        <v>53</v>
      </c>
      <c r="H283" s="4" t="s">
        <v>53</v>
      </c>
      <c r="I283" s="4" t="s">
        <v>311</v>
      </c>
      <c r="J283" s="4" t="s">
        <v>1225</v>
      </c>
      <c r="K283" s="4" t="s">
        <v>78</v>
      </c>
      <c r="L283" s="4" t="s">
        <v>1212</v>
      </c>
      <c r="M283" s="154">
        <v>0.17</v>
      </c>
      <c r="N283" s="4" t="s">
        <v>1252</v>
      </c>
      <c r="O283" s="159">
        <v>0</v>
      </c>
      <c r="P283" s="155">
        <v>4.3360000000000003E-2</v>
      </c>
      <c r="R283" s="154">
        <v>81684440</v>
      </c>
      <c r="S283" s="156">
        <v>1</v>
      </c>
      <c r="T283" s="157">
        <v>99.27</v>
      </c>
      <c r="U283" s="154">
        <v>81088.144</v>
      </c>
      <c r="W283" s="4" t="s">
        <v>17</v>
      </c>
      <c r="X283" s="155">
        <v>2.3340000000000001E-3</v>
      </c>
      <c r="Y283" s="155">
        <v>1.9810290927753001E-2</v>
      </c>
      <c r="Z283" s="155">
        <v>1.0675377736552701E-2</v>
      </c>
    </row>
    <row r="284" spans="1:26" x14ac:dyDescent="0.2">
      <c r="A284" s="8">
        <v>1035</v>
      </c>
      <c r="B284" s="4">
        <v>9941</v>
      </c>
      <c r="C284" s="4" t="s">
        <v>1243</v>
      </c>
      <c r="D284" s="4" t="s">
        <v>1253</v>
      </c>
      <c r="E284" s="4" t="s">
        <v>1254</v>
      </c>
      <c r="F284" s="4" t="s">
        <v>227</v>
      </c>
      <c r="G284" s="4" t="s">
        <v>53</v>
      </c>
      <c r="H284" s="4" t="s">
        <v>53</v>
      </c>
      <c r="I284" s="4" t="s">
        <v>311</v>
      </c>
      <c r="J284" s="4" t="s">
        <v>1225</v>
      </c>
      <c r="K284" s="4" t="s">
        <v>78</v>
      </c>
      <c r="L284" s="4" t="s">
        <v>1212</v>
      </c>
      <c r="M284" s="154">
        <v>0.247</v>
      </c>
      <c r="N284" s="4" t="s">
        <v>1255</v>
      </c>
      <c r="O284" s="159">
        <v>0</v>
      </c>
      <c r="P284" s="155">
        <v>4.24E-2</v>
      </c>
      <c r="R284" s="154">
        <v>87857972</v>
      </c>
      <c r="S284" s="156">
        <v>1</v>
      </c>
      <c r="T284" s="157">
        <v>98.97</v>
      </c>
      <c r="U284" s="154">
        <v>86953.035000000003</v>
      </c>
      <c r="W284" s="4" t="s">
        <v>17</v>
      </c>
      <c r="X284" s="155">
        <v>7.3210000000000003E-3</v>
      </c>
      <c r="Y284" s="155">
        <v>2.12431169585337E-2</v>
      </c>
      <c r="Z284" s="155">
        <v>1.14474996183127E-2</v>
      </c>
    </row>
    <row r="285" spans="1:26" x14ac:dyDescent="0.2">
      <c r="A285" s="8">
        <v>1035</v>
      </c>
      <c r="B285" s="4">
        <v>9941</v>
      </c>
      <c r="C285" s="4" t="s">
        <v>1243</v>
      </c>
      <c r="D285" s="4" t="s">
        <v>1256</v>
      </c>
      <c r="E285" s="4" t="s">
        <v>1257</v>
      </c>
      <c r="F285" s="4" t="s">
        <v>227</v>
      </c>
      <c r="G285" s="4" t="s">
        <v>53</v>
      </c>
      <c r="H285" s="4" t="s">
        <v>53</v>
      </c>
      <c r="I285" s="4" t="s">
        <v>311</v>
      </c>
      <c r="J285" s="4" t="s">
        <v>1225</v>
      </c>
      <c r="K285" s="4" t="s">
        <v>78</v>
      </c>
      <c r="L285" s="4" t="s">
        <v>1212</v>
      </c>
      <c r="M285" s="154">
        <v>0.34200000000000003</v>
      </c>
      <c r="N285" s="4" t="s">
        <v>1258</v>
      </c>
      <c r="O285" s="159">
        <v>0</v>
      </c>
      <c r="P285" s="155">
        <v>4.2909999999999997E-2</v>
      </c>
      <c r="R285" s="154">
        <v>100104052</v>
      </c>
      <c r="S285" s="156">
        <v>1</v>
      </c>
      <c r="T285" s="157">
        <v>98.56</v>
      </c>
      <c r="U285" s="154">
        <v>98662.554000000004</v>
      </c>
      <c r="W285" s="4" t="s">
        <v>17</v>
      </c>
      <c r="X285" s="155">
        <v>7.1500000000000001E-3</v>
      </c>
      <c r="Y285" s="155">
        <v>2.41038184501557E-2</v>
      </c>
      <c r="Z285" s="155">
        <v>1.29890756166642E-2</v>
      </c>
    </row>
    <row r="286" spans="1:26" x14ac:dyDescent="0.2">
      <c r="A286" s="8">
        <v>1035</v>
      </c>
      <c r="B286" s="4">
        <v>9941</v>
      </c>
      <c r="C286" s="4" t="s">
        <v>1243</v>
      </c>
      <c r="D286" s="4" t="s">
        <v>1259</v>
      </c>
      <c r="E286" s="4" t="s">
        <v>1260</v>
      </c>
      <c r="F286" s="4" t="s">
        <v>227</v>
      </c>
      <c r="G286" s="4" t="s">
        <v>53</v>
      </c>
      <c r="H286" s="4" t="s">
        <v>53</v>
      </c>
      <c r="I286" s="4" t="s">
        <v>311</v>
      </c>
      <c r="J286" s="4" t="s">
        <v>1225</v>
      </c>
      <c r="K286" s="4" t="s">
        <v>78</v>
      </c>
      <c r="L286" s="4" t="s">
        <v>1212</v>
      </c>
      <c r="M286" s="154">
        <v>0.41899999999999998</v>
      </c>
      <c r="N286" s="4" t="s">
        <v>1261</v>
      </c>
      <c r="O286" s="159">
        <v>0</v>
      </c>
      <c r="P286" s="155">
        <v>4.2729999999999997E-2</v>
      </c>
      <c r="R286" s="154">
        <v>67426554</v>
      </c>
      <c r="S286" s="156">
        <v>1</v>
      </c>
      <c r="T286" s="157">
        <v>98.25</v>
      </c>
      <c r="U286" s="154">
        <v>66246.589000000007</v>
      </c>
      <c r="W286" s="4" t="s">
        <v>17</v>
      </c>
      <c r="X286" s="155">
        <v>5.6189999999999999E-3</v>
      </c>
      <c r="Y286" s="155">
        <v>1.6184415489536901E-2</v>
      </c>
      <c r="Z286" s="155">
        <v>8.7214644866256998E-3</v>
      </c>
    </row>
    <row r="287" spans="1:26" x14ac:dyDescent="0.2">
      <c r="A287" s="8">
        <v>1035</v>
      </c>
      <c r="B287" s="4">
        <v>9941</v>
      </c>
      <c r="C287" s="4" t="s">
        <v>1243</v>
      </c>
      <c r="D287" s="4" t="s">
        <v>1262</v>
      </c>
      <c r="E287" s="4" t="s">
        <v>1263</v>
      </c>
      <c r="F287" s="4" t="s">
        <v>227</v>
      </c>
      <c r="G287" s="4" t="s">
        <v>53</v>
      </c>
      <c r="H287" s="4" t="s">
        <v>53</v>
      </c>
      <c r="I287" s="4" t="s">
        <v>311</v>
      </c>
      <c r="J287" s="4" t="s">
        <v>1225</v>
      </c>
      <c r="K287" s="4" t="s">
        <v>78</v>
      </c>
      <c r="L287" s="4" t="s">
        <v>1212</v>
      </c>
      <c r="M287" s="154">
        <v>0.496</v>
      </c>
      <c r="N287" s="4" t="s">
        <v>1264</v>
      </c>
      <c r="O287" s="159">
        <v>0</v>
      </c>
      <c r="P287" s="155">
        <v>4.2630000000000001E-2</v>
      </c>
      <c r="R287" s="154">
        <v>58151357</v>
      </c>
      <c r="S287" s="156">
        <v>1</v>
      </c>
      <c r="T287" s="157">
        <v>97.94</v>
      </c>
      <c r="U287" s="154">
        <v>56953.438999999998</v>
      </c>
      <c r="W287" s="4" t="s">
        <v>17</v>
      </c>
      <c r="X287" s="155">
        <v>4.8459999999999996E-3</v>
      </c>
      <c r="Y287" s="155">
        <v>1.39140464550025E-2</v>
      </c>
      <c r="Z287" s="155">
        <v>7.4980070859535699E-3</v>
      </c>
    </row>
    <row r="288" spans="1:26" x14ac:dyDescent="0.2">
      <c r="A288" s="8">
        <v>1035</v>
      </c>
      <c r="B288" s="4">
        <v>9941</v>
      </c>
      <c r="C288" s="4" t="s">
        <v>1243</v>
      </c>
      <c r="D288" s="4" t="s">
        <v>1265</v>
      </c>
      <c r="E288" s="4" t="s">
        <v>1266</v>
      </c>
      <c r="F288" s="4" t="s">
        <v>227</v>
      </c>
      <c r="G288" s="4" t="s">
        <v>53</v>
      </c>
      <c r="H288" s="4" t="s">
        <v>53</v>
      </c>
      <c r="I288" s="4" t="s">
        <v>311</v>
      </c>
      <c r="J288" s="4" t="s">
        <v>1225</v>
      </c>
      <c r="K288" s="4" t="s">
        <v>78</v>
      </c>
      <c r="L288" s="4" t="s">
        <v>1212</v>
      </c>
      <c r="M288" s="154">
        <v>0.59199999999999997</v>
      </c>
      <c r="N288" s="4" t="s">
        <v>1267</v>
      </c>
      <c r="O288" s="159">
        <v>0</v>
      </c>
      <c r="P288" s="155">
        <v>4.2430000000000002E-2</v>
      </c>
      <c r="R288" s="154">
        <v>95573735</v>
      </c>
      <c r="S288" s="156">
        <v>1</v>
      </c>
      <c r="T288" s="157">
        <v>97.56</v>
      </c>
      <c r="U288" s="154">
        <v>93241.736000000004</v>
      </c>
      <c r="W288" s="4" t="s">
        <v>17</v>
      </c>
      <c r="X288" s="155">
        <v>7.9640000000000006E-3</v>
      </c>
      <c r="Y288" s="155">
        <v>2.2779482084326799E-2</v>
      </c>
      <c r="Z288" s="155">
        <v>1.22754166902488E-2</v>
      </c>
    </row>
    <row r="289" spans="1:26" x14ac:dyDescent="0.2">
      <c r="A289" s="8">
        <v>1035</v>
      </c>
      <c r="B289" s="4">
        <v>9941</v>
      </c>
      <c r="C289" s="4" t="s">
        <v>1243</v>
      </c>
      <c r="D289" s="4" t="s">
        <v>1268</v>
      </c>
      <c r="E289" s="4" t="s">
        <v>1269</v>
      </c>
      <c r="F289" s="4" t="s">
        <v>227</v>
      </c>
      <c r="G289" s="4" t="s">
        <v>53</v>
      </c>
      <c r="H289" s="4" t="s">
        <v>53</v>
      </c>
      <c r="I289" s="4" t="s">
        <v>311</v>
      </c>
      <c r="J289" s="4" t="s">
        <v>1225</v>
      </c>
      <c r="K289" s="4" t="s">
        <v>78</v>
      </c>
      <c r="L289" s="4" t="s">
        <v>1212</v>
      </c>
      <c r="M289" s="154">
        <v>0.66800000000000004</v>
      </c>
      <c r="N289" s="4" t="s">
        <v>1270</v>
      </c>
      <c r="O289" s="159">
        <v>0</v>
      </c>
      <c r="P289" s="155">
        <v>4.274E-2</v>
      </c>
      <c r="R289" s="154">
        <v>94054754</v>
      </c>
      <c r="S289" s="156">
        <v>1</v>
      </c>
      <c r="T289" s="157">
        <v>97.23</v>
      </c>
      <c r="U289" s="154">
        <v>91449.437000000005</v>
      </c>
      <c r="W289" s="4" t="s">
        <v>17</v>
      </c>
      <c r="X289" s="155">
        <v>7.8379999999999995E-3</v>
      </c>
      <c r="Y289" s="155">
        <v>2.2341613437081E-2</v>
      </c>
      <c r="Z289" s="155">
        <v>1.2039457853228699E-2</v>
      </c>
    </row>
    <row r="290" spans="1:26" x14ac:dyDescent="0.2">
      <c r="A290" s="8">
        <v>1035</v>
      </c>
      <c r="B290" s="4">
        <v>9941</v>
      </c>
      <c r="C290" s="4" t="s">
        <v>1243</v>
      </c>
      <c r="D290" s="4" t="s">
        <v>1271</v>
      </c>
      <c r="E290" s="4" t="s">
        <v>1272</v>
      </c>
      <c r="F290" s="4" t="s">
        <v>227</v>
      </c>
      <c r="G290" s="4" t="s">
        <v>53</v>
      </c>
      <c r="H290" s="4" t="s">
        <v>53</v>
      </c>
      <c r="I290" s="4" t="s">
        <v>311</v>
      </c>
      <c r="J290" s="4" t="s">
        <v>1225</v>
      </c>
      <c r="K290" s="4" t="s">
        <v>78</v>
      </c>
      <c r="L290" s="4" t="s">
        <v>1212</v>
      </c>
      <c r="M290" s="154">
        <v>0.751</v>
      </c>
      <c r="N290" s="4" t="s">
        <v>1273</v>
      </c>
      <c r="O290" s="159">
        <v>0</v>
      </c>
      <c r="P290" s="155">
        <v>4.2250000000000003E-2</v>
      </c>
      <c r="R290" s="154">
        <v>84893736</v>
      </c>
      <c r="S290" s="156">
        <v>1</v>
      </c>
      <c r="T290" s="157">
        <v>96.93</v>
      </c>
      <c r="U290" s="154">
        <v>82287.498000000007</v>
      </c>
      <c r="W290" s="4" t="s">
        <v>17</v>
      </c>
      <c r="X290" s="155">
        <v>6.0639999999999999E-3</v>
      </c>
      <c r="Y290" s="155">
        <v>2.0103300051085501E-2</v>
      </c>
      <c r="Z290" s="155">
        <v>1.08332746136475E-2</v>
      </c>
    </row>
    <row r="291" spans="1:26" x14ac:dyDescent="0.2">
      <c r="A291" s="8">
        <v>1035</v>
      </c>
      <c r="B291" s="4">
        <v>9941</v>
      </c>
      <c r="C291" s="4" t="s">
        <v>1243</v>
      </c>
      <c r="D291" s="4" t="s">
        <v>1274</v>
      </c>
      <c r="E291" s="4" t="s">
        <v>1275</v>
      </c>
      <c r="F291" s="4" t="s">
        <v>227</v>
      </c>
      <c r="G291" s="4" t="s">
        <v>53</v>
      </c>
      <c r="H291" s="4" t="s">
        <v>53</v>
      </c>
      <c r="I291" s="4" t="s">
        <v>311</v>
      </c>
      <c r="J291" s="4" t="s">
        <v>1225</v>
      </c>
      <c r="K291" s="4" t="s">
        <v>78</v>
      </c>
      <c r="L291" s="4" t="s">
        <v>1212</v>
      </c>
      <c r="M291" s="154">
        <v>0.84099999999999997</v>
      </c>
      <c r="N291" s="4" t="s">
        <v>1276</v>
      </c>
      <c r="O291" s="159">
        <v>0</v>
      </c>
      <c r="P291" s="155">
        <v>4.2099999999999999E-2</v>
      </c>
      <c r="R291" s="154">
        <v>56074697</v>
      </c>
      <c r="S291" s="156">
        <v>1</v>
      </c>
      <c r="T291" s="157">
        <v>96.58</v>
      </c>
      <c r="U291" s="154">
        <v>54156.942000000003</v>
      </c>
      <c r="W291" s="4" t="s">
        <v>17</v>
      </c>
      <c r="X291" s="155">
        <v>4.0049999999999999E-3</v>
      </c>
      <c r="Y291" s="155">
        <v>1.3230846539190299E-2</v>
      </c>
      <c r="Z291" s="155">
        <v>7.1298440338573204E-3</v>
      </c>
    </row>
    <row r="292" spans="1:26" x14ac:dyDescent="0.2">
      <c r="A292" s="8">
        <v>1035</v>
      </c>
      <c r="B292" s="4">
        <v>9941</v>
      </c>
      <c r="C292" s="4" t="s">
        <v>1243</v>
      </c>
      <c r="D292" s="4" t="s">
        <v>1277</v>
      </c>
      <c r="E292" s="4" t="s">
        <v>1278</v>
      </c>
      <c r="F292" s="4" t="s">
        <v>227</v>
      </c>
      <c r="G292" s="4" t="s">
        <v>53</v>
      </c>
      <c r="H292" s="4" t="s">
        <v>53</v>
      </c>
      <c r="I292" s="4" t="s">
        <v>311</v>
      </c>
      <c r="J292" s="4" t="s">
        <v>1225</v>
      </c>
      <c r="K292" s="4" t="s">
        <v>78</v>
      </c>
      <c r="L292" s="4" t="s">
        <v>1212</v>
      </c>
      <c r="M292" s="154">
        <v>0.91800000000000004</v>
      </c>
      <c r="N292" s="4" t="s">
        <v>1279</v>
      </c>
      <c r="O292" s="159">
        <v>0</v>
      </c>
      <c r="P292" s="155">
        <v>4.2049999999999997E-2</v>
      </c>
      <c r="R292" s="154">
        <v>14697083</v>
      </c>
      <c r="S292" s="156">
        <v>1</v>
      </c>
      <c r="T292" s="157">
        <v>96.29</v>
      </c>
      <c r="U292" s="154">
        <v>14151.821</v>
      </c>
      <c r="W292" s="4" t="s">
        <v>17</v>
      </c>
      <c r="X292" s="155">
        <v>1.0499999999999999E-3</v>
      </c>
      <c r="Y292" s="155">
        <v>3.4573697600484301E-3</v>
      </c>
      <c r="Z292" s="155">
        <v>1.86310884065537E-3</v>
      </c>
    </row>
    <row r="293" spans="1:26" x14ac:dyDescent="0.2">
      <c r="A293" s="8">
        <v>1035</v>
      </c>
      <c r="B293" s="4">
        <v>9941</v>
      </c>
      <c r="C293" s="4" t="s">
        <v>1243</v>
      </c>
      <c r="D293" s="4" t="s">
        <v>1244</v>
      </c>
      <c r="E293" s="4" t="s">
        <v>1245</v>
      </c>
      <c r="F293" s="4" t="s">
        <v>227</v>
      </c>
      <c r="G293" s="4" t="s">
        <v>53</v>
      </c>
      <c r="H293" s="4" t="s">
        <v>53</v>
      </c>
      <c r="I293" s="4" t="s">
        <v>311</v>
      </c>
      <c r="J293" s="4" t="s">
        <v>1225</v>
      </c>
      <c r="K293" s="4" t="s">
        <v>78</v>
      </c>
      <c r="L293" s="4" t="s">
        <v>1212</v>
      </c>
      <c r="M293" s="154">
        <v>1.6E-2</v>
      </c>
      <c r="N293" s="4" t="s">
        <v>1246</v>
      </c>
      <c r="O293" s="159">
        <v>0</v>
      </c>
      <c r="P293" s="155">
        <v>4.8070000000000002E-2</v>
      </c>
      <c r="R293" s="154">
        <v>5000000</v>
      </c>
      <c r="S293" s="156">
        <v>1</v>
      </c>
      <c r="T293" s="157">
        <v>99.91</v>
      </c>
      <c r="U293" s="154">
        <v>4995.5</v>
      </c>
      <c r="W293" s="4" t="s">
        <v>17</v>
      </c>
      <c r="X293" s="155">
        <v>1.3200000000000001E-4</v>
      </c>
      <c r="Y293" s="155">
        <v>1.2204288315244599E-3</v>
      </c>
      <c r="Z293" s="155">
        <v>6.57665191521797E-4</v>
      </c>
    </row>
    <row r="294" spans="1:26" x14ac:dyDescent="0.2">
      <c r="A294" s="8">
        <v>1035</v>
      </c>
      <c r="B294" s="4">
        <v>9941</v>
      </c>
      <c r="C294" s="4" t="s">
        <v>1243</v>
      </c>
      <c r="D294" s="4" t="s">
        <v>1247</v>
      </c>
      <c r="E294" s="4" t="s">
        <v>1248</v>
      </c>
      <c r="F294" s="4" t="s">
        <v>227</v>
      </c>
      <c r="G294" s="4" t="s">
        <v>53</v>
      </c>
      <c r="H294" s="4" t="s">
        <v>53</v>
      </c>
      <c r="I294" s="4" t="s">
        <v>311</v>
      </c>
      <c r="J294" s="4" t="s">
        <v>1225</v>
      </c>
      <c r="K294" s="4" t="s">
        <v>78</v>
      </c>
      <c r="L294" s="4" t="s">
        <v>1212</v>
      </c>
      <c r="M294" s="154">
        <v>9.2999999999999999E-2</v>
      </c>
      <c r="N294" s="4" t="s">
        <v>1249</v>
      </c>
      <c r="O294" s="159">
        <v>0</v>
      </c>
      <c r="P294" s="155">
        <v>4.2680000000000003E-2</v>
      </c>
      <c r="R294" s="154">
        <v>1000000</v>
      </c>
      <c r="S294" s="156">
        <v>1</v>
      </c>
      <c r="T294" s="157">
        <v>99.6</v>
      </c>
      <c r="U294" s="154">
        <v>996</v>
      </c>
      <c r="W294" s="4" t="s">
        <v>17</v>
      </c>
      <c r="X294" s="155">
        <v>2.8E-5</v>
      </c>
      <c r="Y294" s="155">
        <v>2.43328418816607E-4</v>
      </c>
      <c r="Z294" s="155">
        <v>1.3112491857786201E-4</v>
      </c>
    </row>
    <row r="295" spans="1:26" x14ac:dyDescent="0.2">
      <c r="A295" s="8">
        <v>1035</v>
      </c>
      <c r="B295" s="4">
        <v>9941</v>
      </c>
      <c r="C295" s="4" t="s">
        <v>1243</v>
      </c>
      <c r="D295" s="4" t="s">
        <v>1250</v>
      </c>
      <c r="E295" s="4" t="s">
        <v>1251</v>
      </c>
      <c r="F295" s="4" t="s">
        <v>227</v>
      </c>
      <c r="G295" s="4" t="s">
        <v>53</v>
      </c>
      <c r="H295" s="4" t="s">
        <v>53</v>
      </c>
      <c r="I295" s="4" t="s">
        <v>311</v>
      </c>
      <c r="J295" s="4" t="s">
        <v>1225</v>
      </c>
      <c r="K295" s="4" t="s">
        <v>78</v>
      </c>
      <c r="L295" s="4" t="s">
        <v>1212</v>
      </c>
      <c r="M295" s="154">
        <v>0.17</v>
      </c>
      <c r="N295" s="4" t="s">
        <v>1252</v>
      </c>
      <c r="O295" s="159">
        <v>0</v>
      </c>
      <c r="P295" s="155">
        <v>4.3360000000000003E-2</v>
      </c>
      <c r="R295" s="154">
        <v>2000000</v>
      </c>
      <c r="S295" s="156">
        <v>1</v>
      </c>
      <c r="T295" s="157">
        <v>99.27</v>
      </c>
      <c r="U295" s="154">
        <v>1985.4</v>
      </c>
      <c r="W295" s="4" t="s">
        <v>17</v>
      </c>
      <c r="X295" s="155">
        <v>5.7000000000000003E-5</v>
      </c>
      <c r="Y295" s="155">
        <v>4.85044420400091E-4</v>
      </c>
      <c r="Z295" s="155">
        <v>2.6138093709285901E-4</v>
      </c>
    </row>
    <row r="296" spans="1:26" x14ac:dyDescent="0.2">
      <c r="A296" s="8">
        <v>1035</v>
      </c>
      <c r="B296" s="4">
        <v>9941</v>
      </c>
      <c r="C296" s="4" t="s">
        <v>1243</v>
      </c>
      <c r="D296" s="4" t="s">
        <v>1262</v>
      </c>
      <c r="E296" s="4" t="s">
        <v>1263</v>
      </c>
      <c r="F296" s="4" t="s">
        <v>227</v>
      </c>
      <c r="G296" s="4" t="s">
        <v>53</v>
      </c>
      <c r="H296" s="4" t="s">
        <v>53</v>
      </c>
      <c r="I296" s="4" t="s">
        <v>311</v>
      </c>
      <c r="J296" s="4" t="s">
        <v>1225</v>
      </c>
      <c r="K296" s="4" t="s">
        <v>78</v>
      </c>
      <c r="L296" s="4" t="s">
        <v>1212</v>
      </c>
      <c r="M296" s="154">
        <v>0.496</v>
      </c>
      <c r="N296" s="4" t="s">
        <v>1264</v>
      </c>
      <c r="O296" s="159">
        <v>0</v>
      </c>
      <c r="P296" s="155">
        <v>4.2630000000000001E-2</v>
      </c>
      <c r="R296" s="154">
        <v>6000000</v>
      </c>
      <c r="S296" s="156">
        <v>1</v>
      </c>
      <c r="T296" s="157">
        <v>97.94</v>
      </c>
      <c r="U296" s="154">
        <v>5876.4</v>
      </c>
      <c r="W296" s="4" t="s">
        <v>17</v>
      </c>
      <c r="X296" s="155">
        <v>5.0000000000000001E-4</v>
      </c>
      <c r="Y296" s="155">
        <v>1.4356376710179799E-3</v>
      </c>
      <c r="Z296" s="155">
        <v>7.7363701960938603E-4</v>
      </c>
    </row>
    <row r="297" spans="1:26" x14ac:dyDescent="0.2">
      <c r="A297" s="8">
        <v>1035</v>
      </c>
      <c r="B297" s="4">
        <v>9941</v>
      </c>
      <c r="C297" s="4" t="s">
        <v>1243</v>
      </c>
      <c r="D297" s="4" t="s">
        <v>1265</v>
      </c>
      <c r="E297" s="4" t="s">
        <v>1266</v>
      </c>
      <c r="F297" s="4" t="s">
        <v>227</v>
      </c>
      <c r="G297" s="4" t="s">
        <v>53</v>
      </c>
      <c r="H297" s="4" t="s">
        <v>53</v>
      </c>
      <c r="I297" s="4" t="s">
        <v>311</v>
      </c>
      <c r="J297" s="4" t="s">
        <v>1225</v>
      </c>
      <c r="K297" s="4" t="s">
        <v>78</v>
      </c>
      <c r="L297" s="4" t="s">
        <v>1212</v>
      </c>
      <c r="M297" s="154">
        <v>0.59199999999999997</v>
      </c>
      <c r="N297" s="4" t="s">
        <v>1267</v>
      </c>
      <c r="O297" s="159">
        <v>0</v>
      </c>
      <c r="P297" s="155">
        <v>4.2430000000000002E-2</v>
      </c>
      <c r="R297" s="154">
        <v>5000000</v>
      </c>
      <c r="S297" s="156">
        <v>1</v>
      </c>
      <c r="T297" s="157">
        <v>97.56</v>
      </c>
      <c r="U297" s="154">
        <v>4878</v>
      </c>
      <c r="W297" s="4" t="s">
        <v>17</v>
      </c>
      <c r="X297" s="155">
        <v>4.17E-4</v>
      </c>
      <c r="Y297" s="155">
        <v>1.1917229186620599E-3</v>
      </c>
      <c r="Z297" s="155">
        <v>6.4219613737230097E-4</v>
      </c>
    </row>
    <row r="298" spans="1:26" x14ac:dyDescent="0.2">
      <c r="A298" s="8">
        <v>1035</v>
      </c>
      <c r="B298" s="4">
        <v>9941</v>
      </c>
      <c r="C298" s="4" t="s">
        <v>1243</v>
      </c>
      <c r="D298" s="4" t="s">
        <v>1268</v>
      </c>
      <c r="E298" s="4" t="s">
        <v>1269</v>
      </c>
      <c r="F298" s="4" t="s">
        <v>227</v>
      </c>
      <c r="G298" s="4" t="s">
        <v>53</v>
      </c>
      <c r="H298" s="4" t="s">
        <v>53</v>
      </c>
      <c r="I298" s="4" t="s">
        <v>311</v>
      </c>
      <c r="J298" s="4" t="s">
        <v>1225</v>
      </c>
      <c r="K298" s="4" t="s">
        <v>78</v>
      </c>
      <c r="L298" s="4" t="s">
        <v>1212</v>
      </c>
      <c r="M298" s="154">
        <v>0.66800000000000004</v>
      </c>
      <c r="N298" s="4" t="s">
        <v>1270</v>
      </c>
      <c r="O298" s="159">
        <v>0</v>
      </c>
      <c r="P298" s="155">
        <v>4.274E-2</v>
      </c>
      <c r="R298" s="154">
        <v>3000000</v>
      </c>
      <c r="S298" s="156">
        <v>1</v>
      </c>
      <c r="T298" s="157">
        <v>97.23</v>
      </c>
      <c r="U298" s="154">
        <v>2916.9</v>
      </c>
      <c r="W298" s="4" t="s">
        <v>17</v>
      </c>
      <c r="X298" s="155">
        <v>2.5000000000000001E-4</v>
      </c>
      <c r="Y298" s="155">
        <v>7.1261512534755004E-4</v>
      </c>
      <c r="Z298" s="155">
        <v>3.8401433232908202E-4</v>
      </c>
    </row>
    <row r="299" spans="1:26" x14ac:dyDescent="0.2">
      <c r="A299" s="8">
        <v>1035</v>
      </c>
      <c r="B299" s="4">
        <v>9941</v>
      </c>
      <c r="C299" s="4" t="s">
        <v>1243</v>
      </c>
      <c r="D299" s="4" t="s">
        <v>1271</v>
      </c>
      <c r="E299" s="4" t="s">
        <v>1272</v>
      </c>
      <c r="F299" s="4" t="s">
        <v>227</v>
      </c>
      <c r="G299" s="4" t="s">
        <v>53</v>
      </c>
      <c r="H299" s="4" t="s">
        <v>53</v>
      </c>
      <c r="I299" s="4" t="s">
        <v>311</v>
      </c>
      <c r="J299" s="4" t="s">
        <v>1225</v>
      </c>
      <c r="K299" s="4" t="s">
        <v>78</v>
      </c>
      <c r="L299" s="4" t="s">
        <v>1212</v>
      </c>
      <c r="M299" s="154">
        <v>0.751</v>
      </c>
      <c r="N299" s="4" t="s">
        <v>1273</v>
      </c>
      <c r="O299" s="159">
        <v>0</v>
      </c>
      <c r="P299" s="155">
        <v>4.2250000000000003E-2</v>
      </c>
      <c r="R299" s="154">
        <v>3000000</v>
      </c>
      <c r="S299" s="156">
        <v>1</v>
      </c>
      <c r="T299" s="157">
        <v>96.93</v>
      </c>
      <c r="U299" s="154">
        <v>2907.9</v>
      </c>
      <c r="W299" s="4" t="s">
        <v>17</v>
      </c>
      <c r="X299" s="155">
        <v>2.14E-4</v>
      </c>
      <c r="Y299" s="155">
        <v>7.1041637457511101E-4</v>
      </c>
      <c r="Z299" s="155">
        <v>3.82829468606993E-4</v>
      </c>
    </row>
    <row r="300" spans="1:26" x14ac:dyDescent="0.2">
      <c r="A300" s="8">
        <v>1035</v>
      </c>
      <c r="B300" s="4">
        <v>9941</v>
      </c>
      <c r="C300" s="4" t="s">
        <v>1227</v>
      </c>
      <c r="D300" s="4" t="s">
        <v>1228</v>
      </c>
      <c r="E300" s="4" t="s">
        <v>1229</v>
      </c>
      <c r="F300" s="4" t="s">
        <v>221</v>
      </c>
      <c r="G300" s="4" t="s">
        <v>53</v>
      </c>
      <c r="H300" s="4" t="s">
        <v>53</v>
      </c>
      <c r="I300" s="4" t="s">
        <v>311</v>
      </c>
      <c r="J300" s="4" t="s">
        <v>1225</v>
      </c>
      <c r="K300" s="4" t="s">
        <v>78</v>
      </c>
      <c r="L300" s="4" t="s">
        <v>1212</v>
      </c>
      <c r="M300" s="154">
        <v>0.82699999999999996</v>
      </c>
      <c r="N300" s="4" t="s">
        <v>1230</v>
      </c>
      <c r="O300" s="159">
        <v>7.4999999999999997E-3</v>
      </c>
      <c r="P300" s="155">
        <v>1.5730000000000001E-2</v>
      </c>
      <c r="R300" s="154">
        <v>43350000</v>
      </c>
      <c r="S300" s="156">
        <v>1</v>
      </c>
      <c r="T300" s="157">
        <v>115.16</v>
      </c>
      <c r="U300" s="154">
        <v>49921.86</v>
      </c>
      <c r="W300" s="4" t="s">
        <v>17</v>
      </c>
      <c r="X300" s="155">
        <v>1.9970000000000001E-3</v>
      </c>
      <c r="Y300" s="155">
        <v>1.21961920262892E-2</v>
      </c>
      <c r="Z300" s="155">
        <v>6.57228898369019E-3</v>
      </c>
    </row>
    <row r="301" spans="1:26" x14ac:dyDescent="0.2">
      <c r="A301" s="8">
        <v>1035</v>
      </c>
      <c r="B301" s="4">
        <v>9941</v>
      </c>
      <c r="C301" s="4" t="s">
        <v>1280</v>
      </c>
      <c r="D301" s="4" t="s">
        <v>1281</v>
      </c>
      <c r="E301" s="4" t="s">
        <v>1282</v>
      </c>
      <c r="F301" s="4" t="s">
        <v>225</v>
      </c>
      <c r="G301" s="4" t="s">
        <v>61</v>
      </c>
      <c r="H301" s="4" t="s">
        <v>314</v>
      </c>
      <c r="I301" s="4" t="s">
        <v>1142</v>
      </c>
      <c r="J301" s="4" t="s">
        <v>1283</v>
      </c>
      <c r="K301" s="4" t="s">
        <v>101</v>
      </c>
      <c r="L301" s="4" t="s">
        <v>1206</v>
      </c>
      <c r="M301" s="154">
        <v>0.28599999999999998</v>
      </c>
      <c r="N301" s="4" t="s">
        <v>1284</v>
      </c>
      <c r="O301" s="159">
        <v>1.25E-3</v>
      </c>
      <c r="P301" s="155">
        <v>2.3220000000000001E-2</v>
      </c>
      <c r="R301" s="154">
        <v>9315000</v>
      </c>
      <c r="S301" s="156">
        <v>3.6469999999999998</v>
      </c>
      <c r="T301" s="157">
        <v>121.538</v>
      </c>
      <c r="U301" s="154">
        <v>41288.616000000002</v>
      </c>
      <c r="W301" s="4" t="s">
        <v>17</v>
      </c>
      <c r="X301" s="155">
        <v>2.6200000000000003E-4</v>
      </c>
      <c r="Y301" s="155">
        <v>1.0087041705749301E-2</v>
      </c>
      <c r="Z301" s="155">
        <v>5.4357091900340401E-3</v>
      </c>
    </row>
    <row r="302" spans="1:26" x14ac:dyDescent="0.2">
      <c r="A302" s="8">
        <v>1035</v>
      </c>
      <c r="B302" s="4">
        <v>9941</v>
      </c>
      <c r="C302" s="4" t="s">
        <v>1369</v>
      </c>
      <c r="D302" s="4" t="s">
        <v>1370</v>
      </c>
      <c r="E302" s="4" t="s">
        <v>1371</v>
      </c>
      <c r="F302" s="4" t="s">
        <v>225</v>
      </c>
      <c r="G302" s="4" t="s">
        <v>61</v>
      </c>
      <c r="H302" s="4" t="s">
        <v>53</v>
      </c>
      <c r="I302" s="4" t="s">
        <v>102</v>
      </c>
      <c r="J302" s="4" t="s">
        <v>1372</v>
      </c>
      <c r="K302" s="4" t="s">
        <v>84</v>
      </c>
      <c r="L302" s="4" t="s">
        <v>1206</v>
      </c>
      <c r="M302" s="154">
        <v>11.682</v>
      </c>
      <c r="N302" s="4" t="s">
        <v>1373</v>
      </c>
      <c r="O302" s="159">
        <v>4.4999999999999998E-2</v>
      </c>
      <c r="P302" s="155">
        <v>6.0760000000000002E-2</v>
      </c>
      <c r="R302" s="154">
        <v>18610000</v>
      </c>
      <c r="S302" s="156">
        <v>3.6469999999999998</v>
      </c>
      <c r="T302" s="157">
        <v>84.912000000000006</v>
      </c>
      <c r="U302" s="154">
        <v>57630.343000000001</v>
      </c>
      <c r="W302" s="4" t="s">
        <v>17</v>
      </c>
      <c r="X302" s="155">
        <v>1.0947E-2</v>
      </c>
      <c r="Y302" s="155">
        <v>1.40794179855199E-2</v>
      </c>
      <c r="Z302" s="155">
        <v>7.5871225644482303E-3</v>
      </c>
    </row>
    <row r="303" spans="1:26" x14ac:dyDescent="0.2">
      <c r="A303" s="8">
        <v>1035</v>
      </c>
      <c r="B303" s="4">
        <v>9941</v>
      </c>
      <c r="C303" s="4" t="s">
        <v>1280</v>
      </c>
      <c r="D303" s="4" t="s">
        <v>1289</v>
      </c>
      <c r="E303" s="4" t="s">
        <v>1290</v>
      </c>
      <c r="F303" s="4" t="s">
        <v>225</v>
      </c>
      <c r="G303" s="4" t="s">
        <v>61</v>
      </c>
      <c r="H303" s="4" t="s">
        <v>314</v>
      </c>
      <c r="I303" s="4" t="s">
        <v>1142</v>
      </c>
      <c r="J303" s="4" t="s">
        <v>1283</v>
      </c>
      <c r="K303" s="4" t="s">
        <v>101</v>
      </c>
      <c r="L303" s="4" t="s">
        <v>1206</v>
      </c>
      <c r="M303" s="154">
        <v>3.5000000000000003E-2</v>
      </c>
      <c r="N303" s="4" t="s">
        <v>1291</v>
      </c>
      <c r="O303" s="159">
        <v>1.125E-2</v>
      </c>
      <c r="P303" s="155">
        <v>5.1470000000000002E-2</v>
      </c>
      <c r="R303" s="154">
        <v>3643000</v>
      </c>
      <c r="S303" s="156">
        <v>3.6469999999999998</v>
      </c>
      <c r="T303" s="157">
        <v>100.376</v>
      </c>
      <c r="U303" s="154">
        <v>13335.953</v>
      </c>
      <c r="W303" s="4" t="s">
        <v>17</v>
      </c>
      <c r="X303" s="155">
        <v>6.0000000000000002E-5</v>
      </c>
      <c r="Y303" s="155">
        <v>3.2580485971844199E-3</v>
      </c>
      <c r="Z303" s="155">
        <v>1.75569857029527E-3</v>
      </c>
    </row>
    <row r="304" spans="1:26" x14ac:dyDescent="0.2">
      <c r="A304" s="8">
        <v>1035</v>
      </c>
      <c r="B304" s="4">
        <v>9941</v>
      </c>
      <c r="C304" s="4" t="s">
        <v>1280</v>
      </c>
      <c r="D304" s="4" t="s">
        <v>1292</v>
      </c>
      <c r="E304" s="4" t="s">
        <v>1293</v>
      </c>
      <c r="F304" s="4" t="s">
        <v>225</v>
      </c>
      <c r="G304" s="4" t="s">
        <v>61</v>
      </c>
      <c r="H304" s="4" t="s">
        <v>314</v>
      </c>
      <c r="I304" s="4" t="s">
        <v>1142</v>
      </c>
      <c r="J304" s="4" t="s">
        <v>1283</v>
      </c>
      <c r="K304" s="4" t="s">
        <v>101</v>
      </c>
      <c r="L304" s="4" t="s">
        <v>1206</v>
      </c>
      <c r="M304" s="154">
        <v>0.12</v>
      </c>
      <c r="N304" s="4" t="s">
        <v>1294</v>
      </c>
      <c r="O304" s="159">
        <v>0.02</v>
      </c>
      <c r="P304" s="155">
        <v>4.4999999999999998E-2</v>
      </c>
      <c r="R304" s="154">
        <v>1233000</v>
      </c>
      <c r="S304" s="156">
        <v>3.6469999999999998</v>
      </c>
      <c r="T304" s="157">
        <v>100.449</v>
      </c>
      <c r="U304" s="154">
        <v>4516.9539999999997</v>
      </c>
      <c r="W304" s="4" t="s">
        <v>17</v>
      </c>
      <c r="X304" s="155">
        <v>1.9000000000000001E-5</v>
      </c>
      <c r="Y304" s="155">
        <v>1.1035172283188901E-3</v>
      </c>
      <c r="Z304" s="155">
        <v>5.9466381862136801E-4</v>
      </c>
    </row>
    <row r="305" spans="1:26" x14ac:dyDescent="0.2">
      <c r="A305" s="8">
        <v>1035</v>
      </c>
      <c r="B305" s="4">
        <v>9941</v>
      </c>
      <c r="C305" s="4" t="s">
        <v>1285</v>
      </c>
      <c r="D305" s="4" t="s">
        <v>1374</v>
      </c>
      <c r="E305" s="4" t="s">
        <v>1375</v>
      </c>
      <c r="F305" s="4" t="s">
        <v>225</v>
      </c>
      <c r="G305" s="4" t="s">
        <v>61</v>
      </c>
      <c r="H305" s="4" t="s">
        <v>314</v>
      </c>
      <c r="I305" s="4" t="s">
        <v>1142</v>
      </c>
      <c r="J305" s="4" t="s">
        <v>1283</v>
      </c>
      <c r="K305" s="4" t="s">
        <v>101</v>
      </c>
      <c r="L305" s="4" t="s">
        <v>1206</v>
      </c>
      <c r="M305" s="154">
        <v>12.554</v>
      </c>
      <c r="N305" s="4" t="s">
        <v>1376</v>
      </c>
      <c r="O305" s="159">
        <v>0.04</v>
      </c>
      <c r="P305" s="155">
        <v>4.8439999999999997E-2</v>
      </c>
      <c r="R305" s="154">
        <v>14161000</v>
      </c>
      <c r="S305" s="156">
        <v>3.6469999999999998</v>
      </c>
      <c r="T305" s="157">
        <v>90.545000000000002</v>
      </c>
      <c r="U305" s="154">
        <v>46762.322999999997</v>
      </c>
      <c r="W305" s="4" t="s">
        <v>17</v>
      </c>
      <c r="X305" s="155">
        <v>3.4900000000000003E-4</v>
      </c>
      <c r="Y305" s="155">
        <v>1.14242993230056E-2</v>
      </c>
      <c r="Z305" s="155">
        <v>6.1563311257419101E-3</v>
      </c>
    </row>
    <row r="306" spans="1:26" x14ac:dyDescent="0.2">
      <c r="A306" s="8">
        <v>1035</v>
      </c>
      <c r="B306" s="4">
        <v>9941</v>
      </c>
      <c r="C306" s="4" t="s">
        <v>1280</v>
      </c>
      <c r="D306" s="4" t="s">
        <v>1377</v>
      </c>
      <c r="E306" s="4" t="s">
        <v>1378</v>
      </c>
      <c r="F306" s="4" t="s">
        <v>225</v>
      </c>
      <c r="G306" s="4" t="s">
        <v>61</v>
      </c>
      <c r="H306" s="4" t="s">
        <v>314</v>
      </c>
      <c r="I306" s="4" t="s">
        <v>1142</v>
      </c>
      <c r="J306" s="4" t="s">
        <v>1283</v>
      </c>
      <c r="K306" s="4" t="s">
        <v>101</v>
      </c>
      <c r="L306" s="4" t="s">
        <v>1206</v>
      </c>
      <c r="M306" s="154">
        <v>12.606999999999999</v>
      </c>
      <c r="N306" s="4" t="s">
        <v>1379</v>
      </c>
      <c r="O306" s="159">
        <v>3.875E-2</v>
      </c>
      <c r="P306" s="155">
        <v>4.8570000000000002E-2</v>
      </c>
      <c r="R306" s="154">
        <v>2289000</v>
      </c>
      <c r="S306" s="156">
        <v>3.6469999999999998</v>
      </c>
      <c r="T306" s="157">
        <v>89.74</v>
      </c>
      <c r="U306" s="154">
        <v>7491.4889999999996</v>
      </c>
      <c r="W306" s="4" t="s">
        <v>17</v>
      </c>
      <c r="X306" s="155">
        <v>5.3000000000000001E-5</v>
      </c>
      <c r="Y306" s="155">
        <v>1.83021291895223E-3</v>
      </c>
      <c r="Z306" s="155">
        <v>9.8626589177253695E-4</v>
      </c>
    </row>
    <row r="307" spans="1:26" x14ac:dyDescent="0.2">
      <c r="A307" s="8">
        <v>1035</v>
      </c>
      <c r="B307" s="4">
        <v>9941</v>
      </c>
      <c r="C307" s="4" t="s">
        <v>1369</v>
      </c>
      <c r="D307" s="4" t="s">
        <v>1380</v>
      </c>
      <c r="E307" s="4" t="s">
        <v>1381</v>
      </c>
      <c r="F307" s="4" t="s">
        <v>225</v>
      </c>
      <c r="G307" s="4" t="s">
        <v>61</v>
      </c>
      <c r="H307" s="4" t="s">
        <v>53</v>
      </c>
      <c r="I307" s="4" t="s">
        <v>102</v>
      </c>
      <c r="J307" s="4" t="s">
        <v>1372</v>
      </c>
      <c r="K307" s="4" t="s">
        <v>84</v>
      </c>
      <c r="L307" s="4" t="s">
        <v>1207</v>
      </c>
      <c r="M307" s="154">
        <v>1.9950000000000001</v>
      </c>
      <c r="N307" s="4" t="s">
        <v>1382</v>
      </c>
      <c r="O307" s="159">
        <v>1.4999999999999999E-2</v>
      </c>
      <c r="P307" s="155">
        <v>3.5779999999999999E-2</v>
      </c>
      <c r="R307" s="154">
        <v>10365000</v>
      </c>
      <c r="S307" s="156">
        <v>3.7964000000000002</v>
      </c>
      <c r="T307" s="157">
        <v>97.730999999999995</v>
      </c>
      <c r="U307" s="154">
        <v>38457.017999999996</v>
      </c>
      <c r="W307" s="4" t="s">
        <v>17</v>
      </c>
      <c r="X307" s="155">
        <v>5.019E-3</v>
      </c>
      <c r="Y307" s="155">
        <v>9.3952664865538191E-3</v>
      </c>
      <c r="Z307" s="155">
        <v>5.0629250749177502E-3</v>
      </c>
    </row>
    <row r="308" spans="1:26" x14ac:dyDescent="0.2">
      <c r="A308" s="8">
        <v>1035</v>
      </c>
      <c r="B308" s="4">
        <v>9941</v>
      </c>
      <c r="C308" s="4" t="s">
        <v>1285</v>
      </c>
      <c r="D308" s="4" t="s">
        <v>1383</v>
      </c>
      <c r="E308" s="4" t="s">
        <v>1384</v>
      </c>
      <c r="F308" s="4" t="s">
        <v>225</v>
      </c>
      <c r="G308" s="4" t="s">
        <v>61</v>
      </c>
      <c r="H308" s="4" t="s">
        <v>314</v>
      </c>
      <c r="I308" s="4" t="s">
        <v>1142</v>
      </c>
      <c r="J308" s="4" t="s">
        <v>1283</v>
      </c>
      <c r="K308" s="4" t="s">
        <v>101</v>
      </c>
      <c r="L308" s="4" t="s">
        <v>1206</v>
      </c>
      <c r="M308" s="154">
        <v>12.85</v>
      </c>
      <c r="N308" s="4" t="s">
        <v>1385</v>
      </c>
      <c r="O308" s="159">
        <v>3.875E-2</v>
      </c>
      <c r="P308" s="155">
        <v>4.8649999999999999E-2</v>
      </c>
      <c r="R308" s="154">
        <v>5208000</v>
      </c>
      <c r="S308" s="156">
        <v>3.6469999999999998</v>
      </c>
      <c r="T308" s="157">
        <v>88.608000000000004</v>
      </c>
      <c r="U308" s="154">
        <v>16829.842000000001</v>
      </c>
      <c r="W308" s="4" t="s">
        <v>17</v>
      </c>
      <c r="X308" s="155">
        <v>1.25E-4</v>
      </c>
      <c r="Y308" s="155">
        <v>4.11162536060248E-3</v>
      </c>
      <c r="Z308" s="155">
        <v>2.2156743682208899E-3</v>
      </c>
    </row>
    <row r="309" spans="1:26" x14ac:dyDescent="0.2">
      <c r="A309" s="8">
        <v>1035</v>
      </c>
      <c r="B309" s="4">
        <v>9941</v>
      </c>
      <c r="C309" s="4" t="s">
        <v>1285</v>
      </c>
      <c r="D309" s="4" t="s">
        <v>1295</v>
      </c>
      <c r="E309" s="4" t="s">
        <v>1296</v>
      </c>
      <c r="F309" s="4" t="s">
        <v>225</v>
      </c>
      <c r="G309" s="4" t="s">
        <v>61</v>
      </c>
      <c r="H309" s="4" t="s">
        <v>314</v>
      </c>
      <c r="I309" s="4" t="s">
        <v>1142</v>
      </c>
      <c r="J309" s="4" t="s">
        <v>1283</v>
      </c>
      <c r="K309" s="4" t="s">
        <v>101</v>
      </c>
      <c r="L309" s="4" t="s">
        <v>1206</v>
      </c>
      <c r="M309" s="154">
        <v>0.64500000000000002</v>
      </c>
      <c r="N309" s="4" t="s">
        <v>1226</v>
      </c>
      <c r="O309" s="159">
        <v>0.05</v>
      </c>
      <c r="P309" s="155">
        <v>4.2610000000000002E-2</v>
      </c>
      <c r="R309" s="154">
        <v>21852000</v>
      </c>
      <c r="S309" s="156">
        <v>3.6469999999999998</v>
      </c>
      <c r="T309" s="157">
        <v>102.148</v>
      </c>
      <c r="U309" s="154">
        <v>81406.369000000006</v>
      </c>
      <c r="W309" s="4" t="s">
        <v>17</v>
      </c>
      <c r="X309" s="155">
        <v>4.5399999999999998E-4</v>
      </c>
      <c r="Y309" s="155">
        <v>1.98880350869023E-2</v>
      </c>
      <c r="Z309" s="155">
        <v>1.07172725410639E-2</v>
      </c>
    </row>
    <row r="310" spans="1:26" x14ac:dyDescent="0.2">
      <c r="A310" s="8">
        <v>1035</v>
      </c>
      <c r="B310" s="4">
        <v>9941</v>
      </c>
      <c r="C310" s="4" t="s">
        <v>1386</v>
      </c>
      <c r="D310" s="4" t="s">
        <v>1387</v>
      </c>
      <c r="E310" s="4" t="s">
        <v>1388</v>
      </c>
      <c r="F310" s="4" t="s">
        <v>225</v>
      </c>
      <c r="G310" s="4" t="s">
        <v>61</v>
      </c>
      <c r="H310" s="4" t="s">
        <v>53</v>
      </c>
      <c r="I310" s="4" t="s">
        <v>102</v>
      </c>
      <c r="J310" s="4" t="s">
        <v>1372</v>
      </c>
      <c r="K310" s="4" t="s">
        <v>84</v>
      </c>
      <c r="L310" s="4" t="s">
        <v>1207</v>
      </c>
      <c r="M310" s="154">
        <v>1.7749999999999999</v>
      </c>
      <c r="N310" s="4" t="s">
        <v>1389</v>
      </c>
      <c r="O310" s="159">
        <v>0.05</v>
      </c>
      <c r="P310" s="155">
        <v>3.4529999999999998E-2</v>
      </c>
      <c r="R310" s="154">
        <v>1480000</v>
      </c>
      <c r="S310" s="156">
        <v>3.7964000000000002</v>
      </c>
      <c r="T310" s="157">
        <v>103.786</v>
      </c>
      <c r="U310" s="154">
        <v>5831.3779999999997</v>
      </c>
      <c r="W310" s="4" t="s">
        <v>17</v>
      </c>
      <c r="X310" s="155">
        <v>8.2200000000000003E-4</v>
      </c>
      <c r="Y310" s="155">
        <v>1.4246384633727501E-3</v>
      </c>
      <c r="Z310" s="155">
        <v>7.6770976206209105E-4</v>
      </c>
    </row>
    <row r="311" spans="1:26" x14ac:dyDescent="0.2">
      <c r="A311" s="8">
        <v>1035</v>
      </c>
      <c r="B311" s="4">
        <v>9941</v>
      </c>
      <c r="C311" s="4" t="s">
        <v>1280</v>
      </c>
      <c r="D311" s="4" t="s">
        <v>1390</v>
      </c>
      <c r="E311" s="4" t="s">
        <v>1391</v>
      </c>
      <c r="F311" s="4" t="s">
        <v>225</v>
      </c>
      <c r="G311" s="4" t="s">
        <v>61</v>
      </c>
      <c r="H311" s="4" t="s">
        <v>314</v>
      </c>
      <c r="I311" s="4" t="s">
        <v>1142</v>
      </c>
      <c r="J311" s="4" t="s">
        <v>1283</v>
      </c>
      <c r="K311" s="4" t="s">
        <v>101</v>
      </c>
      <c r="L311" s="4" t="s">
        <v>1206</v>
      </c>
      <c r="M311" s="154">
        <v>16.888999999999999</v>
      </c>
      <c r="N311" s="4" t="s">
        <v>1379</v>
      </c>
      <c r="O311" s="159">
        <v>6.2500000000000003E-3</v>
      </c>
      <c r="P311" s="155">
        <v>2.4729999999999999E-2</v>
      </c>
      <c r="R311" s="154">
        <v>9441000</v>
      </c>
      <c r="S311" s="156">
        <v>3.6469999999999998</v>
      </c>
      <c r="T311" s="157">
        <v>100.98699999999999</v>
      </c>
      <c r="U311" s="154">
        <v>34771.091</v>
      </c>
      <c r="W311" s="4" t="s">
        <v>17</v>
      </c>
      <c r="X311" s="155">
        <v>4.1100000000000002E-4</v>
      </c>
      <c r="Y311" s="155">
        <v>8.4947735697335908E-3</v>
      </c>
      <c r="Z311" s="155">
        <v>4.5776670809183403E-3</v>
      </c>
    </row>
    <row r="312" spans="1:26" x14ac:dyDescent="0.2">
      <c r="A312" s="8">
        <v>1035</v>
      </c>
      <c r="B312" s="4">
        <v>9941</v>
      </c>
      <c r="C312" s="4" t="s">
        <v>1285</v>
      </c>
      <c r="D312" s="4" t="s">
        <v>1407</v>
      </c>
      <c r="E312" s="4" t="s">
        <v>1408</v>
      </c>
      <c r="F312" s="4" t="s">
        <v>225</v>
      </c>
      <c r="G312" s="4" t="s">
        <v>61</v>
      </c>
      <c r="H312" s="4" t="s">
        <v>314</v>
      </c>
      <c r="I312" s="4" t="s">
        <v>1142</v>
      </c>
      <c r="J312" s="4" t="s">
        <v>1283</v>
      </c>
      <c r="K312" s="4" t="s">
        <v>101</v>
      </c>
      <c r="L312" s="4" t="s">
        <v>1206</v>
      </c>
      <c r="M312" s="154">
        <v>0.13600000000000001</v>
      </c>
      <c r="N312" s="4" t="s">
        <v>1409</v>
      </c>
      <c r="O312" s="159">
        <v>0</v>
      </c>
      <c r="P312" s="155">
        <v>4.2790000000000002E-2</v>
      </c>
      <c r="R312" s="154">
        <v>3195000</v>
      </c>
      <c r="S312" s="156">
        <v>3.6469999999999998</v>
      </c>
      <c r="T312" s="157">
        <v>99.433999999999997</v>
      </c>
      <c r="U312" s="154">
        <v>11586.179</v>
      </c>
      <c r="W312" s="4" t="s">
        <v>17</v>
      </c>
      <c r="X312" s="155">
        <v>1.5E-5</v>
      </c>
      <c r="Y312" s="155">
        <v>2.8305688403625399E-3</v>
      </c>
      <c r="Z312" s="155">
        <v>1.52533810282682E-3</v>
      </c>
    </row>
    <row r="313" spans="1:26" x14ac:dyDescent="0.2">
      <c r="A313" s="8">
        <v>1035</v>
      </c>
      <c r="B313" s="4">
        <v>9941</v>
      </c>
      <c r="C313" s="4" t="s">
        <v>1386</v>
      </c>
      <c r="D313" s="4" t="s">
        <v>1392</v>
      </c>
      <c r="E313" s="4" t="s">
        <v>1393</v>
      </c>
      <c r="F313" s="4" t="s">
        <v>225</v>
      </c>
      <c r="G313" s="4" t="s">
        <v>61</v>
      </c>
      <c r="H313" s="4" t="s">
        <v>53</v>
      </c>
      <c r="I313" s="4" t="s">
        <v>102</v>
      </c>
      <c r="J313" s="4" t="s">
        <v>1372</v>
      </c>
      <c r="K313" s="4" t="s">
        <v>84</v>
      </c>
      <c r="L313" s="4" t="s">
        <v>1206</v>
      </c>
      <c r="M313" s="154">
        <v>7.1879999999999997</v>
      </c>
      <c r="N313" s="4" t="s">
        <v>1394</v>
      </c>
      <c r="O313" s="159">
        <v>5.5E-2</v>
      </c>
      <c r="P313" s="155">
        <v>5.883E-2</v>
      </c>
      <c r="R313" s="154">
        <v>2961000</v>
      </c>
      <c r="S313" s="156">
        <v>3.6469999999999998</v>
      </c>
      <c r="T313" s="157">
        <v>99.123000000000005</v>
      </c>
      <c r="U313" s="154">
        <v>10704.105</v>
      </c>
      <c r="W313" s="4" t="s">
        <v>17</v>
      </c>
      <c r="X313" s="155">
        <v>9.8700000000000003E-4</v>
      </c>
      <c r="Y313" s="155">
        <v>2.6150732395179401E-3</v>
      </c>
      <c r="Z313" s="155">
        <v>1.4092117446642201E-3</v>
      </c>
    </row>
    <row r="314" spans="1:26" x14ac:dyDescent="0.2">
      <c r="A314" s="8">
        <v>1035</v>
      </c>
      <c r="B314" s="4">
        <v>9941</v>
      </c>
      <c r="C314" s="4" t="s">
        <v>1386</v>
      </c>
      <c r="D314" s="4" t="s">
        <v>1395</v>
      </c>
      <c r="E314" s="4" t="s">
        <v>1396</v>
      </c>
      <c r="F314" s="4" t="s">
        <v>225</v>
      </c>
      <c r="G314" s="4" t="s">
        <v>61</v>
      </c>
      <c r="H314" s="4" t="s">
        <v>53</v>
      </c>
      <c r="I314" s="4" t="s">
        <v>102</v>
      </c>
      <c r="J314" s="4" t="s">
        <v>1372</v>
      </c>
      <c r="K314" s="4" t="s">
        <v>84</v>
      </c>
      <c r="L314" s="4" t="s">
        <v>1206</v>
      </c>
      <c r="M314" s="154">
        <v>13.579000000000001</v>
      </c>
      <c r="N314" s="4" t="s">
        <v>1397</v>
      </c>
      <c r="O314" s="159">
        <v>5.7500000000000002E-2</v>
      </c>
      <c r="P314" s="155">
        <v>6.4259999999999998E-2</v>
      </c>
      <c r="R314" s="154">
        <v>1169000</v>
      </c>
      <c r="S314" s="156">
        <v>3.6469999999999998</v>
      </c>
      <c r="T314" s="157">
        <v>93.156000000000006</v>
      </c>
      <c r="U314" s="154">
        <v>3971.5770000000002</v>
      </c>
      <c r="W314" s="4" t="s">
        <v>17</v>
      </c>
      <c r="X314" s="155">
        <v>3.8999999999999999E-4</v>
      </c>
      <c r="Y314" s="155">
        <v>9.7027863170256199E-4</v>
      </c>
      <c r="Z314" s="155">
        <v>5.2286414878538099E-4</v>
      </c>
    </row>
    <row r="315" spans="1:26" x14ac:dyDescent="0.2">
      <c r="A315" s="8">
        <v>1035</v>
      </c>
      <c r="B315" s="4">
        <v>9941</v>
      </c>
      <c r="C315" s="4" t="s">
        <v>1280</v>
      </c>
      <c r="D315" s="4" t="s">
        <v>1297</v>
      </c>
      <c r="E315" s="4" t="s">
        <v>1298</v>
      </c>
      <c r="F315" s="4" t="s">
        <v>225</v>
      </c>
      <c r="G315" s="4" t="s">
        <v>61</v>
      </c>
      <c r="H315" s="4" t="s">
        <v>314</v>
      </c>
      <c r="I315" s="4" t="s">
        <v>1142</v>
      </c>
      <c r="J315" s="4" t="s">
        <v>1283</v>
      </c>
      <c r="K315" s="4" t="s">
        <v>101</v>
      </c>
      <c r="L315" s="4" t="s">
        <v>1206</v>
      </c>
      <c r="M315" s="154">
        <v>1.02</v>
      </c>
      <c r="N315" s="4" t="s">
        <v>1299</v>
      </c>
      <c r="O315" s="159">
        <v>0.02</v>
      </c>
      <c r="P315" s="155">
        <v>2.0299999999999999E-2</v>
      </c>
      <c r="R315" s="154">
        <v>2340000</v>
      </c>
      <c r="S315" s="156">
        <v>3.6469999999999998</v>
      </c>
      <c r="T315" s="157">
        <v>160.44399999999999</v>
      </c>
      <c r="U315" s="154">
        <v>13692.266</v>
      </c>
      <c r="W315" s="4" t="s">
        <v>17</v>
      </c>
      <c r="X315" s="155">
        <v>1.17E-4</v>
      </c>
      <c r="Y315" s="155">
        <v>3.3450977724318802E-3</v>
      </c>
      <c r="Z315" s="155">
        <v>1.80260766571497E-3</v>
      </c>
    </row>
    <row r="316" spans="1:26" x14ac:dyDescent="0.2">
      <c r="A316" s="8">
        <v>1035</v>
      </c>
      <c r="B316" s="4">
        <v>9941</v>
      </c>
      <c r="C316" s="4" t="s">
        <v>1280</v>
      </c>
      <c r="D316" s="4" t="s">
        <v>1398</v>
      </c>
      <c r="E316" s="4" t="s">
        <v>1399</v>
      </c>
      <c r="F316" s="4" t="s">
        <v>225</v>
      </c>
      <c r="G316" s="4" t="s">
        <v>61</v>
      </c>
      <c r="H316" s="4" t="s">
        <v>314</v>
      </c>
      <c r="I316" s="4" t="s">
        <v>1142</v>
      </c>
      <c r="J316" s="4" t="s">
        <v>1283</v>
      </c>
      <c r="K316" s="4" t="s">
        <v>101</v>
      </c>
      <c r="L316" s="4" t="s">
        <v>1206</v>
      </c>
      <c r="M316" s="154">
        <v>13.712999999999999</v>
      </c>
      <c r="N316" s="4" t="s">
        <v>1400</v>
      </c>
      <c r="O316" s="159">
        <v>1.375E-2</v>
      </c>
      <c r="P316" s="155">
        <v>4.8460000000000003E-2</v>
      </c>
      <c r="R316" s="154">
        <v>9869000</v>
      </c>
      <c r="S316" s="156">
        <v>3.6469999999999998</v>
      </c>
      <c r="T316" s="157">
        <v>62.09</v>
      </c>
      <c r="U316" s="154">
        <v>22347.495999999999</v>
      </c>
      <c r="W316" s="4" t="s">
        <v>17</v>
      </c>
      <c r="X316" s="155">
        <v>1.16E-4</v>
      </c>
      <c r="Y316" s="155">
        <v>5.4596194298311002E-3</v>
      </c>
      <c r="Z316" s="155">
        <v>2.9420819675907801E-3</v>
      </c>
    </row>
    <row r="317" spans="1:26" x14ac:dyDescent="0.2">
      <c r="A317" s="8">
        <v>1035</v>
      </c>
      <c r="B317" s="4">
        <v>9941</v>
      </c>
      <c r="C317" s="4" t="s">
        <v>1280</v>
      </c>
      <c r="D317" s="4" t="s">
        <v>1300</v>
      </c>
      <c r="E317" s="4" t="s">
        <v>1301</v>
      </c>
      <c r="F317" s="4" t="s">
        <v>225</v>
      </c>
      <c r="G317" s="4" t="s">
        <v>61</v>
      </c>
      <c r="H317" s="4" t="s">
        <v>314</v>
      </c>
      <c r="I317" s="4" t="s">
        <v>1142</v>
      </c>
      <c r="J317" s="4" t="s">
        <v>1283</v>
      </c>
      <c r="K317" s="4" t="s">
        <v>101</v>
      </c>
      <c r="L317" s="4" t="s">
        <v>1206</v>
      </c>
      <c r="M317" s="154">
        <v>0.32600000000000001</v>
      </c>
      <c r="N317" s="4" t="s">
        <v>1302</v>
      </c>
      <c r="O317" s="159">
        <v>2.8750000000000001E-2</v>
      </c>
      <c r="P317" s="155">
        <v>4.3770000000000003E-2</v>
      </c>
      <c r="R317" s="154">
        <v>9816000</v>
      </c>
      <c r="S317" s="156">
        <v>3.6469999999999998</v>
      </c>
      <c r="T317" s="157">
        <v>100.003</v>
      </c>
      <c r="U317" s="154">
        <v>35799.942000000003</v>
      </c>
      <c r="W317" s="4" t="s">
        <v>17</v>
      </c>
      <c r="X317" s="155">
        <v>3.01E-4</v>
      </c>
      <c r="Y317" s="155">
        <v>8.7461278986789796E-3</v>
      </c>
      <c r="Z317" s="155">
        <v>4.7131170052528999E-3</v>
      </c>
    </row>
    <row r="318" spans="1:26" x14ac:dyDescent="0.2">
      <c r="A318" s="8">
        <v>1035</v>
      </c>
      <c r="B318" s="4">
        <v>9941</v>
      </c>
      <c r="C318" s="4" t="s">
        <v>1280</v>
      </c>
      <c r="D318" s="4" t="s">
        <v>1401</v>
      </c>
      <c r="E318" s="4" t="s">
        <v>1402</v>
      </c>
      <c r="F318" s="4" t="s">
        <v>225</v>
      </c>
      <c r="G318" s="4" t="s">
        <v>61</v>
      </c>
      <c r="H318" s="4" t="s">
        <v>314</v>
      </c>
      <c r="I318" s="4" t="s">
        <v>1142</v>
      </c>
      <c r="J318" s="4" t="s">
        <v>1283</v>
      </c>
      <c r="K318" s="4" t="s">
        <v>101</v>
      </c>
      <c r="L318" s="4" t="s">
        <v>1206</v>
      </c>
      <c r="M318" s="154">
        <v>13.15</v>
      </c>
      <c r="N318" s="4" t="s">
        <v>1403</v>
      </c>
      <c r="O318" s="159">
        <v>3.7499999999999999E-2</v>
      </c>
      <c r="P318" s="155">
        <v>4.8860000000000001E-2</v>
      </c>
      <c r="R318" s="154">
        <v>10414000</v>
      </c>
      <c r="S318" s="156">
        <v>3.6469999999999998</v>
      </c>
      <c r="T318" s="157">
        <v>86.616</v>
      </c>
      <c r="U318" s="154">
        <v>32896.620999999999</v>
      </c>
      <c r="W318" s="4" t="s">
        <v>17</v>
      </c>
      <c r="X318" s="155">
        <v>2.4800000000000001E-4</v>
      </c>
      <c r="Y318" s="155">
        <v>8.0368300268501801E-3</v>
      </c>
      <c r="Z318" s="155">
        <v>4.3308902758666399E-3</v>
      </c>
    </row>
    <row r="319" spans="1:26" x14ac:dyDescent="0.2">
      <c r="A319" s="8">
        <v>1035</v>
      </c>
      <c r="B319" s="4">
        <v>9941</v>
      </c>
      <c r="C319" s="4" t="s">
        <v>1280</v>
      </c>
      <c r="D319" s="4" t="s">
        <v>1303</v>
      </c>
      <c r="E319" s="4" t="s">
        <v>1304</v>
      </c>
      <c r="F319" s="4" t="s">
        <v>225</v>
      </c>
      <c r="G319" s="4" t="s">
        <v>61</v>
      </c>
      <c r="H319" s="4" t="s">
        <v>314</v>
      </c>
      <c r="I319" s="4" t="s">
        <v>1142</v>
      </c>
      <c r="J319" s="4" t="s">
        <v>1283</v>
      </c>
      <c r="K319" s="4" t="s">
        <v>101</v>
      </c>
      <c r="L319" s="4" t="s">
        <v>1206</v>
      </c>
      <c r="M319" s="154">
        <v>3.5999999999999997E-2</v>
      </c>
      <c r="N319" s="4" t="s">
        <v>1291</v>
      </c>
      <c r="O319" s="159">
        <v>2.5000000000000001E-3</v>
      </c>
      <c r="P319" s="155">
        <v>6.7430000000000004E-2</v>
      </c>
      <c r="R319" s="154">
        <v>845000</v>
      </c>
      <c r="S319" s="156">
        <v>3.6469999999999998</v>
      </c>
      <c r="T319" s="157">
        <v>133.119</v>
      </c>
      <c r="U319" s="154">
        <v>4102.3469999999998</v>
      </c>
      <c r="W319" s="4" t="s">
        <v>17</v>
      </c>
      <c r="X319" s="155">
        <v>2.0999999999999999E-5</v>
      </c>
      <c r="Y319" s="155">
        <v>1.00222660718695E-3</v>
      </c>
      <c r="Z319" s="155">
        <v>5.4008028697627203E-4</v>
      </c>
    </row>
    <row r="320" spans="1:26" x14ac:dyDescent="0.2">
      <c r="A320" s="8">
        <v>1035</v>
      </c>
      <c r="B320" s="4">
        <v>14292</v>
      </c>
      <c r="C320" s="4" t="s">
        <v>1222</v>
      </c>
      <c r="D320" s="4" t="s">
        <v>1308</v>
      </c>
      <c r="E320" s="4" t="s">
        <v>1309</v>
      </c>
      <c r="F320" s="4" t="s">
        <v>223</v>
      </c>
      <c r="G320" s="4" t="s">
        <v>53</v>
      </c>
      <c r="H320" s="4" t="s">
        <v>53</v>
      </c>
      <c r="I320" s="4" t="s">
        <v>311</v>
      </c>
      <c r="J320" s="4" t="s">
        <v>1225</v>
      </c>
      <c r="K320" s="4" t="s">
        <v>78</v>
      </c>
      <c r="L320" s="4" t="s">
        <v>1212</v>
      </c>
      <c r="M320" s="154">
        <v>11.263999999999999</v>
      </c>
      <c r="N320" s="4" t="s">
        <v>1310</v>
      </c>
      <c r="O320" s="159">
        <v>5.5E-2</v>
      </c>
      <c r="P320" s="155">
        <v>4.6489999999999997E-2</v>
      </c>
      <c r="R320" s="154">
        <v>216851</v>
      </c>
      <c r="S320" s="156">
        <v>1</v>
      </c>
      <c r="T320" s="157">
        <v>114.94</v>
      </c>
      <c r="U320" s="154">
        <v>249.249</v>
      </c>
      <c r="W320" s="4" t="s">
        <v>17</v>
      </c>
      <c r="X320" s="155">
        <v>9.0000000000000002E-6</v>
      </c>
      <c r="Y320" s="155">
        <v>2.5360661837024599E-2</v>
      </c>
      <c r="Z320" s="155">
        <v>2.3180478564030398E-3</v>
      </c>
    </row>
    <row r="321" spans="1:26" x14ac:dyDescent="0.2">
      <c r="A321" s="8">
        <v>1035</v>
      </c>
      <c r="B321" s="4">
        <v>14292</v>
      </c>
      <c r="C321" s="4" t="s">
        <v>1222</v>
      </c>
      <c r="D321" s="4" t="s">
        <v>1223</v>
      </c>
      <c r="E321" s="4" t="s">
        <v>1224</v>
      </c>
      <c r="F321" s="4" t="s">
        <v>223</v>
      </c>
      <c r="G321" s="4" t="s">
        <v>53</v>
      </c>
      <c r="H321" s="4" t="s">
        <v>53</v>
      </c>
      <c r="I321" s="4" t="s">
        <v>311</v>
      </c>
      <c r="J321" s="4" t="s">
        <v>1225</v>
      </c>
      <c r="K321" s="4" t="s">
        <v>78</v>
      </c>
      <c r="L321" s="4" t="s">
        <v>1212</v>
      </c>
      <c r="M321" s="154">
        <v>0.66</v>
      </c>
      <c r="N321" s="4" t="s">
        <v>1226</v>
      </c>
      <c r="O321" s="159">
        <v>1.7500000000000002E-2</v>
      </c>
      <c r="P321" s="155">
        <v>4.147E-2</v>
      </c>
      <c r="R321" s="154">
        <v>77739</v>
      </c>
      <c r="S321" s="156">
        <v>1</v>
      </c>
      <c r="T321" s="157">
        <v>99.05</v>
      </c>
      <c r="U321" s="154">
        <v>77</v>
      </c>
      <c r="W321" s="4" t="s">
        <v>17</v>
      </c>
      <c r="X321" s="155">
        <v>3.0000000000000001E-6</v>
      </c>
      <c r="Y321" s="155">
        <v>7.8346823078243796E-3</v>
      </c>
      <c r="Z321" s="155">
        <v>7.1611571677270697E-4</v>
      </c>
    </row>
    <row r="322" spans="1:26" x14ac:dyDescent="0.2">
      <c r="A322" s="8">
        <v>1035</v>
      </c>
      <c r="B322" s="4">
        <v>14292</v>
      </c>
      <c r="C322" s="4" t="s">
        <v>1227</v>
      </c>
      <c r="D322" s="4" t="s">
        <v>1228</v>
      </c>
      <c r="E322" s="4" t="s">
        <v>1229</v>
      </c>
      <c r="F322" s="4" t="s">
        <v>221</v>
      </c>
      <c r="G322" s="4" t="s">
        <v>53</v>
      </c>
      <c r="H322" s="4" t="s">
        <v>53</v>
      </c>
      <c r="I322" s="4" t="s">
        <v>311</v>
      </c>
      <c r="J322" s="4" t="s">
        <v>1225</v>
      </c>
      <c r="K322" s="4" t="s">
        <v>78</v>
      </c>
      <c r="L322" s="4" t="s">
        <v>1212</v>
      </c>
      <c r="M322" s="154">
        <v>0.82699999999999996</v>
      </c>
      <c r="N322" s="4" t="s">
        <v>1230</v>
      </c>
      <c r="O322" s="159">
        <v>7.4999999999999997E-3</v>
      </c>
      <c r="P322" s="155">
        <v>1.5730000000000001E-2</v>
      </c>
      <c r="R322" s="154">
        <v>483512</v>
      </c>
      <c r="S322" s="156">
        <v>1</v>
      </c>
      <c r="T322" s="157">
        <v>115.16</v>
      </c>
      <c r="U322" s="154">
        <v>556.81200000000001</v>
      </c>
      <c r="W322" s="4" t="s">
        <v>17</v>
      </c>
      <c r="X322" s="155">
        <v>2.1999999999999999E-5</v>
      </c>
      <c r="Y322" s="155">
        <v>5.6654821344107702E-2</v>
      </c>
      <c r="Z322" s="155">
        <v>5.1784369041929504E-3</v>
      </c>
    </row>
    <row r="323" spans="1:26" x14ac:dyDescent="0.2">
      <c r="A323" s="8">
        <v>1035</v>
      </c>
      <c r="B323" s="4">
        <v>14292</v>
      </c>
      <c r="C323" s="4" t="s">
        <v>1222</v>
      </c>
      <c r="D323" s="4" t="s">
        <v>1314</v>
      </c>
      <c r="E323" s="4" t="s">
        <v>1315</v>
      </c>
      <c r="F323" s="4" t="s">
        <v>223</v>
      </c>
      <c r="G323" s="4" t="s">
        <v>53</v>
      </c>
      <c r="H323" s="4" t="s">
        <v>53</v>
      </c>
      <c r="I323" s="4" t="s">
        <v>311</v>
      </c>
      <c r="J323" s="4" t="s">
        <v>1225</v>
      </c>
      <c r="K323" s="4" t="s">
        <v>78</v>
      </c>
      <c r="L323" s="4" t="s">
        <v>1212</v>
      </c>
      <c r="M323" s="154">
        <v>2.181</v>
      </c>
      <c r="N323" s="4" t="s">
        <v>1316</v>
      </c>
      <c r="O323" s="159">
        <v>0.02</v>
      </c>
      <c r="P323" s="155">
        <v>4.2720000000000001E-2</v>
      </c>
      <c r="R323" s="154">
        <v>341399</v>
      </c>
      <c r="S323" s="156">
        <v>1</v>
      </c>
      <c r="T323" s="157">
        <v>96.74</v>
      </c>
      <c r="U323" s="154">
        <v>330.26900000000001</v>
      </c>
      <c r="W323" s="4" t="s">
        <v>17</v>
      </c>
      <c r="X323" s="155">
        <v>1.2999999999999999E-5</v>
      </c>
      <c r="Y323" s="155">
        <v>3.3604411087065002E-2</v>
      </c>
      <c r="Z323" s="155">
        <v>3.0715536363619101E-3</v>
      </c>
    </row>
    <row r="324" spans="1:26" x14ac:dyDescent="0.2">
      <c r="A324" s="8">
        <v>1035</v>
      </c>
      <c r="B324" s="4">
        <v>14292</v>
      </c>
      <c r="C324" s="4" t="s">
        <v>1222</v>
      </c>
      <c r="D324" s="4" t="s">
        <v>1317</v>
      </c>
      <c r="E324" s="4" t="s">
        <v>1318</v>
      </c>
      <c r="F324" s="4" t="s">
        <v>223</v>
      </c>
      <c r="G324" s="4" t="s">
        <v>53</v>
      </c>
      <c r="H324" s="4" t="s">
        <v>53</v>
      </c>
      <c r="I324" s="4" t="s">
        <v>311</v>
      </c>
      <c r="J324" s="4" t="s">
        <v>1225</v>
      </c>
      <c r="K324" s="4" t="s">
        <v>78</v>
      </c>
      <c r="L324" s="4" t="s">
        <v>1212</v>
      </c>
      <c r="M324" s="154">
        <v>14.43</v>
      </c>
      <c r="N324" s="4" t="s">
        <v>1319</v>
      </c>
      <c r="O324" s="159">
        <v>3.7499999999999999E-2</v>
      </c>
      <c r="P324" s="155">
        <v>4.7570000000000001E-2</v>
      </c>
      <c r="R324" s="154">
        <v>417586</v>
      </c>
      <c r="S324" s="156">
        <v>1</v>
      </c>
      <c r="T324" s="157">
        <v>89.17</v>
      </c>
      <c r="U324" s="154">
        <v>372.36099999999999</v>
      </c>
      <c r="W324" s="4" t="s">
        <v>17</v>
      </c>
      <c r="X324" s="155">
        <v>1.5999999999999999E-5</v>
      </c>
      <c r="Y324" s="155">
        <v>3.7887212849268201E-2</v>
      </c>
      <c r="Z324" s="155">
        <v>3.4630157956727701E-3</v>
      </c>
    </row>
    <row r="325" spans="1:26" x14ac:dyDescent="0.2">
      <c r="A325" s="8">
        <v>1035</v>
      </c>
      <c r="B325" s="4">
        <v>14292</v>
      </c>
      <c r="C325" s="4" t="s">
        <v>1227</v>
      </c>
      <c r="D325" s="4" t="s">
        <v>1320</v>
      </c>
      <c r="E325" s="4" t="s">
        <v>1321</v>
      </c>
      <c r="F325" s="4" t="s">
        <v>221</v>
      </c>
      <c r="G325" s="4" t="s">
        <v>53</v>
      </c>
      <c r="H325" s="4" t="s">
        <v>53</v>
      </c>
      <c r="I325" s="4" t="s">
        <v>311</v>
      </c>
      <c r="J325" s="4" t="s">
        <v>1225</v>
      </c>
      <c r="K325" s="4" t="s">
        <v>78</v>
      </c>
      <c r="L325" s="4" t="s">
        <v>1212</v>
      </c>
      <c r="M325" s="154">
        <v>2.3860000000000001</v>
      </c>
      <c r="N325" s="4" t="s">
        <v>1322</v>
      </c>
      <c r="O325" s="159">
        <v>7.4999999999999997E-3</v>
      </c>
      <c r="P325" s="155">
        <v>1.7919999999999998E-2</v>
      </c>
      <c r="R325" s="154">
        <v>219302</v>
      </c>
      <c r="S325" s="156">
        <v>1</v>
      </c>
      <c r="T325" s="157">
        <v>114.17</v>
      </c>
      <c r="U325" s="154">
        <v>250.37700000000001</v>
      </c>
      <c r="W325" s="4" t="s">
        <v>17</v>
      </c>
      <c r="X325" s="155">
        <v>1.0000000000000001E-5</v>
      </c>
      <c r="Y325" s="155">
        <v>2.5475490499321799E-2</v>
      </c>
      <c r="Z325" s="155">
        <v>2.3285435735969401E-3</v>
      </c>
    </row>
    <row r="326" spans="1:26" x14ac:dyDescent="0.2">
      <c r="A326" s="8">
        <v>1035</v>
      </c>
      <c r="B326" s="4">
        <v>14292</v>
      </c>
      <c r="C326" s="4" t="s">
        <v>1323</v>
      </c>
      <c r="D326" s="4" t="s">
        <v>1324</v>
      </c>
      <c r="E326" s="4" t="s">
        <v>1325</v>
      </c>
      <c r="F326" s="4" t="s">
        <v>224</v>
      </c>
      <c r="G326" s="4" t="s">
        <v>53</v>
      </c>
      <c r="H326" s="4" t="s">
        <v>53</v>
      </c>
      <c r="I326" s="4" t="s">
        <v>311</v>
      </c>
      <c r="J326" s="4" t="s">
        <v>1225</v>
      </c>
      <c r="K326" s="4" t="s">
        <v>78</v>
      </c>
      <c r="L326" s="4" t="s">
        <v>1212</v>
      </c>
      <c r="M326" s="154">
        <v>1.369</v>
      </c>
      <c r="N326" s="4" t="s">
        <v>1326</v>
      </c>
      <c r="O326" s="159">
        <v>4.3200000000000002E-2</v>
      </c>
      <c r="P326" s="155">
        <v>4.7460000000000002E-2</v>
      </c>
      <c r="R326" s="154">
        <v>150896</v>
      </c>
      <c r="S326" s="156">
        <v>1</v>
      </c>
      <c r="T326" s="157">
        <v>99.85</v>
      </c>
      <c r="U326" s="154">
        <v>150.66999999999999</v>
      </c>
      <c r="W326" s="4" t="s">
        <v>17</v>
      </c>
      <c r="X326" s="155">
        <v>6.9999999999999999E-6</v>
      </c>
      <c r="Y326" s="155">
        <v>1.53304095747765E-2</v>
      </c>
      <c r="Z326" s="155">
        <v>1.40124982861097E-3</v>
      </c>
    </row>
    <row r="327" spans="1:26" x14ac:dyDescent="0.2">
      <c r="A327" s="8">
        <v>1035</v>
      </c>
      <c r="B327" s="4">
        <v>14292</v>
      </c>
      <c r="C327" s="4" t="s">
        <v>1222</v>
      </c>
      <c r="D327" s="4" t="s">
        <v>1404</v>
      </c>
      <c r="E327" s="4" t="s">
        <v>1405</v>
      </c>
      <c r="F327" s="4" t="s">
        <v>223</v>
      </c>
      <c r="G327" s="4" t="s">
        <v>53</v>
      </c>
      <c r="H327" s="4" t="s">
        <v>53</v>
      </c>
      <c r="I327" s="4" t="s">
        <v>311</v>
      </c>
      <c r="J327" s="4" t="s">
        <v>1225</v>
      </c>
      <c r="K327" s="4" t="s">
        <v>78</v>
      </c>
      <c r="L327" s="4" t="s">
        <v>1212</v>
      </c>
      <c r="M327" s="154">
        <v>5.0789999999999997</v>
      </c>
      <c r="N327" s="4" t="s">
        <v>1406</v>
      </c>
      <c r="O327" s="159">
        <v>0.01</v>
      </c>
      <c r="P327" s="155">
        <v>4.2810000000000001E-2</v>
      </c>
      <c r="R327" s="154">
        <v>200142</v>
      </c>
      <c r="S327" s="156">
        <v>1</v>
      </c>
      <c r="T327" s="157">
        <v>85.63</v>
      </c>
      <c r="U327" s="154">
        <v>171.38200000000001</v>
      </c>
      <c r="W327" s="4" t="s">
        <v>17</v>
      </c>
      <c r="X327" s="155">
        <v>5.0000000000000004E-6</v>
      </c>
      <c r="Y327" s="155">
        <v>1.7437817995657402E-2</v>
      </c>
      <c r="Z327" s="155">
        <v>1.5938738856636401E-3</v>
      </c>
    </row>
    <row r="328" spans="1:26" x14ac:dyDescent="0.2">
      <c r="A328" s="8">
        <v>1035</v>
      </c>
      <c r="B328" s="4">
        <v>14292</v>
      </c>
      <c r="C328" s="4" t="s">
        <v>1222</v>
      </c>
      <c r="D328" s="4" t="s">
        <v>1333</v>
      </c>
      <c r="E328" s="4" t="s">
        <v>1334</v>
      </c>
      <c r="F328" s="4" t="s">
        <v>223</v>
      </c>
      <c r="G328" s="4" t="s">
        <v>53</v>
      </c>
      <c r="H328" s="4" t="s">
        <v>53</v>
      </c>
      <c r="I328" s="4" t="s">
        <v>311</v>
      </c>
      <c r="J328" s="4" t="s">
        <v>1225</v>
      </c>
      <c r="K328" s="4" t="s">
        <v>78</v>
      </c>
      <c r="L328" s="4" t="s">
        <v>1212</v>
      </c>
      <c r="M328" s="154">
        <v>11.052</v>
      </c>
      <c r="N328" s="4" t="s">
        <v>1335</v>
      </c>
      <c r="O328" s="159">
        <v>1.4999999999999999E-2</v>
      </c>
      <c r="P328" s="155">
        <v>4.5909999999999999E-2</v>
      </c>
      <c r="R328" s="154">
        <v>523430</v>
      </c>
      <c r="S328" s="156">
        <v>1</v>
      </c>
      <c r="T328" s="157">
        <v>72.099999999999994</v>
      </c>
      <c r="U328" s="154">
        <v>377.39299999999997</v>
      </c>
      <c r="W328" s="4" t="s">
        <v>17</v>
      </c>
      <c r="X328" s="155">
        <v>1.5999999999999999E-5</v>
      </c>
      <c r="Y328" s="155">
        <v>3.8399169906951497E-2</v>
      </c>
      <c r="Z328" s="155">
        <v>3.5098103536286901E-3</v>
      </c>
    </row>
    <row r="329" spans="1:26" x14ac:dyDescent="0.2">
      <c r="A329" s="8">
        <v>1035</v>
      </c>
      <c r="B329" s="4">
        <v>14292</v>
      </c>
      <c r="C329" s="4" t="s">
        <v>1323</v>
      </c>
      <c r="D329" s="4" t="s">
        <v>1336</v>
      </c>
      <c r="E329" s="4" t="s">
        <v>1337</v>
      </c>
      <c r="F329" s="4" t="s">
        <v>224</v>
      </c>
      <c r="G329" s="4" t="s">
        <v>53</v>
      </c>
      <c r="H329" s="4" t="s">
        <v>53</v>
      </c>
      <c r="I329" s="4" t="s">
        <v>311</v>
      </c>
      <c r="J329" s="4" t="s">
        <v>1225</v>
      </c>
      <c r="K329" s="4" t="s">
        <v>78</v>
      </c>
      <c r="L329" s="4" t="s">
        <v>1212</v>
      </c>
      <c r="M329" s="154">
        <v>5.2309999999999999</v>
      </c>
      <c r="N329" s="4" t="s">
        <v>1338</v>
      </c>
      <c r="O329" s="159">
        <v>4.3200000000000002E-2</v>
      </c>
      <c r="P329" s="155">
        <v>4.8120000000000003E-2</v>
      </c>
      <c r="R329" s="154">
        <v>30000</v>
      </c>
      <c r="S329" s="156">
        <v>1</v>
      </c>
      <c r="T329" s="157">
        <v>98</v>
      </c>
      <c r="U329" s="154">
        <v>29.4</v>
      </c>
      <c r="W329" s="4" t="s">
        <v>17</v>
      </c>
      <c r="X329" s="155">
        <v>9.9999999999999995E-7</v>
      </c>
      <c r="Y329" s="155">
        <v>2.9914055255985299E-3</v>
      </c>
      <c r="Z329" s="155">
        <v>2.73424298261903E-4</v>
      </c>
    </row>
    <row r="330" spans="1:26" x14ac:dyDescent="0.2">
      <c r="A330" s="8">
        <v>1035</v>
      </c>
      <c r="B330" s="4">
        <v>14292</v>
      </c>
      <c r="C330" s="4" t="s">
        <v>1227</v>
      </c>
      <c r="D330" s="4" t="s">
        <v>1339</v>
      </c>
      <c r="E330" s="4" t="s">
        <v>1340</v>
      </c>
      <c r="F330" s="4" t="s">
        <v>221</v>
      </c>
      <c r="G330" s="4" t="s">
        <v>53</v>
      </c>
      <c r="H330" s="4" t="s">
        <v>53</v>
      </c>
      <c r="I330" s="4" t="s">
        <v>311</v>
      </c>
      <c r="J330" s="4" t="s">
        <v>1225</v>
      </c>
      <c r="K330" s="4" t="s">
        <v>78</v>
      </c>
      <c r="L330" s="4" t="s">
        <v>1212</v>
      </c>
      <c r="M330" s="154">
        <v>1.5740000000000001</v>
      </c>
      <c r="N330" s="4" t="s">
        <v>1341</v>
      </c>
      <c r="O330" s="159">
        <v>1E-3</v>
      </c>
      <c r="P330" s="155">
        <v>1.7819999999999999E-2</v>
      </c>
      <c r="R330" s="154">
        <v>273091</v>
      </c>
      <c r="S330" s="156">
        <v>1</v>
      </c>
      <c r="T330" s="157">
        <v>112.4</v>
      </c>
      <c r="U330" s="154">
        <v>306.95400000000001</v>
      </c>
      <c r="W330" s="4" t="s">
        <v>17</v>
      </c>
      <c r="X330" s="155">
        <v>1.4E-5</v>
      </c>
      <c r="Y330" s="155">
        <v>3.12321340565898E-2</v>
      </c>
      <c r="Z330" s="155">
        <v>2.8547197177273801E-3</v>
      </c>
    </row>
    <row r="331" spans="1:26" x14ac:dyDescent="0.2">
      <c r="A331" s="8">
        <v>1035</v>
      </c>
      <c r="B331" s="4">
        <v>14292</v>
      </c>
      <c r="C331" s="4" t="s">
        <v>1227</v>
      </c>
      <c r="D331" s="4" t="s">
        <v>1342</v>
      </c>
      <c r="E331" s="4" t="s">
        <v>1343</v>
      </c>
      <c r="F331" s="4" t="s">
        <v>221</v>
      </c>
      <c r="G331" s="4" t="s">
        <v>53</v>
      </c>
      <c r="H331" s="4" t="s">
        <v>53</v>
      </c>
      <c r="I331" s="4" t="s">
        <v>311</v>
      </c>
      <c r="J331" s="4" t="s">
        <v>1225</v>
      </c>
      <c r="K331" s="4" t="s">
        <v>78</v>
      </c>
      <c r="L331" s="4" t="s">
        <v>1212</v>
      </c>
      <c r="M331" s="154">
        <v>6.89</v>
      </c>
      <c r="N331" s="4" t="s">
        <v>1344</v>
      </c>
      <c r="O331" s="159">
        <v>1E-3</v>
      </c>
      <c r="P331" s="155">
        <v>1.8689999999999998E-2</v>
      </c>
      <c r="R331" s="154">
        <v>396893</v>
      </c>
      <c r="S331" s="156">
        <v>1</v>
      </c>
      <c r="T331" s="157">
        <v>102.23</v>
      </c>
      <c r="U331" s="154">
        <v>405.74400000000003</v>
      </c>
      <c r="W331" s="4" t="s">
        <v>17</v>
      </c>
      <c r="X331" s="155">
        <v>1.2999999999999999E-5</v>
      </c>
      <c r="Y331" s="155">
        <v>4.1283809106711901E-2</v>
      </c>
      <c r="Z331" s="155">
        <v>3.77347585875122E-3</v>
      </c>
    </row>
    <row r="332" spans="1:26" x14ac:dyDescent="0.2">
      <c r="A332" s="8">
        <v>1035</v>
      </c>
      <c r="B332" s="4">
        <v>14292</v>
      </c>
      <c r="C332" s="4" t="s">
        <v>1222</v>
      </c>
      <c r="D332" s="4" t="s">
        <v>1231</v>
      </c>
      <c r="E332" s="4" t="s">
        <v>1232</v>
      </c>
      <c r="F332" s="4" t="s">
        <v>223</v>
      </c>
      <c r="G332" s="4" t="s">
        <v>53</v>
      </c>
      <c r="H332" s="4" t="s">
        <v>53</v>
      </c>
      <c r="I332" s="4" t="s">
        <v>311</v>
      </c>
      <c r="J332" s="4" t="s">
        <v>1225</v>
      </c>
      <c r="K332" s="4" t="s">
        <v>78</v>
      </c>
      <c r="L332" s="4" t="s">
        <v>1212</v>
      </c>
      <c r="M332" s="154">
        <v>1.1479999999999999</v>
      </c>
      <c r="N332" s="4" t="s">
        <v>1233</v>
      </c>
      <c r="O332" s="159">
        <v>5.0000000000000001E-3</v>
      </c>
      <c r="P332" s="155">
        <v>4.206E-2</v>
      </c>
      <c r="R332" s="154">
        <v>442281</v>
      </c>
      <c r="S332" s="156">
        <v>1</v>
      </c>
      <c r="T332" s="157">
        <v>96.32</v>
      </c>
      <c r="U332" s="154">
        <v>426.005</v>
      </c>
      <c r="W332" s="4" t="s">
        <v>17</v>
      </c>
      <c r="X332" s="155">
        <v>1.5999999999999999E-5</v>
      </c>
      <c r="Y332" s="155">
        <v>4.3345370340945898E-2</v>
      </c>
      <c r="Z332" s="155">
        <v>3.9619093322374403E-3</v>
      </c>
    </row>
    <row r="333" spans="1:26" x14ac:dyDescent="0.2">
      <c r="A333" s="8">
        <v>1035</v>
      </c>
      <c r="B333" s="4">
        <v>14292</v>
      </c>
      <c r="C333" s="4" t="s">
        <v>1222</v>
      </c>
      <c r="D333" s="4" t="s">
        <v>1345</v>
      </c>
      <c r="E333" s="4" t="s">
        <v>1346</v>
      </c>
      <c r="F333" s="4" t="s">
        <v>223</v>
      </c>
      <c r="G333" s="4" t="s">
        <v>53</v>
      </c>
      <c r="H333" s="4" t="s">
        <v>53</v>
      </c>
      <c r="I333" s="4" t="s">
        <v>311</v>
      </c>
      <c r="J333" s="4" t="s">
        <v>1225</v>
      </c>
      <c r="K333" s="4" t="s">
        <v>78</v>
      </c>
      <c r="L333" s="4" t="s">
        <v>1212</v>
      </c>
      <c r="M333" s="154">
        <v>6.9249999999999998</v>
      </c>
      <c r="N333" s="4" t="s">
        <v>1347</v>
      </c>
      <c r="O333" s="159">
        <v>1.2999999999999999E-2</v>
      </c>
      <c r="P333" s="155">
        <v>4.3479999999999998E-2</v>
      </c>
      <c r="R333" s="154">
        <v>897468</v>
      </c>
      <c r="S333" s="156">
        <v>1</v>
      </c>
      <c r="T333" s="157">
        <v>82.08</v>
      </c>
      <c r="U333" s="154">
        <v>736.64200000000005</v>
      </c>
      <c r="W333" s="4" t="s">
        <v>17</v>
      </c>
      <c r="X333" s="155">
        <v>2.8E-5</v>
      </c>
      <c r="Y333" s="155">
        <v>7.4952182131654693E-2</v>
      </c>
      <c r="Z333" s="155">
        <v>6.8508758264881403E-3</v>
      </c>
    </row>
    <row r="334" spans="1:26" x14ac:dyDescent="0.2">
      <c r="A334" s="8">
        <v>1035</v>
      </c>
      <c r="B334" s="4">
        <v>14292</v>
      </c>
      <c r="C334" s="4" t="s">
        <v>1222</v>
      </c>
      <c r="D334" s="4" t="s">
        <v>1348</v>
      </c>
      <c r="E334" s="4" t="s">
        <v>1349</v>
      </c>
      <c r="F334" s="4" t="s">
        <v>223</v>
      </c>
      <c r="G334" s="4" t="s">
        <v>53</v>
      </c>
      <c r="H334" s="4" t="s">
        <v>53</v>
      </c>
      <c r="I334" s="4" t="s">
        <v>311</v>
      </c>
      <c r="J334" s="4" t="s">
        <v>1225</v>
      </c>
      <c r="K334" s="4" t="s">
        <v>78</v>
      </c>
      <c r="L334" s="4" t="s">
        <v>1212</v>
      </c>
      <c r="M334" s="154">
        <v>17.765000000000001</v>
      </c>
      <c r="N334" s="4" t="s">
        <v>1350</v>
      </c>
      <c r="O334" s="159">
        <v>2.8000000000000001E-2</v>
      </c>
      <c r="P334" s="155">
        <v>4.8529999999999997E-2</v>
      </c>
      <c r="R334" s="154">
        <v>1238493</v>
      </c>
      <c r="S334" s="156">
        <v>1</v>
      </c>
      <c r="T334" s="157">
        <v>69.209999999999994</v>
      </c>
      <c r="U334" s="154">
        <v>857.16099999999994</v>
      </c>
      <c r="W334" s="4" t="s">
        <v>17</v>
      </c>
      <c r="X334" s="155">
        <v>6.0999999999999999E-5</v>
      </c>
      <c r="Y334" s="155">
        <v>8.7214835632041299E-2</v>
      </c>
      <c r="Z334" s="155">
        <v>7.9717226657013592E-3</v>
      </c>
    </row>
    <row r="335" spans="1:26" x14ac:dyDescent="0.2">
      <c r="A335" s="8">
        <v>1035</v>
      </c>
      <c r="B335" s="4">
        <v>14292</v>
      </c>
      <c r="C335" s="4" t="s">
        <v>1222</v>
      </c>
      <c r="D335" s="4" t="s">
        <v>1351</v>
      </c>
      <c r="E335" s="4" t="s">
        <v>1352</v>
      </c>
      <c r="F335" s="4" t="s">
        <v>223</v>
      </c>
      <c r="G335" s="4" t="s">
        <v>53</v>
      </c>
      <c r="H335" s="4" t="s">
        <v>53</v>
      </c>
      <c r="I335" s="4" t="s">
        <v>311</v>
      </c>
      <c r="J335" s="4" t="s">
        <v>1225</v>
      </c>
      <c r="K335" s="4" t="s">
        <v>78</v>
      </c>
      <c r="L335" s="4" t="s">
        <v>1212</v>
      </c>
      <c r="M335" s="154">
        <v>3.8050000000000002</v>
      </c>
      <c r="N335" s="4" t="s">
        <v>1353</v>
      </c>
      <c r="O335" s="159">
        <v>3.7499999999999999E-2</v>
      </c>
      <c r="P335" s="155">
        <v>4.2509999999999999E-2</v>
      </c>
      <c r="R335" s="154">
        <v>200000</v>
      </c>
      <c r="S335" s="156">
        <v>1</v>
      </c>
      <c r="T335" s="157">
        <v>101.27</v>
      </c>
      <c r="U335" s="154">
        <v>202.54</v>
      </c>
      <c r="W335" s="4" t="s">
        <v>17</v>
      </c>
      <c r="X335" s="155">
        <v>6.0000000000000002E-6</v>
      </c>
      <c r="Y335" s="155">
        <v>2.0608138610704999E-2</v>
      </c>
      <c r="Z335" s="155">
        <v>1.8836516112233301E-3</v>
      </c>
    </row>
    <row r="336" spans="1:26" x14ac:dyDescent="0.2">
      <c r="A336" s="8">
        <v>1035</v>
      </c>
      <c r="B336" s="4">
        <v>14292</v>
      </c>
      <c r="C336" s="4" t="s">
        <v>1227</v>
      </c>
      <c r="D336" s="4" t="s">
        <v>1354</v>
      </c>
      <c r="E336" s="4" t="s">
        <v>1355</v>
      </c>
      <c r="F336" s="4" t="s">
        <v>221</v>
      </c>
      <c r="G336" s="4" t="s">
        <v>53</v>
      </c>
      <c r="H336" s="4" t="s">
        <v>53</v>
      </c>
      <c r="I336" s="4" t="s">
        <v>311</v>
      </c>
      <c r="J336" s="4" t="s">
        <v>1225</v>
      </c>
      <c r="K336" s="4" t="s">
        <v>78</v>
      </c>
      <c r="L336" s="4" t="s">
        <v>1212</v>
      </c>
      <c r="M336" s="154">
        <v>3.7639999999999998</v>
      </c>
      <c r="N336" s="4" t="s">
        <v>1356</v>
      </c>
      <c r="O336" s="159">
        <v>1.0999999999999999E-2</v>
      </c>
      <c r="P336" s="155">
        <v>1.7909999999999999E-2</v>
      </c>
      <c r="R336" s="154">
        <v>726034</v>
      </c>
      <c r="S336" s="156">
        <v>1</v>
      </c>
      <c r="T336" s="157">
        <v>101.87</v>
      </c>
      <c r="U336" s="154">
        <v>739.61099999999999</v>
      </c>
      <c r="W336" s="4" t="s">
        <v>17</v>
      </c>
      <c r="X336" s="155">
        <v>2.9E-5</v>
      </c>
      <c r="Y336" s="155">
        <v>7.5254283707641798E-2</v>
      </c>
      <c r="Z336" s="155">
        <v>6.8784889035889401E-3</v>
      </c>
    </row>
    <row r="337" spans="1:26" x14ac:dyDescent="0.2">
      <c r="A337" s="8">
        <v>1035</v>
      </c>
      <c r="B337" s="4">
        <v>14292</v>
      </c>
      <c r="C337" s="4" t="s">
        <v>1222</v>
      </c>
      <c r="D337" s="4" t="s">
        <v>1357</v>
      </c>
      <c r="E337" s="4" t="s">
        <v>1358</v>
      </c>
      <c r="F337" s="4" t="s">
        <v>223</v>
      </c>
      <c r="G337" s="4" t="s">
        <v>53</v>
      </c>
      <c r="H337" s="4" t="s">
        <v>53</v>
      </c>
      <c r="I337" s="4" t="s">
        <v>311</v>
      </c>
      <c r="J337" s="4" t="s">
        <v>1225</v>
      </c>
      <c r="K337" s="4" t="s">
        <v>78</v>
      </c>
      <c r="L337" s="4" t="s">
        <v>1212</v>
      </c>
      <c r="M337" s="154">
        <v>8.3070000000000004</v>
      </c>
      <c r="N337" s="4" t="s">
        <v>1359</v>
      </c>
      <c r="O337" s="159">
        <v>0.04</v>
      </c>
      <c r="P337" s="155">
        <v>4.48E-2</v>
      </c>
      <c r="R337" s="154">
        <v>188529</v>
      </c>
      <c r="S337" s="156">
        <v>1</v>
      </c>
      <c r="T337" s="157">
        <v>99.13</v>
      </c>
      <c r="U337" s="154">
        <v>186.88900000000001</v>
      </c>
      <c r="W337" s="4" t="s">
        <v>17</v>
      </c>
      <c r="X337" s="155">
        <v>7.9999999999999996E-6</v>
      </c>
      <c r="Y337" s="155">
        <v>1.9015652452797498E-2</v>
      </c>
      <c r="Z337" s="155">
        <v>1.7380931416371901E-3</v>
      </c>
    </row>
    <row r="338" spans="1:26" x14ac:dyDescent="0.2">
      <c r="A338" s="8">
        <v>1035</v>
      </c>
      <c r="B338" s="4">
        <v>14292</v>
      </c>
      <c r="C338" s="4" t="s">
        <v>1222</v>
      </c>
      <c r="D338" s="4" t="s">
        <v>1360</v>
      </c>
      <c r="E338" s="4" t="s">
        <v>1361</v>
      </c>
      <c r="F338" s="4" t="s">
        <v>223</v>
      </c>
      <c r="G338" s="4" t="s">
        <v>53</v>
      </c>
      <c r="H338" s="4" t="s">
        <v>53</v>
      </c>
      <c r="I338" s="4" t="s">
        <v>311</v>
      </c>
      <c r="J338" s="4" t="s">
        <v>1225</v>
      </c>
      <c r="K338" s="4" t="s">
        <v>78</v>
      </c>
      <c r="L338" s="4" t="s">
        <v>1212</v>
      </c>
      <c r="M338" s="154">
        <v>2.6349999999999998</v>
      </c>
      <c r="N338" s="4" t="s">
        <v>1362</v>
      </c>
      <c r="O338" s="159">
        <v>3.7499999999999999E-2</v>
      </c>
      <c r="P338" s="155">
        <v>4.2500000000000003E-2</v>
      </c>
      <c r="R338" s="154">
        <v>447167</v>
      </c>
      <c r="S338" s="156">
        <v>1</v>
      </c>
      <c r="T338" s="157">
        <v>99.67</v>
      </c>
      <c r="U338" s="154">
        <v>445.69099999999997</v>
      </c>
      <c r="W338" s="4" t="s">
        <v>17</v>
      </c>
      <c r="X338" s="155">
        <v>1.9000000000000001E-5</v>
      </c>
      <c r="Y338" s="155">
        <v>4.5348420537786503E-2</v>
      </c>
      <c r="Z338" s="155">
        <v>4.1449947045708703E-3</v>
      </c>
    </row>
    <row r="339" spans="1:26" x14ac:dyDescent="0.2">
      <c r="A339" s="8">
        <v>1035</v>
      </c>
      <c r="B339" s="4">
        <v>14292</v>
      </c>
      <c r="C339" s="4" t="s">
        <v>1227</v>
      </c>
      <c r="D339" s="4" t="s">
        <v>1363</v>
      </c>
      <c r="E339" s="4" t="s">
        <v>1364</v>
      </c>
      <c r="F339" s="4" t="s">
        <v>221</v>
      </c>
      <c r="G339" s="4" t="s">
        <v>53</v>
      </c>
      <c r="H339" s="4" t="s">
        <v>53</v>
      </c>
      <c r="I339" s="4" t="s">
        <v>311</v>
      </c>
      <c r="J339" s="4" t="s">
        <v>1225</v>
      </c>
      <c r="K339" s="4" t="s">
        <v>78</v>
      </c>
      <c r="L339" s="4" t="s">
        <v>1212</v>
      </c>
      <c r="M339" s="154">
        <v>8.2759999999999998</v>
      </c>
      <c r="N339" s="4" t="s">
        <v>1365</v>
      </c>
      <c r="O339" s="159">
        <v>1.6E-2</v>
      </c>
      <c r="P339" s="155">
        <v>1.9460000000000002E-2</v>
      </c>
      <c r="R339" s="154">
        <v>869491</v>
      </c>
      <c r="S339" s="156">
        <v>1</v>
      </c>
      <c r="T339" s="157">
        <v>100.92</v>
      </c>
      <c r="U339" s="154">
        <v>877.49</v>
      </c>
      <c r="W339" s="4" t="s">
        <v>17</v>
      </c>
      <c r="X339" s="155">
        <v>5.5999999999999999E-5</v>
      </c>
      <c r="Y339" s="155">
        <v>8.9283312365009901E-2</v>
      </c>
      <c r="Z339" s="155">
        <v>8.1607882385042498E-3</v>
      </c>
    </row>
    <row r="340" spans="1:26" x14ac:dyDescent="0.2">
      <c r="A340" s="8">
        <v>1035</v>
      </c>
      <c r="B340" s="4">
        <v>14292</v>
      </c>
      <c r="C340" s="4" t="s">
        <v>1234</v>
      </c>
      <c r="D340" s="4" t="s">
        <v>1235</v>
      </c>
      <c r="E340" s="4" t="s">
        <v>1236</v>
      </c>
      <c r="F340" s="4" t="s">
        <v>227</v>
      </c>
      <c r="G340" s="4" t="s">
        <v>53</v>
      </c>
      <c r="H340" s="4" t="s">
        <v>53</v>
      </c>
      <c r="I340" s="4" t="s">
        <v>311</v>
      </c>
      <c r="J340" s="4" t="s">
        <v>1225</v>
      </c>
      <c r="K340" s="4" t="s">
        <v>78</v>
      </c>
      <c r="L340" s="4" t="s">
        <v>1212</v>
      </c>
      <c r="M340" s="154">
        <v>0.156</v>
      </c>
      <c r="N340" s="4" t="s">
        <v>1237</v>
      </c>
      <c r="O340" s="159">
        <v>0</v>
      </c>
      <c r="P340" s="155">
        <v>4.2549999999999998E-2</v>
      </c>
      <c r="R340" s="154">
        <v>235037</v>
      </c>
      <c r="S340" s="156">
        <v>1</v>
      </c>
      <c r="T340" s="157">
        <v>99.34</v>
      </c>
      <c r="U340" s="154">
        <v>233.48599999999999</v>
      </c>
      <c r="W340" s="4" t="s">
        <v>17</v>
      </c>
      <c r="X340" s="155">
        <v>2.5000000000000001E-5</v>
      </c>
      <c r="Y340" s="155">
        <v>2.3756822450634998E-2</v>
      </c>
      <c r="Z340" s="155">
        <v>2.1714516644137801E-3</v>
      </c>
    </row>
    <row r="341" spans="1:26" x14ac:dyDescent="0.2">
      <c r="A341" s="8">
        <v>1035</v>
      </c>
      <c r="B341" s="4">
        <v>14292</v>
      </c>
      <c r="C341" s="4" t="s">
        <v>1234</v>
      </c>
      <c r="D341" s="4" t="s">
        <v>1238</v>
      </c>
      <c r="E341" s="4" t="s">
        <v>1239</v>
      </c>
      <c r="F341" s="4" t="s">
        <v>227</v>
      </c>
      <c r="G341" s="4" t="s">
        <v>53</v>
      </c>
      <c r="H341" s="4" t="s">
        <v>53</v>
      </c>
      <c r="I341" s="4" t="s">
        <v>311</v>
      </c>
      <c r="J341" s="4" t="s">
        <v>1225</v>
      </c>
      <c r="K341" s="4" t="s">
        <v>78</v>
      </c>
      <c r="L341" s="4" t="s">
        <v>1212</v>
      </c>
      <c r="M341" s="154">
        <v>0.40500000000000003</v>
      </c>
      <c r="N341" s="4" t="s">
        <v>1240</v>
      </c>
      <c r="O341" s="159">
        <v>0</v>
      </c>
      <c r="P341" s="155">
        <v>4.342E-2</v>
      </c>
      <c r="R341" s="154">
        <v>325283</v>
      </c>
      <c r="S341" s="156">
        <v>1</v>
      </c>
      <c r="T341" s="157">
        <v>98.28</v>
      </c>
      <c r="U341" s="154">
        <v>319.68799999999999</v>
      </c>
      <c r="W341" s="4" t="s">
        <v>17</v>
      </c>
      <c r="X341" s="155">
        <v>3.6000000000000001E-5</v>
      </c>
      <c r="Y341" s="155">
        <v>3.2527783868354997E-2</v>
      </c>
      <c r="Z341" s="155">
        <v>2.9731463695281801E-3</v>
      </c>
    </row>
    <row r="342" spans="1:26" x14ac:dyDescent="0.2">
      <c r="A342" s="8">
        <v>1035</v>
      </c>
      <c r="B342" s="4">
        <v>14292</v>
      </c>
      <c r="C342" s="4" t="s">
        <v>1234</v>
      </c>
      <c r="D342" s="4" t="s">
        <v>1241</v>
      </c>
      <c r="E342" s="4" t="s">
        <v>1242</v>
      </c>
      <c r="F342" s="4" t="s">
        <v>227</v>
      </c>
      <c r="G342" s="4" t="s">
        <v>53</v>
      </c>
      <c r="H342" s="4" t="s">
        <v>53</v>
      </c>
      <c r="I342" s="4" t="s">
        <v>311</v>
      </c>
      <c r="J342" s="4" t="s">
        <v>1225</v>
      </c>
      <c r="K342" s="4" t="s">
        <v>78</v>
      </c>
      <c r="L342" s="4" t="s">
        <v>1212</v>
      </c>
      <c r="M342" s="154">
        <v>0.66300000000000003</v>
      </c>
      <c r="N342" s="4" t="s">
        <v>1226</v>
      </c>
      <c r="O342" s="159">
        <v>0</v>
      </c>
      <c r="P342" s="155">
        <v>4.2470000000000001E-2</v>
      </c>
      <c r="R342" s="154">
        <v>429053</v>
      </c>
      <c r="S342" s="156">
        <v>1</v>
      </c>
      <c r="T342" s="157">
        <v>97.29</v>
      </c>
      <c r="U342" s="154">
        <v>417.42599999999999</v>
      </c>
      <c r="W342" s="4" t="s">
        <v>17</v>
      </c>
      <c r="X342" s="155">
        <v>6.3E-5</v>
      </c>
      <c r="Y342" s="155">
        <v>4.2472429827170602E-2</v>
      </c>
      <c r="Z342" s="155">
        <v>3.8821196997850999E-3</v>
      </c>
    </row>
    <row r="343" spans="1:26" x14ac:dyDescent="0.2">
      <c r="A343" s="8">
        <v>1035</v>
      </c>
      <c r="B343" s="4">
        <v>14292</v>
      </c>
      <c r="C343" s="4" t="s">
        <v>1222</v>
      </c>
      <c r="D343" s="4" t="s">
        <v>1366</v>
      </c>
      <c r="E343" s="4" t="s">
        <v>1367</v>
      </c>
      <c r="F343" s="4" t="s">
        <v>223</v>
      </c>
      <c r="G343" s="4" t="s">
        <v>53</v>
      </c>
      <c r="H343" s="4" t="s">
        <v>53</v>
      </c>
      <c r="I343" s="4" t="s">
        <v>311</v>
      </c>
      <c r="J343" s="4" t="s">
        <v>1225</v>
      </c>
      <c r="K343" s="4" t="s">
        <v>78</v>
      </c>
      <c r="L343" s="4" t="s">
        <v>1212</v>
      </c>
      <c r="M343" s="154">
        <v>4.274</v>
      </c>
      <c r="N343" s="4" t="s">
        <v>1368</v>
      </c>
      <c r="O343" s="159">
        <v>4.5999999999999999E-2</v>
      </c>
      <c r="P343" s="155">
        <v>4.224E-2</v>
      </c>
      <c r="R343" s="154">
        <v>220868</v>
      </c>
      <c r="S343" s="156">
        <v>1</v>
      </c>
      <c r="T343" s="157">
        <v>102.28</v>
      </c>
      <c r="U343" s="154">
        <v>225.904</v>
      </c>
      <c r="W343" s="4" t="s">
        <v>17</v>
      </c>
      <c r="X343" s="155">
        <v>5.5000000000000002E-5</v>
      </c>
      <c r="Y343" s="155">
        <v>2.2985368940687499E-2</v>
      </c>
      <c r="Z343" s="155">
        <v>2.1009382777151101E-3</v>
      </c>
    </row>
    <row r="344" spans="1:26" x14ac:dyDescent="0.2">
      <c r="A344" s="8">
        <v>1035</v>
      </c>
      <c r="B344" s="4">
        <v>14292</v>
      </c>
      <c r="C344" s="4" t="s">
        <v>1243</v>
      </c>
      <c r="D344" s="4" t="s">
        <v>1247</v>
      </c>
      <c r="E344" s="4" t="s">
        <v>1248</v>
      </c>
      <c r="F344" s="4" t="s">
        <v>227</v>
      </c>
      <c r="G344" s="4" t="s">
        <v>53</v>
      </c>
      <c r="H344" s="4" t="s">
        <v>53</v>
      </c>
      <c r="I344" s="4" t="s">
        <v>311</v>
      </c>
      <c r="J344" s="4" t="s">
        <v>1225</v>
      </c>
      <c r="K344" s="4" t="s">
        <v>78</v>
      </c>
      <c r="L344" s="4" t="s">
        <v>1212</v>
      </c>
      <c r="M344" s="154">
        <v>9.2999999999999999E-2</v>
      </c>
      <c r="N344" s="4" t="s">
        <v>1249</v>
      </c>
      <c r="O344" s="159">
        <v>0</v>
      </c>
      <c r="P344" s="155">
        <v>4.2680000000000003E-2</v>
      </c>
      <c r="R344" s="154">
        <v>18191</v>
      </c>
      <c r="S344" s="156">
        <v>1</v>
      </c>
      <c r="T344" s="157">
        <v>99.6</v>
      </c>
      <c r="U344" s="154">
        <v>18.117999999999999</v>
      </c>
      <c r="W344" s="4" t="s">
        <v>17</v>
      </c>
      <c r="X344" s="155">
        <v>9.9999999999999995E-7</v>
      </c>
      <c r="Y344" s="155">
        <v>1.8435031049149099E-3</v>
      </c>
      <c r="Z344" s="155">
        <v>1.6850224367495099E-4</v>
      </c>
    </row>
    <row r="345" spans="1:26" x14ac:dyDescent="0.2">
      <c r="A345" s="8">
        <v>1035</v>
      </c>
      <c r="B345" s="4">
        <v>14292</v>
      </c>
      <c r="C345" s="4" t="s">
        <v>1243</v>
      </c>
      <c r="D345" s="4" t="s">
        <v>1250</v>
      </c>
      <c r="E345" s="4" t="s">
        <v>1251</v>
      </c>
      <c r="F345" s="4" t="s">
        <v>227</v>
      </c>
      <c r="G345" s="4" t="s">
        <v>53</v>
      </c>
      <c r="H345" s="4" t="s">
        <v>53</v>
      </c>
      <c r="I345" s="4" t="s">
        <v>311</v>
      </c>
      <c r="J345" s="4" t="s">
        <v>1225</v>
      </c>
      <c r="K345" s="4" t="s">
        <v>78</v>
      </c>
      <c r="L345" s="4" t="s">
        <v>1212</v>
      </c>
      <c r="M345" s="154">
        <v>0.17</v>
      </c>
      <c r="N345" s="4" t="s">
        <v>1252</v>
      </c>
      <c r="O345" s="159">
        <v>0</v>
      </c>
      <c r="P345" s="155">
        <v>4.3360000000000003E-2</v>
      </c>
      <c r="R345" s="154">
        <v>77044</v>
      </c>
      <c r="S345" s="156">
        <v>1</v>
      </c>
      <c r="T345" s="157">
        <v>99.27</v>
      </c>
      <c r="U345" s="154">
        <v>76.481999999999999</v>
      </c>
      <c r="W345" s="4" t="s">
        <v>17</v>
      </c>
      <c r="X345" s="155">
        <v>1.9999999999999999E-6</v>
      </c>
      <c r="Y345" s="155">
        <v>7.7818849465584898E-3</v>
      </c>
      <c r="Z345" s="155">
        <v>7.1128986439974399E-4</v>
      </c>
    </row>
    <row r="346" spans="1:26" x14ac:dyDescent="0.2">
      <c r="A346" s="8">
        <v>1035</v>
      </c>
      <c r="B346" s="4">
        <v>14292</v>
      </c>
      <c r="C346" s="4" t="s">
        <v>1243</v>
      </c>
      <c r="D346" s="4" t="s">
        <v>1253</v>
      </c>
      <c r="E346" s="4" t="s">
        <v>1254</v>
      </c>
      <c r="F346" s="4" t="s">
        <v>227</v>
      </c>
      <c r="G346" s="4" t="s">
        <v>53</v>
      </c>
      <c r="H346" s="4" t="s">
        <v>53</v>
      </c>
      <c r="I346" s="4" t="s">
        <v>311</v>
      </c>
      <c r="J346" s="4" t="s">
        <v>1225</v>
      </c>
      <c r="K346" s="4" t="s">
        <v>78</v>
      </c>
      <c r="L346" s="4" t="s">
        <v>1212</v>
      </c>
      <c r="M346" s="154">
        <v>0.247</v>
      </c>
      <c r="N346" s="4" t="s">
        <v>1255</v>
      </c>
      <c r="O346" s="159">
        <v>0</v>
      </c>
      <c r="P346" s="155">
        <v>4.24E-2</v>
      </c>
      <c r="R346" s="154">
        <v>53575</v>
      </c>
      <c r="S346" s="156">
        <v>1</v>
      </c>
      <c r="T346" s="157">
        <v>98.97</v>
      </c>
      <c r="U346" s="154">
        <v>53.023000000000003</v>
      </c>
      <c r="W346" s="4" t="s">
        <v>17</v>
      </c>
      <c r="X346" s="155">
        <v>3.9999999999999998E-6</v>
      </c>
      <c r="Y346" s="155">
        <v>5.3950281006221699E-3</v>
      </c>
      <c r="Z346" s="155">
        <v>4.93123302705913E-4</v>
      </c>
    </row>
    <row r="347" spans="1:26" x14ac:dyDescent="0.2">
      <c r="A347" s="8">
        <v>1035</v>
      </c>
      <c r="B347" s="4">
        <v>14292</v>
      </c>
      <c r="C347" s="4" t="s">
        <v>1243</v>
      </c>
      <c r="D347" s="4" t="s">
        <v>1256</v>
      </c>
      <c r="E347" s="4" t="s">
        <v>1257</v>
      </c>
      <c r="F347" s="4" t="s">
        <v>227</v>
      </c>
      <c r="G347" s="4" t="s">
        <v>53</v>
      </c>
      <c r="H347" s="4" t="s">
        <v>53</v>
      </c>
      <c r="I347" s="4" t="s">
        <v>311</v>
      </c>
      <c r="J347" s="4" t="s">
        <v>1225</v>
      </c>
      <c r="K347" s="4" t="s">
        <v>78</v>
      </c>
      <c r="L347" s="4" t="s">
        <v>1212</v>
      </c>
      <c r="M347" s="154">
        <v>0.34200000000000003</v>
      </c>
      <c r="N347" s="4" t="s">
        <v>1258</v>
      </c>
      <c r="O347" s="159">
        <v>0</v>
      </c>
      <c r="P347" s="155">
        <v>4.2909999999999997E-2</v>
      </c>
      <c r="R347" s="154">
        <v>33368</v>
      </c>
      <c r="S347" s="156">
        <v>1</v>
      </c>
      <c r="T347" s="157">
        <v>98.56</v>
      </c>
      <c r="U347" s="154">
        <v>32.887999999999998</v>
      </c>
      <c r="W347" s="4" t="s">
        <v>17</v>
      </c>
      <c r="X347" s="155">
        <v>1.9999999999999999E-6</v>
      </c>
      <c r="Y347" s="155">
        <v>3.3462534563349E-3</v>
      </c>
      <c r="Z347" s="155">
        <v>3.0585856557237398E-4</v>
      </c>
    </row>
    <row r="348" spans="1:26" x14ac:dyDescent="0.2">
      <c r="A348" s="8">
        <v>1035</v>
      </c>
      <c r="B348" s="4">
        <v>14292</v>
      </c>
      <c r="C348" s="4" t="s">
        <v>1243</v>
      </c>
      <c r="D348" s="4" t="s">
        <v>1259</v>
      </c>
      <c r="E348" s="4" t="s">
        <v>1260</v>
      </c>
      <c r="F348" s="4" t="s">
        <v>227</v>
      </c>
      <c r="G348" s="4" t="s">
        <v>53</v>
      </c>
      <c r="H348" s="4" t="s">
        <v>53</v>
      </c>
      <c r="I348" s="4" t="s">
        <v>311</v>
      </c>
      <c r="J348" s="4" t="s">
        <v>1225</v>
      </c>
      <c r="K348" s="4" t="s">
        <v>78</v>
      </c>
      <c r="L348" s="4" t="s">
        <v>1212</v>
      </c>
      <c r="M348" s="154">
        <v>0.41899999999999998</v>
      </c>
      <c r="N348" s="4" t="s">
        <v>1261</v>
      </c>
      <c r="O348" s="159">
        <v>0</v>
      </c>
      <c r="P348" s="155">
        <v>4.2729999999999997E-2</v>
      </c>
      <c r="R348" s="154">
        <v>69908</v>
      </c>
      <c r="S348" s="156">
        <v>1</v>
      </c>
      <c r="T348" s="157">
        <v>98.25</v>
      </c>
      <c r="U348" s="154">
        <v>68.685000000000002</v>
      </c>
      <c r="W348" s="4" t="s">
        <v>17</v>
      </c>
      <c r="X348" s="155">
        <v>6.0000000000000002E-6</v>
      </c>
      <c r="Y348" s="155">
        <v>6.9885551659040904E-3</v>
      </c>
      <c r="Z348" s="155">
        <v>6.3877691464770498E-4</v>
      </c>
    </row>
    <row r="349" spans="1:26" x14ac:dyDescent="0.2">
      <c r="A349" s="8">
        <v>1035</v>
      </c>
      <c r="B349" s="4">
        <v>14292</v>
      </c>
      <c r="C349" s="4" t="s">
        <v>1243</v>
      </c>
      <c r="D349" s="4" t="s">
        <v>1262</v>
      </c>
      <c r="E349" s="4" t="s">
        <v>1263</v>
      </c>
      <c r="F349" s="4" t="s">
        <v>227</v>
      </c>
      <c r="G349" s="4" t="s">
        <v>53</v>
      </c>
      <c r="H349" s="4" t="s">
        <v>53</v>
      </c>
      <c r="I349" s="4" t="s">
        <v>311</v>
      </c>
      <c r="J349" s="4" t="s">
        <v>1225</v>
      </c>
      <c r="K349" s="4" t="s">
        <v>78</v>
      </c>
      <c r="L349" s="4" t="s">
        <v>1212</v>
      </c>
      <c r="M349" s="154">
        <v>0.496</v>
      </c>
      <c r="N349" s="4" t="s">
        <v>1264</v>
      </c>
      <c r="O349" s="159">
        <v>0</v>
      </c>
      <c r="P349" s="155">
        <v>4.2630000000000001E-2</v>
      </c>
      <c r="R349" s="154">
        <v>132146</v>
      </c>
      <c r="S349" s="156">
        <v>1</v>
      </c>
      <c r="T349" s="157">
        <v>97.94</v>
      </c>
      <c r="U349" s="154">
        <v>129.42400000000001</v>
      </c>
      <c r="W349" s="4" t="s">
        <v>17</v>
      </c>
      <c r="X349" s="155">
        <v>1.1E-5</v>
      </c>
      <c r="Y349" s="155">
        <v>1.31686750928326E-2</v>
      </c>
      <c r="Z349" s="155">
        <v>1.20366019099878E-3</v>
      </c>
    </row>
    <row r="350" spans="1:26" x14ac:dyDescent="0.2">
      <c r="A350" s="8">
        <v>1035</v>
      </c>
      <c r="B350" s="4">
        <v>14292</v>
      </c>
      <c r="C350" s="4" t="s">
        <v>1243</v>
      </c>
      <c r="D350" s="4" t="s">
        <v>1268</v>
      </c>
      <c r="E350" s="4" t="s">
        <v>1269</v>
      </c>
      <c r="F350" s="4" t="s">
        <v>227</v>
      </c>
      <c r="G350" s="4" t="s">
        <v>53</v>
      </c>
      <c r="H350" s="4" t="s">
        <v>53</v>
      </c>
      <c r="I350" s="4" t="s">
        <v>311</v>
      </c>
      <c r="J350" s="4" t="s">
        <v>1225</v>
      </c>
      <c r="K350" s="4" t="s">
        <v>78</v>
      </c>
      <c r="L350" s="4" t="s">
        <v>1212</v>
      </c>
      <c r="M350" s="154">
        <v>0.66800000000000004</v>
      </c>
      <c r="N350" s="4" t="s">
        <v>1270</v>
      </c>
      <c r="O350" s="159">
        <v>0</v>
      </c>
      <c r="P350" s="155">
        <v>4.274E-2</v>
      </c>
      <c r="R350" s="154">
        <v>130507</v>
      </c>
      <c r="S350" s="156">
        <v>1</v>
      </c>
      <c r="T350" s="157">
        <v>97.23</v>
      </c>
      <c r="U350" s="154">
        <v>126.892</v>
      </c>
      <c r="W350" s="4" t="s">
        <v>17</v>
      </c>
      <c r="X350" s="155">
        <v>1.1E-5</v>
      </c>
      <c r="Y350" s="155">
        <v>1.2911064579304301E-2</v>
      </c>
      <c r="Z350" s="155">
        <v>1.18011374325588E-3</v>
      </c>
    </row>
    <row r="351" spans="1:26" x14ac:dyDescent="0.2">
      <c r="A351" s="8">
        <v>1035</v>
      </c>
      <c r="B351" s="4">
        <v>14292</v>
      </c>
      <c r="C351" s="4" t="s">
        <v>1243</v>
      </c>
      <c r="D351" s="4" t="s">
        <v>1271</v>
      </c>
      <c r="E351" s="4" t="s">
        <v>1272</v>
      </c>
      <c r="F351" s="4" t="s">
        <v>227</v>
      </c>
      <c r="G351" s="4" t="s">
        <v>53</v>
      </c>
      <c r="H351" s="4" t="s">
        <v>53</v>
      </c>
      <c r="I351" s="4" t="s">
        <v>311</v>
      </c>
      <c r="J351" s="4" t="s">
        <v>1225</v>
      </c>
      <c r="K351" s="4" t="s">
        <v>78</v>
      </c>
      <c r="L351" s="4" t="s">
        <v>1212</v>
      </c>
      <c r="M351" s="154">
        <v>0.751</v>
      </c>
      <c r="N351" s="4" t="s">
        <v>1273</v>
      </c>
      <c r="O351" s="159">
        <v>0</v>
      </c>
      <c r="P351" s="155">
        <v>4.2250000000000003E-2</v>
      </c>
      <c r="R351" s="154">
        <v>300000</v>
      </c>
      <c r="S351" s="156">
        <v>1</v>
      </c>
      <c r="T351" s="157">
        <v>96.93</v>
      </c>
      <c r="U351" s="154">
        <v>290.79000000000002</v>
      </c>
      <c r="W351" s="4" t="s">
        <v>17</v>
      </c>
      <c r="X351" s="155">
        <v>2.0999999999999999E-5</v>
      </c>
      <c r="Y351" s="155">
        <v>2.9587442611863898E-2</v>
      </c>
      <c r="Z351" s="155">
        <v>2.7043895133190099E-3</v>
      </c>
    </row>
    <row r="352" spans="1:26" x14ac:dyDescent="0.2">
      <c r="A352" s="8">
        <v>1035</v>
      </c>
      <c r="B352" s="4">
        <v>14292</v>
      </c>
      <c r="C352" s="4" t="s">
        <v>1243</v>
      </c>
      <c r="D352" s="4" t="s">
        <v>1274</v>
      </c>
      <c r="E352" s="4" t="s">
        <v>1275</v>
      </c>
      <c r="F352" s="4" t="s">
        <v>227</v>
      </c>
      <c r="G352" s="4" t="s">
        <v>53</v>
      </c>
      <c r="H352" s="4" t="s">
        <v>53</v>
      </c>
      <c r="I352" s="4" t="s">
        <v>311</v>
      </c>
      <c r="J352" s="4" t="s">
        <v>1225</v>
      </c>
      <c r="K352" s="4" t="s">
        <v>78</v>
      </c>
      <c r="L352" s="4" t="s">
        <v>1212</v>
      </c>
      <c r="M352" s="154">
        <v>0.84099999999999997</v>
      </c>
      <c r="N352" s="4" t="s">
        <v>1276</v>
      </c>
      <c r="O352" s="159">
        <v>0</v>
      </c>
      <c r="P352" s="155">
        <v>4.2099999999999999E-2</v>
      </c>
      <c r="R352" s="154">
        <v>25265</v>
      </c>
      <c r="S352" s="156">
        <v>1</v>
      </c>
      <c r="T352" s="157">
        <v>96.58</v>
      </c>
      <c r="U352" s="154">
        <v>24.401</v>
      </c>
      <c r="W352" s="4" t="s">
        <v>17</v>
      </c>
      <c r="X352" s="155">
        <v>1.9999999999999999E-6</v>
      </c>
      <c r="Y352" s="155">
        <v>2.4827584276048199E-3</v>
      </c>
      <c r="Z352" s="155">
        <v>2.2693228150197001E-4</v>
      </c>
    </row>
    <row r="353" spans="1:26" x14ac:dyDescent="0.2">
      <c r="A353" s="8">
        <v>1035</v>
      </c>
      <c r="B353" s="4">
        <v>14292</v>
      </c>
      <c r="C353" s="4" t="s">
        <v>1243</v>
      </c>
      <c r="D353" s="4" t="s">
        <v>1277</v>
      </c>
      <c r="E353" s="4" t="s">
        <v>1278</v>
      </c>
      <c r="F353" s="4" t="s">
        <v>227</v>
      </c>
      <c r="G353" s="4" t="s">
        <v>53</v>
      </c>
      <c r="H353" s="4" t="s">
        <v>53</v>
      </c>
      <c r="I353" s="4" t="s">
        <v>311</v>
      </c>
      <c r="J353" s="4" t="s">
        <v>1225</v>
      </c>
      <c r="K353" s="4" t="s">
        <v>78</v>
      </c>
      <c r="L353" s="4" t="s">
        <v>1212</v>
      </c>
      <c r="M353" s="154">
        <v>0.91800000000000004</v>
      </c>
      <c r="N353" s="4" t="s">
        <v>1279</v>
      </c>
      <c r="O353" s="159">
        <v>0</v>
      </c>
      <c r="P353" s="155">
        <v>4.2049999999999997E-2</v>
      </c>
      <c r="R353" s="154">
        <v>40459</v>
      </c>
      <c r="S353" s="156">
        <v>1</v>
      </c>
      <c r="T353" s="157">
        <v>96.29</v>
      </c>
      <c r="U353" s="154">
        <v>38.957999999999998</v>
      </c>
      <c r="W353" s="4" t="s">
        <v>17</v>
      </c>
      <c r="X353" s="155">
        <v>3.0000000000000001E-6</v>
      </c>
      <c r="Y353" s="155">
        <v>3.96391462634857E-3</v>
      </c>
      <c r="Z353" s="155">
        <v>3.6231482686139497E-4</v>
      </c>
    </row>
    <row r="354" spans="1:26" x14ac:dyDescent="0.2">
      <c r="A354" s="8">
        <v>1035</v>
      </c>
      <c r="B354" s="4">
        <v>14292</v>
      </c>
      <c r="C354" s="4" t="s">
        <v>1285</v>
      </c>
      <c r="D354" s="4" t="s">
        <v>1295</v>
      </c>
      <c r="E354" s="4" t="s">
        <v>1296</v>
      </c>
      <c r="F354" s="4" t="s">
        <v>225</v>
      </c>
      <c r="G354" s="4" t="s">
        <v>61</v>
      </c>
      <c r="H354" s="4" t="s">
        <v>314</v>
      </c>
      <c r="I354" s="4" t="s">
        <v>1142</v>
      </c>
      <c r="J354" s="4" t="s">
        <v>1283</v>
      </c>
      <c r="K354" s="4" t="s">
        <v>101</v>
      </c>
      <c r="L354" s="4" t="s">
        <v>1206</v>
      </c>
      <c r="M354" s="154">
        <v>0.64500000000000002</v>
      </c>
      <c r="N354" s="4" t="s">
        <v>1226</v>
      </c>
      <c r="O354" s="159">
        <v>0.05</v>
      </c>
      <c r="P354" s="155">
        <v>4.2610000000000002E-2</v>
      </c>
      <c r="R354" s="154">
        <v>6000</v>
      </c>
      <c r="S354" s="156">
        <v>3.6469999999999998</v>
      </c>
      <c r="T354" s="157">
        <v>102.148</v>
      </c>
      <c r="U354" s="154">
        <v>22.352</v>
      </c>
      <c r="W354" s="4" t="s">
        <v>17</v>
      </c>
      <c r="X354" s="155">
        <v>0</v>
      </c>
      <c r="Y354" s="155">
        <v>2.2742929313827702E-3</v>
      </c>
      <c r="Z354" s="155">
        <v>2.07877849888279E-4</v>
      </c>
    </row>
    <row r="355" spans="1:26" x14ac:dyDescent="0.2">
      <c r="A355" s="8">
        <v>1035</v>
      </c>
      <c r="B355" s="4">
        <v>14293</v>
      </c>
      <c r="C355" s="4" t="s">
        <v>1234</v>
      </c>
      <c r="D355" s="4" t="s">
        <v>1238</v>
      </c>
      <c r="E355" s="4" t="s">
        <v>1239</v>
      </c>
      <c r="F355" s="4" t="s">
        <v>227</v>
      </c>
      <c r="G355" s="4" t="s">
        <v>53</v>
      </c>
      <c r="H355" s="4" t="s">
        <v>53</v>
      </c>
      <c r="I355" s="4" t="s">
        <v>311</v>
      </c>
      <c r="J355" s="4" t="s">
        <v>1225</v>
      </c>
      <c r="K355" s="4" t="s">
        <v>78</v>
      </c>
      <c r="L355" s="4" t="s">
        <v>1212</v>
      </c>
      <c r="M355" s="154">
        <v>0.40500000000000003</v>
      </c>
      <c r="N355" s="4" t="s">
        <v>1240</v>
      </c>
      <c r="O355" s="159">
        <v>0</v>
      </c>
      <c r="P355" s="155">
        <v>4.342E-2</v>
      </c>
      <c r="R355" s="154">
        <v>7732422</v>
      </c>
      <c r="S355" s="156">
        <v>1</v>
      </c>
      <c r="T355" s="157">
        <v>98.28</v>
      </c>
      <c r="U355" s="154">
        <v>7599.424</v>
      </c>
      <c r="W355" s="4" t="s">
        <v>17</v>
      </c>
      <c r="X355" s="155">
        <v>8.6300000000000005E-4</v>
      </c>
      <c r="Y355" s="155">
        <v>7.0495511888846105E-2</v>
      </c>
      <c r="Z355" s="155">
        <v>8.18833377184933E-3</v>
      </c>
    </row>
    <row r="356" spans="1:26" x14ac:dyDescent="0.2">
      <c r="A356" s="8">
        <v>1035</v>
      </c>
      <c r="B356" s="4">
        <v>14293</v>
      </c>
      <c r="C356" s="4" t="s">
        <v>1243</v>
      </c>
      <c r="D356" s="4" t="s">
        <v>1262</v>
      </c>
      <c r="E356" s="4" t="s">
        <v>1263</v>
      </c>
      <c r="F356" s="4" t="s">
        <v>227</v>
      </c>
      <c r="G356" s="4" t="s">
        <v>53</v>
      </c>
      <c r="H356" s="4" t="s">
        <v>53</v>
      </c>
      <c r="I356" s="4" t="s">
        <v>311</v>
      </c>
      <c r="J356" s="4" t="s">
        <v>1225</v>
      </c>
      <c r="K356" s="4" t="s">
        <v>78</v>
      </c>
      <c r="L356" s="4" t="s">
        <v>1212</v>
      </c>
      <c r="M356" s="154">
        <v>0.496</v>
      </c>
      <c r="N356" s="4" t="s">
        <v>1264</v>
      </c>
      <c r="O356" s="159">
        <v>0</v>
      </c>
      <c r="P356" s="155">
        <v>4.2630000000000001E-2</v>
      </c>
      <c r="R356" s="154">
        <v>60045253</v>
      </c>
      <c r="S356" s="156">
        <v>1</v>
      </c>
      <c r="T356" s="157">
        <v>97.94</v>
      </c>
      <c r="U356" s="154">
        <v>58808.321000000004</v>
      </c>
      <c r="W356" s="4" t="s">
        <v>17</v>
      </c>
      <c r="X356" s="155">
        <v>5.0039999999999998E-3</v>
      </c>
      <c r="Y356" s="155">
        <v>0.54553114695721505</v>
      </c>
      <c r="Z356" s="155">
        <v>6.3365610015979498E-2</v>
      </c>
    </row>
    <row r="357" spans="1:26" x14ac:dyDescent="0.2">
      <c r="A357" s="8">
        <v>1035</v>
      </c>
      <c r="B357" s="4">
        <v>14293</v>
      </c>
      <c r="C357" s="4" t="s">
        <v>1243</v>
      </c>
      <c r="D357" s="4" t="s">
        <v>1268</v>
      </c>
      <c r="E357" s="4" t="s">
        <v>1269</v>
      </c>
      <c r="F357" s="4" t="s">
        <v>227</v>
      </c>
      <c r="G357" s="4" t="s">
        <v>53</v>
      </c>
      <c r="H357" s="4" t="s">
        <v>53</v>
      </c>
      <c r="I357" s="4" t="s">
        <v>311</v>
      </c>
      <c r="J357" s="4" t="s">
        <v>1225</v>
      </c>
      <c r="K357" s="4" t="s">
        <v>78</v>
      </c>
      <c r="L357" s="4" t="s">
        <v>1212</v>
      </c>
      <c r="M357" s="154">
        <v>0.66800000000000004</v>
      </c>
      <c r="N357" s="4" t="s">
        <v>1270</v>
      </c>
      <c r="O357" s="159">
        <v>0</v>
      </c>
      <c r="P357" s="155">
        <v>4.274E-2</v>
      </c>
      <c r="R357" s="154">
        <v>5209630</v>
      </c>
      <c r="S357" s="156">
        <v>1</v>
      </c>
      <c r="T357" s="157">
        <v>97.23</v>
      </c>
      <c r="U357" s="154">
        <v>5065.3230000000003</v>
      </c>
      <c r="W357" s="4" t="s">
        <v>17</v>
      </c>
      <c r="X357" s="155">
        <v>4.3399999999999998E-4</v>
      </c>
      <c r="Y357" s="155">
        <v>4.6988105844546997E-2</v>
      </c>
      <c r="Z357" s="155">
        <v>5.4578551691176801E-3</v>
      </c>
    </row>
    <row r="358" spans="1:26" x14ac:dyDescent="0.2">
      <c r="A358" s="8">
        <v>1035</v>
      </c>
      <c r="B358" s="4">
        <v>14293</v>
      </c>
      <c r="C358" s="4" t="s">
        <v>1243</v>
      </c>
      <c r="D358" s="4" t="s">
        <v>1271</v>
      </c>
      <c r="E358" s="4" t="s">
        <v>1272</v>
      </c>
      <c r="F358" s="4" t="s">
        <v>227</v>
      </c>
      <c r="G358" s="4" t="s">
        <v>53</v>
      </c>
      <c r="H358" s="4" t="s">
        <v>53</v>
      </c>
      <c r="I358" s="4" t="s">
        <v>311</v>
      </c>
      <c r="J358" s="4" t="s">
        <v>1225</v>
      </c>
      <c r="K358" s="4" t="s">
        <v>78</v>
      </c>
      <c r="L358" s="4" t="s">
        <v>1212</v>
      </c>
      <c r="M358" s="154">
        <v>0.751</v>
      </c>
      <c r="N358" s="4" t="s">
        <v>1273</v>
      </c>
      <c r="O358" s="159">
        <v>0</v>
      </c>
      <c r="P358" s="155">
        <v>4.2250000000000003E-2</v>
      </c>
      <c r="R358" s="154">
        <v>37477610</v>
      </c>
      <c r="S358" s="156">
        <v>1</v>
      </c>
      <c r="T358" s="157">
        <v>96.93</v>
      </c>
      <c r="U358" s="154">
        <v>36327.046999999999</v>
      </c>
      <c r="W358" s="4" t="s">
        <v>17</v>
      </c>
      <c r="X358" s="155">
        <v>2.6770000000000001E-3</v>
      </c>
      <c r="Y358" s="155">
        <v>0.33698523530939201</v>
      </c>
      <c r="Z358" s="155">
        <v>3.9142173862774299E-2</v>
      </c>
    </row>
    <row r="359" spans="1:26" x14ac:dyDescent="0.2">
      <c r="A359" s="8">
        <v>1038</v>
      </c>
      <c r="B359" s="4">
        <v>1038</v>
      </c>
      <c r="C359" s="4" t="s">
        <v>1227</v>
      </c>
      <c r="D359" s="4" t="s">
        <v>1305</v>
      </c>
      <c r="E359" s="4" t="s">
        <v>1306</v>
      </c>
      <c r="F359" s="4" t="s">
        <v>221</v>
      </c>
      <c r="G359" s="4" t="s">
        <v>53</v>
      </c>
      <c r="H359" s="4" t="s">
        <v>53</v>
      </c>
      <c r="I359" s="4" t="s">
        <v>311</v>
      </c>
      <c r="J359" s="4" t="s">
        <v>1225</v>
      </c>
      <c r="K359" s="4" t="s">
        <v>78</v>
      </c>
      <c r="L359" s="4" t="s">
        <v>1212</v>
      </c>
      <c r="M359" s="154">
        <v>9.4169999999999998</v>
      </c>
      <c r="N359" s="4" t="s">
        <v>1307</v>
      </c>
      <c r="O359" s="159">
        <v>0.04</v>
      </c>
      <c r="P359" s="155">
        <v>1.932E-2</v>
      </c>
      <c r="R359" s="154">
        <v>24187086</v>
      </c>
      <c r="S359" s="156">
        <v>1</v>
      </c>
      <c r="T359" s="157">
        <v>169.09</v>
      </c>
      <c r="U359" s="154">
        <v>40897.944000000003</v>
      </c>
      <c r="W359" s="4" t="s">
        <v>17</v>
      </c>
      <c r="X359" s="155">
        <v>1.518E-3</v>
      </c>
      <c r="Y359" s="155">
        <v>1.66797257247569E-2</v>
      </c>
      <c r="Z359" s="155">
        <v>8.2277040346897101E-3</v>
      </c>
    </row>
    <row r="360" spans="1:26" x14ac:dyDescent="0.2">
      <c r="A360" s="8">
        <v>1038</v>
      </c>
      <c r="B360" s="4">
        <v>1038</v>
      </c>
      <c r="C360" s="4" t="s">
        <v>1222</v>
      </c>
      <c r="D360" s="4" t="s">
        <v>1308</v>
      </c>
      <c r="E360" s="4" t="s">
        <v>1309</v>
      </c>
      <c r="F360" s="4" t="s">
        <v>223</v>
      </c>
      <c r="G360" s="4" t="s">
        <v>53</v>
      </c>
      <c r="H360" s="4" t="s">
        <v>53</v>
      </c>
      <c r="I360" s="4" t="s">
        <v>311</v>
      </c>
      <c r="J360" s="4" t="s">
        <v>1225</v>
      </c>
      <c r="K360" s="4" t="s">
        <v>78</v>
      </c>
      <c r="L360" s="4" t="s">
        <v>1212</v>
      </c>
      <c r="M360" s="154">
        <v>11.263999999999999</v>
      </c>
      <c r="N360" s="4" t="s">
        <v>1310</v>
      </c>
      <c r="O360" s="159">
        <v>5.5E-2</v>
      </c>
      <c r="P360" s="155">
        <v>4.6489999999999997E-2</v>
      </c>
      <c r="R360" s="154">
        <v>42473307</v>
      </c>
      <c r="S360" s="156">
        <v>1</v>
      </c>
      <c r="T360" s="157">
        <v>114.94</v>
      </c>
      <c r="U360" s="154">
        <v>48818.819000000003</v>
      </c>
      <c r="W360" s="4" t="s">
        <v>17</v>
      </c>
      <c r="X360" s="155">
        <v>1.75E-3</v>
      </c>
      <c r="Y360" s="155">
        <v>1.9910157778363798E-2</v>
      </c>
      <c r="Z360" s="155">
        <v>9.8211977935110904E-3</v>
      </c>
    </row>
    <row r="361" spans="1:26" x14ac:dyDescent="0.2">
      <c r="A361" s="8">
        <v>1038</v>
      </c>
      <c r="B361" s="4">
        <v>1038</v>
      </c>
      <c r="C361" s="4" t="s">
        <v>1227</v>
      </c>
      <c r="D361" s="4" t="s">
        <v>1311</v>
      </c>
      <c r="E361" s="4" t="s">
        <v>1312</v>
      </c>
      <c r="F361" s="4" t="s">
        <v>221</v>
      </c>
      <c r="G361" s="4" t="s">
        <v>53</v>
      </c>
      <c r="H361" s="4" t="s">
        <v>53</v>
      </c>
      <c r="I361" s="4" t="s">
        <v>311</v>
      </c>
      <c r="J361" s="4" t="s">
        <v>1225</v>
      </c>
      <c r="K361" s="4" t="s">
        <v>78</v>
      </c>
      <c r="L361" s="4" t="s">
        <v>1212</v>
      </c>
      <c r="M361" s="154">
        <v>18.221</v>
      </c>
      <c r="N361" s="4" t="s">
        <v>1313</v>
      </c>
      <c r="O361" s="159">
        <v>0.01</v>
      </c>
      <c r="P361" s="155">
        <v>1.9970000000000002E-2</v>
      </c>
      <c r="R361" s="154">
        <v>1319298</v>
      </c>
      <c r="S361" s="156">
        <v>1</v>
      </c>
      <c r="T361" s="157">
        <v>97.65</v>
      </c>
      <c r="U361" s="154">
        <v>1288.2940000000001</v>
      </c>
      <c r="W361" s="4" t="s">
        <v>17</v>
      </c>
      <c r="X361" s="155">
        <v>6.4999999999999994E-5</v>
      </c>
      <c r="Y361" s="155">
        <v>5.2541514094586099E-4</v>
      </c>
      <c r="Z361" s="155">
        <v>2.5917454197888699E-4</v>
      </c>
    </row>
    <row r="362" spans="1:26" x14ac:dyDescent="0.2">
      <c r="A362" s="8">
        <v>1038</v>
      </c>
      <c r="B362" s="4">
        <v>1038</v>
      </c>
      <c r="C362" s="4" t="s">
        <v>1222</v>
      </c>
      <c r="D362" s="4" t="s">
        <v>1223</v>
      </c>
      <c r="E362" s="4" t="s">
        <v>1224</v>
      </c>
      <c r="F362" s="4" t="s">
        <v>223</v>
      </c>
      <c r="G362" s="4" t="s">
        <v>53</v>
      </c>
      <c r="H362" s="4" t="s">
        <v>53</v>
      </c>
      <c r="I362" s="4" t="s">
        <v>311</v>
      </c>
      <c r="J362" s="4" t="s">
        <v>1225</v>
      </c>
      <c r="K362" s="4" t="s">
        <v>78</v>
      </c>
      <c r="L362" s="4" t="s">
        <v>1212</v>
      </c>
      <c r="M362" s="154">
        <v>0.66</v>
      </c>
      <c r="N362" s="4" t="s">
        <v>1226</v>
      </c>
      <c r="O362" s="159">
        <v>1.7500000000000002E-2</v>
      </c>
      <c r="P362" s="155">
        <v>4.147E-2</v>
      </c>
      <c r="R362" s="154">
        <v>25507610</v>
      </c>
      <c r="S362" s="156">
        <v>1</v>
      </c>
      <c r="T362" s="157">
        <v>99.05</v>
      </c>
      <c r="U362" s="154">
        <v>25265.288</v>
      </c>
      <c r="W362" s="4" t="s">
        <v>17</v>
      </c>
      <c r="X362" s="155">
        <v>1.073E-3</v>
      </c>
      <c r="Y362" s="155">
        <v>1.03041383251056E-2</v>
      </c>
      <c r="Z362" s="155">
        <v>5.08278144799697E-3</v>
      </c>
    </row>
    <row r="363" spans="1:26" x14ac:dyDescent="0.2">
      <c r="A363" s="8">
        <v>1038</v>
      </c>
      <c r="B363" s="4">
        <v>1038</v>
      </c>
      <c r="C363" s="4" t="s">
        <v>1227</v>
      </c>
      <c r="D363" s="4" t="s">
        <v>1228</v>
      </c>
      <c r="E363" s="4" t="s">
        <v>1229</v>
      </c>
      <c r="F363" s="4" t="s">
        <v>221</v>
      </c>
      <c r="G363" s="4" t="s">
        <v>53</v>
      </c>
      <c r="H363" s="4" t="s">
        <v>53</v>
      </c>
      <c r="I363" s="4" t="s">
        <v>311</v>
      </c>
      <c r="J363" s="4" t="s">
        <v>1225</v>
      </c>
      <c r="K363" s="4" t="s">
        <v>78</v>
      </c>
      <c r="L363" s="4" t="s">
        <v>1212</v>
      </c>
      <c r="M363" s="154">
        <v>0.82699999999999996</v>
      </c>
      <c r="N363" s="4" t="s">
        <v>1230</v>
      </c>
      <c r="O363" s="159">
        <v>7.4999999999999997E-3</v>
      </c>
      <c r="P363" s="155">
        <v>1.5730000000000001E-2</v>
      </c>
      <c r="R363" s="154">
        <v>132439609</v>
      </c>
      <c r="S363" s="156">
        <v>1</v>
      </c>
      <c r="T363" s="157">
        <v>115.16</v>
      </c>
      <c r="U363" s="154">
        <v>152517.454</v>
      </c>
      <c r="W363" s="4" t="s">
        <v>17</v>
      </c>
      <c r="X363" s="155">
        <v>6.1019999999999998E-3</v>
      </c>
      <c r="Y363" s="155">
        <v>6.2202376577651E-2</v>
      </c>
      <c r="Z363" s="155">
        <v>3.0682923279464602E-2</v>
      </c>
    </row>
    <row r="364" spans="1:26" x14ac:dyDescent="0.2">
      <c r="A364" s="8">
        <v>1038</v>
      </c>
      <c r="B364" s="4">
        <v>1038</v>
      </c>
      <c r="C364" s="4" t="s">
        <v>1222</v>
      </c>
      <c r="D364" s="4" t="s">
        <v>1314</v>
      </c>
      <c r="E364" s="4" t="s">
        <v>1315</v>
      </c>
      <c r="F364" s="4" t="s">
        <v>223</v>
      </c>
      <c r="G364" s="4" t="s">
        <v>53</v>
      </c>
      <c r="H364" s="4" t="s">
        <v>53</v>
      </c>
      <c r="I364" s="4" t="s">
        <v>311</v>
      </c>
      <c r="J364" s="4" t="s">
        <v>1225</v>
      </c>
      <c r="K364" s="4" t="s">
        <v>78</v>
      </c>
      <c r="L364" s="4" t="s">
        <v>1212</v>
      </c>
      <c r="M364" s="154">
        <v>2.181</v>
      </c>
      <c r="N364" s="4" t="s">
        <v>1316</v>
      </c>
      <c r="O364" s="159">
        <v>0.02</v>
      </c>
      <c r="P364" s="155">
        <v>4.2720000000000001E-2</v>
      </c>
      <c r="R364" s="154">
        <v>7011427</v>
      </c>
      <c r="S364" s="156">
        <v>1</v>
      </c>
      <c r="T364" s="157">
        <v>96.74</v>
      </c>
      <c r="U364" s="154">
        <v>6782.8540000000003</v>
      </c>
      <c r="W364" s="4" t="s">
        <v>17</v>
      </c>
      <c r="X364" s="155">
        <v>2.7099999999999997E-4</v>
      </c>
      <c r="Y364" s="155">
        <v>2.7663041725461798E-3</v>
      </c>
      <c r="Z364" s="155">
        <v>1.3645507352591001E-3</v>
      </c>
    </row>
    <row r="365" spans="1:26" x14ac:dyDescent="0.2">
      <c r="A365" s="8">
        <v>1038</v>
      </c>
      <c r="B365" s="4">
        <v>1038</v>
      </c>
      <c r="C365" s="4" t="s">
        <v>1222</v>
      </c>
      <c r="D365" s="4" t="s">
        <v>1317</v>
      </c>
      <c r="E365" s="4" t="s">
        <v>1318</v>
      </c>
      <c r="F365" s="4" t="s">
        <v>223</v>
      </c>
      <c r="G365" s="4" t="s">
        <v>53</v>
      </c>
      <c r="H365" s="4" t="s">
        <v>53</v>
      </c>
      <c r="I365" s="4" t="s">
        <v>311</v>
      </c>
      <c r="J365" s="4" t="s">
        <v>1225</v>
      </c>
      <c r="K365" s="4" t="s">
        <v>78</v>
      </c>
      <c r="L365" s="4" t="s">
        <v>1212</v>
      </c>
      <c r="M365" s="154">
        <v>14.43</v>
      </c>
      <c r="N365" s="4" t="s">
        <v>1319</v>
      </c>
      <c r="O365" s="159">
        <v>3.7499999999999999E-2</v>
      </c>
      <c r="P365" s="155">
        <v>4.7570000000000001E-2</v>
      </c>
      <c r="R365" s="154">
        <v>13031718</v>
      </c>
      <c r="S365" s="156">
        <v>1</v>
      </c>
      <c r="T365" s="157">
        <v>89.17</v>
      </c>
      <c r="U365" s="154">
        <v>11620.383</v>
      </c>
      <c r="W365" s="4" t="s">
        <v>17</v>
      </c>
      <c r="X365" s="155">
        <v>4.9700000000000005E-4</v>
      </c>
      <c r="Y365" s="155">
        <v>4.73923094043941E-3</v>
      </c>
      <c r="Z365" s="155">
        <v>2.3377476448611101E-3</v>
      </c>
    </row>
    <row r="366" spans="1:26" x14ac:dyDescent="0.2">
      <c r="A366" s="8">
        <v>1038</v>
      </c>
      <c r="B366" s="4">
        <v>1038</v>
      </c>
      <c r="C366" s="4" t="s">
        <v>1227</v>
      </c>
      <c r="D366" s="4" t="s">
        <v>1320</v>
      </c>
      <c r="E366" s="4" t="s">
        <v>1321</v>
      </c>
      <c r="F366" s="4" t="s">
        <v>221</v>
      </c>
      <c r="G366" s="4" t="s">
        <v>53</v>
      </c>
      <c r="H366" s="4" t="s">
        <v>53</v>
      </c>
      <c r="I366" s="4" t="s">
        <v>311</v>
      </c>
      <c r="J366" s="4" t="s">
        <v>1225</v>
      </c>
      <c r="K366" s="4" t="s">
        <v>78</v>
      </c>
      <c r="L366" s="4" t="s">
        <v>1212</v>
      </c>
      <c r="M366" s="154">
        <v>2.3860000000000001</v>
      </c>
      <c r="N366" s="4" t="s">
        <v>1322</v>
      </c>
      <c r="O366" s="159">
        <v>7.4999999999999997E-3</v>
      </c>
      <c r="P366" s="155">
        <v>1.7919999999999998E-2</v>
      </c>
      <c r="R366" s="154">
        <v>37443305</v>
      </c>
      <c r="S366" s="156">
        <v>1</v>
      </c>
      <c r="T366" s="157">
        <v>114.17</v>
      </c>
      <c r="U366" s="154">
        <v>42749.021000000001</v>
      </c>
      <c r="W366" s="4" t="s">
        <v>17</v>
      </c>
      <c r="X366" s="155">
        <v>1.6800000000000001E-3</v>
      </c>
      <c r="Y366" s="155">
        <v>1.7434665065838E-2</v>
      </c>
      <c r="Z366" s="155">
        <v>8.6000972961292697E-3</v>
      </c>
    </row>
    <row r="367" spans="1:26" x14ac:dyDescent="0.2">
      <c r="A367" s="8">
        <v>1038</v>
      </c>
      <c r="B367" s="4">
        <v>1038</v>
      </c>
      <c r="C367" s="4" t="s">
        <v>1323</v>
      </c>
      <c r="D367" s="4" t="s">
        <v>1324</v>
      </c>
      <c r="E367" s="4" t="s">
        <v>1325</v>
      </c>
      <c r="F367" s="4" t="s">
        <v>224</v>
      </c>
      <c r="G367" s="4" t="s">
        <v>53</v>
      </c>
      <c r="H367" s="4" t="s">
        <v>53</v>
      </c>
      <c r="I367" s="4" t="s">
        <v>311</v>
      </c>
      <c r="J367" s="4" t="s">
        <v>1225</v>
      </c>
      <c r="K367" s="4" t="s">
        <v>78</v>
      </c>
      <c r="L367" s="4" t="s">
        <v>1212</v>
      </c>
      <c r="M367" s="154">
        <v>1.369</v>
      </c>
      <c r="N367" s="4" t="s">
        <v>1326</v>
      </c>
      <c r="O367" s="159">
        <v>4.3200000000000002E-2</v>
      </c>
      <c r="P367" s="155">
        <v>4.7460000000000002E-2</v>
      </c>
      <c r="R367" s="154">
        <v>23816660</v>
      </c>
      <c r="S367" s="156">
        <v>1</v>
      </c>
      <c r="T367" s="157">
        <v>99.85</v>
      </c>
      <c r="U367" s="154">
        <v>23780.935000000001</v>
      </c>
      <c r="W367" s="4" t="s">
        <v>17</v>
      </c>
      <c r="X367" s="155">
        <v>1.1230000000000001E-3</v>
      </c>
      <c r="Y367" s="155">
        <v>9.6987632479994292E-3</v>
      </c>
      <c r="Z367" s="155">
        <v>4.7841646094110698E-3</v>
      </c>
    </row>
    <row r="368" spans="1:26" x14ac:dyDescent="0.2">
      <c r="A368" s="8">
        <v>1038</v>
      </c>
      <c r="B368" s="4">
        <v>1038</v>
      </c>
      <c r="C368" s="4" t="s">
        <v>1222</v>
      </c>
      <c r="D368" s="4" t="s">
        <v>1327</v>
      </c>
      <c r="E368" s="4" t="s">
        <v>1328</v>
      </c>
      <c r="F368" s="4" t="s">
        <v>223</v>
      </c>
      <c r="G368" s="4" t="s">
        <v>53</v>
      </c>
      <c r="H368" s="4" t="s">
        <v>53</v>
      </c>
      <c r="I368" s="4" t="s">
        <v>311</v>
      </c>
      <c r="J368" s="4" t="s">
        <v>1225</v>
      </c>
      <c r="K368" s="4" t="s">
        <v>78</v>
      </c>
      <c r="L368" s="4" t="s">
        <v>1212</v>
      </c>
      <c r="M368" s="154">
        <v>3.6040000000000001</v>
      </c>
      <c r="N368" s="4" t="s">
        <v>1329</v>
      </c>
      <c r="O368" s="159">
        <v>2.2499999999999999E-2</v>
      </c>
      <c r="P368" s="155">
        <v>4.2549999999999998E-2</v>
      </c>
      <c r="R368" s="154">
        <v>39215315</v>
      </c>
      <c r="S368" s="156">
        <v>1</v>
      </c>
      <c r="T368" s="157">
        <v>93.76</v>
      </c>
      <c r="U368" s="154">
        <v>36768.279000000002</v>
      </c>
      <c r="W368" s="4" t="s">
        <v>17</v>
      </c>
      <c r="X368" s="155">
        <v>1.129E-3</v>
      </c>
      <c r="Y368" s="155">
        <v>1.49954926601418E-2</v>
      </c>
      <c r="Z368" s="155">
        <v>7.3969127249427198E-3</v>
      </c>
    </row>
    <row r="369" spans="1:26" x14ac:dyDescent="0.2">
      <c r="A369" s="8">
        <v>1038</v>
      </c>
      <c r="B369" s="4">
        <v>1038</v>
      </c>
      <c r="C369" s="4" t="s">
        <v>1227</v>
      </c>
      <c r="D369" s="4" t="s">
        <v>1330</v>
      </c>
      <c r="E369" s="4" t="s">
        <v>1331</v>
      </c>
      <c r="F369" s="4" t="s">
        <v>221</v>
      </c>
      <c r="G369" s="4" t="s">
        <v>53</v>
      </c>
      <c r="H369" s="4" t="s">
        <v>53</v>
      </c>
      <c r="I369" s="4" t="s">
        <v>311</v>
      </c>
      <c r="J369" s="4" t="s">
        <v>1225</v>
      </c>
      <c r="K369" s="4" t="s">
        <v>78</v>
      </c>
      <c r="L369" s="4" t="s">
        <v>1212</v>
      </c>
      <c r="M369" s="154">
        <v>4.3600000000000003</v>
      </c>
      <c r="N369" s="4" t="s">
        <v>1332</v>
      </c>
      <c r="O369" s="159">
        <v>5.0000000000000001E-3</v>
      </c>
      <c r="P369" s="155">
        <v>1.7690000000000001E-2</v>
      </c>
      <c r="R369" s="154">
        <v>130082573</v>
      </c>
      <c r="S369" s="156">
        <v>1</v>
      </c>
      <c r="T369" s="157">
        <v>109.52</v>
      </c>
      <c r="U369" s="154">
        <v>142466.43400000001</v>
      </c>
      <c r="W369" s="4" t="s">
        <v>17</v>
      </c>
      <c r="X369" s="155">
        <v>4.7320000000000001E-3</v>
      </c>
      <c r="Y369" s="155">
        <v>5.8103191194243897E-2</v>
      </c>
      <c r="Z369" s="155">
        <v>2.86608945797996E-2</v>
      </c>
    </row>
    <row r="370" spans="1:26" x14ac:dyDescent="0.2">
      <c r="A370" s="8">
        <v>1038</v>
      </c>
      <c r="B370" s="4">
        <v>1038</v>
      </c>
      <c r="C370" s="4" t="s">
        <v>1222</v>
      </c>
      <c r="D370" s="4" t="s">
        <v>1404</v>
      </c>
      <c r="E370" s="4" t="s">
        <v>1405</v>
      </c>
      <c r="F370" s="4" t="s">
        <v>223</v>
      </c>
      <c r="G370" s="4" t="s">
        <v>53</v>
      </c>
      <c r="H370" s="4" t="s">
        <v>53</v>
      </c>
      <c r="I370" s="4" t="s">
        <v>311</v>
      </c>
      <c r="J370" s="4" t="s">
        <v>1225</v>
      </c>
      <c r="K370" s="4" t="s">
        <v>78</v>
      </c>
      <c r="L370" s="4" t="s">
        <v>1212</v>
      </c>
      <c r="M370" s="154">
        <v>5.0789999999999997</v>
      </c>
      <c r="N370" s="4" t="s">
        <v>1406</v>
      </c>
      <c r="O370" s="159">
        <v>0.01</v>
      </c>
      <c r="P370" s="155">
        <v>4.2810000000000001E-2</v>
      </c>
      <c r="R370" s="154">
        <v>69047058</v>
      </c>
      <c r="S370" s="156">
        <v>1</v>
      </c>
      <c r="T370" s="157">
        <v>85.63</v>
      </c>
      <c r="U370" s="154">
        <v>59124.995999999999</v>
      </c>
      <c r="W370" s="4" t="s">
        <v>17</v>
      </c>
      <c r="X370" s="155">
        <v>1.8289999999999999E-3</v>
      </c>
      <c r="Y370" s="155">
        <v>2.4113405790245401E-2</v>
      </c>
      <c r="Z370" s="155">
        <v>1.18945580631485E-2</v>
      </c>
    </row>
    <row r="371" spans="1:26" x14ac:dyDescent="0.2">
      <c r="A371" s="8">
        <v>1038</v>
      </c>
      <c r="B371" s="4">
        <v>1038</v>
      </c>
      <c r="C371" s="4" t="s">
        <v>1222</v>
      </c>
      <c r="D371" s="4" t="s">
        <v>1333</v>
      </c>
      <c r="E371" s="4" t="s">
        <v>1334</v>
      </c>
      <c r="F371" s="4" t="s">
        <v>223</v>
      </c>
      <c r="G371" s="4" t="s">
        <v>53</v>
      </c>
      <c r="H371" s="4" t="s">
        <v>53</v>
      </c>
      <c r="I371" s="4" t="s">
        <v>311</v>
      </c>
      <c r="J371" s="4" t="s">
        <v>1225</v>
      </c>
      <c r="K371" s="4" t="s">
        <v>78</v>
      </c>
      <c r="L371" s="4" t="s">
        <v>1212</v>
      </c>
      <c r="M371" s="154">
        <v>11.052</v>
      </c>
      <c r="N371" s="4" t="s">
        <v>1335</v>
      </c>
      <c r="O371" s="159">
        <v>1.4999999999999999E-2</v>
      </c>
      <c r="P371" s="155">
        <v>4.5909999999999999E-2</v>
      </c>
      <c r="R371" s="154">
        <v>109333122</v>
      </c>
      <c r="S371" s="156">
        <v>1</v>
      </c>
      <c r="T371" s="157">
        <v>72.099999999999994</v>
      </c>
      <c r="U371" s="154">
        <v>78829.180999999997</v>
      </c>
      <c r="W371" s="4" t="s">
        <v>17</v>
      </c>
      <c r="X371" s="155">
        <v>3.3470000000000001E-3</v>
      </c>
      <c r="Y371" s="155">
        <v>3.2149516529213301E-2</v>
      </c>
      <c r="Z371" s="155">
        <v>1.5858576527318001E-2</v>
      </c>
    </row>
    <row r="372" spans="1:26" x14ac:dyDescent="0.2">
      <c r="A372" s="8">
        <v>1038</v>
      </c>
      <c r="B372" s="4">
        <v>1038</v>
      </c>
      <c r="C372" s="4" t="s">
        <v>1323</v>
      </c>
      <c r="D372" s="4" t="s">
        <v>1336</v>
      </c>
      <c r="E372" s="4" t="s">
        <v>1337</v>
      </c>
      <c r="F372" s="4" t="s">
        <v>224</v>
      </c>
      <c r="G372" s="4" t="s">
        <v>53</v>
      </c>
      <c r="H372" s="4" t="s">
        <v>53</v>
      </c>
      <c r="I372" s="4" t="s">
        <v>311</v>
      </c>
      <c r="J372" s="4" t="s">
        <v>1225</v>
      </c>
      <c r="K372" s="4" t="s">
        <v>78</v>
      </c>
      <c r="L372" s="4" t="s">
        <v>1212</v>
      </c>
      <c r="M372" s="154">
        <v>5.2309999999999999</v>
      </c>
      <c r="N372" s="4" t="s">
        <v>1338</v>
      </c>
      <c r="O372" s="159">
        <v>4.3200000000000002E-2</v>
      </c>
      <c r="P372" s="155">
        <v>4.8120000000000003E-2</v>
      </c>
      <c r="R372" s="154">
        <v>9980957</v>
      </c>
      <c r="S372" s="156">
        <v>1</v>
      </c>
      <c r="T372" s="157">
        <v>98</v>
      </c>
      <c r="U372" s="154">
        <v>9781.3379999999997</v>
      </c>
      <c r="W372" s="4" t="s">
        <v>17</v>
      </c>
      <c r="X372" s="155">
        <v>3.1500000000000001E-4</v>
      </c>
      <c r="Y372" s="155">
        <v>3.98919891555742E-3</v>
      </c>
      <c r="Z372" s="155">
        <v>1.9677750434466501E-3</v>
      </c>
    </row>
    <row r="373" spans="1:26" x14ac:dyDescent="0.2">
      <c r="A373" s="8">
        <v>1038</v>
      </c>
      <c r="B373" s="4">
        <v>1038</v>
      </c>
      <c r="C373" s="4" t="s">
        <v>1227</v>
      </c>
      <c r="D373" s="4" t="s">
        <v>1339</v>
      </c>
      <c r="E373" s="4" t="s">
        <v>1340</v>
      </c>
      <c r="F373" s="4" t="s">
        <v>221</v>
      </c>
      <c r="G373" s="4" t="s">
        <v>53</v>
      </c>
      <c r="H373" s="4" t="s">
        <v>53</v>
      </c>
      <c r="I373" s="4" t="s">
        <v>311</v>
      </c>
      <c r="J373" s="4" t="s">
        <v>1225</v>
      </c>
      <c r="K373" s="4" t="s">
        <v>78</v>
      </c>
      <c r="L373" s="4" t="s">
        <v>1212</v>
      </c>
      <c r="M373" s="154">
        <v>1.5740000000000001</v>
      </c>
      <c r="N373" s="4" t="s">
        <v>1341</v>
      </c>
      <c r="O373" s="159">
        <v>1E-3</v>
      </c>
      <c r="P373" s="155">
        <v>1.7819999999999999E-2</v>
      </c>
      <c r="R373" s="154">
        <v>97773421</v>
      </c>
      <c r="S373" s="156">
        <v>1</v>
      </c>
      <c r="T373" s="157">
        <v>112.4</v>
      </c>
      <c r="U373" s="154">
        <v>109897.325</v>
      </c>
      <c r="W373" s="4" t="s">
        <v>17</v>
      </c>
      <c r="X373" s="155">
        <v>4.8390000000000004E-3</v>
      </c>
      <c r="Y373" s="155">
        <v>4.4820278861777099E-2</v>
      </c>
      <c r="Z373" s="155">
        <v>2.21087561817409E-2</v>
      </c>
    </row>
    <row r="374" spans="1:26" x14ac:dyDescent="0.2">
      <c r="A374" s="8">
        <v>1038</v>
      </c>
      <c r="B374" s="4">
        <v>1038</v>
      </c>
      <c r="C374" s="4" t="s">
        <v>1227</v>
      </c>
      <c r="D374" s="4" t="s">
        <v>1342</v>
      </c>
      <c r="E374" s="4" t="s">
        <v>1343</v>
      </c>
      <c r="F374" s="4" t="s">
        <v>221</v>
      </c>
      <c r="G374" s="4" t="s">
        <v>53</v>
      </c>
      <c r="H374" s="4" t="s">
        <v>53</v>
      </c>
      <c r="I374" s="4" t="s">
        <v>311</v>
      </c>
      <c r="J374" s="4" t="s">
        <v>1225</v>
      </c>
      <c r="K374" s="4" t="s">
        <v>78</v>
      </c>
      <c r="L374" s="4" t="s">
        <v>1212</v>
      </c>
      <c r="M374" s="154">
        <v>6.89</v>
      </c>
      <c r="N374" s="4" t="s">
        <v>1344</v>
      </c>
      <c r="O374" s="159">
        <v>1E-3</v>
      </c>
      <c r="P374" s="155">
        <v>1.8689999999999998E-2</v>
      </c>
      <c r="R374" s="154">
        <v>93568288</v>
      </c>
      <c r="S374" s="156">
        <v>1</v>
      </c>
      <c r="T374" s="157">
        <v>102.23</v>
      </c>
      <c r="U374" s="154">
        <v>95654.861000000004</v>
      </c>
      <c r="W374" s="4" t="s">
        <v>17</v>
      </c>
      <c r="X374" s="155">
        <v>3.0469999999999998E-3</v>
      </c>
      <c r="Y374" s="155">
        <v>3.9011664101797398E-2</v>
      </c>
      <c r="Z374" s="155">
        <v>1.92435074429257E-2</v>
      </c>
    </row>
    <row r="375" spans="1:26" x14ac:dyDescent="0.2">
      <c r="A375" s="8">
        <v>1038</v>
      </c>
      <c r="B375" s="4">
        <v>1038</v>
      </c>
      <c r="C375" s="4" t="s">
        <v>1222</v>
      </c>
      <c r="D375" s="4" t="s">
        <v>1231</v>
      </c>
      <c r="E375" s="4" t="s">
        <v>1232</v>
      </c>
      <c r="F375" s="4" t="s">
        <v>223</v>
      </c>
      <c r="G375" s="4" t="s">
        <v>53</v>
      </c>
      <c r="H375" s="4" t="s">
        <v>53</v>
      </c>
      <c r="I375" s="4" t="s">
        <v>311</v>
      </c>
      <c r="J375" s="4" t="s">
        <v>1225</v>
      </c>
      <c r="K375" s="4" t="s">
        <v>78</v>
      </c>
      <c r="L375" s="4" t="s">
        <v>1212</v>
      </c>
      <c r="M375" s="154">
        <v>1.1479999999999999</v>
      </c>
      <c r="N375" s="4" t="s">
        <v>1233</v>
      </c>
      <c r="O375" s="159">
        <v>5.0000000000000001E-3</v>
      </c>
      <c r="P375" s="155">
        <v>4.206E-2</v>
      </c>
      <c r="R375" s="154">
        <v>140339916</v>
      </c>
      <c r="S375" s="156">
        <v>1</v>
      </c>
      <c r="T375" s="157">
        <v>96.32</v>
      </c>
      <c r="U375" s="154">
        <v>135175.40700000001</v>
      </c>
      <c r="W375" s="4" t="s">
        <v>17</v>
      </c>
      <c r="X375" s="155">
        <v>5.0509999999999999E-3</v>
      </c>
      <c r="Y375" s="155">
        <v>5.5129635137482903E-2</v>
      </c>
      <c r="Z375" s="155">
        <v>2.7194111518176699E-2</v>
      </c>
    </row>
    <row r="376" spans="1:26" x14ac:dyDescent="0.2">
      <c r="A376" s="8">
        <v>1038</v>
      </c>
      <c r="B376" s="4">
        <v>1038</v>
      </c>
      <c r="C376" s="4" t="s">
        <v>1222</v>
      </c>
      <c r="D376" s="4" t="s">
        <v>1345</v>
      </c>
      <c r="E376" s="4" t="s">
        <v>1346</v>
      </c>
      <c r="F376" s="4" t="s">
        <v>223</v>
      </c>
      <c r="G376" s="4" t="s">
        <v>53</v>
      </c>
      <c r="H376" s="4" t="s">
        <v>53</v>
      </c>
      <c r="I376" s="4" t="s">
        <v>311</v>
      </c>
      <c r="J376" s="4" t="s">
        <v>1225</v>
      </c>
      <c r="K376" s="4" t="s">
        <v>78</v>
      </c>
      <c r="L376" s="4" t="s">
        <v>1212</v>
      </c>
      <c r="M376" s="154">
        <v>6.9249999999999998</v>
      </c>
      <c r="N376" s="4" t="s">
        <v>1347</v>
      </c>
      <c r="O376" s="159">
        <v>1.2999999999999999E-2</v>
      </c>
      <c r="P376" s="155">
        <v>4.3479999999999998E-2</v>
      </c>
      <c r="R376" s="154">
        <v>47851464</v>
      </c>
      <c r="S376" s="156">
        <v>1</v>
      </c>
      <c r="T376" s="157">
        <v>82.08</v>
      </c>
      <c r="U376" s="154">
        <v>39276.482000000004</v>
      </c>
      <c r="W376" s="4" t="s">
        <v>17</v>
      </c>
      <c r="X376" s="155">
        <v>1.472E-3</v>
      </c>
      <c r="Y376" s="155">
        <v>1.60184322689246E-2</v>
      </c>
      <c r="Z376" s="155">
        <v>7.9015040165089905E-3</v>
      </c>
    </row>
    <row r="377" spans="1:26" x14ac:dyDescent="0.2">
      <c r="A377" s="8">
        <v>1038</v>
      </c>
      <c r="B377" s="4">
        <v>1038</v>
      </c>
      <c r="C377" s="4" t="s">
        <v>1222</v>
      </c>
      <c r="D377" s="4" t="s">
        <v>1348</v>
      </c>
      <c r="E377" s="4" t="s">
        <v>1349</v>
      </c>
      <c r="F377" s="4" t="s">
        <v>223</v>
      </c>
      <c r="G377" s="4" t="s">
        <v>53</v>
      </c>
      <c r="H377" s="4" t="s">
        <v>53</v>
      </c>
      <c r="I377" s="4" t="s">
        <v>311</v>
      </c>
      <c r="J377" s="4" t="s">
        <v>1225</v>
      </c>
      <c r="K377" s="4" t="s">
        <v>78</v>
      </c>
      <c r="L377" s="4" t="s">
        <v>1212</v>
      </c>
      <c r="M377" s="154">
        <v>17.765000000000001</v>
      </c>
      <c r="N377" s="4" t="s">
        <v>1350</v>
      </c>
      <c r="O377" s="159">
        <v>2.8000000000000001E-2</v>
      </c>
      <c r="P377" s="155">
        <v>4.8529999999999997E-2</v>
      </c>
      <c r="R377" s="154">
        <v>41208023</v>
      </c>
      <c r="S377" s="156">
        <v>1</v>
      </c>
      <c r="T377" s="157">
        <v>69.209999999999994</v>
      </c>
      <c r="U377" s="154">
        <v>28520.073</v>
      </c>
      <c r="W377" s="4" t="s">
        <v>17</v>
      </c>
      <c r="X377" s="155">
        <v>2.0219999999999999E-3</v>
      </c>
      <c r="Y377" s="155">
        <v>1.16315625518594E-2</v>
      </c>
      <c r="Z377" s="155">
        <v>5.7375676145343E-3</v>
      </c>
    </row>
    <row r="378" spans="1:26" x14ac:dyDescent="0.2">
      <c r="A378" s="8">
        <v>1038</v>
      </c>
      <c r="B378" s="4">
        <v>1038</v>
      </c>
      <c r="C378" s="4" t="s">
        <v>1222</v>
      </c>
      <c r="D378" s="4" t="s">
        <v>1351</v>
      </c>
      <c r="E378" s="4" t="s">
        <v>1352</v>
      </c>
      <c r="F378" s="4" t="s">
        <v>223</v>
      </c>
      <c r="G378" s="4" t="s">
        <v>53</v>
      </c>
      <c r="H378" s="4" t="s">
        <v>53</v>
      </c>
      <c r="I378" s="4" t="s">
        <v>311</v>
      </c>
      <c r="J378" s="4" t="s">
        <v>1225</v>
      </c>
      <c r="K378" s="4" t="s">
        <v>78</v>
      </c>
      <c r="L378" s="4" t="s">
        <v>1212</v>
      </c>
      <c r="M378" s="154">
        <v>3.8050000000000002</v>
      </c>
      <c r="N378" s="4" t="s">
        <v>1353</v>
      </c>
      <c r="O378" s="159">
        <v>3.7499999999999999E-2</v>
      </c>
      <c r="P378" s="155">
        <v>4.2509999999999999E-2</v>
      </c>
      <c r="R378" s="154">
        <v>35247506</v>
      </c>
      <c r="S378" s="156">
        <v>1</v>
      </c>
      <c r="T378" s="157">
        <v>101.27</v>
      </c>
      <c r="U378" s="154">
        <v>35695.148999999998</v>
      </c>
      <c r="W378" s="4" t="s">
        <v>17</v>
      </c>
      <c r="X378" s="155">
        <v>9.9599999999999992E-4</v>
      </c>
      <c r="Y378" s="155">
        <v>1.4557829718268901E-2</v>
      </c>
      <c r="Z378" s="155">
        <v>7.1810242138183001E-3</v>
      </c>
    </row>
    <row r="379" spans="1:26" x14ac:dyDescent="0.2">
      <c r="A379" s="8">
        <v>1038</v>
      </c>
      <c r="B379" s="4">
        <v>1038</v>
      </c>
      <c r="C379" s="4" t="s">
        <v>1227</v>
      </c>
      <c r="D379" s="4" t="s">
        <v>1354</v>
      </c>
      <c r="E379" s="4" t="s">
        <v>1355</v>
      </c>
      <c r="F379" s="4" t="s">
        <v>221</v>
      </c>
      <c r="G379" s="4" t="s">
        <v>53</v>
      </c>
      <c r="H379" s="4" t="s">
        <v>53</v>
      </c>
      <c r="I379" s="4" t="s">
        <v>311</v>
      </c>
      <c r="J379" s="4" t="s">
        <v>1225</v>
      </c>
      <c r="K379" s="4" t="s">
        <v>78</v>
      </c>
      <c r="L379" s="4" t="s">
        <v>1212</v>
      </c>
      <c r="M379" s="154">
        <v>3.7639999999999998</v>
      </c>
      <c r="N379" s="4" t="s">
        <v>1356</v>
      </c>
      <c r="O379" s="159">
        <v>1.0999999999999999E-2</v>
      </c>
      <c r="P379" s="155">
        <v>1.7909999999999999E-2</v>
      </c>
      <c r="R379" s="154">
        <v>139855175</v>
      </c>
      <c r="S379" s="156">
        <v>1</v>
      </c>
      <c r="T379" s="157">
        <v>101.87</v>
      </c>
      <c r="U379" s="154">
        <v>142470.467</v>
      </c>
      <c r="W379" s="4" t="s">
        <v>17</v>
      </c>
      <c r="X379" s="155">
        <v>5.6670000000000002E-3</v>
      </c>
      <c r="Y379" s="155">
        <v>5.8104835931699003E-2</v>
      </c>
      <c r="Z379" s="155">
        <v>2.86617058888834E-2</v>
      </c>
    </row>
    <row r="380" spans="1:26" x14ac:dyDescent="0.2">
      <c r="A380" s="8">
        <v>1038</v>
      </c>
      <c r="B380" s="4">
        <v>1038</v>
      </c>
      <c r="C380" s="4" t="s">
        <v>1222</v>
      </c>
      <c r="D380" s="4" t="s">
        <v>1357</v>
      </c>
      <c r="E380" s="4" t="s">
        <v>1358</v>
      </c>
      <c r="F380" s="4" t="s">
        <v>223</v>
      </c>
      <c r="G380" s="4" t="s">
        <v>53</v>
      </c>
      <c r="H380" s="4" t="s">
        <v>53</v>
      </c>
      <c r="I380" s="4" t="s">
        <v>311</v>
      </c>
      <c r="J380" s="4" t="s">
        <v>1225</v>
      </c>
      <c r="K380" s="4" t="s">
        <v>78</v>
      </c>
      <c r="L380" s="4" t="s">
        <v>1212</v>
      </c>
      <c r="M380" s="154">
        <v>8.3070000000000004</v>
      </c>
      <c r="N380" s="4" t="s">
        <v>1359</v>
      </c>
      <c r="O380" s="159">
        <v>0.04</v>
      </c>
      <c r="P380" s="155">
        <v>4.48E-2</v>
      </c>
      <c r="R380" s="154">
        <v>14278221</v>
      </c>
      <c r="S380" s="156">
        <v>1</v>
      </c>
      <c r="T380" s="157">
        <v>99.13</v>
      </c>
      <c r="U380" s="154">
        <v>14154</v>
      </c>
      <c r="W380" s="4" t="s">
        <v>17</v>
      </c>
      <c r="X380" s="155">
        <v>6.1300000000000005E-4</v>
      </c>
      <c r="Y380" s="155">
        <v>5.7725358394730203E-3</v>
      </c>
      <c r="Z380" s="155">
        <v>2.8474518826367202E-3</v>
      </c>
    </row>
    <row r="381" spans="1:26" x14ac:dyDescent="0.2">
      <c r="A381" s="8">
        <v>1038</v>
      </c>
      <c r="B381" s="4">
        <v>1038</v>
      </c>
      <c r="C381" s="4" t="s">
        <v>1222</v>
      </c>
      <c r="D381" s="4" t="s">
        <v>1360</v>
      </c>
      <c r="E381" s="4" t="s">
        <v>1361</v>
      </c>
      <c r="F381" s="4" t="s">
        <v>223</v>
      </c>
      <c r="G381" s="4" t="s">
        <v>53</v>
      </c>
      <c r="H381" s="4" t="s">
        <v>53</v>
      </c>
      <c r="I381" s="4" t="s">
        <v>311</v>
      </c>
      <c r="J381" s="4" t="s">
        <v>1225</v>
      </c>
      <c r="K381" s="4" t="s">
        <v>78</v>
      </c>
      <c r="L381" s="4" t="s">
        <v>1212</v>
      </c>
      <c r="M381" s="154">
        <v>2.6349999999999998</v>
      </c>
      <c r="N381" s="4" t="s">
        <v>1362</v>
      </c>
      <c r="O381" s="159">
        <v>3.7499999999999999E-2</v>
      </c>
      <c r="P381" s="155">
        <v>4.2500000000000003E-2</v>
      </c>
      <c r="R381" s="154">
        <v>76763620</v>
      </c>
      <c r="S381" s="156">
        <v>1</v>
      </c>
      <c r="T381" s="157">
        <v>99.67</v>
      </c>
      <c r="U381" s="154">
        <v>76510.3</v>
      </c>
      <c r="W381" s="4" t="s">
        <v>17</v>
      </c>
      <c r="X381" s="155">
        <v>3.261E-3</v>
      </c>
      <c r="Y381" s="155">
        <v>3.12037893356635E-2</v>
      </c>
      <c r="Z381" s="155">
        <v>1.53920722469427E-2</v>
      </c>
    </row>
    <row r="382" spans="1:26" x14ac:dyDescent="0.2">
      <c r="A382" s="8">
        <v>1038</v>
      </c>
      <c r="B382" s="4">
        <v>1038</v>
      </c>
      <c r="C382" s="4" t="s">
        <v>1227</v>
      </c>
      <c r="D382" s="4" t="s">
        <v>1363</v>
      </c>
      <c r="E382" s="4" t="s">
        <v>1364</v>
      </c>
      <c r="F382" s="4" t="s">
        <v>221</v>
      </c>
      <c r="G382" s="4" t="s">
        <v>53</v>
      </c>
      <c r="H382" s="4" t="s">
        <v>53</v>
      </c>
      <c r="I382" s="4" t="s">
        <v>311</v>
      </c>
      <c r="J382" s="4" t="s">
        <v>1225</v>
      </c>
      <c r="K382" s="4" t="s">
        <v>78</v>
      </c>
      <c r="L382" s="4" t="s">
        <v>1212</v>
      </c>
      <c r="M382" s="154">
        <v>8.2759999999999998</v>
      </c>
      <c r="N382" s="4" t="s">
        <v>1365</v>
      </c>
      <c r="O382" s="159">
        <v>1.6E-2</v>
      </c>
      <c r="P382" s="155">
        <v>1.9460000000000002E-2</v>
      </c>
      <c r="R382" s="154">
        <v>105206725</v>
      </c>
      <c r="S382" s="156">
        <v>1</v>
      </c>
      <c r="T382" s="157">
        <v>100.92</v>
      </c>
      <c r="U382" s="154">
        <v>106174.62699999999</v>
      </c>
      <c r="W382" s="4" t="s">
        <v>17</v>
      </c>
      <c r="X382" s="155">
        <v>6.731E-3</v>
      </c>
      <c r="Y382" s="155">
        <v>4.3302021914772899E-2</v>
      </c>
      <c r="Z382" s="155">
        <v>2.13598368640796E-2</v>
      </c>
    </row>
    <row r="383" spans="1:26" x14ac:dyDescent="0.2">
      <c r="A383" s="8">
        <v>1038</v>
      </c>
      <c r="B383" s="4">
        <v>1038</v>
      </c>
      <c r="C383" s="4" t="s">
        <v>1234</v>
      </c>
      <c r="D383" s="4" t="s">
        <v>1235</v>
      </c>
      <c r="E383" s="4" t="s">
        <v>1236</v>
      </c>
      <c r="F383" s="4" t="s">
        <v>227</v>
      </c>
      <c r="G383" s="4" t="s">
        <v>53</v>
      </c>
      <c r="H383" s="4" t="s">
        <v>53</v>
      </c>
      <c r="I383" s="4" t="s">
        <v>311</v>
      </c>
      <c r="J383" s="4" t="s">
        <v>1225</v>
      </c>
      <c r="K383" s="4" t="s">
        <v>78</v>
      </c>
      <c r="L383" s="4" t="s">
        <v>1212</v>
      </c>
      <c r="M383" s="154">
        <v>0.156</v>
      </c>
      <c r="N383" s="4" t="s">
        <v>1237</v>
      </c>
      <c r="O383" s="159">
        <v>0</v>
      </c>
      <c r="P383" s="155">
        <v>4.2549999999999998E-2</v>
      </c>
      <c r="R383" s="154">
        <v>69423933</v>
      </c>
      <c r="S383" s="156">
        <v>1</v>
      </c>
      <c r="T383" s="157">
        <v>99.34</v>
      </c>
      <c r="U383" s="154">
        <v>68965.735000000001</v>
      </c>
      <c r="W383" s="4" t="s">
        <v>17</v>
      </c>
      <c r="X383" s="155">
        <v>7.4859999999999996E-3</v>
      </c>
      <c r="Y383" s="155">
        <v>2.8126830846528401E-2</v>
      </c>
      <c r="Z383" s="155">
        <v>1.3874283274066901E-2</v>
      </c>
    </row>
    <row r="384" spans="1:26" x14ac:dyDescent="0.2">
      <c r="A384" s="8">
        <v>1038</v>
      </c>
      <c r="B384" s="4">
        <v>1038</v>
      </c>
      <c r="C384" s="4" t="s">
        <v>1234</v>
      </c>
      <c r="D384" s="4" t="s">
        <v>1238</v>
      </c>
      <c r="E384" s="4" t="s">
        <v>1239</v>
      </c>
      <c r="F384" s="4" t="s">
        <v>227</v>
      </c>
      <c r="G384" s="4" t="s">
        <v>53</v>
      </c>
      <c r="H384" s="4" t="s">
        <v>53</v>
      </c>
      <c r="I384" s="4" t="s">
        <v>311</v>
      </c>
      <c r="J384" s="4" t="s">
        <v>1225</v>
      </c>
      <c r="K384" s="4" t="s">
        <v>78</v>
      </c>
      <c r="L384" s="4" t="s">
        <v>1212</v>
      </c>
      <c r="M384" s="154">
        <v>0.40500000000000003</v>
      </c>
      <c r="N384" s="4" t="s">
        <v>1240</v>
      </c>
      <c r="O384" s="159">
        <v>0</v>
      </c>
      <c r="P384" s="155">
        <v>4.342E-2</v>
      </c>
      <c r="R384" s="154">
        <v>78314867</v>
      </c>
      <c r="S384" s="156">
        <v>1</v>
      </c>
      <c r="T384" s="157">
        <v>98.28</v>
      </c>
      <c r="U384" s="154">
        <v>76967.850999999995</v>
      </c>
      <c r="W384" s="4" t="s">
        <v>17</v>
      </c>
      <c r="X384" s="155">
        <v>8.7410000000000005E-3</v>
      </c>
      <c r="Y384" s="155">
        <v>3.1390396005529501E-2</v>
      </c>
      <c r="Z384" s="155">
        <v>1.54841207899399E-2</v>
      </c>
    </row>
    <row r="385" spans="1:26" x14ac:dyDescent="0.2">
      <c r="A385" s="8">
        <v>1038</v>
      </c>
      <c r="B385" s="4">
        <v>1038</v>
      </c>
      <c r="C385" s="4" t="s">
        <v>1234</v>
      </c>
      <c r="D385" s="4" t="s">
        <v>1241</v>
      </c>
      <c r="E385" s="4" t="s">
        <v>1242</v>
      </c>
      <c r="F385" s="4" t="s">
        <v>227</v>
      </c>
      <c r="G385" s="4" t="s">
        <v>53</v>
      </c>
      <c r="H385" s="4" t="s">
        <v>53</v>
      </c>
      <c r="I385" s="4" t="s">
        <v>311</v>
      </c>
      <c r="J385" s="4" t="s">
        <v>1225</v>
      </c>
      <c r="K385" s="4" t="s">
        <v>78</v>
      </c>
      <c r="L385" s="4" t="s">
        <v>1212</v>
      </c>
      <c r="M385" s="154">
        <v>0.66300000000000003</v>
      </c>
      <c r="N385" s="4" t="s">
        <v>1226</v>
      </c>
      <c r="O385" s="159">
        <v>0</v>
      </c>
      <c r="P385" s="155">
        <v>4.2470000000000001E-2</v>
      </c>
      <c r="R385" s="154">
        <v>93275278</v>
      </c>
      <c r="S385" s="156">
        <v>1</v>
      </c>
      <c r="T385" s="157">
        <v>97.29</v>
      </c>
      <c r="U385" s="154">
        <v>90747.517999999996</v>
      </c>
      <c r="W385" s="4" t="s">
        <v>17</v>
      </c>
      <c r="X385" s="155">
        <v>1.3632999999999999E-2</v>
      </c>
      <c r="Y385" s="155">
        <v>3.70102643873189E-2</v>
      </c>
      <c r="Z385" s="155">
        <v>1.8256265519552801E-2</v>
      </c>
    </row>
    <row r="386" spans="1:26" x14ac:dyDescent="0.2">
      <c r="A386" s="8">
        <v>1038</v>
      </c>
      <c r="B386" s="4">
        <v>1038</v>
      </c>
      <c r="C386" s="4" t="s">
        <v>1222</v>
      </c>
      <c r="D386" s="4" t="s">
        <v>1366</v>
      </c>
      <c r="E386" s="4" t="s">
        <v>1367</v>
      </c>
      <c r="F386" s="4" t="s">
        <v>223</v>
      </c>
      <c r="G386" s="4" t="s">
        <v>53</v>
      </c>
      <c r="H386" s="4" t="s">
        <v>53</v>
      </c>
      <c r="I386" s="4" t="s">
        <v>311</v>
      </c>
      <c r="J386" s="4" t="s">
        <v>1225</v>
      </c>
      <c r="K386" s="4" t="s">
        <v>78</v>
      </c>
      <c r="L386" s="4" t="s">
        <v>1212</v>
      </c>
      <c r="M386" s="154">
        <v>4.274</v>
      </c>
      <c r="N386" s="4" t="s">
        <v>1368</v>
      </c>
      <c r="O386" s="159">
        <v>4.5999999999999999E-2</v>
      </c>
      <c r="P386" s="155">
        <v>4.224E-2</v>
      </c>
      <c r="R386" s="154">
        <v>8283907</v>
      </c>
      <c r="S386" s="156">
        <v>1</v>
      </c>
      <c r="T386" s="157">
        <v>102.28</v>
      </c>
      <c r="U386" s="154">
        <v>8472.7800000000007</v>
      </c>
      <c r="W386" s="4" t="s">
        <v>17</v>
      </c>
      <c r="X386" s="155">
        <v>2.0500000000000002E-3</v>
      </c>
      <c r="Y386" s="155">
        <v>3.4555196425140999E-3</v>
      </c>
      <c r="Z386" s="155">
        <v>1.70452400559945E-3</v>
      </c>
    </row>
    <row r="387" spans="1:26" x14ac:dyDescent="0.2">
      <c r="A387" s="8">
        <v>1038</v>
      </c>
      <c r="B387" s="4">
        <v>1038</v>
      </c>
      <c r="C387" s="4" t="s">
        <v>1243</v>
      </c>
      <c r="D387" s="4" t="s">
        <v>1244</v>
      </c>
      <c r="E387" s="4" t="s">
        <v>1245</v>
      </c>
      <c r="F387" s="4" t="s">
        <v>227</v>
      </c>
      <c r="G387" s="4" t="s">
        <v>53</v>
      </c>
      <c r="H387" s="4" t="s">
        <v>53</v>
      </c>
      <c r="I387" s="4" t="s">
        <v>311</v>
      </c>
      <c r="J387" s="4" t="s">
        <v>1225</v>
      </c>
      <c r="K387" s="4" t="s">
        <v>78</v>
      </c>
      <c r="L387" s="4" t="s">
        <v>1212</v>
      </c>
      <c r="M387" s="154">
        <v>1.6E-2</v>
      </c>
      <c r="N387" s="4" t="s">
        <v>1246</v>
      </c>
      <c r="O387" s="159">
        <v>0</v>
      </c>
      <c r="P387" s="155">
        <v>4.8070000000000002E-2</v>
      </c>
      <c r="R387" s="154">
        <v>37838922</v>
      </c>
      <c r="S387" s="156">
        <v>1</v>
      </c>
      <c r="T387" s="157">
        <v>99.91</v>
      </c>
      <c r="U387" s="154">
        <v>37804.866999999998</v>
      </c>
      <c r="W387" s="4" t="s">
        <v>17</v>
      </c>
      <c r="X387" s="155">
        <v>9.9599999999999992E-4</v>
      </c>
      <c r="Y387" s="155">
        <v>1.5418252234905901E-2</v>
      </c>
      <c r="Z387" s="155">
        <v>7.6054497666416298E-3</v>
      </c>
    </row>
    <row r="388" spans="1:26" x14ac:dyDescent="0.2">
      <c r="A388" s="8">
        <v>1038</v>
      </c>
      <c r="B388" s="4">
        <v>1038</v>
      </c>
      <c r="C388" s="4" t="s">
        <v>1243</v>
      </c>
      <c r="D388" s="4" t="s">
        <v>1247</v>
      </c>
      <c r="E388" s="4" t="s">
        <v>1248</v>
      </c>
      <c r="F388" s="4" t="s">
        <v>227</v>
      </c>
      <c r="G388" s="4" t="s">
        <v>53</v>
      </c>
      <c r="H388" s="4" t="s">
        <v>53</v>
      </c>
      <c r="I388" s="4" t="s">
        <v>311</v>
      </c>
      <c r="J388" s="4" t="s">
        <v>1225</v>
      </c>
      <c r="K388" s="4" t="s">
        <v>78</v>
      </c>
      <c r="L388" s="4" t="s">
        <v>1212</v>
      </c>
      <c r="M388" s="154">
        <v>9.2999999999999999E-2</v>
      </c>
      <c r="N388" s="4" t="s">
        <v>1249</v>
      </c>
      <c r="O388" s="159">
        <v>0</v>
      </c>
      <c r="P388" s="155">
        <v>4.2680000000000003E-2</v>
      </c>
      <c r="R388" s="154">
        <v>38322121</v>
      </c>
      <c r="S388" s="156">
        <v>1</v>
      </c>
      <c r="T388" s="157">
        <v>99.6</v>
      </c>
      <c r="U388" s="154">
        <v>38168.832999999999</v>
      </c>
      <c r="W388" s="4" t="s">
        <v>17</v>
      </c>
      <c r="X388" s="155">
        <v>1.065E-3</v>
      </c>
      <c r="Y388" s="155">
        <v>1.5566691127559099E-2</v>
      </c>
      <c r="Z388" s="155">
        <v>7.6786710711247803E-3</v>
      </c>
    </row>
    <row r="389" spans="1:26" x14ac:dyDescent="0.2">
      <c r="A389" s="8">
        <v>1038</v>
      </c>
      <c r="B389" s="4">
        <v>1038</v>
      </c>
      <c r="C389" s="4" t="s">
        <v>1243</v>
      </c>
      <c r="D389" s="4" t="s">
        <v>1250</v>
      </c>
      <c r="E389" s="4" t="s">
        <v>1251</v>
      </c>
      <c r="F389" s="4" t="s">
        <v>227</v>
      </c>
      <c r="G389" s="4" t="s">
        <v>53</v>
      </c>
      <c r="H389" s="4" t="s">
        <v>53</v>
      </c>
      <c r="I389" s="4" t="s">
        <v>311</v>
      </c>
      <c r="J389" s="4" t="s">
        <v>1225</v>
      </c>
      <c r="K389" s="4" t="s">
        <v>78</v>
      </c>
      <c r="L389" s="4" t="s">
        <v>1212</v>
      </c>
      <c r="M389" s="154">
        <v>0.17</v>
      </c>
      <c r="N389" s="4" t="s">
        <v>1252</v>
      </c>
      <c r="O389" s="159">
        <v>0</v>
      </c>
      <c r="P389" s="155">
        <v>4.3360000000000003E-2</v>
      </c>
      <c r="R389" s="154">
        <v>46486890</v>
      </c>
      <c r="S389" s="156">
        <v>1</v>
      </c>
      <c r="T389" s="157">
        <v>99.27</v>
      </c>
      <c r="U389" s="154">
        <v>46147.536</v>
      </c>
      <c r="W389" s="4" t="s">
        <v>17</v>
      </c>
      <c r="X389" s="155">
        <v>1.328E-3</v>
      </c>
      <c r="Y389" s="155">
        <v>1.8820707557284499E-2</v>
      </c>
      <c r="Z389" s="155">
        <v>9.2837984305069801E-3</v>
      </c>
    </row>
    <row r="390" spans="1:26" x14ac:dyDescent="0.2">
      <c r="A390" s="8">
        <v>1038</v>
      </c>
      <c r="B390" s="4">
        <v>1038</v>
      </c>
      <c r="C390" s="4" t="s">
        <v>1243</v>
      </c>
      <c r="D390" s="4" t="s">
        <v>1253</v>
      </c>
      <c r="E390" s="4" t="s">
        <v>1254</v>
      </c>
      <c r="F390" s="4" t="s">
        <v>227</v>
      </c>
      <c r="G390" s="4" t="s">
        <v>53</v>
      </c>
      <c r="H390" s="4" t="s">
        <v>53</v>
      </c>
      <c r="I390" s="4" t="s">
        <v>311</v>
      </c>
      <c r="J390" s="4" t="s">
        <v>1225</v>
      </c>
      <c r="K390" s="4" t="s">
        <v>78</v>
      </c>
      <c r="L390" s="4" t="s">
        <v>1212</v>
      </c>
      <c r="M390" s="154">
        <v>0.247</v>
      </c>
      <c r="N390" s="4" t="s">
        <v>1255</v>
      </c>
      <c r="O390" s="159">
        <v>0</v>
      </c>
      <c r="P390" s="155">
        <v>4.24E-2</v>
      </c>
      <c r="R390" s="154">
        <v>38376274</v>
      </c>
      <c r="S390" s="156">
        <v>1</v>
      </c>
      <c r="T390" s="157">
        <v>98.97</v>
      </c>
      <c r="U390" s="154">
        <v>37980.998</v>
      </c>
      <c r="W390" s="4" t="s">
        <v>17</v>
      </c>
      <c r="X390" s="155">
        <v>3.1979999999999999E-3</v>
      </c>
      <c r="Y390" s="155">
        <v>1.5490085273519799E-2</v>
      </c>
      <c r="Z390" s="155">
        <v>7.6408832618549798E-3</v>
      </c>
    </row>
    <row r="391" spans="1:26" x14ac:dyDescent="0.2">
      <c r="A391" s="8">
        <v>1038</v>
      </c>
      <c r="B391" s="4">
        <v>1038</v>
      </c>
      <c r="C391" s="4" t="s">
        <v>1243</v>
      </c>
      <c r="D391" s="4" t="s">
        <v>1256</v>
      </c>
      <c r="E391" s="4" t="s">
        <v>1257</v>
      </c>
      <c r="F391" s="4" t="s">
        <v>227</v>
      </c>
      <c r="G391" s="4" t="s">
        <v>53</v>
      </c>
      <c r="H391" s="4" t="s">
        <v>53</v>
      </c>
      <c r="I391" s="4" t="s">
        <v>311</v>
      </c>
      <c r="J391" s="4" t="s">
        <v>1225</v>
      </c>
      <c r="K391" s="4" t="s">
        <v>78</v>
      </c>
      <c r="L391" s="4" t="s">
        <v>1212</v>
      </c>
      <c r="M391" s="154">
        <v>0.34200000000000003</v>
      </c>
      <c r="N391" s="4" t="s">
        <v>1258</v>
      </c>
      <c r="O391" s="159">
        <v>0</v>
      </c>
      <c r="P391" s="155">
        <v>4.2909999999999997E-2</v>
      </c>
      <c r="R391" s="154">
        <v>49631678</v>
      </c>
      <c r="S391" s="156">
        <v>1</v>
      </c>
      <c r="T391" s="157">
        <v>98.56</v>
      </c>
      <c r="U391" s="154">
        <v>48916.982000000004</v>
      </c>
      <c r="W391" s="4" t="s">
        <v>17</v>
      </c>
      <c r="X391" s="155">
        <v>3.545E-3</v>
      </c>
      <c r="Y391" s="155">
        <v>1.99501922629329E-2</v>
      </c>
      <c r="Z391" s="155">
        <v>9.8409458334759795E-3</v>
      </c>
    </row>
    <row r="392" spans="1:26" x14ac:dyDescent="0.2">
      <c r="A392" s="8">
        <v>1038</v>
      </c>
      <c r="B392" s="4">
        <v>1038</v>
      </c>
      <c r="C392" s="4" t="s">
        <v>1243</v>
      </c>
      <c r="D392" s="4" t="s">
        <v>1262</v>
      </c>
      <c r="E392" s="4" t="s">
        <v>1263</v>
      </c>
      <c r="F392" s="4" t="s">
        <v>227</v>
      </c>
      <c r="G392" s="4" t="s">
        <v>53</v>
      </c>
      <c r="H392" s="4" t="s">
        <v>53</v>
      </c>
      <c r="I392" s="4" t="s">
        <v>311</v>
      </c>
      <c r="J392" s="4" t="s">
        <v>1225</v>
      </c>
      <c r="K392" s="4" t="s">
        <v>78</v>
      </c>
      <c r="L392" s="4" t="s">
        <v>1212</v>
      </c>
      <c r="M392" s="154">
        <v>0.496</v>
      </c>
      <c r="N392" s="4" t="s">
        <v>1264</v>
      </c>
      <c r="O392" s="159">
        <v>0</v>
      </c>
      <c r="P392" s="155">
        <v>4.2630000000000001E-2</v>
      </c>
      <c r="R392" s="154">
        <v>20834054</v>
      </c>
      <c r="S392" s="156">
        <v>1</v>
      </c>
      <c r="T392" s="157">
        <v>97.94</v>
      </c>
      <c r="U392" s="154">
        <v>20404.871999999999</v>
      </c>
      <c r="W392" s="4" t="s">
        <v>17</v>
      </c>
      <c r="X392" s="155">
        <v>1.7359999999999999E-3</v>
      </c>
      <c r="Y392" s="155">
        <v>8.3218774736834693E-3</v>
      </c>
      <c r="Z392" s="155">
        <v>4.1049802614435303E-3</v>
      </c>
    </row>
    <row r="393" spans="1:26" x14ac:dyDescent="0.2">
      <c r="A393" s="8">
        <v>1038</v>
      </c>
      <c r="B393" s="4">
        <v>1038</v>
      </c>
      <c r="C393" s="4" t="s">
        <v>1243</v>
      </c>
      <c r="D393" s="4" t="s">
        <v>1265</v>
      </c>
      <c r="E393" s="4" t="s">
        <v>1266</v>
      </c>
      <c r="F393" s="4" t="s">
        <v>227</v>
      </c>
      <c r="G393" s="4" t="s">
        <v>53</v>
      </c>
      <c r="H393" s="4" t="s">
        <v>53</v>
      </c>
      <c r="I393" s="4" t="s">
        <v>311</v>
      </c>
      <c r="J393" s="4" t="s">
        <v>1225</v>
      </c>
      <c r="K393" s="4" t="s">
        <v>78</v>
      </c>
      <c r="L393" s="4" t="s">
        <v>1212</v>
      </c>
      <c r="M393" s="154">
        <v>0.59199999999999997</v>
      </c>
      <c r="N393" s="4" t="s">
        <v>1267</v>
      </c>
      <c r="O393" s="159">
        <v>0</v>
      </c>
      <c r="P393" s="155">
        <v>4.2430000000000002E-2</v>
      </c>
      <c r="R393" s="154">
        <v>20651268</v>
      </c>
      <c r="S393" s="156">
        <v>1</v>
      </c>
      <c r="T393" s="157">
        <v>97.56</v>
      </c>
      <c r="U393" s="154">
        <v>20147.377</v>
      </c>
      <c r="W393" s="4" t="s">
        <v>17</v>
      </c>
      <c r="X393" s="155">
        <v>1.7210000000000001E-3</v>
      </c>
      <c r="Y393" s="155">
        <v>8.2168611157931899E-3</v>
      </c>
      <c r="Z393" s="155">
        <v>4.0531782398887202E-3</v>
      </c>
    </row>
    <row r="394" spans="1:26" x14ac:dyDescent="0.2">
      <c r="A394" s="8">
        <v>1038</v>
      </c>
      <c r="B394" s="4">
        <v>1038</v>
      </c>
      <c r="C394" s="4" t="s">
        <v>1243</v>
      </c>
      <c r="D394" s="4" t="s">
        <v>1268</v>
      </c>
      <c r="E394" s="4" t="s">
        <v>1269</v>
      </c>
      <c r="F394" s="4" t="s">
        <v>227</v>
      </c>
      <c r="G394" s="4" t="s">
        <v>53</v>
      </c>
      <c r="H394" s="4" t="s">
        <v>53</v>
      </c>
      <c r="I394" s="4" t="s">
        <v>311</v>
      </c>
      <c r="J394" s="4" t="s">
        <v>1225</v>
      </c>
      <c r="K394" s="4" t="s">
        <v>78</v>
      </c>
      <c r="L394" s="4" t="s">
        <v>1212</v>
      </c>
      <c r="M394" s="154">
        <v>0.66800000000000004</v>
      </c>
      <c r="N394" s="4" t="s">
        <v>1270</v>
      </c>
      <c r="O394" s="159">
        <v>0</v>
      </c>
      <c r="P394" s="155">
        <v>4.274E-2</v>
      </c>
      <c r="R394" s="154">
        <v>24467412</v>
      </c>
      <c r="S394" s="156">
        <v>1</v>
      </c>
      <c r="T394" s="157">
        <v>97.23</v>
      </c>
      <c r="U394" s="154">
        <v>23789.665000000001</v>
      </c>
      <c r="W394" s="4" t="s">
        <v>17</v>
      </c>
      <c r="X394" s="155">
        <v>2.039E-3</v>
      </c>
      <c r="Y394" s="155">
        <v>9.7023235401510304E-3</v>
      </c>
      <c r="Z394" s="155">
        <v>4.7859208151535201E-3</v>
      </c>
    </row>
    <row r="395" spans="1:26" x14ac:dyDescent="0.2">
      <c r="A395" s="8">
        <v>1038</v>
      </c>
      <c r="B395" s="4">
        <v>1038</v>
      </c>
      <c r="C395" s="4" t="s">
        <v>1243</v>
      </c>
      <c r="D395" s="4" t="s">
        <v>1271</v>
      </c>
      <c r="E395" s="4" t="s">
        <v>1272</v>
      </c>
      <c r="F395" s="4" t="s">
        <v>227</v>
      </c>
      <c r="G395" s="4" t="s">
        <v>53</v>
      </c>
      <c r="H395" s="4" t="s">
        <v>53</v>
      </c>
      <c r="I395" s="4" t="s">
        <v>311</v>
      </c>
      <c r="J395" s="4" t="s">
        <v>1225</v>
      </c>
      <c r="K395" s="4" t="s">
        <v>78</v>
      </c>
      <c r="L395" s="4" t="s">
        <v>1212</v>
      </c>
      <c r="M395" s="154">
        <v>0.751</v>
      </c>
      <c r="N395" s="4" t="s">
        <v>1273</v>
      </c>
      <c r="O395" s="159">
        <v>0</v>
      </c>
      <c r="P395" s="155">
        <v>4.2250000000000003E-2</v>
      </c>
      <c r="R395" s="154">
        <v>51382479</v>
      </c>
      <c r="S395" s="156">
        <v>1</v>
      </c>
      <c r="T395" s="157">
        <v>96.93</v>
      </c>
      <c r="U395" s="154">
        <v>49805.036999999997</v>
      </c>
      <c r="W395" s="4" t="s">
        <v>17</v>
      </c>
      <c r="X395" s="155">
        <v>3.6700000000000001E-3</v>
      </c>
      <c r="Y395" s="155">
        <v>2.03123746478618E-2</v>
      </c>
      <c r="Z395" s="155">
        <v>1.0019601617087001E-2</v>
      </c>
    </row>
    <row r="396" spans="1:26" x14ac:dyDescent="0.2">
      <c r="A396" s="8">
        <v>1038</v>
      </c>
      <c r="B396" s="4">
        <v>1038</v>
      </c>
      <c r="C396" s="4" t="s">
        <v>1243</v>
      </c>
      <c r="D396" s="4" t="s">
        <v>1274</v>
      </c>
      <c r="E396" s="4" t="s">
        <v>1275</v>
      </c>
      <c r="F396" s="4" t="s">
        <v>227</v>
      </c>
      <c r="G396" s="4" t="s">
        <v>53</v>
      </c>
      <c r="H396" s="4" t="s">
        <v>53</v>
      </c>
      <c r="I396" s="4" t="s">
        <v>311</v>
      </c>
      <c r="J396" s="4" t="s">
        <v>1225</v>
      </c>
      <c r="K396" s="4" t="s">
        <v>78</v>
      </c>
      <c r="L396" s="4" t="s">
        <v>1212</v>
      </c>
      <c r="M396" s="154">
        <v>0.84099999999999997</v>
      </c>
      <c r="N396" s="4" t="s">
        <v>1276</v>
      </c>
      <c r="O396" s="159">
        <v>0</v>
      </c>
      <c r="P396" s="155">
        <v>4.2099999999999999E-2</v>
      </c>
      <c r="R396" s="154">
        <v>33946217</v>
      </c>
      <c r="S396" s="156">
        <v>1</v>
      </c>
      <c r="T396" s="157">
        <v>96.58</v>
      </c>
      <c r="U396" s="154">
        <v>32785.256000000001</v>
      </c>
      <c r="W396" s="4" t="s">
        <v>17</v>
      </c>
      <c r="X396" s="155">
        <v>2.4250000000000001E-3</v>
      </c>
      <c r="Y396" s="155">
        <v>1.3371065498782701E-2</v>
      </c>
      <c r="Z396" s="155">
        <v>6.5956222163262501E-3</v>
      </c>
    </row>
    <row r="397" spans="1:26" x14ac:dyDescent="0.2">
      <c r="A397" s="8">
        <v>1038</v>
      </c>
      <c r="B397" s="4">
        <v>1038</v>
      </c>
      <c r="C397" s="4" t="s">
        <v>1243</v>
      </c>
      <c r="D397" s="4" t="s">
        <v>1277</v>
      </c>
      <c r="E397" s="4" t="s">
        <v>1278</v>
      </c>
      <c r="F397" s="4" t="s">
        <v>227</v>
      </c>
      <c r="G397" s="4" t="s">
        <v>53</v>
      </c>
      <c r="H397" s="4" t="s">
        <v>53</v>
      </c>
      <c r="I397" s="4" t="s">
        <v>311</v>
      </c>
      <c r="J397" s="4" t="s">
        <v>1225</v>
      </c>
      <c r="K397" s="4" t="s">
        <v>78</v>
      </c>
      <c r="L397" s="4" t="s">
        <v>1212</v>
      </c>
      <c r="M397" s="154">
        <v>0.91800000000000004</v>
      </c>
      <c r="N397" s="4" t="s">
        <v>1279</v>
      </c>
      <c r="O397" s="159">
        <v>0</v>
      </c>
      <c r="P397" s="155">
        <v>4.2049999999999997E-2</v>
      </c>
      <c r="R397" s="154">
        <v>8101432</v>
      </c>
      <c r="S397" s="156">
        <v>1</v>
      </c>
      <c r="T397" s="157">
        <v>96.29</v>
      </c>
      <c r="U397" s="154">
        <v>7800.8689999999997</v>
      </c>
      <c r="W397" s="4" t="s">
        <v>17</v>
      </c>
      <c r="X397" s="155">
        <v>5.7899999999999998E-4</v>
      </c>
      <c r="Y397" s="155">
        <v>3.18148888149942E-3</v>
      </c>
      <c r="Z397" s="155">
        <v>1.56935127942668E-3</v>
      </c>
    </row>
    <row r="398" spans="1:26" x14ac:dyDescent="0.2">
      <c r="A398" s="8">
        <v>1038</v>
      </c>
      <c r="B398" s="4">
        <v>1038</v>
      </c>
      <c r="C398" s="4" t="s">
        <v>1243</v>
      </c>
      <c r="D398" s="4" t="s">
        <v>1244</v>
      </c>
      <c r="E398" s="4" t="s">
        <v>1245</v>
      </c>
      <c r="F398" s="4" t="s">
        <v>227</v>
      </c>
      <c r="G398" s="4" t="s">
        <v>53</v>
      </c>
      <c r="H398" s="4" t="s">
        <v>53</v>
      </c>
      <c r="I398" s="4" t="s">
        <v>311</v>
      </c>
      <c r="J398" s="4" t="s">
        <v>1225</v>
      </c>
      <c r="K398" s="4" t="s">
        <v>78</v>
      </c>
      <c r="L398" s="4" t="s">
        <v>1212</v>
      </c>
      <c r="M398" s="154">
        <v>1.6E-2</v>
      </c>
      <c r="N398" s="4" t="s">
        <v>1246</v>
      </c>
      <c r="O398" s="159">
        <v>0</v>
      </c>
      <c r="P398" s="155">
        <v>4.8070000000000002E-2</v>
      </c>
      <c r="R398" s="154">
        <v>2000000</v>
      </c>
      <c r="S398" s="156">
        <v>1</v>
      </c>
      <c r="T398" s="157">
        <v>99.91</v>
      </c>
      <c r="U398" s="154">
        <v>1998.2</v>
      </c>
      <c r="W398" s="4" t="s">
        <v>17</v>
      </c>
      <c r="X398" s="155">
        <v>5.3000000000000001E-5</v>
      </c>
      <c r="Y398" s="155">
        <v>8.14941410588064E-4</v>
      </c>
      <c r="Z398" s="155">
        <v>4.0199082662247302E-4</v>
      </c>
    </row>
    <row r="399" spans="1:26" x14ac:dyDescent="0.2">
      <c r="A399" s="8">
        <v>1038</v>
      </c>
      <c r="B399" s="4">
        <v>1038</v>
      </c>
      <c r="C399" s="4" t="s">
        <v>1243</v>
      </c>
      <c r="D399" s="4" t="s">
        <v>1250</v>
      </c>
      <c r="E399" s="4" t="s">
        <v>1251</v>
      </c>
      <c r="F399" s="4" t="s">
        <v>227</v>
      </c>
      <c r="G399" s="4" t="s">
        <v>53</v>
      </c>
      <c r="H399" s="4" t="s">
        <v>53</v>
      </c>
      <c r="I399" s="4" t="s">
        <v>311</v>
      </c>
      <c r="J399" s="4" t="s">
        <v>1225</v>
      </c>
      <c r="K399" s="4" t="s">
        <v>78</v>
      </c>
      <c r="L399" s="4" t="s">
        <v>1212</v>
      </c>
      <c r="M399" s="154">
        <v>0.17</v>
      </c>
      <c r="N399" s="4" t="s">
        <v>1252</v>
      </c>
      <c r="O399" s="159">
        <v>0</v>
      </c>
      <c r="P399" s="155">
        <v>4.3360000000000003E-2</v>
      </c>
      <c r="R399" s="154">
        <v>1000000</v>
      </c>
      <c r="S399" s="156">
        <v>1</v>
      </c>
      <c r="T399" s="157">
        <v>99.27</v>
      </c>
      <c r="U399" s="154">
        <v>992.7</v>
      </c>
      <c r="W399" s="4" t="s">
        <v>17</v>
      </c>
      <c r="X399" s="155">
        <v>2.9E-5</v>
      </c>
      <c r="Y399" s="155">
        <v>4.0486054363465698E-4</v>
      </c>
      <c r="Z399" s="155">
        <v>1.9970788388956501E-4</v>
      </c>
    </row>
    <row r="400" spans="1:26" x14ac:dyDescent="0.2">
      <c r="A400" s="8">
        <v>1038</v>
      </c>
      <c r="B400" s="4">
        <v>1038</v>
      </c>
      <c r="C400" s="4" t="s">
        <v>1243</v>
      </c>
      <c r="D400" s="4" t="s">
        <v>1262</v>
      </c>
      <c r="E400" s="4" t="s">
        <v>1263</v>
      </c>
      <c r="F400" s="4" t="s">
        <v>227</v>
      </c>
      <c r="G400" s="4" t="s">
        <v>53</v>
      </c>
      <c r="H400" s="4" t="s">
        <v>53</v>
      </c>
      <c r="I400" s="4" t="s">
        <v>311</v>
      </c>
      <c r="J400" s="4" t="s">
        <v>1225</v>
      </c>
      <c r="K400" s="4" t="s">
        <v>78</v>
      </c>
      <c r="L400" s="4" t="s">
        <v>1212</v>
      </c>
      <c r="M400" s="154">
        <v>0.496</v>
      </c>
      <c r="N400" s="4" t="s">
        <v>1264</v>
      </c>
      <c r="O400" s="159">
        <v>0</v>
      </c>
      <c r="P400" s="155">
        <v>4.2630000000000001E-2</v>
      </c>
      <c r="R400" s="154">
        <v>3000000</v>
      </c>
      <c r="S400" s="156">
        <v>1</v>
      </c>
      <c r="T400" s="157">
        <v>97.94</v>
      </c>
      <c r="U400" s="154">
        <v>2938.2</v>
      </c>
      <c r="W400" s="4" t="s">
        <v>17</v>
      </c>
      <c r="X400" s="155">
        <v>2.5000000000000001E-4</v>
      </c>
      <c r="Y400" s="155">
        <v>1.1983089043088001E-3</v>
      </c>
      <c r="Z400" s="155">
        <v>5.9109671043046201E-4</v>
      </c>
    </row>
    <row r="401" spans="1:26" x14ac:dyDescent="0.2">
      <c r="A401" s="8">
        <v>1038</v>
      </c>
      <c r="B401" s="4">
        <v>1038</v>
      </c>
      <c r="C401" s="4" t="s">
        <v>1243</v>
      </c>
      <c r="D401" s="4" t="s">
        <v>1265</v>
      </c>
      <c r="E401" s="4" t="s">
        <v>1266</v>
      </c>
      <c r="F401" s="4" t="s">
        <v>227</v>
      </c>
      <c r="G401" s="4" t="s">
        <v>53</v>
      </c>
      <c r="H401" s="4" t="s">
        <v>53</v>
      </c>
      <c r="I401" s="4" t="s">
        <v>311</v>
      </c>
      <c r="J401" s="4" t="s">
        <v>1225</v>
      </c>
      <c r="K401" s="4" t="s">
        <v>78</v>
      </c>
      <c r="L401" s="4" t="s">
        <v>1212</v>
      </c>
      <c r="M401" s="154">
        <v>0.59199999999999997</v>
      </c>
      <c r="N401" s="4" t="s">
        <v>1267</v>
      </c>
      <c r="O401" s="159">
        <v>0</v>
      </c>
      <c r="P401" s="155">
        <v>4.2430000000000002E-2</v>
      </c>
      <c r="R401" s="154">
        <v>4000000</v>
      </c>
      <c r="S401" s="156">
        <v>1</v>
      </c>
      <c r="T401" s="157">
        <v>97.56</v>
      </c>
      <c r="U401" s="154">
        <v>3902.4</v>
      </c>
      <c r="W401" s="4" t="s">
        <v>17</v>
      </c>
      <c r="X401" s="155">
        <v>3.3300000000000002E-4</v>
      </c>
      <c r="Y401" s="155">
        <v>1.59154607180405E-3</v>
      </c>
      <c r="Z401" s="155">
        <v>7.8507106486414599E-4</v>
      </c>
    </row>
    <row r="402" spans="1:26" x14ac:dyDescent="0.2">
      <c r="A402" s="8">
        <v>1038</v>
      </c>
      <c r="B402" s="4">
        <v>1038</v>
      </c>
      <c r="C402" s="4" t="s">
        <v>1243</v>
      </c>
      <c r="D402" s="4" t="s">
        <v>1268</v>
      </c>
      <c r="E402" s="4" t="s">
        <v>1269</v>
      </c>
      <c r="F402" s="4" t="s">
        <v>227</v>
      </c>
      <c r="G402" s="4" t="s">
        <v>53</v>
      </c>
      <c r="H402" s="4" t="s">
        <v>53</v>
      </c>
      <c r="I402" s="4" t="s">
        <v>311</v>
      </c>
      <c r="J402" s="4" t="s">
        <v>1225</v>
      </c>
      <c r="K402" s="4" t="s">
        <v>78</v>
      </c>
      <c r="L402" s="4" t="s">
        <v>1212</v>
      </c>
      <c r="M402" s="154">
        <v>0.66800000000000004</v>
      </c>
      <c r="N402" s="4" t="s">
        <v>1270</v>
      </c>
      <c r="O402" s="159">
        <v>0</v>
      </c>
      <c r="P402" s="155">
        <v>4.274E-2</v>
      </c>
      <c r="R402" s="154">
        <v>2000000</v>
      </c>
      <c r="S402" s="156">
        <v>1</v>
      </c>
      <c r="T402" s="157">
        <v>97.23</v>
      </c>
      <c r="U402" s="154">
        <v>1944.6</v>
      </c>
      <c r="W402" s="4" t="s">
        <v>17</v>
      </c>
      <c r="X402" s="155">
        <v>1.6699999999999999E-4</v>
      </c>
      <c r="Y402" s="155">
        <v>7.9308130669079597E-4</v>
      </c>
      <c r="Z402" s="155">
        <v>3.9120776771597399E-4</v>
      </c>
    </row>
    <row r="403" spans="1:26" x14ac:dyDescent="0.2">
      <c r="A403" s="8">
        <v>1038</v>
      </c>
      <c r="B403" s="4">
        <v>1038</v>
      </c>
      <c r="C403" s="4" t="s">
        <v>1243</v>
      </c>
      <c r="D403" s="4" t="s">
        <v>1271</v>
      </c>
      <c r="E403" s="4" t="s">
        <v>1272</v>
      </c>
      <c r="F403" s="4" t="s">
        <v>227</v>
      </c>
      <c r="G403" s="4" t="s">
        <v>53</v>
      </c>
      <c r="H403" s="4" t="s">
        <v>53</v>
      </c>
      <c r="I403" s="4" t="s">
        <v>311</v>
      </c>
      <c r="J403" s="4" t="s">
        <v>1225</v>
      </c>
      <c r="K403" s="4" t="s">
        <v>78</v>
      </c>
      <c r="L403" s="4" t="s">
        <v>1212</v>
      </c>
      <c r="M403" s="154">
        <v>0.751</v>
      </c>
      <c r="N403" s="4" t="s">
        <v>1273</v>
      </c>
      <c r="O403" s="159">
        <v>0</v>
      </c>
      <c r="P403" s="155">
        <v>4.2250000000000003E-2</v>
      </c>
      <c r="R403" s="154">
        <v>2000000</v>
      </c>
      <c r="S403" s="156">
        <v>1</v>
      </c>
      <c r="T403" s="157">
        <v>96.93</v>
      </c>
      <c r="U403" s="154">
        <v>1938.6</v>
      </c>
      <c r="W403" s="4" t="s">
        <v>17</v>
      </c>
      <c r="X403" s="155">
        <v>1.4300000000000001E-4</v>
      </c>
      <c r="Y403" s="155">
        <v>7.9063428013513202E-4</v>
      </c>
      <c r="Z403" s="155">
        <v>3.90000708883158E-4</v>
      </c>
    </row>
    <row r="404" spans="1:26" x14ac:dyDescent="0.2">
      <c r="A404" s="8">
        <v>1038</v>
      </c>
      <c r="B404" s="4">
        <v>1038</v>
      </c>
      <c r="C404" s="4" t="s">
        <v>1227</v>
      </c>
      <c r="D404" s="4" t="s">
        <v>1228</v>
      </c>
      <c r="E404" s="4" t="s">
        <v>1229</v>
      </c>
      <c r="F404" s="4" t="s">
        <v>221</v>
      </c>
      <c r="G404" s="4" t="s">
        <v>53</v>
      </c>
      <c r="H404" s="4" t="s">
        <v>53</v>
      </c>
      <c r="I404" s="4" t="s">
        <v>311</v>
      </c>
      <c r="J404" s="4" t="s">
        <v>1225</v>
      </c>
      <c r="K404" s="4" t="s">
        <v>78</v>
      </c>
      <c r="L404" s="4" t="s">
        <v>1212</v>
      </c>
      <c r="M404" s="154">
        <v>0.82699999999999996</v>
      </c>
      <c r="N404" s="4" t="s">
        <v>1230</v>
      </c>
      <c r="O404" s="159">
        <v>7.4999999999999997E-3</v>
      </c>
      <c r="P404" s="155">
        <v>1.5730000000000001E-2</v>
      </c>
      <c r="R404" s="154">
        <v>40050000</v>
      </c>
      <c r="S404" s="156">
        <v>1</v>
      </c>
      <c r="T404" s="157">
        <v>115.16</v>
      </c>
      <c r="U404" s="154">
        <v>46121.58</v>
      </c>
      <c r="W404" s="4" t="s">
        <v>17</v>
      </c>
      <c r="X404" s="155">
        <v>1.8450000000000001E-3</v>
      </c>
      <c r="Y404" s="155">
        <v>1.8810121841532499E-2</v>
      </c>
      <c r="Z404" s="155">
        <v>9.2785767537456199E-3</v>
      </c>
    </row>
    <row r="405" spans="1:26" x14ac:dyDescent="0.2">
      <c r="A405" s="8">
        <v>1038</v>
      </c>
      <c r="B405" s="4">
        <v>1038</v>
      </c>
      <c r="C405" s="4" t="s">
        <v>1280</v>
      </c>
      <c r="D405" s="4" t="s">
        <v>1281</v>
      </c>
      <c r="E405" s="4" t="s">
        <v>1282</v>
      </c>
      <c r="F405" s="4" t="s">
        <v>225</v>
      </c>
      <c r="G405" s="4" t="s">
        <v>61</v>
      </c>
      <c r="H405" s="4" t="s">
        <v>314</v>
      </c>
      <c r="I405" s="4" t="s">
        <v>1142</v>
      </c>
      <c r="J405" s="4" t="s">
        <v>1283</v>
      </c>
      <c r="K405" s="4" t="s">
        <v>101</v>
      </c>
      <c r="L405" s="4" t="s">
        <v>1206</v>
      </c>
      <c r="M405" s="154">
        <v>0.28599999999999998</v>
      </c>
      <c r="N405" s="4" t="s">
        <v>1284</v>
      </c>
      <c r="O405" s="159">
        <v>1.25E-3</v>
      </c>
      <c r="P405" s="155">
        <v>2.3220000000000001E-2</v>
      </c>
      <c r="R405" s="154">
        <v>5414000</v>
      </c>
      <c r="S405" s="156">
        <v>3.6469999999999998</v>
      </c>
      <c r="T405" s="157">
        <v>121.538</v>
      </c>
      <c r="U405" s="154">
        <v>23997.484</v>
      </c>
      <c r="W405" s="4" t="s">
        <v>17</v>
      </c>
      <c r="X405" s="155">
        <v>1.5200000000000001E-4</v>
      </c>
      <c r="Y405" s="155">
        <v>9.7870801541019101E-3</v>
      </c>
      <c r="Z405" s="155">
        <v>4.8277291965428699E-3</v>
      </c>
    </row>
    <row r="406" spans="1:26" x14ac:dyDescent="0.2">
      <c r="A406" s="8">
        <v>1038</v>
      </c>
      <c r="B406" s="4">
        <v>1038</v>
      </c>
      <c r="C406" s="4" t="s">
        <v>1369</v>
      </c>
      <c r="D406" s="4" t="s">
        <v>1370</v>
      </c>
      <c r="E406" s="4" t="s">
        <v>1371</v>
      </c>
      <c r="F406" s="4" t="s">
        <v>225</v>
      </c>
      <c r="G406" s="4" t="s">
        <v>61</v>
      </c>
      <c r="H406" s="4" t="s">
        <v>53</v>
      </c>
      <c r="I406" s="4" t="s">
        <v>102</v>
      </c>
      <c r="J406" s="4" t="s">
        <v>1372</v>
      </c>
      <c r="K406" s="4" t="s">
        <v>84</v>
      </c>
      <c r="L406" s="4" t="s">
        <v>1206</v>
      </c>
      <c r="M406" s="154">
        <v>11.682</v>
      </c>
      <c r="N406" s="4" t="s">
        <v>1373</v>
      </c>
      <c r="O406" s="159">
        <v>4.4999999999999998E-2</v>
      </c>
      <c r="P406" s="155">
        <v>6.0760000000000002E-2</v>
      </c>
      <c r="R406" s="154">
        <v>22621000</v>
      </c>
      <c r="S406" s="156">
        <v>3.6469999999999998</v>
      </c>
      <c r="T406" s="157">
        <v>84.912000000000006</v>
      </c>
      <c r="U406" s="154">
        <v>70051.37</v>
      </c>
      <c r="W406" s="4" t="s">
        <v>17</v>
      </c>
      <c r="X406" s="155">
        <v>1.3306E-2</v>
      </c>
      <c r="Y406" s="155">
        <v>2.8569593782223499E-2</v>
      </c>
      <c r="Z406" s="155">
        <v>1.4092687488413301E-2</v>
      </c>
    </row>
    <row r="407" spans="1:26" x14ac:dyDescent="0.2">
      <c r="A407" s="8">
        <v>1038</v>
      </c>
      <c r="B407" s="4">
        <v>1038</v>
      </c>
      <c r="C407" s="4" t="s">
        <v>1280</v>
      </c>
      <c r="D407" s="4" t="s">
        <v>1289</v>
      </c>
      <c r="E407" s="4" t="s">
        <v>1290</v>
      </c>
      <c r="F407" s="4" t="s">
        <v>225</v>
      </c>
      <c r="G407" s="4" t="s">
        <v>61</v>
      </c>
      <c r="H407" s="4" t="s">
        <v>314</v>
      </c>
      <c r="I407" s="4" t="s">
        <v>1142</v>
      </c>
      <c r="J407" s="4" t="s">
        <v>1283</v>
      </c>
      <c r="K407" s="4" t="s">
        <v>101</v>
      </c>
      <c r="L407" s="4" t="s">
        <v>1206</v>
      </c>
      <c r="M407" s="154">
        <v>3.5000000000000003E-2</v>
      </c>
      <c r="N407" s="4" t="s">
        <v>1291</v>
      </c>
      <c r="O407" s="159">
        <v>1.125E-2</v>
      </c>
      <c r="P407" s="155">
        <v>5.1470000000000002E-2</v>
      </c>
      <c r="R407" s="154">
        <v>2461000</v>
      </c>
      <c r="S407" s="156">
        <v>3.6469999999999998</v>
      </c>
      <c r="T407" s="157">
        <v>100.376</v>
      </c>
      <c r="U407" s="154">
        <v>9008.9979999999996</v>
      </c>
      <c r="W407" s="4" t="s">
        <v>17</v>
      </c>
      <c r="X407" s="155">
        <v>4.1E-5</v>
      </c>
      <c r="Y407" s="155">
        <v>3.6742096789392801E-3</v>
      </c>
      <c r="Z407" s="155">
        <v>1.8123984949485999E-3</v>
      </c>
    </row>
    <row r="408" spans="1:26" x14ac:dyDescent="0.2">
      <c r="A408" s="8">
        <v>1038</v>
      </c>
      <c r="B408" s="4">
        <v>1038</v>
      </c>
      <c r="C408" s="4" t="s">
        <v>1285</v>
      </c>
      <c r="D408" s="4" t="s">
        <v>1374</v>
      </c>
      <c r="E408" s="4" t="s">
        <v>1375</v>
      </c>
      <c r="F408" s="4" t="s">
        <v>225</v>
      </c>
      <c r="G408" s="4" t="s">
        <v>61</v>
      </c>
      <c r="H408" s="4" t="s">
        <v>314</v>
      </c>
      <c r="I408" s="4" t="s">
        <v>1142</v>
      </c>
      <c r="J408" s="4" t="s">
        <v>1283</v>
      </c>
      <c r="K408" s="4" t="s">
        <v>101</v>
      </c>
      <c r="L408" s="4" t="s">
        <v>1206</v>
      </c>
      <c r="M408" s="154">
        <v>12.554</v>
      </c>
      <c r="N408" s="4" t="s">
        <v>1376</v>
      </c>
      <c r="O408" s="159">
        <v>0.04</v>
      </c>
      <c r="P408" s="155">
        <v>4.8439999999999997E-2</v>
      </c>
      <c r="R408" s="154">
        <v>10387000</v>
      </c>
      <c r="S408" s="156">
        <v>3.6469999999999998</v>
      </c>
      <c r="T408" s="157">
        <v>90.545000000000002</v>
      </c>
      <c r="U408" s="154">
        <v>34299.855000000003</v>
      </c>
      <c r="W408" s="4" t="s">
        <v>17</v>
      </c>
      <c r="X408" s="155">
        <v>2.5599999999999999E-4</v>
      </c>
      <c r="Y408" s="155">
        <v>1.3988776086514601E-2</v>
      </c>
      <c r="Z408" s="155">
        <v>6.9003238630331101E-3</v>
      </c>
    </row>
    <row r="409" spans="1:26" x14ac:dyDescent="0.2">
      <c r="A409" s="8">
        <v>1038</v>
      </c>
      <c r="B409" s="4">
        <v>1038</v>
      </c>
      <c r="C409" s="4" t="s">
        <v>1280</v>
      </c>
      <c r="D409" s="4" t="s">
        <v>1377</v>
      </c>
      <c r="E409" s="4" t="s">
        <v>1378</v>
      </c>
      <c r="F409" s="4" t="s">
        <v>225</v>
      </c>
      <c r="G409" s="4" t="s">
        <v>61</v>
      </c>
      <c r="H409" s="4" t="s">
        <v>314</v>
      </c>
      <c r="I409" s="4" t="s">
        <v>1142</v>
      </c>
      <c r="J409" s="4" t="s">
        <v>1283</v>
      </c>
      <c r="K409" s="4" t="s">
        <v>101</v>
      </c>
      <c r="L409" s="4" t="s">
        <v>1206</v>
      </c>
      <c r="M409" s="154">
        <v>12.606999999999999</v>
      </c>
      <c r="N409" s="4" t="s">
        <v>1379</v>
      </c>
      <c r="O409" s="159">
        <v>3.875E-2</v>
      </c>
      <c r="P409" s="155">
        <v>4.8570000000000002E-2</v>
      </c>
      <c r="R409" s="154">
        <v>1735000</v>
      </c>
      <c r="S409" s="156">
        <v>3.6469999999999998</v>
      </c>
      <c r="T409" s="157">
        <v>89.74</v>
      </c>
      <c r="U409" s="154">
        <v>5678.3450000000003</v>
      </c>
      <c r="W409" s="4" t="s">
        <v>17</v>
      </c>
      <c r="X409" s="155">
        <v>4.0000000000000003E-5</v>
      </c>
      <c r="Y409" s="155">
        <v>2.31584367170429E-3</v>
      </c>
      <c r="Z409" s="155">
        <v>1.14234949877569E-3</v>
      </c>
    </row>
    <row r="410" spans="1:26" x14ac:dyDescent="0.2">
      <c r="A410" s="8">
        <v>1038</v>
      </c>
      <c r="B410" s="4">
        <v>1038</v>
      </c>
      <c r="C410" s="4" t="s">
        <v>1369</v>
      </c>
      <c r="D410" s="4" t="s">
        <v>1380</v>
      </c>
      <c r="E410" s="4" t="s">
        <v>1381</v>
      </c>
      <c r="F410" s="4" t="s">
        <v>225</v>
      </c>
      <c r="G410" s="4" t="s">
        <v>61</v>
      </c>
      <c r="H410" s="4" t="s">
        <v>53</v>
      </c>
      <c r="I410" s="4" t="s">
        <v>102</v>
      </c>
      <c r="J410" s="4" t="s">
        <v>1372</v>
      </c>
      <c r="K410" s="4" t="s">
        <v>84</v>
      </c>
      <c r="L410" s="4" t="s">
        <v>1207</v>
      </c>
      <c r="M410" s="154">
        <v>1.9950000000000001</v>
      </c>
      <c r="N410" s="4" t="s">
        <v>1382</v>
      </c>
      <c r="O410" s="159">
        <v>1.4999999999999999E-2</v>
      </c>
      <c r="P410" s="155">
        <v>3.5779999999999999E-2</v>
      </c>
      <c r="R410" s="154">
        <v>9211000</v>
      </c>
      <c r="S410" s="156">
        <v>3.7964000000000002</v>
      </c>
      <c r="T410" s="157">
        <v>97.730999999999995</v>
      </c>
      <c r="U410" s="154">
        <v>34175.358999999997</v>
      </c>
      <c r="W410" s="4" t="s">
        <v>17</v>
      </c>
      <c r="X410" s="155">
        <v>4.4609999999999997E-3</v>
      </c>
      <c r="Y410" s="155">
        <v>1.3938001766741299E-2</v>
      </c>
      <c r="Z410" s="155">
        <v>6.8752781229201899E-3</v>
      </c>
    </row>
    <row r="411" spans="1:26" x14ac:dyDescent="0.2">
      <c r="A411" s="8">
        <v>1038</v>
      </c>
      <c r="B411" s="4">
        <v>1038</v>
      </c>
      <c r="C411" s="4" t="s">
        <v>1285</v>
      </c>
      <c r="D411" s="4" t="s">
        <v>1383</v>
      </c>
      <c r="E411" s="4" t="s">
        <v>1384</v>
      </c>
      <c r="F411" s="4" t="s">
        <v>225</v>
      </c>
      <c r="G411" s="4" t="s">
        <v>61</v>
      </c>
      <c r="H411" s="4" t="s">
        <v>314</v>
      </c>
      <c r="I411" s="4" t="s">
        <v>1142</v>
      </c>
      <c r="J411" s="4" t="s">
        <v>1283</v>
      </c>
      <c r="K411" s="4" t="s">
        <v>101</v>
      </c>
      <c r="L411" s="4" t="s">
        <v>1206</v>
      </c>
      <c r="M411" s="154">
        <v>12.85</v>
      </c>
      <c r="N411" s="4" t="s">
        <v>1385</v>
      </c>
      <c r="O411" s="159">
        <v>3.875E-2</v>
      </c>
      <c r="P411" s="155">
        <v>4.8649999999999999E-2</v>
      </c>
      <c r="R411" s="154">
        <v>5209000</v>
      </c>
      <c r="S411" s="156">
        <v>3.6469999999999998</v>
      </c>
      <c r="T411" s="157">
        <v>88.608000000000004</v>
      </c>
      <c r="U411" s="154">
        <v>16833.074000000001</v>
      </c>
      <c r="W411" s="4" t="s">
        <v>17</v>
      </c>
      <c r="X411" s="155">
        <v>1.25E-4</v>
      </c>
      <c r="Y411" s="155">
        <v>6.8651630203819597E-3</v>
      </c>
      <c r="Z411" s="155">
        <v>3.3864183628488699E-3</v>
      </c>
    </row>
    <row r="412" spans="1:26" x14ac:dyDescent="0.2">
      <c r="A412" s="8">
        <v>1038</v>
      </c>
      <c r="B412" s="4">
        <v>1038</v>
      </c>
      <c r="C412" s="4" t="s">
        <v>1285</v>
      </c>
      <c r="D412" s="4" t="s">
        <v>1295</v>
      </c>
      <c r="E412" s="4" t="s">
        <v>1296</v>
      </c>
      <c r="F412" s="4" t="s">
        <v>225</v>
      </c>
      <c r="G412" s="4" t="s">
        <v>61</v>
      </c>
      <c r="H412" s="4" t="s">
        <v>314</v>
      </c>
      <c r="I412" s="4" t="s">
        <v>1142</v>
      </c>
      <c r="J412" s="4" t="s">
        <v>1283</v>
      </c>
      <c r="K412" s="4" t="s">
        <v>101</v>
      </c>
      <c r="L412" s="4" t="s">
        <v>1206</v>
      </c>
      <c r="M412" s="154">
        <v>0.64500000000000002</v>
      </c>
      <c r="N412" s="4" t="s">
        <v>1226</v>
      </c>
      <c r="O412" s="159">
        <v>0.05</v>
      </c>
      <c r="P412" s="155">
        <v>4.2610000000000002E-2</v>
      </c>
      <c r="R412" s="154">
        <v>5750000</v>
      </c>
      <c r="S412" s="156">
        <v>3.6469999999999998</v>
      </c>
      <c r="T412" s="157">
        <v>102.148</v>
      </c>
      <c r="U412" s="154">
        <v>21420.768</v>
      </c>
      <c r="W412" s="4" t="s">
        <v>17</v>
      </c>
      <c r="X412" s="155">
        <v>1.1900000000000001E-4</v>
      </c>
      <c r="Y412" s="155">
        <v>8.7361979663476193E-3</v>
      </c>
      <c r="Z412" s="155">
        <v>4.3093545086823701E-3</v>
      </c>
    </row>
    <row r="413" spans="1:26" x14ac:dyDescent="0.2">
      <c r="A413" s="8">
        <v>1038</v>
      </c>
      <c r="B413" s="4">
        <v>1038</v>
      </c>
      <c r="C413" s="4" t="s">
        <v>1386</v>
      </c>
      <c r="D413" s="4" t="s">
        <v>1387</v>
      </c>
      <c r="E413" s="4" t="s">
        <v>1388</v>
      </c>
      <c r="F413" s="4" t="s">
        <v>225</v>
      </c>
      <c r="G413" s="4" t="s">
        <v>61</v>
      </c>
      <c r="H413" s="4" t="s">
        <v>53</v>
      </c>
      <c r="I413" s="4" t="s">
        <v>102</v>
      </c>
      <c r="J413" s="4" t="s">
        <v>1372</v>
      </c>
      <c r="K413" s="4" t="s">
        <v>84</v>
      </c>
      <c r="L413" s="4" t="s">
        <v>1207</v>
      </c>
      <c r="M413" s="154">
        <v>1.7749999999999999</v>
      </c>
      <c r="N413" s="4" t="s">
        <v>1389</v>
      </c>
      <c r="O413" s="159">
        <v>0.05</v>
      </c>
      <c r="P413" s="155">
        <v>3.4529999999999998E-2</v>
      </c>
      <c r="R413" s="154">
        <v>530000</v>
      </c>
      <c r="S413" s="156">
        <v>3.7964000000000002</v>
      </c>
      <c r="T413" s="157">
        <v>103.786</v>
      </c>
      <c r="U413" s="154">
        <v>2088.2640000000001</v>
      </c>
      <c r="W413" s="4" t="s">
        <v>17</v>
      </c>
      <c r="X413" s="155">
        <v>2.9399999999999999E-4</v>
      </c>
      <c r="Y413" s="155">
        <v>8.5167275847179897E-4</v>
      </c>
      <c r="Z413" s="155">
        <v>4.2010950939757599E-4</v>
      </c>
    </row>
    <row r="414" spans="1:26" x14ac:dyDescent="0.2">
      <c r="A414" s="8">
        <v>1038</v>
      </c>
      <c r="B414" s="4">
        <v>1038</v>
      </c>
      <c r="C414" s="4" t="s">
        <v>1280</v>
      </c>
      <c r="D414" s="4" t="s">
        <v>1390</v>
      </c>
      <c r="E414" s="4" t="s">
        <v>1391</v>
      </c>
      <c r="F414" s="4" t="s">
        <v>225</v>
      </c>
      <c r="G414" s="4" t="s">
        <v>61</v>
      </c>
      <c r="H414" s="4" t="s">
        <v>314</v>
      </c>
      <c r="I414" s="4" t="s">
        <v>1142</v>
      </c>
      <c r="J414" s="4" t="s">
        <v>1283</v>
      </c>
      <c r="K414" s="4" t="s">
        <v>101</v>
      </c>
      <c r="L414" s="4" t="s">
        <v>1206</v>
      </c>
      <c r="M414" s="154">
        <v>16.888999999999999</v>
      </c>
      <c r="N414" s="4" t="s">
        <v>1379</v>
      </c>
      <c r="O414" s="159">
        <v>6.2500000000000003E-3</v>
      </c>
      <c r="P414" s="155">
        <v>2.4729999999999999E-2</v>
      </c>
      <c r="R414" s="154">
        <v>6993000</v>
      </c>
      <c r="S414" s="156">
        <v>3.6469999999999998</v>
      </c>
      <c r="T414" s="157">
        <v>100.98699999999999</v>
      </c>
      <c r="U414" s="154">
        <v>25755.135999999999</v>
      </c>
      <c r="W414" s="4" t="s">
        <v>17</v>
      </c>
      <c r="X414" s="155">
        <v>3.0400000000000002E-4</v>
      </c>
      <c r="Y414" s="155">
        <v>1.0503916826237801E-2</v>
      </c>
      <c r="Z414" s="155">
        <v>5.1813273357971803E-3</v>
      </c>
    </row>
    <row r="415" spans="1:26" x14ac:dyDescent="0.2">
      <c r="A415" s="8">
        <v>1038</v>
      </c>
      <c r="B415" s="4">
        <v>1038</v>
      </c>
      <c r="C415" s="4" t="s">
        <v>1280</v>
      </c>
      <c r="D415" s="4" t="s">
        <v>1297</v>
      </c>
      <c r="E415" s="4" t="s">
        <v>1298</v>
      </c>
      <c r="F415" s="4" t="s">
        <v>225</v>
      </c>
      <c r="G415" s="4" t="s">
        <v>61</v>
      </c>
      <c r="H415" s="4" t="s">
        <v>314</v>
      </c>
      <c r="I415" s="4" t="s">
        <v>1142</v>
      </c>
      <c r="J415" s="4" t="s">
        <v>1283</v>
      </c>
      <c r="K415" s="4" t="s">
        <v>101</v>
      </c>
      <c r="L415" s="4" t="s">
        <v>1206</v>
      </c>
      <c r="M415" s="154">
        <v>1.02</v>
      </c>
      <c r="N415" s="4" t="s">
        <v>1299</v>
      </c>
      <c r="O415" s="159">
        <v>0.02</v>
      </c>
      <c r="P415" s="155">
        <v>2.0299999999999999E-2</v>
      </c>
      <c r="R415" s="154">
        <v>1190000</v>
      </c>
      <c r="S415" s="156">
        <v>3.6469999999999998</v>
      </c>
      <c r="T415" s="157">
        <v>160.44399999999999</v>
      </c>
      <c r="U415" s="154">
        <v>6963.1610000000001</v>
      </c>
      <c r="W415" s="4" t="s">
        <v>17</v>
      </c>
      <c r="X415" s="155">
        <v>6.0000000000000002E-5</v>
      </c>
      <c r="Y415" s="155">
        <v>2.8398398984364002E-3</v>
      </c>
      <c r="Z415" s="155">
        <v>1.4008241247970899E-3</v>
      </c>
    </row>
    <row r="416" spans="1:26" x14ac:dyDescent="0.2">
      <c r="A416" s="8">
        <v>1038</v>
      </c>
      <c r="B416" s="4">
        <v>1038</v>
      </c>
      <c r="C416" s="4" t="s">
        <v>1280</v>
      </c>
      <c r="D416" s="4" t="s">
        <v>1398</v>
      </c>
      <c r="E416" s="4" t="s">
        <v>1399</v>
      </c>
      <c r="F416" s="4" t="s">
        <v>225</v>
      </c>
      <c r="G416" s="4" t="s">
        <v>61</v>
      </c>
      <c r="H416" s="4" t="s">
        <v>314</v>
      </c>
      <c r="I416" s="4" t="s">
        <v>1142</v>
      </c>
      <c r="J416" s="4" t="s">
        <v>1283</v>
      </c>
      <c r="K416" s="4" t="s">
        <v>101</v>
      </c>
      <c r="L416" s="4" t="s">
        <v>1206</v>
      </c>
      <c r="M416" s="154">
        <v>13.712999999999999</v>
      </c>
      <c r="N416" s="4" t="s">
        <v>1400</v>
      </c>
      <c r="O416" s="159">
        <v>1.375E-2</v>
      </c>
      <c r="P416" s="155">
        <v>4.8460000000000003E-2</v>
      </c>
      <c r="R416" s="154">
        <v>5662000</v>
      </c>
      <c r="S416" s="156">
        <v>3.6469999999999998</v>
      </c>
      <c r="T416" s="157">
        <v>62.09</v>
      </c>
      <c r="U416" s="154">
        <v>12821.109</v>
      </c>
      <c r="W416" s="4" t="s">
        <v>17</v>
      </c>
      <c r="X416" s="155">
        <v>6.6000000000000005E-5</v>
      </c>
      <c r="Y416" s="155">
        <v>5.2289323507852198E-3</v>
      </c>
      <c r="Z416" s="155">
        <v>2.5793054699826102E-3</v>
      </c>
    </row>
    <row r="417" spans="1:26" x14ac:dyDescent="0.2">
      <c r="A417" s="8">
        <v>1038</v>
      </c>
      <c r="B417" s="4">
        <v>1038</v>
      </c>
      <c r="C417" s="4" t="s">
        <v>1280</v>
      </c>
      <c r="D417" s="4" t="s">
        <v>1300</v>
      </c>
      <c r="E417" s="4" t="s">
        <v>1301</v>
      </c>
      <c r="F417" s="4" t="s">
        <v>225</v>
      </c>
      <c r="G417" s="4" t="s">
        <v>61</v>
      </c>
      <c r="H417" s="4" t="s">
        <v>314</v>
      </c>
      <c r="I417" s="4" t="s">
        <v>1142</v>
      </c>
      <c r="J417" s="4" t="s">
        <v>1283</v>
      </c>
      <c r="K417" s="4" t="s">
        <v>101</v>
      </c>
      <c r="L417" s="4" t="s">
        <v>1206</v>
      </c>
      <c r="M417" s="154">
        <v>0.32600000000000001</v>
      </c>
      <c r="N417" s="4" t="s">
        <v>1302</v>
      </c>
      <c r="O417" s="159">
        <v>2.8750000000000001E-2</v>
      </c>
      <c r="P417" s="155">
        <v>4.3770000000000003E-2</v>
      </c>
      <c r="R417" s="154">
        <v>6179000</v>
      </c>
      <c r="S417" s="156">
        <v>3.6469999999999998</v>
      </c>
      <c r="T417" s="157">
        <v>100.003</v>
      </c>
      <c r="U417" s="154">
        <v>22535.436000000002</v>
      </c>
      <c r="W417" s="4" t="s">
        <v>17</v>
      </c>
      <c r="X417" s="155">
        <v>1.9000000000000001E-4</v>
      </c>
      <c r="Y417" s="155">
        <v>9.19080191142326E-3</v>
      </c>
      <c r="Z417" s="155">
        <v>4.5335996056825598E-3</v>
      </c>
    </row>
    <row r="418" spans="1:26" x14ac:dyDescent="0.2">
      <c r="A418" s="8">
        <v>1038</v>
      </c>
      <c r="B418" s="4">
        <v>1038</v>
      </c>
      <c r="C418" s="4" t="s">
        <v>1280</v>
      </c>
      <c r="D418" s="4" t="s">
        <v>1401</v>
      </c>
      <c r="E418" s="4" t="s">
        <v>1402</v>
      </c>
      <c r="F418" s="4" t="s">
        <v>225</v>
      </c>
      <c r="G418" s="4" t="s">
        <v>61</v>
      </c>
      <c r="H418" s="4" t="s">
        <v>314</v>
      </c>
      <c r="I418" s="4" t="s">
        <v>1142</v>
      </c>
      <c r="J418" s="4" t="s">
        <v>1283</v>
      </c>
      <c r="K418" s="4" t="s">
        <v>101</v>
      </c>
      <c r="L418" s="4" t="s">
        <v>1206</v>
      </c>
      <c r="M418" s="154">
        <v>13.15</v>
      </c>
      <c r="N418" s="4" t="s">
        <v>1403</v>
      </c>
      <c r="O418" s="159">
        <v>3.7499999999999999E-2</v>
      </c>
      <c r="P418" s="155">
        <v>4.8860000000000001E-2</v>
      </c>
      <c r="R418" s="154">
        <v>9680000</v>
      </c>
      <c r="S418" s="156">
        <v>3.6469999999999998</v>
      </c>
      <c r="T418" s="157">
        <v>86.616</v>
      </c>
      <c r="U418" s="154">
        <v>30578</v>
      </c>
      <c r="W418" s="4" t="s">
        <v>17</v>
      </c>
      <c r="X418" s="155">
        <v>2.31E-4</v>
      </c>
      <c r="Y418" s="155">
        <v>1.2470862872664501E-2</v>
      </c>
      <c r="Z418" s="155">
        <v>6.15157410059746E-3</v>
      </c>
    </row>
    <row r="419" spans="1:26" x14ac:dyDescent="0.2">
      <c r="A419" s="8">
        <v>1038</v>
      </c>
      <c r="B419" s="4">
        <v>1038</v>
      </c>
      <c r="C419" s="4" t="s">
        <v>1280</v>
      </c>
      <c r="D419" s="4" t="s">
        <v>1303</v>
      </c>
      <c r="E419" s="4" t="s">
        <v>1304</v>
      </c>
      <c r="F419" s="4" t="s">
        <v>225</v>
      </c>
      <c r="G419" s="4" t="s">
        <v>61</v>
      </c>
      <c r="H419" s="4" t="s">
        <v>314</v>
      </c>
      <c r="I419" s="4" t="s">
        <v>1142</v>
      </c>
      <c r="J419" s="4" t="s">
        <v>1283</v>
      </c>
      <c r="K419" s="4" t="s">
        <v>101</v>
      </c>
      <c r="L419" s="4" t="s">
        <v>1206</v>
      </c>
      <c r="M419" s="154">
        <v>3.5999999999999997E-2</v>
      </c>
      <c r="N419" s="4" t="s">
        <v>1291</v>
      </c>
      <c r="O419" s="159">
        <v>2.5000000000000001E-3</v>
      </c>
      <c r="P419" s="155">
        <v>6.7430000000000004E-2</v>
      </c>
      <c r="R419" s="154">
        <v>574000</v>
      </c>
      <c r="S419" s="156">
        <v>3.6469999999999998</v>
      </c>
      <c r="T419" s="157">
        <v>133.119</v>
      </c>
      <c r="U419" s="154">
        <v>2786.683</v>
      </c>
      <c r="W419" s="4" t="s">
        <v>17</v>
      </c>
      <c r="X419" s="155">
        <v>1.4E-5</v>
      </c>
      <c r="Y419" s="155">
        <v>1.1365146757011E-3</v>
      </c>
      <c r="Z419" s="155">
        <v>5.6061511664253101E-4</v>
      </c>
    </row>
    <row r="420" spans="1:26" x14ac:dyDescent="0.2">
      <c r="A420" s="8">
        <v>1038</v>
      </c>
      <c r="B420" s="4">
        <v>1162</v>
      </c>
      <c r="C420" s="4" t="s">
        <v>1227</v>
      </c>
      <c r="D420" s="4" t="s">
        <v>1305</v>
      </c>
      <c r="E420" s="4" t="s">
        <v>1306</v>
      </c>
      <c r="F420" s="4" t="s">
        <v>221</v>
      </c>
      <c r="G420" s="4" t="s">
        <v>53</v>
      </c>
      <c r="H420" s="4" t="s">
        <v>53</v>
      </c>
      <c r="I420" s="4" t="s">
        <v>311</v>
      </c>
      <c r="J420" s="4" t="s">
        <v>1225</v>
      </c>
      <c r="K420" s="4" t="s">
        <v>78</v>
      </c>
      <c r="L420" s="4" t="s">
        <v>1212</v>
      </c>
      <c r="M420" s="154">
        <v>9.4169999999999998</v>
      </c>
      <c r="N420" s="4" t="s">
        <v>1307</v>
      </c>
      <c r="O420" s="159">
        <v>0.04</v>
      </c>
      <c r="P420" s="155">
        <v>1.932E-2</v>
      </c>
      <c r="R420" s="154">
        <v>19553688</v>
      </c>
      <c r="S420" s="156">
        <v>1</v>
      </c>
      <c r="T420" s="157">
        <v>169.09</v>
      </c>
      <c r="U420" s="154">
        <v>33063.330999999998</v>
      </c>
      <c r="W420" s="4" t="s">
        <v>17</v>
      </c>
      <c r="X420" s="155">
        <v>1.227E-3</v>
      </c>
      <c r="Y420" s="155">
        <v>2.8868762332944701E-3</v>
      </c>
      <c r="Z420" s="155">
        <v>1.41034426588689E-3</v>
      </c>
    </row>
    <row r="421" spans="1:26" x14ac:dyDescent="0.2">
      <c r="A421" s="8">
        <v>1038</v>
      </c>
      <c r="B421" s="4">
        <v>1162</v>
      </c>
      <c r="C421" s="4" t="s">
        <v>1222</v>
      </c>
      <c r="D421" s="4" t="s">
        <v>1308</v>
      </c>
      <c r="E421" s="4" t="s">
        <v>1309</v>
      </c>
      <c r="F421" s="4" t="s">
        <v>223</v>
      </c>
      <c r="G421" s="4" t="s">
        <v>53</v>
      </c>
      <c r="H421" s="4" t="s">
        <v>53</v>
      </c>
      <c r="I421" s="4" t="s">
        <v>311</v>
      </c>
      <c r="J421" s="4" t="s">
        <v>1225</v>
      </c>
      <c r="K421" s="4" t="s">
        <v>78</v>
      </c>
      <c r="L421" s="4" t="s">
        <v>1212</v>
      </c>
      <c r="M421" s="154">
        <v>11.263999999999999</v>
      </c>
      <c r="N421" s="4" t="s">
        <v>1310</v>
      </c>
      <c r="O421" s="159">
        <v>5.5E-2</v>
      </c>
      <c r="P421" s="155">
        <v>4.6489999999999997E-2</v>
      </c>
      <c r="R421" s="154">
        <v>97624286</v>
      </c>
      <c r="S421" s="156">
        <v>1</v>
      </c>
      <c r="T421" s="157">
        <v>114.94</v>
      </c>
      <c r="U421" s="154">
        <v>112209.35400000001</v>
      </c>
      <c r="W421" s="4" t="s">
        <v>17</v>
      </c>
      <c r="X421" s="155">
        <v>4.0229999999999997E-3</v>
      </c>
      <c r="Y421" s="155">
        <v>9.7973951196846498E-3</v>
      </c>
      <c r="Z421" s="155">
        <v>4.7863846285875799E-3</v>
      </c>
    </row>
    <row r="422" spans="1:26" x14ac:dyDescent="0.2">
      <c r="A422" s="8">
        <v>1038</v>
      </c>
      <c r="B422" s="4">
        <v>1162</v>
      </c>
      <c r="C422" s="4" t="s">
        <v>1222</v>
      </c>
      <c r="D422" s="4" t="s">
        <v>1223</v>
      </c>
      <c r="E422" s="4" t="s">
        <v>1224</v>
      </c>
      <c r="F422" s="4" t="s">
        <v>223</v>
      </c>
      <c r="G422" s="4" t="s">
        <v>53</v>
      </c>
      <c r="H422" s="4" t="s">
        <v>53</v>
      </c>
      <c r="I422" s="4" t="s">
        <v>311</v>
      </c>
      <c r="J422" s="4" t="s">
        <v>1225</v>
      </c>
      <c r="K422" s="4" t="s">
        <v>78</v>
      </c>
      <c r="L422" s="4" t="s">
        <v>1212</v>
      </c>
      <c r="M422" s="154">
        <v>0.66</v>
      </c>
      <c r="N422" s="4" t="s">
        <v>1226</v>
      </c>
      <c r="O422" s="159">
        <v>1.7500000000000002E-2</v>
      </c>
      <c r="P422" s="155">
        <v>4.147E-2</v>
      </c>
      <c r="R422" s="154">
        <v>226541740</v>
      </c>
      <c r="S422" s="156">
        <v>1</v>
      </c>
      <c r="T422" s="157">
        <v>99.05</v>
      </c>
      <c r="U422" s="154">
        <v>224389.59299999999</v>
      </c>
      <c r="W422" s="4" t="s">
        <v>17</v>
      </c>
      <c r="X422" s="155">
        <v>9.528E-3</v>
      </c>
      <c r="Y422" s="155">
        <v>1.9592248089556799E-2</v>
      </c>
      <c r="Z422" s="155">
        <v>9.5715273243310393E-3</v>
      </c>
    </row>
    <row r="423" spans="1:26" x14ac:dyDescent="0.2">
      <c r="A423" s="8">
        <v>1038</v>
      </c>
      <c r="B423" s="4">
        <v>1162</v>
      </c>
      <c r="C423" s="4" t="s">
        <v>1227</v>
      </c>
      <c r="D423" s="4" t="s">
        <v>1228</v>
      </c>
      <c r="E423" s="4" t="s">
        <v>1229</v>
      </c>
      <c r="F423" s="4" t="s">
        <v>221</v>
      </c>
      <c r="G423" s="4" t="s">
        <v>53</v>
      </c>
      <c r="H423" s="4" t="s">
        <v>53</v>
      </c>
      <c r="I423" s="4" t="s">
        <v>311</v>
      </c>
      <c r="J423" s="4" t="s">
        <v>1225</v>
      </c>
      <c r="K423" s="4" t="s">
        <v>78</v>
      </c>
      <c r="L423" s="4" t="s">
        <v>1212</v>
      </c>
      <c r="M423" s="154">
        <v>0.82699999999999996</v>
      </c>
      <c r="N423" s="4" t="s">
        <v>1230</v>
      </c>
      <c r="O423" s="159">
        <v>7.4999999999999997E-3</v>
      </c>
      <c r="P423" s="155">
        <v>1.5730000000000001E-2</v>
      </c>
      <c r="R423" s="154">
        <v>164033599</v>
      </c>
      <c r="S423" s="156">
        <v>1</v>
      </c>
      <c r="T423" s="157">
        <v>115.16</v>
      </c>
      <c r="U423" s="154">
        <v>188901.09299999999</v>
      </c>
      <c r="W423" s="4" t="s">
        <v>17</v>
      </c>
      <c r="X423" s="155">
        <v>7.5579999999999996E-3</v>
      </c>
      <c r="Y423" s="155">
        <v>1.6493621711859498E-2</v>
      </c>
      <c r="Z423" s="155">
        <v>8.0577353946631302E-3</v>
      </c>
    </row>
    <row r="424" spans="1:26" x14ac:dyDescent="0.2">
      <c r="A424" s="8">
        <v>1038</v>
      </c>
      <c r="B424" s="4">
        <v>1162</v>
      </c>
      <c r="C424" s="4" t="s">
        <v>1222</v>
      </c>
      <c r="D424" s="4" t="s">
        <v>1314</v>
      </c>
      <c r="E424" s="4" t="s">
        <v>1315</v>
      </c>
      <c r="F424" s="4" t="s">
        <v>223</v>
      </c>
      <c r="G424" s="4" t="s">
        <v>53</v>
      </c>
      <c r="H424" s="4" t="s">
        <v>53</v>
      </c>
      <c r="I424" s="4" t="s">
        <v>311</v>
      </c>
      <c r="J424" s="4" t="s">
        <v>1225</v>
      </c>
      <c r="K424" s="4" t="s">
        <v>78</v>
      </c>
      <c r="L424" s="4" t="s">
        <v>1212</v>
      </c>
      <c r="M424" s="154">
        <v>2.181</v>
      </c>
      <c r="N424" s="4" t="s">
        <v>1316</v>
      </c>
      <c r="O424" s="159">
        <v>0.02</v>
      </c>
      <c r="P424" s="155">
        <v>4.2720000000000001E-2</v>
      </c>
      <c r="R424" s="154">
        <v>18598336</v>
      </c>
      <c r="S424" s="156">
        <v>1</v>
      </c>
      <c r="T424" s="157">
        <v>96.74</v>
      </c>
      <c r="U424" s="154">
        <v>17992.03</v>
      </c>
      <c r="W424" s="4" t="s">
        <v>17</v>
      </c>
      <c r="X424" s="155">
        <v>7.2000000000000005E-4</v>
      </c>
      <c r="Y424" s="155">
        <v>1.5709477198612E-3</v>
      </c>
      <c r="Z424" s="155">
        <v>7.6746522180687598E-4</v>
      </c>
    </row>
    <row r="425" spans="1:26" x14ac:dyDescent="0.2">
      <c r="A425" s="8">
        <v>1038</v>
      </c>
      <c r="B425" s="4">
        <v>1162</v>
      </c>
      <c r="C425" s="4" t="s">
        <v>1222</v>
      </c>
      <c r="D425" s="4" t="s">
        <v>1317</v>
      </c>
      <c r="E425" s="4" t="s">
        <v>1318</v>
      </c>
      <c r="F425" s="4" t="s">
        <v>223</v>
      </c>
      <c r="G425" s="4" t="s">
        <v>53</v>
      </c>
      <c r="H425" s="4" t="s">
        <v>53</v>
      </c>
      <c r="I425" s="4" t="s">
        <v>311</v>
      </c>
      <c r="J425" s="4" t="s">
        <v>1225</v>
      </c>
      <c r="K425" s="4" t="s">
        <v>78</v>
      </c>
      <c r="L425" s="4" t="s">
        <v>1212</v>
      </c>
      <c r="M425" s="154">
        <v>14.43</v>
      </c>
      <c r="N425" s="4" t="s">
        <v>1319</v>
      </c>
      <c r="O425" s="159">
        <v>3.7499999999999999E-2</v>
      </c>
      <c r="P425" s="155">
        <v>4.7570000000000001E-2</v>
      </c>
      <c r="R425" s="154">
        <v>88334244</v>
      </c>
      <c r="S425" s="156">
        <v>1</v>
      </c>
      <c r="T425" s="157">
        <v>89.17</v>
      </c>
      <c r="U425" s="154">
        <v>78767.645000000004</v>
      </c>
      <c r="W425" s="4" t="s">
        <v>17</v>
      </c>
      <c r="X425" s="155">
        <v>3.3660000000000001E-3</v>
      </c>
      <c r="Y425" s="155">
        <v>6.8774813740176402E-3</v>
      </c>
      <c r="Z425" s="155">
        <v>3.3599003336975699E-3</v>
      </c>
    </row>
    <row r="426" spans="1:26" x14ac:dyDescent="0.2">
      <c r="A426" s="8">
        <v>1038</v>
      </c>
      <c r="B426" s="4">
        <v>1162</v>
      </c>
      <c r="C426" s="4" t="s">
        <v>1227</v>
      </c>
      <c r="D426" s="4" t="s">
        <v>1320</v>
      </c>
      <c r="E426" s="4" t="s">
        <v>1321</v>
      </c>
      <c r="F426" s="4" t="s">
        <v>221</v>
      </c>
      <c r="G426" s="4" t="s">
        <v>53</v>
      </c>
      <c r="H426" s="4" t="s">
        <v>53</v>
      </c>
      <c r="I426" s="4" t="s">
        <v>311</v>
      </c>
      <c r="J426" s="4" t="s">
        <v>1225</v>
      </c>
      <c r="K426" s="4" t="s">
        <v>78</v>
      </c>
      <c r="L426" s="4" t="s">
        <v>1212</v>
      </c>
      <c r="M426" s="154">
        <v>2.3860000000000001</v>
      </c>
      <c r="N426" s="4" t="s">
        <v>1322</v>
      </c>
      <c r="O426" s="159">
        <v>7.4999999999999997E-3</v>
      </c>
      <c r="P426" s="155">
        <v>1.7919999999999998E-2</v>
      </c>
      <c r="R426" s="154">
        <v>298384162</v>
      </c>
      <c r="S426" s="156">
        <v>1</v>
      </c>
      <c r="T426" s="157">
        <v>114.17</v>
      </c>
      <c r="U426" s="154">
        <v>340665.19799999997</v>
      </c>
      <c r="W426" s="4" t="s">
        <v>17</v>
      </c>
      <c r="X426" s="155">
        <v>1.3386E-2</v>
      </c>
      <c r="Y426" s="155">
        <v>2.9744681857512601E-2</v>
      </c>
      <c r="Z426" s="155">
        <v>1.4531361273669699E-2</v>
      </c>
    </row>
    <row r="427" spans="1:26" x14ac:dyDescent="0.2">
      <c r="A427" s="8">
        <v>1038</v>
      </c>
      <c r="B427" s="4">
        <v>1162</v>
      </c>
      <c r="C427" s="4" t="s">
        <v>1323</v>
      </c>
      <c r="D427" s="4" t="s">
        <v>1324</v>
      </c>
      <c r="E427" s="4" t="s">
        <v>1325</v>
      </c>
      <c r="F427" s="4" t="s">
        <v>224</v>
      </c>
      <c r="G427" s="4" t="s">
        <v>53</v>
      </c>
      <c r="H427" s="4" t="s">
        <v>53</v>
      </c>
      <c r="I427" s="4" t="s">
        <v>311</v>
      </c>
      <c r="J427" s="4" t="s">
        <v>1225</v>
      </c>
      <c r="K427" s="4" t="s">
        <v>78</v>
      </c>
      <c r="L427" s="4" t="s">
        <v>1212</v>
      </c>
      <c r="M427" s="154">
        <v>1.369</v>
      </c>
      <c r="N427" s="4" t="s">
        <v>1326</v>
      </c>
      <c r="O427" s="159">
        <v>4.3200000000000002E-2</v>
      </c>
      <c r="P427" s="155">
        <v>4.7460000000000002E-2</v>
      </c>
      <c r="R427" s="154">
        <v>159128707</v>
      </c>
      <c r="S427" s="156">
        <v>1</v>
      </c>
      <c r="T427" s="157">
        <v>99.85</v>
      </c>
      <c r="U427" s="154">
        <v>158890.014</v>
      </c>
      <c r="W427" s="4" t="s">
        <v>17</v>
      </c>
      <c r="X427" s="155">
        <v>7.5009999999999999E-3</v>
      </c>
      <c r="Y427" s="155">
        <v>1.38732484154709E-2</v>
      </c>
      <c r="Z427" s="155">
        <v>6.7775875274206599E-3</v>
      </c>
    </row>
    <row r="428" spans="1:26" x14ac:dyDescent="0.2">
      <c r="A428" s="8">
        <v>1038</v>
      </c>
      <c r="B428" s="4">
        <v>1162</v>
      </c>
      <c r="C428" s="4" t="s">
        <v>1222</v>
      </c>
      <c r="D428" s="4" t="s">
        <v>1327</v>
      </c>
      <c r="E428" s="4" t="s">
        <v>1328</v>
      </c>
      <c r="F428" s="4" t="s">
        <v>223</v>
      </c>
      <c r="G428" s="4" t="s">
        <v>53</v>
      </c>
      <c r="H428" s="4" t="s">
        <v>53</v>
      </c>
      <c r="I428" s="4" t="s">
        <v>311</v>
      </c>
      <c r="J428" s="4" t="s">
        <v>1225</v>
      </c>
      <c r="K428" s="4" t="s">
        <v>78</v>
      </c>
      <c r="L428" s="4" t="s">
        <v>1212</v>
      </c>
      <c r="M428" s="154">
        <v>3.6040000000000001</v>
      </c>
      <c r="N428" s="4" t="s">
        <v>1329</v>
      </c>
      <c r="O428" s="159">
        <v>2.2499999999999999E-2</v>
      </c>
      <c r="P428" s="155">
        <v>4.2549999999999998E-2</v>
      </c>
      <c r="R428" s="154">
        <v>119929471</v>
      </c>
      <c r="S428" s="156">
        <v>1</v>
      </c>
      <c r="T428" s="157">
        <v>93.76</v>
      </c>
      <c r="U428" s="154">
        <v>112445.872</v>
      </c>
      <c r="W428" s="4" t="s">
        <v>17</v>
      </c>
      <c r="X428" s="155">
        <v>3.454E-3</v>
      </c>
      <c r="Y428" s="155">
        <v>9.8180463139578601E-3</v>
      </c>
      <c r="Z428" s="155">
        <v>4.7964734897209598E-3</v>
      </c>
    </row>
    <row r="429" spans="1:26" x14ac:dyDescent="0.2">
      <c r="A429" s="8">
        <v>1038</v>
      </c>
      <c r="B429" s="4">
        <v>1162</v>
      </c>
      <c r="C429" s="4" t="s">
        <v>1227</v>
      </c>
      <c r="D429" s="4" t="s">
        <v>1330</v>
      </c>
      <c r="E429" s="4" t="s">
        <v>1331</v>
      </c>
      <c r="F429" s="4" t="s">
        <v>221</v>
      </c>
      <c r="G429" s="4" t="s">
        <v>53</v>
      </c>
      <c r="H429" s="4" t="s">
        <v>53</v>
      </c>
      <c r="I429" s="4" t="s">
        <v>311</v>
      </c>
      <c r="J429" s="4" t="s">
        <v>1225</v>
      </c>
      <c r="K429" s="4" t="s">
        <v>78</v>
      </c>
      <c r="L429" s="4" t="s">
        <v>1212</v>
      </c>
      <c r="M429" s="154">
        <v>4.3600000000000003</v>
      </c>
      <c r="N429" s="4" t="s">
        <v>1332</v>
      </c>
      <c r="O429" s="159">
        <v>5.0000000000000001E-3</v>
      </c>
      <c r="P429" s="155">
        <v>1.7690000000000001E-2</v>
      </c>
      <c r="R429" s="154">
        <v>338627792</v>
      </c>
      <c r="S429" s="156">
        <v>1</v>
      </c>
      <c r="T429" s="157">
        <v>109.52</v>
      </c>
      <c r="U429" s="154">
        <v>370865.158</v>
      </c>
      <c r="W429" s="4" t="s">
        <v>17</v>
      </c>
      <c r="X429" s="155">
        <v>1.2319E-2</v>
      </c>
      <c r="Y429" s="155">
        <v>3.2381547053920497E-2</v>
      </c>
      <c r="Z429" s="155">
        <v>1.58195660351972E-2</v>
      </c>
    </row>
    <row r="430" spans="1:26" x14ac:dyDescent="0.2">
      <c r="A430" s="8">
        <v>1038</v>
      </c>
      <c r="B430" s="4">
        <v>1162</v>
      </c>
      <c r="C430" s="4" t="s">
        <v>1222</v>
      </c>
      <c r="D430" s="4" t="s">
        <v>1404</v>
      </c>
      <c r="E430" s="4" t="s">
        <v>1405</v>
      </c>
      <c r="F430" s="4" t="s">
        <v>223</v>
      </c>
      <c r="G430" s="4" t="s">
        <v>53</v>
      </c>
      <c r="H430" s="4" t="s">
        <v>53</v>
      </c>
      <c r="I430" s="4" t="s">
        <v>311</v>
      </c>
      <c r="J430" s="4" t="s">
        <v>1225</v>
      </c>
      <c r="K430" s="4" t="s">
        <v>78</v>
      </c>
      <c r="L430" s="4" t="s">
        <v>1212</v>
      </c>
      <c r="M430" s="154">
        <v>5.0789999999999997</v>
      </c>
      <c r="N430" s="4" t="s">
        <v>1406</v>
      </c>
      <c r="O430" s="159">
        <v>0.01</v>
      </c>
      <c r="P430" s="155">
        <v>4.2810000000000001E-2</v>
      </c>
      <c r="R430" s="154">
        <v>154716765</v>
      </c>
      <c r="S430" s="156">
        <v>1</v>
      </c>
      <c r="T430" s="157">
        <v>85.63</v>
      </c>
      <c r="U430" s="154">
        <v>132483.96599999999</v>
      </c>
      <c r="W430" s="4" t="s">
        <v>17</v>
      </c>
      <c r="X430" s="155">
        <v>4.0980000000000001E-3</v>
      </c>
      <c r="Y430" s="155">
        <v>1.15676430758838E-2</v>
      </c>
      <c r="Z430" s="155">
        <v>5.6512152802897101E-3</v>
      </c>
    </row>
    <row r="431" spans="1:26" x14ac:dyDescent="0.2">
      <c r="A431" s="8">
        <v>1038</v>
      </c>
      <c r="B431" s="4">
        <v>1162</v>
      </c>
      <c r="C431" s="4" t="s">
        <v>1222</v>
      </c>
      <c r="D431" s="4" t="s">
        <v>1333</v>
      </c>
      <c r="E431" s="4" t="s">
        <v>1334</v>
      </c>
      <c r="F431" s="4" t="s">
        <v>223</v>
      </c>
      <c r="G431" s="4" t="s">
        <v>53</v>
      </c>
      <c r="H431" s="4" t="s">
        <v>53</v>
      </c>
      <c r="I431" s="4" t="s">
        <v>311</v>
      </c>
      <c r="J431" s="4" t="s">
        <v>1225</v>
      </c>
      <c r="K431" s="4" t="s">
        <v>78</v>
      </c>
      <c r="L431" s="4" t="s">
        <v>1212</v>
      </c>
      <c r="M431" s="154">
        <v>11.052</v>
      </c>
      <c r="N431" s="4" t="s">
        <v>1335</v>
      </c>
      <c r="O431" s="159">
        <v>1.4999999999999999E-2</v>
      </c>
      <c r="P431" s="155">
        <v>4.5909999999999999E-2</v>
      </c>
      <c r="R431" s="154">
        <v>224572697</v>
      </c>
      <c r="S431" s="156">
        <v>1</v>
      </c>
      <c r="T431" s="157">
        <v>72.099999999999994</v>
      </c>
      <c r="U431" s="154">
        <v>161916.91500000001</v>
      </c>
      <c r="W431" s="4" t="s">
        <v>17</v>
      </c>
      <c r="X431" s="155">
        <v>6.875E-3</v>
      </c>
      <c r="Y431" s="155">
        <v>1.4137537799535299E-2</v>
      </c>
      <c r="Z431" s="155">
        <v>6.9067025248186103E-3</v>
      </c>
    </row>
    <row r="432" spans="1:26" x14ac:dyDescent="0.2">
      <c r="A432" s="8">
        <v>1038</v>
      </c>
      <c r="B432" s="4">
        <v>1162</v>
      </c>
      <c r="C432" s="4" t="s">
        <v>1323</v>
      </c>
      <c r="D432" s="4" t="s">
        <v>1336</v>
      </c>
      <c r="E432" s="4" t="s">
        <v>1337</v>
      </c>
      <c r="F432" s="4" t="s">
        <v>224</v>
      </c>
      <c r="G432" s="4" t="s">
        <v>53</v>
      </c>
      <c r="H432" s="4" t="s">
        <v>53</v>
      </c>
      <c r="I432" s="4" t="s">
        <v>311</v>
      </c>
      <c r="J432" s="4" t="s">
        <v>1225</v>
      </c>
      <c r="K432" s="4" t="s">
        <v>78</v>
      </c>
      <c r="L432" s="4" t="s">
        <v>1212</v>
      </c>
      <c r="M432" s="154">
        <v>5.2309999999999999</v>
      </c>
      <c r="N432" s="4" t="s">
        <v>1338</v>
      </c>
      <c r="O432" s="159">
        <v>4.3200000000000002E-2</v>
      </c>
      <c r="P432" s="155">
        <v>4.8120000000000003E-2</v>
      </c>
      <c r="R432" s="154">
        <v>41767748</v>
      </c>
      <c r="S432" s="156">
        <v>1</v>
      </c>
      <c r="T432" s="157">
        <v>98</v>
      </c>
      <c r="U432" s="154">
        <v>40932.392999999996</v>
      </c>
      <c r="W432" s="4" t="s">
        <v>17</v>
      </c>
      <c r="X432" s="155">
        <v>1.3190000000000001E-3</v>
      </c>
      <c r="Y432" s="155">
        <v>3.5739518350085498E-3</v>
      </c>
      <c r="Z432" s="155">
        <v>1.74600574105946E-3</v>
      </c>
    </row>
    <row r="433" spans="1:26" x14ac:dyDescent="0.2">
      <c r="A433" s="8">
        <v>1038</v>
      </c>
      <c r="B433" s="4">
        <v>1162</v>
      </c>
      <c r="C433" s="4" t="s">
        <v>1227</v>
      </c>
      <c r="D433" s="4" t="s">
        <v>1339</v>
      </c>
      <c r="E433" s="4" t="s">
        <v>1340</v>
      </c>
      <c r="F433" s="4" t="s">
        <v>221</v>
      </c>
      <c r="G433" s="4" t="s">
        <v>53</v>
      </c>
      <c r="H433" s="4" t="s">
        <v>53</v>
      </c>
      <c r="I433" s="4" t="s">
        <v>311</v>
      </c>
      <c r="J433" s="4" t="s">
        <v>1225</v>
      </c>
      <c r="K433" s="4" t="s">
        <v>78</v>
      </c>
      <c r="L433" s="4" t="s">
        <v>1212</v>
      </c>
      <c r="M433" s="154">
        <v>1.5740000000000001</v>
      </c>
      <c r="N433" s="4" t="s">
        <v>1341</v>
      </c>
      <c r="O433" s="159">
        <v>1E-3</v>
      </c>
      <c r="P433" s="155">
        <v>1.7819999999999999E-2</v>
      </c>
      <c r="R433" s="154">
        <v>271958433</v>
      </c>
      <c r="S433" s="156">
        <v>1</v>
      </c>
      <c r="T433" s="157">
        <v>112.4</v>
      </c>
      <c r="U433" s="154">
        <v>305681.27899999998</v>
      </c>
      <c r="W433" s="4" t="s">
        <v>17</v>
      </c>
      <c r="X433" s="155">
        <v>1.346E-2</v>
      </c>
      <c r="Y433" s="155">
        <v>2.6690112299113E-2</v>
      </c>
      <c r="Z433" s="155">
        <v>1.30390927060889E-2</v>
      </c>
    </row>
    <row r="434" spans="1:26" x14ac:dyDescent="0.2">
      <c r="A434" s="8">
        <v>1038</v>
      </c>
      <c r="B434" s="4">
        <v>1162</v>
      </c>
      <c r="C434" s="4" t="s">
        <v>1227</v>
      </c>
      <c r="D434" s="4" t="s">
        <v>1342</v>
      </c>
      <c r="E434" s="4" t="s">
        <v>1343</v>
      </c>
      <c r="F434" s="4" t="s">
        <v>221</v>
      </c>
      <c r="G434" s="4" t="s">
        <v>53</v>
      </c>
      <c r="H434" s="4" t="s">
        <v>53</v>
      </c>
      <c r="I434" s="4" t="s">
        <v>311</v>
      </c>
      <c r="J434" s="4" t="s">
        <v>1225</v>
      </c>
      <c r="K434" s="4" t="s">
        <v>78</v>
      </c>
      <c r="L434" s="4" t="s">
        <v>1212</v>
      </c>
      <c r="M434" s="154">
        <v>6.89</v>
      </c>
      <c r="N434" s="4" t="s">
        <v>1344</v>
      </c>
      <c r="O434" s="159">
        <v>1E-3</v>
      </c>
      <c r="P434" s="155">
        <v>1.8689999999999998E-2</v>
      </c>
      <c r="R434" s="154">
        <v>308766497</v>
      </c>
      <c r="S434" s="156">
        <v>1</v>
      </c>
      <c r="T434" s="157">
        <v>102.23</v>
      </c>
      <c r="U434" s="154">
        <v>315651.99</v>
      </c>
      <c r="W434" s="4" t="s">
        <v>17</v>
      </c>
      <c r="X434" s="155">
        <v>1.0056000000000001E-2</v>
      </c>
      <c r="Y434" s="155">
        <v>2.75606903159651E-2</v>
      </c>
      <c r="Z434" s="155">
        <v>1.3464401799673901E-2</v>
      </c>
    </row>
    <row r="435" spans="1:26" x14ac:dyDescent="0.2">
      <c r="A435" s="8">
        <v>1038</v>
      </c>
      <c r="B435" s="4">
        <v>1162</v>
      </c>
      <c r="C435" s="4" t="s">
        <v>1222</v>
      </c>
      <c r="D435" s="4" t="s">
        <v>1231</v>
      </c>
      <c r="E435" s="4" t="s">
        <v>1232</v>
      </c>
      <c r="F435" s="4" t="s">
        <v>223</v>
      </c>
      <c r="G435" s="4" t="s">
        <v>53</v>
      </c>
      <c r="H435" s="4" t="s">
        <v>53</v>
      </c>
      <c r="I435" s="4" t="s">
        <v>311</v>
      </c>
      <c r="J435" s="4" t="s">
        <v>1225</v>
      </c>
      <c r="K435" s="4" t="s">
        <v>78</v>
      </c>
      <c r="L435" s="4" t="s">
        <v>1212</v>
      </c>
      <c r="M435" s="154">
        <v>1.1479999999999999</v>
      </c>
      <c r="N435" s="4" t="s">
        <v>1233</v>
      </c>
      <c r="O435" s="159">
        <v>5.0000000000000001E-3</v>
      </c>
      <c r="P435" s="155">
        <v>4.206E-2</v>
      </c>
      <c r="R435" s="154">
        <v>308909133</v>
      </c>
      <c r="S435" s="156">
        <v>1</v>
      </c>
      <c r="T435" s="157">
        <v>96.32</v>
      </c>
      <c r="U435" s="154">
        <v>297541.277</v>
      </c>
      <c r="W435" s="4" t="s">
        <v>17</v>
      </c>
      <c r="X435" s="155">
        <v>1.1119E-2</v>
      </c>
      <c r="Y435" s="155">
        <v>2.5979379987590302E-2</v>
      </c>
      <c r="Z435" s="155">
        <v>1.26918740658936E-2</v>
      </c>
    </row>
    <row r="436" spans="1:26" x14ac:dyDescent="0.2">
      <c r="A436" s="8">
        <v>1038</v>
      </c>
      <c r="B436" s="4">
        <v>1162</v>
      </c>
      <c r="C436" s="4" t="s">
        <v>1222</v>
      </c>
      <c r="D436" s="4" t="s">
        <v>1345</v>
      </c>
      <c r="E436" s="4" t="s">
        <v>1346</v>
      </c>
      <c r="F436" s="4" t="s">
        <v>223</v>
      </c>
      <c r="G436" s="4" t="s">
        <v>53</v>
      </c>
      <c r="H436" s="4" t="s">
        <v>53</v>
      </c>
      <c r="I436" s="4" t="s">
        <v>311</v>
      </c>
      <c r="J436" s="4" t="s">
        <v>1225</v>
      </c>
      <c r="K436" s="4" t="s">
        <v>78</v>
      </c>
      <c r="L436" s="4" t="s">
        <v>1212</v>
      </c>
      <c r="M436" s="154">
        <v>6.9249999999999998</v>
      </c>
      <c r="N436" s="4" t="s">
        <v>1347</v>
      </c>
      <c r="O436" s="159">
        <v>1.2999999999999999E-2</v>
      </c>
      <c r="P436" s="155">
        <v>4.3479999999999998E-2</v>
      </c>
      <c r="R436" s="154">
        <v>32108016</v>
      </c>
      <c r="S436" s="156">
        <v>1</v>
      </c>
      <c r="T436" s="157">
        <v>82.08</v>
      </c>
      <c r="U436" s="154">
        <v>26354.26</v>
      </c>
      <c r="W436" s="4" t="s">
        <v>17</v>
      </c>
      <c r="X436" s="155">
        <v>9.8799999999999995E-4</v>
      </c>
      <c r="Y436" s="155">
        <v>2.3010834994547898E-3</v>
      </c>
      <c r="Z436" s="155">
        <v>1.1241631634063801E-3</v>
      </c>
    </row>
    <row r="437" spans="1:26" x14ac:dyDescent="0.2">
      <c r="A437" s="8">
        <v>1038</v>
      </c>
      <c r="B437" s="4">
        <v>1162</v>
      </c>
      <c r="C437" s="4" t="s">
        <v>1222</v>
      </c>
      <c r="D437" s="4" t="s">
        <v>1348</v>
      </c>
      <c r="E437" s="4" t="s">
        <v>1349</v>
      </c>
      <c r="F437" s="4" t="s">
        <v>223</v>
      </c>
      <c r="G437" s="4" t="s">
        <v>53</v>
      </c>
      <c r="H437" s="4" t="s">
        <v>53</v>
      </c>
      <c r="I437" s="4" t="s">
        <v>311</v>
      </c>
      <c r="J437" s="4" t="s">
        <v>1225</v>
      </c>
      <c r="K437" s="4" t="s">
        <v>78</v>
      </c>
      <c r="L437" s="4" t="s">
        <v>1212</v>
      </c>
      <c r="M437" s="154">
        <v>17.765000000000001</v>
      </c>
      <c r="N437" s="4" t="s">
        <v>1350</v>
      </c>
      <c r="O437" s="159">
        <v>2.8000000000000001E-2</v>
      </c>
      <c r="P437" s="155">
        <v>4.8529999999999997E-2</v>
      </c>
      <c r="R437" s="154">
        <v>111454816</v>
      </c>
      <c r="S437" s="156">
        <v>1</v>
      </c>
      <c r="T437" s="157">
        <v>69.209999999999994</v>
      </c>
      <c r="U437" s="154">
        <v>77137.877999999997</v>
      </c>
      <c r="W437" s="4" t="s">
        <v>17</v>
      </c>
      <c r="X437" s="155">
        <v>5.4679999999999998E-3</v>
      </c>
      <c r="Y437" s="155">
        <v>6.73518064058257E-3</v>
      </c>
      <c r="Z437" s="155">
        <v>3.29038123858811E-3</v>
      </c>
    </row>
    <row r="438" spans="1:26" x14ac:dyDescent="0.2">
      <c r="A438" s="8">
        <v>1038</v>
      </c>
      <c r="B438" s="4">
        <v>1162</v>
      </c>
      <c r="C438" s="4" t="s">
        <v>1222</v>
      </c>
      <c r="D438" s="4" t="s">
        <v>1351</v>
      </c>
      <c r="E438" s="4" t="s">
        <v>1352</v>
      </c>
      <c r="F438" s="4" t="s">
        <v>223</v>
      </c>
      <c r="G438" s="4" t="s">
        <v>53</v>
      </c>
      <c r="H438" s="4" t="s">
        <v>53</v>
      </c>
      <c r="I438" s="4" t="s">
        <v>311</v>
      </c>
      <c r="J438" s="4" t="s">
        <v>1225</v>
      </c>
      <c r="K438" s="4" t="s">
        <v>78</v>
      </c>
      <c r="L438" s="4" t="s">
        <v>1212</v>
      </c>
      <c r="M438" s="154">
        <v>3.8050000000000002</v>
      </c>
      <c r="N438" s="4" t="s">
        <v>1353</v>
      </c>
      <c r="O438" s="159">
        <v>3.7499999999999999E-2</v>
      </c>
      <c r="P438" s="155">
        <v>4.2509999999999999E-2</v>
      </c>
      <c r="R438" s="154">
        <v>128610745</v>
      </c>
      <c r="S438" s="156">
        <v>1</v>
      </c>
      <c r="T438" s="157">
        <v>101.27</v>
      </c>
      <c r="U438" s="154">
        <v>130244.101</v>
      </c>
      <c r="W438" s="4" t="s">
        <v>17</v>
      </c>
      <c r="X438" s="155">
        <v>3.6329999999999999E-3</v>
      </c>
      <c r="Y438" s="155">
        <v>1.1372072601826299E-2</v>
      </c>
      <c r="Z438" s="155">
        <v>5.5556719752173399E-3</v>
      </c>
    </row>
    <row r="439" spans="1:26" x14ac:dyDescent="0.2">
      <c r="A439" s="8">
        <v>1038</v>
      </c>
      <c r="B439" s="4">
        <v>1162</v>
      </c>
      <c r="C439" s="4" t="s">
        <v>1227</v>
      </c>
      <c r="D439" s="4" t="s">
        <v>1354</v>
      </c>
      <c r="E439" s="4" t="s">
        <v>1355</v>
      </c>
      <c r="F439" s="4" t="s">
        <v>221</v>
      </c>
      <c r="G439" s="4" t="s">
        <v>53</v>
      </c>
      <c r="H439" s="4" t="s">
        <v>53</v>
      </c>
      <c r="I439" s="4" t="s">
        <v>311</v>
      </c>
      <c r="J439" s="4" t="s">
        <v>1225</v>
      </c>
      <c r="K439" s="4" t="s">
        <v>78</v>
      </c>
      <c r="L439" s="4" t="s">
        <v>1212</v>
      </c>
      <c r="M439" s="154">
        <v>3.7639999999999998</v>
      </c>
      <c r="N439" s="4" t="s">
        <v>1356</v>
      </c>
      <c r="O439" s="159">
        <v>1.0999999999999999E-2</v>
      </c>
      <c r="P439" s="155">
        <v>1.7909999999999999E-2</v>
      </c>
      <c r="R439" s="154">
        <v>684891563</v>
      </c>
      <c r="S439" s="156">
        <v>1</v>
      </c>
      <c r="T439" s="157">
        <v>101.87</v>
      </c>
      <c r="U439" s="154">
        <v>697699.03500000003</v>
      </c>
      <c r="W439" s="4" t="s">
        <v>17</v>
      </c>
      <c r="X439" s="155">
        <v>2.7753E-2</v>
      </c>
      <c r="Y439" s="155">
        <v>6.0918567472965E-2</v>
      </c>
      <c r="Z439" s="155">
        <v>2.9760940677215499E-2</v>
      </c>
    </row>
    <row r="440" spans="1:26" x14ac:dyDescent="0.2">
      <c r="A440" s="8">
        <v>1038</v>
      </c>
      <c r="B440" s="4">
        <v>1162</v>
      </c>
      <c r="C440" s="4" t="s">
        <v>1222</v>
      </c>
      <c r="D440" s="4" t="s">
        <v>1357</v>
      </c>
      <c r="E440" s="4" t="s">
        <v>1358</v>
      </c>
      <c r="F440" s="4" t="s">
        <v>223</v>
      </c>
      <c r="G440" s="4" t="s">
        <v>53</v>
      </c>
      <c r="H440" s="4" t="s">
        <v>53</v>
      </c>
      <c r="I440" s="4" t="s">
        <v>311</v>
      </c>
      <c r="J440" s="4" t="s">
        <v>1225</v>
      </c>
      <c r="K440" s="4" t="s">
        <v>78</v>
      </c>
      <c r="L440" s="4" t="s">
        <v>1212</v>
      </c>
      <c r="M440" s="154">
        <v>8.3070000000000004</v>
      </c>
      <c r="N440" s="4" t="s">
        <v>1359</v>
      </c>
      <c r="O440" s="159">
        <v>0.04</v>
      </c>
      <c r="P440" s="155">
        <v>4.48E-2</v>
      </c>
      <c r="R440" s="154">
        <v>48051809</v>
      </c>
      <c r="S440" s="156">
        <v>1</v>
      </c>
      <c r="T440" s="157">
        <v>99.13</v>
      </c>
      <c r="U440" s="154">
        <v>47633.758000000002</v>
      </c>
      <c r="W440" s="4" t="s">
        <v>17</v>
      </c>
      <c r="X440" s="155">
        <v>2.0639999999999999E-3</v>
      </c>
      <c r="Y440" s="155">
        <v>4.1590717059076798E-3</v>
      </c>
      <c r="Z440" s="155">
        <v>2.0318581254678198E-3</v>
      </c>
    </row>
    <row r="441" spans="1:26" x14ac:dyDescent="0.2">
      <c r="A441" s="8">
        <v>1038</v>
      </c>
      <c r="B441" s="4">
        <v>1162</v>
      </c>
      <c r="C441" s="4" t="s">
        <v>1222</v>
      </c>
      <c r="D441" s="4" t="s">
        <v>1360</v>
      </c>
      <c r="E441" s="4" t="s">
        <v>1361</v>
      </c>
      <c r="F441" s="4" t="s">
        <v>223</v>
      </c>
      <c r="G441" s="4" t="s">
        <v>53</v>
      </c>
      <c r="H441" s="4" t="s">
        <v>53</v>
      </c>
      <c r="I441" s="4" t="s">
        <v>311</v>
      </c>
      <c r="J441" s="4" t="s">
        <v>1225</v>
      </c>
      <c r="K441" s="4" t="s">
        <v>78</v>
      </c>
      <c r="L441" s="4" t="s">
        <v>1212</v>
      </c>
      <c r="M441" s="154">
        <v>2.6349999999999998</v>
      </c>
      <c r="N441" s="4" t="s">
        <v>1362</v>
      </c>
      <c r="O441" s="159">
        <v>3.7499999999999999E-2</v>
      </c>
      <c r="P441" s="155">
        <v>4.2500000000000003E-2</v>
      </c>
      <c r="R441" s="154">
        <v>420552087</v>
      </c>
      <c r="S441" s="156">
        <v>1</v>
      </c>
      <c r="T441" s="157">
        <v>99.67</v>
      </c>
      <c r="U441" s="154">
        <v>419164.26500000001</v>
      </c>
      <c r="W441" s="4" t="s">
        <v>17</v>
      </c>
      <c r="X441" s="155">
        <v>1.7864999999999999E-2</v>
      </c>
      <c r="Y441" s="155">
        <v>3.6598712736055097E-2</v>
      </c>
      <c r="Z441" s="155">
        <v>1.78798051855629E-2</v>
      </c>
    </row>
    <row r="442" spans="1:26" x14ac:dyDescent="0.2">
      <c r="A442" s="8">
        <v>1038</v>
      </c>
      <c r="B442" s="4">
        <v>1162</v>
      </c>
      <c r="C442" s="4" t="s">
        <v>1227</v>
      </c>
      <c r="D442" s="4" t="s">
        <v>1363</v>
      </c>
      <c r="E442" s="4" t="s">
        <v>1364</v>
      </c>
      <c r="F442" s="4" t="s">
        <v>221</v>
      </c>
      <c r="G442" s="4" t="s">
        <v>53</v>
      </c>
      <c r="H442" s="4" t="s">
        <v>53</v>
      </c>
      <c r="I442" s="4" t="s">
        <v>311</v>
      </c>
      <c r="J442" s="4" t="s">
        <v>1225</v>
      </c>
      <c r="K442" s="4" t="s">
        <v>78</v>
      </c>
      <c r="L442" s="4" t="s">
        <v>1212</v>
      </c>
      <c r="M442" s="154">
        <v>8.2759999999999998</v>
      </c>
      <c r="N442" s="4" t="s">
        <v>1365</v>
      </c>
      <c r="O442" s="159">
        <v>1.6E-2</v>
      </c>
      <c r="P442" s="155">
        <v>1.9460000000000002E-2</v>
      </c>
      <c r="R442" s="154">
        <v>322139536</v>
      </c>
      <c r="S442" s="156">
        <v>1</v>
      </c>
      <c r="T442" s="157">
        <v>100.92</v>
      </c>
      <c r="U442" s="154">
        <v>325103.21999999997</v>
      </c>
      <c r="W442" s="4" t="s">
        <v>17</v>
      </c>
      <c r="X442" s="155">
        <v>2.0611000000000001E-2</v>
      </c>
      <c r="Y442" s="155">
        <v>2.8385910581628399E-2</v>
      </c>
      <c r="Z442" s="155">
        <v>1.3867551978524399E-2</v>
      </c>
    </row>
    <row r="443" spans="1:26" x14ac:dyDescent="0.2">
      <c r="A443" s="8">
        <v>1038</v>
      </c>
      <c r="B443" s="4">
        <v>1162</v>
      </c>
      <c r="C443" s="4" t="s">
        <v>1234</v>
      </c>
      <c r="D443" s="4" t="s">
        <v>1235</v>
      </c>
      <c r="E443" s="4" t="s">
        <v>1236</v>
      </c>
      <c r="F443" s="4" t="s">
        <v>227</v>
      </c>
      <c r="G443" s="4" t="s">
        <v>53</v>
      </c>
      <c r="H443" s="4" t="s">
        <v>53</v>
      </c>
      <c r="I443" s="4" t="s">
        <v>311</v>
      </c>
      <c r="J443" s="4" t="s">
        <v>1225</v>
      </c>
      <c r="K443" s="4" t="s">
        <v>78</v>
      </c>
      <c r="L443" s="4" t="s">
        <v>1212</v>
      </c>
      <c r="M443" s="154">
        <v>0.156</v>
      </c>
      <c r="N443" s="4" t="s">
        <v>1237</v>
      </c>
      <c r="O443" s="159">
        <v>0</v>
      </c>
      <c r="P443" s="155">
        <v>4.2549999999999998E-2</v>
      </c>
      <c r="R443" s="154">
        <v>509171550</v>
      </c>
      <c r="S443" s="156">
        <v>1</v>
      </c>
      <c r="T443" s="157">
        <v>99.34</v>
      </c>
      <c r="U443" s="154">
        <v>505811.01799999998</v>
      </c>
      <c r="W443" s="4" t="s">
        <v>17</v>
      </c>
      <c r="X443" s="155">
        <v>5.4903E-2</v>
      </c>
      <c r="Y443" s="155">
        <v>4.4164146800800698E-2</v>
      </c>
      <c r="Z443" s="155">
        <v>2.1575795484386099E-2</v>
      </c>
    </row>
    <row r="444" spans="1:26" x14ac:dyDescent="0.2">
      <c r="A444" s="8">
        <v>1038</v>
      </c>
      <c r="B444" s="4">
        <v>1162</v>
      </c>
      <c r="C444" s="4" t="s">
        <v>1234</v>
      </c>
      <c r="D444" s="4" t="s">
        <v>1238</v>
      </c>
      <c r="E444" s="4" t="s">
        <v>1239</v>
      </c>
      <c r="F444" s="4" t="s">
        <v>227</v>
      </c>
      <c r="G444" s="4" t="s">
        <v>53</v>
      </c>
      <c r="H444" s="4" t="s">
        <v>53</v>
      </c>
      <c r="I444" s="4" t="s">
        <v>311</v>
      </c>
      <c r="J444" s="4" t="s">
        <v>1225</v>
      </c>
      <c r="K444" s="4" t="s">
        <v>78</v>
      </c>
      <c r="L444" s="4" t="s">
        <v>1212</v>
      </c>
      <c r="M444" s="154">
        <v>0.40500000000000003</v>
      </c>
      <c r="N444" s="4" t="s">
        <v>1240</v>
      </c>
      <c r="O444" s="159">
        <v>0</v>
      </c>
      <c r="P444" s="155">
        <v>4.342E-2</v>
      </c>
      <c r="R444" s="154">
        <v>447236790</v>
      </c>
      <c r="S444" s="156">
        <v>1</v>
      </c>
      <c r="T444" s="157">
        <v>98.28</v>
      </c>
      <c r="U444" s="154">
        <v>439544.31699999998</v>
      </c>
      <c r="W444" s="4" t="s">
        <v>17</v>
      </c>
      <c r="X444" s="155">
        <v>4.9917999999999997E-2</v>
      </c>
      <c r="Y444" s="155">
        <v>3.8378167079854801E-2</v>
      </c>
      <c r="Z444" s="155">
        <v>1.8749133493178499E-2</v>
      </c>
    </row>
    <row r="445" spans="1:26" x14ac:dyDescent="0.2">
      <c r="A445" s="8">
        <v>1038</v>
      </c>
      <c r="B445" s="4">
        <v>1162</v>
      </c>
      <c r="C445" s="4" t="s">
        <v>1234</v>
      </c>
      <c r="D445" s="4" t="s">
        <v>1241</v>
      </c>
      <c r="E445" s="4" t="s">
        <v>1242</v>
      </c>
      <c r="F445" s="4" t="s">
        <v>227</v>
      </c>
      <c r="G445" s="4" t="s">
        <v>53</v>
      </c>
      <c r="H445" s="4" t="s">
        <v>53</v>
      </c>
      <c r="I445" s="4" t="s">
        <v>311</v>
      </c>
      <c r="J445" s="4" t="s">
        <v>1225</v>
      </c>
      <c r="K445" s="4" t="s">
        <v>78</v>
      </c>
      <c r="L445" s="4" t="s">
        <v>1212</v>
      </c>
      <c r="M445" s="154">
        <v>0.66300000000000003</v>
      </c>
      <c r="N445" s="4" t="s">
        <v>1226</v>
      </c>
      <c r="O445" s="159">
        <v>0</v>
      </c>
      <c r="P445" s="155">
        <v>4.2470000000000001E-2</v>
      </c>
      <c r="R445" s="154">
        <v>593639636</v>
      </c>
      <c r="S445" s="156">
        <v>1</v>
      </c>
      <c r="T445" s="157">
        <v>97.29</v>
      </c>
      <c r="U445" s="154">
        <v>577552.00199999998</v>
      </c>
      <c r="W445" s="4" t="s">
        <v>17</v>
      </c>
      <c r="X445" s="155">
        <v>8.6768999999999999E-2</v>
      </c>
      <c r="Y445" s="155">
        <v>5.0428105555885998E-2</v>
      </c>
      <c r="Z445" s="155">
        <v>2.4635967655987901E-2</v>
      </c>
    </row>
    <row r="446" spans="1:26" x14ac:dyDescent="0.2">
      <c r="A446" s="8">
        <v>1038</v>
      </c>
      <c r="B446" s="4">
        <v>1162</v>
      </c>
      <c r="C446" s="4" t="s">
        <v>1222</v>
      </c>
      <c r="D446" s="4" t="s">
        <v>1366</v>
      </c>
      <c r="E446" s="4" t="s">
        <v>1367</v>
      </c>
      <c r="F446" s="4" t="s">
        <v>223</v>
      </c>
      <c r="G446" s="4" t="s">
        <v>53</v>
      </c>
      <c r="H446" s="4" t="s">
        <v>53</v>
      </c>
      <c r="I446" s="4" t="s">
        <v>311</v>
      </c>
      <c r="J446" s="4" t="s">
        <v>1225</v>
      </c>
      <c r="K446" s="4" t="s">
        <v>78</v>
      </c>
      <c r="L446" s="4" t="s">
        <v>1212</v>
      </c>
      <c r="M446" s="154">
        <v>4.274</v>
      </c>
      <c r="N446" s="4" t="s">
        <v>1368</v>
      </c>
      <c r="O446" s="159">
        <v>4.5999999999999999E-2</v>
      </c>
      <c r="P446" s="155">
        <v>4.224E-2</v>
      </c>
      <c r="R446" s="154">
        <v>74162377</v>
      </c>
      <c r="S446" s="156">
        <v>1</v>
      </c>
      <c r="T446" s="157">
        <v>102.28</v>
      </c>
      <c r="U446" s="154">
        <v>75853.278999999995</v>
      </c>
      <c r="W446" s="4" t="s">
        <v>17</v>
      </c>
      <c r="X446" s="155">
        <v>1.8353999999999999E-2</v>
      </c>
      <c r="Y446" s="155">
        <v>6.6230177675566104E-3</v>
      </c>
      <c r="Z446" s="155">
        <v>3.23558558680603E-3</v>
      </c>
    </row>
    <row r="447" spans="1:26" x14ac:dyDescent="0.2">
      <c r="A447" s="8">
        <v>1038</v>
      </c>
      <c r="B447" s="4">
        <v>1162</v>
      </c>
      <c r="C447" s="4" t="s">
        <v>1243</v>
      </c>
      <c r="D447" s="4" t="s">
        <v>1244</v>
      </c>
      <c r="E447" s="4" t="s">
        <v>1245</v>
      </c>
      <c r="F447" s="4" t="s">
        <v>227</v>
      </c>
      <c r="G447" s="4" t="s">
        <v>53</v>
      </c>
      <c r="H447" s="4" t="s">
        <v>53</v>
      </c>
      <c r="I447" s="4" t="s">
        <v>311</v>
      </c>
      <c r="J447" s="4" t="s">
        <v>1225</v>
      </c>
      <c r="K447" s="4" t="s">
        <v>78</v>
      </c>
      <c r="L447" s="4" t="s">
        <v>1212</v>
      </c>
      <c r="M447" s="154">
        <v>1.6E-2</v>
      </c>
      <c r="N447" s="4" t="s">
        <v>1246</v>
      </c>
      <c r="O447" s="159">
        <v>0</v>
      </c>
      <c r="P447" s="155">
        <v>4.8070000000000002E-2</v>
      </c>
      <c r="R447" s="154">
        <v>279420163</v>
      </c>
      <c r="S447" s="156">
        <v>1</v>
      </c>
      <c r="T447" s="157">
        <v>99.91</v>
      </c>
      <c r="U447" s="154">
        <v>279168.685</v>
      </c>
      <c r="W447" s="4" t="s">
        <v>17</v>
      </c>
      <c r="X447" s="155">
        <v>7.3530000000000002E-3</v>
      </c>
      <c r="Y447" s="155">
        <v>2.4375204072074799E-2</v>
      </c>
      <c r="Z447" s="155">
        <v>1.1908175659350101E-2</v>
      </c>
    </row>
    <row r="448" spans="1:26" x14ac:dyDescent="0.2">
      <c r="A448" s="8">
        <v>1038</v>
      </c>
      <c r="B448" s="4">
        <v>1162</v>
      </c>
      <c r="C448" s="4" t="s">
        <v>1243</v>
      </c>
      <c r="D448" s="4" t="s">
        <v>1247</v>
      </c>
      <c r="E448" s="4" t="s">
        <v>1248</v>
      </c>
      <c r="F448" s="4" t="s">
        <v>227</v>
      </c>
      <c r="G448" s="4" t="s">
        <v>53</v>
      </c>
      <c r="H448" s="4" t="s">
        <v>53</v>
      </c>
      <c r="I448" s="4" t="s">
        <v>311</v>
      </c>
      <c r="J448" s="4" t="s">
        <v>1225</v>
      </c>
      <c r="K448" s="4" t="s">
        <v>78</v>
      </c>
      <c r="L448" s="4" t="s">
        <v>1212</v>
      </c>
      <c r="M448" s="154">
        <v>9.2999999999999999E-2</v>
      </c>
      <c r="N448" s="4" t="s">
        <v>1249</v>
      </c>
      <c r="O448" s="159">
        <v>0</v>
      </c>
      <c r="P448" s="155">
        <v>4.2680000000000003E-2</v>
      </c>
      <c r="R448" s="154">
        <v>364735487</v>
      </c>
      <c r="S448" s="156">
        <v>1</v>
      </c>
      <c r="T448" s="157">
        <v>99.6</v>
      </c>
      <c r="U448" s="154">
        <v>363276.54499999998</v>
      </c>
      <c r="W448" s="4" t="s">
        <v>17</v>
      </c>
      <c r="X448" s="155">
        <v>1.0132E-2</v>
      </c>
      <c r="Y448" s="155">
        <v>3.1718958467329403E-2</v>
      </c>
      <c r="Z448" s="155">
        <v>1.5495867359457899E-2</v>
      </c>
    </row>
    <row r="449" spans="1:26" x14ac:dyDescent="0.2">
      <c r="A449" s="8">
        <v>1038</v>
      </c>
      <c r="B449" s="4">
        <v>1162</v>
      </c>
      <c r="C449" s="4" t="s">
        <v>1243</v>
      </c>
      <c r="D449" s="4" t="s">
        <v>1250</v>
      </c>
      <c r="E449" s="4" t="s">
        <v>1251</v>
      </c>
      <c r="F449" s="4" t="s">
        <v>227</v>
      </c>
      <c r="G449" s="4" t="s">
        <v>53</v>
      </c>
      <c r="H449" s="4" t="s">
        <v>53</v>
      </c>
      <c r="I449" s="4" t="s">
        <v>311</v>
      </c>
      <c r="J449" s="4" t="s">
        <v>1225</v>
      </c>
      <c r="K449" s="4" t="s">
        <v>78</v>
      </c>
      <c r="L449" s="4" t="s">
        <v>1212</v>
      </c>
      <c r="M449" s="154">
        <v>0.17</v>
      </c>
      <c r="N449" s="4" t="s">
        <v>1252</v>
      </c>
      <c r="O449" s="159">
        <v>0</v>
      </c>
      <c r="P449" s="155">
        <v>4.3360000000000003E-2</v>
      </c>
      <c r="R449" s="154">
        <v>393528599</v>
      </c>
      <c r="S449" s="156">
        <v>1</v>
      </c>
      <c r="T449" s="157">
        <v>99.27</v>
      </c>
      <c r="U449" s="154">
        <v>390655.84</v>
      </c>
      <c r="W449" s="4" t="s">
        <v>17</v>
      </c>
      <c r="X449" s="155">
        <v>1.1244000000000001E-2</v>
      </c>
      <c r="Y449" s="155">
        <v>3.4109541449794598E-2</v>
      </c>
      <c r="Z449" s="155">
        <v>1.66637542825488E-2</v>
      </c>
    </row>
    <row r="450" spans="1:26" x14ac:dyDescent="0.2">
      <c r="A450" s="8">
        <v>1038</v>
      </c>
      <c r="B450" s="4">
        <v>1162</v>
      </c>
      <c r="C450" s="4" t="s">
        <v>1243</v>
      </c>
      <c r="D450" s="4" t="s">
        <v>1253</v>
      </c>
      <c r="E450" s="4" t="s">
        <v>1254</v>
      </c>
      <c r="F450" s="4" t="s">
        <v>227</v>
      </c>
      <c r="G450" s="4" t="s">
        <v>53</v>
      </c>
      <c r="H450" s="4" t="s">
        <v>53</v>
      </c>
      <c r="I450" s="4" t="s">
        <v>311</v>
      </c>
      <c r="J450" s="4" t="s">
        <v>1225</v>
      </c>
      <c r="K450" s="4" t="s">
        <v>78</v>
      </c>
      <c r="L450" s="4" t="s">
        <v>1212</v>
      </c>
      <c r="M450" s="154">
        <v>0.247</v>
      </c>
      <c r="N450" s="4" t="s">
        <v>1255</v>
      </c>
      <c r="O450" s="159">
        <v>0</v>
      </c>
      <c r="P450" s="155">
        <v>4.24E-2</v>
      </c>
      <c r="R450" s="154">
        <v>506040566</v>
      </c>
      <c r="S450" s="156">
        <v>1</v>
      </c>
      <c r="T450" s="157">
        <v>98.97</v>
      </c>
      <c r="U450" s="154">
        <v>500828.348</v>
      </c>
      <c r="W450" s="4" t="s">
        <v>17</v>
      </c>
      <c r="X450" s="155">
        <v>4.2169999999999999E-2</v>
      </c>
      <c r="Y450" s="155">
        <v>4.3729092316152199E-2</v>
      </c>
      <c r="Z450" s="155">
        <v>2.1363255511007199E-2</v>
      </c>
    </row>
    <row r="451" spans="1:26" x14ac:dyDescent="0.2">
      <c r="A451" s="8">
        <v>1038</v>
      </c>
      <c r="B451" s="4">
        <v>1162</v>
      </c>
      <c r="C451" s="4" t="s">
        <v>1243</v>
      </c>
      <c r="D451" s="4" t="s">
        <v>1256</v>
      </c>
      <c r="E451" s="4" t="s">
        <v>1257</v>
      </c>
      <c r="F451" s="4" t="s">
        <v>227</v>
      </c>
      <c r="G451" s="4" t="s">
        <v>53</v>
      </c>
      <c r="H451" s="4" t="s">
        <v>53</v>
      </c>
      <c r="I451" s="4" t="s">
        <v>311</v>
      </c>
      <c r="J451" s="4" t="s">
        <v>1225</v>
      </c>
      <c r="K451" s="4" t="s">
        <v>78</v>
      </c>
      <c r="L451" s="4" t="s">
        <v>1212</v>
      </c>
      <c r="M451" s="154">
        <v>0.34200000000000003</v>
      </c>
      <c r="N451" s="4" t="s">
        <v>1258</v>
      </c>
      <c r="O451" s="159">
        <v>0</v>
      </c>
      <c r="P451" s="155">
        <v>4.2909999999999997E-2</v>
      </c>
      <c r="R451" s="154">
        <v>409518704</v>
      </c>
      <c r="S451" s="156">
        <v>1</v>
      </c>
      <c r="T451" s="157">
        <v>98.56</v>
      </c>
      <c r="U451" s="154">
        <v>403621.63500000001</v>
      </c>
      <c r="W451" s="4" t="s">
        <v>17</v>
      </c>
      <c r="X451" s="155">
        <v>2.9250999999999999E-2</v>
      </c>
      <c r="Y451" s="155">
        <v>3.5241630765178299E-2</v>
      </c>
      <c r="Z451" s="155">
        <v>1.72168211774885E-2</v>
      </c>
    </row>
    <row r="452" spans="1:26" x14ac:dyDescent="0.2">
      <c r="A452" s="8">
        <v>1038</v>
      </c>
      <c r="B452" s="4">
        <v>1162</v>
      </c>
      <c r="C452" s="4" t="s">
        <v>1243</v>
      </c>
      <c r="D452" s="4" t="s">
        <v>1259</v>
      </c>
      <c r="E452" s="4" t="s">
        <v>1260</v>
      </c>
      <c r="F452" s="4" t="s">
        <v>227</v>
      </c>
      <c r="G452" s="4" t="s">
        <v>53</v>
      </c>
      <c r="H452" s="4" t="s">
        <v>53</v>
      </c>
      <c r="I452" s="4" t="s">
        <v>311</v>
      </c>
      <c r="J452" s="4" t="s">
        <v>1225</v>
      </c>
      <c r="K452" s="4" t="s">
        <v>78</v>
      </c>
      <c r="L452" s="4" t="s">
        <v>1212</v>
      </c>
      <c r="M452" s="154">
        <v>0.41899999999999998</v>
      </c>
      <c r="N452" s="4" t="s">
        <v>1261</v>
      </c>
      <c r="O452" s="159">
        <v>0</v>
      </c>
      <c r="P452" s="155">
        <v>4.2729999999999997E-2</v>
      </c>
      <c r="R452" s="154">
        <v>282175271</v>
      </c>
      <c r="S452" s="156">
        <v>1</v>
      </c>
      <c r="T452" s="157">
        <v>98.25</v>
      </c>
      <c r="U452" s="154">
        <v>277237.20400000003</v>
      </c>
      <c r="W452" s="4" t="s">
        <v>17</v>
      </c>
      <c r="X452" s="155">
        <v>2.3515000000000001E-2</v>
      </c>
      <c r="Y452" s="155">
        <v>2.4206559634407199E-2</v>
      </c>
      <c r="Z452" s="155">
        <v>1.1825786704501601E-2</v>
      </c>
    </row>
    <row r="453" spans="1:26" x14ac:dyDescent="0.2">
      <c r="A453" s="8">
        <v>1038</v>
      </c>
      <c r="B453" s="4">
        <v>1162</v>
      </c>
      <c r="C453" s="4" t="s">
        <v>1243</v>
      </c>
      <c r="D453" s="4" t="s">
        <v>1262</v>
      </c>
      <c r="E453" s="4" t="s">
        <v>1263</v>
      </c>
      <c r="F453" s="4" t="s">
        <v>227</v>
      </c>
      <c r="G453" s="4" t="s">
        <v>53</v>
      </c>
      <c r="H453" s="4" t="s">
        <v>53</v>
      </c>
      <c r="I453" s="4" t="s">
        <v>311</v>
      </c>
      <c r="J453" s="4" t="s">
        <v>1225</v>
      </c>
      <c r="K453" s="4" t="s">
        <v>78</v>
      </c>
      <c r="L453" s="4" t="s">
        <v>1212</v>
      </c>
      <c r="M453" s="154">
        <v>0.496</v>
      </c>
      <c r="N453" s="4" t="s">
        <v>1264</v>
      </c>
      <c r="O453" s="159">
        <v>0</v>
      </c>
      <c r="P453" s="155">
        <v>4.2630000000000001E-2</v>
      </c>
      <c r="R453" s="154">
        <v>271425714</v>
      </c>
      <c r="S453" s="156">
        <v>1</v>
      </c>
      <c r="T453" s="157">
        <v>97.94</v>
      </c>
      <c r="U453" s="154">
        <v>265834.34399999998</v>
      </c>
      <c r="W453" s="4" t="s">
        <v>17</v>
      </c>
      <c r="X453" s="155">
        <v>2.2619E-2</v>
      </c>
      <c r="Y453" s="155">
        <v>2.32109356924434E-2</v>
      </c>
      <c r="Z453" s="155">
        <v>1.1339388118606601E-2</v>
      </c>
    </row>
    <row r="454" spans="1:26" x14ac:dyDescent="0.2">
      <c r="A454" s="8">
        <v>1038</v>
      </c>
      <c r="B454" s="4">
        <v>1162</v>
      </c>
      <c r="C454" s="4" t="s">
        <v>1243</v>
      </c>
      <c r="D454" s="4" t="s">
        <v>1265</v>
      </c>
      <c r="E454" s="4" t="s">
        <v>1266</v>
      </c>
      <c r="F454" s="4" t="s">
        <v>227</v>
      </c>
      <c r="G454" s="4" t="s">
        <v>53</v>
      </c>
      <c r="H454" s="4" t="s">
        <v>53</v>
      </c>
      <c r="I454" s="4" t="s">
        <v>311</v>
      </c>
      <c r="J454" s="4" t="s">
        <v>1225</v>
      </c>
      <c r="K454" s="4" t="s">
        <v>78</v>
      </c>
      <c r="L454" s="4" t="s">
        <v>1212</v>
      </c>
      <c r="M454" s="154">
        <v>0.59199999999999997</v>
      </c>
      <c r="N454" s="4" t="s">
        <v>1267</v>
      </c>
      <c r="O454" s="159">
        <v>0</v>
      </c>
      <c r="P454" s="155">
        <v>4.2430000000000002E-2</v>
      </c>
      <c r="R454" s="154">
        <v>323265148</v>
      </c>
      <c r="S454" s="156">
        <v>1</v>
      </c>
      <c r="T454" s="157">
        <v>97.56</v>
      </c>
      <c r="U454" s="154">
        <v>315377.478</v>
      </c>
      <c r="W454" s="4" t="s">
        <v>17</v>
      </c>
      <c r="X454" s="155">
        <v>2.6939000000000001E-2</v>
      </c>
      <c r="Y454" s="155">
        <v>2.7536721747652301E-2</v>
      </c>
      <c r="Z454" s="155">
        <v>1.34526922804047E-2</v>
      </c>
    </row>
    <row r="455" spans="1:26" x14ac:dyDescent="0.2">
      <c r="A455" s="8">
        <v>1038</v>
      </c>
      <c r="B455" s="4">
        <v>1162</v>
      </c>
      <c r="C455" s="4" t="s">
        <v>1243</v>
      </c>
      <c r="D455" s="4" t="s">
        <v>1268</v>
      </c>
      <c r="E455" s="4" t="s">
        <v>1269</v>
      </c>
      <c r="F455" s="4" t="s">
        <v>227</v>
      </c>
      <c r="G455" s="4" t="s">
        <v>53</v>
      </c>
      <c r="H455" s="4" t="s">
        <v>53</v>
      </c>
      <c r="I455" s="4" t="s">
        <v>311</v>
      </c>
      <c r="J455" s="4" t="s">
        <v>1225</v>
      </c>
      <c r="K455" s="4" t="s">
        <v>78</v>
      </c>
      <c r="L455" s="4" t="s">
        <v>1212</v>
      </c>
      <c r="M455" s="154">
        <v>0.66800000000000004</v>
      </c>
      <c r="N455" s="4" t="s">
        <v>1270</v>
      </c>
      <c r="O455" s="159">
        <v>0</v>
      </c>
      <c r="P455" s="155">
        <v>4.274E-2</v>
      </c>
      <c r="R455" s="154">
        <v>351217795</v>
      </c>
      <c r="S455" s="156">
        <v>1</v>
      </c>
      <c r="T455" s="157">
        <v>97.23</v>
      </c>
      <c r="U455" s="154">
        <v>341489.06199999998</v>
      </c>
      <c r="W455" s="4" t="s">
        <v>17</v>
      </c>
      <c r="X455" s="155">
        <v>2.9267999999999999E-2</v>
      </c>
      <c r="Y455" s="155">
        <v>2.9816616361964001E-2</v>
      </c>
      <c r="Z455" s="155">
        <v>1.4566503901089101E-2</v>
      </c>
    </row>
    <row r="456" spans="1:26" x14ac:dyDescent="0.2">
      <c r="A456" s="8">
        <v>1038</v>
      </c>
      <c r="B456" s="4">
        <v>1162</v>
      </c>
      <c r="C456" s="4" t="s">
        <v>1243</v>
      </c>
      <c r="D456" s="4" t="s">
        <v>1271</v>
      </c>
      <c r="E456" s="4" t="s">
        <v>1272</v>
      </c>
      <c r="F456" s="4" t="s">
        <v>227</v>
      </c>
      <c r="G456" s="4" t="s">
        <v>53</v>
      </c>
      <c r="H456" s="4" t="s">
        <v>53</v>
      </c>
      <c r="I456" s="4" t="s">
        <v>311</v>
      </c>
      <c r="J456" s="4" t="s">
        <v>1225</v>
      </c>
      <c r="K456" s="4" t="s">
        <v>78</v>
      </c>
      <c r="L456" s="4" t="s">
        <v>1212</v>
      </c>
      <c r="M456" s="154">
        <v>0.751</v>
      </c>
      <c r="N456" s="4" t="s">
        <v>1273</v>
      </c>
      <c r="O456" s="159">
        <v>0</v>
      </c>
      <c r="P456" s="155">
        <v>4.2250000000000003E-2</v>
      </c>
      <c r="R456" s="154">
        <v>259181740</v>
      </c>
      <c r="S456" s="156">
        <v>1</v>
      </c>
      <c r="T456" s="157">
        <v>96.93</v>
      </c>
      <c r="U456" s="154">
        <v>251224.861</v>
      </c>
      <c r="W456" s="4" t="s">
        <v>17</v>
      </c>
      <c r="X456" s="155">
        <v>1.8513000000000002E-2</v>
      </c>
      <c r="Y456" s="155">
        <v>2.1935330059969699E-2</v>
      </c>
      <c r="Z456" s="155">
        <v>1.07162082716343E-2</v>
      </c>
    </row>
    <row r="457" spans="1:26" x14ac:dyDescent="0.2">
      <c r="A457" s="8">
        <v>1038</v>
      </c>
      <c r="B457" s="4">
        <v>1162</v>
      </c>
      <c r="C457" s="4" t="s">
        <v>1243</v>
      </c>
      <c r="D457" s="4" t="s">
        <v>1274</v>
      </c>
      <c r="E457" s="4" t="s">
        <v>1275</v>
      </c>
      <c r="F457" s="4" t="s">
        <v>227</v>
      </c>
      <c r="G457" s="4" t="s">
        <v>53</v>
      </c>
      <c r="H457" s="4" t="s">
        <v>53</v>
      </c>
      <c r="I457" s="4" t="s">
        <v>311</v>
      </c>
      <c r="J457" s="4" t="s">
        <v>1225</v>
      </c>
      <c r="K457" s="4" t="s">
        <v>78</v>
      </c>
      <c r="L457" s="4" t="s">
        <v>1212</v>
      </c>
      <c r="M457" s="154">
        <v>0.84099999999999997</v>
      </c>
      <c r="N457" s="4" t="s">
        <v>1276</v>
      </c>
      <c r="O457" s="159">
        <v>0</v>
      </c>
      <c r="P457" s="155">
        <v>4.2099999999999999E-2</v>
      </c>
      <c r="R457" s="154">
        <v>186435626</v>
      </c>
      <c r="S457" s="156">
        <v>1</v>
      </c>
      <c r="T457" s="157">
        <v>96.58</v>
      </c>
      <c r="U457" s="154">
        <v>180059.52799999999</v>
      </c>
      <c r="W457" s="4" t="s">
        <v>17</v>
      </c>
      <c r="X457" s="155">
        <v>1.3317000000000001E-2</v>
      </c>
      <c r="Y457" s="155">
        <v>1.5721633436262698E-2</v>
      </c>
      <c r="Z457" s="155">
        <v>7.6805909832529697E-3</v>
      </c>
    </row>
    <row r="458" spans="1:26" x14ac:dyDescent="0.2">
      <c r="A458" s="8">
        <v>1038</v>
      </c>
      <c r="B458" s="4">
        <v>1162</v>
      </c>
      <c r="C458" s="4" t="s">
        <v>1243</v>
      </c>
      <c r="D458" s="4" t="s">
        <v>1277</v>
      </c>
      <c r="E458" s="4" t="s">
        <v>1278</v>
      </c>
      <c r="F458" s="4" t="s">
        <v>227</v>
      </c>
      <c r="G458" s="4" t="s">
        <v>53</v>
      </c>
      <c r="H458" s="4" t="s">
        <v>53</v>
      </c>
      <c r="I458" s="4" t="s">
        <v>311</v>
      </c>
      <c r="J458" s="4" t="s">
        <v>1225</v>
      </c>
      <c r="K458" s="4" t="s">
        <v>78</v>
      </c>
      <c r="L458" s="4" t="s">
        <v>1212</v>
      </c>
      <c r="M458" s="154">
        <v>0.91800000000000004</v>
      </c>
      <c r="N458" s="4" t="s">
        <v>1279</v>
      </c>
      <c r="O458" s="159">
        <v>0</v>
      </c>
      <c r="P458" s="155">
        <v>4.2049999999999997E-2</v>
      </c>
      <c r="R458" s="154">
        <v>68674781</v>
      </c>
      <c r="S458" s="156">
        <v>1</v>
      </c>
      <c r="T458" s="157">
        <v>96.29</v>
      </c>
      <c r="U458" s="154">
        <v>66126.947</v>
      </c>
      <c r="W458" s="4" t="s">
        <v>17</v>
      </c>
      <c r="X458" s="155">
        <v>4.9049999999999996E-3</v>
      </c>
      <c r="Y458" s="155">
        <v>5.7737773113490497E-3</v>
      </c>
      <c r="Z458" s="155">
        <v>2.8207006693446901E-3</v>
      </c>
    </row>
    <row r="459" spans="1:26" x14ac:dyDescent="0.2">
      <c r="A459" s="8">
        <v>1038</v>
      </c>
      <c r="B459" s="4">
        <v>1162</v>
      </c>
      <c r="C459" s="4" t="s">
        <v>1243</v>
      </c>
      <c r="D459" s="4" t="s">
        <v>1244</v>
      </c>
      <c r="E459" s="4" t="s">
        <v>1245</v>
      </c>
      <c r="F459" s="4" t="s">
        <v>227</v>
      </c>
      <c r="G459" s="4" t="s">
        <v>53</v>
      </c>
      <c r="H459" s="4" t="s">
        <v>53</v>
      </c>
      <c r="I459" s="4" t="s">
        <v>311</v>
      </c>
      <c r="J459" s="4" t="s">
        <v>1225</v>
      </c>
      <c r="K459" s="4" t="s">
        <v>78</v>
      </c>
      <c r="L459" s="4" t="s">
        <v>1212</v>
      </c>
      <c r="M459" s="154">
        <v>1.6E-2</v>
      </c>
      <c r="N459" s="4" t="s">
        <v>1246</v>
      </c>
      <c r="O459" s="159">
        <v>0</v>
      </c>
      <c r="P459" s="155">
        <v>4.8070000000000002E-2</v>
      </c>
      <c r="R459" s="154">
        <v>18000000</v>
      </c>
      <c r="S459" s="156">
        <v>1</v>
      </c>
      <c r="T459" s="157">
        <v>99.91</v>
      </c>
      <c r="U459" s="154">
        <v>17983.8</v>
      </c>
      <c r="W459" s="4" t="s">
        <v>17</v>
      </c>
      <c r="X459" s="155">
        <v>4.7399999999999997E-4</v>
      </c>
      <c r="Y459" s="155">
        <v>1.57022910797367E-3</v>
      </c>
      <c r="Z459" s="155">
        <v>7.6711415370658896E-4</v>
      </c>
    </row>
    <row r="460" spans="1:26" x14ac:dyDescent="0.2">
      <c r="A460" s="8">
        <v>1038</v>
      </c>
      <c r="B460" s="4">
        <v>1162</v>
      </c>
      <c r="C460" s="4" t="s">
        <v>1243</v>
      </c>
      <c r="D460" s="4" t="s">
        <v>1247</v>
      </c>
      <c r="E460" s="4" t="s">
        <v>1248</v>
      </c>
      <c r="F460" s="4" t="s">
        <v>227</v>
      </c>
      <c r="G460" s="4" t="s">
        <v>53</v>
      </c>
      <c r="H460" s="4" t="s">
        <v>53</v>
      </c>
      <c r="I460" s="4" t="s">
        <v>311</v>
      </c>
      <c r="J460" s="4" t="s">
        <v>1225</v>
      </c>
      <c r="K460" s="4" t="s">
        <v>78</v>
      </c>
      <c r="L460" s="4" t="s">
        <v>1212</v>
      </c>
      <c r="M460" s="154">
        <v>9.2999999999999999E-2</v>
      </c>
      <c r="N460" s="4" t="s">
        <v>1249</v>
      </c>
      <c r="O460" s="159">
        <v>0</v>
      </c>
      <c r="P460" s="155">
        <v>4.2680000000000003E-2</v>
      </c>
      <c r="R460" s="154">
        <v>10000000</v>
      </c>
      <c r="S460" s="156">
        <v>1</v>
      </c>
      <c r="T460" s="157">
        <v>99.6</v>
      </c>
      <c r="U460" s="154">
        <v>9960</v>
      </c>
      <c r="W460" s="4" t="s">
        <v>17</v>
      </c>
      <c r="X460" s="155">
        <v>2.7799999999999998E-4</v>
      </c>
      <c r="Y460" s="155">
        <v>8.6964278491852298E-4</v>
      </c>
      <c r="Z460" s="155">
        <v>4.2485219869647299E-4</v>
      </c>
    </row>
    <row r="461" spans="1:26" x14ac:dyDescent="0.2">
      <c r="A461" s="8">
        <v>1038</v>
      </c>
      <c r="B461" s="4">
        <v>1162</v>
      </c>
      <c r="C461" s="4" t="s">
        <v>1243</v>
      </c>
      <c r="D461" s="4" t="s">
        <v>1250</v>
      </c>
      <c r="E461" s="4" t="s">
        <v>1251</v>
      </c>
      <c r="F461" s="4" t="s">
        <v>227</v>
      </c>
      <c r="G461" s="4" t="s">
        <v>53</v>
      </c>
      <c r="H461" s="4" t="s">
        <v>53</v>
      </c>
      <c r="I461" s="4" t="s">
        <v>311</v>
      </c>
      <c r="J461" s="4" t="s">
        <v>1225</v>
      </c>
      <c r="K461" s="4" t="s">
        <v>78</v>
      </c>
      <c r="L461" s="4" t="s">
        <v>1212</v>
      </c>
      <c r="M461" s="154">
        <v>0.17</v>
      </c>
      <c r="N461" s="4" t="s">
        <v>1252</v>
      </c>
      <c r="O461" s="159">
        <v>0</v>
      </c>
      <c r="P461" s="155">
        <v>4.3360000000000003E-2</v>
      </c>
      <c r="R461" s="154">
        <v>6000000</v>
      </c>
      <c r="S461" s="156">
        <v>1</v>
      </c>
      <c r="T461" s="157">
        <v>99.27</v>
      </c>
      <c r="U461" s="154">
        <v>5956.2</v>
      </c>
      <c r="W461" s="4" t="s">
        <v>17</v>
      </c>
      <c r="X461" s="155">
        <v>1.7100000000000001E-4</v>
      </c>
      <c r="Y461" s="155">
        <v>5.2005686300519104E-4</v>
      </c>
      <c r="Z461" s="155">
        <v>2.5406673352167998E-4</v>
      </c>
    </row>
    <row r="462" spans="1:26" x14ac:dyDescent="0.2">
      <c r="A462" s="8">
        <v>1038</v>
      </c>
      <c r="B462" s="4">
        <v>1162</v>
      </c>
      <c r="C462" s="4" t="s">
        <v>1243</v>
      </c>
      <c r="D462" s="4" t="s">
        <v>1262</v>
      </c>
      <c r="E462" s="4" t="s">
        <v>1263</v>
      </c>
      <c r="F462" s="4" t="s">
        <v>227</v>
      </c>
      <c r="G462" s="4" t="s">
        <v>53</v>
      </c>
      <c r="H462" s="4" t="s">
        <v>53</v>
      </c>
      <c r="I462" s="4" t="s">
        <v>311</v>
      </c>
      <c r="J462" s="4" t="s">
        <v>1225</v>
      </c>
      <c r="K462" s="4" t="s">
        <v>78</v>
      </c>
      <c r="L462" s="4" t="s">
        <v>1212</v>
      </c>
      <c r="M462" s="154">
        <v>0.496</v>
      </c>
      <c r="N462" s="4" t="s">
        <v>1264</v>
      </c>
      <c r="O462" s="159">
        <v>0</v>
      </c>
      <c r="P462" s="155">
        <v>4.2630000000000001E-2</v>
      </c>
      <c r="R462" s="154">
        <v>30000000</v>
      </c>
      <c r="S462" s="156">
        <v>1</v>
      </c>
      <c r="T462" s="157">
        <v>97.94</v>
      </c>
      <c r="U462" s="154">
        <v>29382</v>
      </c>
      <c r="W462" s="4" t="s">
        <v>17</v>
      </c>
      <c r="X462" s="155">
        <v>2.5000000000000001E-3</v>
      </c>
      <c r="Y462" s="155">
        <v>2.56544621550964E-3</v>
      </c>
      <c r="Z462" s="155">
        <v>1.2533139861545901E-3</v>
      </c>
    </row>
    <row r="463" spans="1:26" x14ac:dyDescent="0.2">
      <c r="A463" s="8">
        <v>1038</v>
      </c>
      <c r="B463" s="4">
        <v>1162</v>
      </c>
      <c r="C463" s="4" t="s">
        <v>1243</v>
      </c>
      <c r="D463" s="4" t="s">
        <v>1265</v>
      </c>
      <c r="E463" s="4" t="s">
        <v>1266</v>
      </c>
      <c r="F463" s="4" t="s">
        <v>227</v>
      </c>
      <c r="G463" s="4" t="s">
        <v>53</v>
      </c>
      <c r="H463" s="4" t="s">
        <v>53</v>
      </c>
      <c r="I463" s="4" t="s">
        <v>311</v>
      </c>
      <c r="J463" s="4" t="s">
        <v>1225</v>
      </c>
      <c r="K463" s="4" t="s">
        <v>78</v>
      </c>
      <c r="L463" s="4" t="s">
        <v>1212</v>
      </c>
      <c r="M463" s="154">
        <v>0.59199999999999997</v>
      </c>
      <c r="N463" s="4" t="s">
        <v>1267</v>
      </c>
      <c r="O463" s="159">
        <v>0</v>
      </c>
      <c r="P463" s="155">
        <v>4.2430000000000002E-2</v>
      </c>
      <c r="R463" s="154">
        <v>17000000</v>
      </c>
      <c r="S463" s="156">
        <v>1</v>
      </c>
      <c r="T463" s="157">
        <v>97.56</v>
      </c>
      <c r="U463" s="154">
        <v>16585.2</v>
      </c>
      <c r="W463" s="4" t="s">
        <v>17</v>
      </c>
      <c r="X463" s="155">
        <v>1.4170000000000001E-3</v>
      </c>
      <c r="Y463" s="155">
        <v>1.44811240124806E-3</v>
      </c>
      <c r="Z463" s="155">
        <v>7.0745569134746404E-4</v>
      </c>
    </row>
    <row r="464" spans="1:26" x14ac:dyDescent="0.2">
      <c r="A464" s="8">
        <v>1038</v>
      </c>
      <c r="B464" s="4">
        <v>1162</v>
      </c>
      <c r="C464" s="4" t="s">
        <v>1243</v>
      </c>
      <c r="D464" s="4" t="s">
        <v>1268</v>
      </c>
      <c r="E464" s="4" t="s">
        <v>1269</v>
      </c>
      <c r="F464" s="4" t="s">
        <v>227</v>
      </c>
      <c r="G464" s="4" t="s">
        <v>53</v>
      </c>
      <c r="H464" s="4" t="s">
        <v>53</v>
      </c>
      <c r="I464" s="4" t="s">
        <v>311</v>
      </c>
      <c r="J464" s="4" t="s">
        <v>1225</v>
      </c>
      <c r="K464" s="4" t="s">
        <v>78</v>
      </c>
      <c r="L464" s="4" t="s">
        <v>1212</v>
      </c>
      <c r="M464" s="154">
        <v>0.66800000000000004</v>
      </c>
      <c r="N464" s="4" t="s">
        <v>1270</v>
      </c>
      <c r="O464" s="159">
        <v>0</v>
      </c>
      <c r="P464" s="155">
        <v>4.274E-2</v>
      </c>
      <c r="R464" s="154">
        <v>9000000</v>
      </c>
      <c r="S464" s="156">
        <v>1</v>
      </c>
      <c r="T464" s="157">
        <v>97.23</v>
      </c>
      <c r="U464" s="154">
        <v>8750.7000000000007</v>
      </c>
      <c r="W464" s="4" t="s">
        <v>17</v>
      </c>
      <c r="X464" s="155">
        <v>7.5000000000000002E-4</v>
      </c>
      <c r="Y464" s="155">
        <v>7.6405452991832495E-4</v>
      </c>
      <c r="Z464" s="155">
        <v>3.7326848746317497E-4</v>
      </c>
    </row>
    <row r="465" spans="1:26" x14ac:dyDescent="0.2">
      <c r="A465" s="8">
        <v>1038</v>
      </c>
      <c r="B465" s="4">
        <v>1162</v>
      </c>
      <c r="C465" s="4" t="s">
        <v>1243</v>
      </c>
      <c r="D465" s="4" t="s">
        <v>1271</v>
      </c>
      <c r="E465" s="4" t="s">
        <v>1272</v>
      </c>
      <c r="F465" s="4" t="s">
        <v>227</v>
      </c>
      <c r="G465" s="4" t="s">
        <v>53</v>
      </c>
      <c r="H465" s="4" t="s">
        <v>53</v>
      </c>
      <c r="I465" s="4" t="s">
        <v>311</v>
      </c>
      <c r="J465" s="4" t="s">
        <v>1225</v>
      </c>
      <c r="K465" s="4" t="s">
        <v>78</v>
      </c>
      <c r="L465" s="4" t="s">
        <v>1212</v>
      </c>
      <c r="M465" s="154">
        <v>0.751</v>
      </c>
      <c r="N465" s="4" t="s">
        <v>1273</v>
      </c>
      <c r="O465" s="159">
        <v>0</v>
      </c>
      <c r="P465" s="155">
        <v>4.2250000000000003E-2</v>
      </c>
      <c r="R465" s="154">
        <v>9000000</v>
      </c>
      <c r="S465" s="156">
        <v>1</v>
      </c>
      <c r="T465" s="157">
        <v>96.93</v>
      </c>
      <c r="U465" s="154">
        <v>8723.7000000000007</v>
      </c>
      <c r="W465" s="4" t="s">
        <v>17</v>
      </c>
      <c r="X465" s="155">
        <v>6.4300000000000002E-4</v>
      </c>
      <c r="Y465" s="155">
        <v>7.6169706453752201E-4</v>
      </c>
      <c r="Z465" s="155">
        <v>3.7211677969562401E-4</v>
      </c>
    </row>
    <row r="466" spans="1:26" x14ac:dyDescent="0.2">
      <c r="A466" s="8">
        <v>1038</v>
      </c>
      <c r="B466" s="4">
        <v>1162</v>
      </c>
      <c r="C466" s="4" t="s">
        <v>1227</v>
      </c>
      <c r="D466" s="4" t="s">
        <v>1228</v>
      </c>
      <c r="E466" s="4" t="s">
        <v>1229</v>
      </c>
      <c r="F466" s="4" t="s">
        <v>221</v>
      </c>
      <c r="G466" s="4" t="s">
        <v>53</v>
      </c>
      <c r="H466" s="4" t="s">
        <v>53</v>
      </c>
      <c r="I466" s="4" t="s">
        <v>311</v>
      </c>
      <c r="J466" s="4" t="s">
        <v>1225</v>
      </c>
      <c r="K466" s="4" t="s">
        <v>78</v>
      </c>
      <c r="L466" s="4" t="s">
        <v>1212</v>
      </c>
      <c r="M466" s="154">
        <v>0.82699999999999996</v>
      </c>
      <c r="N466" s="4" t="s">
        <v>1230</v>
      </c>
      <c r="O466" s="159">
        <v>7.4999999999999997E-3</v>
      </c>
      <c r="P466" s="155">
        <v>1.5730000000000001E-2</v>
      </c>
      <c r="R466" s="154">
        <v>21700000</v>
      </c>
      <c r="S466" s="156">
        <v>1</v>
      </c>
      <c r="T466" s="157">
        <v>115.16</v>
      </c>
      <c r="U466" s="154">
        <v>24989.72</v>
      </c>
      <c r="W466" s="4" t="s">
        <v>17</v>
      </c>
      <c r="X466" s="155">
        <v>1E-3</v>
      </c>
      <c r="Y466" s="155">
        <v>2.1819407324431802E-3</v>
      </c>
      <c r="Z466" s="155">
        <v>1.0659575789969101E-3</v>
      </c>
    </row>
    <row r="467" spans="1:26" x14ac:dyDescent="0.2">
      <c r="A467" s="8">
        <v>1038</v>
      </c>
      <c r="B467" s="4">
        <v>1162</v>
      </c>
      <c r="C467" s="4" t="s">
        <v>1280</v>
      </c>
      <c r="D467" s="4" t="s">
        <v>1281</v>
      </c>
      <c r="E467" s="4" t="s">
        <v>1282</v>
      </c>
      <c r="F467" s="4" t="s">
        <v>225</v>
      </c>
      <c r="G467" s="4" t="s">
        <v>61</v>
      </c>
      <c r="H467" s="4" t="s">
        <v>314</v>
      </c>
      <c r="I467" s="4" t="s">
        <v>1142</v>
      </c>
      <c r="J467" s="4" t="s">
        <v>1283</v>
      </c>
      <c r="K467" s="4" t="s">
        <v>101</v>
      </c>
      <c r="L467" s="4" t="s">
        <v>1206</v>
      </c>
      <c r="M467" s="154">
        <v>0.28599999999999998</v>
      </c>
      <c r="N467" s="4" t="s">
        <v>1284</v>
      </c>
      <c r="O467" s="159">
        <v>1.25E-3</v>
      </c>
      <c r="P467" s="155">
        <v>2.3220000000000001E-2</v>
      </c>
      <c r="R467" s="154">
        <v>45821000</v>
      </c>
      <c r="S467" s="156">
        <v>3.6469999999999998</v>
      </c>
      <c r="T467" s="157">
        <v>121.538</v>
      </c>
      <c r="U467" s="154">
        <v>203100.98300000001</v>
      </c>
      <c r="W467" s="4" t="s">
        <v>17</v>
      </c>
      <c r="X467" s="155">
        <v>1.289E-3</v>
      </c>
      <c r="Y467" s="155">
        <v>1.7733464275215601E-2</v>
      </c>
      <c r="Z467" s="155">
        <v>8.6634436788164092E-3</v>
      </c>
    </row>
    <row r="468" spans="1:26" x14ac:dyDescent="0.2">
      <c r="A468" s="8">
        <v>1038</v>
      </c>
      <c r="B468" s="4">
        <v>1162</v>
      </c>
      <c r="C468" s="4" t="s">
        <v>1285</v>
      </c>
      <c r="D468" s="4" t="s">
        <v>1286</v>
      </c>
      <c r="E468" s="4" t="s">
        <v>1287</v>
      </c>
      <c r="F468" s="4" t="s">
        <v>225</v>
      </c>
      <c r="G468" s="4" t="s">
        <v>61</v>
      </c>
      <c r="H468" s="4" t="s">
        <v>314</v>
      </c>
      <c r="I468" s="4" t="s">
        <v>1142</v>
      </c>
      <c r="J468" s="4" t="s">
        <v>1283</v>
      </c>
      <c r="K468" s="4" t="s">
        <v>101</v>
      </c>
      <c r="L468" s="4" t="s">
        <v>1206</v>
      </c>
      <c r="M468" s="154">
        <v>0.19400000000000001</v>
      </c>
      <c r="N468" s="4" t="s">
        <v>1288</v>
      </c>
      <c r="O468" s="159">
        <v>0</v>
      </c>
      <c r="P468" s="155">
        <v>4.2779999999999999E-2</v>
      </c>
      <c r="R468" s="154">
        <v>35771947</v>
      </c>
      <c r="S468" s="156">
        <v>3.6469999999999998</v>
      </c>
      <c r="T468" s="157">
        <v>99.191000000000003</v>
      </c>
      <c r="U468" s="154">
        <v>129404.867</v>
      </c>
      <c r="W468" s="4" t="s">
        <v>17</v>
      </c>
      <c r="X468" s="155">
        <v>2.34E-4</v>
      </c>
      <c r="Y468" s="155">
        <v>1.12987960725541E-2</v>
      </c>
      <c r="Z468" s="155">
        <v>5.5198737197565996E-3</v>
      </c>
    </row>
    <row r="469" spans="1:26" x14ac:dyDescent="0.2">
      <c r="A469" s="8">
        <v>1038</v>
      </c>
      <c r="B469" s="4">
        <v>1162</v>
      </c>
      <c r="C469" s="4" t="s">
        <v>1280</v>
      </c>
      <c r="D469" s="4" t="s">
        <v>1289</v>
      </c>
      <c r="E469" s="4" t="s">
        <v>1290</v>
      </c>
      <c r="F469" s="4" t="s">
        <v>225</v>
      </c>
      <c r="G469" s="4" t="s">
        <v>61</v>
      </c>
      <c r="H469" s="4" t="s">
        <v>314</v>
      </c>
      <c r="I469" s="4" t="s">
        <v>1142</v>
      </c>
      <c r="J469" s="4" t="s">
        <v>1283</v>
      </c>
      <c r="K469" s="4" t="s">
        <v>101</v>
      </c>
      <c r="L469" s="4" t="s">
        <v>1206</v>
      </c>
      <c r="M469" s="154">
        <v>3.5000000000000003E-2</v>
      </c>
      <c r="N469" s="4" t="s">
        <v>1291</v>
      </c>
      <c r="O469" s="159">
        <v>1.125E-2</v>
      </c>
      <c r="P469" s="155">
        <v>5.1470000000000002E-2</v>
      </c>
      <c r="R469" s="154">
        <v>19805000</v>
      </c>
      <c r="S469" s="156">
        <v>3.6469999999999998</v>
      </c>
      <c r="T469" s="157">
        <v>100.376</v>
      </c>
      <c r="U469" s="154">
        <v>72500.289000000004</v>
      </c>
      <c r="W469" s="4" t="s">
        <v>17</v>
      </c>
      <c r="X469" s="155">
        <v>3.28E-4</v>
      </c>
      <c r="Y469" s="155">
        <v>6.3302563504176899E-3</v>
      </c>
      <c r="Z469" s="155">
        <v>3.09256096345264E-3</v>
      </c>
    </row>
    <row r="470" spans="1:26" x14ac:dyDescent="0.2">
      <c r="A470" s="8">
        <v>1038</v>
      </c>
      <c r="B470" s="4">
        <v>1162</v>
      </c>
      <c r="C470" s="4" t="s">
        <v>1280</v>
      </c>
      <c r="D470" s="4" t="s">
        <v>1292</v>
      </c>
      <c r="E470" s="4" t="s">
        <v>1293</v>
      </c>
      <c r="F470" s="4" t="s">
        <v>225</v>
      </c>
      <c r="G470" s="4" t="s">
        <v>61</v>
      </c>
      <c r="H470" s="4" t="s">
        <v>314</v>
      </c>
      <c r="I470" s="4" t="s">
        <v>1142</v>
      </c>
      <c r="J470" s="4" t="s">
        <v>1283</v>
      </c>
      <c r="K470" s="4" t="s">
        <v>101</v>
      </c>
      <c r="L470" s="4" t="s">
        <v>1206</v>
      </c>
      <c r="M470" s="154">
        <v>0.12</v>
      </c>
      <c r="N470" s="4" t="s">
        <v>1294</v>
      </c>
      <c r="O470" s="159">
        <v>0.02</v>
      </c>
      <c r="P470" s="155">
        <v>4.4999999999999998E-2</v>
      </c>
      <c r="R470" s="154">
        <v>8967000</v>
      </c>
      <c r="S470" s="156">
        <v>3.6469999999999998</v>
      </c>
      <c r="T470" s="157">
        <v>100.449</v>
      </c>
      <c r="U470" s="154">
        <v>32849.572</v>
      </c>
      <c r="W470" s="4" t="s">
        <v>17</v>
      </c>
      <c r="X470" s="155">
        <v>1.37E-4</v>
      </c>
      <c r="Y470" s="155">
        <v>2.8682121759795098E-3</v>
      </c>
      <c r="Z470" s="155">
        <v>1.40122619358827E-3</v>
      </c>
    </row>
    <row r="471" spans="1:26" x14ac:dyDescent="0.2">
      <c r="A471" s="8">
        <v>1038</v>
      </c>
      <c r="B471" s="4">
        <v>1162</v>
      </c>
      <c r="C471" s="4" t="s">
        <v>1285</v>
      </c>
      <c r="D471" s="4" t="s">
        <v>1374</v>
      </c>
      <c r="E471" s="4" t="s">
        <v>1375</v>
      </c>
      <c r="F471" s="4" t="s">
        <v>225</v>
      </c>
      <c r="G471" s="4" t="s">
        <v>61</v>
      </c>
      <c r="H471" s="4" t="s">
        <v>314</v>
      </c>
      <c r="I471" s="4" t="s">
        <v>1142</v>
      </c>
      <c r="J471" s="4" t="s">
        <v>1283</v>
      </c>
      <c r="K471" s="4" t="s">
        <v>101</v>
      </c>
      <c r="L471" s="4" t="s">
        <v>1206</v>
      </c>
      <c r="M471" s="154">
        <v>12.554</v>
      </c>
      <c r="N471" s="4" t="s">
        <v>1376</v>
      </c>
      <c r="O471" s="159">
        <v>0.04</v>
      </c>
      <c r="P471" s="155">
        <v>4.8439999999999997E-2</v>
      </c>
      <c r="R471" s="154">
        <v>18291000</v>
      </c>
      <c r="S471" s="156">
        <v>3.6469999999999998</v>
      </c>
      <c r="T471" s="157">
        <v>90.545000000000002</v>
      </c>
      <c r="U471" s="154">
        <v>60400.370999999999</v>
      </c>
      <c r="W471" s="4" t="s">
        <v>17</v>
      </c>
      <c r="X471" s="155">
        <v>4.4999999999999999E-4</v>
      </c>
      <c r="Y471" s="155">
        <v>5.2737697452657504E-3</v>
      </c>
      <c r="Z471" s="155">
        <v>2.5764287481612499E-3</v>
      </c>
    </row>
    <row r="472" spans="1:26" x14ac:dyDescent="0.2">
      <c r="A472" s="8">
        <v>1038</v>
      </c>
      <c r="B472" s="4">
        <v>1162</v>
      </c>
      <c r="C472" s="4" t="s">
        <v>1280</v>
      </c>
      <c r="D472" s="4" t="s">
        <v>1377</v>
      </c>
      <c r="E472" s="4" t="s">
        <v>1378</v>
      </c>
      <c r="F472" s="4" t="s">
        <v>225</v>
      </c>
      <c r="G472" s="4" t="s">
        <v>61</v>
      </c>
      <c r="H472" s="4" t="s">
        <v>314</v>
      </c>
      <c r="I472" s="4" t="s">
        <v>1142</v>
      </c>
      <c r="J472" s="4" t="s">
        <v>1283</v>
      </c>
      <c r="K472" s="4" t="s">
        <v>101</v>
      </c>
      <c r="L472" s="4" t="s">
        <v>1206</v>
      </c>
      <c r="M472" s="154">
        <v>12.606999999999999</v>
      </c>
      <c r="N472" s="4" t="s">
        <v>1379</v>
      </c>
      <c r="O472" s="159">
        <v>3.875E-2</v>
      </c>
      <c r="P472" s="155">
        <v>4.8570000000000002E-2</v>
      </c>
      <c r="R472" s="154">
        <v>2971000</v>
      </c>
      <c r="S472" s="156">
        <v>3.6469999999999998</v>
      </c>
      <c r="T472" s="157">
        <v>89.74</v>
      </c>
      <c r="U472" s="154">
        <v>9723.5529999999999</v>
      </c>
      <c r="W472" s="4" t="s">
        <v>17</v>
      </c>
      <c r="X472" s="155">
        <v>6.7999999999999999E-5</v>
      </c>
      <c r="Y472" s="155">
        <v>8.4899775109131001E-4</v>
      </c>
      <c r="Z472" s="155">
        <v>4.1476634716551802E-4</v>
      </c>
    </row>
    <row r="473" spans="1:26" x14ac:dyDescent="0.2">
      <c r="A473" s="8">
        <v>1038</v>
      </c>
      <c r="B473" s="4">
        <v>1162</v>
      </c>
      <c r="C473" s="4" t="s">
        <v>1369</v>
      </c>
      <c r="D473" s="4" t="s">
        <v>1380</v>
      </c>
      <c r="E473" s="4" t="s">
        <v>1381</v>
      </c>
      <c r="F473" s="4" t="s">
        <v>225</v>
      </c>
      <c r="G473" s="4" t="s">
        <v>61</v>
      </c>
      <c r="H473" s="4" t="s">
        <v>53</v>
      </c>
      <c r="I473" s="4" t="s">
        <v>102</v>
      </c>
      <c r="J473" s="4" t="s">
        <v>1372</v>
      </c>
      <c r="K473" s="4" t="s">
        <v>84</v>
      </c>
      <c r="L473" s="4" t="s">
        <v>1207</v>
      </c>
      <c r="M473" s="154">
        <v>1.9950000000000001</v>
      </c>
      <c r="N473" s="4" t="s">
        <v>1382</v>
      </c>
      <c r="O473" s="159">
        <v>1.4999999999999999E-2</v>
      </c>
      <c r="P473" s="155">
        <v>3.5779999999999999E-2</v>
      </c>
      <c r="R473" s="154">
        <v>35981000</v>
      </c>
      <c r="S473" s="156">
        <v>3.7964000000000002</v>
      </c>
      <c r="T473" s="157">
        <v>97.730999999999995</v>
      </c>
      <c r="U473" s="154">
        <v>133499.467</v>
      </c>
      <c r="W473" s="4" t="s">
        <v>17</v>
      </c>
      <c r="X473" s="155">
        <v>1.7423999999999999E-2</v>
      </c>
      <c r="Y473" s="155">
        <v>1.1656310023706901E-2</v>
      </c>
      <c r="Z473" s="155">
        <v>5.6945323161895801E-3</v>
      </c>
    </row>
    <row r="474" spans="1:26" x14ac:dyDescent="0.2">
      <c r="A474" s="8">
        <v>1038</v>
      </c>
      <c r="B474" s="4">
        <v>1162</v>
      </c>
      <c r="C474" s="4" t="s">
        <v>1285</v>
      </c>
      <c r="D474" s="4" t="s">
        <v>1383</v>
      </c>
      <c r="E474" s="4" t="s">
        <v>1384</v>
      </c>
      <c r="F474" s="4" t="s">
        <v>225</v>
      </c>
      <c r="G474" s="4" t="s">
        <v>61</v>
      </c>
      <c r="H474" s="4" t="s">
        <v>314</v>
      </c>
      <c r="I474" s="4" t="s">
        <v>1142</v>
      </c>
      <c r="J474" s="4" t="s">
        <v>1283</v>
      </c>
      <c r="K474" s="4" t="s">
        <v>101</v>
      </c>
      <c r="L474" s="4" t="s">
        <v>1206</v>
      </c>
      <c r="M474" s="154">
        <v>12.85</v>
      </c>
      <c r="N474" s="4" t="s">
        <v>1385</v>
      </c>
      <c r="O474" s="159">
        <v>3.875E-2</v>
      </c>
      <c r="P474" s="155">
        <v>4.8649999999999999E-2</v>
      </c>
      <c r="R474" s="154">
        <v>8732000</v>
      </c>
      <c r="S474" s="156">
        <v>3.6469999999999998</v>
      </c>
      <c r="T474" s="157">
        <v>88.608000000000004</v>
      </c>
      <c r="U474" s="154">
        <v>28217.776999999998</v>
      </c>
      <c r="W474" s="4" t="s">
        <v>17</v>
      </c>
      <c r="X474" s="155">
        <v>2.1000000000000001E-4</v>
      </c>
      <c r="Y474" s="155">
        <v>2.46379376437554E-3</v>
      </c>
      <c r="Z474" s="155">
        <v>1.2036530585689601E-3</v>
      </c>
    </row>
    <row r="475" spans="1:26" x14ac:dyDescent="0.2">
      <c r="A475" s="8">
        <v>1038</v>
      </c>
      <c r="B475" s="4">
        <v>1162</v>
      </c>
      <c r="C475" s="4" t="s">
        <v>1285</v>
      </c>
      <c r="D475" s="4" t="s">
        <v>1295</v>
      </c>
      <c r="E475" s="4" t="s">
        <v>1296</v>
      </c>
      <c r="F475" s="4" t="s">
        <v>225</v>
      </c>
      <c r="G475" s="4" t="s">
        <v>61</v>
      </c>
      <c r="H475" s="4" t="s">
        <v>314</v>
      </c>
      <c r="I475" s="4" t="s">
        <v>1142</v>
      </c>
      <c r="J475" s="4" t="s">
        <v>1283</v>
      </c>
      <c r="K475" s="4" t="s">
        <v>101</v>
      </c>
      <c r="L475" s="4" t="s">
        <v>1206</v>
      </c>
      <c r="M475" s="154">
        <v>0.64500000000000002</v>
      </c>
      <c r="N475" s="4" t="s">
        <v>1226</v>
      </c>
      <c r="O475" s="159">
        <v>0.05</v>
      </c>
      <c r="P475" s="155">
        <v>4.2610000000000002E-2</v>
      </c>
      <c r="R475" s="154">
        <v>75085000</v>
      </c>
      <c r="S475" s="156">
        <v>3.6469999999999998</v>
      </c>
      <c r="T475" s="157">
        <v>102.148</v>
      </c>
      <c r="U475" s="154">
        <v>279717.97499999998</v>
      </c>
      <c r="W475" s="4" t="s">
        <v>17</v>
      </c>
      <c r="X475" s="155">
        <v>1.56E-3</v>
      </c>
      <c r="Y475" s="155">
        <v>2.4423164513770999E-2</v>
      </c>
      <c r="Z475" s="155">
        <v>1.1931606083264899E-2</v>
      </c>
    </row>
    <row r="476" spans="1:26" x14ac:dyDescent="0.2">
      <c r="A476" s="8">
        <v>1038</v>
      </c>
      <c r="B476" s="4">
        <v>1162</v>
      </c>
      <c r="C476" s="4" t="s">
        <v>1386</v>
      </c>
      <c r="D476" s="4" t="s">
        <v>1387</v>
      </c>
      <c r="E476" s="4" t="s">
        <v>1388</v>
      </c>
      <c r="F476" s="4" t="s">
        <v>225</v>
      </c>
      <c r="G476" s="4" t="s">
        <v>61</v>
      </c>
      <c r="H476" s="4" t="s">
        <v>53</v>
      </c>
      <c r="I476" s="4" t="s">
        <v>102</v>
      </c>
      <c r="J476" s="4" t="s">
        <v>1372</v>
      </c>
      <c r="K476" s="4" t="s">
        <v>84</v>
      </c>
      <c r="L476" s="4" t="s">
        <v>1207</v>
      </c>
      <c r="M476" s="154">
        <v>1.7749999999999999</v>
      </c>
      <c r="N476" s="4" t="s">
        <v>1389</v>
      </c>
      <c r="O476" s="159">
        <v>0.05</v>
      </c>
      <c r="P476" s="155">
        <v>3.4529999999999998E-2</v>
      </c>
      <c r="R476" s="154">
        <v>5550000</v>
      </c>
      <c r="S476" s="156">
        <v>3.7964000000000002</v>
      </c>
      <c r="T476" s="157">
        <v>103.786</v>
      </c>
      <c r="U476" s="154">
        <v>21867.666000000001</v>
      </c>
      <c r="W476" s="4" t="s">
        <v>17</v>
      </c>
      <c r="X476" s="155">
        <v>3.0829999999999998E-3</v>
      </c>
      <c r="Y476" s="155">
        <v>1.9093431936289E-3</v>
      </c>
      <c r="Z476" s="155">
        <v>9.3278374517346803E-4</v>
      </c>
    </row>
    <row r="477" spans="1:26" x14ac:dyDescent="0.2">
      <c r="A477" s="8">
        <v>1038</v>
      </c>
      <c r="B477" s="4">
        <v>1162</v>
      </c>
      <c r="C477" s="4" t="s">
        <v>1280</v>
      </c>
      <c r="D477" s="4" t="s">
        <v>1390</v>
      </c>
      <c r="E477" s="4" t="s">
        <v>1391</v>
      </c>
      <c r="F477" s="4" t="s">
        <v>225</v>
      </c>
      <c r="G477" s="4" t="s">
        <v>61</v>
      </c>
      <c r="H477" s="4" t="s">
        <v>314</v>
      </c>
      <c r="I477" s="4" t="s">
        <v>1142</v>
      </c>
      <c r="J477" s="4" t="s">
        <v>1283</v>
      </c>
      <c r="K477" s="4" t="s">
        <v>101</v>
      </c>
      <c r="L477" s="4" t="s">
        <v>1206</v>
      </c>
      <c r="M477" s="154">
        <v>16.888999999999999</v>
      </c>
      <c r="N477" s="4" t="s">
        <v>1379</v>
      </c>
      <c r="O477" s="159">
        <v>6.2500000000000003E-3</v>
      </c>
      <c r="P477" s="155">
        <v>2.4729999999999999E-2</v>
      </c>
      <c r="R477" s="154">
        <v>19011000</v>
      </c>
      <c r="S477" s="156">
        <v>3.6469999999999998</v>
      </c>
      <c r="T477" s="157">
        <v>100.98699999999999</v>
      </c>
      <c r="U477" s="154">
        <v>70017.285999999993</v>
      </c>
      <c r="W477" s="4" t="s">
        <v>17</v>
      </c>
      <c r="X477" s="155">
        <v>8.2700000000000004E-4</v>
      </c>
      <c r="Y477" s="155">
        <v>6.11345662825598E-3</v>
      </c>
      <c r="Z477" s="155">
        <v>2.98664639688056E-3</v>
      </c>
    </row>
    <row r="478" spans="1:26" x14ac:dyDescent="0.2">
      <c r="A478" s="8">
        <v>1038</v>
      </c>
      <c r="B478" s="4">
        <v>1162</v>
      </c>
      <c r="C478" s="4" t="s">
        <v>1285</v>
      </c>
      <c r="D478" s="4" t="s">
        <v>1407</v>
      </c>
      <c r="E478" s="4" t="s">
        <v>1408</v>
      </c>
      <c r="F478" s="4" t="s">
        <v>225</v>
      </c>
      <c r="G478" s="4" t="s">
        <v>61</v>
      </c>
      <c r="H478" s="4" t="s">
        <v>314</v>
      </c>
      <c r="I478" s="4" t="s">
        <v>1142</v>
      </c>
      <c r="J478" s="4" t="s">
        <v>1283</v>
      </c>
      <c r="K478" s="4" t="s">
        <v>101</v>
      </c>
      <c r="L478" s="4" t="s">
        <v>1206</v>
      </c>
      <c r="M478" s="154">
        <v>0.13600000000000001</v>
      </c>
      <c r="N478" s="4" t="s">
        <v>1409</v>
      </c>
      <c r="O478" s="159">
        <v>0</v>
      </c>
      <c r="P478" s="155">
        <v>4.2790000000000002E-2</v>
      </c>
      <c r="R478" s="154">
        <v>24670000</v>
      </c>
      <c r="S478" s="156">
        <v>3.6469999999999998</v>
      </c>
      <c r="T478" s="157">
        <v>99.433999999999997</v>
      </c>
      <c r="U478" s="154">
        <v>89461.981</v>
      </c>
      <c r="W478" s="4" t="s">
        <v>17</v>
      </c>
      <c r="X478" s="155">
        <v>1.17E-4</v>
      </c>
      <c r="Y478" s="155">
        <v>7.8112416359798703E-3</v>
      </c>
      <c r="Z478" s="155">
        <v>3.8160762569960302E-3</v>
      </c>
    </row>
    <row r="479" spans="1:26" x14ac:dyDescent="0.2">
      <c r="A479" s="8">
        <v>1038</v>
      </c>
      <c r="B479" s="4">
        <v>1162</v>
      </c>
      <c r="C479" s="4" t="s">
        <v>1386</v>
      </c>
      <c r="D479" s="4" t="s">
        <v>1392</v>
      </c>
      <c r="E479" s="4" t="s">
        <v>1393</v>
      </c>
      <c r="F479" s="4" t="s">
        <v>225</v>
      </c>
      <c r="G479" s="4" t="s">
        <v>61</v>
      </c>
      <c r="H479" s="4" t="s">
        <v>53</v>
      </c>
      <c r="I479" s="4" t="s">
        <v>102</v>
      </c>
      <c r="J479" s="4" t="s">
        <v>1372</v>
      </c>
      <c r="K479" s="4" t="s">
        <v>84</v>
      </c>
      <c r="L479" s="4" t="s">
        <v>1206</v>
      </c>
      <c r="M479" s="154">
        <v>7.1879999999999997</v>
      </c>
      <c r="N479" s="4" t="s">
        <v>1394</v>
      </c>
      <c r="O479" s="159">
        <v>5.5E-2</v>
      </c>
      <c r="P479" s="155">
        <v>5.883E-2</v>
      </c>
      <c r="R479" s="154">
        <v>19344000</v>
      </c>
      <c r="S479" s="156">
        <v>3.6469999999999998</v>
      </c>
      <c r="T479" s="157">
        <v>99.123000000000005</v>
      </c>
      <c r="U479" s="154">
        <v>69929.148000000001</v>
      </c>
      <c r="W479" s="4" t="s">
        <v>17</v>
      </c>
      <c r="X479" s="155">
        <v>6.4479999999999997E-3</v>
      </c>
      <c r="Y479" s="155">
        <v>6.1057609468018297E-3</v>
      </c>
      <c r="Z479" s="155">
        <v>2.9828867759845198E-3</v>
      </c>
    </row>
    <row r="480" spans="1:26" x14ac:dyDescent="0.2">
      <c r="A480" s="8">
        <v>1038</v>
      </c>
      <c r="B480" s="4">
        <v>1162</v>
      </c>
      <c r="C480" s="4" t="s">
        <v>1386</v>
      </c>
      <c r="D480" s="4" t="s">
        <v>1395</v>
      </c>
      <c r="E480" s="4" t="s">
        <v>1396</v>
      </c>
      <c r="F480" s="4" t="s">
        <v>225</v>
      </c>
      <c r="G480" s="4" t="s">
        <v>61</v>
      </c>
      <c r="H480" s="4" t="s">
        <v>53</v>
      </c>
      <c r="I480" s="4" t="s">
        <v>102</v>
      </c>
      <c r="J480" s="4" t="s">
        <v>1372</v>
      </c>
      <c r="K480" s="4" t="s">
        <v>84</v>
      </c>
      <c r="L480" s="4" t="s">
        <v>1206</v>
      </c>
      <c r="M480" s="154">
        <v>13.579000000000001</v>
      </c>
      <c r="N480" s="4" t="s">
        <v>1397</v>
      </c>
      <c r="O480" s="159">
        <v>5.7500000000000002E-2</v>
      </c>
      <c r="P480" s="155">
        <v>6.4259999999999998E-2</v>
      </c>
      <c r="R480" s="154">
        <v>6819000</v>
      </c>
      <c r="S480" s="156">
        <v>3.6469999999999998</v>
      </c>
      <c r="T480" s="157">
        <v>93.156000000000006</v>
      </c>
      <c r="U480" s="154">
        <v>23166.965</v>
      </c>
      <c r="W480" s="4" t="s">
        <v>17</v>
      </c>
      <c r="X480" s="155">
        <v>2.2729999999999998E-3</v>
      </c>
      <c r="Y480" s="155">
        <v>2.0227895925883999E-3</v>
      </c>
      <c r="Z480" s="155">
        <v>9.88206446158283E-4</v>
      </c>
    </row>
    <row r="481" spans="1:26" x14ac:dyDescent="0.2">
      <c r="A481" s="8">
        <v>1038</v>
      </c>
      <c r="B481" s="4">
        <v>1162</v>
      </c>
      <c r="C481" s="4" t="s">
        <v>1280</v>
      </c>
      <c r="D481" s="4" t="s">
        <v>1297</v>
      </c>
      <c r="E481" s="4" t="s">
        <v>1298</v>
      </c>
      <c r="F481" s="4" t="s">
        <v>225</v>
      </c>
      <c r="G481" s="4" t="s">
        <v>61</v>
      </c>
      <c r="H481" s="4" t="s">
        <v>314</v>
      </c>
      <c r="I481" s="4" t="s">
        <v>1142</v>
      </c>
      <c r="J481" s="4" t="s">
        <v>1283</v>
      </c>
      <c r="K481" s="4" t="s">
        <v>101</v>
      </c>
      <c r="L481" s="4" t="s">
        <v>1206</v>
      </c>
      <c r="M481" s="154">
        <v>1.02</v>
      </c>
      <c r="N481" s="4" t="s">
        <v>1299</v>
      </c>
      <c r="O481" s="159">
        <v>0.02</v>
      </c>
      <c r="P481" s="155">
        <v>2.0299999999999999E-2</v>
      </c>
      <c r="R481" s="154">
        <v>8520000</v>
      </c>
      <c r="S481" s="156">
        <v>3.6469999999999998</v>
      </c>
      <c r="T481" s="157">
        <v>160.44399999999999</v>
      </c>
      <c r="U481" s="154">
        <v>49853.891000000003</v>
      </c>
      <c r="W481" s="4" t="s">
        <v>17</v>
      </c>
      <c r="X481" s="155">
        <v>4.2700000000000002E-4</v>
      </c>
      <c r="Y481" s="155">
        <v>4.3529193184537402E-3</v>
      </c>
      <c r="Z481" s="155">
        <v>2.12655974989396E-3</v>
      </c>
    </row>
    <row r="482" spans="1:26" x14ac:dyDescent="0.2">
      <c r="A482" s="8">
        <v>1038</v>
      </c>
      <c r="B482" s="4">
        <v>1162</v>
      </c>
      <c r="C482" s="4" t="s">
        <v>1280</v>
      </c>
      <c r="D482" s="4" t="s">
        <v>1398</v>
      </c>
      <c r="E482" s="4" t="s">
        <v>1399</v>
      </c>
      <c r="F482" s="4" t="s">
        <v>225</v>
      </c>
      <c r="G482" s="4" t="s">
        <v>61</v>
      </c>
      <c r="H482" s="4" t="s">
        <v>314</v>
      </c>
      <c r="I482" s="4" t="s">
        <v>1142</v>
      </c>
      <c r="J482" s="4" t="s">
        <v>1283</v>
      </c>
      <c r="K482" s="4" t="s">
        <v>101</v>
      </c>
      <c r="L482" s="4" t="s">
        <v>1206</v>
      </c>
      <c r="M482" s="154">
        <v>13.712999999999999</v>
      </c>
      <c r="N482" s="4" t="s">
        <v>1400</v>
      </c>
      <c r="O482" s="159">
        <v>1.375E-2</v>
      </c>
      <c r="P482" s="155">
        <v>4.8460000000000003E-2</v>
      </c>
      <c r="R482" s="154">
        <v>16682000</v>
      </c>
      <c r="S482" s="156">
        <v>3.6469999999999998</v>
      </c>
      <c r="T482" s="157">
        <v>62.09</v>
      </c>
      <c r="U482" s="154">
        <v>37774.945</v>
      </c>
      <c r="W482" s="4" t="s">
        <v>17</v>
      </c>
      <c r="X482" s="155">
        <v>1.95E-4</v>
      </c>
      <c r="Y482" s="155">
        <v>3.29826390989318E-3</v>
      </c>
      <c r="Z482" s="155">
        <v>1.61132214088412E-3</v>
      </c>
    </row>
    <row r="483" spans="1:26" x14ac:dyDescent="0.2">
      <c r="A483" s="8">
        <v>1038</v>
      </c>
      <c r="B483" s="4">
        <v>1162</v>
      </c>
      <c r="C483" s="4" t="s">
        <v>1280</v>
      </c>
      <c r="D483" s="4" t="s">
        <v>1300</v>
      </c>
      <c r="E483" s="4" t="s">
        <v>1301</v>
      </c>
      <c r="F483" s="4" t="s">
        <v>225</v>
      </c>
      <c r="G483" s="4" t="s">
        <v>61</v>
      </c>
      <c r="H483" s="4" t="s">
        <v>314</v>
      </c>
      <c r="I483" s="4" t="s">
        <v>1142</v>
      </c>
      <c r="J483" s="4" t="s">
        <v>1283</v>
      </c>
      <c r="K483" s="4" t="s">
        <v>101</v>
      </c>
      <c r="L483" s="4" t="s">
        <v>1206</v>
      </c>
      <c r="M483" s="154">
        <v>0.32600000000000001</v>
      </c>
      <c r="N483" s="4" t="s">
        <v>1302</v>
      </c>
      <c r="O483" s="159">
        <v>2.8750000000000001E-2</v>
      </c>
      <c r="P483" s="155">
        <v>4.3770000000000003E-2</v>
      </c>
      <c r="R483" s="154">
        <v>31862000</v>
      </c>
      <c r="S483" s="156">
        <v>3.6469999999999998</v>
      </c>
      <c r="T483" s="157">
        <v>100.003</v>
      </c>
      <c r="U483" s="154">
        <v>116203.929</v>
      </c>
      <c r="W483" s="4" t="s">
        <v>17</v>
      </c>
      <c r="X483" s="155">
        <v>9.7799999999999992E-4</v>
      </c>
      <c r="Y483" s="155">
        <v>1.01461755356581E-2</v>
      </c>
      <c r="Z483" s="155">
        <v>4.9567765747502799E-3</v>
      </c>
    </row>
    <row r="484" spans="1:26" x14ac:dyDescent="0.2">
      <c r="A484" s="8">
        <v>1038</v>
      </c>
      <c r="B484" s="4">
        <v>1162</v>
      </c>
      <c r="C484" s="4" t="s">
        <v>1280</v>
      </c>
      <c r="D484" s="4" t="s">
        <v>1401</v>
      </c>
      <c r="E484" s="4" t="s">
        <v>1402</v>
      </c>
      <c r="F484" s="4" t="s">
        <v>225</v>
      </c>
      <c r="G484" s="4" t="s">
        <v>61</v>
      </c>
      <c r="H484" s="4" t="s">
        <v>314</v>
      </c>
      <c r="I484" s="4" t="s">
        <v>1142</v>
      </c>
      <c r="J484" s="4" t="s">
        <v>1283</v>
      </c>
      <c r="K484" s="4" t="s">
        <v>101</v>
      </c>
      <c r="L484" s="4" t="s">
        <v>1206</v>
      </c>
      <c r="M484" s="154">
        <v>13.15</v>
      </c>
      <c r="N484" s="4" t="s">
        <v>1403</v>
      </c>
      <c r="O484" s="159">
        <v>3.7499999999999999E-2</v>
      </c>
      <c r="P484" s="155">
        <v>4.8860000000000001E-2</v>
      </c>
      <c r="R484" s="154">
        <v>11732000</v>
      </c>
      <c r="S484" s="156">
        <v>3.6469999999999998</v>
      </c>
      <c r="T484" s="157">
        <v>86.616</v>
      </c>
      <c r="U484" s="154">
        <v>37060.03</v>
      </c>
      <c r="W484" s="4" t="s">
        <v>17</v>
      </c>
      <c r="X484" s="155">
        <v>2.7900000000000001E-4</v>
      </c>
      <c r="Y484" s="155">
        <v>3.2358421550469098E-3</v>
      </c>
      <c r="Z484" s="155">
        <v>1.5808268383842401E-3</v>
      </c>
    </row>
    <row r="485" spans="1:26" x14ac:dyDescent="0.2">
      <c r="A485" s="8">
        <v>1038</v>
      </c>
      <c r="B485" s="4">
        <v>1162</v>
      </c>
      <c r="C485" s="4" t="s">
        <v>1280</v>
      </c>
      <c r="D485" s="4" t="s">
        <v>1303</v>
      </c>
      <c r="E485" s="4" t="s">
        <v>1304</v>
      </c>
      <c r="F485" s="4" t="s">
        <v>225</v>
      </c>
      <c r="G485" s="4" t="s">
        <v>61</v>
      </c>
      <c r="H485" s="4" t="s">
        <v>314</v>
      </c>
      <c r="I485" s="4" t="s">
        <v>1142</v>
      </c>
      <c r="J485" s="4" t="s">
        <v>1283</v>
      </c>
      <c r="K485" s="4" t="s">
        <v>101</v>
      </c>
      <c r="L485" s="4" t="s">
        <v>1206</v>
      </c>
      <c r="M485" s="154">
        <v>3.5999999999999997E-2</v>
      </c>
      <c r="N485" s="4" t="s">
        <v>1291</v>
      </c>
      <c r="O485" s="159">
        <v>2.5000000000000001E-3</v>
      </c>
      <c r="P485" s="155">
        <v>6.7430000000000004E-2</v>
      </c>
      <c r="R485" s="154">
        <v>3399000</v>
      </c>
      <c r="S485" s="156">
        <v>3.6469999999999998</v>
      </c>
      <c r="T485" s="157">
        <v>133.119</v>
      </c>
      <c r="U485" s="154">
        <v>16501.632000000001</v>
      </c>
      <c r="W485" s="4" t="s">
        <v>17</v>
      </c>
      <c r="X485" s="155">
        <v>8.2999999999999998E-5</v>
      </c>
      <c r="Y485" s="155">
        <v>1.4408157524334201E-3</v>
      </c>
      <c r="Z485" s="155">
        <v>7.03891012440474E-4</v>
      </c>
    </row>
    <row r="486" spans="1:26" x14ac:dyDescent="0.2">
      <c r="A486" s="8">
        <v>1038</v>
      </c>
      <c r="B486" s="4">
        <v>1319</v>
      </c>
      <c r="C486" s="4" t="s">
        <v>1227</v>
      </c>
      <c r="D486" s="4" t="s">
        <v>1305</v>
      </c>
      <c r="E486" s="4" t="s">
        <v>1306</v>
      </c>
      <c r="F486" s="4" t="s">
        <v>221</v>
      </c>
      <c r="G486" s="4" t="s">
        <v>53</v>
      </c>
      <c r="H486" s="4" t="s">
        <v>53</v>
      </c>
      <c r="I486" s="4" t="s">
        <v>311</v>
      </c>
      <c r="J486" s="4" t="s">
        <v>1225</v>
      </c>
      <c r="K486" s="4" t="s">
        <v>78</v>
      </c>
      <c r="L486" s="4" t="s">
        <v>1212</v>
      </c>
      <c r="M486" s="154">
        <v>9.4169999999999998</v>
      </c>
      <c r="N486" s="4" t="s">
        <v>1307</v>
      </c>
      <c r="O486" s="159">
        <v>0.04</v>
      </c>
      <c r="P486" s="155">
        <v>1.932E-2</v>
      </c>
      <c r="R486" s="154">
        <v>2683120</v>
      </c>
      <c r="S486" s="156">
        <v>1</v>
      </c>
      <c r="T486" s="157">
        <v>169.09</v>
      </c>
      <c r="U486" s="154">
        <v>4536.8879999999999</v>
      </c>
      <c r="W486" s="4" t="s">
        <v>17</v>
      </c>
      <c r="X486" s="155">
        <v>1.6799999999999999E-4</v>
      </c>
      <c r="Y486" s="155">
        <v>1.53966047780344E-2</v>
      </c>
      <c r="Z486" s="155">
        <v>7.3603877213292397E-3</v>
      </c>
    </row>
    <row r="487" spans="1:26" x14ac:dyDescent="0.2">
      <c r="A487" s="8">
        <v>1038</v>
      </c>
      <c r="B487" s="4">
        <v>1319</v>
      </c>
      <c r="C487" s="4" t="s">
        <v>1222</v>
      </c>
      <c r="D487" s="4" t="s">
        <v>1308</v>
      </c>
      <c r="E487" s="4" t="s">
        <v>1309</v>
      </c>
      <c r="F487" s="4" t="s">
        <v>223</v>
      </c>
      <c r="G487" s="4" t="s">
        <v>53</v>
      </c>
      <c r="H487" s="4" t="s">
        <v>53</v>
      </c>
      <c r="I487" s="4" t="s">
        <v>311</v>
      </c>
      <c r="J487" s="4" t="s">
        <v>1225</v>
      </c>
      <c r="K487" s="4" t="s">
        <v>78</v>
      </c>
      <c r="L487" s="4" t="s">
        <v>1212</v>
      </c>
      <c r="M487" s="154">
        <v>11.263999999999999</v>
      </c>
      <c r="N487" s="4" t="s">
        <v>1310</v>
      </c>
      <c r="O487" s="159">
        <v>5.5E-2</v>
      </c>
      <c r="P487" s="155">
        <v>4.6489999999999997E-2</v>
      </c>
      <c r="R487" s="154">
        <v>3901568</v>
      </c>
      <c r="S487" s="156">
        <v>1</v>
      </c>
      <c r="T487" s="157">
        <v>114.94</v>
      </c>
      <c r="U487" s="154">
        <v>4484.4620000000004</v>
      </c>
      <c r="W487" s="4" t="s">
        <v>17</v>
      </c>
      <c r="X487" s="155">
        <v>1.6100000000000001E-4</v>
      </c>
      <c r="Y487" s="155">
        <v>1.5218691537600399E-2</v>
      </c>
      <c r="Z487" s="155">
        <v>7.2753358251981797E-3</v>
      </c>
    </row>
    <row r="488" spans="1:26" x14ac:dyDescent="0.2">
      <c r="A488" s="8">
        <v>1038</v>
      </c>
      <c r="B488" s="4">
        <v>1319</v>
      </c>
      <c r="C488" s="4" t="s">
        <v>1227</v>
      </c>
      <c r="D488" s="4" t="s">
        <v>1311</v>
      </c>
      <c r="E488" s="4" t="s">
        <v>1312</v>
      </c>
      <c r="F488" s="4" t="s">
        <v>221</v>
      </c>
      <c r="G488" s="4" t="s">
        <v>53</v>
      </c>
      <c r="H488" s="4" t="s">
        <v>53</v>
      </c>
      <c r="I488" s="4" t="s">
        <v>311</v>
      </c>
      <c r="J488" s="4" t="s">
        <v>1225</v>
      </c>
      <c r="K488" s="4" t="s">
        <v>78</v>
      </c>
      <c r="L488" s="4" t="s">
        <v>1212</v>
      </c>
      <c r="M488" s="154">
        <v>18.221</v>
      </c>
      <c r="N488" s="4" t="s">
        <v>1313</v>
      </c>
      <c r="O488" s="159">
        <v>0.01</v>
      </c>
      <c r="P488" s="155">
        <v>1.9970000000000002E-2</v>
      </c>
      <c r="R488" s="154">
        <v>4930988</v>
      </c>
      <c r="S488" s="156">
        <v>1</v>
      </c>
      <c r="T488" s="157">
        <v>97.65</v>
      </c>
      <c r="U488" s="154">
        <v>4815.1099999999997</v>
      </c>
      <c r="W488" s="4" t="s">
        <v>17</v>
      </c>
      <c r="X488" s="155">
        <v>2.41E-4</v>
      </c>
      <c r="Y488" s="155">
        <v>1.6340793222555199E-2</v>
      </c>
      <c r="Z488" s="155">
        <v>7.8117595097112504E-3</v>
      </c>
    </row>
    <row r="489" spans="1:26" x14ac:dyDescent="0.2">
      <c r="A489" s="8">
        <v>1038</v>
      </c>
      <c r="B489" s="4">
        <v>1319</v>
      </c>
      <c r="C489" s="4" t="s">
        <v>1222</v>
      </c>
      <c r="D489" s="4" t="s">
        <v>1223</v>
      </c>
      <c r="E489" s="4" t="s">
        <v>1224</v>
      </c>
      <c r="F489" s="4" t="s">
        <v>223</v>
      </c>
      <c r="G489" s="4" t="s">
        <v>53</v>
      </c>
      <c r="H489" s="4" t="s">
        <v>53</v>
      </c>
      <c r="I489" s="4" t="s">
        <v>311</v>
      </c>
      <c r="J489" s="4" t="s">
        <v>1225</v>
      </c>
      <c r="K489" s="4" t="s">
        <v>78</v>
      </c>
      <c r="L489" s="4" t="s">
        <v>1212</v>
      </c>
      <c r="M489" s="154">
        <v>0.66</v>
      </c>
      <c r="N489" s="4" t="s">
        <v>1226</v>
      </c>
      <c r="O489" s="159">
        <v>1.7500000000000002E-2</v>
      </c>
      <c r="P489" s="155">
        <v>4.147E-2</v>
      </c>
      <c r="R489" s="154">
        <v>7129945</v>
      </c>
      <c r="S489" s="156">
        <v>1</v>
      </c>
      <c r="T489" s="157">
        <v>99.05</v>
      </c>
      <c r="U489" s="154">
        <v>7062.2110000000002</v>
      </c>
      <c r="W489" s="4" t="s">
        <v>17</v>
      </c>
      <c r="X489" s="155">
        <v>2.9999999999999997E-4</v>
      </c>
      <c r="Y489" s="155">
        <v>2.3966664742250801E-2</v>
      </c>
      <c r="Z489" s="155">
        <v>1.14573276013258E-2</v>
      </c>
    </row>
    <row r="490" spans="1:26" x14ac:dyDescent="0.2">
      <c r="A490" s="8">
        <v>1038</v>
      </c>
      <c r="B490" s="4">
        <v>1319</v>
      </c>
      <c r="C490" s="4" t="s">
        <v>1227</v>
      </c>
      <c r="D490" s="4" t="s">
        <v>1228</v>
      </c>
      <c r="E490" s="4" t="s">
        <v>1229</v>
      </c>
      <c r="F490" s="4" t="s">
        <v>221</v>
      </c>
      <c r="G490" s="4" t="s">
        <v>53</v>
      </c>
      <c r="H490" s="4" t="s">
        <v>53</v>
      </c>
      <c r="I490" s="4" t="s">
        <v>311</v>
      </c>
      <c r="J490" s="4" t="s">
        <v>1225</v>
      </c>
      <c r="K490" s="4" t="s">
        <v>78</v>
      </c>
      <c r="L490" s="4" t="s">
        <v>1212</v>
      </c>
      <c r="M490" s="154">
        <v>0.82699999999999996</v>
      </c>
      <c r="N490" s="4" t="s">
        <v>1230</v>
      </c>
      <c r="O490" s="159">
        <v>7.4999999999999997E-3</v>
      </c>
      <c r="P490" s="155">
        <v>1.5730000000000001E-2</v>
      </c>
      <c r="R490" s="154">
        <v>11059158</v>
      </c>
      <c r="S490" s="156">
        <v>1</v>
      </c>
      <c r="T490" s="157">
        <v>115.16</v>
      </c>
      <c r="U490" s="154">
        <v>12735.726000000001</v>
      </c>
      <c r="W490" s="4" t="s">
        <v>17</v>
      </c>
      <c r="X490" s="155">
        <v>5.1000000000000004E-4</v>
      </c>
      <c r="Y490" s="155">
        <v>4.32205869216363E-2</v>
      </c>
      <c r="Z490" s="155">
        <v>2.0661716129812099E-2</v>
      </c>
    </row>
    <row r="491" spans="1:26" x14ac:dyDescent="0.2">
      <c r="A491" s="8">
        <v>1038</v>
      </c>
      <c r="B491" s="4">
        <v>1319</v>
      </c>
      <c r="C491" s="4" t="s">
        <v>1222</v>
      </c>
      <c r="D491" s="4" t="s">
        <v>1314</v>
      </c>
      <c r="E491" s="4" t="s">
        <v>1315</v>
      </c>
      <c r="F491" s="4" t="s">
        <v>223</v>
      </c>
      <c r="G491" s="4" t="s">
        <v>53</v>
      </c>
      <c r="H491" s="4" t="s">
        <v>53</v>
      </c>
      <c r="I491" s="4" t="s">
        <v>311</v>
      </c>
      <c r="J491" s="4" t="s">
        <v>1225</v>
      </c>
      <c r="K491" s="4" t="s">
        <v>78</v>
      </c>
      <c r="L491" s="4" t="s">
        <v>1212</v>
      </c>
      <c r="M491" s="154">
        <v>2.181</v>
      </c>
      <c r="N491" s="4" t="s">
        <v>1316</v>
      </c>
      <c r="O491" s="159">
        <v>0.02</v>
      </c>
      <c r="P491" s="155">
        <v>4.2720000000000001E-2</v>
      </c>
      <c r="R491" s="154">
        <v>363575</v>
      </c>
      <c r="S491" s="156">
        <v>1</v>
      </c>
      <c r="T491" s="157">
        <v>96.74</v>
      </c>
      <c r="U491" s="154">
        <v>351.72199999999998</v>
      </c>
      <c r="W491" s="4" t="s">
        <v>17</v>
      </c>
      <c r="X491" s="155">
        <v>1.4E-5</v>
      </c>
      <c r="Y491" s="155">
        <v>1.19362261071797E-3</v>
      </c>
      <c r="Z491" s="155">
        <v>5.7061445263331201E-4</v>
      </c>
    </row>
    <row r="492" spans="1:26" x14ac:dyDescent="0.2">
      <c r="A492" s="8">
        <v>1038</v>
      </c>
      <c r="B492" s="4">
        <v>1319</v>
      </c>
      <c r="C492" s="4" t="s">
        <v>1222</v>
      </c>
      <c r="D492" s="4" t="s">
        <v>1317</v>
      </c>
      <c r="E492" s="4" t="s">
        <v>1318</v>
      </c>
      <c r="F492" s="4" t="s">
        <v>223</v>
      </c>
      <c r="G492" s="4" t="s">
        <v>53</v>
      </c>
      <c r="H492" s="4" t="s">
        <v>53</v>
      </c>
      <c r="I492" s="4" t="s">
        <v>311</v>
      </c>
      <c r="J492" s="4" t="s">
        <v>1225</v>
      </c>
      <c r="K492" s="4" t="s">
        <v>78</v>
      </c>
      <c r="L492" s="4" t="s">
        <v>1212</v>
      </c>
      <c r="M492" s="154">
        <v>14.43</v>
      </c>
      <c r="N492" s="4" t="s">
        <v>1319</v>
      </c>
      <c r="O492" s="159">
        <v>3.7499999999999999E-2</v>
      </c>
      <c r="P492" s="155">
        <v>4.7570000000000001E-2</v>
      </c>
      <c r="R492" s="154">
        <v>3856370</v>
      </c>
      <c r="S492" s="156">
        <v>1</v>
      </c>
      <c r="T492" s="157">
        <v>89.17</v>
      </c>
      <c r="U492" s="154">
        <v>3438.7249999999999</v>
      </c>
      <c r="W492" s="4" t="s">
        <v>17</v>
      </c>
      <c r="X492" s="155">
        <v>1.47E-4</v>
      </c>
      <c r="Y492" s="155">
        <v>1.1669826613767E-2</v>
      </c>
      <c r="Z492" s="155">
        <v>5.5787915424414698E-3</v>
      </c>
    </row>
    <row r="493" spans="1:26" x14ac:dyDescent="0.2">
      <c r="A493" s="8">
        <v>1038</v>
      </c>
      <c r="B493" s="4">
        <v>1319</v>
      </c>
      <c r="C493" s="4" t="s">
        <v>1227</v>
      </c>
      <c r="D493" s="4" t="s">
        <v>1320</v>
      </c>
      <c r="E493" s="4" t="s">
        <v>1321</v>
      </c>
      <c r="F493" s="4" t="s">
        <v>221</v>
      </c>
      <c r="G493" s="4" t="s">
        <v>53</v>
      </c>
      <c r="H493" s="4" t="s">
        <v>53</v>
      </c>
      <c r="I493" s="4" t="s">
        <v>311</v>
      </c>
      <c r="J493" s="4" t="s">
        <v>1225</v>
      </c>
      <c r="K493" s="4" t="s">
        <v>78</v>
      </c>
      <c r="L493" s="4" t="s">
        <v>1212</v>
      </c>
      <c r="M493" s="154">
        <v>2.3860000000000001</v>
      </c>
      <c r="N493" s="4" t="s">
        <v>1322</v>
      </c>
      <c r="O493" s="159">
        <v>7.4999999999999997E-3</v>
      </c>
      <c r="P493" s="155">
        <v>1.7919999999999998E-2</v>
      </c>
      <c r="R493" s="154">
        <v>3776225</v>
      </c>
      <c r="S493" s="156">
        <v>1</v>
      </c>
      <c r="T493" s="157">
        <v>114.17</v>
      </c>
      <c r="U493" s="154">
        <v>4311.3159999999998</v>
      </c>
      <c r="W493" s="4" t="s">
        <v>17</v>
      </c>
      <c r="X493" s="155">
        <v>1.6899999999999999E-4</v>
      </c>
      <c r="Y493" s="155">
        <v>1.4631094162083099E-2</v>
      </c>
      <c r="Z493" s="155">
        <v>6.9944333424629803E-3</v>
      </c>
    </row>
    <row r="494" spans="1:26" x14ac:dyDescent="0.2">
      <c r="A494" s="8">
        <v>1038</v>
      </c>
      <c r="B494" s="4">
        <v>1319</v>
      </c>
      <c r="C494" s="4" t="s">
        <v>1323</v>
      </c>
      <c r="D494" s="4" t="s">
        <v>1324</v>
      </c>
      <c r="E494" s="4" t="s">
        <v>1325</v>
      </c>
      <c r="F494" s="4" t="s">
        <v>224</v>
      </c>
      <c r="G494" s="4" t="s">
        <v>53</v>
      </c>
      <c r="H494" s="4" t="s">
        <v>53</v>
      </c>
      <c r="I494" s="4" t="s">
        <v>311</v>
      </c>
      <c r="J494" s="4" t="s">
        <v>1225</v>
      </c>
      <c r="K494" s="4" t="s">
        <v>78</v>
      </c>
      <c r="L494" s="4" t="s">
        <v>1212</v>
      </c>
      <c r="M494" s="154">
        <v>1.369</v>
      </c>
      <c r="N494" s="4" t="s">
        <v>1326</v>
      </c>
      <c r="O494" s="159">
        <v>4.3200000000000002E-2</v>
      </c>
      <c r="P494" s="155">
        <v>4.7460000000000002E-2</v>
      </c>
      <c r="R494" s="154">
        <v>3241715</v>
      </c>
      <c r="S494" s="156">
        <v>1</v>
      </c>
      <c r="T494" s="157">
        <v>99.85</v>
      </c>
      <c r="U494" s="154">
        <v>3236.8519999999999</v>
      </c>
      <c r="W494" s="4" t="s">
        <v>17</v>
      </c>
      <c r="X494" s="155">
        <v>1.5300000000000001E-4</v>
      </c>
      <c r="Y494" s="155">
        <v>1.0984741491757599E-2</v>
      </c>
      <c r="Z494" s="155">
        <v>5.2512847841139996E-3</v>
      </c>
    </row>
    <row r="495" spans="1:26" x14ac:dyDescent="0.2">
      <c r="A495" s="8">
        <v>1038</v>
      </c>
      <c r="B495" s="4">
        <v>1319</v>
      </c>
      <c r="C495" s="4" t="s">
        <v>1222</v>
      </c>
      <c r="D495" s="4" t="s">
        <v>1327</v>
      </c>
      <c r="E495" s="4" t="s">
        <v>1328</v>
      </c>
      <c r="F495" s="4" t="s">
        <v>223</v>
      </c>
      <c r="G495" s="4" t="s">
        <v>53</v>
      </c>
      <c r="H495" s="4" t="s">
        <v>53</v>
      </c>
      <c r="I495" s="4" t="s">
        <v>311</v>
      </c>
      <c r="J495" s="4" t="s">
        <v>1225</v>
      </c>
      <c r="K495" s="4" t="s">
        <v>78</v>
      </c>
      <c r="L495" s="4" t="s">
        <v>1212</v>
      </c>
      <c r="M495" s="154">
        <v>3.6040000000000001</v>
      </c>
      <c r="N495" s="4" t="s">
        <v>1329</v>
      </c>
      <c r="O495" s="159">
        <v>2.2499999999999999E-2</v>
      </c>
      <c r="P495" s="155">
        <v>4.2549999999999998E-2</v>
      </c>
      <c r="R495" s="154">
        <v>4723605</v>
      </c>
      <c r="S495" s="156">
        <v>1</v>
      </c>
      <c r="T495" s="157">
        <v>93.76</v>
      </c>
      <c r="U495" s="154">
        <v>4428.8519999999999</v>
      </c>
      <c r="W495" s="4" t="s">
        <v>17</v>
      </c>
      <c r="X495" s="155">
        <v>1.36E-4</v>
      </c>
      <c r="Y495" s="155">
        <v>1.5029969991587301E-2</v>
      </c>
      <c r="Z495" s="155">
        <v>7.1851169899386901E-3</v>
      </c>
    </row>
    <row r="496" spans="1:26" x14ac:dyDescent="0.2">
      <c r="A496" s="8">
        <v>1038</v>
      </c>
      <c r="B496" s="4">
        <v>1319</v>
      </c>
      <c r="C496" s="4" t="s">
        <v>1227</v>
      </c>
      <c r="D496" s="4" t="s">
        <v>1330</v>
      </c>
      <c r="E496" s="4" t="s">
        <v>1331</v>
      </c>
      <c r="F496" s="4" t="s">
        <v>221</v>
      </c>
      <c r="G496" s="4" t="s">
        <v>53</v>
      </c>
      <c r="H496" s="4" t="s">
        <v>53</v>
      </c>
      <c r="I496" s="4" t="s">
        <v>311</v>
      </c>
      <c r="J496" s="4" t="s">
        <v>1225</v>
      </c>
      <c r="K496" s="4" t="s">
        <v>78</v>
      </c>
      <c r="L496" s="4" t="s">
        <v>1212</v>
      </c>
      <c r="M496" s="154">
        <v>4.3600000000000003</v>
      </c>
      <c r="N496" s="4" t="s">
        <v>1332</v>
      </c>
      <c r="O496" s="159">
        <v>5.0000000000000001E-3</v>
      </c>
      <c r="P496" s="155">
        <v>1.7690000000000001E-2</v>
      </c>
      <c r="R496" s="154">
        <v>10884685</v>
      </c>
      <c r="S496" s="156">
        <v>1</v>
      </c>
      <c r="T496" s="157">
        <v>109.52</v>
      </c>
      <c r="U496" s="154">
        <v>11920.906999999999</v>
      </c>
      <c r="W496" s="4" t="s">
        <v>17</v>
      </c>
      <c r="X496" s="155">
        <v>3.9599999999999998E-4</v>
      </c>
      <c r="Y496" s="155">
        <v>4.0455375957698297E-2</v>
      </c>
      <c r="Z496" s="155">
        <v>1.93397996995813E-2</v>
      </c>
    </row>
    <row r="497" spans="1:26" x14ac:dyDescent="0.2">
      <c r="A497" s="8">
        <v>1038</v>
      </c>
      <c r="B497" s="4">
        <v>1319</v>
      </c>
      <c r="C497" s="4" t="s">
        <v>1222</v>
      </c>
      <c r="D497" s="4" t="s">
        <v>1404</v>
      </c>
      <c r="E497" s="4" t="s">
        <v>1405</v>
      </c>
      <c r="F497" s="4" t="s">
        <v>223</v>
      </c>
      <c r="G497" s="4" t="s">
        <v>53</v>
      </c>
      <c r="H497" s="4" t="s">
        <v>53</v>
      </c>
      <c r="I497" s="4" t="s">
        <v>311</v>
      </c>
      <c r="J497" s="4" t="s">
        <v>1225</v>
      </c>
      <c r="K497" s="4" t="s">
        <v>78</v>
      </c>
      <c r="L497" s="4" t="s">
        <v>1212</v>
      </c>
      <c r="M497" s="154">
        <v>5.0789999999999997</v>
      </c>
      <c r="N497" s="4" t="s">
        <v>1406</v>
      </c>
      <c r="O497" s="159">
        <v>0.01</v>
      </c>
      <c r="P497" s="155">
        <v>4.2810000000000001E-2</v>
      </c>
      <c r="R497" s="154">
        <v>8141447</v>
      </c>
      <c r="S497" s="156">
        <v>1</v>
      </c>
      <c r="T497" s="157">
        <v>85.63</v>
      </c>
      <c r="U497" s="154">
        <v>6971.5209999999997</v>
      </c>
      <c r="W497" s="4" t="s">
        <v>17</v>
      </c>
      <c r="X497" s="155">
        <v>2.1599999999999999E-4</v>
      </c>
      <c r="Y497" s="155">
        <v>2.3658896545554999E-2</v>
      </c>
      <c r="Z497" s="155">
        <v>1.1310198199185899E-2</v>
      </c>
    </row>
    <row r="498" spans="1:26" x14ac:dyDescent="0.2">
      <c r="A498" s="8">
        <v>1038</v>
      </c>
      <c r="B498" s="4">
        <v>1319</v>
      </c>
      <c r="C498" s="4" t="s">
        <v>1222</v>
      </c>
      <c r="D498" s="4" t="s">
        <v>1333</v>
      </c>
      <c r="E498" s="4" t="s">
        <v>1334</v>
      </c>
      <c r="F498" s="4" t="s">
        <v>223</v>
      </c>
      <c r="G498" s="4" t="s">
        <v>53</v>
      </c>
      <c r="H498" s="4" t="s">
        <v>53</v>
      </c>
      <c r="I498" s="4" t="s">
        <v>311</v>
      </c>
      <c r="J498" s="4" t="s">
        <v>1225</v>
      </c>
      <c r="K498" s="4" t="s">
        <v>78</v>
      </c>
      <c r="L498" s="4" t="s">
        <v>1212</v>
      </c>
      <c r="M498" s="154">
        <v>11.052</v>
      </c>
      <c r="N498" s="4" t="s">
        <v>1335</v>
      </c>
      <c r="O498" s="159">
        <v>1.4999999999999999E-2</v>
      </c>
      <c r="P498" s="155">
        <v>4.5909999999999999E-2</v>
      </c>
      <c r="R498" s="154">
        <v>10581914</v>
      </c>
      <c r="S498" s="156">
        <v>1</v>
      </c>
      <c r="T498" s="157">
        <v>72.099999999999994</v>
      </c>
      <c r="U498" s="154">
        <v>7629.56</v>
      </c>
      <c r="W498" s="4" t="s">
        <v>17</v>
      </c>
      <c r="X498" s="155">
        <v>3.2400000000000001E-4</v>
      </c>
      <c r="Y498" s="155">
        <v>2.5892049794397302E-2</v>
      </c>
      <c r="Z498" s="155">
        <v>1.23777630285485E-2</v>
      </c>
    </row>
    <row r="499" spans="1:26" x14ac:dyDescent="0.2">
      <c r="A499" s="8">
        <v>1038</v>
      </c>
      <c r="B499" s="4">
        <v>1319</v>
      </c>
      <c r="C499" s="4" t="s">
        <v>1323</v>
      </c>
      <c r="D499" s="4" t="s">
        <v>1336</v>
      </c>
      <c r="E499" s="4" t="s">
        <v>1337</v>
      </c>
      <c r="F499" s="4" t="s">
        <v>224</v>
      </c>
      <c r="G499" s="4" t="s">
        <v>53</v>
      </c>
      <c r="H499" s="4" t="s">
        <v>53</v>
      </c>
      <c r="I499" s="4" t="s">
        <v>311</v>
      </c>
      <c r="J499" s="4" t="s">
        <v>1225</v>
      </c>
      <c r="K499" s="4" t="s">
        <v>78</v>
      </c>
      <c r="L499" s="4" t="s">
        <v>1212</v>
      </c>
      <c r="M499" s="154">
        <v>5.2309999999999999</v>
      </c>
      <c r="N499" s="4" t="s">
        <v>1338</v>
      </c>
      <c r="O499" s="159">
        <v>4.3200000000000002E-2</v>
      </c>
      <c r="P499" s="155">
        <v>4.8120000000000003E-2</v>
      </c>
      <c r="R499" s="154">
        <v>1328195</v>
      </c>
      <c r="S499" s="156">
        <v>1</v>
      </c>
      <c r="T499" s="157">
        <v>98</v>
      </c>
      <c r="U499" s="154">
        <v>1301.6310000000001</v>
      </c>
      <c r="W499" s="4" t="s">
        <v>17</v>
      </c>
      <c r="X499" s="155">
        <v>4.1999999999999998E-5</v>
      </c>
      <c r="Y499" s="155">
        <v>4.4172792771326099E-3</v>
      </c>
      <c r="Z499" s="155">
        <v>2.1116920659984498E-3</v>
      </c>
    </row>
    <row r="500" spans="1:26" x14ac:dyDescent="0.2">
      <c r="A500" s="8">
        <v>1038</v>
      </c>
      <c r="B500" s="4">
        <v>1319</v>
      </c>
      <c r="C500" s="4" t="s">
        <v>1227</v>
      </c>
      <c r="D500" s="4" t="s">
        <v>1339</v>
      </c>
      <c r="E500" s="4" t="s">
        <v>1340</v>
      </c>
      <c r="F500" s="4" t="s">
        <v>221</v>
      </c>
      <c r="G500" s="4" t="s">
        <v>53</v>
      </c>
      <c r="H500" s="4" t="s">
        <v>53</v>
      </c>
      <c r="I500" s="4" t="s">
        <v>311</v>
      </c>
      <c r="J500" s="4" t="s">
        <v>1225</v>
      </c>
      <c r="K500" s="4" t="s">
        <v>78</v>
      </c>
      <c r="L500" s="4" t="s">
        <v>1212</v>
      </c>
      <c r="M500" s="154">
        <v>1.5740000000000001</v>
      </c>
      <c r="N500" s="4" t="s">
        <v>1341</v>
      </c>
      <c r="O500" s="159">
        <v>1E-3</v>
      </c>
      <c r="P500" s="155">
        <v>1.7819999999999999E-2</v>
      </c>
      <c r="R500" s="154">
        <v>11719571</v>
      </c>
      <c r="S500" s="156">
        <v>1</v>
      </c>
      <c r="T500" s="157">
        <v>112.4</v>
      </c>
      <c r="U500" s="154">
        <v>13172.798000000001</v>
      </c>
      <c r="W500" s="4" t="s">
        <v>17</v>
      </c>
      <c r="X500" s="155">
        <v>5.8E-4</v>
      </c>
      <c r="Y500" s="155">
        <v>4.4703854080827603E-2</v>
      </c>
      <c r="Z500" s="155">
        <v>2.13707959265176E-2</v>
      </c>
    </row>
    <row r="501" spans="1:26" x14ac:dyDescent="0.2">
      <c r="A501" s="8">
        <v>1038</v>
      </c>
      <c r="B501" s="4">
        <v>1319</v>
      </c>
      <c r="C501" s="4" t="s">
        <v>1227</v>
      </c>
      <c r="D501" s="4" t="s">
        <v>1342</v>
      </c>
      <c r="E501" s="4" t="s">
        <v>1343</v>
      </c>
      <c r="F501" s="4" t="s">
        <v>221</v>
      </c>
      <c r="G501" s="4" t="s">
        <v>53</v>
      </c>
      <c r="H501" s="4" t="s">
        <v>53</v>
      </c>
      <c r="I501" s="4" t="s">
        <v>311</v>
      </c>
      <c r="J501" s="4" t="s">
        <v>1225</v>
      </c>
      <c r="K501" s="4" t="s">
        <v>78</v>
      </c>
      <c r="L501" s="4" t="s">
        <v>1212</v>
      </c>
      <c r="M501" s="154">
        <v>6.89</v>
      </c>
      <c r="N501" s="4" t="s">
        <v>1344</v>
      </c>
      <c r="O501" s="159">
        <v>1E-3</v>
      </c>
      <c r="P501" s="155">
        <v>1.8689999999999998E-2</v>
      </c>
      <c r="R501" s="154">
        <v>14000000</v>
      </c>
      <c r="S501" s="156">
        <v>1</v>
      </c>
      <c r="T501" s="157">
        <v>102.23</v>
      </c>
      <c r="U501" s="154">
        <v>14312.2</v>
      </c>
      <c r="W501" s="4" t="s">
        <v>17</v>
      </c>
      <c r="X501" s="155">
        <v>4.5600000000000003E-4</v>
      </c>
      <c r="Y501" s="155">
        <v>4.8570585375670002E-2</v>
      </c>
      <c r="Z501" s="155">
        <v>2.32192970704088E-2</v>
      </c>
    </row>
    <row r="502" spans="1:26" x14ac:dyDescent="0.2">
      <c r="A502" s="8">
        <v>1038</v>
      </c>
      <c r="B502" s="4">
        <v>1319</v>
      </c>
      <c r="C502" s="4" t="s">
        <v>1222</v>
      </c>
      <c r="D502" s="4" t="s">
        <v>1231</v>
      </c>
      <c r="E502" s="4" t="s">
        <v>1232</v>
      </c>
      <c r="F502" s="4" t="s">
        <v>223</v>
      </c>
      <c r="G502" s="4" t="s">
        <v>53</v>
      </c>
      <c r="H502" s="4" t="s">
        <v>53</v>
      </c>
      <c r="I502" s="4" t="s">
        <v>311</v>
      </c>
      <c r="J502" s="4" t="s">
        <v>1225</v>
      </c>
      <c r="K502" s="4" t="s">
        <v>78</v>
      </c>
      <c r="L502" s="4" t="s">
        <v>1212</v>
      </c>
      <c r="M502" s="154">
        <v>1.1479999999999999</v>
      </c>
      <c r="N502" s="4" t="s">
        <v>1233</v>
      </c>
      <c r="O502" s="159">
        <v>5.0000000000000001E-3</v>
      </c>
      <c r="P502" s="155">
        <v>4.206E-2</v>
      </c>
      <c r="R502" s="154">
        <v>14988111</v>
      </c>
      <c r="S502" s="156">
        <v>1</v>
      </c>
      <c r="T502" s="157">
        <v>96.32</v>
      </c>
      <c r="U502" s="154">
        <v>14436.549000000001</v>
      </c>
      <c r="W502" s="4" t="s">
        <v>17</v>
      </c>
      <c r="X502" s="155">
        <v>5.3899999999999998E-4</v>
      </c>
      <c r="Y502" s="155">
        <v>4.8992580608678199E-2</v>
      </c>
      <c r="Z502" s="155">
        <v>2.3421033010005299E-2</v>
      </c>
    </row>
    <row r="503" spans="1:26" x14ac:dyDescent="0.2">
      <c r="A503" s="8">
        <v>1038</v>
      </c>
      <c r="B503" s="4">
        <v>1319</v>
      </c>
      <c r="C503" s="4" t="s">
        <v>1222</v>
      </c>
      <c r="D503" s="4" t="s">
        <v>1345</v>
      </c>
      <c r="E503" s="4" t="s">
        <v>1346</v>
      </c>
      <c r="F503" s="4" t="s">
        <v>223</v>
      </c>
      <c r="G503" s="4" t="s">
        <v>53</v>
      </c>
      <c r="H503" s="4" t="s">
        <v>53</v>
      </c>
      <c r="I503" s="4" t="s">
        <v>311</v>
      </c>
      <c r="J503" s="4" t="s">
        <v>1225</v>
      </c>
      <c r="K503" s="4" t="s">
        <v>78</v>
      </c>
      <c r="L503" s="4" t="s">
        <v>1212</v>
      </c>
      <c r="M503" s="154">
        <v>6.9249999999999998</v>
      </c>
      <c r="N503" s="4" t="s">
        <v>1347</v>
      </c>
      <c r="O503" s="159">
        <v>1.2999999999999999E-2</v>
      </c>
      <c r="P503" s="155">
        <v>4.3479999999999998E-2</v>
      </c>
      <c r="R503" s="154">
        <v>4683782</v>
      </c>
      <c r="S503" s="156">
        <v>1</v>
      </c>
      <c r="T503" s="157">
        <v>82.08</v>
      </c>
      <c r="U503" s="154">
        <v>3844.4479999999999</v>
      </c>
      <c r="W503" s="4" t="s">
        <v>17</v>
      </c>
      <c r="X503" s="155">
        <v>1.44E-4</v>
      </c>
      <c r="Y503" s="155">
        <v>1.3046708591737901E-2</v>
      </c>
      <c r="Z503" s="155">
        <v>6.2370136213010102E-3</v>
      </c>
    </row>
    <row r="504" spans="1:26" x14ac:dyDescent="0.2">
      <c r="A504" s="8">
        <v>1038</v>
      </c>
      <c r="B504" s="4">
        <v>1319</v>
      </c>
      <c r="C504" s="4" t="s">
        <v>1222</v>
      </c>
      <c r="D504" s="4" t="s">
        <v>1348</v>
      </c>
      <c r="E504" s="4" t="s">
        <v>1349</v>
      </c>
      <c r="F504" s="4" t="s">
        <v>223</v>
      </c>
      <c r="G504" s="4" t="s">
        <v>53</v>
      </c>
      <c r="H504" s="4" t="s">
        <v>53</v>
      </c>
      <c r="I504" s="4" t="s">
        <v>311</v>
      </c>
      <c r="J504" s="4" t="s">
        <v>1225</v>
      </c>
      <c r="K504" s="4" t="s">
        <v>78</v>
      </c>
      <c r="L504" s="4" t="s">
        <v>1212</v>
      </c>
      <c r="M504" s="154">
        <v>17.765000000000001</v>
      </c>
      <c r="N504" s="4" t="s">
        <v>1350</v>
      </c>
      <c r="O504" s="159">
        <v>2.8000000000000001E-2</v>
      </c>
      <c r="P504" s="155">
        <v>4.8529999999999997E-2</v>
      </c>
      <c r="R504" s="154">
        <v>4803495</v>
      </c>
      <c r="S504" s="156">
        <v>1</v>
      </c>
      <c r="T504" s="157">
        <v>69.209999999999994</v>
      </c>
      <c r="U504" s="154">
        <v>3324.4989999999998</v>
      </c>
      <c r="W504" s="4" t="s">
        <v>17</v>
      </c>
      <c r="X504" s="155">
        <v>2.3599999999999999E-4</v>
      </c>
      <c r="Y504" s="155">
        <v>1.1282182833092E-2</v>
      </c>
      <c r="Z504" s="155">
        <v>5.3934774056779997E-3</v>
      </c>
    </row>
    <row r="505" spans="1:26" x14ac:dyDescent="0.2">
      <c r="A505" s="8">
        <v>1038</v>
      </c>
      <c r="B505" s="4">
        <v>1319</v>
      </c>
      <c r="C505" s="4" t="s">
        <v>1222</v>
      </c>
      <c r="D505" s="4" t="s">
        <v>1351</v>
      </c>
      <c r="E505" s="4" t="s">
        <v>1352</v>
      </c>
      <c r="F505" s="4" t="s">
        <v>223</v>
      </c>
      <c r="G505" s="4" t="s">
        <v>53</v>
      </c>
      <c r="H505" s="4" t="s">
        <v>53</v>
      </c>
      <c r="I505" s="4" t="s">
        <v>311</v>
      </c>
      <c r="J505" s="4" t="s">
        <v>1225</v>
      </c>
      <c r="K505" s="4" t="s">
        <v>78</v>
      </c>
      <c r="L505" s="4" t="s">
        <v>1212</v>
      </c>
      <c r="M505" s="154">
        <v>3.8050000000000002</v>
      </c>
      <c r="N505" s="4" t="s">
        <v>1353</v>
      </c>
      <c r="O505" s="159">
        <v>3.7499999999999999E-2</v>
      </c>
      <c r="P505" s="155">
        <v>4.2509999999999999E-2</v>
      </c>
      <c r="R505" s="154">
        <v>3570897</v>
      </c>
      <c r="S505" s="156">
        <v>1</v>
      </c>
      <c r="T505" s="157">
        <v>101.27</v>
      </c>
      <c r="U505" s="154">
        <v>3616.2469999999998</v>
      </c>
      <c r="W505" s="4" t="s">
        <v>17</v>
      </c>
      <c r="X505" s="155">
        <v>1.01E-4</v>
      </c>
      <c r="Y505" s="155">
        <v>1.22722748905006E-2</v>
      </c>
      <c r="Z505" s="155">
        <v>5.8667935378640002E-3</v>
      </c>
    </row>
    <row r="506" spans="1:26" x14ac:dyDescent="0.2">
      <c r="A506" s="8">
        <v>1038</v>
      </c>
      <c r="B506" s="4">
        <v>1319</v>
      </c>
      <c r="C506" s="4" t="s">
        <v>1227</v>
      </c>
      <c r="D506" s="4" t="s">
        <v>1354</v>
      </c>
      <c r="E506" s="4" t="s">
        <v>1355</v>
      </c>
      <c r="F506" s="4" t="s">
        <v>221</v>
      </c>
      <c r="G506" s="4" t="s">
        <v>53</v>
      </c>
      <c r="H506" s="4" t="s">
        <v>53</v>
      </c>
      <c r="I506" s="4" t="s">
        <v>311</v>
      </c>
      <c r="J506" s="4" t="s">
        <v>1225</v>
      </c>
      <c r="K506" s="4" t="s">
        <v>78</v>
      </c>
      <c r="L506" s="4" t="s">
        <v>1212</v>
      </c>
      <c r="M506" s="154">
        <v>3.7639999999999998</v>
      </c>
      <c r="N506" s="4" t="s">
        <v>1356</v>
      </c>
      <c r="O506" s="159">
        <v>1.0999999999999999E-2</v>
      </c>
      <c r="P506" s="155">
        <v>1.7909999999999999E-2</v>
      </c>
      <c r="R506" s="154">
        <v>15786060</v>
      </c>
      <c r="S506" s="156">
        <v>1</v>
      </c>
      <c r="T506" s="157">
        <v>101.87</v>
      </c>
      <c r="U506" s="154">
        <v>16081.259</v>
      </c>
      <c r="W506" s="4" t="s">
        <v>17</v>
      </c>
      <c r="X506" s="155">
        <v>6.4000000000000005E-4</v>
      </c>
      <c r="Y506" s="155">
        <v>5.4574152041439498E-2</v>
      </c>
      <c r="Z506" s="155">
        <v>2.6089318026844201E-2</v>
      </c>
    </row>
    <row r="507" spans="1:26" x14ac:dyDescent="0.2">
      <c r="A507" s="8">
        <v>1038</v>
      </c>
      <c r="B507" s="4">
        <v>1319</v>
      </c>
      <c r="C507" s="4" t="s">
        <v>1222</v>
      </c>
      <c r="D507" s="4" t="s">
        <v>1357</v>
      </c>
      <c r="E507" s="4" t="s">
        <v>1358</v>
      </c>
      <c r="F507" s="4" t="s">
        <v>223</v>
      </c>
      <c r="G507" s="4" t="s">
        <v>53</v>
      </c>
      <c r="H507" s="4" t="s">
        <v>53</v>
      </c>
      <c r="I507" s="4" t="s">
        <v>311</v>
      </c>
      <c r="J507" s="4" t="s">
        <v>1225</v>
      </c>
      <c r="K507" s="4" t="s">
        <v>78</v>
      </c>
      <c r="L507" s="4" t="s">
        <v>1212</v>
      </c>
      <c r="M507" s="154">
        <v>8.3070000000000004</v>
      </c>
      <c r="N507" s="4" t="s">
        <v>1359</v>
      </c>
      <c r="O507" s="159">
        <v>0.04</v>
      </c>
      <c r="P507" s="155">
        <v>4.48E-2</v>
      </c>
      <c r="R507" s="154">
        <v>1199857</v>
      </c>
      <c r="S507" s="156">
        <v>1</v>
      </c>
      <c r="T507" s="157">
        <v>99.13</v>
      </c>
      <c r="U507" s="154">
        <v>1189.4179999999999</v>
      </c>
      <c r="W507" s="4" t="s">
        <v>17</v>
      </c>
      <c r="X507" s="155">
        <v>5.1999999999999997E-5</v>
      </c>
      <c r="Y507" s="155">
        <v>4.03646821400194E-3</v>
      </c>
      <c r="Z507" s="155">
        <v>1.92964432796648E-3</v>
      </c>
    </row>
    <row r="508" spans="1:26" x14ac:dyDescent="0.2">
      <c r="A508" s="8">
        <v>1038</v>
      </c>
      <c r="B508" s="4">
        <v>1319</v>
      </c>
      <c r="C508" s="4" t="s">
        <v>1222</v>
      </c>
      <c r="D508" s="4" t="s">
        <v>1360</v>
      </c>
      <c r="E508" s="4" t="s">
        <v>1361</v>
      </c>
      <c r="F508" s="4" t="s">
        <v>223</v>
      </c>
      <c r="G508" s="4" t="s">
        <v>53</v>
      </c>
      <c r="H508" s="4" t="s">
        <v>53</v>
      </c>
      <c r="I508" s="4" t="s">
        <v>311</v>
      </c>
      <c r="J508" s="4" t="s">
        <v>1225</v>
      </c>
      <c r="K508" s="4" t="s">
        <v>78</v>
      </c>
      <c r="L508" s="4" t="s">
        <v>1212</v>
      </c>
      <c r="M508" s="154">
        <v>2.6349999999999998</v>
      </c>
      <c r="N508" s="4" t="s">
        <v>1362</v>
      </c>
      <c r="O508" s="159">
        <v>3.7499999999999999E-2</v>
      </c>
      <c r="P508" s="155">
        <v>4.2500000000000003E-2</v>
      </c>
      <c r="R508" s="154">
        <v>8534515</v>
      </c>
      <c r="S508" s="156">
        <v>1</v>
      </c>
      <c r="T508" s="157">
        <v>99.67</v>
      </c>
      <c r="U508" s="154">
        <v>8506.3510000000006</v>
      </c>
      <c r="W508" s="4" t="s">
        <v>17</v>
      </c>
      <c r="X508" s="155">
        <v>3.6299999999999999E-4</v>
      </c>
      <c r="Y508" s="155">
        <v>2.8867571188375001E-2</v>
      </c>
      <c r="Z508" s="155">
        <v>1.3800218917267E-2</v>
      </c>
    </row>
    <row r="509" spans="1:26" x14ac:dyDescent="0.2">
      <c r="A509" s="8">
        <v>1038</v>
      </c>
      <c r="B509" s="4">
        <v>1319</v>
      </c>
      <c r="C509" s="4" t="s">
        <v>1227</v>
      </c>
      <c r="D509" s="4" t="s">
        <v>1363</v>
      </c>
      <c r="E509" s="4" t="s">
        <v>1364</v>
      </c>
      <c r="F509" s="4" t="s">
        <v>221</v>
      </c>
      <c r="G509" s="4" t="s">
        <v>53</v>
      </c>
      <c r="H509" s="4" t="s">
        <v>53</v>
      </c>
      <c r="I509" s="4" t="s">
        <v>311</v>
      </c>
      <c r="J509" s="4" t="s">
        <v>1225</v>
      </c>
      <c r="K509" s="4" t="s">
        <v>78</v>
      </c>
      <c r="L509" s="4" t="s">
        <v>1212</v>
      </c>
      <c r="M509" s="154">
        <v>8.2759999999999998</v>
      </c>
      <c r="N509" s="4" t="s">
        <v>1365</v>
      </c>
      <c r="O509" s="159">
        <v>1.6E-2</v>
      </c>
      <c r="P509" s="155">
        <v>1.9460000000000002E-2</v>
      </c>
      <c r="R509" s="154">
        <v>17026678</v>
      </c>
      <c r="S509" s="156">
        <v>1</v>
      </c>
      <c r="T509" s="157">
        <v>100.92</v>
      </c>
      <c r="U509" s="154">
        <v>17183.323</v>
      </c>
      <c r="W509" s="4" t="s">
        <v>17</v>
      </c>
      <c r="X509" s="155">
        <v>1.0889999999999999E-3</v>
      </c>
      <c r="Y509" s="155">
        <v>5.8314170991441101E-2</v>
      </c>
      <c r="Z509" s="155">
        <v>2.78772439984456E-2</v>
      </c>
    </row>
    <row r="510" spans="1:26" x14ac:dyDescent="0.2">
      <c r="A510" s="8">
        <v>1038</v>
      </c>
      <c r="B510" s="4">
        <v>1319</v>
      </c>
      <c r="C510" s="4" t="s">
        <v>1234</v>
      </c>
      <c r="D510" s="4" t="s">
        <v>1235</v>
      </c>
      <c r="E510" s="4" t="s">
        <v>1236</v>
      </c>
      <c r="F510" s="4" t="s">
        <v>227</v>
      </c>
      <c r="G510" s="4" t="s">
        <v>53</v>
      </c>
      <c r="H510" s="4" t="s">
        <v>53</v>
      </c>
      <c r="I510" s="4" t="s">
        <v>311</v>
      </c>
      <c r="J510" s="4" t="s">
        <v>1225</v>
      </c>
      <c r="K510" s="4" t="s">
        <v>78</v>
      </c>
      <c r="L510" s="4" t="s">
        <v>1212</v>
      </c>
      <c r="M510" s="154">
        <v>0.156</v>
      </c>
      <c r="N510" s="4" t="s">
        <v>1237</v>
      </c>
      <c r="O510" s="159">
        <v>0</v>
      </c>
      <c r="P510" s="155">
        <v>4.2549999999999998E-2</v>
      </c>
      <c r="R510" s="154">
        <v>4830576</v>
      </c>
      <c r="S510" s="156">
        <v>1</v>
      </c>
      <c r="T510" s="157">
        <v>99.34</v>
      </c>
      <c r="U510" s="154">
        <v>4798.6940000000004</v>
      </c>
      <c r="W510" s="4" t="s">
        <v>17</v>
      </c>
      <c r="X510" s="155">
        <v>5.2099999999999998E-4</v>
      </c>
      <c r="Y510" s="155">
        <v>1.6285084491211702E-2</v>
      </c>
      <c r="Z510" s="155">
        <v>7.7851278030419404E-3</v>
      </c>
    </row>
    <row r="511" spans="1:26" x14ac:dyDescent="0.2">
      <c r="A511" s="8">
        <v>1038</v>
      </c>
      <c r="B511" s="4">
        <v>1319</v>
      </c>
      <c r="C511" s="4" t="s">
        <v>1234</v>
      </c>
      <c r="D511" s="4" t="s">
        <v>1238</v>
      </c>
      <c r="E511" s="4" t="s">
        <v>1239</v>
      </c>
      <c r="F511" s="4" t="s">
        <v>227</v>
      </c>
      <c r="G511" s="4" t="s">
        <v>53</v>
      </c>
      <c r="H511" s="4" t="s">
        <v>53</v>
      </c>
      <c r="I511" s="4" t="s">
        <v>311</v>
      </c>
      <c r="J511" s="4" t="s">
        <v>1225</v>
      </c>
      <c r="K511" s="4" t="s">
        <v>78</v>
      </c>
      <c r="L511" s="4" t="s">
        <v>1212</v>
      </c>
      <c r="M511" s="154">
        <v>0.40500000000000003</v>
      </c>
      <c r="N511" s="4" t="s">
        <v>1240</v>
      </c>
      <c r="O511" s="159">
        <v>0</v>
      </c>
      <c r="P511" s="155">
        <v>4.342E-2</v>
      </c>
      <c r="R511" s="154">
        <v>9000000</v>
      </c>
      <c r="S511" s="156">
        <v>1</v>
      </c>
      <c r="T511" s="157">
        <v>98.28</v>
      </c>
      <c r="U511" s="154">
        <v>8845.2000000000007</v>
      </c>
      <c r="W511" s="4" t="s">
        <v>17</v>
      </c>
      <c r="X511" s="155">
        <v>1.005E-3</v>
      </c>
      <c r="Y511" s="155">
        <v>3.0017505468403E-2</v>
      </c>
      <c r="Z511" s="155">
        <v>1.43499480476223E-2</v>
      </c>
    </row>
    <row r="512" spans="1:26" x14ac:dyDescent="0.2">
      <c r="A512" s="8">
        <v>1038</v>
      </c>
      <c r="B512" s="4">
        <v>1319</v>
      </c>
      <c r="C512" s="4" t="s">
        <v>1234</v>
      </c>
      <c r="D512" s="4" t="s">
        <v>1241</v>
      </c>
      <c r="E512" s="4" t="s">
        <v>1242</v>
      </c>
      <c r="F512" s="4" t="s">
        <v>227</v>
      </c>
      <c r="G512" s="4" t="s">
        <v>53</v>
      </c>
      <c r="H512" s="4" t="s">
        <v>53</v>
      </c>
      <c r="I512" s="4" t="s">
        <v>311</v>
      </c>
      <c r="J512" s="4" t="s">
        <v>1225</v>
      </c>
      <c r="K512" s="4" t="s">
        <v>78</v>
      </c>
      <c r="L512" s="4" t="s">
        <v>1212</v>
      </c>
      <c r="M512" s="154">
        <v>0.66300000000000003</v>
      </c>
      <c r="N512" s="4" t="s">
        <v>1226</v>
      </c>
      <c r="O512" s="159">
        <v>0</v>
      </c>
      <c r="P512" s="155">
        <v>4.2470000000000001E-2</v>
      </c>
      <c r="R512" s="154">
        <v>9676340</v>
      </c>
      <c r="S512" s="156">
        <v>1</v>
      </c>
      <c r="T512" s="157">
        <v>97.29</v>
      </c>
      <c r="U512" s="154">
        <v>9414.1110000000008</v>
      </c>
      <c r="W512" s="4" t="s">
        <v>17</v>
      </c>
      <c r="X512" s="155">
        <v>1.4139999999999999E-3</v>
      </c>
      <c r="Y512" s="155">
        <v>3.19481904316362E-2</v>
      </c>
      <c r="Z512" s="155">
        <v>1.5272917111387001E-2</v>
      </c>
    </row>
    <row r="513" spans="1:26" x14ac:dyDescent="0.2">
      <c r="A513" s="8">
        <v>1038</v>
      </c>
      <c r="B513" s="4">
        <v>1319</v>
      </c>
      <c r="C513" s="4" t="s">
        <v>1222</v>
      </c>
      <c r="D513" s="4" t="s">
        <v>1366</v>
      </c>
      <c r="E513" s="4" t="s">
        <v>1367</v>
      </c>
      <c r="F513" s="4" t="s">
        <v>223</v>
      </c>
      <c r="G513" s="4" t="s">
        <v>53</v>
      </c>
      <c r="H513" s="4" t="s">
        <v>53</v>
      </c>
      <c r="I513" s="4" t="s">
        <v>311</v>
      </c>
      <c r="J513" s="4" t="s">
        <v>1225</v>
      </c>
      <c r="K513" s="4" t="s">
        <v>78</v>
      </c>
      <c r="L513" s="4" t="s">
        <v>1212</v>
      </c>
      <c r="M513" s="154">
        <v>4.274</v>
      </c>
      <c r="N513" s="4" t="s">
        <v>1368</v>
      </c>
      <c r="O513" s="159">
        <v>4.5999999999999999E-2</v>
      </c>
      <c r="P513" s="155">
        <v>4.224E-2</v>
      </c>
      <c r="R513" s="154">
        <v>1397234</v>
      </c>
      <c r="S513" s="156">
        <v>1</v>
      </c>
      <c r="T513" s="157">
        <v>102.28</v>
      </c>
      <c r="U513" s="154">
        <v>1429.0909999999999</v>
      </c>
      <c r="W513" s="4" t="s">
        <v>17</v>
      </c>
      <c r="X513" s="155">
        <v>3.4600000000000001E-4</v>
      </c>
      <c r="Y513" s="155">
        <v>4.8498332386165497E-3</v>
      </c>
      <c r="Z513" s="155">
        <v>2.3184756337276701E-3</v>
      </c>
    </row>
    <row r="514" spans="1:26" x14ac:dyDescent="0.2">
      <c r="A514" s="8">
        <v>1038</v>
      </c>
      <c r="B514" s="4">
        <v>1319</v>
      </c>
      <c r="C514" s="4" t="s">
        <v>1243</v>
      </c>
      <c r="D514" s="4" t="s">
        <v>1244</v>
      </c>
      <c r="E514" s="4" t="s">
        <v>1245</v>
      </c>
      <c r="F514" s="4" t="s">
        <v>227</v>
      </c>
      <c r="G514" s="4" t="s">
        <v>53</v>
      </c>
      <c r="H514" s="4" t="s">
        <v>53</v>
      </c>
      <c r="I514" s="4" t="s">
        <v>311</v>
      </c>
      <c r="J514" s="4" t="s">
        <v>1225</v>
      </c>
      <c r="K514" s="4" t="s">
        <v>78</v>
      </c>
      <c r="L514" s="4" t="s">
        <v>1212</v>
      </c>
      <c r="M514" s="154">
        <v>1.6E-2</v>
      </c>
      <c r="N514" s="4" t="s">
        <v>1246</v>
      </c>
      <c r="O514" s="159">
        <v>0</v>
      </c>
      <c r="P514" s="155">
        <v>4.8070000000000002E-2</v>
      </c>
      <c r="R514" s="154">
        <v>5216458</v>
      </c>
      <c r="S514" s="156">
        <v>1</v>
      </c>
      <c r="T514" s="157">
        <v>99.91</v>
      </c>
      <c r="U514" s="154">
        <v>5211.7629999999999</v>
      </c>
      <c r="W514" s="4" t="s">
        <v>17</v>
      </c>
      <c r="X514" s="155">
        <v>1.37E-4</v>
      </c>
      <c r="Y514" s="155">
        <v>1.7686895716299E-2</v>
      </c>
      <c r="Z514" s="155">
        <v>8.4552673745579999E-3</v>
      </c>
    </row>
    <row r="515" spans="1:26" x14ac:dyDescent="0.2">
      <c r="A515" s="8">
        <v>1038</v>
      </c>
      <c r="B515" s="4">
        <v>1319</v>
      </c>
      <c r="C515" s="4" t="s">
        <v>1243</v>
      </c>
      <c r="D515" s="4" t="s">
        <v>1247</v>
      </c>
      <c r="E515" s="4" t="s">
        <v>1248</v>
      </c>
      <c r="F515" s="4" t="s">
        <v>227</v>
      </c>
      <c r="G515" s="4" t="s">
        <v>53</v>
      </c>
      <c r="H515" s="4" t="s">
        <v>53</v>
      </c>
      <c r="I515" s="4" t="s">
        <v>311</v>
      </c>
      <c r="J515" s="4" t="s">
        <v>1225</v>
      </c>
      <c r="K515" s="4" t="s">
        <v>78</v>
      </c>
      <c r="L515" s="4" t="s">
        <v>1212</v>
      </c>
      <c r="M515" s="154">
        <v>9.2999999999999999E-2</v>
      </c>
      <c r="N515" s="4" t="s">
        <v>1249</v>
      </c>
      <c r="O515" s="159">
        <v>0</v>
      </c>
      <c r="P515" s="155">
        <v>4.2680000000000003E-2</v>
      </c>
      <c r="R515" s="154">
        <v>5300000</v>
      </c>
      <c r="S515" s="156">
        <v>1</v>
      </c>
      <c r="T515" s="157">
        <v>99.6</v>
      </c>
      <c r="U515" s="154">
        <v>5278.8</v>
      </c>
      <c r="W515" s="4" t="s">
        <v>17</v>
      </c>
      <c r="X515" s="155">
        <v>1.47E-4</v>
      </c>
      <c r="Y515" s="155">
        <v>1.79143951370919E-2</v>
      </c>
      <c r="Z515" s="155">
        <v>8.5640240756329599E-3</v>
      </c>
    </row>
    <row r="516" spans="1:26" x14ac:dyDescent="0.2">
      <c r="A516" s="8">
        <v>1038</v>
      </c>
      <c r="B516" s="4">
        <v>1319</v>
      </c>
      <c r="C516" s="4" t="s">
        <v>1243</v>
      </c>
      <c r="D516" s="4" t="s">
        <v>1250</v>
      </c>
      <c r="E516" s="4" t="s">
        <v>1251</v>
      </c>
      <c r="F516" s="4" t="s">
        <v>227</v>
      </c>
      <c r="G516" s="4" t="s">
        <v>53</v>
      </c>
      <c r="H516" s="4" t="s">
        <v>53</v>
      </c>
      <c r="I516" s="4" t="s">
        <v>311</v>
      </c>
      <c r="J516" s="4" t="s">
        <v>1225</v>
      </c>
      <c r="K516" s="4" t="s">
        <v>78</v>
      </c>
      <c r="L516" s="4" t="s">
        <v>1212</v>
      </c>
      <c r="M516" s="154">
        <v>0.17</v>
      </c>
      <c r="N516" s="4" t="s">
        <v>1252</v>
      </c>
      <c r="O516" s="159">
        <v>0</v>
      </c>
      <c r="P516" s="155">
        <v>4.3360000000000003E-2</v>
      </c>
      <c r="R516" s="154">
        <v>5609643</v>
      </c>
      <c r="S516" s="156">
        <v>1</v>
      </c>
      <c r="T516" s="157">
        <v>99.27</v>
      </c>
      <c r="U516" s="154">
        <v>5568.6930000000002</v>
      </c>
      <c r="W516" s="4" t="s">
        <v>17</v>
      </c>
      <c r="X516" s="155">
        <v>1.6000000000000001E-4</v>
      </c>
      <c r="Y516" s="155">
        <v>1.8898188933598101E-2</v>
      </c>
      <c r="Z516" s="155">
        <v>9.0343293075016394E-3</v>
      </c>
    </row>
    <row r="517" spans="1:26" x14ac:dyDescent="0.2">
      <c r="A517" s="8">
        <v>1038</v>
      </c>
      <c r="B517" s="4">
        <v>1319</v>
      </c>
      <c r="C517" s="4" t="s">
        <v>1243</v>
      </c>
      <c r="D517" s="4" t="s">
        <v>1253</v>
      </c>
      <c r="E517" s="4" t="s">
        <v>1254</v>
      </c>
      <c r="F517" s="4" t="s">
        <v>227</v>
      </c>
      <c r="G517" s="4" t="s">
        <v>53</v>
      </c>
      <c r="H517" s="4" t="s">
        <v>53</v>
      </c>
      <c r="I517" s="4" t="s">
        <v>311</v>
      </c>
      <c r="J517" s="4" t="s">
        <v>1225</v>
      </c>
      <c r="K517" s="4" t="s">
        <v>78</v>
      </c>
      <c r="L517" s="4" t="s">
        <v>1212</v>
      </c>
      <c r="M517" s="154">
        <v>0.247</v>
      </c>
      <c r="N517" s="4" t="s">
        <v>1255</v>
      </c>
      <c r="O517" s="159">
        <v>0</v>
      </c>
      <c r="P517" s="155">
        <v>4.24E-2</v>
      </c>
      <c r="R517" s="154">
        <v>6547567</v>
      </c>
      <c r="S517" s="156">
        <v>1</v>
      </c>
      <c r="T517" s="157">
        <v>98.97</v>
      </c>
      <c r="U517" s="154">
        <v>6480.1270000000004</v>
      </c>
      <c r="W517" s="4" t="s">
        <v>17</v>
      </c>
      <c r="X517" s="155">
        <v>5.4600000000000004E-4</v>
      </c>
      <c r="Y517" s="155">
        <v>2.1991277693720199E-2</v>
      </c>
      <c r="Z517" s="155">
        <v>1.0512988587206199E-2</v>
      </c>
    </row>
    <row r="518" spans="1:26" x14ac:dyDescent="0.2">
      <c r="A518" s="8">
        <v>1038</v>
      </c>
      <c r="B518" s="4">
        <v>1319</v>
      </c>
      <c r="C518" s="4" t="s">
        <v>1243</v>
      </c>
      <c r="D518" s="4" t="s">
        <v>1256</v>
      </c>
      <c r="E518" s="4" t="s">
        <v>1257</v>
      </c>
      <c r="F518" s="4" t="s">
        <v>227</v>
      </c>
      <c r="G518" s="4" t="s">
        <v>53</v>
      </c>
      <c r="H518" s="4" t="s">
        <v>53</v>
      </c>
      <c r="I518" s="4" t="s">
        <v>311</v>
      </c>
      <c r="J518" s="4" t="s">
        <v>1225</v>
      </c>
      <c r="K518" s="4" t="s">
        <v>78</v>
      </c>
      <c r="L518" s="4" t="s">
        <v>1212</v>
      </c>
      <c r="M518" s="154">
        <v>0.34200000000000003</v>
      </c>
      <c r="N518" s="4" t="s">
        <v>1258</v>
      </c>
      <c r="O518" s="159">
        <v>0</v>
      </c>
      <c r="P518" s="155">
        <v>4.2909999999999997E-2</v>
      </c>
      <c r="R518" s="154">
        <v>6700816</v>
      </c>
      <c r="S518" s="156">
        <v>1</v>
      </c>
      <c r="T518" s="157">
        <v>98.56</v>
      </c>
      <c r="U518" s="154">
        <v>6604.3239999999996</v>
      </c>
      <c r="W518" s="4" t="s">
        <v>17</v>
      </c>
      <c r="X518" s="155">
        <v>4.7899999999999999E-4</v>
      </c>
      <c r="Y518" s="155">
        <v>2.2412759381073798E-2</v>
      </c>
      <c r="Z518" s="155">
        <v>1.0714479024941499E-2</v>
      </c>
    </row>
    <row r="519" spans="1:26" x14ac:dyDescent="0.2">
      <c r="A519" s="8">
        <v>1038</v>
      </c>
      <c r="B519" s="4">
        <v>1319</v>
      </c>
      <c r="C519" s="4" t="s">
        <v>1243</v>
      </c>
      <c r="D519" s="4" t="s">
        <v>1259</v>
      </c>
      <c r="E519" s="4" t="s">
        <v>1260</v>
      </c>
      <c r="F519" s="4" t="s">
        <v>227</v>
      </c>
      <c r="G519" s="4" t="s">
        <v>53</v>
      </c>
      <c r="H519" s="4" t="s">
        <v>53</v>
      </c>
      <c r="I519" s="4" t="s">
        <v>311</v>
      </c>
      <c r="J519" s="4" t="s">
        <v>1225</v>
      </c>
      <c r="K519" s="4" t="s">
        <v>78</v>
      </c>
      <c r="L519" s="4" t="s">
        <v>1212</v>
      </c>
      <c r="M519" s="154">
        <v>0.41899999999999998</v>
      </c>
      <c r="N519" s="4" t="s">
        <v>1261</v>
      </c>
      <c r="O519" s="159">
        <v>0</v>
      </c>
      <c r="P519" s="155">
        <v>4.2729999999999997E-2</v>
      </c>
      <c r="R519" s="154">
        <v>5500000</v>
      </c>
      <c r="S519" s="156">
        <v>1</v>
      </c>
      <c r="T519" s="157">
        <v>98.25</v>
      </c>
      <c r="U519" s="154">
        <v>5403.75</v>
      </c>
      <c r="W519" s="4" t="s">
        <v>17</v>
      </c>
      <c r="X519" s="155">
        <v>4.5800000000000002E-4</v>
      </c>
      <c r="Y519" s="155">
        <v>1.8338431598480798E-2</v>
      </c>
      <c r="Z519" s="155">
        <v>8.7667358298669402E-3</v>
      </c>
    </row>
    <row r="520" spans="1:26" x14ac:dyDescent="0.2">
      <c r="A520" s="8">
        <v>1038</v>
      </c>
      <c r="B520" s="4">
        <v>1319</v>
      </c>
      <c r="C520" s="4" t="s">
        <v>1243</v>
      </c>
      <c r="D520" s="4" t="s">
        <v>1262</v>
      </c>
      <c r="E520" s="4" t="s">
        <v>1263</v>
      </c>
      <c r="F520" s="4" t="s">
        <v>227</v>
      </c>
      <c r="G520" s="4" t="s">
        <v>53</v>
      </c>
      <c r="H520" s="4" t="s">
        <v>53</v>
      </c>
      <c r="I520" s="4" t="s">
        <v>311</v>
      </c>
      <c r="J520" s="4" t="s">
        <v>1225</v>
      </c>
      <c r="K520" s="4" t="s">
        <v>78</v>
      </c>
      <c r="L520" s="4" t="s">
        <v>1212</v>
      </c>
      <c r="M520" s="154">
        <v>0.496</v>
      </c>
      <c r="N520" s="4" t="s">
        <v>1264</v>
      </c>
      <c r="O520" s="159">
        <v>0</v>
      </c>
      <c r="P520" s="155">
        <v>4.2630000000000001E-2</v>
      </c>
      <c r="R520" s="154">
        <v>5035103</v>
      </c>
      <c r="S520" s="156">
        <v>1</v>
      </c>
      <c r="T520" s="157">
        <v>97.94</v>
      </c>
      <c r="U520" s="154">
        <v>4931.38</v>
      </c>
      <c r="W520" s="4" t="s">
        <v>17</v>
      </c>
      <c r="X520" s="155">
        <v>4.2000000000000002E-4</v>
      </c>
      <c r="Y520" s="155">
        <v>1.67353731357845E-2</v>
      </c>
      <c r="Z520" s="155">
        <v>8.0003894830258208E-3</v>
      </c>
    </row>
    <row r="521" spans="1:26" x14ac:dyDescent="0.2">
      <c r="A521" s="8">
        <v>1038</v>
      </c>
      <c r="B521" s="4">
        <v>1319</v>
      </c>
      <c r="C521" s="4" t="s">
        <v>1243</v>
      </c>
      <c r="D521" s="4" t="s">
        <v>1265</v>
      </c>
      <c r="E521" s="4" t="s">
        <v>1266</v>
      </c>
      <c r="F521" s="4" t="s">
        <v>227</v>
      </c>
      <c r="G521" s="4" t="s">
        <v>53</v>
      </c>
      <c r="H521" s="4" t="s">
        <v>53</v>
      </c>
      <c r="I521" s="4" t="s">
        <v>311</v>
      </c>
      <c r="J521" s="4" t="s">
        <v>1225</v>
      </c>
      <c r="K521" s="4" t="s">
        <v>78</v>
      </c>
      <c r="L521" s="4" t="s">
        <v>1212</v>
      </c>
      <c r="M521" s="154">
        <v>0.59199999999999997</v>
      </c>
      <c r="N521" s="4" t="s">
        <v>1267</v>
      </c>
      <c r="O521" s="159">
        <v>0</v>
      </c>
      <c r="P521" s="155">
        <v>4.2430000000000002E-2</v>
      </c>
      <c r="R521" s="154">
        <v>6532633</v>
      </c>
      <c r="S521" s="156">
        <v>1</v>
      </c>
      <c r="T521" s="157">
        <v>97.56</v>
      </c>
      <c r="U521" s="154">
        <v>6373.2370000000001</v>
      </c>
      <c r="W521" s="4" t="s">
        <v>17</v>
      </c>
      <c r="X521" s="155">
        <v>5.44E-4</v>
      </c>
      <c r="Y521" s="155">
        <v>2.1628529500591898E-2</v>
      </c>
      <c r="Z521" s="155">
        <v>1.03395758520528E-2</v>
      </c>
    </row>
    <row r="522" spans="1:26" x14ac:dyDescent="0.2">
      <c r="A522" s="8">
        <v>1038</v>
      </c>
      <c r="B522" s="4">
        <v>1319</v>
      </c>
      <c r="C522" s="4" t="s">
        <v>1243</v>
      </c>
      <c r="D522" s="4" t="s">
        <v>1268</v>
      </c>
      <c r="E522" s="4" t="s">
        <v>1269</v>
      </c>
      <c r="F522" s="4" t="s">
        <v>227</v>
      </c>
      <c r="G522" s="4" t="s">
        <v>53</v>
      </c>
      <c r="H522" s="4" t="s">
        <v>53</v>
      </c>
      <c r="I522" s="4" t="s">
        <v>311</v>
      </c>
      <c r="J522" s="4" t="s">
        <v>1225</v>
      </c>
      <c r="K522" s="4" t="s">
        <v>78</v>
      </c>
      <c r="L522" s="4" t="s">
        <v>1212</v>
      </c>
      <c r="M522" s="154">
        <v>0.66800000000000004</v>
      </c>
      <c r="N522" s="4" t="s">
        <v>1270</v>
      </c>
      <c r="O522" s="159">
        <v>0</v>
      </c>
      <c r="P522" s="155">
        <v>4.274E-2</v>
      </c>
      <c r="R522" s="154">
        <v>1562889</v>
      </c>
      <c r="S522" s="156">
        <v>1</v>
      </c>
      <c r="T522" s="157">
        <v>97.23</v>
      </c>
      <c r="U522" s="154">
        <v>1519.597</v>
      </c>
      <c r="W522" s="4" t="s">
        <v>17</v>
      </c>
      <c r="X522" s="155">
        <v>1.2999999999999999E-4</v>
      </c>
      <c r="Y522" s="155">
        <v>5.1569789827054001E-3</v>
      </c>
      <c r="Z522" s="155">
        <v>2.465307470749E-3</v>
      </c>
    </row>
    <row r="523" spans="1:26" x14ac:dyDescent="0.2">
      <c r="A523" s="8">
        <v>1038</v>
      </c>
      <c r="B523" s="4">
        <v>1319</v>
      </c>
      <c r="C523" s="4" t="s">
        <v>1243</v>
      </c>
      <c r="D523" s="4" t="s">
        <v>1271</v>
      </c>
      <c r="E523" s="4" t="s">
        <v>1272</v>
      </c>
      <c r="F523" s="4" t="s">
        <v>227</v>
      </c>
      <c r="G523" s="4" t="s">
        <v>53</v>
      </c>
      <c r="H523" s="4" t="s">
        <v>53</v>
      </c>
      <c r="I523" s="4" t="s">
        <v>311</v>
      </c>
      <c r="J523" s="4" t="s">
        <v>1225</v>
      </c>
      <c r="K523" s="4" t="s">
        <v>78</v>
      </c>
      <c r="L523" s="4" t="s">
        <v>1212</v>
      </c>
      <c r="M523" s="154">
        <v>0.751</v>
      </c>
      <c r="N523" s="4" t="s">
        <v>1273</v>
      </c>
      <c r="O523" s="159">
        <v>0</v>
      </c>
      <c r="P523" s="155">
        <v>4.2250000000000003E-2</v>
      </c>
      <c r="R523" s="154">
        <v>7586271</v>
      </c>
      <c r="S523" s="156">
        <v>1</v>
      </c>
      <c r="T523" s="157">
        <v>96.93</v>
      </c>
      <c r="U523" s="154">
        <v>7353.3720000000003</v>
      </c>
      <c r="W523" s="4" t="s">
        <v>17</v>
      </c>
      <c r="X523" s="155">
        <v>5.4199999999999995E-4</v>
      </c>
      <c r="Y523" s="155">
        <v>2.4954766273075701E-2</v>
      </c>
      <c r="Z523" s="155">
        <v>1.1929692157002699E-2</v>
      </c>
    </row>
    <row r="524" spans="1:26" x14ac:dyDescent="0.2">
      <c r="A524" s="8">
        <v>1038</v>
      </c>
      <c r="B524" s="4">
        <v>1319</v>
      </c>
      <c r="C524" s="4" t="s">
        <v>1243</v>
      </c>
      <c r="D524" s="4" t="s">
        <v>1274</v>
      </c>
      <c r="E524" s="4" t="s">
        <v>1275</v>
      </c>
      <c r="F524" s="4" t="s">
        <v>227</v>
      </c>
      <c r="G524" s="4" t="s">
        <v>53</v>
      </c>
      <c r="H524" s="4" t="s">
        <v>53</v>
      </c>
      <c r="I524" s="4" t="s">
        <v>311</v>
      </c>
      <c r="J524" s="4" t="s">
        <v>1225</v>
      </c>
      <c r="K524" s="4" t="s">
        <v>78</v>
      </c>
      <c r="L524" s="4" t="s">
        <v>1212</v>
      </c>
      <c r="M524" s="154">
        <v>0.84099999999999997</v>
      </c>
      <c r="N524" s="4" t="s">
        <v>1276</v>
      </c>
      <c r="O524" s="159">
        <v>0</v>
      </c>
      <c r="P524" s="155">
        <v>4.2099999999999999E-2</v>
      </c>
      <c r="R524" s="154">
        <v>1300000</v>
      </c>
      <c r="S524" s="156">
        <v>1</v>
      </c>
      <c r="T524" s="157">
        <v>96.58</v>
      </c>
      <c r="U524" s="154">
        <v>1255.54</v>
      </c>
      <c r="W524" s="4" t="s">
        <v>17</v>
      </c>
      <c r="X524" s="155">
        <v>9.2999999999999997E-5</v>
      </c>
      <c r="Y524" s="155">
        <v>4.2608622547594902E-3</v>
      </c>
      <c r="Z524" s="155">
        <v>2.0369164938850099E-3</v>
      </c>
    </row>
    <row r="525" spans="1:26" x14ac:dyDescent="0.2">
      <c r="A525" s="8">
        <v>1038</v>
      </c>
      <c r="B525" s="4">
        <v>1319</v>
      </c>
      <c r="C525" s="4" t="s">
        <v>1243</v>
      </c>
      <c r="D525" s="4" t="s">
        <v>1277</v>
      </c>
      <c r="E525" s="4" t="s">
        <v>1278</v>
      </c>
      <c r="F525" s="4" t="s">
        <v>227</v>
      </c>
      <c r="G525" s="4" t="s">
        <v>53</v>
      </c>
      <c r="H525" s="4" t="s">
        <v>53</v>
      </c>
      <c r="I525" s="4" t="s">
        <v>311</v>
      </c>
      <c r="J525" s="4" t="s">
        <v>1225</v>
      </c>
      <c r="K525" s="4" t="s">
        <v>78</v>
      </c>
      <c r="L525" s="4" t="s">
        <v>1212</v>
      </c>
      <c r="M525" s="154">
        <v>0.91800000000000004</v>
      </c>
      <c r="N525" s="4" t="s">
        <v>1279</v>
      </c>
      <c r="O525" s="159">
        <v>0</v>
      </c>
      <c r="P525" s="155">
        <v>4.2049999999999997E-2</v>
      </c>
      <c r="R525" s="154">
        <v>1145984</v>
      </c>
      <c r="S525" s="156">
        <v>1</v>
      </c>
      <c r="T525" s="157">
        <v>96.29</v>
      </c>
      <c r="U525" s="154">
        <v>1103.4680000000001</v>
      </c>
      <c r="W525" s="4" t="s">
        <v>17</v>
      </c>
      <c r="X525" s="155">
        <v>8.2000000000000001E-5</v>
      </c>
      <c r="Y525" s="155">
        <v>3.7447832193840298E-3</v>
      </c>
      <c r="Z525" s="155">
        <v>1.7902035432069399E-3</v>
      </c>
    </row>
    <row r="526" spans="1:26" x14ac:dyDescent="0.2">
      <c r="A526" s="8">
        <v>1038</v>
      </c>
      <c r="B526" s="4">
        <v>1319</v>
      </c>
      <c r="C526" s="4" t="s">
        <v>1227</v>
      </c>
      <c r="D526" s="4" t="s">
        <v>1228</v>
      </c>
      <c r="E526" s="4" t="s">
        <v>1229</v>
      </c>
      <c r="F526" s="4" t="s">
        <v>221</v>
      </c>
      <c r="G526" s="4" t="s">
        <v>53</v>
      </c>
      <c r="H526" s="4" t="s">
        <v>53</v>
      </c>
      <c r="I526" s="4" t="s">
        <v>311</v>
      </c>
      <c r="J526" s="4" t="s">
        <v>1225</v>
      </c>
      <c r="K526" s="4" t="s">
        <v>78</v>
      </c>
      <c r="L526" s="4" t="s">
        <v>1212</v>
      </c>
      <c r="M526" s="154">
        <v>0.82699999999999996</v>
      </c>
      <c r="N526" s="4" t="s">
        <v>1230</v>
      </c>
      <c r="O526" s="159">
        <v>7.4999999999999997E-3</v>
      </c>
      <c r="P526" s="155">
        <v>1.5730000000000001E-2</v>
      </c>
      <c r="R526" s="154">
        <v>3100000</v>
      </c>
      <c r="S526" s="156">
        <v>1</v>
      </c>
      <c r="T526" s="157">
        <v>115.16</v>
      </c>
      <c r="U526" s="154">
        <v>3569.96</v>
      </c>
      <c r="W526" s="4" t="s">
        <v>17</v>
      </c>
      <c r="X526" s="155">
        <v>1.4300000000000001E-4</v>
      </c>
      <c r="Y526" s="155">
        <v>1.21151917222878E-2</v>
      </c>
      <c r="Z526" s="155">
        <v>5.7916995129663196E-3</v>
      </c>
    </row>
    <row r="527" spans="1:26" x14ac:dyDescent="0.2">
      <c r="A527" s="8">
        <v>1038</v>
      </c>
      <c r="B527" s="4">
        <v>1319</v>
      </c>
      <c r="C527" s="4" t="s">
        <v>1280</v>
      </c>
      <c r="D527" s="4" t="s">
        <v>1281</v>
      </c>
      <c r="E527" s="4" t="s">
        <v>1282</v>
      </c>
      <c r="F527" s="4" t="s">
        <v>225</v>
      </c>
      <c r="G527" s="4" t="s">
        <v>61</v>
      </c>
      <c r="H527" s="4" t="s">
        <v>314</v>
      </c>
      <c r="I527" s="4" t="s">
        <v>1142</v>
      </c>
      <c r="J527" s="4" t="s">
        <v>1283</v>
      </c>
      <c r="K527" s="4" t="s">
        <v>101</v>
      </c>
      <c r="L527" s="4" t="s">
        <v>1206</v>
      </c>
      <c r="M527" s="154">
        <v>0.28599999999999998</v>
      </c>
      <c r="N527" s="4" t="s">
        <v>1284</v>
      </c>
      <c r="O527" s="159">
        <v>1.25E-3</v>
      </c>
      <c r="P527" s="155">
        <v>2.3220000000000001E-2</v>
      </c>
      <c r="R527" s="154">
        <v>500000</v>
      </c>
      <c r="S527" s="156">
        <v>3.6469999999999998</v>
      </c>
      <c r="T527" s="157">
        <v>121.538</v>
      </c>
      <c r="U527" s="154">
        <v>2216.2429999999999</v>
      </c>
      <c r="W527" s="4" t="s">
        <v>17</v>
      </c>
      <c r="X527" s="155">
        <v>1.4E-5</v>
      </c>
      <c r="Y527" s="155">
        <v>7.5211527169953898E-3</v>
      </c>
      <c r="Z527" s="155">
        <v>3.5955069904367799E-3</v>
      </c>
    </row>
    <row r="528" spans="1:26" x14ac:dyDescent="0.2">
      <c r="A528" s="8">
        <v>1038</v>
      </c>
      <c r="B528" s="4">
        <v>1319</v>
      </c>
      <c r="C528" s="4" t="s">
        <v>1369</v>
      </c>
      <c r="D528" s="4" t="s">
        <v>1370</v>
      </c>
      <c r="E528" s="4" t="s">
        <v>1371</v>
      </c>
      <c r="F528" s="4" t="s">
        <v>225</v>
      </c>
      <c r="G528" s="4" t="s">
        <v>61</v>
      </c>
      <c r="H528" s="4" t="s">
        <v>53</v>
      </c>
      <c r="I528" s="4" t="s">
        <v>102</v>
      </c>
      <c r="J528" s="4" t="s">
        <v>1372</v>
      </c>
      <c r="K528" s="4" t="s">
        <v>84</v>
      </c>
      <c r="L528" s="4" t="s">
        <v>1206</v>
      </c>
      <c r="M528" s="154">
        <v>11.682</v>
      </c>
      <c r="N528" s="4" t="s">
        <v>1373</v>
      </c>
      <c r="O528" s="159">
        <v>4.4999999999999998E-2</v>
      </c>
      <c r="P528" s="155">
        <v>6.0760000000000002E-2</v>
      </c>
      <c r="R528" s="154">
        <v>1169000</v>
      </c>
      <c r="S528" s="156">
        <v>3.6469999999999998</v>
      </c>
      <c r="T528" s="157">
        <v>84.912000000000006</v>
      </c>
      <c r="U528" s="154">
        <v>3620.09</v>
      </c>
      <c r="W528" s="4" t="s">
        <v>17</v>
      </c>
      <c r="X528" s="155">
        <v>6.8800000000000003E-4</v>
      </c>
      <c r="Y528" s="155">
        <v>1.2285314703178301E-2</v>
      </c>
      <c r="Z528" s="155">
        <v>5.8730272548753E-3</v>
      </c>
    </row>
    <row r="529" spans="1:26" x14ac:dyDescent="0.2">
      <c r="A529" s="8">
        <v>1038</v>
      </c>
      <c r="B529" s="4">
        <v>1319</v>
      </c>
      <c r="C529" s="4" t="s">
        <v>1280</v>
      </c>
      <c r="D529" s="4" t="s">
        <v>1292</v>
      </c>
      <c r="E529" s="4" t="s">
        <v>1293</v>
      </c>
      <c r="F529" s="4" t="s">
        <v>225</v>
      </c>
      <c r="G529" s="4" t="s">
        <v>61</v>
      </c>
      <c r="H529" s="4" t="s">
        <v>314</v>
      </c>
      <c r="I529" s="4" t="s">
        <v>1142</v>
      </c>
      <c r="J529" s="4" t="s">
        <v>1283</v>
      </c>
      <c r="K529" s="4" t="s">
        <v>101</v>
      </c>
      <c r="L529" s="4" t="s">
        <v>1206</v>
      </c>
      <c r="M529" s="154">
        <v>0.12</v>
      </c>
      <c r="N529" s="4" t="s">
        <v>1294</v>
      </c>
      <c r="O529" s="159">
        <v>0.02</v>
      </c>
      <c r="P529" s="155">
        <v>4.4999999999999998E-2</v>
      </c>
      <c r="R529" s="154">
        <v>78000</v>
      </c>
      <c r="S529" s="156">
        <v>3.6469999999999998</v>
      </c>
      <c r="T529" s="157">
        <v>100.449</v>
      </c>
      <c r="U529" s="154">
        <v>285.74400000000003</v>
      </c>
      <c r="W529" s="4" t="s">
        <v>17</v>
      </c>
      <c r="X529" s="155">
        <v>9.9999999999999995E-7</v>
      </c>
      <c r="Y529" s="155">
        <v>9.6971494597403E-4</v>
      </c>
      <c r="Z529" s="155">
        <v>4.6357480005717997E-4</v>
      </c>
    </row>
    <row r="530" spans="1:26" x14ac:dyDescent="0.2">
      <c r="A530" s="8">
        <v>1038</v>
      </c>
      <c r="B530" s="4">
        <v>1319</v>
      </c>
      <c r="C530" s="4" t="s">
        <v>1285</v>
      </c>
      <c r="D530" s="4" t="s">
        <v>1374</v>
      </c>
      <c r="E530" s="4" t="s">
        <v>1375</v>
      </c>
      <c r="F530" s="4" t="s">
        <v>225</v>
      </c>
      <c r="G530" s="4" t="s">
        <v>61</v>
      </c>
      <c r="H530" s="4" t="s">
        <v>314</v>
      </c>
      <c r="I530" s="4" t="s">
        <v>1142</v>
      </c>
      <c r="J530" s="4" t="s">
        <v>1283</v>
      </c>
      <c r="K530" s="4" t="s">
        <v>101</v>
      </c>
      <c r="L530" s="4" t="s">
        <v>1206</v>
      </c>
      <c r="M530" s="154">
        <v>12.554</v>
      </c>
      <c r="N530" s="4" t="s">
        <v>1376</v>
      </c>
      <c r="O530" s="159">
        <v>0.04</v>
      </c>
      <c r="P530" s="155">
        <v>4.8439999999999997E-2</v>
      </c>
      <c r="R530" s="154">
        <v>1554000</v>
      </c>
      <c r="S530" s="156">
        <v>3.6469999999999998</v>
      </c>
      <c r="T530" s="157">
        <v>90.545000000000002</v>
      </c>
      <c r="U530" s="154">
        <v>5131.6040000000003</v>
      </c>
      <c r="W530" s="4" t="s">
        <v>17</v>
      </c>
      <c r="X530" s="155">
        <v>3.8000000000000002E-5</v>
      </c>
      <c r="Y530" s="155">
        <v>1.74148649374079E-2</v>
      </c>
      <c r="Z530" s="155">
        <v>8.3252223397182502E-3</v>
      </c>
    </row>
    <row r="531" spans="1:26" x14ac:dyDescent="0.2">
      <c r="A531" s="8">
        <v>1038</v>
      </c>
      <c r="B531" s="4">
        <v>1319</v>
      </c>
      <c r="C531" s="4" t="s">
        <v>1280</v>
      </c>
      <c r="D531" s="4" t="s">
        <v>1377</v>
      </c>
      <c r="E531" s="4" t="s">
        <v>1378</v>
      </c>
      <c r="F531" s="4" t="s">
        <v>225</v>
      </c>
      <c r="G531" s="4" t="s">
        <v>61</v>
      </c>
      <c r="H531" s="4" t="s">
        <v>314</v>
      </c>
      <c r="I531" s="4" t="s">
        <v>1142</v>
      </c>
      <c r="J531" s="4" t="s">
        <v>1283</v>
      </c>
      <c r="K531" s="4" t="s">
        <v>101</v>
      </c>
      <c r="L531" s="4" t="s">
        <v>1206</v>
      </c>
      <c r="M531" s="154">
        <v>12.606999999999999</v>
      </c>
      <c r="N531" s="4" t="s">
        <v>1379</v>
      </c>
      <c r="O531" s="159">
        <v>3.875E-2</v>
      </c>
      <c r="P531" s="155">
        <v>4.8570000000000002E-2</v>
      </c>
      <c r="R531" s="154">
        <v>286000</v>
      </c>
      <c r="S531" s="156">
        <v>3.6469999999999998</v>
      </c>
      <c r="T531" s="157">
        <v>89.74</v>
      </c>
      <c r="U531" s="154">
        <v>936.02700000000004</v>
      </c>
      <c r="W531" s="4" t="s">
        <v>17</v>
      </c>
      <c r="X531" s="155">
        <v>6.9999999999999999E-6</v>
      </c>
      <c r="Y531" s="155">
        <v>3.1765471254724402E-3</v>
      </c>
      <c r="Z531" s="155">
        <v>1.5185567724585001E-3</v>
      </c>
    </row>
    <row r="532" spans="1:26" x14ac:dyDescent="0.2">
      <c r="A532" s="8">
        <v>1038</v>
      </c>
      <c r="B532" s="4">
        <v>1319</v>
      </c>
      <c r="C532" s="4" t="s">
        <v>1369</v>
      </c>
      <c r="D532" s="4" t="s">
        <v>1380</v>
      </c>
      <c r="E532" s="4" t="s">
        <v>1381</v>
      </c>
      <c r="F532" s="4" t="s">
        <v>225</v>
      </c>
      <c r="G532" s="4" t="s">
        <v>61</v>
      </c>
      <c r="H532" s="4" t="s">
        <v>53</v>
      </c>
      <c r="I532" s="4" t="s">
        <v>102</v>
      </c>
      <c r="J532" s="4" t="s">
        <v>1372</v>
      </c>
      <c r="K532" s="4" t="s">
        <v>84</v>
      </c>
      <c r="L532" s="4" t="s">
        <v>1207</v>
      </c>
      <c r="M532" s="154">
        <v>1.9950000000000001</v>
      </c>
      <c r="N532" s="4" t="s">
        <v>1382</v>
      </c>
      <c r="O532" s="159">
        <v>1.4999999999999999E-2</v>
      </c>
      <c r="P532" s="155">
        <v>3.5779999999999999E-2</v>
      </c>
      <c r="R532" s="154">
        <v>725000</v>
      </c>
      <c r="S532" s="156">
        <v>3.7964000000000002</v>
      </c>
      <c r="T532" s="157">
        <v>97.730999999999995</v>
      </c>
      <c r="U532" s="154">
        <v>2689.951</v>
      </c>
      <c r="W532" s="4" t="s">
        <v>17</v>
      </c>
      <c r="X532" s="155">
        <v>3.5100000000000002E-4</v>
      </c>
      <c r="Y532" s="155">
        <v>9.1287486327376408E-3</v>
      </c>
      <c r="Z532" s="155">
        <v>4.3640224787325696E-3</v>
      </c>
    </row>
    <row r="533" spans="1:26" x14ac:dyDescent="0.2">
      <c r="A533" s="8">
        <v>1038</v>
      </c>
      <c r="B533" s="4">
        <v>1319</v>
      </c>
      <c r="C533" s="4" t="s">
        <v>1285</v>
      </c>
      <c r="D533" s="4" t="s">
        <v>1383</v>
      </c>
      <c r="E533" s="4" t="s">
        <v>1384</v>
      </c>
      <c r="F533" s="4" t="s">
        <v>225</v>
      </c>
      <c r="G533" s="4" t="s">
        <v>61</v>
      </c>
      <c r="H533" s="4" t="s">
        <v>314</v>
      </c>
      <c r="I533" s="4" t="s">
        <v>1142</v>
      </c>
      <c r="J533" s="4" t="s">
        <v>1283</v>
      </c>
      <c r="K533" s="4" t="s">
        <v>101</v>
      </c>
      <c r="L533" s="4" t="s">
        <v>1206</v>
      </c>
      <c r="M533" s="154">
        <v>12.85</v>
      </c>
      <c r="N533" s="4" t="s">
        <v>1385</v>
      </c>
      <c r="O533" s="159">
        <v>3.875E-2</v>
      </c>
      <c r="P533" s="155">
        <v>4.8649999999999999E-2</v>
      </c>
      <c r="R533" s="154">
        <v>969000</v>
      </c>
      <c r="S533" s="156">
        <v>3.6469999999999998</v>
      </c>
      <c r="T533" s="157">
        <v>88.608000000000004</v>
      </c>
      <c r="U533" s="154">
        <v>3131.3589999999999</v>
      </c>
      <c r="W533" s="4" t="s">
        <v>17</v>
      </c>
      <c r="X533" s="155">
        <v>2.3E-5</v>
      </c>
      <c r="Y533" s="155">
        <v>1.0626733349844099E-2</v>
      </c>
      <c r="Z533" s="155">
        <v>5.0801380430068096E-3</v>
      </c>
    </row>
    <row r="534" spans="1:26" x14ac:dyDescent="0.2">
      <c r="A534" s="8">
        <v>1038</v>
      </c>
      <c r="B534" s="4">
        <v>1319</v>
      </c>
      <c r="C534" s="4" t="s">
        <v>1285</v>
      </c>
      <c r="D534" s="4" t="s">
        <v>1295</v>
      </c>
      <c r="E534" s="4" t="s">
        <v>1296</v>
      </c>
      <c r="F534" s="4" t="s">
        <v>225</v>
      </c>
      <c r="G534" s="4" t="s">
        <v>61</v>
      </c>
      <c r="H534" s="4" t="s">
        <v>314</v>
      </c>
      <c r="I534" s="4" t="s">
        <v>1142</v>
      </c>
      <c r="J534" s="4" t="s">
        <v>1283</v>
      </c>
      <c r="K534" s="4" t="s">
        <v>101</v>
      </c>
      <c r="L534" s="4" t="s">
        <v>1206</v>
      </c>
      <c r="M534" s="154">
        <v>0.64500000000000002</v>
      </c>
      <c r="N534" s="4" t="s">
        <v>1226</v>
      </c>
      <c r="O534" s="159">
        <v>0.05</v>
      </c>
      <c r="P534" s="155">
        <v>4.2610000000000002E-2</v>
      </c>
      <c r="R534" s="154">
        <v>1050000</v>
      </c>
      <c r="S534" s="156">
        <v>3.6469999999999998</v>
      </c>
      <c r="T534" s="157">
        <v>102.148</v>
      </c>
      <c r="U534" s="154">
        <v>3911.6179999999999</v>
      </c>
      <c r="W534" s="4" t="s">
        <v>17</v>
      </c>
      <c r="X534" s="155">
        <v>2.1999999999999999E-5</v>
      </c>
      <c r="Y534" s="155">
        <v>1.32746607292303E-2</v>
      </c>
      <c r="Z534" s="155">
        <v>6.3459867447940004E-3</v>
      </c>
    </row>
    <row r="535" spans="1:26" x14ac:dyDescent="0.2">
      <c r="A535" s="8">
        <v>1038</v>
      </c>
      <c r="B535" s="4">
        <v>1319</v>
      </c>
      <c r="C535" s="4" t="s">
        <v>1386</v>
      </c>
      <c r="D535" s="4" t="s">
        <v>1387</v>
      </c>
      <c r="E535" s="4" t="s">
        <v>1388</v>
      </c>
      <c r="F535" s="4" t="s">
        <v>225</v>
      </c>
      <c r="G535" s="4" t="s">
        <v>61</v>
      </c>
      <c r="H535" s="4" t="s">
        <v>53</v>
      </c>
      <c r="I535" s="4" t="s">
        <v>102</v>
      </c>
      <c r="J535" s="4" t="s">
        <v>1372</v>
      </c>
      <c r="K535" s="4" t="s">
        <v>84</v>
      </c>
      <c r="L535" s="4" t="s">
        <v>1207</v>
      </c>
      <c r="M535" s="154">
        <v>1.7749999999999999</v>
      </c>
      <c r="N535" s="4" t="s">
        <v>1389</v>
      </c>
      <c r="O535" s="159">
        <v>0.05</v>
      </c>
      <c r="P535" s="155">
        <v>3.4529999999999998E-2</v>
      </c>
      <c r="R535" s="154">
        <v>100000</v>
      </c>
      <c r="S535" s="156">
        <v>3.7964000000000002</v>
      </c>
      <c r="T535" s="157">
        <v>103.786</v>
      </c>
      <c r="U535" s="154">
        <v>394.012</v>
      </c>
      <c r="W535" s="4" t="s">
        <v>17</v>
      </c>
      <c r="X535" s="155">
        <v>5.5999999999999999E-5</v>
      </c>
      <c r="Y535" s="155">
        <v>1.33713850712862E-3</v>
      </c>
      <c r="Z535" s="155">
        <v>6.3922260728722197E-4</v>
      </c>
    </row>
    <row r="536" spans="1:26" x14ac:dyDescent="0.2">
      <c r="A536" s="8">
        <v>1038</v>
      </c>
      <c r="B536" s="4">
        <v>1319</v>
      </c>
      <c r="C536" s="4" t="s">
        <v>1280</v>
      </c>
      <c r="D536" s="4" t="s">
        <v>1390</v>
      </c>
      <c r="E536" s="4" t="s">
        <v>1391</v>
      </c>
      <c r="F536" s="4" t="s">
        <v>225</v>
      </c>
      <c r="G536" s="4" t="s">
        <v>61</v>
      </c>
      <c r="H536" s="4" t="s">
        <v>314</v>
      </c>
      <c r="I536" s="4" t="s">
        <v>1142</v>
      </c>
      <c r="J536" s="4" t="s">
        <v>1283</v>
      </c>
      <c r="K536" s="4" t="s">
        <v>101</v>
      </c>
      <c r="L536" s="4" t="s">
        <v>1206</v>
      </c>
      <c r="M536" s="154">
        <v>16.888999999999999</v>
      </c>
      <c r="N536" s="4" t="s">
        <v>1379</v>
      </c>
      <c r="O536" s="159">
        <v>6.2500000000000003E-3</v>
      </c>
      <c r="P536" s="155">
        <v>2.4729999999999999E-2</v>
      </c>
      <c r="R536" s="154">
        <v>983000</v>
      </c>
      <c r="S536" s="156">
        <v>3.6469999999999998</v>
      </c>
      <c r="T536" s="157">
        <v>100.98699999999999</v>
      </c>
      <c r="U536" s="154">
        <v>3620.377</v>
      </c>
      <c r="W536" s="4" t="s">
        <v>17</v>
      </c>
      <c r="X536" s="155">
        <v>4.3000000000000002E-5</v>
      </c>
      <c r="Y536" s="155">
        <v>1.2286290309402899E-2</v>
      </c>
      <c r="Z536" s="155">
        <v>5.8734936460167397E-3</v>
      </c>
    </row>
    <row r="537" spans="1:26" x14ac:dyDescent="0.2">
      <c r="A537" s="8">
        <v>1038</v>
      </c>
      <c r="B537" s="4">
        <v>1319</v>
      </c>
      <c r="C537" s="4" t="s">
        <v>1386</v>
      </c>
      <c r="D537" s="4" t="s">
        <v>1392</v>
      </c>
      <c r="E537" s="4" t="s">
        <v>1393</v>
      </c>
      <c r="F537" s="4" t="s">
        <v>225</v>
      </c>
      <c r="G537" s="4" t="s">
        <v>61</v>
      </c>
      <c r="H537" s="4" t="s">
        <v>53</v>
      </c>
      <c r="I537" s="4" t="s">
        <v>102</v>
      </c>
      <c r="J537" s="4" t="s">
        <v>1372</v>
      </c>
      <c r="K537" s="4" t="s">
        <v>84</v>
      </c>
      <c r="L537" s="4" t="s">
        <v>1206</v>
      </c>
      <c r="M537" s="154">
        <v>7.1879999999999997</v>
      </c>
      <c r="N537" s="4" t="s">
        <v>1394</v>
      </c>
      <c r="O537" s="159">
        <v>5.5E-2</v>
      </c>
      <c r="P537" s="155">
        <v>5.883E-2</v>
      </c>
      <c r="R537" s="154">
        <v>499000</v>
      </c>
      <c r="S537" s="156">
        <v>3.6469999999999998</v>
      </c>
      <c r="T537" s="157">
        <v>99.123000000000005</v>
      </c>
      <c r="U537" s="154">
        <v>1803.9</v>
      </c>
      <c r="W537" s="4" t="s">
        <v>17</v>
      </c>
      <c r="X537" s="155">
        <v>1.66E-4</v>
      </c>
      <c r="Y537" s="155">
        <v>6.1218042752525098E-3</v>
      </c>
      <c r="Z537" s="155">
        <v>2.92654475902589E-3</v>
      </c>
    </row>
    <row r="538" spans="1:26" x14ac:dyDescent="0.2">
      <c r="A538" s="8">
        <v>1038</v>
      </c>
      <c r="B538" s="4">
        <v>1319</v>
      </c>
      <c r="C538" s="4" t="s">
        <v>1386</v>
      </c>
      <c r="D538" s="4" t="s">
        <v>1395</v>
      </c>
      <c r="E538" s="4" t="s">
        <v>1396</v>
      </c>
      <c r="F538" s="4" t="s">
        <v>225</v>
      </c>
      <c r="G538" s="4" t="s">
        <v>61</v>
      </c>
      <c r="H538" s="4" t="s">
        <v>53</v>
      </c>
      <c r="I538" s="4" t="s">
        <v>102</v>
      </c>
      <c r="J538" s="4" t="s">
        <v>1372</v>
      </c>
      <c r="K538" s="4" t="s">
        <v>84</v>
      </c>
      <c r="L538" s="4" t="s">
        <v>1206</v>
      </c>
      <c r="M538" s="154">
        <v>13.579000000000001</v>
      </c>
      <c r="N538" s="4" t="s">
        <v>1397</v>
      </c>
      <c r="O538" s="159">
        <v>5.7500000000000002E-2</v>
      </c>
      <c r="P538" s="155">
        <v>6.4259999999999998E-2</v>
      </c>
      <c r="R538" s="154">
        <v>259000</v>
      </c>
      <c r="S538" s="156">
        <v>3.6469999999999998</v>
      </c>
      <c r="T538" s="157">
        <v>93.156000000000006</v>
      </c>
      <c r="U538" s="154">
        <v>879.93</v>
      </c>
      <c r="W538" s="4" t="s">
        <v>17</v>
      </c>
      <c r="X538" s="155">
        <v>8.6000000000000003E-5</v>
      </c>
      <c r="Y538" s="155">
        <v>2.9861743833390899E-3</v>
      </c>
      <c r="Z538" s="155">
        <v>1.4275485785173901E-3</v>
      </c>
    </row>
    <row r="539" spans="1:26" x14ac:dyDescent="0.2">
      <c r="A539" s="8">
        <v>1038</v>
      </c>
      <c r="B539" s="4">
        <v>1319</v>
      </c>
      <c r="C539" s="4" t="s">
        <v>1280</v>
      </c>
      <c r="D539" s="4" t="s">
        <v>1297</v>
      </c>
      <c r="E539" s="4" t="s">
        <v>1298</v>
      </c>
      <c r="F539" s="4" t="s">
        <v>225</v>
      </c>
      <c r="G539" s="4" t="s">
        <v>61</v>
      </c>
      <c r="H539" s="4" t="s">
        <v>314</v>
      </c>
      <c r="I539" s="4" t="s">
        <v>1142</v>
      </c>
      <c r="J539" s="4" t="s">
        <v>1283</v>
      </c>
      <c r="K539" s="4" t="s">
        <v>101</v>
      </c>
      <c r="L539" s="4" t="s">
        <v>1206</v>
      </c>
      <c r="M539" s="154">
        <v>1.02</v>
      </c>
      <c r="N539" s="4" t="s">
        <v>1299</v>
      </c>
      <c r="O539" s="159">
        <v>0.02</v>
      </c>
      <c r="P539" s="155">
        <v>2.0299999999999999E-2</v>
      </c>
      <c r="R539" s="154">
        <v>180000</v>
      </c>
      <c r="S539" s="156">
        <v>3.6469999999999998</v>
      </c>
      <c r="T539" s="157">
        <v>160.44399999999999</v>
      </c>
      <c r="U539" s="154">
        <v>1053.251</v>
      </c>
      <c r="W539" s="4" t="s">
        <v>17</v>
      </c>
      <c r="X539" s="155">
        <v>9.0000000000000002E-6</v>
      </c>
      <c r="Y539" s="155">
        <v>3.5743650867810501E-3</v>
      </c>
      <c r="Z539" s="155">
        <v>1.7087347032395501E-3</v>
      </c>
    </row>
    <row r="540" spans="1:26" x14ac:dyDescent="0.2">
      <c r="A540" s="8">
        <v>1038</v>
      </c>
      <c r="B540" s="4">
        <v>1319</v>
      </c>
      <c r="C540" s="4" t="s">
        <v>1280</v>
      </c>
      <c r="D540" s="4" t="s">
        <v>1398</v>
      </c>
      <c r="E540" s="4" t="s">
        <v>1399</v>
      </c>
      <c r="F540" s="4" t="s">
        <v>225</v>
      </c>
      <c r="G540" s="4" t="s">
        <v>61</v>
      </c>
      <c r="H540" s="4" t="s">
        <v>314</v>
      </c>
      <c r="I540" s="4" t="s">
        <v>1142</v>
      </c>
      <c r="J540" s="4" t="s">
        <v>1283</v>
      </c>
      <c r="K540" s="4" t="s">
        <v>101</v>
      </c>
      <c r="L540" s="4" t="s">
        <v>1206</v>
      </c>
      <c r="M540" s="154">
        <v>13.712999999999999</v>
      </c>
      <c r="N540" s="4" t="s">
        <v>1400</v>
      </c>
      <c r="O540" s="159">
        <v>1.375E-2</v>
      </c>
      <c r="P540" s="155">
        <v>4.8460000000000003E-2</v>
      </c>
      <c r="R540" s="154">
        <v>414000</v>
      </c>
      <c r="S540" s="156">
        <v>3.6469999999999998</v>
      </c>
      <c r="T540" s="157">
        <v>62.09</v>
      </c>
      <c r="U540" s="154">
        <v>937.46699999999998</v>
      </c>
      <c r="W540" s="4" t="s">
        <v>17</v>
      </c>
      <c r="X540" s="155">
        <v>5.0000000000000004E-6</v>
      </c>
      <c r="Y540" s="155">
        <v>3.1814346612351399E-3</v>
      </c>
      <c r="Z540" s="155">
        <v>1.5208932718837999E-3</v>
      </c>
    </row>
    <row r="541" spans="1:26" x14ac:dyDescent="0.2">
      <c r="A541" s="8">
        <v>1038</v>
      </c>
      <c r="B541" s="4">
        <v>1319</v>
      </c>
      <c r="C541" s="4" t="s">
        <v>1280</v>
      </c>
      <c r="D541" s="4" t="s">
        <v>1300</v>
      </c>
      <c r="E541" s="4" t="s">
        <v>1301</v>
      </c>
      <c r="F541" s="4" t="s">
        <v>225</v>
      </c>
      <c r="G541" s="4" t="s">
        <v>61</v>
      </c>
      <c r="H541" s="4" t="s">
        <v>314</v>
      </c>
      <c r="I541" s="4" t="s">
        <v>1142</v>
      </c>
      <c r="J541" s="4" t="s">
        <v>1283</v>
      </c>
      <c r="K541" s="4" t="s">
        <v>101</v>
      </c>
      <c r="L541" s="4" t="s">
        <v>1206</v>
      </c>
      <c r="M541" s="154">
        <v>0.32600000000000001</v>
      </c>
      <c r="N541" s="4" t="s">
        <v>1302</v>
      </c>
      <c r="O541" s="159">
        <v>2.8750000000000001E-2</v>
      </c>
      <c r="P541" s="155">
        <v>4.3770000000000003E-2</v>
      </c>
      <c r="R541" s="154">
        <v>804000</v>
      </c>
      <c r="S541" s="156">
        <v>3.6469999999999998</v>
      </c>
      <c r="T541" s="157">
        <v>100.003</v>
      </c>
      <c r="U541" s="154">
        <v>2932.2689999999998</v>
      </c>
      <c r="W541" s="4" t="s">
        <v>17</v>
      </c>
      <c r="X541" s="155">
        <v>2.5000000000000001E-5</v>
      </c>
      <c r="Y541" s="155">
        <v>9.9510926220477604E-3</v>
      </c>
      <c r="Z541" s="155">
        <v>4.7571462023643096E-3</v>
      </c>
    </row>
    <row r="542" spans="1:26" x14ac:dyDescent="0.2">
      <c r="A542" s="8">
        <v>1038</v>
      </c>
      <c r="B542" s="4">
        <v>1319</v>
      </c>
      <c r="C542" s="4" t="s">
        <v>1280</v>
      </c>
      <c r="D542" s="4" t="s">
        <v>1401</v>
      </c>
      <c r="E542" s="4" t="s">
        <v>1402</v>
      </c>
      <c r="F542" s="4" t="s">
        <v>225</v>
      </c>
      <c r="G542" s="4" t="s">
        <v>61</v>
      </c>
      <c r="H542" s="4" t="s">
        <v>314</v>
      </c>
      <c r="I542" s="4" t="s">
        <v>1142</v>
      </c>
      <c r="J542" s="4" t="s">
        <v>1283</v>
      </c>
      <c r="K542" s="4" t="s">
        <v>101</v>
      </c>
      <c r="L542" s="4" t="s">
        <v>1206</v>
      </c>
      <c r="M542" s="154">
        <v>13.15</v>
      </c>
      <c r="N542" s="4" t="s">
        <v>1403</v>
      </c>
      <c r="O542" s="159">
        <v>3.7499999999999999E-2</v>
      </c>
      <c r="P542" s="155">
        <v>4.8860000000000001E-2</v>
      </c>
      <c r="R542" s="154">
        <v>880000</v>
      </c>
      <c r="S542" s="156">
        <v>3.6469999999999998</v>
      </c>
      <c r="T542" s="157">
        <v>86.616</v>
      </c>
      <c r="U542" s="154">
        <v>2779.8180000000002</v>
      </c>
      <c r="W542" s="4" t="s">
        <v>17</v>
      </c>
      <c r="X542" s="155">
        <v>2.0999999999999999E-5</v>
      </c>
      <c r="Y542" s="155">
        <v>9.4337275127306993E-3</v>
      </c>
      <c r="Z542" s="155">
        <v>4.5098184406298404E-3</v>
      </c>
    </row>
    <row r="543" spans="1:26" x14ac:dyDescent="0.2">
      <c r="A543" s="8">
        <v>1038</v>
      </c>
      <c r="B543" s="4">
        <v>1319</v>
      </c>
      <c r="C543" s="4" t="s">
        <v>1280</v>
      </c>
      <c r="D543" s="4" t="s">
        <v>1303</v>
      </c>
      <c r="E543" s="4" t="s">
        <v>1304</v>
      </c>
      <c r="F543" s="4" t="s">
        <v>225</v>
      </c>
      <c r="G543" s="4" t="s">
        <v>61</v>
      </c>
      <c r="H543" s="4" t="s">
        <v>314</v>
      </c>
      <c r="I543" s="4" t="s">
        <v>1142</v>
      </c>
      <c r="J543" s="4" t="s">
        <v>1283</v>
      </c>
      <c r="K543" s="4" t="s">
        <v>101</v>
      </c>
      <c r="L543" s="4" t="s">
        <v>1206</v>
      </c>
      <c r="M543" s="154">
        <v>3.5999999999999997E-2</v>
      </c>
      <c r="N543" s="4" t="s">
        <v>1291</v>
      </c>
      <c r="O543" s="159">
        <v>2.5000000000000001E-3</v>
      </c>
      <c r="P543" s="155">
        <v>6.7430000000000004E-2</v>
      </c>
      <c r="R543" s="154">
        <v>64000</v>
      </c>
      <c r="S543" s="156">
        <v>3.6469999999999998</v>
      </c>
      <c r="T543" s="157">
        <v>133.119</v>
      </c>
      <c r="U543" s="154">
        <v>310.70999999999998</v>
      </c>
      <c r="W543" s="4" t="s">
        <v>17</v>
      </c>
      <c r="X543" s="155">
        <v>1.9999999999999999E-6</v>
      </c>
      <c r="Y543" s="155">
        <v>1.0544418599845E-3</v>
      </c>
      <c r="Z543" s="155">
        <v>5.0407872586025399E-4</v>
      </c>
    </row>
    <row r="544" spans="1:26" x14ac:dyDescent="0.2">
      <c r="A544" s="8">
        <v>1038</v>
      </c>
      <c r="B544" s="4">
        <v>1361</v>
      </c>
      <c r="C544" s="4" t="s">
        <v>1227</v>
      </c>
      <c r="D544" s="4" t="s">
        <v>1305</v>
      </c>
      <c r="E544" s="4" t="s">
        <v>1306</v>
      </c>
      <c r="F544" s="4" t="s">
        <v>221</v>
      </c>
      <c r="G544" s="4" t="s">
        <v>53</v>
      </c>
      <c r="H544" s="4" t="s">
        <v>53</v>
      </c>
      <c r="I544" s="4" t="s">
        <v>311</v>
      </c>
      <c r="J544" s="4" t="s">
        <v>1225</v>
      </c>
      <c r="K544" s="4" t="s">
        <v>78</v>
      </c>
      <c r="L544" s="4" t="s">
        <v>1212</v>
      </c>
      <c r="M544" s="154">
        <v>9.4169999999999998</v>
      </c>
      <c r="N544" s="4" t="s">
        <v>1307</v>
      </c>
      <c r="O544" s="159">
        <v>0.04</v>
      </c>
      <c r="P544" s="155">
        <v>1.932E-2</v>
      </c>
      <c r="R544" s="154">
        <v>4791820</v>
      </c>
      <c r="S544" s="156">
        <v>1</v>
      </c>
      <c r="T544" s="157">
        <v>169.09</v>
      </c>
      <c r="U544" s="154">
        <v>8102.4880000000003</v>
      </c>
      <c r="W544" s="4" t="s">
        <v>17</v>
      </c>
      <c r="X544" s="155">
        <v>3.01E-4</v>
      </c>
      <c r="Y544" s="155">
        <v>9.0831059602549599E-2</v>
      </c>
      <c r="Z544" s="155">
        <v>7.4878614045823993E-2</v>
      </c>
    </row>
    <row r="545" spans="1:26" x14ac:dyDescent="0.2">
      <c r="A545" s="8">
        <v>1038</v>
      </c>
      <c r="B545" s="4">
        <v>1361</v>
      </c>
      <c r="C545" s="4" t="s">
        <v>1222</v>
      </c>
      <c r="D545" s="4" t="s">
        <v>1223</v>
      </c>
      <c r="E545" s="4" t="s">
        <v>1224</v>
      </c>
      <c r="F545" s="4" t="s">
        <v>223</v>
      </c>
      <c r="G545" s="4" t="s">
        <v>53</v>
      </c>
      <c r="H545" s="4" t="s">
        <v>53</v>
      </c>
      <c r="I545" s="4" t="s">
        <v>311</v>
      </c>
      <c r="J545" s="4" t="s">
        <v>1225</v>
      </c>
      <c r="K545" s="4" t="s">
        <v>78</v>
      </c>
      <c r="L545" s="4" t="s">
        <v>1212</v>
      </c>
      <c r="M545" s="154">
        <v>0.66</v>
      </c>
      <c r="N545" s="4" t="s">
        <v>1226</v>
      </c>
      <c r="O545" s="159">
        <v>1.7500000000000002E-2</v>
      </c>
      <c r="P545" s="155">
        <v>4.147E-2</v>
      </c>
      <c r="R545" s="154">
        <v>2374949</v>
      </c>
      <c r="S545" s="156">
        <v>1</v>
      </c>
      <c r="T545" s="157">
        <v>99.05</v>
      </c>
      <c r="U545" s="154">
        <v>2352.3870000000002</v>
      </c>
      <c r="W545" s="4" t="s">
        <v>17</v>
      </c>
      <c r="X545" s="155">
        <v>1E-4</v>
      </c>
      <c r="Y545" s="155">
        <v>2.6370886429814298E-2</v>
      </c>
      <c r="Z545" s="155">
        <v>2.17394296143265E-2</v>
      </c>
    </row>
    <row r="546" spans="1:26" x14ac:dyDescent="0.2">
      <c r="A546" s="8">
        <v>1038</v>
      </c>
      <c r="B546" s="4">
        <v>1361</v>
      </c>
      <c r="C546" s="4" t="s">
        <v>1227</v>
      </c>
      <c r="D546" s="4" t="s">
        <v>1228</v>
      </c>
      <c r="E546" s="4" t="s">
        <v>1229</v>
      </c>
      <c r="F546" s="4" t="s">
        <v>221</v>
      </c>
      <c r="G546" s="4" t="s">
        <v>53</v>
      </c>
      <c r="H546" s="4" t="s">
        <v>53</v>
      </c>
      <c r="I546" s="4" t="s">
        <v>311</v>
      </c>
      <c r="J546" s="4" t="s">
        <v>1225</v>
      </c>
      <c r="K546" s="4" t="s">
        <v>78</v>
      </c>
      <c r="L546" s="4" t="s">
        <v>1212</v>
      </c>
      <c r="M546" s="154">
        <v>0.82699999999999996</v>
      </c>
      <c r="N546" s="4" t="s">
        <v>1230</v>
      </c>
      <c r="O546" s="159">
        <v>7.4999999999999997E-3</v>
      </c>
      <c r="P546" s="155">
        <v>1.5730000000000001E-2</v>
      </c>
      <c r="R546" s="154">
        <v>8100000</v>
      </c>
      <c r="S546" s="156">
        <v>1</v>
      </c>
      <c r="T546" s="157">
        <v>115.16</v>
      </c>
      <c r="U546" s="154">
        <v>9327.9599999999991</v>
      </c>
      <c r="W546" s="4" t="s">
        <v>17</v>
      </c>
      <c r="X546" s="155">
        <v>3.7300000000000001E-4</v>
      </c>
      <c r="Y546" s="155">
        <v>0.104568923141757</v>
      </c>
      <c r="Z546" s="155">
        <v>8.6203728893847198E-2</v>
      </c>
    </row>
    <row r="547" spans="1:26" x14ac:dyDescent="0.2">
      <c r="A547" s="8">
        <v>1038</v>
      </c>
      <c r="B547" s="4">
        <v>1361</v>
      </c>
      <c r="C547" s="4" t="s">
        <v>1222</v>
      </c>
      <c r="D547" s="4" t="s">
        <v>1314</v>
      </c>
      <c r="E547" s="4" t="s">
        <v>1315</v>
      </c>
      <c r="F547" s="4" t="s">
        <v>223</v>
      </c>
      <c r="G547" s="4" t="s">
        <v>53</v>
      </c>
      <c r="H547" s="4" t="s">
        <v>53</v>
      </c>
      <c r="I547" s="4" t="s">
        <v>311</v>
      </c>
      <c r="J547" s="4" t="s">
        <v>1225</v>
      </c>
      <c r="K547" s="4" t="s">
        <v>78</v>
      </c>
      <c r="L547" s="4" t="s">
        <v>1212</v>
      </c>
      <c r="M547" s="154">
        <v>2.181</v>
      </c>
      <c r="N547" s="4" t="s">
        <v>1316</v>
      </c>
      <c r="O547" s="159">
        <v>0.02</v>
      </c>
      <c r="P547" s="155">
        <v>4.2720000000000001E-2</v>
      </c>
      <c r="R547" s="154">
        <v>8304853</v>
      </c>
      <c r="S547" s="156">
        <v>1</v>
      </c>
      <c r="T547" s="157">
        <v>96.74</v>
      </c>
      <c r="U547" s="154">
        <v>8034.1149999999998</v>
      </c>
      <c r="W547" s="4" t="s">
        <v>17</v>
      </c>
      <c r="X547" s="155">
        <v>3.21E-4</v>
      </c>
      <c r="Y547" s="155">
        <v>9.0064572770211002E-2</v>
      </c>
      <c r="Z547" s="155">
        <v>7.4246743494703796E-2</v>
      </c>
    </row>
    <row r="548" spans="1:26" x14ac:dyDescent="0.2">
      <c r="A548" s="8">
        <v>1038</v>
      </c>
      <c r="B548" s="4">
        <v>1361</v>
      </c>
      <c r="C548" s="4" t="s">
        <v>1227</v>
      </c>
      <c r="D548" s="4" t="s">
        <v>1320</v>
      </c>
      <c r="E548" s="4" t="s">
        <v>1321</v>
      </c>
      <c r="F548" s="4" t="s">
        <v>221</v>
      </c>
      <c r="G548" s="4" t="s">
        <v>53</v>
      </c>
      <c r="H548" s="4" t="s">
        <v>53</v>
      </c>
      <c r="I548" s="4" t="s">
        <v>311</v>
      </c>
      <c r="J548" s="4" t="s">
        <v>1225</v>
      </c>
      <c r="K548" s="4" t="s">
        <v>78</v>
      </c>
      <c r="L548" s="4" t="s">
        <v>1212</v>
      </c>
      <c r="M548" s="154">
        <v>2.3860000000000001</v>
      </c>
      <c r="N548" s="4" t="s">
        <v>1322</v>
      </c>
      <c r="O548" s="159">
        <v>7.4999999999999997E-3</v>
      </c>
      <c r="P548" s="155">
        <v>1.7919999999999998E-2</v>
      </c>
      <c r="R548" s="154">
        <v>8000000</v>
      </c>
      <c r="S548" s="156">
        <v>1</v>
      </c>
      <c r="T548" s="157">
        <v>114.17</v>
      </c>
      <c r="U548" s="154">
        <v>9133.6</v>
      </c>
      <c r="W548" s="4" t="s">
        <v>17</v>
      </c>
      <c r="X548" s="155">
        <v>3.59E-4</v>
      </c>
      <c r="Y548" s="155">
        <v>0.102390095627292</v>
      </c>
      <c r="Z548" s="155">
        <v>8.4407563735783994E-2</v>
      </c>
    </row>
    <row r="549" spans="1:26" x14ac:dyDescent="0.2">
      <c r="A549" s="8">
        <v>1038</v>
      </c>
      <c r="B549" s="4">
        <v>1361</v>
      </c>
      <c r="C549" s="4" t="s">
        <v>1323</v>
      </c>
      <c r="D549" s="4" t="s">
        <v>1324</v>
      </c>
      <c r="E549" s="4" t="s">
        <v>1325</v>
      </c>
      <c r="F549" s="4" t="s">
        <v>224</v>
      </c>
      <c r="G549" s="4" t="s">
        <v>53</v>
      </c>
      <c r="H549" s="4" t="s">
        <v>53</v>
      </c>
      <c r="I549" s="4" t="s">
        <v>311</v>
      </c>
      <c r="J549" s="4" t="s">
        <v>1225</v>
      </c>
      <c r="K549" s="4" t="s">
        <v>78</v>
      </c>
      <c r="L549" s="4" t="s">
        <v>1212</v>
      </c>
      <c r="M549" s="154">
        <v>1.369</v>
      </c>
      <c r="N549" s="4" t="s">
        <v>1326</v>
      </c>
      <c r="O549" s="159">
        <v>4.3200000000000002E-2</v>
      </c>
      <c r="P549" s="155">
        <v>4.7460000000000002E-2</v>
      </c>
      <c r="R549" s="154">
        <v>377314</v>
      </c>
      <c r="S549" s="156">
        <v>1</v>
      </c>
      <c r="T549" s="157">
        <v>99.85</v>
      </c>
      <c r="U549" s="154">
        <v>376.74799999999999</v>
      </c>
      <c r="W549" s="4" t="s">
        <v>17</v>
      </c>
      <c r="X549" s="155">
        <v>1.8E-5</v>
      </c>
      <c r="Y549" s="155">
        <v>4.2234460362511796E-3</v>
      </c>
      <c r="Z549" s="155">
        <v>3.4816921334576202E-3</v>
      </c>
    </row>
    <row r="550" spans="1:26" x14ac:dyDescent="0.2">
      <c r="A550" s="8">
        <v>1038</v>
      </c>
      <c r="B550" s="4">
        <v>1361</v>
      </c>
      <c r="C550" s="4" t="s">
        <v>1227</v>
      </c>
      <c r="D550" s="4" t="s">
        <v>1330</v>
      </c>
      <c r="E550" s="4" t="s">
        <v>1331</v>
      </c>
      <c r="F550" s="4" t="s">
        <v>221</v>
      </c>
      <c r="G550" s="4" t="s">
        <v>53</v>
      </c>
      <c r="H550" s="4" t="s">
        <v>53</v>
      </c>
      <c r="I550" s="4" t="s">
        <v>311</v>
      </c>
      <c r="J550" s="4" t="s">
        <v>1225</v>
      </c>
      <c r="K550" s="4" t="s">
        <v>78</v>
      </c>
      <c r="L550" s="4" t="s">
        <v>1212</v>
      </c>
      <c r="M550" s="154">
        <v>4.3600000000000003</v>
      </c>
      <c r="N550" s="4" t="s">
        <v>1332</v>
      </c>
      <c r="O550" s="159">
        <v>5.0000000000000001E-3</v>
      </c>
      <c r="P550" s="155">
        <v>1.7690000000000001E-2</v>
      </c>
      <c r="R550" s="154">
        <v>7782949</v>
      </c>
      <c r="S550" s="156">
        <v>1</v>
      </c>
      <c r="T550" s="157">
        <v>109.52</v>
      </c>
      <c r="U550" s="154">
        <v>8523.8860000000004</v>
      </c>
      <c r="W550" s="4" t="s">
        <v>17</v>
      </c>
      <c r="X550" s="155">
        <v>2.8299999999999999E-4</v>
      </c>
      <c r="Y550" s="155">
        <v>9.5555035968969804E-2</v>
      </c>
      <c r="Z550" s="155">
        <v>7.8772929543744694E-2</v>
      </c>
    </row>
    <row r="551" spans="1:26" x14ac:dyDescent="0.2">
      <c r="A551" s="8">
        <v>1038</v>
      </c>
      <c r="B551" s="4">
        <v>1361</v>
      </c>
      <c r="C551" s="4" t="s">
        <v>1222</v>
      </c>
      <c r="D551" s="4" t="s">
        <v>1404</v>
      </c>
      <c r="E551" s="4" t="s">
        <v>1405</v>
      </c>
      <c r="F551" s="4" t="s">
        <v>223</v>
      </c>
      <c r="G551" s="4" t="s">
        <v>53</v>
      </c>
      <c r="H551" s="4" t="s">
        <v>53</v>
      </c>
      <c r="I551" s="4" t="s">
        <v>311</v>
      </c>
      <c r="J551" s="4" t="s">
        <v>1225</v>
      </c>
      <c r="K551" s="4" t="s">
        <v>78</v>
      </c>
      <c r="L551" s="4" t="s">
        <v>1212</v>
      </c>
      <c r="M551" s="154">
        <v>5.0789999999999997</v>
      </c>
      <c r="N551" s="4" t="s">
        <v>1406</v>
      </c>
      <c r="O551" s="159">
        <v>0.01</v>
      </c>
      <c r="P551" s="155">
        <v>4.2810000000000001E-2</v>
      </c>
      <c r="R551" s="154">
        <v>4960000</v>
      </c>
      <c r="S551" s="156">
        <v>1</v>
      </c>
      <c r="T551" s="157">
        <v>85.63</v>
      </c>
      <c r="U551" s="154">
        <v>4247.2479999999996</v>
      </c>
      <c r="W551" s="4" t="s">
        <v>17</v>
      </c>
      <c r="X551" s="155">
        <v>1.3100000000000001E-4</v>
      </c>
      <c r="Y551" s="155">
        <v>4.7612784539811701E-2</v>
      </c>
      <c r="Z551" s="155">
        <v>3.9250663074984801E-2</v>
      </c>
    </row>
    <row r="552" spans="1:26" x14ac:dyDescent="0.2">
      <c r="A552" s="8">
        <v>1038</v>
      </c>
      <c r="B552" s="4">
        <v>1361</v>
      </c>
      <c r="C552" s="4" t="s">
        <v>1222</v>
      </c>
      <c r="D552" s="4" t="s">
        <v>1333</v>
      </c>
      <c r="E552" s="4" t="s">
        <v>1334</v>
      </c>
      <c r="F552" s="4" t="s">
        <v>223</v>
      </c>
      <c r="G552" s="4" t="s">
        <v>53</v>
      </c>
      <c r="H552" s="4" t="s">
        <v>53</v>
      </c>
      <c r="I552" s="4" t="s">
        <v>311</v>
      </c>
      <c r="J552" s="4" t="s">
        <v>1225</v>
      </c>
      <c r="K552" s="4" t="s">
        <v>78</v>
      </c>
      <c r="L552" s="4" t="s">
        <v>1212</v>
      </c>
      <c r="M552" s="154">
        <v>11.052</v>
      </c>
      <c r="N552" s="4" t="s">
        <v>1335</v>
      </c>
      <c r="O552" s="159">
        <v>1.4999999999999999E-2</v>
      </c>
      <c r="P552" s="155">
        <v>4.5909999999999999E-2</v>
      </c>
      <c r="R552" s="154">
        <v>1500000</v>
      </c>
      <c r="S552" s="156">
        <v>1</v>
      </c>
      <c r="T552" s="157">
        <v>72.099999999999994</v>
      </c>
      <c r="U552" s="154">
        <v>1081.5</v>
      </c>
      <c r="W552" s="4" t="s">
        <v>17</v>
      </c>
      <c r="X552" s="155">
        <v>4.6E-5</v>
      </c>
      <c r="Y552" s="155">
        <v>1.2123903873709801E-2</v>
      </c>
      <c r="Z552" s="155">
        <v>9.9946111259799405E-3</v>
      </c>
    </row>
    <row r="553" spans="1:26" x14ac:dyDescent="0.2">
      <c r="A553" s="8">
        <v>1038</v>
      </c>
      <c r="B553" s="4">
        <v>1361</v>
      </c>
      <c r="C553" s="4" t="s">
        <v>1227</v>
      </c>
      <c r="D553" s="4" t="s">
        <v>1339</v>
      </c>
      <c r="E553" s="4" t="s">
        <v>1340</v>
      </c>
      <c r="F553" s="4" t="s">
        <v>221</v>
      </c>
      <c r="G553" s="4" t="s">
        <v>53</v>
      </c>
      <c r="H553" s="4" t="s">
        <v>53</v>
      </c>
      <c r="I553" s="4" t="s">
        <v>311</v>
      </c>
      <c r="J553" s="4" t="s">
        <v>1225</v>
      </c>
      <c r="K553" s="4" t="s">
        <v>78</v>
      </c>
      <c r="L553" s="4" t="s">
        <v>1212</v>
      </c>
      <c r="M553" s="154">
        <v>1.5740000000000001</v>
      </c>
      <c r="N553" s="4" t="s">
        <v>1341</v>
      </c>
      <c r="O553" s="159">
        <v>1E-3</v>
      </c>
      <c r="P553" s="155">
        <v>1.7819999999999999E-2</v>
      </c>
      <c r="R553" s="154">
        <v>5900000</v>
      </c>
      <c r="S553" s="156">
        <v>1</v>
      </c>
      <c r="T553" s="157">
        <v>112.4</v>
      </c>
      <c r="U553" s="154">
        <v>6631.6</v>
      </c>
      <c r="W553" s="4" t="s">
        <v>17</v>
      </c>
      <c r="X553" s="155">
        <v>2.92E-4</v>
      </c>
      <c r="Y553" s="155">
        <v>7.4342007331386198E-2</v>
      </c>
      <c r="Z553" s="155">
        <v>6.1285495277899699E-2</v>
      </c>
    </row>
    <row r="554" spans="1:26" x14ac:dyDescent="0.2">
      <c r="A554" s="8">
        <v>1038</v>
      </c>
      <c r="B554" s="4">
        <v>1361</v>
      </c>
      <c r="C554" s="4" t="s">
        <v>1227</v>
      </c>
      <c r="D554" s="4" t="s">
        <v>1342</v>
      </c>
      <c r="E554" s="4" t="s">
        <v>1343</v>
      </c>
      <c r="F554" s="4" t="s">
        <v>221</v>
      </c>
      <c r="G554" s="4" t="s">
        <v>53</v>
      </c>
      <c r="H554" s="4" t="s">
        <v>53</v>
      </c>
      <c r="I554" s="4" t="s">
        <v>311</v>
      </c>
      <c r="J554" s="4" t="s">
        <v>1225</v>
      </c>
      <c r="K554" s="4" t="s">
        <v>78</v>
      </c>
      <c r="L554" s="4" t="s">
        <v>1212</v>
      </c>
      <c r="M554" s="154">
        <v>6.89</v>
      </c>
      <c r="N554" s="4" t="s">
        <v>1344</v>
      </c>
      <c r="O554" s="159">
        <v>1E-3</v>
      </c>
      <c r="P554" s="155">
        <v>1.8689999999999998E-2</v>
      </c>
      <c r="R554" s="154">
        <v>3100000</v>
      </c>
      <c r="S554" s="156">
        <v>1</v>
      </c>
      <c r="T554" s="157">
        <v>102.23</v>
      </c>
      <c r="U554" s="154">
        <v>3169.13</v>
      </c>
      <c r="W554" s="4" t="s">
        <v>17</v>
      </c>
      <c r="X554" s="155">
        <v>1.01E-4</v>
      </c>
      <c r="Y554" s="155">
        <v>3.5526793789449902E-2</v>
      </c>
      <c r="Z554" s="155">
        <v>2.92873064795902E-2</v>
      </c>
    </row>
    <row r="555" spans="1:26" x14ac:dyDescent="0.2">
      <c r="A555" s="8">
        <v>1038</v>
      </c>
      <c r="B555" s="4">
        <v>1361</v>
      </c>
      <c r="C555" s="4" t="s">
        <v>1222</v>
      </c>
      <c r="D555" s="4" t="s">
        <v>1231</v>
      </c>
      <c r="E555" s="4" t="s">
        <v>1232</v>
      </c>
      <c r="F555" s="4" t="s">
        <v>223</v>
      </c>
      <c r="G555" s="4" t="s">
        <v>53</v>
      </c>
      <c r="H555" s="4" t="s">
        <v>53</v>
      </c>
      <c r="I555" s="4" t="s">
        <v>311</v>
      </c>
      <c r="J555" s="4" t="s">
        <v>1225</v>
      </c>
      <c r="K555" s="4" t="s">
        <v>78</v>
      </c>
      <c r="L555" s="4" t="s">
        <v>1212</v>
      </c>
      <c r="M555" s="154">
        <v>1.1479999999999999</v>
      </c>
      <c r="N555" s="4" t="s">
        <v>1233</v>
      </c>
      <c r="O555" s="159">
        <v>5.0000000000000001E-3</v>
      </c>
      <c r="P555" s="155">
        <v>4.206E-2</v>
      </c>
      <c r="R555" s="154">
        <v>3800000</v>
      </c>
      <c r="S555" s="156">
        <v>1</v>
      </c>
      <c r="T555" s="157">
        <v>96.32</v>
      </c>
      <c r="U555" s="154">
        <v>3660.16</v>
      </c>
      <c r="W555" s="4" t="s">
        <v>17</v>
      </c>
      <c r="X555" s="155">
        <v>1.37E-4</v>
      </c>
      <c r="Y555" s="155">
        <v>4.1031371245860197E-2</v>
      </c>
      <c r="Z555" s="155">
        <v>3.3825127932377901E-2</v>
      </c>
    </row>
    <row r="556" spans="1:26" x14ac:dyDescent="0.2">
      <c r="A556" s="8">
        <v>1038</v>
      </c>
      <c r="B556" s="4">
        <v>1361</v>
      </c>
      <c r="C556" s="4" t="s">
        <v>1222</v>
      </c>
      <c r="D556" s="4" t="s">
        <v>1345</v>
      </c>
      <c r="E556" s="4" t="s">
        <v>1346</v>
      </c>
      <c r="F556" s="4" t="s">
        <v>223</v>
      </c>
      <c r="G556" s="4" t="s">
        <v>53</v>
      </c>
      <c r="H556" s="4" t="s">
        <v>53</v>
      </c>
      <c r="I556" s="4" t="s">
        <v>311</v>
      </c>
      <c r="J556" s="4" t="s">
        <v>1225</v>
      </c>
      <c r="K556" s="4" t="s">
        <v>78</v>
      </c>
      <c r="L556" s="4" t="s">
        <v>1212</v>
      </c>
      <c r="M556" s="154">
        <v>6.9249999999999998</v>
      </c>
      <c r="N556" s="4" t="s">
        <v>1347</v>
      </c>
      <c r="O556" s="159">
        <v>1.2999999999999999E-2</v>
      </c>
      <c r="P556" s="155">
        <v>4.3479999999999998E-2</v>
      </c>
      <c r="R556" s="154">
        <v>1136800</v>
      </c>
      <c r="S556" s="156">
        <v>1</v>
      </c>
      <c r="T556" s="157">
        <v>82.08</v>
      </c>
      <c r="U556" s="154">
        <v>933.08500000000004</v>
      </c>
      <c r="W556" s="4" t="s">
        <v>17</v>
      </c>
      <c r="X556" s="155">
        <v>3.4999999999999997E-5</v>
      </c>
      <c r="Y556" s="155">
        <v>1.0460137013886499E-2</v>
      </c>
      <c r="Z556" s="155">
        <v>8.6230477301099204E-3</v>
      </c>
    </row>
    <row r="557" spans="1:26" x14ac:dyDescent="0.2">
      <c r="A557" s="8">
        <v>1038</v>
      </c>
      <c r="B557" s="4">
        <v>1361</v>
      </c>
      <c r="C557" s="4" t="s">
        <v>1222</v>
      </c>
      <c r="D557" s="4" t="s">
        <v>1348</v>
      </c>
      <c r="E557" s="4" t="s">
        <v>1349</v>
      </c>
      <c r="F557" s="4" t="s">
        <v>223</v>
      </c>
      <c r="G557" s="4" t="s">
        <v>53</v>
      </c>
      <c r="H557" s="4" t="s">
        <v>53</v>
      </c>
      <c r="I557" s="4" t="s">
        <v>311</v>
      </c>
      <c r="J557" s="4" t="s">
        <v>1225</v>
      </c>
      <c r="K557" s="4" t="s">
        <v>78</v>
      </c>
      <c r="L557" s="4" t="s">
        <v>1212</v>
      </c>
      <c r="M557" s="154">
        <v>17.765000000000001</v>
      </c>
      <c r="N557" s="4" t="s">
        <v>1350</v>
      </c>
      <c r="O557" s="159">
        <v>2.8000000000000001E-2</v>
      </c>
      <c r="P557" s="155">
        <v>4.8529999999999997E-2</v>
      </c>
      <c r="R557" s="154">
        <v>1246208</v>
      </c>
      <c r="S557" s="156">
        <v>1</v>
      </c>
      <c r="T557" s="157">
        <v>69.209999999999994</v>
      </c>
      <c r="U557" s="154">
        <v>862.50099999999998</v>
      </c>
      <c r="W557" s="4" t="s">
        <v>17</v>
      </c>
      <c r="X557" s="155">
        <v>6.0999999999999999E-5</v>
      </c>
      <c r="Y557" s="155">
        <v>9.6688616196619701E-3</v>
      </c>
      <c r="Z557" s="155">
        <v>7.9707421739779703E-3</v>
      </c>
    </row>
    <row r="558" spans="1:26" x14ac:dyDescent="0.2">
      <c r="A558" s="8">
        <v>1038</v>
      </c>
      <c r="B558" s="4">
        <v>1361</v>
      </c>
      <c r="C558" s="4" t="s">
        <v>1222</v>
      </c>
      <c r="D558" s="4" t="s">
        <v>1351</v>
      </c>
      <c r="E558" s="4" t="s">
        <v>1352</v>
      </c>
      <c r="F558" s="4" t="s">
        <v>223</v>
      </c>
      <c r="G558" s="4" t="s">
        <v>53</v>
      </c>
      <c r="H558" s="4" t="s">
        <v>53</v>
      </c>
      <c r="I558" s="4" t="s">
        <v>311</v>
      </c>
      <c r="J558" s="4" t="s">
        <v>1225</v>
      </c>
      <c r="K558" s="4" t="s">
        <v>78</v>
      </c>
      <c r="L558" s="4" t="s">
        <v>1212</v>
      </c>
      <c r="M558" s="154">
        <v>3.8050000000000002</v>
      </c>
      <c r="N558" s="4" t="s">
        <v>1353</v>
      </c>
      <c r="O558" s="159">
        <v>3.7499999999999999E-2</v>
      </c>
      <c r="P558" s="155">
        <v>4.2509999999999999E-2</v>
      </c>
      <c r="R558" s="154">
        <v>151482</v>
      </c>
      <c r="S558" s="156">
        <v>1</v>
      </c>
      <c r="T558" s="157">
        <v>101.27</v>
      </c>
      <c r="U558" s="154">
        <v>153.40600000000001</v>
      </c>
      <c r="W558" s="4" t="s">
        <v>17</v>
      </c>
      <c r="X558" s="155">
        <v>3.9999999999999998E-6</v>
      </c>
      <c r="Y558" s="155">
        <v>1.71972023330661E-3</v>
      </c>
      <c r="Z558" s="155">
        <v>1.41768980985162E-3</v>
      </c>
    </row>
    <row r="559" spans="1:26" x14ac:dyDescent="0.2">
      <c r="A559" s="8">
        <v>1038</v>
      </c>
      <c r="B559" s="4">
        <v>1361</v>
      </c>
      <c r="C559" s="4" t="s">
        <v>1227</v>
      </c>
      <c r="D559" s="4" t="s">
        <v>1354</v>
      </c>
      <c r="E559" s="4" t="s">
        <v>1355</v>
      </c>
      <c r="F559" s="4" t="s">
        <v>221</v>
      </c>
      <c r="G559" s="4" t="s">
        <v>53</v>
      </c>
      <c r="H559" s="4" t="s">
        <v>53</v>
      </c>
      <c r="I559" s="4" t="s">
        <v>311</v>
      </c>
      <c r="J559" s="4" t="s">
        <v>1225</v>
      </c>
      <c r="K559" s="4" t="s">
        <v>78</v>
      </c>
      <c r="L559" s="4" t="s">
        <v>1212</v>
      </c>
      <c r="M559" s="154">
        <v>3.7639999999999998</v>
      </c>
      <c r="N559" s="4" t="s">
        <v>1356</v>
      </c>
      <c r="O559" s="159">
        <v>1.0999999999999999E-2</v>
      </c>
      <c r="P559" s="155">
        <v>1.7909999999999999E-2</v>
      </c>
      <c r="R559" s="154">
        <v>778247</v>
      </c>
      <c r="S559" s="156">
        <v>1</v>
      </c>
      <c r="T559" s="157">
        <v>101.87</v>
      </c>
      <c r="U559" s="154">
        <v>792.8</v>
      </c>
      <c r="W559" s="4" t="s">
        <v>17</v>
      </c>
      <c r="X559" s="155">
        <v>3.1999999999999999E-5</v>
      </c>
      <c r="Y559" s="155">
        <v>8.88750221451662E-3</v>
      </c>
      <c r="Z559" s="155">
        <v>7.3266110850645104E-3</v>
      </c>
    </row>
    <row r="560" spans="1:26" x14ac:dyDescent="0.2">
      <c r="A560" s="8">
        <v>1038</v>
      </c>
      <c r="B560" s="4">
        <v>1361</v>
      </c>
      <c r="C560" s="4" t="s">
        <v>1222</v>
      </c>
      <c r="D560" s="4" t="s">
        <v>1360</v>
      </c>
      <c r="E560" s="4" t="s">
        <v>1361</v>
      </c>
      <c r="F560" s="4" t="s">
        <v>223</v>
      </c>
      <c r="G560" s="4" t="s">
        <v>53</v>
      </c>
      <c r="H560" s="4" t="s">
        <v>53</v>
      </c>
      <c r="I560" s="4" t="s">
        <v>311</v>
      </c>
      <c r="J560" s="4" t="s">
        <v>1225</v>
      </c>
      <c r="K560" s="4" t="s">
        <v>78</v>
      </c>
      <c r="L560" s="4" t="s">
        <v>1212</v>
      </c>
      <c r="M560" s="154">
        <v>2.6349999999999998</v>
      </c>
      <c r="N560" s="4" t="s">
        <v>1362</v>
      </c>
      <c r="O560" s="159">
        <v>3.7499999999999999E-2</v>
      </c>
      <c r="P560" s="155">
        <v>4.2500000000000003E-2</v>
      </c>
      <c r="R560" s="154">
        <v>1334578</v>
      </c>
      <c r="S560" s="156">
        <v>1</v>
      </c>
      <c r="T560" s="157">
        <v>99.67</v>
      </c>
      <c r="U560" s="154">
        <v>1330.174</v>
      </c>
      <c r="W560" s="4" t="s">
        <v>17</v>
      </c>
      <c r="X560" s="155">
        <v>5.7000000000000003E-5</v>
      </c>
      <c r="Y560" s="155">
        <v>1.4911604631715999E-2</v>
      </c>
      <c r="Z560" s="155">
        <v>1.22927145505945E-2</v>
      </c>
    </row>
    <row r="561" spans="1:26" x14ac:dyDescent="0.2">
      <c r="A561" s="8">
        <v>1038</v>
      </c>
      <c r="B561" s="4">
        <v>1361</v>
      </c>
      <c r="C561" s="4" t="s">
        <v>1227</v>
      </c>
      <c r="D561" s="4" t="s">
        <v>1363</v>
      </c>
      <c r="E561" s="4" t="s">
        <v>1364</v>
      </c>
      <c r="F561" s="4" t="s">
        <v>221</v>
      </c>
      <c r="G561" s="4" t="s">
        <v>53</v>
      </c>
      <c r="H561" s="4" t="s">
        <v>53</v>
      </c>
      <c r="I561" s="4" t="s">
        <v>311</v>
      </c>
      <c r="J561" s="4" t="s">
        <v>1225</v>
      </c>
      <c r="K561" s="4" t="s">
        <v>78</v>
      </c>
      <c r="L561" s="4" t="s">
        <v>1212</v>
      </c>
      <c r="M561" s="154">
        <v>8.2759999999999998</v>
      </c>
      <c r="N561" s="4" t="s">
        <v>1365</v>
      </c>
      <c r="O561" s="159">
        <v>1.6E-2</v>
      </c>
      <c r="P561" s="155">
        <v>1.9460000000000002E-2</v>
      </c>
      <c r="R561" s="154">
        <v>3500000</v>
      </c>
      <c r="S561" s="156">
        <v>1</v>
      </c>
      <c r="T561" s="157">
        <v>100.92</v>
      </c>
      <c r="U561" s="154">
        <v>3532.2</v>
      </c>
      <c r="W561" s="4" t="s">
        <v>17</v>
      </c>
      <c r="X561" s="155">
        <v>2.24E-4</v>
      </c>
      <c r="Y561" s="155">
        <v>3.9596905467145602E-2</v>
      </c>
      <c r="Z561" s="155">
        <v>3.26425940075694E-2</v>
      </c>
    </row>
    <row r="562" spans="1:26" x14ac:dyDescent="0.2">
      <c r="A562" s="8">
        <v>1038</v>
      </c>
      <c r="B562" s="4">
        <v>1361</v>
      </c>
      <c r="C562" s="4" t="s">
        <v>1234</v>
      </c>
      <c r="D562" s="4" t="s">
        <v>1235</v>
      </c>
      <c r="E562" s="4" t="s">
        <v>1236</v>
      </c>
      <c r="F562" s="4" t="s">
        <v>227</v>
      </c>
      <c r="G562" s="4" t="s">
        <v>53</v>
      </c>
      <c r="H562" s="4" t="s">
        <v>53</v>
      </c>
      <c r="I562" s="4" t="s">
        <v>311</v>
      </c>
      <c r="J562" s="4" t="s">
        <v>1225</v>
      </c>
      <c r="K562" s="4" t="s">
        <v>78</v>
      </c>
      <c r="L562" s="4" t="s">
        <v>1212</v>
      </c>
      <c r="M562" s="154">
        <v>0.156</v>
      </c>
      <c r="N562" s="4" t="s">
        <v>1237</v>
      </c>
      <c r="O562" s="159">
        <v>0</v>
      </c>
      <c r="P562" s="155">
        <v>4.2549999999999998E-2</v>
      </c>
      <c r="R562" s="154">
        <v>1023817</v>
      </c>
      <c r="S562" s="156">
        <v>1</v>
      </c>
      <c r="T562" s="157">
        <v>99.34</v>
      </c>
      <c r="U562" s="154">
        <v>1017.06</v>
      </c>
      <c r="W562" s="4" t="s">
        <v>17</v>
      </c>
      <c r="X562" s="155">
        <v>1.1E-4</v>
      </c>
      <c r="Y562" s="155">
        <v>1.1401512106871001E-2</v>
      </c>
      <c r="Z562" s="155">
        <v>9.3990913276235794E-3</v>
      </c>
    </row>
    <row r="563" spans="1:26" x14ac:dyDescent="0.2">
      <c r="A563" s="8">
        <v>1038</v>
      </c>
      <c r="B563" s="4">
        <v>1361</v>
      </c>
      <c r="C563" s="4" t="s">
        <v>1234</v>
      </c>
      <c r="D563" s="4" t="s">
        <v>1238</v>
      </c>
      <c r="E563" s="4" t="s">
        <v>1239</v>
      </c>
      <c r="F563" s="4" t="s">
        <v>227</v>
      </c>
      <c r="G563" s="4" t="s">
        <v>53</v>
      </c>
      <c r="H563" s="4" t="s">
        <v>53</v>
      </c>
      <c r="I563" s="4" t="s">
        <v>311</v>
      </c>
      <c r="J563" s="4" t="s">
        <v>1225</v>
      </c>
      <c r="K563" s="4" t="s">
        <v>78</v>
      </c>
      <c r="L563" s="4" t="s">
        <v>1212</v>
      </c>
      <c r="M563" s="154">
        <v>0.40500000000000003</v>
      </c>
      <c r="N563" s="4" t="s">
        <v>1240</v>
      </c>
      <c r="O563" s="159">
        <v>0</v>
      </c>
      <c r="P563" s="155">
        <v>4.342E-2</v>
      </c>
      <c r="R563" s="154">
        <v>8500000</v>
      </c>
      <c r="S563" s="156">
        <v>1</v>
      </c>
      <c r="T563" s="157">
        <v>98.28</v>
      </c>
      <c r="U563" s="154">
        <v>8353.7999999999993</v>
      </c>
      <c r="W563" s="4" t="s">
        <v>17</v>
      </c>
      <c r="X563" s="155">
        <v>9.4899999999999997E-4</v>
      </c>
      <c r="Y563" s="155">
        <v>9.3648329339063599E-2</v>
      </c>
      <c r="Z563" s="155">
        <v>7.7201093318734398E-2</v>
      </c>
    </row>
    <row r="564" spans="1:26" x14ac:dyDescent="0.2">
      <c r="A564" s="8">
        <v>1038</v>
      </c>
      <c r="B564" s="4">
        <v>1361</v>
      </c>
      <c r="C564" s="4" t="s">
        <v>1234</v>
      </c>
      <c r="D564" s="4" t="s">
        <v>1241</v>
      </c>
      <c r="E564" s="4" t="s">
        <v>1242</v>
      </c>
      <c r="F564" s="4" t="s">
        <v>227</v>
      </c>
      <c r="G564" s="4" t="s">
        <v>53</v>
      </c>
      <c r="H564" s="4" t="s">
        <v>53</v>
      </c>
      <c r="I564" s="4" t="s">
        <v>311</v>
      </c>
      <c r="J564" s="4" t="s">
        <v>1225</v>
      </c>
      <c r="K564" s="4" t="s">
        <v>78</v>
      </c>
      <c r="L564" s="4" t="s">
        <v>1212</v>
      </c>
      <c r="M564" s="154">
        <v>0.66300000000000003</v>
      </c>
      <c r="N564" s="4" t="s">
        <v>1226</v>
      </c>
      <c r="O564" s="159">
        <v>0</v>
      </c>
      <c r="P564" s="155">
        <v>4.2470000000000001E-2</v>
      </c>
      <c r="R564" s="154">
        <v>48118</v>
      </c>
      <c r="S564" s="156">
        <v>1</v>
      </c>
      <c r="T564" s="157">
        <v>97.29</v>
      </c>
      <c r="U564" s="154">
        <v>46.814</v>
      </c>
      <c r="W564" s="4" t="s">
        <v>17</v>
      </c>
      <c r="X564" s="155">
        <v>6.9999999999999999E-6</v>
      </c>
      <c r="Y564" s="155">
        <v>5.2479746890100897E-4</v>
      </c>
      <c r="Z564" s="155">
        <v>4.3262852264426202E-4</v>
      </c>
    </row>
    <row r="565" spans="1:26" x14ac:dyDescent="0.2">
      <c r="A565" s="8">
        <v>1038</v>
      </c>
      <c r="B565" s="4">
        <v>1361</v>
      </c>
      <c r="C565" s="4" t="s">
        <v>1222</v>
      </c>
      <c r="D565" s="4" t="s">
        <v>1366</v>
      </c>
      <c r="E565" s="4" t="s">
        <v>1367</v>
      </c>
      <c r="F565" s="4" t="s">
        <v>223</v>
      </c>
      <c r="G565" s="4" t="s">
        <v>53</v>
      </c>
      <c r="H565" s="4" t="s">
        <v>53</v>
      </c>
      <c r="I565" s="4" t="s">
        <v>311</v>
      </c>
      <c r="J565" s="4" t="s">
        <v>1225</v>
      </c>
      <c r="K565" s="4" t="s">
        <v>78</v>
      </c>
      <c r="L565" s="4" t="s">
        <v>1212</v>
      </c>
      <c r="M565" s="154">
        <v>4.274</v>
      </c>
      <c r="N565" s="4" t="s">
        <v>1368</v>
      </c>
      <c r="O565" s="159">
        <v>4.5999999999999999E-2</v>
      </c>
      <c r="P565" s="155">
        <v>4.224E-2</v>
      </c>
      <c r="R565" s="154">
        <v>182109</v>
      </c>
      <c r="S565" s="156">
        <v>1</v>
      </c>
      <c r="T565" s="157">
        <v>102.28</v>
      </c>
      <c r="U565" s="154">
        <v>186.261</v>
      </c>
      <c r="W565" s="4" t="s">
        <v>17</v>
      </c>
      <c r="X565" s="155">
        <v>4.5000000000000003E-5</v>
      </c>
      <c r="Y565" s="155">
        <v>2.0880365162992899E-3</v>
      </c>
      <c r="Z565" s="155">
        <v>1.7213195695580401E-3</v>
      </c>
    </row>
    <row r="566" spans="1:26" x14ac:dyDescent="0.2">
      <c r="A566" s="8">
        <v>1038</v>
      </c>
      <c r="B566" s="4">
        <v>1361</v>
      </c>
      <c r="C566" s="4" t="s">
        <v>1243</v>
      </c>
      <c r="D566" s="4" t="s">
        <v>1244</v>
      </c>
      <c r="E566" s="4" t="s">
        <v>1245</v>
      </c>
      <c r="F566" s="4" t="s">
        <v>227</v>
      </c>
      <c r="G566" s="4" t="s">
        <v>53</v>
      </c>
      <c r="H566" s="4" t="s">
        <v>53</v>
      </c>
      <c r="I566" s="4" t="s">
        <v>311</v>
      </c>
      <c r="J566" s="4" t="s">
        <v>1225</v>
      </c>
      <c r="K566" s="4" t="s">
        <v>78</v>
      </c>
      <c r="L566" s="4" t="s">
        <v>1212</v>
      </c>
      <c r="M566" s="154">
        <v>1.6E-2</v>
      </c>
      <c r="N566" s="4" t="s">
        <v>1246</v>
      </c>
      <c r="O566" s="159">
        <v>0</v>
      </c>
      <c r="P566" s="155">
        <v>4.8070000000000002E-2</v>
      </c>
      <c r="R566" s="154">
        <v>194131</v>
      </c>
      <c r="S566" s="156">
        <v>1</v>
      </c>
      <c r="T566" s="157">
        <v>99.91</v>
      </c>
      <c r="U566" s="154">
        <v>193.95599999999999</v>
      </c>
      <c r="W566" s="4" t="s">
        <v>17</v>
      </c>
      <c r="X566" s="155">
        <v>5.0000000000000004E-6</v>
      </c>
      <c r="Y566" s="155">
        <v>2.1743017289713798E-3</v>
      </c>
      <c r="Z566" s="155">
        <v>1.7924342256406499E-3</v>
      </c>
    </row>
    <row r="567" spans="1:26" x14ac:dyDescent="0.2">
      <c r="A567" s="8">
        <v>1038</v>
      </c>
      <c r="B567" s="4">
        <v>1361</v>
      </c>
      <c r="C567" s="4" t="s">
        <v>1243</v>
      </c>
      <c r="D567" s="4" t="s">
        <v>1247</v>
      </c>
      <c r="E567" s="4" t="s">
        <v>1248</v>
      </c>
      <c r="F567" s="4" t="s">
        <v>227</v>
      </c>
      <c r="G567" s="4" t="s">
        <v>53</v>
      </c>
      <c r="H567" s="4" t="s">
        <v>53</v>
      </c>
      <c r="I567" s="4" t="s">
        <v>311</v>
      </c>
      <c r="J567" s="4" t="s">
        <v>1225</v>
      </c>
      <c r="K567" s="4" t="s">
        <v>78</v>
      </c>
      <c r="L567" s="4" t="s">
        <v>1212</v>
      </c>
      <c r="M567" s="154">
        <v>9.2999999999999999E-2</v>
      </c>
      <c r="N567" s="4" t="s">
        <v>1249</v>
      </c>
      <c r="O567" s="159">
        <v>0</v>
      </c>
      <c r="P567" s="155">
        <v>4.2680000000000003E-2</v>
      </c>
      <c r="R567" s="154">
        <v>1541918</v>
      </c>
      <c r="S567" s="156">
        <v>1</v>
      </c>
      <c r="T567" s="157">
        <v>99.6</v>
      </c>
      <c r="U567" s="154">
        <v>1535.75</v>
      </c>
      <c r="W567" s="4" t="s">
        <v>17</v>
      </c>
      <c r="X567" s="155">
        <v>4.3000000000000002E-5</v>
      </c>
      <c r="Y567" s="155">
        <v>1.72161713829777E-2</v>
      </c>
      <c r="Z567" s="155">
        <v>1.41925356587667E-2</v>
      </c>
    </row>
    <row r="568" spans="1:26" x14ac:dyDescent="0.2">
      <c r="A568" s="8">
        <v>1038</v>
      </c>
      <c r="B568" s="4">
        <v>1361</v>
      </c>
      <c r="C568" s="4" t="s">
        <v>1243</v>
      </c>
      <c r="D568" s="4" t="s">
        <v>1250</v>
      </c>
      <c r="E568" s="4" t="s">
        <v>1251</v>
      </c>
      <c r="F568" s="4" t="s">
        <v>227</v>
      </c>
      <c r="G568" s="4" t="s">
        <v>53</v>
      </c>
      <c r="H568" s="4" t="s">
        <v>53</v>
      </c>
      <c r="I568" s="4" t="s">
        <v>311</v>
      </c>
      <c r="J568" s="4" t="s">
        <v>1225</v>
      </c>
      <c r="K568" s="4" t="s">
        <v>78</v>
      </c>
      <c r="L568" s="4" t="s">
        <v>1212</v>
      </c>
      <c r="M568" s="154">
        <v>0.17</v>
      </c>
      <c r="N568" s="4" t="s">
        <v>1252</v>
      </c>
      <c r="O568" s="159">
        <v>0</v>
      </c>
      <c r="P568" s="155">
        <v>4.3360000000000003E-2</v>
      </c>
      <c r="R568" s="154">
        <v>123559</v>
      </c>
      <c r="S568" s="156">
        <v>1</v>
      </c>
      <c r="T568" s="157">
        <v>99.27</v>
      </c>
      <c r="U568" s="154">
        <v>122.657</v>
      </c>
      <c r="W568" s="4" t="s">
        <v>17</v>
      </c>
      <c r="X568" s="155">
        <v>3.9999999999999998E-6</v>
      </c>
      <c r="Y568" s="155">
        <v>1.37501794861671E-3</v>
      </c>
      <c r="Z568" s="155">
        <v>1.13352677741592E-3</v>
      </c>
    </row>
    <row r="569" spans="1:26" x14ac:dyDescent="0.2">
      <c r="A569" s="8">
        <v>1038</v>
      </c>
      <c r="B569" s="4">
        <v>1361</v>
      </c>
      <c r="C569" s="4" t="s">
        <v>1243</v>
      </c>
      <c r="D569" s="4" t="s">
        <v>1256</v>
      </c>
      <c r="E569" s="4" t="s">
        <v>1257</v>
      </c>
      <c r="F569" s="4" t="s">
        <v>227</v>
      </c>
      <c r="G569" s="4" t="s">
        <v>53</v>
      </c>
      <c r="H569" s="4" t="s">
        <v>53</v>
      </c>
      <c r="I569" s="4" t="s">
        <v>311</v>
      </c>
      <c r="J569" s="4" t="s">
        <v>1225</v>
      </c>
      <c r="K569" s="4" t="s">
        <v>78</v>
      </c>
      <c r="L569" s="4" t="s">
        <v>1212</v>
      </c>
      <c r="M569" s="154">
        <v>0.34200000000000003</v>
      </c>
      <c r="N569" s="4" t="s">
        <v>1258</v>
      </c>
      <c r="O569" s="159">
        <v>0</v>
      </c>
      <c r="P569" s="155">
        <v>4.2909999999999997E-2</v>
      </c>
      <c r="R569" s="154">
        <v>980188</v>
      </c>
      <c r="S569" s="156">
        <v>1</v>
      </c>
      <c r="T569" s="157">
        <v>98.56</v>
      </c>
      <c r="U569" s="154">
        <v>966.07299999999998</v>
      </c>
      <c r="W569" s="4" t="s">
        <v>17</v>
      </c>
      <c r="X569" s="155">
        <v>6.9999999999999994E-5</v>
      </c>
      <c r="Y569" s="155">
        <v>1.08299396549843E-2</v>
      </c>
      <c r="Z569" s="155">
        <v>8.9279028023402304E-3</v>
      </c>
    </row>
    <row r="570" spans="1:26" x14ac:dyDescent="0.2">
      <c r="A570" s="8">
        <v>1038</v>
      </c>
      <c r="B570" s="4">
        <v>1361</v>
      </c>
      <c r="C570" s="4" t="s">
        <v>1243</v>
      </c>
      <c r="D570" s="4" t="s">
        <v>1259</v>
      </c>
      <c r="E570" s="4" t="s">
        <v>1260</v>
      </c>
      <c r="F570" s="4" t="s">
        <v>227</v>
      </c>
      <c r="G570" s="4" t="s">
        <v>53</v>
      </c>
      <c r="H570" s="4" t="s">
        <v>53</v>
      </c>
      <c r="I570" s="4" t="s">
        <v>311</v>
      </c>
      <c r="J570" s="4" t="s">
        <v>1225</v>
      </c>
      <c r="K570" s="4" t="s">
        <v>78</v>
      </c>
      <c r="L570" s="4" t="s">
        <v>1212</v>
      </c>
      <c r="M570" s="154">
        <v>0.41899999999999998</v>
      </c>
      <c r="N570" s="4" t="s">
        <v>1261</v>
      </c>
      <c r="O570" s="159">
        <v>0</v>
      </c>
      <c r="P570" s="155">
        <v>4.2729999999999997E-2</v>
      </c>
      <c r="R570" s="154">
        <v>2000000</v>
      </c>
      <c r="S570" s="156">
        <v>1</v>
      </c>
      <c r="T570" s="157">
        <v>98.25</v>
      </c>
      <c r="U570" s="154">
        <v>1965</v>
      </c>
      <c r="W570" s="4" t="s">
        <v>17</v>
      </c>
      <c r="X570" s="155">
        <v>1.6699999999999999E-4</v>
      </c>
      <c r="Y570" s="155">
        <v>2.2028174860693299E-2</v>
      </c>
      <c r="Z570" s="155">
        <v>1.81594182732784E-2</v>
      </c>
    </row>
    <row r="571" spans="1:26" x14ac:dyDescent="0.2">
      <c r="A571" s="8">
        <v>1038</v>
      </c>
      <c r="B571" s="4">
        <v>1361</v>
      </c>
      <c r="C571" s="4" t="s">
        <v>1243</v>
      </c>
      <c r="D571" s="4" t="s">
        <v>1262</v>
      </c>
      <c r="E571" s="4" t="s">
        <v>1263</v>
      </c>
      <c r="F571" s="4" t="s">
        <v>227</v>
      </c>
      <c r="G571" s="4" t="s">
        <v>53</v>
      </c>
      <c r="H571" s="4" t="s">
        <v>53</v>
      </c>
      <c r="I571" s="4" t="s">
        <v>311</v>
      </c>
      <c r="J571" s="4" t="s">
        <v>1225</v>
      </c>
      <c r="K571" s="4" t="s">
        <v>78</v>
      </c>
      <c r="L571" s="4" t="s">
        <v>1212</v>
      </c>
      <c r="M571" s="154">
        <v>0.496</v>
      </c>
      <c r="N571" s="4" t="s">
        <v>1264</v>
      </c>
      <c r="O571" s="159">
        <v>0</v>
      </c>
      <c r="P571" s="155">
        <v>4.2630000000000001E-2</v>
      </c>
      <c r="R571" s="154">
        <v>93529</v>
      </c>
      <c r="S571" s="156">
        <v>1</v>
      </c>
      <c r="T571" s="157">
        <v>97.94</v>
      </c>
      <c r="U571" s="154">
        <v>91.602000000000004</v>
      </c>
      <c r="W571" s="4" t="s">
        <v>17</v>
      </c>
      <c r="X571" s="155">
        <v>7.9999999999999996E-6</v>
      </c>
      <c r="Y571" s="155">
        <v>1.0268862795495899E-3</v>
      </c>
      <c r="Z571" s="155">
        <v>8.4653665532255301E-4</v>
      </c>
    </row>
    <row r="572" spans="1:26" x14ac:dyDescent="0.2">
      <c r="A572" s="8">
        <v>1038</v>
      </c>
      <c r="B572" s="4">
        <v>1361</v>
      </c>
      <c r="C572" s="4" t="s">
        <v>1243</v>
      </c>
      <c r="D572" s="4" t="s">
        <v>1265</v>
      </c>
      <c r="E572" s="4" t="s">
        <v>1266</v>
      </c>
      <c r="F572" s="4" t="s">
        <v>227</v>
      </c>
      <c r="G572" s="4" t="s">
        <v>53</v>
      </c>
      <c r="H572" s="4" t="s">
        <v>53</v>
      </c>
      <c r="I572" s="4" t="s">
        <v>311</v>
      </c>
      <c r="J572" s="4" t="s">
        <v>1225</v>
      </c>
      <c r="K572" s="4" t="s">
        <v>78</v>
      </c>
      <c r="L572" s="4" t="s">
        <v>1212</v>
      </c>
      <c r="M572" s="154">
        <v>0.59199999999999997</v>
      </c>
      <c r="N572" s="4" t="s">
        <v>1267</v>
      </c>
      <c r="O572" s="159">
        <v>0</v>
      </c>
      <c r="P572" s="155">
        <v>4.2430000000000002E-2</v>
      </c>
      <c r="R572" s="154">
        <v>186185</v>
      </c>
      <c r="S572" s="156">
        <v>1</v>
      </c>
      <c r="T572" s="157">
        <v>97.56</v>
      </c>
      <c r="U572" s="154">
        <v>181.642</v>
      </c>
      <c r="W572" s="4" t="s">
        <v>17</v>
      </c>
      <c r="X572" s="155">
        <v>1.5999999999999999E-5</v>
      </c>
      <c r="Y572" s="155">
        <v>2.03625630151099E-3</v>
      </c>
      <c r="Z572" s="155">
        <v>1.67863339221619E-3</v>
      </c>
    </row>
    <row r="573" spans="1:26" x14ac:dyDescent="0.2">
      <c r="A573" s="8">
        <v>1038</v>
      </c>
      <c r="B573" s="4">
        <v>1361</v>
      </c>
      <c r="C573" s="4" t="s">
        <v>1243</v>
      </c>
      <c r="D573" s="4" t="s">
        <v>1268</v>
      </c>
      <c r="E573" s="4" t="s">
        <v>1269</v>
      </c>
      <c r="F573" s="4" t="s">
        <v>227</v>
      </c>
      <c r="G573" s="4" t="s">
        <v>53</v>
      </c>
      <c r="H573" s="4" t="s">
        <v>53</v>
      </c>
      <c r="I573" s="4" t="s">
        <v>311</v>
      </c>
      <c r="J573" s="4" t="s">
        <v>1225</v>
      </c>
      <c r="K573" s="4" t="s">
        <v>78</v>
      </c>
      <c r="L573" s="4" t="s">
        <v>1212</v>
      </c>
      <c r="M573" s="154">
        <v>0.66800000000000004</v>
      </c>
      <c r="N573" s="4" t="s">
        <v>1270</v>
      </c>
      <c r="O573" s="159">
        <v>0</v>
      </c>
      <c r="P573" s="155">
        <v>4.274E-2</v>
      </c>
      <c r="R573" s="154">
        <v>397444</v>
      </c>
      <c r="S573" s="156">
        <v>1</v>
      </c>
      <c r="T573" s="157">
        <v>97.23</v>
      </c>
      <c r="U573" s="154">
        <v>386.435</v>
      </c>
      <c r="W573" s="4" t="s">
        <v>17</v>
      </c>
      <c r="X573" s="155">
        <v>3.3000000000000003E-5</v>
      </c>
      <c r="Y573" s="155">
        <v>4.33203733999535E-3</v>
      </c>
      <c r="Z573" s="155">
        <v>3.57121180170075E-3</v>
      </c>
    </row>
    <row r="574" spans="1:26" x14ac:dyDescent="0.2">
      <c r="A574" s="8">
        <v>1038</v>
      </c>
      <c r="B574" s="4">
        <v>1361</v>
      </c>
      <c r="C574" s="4" t="s">
        <v>1243</v>
      </c>
      <c r="D574" s="4" t="s">
        <v>1271</v>
      </c>
      <c r="E574" s="4" t="s">
        <v>1272</v>
      </c>
      <c r="F574" s="4" t="s">
        <v>227</v>
      </c>
      <c r="G574" s="4" t="s">
        <v>53</v>
      </c>
      <c r="H574" s="4" t="s">
        <v>53</v>
      </c>
      <c r="I574" s="4" t="s">
        <v>311</v>
      </c>
      <c r="J574" s="4" t="s">
        <v>1225</v>
      </c>
      <c r="K574" s="4" t="s">
        <v>78</v>
      </c>
      <c r="L574" s="4" t="s">
        <v>1212</v>
      </c>
      <c r="M574" s="154">
        <v>0.751</v>
      </c>
      <c r="N574" s="4" t="s">
        <v>1273</v>
      </c>
      <c r="O574" s="159">
        <v>0</v>
      </c>
      <c r="P574" s="155">
        <v>4.2250000000000003E-2</v>
      </c>
      <c r="R574" s="154">
        <v>244695</v>
      </c>
      <c r="S574" s="156">
        <v>1</v>
      </c>
      <c r="T574" s="157">
        <v>96.93</v>
      </c>
      <c r="U574" s="154">
        <v>237.18299999999999</v>
      </c>
      <c r="W574" s="4" t="s">
        <v>17</v>
      </c>
      <c r="X574" s="155">
        <v>1.7E-5</v>
      </c>
      <c r="Y574" s="155">
        <v>2.65888325248751E-3</v>
      </c>
      <c r="Z574" s="155">
        <v>2.1919098348857002E-3</v>
      </c>
    </row>
    <row r="575" spans="1:26" x14ac:dyDescent="0.2">
      <c r="A575" s="8">
        <v>1038</v>
      </c>
      <c r="B575" s="4">
        <v>1361</v>
      </c>
      <c r="C575" s="4" t="s">
        <v>1243</v>
      </c>
      <c r="D575" s="4" t="s">
        <v>1277</v>
      </c>
      <c r="E575" s="4" t="s">
        <v>1278</v>
      </c>
      <c r="F575" s="4" t="s">
        <v>227</v>
      </c>
      <c r="G575" s="4" t="s">
        <v>53</v>
      </c>
      <c r="H575" s="4" t="s">
        <v>53</v>
      </c>
      <c r="I575" s="4" t="s">
        <v>311</v>
      </c>
      <c r="J575" s="4" t="s">
        <v>1225</v>
      </c>
      <c r="K575" s="4" t="s">
        <v>78</v>
      </c>
      <c r="L575" s="4" t="s">
        <v>1212</v>
      </c>
      <c r="M575" s="154">
        <v>0.91800000000000004</v>
      </c>
      <c r="N575" s="4" t="s">
        <v>1279</v>
      </c>
      <c r="O575" s="159">
        <v>0</v>
      </c>
      <c r="P575" s="155">
        <v>4.2049999999999997E-2</v>
      </c>
      <c r="R575" s="154">
        <v>64886</v>
      </c>
      <c r="S575" s="156">
        <v>1</v>
      </c>
      <c r="T575" s="157">
        <v>96.29</v>
      </c>
      <c r="U575" s="154">
        <v>62.478999999999999</v>
      </c>
      <c r="W575" s="4" t="s">
        <v>17</v>
      </c>
      <c r="X575" s="155">
        <v>5.0000000000000004E-6</v>
      </c>
      <c r="Y575" s="155">
        <v>7.0040324493493198E-4</v>
      </c>
      <c r="Z575" s="155">
        <v>5.7739306888426195E-4</v>
      </c>
    </row>
    <row r="576" spans="1:26" x14ac:dyDescent="0.2">
      <c r="A576" s="8">
        <v>1038</v>
      </c>
      <c r="B576" s="4">
        <v>1361</v>
      </c>
      <c r="C576" s="4" t="s">
        <v>1227</v>
      </c>
      <c r="D576" s="4" t="s">
        <v>1228</v>
      </c>
      <c r="E576" s="4" t="s">
        <v>1229</v>
      </c>
      <c r="F576" s="4" t="s">
        <v>221</v>
      </c>
      <c r="G576" s="4" t="s">
        <v>53</v>
      </c>
      <c r="H576" s="4" t="s">
        <v>53</v>
      </c>
      <c r="I576" s="4" t="s">
        <v>311</v>
      </c>
      <c r="J576" s="4" t="s">
        <v>1225</v>
      </c>
      <c r="K576" s="4" t="s">
        <v>78</v>
      </c>
      <c r="L576" s="4" t="s">
        <v>1212</v>
      </c>
      <c r="M576" s="154">
        <v>0.82699999999999996</v>
      </c>
      <c r="N576" s="4" t="s">
        <v>1230</v>
      </c>
      <c r="O576" s="159">
        <v>7.4999999999999997E-3</v>
      </c>
      <c r="P576" s="155">
        <v>1.5730000000000001E-2</v>
      </c>
      <c r="R576" s="154">
        <v>1400000</v>
      </c>
      <c r="S576" s="156">
        <v>1</v>
      </c>
      <c r="T576" s="157">
        <v>115.16</v>
      </c>
      <c r="U576" s="154">
        <v>1612.24</v>
      </c>
      <c r="W576" s="4" t="s">
        <v>17</v>
      </c>
      <c r="X576" s="155">
        <v>6.4999999999999994E-5</v>
      </c>
      <c r="Y576" s="155">
        <v>1.8073641036846898E-2</v>
      </c>
      <c r="Z576" s="155">
        <v>1.4899409932269901E-2</v>
      </c>
    </row>
    <row r="577" spans="1:26" x14ac:dyDescent="0.2">
      <c r="A577" s="8">
        <v>1038</v>
      </c>
      <c r="B577" s="4">
        <v>8563</v>
      </c>
      <c r="C577" s="4" t="s">
        <v>1222</v>
      </c>
      <c r="D577" s="4" t="s">
        <v>1223</v>
      </c>
      <c r="E577" s="4" t="s">
        <v>1224</v>
      </c>
      <c r="F577" s="4" t="s">
        <v>223</v>
      </c>
      <c r="G577" s="4" t="s">
        <v>53</v>
      </c>
      <c r="H577" s="4" t="s">
        <v>53</v>
      </c>
      <c r="I577" s="4" t="s">
        <v>311</v>
      </c>
      <c r="J577" s="4" t="s">
        <v>1225</v>
      </c>
      <c r="K577" s="4" t="s">
        <v>78</v>
      </c>
      <c r="L577" s="4" t="s">
        <v>1212</v>
      </c>
      <c r="M577" s="154">
        <v>0.66</v>
      </c>
      <c r="N577" s="4" t="s">
        <v>1226</v>
      </c>
      <c r="O577" s="159">
        <v>1.7500000000000002E-2</v>
      </c>
      <c r="P577" s="155">
        <v>4.147E-2</v>
      </c>
      <c r="R577" s="154">
        <v>106823282</v>
      </c>
      <c r="S577" s="156">
        <v>1</v>
      </c>
      <c r="T577" s="157">
        <v>99.05</v>
      </c>
      <c r="U577" s="154">
        <v>105808.461</v>
      </c>
      <c r="W577" s="4" t="s">
        <v>17</v>
      </c>
      <c r="X577" s="155">
        <v>4.4929999999999996E-3</v>
      </c>
      <c r="Y577" s="155">
        <v>2.1573956240200299E-2</v>
      </c>
      <c r="Z577" s="155">
        <v>1.11276571020843E-2</v>
      </c>
    </row>
    <row r="578" spans="1:26" x14ac:dyDescent="0.2">
      <c r="A578" s="8">
        <v>1038</v>
      </c>
      <c r="B578" s="4">
        <v>8563</v>
      </c>
      <c r="C578" s="4" t="s">
        <v>1227</v>
      </c>
      <c r="D578" s="4" t="s">
        <v>1228</v>
      </c>
      <c r="E578" s="4" t="s">
        <v>1229</v>
      </c>
      <c r="F578" s="4" t="s">
        <v>221</v>
      </c>
      <c r="G578" s="4" t="s">
        <v>53</v>
      </c>
      <c r="H578" s="4" t="s">
        <v>53</v>
      </c>
      <c r="I578" s="4" t="s">
        <v>311</v>
      </c>
      <c r="J578" s="4" t="s">
        <v>1225</v>
      </c>
      <c r="K578" s="4" t="s">
        <v>78</v>
      </c>
      <c r="L578" s="4" t="s">
        <v>1212</v>
      </c>
      <c r="M578" s="154">
        <v>0.82699999999999996</v>
      </c>
      <c r="N578" s="4" t="s">
        <v>1230</v>
      </c>
      <c r="O578" s="159">
        <v>7.4999999999999997E-3</v>
      </c>
      <c r="P578" s="155">
        <v>1.5730000000000001E-2</v>
      </c>
      <c r="R578" s="154">
        <v>21394037</v>
      </c>
      <c r="S578" s="156">
        <v>1</v>
      </c>
      <c r="T578" s="157">
        <v>115.16</v>
      </c>
      <c r="U578" s="154">
        <v>24637.373</v>
      </c>
      <c r="W578" s="4" t="s">
        <v>17</v>
      </c>
      <c r="X578" s="155">
        <v>9.859999999999999E-4</v>
      </c>
      <c r="Y578" s="155">
        <v>5.0234697967412503E-3</v>
      </c>
      <c r="Z578" s="155">
        <v>2.5910615901154101E-3</v>
      </c>
    </row>
    <row r="579" spans="1:26" x14ac:dyDescent="0.2">
      <c r="A579" s="8">
        <v>1038</v>
      </c>
      <c r="B579" s="4">
        <v>8563</v>
      </c>
      <c r="C579" s="4" t="s">
        <v>1222</v>
      </c>
      <c r="D579" s="4" t="s">
        <v>1231</v>
      </c>
      <c r="E579" s="4" t="s">
        <v>1232</v>
      </c>
      <c r="F579" s="4" t="s">
        <v>223</v>
      </c>
      <c r="G579" s="4" t="s">
        <v>53</v>
      </c>
      <c r="H579" s="4" t="s">
        <v>53</v>
      </c>
      <c r="I579" s="4" t="s">
        <v>311</v>
      </c>
      <c r="J579" s="4" t="s">
        <v>1225</v>
      </c>
      <c r="K579" s="4" t="s">
        <v>78</v>
      </c>
      <c r="L579" s="4" t="s">
        <v>1212</v>
      </c>
      <c r="M579" s="154">
        <v>1.1479999999999999</v>
      </c>
      <c r="N579" s="4" t="s">
        <v>1233</v>
      </c>
      <c r="O579" s="159">
        <v>5.0000000000000001E-3</v>
      </c>
      <c r="P579" s="155">
        <v>4.206E-2</v>
      </c>
      <c r="R579" s="154">
        <v>7402105</v>
      </c>
      <c r="S579" s="156">
        <v>1</v>
      </c>
      <c r="T579" s="157">
        <v>96.32</v>
      </c>
      <c r="U579" s="154">
        <v>7129.7079999999996</v>
      </c>
      <c r="W579" s="4" t="s">
        <v>17</v>
      </c>
      <c r="X579" s="155">
        <v>2.6600000000000001E-4</v>
      </c>
      <c r="Y579" s="155">
        <v>1.45372115985419E-3</v>
      </c>
      <c r="Z579" s="155">
        <v>7.4981660335246298E-4</v>
      </c>
    </row>
    <row r="580" spans="1:26" x14ac:dyDescent="0.2">
      <c r="A580" s="8">
        <v>1038</v>
      </c>
      <c r="B580" s="4">
        <v>8563</v>
      </c>
      <c r="C580" s="4" t="s">
        <v>1234</v>
      </c>
      <c r="D580" s="4" t="s">
        <v>1235</v>
      </c>
      <c r="E580" s="4" t="s">
        <v>1236</v>
      </c>
      <c r="F580" s="4" t="s">
        <v>227</v>
      </c>
      <c r="G580" s="4" t="s">
        <v>53</v>
      </c>
      <c r="H580" s="4" t="s">
        <v>53</v>
      </c>
      <c r="I580" s="4" t="s">
        <v>311</v>
      </c>
      <c r="J580" s="4" t="s">
        <v>1225</v>
      </c>
      <c r="K580" s="4" t="s">
        <v>78</v>
      </c>
      <c r="L580" s="4" t="s">
        <v>1212</v>
      </c>
      <c r="M580" s="154">
        <v>0.156</v>
      </c>
      <c r="N580" s="4" t="s">
        <v>1237</v>
      </c>
      <c r="O580" s="159">
        <v>0</v>
      </c>
      <c r="P580" s="155">
        <v>4.2549999999999998E-2</v>
      </c>
      <c r="R580" s="154">
        <v>562829007</v>
      </c>
      <c r="S580" s="156">
        <v>1</v>
      </c>
      <c r="T580" s="157">
        <v>99.34</v>
      </c>
      <c r="U580" s="154">
        <v>559114.33600000001</v>
      </c>
      <c r="W580" s="4" t="s">
        <v>17</v>
      </c>
      <c r="X580" s="155">
        <v>6.0689E-2</v>
      </c>
      <c r="Y580" s="155">
        <v>0.11400135787735</v>
      </c>
      <c r="Z580" s="155">
        <v>5.88008988943498E-2</v>
      </c>
    </row>
    <row r="581" spans="1:26" x14ac:dyDescent="0.2">
      <c r="A581" s="8">
        <v>1038</v>
      </c>
      <c r="B581" s="4">
        <v>8563</v>
      </c>
      <c r="C581" s="4" t="s">
        <v>1234</v>
      </c>
      <c r="D581" s="4" t="s">
        <v>1238</v>
      </c>
      <c r="E581" s="4" t="s">
        <v>1239</v>
      </c>
      <c r="F581" s="4" t="s">
        <v>227</v>
      </c>
      <c r="G581" s="4" t="s">
        <v>53</v>
      </c>
      <c r="H581" s="4" t="s">
        <v>53</v>
      </c>
      <c r="I581" s="4" t="s">
        <v>311</v>
      </c>
      <c r="J581" s="4" t="s">
        <v>1225</v>
      </c>
      <c r="K581" s="4" t="s">
        <v>78</v>
      </c>
      <c r="L581" s="4" t="s">
        <v>1212</v>
      </c>
      <c r="M581" s="154">
        <v>0.40500000000000003</v>
      </c>
      <c r="N581" s="4" t="s">
        <v>1240</v>
      </c>
      <c r="O581" s="159">
        <v>0</v>
      </c>
      <c r="P581" s="155">
        <v>4.342E-2</v>
      </c>
      <c r="R581" s="154">
        <v>470012004</v>
      </c>
      <c r="S581" s="156">
        <v>1</v>
      </c>
      <c r="T581" s="157">
        <v>98.28</v>
      </c>
      <c r="U581" s="154">
        <v>461927.79800000001</v>
      </c>
      <c r="W581" s="4" t="s">
        <v>17</v>
      </c>
      <c r="X581" s="155">
        <v>5.246E-2</v>
      </c>
      <c r="Y581" s="155">
        <v>9.4185380004056699E-2</v>
      </c>
      <c r="Z581" s="155">
        <v>4.8579991590124702E-2</v>
      </c>
    </row>
    <row r="582" spans="1:26" x14ac:dyDescent="0.2">
      <c r="A582" s="8">
        <v>1038</v>
      </c>
      <c r="B582" s="4">
        <v>8563</v>
      </c>
      <c r="C582" s="4" t="s">
        <v>1234</v>
      </c>
      <c r="D582" s="4" t="s">
        <v>1241</v>
      </c>
      <c r="E582" s="4" t="s">
        <v>1242</v>
      </c>
      <c r="F582" s="4" t="s">
        <v>227</v>
      </c>
      <c r="G582" s="4" t="s">
        <v>53</v>
      </c>
      <c r="H582" s="4" t="s">
        <v>53</v>
      </c>
      <c r="I582" s="4" t="s">
        <v>311</v>
      </c>
      <c r="J582" s="4" t="s">
        <v>1225</v>
      </c>
      <c r="K582" s="4" t="s">
        <v>78</v>
      </c>
      <c r="L582" s="4" t="s">
        <v>1212</v>
      </c>
      <c r="M582" s="154">
        <v>0.66300000000000003</v>
      </c>
      <c r="N582" s="4" t="s">
        <v>1226</v>
      </c>
      <c r="O582" s="159">
        <v>0</v>
      </c>
      <c r="P582" s="155">
        <v>4.2470000000000001E-2</v>
      </c>
      <c r="R582" s="154">
        <v>529281056</v>
      </c>
      <c r="S582" s="156">
        <v>1</v>
      </c>
      <c r="T582" s="157">
        <v>97.29</v>
      </c>
      <c r="U582" s="154">
        <v>514937.53899999999</v>
      </c>
      <c r="W582" s="4" t="s">
        <v>17</v>
      </c>
      <c r="X582" s="155">
        <v>7.7362E-2</v>
      </c>
      <c r="Y582" s="155">
        <v>0.104993871519086</v>
      </c>
      <c r="Z582" s="155">
        <v>5.41549165612768E-2</v>
      </c>
    </row>
    <row r="583" spans="1:26" x14ac:dyDescent="0.2">
      <c r="A583" s="8">
        <v>1038</v>
      </c>
      <c r="B583" s="4">
        <v>8563</v>
      </c>
      <c r="C583" s="4" t="s">
        <v>1243</v>
      </c>
      <c r="D583" s="4" t="s">
        <v>1244</v>
      </c>
      <c r="E583" s="4" t="s">
        <v>1245</v>
      </c>
      <c r="F583" s="4" t="s">
        <v>227</v>
      </c>
      <c r="G583" s="4" t="s">
        <v>53</v>
      </c>
      <c r="H583" s="4" t="s">
        <v>53</v>
      </c>
      <c r="I583" s="4" t="s">
        <v>311</v>
      </c>
      <c r="J583" s="4" t="s">
        <v>1225</v>
      </c>
      <c r="K583" s="4" t="s">
        <v>78</v>
      </c>
      <c r="L583" s="4" t="s">
        <v>1212</v>
      </c>
      <c r="M583" s="154">
        <v>1.6E-2</v>
      </c>
      <c r="N583" s="4" t="s">
        <v>1246</v>
      </c>
      <c r="O583" s="159">
        <v>0</v>
      </c>
      <c r="P583" s="155">
        <v>4.8070000000000002E-2</v>
      </c>
      <c r="R583" s="154">
        <v>204120465</v>
      </c>
      <c r="S583" s="156">
        <v>1</v>
      </c>
      <c r="T583" s="157">
        <v>99.91</v>
      </c>
      <c r="U583" s="154">
        <v>203936.75700000001</v>
      </c>
      <c r="W583" s="4" t="s">
        <v>17</v>
      </c>
      <c r="X583" s="155">
        <v>5.372E-3</v>
      </c>
      <c r="Y583" s="155">
        <v>4.1581955054623101E-2</v>
      </c>
      <c r="Z583" s="155">
        <v>2.14476071208454E-2</v>
      </c>
    </row>
    <row r="584" spans="1:26" x14ac:dyDescent="0.2">
      <c r="A584" s="8">
        <v>1038</v>
      </c>
      <c r="B584" s="4">
        <v>8563</v>
      </c>
      <c r="C584" s="4" t="s">
        <v>1243</v>
      </c>
      <c r="D584" s="4" t="s">
        <v>1247</v>
      </c>
      <c r="E584" s="4" t="s">
        <v>1248</v>
      </c>
      <c r="F584" s="4" t="s">
        <v>227</v>
      </c>
      <c r="G584" s="4" t="s">
        <v>53</v>
      </c>
      <c r="H584" s="4" t="s">
        <v>53</v>
      </c>
      <c r="I584" s="4" t="s">
        <v>311</v>
      </c>
      <c r="J584" s="4" t="s">
        <v>1225</v>
      </c>
      <c r="K584" s="4" t="s">
        <v>78</v>
      </c>
      <c r="L584" s="4" t="s">
        <v>1212</v>
      </c>
      <c r="M584" s="154">
        <v>9.2999999999999999E-2</v>
      </c>
      <c r="N584" s="4" t="s">
        <v>1249</v>
      </c>
      <c r="O584" s="159">
        <v>0</v>
      </c>
      <c r="P584" s="155">
        <v>4.2680000000000003E-2</v>
      </c>
      <c r="R584" s="154">
        <v>236153669</v>
      </c>
      <c r="S584" s="156">
        <v>1</v>
      </c>
      <c r="T584" s="157">
        <v>99.6</v>
      </c>
      <c r="U584" s="154">
        <v>235209.054</v>
      </c>
      <c r="W584" s="4" t="s">
        <v>17</v>
      </c>
      <c r="X584" s="155">
        <v>6.5599999999999999E-3</v>
      </c>
      <c r="Y584" s="155">
        <v>4.7958261616426003E-2</v>
      </c>
      <c r="Z584" s="155">
        <v>2.47364500297459E-2</v>
      </c>
    </row>
    <row r="585" spans="1:26" x14ac:dyDescent="0.2">
      <c r="A585" s="8">
        <v>1038</v>
      </c>
      <c r="B585" s="4">
        <v>8563</v>
      </c>
      <c r="C585" s="4" t="s">
        <v>1243</v>
      </c>
      <c r="D585" s="4" t="s">
        <v>1250</v>
      </c>
      <c r="E585" s="4" t="s">
        <v>1251</v>
      </c>
      <c r="F585" s="4" t="s">
        <v>227</v>
      </c>
      <c r="G585" s="4" t="s">
        <v>53</v>
      </c>
      <c r="H585" s="4" t="s">
        <v>53</v>
      </c>
      <c r="I585" s="4" t="s">
        <v>311</v>
      </c>
      <c r="J585" s="4" t="s">
        <v>1225</v>
      </c>
      <c r="K585" s="4" t="s">
        <v>78</v>
      </c>
      <c r="L585" s="4" t="s">
        <v>1212</v>
      </c>
      <c r="M585" s="154">
        <v>0.17</v>
      </c>
      <c r="N585" s="4" t="s">
        <v>1252</v>
      </c>
      <c r="O585" s="159">
        <v>0</v>
      </c>
      <c r="P585" s="155">
        <v>4.3360000000000003E-2</v>
      </c>
      <c r="R585" s="154">
        <v>314141355</v>
      </c>
      <c r="S585" s="156">
        <v>1</v>
      </c>
      <c r="T585" s="157">
        <v>99.27</v>
      </c>
      <c r="U585" s="154">
        <v>311848.12300000002</v>
      </c>
      <c r="W585" s="4" t="s">
        <v>17</v>
      </c>
      <c r="X585" s="155">
        <v>8.9750000000000003E-3</v>
      </c>
      <c r="Y585" s="155">
        <v>6.3584686038605606E-2</v>
      </c>
      <c r="Z585" s="155">
        <v>3.27964224689982E-2</v>
      </c>
    </row>
    <row r="586" spans="1:26" x14ac:dyDescent="0.2">
      <c r="A586" s="8">
        <v>1038</v>
      </c>
      <c r="B586" s="4">
        <v>8563</v>
      </c>
      <c r="C586" s="4" t="s">
        <v>1243</v>
      </c>
      <c r="D586" s="4" t="s">
        <v>1253</v>
      </c>
      <c r="E586" s="4" t="s">
        <v>1254</v>
      </c>
      <c r="F586" s="4" t="s">
        <v>227</v>
      </c>
      <c r="G586" s="4" t="s">
        <v>53</v>
      </c>
      <c r="H586" s="4" t="s">
        <v>53</v>
      </c>
      <c r="I586" s="4" t="s">
        <v>311</v>
      </c>
      <c r="J586" s="4" t="s">
        <v>1225</v>
      </c>
      <c r="K586" s="4" t="s">
        <v>78</v>
      </c>
      <c r="L586" s="4" t="s">
        <v>1212</v>
      </c>
      <c r="M586" s="154">
        <v>0.247</v>
      </c>
      <c r="N586" s="4" t="s">
        <v>1255</v>
      </c>
      <c r="O586" s="159">
        <v>0</v>
      </c>
      <c r="P586" s="155">
        <v>4.24E-2</v>
      </c>
      <c r="R586" s="154">
        <v>118334021</v>
      </c>
      <c r="S586" s="156">
        <v>1</v>
      </c>
      <c r="T586" s="157">
        <v>98.97</v>
      </c>
      <c r="U586" s="154">
        <v>117115.181</v>
      </c>
      <c r="W586" s="4" t="s">
        <v>17</v>
      </c>
      <c r="X586" s="155">
        <v>9.861E-3</v>
      </c>
      <c r="Y586" s="155">
        <v>2.3879354839593699E-2</v>
      </c>
      <c r="Z586" s="155">
        <v>1.2316761446788199E-2</v>
      </c>
    </row>
    <row r="587" spans="1:26" x14ac:dyDescent="0.2">
      <c r="A587" s="8">
        <v>1038</v>
      </c>
      <c r="B587" s="4">
        <v>8563</v>
      </c>
      <c r="C587" s="4" t="s">
        <v>1243</v>
      </c>
      <c r="D587" s="4" t="s">
        <v>1256</v>
      </c>
      <c r="E587" s="4" t="s">
        <v>1257</v>
      </c>
      <c r="F587" s="4" t="s">
        <v>227</v>
      </c>
      <c r="G587" s="4" t="s">
        <v>53</v>
      </c>
      <c r="H587" s="4" t="s">
        <v>53</v>
      </c>
      <c r="I587" s="4" t="s">
        <v>311</v>
      </c>
      <c r="J587" s="4" t="s">
        <v>1225</v>
      </c>
      <c r="K587" s="4" t="s">
        <v>78</v>
      </c>
      <c r="L587" s="4" t="s">
        <v>1212</v>
      </c>
      <c r="M587" s="154">
        <v>0.34200000000000003</v>
      </c>
      <c r="N587" s="4" t="s">
        <v>1258</v>
      </c>
      <c r="O587" s="159">
        <v>0</v>
      </c>
      <c r="P587" s="155">
        <v>4.2909999999999997E-2</v>
      </c>
      <c r="R587" s="154">
        <v>316031632</v>
      </c>
      <c r="S587" s="156">
        <v>1</v>
      </c>
      <c r="T587" s="157">
        <v>98.56</v>
      </c>
      <c r="U587" s="154">
        <v>311480.77600000001</v>
      </c>
      <c r="W587" s="4" t="s">
        <v>17</v>
      </c>
      <c r="X587" s="155">
        <v>2.2574E-2</v>
      </c>
      <c r="Y587" s="155">
        <v>6.3509785415228795E-2</v>
      </c>
      <c r="Z587" s="155">
        <v>3.2757789385460402E-2</v>
      </c>
    </row>
    <row r="588" spans="1:26" x14ac:dyDescent="0.2">
      <c r="A588" s="8">
        <v>1038</v>
      </c>
      <c r="B588" s="4">
        <v>8563</v>
      </c>
      <c r="C588" s="4" t="s">
        <v>1243</v>
      </c>
      <c r="D588" s="4" t="s">
        <v>1259</v>
      </c>
      <c r="E588" s="4" t="s">
        <v>1260</v>
      </c>
      <c r="F588" s="4" t="s">
        <v>227</v>
      </c>
      <c r="G588" s="4" t="s">
        <v>53</v>
      </c>
      <c r="H588" s="4" t="s">
        <v>53</v>
      </c>
      <c r="I588" s="4" t="s">
        <v>311</v>
      </c>
      <c r="J588" s="4" t="s">
        <v>1225</v>
      </c>
      <c r="K588" s="4" t="s">
        <v>78</v>
      </c>
      <c r="L588" s="4" t="s">
        <v>1212</v>
      </c>
      <c r="M588" s="154">
        <v>0.41899999999999998</v>
      </c>
      <c r="N588" s="4" t="s">
        <v>1261</v>
      </c>
      <c r="O588" s="159">
        <v>0</v>
      </c>
      <c r="P588" s="155">
        <v>4.2729999999999997E-2</v>
      </c>
      <c r="R588" s="154">
        <v>309366377</v>
      </c>
      <c r="S588" s="156">
        <v>1</v>
      </c>
      <c r="T588" s="157">
        <v>98.25</v>
      </c>
      <c r="U588" s="154">
        <v>303952.46500000003</v>
      </c>
      <c r="W588" s="4" t="s">
        <v>17</v>
      </c>
      <c r="X588" s="155">
        <v>2.5780999999999998E-2</v>
      </c>
      <c r="Y588" s="155">
        <v>6.1974790454499003E-2</v>
      </c>
      <c r="Z588" s="155">
        <v>3.1966052469604399E-2</v>
      </c>
    </row>
    <row r="589" spans="1:26" x14ac:dyDescent="0.2">
      <c r="A589" s="8">
        <v>1038</v>
      </c>
      <c r="B589" s="4">
        <v>8563</v>
      </c>
      <c r="C589" s="4" t="s">
        <v>1243</v>
      </c>
      <c r="D589" s="4" t="s">
        <v>1262</v>
      </c>
      <c r="E589" s="4" t="s">
        <v>1263</v>
      </c>
      <c r="F589" s="4" t="s">
        <v>227</v>
      </c>
      <c r="G589" s="4" t="s">
        <v>53</v>
      </c>
      <c r="H589" s="4" t="s">
        <v>53</v>
      </c>
      <c r="I589" s="4" t="s">
        <v>311</v>
      </c>
      <c r="J589" s="4" t="s">
        <v>1225</v>
      </c>
      <c r="K589" s="4" t="s">
        <v>78</v>
      </c>
      <c r="L589" s="4" t="s">
        <v>1212</v>
      </c>
      <c r="M589" s="154">
        <v>0.496</v>
      </c>
      <c r="N589" s="4" t="s">
        <v>1264</v>
      </c>
      <c r="O589" s="159">
        <v>0</v>
      </c>
      <c r="P589" s="155">
        <v>4.2630000000000001E-2</v>
      </c>
      <c r="R589" s="154">
        <v>74674435</v>
      </c>
      <c r="S589" s="156">
        <v>1</v>
      </c>
      <c r="T589" s="157">
        <v>97.94</v>
      </c>
      <c r="U589" s="154">
        <v>73136.142000000007</v>
      </c>
      <c r="W589" s="4" t="s">
        <v>17</v>
      </c>
      <c r="X589" s="155">
        <v>6.2230000000000002E-3</v>
      </c>
      <c r="Y589" s="155">
        <v>1.4912190452955901E-2</v>
      </c>
      <c r="Z589" s="155">
        <v>7.69157683245251E-3</v>
      </c>
    </row>
    <row r="590" spans="1:26" x14ac:dyDescent="0.2">
      <c r="A590" s="8">
        <v>1038</v>
      </c>
      <c r="B590" s="4">
        <v>8563</v>
      </c>
      <c r="C590" s="4" t="s">
        <v>1243</v>
      </c>
      <c r="D590" s="4" t="s">
        <v>1265</v>
      </c>
      <c r="E590" s="4" t="s">
        <v>1266</v>
      </c>
      <c r="F590" s="4" t="s">
        <v>227</v>
      </c>
      <c r="G590" s="4" t="s">
        <v>53</v>
      </c>
      <c r="H590" s="4" t="s">
        <v>53</v>
      </c>
      <c r="I590" s="4" t="s">
        <v>311</v>
      </c>
      <c r="J590" s="4" t="s">
        <v>1225</v>
      </c>
      <c r="K590" s="4" t="s">
        <v>78</v>
      </c>
      <c r="L590" s="4" t="s">
        <v>1212</v>
      </c>
      <c r="M590" s="154">
        <v>0.59199999999999997</v>
      </c>
      <c r="N590" s="4" t="s">
        <v>1267</v>
      </c>
      <c r="O590" s="159">
        <v>0</v>
      </c>
      <c r="P590" s="155">
        <v>4.2430000000000002E-2</v>
      </c>
      <c r="R590" s="154">
        <v>331822457</v>
      </c>
      <c r="S590" s="156">
        <v>1</v>
      </c>
      <c r="T590" s="157">
        <v>97.56</v>
      </c>
      <c r="U590" s="154">
        <v>323725.989</v>
      </c>
      <c r="W590" s="4" t="s">
        <v>17</v>
      </c>
      <c r="X590" s="155">
        <v>2.7651999999999999E-2</v>
      </c>
      <c r="Y590" s="155">
        <v>6.6006539244325493E-2</v>
      </c>
      <c r="Z590" s="155">
        <v>3.4045593076594903E-2</v>
      </c>
    </row>
    <row r="591" spans="1:26" x14ac:dyDescent="0.2">
      <c r="A591" s="8">
        <v>1038</v>
      </c>
      <c r="B591" s="4">
        <v>8563</v>
      </c>
      <c r="C591" s="4" t="s">
        <v>1243</v>
      </c>
      <c r="D591" s="4" t="s">
        <v>1268</v>
      </c>
      <c r="E591" s="4" t="s">
        <v>1269</v>
      </c>
      <c r="F591" s="4" t="s">
        <v>227</v>
      </c>
      <c r="G591" s="4" t="s">
        <v>53</v>
      </c>
      <c r="H591" s="4" t="s">
        <v>53</v>
      </c>
      <c r="I591" s="4" t="s">
        <v>311</v>
      </c>
      <c r="J591" s="4" t="s">
        <v>1225</v>
      </c>
      <c r="K591" s="4" t="s">
        <v>78</v>
      </c>
      <c r="L591" s="4" t="s">
        <v>1212</v>
      </c>
      <c r="M591" s="154">
        <v>0.66800000000000004</v>
      </c>
      <c r="N591" s="4" t="s">
        <v>1270</v>
      </c>
      <c r="O591" s="159">
        <v>0</v>
      </c>
      <c r="P591" s="155">
        <v>4.274E-2</v>
      </c>
      <c r="R591" s="154">
        <v>286095430</v>
      </c>
      <c r="S591" s="156">
        <v>1</v>
      </c>
      <c r="T591" s="157">
        <v>97.23</v>
      </c>
      <c r="U591" s="154">
        <v>278170.587</v>
      </c>
      <c r="W591" s="4" t="s">
        <v>17</v>
      </c>
      <c r="X591" s="155">
        <v>2.3841000000000001E-2</v>
      </c>
      <c r="Y591" s="155">
        <v>5.67179601311322E-2</v>
      </c>
      <c r="Z591" s="155">
        <v>2.9254625569921301E-2</v>
      </c>
    </row>
    <row r="592" spans="1:26" x14ac:dyDescent="0.2">
      <c r="A592" s="8">
        <v>1038</v>
      </c>
      <c r="B592" s="4">
        <v>8563</v>
      </c>
      <c r="C592" s="4" t="s">
        <v>1243</v>
      </c>
      <c r="D592" s="4" t="s">
        <v>1271</v>
      </c>
      <c r="E592" s="4" t="s">
        <v>1272</v>
      </c>
      <c r="F592" s="4" t="s">
        <v>227</v>
      </c>
      <c r="G592" s="4" t="s">
        <v>53</v>
      </c>
      <c r="H592" s="4" t="s">
        <v>53</v>
      </c>
      <c r="I592" s="4" t="s">
        <v>311</v>
      </c>
      <c r="J592" s="4" t="s">
        <v>1225</v>
      </c>
      <c r="K592" s="4" t="s">
        <v>78</v>
      </c>
      <c r="L592" s="4" t="s">
        <v>1212</v>
      </c>
      <c r="M592" s="154">
        <v>0.751</v>
      </c>
      <c r="N592" s="4" t="s">
        <v>1273</v>
      </c>
      <c r="O592" s="159">
        <v>0</v>
      </c>
      <c r="P592" s="155">
        <v>4.2250000000000003E-2</v>
      </c>
      <c r="R592" s="154">
        <v>184734624</v>
      </c>
      <c r="S592" s="156">
        <v>1</v>
      </c>
      <c r="T592" s="157">
        <v>96.93</v>
      </c>
      <c r="U592" s="154">
        <v>179063.27100000001</v>
      </c>
      <c r="W592" s="4" t="s">
        <v>17</v>
      </c>
      <c r="X592" s="155">
        <v>1.3195E-2</v>
      </c>
      <c r="Y592" s="155">
        <v>3.6510342781079501E-2</v>
      </c>
      <c r="Z592" s="155">
        <v>1.88317140641256E-2</v>
      </c>
    </row>
    <row r="593" spans="1:26" x14ac:dyDescent="0.2">
      <c r="A593" s="8">
        <v>1038</v>
      </c>
      <c r="B593" s="4">
        <v>8563</v>
      </c>
      <c r="C593" s="4" t="s">
        <v>1243</v>
      </c>
      <c r="D593" s="4" t="s">
        <v>1274</v>
      </c>
      <c r="E593" s="4" t="s">
        <v>1275</v>
      </c>
      <c r="F593" s="4" t="s">
        <v>227</v>
      </c>
      <c r="G593" s="4" t="s">
        <v>53</v>
      </c>
      <c r="H593" s="4" t="s">
        <v>53</v>
      </c>
      <c r="I593" s="4" t="s">
        <v>311</v>
      </c>
      <c r="J593" s="4" t="s">
        <v>1225</v>
      </c>
      <c r="K593" s="4" t="s">
        <v>78</v>
      </c>
      <c r="L593" s="4" t="s">
        <v>1212</v>
      </c>
      <c r="M593" s="154">
        <v>0.84099999999999997</v>
      </c>
      <c r="N593" s="4" t="s">
        <v>1276</v>
      </c>
      <c r="O593" s="159">
        <v>0</v>
      </c>
      <c r="P593" s="155">
        <v>4.2099999999999999E-2</v>
      </c>
      <c r="R593" s="154">
        <v>193368557</v>
      </c>
      <c r="S593" s="156">
        <v>1</v>
      </c>
      <c r="T593" s="157">
        <v>96.58</v>
      </c>
      <c r="U593" s="154">
        <v>186755.35200000001</v>
      </c>
      <c r="W593" s="4" t="s">
        <v>17</v>
      </c>
      <c r="X593" s="155">
        <v>1.3812E-2</v>
      </c>
      <c r="Y593" s="155">
        <v>3.8078729885799301E-2</v>
      </c>
      <c r="Z593" s="155">
        <v>1.9640674354502601E-2</v>
      </c>
    </row>
    <row r="594" spans="1:26" x14ac:dyDescent="0.2">
      <c r="A594" s="8">
        <v>1038</v>
      </c>
      <c r="B594" s="4">
        <v>8563</v>
      </c>
      <c r="C594" s="4" t="s">
        <v>1243</v>
      </c>
      <c r="D594" s="4" t="s">
        <v>1277</v>
      </c>
      <c r="E594" s="4" t="s">
        <v>1278</v>
      </c>
      <c r="F594" s="4" t="s">
        <v>227</v>
      </c>
      <c r="G594" s="4" t="s">
        <v>53</v>
      </c>
      <c r="H594" s="4" t="s">
        <v>53</v>
      </c>
      <c r="I594" s="4" t="s">
        <v>311</v>
      </c>
      <c r="J594" s="4" t="s">
        <v>1225</v>
      </c>
      <c r="K594" s="4" t="s">
        <v>78</v>
      </c>
      <c r="L594" s="4" t="s">
        <v>1212</v>
      </c>
      <c r="M594" s="154">
        <v>0.91800000000000004</v>
      </c>
      <c r="N594" s="4" t="s">
        <v>1279</v>
      </c>
      <c r="O594" s="159">
        <v>0</v>
      </c>
      <c r="P594" s="155">
        <v>4.2049999999999997E-2</v>
      </c>
      <c r="R594" s="154">
        <v>52103631</v>
      </c>
      <c r="S594" s="156">
        <v>1</v>
      </c>
      <c r="T594" s="157">
        <v>96.29</v>
      </c>
      <c r="U594" s="154">
        <v>50170.586000000003</v>
      </c>
      <c r="W594" s="4" t="s">
        <v>17</v>
      </c>
      <c r="X594" s="155">
        <v>3.722E-3</v>
      </c>
      <c r="Y594" s="155">
        <v>1.0229598131992401E-2</v>
      </c>
      <c r="Z594" s="155">
        <v>5.2763368497440299E-3</v>
      </c>
    </row>
    <row r="595" spans="1:26" x14ac:dyDescent="0.2">
      <c r="A595" s="8">
        <v>1038</v>
      </c>
      <c r="B595" s="4">
        <v>8563</v>
      </c>
      <c r="C595" s="4" t="s">
        <v>1243</v>
      </c>
      <c r="D595" s="4" t="s">
        <v>1250</v>
      </c>
      <c r="E595" s="4" t="s">
        <v>1251</v>
      </c>
      <c r="F595" s="4" t="s">
        <v>227</v>
      </c>
      <c r="G595" s="4" t="s">
        <v>53</v>
      </c>
      <c r="H595" s="4" t="s">
        <v>53</v>
      </c>
      <c r="I595" s="4" t="s">
        <v>311</v>
      </c>
      <c r="J595" s="4" t="s">
        <v>1225</v>
      </c>
      <c r="K595" s="4" t="s">
        <v>78</v>
      </c>
      <c r="L595" s="4" t="s">
        <v>1212</v>
      </c>
      <c r="M595" s="154">
        <v>0.17</v>
      </c>
      <c r="N595" s="4" t="s">
        <v>1252</v>
      </c>
      <c r="O595" s="159">
        <v>0</v>
      </c>
      <c r="P595" s="155">
        <v>4.3360000000000003E-2</v>
      </c>
      <c r="R595" s="154">
        <v>3000000</v>
      </c>
      <c r="S595" s="156">
        <v>1</v>
      </c>
      <c r="T595" s="157">
        <v>99.27</v>
      </c>
      <c r="U595" s="154">
        <v>2978.1</v>
      </c>
      <c r="W595" s="4" t="s">
        <v>17</v>
      </c>
      <c r="X595" s="155">
        <v>8.6000000000000003E-5</v>
      </c>
      <c r="Y595" s="155">
        <v>6.0722364336849796E-4</v>
      </c>
      <c r="Z595" s="155">
        <v>3.13200620806499E-4</v>
      </c>
    </row>
    <row r="596" spans="1:26" x14ac:dyDescent="0.2">
      <c r="A596" s="8">
        <v>1038</v>
      </c>
      <c r="B596" s="4">
        <v>8563</v>
      </c>
      <c r="C596" s="4" t="s">
        <v>1243</v>
      </c>
      <c r="D596" s="4" t="s">
        <v>1262</v>
      </c>
      <c r="E596" s="4" t="s">
        <v>1263</v>
      </c>
      <c r="F596" s="4" t="s">
        <v>227</v>
      </c>
      <c r="G596" s="4" t="s">
        <v>53</v>
      </c>
      <c r="H596" s="4" t="s">
        <v>53</v>
      </c>
      <c r="I596" s="4" t="s">
        <v>311</v>
      </c>
      <c r="J596" s="4" t="s">
        <v>1225</v>
      </c>
      <c r="K596" s="4" t="s">
        <v>78</v>
      </c>
      <c r="L596" s="4" t="s">
        <v>1212</v>
      </c>
      <c r="M596" s="154">
        <v>0.496</v>
      </c>
      <c r="N596" s="4" t="s">
        <v>1264</v>
      </c>
      <c r="O596" s="159">
        <v>0</v>
      </c>
      <c r="P596" s="155">
        <v>4.2630000000000001E-2</v>
      </c>
      <c r="R596" s="154">
        <v>7000000</v>
      </c>
      <c r="S596" s="156">
        <v>1</v>
      </c>
      <c r="T596" s="157">
        <v>97.94</v>
      </c>
      <c r="U596" s="154">
        <v>6855.8</v>
      </c>
      <c r="W596" s="4" t="s">
        <v>17</v>
      </c>
      <c r="X596" s="155">
        <v>5.8299999999999997E-4</v>
      </c>
      <c r="Y596" s="155">
        <v>1.39787242006842E-3</v>
      </c>
      <c r="Z596" s="155">
        <v>7.2101031400060201E-4</v>
      </c>
    </row>
    <row r="597" spans="1:26" x14ac:dyDescent="0.2">
      <c r="A597" s="8">
        <v>1038</v>
      </c>
      <c r="B597" s="4">
        <v>8563</v>
      </c>
      <c r="C597" s="4" t="s">
        <v>1243</v>
      </c>
      <c r="D597" s="4" t="s">
        <v>1265</v>
      </c>
      <c r="E597" s="4" t="s">
        <v>1266</v>
      </c>
      <c r="F597" s="4" t="s">
        <v>227</v>
      </c>
      <c r="G597" s="4" t="s">
        <v>53</v>
      </c>
      <c r="H597" s="4" t="s">
        <v>53</v>
      </c>
      <c r="I597" s="4" t="s">
        <v>311</v>
      </c>
      <c r="J597" s="4" t="s">
        <v>1225</v>
      </c>
      <c r="K597" s="4" t="s">
        <v>78</v>
      </c>
      <c r="L597" s="4" t="s">
        <v>1212</v>
      </c>
      <c r="M597" s="154">
        <v>0.59199999999999997</v>
      </c>
      <c r="N597" s="4" t="s">
        <v>1267</v>
      </c>
      <c r="O597" s="159">
        <v>0</v>
      </c>
      <c r="P597" s="155">
        <v>4.2430000000000002E-2</v>
      </c>
      <c r="R597" s="154">
        <v>6000000</v>
      </c>
      <c r="S597" s="156">
        <v>1</v>
      </c>
      <c r="T597" s="157">
        <v>97.56</v>
      </c>
      <c r="U597" s="154">
        <v>5853.6</v>
      </c>
      <c r="W597" s="4" t="s">
        <v>17</v>
      </c>
      <c r="X597" s="155">
        <v>5.0000000000000001E-4</v>
      </c>
      <c r="Y597" s="155">
        <v>1.19352752386483E-3</v>
      </c>
      <c r="Z597" s="155">
        <v>6.1561101170307304E-4</v>
      </c>
    </row>
    <row r="598" spans="1:26" x14ac:dyDescent="0.2">
      <c r="A598" s="8">
        <v>1038</v>
      </c>
      <c r="B598" s="4">
        <v>8563</v>
      </c>
      <c r="C598" s="4" t="s">
        <v>1243</v>
      </c>
      <c r="D598" s="4" t="s">
        <v>1268</v>
      </c>
      <c r="E598" s="4" t="s">
        <v>1269</v>
      </c>
      <c r="F598" s="4" t="s">
        <v>227</v>
      </c>
      <c r="G598" s="4" t="s">
        <v>53</v>
      </c>
      <c r="H598" s="4" t="s">
        <v>53</v>
      </c>
      <c r="I598" s="4" t="s">
        <v>311</v>
      </c>
      <c r="J598" s="4" t="s">
        <v>1225</v>
      </c>
      <c r="K598" s="4" t="s">
        <v>78</v>
      </c>
      <c r="L598" s="4" t="s">
        <v>1212</v>
      </c>
      <c r="M598" s="154">
        <v>0.66800000000000004</v>
      </c>
      <c r="N598" s="4" t="s">
        <v>1270</v>
      </c>
      <c r="O598" s="159">
        <v>0</v>
      </c>
      <c r="P598" s="155">
        <v>4.274E-2</v>
      </c>
      <c r="R598" s="154">
        <v>4000000</v>
      </c>
      <c r="S598" s="156">
        <v>1</v>
      </c>
      <c r="T598" s="157">
        <v>97.23</v>
      </c>
      <c r="U598" s="154">
        <v>3889.2</v>
      </c>
      <c r="W598" s="4" t="s">
        <v>17</v>
      </c>
      <c r="X598" s="155">
        <v>3.3300000000000002E-4</v>
      </c>
      <c r="Y598" s="155">
        <v>7.9299358442925399E-4</v>
      </c>
      <c r="Z598" s="155">
        <v>4.0901912442182402E-4</v>
      </c>
    </row>
    <row r="599" spans="1:26" x14ac:dyDescent="0.2">
      <c r="A599" s="8">
        <v>1038</v>
      </c>
      <c r="B599" s="4">
        <v>8563</v>
      </c>
      <c r="C599" s="4" t="s">
        <v>1243</v>
      </c>
      <c r="D599" s="4" t="s">
        <v>1271</v>
      </c>
      <c r="E599" s="4" t="s">
        <v>1272</v>
      </c>
      <c r="F599" s="4" t="s">
        <v>227</v>
      </c>
      <c r="G599" s="4" t="s">
        <v>53</v>
      </c>
      <c r="H599" s="4" t="s">
        <v>53</v>
      </c>
      <c r="I599" s="4" t="s">
        <v>311</v>
      </c>
      <c r="J599" s="4" t="s">
        <v>1225</v>
      </c>
      <c r="K599" s="4" t="s">
        <v>78</v>
      </c>
      <c r="L599" s="4" t="s">
        <v>1212</v>
      </c>
      <c r="M599" s="154">
        <v>0.751</v>
      </c>
      <c r="N599" s="4" t="s">
        <v>1273</v>
      </c>
      <c r="O599" s="159">
        <v>0</v>
      </c>
      <c r="P599" s="155">
        <v>4.2250000000000003E-2</v>
      </c>
      <c r="R599" s="154">
        <v>4000000</v>
      </c>
      <c r="S599" s="156">
        <v>1</v>
      </c>
      <c r="T599" s="157">
        <v>96.93</v>
      </c>
      <c r="U599" s="154">
        <v>3877.2</v>
      </c>
      <c r="W599" s="4" t="s">
        <v>17</v>
      </c>
      <c r="X599" s="155">
        <v>2.8600000000000001E-4</v>
      </c>
      <c r="Y599" s="155">
        <v>7.9054682853777305E-4</v>
      </c>
      <c r="Z599" s="155">
        <v>4.0775710922768101E-4</v>
      </c>
    </row>
    <row r="600" spans="1:26" x14ac:dyDescent="0.2">
      <c r="A600" s="8">
        <v>1038</v>
      </c>
      <c r="B600" s="4">
        <v>8563</v>
      </c>
      <c r="C600" s="4" t="s">
        <v>1280</v>
      </c>
      <c r="D600" s="4" t="s">
        <v>1281</v>
      </c>
      <c r="E600" s="4" t="s">
        <v>1282</v>
      </c>
      <c r="F600" s="4" t="s">
        <v>225</v>
      </c>
      <c r="G600" s="4" t="s">
        <v>61</v>
      </c>
      <c r="H600" s="4" t="s">
        <v>314</v>
      </c>
      <c r="I600" s="4" t="s">
        <v>1142</v>
      </c>
      <c r="J600" s="4" t="s">
        <v>1283</v>
      </c>
      <c r="K600" s="4" t="s">
        <v>101</v>
      </c>
      <c r="L600" s="4" t="s">
        <v>1206</v>
      </c>
      <c r="M600" s="154">
        <v>0.28599999999999998</v>
      </c>
      <c r="N600" s="4" t="s">
        <v>1284</v>
      </c>
      <c r="O600" s="159">
        <v>1.25E-3</v>
      </c>
      <c r="P600" s="155">
        <v>2.3220000000000001E-2</v>
      </c>
      <c r="R600" s="154">
        <v>32191000</v>
      </c>
      <c r="S600" s="156">
        <v>3.6469999999999998</v>
      </c>
      <c r="T600" s="157">
        <v>121.538</v>
      </c>
      <c r="U600" s="154">
        <v>142686.18599999999</v>
      </c>
      <c r="W600" s="4" t="s">
        <v>17</v>
      </c>
      <c r="X600" s="155">
        <v>9.0499999999999999E-4</v>
      </c>
      <c r="Y600" s="155">
        <v>2.9093188870780499E-2</v>
      </c>
      <c r="Z600" s="155">
        <v>1.5006011236686099E-2</v>
      </c>
    </row>
    <row r="601" spans="1:26" x14ac:dyDescent="0.2">
      <c r="A601" s="8">
        <v>1038</v>
      </c>
      <c r="B601" s="4">
        <v>8563</v>
      </c>
      <c r="C601" s="4" t="s">
        <v>1285</v>
      </c>
      <c r="D601" s="4" t="s">
        <v>1286</v>
      </c>
      <c r="E601" s="4" t="s">
        <v>1287</v>
      </c>
      <c r="F601" s="4" t="s">
        <v>225</v>
      </c>
      <c r="G601" s="4" t="s">
        <v>61</v>
      </c>
      <c r="H601" s="4" t="s">
        <v>314</v>
      </c>
      <c r="I601" s="4" t="s">
        <v>1142</v>
      </c>
      <c r="J601" s="4" t="s">
        <v>1283</v>
      </c>
      <c r="K601" s="4" t="s">
        <v>101</v>
      </c>
      <c r="L601" s="4" t="s">
        <v>1206</v>
      </c>
      <c r="M601" s="154">
        <v>0.19400000000000001</v>
      </c>
      <c r="N601" s="4" t="s">
        <v>1288</v>
      </c>
      <c r="O601" s="159">
        <v>0</v>
      </c>
      <c r="P601" s="155">
        <v>4.2779999999999999E-2</v>
      </c>
      <c r="R601" s="154">
        <v>24574913</v>
      </c>
      <c r="S601" s="156">
        <v>3.6469999999999998</v>
      </c>
      <c r="T601" s="157">
        <v>99.191000000000003</v>
      </c>
      <c r="U601" s="154">
        <v>88899.644</v>
      </c>
      <c r="W601" s="4" t="s">
        <v>17</v>
      </c>
      <c r="X601" s="155">
        <v>1.6000000000000001E-4</v>
      </c>
      <c r="Y601" s="155">
        <v>1.81263106067471E-2</v>
      </c>
      <c r="Z601" s="155">
        <v>9.3493917718210206E-3</v>
      </c>
    </row>
    <row r="602" spans="1:26" x14ac:dyDescent="0.2">
      <c r="A602" s="8">
        <v>1038</v>
      </c>
      <c r="B602" s="4">
        <v>8563</v>
      </c>
      <c r="C602" s="4" t="s">
        <v>1280</v>
      </c>
      <c r="D602" s="4" t="s">
        <v>1289</v>
      </c>
      <c r="E602" s="4" t="s">
        <v>1290</v>
      </c>
      <c r="F602" s="4" t="s">
        <v>225</v>
      </c>
      <c r="G602" s="4" t="s">
        <v>61</v>
      </c>
      <c r="H602" s="4" t="s">
        <v>314</v>
      </c>
      <c r="I602" s="4" t="s">
        <v>1142</v>
      </c>
      <c r="J602" s="4" t="s">
        <v>1283</v>
      </c>
      <c r="K602" s="4" t="s">
        <v>101</v>
      </c>
      <c r="L602" s="4" t="s">
        <v>1206</v>
      </c>
      <c r="M602" s="154">
        <v>3.5000000000000003E-2</v>
      </c>
      <c r="N602" s="4" t="s">
        <v>1291</v>
      </c>
      <c r="O602" s="159">
        <v>1.125E-2</v>
      </c>
      <c r="P602" s="155">
        <v>5.1470000000000002E-2</v>
      </c>
      <c r="R602" s="154">
        <v>11373000</v>
      </c>
      <c r="S602" s="156">
        <v>3.6469999999999998</v>
      </c>
      <c r="T602" s="157">
        <v>100.376</v>
      </c>
      <c r="U602" s="154">
        <v>41633.213000000003</v>
      </c>
      <c r="W602" s="4" t="s">
        <v>17</v>
      </c>
      <c r="X602" s="155">
        <v>1.8799999999999999E-4</v>
      </c>
      <c r="Y602" s="155">
        <v>8.4888591356705907E-3</v>
      </c>
      <c r="Z602" s="155">
        <v>4.3784789677853301E-3</v>
      </c>
    </row>
    <row r="603" spans="1:26" x14ac:dyDescent="0.2">
      <c r="A603" s="8">
        <v>1038</v>
      </c>
      <c r="B603" s="4">
        <v>8563</v>
      </c>
      <c r="C603" s="4" t="s">
        <v>1280</v>
      </c>
      <c r="D603" s="4" t="s">
        <v>1292</v>
      </c>
      <c r="E603" s="4" t="s">
        <v>1293</v>
      </c>
      <c r="F603" s="4" t="s">
        <v>225</v>
      </c>
      <c r="G603" s="4" t="s">
        <v>61</v>
      </c>
      <c r="H603" s="4" t="s">
        <v>314</v>
      </c>
      <c r="I603" s="4" t="s">
        <v>1142</v>
      </c>
      <c r="J603" s="4" t="s">
        <v>1283</v>
      </c>
      <c r="K603" s="4" t="s">
        <v>101</v>
      </c>
      <c r="L603" s="4" t="s">
        <v>1206</v>
      </c>
      <c r="M603" s="154">
        <v>0.12</v>
      </c>
      <c r="N603" s="4" t="s">
        <v>1294</v>
      </c>
      <c r="O603" s="159">
        <v>0.02</v>
      </c>
      <c r="P603" s="155">
        <v>4.4999999999999998E-2</v>
      </c>
      <c r="R603" s="154">
        <v>12499000</v>
      </c>
      <c r="S603" s="156">
        <v>3.6469999999999998</v>
      </c>
      <c r="T603" s="157">
        <v>100.449</v>
      </c>
      <c r="U603" s="154">
        <v>45788.646999999997</v>
      </c>
      <c r="W603" s="4" t="s">
        <v>17</v>
      </c>
      <c r="X603" s="155">
        <v>1.9100000000000001E-4</v>
      </c>
      <c r="Y603" s="155">
        <v>9.3361368791945003E-3</v>
      </c>
      <c r="Z603" s="155">
        <v>4.8154973845833298E-3</v>
      </c>
    </row>
    <row r="604" spans="1:26" x14ac:dyDescent="0.2">
      <c r="A604" s="8">
        <v>1038</v>
      </c>
      <c r="B604" s="4">
        <v>8563</v>
      </c>
      <c r="C604" s="4" t="s">
        <v>1285</v>
      </c>
      <c r="D604" s="4" t="s">
        <v>1295</v>
      </c>
      <c r="E604" s="4" t="s">
        <v>1296</v>
      </c>
      <c r="F604" s="4" t="s">
        <v>225</v>
      </c>
      <c r="G604" s="4" t="s">
        <v>61</v>
      </c>
      <c r="H604" s="4" t="s">
        <v>314</v>
      </c>
      <c r="I604" s="4" t="s">
        <v>1142</v>
      </c>
      <c r="J604" s="4" t="s">
        <v>1283</v>
      </c>
      <c r="K604" s="4" t="s">
        <v>101</v>
      </c>
      <c r="L604" s="4" t="s">
        <v>1206</v>
      </c>
      <c r="M604" s="154">
        <v>0.64500000000000002</v>
      </c>
      <c r="N604" s="4" t="s">
        <v>1226</v>
      </c>
      <c r="O604" s="159">
        <v>0.05</v>
      </c>
      <c r="P604" s="155">
        <v>4.2610000000000002E-2</v>
      </c>
      <c r="R604" s="154">
        <v>47299000</v>
      </c>
      <c r="S604" s="156">
        <v>3.6469999999999998</v>
      </c>
      <c r="T604" s="157">
        <v>102.148</v>
      </c>
      <c r="U604" s="154">
        <v>176205.37400000001</v>
      </c>
      <c r="W604" s="4" t="s">
        <v>17</v>
      </c>
      <c r="X604" s="155">
        <v>9.8299999999999993E-4</v>
      </c>
      <c r="Y604" s="155">
        <v>3.5927628027502802E-2</v>
      </c>
      <c r="Z604" s="155">
        <v>1.8531154913363799E-2</v>
      </c>
    </row>
    <row r="605" spans="1:26" x14ac:dyDescent="0.2">
      <c r="A605" s="8">
        <v>1038</v>
      </c>
      <c r="B605" s="4">
        <v>8563</v>
      </c>
      <c r="C605" s="4" t="s">
        <v>1280</v>
      </c>
      <c r="D605" s="4" t="s">
        <v>1297</v>
      </c>
      <c r="E605" s="4" t="s">
        <v>1298</v>
      </c>
      <c r="F605" s="4" t="s">
        <v>225</v>
      </c>
      <c r="G605" s="4" t="s">
        <v>61</v>
      </c>
      <c r="H605" s="4" t="s">
        <v>314</v>
      </c>
      <c r="I605" s="4" t="s">
        <v>1142</v>
      </c>
      <c r="J605" s="4" t="s">
        <v>1283</v>
      </c>
      <c r="K605" s="4" t="s">
        <v>101</v>
      </c>
      <c r="L605" s="4" t="s">
        <v>1206</v>
      </c>
      <c r="M605" s="154">
        <v>1.02</v>
      </c>
      <c r="N605" s="4" t="s">
        <v>1299</v>
      </c>
      <c r="O605" s="159">
        <v>0.02</v>
      </c>
      <c r="P605" s="155">
        <v>2.0299999999999999E-2</v>
      </c>
      <c r="R605" s="154">
        <v>5500000</v>
      </c>
      <c r="S605" s="156">
        <v>3.6469999999999998</v>
      </c>
      <c r="T605" s="157">
        <v>160.44399999999999</v>
      </c>
      <c r="U605" s="154">
        <v>32182.675999999999</v>
      </c>
      <c r="W605" s="4" t="s">
        <v>17</v>
      </c>
      <c r="X605" s="155">
        <v>2.7599999999999999E-4</v>
      </c>
      <c r="Y605" s="155">
        <v>6.5619293359157798E-3</v>
      </c>
      <c r="Z605" s="155">
        <v>3.3845855050969802E-3</v>
      </c>
    </row>
    <row r="606" spans="1:26" x14ac:dyDescent="0.2">
      <c r="A606" s="8">
        <v>1038</v>
      </c>
      <c r="B606" s="4">
        <v>8563</v>
      </c>
      <c r="C606" s="4" t="s">
        <v>1280</v>
      </c>
      <c r="D606" s="4" t="s">
        <v>1300</v>
      </c>
      <c r="E606" s="4" t="s">
        <v>1301</v>
      </c>
      <c r="F606" s="4" t="s">
        <v>225</v>
      </c>
      <c r="G606" s="4" t="s">
        <v>61</v>
      </c>
      <c r="H606" s="4" t="s">
        <v>314</v>
      </c>
      <c r="I606" s="4" t="s">
        <v>1142</v>
      </c>
      <c r="J606" s="4" t="s">
        <v>1283</v>
      </c>
      <c r="K606" s="4" t="s">
        <v>101</v>
      </c>
      <c r="L606" s="4" t="s">
        <v>1206</v>
      </c>
      <c r="M606" s="154">
        <v>0.32600000000000001</v>
      </c>
      <c r="N606" s="4" t="s">
        <v>1302</v>
      </c>
      <c r="O606" s="159">
        <v>2.8750000000000001E-2</v>
      </c>
      <c r="P606" s="155">
        <v>4.3770000000000003E-2</v>
      </c>
      <c r="R606" s="154">
        <v>25306000</v>
      </c>
      <c r="S606" s="156">
        <v>3.6469999999999998</v>
      </c>
      <c r="T606" s="157">
        <v>100.003</v>
      </c>
      <c r="U606" s="154">
        <v>92293.535000000003</v>
      </c>
      <c r="W606" s="4" t="s">
        <v>17</v>
      </c>
      <c r="X606" s="155">
        <v>7.7700000000000002E-4</v>
      </c>
      <c r="Y606" s="155">
        <v>1.88183126205318E-2</v>
      </c>
      <c r="Z606" s="155">
        <v>9.7063203313125304E-3</v>
      </c>
    </row>
    <row r="607" spans="1:26" x14ac:dyDescent="0.2">
      <c r="A607" s="8">
        <v>1038</v>
      </c>
      <c r="B607" s="4">
        <v>8563</v>
      </c>
      <c r="C607" s="4" t="s">
        <v>1280</v>
      </c>
      <c r="D607" s="4" t="s">
        <v>1303</v>
      </c>
      <c r="E607" s="4" t="s">
        <v>1304</v>
      </c>
      <c r="F607" s="4" t="s">
        <v>225</v>
      </c>
      <c r="G607" s="4" t="s">
        <v>61</v>
      </c>
      <c r="H607" s="4" t="s">
        <v>314</v>
      </c>
      <c r="I607" s="4" t="s">
        <v>1142</v>
      </c>
      <c r="J607" s="4" t="s">
        <v>1283</v>
      </c>
      <c r="K607" s="4" t="s">
        <v>101</v>
      </c>
      <c r="L607" s="4" t="s">
        <v>1206</v>
      </c>
      <c r="M607" s="154">
        <v>3.5999999999999997E-2</v>
      </c>
      <c r="N607" s="4" t="s">
        <v>1291</v>
      </c>
      <c r="O607" s="159">
        <v>2.5000000000000001E-3</v>
      </c>
      <c r="P607" s="155">
        <v>6.7430000000000004E-2</v>
      </c>
      <c r="R607" s="154">
        <v>2717000</v>
      </c>
      <c r="S607" s="156">
        <v>3.6469999999999998</v>
      </c>
      <c r="T607" s="157">
        <v>133.119</v>
      </c>
      <c r="U607" s="154">
        <v>13190.625</v>
      </c>
      <c r="W607" s="4" t="s">
        <v>17</v>
      </c>
      <c r="X607" s="155">
        <v>6.6000000000000005E-5</v>
      </c>
      <c r="Y607" s="155">
        <v>2.68951987983893E-3</v>
      </c>
      <c r="Z607" s="155">
        <v>1.3872307266628999E-3</v>
      </c>
    </row>
    <row r="608" spans="1:26" x14ac:dyDescent="0.2">
      <c r="A608" s="8">
        <v>1038</v>
      </c>
      <c r="B608" s="4">
        <v>14657</v>
      </c>
      <c r="C608" s="4" t="s">
        <v>1234</v>
      </c>
      <c r="D608" s="4" t="s">
        <v>1238</v>
      </c>
      <c r="E608" s="4" t="s">
        <v>1239</v>
      </c>
      <c r="F608" s="4" t="s">
        <v>227</v>
      </c>
      <c r="G608" s="4" t="s">
        <v>53</v>
      </c>
      <c r="H608" s="4" t="s">
        <v>53</v>
      </c>
      <c r="I608" s="4" t="s">
        <v>311</v>
      </c>
      <c r="J608" s="4" t="s">
        <v>1225</v>
      </c>
      <c r="K608" s="4" t="s">
        <v>78</v>
      </c>
      <c r="L608" s="4" t="s">
        <v>1212</v>
      </c>
      <c r="M608" s="154">
        <v>0.40500000000000003</v>
      </c>
      <c r="N608" s="4" t="s">
        <v>1240</v>
      </c>
      <c r="O608" s="159">
        <v>0</v>
      </c>
      <c r="P608" s="155">
        <v>4.342E-2</v>
      </c>
      <c r="R608" s="154">
        <v>4770792</v>
      </c>
      <c r="S608" s="156">
        <v>1</v>
      </c>
      <c r="T608" s="157">
        <v>98.28</v>
      </c>
      <c r="U608" s="154">
        <v>4688.7340000000004</v>
      </c>
      <c r="W608" s="4" t="s">
        <v>17</v>
      </c>
      <c r="X608" s="155">
        <v>5.3200000000000003E-4</v>
      </c>
      <c r="Y608" s="155">
        <v>6.4352726980869399E-2</v>
      </c>
      <c r="Z608" s="155">
        <v>6.85778932259543E-3</v>
      </c>
    </row>
    <row r="609" spans="1:26" x14ac:dyDescent="0.2">
      <c r="A609" s="8">
        <v>1038</v>
      </c>
      <c r="B609" s="4">
        <v>14657</v>
      </c>
      <c r="C609" s="4" t="s">
        <v>1243</v>
      </c>
      <c r="D609" s="4" t="s">
        <v>1262</v>
      </c>
      <c r="E609" s="4" t="s">
        <v>1263</v>
      </c>
      <c r="F609" s="4" t="s">
        <v>227</v>
      </c>
      <c r="G609" s="4" t="s">
        <v>53</v>
      </c>
      <c r="H609" s="4" t="s">
        <v>53</v>
      </c>
      <c r="I609" s="4" t="s">
        <v>311</v>
      </c>
      <c r="J609" s="4" t="s">
        <v>1225</v>
      </c>
      <c r="K609" s="4" t="s">
        <v>78</v>
      </c>
      <c r="L609" s="4" t="s">
        <v>1212</v>
      </c>
      <c r="M609" s="154">
        <v>0.496</v>
      </c>
      <c r="N609" s="4" t="s">
        <v>1264</v>
      </c>
      <c r="O609" s="159">
        <v>0</v>
      </c>
      <c r="P609" s="155">
        <v>4.2630000000000001E-2</v>
      </c>
      <c r="R609" s="154">
        <v>36646859</v>
      </c>
      <c r="S609" s="156">
        <v>1</v>
      </c>
      <c r="T609" s="157">
        <v>97.94</v>
      </c>
      <c r="U609" s="154">
        <v>35891.934000000001</v>
      </c>
      <c r="W609" s="4" t="s">
        <v>17</v>
      </c>
      <c r="X609" s="155">
        <v>3.0539999999999999E-3</v>
      </c>
      <c r="Y609" s="155">
        <v>0.49261562385410002</v>
      </c>
      <c r="Z609" s="155">
        <v>5.2495897592880703E-2</v>
      </c>
    </row>
    <row r="610" spans="1:26" x14ac:dyDescent="0.2">
      <c r="A610" s="8">
        <v>1038</v>
      </c>
      <c r="B610" s="4">
        <v>14657</v>
      </c>
      <c r="C610" s="4" t="s">
        <v>1243</v>
      </c>
      <c r="D610" s="4" t="s">
        <v>1268</v>
      </c>
      <c r="E610" s="4" t="s">
        <v>1269</v>
      </c>
      <c r="F610" s="4" t="s">
        <v>227</v>
      </c>
      <c r="G610" s="4" t="s">
        <v>53</v>
      </c>
      <c r="H610" s="4" t="s">
        <v>53</v>
      </c>
      <c r="I610" s="4" t="s">
        <v>311</v>
      </c>
      <c r="J610" s="4" t="s">
        <v>1225</v>
      </c>
      <c r="K610" s="4" t="s">
        <v>78</v>
      </c>
      <c r="L610" s="4" t="s">
        <v>1212</v>
      </c>
      <c r="M610" s="154">
        <v>0.66800000000000004</v>
      </c>
      <c r="N610" s="4" t="s">
        <v>1270</v>
      </c>
      <c r="O610" s="159">
        <v>0</v>
      </c>
      <c r="P610" s="155">
        <v>4.274E-2</v>
      </c>
      <c r="R610" s="154">
        <v>10419261</v>
      </c>
      <c r="S610" s="156">
        <v>1</v>
      </c>
      <c r="T610" s="157">
        <v>97.23</v>
      </c>
      <c r="U610" s="154">
        <v>10130.647000000001</v>
      </c>
      <c r="W610" s="4" t="s">
        <v>17</v>
      </c>
      <c r="X610" s="155">
        <v>8.6799999999999996E-4</v>
      </c>
      <c r="Y610" s="155">
        <v>0.13904280735334701</v>
      </c>
      <c r="Z610" s="155">
        <v>1.48171852909192E-2</v>
      </c>
    </row>
    <row r="611" spans="1:26" x14ac:dyDescent="0.2">
      <c r="A611" s="8">
        <v>1038</v>
      </c>
      <c r="B611" s="4">
        <v>14657</v>
      </c>
      <c r="C611" s="4" t="s">
        <v>1243</v>
      </c>
      <c r="D611" s="4" t="s">
        <v>1271</v>
      </c>
      <c r="E611" s="4" t="s">
        <v>1272</v>
      </c>
      <c r="F611" s="4" t="s">
        <v>227</v>
      </c>
      <c r="G611" s="4" t="s">
        <v>53</v>
      </c>
      <c r="H611" s="4" t="s">
        <v>53</v>
      </c>
      <c r="I611" s="4" t="s">
        <v>311</v>
      </c>
      <c r="J611" s="4" t="s">
        <v>1225</v>
      </c>
      <c r="K611" s="4" t="s">
        <v>78</v>
      </c>
      <c r="L611" s="4" t="s">
        <v>1212</v>
      </c>
      <c r="M611" s="154">
        <v>0.751</v>
      </c>
      <c r="N611" s="4" t="s">
        <v>1273</v>
      </c>
      <c r="O611" s="159">
        <v>0</v>
      </c>
      <c r="P611" s="155">
        <v>4.2250000000000003E-2</v>
      </c>
      <c r="R611" s="154">
        <v>22850100</v>
      </c>
      <c r="S611" s="156">
        <v>1</v>
      </c>
      <c r="T611" s="157">
        <v>96.93</v>
      </c>
      <c r="U611" s="154">
        <v>22148.601999999999</v>
      </c>
      <c r="W611" s="4" t="s">
        <v>17</v>
      </c>
      <c r="X611" s="155">
        <v>1.632E-3</v>
      </c>
      <c r="Y611" s="155">
        <v>0.30398884181168301</v>
      </c>
      <c r="Z611" s="155">
        <v>3.23947644702616E-2</v>
      </c>
    </row>
    <row r="612" spans="1:26" x14ac:dyDescent="0.2">
      <c r="A612" s="8">
        <v>1038</v>
      </c>
      <c r="B612" s="4">
        <v>14849</v>
      </c>
      <c r="C612" s="4" t="s">
        <v>1234</v>
      </c>
      <c r="D612" s="4" t="s">
        <v>1238</v>
      </c>
      <c r="E612" s="4" t="s">
        <v>1239</v>
      </c>
      <c r="F612" s="4" t="s">
        <v>227</v>
      </c>
      <c r="G612" s="4" t="s">
        <v>53</v>
      </c>
      <c r="H612" s="4" t="s">
        <v>53</v>
      </c>
      <c r="I612" s="4" t="s">
        <v>311</v>
      </c>
      <c r="J612" s="4" t="s">
        <v>1225</v>
      </c>
      <c r="K612" s="4" t="s">
        <v>78</v>
      </c>
      <c r="L612" s="4" t="s">
        <v>1212</v>
      </c>
      <c r="M612" s="154">
        <v>0.40500000000000003</v>
      </c>
      <c r="N612" s="4" t="s">
        <v>1240</v>
      </c>
      <c r="O612" s="159">
        <v>0</v>
      </c>
      <c r="P612" s="155">
        <v>4.342E-2</v>
      </c>
      <c r="R612" s="154">
        <v>7377295</v>
      </c>
      <c r="S612" s="156">
        <v>1</v>
      </c>
      <c r="T612" s="157">
        <v>98.28</v>
      </c>
      <c r="U612" s="154">
        <v>7250.4059999999999</v>
      </c>
      <c r="W612" s="4" t="s">
        <v>17</v>
      </c>
      <c r="X612" s="155">
        <v>8.2299999999999995E-4</v>
      </c>
      <c r="Y612" s="155">
        <v>0.21445050613254299</v>
      </c>
      <c r="Z612" s="155">
        <v>6.2698512604814696E-3</v>
      </c>
    </row>
    <row r="613" spans="1:26" x14ac:dyDescent="0.2">
      <c r="A613" s="8">
        <v>1038</v>
      </c>
      <c r="B613" s="4">
        <v>14849</v>
      </c>
      <c r="C613" s="4" t="s">
        <v>1243</v>
      </c>
      <c r="D613" s="4" t="s">
        <v>1271</v>
      </c>
      <c r="E613" s="4" t="s">
        <v>1272</v>
      </c>
      <c r="F613" s="4" t="s">
        <v>227</v>
      </c>
      <c r="G613" s="4" t="s">
        <v>53</v>
      </c>
      <c r="H613" s="4" t="s">
        <v>53</v>
      </c>
      <c r="I613" s="4" t="s">
        <v>311</v>
      </c>
      <c r="J613" s="4" t="s">
        <v>1225</v>
      </c>
      <c r="K613" s="4" t="s">
        <v>78</v>
      </c>
      <c r="L613" s="4" t="s">
        <v>1212</v>
      </c>
      <c r="M613" s="154">
        <v>0.751</v>
      </c>
      <c r="N613" s="4" t="s">
        <v>1273</v>
      </c>
      <c r="O613" s="159">
        <v>0</v>
      </c>
      <c r="P613" s="155">
        <v>4.2250000000000003E-2</v>
      </c>
      <c r="R613" s="154">
        <v>27400000</v>
      </c>
      <c r="S613" s="156">
        <v>1</v>
      </c>
      <c r="T613" s="157">
        <v>96.93</v>
      </c>
      <c r="U613" s="154">
        <v>26558.82</v>
      </c>
      <c r="W613" s="4" t="s">
        <v>17</v>
      </c>
      <c r="X613" s="155">
        <v>1.957E-3</v>
      </c>
      <c r="Y613" s="155">
        <v>0.78554949386745698</v>
      </c>
      <c r="Z613" s="155">
        <v>2.2966970668986599E-2</v>
      </c>
    </row>
    <row r="614" spans="1:26" x14ac:dyDescent="0.2">
      <c r="A614" s="8">
        <v>1039</v>
      </c>
      <c r="B614" s="4">
        <v>1039</v>
      </c>
      <c r="C614" s="4" t="s">
        <v>1227</v>
      </c>
      <c r="D614" s="4" t="s">
        <v>1305</v>
      </c>
      <c r="E614" s="4" t="s">
        <v>1306</v>
      </c>
      <c r="F614" s="4" t="s">
        <v>221</v>
      </c>
      <c r="G614" s="4" t="s">
        <v>53</v>
      </c>
      <c r="H614" s="4" t="s">
        <v>53</v>
      </c>
      <c r="I614" s="4" t="s">
        <v>311</v>
      </c>
      <c r="J614" s="4" t="s">
        <v>1225</v>
      </c>
      <c r="K614" s="4" t="s">
        <v>78</v>
      </c>
      <c r="L614" s="4" t="s">
        <v>1212</v>
      </c>
      <c r="M614" s="154">
        <v>9.4169999999999998</v>
      </c>
      <c r="N614" s="4" t="s">
        <v>1307</v>
      </c>
      <c r="O614" s="159">
        <v>0.04</v>
      </c>
      <c r="P614" s="155">
        <v>1.932E-2</v>
      </c>
      <c r="R614" s="154">
        <v>539438</v>
      </c>
      <c r="S614" s="156">
        <v>1</v>
      </c>
      <c r="T614" s="157">
        <v>169.09</v>
      </c>
      <c r="U614" s="154">
        <v>912.13599999999997</v>
      </c>
      <c r="W614" s="4" t="s">
        <v>17</v>
      </c>
      <c r="X614" s="155">
        <v>3.4E-5</v>
      </c>
      <c r="Y614" s="155">
        <v>7.1662076841032601E-3</v>
      </c>
      <c r="Z614" s="155">
        <v>4.1140183852022604E-3</v>
      </c>
    </row>
    <row r="615" spans="1:26" x14ac:dyDescent="0.2">
      <c r="A615" s="8">
        <v>1039</v>
      </c>
      <c r="B615" s="4">
        <v>1039</v>
      </c>
      <c r="C615" s="4" t="s">
        <v>1222</v>
      </c>
      <c r="D615" s="4" t="s">
        <v>1308</v>
      </c>
      <c r="E615" s="4" t="s">
        <v>1309</v>
      </c>
      <c r="F615" s="4" t="s">
        <v>223</v>
      </c>
      <c r="G615" s="4" t="s">
        <v>53</v>
      </c>
      <c r="H615" s="4" t="s">
        <v>53</v>
      </c>
      <c r="I615" s="4" t="s">
        <v>311</v>
      </c>
      <c r="J615" s="4" t="s">
        <v>1225</v>
      </c>
      <c r="K615" s="4" t="s">
        <v>78</v>
      </c>
      <c r="L615" s="4" t="s">
        <v>1212</v>
      </c>
      <c r="M615" s="154">
        <v>11.263999999999999</v>
      </c>
      <c r="N615" s="4" t="s">
        <v>1310</v>
      </c>
      <c r="O615" s="159">
        <v>5.5E-2</v>
      </c>
      <c r="P615" s="155">
        <v>4.6489999999999997E-2</v>
      </c>
      <c r="R615" s="154">
        <v>1048819</v>
      </c>
      <c r="S615" s="156">
        <v>1</v>
      </c>
      <c r="T615" s="157">
        <v>114.94</v>
      </c>
      <c r="U615" s="154">
        <v>1205.5129999999999</v>
      </c>
      <c r="W615" s="4" t="s">
        <v>17</v>
      </c>
      <c r="X615" s="155">
        <v>4.3000000000000002E-5</v>
      </c>
      <c r="Y615" s="155">
        <v>9.4711271867029198E-3</v>
      </c>
      <c r="Z615" s="155">
        <v>5.4372400427521997E-3</v>
      </c>
    </row>
    <row r="616" spans="1:26" x14ac:dyDescent="0.2">
      <c r="A616" s="8">
        <v>1039</v>
      </c>
      <c r="B616" s="4">
        <v>1039</v>
      </c>
      <c r="C616" s="4" t="s">
        <v>1227</v>
      </c>
      <c r="D616" s="4" t="s">
        <v>1311</v>
      </c>
      <c r="E616" s="4" t="s">
        <v>1312</v>
      </c>
      <c r="F616" s="4" t="s">
        <v>221</v>
      </c>
      <c r="G616" s="4" t="s">
        <v>53</v>
      </c>
      <c r="H616" s="4" t="s">
        <v>53</v>
      </c>
      <c r="I616" s="4" t="s">
        <v>311</v>
      </c>
      <c r="J616" s="4" t="s">
        <v>1225</v>
      </c>
      <c r="K616" s="4" t="s">
        <v>78</v>
      </c>
      <c r="L616" s="4" t="s">
        <v>1212</v>
      </c>
      <c r="M616" s="154">
        <v>18.221</v>
      </c>
      <c r="N616" s="4" t="s">
        <v>1313</v>
      </c>
      <c r="O616" s="159">
        <v>0.01</v>
      </c>
      <c r="P616" s="155">
        <v>1.9970000000000002E-2</v>
      </c>
      <c r="R616" s="154">
        <v>4648514</v>
      </c>
      <c r="S616" s="156">
        <v>1</v>
      </c>
      <c r="T616" s="157">
        <v>97.65</v>
      </c>
      <c r="U616" s="154">
        <v>4539.2740000000003</v>
      </c>
      <c r="W616" s="4" t="s">
        <v>17</v>
      </c>
      <c r="X616" s="155">
        <v>2.2699999999999999E-4</v>
      </c>
      <c r="Y616" s="155">
        <v>3.56628724722724E-2</v>
      </c>
      <c r="Z616" s="155">
        <v>2.0473550235714601E-2</v>
      </c>
    </row>
    <row r="617" spans="1:26" x14ac:dyDescent="0.2">
      <c r="A617" s="8">
        <v>1039</v>
      </c>
      <c r="B617" s="4">
        <v>1039</v>
      </c>
      <c r="C617" s="4" t="s">
        <v>1222</v>
      </c>
      <c r="D617" s="4" t="s">
        <v>1223</v>
      </c>
      <c r="E617" s="4" t="s">
        <v>1224</v>
      </c>
      <c r="F617" s="4" t="s">
        <v>223</v>
      </c>
      <c r="G617" s="4" t="s">
        <v>53</v>
      </c>
      <c r="H617" s="4" t="s">
        <v>53</v>
      </c>
      <c r="I617" s="4" t="s">
        <v>311</v>
      </c>
      <c r="J617" s="4" t="s">
        <v>1225</v>
      </c>
      <c r="K617" s="4" t="s">
        <v>78</v>
      </c>
      <c r="L617" s="4" t="s">
        <v>1212</v>
      </c>
      <c r="M617" s="154">
        <v>0.66</v>
      </c>
      <c r="N617" s="4" t="s">
        <v>1226</v>
      </c>
      <c r="O617" s="159">
        <v>1.7500000000000002E-2</v>
      </c>
      <c r="P617" s="155">
        <v>4.147E-2</v>
      </c>
      <c r="R617" s="154">
        <v>1955778</v>
      </c>
      <c r="S617" s="156">
        <v>1</v>
      </c>
      <c r="T617" s="157">
        <v>99.05</v>
      </c>
      <c r="U617" s="154">
        <v>1937.1980000000001</v>
      </c>
      <c r="W617" s="4" t="s">
        <v>17</v>
      </c>
      <c r="X617" s="155">
        <v>8.2000000000000001E-5</v>
      </c>
      <c r="Y617" s="155">
        <v>1.5219625498955299E-2</v>
      </c>
      <c r="Z617" s="155">
        <v>8.7373715469467803E-3</v>
      </c>
    </row>
    <row r="618" spans="1:26" x14ac:dyDescent="0.2">
      <c r="A618" s="8">
        <v>1039</v>
      </c>
      <c r="B618" s="4">
        <v>1039</v>
      </c>
      <c r="C618" s="4" t="s">
        <v>1227</v>
      </c>
      <c r="D618" s="4" t="s">
        <v>1228</v>
      </c>
      <c r="E618" s="4" t="s">
        <v>1229</v>
      </c>
      <c r="F618" s="4" t="s">
        <v>221</v>
      </c>
      <c r="G618" s="4" t="s">
        <v>53</v>
      </c>
      <c r="H618" s="4" t="s">
        <v>53</v>
      </c>
      <c r="I618" s="4" t="s">
        <v>311</v>
      </c>
      <c r="J618" s="4" t="s">
        <v>1225</v>
      </c>
      <c r="K618" s="4" t="s">
        <v>78</v>
      </c>
      <c r="L618" s="4" t="s">
        <v>1212</v>
      </c>
      <c r="M618" s="154">
        <v>0.82699999999999996</v>
      </c>
      <c r="N618" s="4" t="s">
        <v>1230</v>
      </c>
      <c r="O618" s="159">
        <v>7.4999999999999997E-3</v>
      </c>
      <c r="P618" s="155">
        <v>1.5730000000000001E-2</v>
      </c>
      <c r="R618" s="154">
        <v>7951780</v>
      </c>
      <c r="S618" s="156">
        <v>1</v>
      </c>
      <c r="T618" s="157">
        <v>115.16</v>
      </c>
      <c r="U618" s="154">
        <v>9157.27</v>
      </c>
      <c r="W618" s="4" t="s">
        <v>17</v>
      </c>
      <c r="X618" s="155">
        <v>3.6600000000000001E-4</v>
      </c>
      <c r="Y618" s="155">
        <v>7.1944225545098994E-2</v>
      </c>
      <c r="Z618" s="155">
        <v>4.1302161428874697E-2</v>
      </c>
    </row>
    <row r="619" spans="1:26" x14ac:dyDescent="0.2">
      <c r="A619" s="8">
        <v>1039</v>
      </c>
      <c r="B619" s="4">
        <v>1039</v>
      </c>
      <c r="C619" s="4" t="s">
        <v>1222</v>
      </c>
      <c r="D619" s="4" t="s">
        <v>1314</v>
      </c>
      <c r="E619" s="4" t="s">
        <v>1315</v>
      </c>
      <c r="F619" s="4" t="s">
        <v>223</v>
      </c>
      <c r="G619" s="4" t="s">
        <v>53</v>
      </c>
      <c r="H619" s="4" t="s">
        <v>53</v>
      </c>
      <c r="I619" s="4" t="s">
        <v>311</v>
      </c>
      <c r="J619" s="4" t="s">
        <v>1225</v>
      </c>
      <c r="K619" s="4" t="s">
        <v>78</v>
      </c>
      <c r="L619" s="4" t="s">
        <v>1212</v>
      </c>
      <c r="M619" s="154">
        <v>2.181</v>
      </c>
      <c r="N619" s="4" t="s">
        <v>1316</v>
      </c>
      <c r="O619" s="159">
        <v>0.02</v>
      </c>
      <c r="P619" s="155">
        <v>4.2720000000000001E-2</v>
      </c>
      <c r="R619" s="154">
        <v>4459015</v>
      </c>
      <c r="S619" s="156">
        <v>1</v>
      </c>
      <c r="T619" s="157">
        <v>96.74</v>
      </c>
      <c r="U619" s="154">
        <v>4313.6509999999998</v>
      </c>
      <c r="W619" s="4" t="s">
        <v>17</v>
      </c>
      <c r="X619" s="155">
        <v>1.73E-4</v>
      </c>
      <c r="Y619" s="155">
        <v>3.3890263539676203E-2</v>
      </c>
      <c r="Z619" s="155">
        <v>1.94559205409108E-2</v>
      </c>
    </row>
    <row r="620" spans="1:26" x14ac:dyDescent="0.2">
      <c r="A620" s="8">
        <v>1039</v>
      </c>
      <c r="B620" s="4">
        <v>1039</v>
      </c>
      <c r="C620" s="4" t="s">
        <v>1222</v>
      </c>
      <c r="D620" s="4" t="s">
        <v>1317</v>
      </c>
      <c r="E620" s="4" t="s">
        <v>1318</v>
      </c>
      <c r="F620" s="4" t="s">
        <v>223</v>
      </c>
      <c r="G620" s="4" t="s">
        <v>53</v>
      </c>
      <c r="H620" s="4" t="s">
        <v>53</v>
      </c>
      <c r="I620" s="4" t="s">
        <v>311</v>
      </c>
      <c r="J620" s="4" t="s">
        <v>1225</v>
      </c>
      <c r="K620" s="4" t="s">
        <v>78</v>
      </c>
      <c r="L620" s="4" t="s">
        <v>1212</v>
      </c>
      <c r="M620" s="154">
        <v>14.43</v>
      </c>
      <c r="N620" s="4" t="s">
        <v>1319</v>
      </c>
      <c r="O620" s="159">
        <v>3.7499999999999999E-2</v>
      </c>
      <c r="P620" s="155">
        <v>4.7570000000000001E-2</v>
      </c>
      <c r="R620" s="154">
        <v>509894</v>
      </c>
      <c r="S620" s="156">
        <v>1</v>
      </c>
      <c r="T620" s="157">
        <v>89.17</v>
      </c>
      <c r="U620" s="154">
        <v>454.67200000000003</v>
      </c>
      <c r="W620" s="4" t="s">
        <v>17</v>
      </c>
      <c r="X620" s="155">
        <v>1.9000000000000001E-5</v>
      </c>
      <c r="Y620" s="155">
        <v>3.5721410397253901E-3</v>
      </c>
      <c r="Z620" s="155">
        <v>2.0507156029772101E-3</v>
      </c>
    </row>
    <row r="621" spans="1:26" x14ac:dyDescent="0.2">
      <c r="A621" s="8">
        <v>1039</v>
      </c>
      <c r="B621" s="4">
        <v>1039</v>
      </c>
      <c r="C621" s="4" t="s">
        <v>1227</v>
      </c>
      <c r="D621" s="4" t="s">
        <v>1320</v>
      </c>
      <c r="E621" s="4" t="s">
        <v>1321</v>
      </c>
      <c r="F621" s="4" t="s">
        <v>221</v>
      </c>
      <c r="G621" s="4" t="s">
        <v>53</v>
      </c>
      <c r="H621" s="4" t="s">
        <v>53</v>
      </c>
      <c r="I621" s="4" t="s">
        <v>311</v>
      </c>
      <c r="J621" s="4" t="s">
        <v>1225</v>
      </c>
      <c r="K621" s="4" t="s">
        <v>78</v>
      </c>
      <c r="L621" s="4" t="s">
        <v>1212</v>
      </c>
      <c r="M621" s="154">
        <v>2.3860000000000001</v>
      </c>
      <c r="N621" s="4" t="s">
        <v>1322</v>
      </c>
      <c r="O621" s="159">
        <v>7.4999999999999997E-3</v>
      </c>
      <c r="P621" s="155">
        <v>1.7919999999999998E-2</v>
      </c>
      <c r="R621" s="154">
        <v>1439052</v>
      </c>
      <c r="S621" s="156">
        <v>1</v>
      </c>
      <c r="T621" s="157">
        <v>114.17</v>
      </c>
      <c r="U621" s="154">
        <v>1642.9659999999999</v>
      </c>
      <c r="W621" s="4" t="s">
        <v>17</v>
      </c>
      <c r="X621" s="155">
        <v>6.4999999999999994E-5</v>
      </c>
      <c r="Y621" s="155">
        <v>1.2907983992198301E-2</v>
      </c>
      <c r="Z621" s="155">
        <v>7.4102908819681E-3</v>
      </c>
    </row>
    <row r="622" spans="1:26" x14ac:dyDescent="0.2">
      <c r="A622" s="8">
        <v>1039</v>
      </c>
      <c r="B622" s="4">
        <v>1039</v>
      </c>
      <c r="C622" s="4" t="s">
        <v>1323</v>
      </c>
      <c r="D622" s="4" t="s">
        <v>1324</v>
      </c>
      <c r="E622" s="4" t="s">
        <v>1325</v>
      </c>
      <c r="F622" s="4" t="s">
        <v>224</v>
      </c>
      <c r="G622" s="4" t="s">
        <v>53</v>
      </c>
      <c r="H622" s="4" t="s">
        <v>53</v>
      </c>
      <c r="I622" s="4" t="s">
        <v>311</v>
      </c>
      <c r="J622" s="4" t="s">
        <v>1225</v>
      </c>
      <c r="K622" s="4" t="s">
        <v>78</v>
      </c>
      <c r="L622" s="4" t="s">
        <v>1212</v>
      </c>
      <c r="M622" s="154">
        <v>1.369</v>
      </c>
      <c r="N622" s="4" t="s">
        <v>1326</v>
      </c>
      <c r="O622" s="159">
        <v>4.3200000000000002E-2</v>
      </c>
      <c r="P622" s="155">
        <v>4.7460000000000002E-2</v>
      </c>
      <c r="R622" s="154">
        <v>640978</v>
      </c>
      <c r="S622" s="156">
        <v>1</v>
      </c>
      <c r="T622" s="157">
        <v>99.85</v>
      </c>
      <c r="U622" s="154">
        <v>640.01700000000005</v>
      </c>
      <c r="W622" s="4" t="s">
        <v>17</v>
      </c>
      <c r="X622" s="155">
        <v>3.0000000000000001E-5</v>
      </c>
      <c r="Y622" s="155">
        <v>5.0282993257865904E-3</v>
      </c>
      <c r="Z622" s="155">
        <v>2.8866754613426698E-3</v>
      </c>
    </row>
    <row r="623" spans="1:26" x14ac:dyDescent="0.2">
      <c r="A623" s="8">
        <v>1039</v>
      </c>
      <c r="B623" s="4">
        <v>1039</v>
      </c>
      <c r="C623" s="4" t="s">
        <v>1222</v>
      </c>
      <c r="D623" s="4" t="s">
        <v>1327</v>
      </c>
      <c r="E623" s="4" t="s">
        <v>1328</v>
      </c>
      <c r="F623" s="4" t="s">
        <v>223</v>
      </c>
      <c r="G623" s="4" t="s">
        <v>53</v>
      </c>
      <c r="H623" s="4" t="s">
        <v>53</v>
      </c>
      <c r="I623" s="4" t="s">
        <v>311</v>
      </c>
      <c r="J623" s="4" t="s">
        <v>1225</v>
      </c>
      <c r="K623" s="4" t="s">
        <v>78</v>
      </c>
      <c r="L623" s="4" t="s">
        <v>1212</v>
      </c>
      <c r="M623" s="154">
        <v>3.6040000000000001</v>
      </c>
      <c r="N623" s="4" t="s">
        <v>1329</v>
      </c>
      <c r="O623" s="159">
        <v>2.2499999999999999E-2</v>
      </c>
      <c r="P623" s="155">
        <v>4.2549999999999998E-2</v>
      </c>
      <c r="R623" s="154">
        <v>1006193</v>
      </c>
      <c r="S623" s="156">
        <v>1</v>
      </c>
      <c r="T623" s="157">
        <v>93.76</v>
      </c>
      <c r="U623" s="154">
        <v>943.40700000000004</v>
      </c>
      <c r="W623" s="4" t="s">
        <v>17</v>
      </c>
      <c r="X623" s="155">
        <v>2.9E-5</v>
      </c>
      <c r="Y623" s="155">
        <v>7.41188751994332E-3</v>
      </c>
      <c r="Z623" s="155">
        <v>4.2550597010661004E-3</v>
      </c>
    </row>
    <row r="624" spans="1:26" x14ac:dyDescent="0.2">
      <c r="A624" s="8">
        <v>1039</v>
      </c>
      <c r="B624" s="4">
        <v>1039</v>
      </c>
      <c r="C624" s="4" t="s">
        <v>1227</v>
      </c>
      <c r="D624" s="4" t="s">
        <v>1330</v>
      </c>
      <c r="E624" s="4" t="s">
        <v>1331</v>
      </c>
      <c r="F624" s="4" t="s">
        <v>221</v>
      </c>
      <c r="G624" s="4" t="s">
        <v>53</v>
      </c>
      <c r="H624" s="4" t="s">
        <v>53</v>
      </c>
      <c r="I624" s="4" t="s">
        <v>311</v>
      </c>
      <c r="J624" s="4" t="s">
        <v>1225</v>
      </c>
      <c r="K624" s="4" t="s">
        <v>78</v>
      </c>
      <c r="L624" s="4" t="s">
        <v>1212</v>
      </c>
      <c r="M624" s="154">
        <v>4.3600000000000003</v>
      </c>
      <c r="N624" s="4" t="s">
        <v>1332</v>
      </c>
      <c r="O624" s="159">
        <v>5.0000000000000001E-3</v>
      </c>
      <c r="P624" s="155">
        <v>1.7690000000000001E-2</v>
      </c>
      <c r="R624" s="154">
        <v>4880461</v>
      </c>
      <c r="S624" s="156">
        <v>1</v>
      </c>
      <c r="T624" s="157">
        <v>109.52</v>
      </c>
      <c r="U624" s="154">
        <v>5345.0810000000001</v>
      </c>
      <c r="W624" s="4" t="s">
        <v>17</v>
      </c>
      <c r="X624" s="155">
        <v>1.7799999999999999E-4</v>
      </c>
      <c r="Y624" s="155">
        <v>4.1993706780356799E-2</v>
      </c>
      <c r="Z624" s="155">
        <v>2.4107992591453801E-2</v>
      </c>
    </row>
    <row r="625" spans="1:26" x14ac:dyDescent="0.2">
      <c r="A625" s="8">
        <v>1039</v>
      </c>
      <c r="B625" s="4">
        <v>1039</v>
      </c>
      <c r="C625" s="4" t="s">
        <v>1222</v>
      </c>
      <c r="D625" s="4" t="s">
        <v>1404</v>
      </c>
      <c r="E625" s="4" t="s">
        <v>1405</v>
      </c>
      <c r="F625" s="4" t="s">
        <v>223</v>
      </c>
      <c r="G625" s="4" t="s">
        <v>53</v>
      </c>
      <c r="H625" s="4" t="s">
        <v>53</v>
      </c>
      <c r="I625" s="4" t="s">
        <v>311</v>
      </c>
      <c r="J625" s="4" t="s">
        <v>1225</v>
      </c>
      <c r="K625" s="4" t="s">
        <v>78</v>
      </c>
      <c r="L625" s="4" t="s">
        <v>1212</v>
      </c>
      <c r="M625" s="154">
        <v>5.0789999999999997</v>
      </c>
      <c r="N625" s="4" t="s">
        <v>1406</v>
      </c>
      <c r="O625" s="159">
        <v>0.01</v>
      </c>
      <c r="P625" s="155">
        <v>4.2810000000000001E-2</v>
      </c>
      <c r="R625" s="154">
        <v>3222919</v>
      </c>
      <c r="S625" s="156">
        <v>1</v>
      </c>
      <c r="T625" s="157">
        <v>85.63</v>
      </c>
      <c r="U625" s="154">
        <v>2759.7860000000001</v>
      </c>
      <c r="W625" s="4" t="s">
        <v>17</v>
      </c>
      <c r="X625" s="155">
        <v>8.5000000000000006E-5</v>
      </c>
      <c r="Y625" s="155">
        <v>2.1682295773739198E-2</v>
      </c>
      <c r="Z625" s="155">
        <v>1.2447499064872299E-2</v>
      </c>
    </row>
    <row r="626" spans="1:26" x14ac:dyDescent="0.2">
      <c r="A626" s="8">
        <v>1039</v>
      </c>
      <c r="B626" s="4">
        <v>1039</v>
      </c>
      <c r="C626" s="4" t="s">
        <v>1222</v>
      </c>
      <c r="D626" s="4" t="s">
        <v>1333</v>
      </c>
      <c r="E626" s="4" t="s">
        <v>1334</v>
      </c>
      <c r="F626" s="4" t="s">
        <v>223</v>
      </c>
      <c r="G626" s="4" t="s">
        <v>53</v>
      </c>
      <c r="H626" s="4" t="s">
        <v>53</v>
      </c>
      <c r="I626" s="4" t="s">
        <v>311</v>
      </c>
      <c r="J626" s="4" t="s">
        <v>1225</v>
      </c>
      <c r="K626" s="4" t="s">
        <v>78</v>
      </c>
      <c r="L626" s="4" t="s">
        <v>1212</v>
      </c>
      <c r="M626" s="154">
        <v>11.052</v>
      </c>
      <c r="N626" s="4" t="s">
        <v>1335</v>
      </c>
      <c r="O626" s="159">
        <v>1.4999999999999999E-2</v>
      </c>
      <c r="P626" s="155">
        <v>4.5909999999999999E-2</v>
      </c>
      <c r="R626" s="154">
        <v>3970772</v>
      </c>
      <c r="S626" s="156">
        <v>1</v>
      </c>
      <c r="T626" s="157">
        <v>72.099999999999994</v>
      </c>
      <c r="U626" s="154">
        <v>2862.9270000000001</v>
      </c>
      <c r="W626" s="4" t="s">
        <v>17</v>
      </c>
      <c r="X626" s="155">
        <v>1.22E-4</v>
      </c>
      <c r="Y626" s="155">
        <v>2.24926251286326E-2</v>
      </c>
      <c r="Z626" s="155">
        <v>1.2912697676335299E-2</v>
      </c>
    </row>
    <row r="627" spans="1:26" x14ac:dyDescent="0.2">
      <c r="A627" s="8">
        <v>1039</v>
      </c>
      <c r="B627" s="4">
        <v>1039</v>
      </c>
      <c r="C627" s="4" t="s">
        <v>1323</v>
      </c>
      <c r="D627" s="4" t="s">
        <v>1336</v>
      </c>
      <c r="E627" s="4" t="s">
        <v>1337</v>
      </c>
      <c r="F627" s="4" t="s">
        <v>224</v>
      </c>
      <c r="G627" s="4" t="s">
        <v>53</v>
      </c>
      <c r="H627" s="4" t="s">
        <v>53</v>
      </c>
      <c r="I627" s="4" t="s">
        <v>311</v>
      </c>
      <c r="J627" s="4" t="s">
        <v>1225</v>
      </c>
      <c r="K627" s="4" t="s">
        <v>78</v>
      </c>
      <c r="L627" s="4" t="s">
        <v>1212</v>
      </c>
      <c r="M627" s="154">
        <v>5.2309999999999999</v>
      </c>
      <c r="N627" s="4" t="s">
        <v>1338</v>
      </c>
      <c r="O627" s="159">
        <v>4.3200000000000002E-2</v>
      </c>
      <c r="P627" s="155">
        <v>4.8120000000000003E-2</v>
      </c>
      <c r="R627" s="154">
        <v>464132</v>
      </c>
      <c r="S627" s="156">
        <v>1</v>
      </c>
      <c r="T627" s="157">
        <v>98</v>
      </c>
      <c r="U627" s="154">
        <v>454.84899999999999</v>
      </c>
      <c r="W627" s="4" t="s">
        <v>17</v>
      </c>
      <c r="X627" s="155">
        <v>1.5E-5</v>
      </c>
      <c r="Y627" s="155">
        <v>3.5735307016240198E-3</v>
      </c>
      <c r="Z627" s="155">
        <v>2.0515133882008899E-3</v>
      </c>
    </row>
    <row r="628" spans="1:26" x14ac:dyDescent="0.2">
      <c r="A628" s="8">
        <v>1039</v>
      </c>
      <c r="B628" s="4">
        <v>1039</v>
      </c>
      <c r="C628" s="4" t="s">
        <v>1227</v>
      </c>
      <c r="D628" s="4" t="s">
        <v>1339</v>
      </c>
      <c r="E628" s="4" t="s">
        <v>1340</v>
      </c>
      <c r="F628" s="4" t="s">
        <v>221</v>
      </c>
      <c r="G628" s="4" t="s">
        <v>53</v>
      </c>
      <c r="H628" s="4" t="s">
        <v>53</v>
      </c>
      <c r="I628" s="4" t="s">
        <v>311</v>
      </c>
      <c r="J628" s="4" t="s">
        <v>1225</v>
      </c>
      <c r="K628" s="4" t="s">
        <v>78</v>
      </c>
      <c r="L628" s="4" t="s">
        <v>1212</v>
      </c>
      <c r="M628" s="154">
        <v>1.5740000000000001</v>
      </c>
      <c r="N628" s="4" t="s">
        <v>1341</v>
      </c>
      <c r="O628" s="159">
        <v>1E-3</v>
      </c>
      <c r="P628" s="155">
        <v>1.7819999999999999E-2</v>
      </c>
      <c r="R628" s="154">
        <v>2016482</v>
      </c>
      <c r="S628" s="156">
        <v>1</v>
      </c>
      <c r="T628" s="157">
        <v>112.4</v>
      </c>
      <c r="U628" s="154">
        <v>2266.5259999999998</v>
      </c>
      <c r="W628" s="4" t="s">
        <v>17</v>
      </c>
      <c r="X628" s="155">
        <v>1E-4</v>
      </c>
      <c r="Y628" s="155">
        <v>1.78069931063989E-2</v>
      </c>
      <c r="Z628" s="155">
        <v>1.02227426630969E-2</v>
      </c>
    </row>
    <row r="629" spans="1:26" x14ac:dyDescent="0.2">
      <c r="A629" s="8">
        <v>1039</v>
      </c>
      <c r="B629" s="4">
        <v>1039</v>
      </c>
      <c r="C629" s="4" t="s">
        <v>1227</v>
      </c>
      <c r="D629" s="4" t="s">
        <v>1342</v>
      </c>
      <c r="E629" s="4" t="s">
        <v>1343</v>
      </c>
      <c r="F629" s="4" t="s">
        <v>221</v>
      </c>
      <c r="G629" s="4" t="s">
        <v>53</v>
      </c>
      <c r="H629" s="4" t="s">
        <v>53</v>
      </c>
      <c r="I629" s="4" t="s">
        <v>311</v>
      </c>
      <c r="J629" s="4" t="s">
        <v>1225</v>
      </c>
      <c r="K629" s="4" t="s">
        <v>78</v>
      </c>
      <c r="L629" s="4" t="s">
        <v>1212</v>
      </c>
      <c r="M629" s="154">
        <v>6.89</v>
      </c>
      <c r="N629" s="4" t="s">
        <v>1344</v>
      </c>
      <c r="O629" s="159">
        <v>1E-3</v>
      </c>
      <c r="P629" s="155">
        <v>1.8689999999999998E-2</v>
      </c>
      <c r="R629" s="154">
        <v>4841784</v>
      </c>
      <c r="S629" s="156">
        <v>1</v>
      </c>
      <c r="T629" s="157">
        <v>102.23</v>
      </c>
      <c r="U629" s="154">
        <v>4949.7560000000003</v>
      </c>
      <c r="W629" s="4" t="s">
        <v>17</v>
      </c>
      <c r="X629" s="155">
        <v>1.5799999999999999E-4</v>
      </c>
      <c r="Y629" s="155">
        <v>3.8887829273424199E-2</v>
      </c>
      <c r="Z629" s="155">
        <v>2.2324952282134901E-2</v>
      </c>
    </row>
    <row r="630" spans="1:26" x14ac:dyDescent="0.2">
      <c r="A630" s="8">
        <v>1039</v>
      </c>
      <c r="B630" s="4">
        <v>1039</v>
      </c>
      <c r="C630" s="4" t="s">
        <v>1222</v>
      </c>
      <c r="D630" s="4" t="s">
        <v>1231</v>
      </c>
      <c r="E630" s="4" t="s">
        <v>1232</v>
      </c>
      <c r="F630" s="4" t="s">
        <v>223</v>
      </c>
      <c r="G630" s="4" t="s">
        <v>53</v>
      </c>
      <c r="H630" s="4" t="s">
        <v>53</v>
      </c>
      <c r="I630" s="4" t="s">
        <v>311</v>
      </c>
      <c r="J630" s="4" t="s">
        <v>1225</v>
      </c>
      <c r="K630" s="4" t="s">
        <v>78</v>
      </c>
      <c r="L630" s="4" t="s">
        <v>1212</v>
      </c>
      <c r="M630" s="154">
        <v>1.1479999999999999</v>
      </c>
      <c r="N630" s="4" t="s">
        <v>1233</v>
      </c>
      <c r="O630" s="159">
        <v>5.0000000000000001E-3</v>
      </c>
      <c r="P630" s="155">
        <v>4.206E-2</v>
      </c>
      <c r="R630" s="154">
        <v>1483290</v>
      </c>
      <c r="S630" s="156">
        <v>1</v>
      </c>
      <c r="T630" s="157">
        <v>96.32</v>
      </c>
      <c r="U630" s="154">
        <v>1428.7049999999999</v>
      </c>
      <c r="W630" s="4" t="s">
        <v>17</v>
      </c>
      <c r="X630" s="155">
        <v>5.3000000000000001E-5</v>
      </c>
      <c r="Y630" s="155">
        <v>1.1224641326898901E-2</v>
      </c>
      <c r="Z630" s="155">
        <v>6.4439076875486704E-3</v>
      </c>
    </row>
    <row r="631" spans="1:26" x14ac:dyDescent="0.2">
      <c r="A631" s="8">
        <v>1039</v>
      </c>
      <c r="B631" s="4">
        <v>1039</v>
      </c>
      <c r="C631" s="4" t="s">
        <v>1222</v>
      </c>
      <c r="D631" s="4" t="s">
        <v>1345</v>
      </c>
      <c r="E631" s="4" t="s">
        <v>1346</v>
      </c>
      <c r="F631" s="4" t="s">
        <v>223</v>
      </c>
      <c r="G631" s="4" t="s">
        <v>53</v>
      </c>
      <c r="H631" s="4" t="s">
        <v>53</v>
      </c>
      <c r="I631" s="4" t="s">
        <v>311</v>
      </c>
      <c r="J631" s="4" t="s">
        <v>1225</v>
      </c>
      <c r="K631" s="4" t="s">
        <v>78</v>
      </c>
      <c r="L631" s="4" t="s">
        <v>1212</v>
      </c>
      <c r="M631" s="154">
        <v>6.9249999999999998</v>
      </c>
      <c r="N631" s="4" t="s">
        <v>1347</v>
      </c>
      <c r="O631" s="159">
        <v>1.2999999999999999E-2</v>
      </c>
      <c r="P631" s="155">
        <v>4.3479999999999998E-2</v>
      </c>
      <c r="R631" s="154">
        <v>1075599</v>
      </c>
      <c r="S631" s="156">
        <v>1</v>
      </c>
      <c r="T631" s="157">
        <v>82.08</v>
      </c>
      <c r="U631" s="154">
        <v>882.85199999999998</v>
      </c>
      <c r="W631" s="4" t="s">
        <v>17</v>
      </c>
      <c r="X631" s="155">
        <v>3.3000000000000003E-5</v>
      </c>
      <c r="Y631" s="155">
        <v>6.9361370743291897E-3</v>
      </c>
      <c r="Z631" s="155">
        <v>3.9819381050556404E-3</v>
      </c>
    </row>
    <row r="632" spans="1:26" x14ac:dyDescent="0.2">
      <c r="A632" s="8">
        <v>1039</v>
      </c>
      <c r="B632" s="4">
        <v>1039</v>
      </c>
      <c r="C632" s="4" t="s">
        <v>1222</v>
      </c>
      <c r="D632" s="4" t="s">
        <v>1348</v>
      </c>
      <c r="E632" s="4" t="s">
        <v>1349</v>
      </c>
      <c r="F632" s="4" t="s">
        <v>223</v>
      </c>
      <c r="G632" s="4" t="s">
        <v>53</v>
      </c>
      <c r="H632" s="4" t="s">
        <v>53</v>
      </c>
      <c r="I632" s="4" t="s">
        <v>311</v>
      </c>
      <c r="J632" s="4" t="s">
        <v>1225</v>
      </c>
      <c r="K632" s="4" t="s">
        <v>78</v>
      </c>
      <c r="L632" s="4" t="s">
        <v>1212</v>
      </c>
      <c r="M632" s="154">
        <v>17.765000000000001</v>
      </c>
      <c r="N632" s="4" t="s">
        <v>1350</v>
      </c>
      <c r="O632" s="159">
        <v>2.8000000000000001E-2</v>
      </c>
      <c r="P632" s="155">
        <v>4.8529999999999997E-2</v>
      </c>
      <c r="R632" s="154">
        <v>1997507</v>
      </c>
      <c r="S632" s="156">
        <v>1</v>
      </c>
      <c r="T632" s="157">
        <v>69.209999999999994</v>
      </c>
      <c r="U632" s="154">
        <v>1382.4749999999999</v>
      </c>
      <c r="W632" s="4" t="s">
        <v>17</v>
      </c>
      <c r="X632" s="155">
        <v>9.7999999999999997E-5</v>
      </c>
      <c r="Y632" s="155">
        <v>1.08614320318614E-2</v>
      </c>
      <c r="Z632" s="155">
        <v>6.2353943729296498E-3</v>
      </c>
    </row>
    <row r="633" spans="1:26" x14ac:dyDescent="0.2">
      <c r="A633" s="8">
        <v>1039</v>
      </c>
      <c r="B633" s="4">
        <v>1039</v>
      </c>
      <c r="C633" s="4" t="s">
        <v>1222</v>
      </c>
      <c r="D633" s="4" t="s">
        <v>1351</v>
      </c>
      <c r="E633" s="4" t="s">
        <v>1352</v>
      </c>
      <c r="F633" s="4" t="s">
        <v>223</v>
      </c>
      <c r="G633" s="4" t="s">
        <v>53</v>
      </c>
      <c r="H633" s="4" t="s">
        <v>53</v>
      </c>
      <c r="I633" s="4" t="s">
        <v>311</v>
      </c>
      <c r="J633" s="4" t="s">
        <v>1225</v>
      </c>
      <c r="K633" s="4" t="s">
        <v>78</v>
      </c>
      <c r="L633" s="4" t="s">
        <v>1212</v>
      </c>
      <c r="M633" s="154">
        <v>3.8050000000000002</v>
      </c>
      <c r="N633" s="4" t="s">
        <v>1353</v>
      </c>
      <c r="O633" s="159">
        <v>3.7499999999999999E-2</v>
      </c>
      <c r="P633" s="155">
        <v>4.2509999999999999E-2</v>
      </c>
      <c r="R633" s="154">
        <v>832277</v>
      </c>
      <c r="S633" s="156">
        <v>1</v>
      </c>
      <c r="T633" s="157">
        <v>101.27</v>
      </c>
      <c r="U633" s="154">
        <v>842.84699999999998</v>
      </c>
      <c r="W633" s="4" t="s">
        <v>17</v>
      </c>
      <c r="X633" s="155">
        <v>2.4000000000000001E-5</v>
      </c>
      <c r="Y633" s="155">
        <v>6.6218392346090796E-3</v>
      </c>
      <c r="Z633" s="155">
        <v>3.8015041645341799E-3</v>
      </c>
    </row>
    <row r="634" spans="1:26" x14ac:dyDescent="0.2">
      <c r="A634" s="8">
        <v>1039</v>
      </c>
      <c r="B634" s="4">
        <v>1039</v>
      </c>
      <c r="C634" s="4" t="s">
        <v>1227</v>
      </c>
      <c r="D634" s="4" t="s">
        <v>1354</v>
      </c>
      <c r="E634" s="4" t="s">
        <v>1355</v>
      </c>
      <c r="F634" s="4" t="s">
        <v>221</v>
      </c>
      <c r="G634" s="4" t="s">
        <v>53</v>
      </c>
      <c r="H634" s="4" t="s">
        <v>53</v>
      </c>
      <c r="I634" s="4" t="s">
        <v>311</v>
      </c>
      <c r="J634" s="4" t="s">
        <v>1225</v>
      </c>
      <c r="K634" s="4" t="s">
        <v>78</v>
      </c>
      <c r="L634" s="4" t="s">
        <v>1212</v>
      </c>
      <c r="M634" s="154">
        <v>3.7639999999999998</v>
      </c>
      <c r="N634" s="4" t="s">
        <v>1356</v>
      </c>
      <c r="O634" s="159">
        <v>1.0999999999999999E-2</v>
      </c>
      <c r="P634" s="155">
        <v>1.7909999999999999E-2</v>
      </c>
      <c r="R634" s="154">
        <v>5370379</v>
      </c>
      <c r="S634" s="156">
        <v>1</v>
      </c>
      <c r="T634" s="157">
        <v>101.87</v>
      </c>
      <c r="U634" s="154">
        <v>5470.8050000000003</v>
      </c>
      <c r="W634" s="4" t="s">
        <v>17</v>
      </c>
      <c r="X634" s="155">
        <v>2.1800000000000001E-4</v>
      </c>
      <c r="Y634" s="155">
        <v>4.2981460811701303E-2</v>
      </c>
      <c r="Z634" s="155">
        <v>2.4675048198008899E-2</v>
      </c>
    </row>
    <row r="635" spans="1:26" x14ac:dyDescent="0.2">
      <c r="A635" s="8">
        <v>1039</v>
      </c>
      <c r="B635" s="4">
        <v>1039</v>
      </c>
      <c r="C635" s="4" t="s">
        <v>1222</v>
      </c>
      <c r="D635" s="4" t="s">
        <v>1357</v>
      </c>
      <c r="E635" s="4" t="s">
        <v>1358</v>
      </c>
      <c r="F635" s="4" t="s">
        <v>223</v>
      </c>
      <c r="G635" s="4" t="s">
        <v>53</v>
      </c>
      <c r="H635" s="4" t="s">
        <v>53</v>
      </c>
      <c r="I635" s="4" t="s">
        <v>311</v>
      </c>
      <c r="J635" s="4" t="s">
        <v>1225</v>
      </c>
      <c r="K635" s="4" t="s">
        <v>78</v>
      </c>
      <c r="L635" s="4" t="s">
        <v>1212</v>
      </c>
      <c r="M635" s="154">
        <v>8.3070000000000004</v>
      </c>
      <c r="N635" s="4" t="s">
        <v>1359</v>
      </c>
      <c r="O635" s="159">
        <v>0.04</v>
      </c>
      <c r="P635" s="155">
        <v>4.48E-2</v>
      </c>
      <c r="R635" s="154">
        <v>848711</v>
      </c>
      <c r="S635" s="156">
        <v>1</v>
      </c>
      <c r="T635" s="157">
        <v>99.13</v>
      </c>
      <c r="U635" s="154">
        <v>841.327</v>
      </c>
      <c r="W635" s="4" t="s">
        <v>17</v>
      </c>
      <c r="X635" s="155">
        <v>3.6000000000000001E-5</v>
      </c>
      <c r="Y635" s="155">
        <v>6.6098996608742301E-3</v>
      </c>
      <c r="Z635" s="155">
        <v>3.7946498242719599E-3</v>
      </c>
    </row>
    <row r="636" spans="1:26" x14ac:dyDescent="0.2">
      <c r="A636" s="8">
        <v>1039</v>
      </c>
      <c r="B636" s="4">
        <v>1039</v>
      </c>
      <c r="C636" s="4" t="s">
        <v>1222</v>
      </c>
      <c r="D636" s="4" t="s">
        <v>1360</v>
      </c>
      <c r="E636" s="4" t="s">
        <v>1361</v>
      </c>
      <c r="F636" s="4" t="s">
        <v>223</v>
      </c>
      <c r="G636" s="4" t="s">
        <v>53</v>
      </c>
      <c r="H636" s="4" t="s">
        <v>53</v>
      </c>
      <c r="I636" s="4" t="s">
        <v>311</v>
      </c>
      <c r="J636" s="4" t="s">
        <v>1225</v>
      </c>
      <c r="K636" s="4" t="s">
        <v>78</v>
      </c>
      <c r="L636" s="4" t="s">
        <v>1212</v>
      </c>
      <c r="M636" s="154">
        <v>2.6349999999999998</v>
      </c>
      <c r="N636" s="4" t="s">
        <v>1362</v>
      </c>
      <c r="O636" s="159">
        <v>3.7499999999999999E-2</v>
      </c>
      <c r="P636" s="155">
        <v>4.2500000000000003E-2</v>
      </c>
      <c r="R636" s="154">
        <v>3395351</v>
      </c>
      <c r="S636" s="156">
        <v>1</v>
      </c>
      <c r="T636" s="157">
        <v>99.67</v>
      </c>
      <c r="U636" s="154">
        <v>3384.1460000000002</v>
      </c>
      <c r="W636" s="4" t="s">
        <v>17</v>
      </c>
      <c r="X636" s="155">
        <v>1.44E-4</v>
      </c>
      <c r="Y636" s="155">
        <v>2.6587595618148298E-2</v>
      </c>
      <c r="Z636" s="155">
        <v>1.5263562265161E-2</v>
      </c>
    </row>
    <row r="637" spans="1:26" x14ac:dyDescent="0.2">
      <c r="A637" s="8">
        <v>1039</v>
      </c>
      <c r="B637" s="4">
        <v>1039</v>
      </c>
      <c r="C637" s="4" t="s">
        <v>1227</v>
      </c>
      <c r="D637" s="4" t="s">
        <v>1363</v>
      </c>
      <c r="E637" s="4" t="s">
        <v>1364</v>
      </c>
      <c r="F637" s="4" t="s">
        <v>221</v>
      </c>
      <c r="G637" s="4" t="s">
        <v>53</v>
      </c>
      <c r="H637" s="4" t="s">
        <v>53</v>
      </c>
      <c r="I637" s="4" t="s">
        <v>311</v>
      </c>
      <c r="J637" s="4" t="s">
        <v>1225</v>
      </c>
      <c r="K637" s="4" t="s">
        <v>78</v>
      </c>
      <c r="L637" s="4" t="s">
        <v>1212</v>
      </c>
      <c r="M637" s="154">
        <v>8.2759999999999998</v>
      </c>
      <c r="N637" s="4" t="s">
        <v>1365</v>
      </c>
      <c r="O637" s="159">
        <v>1.6E-2</v>
      </c>
      <c r="P637" s="155">
        <v>1.9460000000000002E-2</v>
      </c>
      <c r="R637" s="154">
        <v>10612420</v>
      </c>
      <c r="S637" s="156">
        <v>1</v>
      </c>
      <c r="T637" s="157">
        <v>100.92</v>
      </c>
      <c r="U637" s="154">
        <v>10710.054</v>
      </c>
      <c r="W637" s="4" t="s">
        <v>17</v>
      </c>
      <c r="X637" s="155">
        <v>6.7900000000000002E-4</v>
      </c>
      <c r="Y637" s="155">
        <v>8.4143699198484606E-2</v>
      </c>
      <c r="Z637" s="155">
        <v>4.8305706555141797E-2</v>
      </c>
    </row>
    <row r="638" spans="1:26" x14ac:dyDescent="0.2">
      <c r="A638" s="8">
        <v>1039</v>
      </c>
      <c r="B638" s="4">
        <v>1039</v>
      </c>
      <c r="C638" s="4" t="s">
        <v>1234</v>
      </c>
      <c r="D638" s="4" t="s">
        <v>1235</v>
      </c>
      <c r="E638" s="4" t="s">
        <v>1236</v>
      </c>
      <c r="F638" s="4" t="s">
        <v>227</v>
      </c>
      <c r="G638" s="4" t="s">
        <v>53</v>
      </c>
      <c r="H638" s="4" t="s">
        <v>53</v>
      </c>
      <c r="I638" s="4" t="s">
        <v>311</v>
      </c>
      <c r="J638" s="4" t="s">
        <v>1225</v>
      </c>
      <c r="K638" s="4" t="s">
        <v>78</v>
      </c>
      <c r="L638" s="4" t="s">
        <v>1212</v>
      </c>
      <c r="M638" s="154">
        <v>0.156</v>
      </c>
      <c r="N638" s="4" t="s">
        <v>1237</v>
      </c>
      <c r="O638" s="159">
        <v>0</v>
      </c>
      <c r="P638" s="155">
        <v>4.2549999999999998E-2</v>
      </c>
      <c r="R638" s="154">
        <v>3199199</v>
      </c>
      <c r="S638" s="156">
        <v>1</v>
      </c>
      <c r="T638" s="157">
        <v>99.34</v>
      </c>
      <c r="U638" s="154">
        <v>3178.0839999999998</v>
      </c>
      <c r="W638" s="4" t="s">
        <v>17</v>
      </c>
      <c r="X638" s="155">
        <v>3.4499999999999998E-4</v>
      </c>
      <c r="Y638" s="155">
        <v>2.49686660447625E-2</v>
      </c>
      <c r="Z638" s="155">
        <v>1.4334157714964799E-2</v>
      </c>
    </row>
    <row r="639" spans="1:26" x14ac:dyDescent="0.2">
      <c r="A639" s="8">
        <v>1039</v>
      </c>
      <c r="B639" s="4">
        <v>1039</v>
      </c>
      <c r="C639" s="4" t="s">
        <v>1234</v>
      </c>
      <c r="D639" s="4" t="s">
        <v>1238</v>
      </c>
      <c r="E639" s="4" t="s">
        <v>1239</v>
      </c>
      <c r="F639" s="4" t="s">
        <v>227</v>
      </c>
      <c r="G639" s="4" t="s">
        <v>53</v>
      </c>
      <c r="H639" s="4" t="s">
        <v>53</v>
      </c>
      <c r="I639" s="4" t="s">
        <v>311</v>
      </c>
      <c r="J639" s="4" t="s">
        <v>1225</v>
      </c>
      <c r="K639" s="4" t="s">
        <v>78</v>
      </c>
      <c r="L639" s="4" t="s">
        <v>1212</v>
      </c>
      <c r="M639" s="154">
        <v>0.40500000000000003</v>
      </c>
      <c r="N639" s="4" t="s">
        <v>1240</v>
      </c>
      <c r="O639" s="159">
        <v>0</v>
      </c>
      <c r="P639" s="155">
        <v>4.342E-2</v>
      </c>
      <c r="R639" s="154">
        <v>4405787</v>
      </c>
      <c r="S639" s="156">
        <v>1</v>
      </c>
      <c r="T639" s="157">
        <v>98.28</v>
      </c>
      <c r="U639" s="154">
        <v>4330.0069999999996</v>
      </c>
      <c r="W639" s="4" t="s">
        <v>17</v>
      </c>
      <c r="X639" s="155">
        <v>4.9200000000000003E-4</v>
      </c>
      <c r="Y639" s="155">
        <v>3.4018767464981697E-2</v>
      </c>
      <c r="Z639" s="155">
        <v>1.9529692825302002E-2</v>
      </c>
    </row>
    <row r="640" spans="1:26" x14ac:dyDescent="0.2">
      <c r="A640" s="8">
        <v>1039</v>
      </c>
      <c r="B640" s="4">
        <v>1039</v>
      </c>
      <c r="C640" s="4" t="s">
        <v>1234</v>
      </c>
      <c r="D640" s="4" t="s">
        <v>1241</v>
      </c>
      <c r="E640" s="4" t="s">
        <v>1242</v>
      </c>
      <c r="F640" s="4" t="s">
        <v>227</v>
      </c>
      <c r="G640" s="4" t="s">
        <v>53</v>
      </c>
      <c r="H640" s="4" t="s">
        <v>53</v>
      </c>
      <c r="I640" s="4" t="s">
        <v>311</v>
      </c>
      <c r="J640" s="4" t="s">
        <v>1225</v>
      </c>
      <c r="K640" s="4" t="s">
        <v>78</v>
      </c>
      <c r="L640" s="4" t="s">
        <v>1212</v>
      </c>
      <c r="M640" s="154">
        <v>0.66300000000000003</v>
      </c>
      <c r="N640" s="4" t="s">
        <v>1226</v>
      </c>
      <c r="O640" s="159">
        <v>0</v>
      </c>
      <c r="P640" s="155">
        <v>4.2470000000000001E-2</v>
      </c>
      <c r="R640" s="154">
        <v>4130906</v>
      </c>
      <c r="S640" s="156">
        <v>1</v>
      </c>
      <c r="T640" s="157">
        <v>97.29</v>
      </c>
      <c r="U640" s="154">
        <v>4018.9580000000001</v>
      </c>
      <c r="W640" s="4" t="s">
        <v>17</v>
      </c>
      <c r="X640" s="155">
        <v>6.0400000000000004E-4</v>
      </c>
      <c r="Y640" s="155">
        <v>3.1575006284135697E-2</v>
      </c>
      <c r="Z640" s="155">
        <v>1.81267641257408E-2</v>
      </c>
    </row>
    <row r="641" spans="1:26" x14ac:dyDescent="0.2">
      <c r="A641" s="8">
        <v>1039</v>
      </c>
      <c r="B641" s="4">
        <v>1039</v>
      </c>
      <c r="C641" s="4" t="s">
        <v>1222</v>
      </c>
      <c r="D641" s="4" t="s">
        <v>1366</v>
      </c>
      <c r="E641" s="4" t="s">
        <v>1367</v>
      </c>
      <c r="F641" s="4" t="s">
        <v>223</v>
      </c>
      <c r="G641" s="4" t="s">
        <v>53</v>
      </c>
      <c r="H641" s="4" t="s">
        <v>53</v>
      </c>
      <c r="I641" s="4" t="s">
        <v>311</v>
      </c>
      <c r="J641" s="4" t="s">
        <v>1225</v>
      </c>
      <c r="K641" s="4" t="s">
        <v>78</v>
      </c>
      <c r="L641" s="4" t="s">
        <v>1212</v>
      </c>
      <c r="M641" s="154">
        <v>4.274</v>
      </c>
      <c r="N641" s="4" t="s">
        <v>1368</v>
      </c>
      <c r="O641" s="159">
        <v>4.5999999999999999E-2</v>
      </c>
      <c r="P641" s="155">
        <v>4.224E-2</v>
      </c>
      <c r="R641" s="154">
        <v>289055</v>
      </c>
      <c r="S641" s="156">
        <v>1</v>
      </c>
      <c r="T641" s="157">
        <v>102.28</v>
      </c>
      <c r="U641" s="154">
        <v>295.64499999999998</v>
      </c>
      <c r="W641" s="4" t="s">
        <v>17</v>
      </c>
      <c r="X641" s="155">
        <v>7.2000000000000002E-5</v>
      </c>
      <c r="Y641" s="155">
        <v>2.3227428673628799E-3</v>
      </c>
      <c r="Z641" s="155">
        <v>1.33345379894946E-3</v>
      </c>
    </row>
    <row r="642" spans="1:26" x14ac:dyDescent="0.2">
      <c r="A642" s="8">
        <v>1039</v>
      </c>
      <c r="B642" s="4">
        <v>1039</v>
      </c>
      <c r="C642" s="4" t="s">
        <v>1243</v>
      </c>
      <c r="D642" s="4" t="s">
        <v>1244</v>
      </c>
      <c r="E642" s="4" t="s">
        <v>1245</v>
      </c>
      <c r="F642" s="4" t="s">
        <v>227</v>
      </c>
      <c r="G642" s="4" t="s">
        <v>53</v>
      </c>
      <c r="H642" s="4" t="s">
        <v>53</v>
      </c>
      <c r="I642" s="4" t="s">
        <v>311</v>
      </c>
      <c r="J642" s="4" t="s">
        <v>1225</v>
      </c>
      <c r="K642" s="4" t="s">
        <v>78</v>
      </c>
      <c r="L642" s="4" t="s">
        <v>1212</v>
      </c>
      <c r="M642" s="154">
        <v>1.6E-2</v>
      </c>
      <c r="N642" s="4" t="s">
        <v>1246</v>
      </c>
      <c r="O642" s="159">
        <v>0</v>
      </c>
      <c r="P642" s="155">
        <v>4.8070000000000002E-2</v>
      </c>
      <c r="R642" s="154">
        <v>2233272</v>
      </c>
      <c r="S642" s="156">
        <v>1</v>
      </c>
      <c r="T642" s="157">
        <v>99.91</v>
      </c>
      <c r="U642" s="154">
        <v>2231.2620000000002</v>
      </c>
      <c r="W642" s="4" t="s">
        <v>17</v>
      </c>
      <c r="X642" s="155">
        <v>5.8999999999999998E-5</v>
      </c>
      <c r="Y642" s="155">
        <v>1.7529943226975001E-2</v>
      </c>
      <c r="Z642" s="155">
        <v>1.0063692249291999E-2</v>
      </c>
    </row>
    <row r="643" spans="1:26" x14ac:dyDescent="0.2">
      <c r="A643" s="8">
        <v>1039</v>
      </c>
      <c r="B643" s="4">
        <v>1039</v>
      </c>
      <c r="C643" s="4" t="s">
        <v>1243</v>
      </c>
      <c r="D643" s="4" t="s">
        <v>1247</v>
      </c>
      <c r="E643" s="4" t="s">
        <v>1248</v>
      </c>
      <c r="F643" s="4" t="s">
        <v>227</v>
      </c>
      <c r="G643" s="4" t="s">
        <v>53</v>
      </c>
      <c r="H643" s="4" t="s">
        <v>53</v>
      </c>
      <c r="I643" s="4" t="s">
        <v>311</v>
      </c>
      <c r="J643" s="4" t="s">
        <v>1225</v>
      </c>
      <c r="K643" s="4" t="s">
        <v>78</v>
      </c>
      <c r="L643" s="4" t="s">
        <v>1212</v>
      </c>
      <c r="M643" s="154">
        <v>9.2999999999999999E-2</v>
      </c>
      <c r="N643" s="4" t="s">
        <v>1249</v>
      </c>
      <c r="O643" s="159">
        <v>0</v>
      </c>
      <c r="P643" s="155">
        <v>4.2680000000000003E-2</v>
      </c>
      <c r="R643" s="154">
        <v>2268336</v>
      </c>
      <c r="S643" s="156">
        <v>1</v>
      </c>
      <c r="T643" s="157">
        <v>99.6</v>
      </c>
      <c r="U643" s="154">
        <v>2259.2629999999999</v>
      </c>
      <c r="W643" s="4" t="s">
        <v>17</v>
      </c>
      <c r="X643" s="155">
        <v>6.3E-5</v>
      </c>
      <c r="Y643" s="155">
        <v>1.7749930359907799E-2</v>
      </c>
      <c r="Z643" s="155">
        <v>1.01899837481277E-2</v>
      </c>
    </row>
    <row r="644" spans="1:26" x14ac:dyDescent="0.2">
      <c r="A644" s="8">
        <v>1039</v>
      </c>
      <c r="B644" s="4">
        <v>1039</v>
      </c>
      <c r="C644" s="4" t="s">
        <v>1243</v>
      </c>
      <c r="D644" s="4" t="s">
        <v>1250</v>
      </c>
      <c r="E644" s="4" t="s">
        <v>1251</v>
      </c>
      <c r="F644" s="4" t="s">
        <v>227</v>
      </c>
      <c r="G644" s="4" t="s">
        <v>53</v>
      </c>
      <c r="H644" s="4" t="s">
        <v>53</v>
      </c>
      <c r="I644" s="4" t="s">
        <v>311</v>
      </c>
      <c r="J644" s="4" t="s">
        <v>1225</v>
      </c>
      <c r="K644" s="4" t="s">
        <v>78</v>
      </c>
      <c r="L644" s="4" t="s">
        <v>1212</v>
      </c>
      <c r="M644" s="154">
        <v>0.17</v>
      </c>
      <c r="N644" s="4" t="s">
        <v>1252</v>
      </c>
      <c r="O644" s="159">
        <v>0</v>
      </c>
      <c r="P644" s="155">
        <v>4.3360000000000003E-2</v>
      </c>
      <c r="R644" s="154">
        <v>2850557</v>
      </c>
      <c r="S644" s="156">
        <v>1</v>
      </c>
      <c r="T644" s="157">
        <v>99.27</v>
      </c>
      <c r="U644" s="154">
        <v>2829.748</v>
      </c>
      <c r="W644" s="4" t="s">
        <v>17</v>
      </c>
      <c r="X644" s="155">
        <v>8.1000000000000004E-5</v>
      </c>
      <c r="Y644" s="155">
        <v>2.2231956355064E-2</v>
      </c>
      <c r="Z644" s="155">
        <v>1.27630514235079E-2</v>
      </c>
    </row>
    <row r="645" spans="1:26" x14ac:dyDescent="0.2">
      <c r="A645" s="8">
        <v>1039</v>
      </c>
      <c r="B645" s="4">
        <v>1039</v>
      </c>
      <c r="C645" s="4" t="s">
        <v>1243</v>
      </c>
      <c r="D645" s="4" t="s">
        <v>1253</v>
      </c>
      <c r="E645" s="4" t="s">
        <v>1254</v>
      </c>
      <c r="F645" s="4" t="s">
        <v>227</v>
      </c>
      <c r="G645" s="4" t="s">
        <v>53</v>
      </c>
      <c r="H645" s="4" t="s">
        <v>53</v>
      </c>
      <c r="I645" s="4" t="s">
        <v>311</v>
      </c>
      <c r="J645" s="4" t="s">
        <v>1225</v>
      </c>
      <c r="K645" s="4" t="s">
        <v>78</v>
      </c>
      <c r="L645" s="4" t="s">
        <v>1212</v>
      </c>
      <c r="M645" s="154">
        <v>0.247</v>
      </c>
      <c r="N645" s="4" t="s">
        <v>1255</v>
      </c>
      <c r="O645" s="159">
        <v>0</v>
      </c>
      <c r="P645" s="155">
        <v>4.24E-2</v>
      </c>
      <c r="R645" s="154">
        <v>3000000</v>
      </c>
      <c r="S645" s="156">
        <v>1</v>
      </c>
      <c r="T645" s="157">
        <v>98.97</v>
      </c>
      <c r="U645" s="154">
        <v>2969.1</v>
      </c>
      <c r="W645" s="4" t="s">
        <v>17</v>
      </c>
      <c r="X645" s="155">
        <v>2.5000000000000001E-4</v>
      </c>
      <c r="Y645" s="155">
        <v>2.33267779165214E-2</v>
      </c>
      <c r="Z645" s="155">
        <v>1.33915729834318E-2</v>
      </c>
    </row>
    <row r="646" spans="1:26" x14ac:dyDescent="0.2">
      <c r="A646" s="8">
        <v>1039</v>
      </c>
      <c r="B646" s="4">
        <v>1039</v>
      </c>
      <c r="C646" s="4" t="s">
        <v>1243</v>
      </c>
      <c r="D646" s="4" t="s">
        <v>1256</v>
      </c>
      <c r="E646" s="4" t="s">
        <v>1257</v>
      </c>
      <c r="F646" s="4" t="s">
        <v>227</v>
      </c>
      <c r="G646" s="4" t="s">
        <v>53</v>
      </c>
      <c r="H646" s="4" t="s">
        <v>53</v>
      </c>
      <c r="I646" s="4" t="s">
        <v>311</v>
      </c>
      <c r="J646" s="4" t="s">
        <v>1225</v>
      </c>
      <c r="K646" s="4" t="s">
        <v>78</v>
      </c>
      <c r="L646" s="4" t="s">
        <v>1212</v>
      </c>
      <c r="M646" s="154">
        <v>0.34200000000000003</v>
      </c>
      <c r="N646" s="4" t="s">
        <v>1258</v>
      </c>
      <c r="O646" s="159">
        <v>0</v>
      </c>
      <c r="P646" s="155">
        <v>4.2909999999999997E-2</v>
      </c>
      <c r="R646" s="154">
        <v>2641176</v>
      </c>
      <c r="S646" s="156">
        <v>1</v>
      </c>
      <c r="T646" s="157">
        <v>98.56</v>
      </c>
      <c r="U646" s="154">
        <v>2603.143</v>
      </c>
      <c r="W646" s="4" t="s">
        <v>17</v>
      </c>
      <c r="X646" s="155">
        <v>1.8900000000000001E-4</v>
      </c>
      <c r="Y646" s="155">
        <v>2.0451631866957601E-2</v>
      </c>
      <c r="Z646" s="155">
        <v>1.17409923375086E-2</v>
      </c>
    </row>
    <row r="647" spans="1:26" x14ac:dyDescent="0.2">
      <c r="A647" s="8">
        <v>1039</v>
      </c>
      <c r="B647" s="4">
        <v>1039</v>
      </c>
      <c r="C647" s="4" t="s">
        <v>1243</v>
      </c>
      <c r="D647" s="4" t="s">
        <v>1259</v>
      </c>
      <c r="E647" s="4" t="s">
        <v>1260</v>
      </c>
      <c r="F647" s="4" t="s">
        <v>227</v>
      </c>
      <c r="G647" s="4" t="s">
        <v>53</v>
      </c>
      <c r="H647" s="4" t="s">
        <v>53</v>
      </c>
      <c r="I647" s="4" t="s">
        <v>311</v>
      </c>
      <c r="J647" s="4" t="s">
        <v>1225</v>
      </c>
      <c r="K647" s="4" t="s">
        <v>78</v>
      </c>
      <c r="L647" s="4" t="s">
        <v>1212</v>
      </c>
      <c r="M647" s="154">
        <v>0.41899999999999998</v>
      </c>
      <c r="N647" s="4" t="s">
        <v>1261</v>
      </c>
      <c r="O647" s="159">
        <v>0</v>
      </c>
      <c r="P647" s="155">
        <v>4.2729999999999997E-2</v>
      </c>
      <c r="R647" s="154">
        <v>1909790</v>
      </c>
      <c r="S647" s="156">
        <v>1</v>
      </c>
      <c r="T647" s="157">
        <v>98.25</v>
      </c>
      <c r="U647" s="154">
        <v>1876.3689999999999</v>
      </c>
      <c r="W647" s="4" t="s">
        <v>17</v>
      </c>
      <c r="X647" s="155">
        <v>1.5899999999999999E-4</v>
      </c>
      <c r="Y647" s="155">
        <v>1.47417181540677E-2</v>
      </c>
      <c r="Z647" s="155">
        <v>8.4630117055969206E-3</v>
      </c>
    </row>
    <row r="648" spans="1:26" x14ac:dyDescent="0.2">
      <c r="A648" s="8">
        <v>1039</v>
      </c>
      <c r="B648" s="4">
        <v>1039</v>
      </c>
      <c r="C648" s="4" t="s">
        <v>1243</v>
      </c>
      <c r="D648" s="4" t="s">
        <v>1262</v>
      </c>
      <c r="E648" s="4" t="s">
        <v>1263</v>
      </c>
      <c r="F648" s="4" t="s">
        <v>227</v>
      </c>
      <c r="G648" s="4" t="s">
        <v>53</v>
      </c>
      <c r="H648" s="4" t="s">
        <v>53</v>
      </c>
      <c r="I648" s="4" t="s">
        <v>311</v>
      </c>
      <c r="J648" s="4" t="s">
        <v>1225</v>
      </c>
      <c r="K648" s="4" t="s">
        <v>78</v>
      </c>
      <c r="L648" s="4" t="s">
        <v>1212</v>
      </c>
      <c r="M648" s="154">
        <v>0.496</v>
      </c>
      <c r="N648" s="4" t="s">
        <v>1264</v>
      </c>
      <c r="O648" s="159">
        <v>0</v>
      </c>
      <c r="P648" s="155">
        <v>4.2630000000000001E-2</v>
      </c>
      <c r="R648" s="154">
        <v>1591972</v>
      </c>
      <c r="S648" s="156">
        <v>1</v>
      </c>
      <c r="T648" s="157">
        <v>97.94</v>
      </c>
      <c r="U648" s="154">
        <v>1559.1769999999999</v>
      </c>
      <c r="W648" s="4" t="s">
        <v>17</v>
      </c>
      <c r="X648" s="155">
        <v>1.3300000000000001E-4</v>
      </c>
      <c r="Y648" s="155">
        <v>1.22497000441474E-2</v>
      </c>
      <c r="Z648" s="155">
        <v>7.0323793861887503E-3</v>
      </c>
    </row>
    <row r="649" spans="1:26" x14ac:dyDescent="0.2">
      <c r="A649" s="8">
        <v>1039</v>
      </c>
      <c r="B649" s="4">
        <v>1039</v>
      </c>
      <c r="C649" s="4" t="s">
        <v>1243</v>
      </c>
      <c r="D649" s="4" t="s">
        <v>1265</v>
      </c>
      <c r="E649" s="4" t="s">
        <v>1266</v>
      </c>
      <c r="F649" s="4" t="s">
        <v>227</v>
      </c>
      <c r="G649" s="4" t="s">
        <v>53</v>
      </c>
      <c r="H649" s="4" t="s">
        <v>53</v>
      </c>
      <c r="I649" s="4" t="s">
        <v>311</v>
      </c>
      <c r="J649" s="4" t="s">
        <v>1225</v>
      </c>
      <c r="K649" s="4" t="s">
        <v>78</v>
      </c>
      <c r="L649" s="4" t="s">
        <v>1212</v>
      </c>
      <c r="M649" s="154">
        <v>0.59199999999999997</v>
      </c>
      <c r="N649" s="4" t="s">
        <v>1267</v>
      </c>
      <c r="O649" s="159">
        <v>0</v>
      </c>
      <c r="P649" s="155">
        <v>4.2430000000000002E-2</v>
      </c>
      <c r="R649" s="154">
        <v>3664614</v>
      </c>
      <c r="S649" s="156">
        <v>1</v>
      </c>
      <c r="T649" s="157">
        <v>97.56</v>
      </c>
      <c r="U649" s="154">
        <v>3575.1970000000001</v>
      </c>
      <c r="W649" s="4" t="s">
        <v>17</v>
      </c>
      <c r="X649" s="155">
        <v>3.0499999999999999E-4</v>
      </c>
      <c r="Y649" s="155">
        <v>2.8088591218462602E-2</v>
      </c>
      <c r="Z649" s="155">
        <v>1.6125262590913299E-2</v>
      </c>
    </row>
    <row r="650" spans="1:26" x14ac:dyDescent="0.2">
      <c r="A650" s="8">
        <v>1039</v>
      </c>
      <c r="B650" s="4">
        <v>1039</v>
      </c>
      <c r="C650" s="4" t="s">
        <v>1243</v>
      </c>
      <c r="D650" s="4" t="s">
        <v>1268</v>
      </c>
      <c r="E650" s="4" t="s">
        <v>1269</v>
      </c>
      <c r="F650" s="4" t="s">
        <v>227</v>
      </c>
      <c r="G650" s="4" t="s">
        <v>53</v>
      </c>
      <c r="H650" s="4" t="s">
        <v>53</v>
      </c>
      <c r="I650" s="4" t="s">
        <v>311</v>
      </c>
      <c r="J650" s="4" t="s">
        <v>1225</v>
      </c>
      <c r="K650" s="4" t="s">
        <v>78</v>
      </c>
      <c r="L650" s="4" t="s">
        <v>1212</v>
      </c>
      <c r="M650" s="154">
        <v>0.66800000000000004</v>
      </c>
      <c r="N650" s="4" t="s">
        <v>1270</v>
      </c>
      <c r="O650" s="159">
        <v>0</v>
      </c>
      <c r="P650" s="155">
        <v>4.274E-2</v>
      </c>
      <c r="R650" s="154">
        <v>3144631</v>
      </c>
      <c r="S650" s="156">
        <v>1</v>
      </c>
      <c r="T650" s="157">
        <v>97.23</v>
      </c>
      <c r="U650" s="154">
        <v>3057.5250000000001</v>
      </c>
      <c r="W650" s="4" t="s">
        <v>17</v>
      </c>
      <c r="X650" s="155">
        <v>2.6200000000000003E-4</v>
      </c>
      <c r="Y650" s="155">
        <v>2.4021488042854401E-2</v>
      </c>
      <c r="Z650" s="155">
        <v>1.37903962325068E-2</v>
      </c>
    </row>
    <row r="651" spans="1:26" x14ac:dyDescent="0.2">
      <c r="A651" s="8">
        <v>1039</v>
      </c>
      <c r="B651" s="4">
        <v>1039</v>
      </c>
      <c r="C651" s="4" t="s">
        <v>1243</v>
      </c>
      <c r="D651" s="4" t="s">
        <v>1271</v>
      </c>
      <c r="E651" s="4" t="s">
        <v>1272</v>
      </c>
      <c r="F651" s="4" t="s">
        <v>227</v>
      </c>
      <c r="G651" s="4" t="s">
        <v>53</v>
      </c>
      <c r="H651" s="4" t="s">
        <v>53</v>
      </c>
      <c r="I651" s="4" t="s">
        <v>311</v>
      </c>
      <c r="J651" s="4" t="s">
        <v>1225</v>
      </c>
      <c r="K651" s="4" t="s">
        <v>78</v>
      </c>
      <c r="L651" s="4" t="s">
        <v>1212</v>
      </c>
      <c r="M651" s="154">
        <v>0.751</v>
      </c>
      <c r="N651" s="4" t="s">
        <v>1273</v>
      </c>
      <c r="O651" s="159">
        <v>0</v>
      </c>
      <c r="P651" s="155">
        <v>4.2250000000000003E-2</v>
      </c>
      <c r="R651" s="154">
        <v>2734534</v>
      </c>
      <c r="S651" s="156">
        <v>1</v>
      </c>
      <c r="T651" s="157">
        <v>96.93</v>
      </c>
      <c r="U651" s="154">
        <v>2650.5839999999998</v>
      </c>
      <c r="W651" s="4" t="s">
        <v>17</v>
      </c>
      <c r="X651" s="155">
        <v>1.95E-4</v>
      </c>
      <c r="Y651" s="155">
        <v>2.0824350744789801E-2</v>
      </c>
      <c r="Z651" s="155">
        <v>1.19549649689906E-2</v>
      </c>
    </row>
    <row r="652" spans="1:26" x14ac:dyDescent="0.2">
      <c r="A652" s="8">
        <v>1039</v>
      </c>
      <c r="B652" s="4">
        <v>1039</v>
      </c>
      <c r="C652" s="4" t="s">
        <v>1243</v>
      </c>
      <c r="D652" s="4" t="s">
        <v>1274</v>
      </c>
      <c r="E652" s="4" t="s">
        <v>1275</v>
      </c>
      <c r="F652" s="4" t="s">
        <v>227</v>
      </c>
      <c r="G652" s="4" t="s">
        <v>53</v>
      </c>
      <c r="H652" s="4" t="s">
        <v>53</v>
      </c>
      <c r="I652" s="4" t="s">
        <v>311</v>
      </c>
      <c r="J652" s="4" t="s">
        <v>1225</v>
      </c>
      <c r="K652" s="4" t="s">
        <v>78</v>
      </c>
      <c r="L652" s="4" t="s">
        <v>1212</v>
      </c>
      <c r="M652" s="154">
        <v>0.84099999999999997</v>
      </c>
      <c r="N652" s="4" t="s">
        <v>1276</v>
      </c>
      <c r="O652" s="159">
        <v>0</v>
      </c>
      <c r="P652" s="155">
        <v>4.2099999999999999E-2</v>
      </c>
      <c r="R652" s="154">
        <v>1653134</v>
      </c>
      <c r="S652" s="156">
        <v>1</v>
      </c>
      <c r="T652" s="157">
        <v>96.58</v>
      </c>
      <c r="U652" s="154">
        <v>1596.597</v>
      </c>
      <c r="W652" s="4" t="s">
        <v>17</v>
      </c>
      <c r="X652" s="155">
        <v>1.18E-4</v>
      </c>
      <c r="Y652" s="155">
        <v>1.25436864292376E-2</v>
      </c>
      <c r="Z652" s="155">
        <v>7.2011528081401101E-3</v>
      </c>
    </row>
    <row r="653" spans="1:26" x14ac:dyDescent="0.2">
      <c r="A653" s="8">
        <v>1039</v>
      </c>
      <c r="B653" s="4">
        <v>1039</v>
      </c>
      <c r="C653" s="4" t="s">
        <v>1243</v>
      </c>
      <c r="D653" s="4" t="s">
        <v>1277</v>
      </c>
      <c r="E653" s="4" t="s">
        <v>1278</v>
      </c>
      <c r="F653" s="4" t="s">
        <v>227</v>
      </c>
      <c r="G653" s="4" t="s">
        <v>53</v>
      </c>
      <c r="H653" s="4" t="s">
        <v>53</v>
      </c>
      <c r="I653" s="4" t="s">
        <v>311</v>
      </c>
      <c r="J653" s="4" t="s">
        <v>1225</v>
      </c>
      <c r="K653" s="4" t="s">
        <v>78</v>
      </c>
      <c r="L653" s="4" t="s">
        <v>1212</v>
      </c>
      <c r="M653" s="154">
        <v>0.91800000000000004</v>
      </c>
      <c r="N653" s="4" t="s">
        <v>1279</v>
      </c>
      <c r="O653" s="159">
        <v>0</v>
      </c>
      <c r="P653" s="155">
        <v>4.2049999999999997E-2</v>
      </c>
      <c r="R653" s="154">
        <v>537140</v>
      </c>
      <c r="S653" s="156">
        <v>1</v>
      </c>
      <c r="T653" s="157">
        <v>96.29</v>
      </c>
      <c r="U653" s="154">
        <v>517.21199999999999</v>
      </c>
      <c r="W653" s="4" t="s">
        <v>17</v>
      </c>
      <c r="X653" s="155">
        <v>3.8000000000000002E-5</v>
      </c>
      <c r="Y653" s="155">
        <v>4.0634845348416397E-3</v>
      </c>
      <c r="Z653" s="155">
        <v>2.3327889479685701E-3</v>
      </c>
    </row>
    <row r="654" spans="1:26" x14ac:dyDescent="0.2">
      <c r="A654" s="8">
        <v>1039</v>
      </c>
      <c r="B654" s="4">
        <v>1039</v>
      </c>
      <c r="C654" s="4" t="s">
        <v>1227</v>
      </c>
      <c r="D654" s="4" t="s">
        <v>1228</v>
      </c>
      <c r="E654" s="4" t="s">
        <v>1229</v>
      </c>
      <c r="F654" s="4" t="s">
        <v>221</v>
      </c>
      <c r="G654" s="4" t="s">
        <v>53</v>
      </c>
      <c r="H654" s="4" t="s">
        <v>53</v>
      </c>
      <c r="I654" s="4" t="s">
        <v>311</v>
      </c>
      <c r="J654" s="4" t="s">
        <v>1225</v>
      </c>
      <c r="K654" s="4" t="s">
        <v>78</v>
      </c>
      <c r="L654" s="4" t="s">
        <v>1212</v>
      </c>
      <c r="M654" s="154">
        <v>0.82699999999999996</v>
      </c>
      <c r="N654" s="4" t="s">
        <v>1230</v>
      </c>
      <c r="O654" s="159">
        <v>7.4999999999999997E-3</v>
      </c>
      <c r="P654" s="155">
        <v>1.5730000000000001E-2</v>
      </c>
      <c r="R654" s="154">
        <v>600000</v>
      </c>
      <c r="S654" s="156">
        <v>1</v>
      </c>
      <c r="T654" s="157">
        <v>115.16</v>
      </c>
      <c r="U654" s="154">
        <v>690.96</v>
      </c>
      <c r="W654" s="4" t="s">
        <v>17</v>
      </c>
      <c r="X654" s="155">
        <v>2.8E-5</v>
      </c>
      <c r="Y654" s="155">
        <v>5.4285374252128898E-3</v>
      </c>
      <c r="Z654" s="155">
        <v>3.11644648837428E-3</v>
      </c>
    </row>
    <row r="655" spans="1:26" x14ac:dyDescent="0.2">
      <c r="A655" s="8">
        <v>1039</v>
      </c>
      <c r="B655" s="4">
        <v>1039</v>
      </c>
      <c r="C655" s="4" t="s">
        <v>1280</v>
      </c>
      <c r="D655" s="4" t="s">
        <v>1281</v>
      </c>
      <c r="E655" s="4" t="s">
        <v>1282</v>
      </c>
      <c r="F655" s="4" t="s">
        <v>225</v>
      </c>
      <c r="G655" s="4" t="s">
        <v>61</v>
      </c>
      <c r="H655" s="4" t="s">
        <v>314</v>
      </c>
      <c r="I655" s="4" t="s">
        <v>1142</v>
      </c>
      <c r="J655" s="4" t="s">
        <v>1283</v>
      </c>
      <c r="K655" s="4" t="s">
        <v>101</v>
      </c>
      <c r="L655" s="4" t="s">
        <v>1206</v>
      </c>
      <c r="M655" s="154">
        <v>0.28599999999999998</v>
      </c>
      <c r="N655" s="4" t="s">
        <v>1284</v>
      </c>
      <c r="O655" s="159">
        <v>1.25E-3</v>
      </c>
      <c r="P655" s="155">
        <v>2.3220000000000001E-2</v>
      </c>
      <c r="R655" s="154">
        <v>310000</v>
      </c>
      <c r="S655" s="156">
        <v>3.6469999999999998</v>
      </c>
      <c r="T655" s="157">
        <v>121.538</v>
      </c>
      <c r="U655" s="154">
        <v>1374.0709999999999</v>
      </c>
      <c r="W655" s="4" t="s">
        <v>17</v>
      </c>
      <c r="X655" s="155">
        <v>9.0000000000000002E-6</v>
      </c>
      <c r="Y655" s="155">
        <v>1.07954086100566E-2</v>
      </c>
      <c r="Z655" s="155">
        <v>6.1974912611120004E-3</v>
      </c>
    </row>
    <row r="656" spans="1:26" x14ac:dyDescent="0.2">
      <c r="A656" s="8">
        <v>1039</v>
      </c>
      <c r="B656" s="4">
        <v>1039</v>
      </c>
      <c r="C656" s="4" t="s">
        <v>1369</v>
      </c>
      <c r="D656" s="4" t="s">
        <v>1370</v>
      </c>
      <c r="E656" s="4" t="s">
        <v>1371</v>
      </c>
      <c r="F656" s="4" t="s">
        <v>225</v>
      </c>
      <c r="G656" s="4" t="s">
        <v>61</v>
      </c>
      <c r="H656" s="4" t="s">
        <v>53</v>
      </c>
      <c r="I656" s="4" t="s">
        <v>102</v>
      </c>
      <c r="J656" s="4" t="s">
        <v>1372</v>
      </c>
      <c r="K656" s="4" t="s">
        <v>84</v>
      </c>
      <c r="L656" s="4" t="s">
        <v>1206</v>
      </c>
      <c r="M656" s="154">
        <v>11.682</v>
      </c>
      <c r="N656" s="4" t="s">
        <v>1373</v>
      </c>
      <c r="O656" s="159">
        <v>4.4999999999999998E-2</v>
      </c>
      <c r="P656" s="155">
        <v>6.0760000000000002E-2</v>
      </c>
      <c r="R656" s="154">
        <v>2012000</v>
      </c>
      <c r="S656" s="156">
        <v>3.6469999999999998</v>
      </c>
      <c r="T656" s="157">
        <v>84.912000000000006</v>
      </c>
      <c r="U656" s="154">
        <v>6230.6419999999998</v>
      </c>
      <c r="W656" s="4" t="s">
        <v>17</v>
      </c>
      <c r="X656" s="155">
        <v>1.1839999999999999E-3</v>
      </c>
      <c r="Y656" s="155">
        <v>4.8951132034213897E-2</v>
      </c>
      <c r="Z656" s="155">
        <v>2.8102151939016801E-2</v>
      </c>
    </row>
    <row r="657" spans="1:26" x14ac:dyDescent="0.2">
      <c r="A657" s="8">
        <v>1039</v>
      </c>
      <c r="B657" s="4">
        <v>1039</v>
      </c>
      <c r="C657" s="4" t="s">
        <v>1280</v>
      </c>
      <c r="D657" s="4" t="s">
        <v>1289</v>
      </c>
      <c r="E657" s="4" t="s">
        <v>1290</v>
      </c>
      <c r="F657" s="4" t="s">
        <v>225</v>
      </c>
      <c r="G657" s="4" t="s">
        <v>61</v>
      </c>
      <c r="H657" s="4" t="s">
        <v>314</v>
      </c>
      <c r="I657" s="4" t="s">
        <v>1142</v>
      </c>
      <c r="J657" s="4" t="s">
        <v>1283</v>
      </c>
      <c r="K657" s="4" t="s">
        <v>101</v>
      </c>
      <c r="L657" s="4" t="s">
        <v>1206</v>
      </c>
      <c r="M657" s="154">
        <v>3.5000000000000003E-2</v>
      </c>
      <c r="N657" s="4" t="s">
        <v>1291</v>
      </c>
      <c r="O657" s="159">
        <v>1.125E-2</v>
      </c>
      <c r="P657" s="155">
        <v>5.1470000000000002E-2</v>
      </c>
      <c r="R657" s="154">
        <v>242000</v>
      </c>
      <c r="S657" s="156">
        <v>3.6469999999999998</v>
      </c>
      <c r="T657" s="157">
        <v>100.376</v>
      </c>
      <c r="U657" s="154">
        <v>885.89099999999996</v>
      </c>
      <c r="W657" s="4" t="s">
        <v>17</v>
      </c>
      <c r="X657" s="155">
        <v>3.9999999999999998E-6</v>
      </c>
      <c r="Y657" s="155">
        <v>6.9600151795182899E-3</v>
      </c>
      <c r="Z657" s="155">
        <v>3.9956461872215597E-3</v>
      </c>
    </row>
    <row r="658" spans="1:26" x14ac:dyDescent="0.2">
      <c r="A658" s="8">
        <v>1039</v>
      </c>
      <c r="B658" s="4">
        <v>1039</v>
      </c>
      <c r="C658" s="4" t="s">
        <v>1285</v>
      </c>
      <c r="D658" s="4" t="s">
        <v>1374</v>
      </c>
      <c r="E658" s="4" t="s">
        <v>1375</v>
      </c>
      <c r="F658" s="4" t="s">
        <v>225</v>
      </c>
      <c r="G658" s="4" t="s">
        <v>61</v>
      </c>
      <c r="H658" s="4" t="s">
        <v>314</v>
      </c>
      <c r="I658" s="4" t="s">
        <v>1142</v>
      </c>
      <c r="J658" s="4" t="s">
        <v>1283</v>
      </c>
      <c r="K658" s="4" t="s">
        <v>101</v>
      </c>
      <c r="L658" s="4" t="s">
        <v>1206</v>
      </c>
      <c r="M658" s="154">
        <v>12.554</v>
      </c>
      <c r="N658" s="4" t="s">
        <v>1376</v>
      </c>
      <c r="O658" s="159">
        <v>0.04</v>
      </c>
      <c r="P658" s="155">
        <v>4.8439999999999997E-2</v>
      </c>
      <c r="R658" s="154">
        <v>274000</v>
      </c>
      <c r="S658" s="156">
        <v>3.6469999999999998</v>
      </c>
      <c r="T658" s="157">
        <v>90.545000000000002</v>
      </c>
      <c r="U658" s="154">
        <v>904.8</v>
      </c>
      <c r="W658" s="4" t="s">
        <v>17</v>
      </c>
      <c r="X658" s="155">
        <v>6.9999999999999999E-6</v>
      </c>
      <c r="Y658" s="155">
        <v>7.10857659743007E-3</v>
      </c>
      <c r="Z658" s="155">
        <v>4.0809331941801504E-3</v>
      </c>
    </row>
    <row r="659" spans="1:26" x14ac:dyDescent="0.2">
      <c r="A659" s="8">
        <v>1039</v>
      </c>
      <c r="B659" s="4">
        <v>1039</v>
      </c>
      <c r="C659" s="4" t="s">
        <v>1280</v>
      </c>
      <c r="D659" s="4" t="s">
        <v>1377</v>
      </c>
      <c r="E659" s="4" t="s">
        <v>1378</v>
      </c>
      <c r="F659" s="4" t="s">
        <v>225</v>
      </c>
      <c r="G659" s="4" t="s">
        <v>61</v>
      </c>
      <c r="H659" s="4" t="s">
        <v>314</v>
      </c>
      <c r="I659" s="4" t="s">
        <v>1142</v>
      </c>
      <c r="J659" s="4" t="s">
        <v>1283</v>
      </c>
      <c r="K659" s="4" t="s">
        <v>101</v>
      </c>
      <c r="L659" s="4" t="s">
        <v>1206</v>
      </c>
      <c r="M659" s="154">
        <v>12.606999999999999</v>
      </c>
      <c r="N659" s="4" t="s">
        <v>1379</v>
      </c>
      <c r="O659" s="159">
        <v>3.875E-2</v>
      </c>
      <c r="P659" s="155">
        <v>4.8570000000000002E-2</v>
      </c>
      <c r="R659" s="154">
        <v>31000</v>
      </c>
      <c r="S659" s="156">
        <v>3.6469999999999998</v>
      </c>
      <c r="T659" s="157">
        <v>89.74</v>
      </c>
      <c r="U659" s="154">
        <v>101.45699999999999</v>
      </c>
      <c r="W659" s="4" t="s">
        <v>17</v>
      </c>
      <c r="X659" s="155">
        <v>9.9999999999999995E-7</v>
      </c>
      <c r="Y659" s="155">
        <v>7.9710209685267199E-4</v>
      </c>
      <c r="Z659" s="155">
        <v>4.5760502986950702E-4</v>
      </c>
    </row>
    <row r="660" spans="1:26" x14ac:dyDescent="0.2">
      <c r="A660" s="8">
        <v>1039</v>
      </c>
      <c r="B660" s="4">
        <v>1039</v>
      </c>
      <c r="C660" s="4" t="s">
        <v>1369</v>
      </c>
      <c r="D660" s="4" t="s">
        <v>1380</v>
      </c>
      <c r="E660" s="4" t="s">
        <v>1381</v>
      </c>
      <c r="F660" s="4" t="s">
        <v>225</v>
      </c>
      <c r="G660" s="4" t="s">
        <v>61</v>
      </c>
      <c r="H660" s="4" t="s">
        <v>53</v>
      </c>
      <c r="I660" s="4" t="s">
        <v>102</v>
      </c>
      <c r="J660" s="4" t="s">
        <v>1372</v>
      </c>
      <c r="K660" s="4" t="s">
        <v>84</v>
      </c>
      <c r="L660" s="4" t="s">
        <v>1207</v>
      </c>
      <c r="M660" s="154">
        <v>1.9950000000000001</v>
      </c>
      <c r="N660" s="4" t="s">
        <v>1382</v>
      </c>
      <c r="O660" s="159">
        <v>1.4999999999999999E-2</v>
      </c>
      <c r="P660" s="155">
        <v>3.5779999999999999E-2</v>
      </c>
      <c r="R660" s="154">
        <v>309000</v>
      </c>
      <c r="S660" s="156">
        <v>3.7964000000000002</v>
      </c>
      <c r="T660" s="157">
        <v>97.730999999999995</v>
      </c>
      <c r="U660" s="154">
        <v>1146.4760000000001</v>
      </c>
      <c r="W660" s="4" t="s">
        <v>17</v>
      </c>
      <c r="X660" s="155">
        <v>1.4999999999999999E-4</v>
      </c>
      <c r="Y660" s="155">
        <v>9.0073017072475892E-3</v>
      </c>
      <c r="Z660" s="155">
        <v>5.1709644010013503E-3</v>
      </c>
    </row>
    <row r="661" spans="1:26" x14ac:dyDescent="0.2">
      <c r="A661" s="8">
        <v>1039</v>
      </c>
      <c r="B661" s="4">
        <v>1039</v>
      </c>
      <c r="C661" s="4" t="s">
        <v>1285</v>
      </c>
      <c r="D661" s="4" t="s">
        <v>1383</v>
      </c>
      <c r="E661" s="4" t="s">
        <v>1384</v>
      </c>
      <c r="F661" s="4" t="s">
        <v>225</v>
      </c>
      <c r="G661" s="4" t="s">
        <v>61</v>
      </c>
      <c r="H661" s="4" t="s">
        <v>314</v>
      </c>
      <c r="I661" s="4" t="s">
        <v>1142</v>
      </c>
      <c r="J661" s="4" t="s">
        <v>1283</v>
      </c>
      <c r="K661" s="4" t="s">
        <v>101</v>
      </c>
      <c r="L661" s="4" t="s">
        <v>1206</v>
      </c>
      <c r="M661" s="154">
        <v>12.85</v>
      </c>
      <c r="N661" s="4" t="s">
        <v>1385</v>
      </c>
      <c r="O661" s="159">
        <v>3.875E-2</v>
      </c>
      <c r="P661" s="155">
        <v>4.8649999999999999E-2</v>
      </c>
      <c r="R661" s="154">
        <v>270000</v>
      </c>
      <c r="S661" s="156">
        <v>3.6469999999999998</v>
      </c>
      <c r="T661" s="157">
        <v>88.608000000000004</v>
      </c>
      <c r="U661" s="154">
        <v>872.51499999999999</v>
      </c>
      <c r="W661" s="4" t="s">
        <v>17</v>
      </c>
      <c r="X661" s="155">
        <v>6.0000000000000002E-6</v>
      </c>
      <c r="Y661" s="155">
        <v>6.8549258096845004E-3</v>
      </c>
      <c r="Z661" s="155">
        <v>3.9353158676657101E-3</v>
      </c>
    </row>
    <row r="662" spans="1:26" x14ac:dyDescent="0.2">
      <c r="A662" s="8">
        <v>1039</v>
      </c>
      <c r="B662" s="4">
        <v>1039</v>
      </c>
      <c r="C662" s="4" t="s">
        <v>1285</v>
      </c>
      <c r="D662" s="4" t="s">
        <v>1295</v>
      </c>
      <c r="E662" s="4" t="s">
        <v>1296</v>
      </c>
      <c r="F662" s="4" t="s">
        <v>225</v>
      </c>
      <c r="G662" s="4" t="s">
        <v>61</v>
      </c>
      <c r="H662" s="4" t="s">
        <v>314</v>
      </c>
      <c r="I662" s="4" t="s">
        <v>1142</v>
      </c>
      <c r="J662" s="4" t="s">
        <v>1283</v>
      </c>
      <c r="K662" s="4" t="s">
        <v>101</v>
      </c>
      <c r="L662" s="4" t="s">
        <v>1206</v>
      </c>
      <c r="M662" s="154">
        <v>0.64500000000000002</v>
      </c>
      <c r="N662" s="4" t="s">
        <v>1226</v>
      </c>
      <c r="O662" s="159">
        <v>0.05</v>
      </c>
      <c r="P662" s="155">
        <v>4.2610000000000002E-2</v>
      </c>
      <c r="R662" s="154">
        <v>434000</v>
      </c>
      <c r="S662" s="156">
        <v>3.6469999999999998</v>
      </c>
      <c r="T662" s="157">
        <v>102.148</v>
      </c>
      <c r="U662" s="154">
        <v>1616.8019999999999</v>
      </c>
      <c r="W662" s="4" t="s">
        <v>17</v>
      </c>
      <c r="X662" s="155">
        <v>9.0000000000000002E-6</v>
      </c>
      <c r="Y662" s="155">
        <v>1.2702431138139601E-2</v>
      </c>
      <c r="Z662" s="155">
        <v>7.2922858982995597E-3</v>
      </c>
    </row>
    <row r="663" spans="1:26" x14ac:dyDescent="0.2">
      <c r="A663" s="8">
        <v>1039</v>
      </c>
      <c r="B663" s="4">
        <v>1039</v>
      </c>
      <c r="C663" s="4" t="s">
        <v>1386</v>
      </c>
      <c r="D663" s="4" t="s">
        <v>1387</v>
      </c>
      <c r="E663" s="4" t="s">
        <v>1388</v>
      </c>
      <c r="F663" s="4" t="s">
        <v>225</v>
      </c>
      <c r="G663" s="4" t="s">
        <v>61</v>
      </c>
      <c r="H663" s="4" t="s">
        <v>53</v>
      </c>
      <c r="I663" s="4" t="s">
        <v>102</v>
      </c>
      <c r="J663" s="4" t="s">
        <v>1372</v>
      </c>
      <c r="K663" s="4" t="s">
        <v>84</v>
      </c>
      <c r="L663" s="4" t="s">
        <v>1207</v>
      </c>
      <c r="M663" s="154">
        <v>1.7749999999999999</v>
      </c>
      <c r="N663" s="4" t="s">
        <v>1389</v>
      </c>
      <c r="O663" s="159">
        <v>0.05</v>
      </c>
      <c r="P663" s="155">
        <v>3.4529999999999998E-2</v>
      </c>
      <c r="R663" s="154">
        <v>40000</v>
      </c>
      <c r="S663" s="156">
        <v>3.7964000000000002</v>
      </c>
      <c r="T663" s="157">
        <v>103.786</v>
      </c>
      <c r="U663" s="154">
        <v>157.60499999999999</v>
      </c>
      <c r="W663" s="4" t="s">
        <v>17</v>
      </c>
      <c r="X663" s="155">
        <v>2.1999999999999999E-5</v>
      </c>
      <c r="Y663" s="155">
        <v>1.2382244498153601E-3</v>
      </c>
      <c r="Z663" s="155">
        <v>7.1084712809084199E-4</v>
      </c>
    </row>
    <row r="664" spans="1:26" x14ac:dyDescent="0.2">
      <c r="A664" s="8">
        <v>1039</v>
      </c>
      <c r="B664" s="4">
        <v>1039</v>
      </c>
      <c r="C664" s="4" t="s">
        <v>1280</v>
      </c>
      <c r="D664" s="4" t="s">
        <v>1390</v>
      </c>
      <c r="E664" s="4" t="s">
        <v>1391</v>
      </c>
      <c r="F664" s="4" t="s">
        <v>225</v>
      </c>
      <c r="G664" s="4" t="s">
        <v>61</v>
      </c>
      <c r="H664" s="4" t="s">
        <v>314</v>
      </c>
      <c r="I664" s="4" t="s">
        <v>1142</v>
      </c>
      <c r="J664" s="4" t="s">
        <v>1283</v>
      </c>
      <c r="K664" s="4" t="s">
        <v>101</v>
      </c>
      <c r="L664" s="4" t="s">
        <v>1206</v>
      </c>
      <c r="M664" s="154">
        <v>16.888999999999999</v>
      </c>
      <c r="N664" s="4" t="s">
        <v>1379</v>
      </c>
      <c r="O664" s="159">
        <v>6.2500000000000003E-3</v>
      </c>
      <c r="P664" s="155">
        <v>2.4729999999999999E-2</v>
      </c>
      <c r="R664" s="154">
        <v>253000</v>
      </c>
      <c r="S664" s="156">
        <v>3.6469999999999998</v>
      </c>
      <c r="T664" s="157">
        <v>100.98699999999999</v>
      </c>
      <c r="U664" s="154">
        <v>931.79600000000005</v>
      </c>
      <c r="W664" s="4" t="s">
        <v>17</v>
      </c>
      <c r="X664" s="155">
        <v>1.1E-5</v>
      </c>
      <c r="Y664" s="155">
        <v>7.3206688976840198E-3</v>
      </c>
      <c r="Z664" s="155">
        <v>4.20269238133574E-3</v>
      </c>
    </row>
    <row r="665" spans="1:26" x14ac:dyDescent="0.2">
      <c r="A665" s="8">
        <v>1039</v>
      </c>
      <c r="B665" s="4">
        <v>1039</v>
      </c>
      <c r="C665" s="4" t="s">
        <v>1280</v>
      </c>
      <c r="D665" s="4" t="s">
        <v>1297</v>
      </c>
      <c r="E665" s="4" t="s">
        <v>1298</v>
      </c>
      <c r="F665" s="4" t="s">
        <v>225</v>
      </c>
      <c r="G665" s="4" t="s">
        <v>61</v>
      </c>
      <c r="H665" s="4" t="s">
        <v>314</v>
      </c>
      <c r="I665" s="4" t="s">
        <v>1142</v>
      </c>
      <c r="J665" s="4" t="s">
        <v>1283</v>
      </c>
      <c r="K665" s="4" t="s">
        <v>101</v>
      </c>
      <c r="L665" s="4" t="s">
        <v>1206</v>
      </c>
      <c r="M665" s="154">
        <v>1.02</v>
      </c>
      <c r="N665" s="4" t="s">
        <v>1299</v>
      </c>
      <c r="O665" s="159">
        <v>0.02</v>
      </c>
      <c r="P665" s="155">
        <v>2.0299999999999999E-2</v>
      </c>
      <c r="R665" s="154">
        <v>70000</v>
      </c>
      <c r="S665" s="156">
        <v>3.6469999999999998</v>
      </c>
      <c r="T665" s="157">
        <v>160.44399999999999</v>
      </c>
      <c r="U665" s="154">
        <v>409.59800000000001</v>
      </c>
      <c r="W665" s="4" t="s">
        <v>17</v>
      </c>
      <c r="X665" s="155">
        <v>3.9999999999999998E-6</v>
      </c>
      <c r="Y665" s="155">
        <v>3.2180103225330401E-3</v>
      </c>
      <c r="Z665" s="155">
        <v>1.8474141713809701E-3</v>
      </c>
    </row>
    <row r="666" spans="1:26" x14ac:dyDescent="0.2">
      <c r="A666" s="8">
        <v>1039</v>
      </c>
      <c r="B666" s="4">
        <v>1039</v>
      </c>
      <c r="C666" s="4" t="s">
        <v>1280</v>
      </c>
      <c r="D666" s="4" t="s">
        <v>1398</v>
      </c>
      <c r="E666" s="4" t="s">
        <v>1399</v>
      </c>
      <c r="F666" s="4" t="s">
        <v>225</v>
      </c>
      <c r="G666" s="4" t="s">
        <v>61</v>
      </c>
      <c r="H666" s="4" t="s">
        <v>314</v>
      </c>
      <c r="I666" s="4" t="s">
        <v>1142</v>
      </c>
      <c r="J666" s="4" t="s">
        <v>1283</v>
      </c>
      <c r="K666" s="4" t="s">
        <v>101</v>
      </c>
      <c r="L666" s="4" t="s">
        <v>1206</v>
      </c>
      <c r="M666" s="154">
        <v>13.712999999999999</v>
      </c>
      <c r="N666" s="4" t="s">
        <v>1400</v>
      </c>
      <c r="O666" s="159">
        <v>1.375E-2</v>
      </c>
      <c r="P666" s="155">
        <v>4.8460000000000003E-2</v>
      </c>
      <c r="R666" s="154">
        <v>205000</v>
      </c>
      <c r="S666" s="156">
        <v>3.6469999999999998</v>
      </c>
      <c r="T666" s="157">
        <v>62.09</v>
      </c>
      <c r="U666" s="154">
        <v>464.20499999999998</v>
      </c>
      <c r="W666" s="4" t="s">
        <v>17</v>
      </c>
      <c r="X666" s="155">
        <v>1.9999999999999999E-6</v>
      </c>
      <c r="Y666" s="155">
        <v>3.6470315198477402E-3</v>
      </c>
      <c r="Z666" s="155">
        <v>2.0937091674511298E-3</v>
      </c>
    </row>
    <row r="667" spans="1:26" x14ac:dyDescent="0.2">
      <c r="A667" s="8">
        <v>1039</v>
      </c>
      <c r="B667" s="4">
        <v>1039</v>
      </c>
      <c r="C667" s="4" t="s">
        <v>1280</v>
      </c>
      <c r="D667" s="4" t="s">
        <v>1300</v>
      </c>
      <c r="E667" s="4" t="s">
        <v>1301</v>
      </c>
      <c r="F667" s="4" t="s">
        <v>225</v>
      </c>
      <c r="G667" s="4" t="s">
        <v>61</v>
      </c>
      <c r="H667" s="4" t="s">
        <v>314</v>
      </c>
      <c r="I667" s="4" t="s">
        <v>1142</v>
      </c>
      <c r="J667" s="4" t="s">
        <v>1283</v>
      </c>
      <c r="K667" s="4" t="s">
        <v>101</v>
      </c>
      <c r="L667" s="4" t="s">
        <v>1206</v>
      </c>
      <c r="M667" s="154">
        <v>0.32600000000000001</v>
      </c>
      <c r="N667" s="4" t="s">
        <v>1302</v>
      </c>
      <c r="O667" s="159">
        <v>2.8750000000000001E-2</v>
      </c>
      <c r="P667" s="155">
        <v>4.3770000000000003E-2</v>
      </c>
      <c r="R667" s="154">
        <v>300000</v>
      </c>
      <c r="S667" s="156">
        <v>3.6469999999999998</v>
      </c>
      <c r="T667" s="157">
        <v>100.003</v>
      </c>
      <c r="U667" s="154">
        <v>1094.1300000000001</v>
      </c>
      <c r="W667" s="4" t="s">
        <v>17</v>
      </c>
      <c r="X667" s="155">
        <v>9.0000000000000002E-6</v>
      </c>
      <c r="Y667" s="155">
        <v>8.5960505952531897E-3</v>
      </c>
      <c r="Z667" s="155">
        <v>4.9348709593567599E-3</v>
      </c>
    </row>
    <row r="668" spans="1:26" x14ac:dyDescent="0.2">
      <c r="A668" s="8">
        <v>1039</v>
      </c>
      <c r="B668" s="4">
        <v>1039</v>
      </c>
      <c r="C668" s="4" t="s">
        <v>1280</v>
      </c>
      <c r="D668" s="4" t="s">
        <v>1401</v>
      </c>
      <c r="E668" s="4" t="s">
        <v>1402</v>
      </c>
      <c r="F668" s="4" t="s">
        <v>225</v>
      </c>
      <c r="G668" s="4" t="s">
        <v>61</v>
      </c>
      <c r="H668" s="4" t="s">
        <v>314</v>
      </c>
      <c r="I668" s="4" t="s">
        <v>1142</v>
      </c>
      <c r="J668" s="4" t="s">
        <v>1283</v>
      </c>
      <c r="K668" s="4" t="s">
        <v>101</v>
      </c>
      <c r="L668" s="4" t="s">
        <v>1206</v>
      </c>
      <c r="M668" s="154">
        <v>13.15</v>
      </c>
      <c r="N668" s="4" t="s">
        <v>1403</v>
      </c>
      <c r="O668" s="159">
        <v>3.7499999999999999E-2</v>
      </c>
      <c r="P668" s="155">
        <v>4.8860000000000001E-2</v>
      </c>
      <c r="R668" s="154">
        <v>440000</v>
      </c>
      <c r="S668" s="156">
        <v>3.6469999999999998</v>
      </c>
      <c r="T668" s="157">
        <v>86.616</v>
      </c>
      <c r="U668" s="154">
        <v>1389.9090000000001</v>
      </c>
      <c r="W668" s="4" t="s">
        <v>17</v>
      </c>
      <c r="X668" s="155">
        <v>1.0000000000000001E-5</v>
      </c>
      <c r="Y668" s="155">
        <v>1.091984114598E-2</v>
      </c>
      <c r="Z668" s="155">
        <v>6.2689262184942498E-3</v>
      </c>
    </row>
    <row r="669" spans="1:26" x14ac:dyDescent="0.2">
      <c r="A669" s="8">
        <v>1039</v>
      </c>
      <c r="B669" s="4">
        <v>1039</v>
      </c>
      <c r="C669" s="4" t="s">
        <v>1280</v>
      </c>
      <c r="D669" s="4" t="s">
        <v>1303</v>
      </c>
      <c r="E669" s="4" t="s">
        <v>1304</v>
      </c>
      <c r="F669" s="4" t="s">
        <v>225</v>
      </c>
      <c r="G669" s="4" t="s">
        <v>61</v>
      </c>
      <c r="H669" s="4" t="s">
        <v>314</v>
      </c>
      <c r="I669" s="4" t="s">
        <v>1142</v>
      </c>
      <c r="J669" s="4" t="s">
        <v>1283</v>
      </c>
      <c r="K669" s="4" t="s">
        <v>101</v>
      </c>
      <c r="L669" s="4" t="s">
        <v>1206</v>
      </c>
      <c r="M669" s="154">
        <v>3.5999999999999997E-2</v>
      </c>
      <c r="N669" s="4" t="s">
        <v>1291</v>
      </c>
      <c r="O669" s="159">
        <v>2.5000000000000001E-3</v>
      </c>
      <c r="P669" s="155">
        <v>6.7430000000000004E-2</v>
      </c>
      <c r="R669" s="154">
        <v>28000</v>
      </c>
      <c r="S669" s="156">
        <v>3.6469999999999998</v>
      </c>
      <c r="T669" s="157">
        <v>133.119</v>
      </c>
      <c r="U669" s="154">
        <v>135.93600000000001</v>
      </c>
      <c r="W669" s="4" t="s">
        <v>17</v>
      </c>
      <c r="X669" s="155">
        <v>9.9999999999999995E-7</v>
      </c>
      <c r="Y669" s="155">
        <v>1.06798138991544E-3</v>
      </c>
      <c r="Z669" s="155">
        <v>6.1311299739644698E-4</v>
      </c>
    </row>
    <row r="670" spans="1:26" x14ac:dyDescent="0.2">
      <c r="A670" s="8">
        <v>1039</v>
      </c>
      <c r="B670" s="4">
        <v>8056</v>
      </c>
      <c r="C670" s="4" t="s">
        <v>1227</v>
      </c>
      <c r="D670" s="4" t="s">
        <v>1305</v>
      </c>
      <c r="E670" s="4" t="s">
        <v>1306</v>
      </c>
      <c r="F670" s="4" t="s">
        <v>221</v>
      </c>
      <c r="G670" s="4" t="s">
        <v>53</v>
      </c>
      <c r="H670" s="4" t="s">
        <v>53</v>
      </c>
      <c r="I670" s="4" t="s">
        <v>311</v>
      </c>
      <c r="J670" s="4" t="s">
        <v>1225</v>
      </c>
      <c r="K670" s="4" t="s">
        <v>78</v>
      </c>
      <c r="L670" s="4" t="s">
        <v>1212</v>
      </c>
      <c r="M670" s="154">
        <v>9.4169999999999998</v>
      </c>
      <c r="N670" s="4" t="s">
        <v>1307</v>
      </c>
      <c r="O670" s="159">
        <v>0.04</v>
      </c>
      <c r="P670" s="155">
        <v>1.932E-2</v>
      </c>
      <c r="R670" s="154">
        <v>669886</v>
      </c>
      <c r="S670" s="156">
        <v>1</v>
      </c>
      <c r="T670" s="157">
        <v>169.09</v>
      </c>
      <c r="U670" s="154">
        <v>1132.71</v>
      </c>
      <c r="W670" s="4" t="s">
        <v>17</v>
      </c>
      <c r="X670" s="155">
        <v>4.1999999999999998E-5</v>
      </c>
      <c r="Y670" s="155">
        <v>5.8492659758515603E-3</v>
      </c>
      <c r="Z670" s="155">
        <v>3.0669101831151801E-3</v>
      </c>
    </row>
    <row r="671" spans="1:26" x14ac:dyDescent="0.2">
      <c r="A671" s="8">
        <v>1039</v>
      </c>
      <c r="B671" s="4">
        <v>8056</v>
      </c>
      <c r="C671" s="4" t="s">
        <v>1222</v>
      </c>
      <c r="D671" s="4" t="s">
        <v>1308</v>
      </c>
      <c r="E671" s="4" t="s">
        <v>1309</v>
      </c>
      <c r="F671" s="4" t="s">
        <v>223</v>
      </c>
      <c r="G671" s="4" t="s">
        <v>53</v>
      </c>
      <c r="H671" s="4" t="s">
        <v>53</v>
      </c>
      <c r="I671" s="4" t="s">
        <v>311</v>
      </c>
      <c r="J671" s="4" t="s">
        <v>1225</v>
      </c>
      <c r="K671" s="4" t="s">
        <v>78</v>
      </c>
      <c r="L671" s="4" t="s">
        <v>1212</v>
      </c>
      <c r="M671" s="154">
        <v>11.263999999999999</v>
      </c>
      <c r="N671" s="4" t="s">
        <v>1310</v>
      </c>
      <c r="O671" s="159">
        <v>5.5E-2</v>
      </c>
      <c r="P671" s="155">
        <v>4.6489999999999997E-2</v>
      </c>
      <c r="R671" s="154">
        <v>900000</v>
      </c>
      <c r="S671" s="156">
        <v>1</v>
      </c>
      <c r="T671" s="157">
        <v>114.94</v>
      </c>
      <c r="U671" s="154">
        <v>1034.46</v>
      </c>
      <c r="W671" s="4" t="s">
        <v>17</v>
      </c>
      <c r="X671" s="155">
        <v>3.6999999999999998E-5</v>
      </c>
      <c r="Y671" s="155">
        <v>5.3419060599896803E-3</v>
      </c>
      <c r="Z671" s="155">
        <v>2.8008892329848098E-3</v>
      </c>
    </row>
    <row r="672" spans="1:26" x14ac:dyDescent="0.2">
      <c r="A672" s="8">
        <v>1039</v>
      </c>
      <c r="B672" s="4">
        <v>8056</v>
      </c>
      <c r="C672" s="4" t="s">
        <v>1222</v>
      </c>
      <c r="D672" s="4" t="s">
        <v>1223</v>
      </c>
      <c r="E672" s="4" t="s">
        <v>1224</v>
      </c>
      <c r="F672" s="4" t="s">
        <v>223</v>
      </c>
      <c r="G672" s="4" t="s">
        <v>53</v>
      </c>
      <c r="H672" s="4" t="s">
        <v>53</v>
      </c>
      <c r="I672" s="4" t="s">
        <v>311</v>
      </c>
      <c r="J672" s="4" t="s">
        <v>1225</v>
      </c>
      <c r="K672" s="4" t="s">
        <v>78</v>
      </c>
      <c r="L672" s="4" t="s">
        <v>1212</v>
      </c>
      <c r="M672" s="154">
        <v>0.66</v>
      </c>
      <c r="N672" s="4" t="s">
        <v>1226</v>
      </c>
      <c r="O672" s="159">
        <v>1.7500000000000002E-2</v>
      </c>
      <c r="P672" s="155">
        <v>4.147E-2</v>
      </c>
      <c r="R672" s="154">
        <v>2975960</v>
      </c>
      <c r="S672" s="156">
        <v>1</v>
      </c>
      <c r="T672" s="157">
        <v>99.05</v>
      </c>
      <c r="U672" s="154">
        <v>2947.6880000000001</v>
      </c>
      <c r="W672" s="4" t="s">
        <v>17</v>
      </c>
      <c r="X672" s="155">
        <v>1.25E-4</v>
      </c>
      <c r="Y672" s="155">
        <v>1.5221733484216999E-2</v>
      </c>
      <c r="Z672" s="155">
        <v>7.9811192755026104E-3</v>
      </c>
    </row>
    <row r="673" spans="1:26" x14ac:dyDescent="0.2">
      <c r="A673" s="8">
        <v>1039</v>
      </c>
      <c r="B673" s="4">
        <v>8056</v>
      </c>
      <c r="C673" s="4" t="s">
        <v>1227</v>
      </c>
      <c r="D673" s="4" t="s">
        <v>1228</v>
      </c>
      <c r="E673" s="4" t="s">
        <v>1229</v>
      </c>
      <c r="F673" s="4" t="s">
        <v>221</v>
      </c>
      <c r="G673" s="4" t="s">
        <v>53</v>
      </c>
      <c r="H673" s="4" t="s">
        <v>53</v>
      </c>
      <c r="I673" s="4" t="s">
        <v>311</v>
      </c>
      <c r="J673" s="4" t="s">
        <v>1225</v>
      </c>
      <c r="K673" s="4" t="s">
        <v>78</v>
      </c>
      <c r="L673" s="4" t="s">
        <v>1212</v>
      </c>
      <c r="M673" s="154">
        <v>0.82699999999999996</v>
      </c>
      <c r="N673" s="4" t="s">
        <v>1230</v>
      </c>
      <c r="O673" s="159">
        <v>7.4999999999999997E-3</v>
      </c>
      <c r="P673" s="155">
        <v>1.5730000000000001E-2</v>
      </c>
      <c r="R673" s="154">
        <v>3872661</v>
      </c>
      <c r="S673" s="156">
        <v>1</v>
      </c>
      <c r="T673" s="157">
        <v>115.16</v>
      </c>
      <c r="U673" s="154">
        <v>4459.7560000000003</v>
      </c>
      <c r="W673" s="4" t="s">
        <v>17</v>
      </c>
      <c r="X673" s="155">
        <v>1.7799999999999999E-4</v>
      </c>
      <c r="Y673" s="155">
        <v>2.3029986446876798E-2</v>
      </c>
      <c r="Z673" s="155">
        <v>1.2075173234133599E-2</v>
      </c>
    </row>
    <row r="674" spans="1:26" x14ac:dyDescent="0.2">
      <c r="A674" s="8">
        <v>1039</v>
      </c>
      <c r="B674" s="4">
        <v>8056</v>
      </c>
      <c r="C674" s="4" t="s">
        <v>1222</v>
      </c>
      <c r="D674" s="4" t="s">
        <v>1314</v>
      </c>
      <c r="E674" s="4" t="s">
        <v>1315</v>
      </c>
      <c r="F674" s="4" t="s">
        <v>223</v>
      </c>
      <c r="G674" s="4" t="s">
        <v>53</v>
      </c>
      <c r="H674" s="4" t="s">
        <v>53</v>
      </c>
      <c r="I674" s="4" t="s">
        <v>311</v>
      </c>
      <c r="J674" s="4" t="s">
        <v>1225</v>
      </c>
      <c r="K674" s="4" t="s">
        <v>78</v>
      </c>
      <c r="L674" s="4" t="s">
        <v>1212</v>
      </c>
      <c r="M674" s="154">
        <v>2.181</v>
      </c>
      <c r="N674" s="4" t="s">
        <v>1316</v>
      </c>
      <c r="O674" s="159">
        <v>0.02</v>
      </c>
      <c r="P674" s="155">
        <v>4.2720000000000001E-2</v>
      </c>
      <c r="R674" s="154">
        <v>230486</v>
      </c>
      <c r="S674" s="156">
        <v>1</v>
      </c>
      <c r="T674" s="157">
        <v>96.74</v>
      </c>
      <c r="U674" s="154">
        <v>222.97200000000001</v>
      </c>
      <c r="W674" s="4" t="s">
        <v>17</v>
      </c>
      <c r="X674" s="155">
        <v>9.0000000000000002E-6</v>
      </c>
      <c r="Y674" s="155">
        <v>1.1514184342382701E-3</v>
      </c>
      <c r="Z674" s="155">
        <v>6.0371625013646202E-4</v>
      </c>
    </row>
    <row r="675" spans="1:26" x14ac:dyDescent="0.2">
      <c r="A675" s="8">
        <v>1039</v>
      </c>
      <c r="B675" s="4">
        <v>8056</v>
      </c>
      <c r="C675" s="4" t="s">
        <v>1227</v>
      </c>
      <c r="D675" s="4" t="s">
        <v>1320</v>
      </c>
      <c r="E675" s="4" t="s">
        <v>1321</v>
      </c>
      <c r="F675" s="4" t="s">
        <v>221</v>
      </c>
      <c r="G675" s="4" t="s">
        <v>53</v>
      </c>
      <c r="H675" s="4" t="s">
        <v>53</v>
      </c>
      <c r="I675" s="4" t="s">
        <v>311</v>
      </c>
      <c r="J675" s="4" t="s">
        <v>1225</v>
      </c>
      <c r="K675" s="4" t="s">
        <v>78</v>
      </c>
      <c r="L675" s="4" t="s">
        <v>1212</v>
      </c>
      <c r="M675" s="154">
        <v>2.3860000000000001</v>
      </c>
      <c r="N675" s="4" t="s">
        <v>1322</v>
      </c>
      <c r="O675" s="159">
        <v>7.4999999999999997E-3</v>
      </c>
      <c r="P675" s="155">
        <v>1.7919999999999998E-2</v>
      </c>
      <c r="R675" s="154">
        <v>8159169</v>
      </c>
      <c r="S675" s="156">
        <v>1</v>
      </c>
      <c r="T675" s="157">
        <v>114.17</v>
      </c>
      <c r="U675" s="154">
        <v>9315.3230000000003</v>
      </c>
      <c r="W675" s="4" t="s">
        <v>17</v>
      </c>
      <c r="X675" s="155">
        <v>3.6600000000000001E-4</v>
      </c>
      <c r="Y675" s="155">
        <v>4.8103920601583999E-2</v>
      </c>
      <c r="Z675" s="155">
        <v>2.5222037183782499E-2</v>
      </c>
    </row>
    <row r="676" spans="1:26" x14ac:dyDescent="0.2">
      <c r="A676" s="8">
        <v>1039</v>
      </c>
      <c r="B676" s="4">
        <v>8056</v>
      </c>
      <c r="C676" s="4" t="s">
        <v>1323</v>
      </c>
      <c r="D676" s="4" t="s">
        <v>1324</v>
      </c>
      <c r="E676" s="4" t="s">
        <v>1325</v>
      </c>
      <c r="F676" s="4" t="s">
        <v>224</v>
      </c>
      <c r="G676" s="4" t="s">
        <v>53</v>
      </c>
      <c r="H676" s="4" t="s">
        <v>53</v>
      </c>
      <c r="I676" s="4" t="s">
        <v>311</v>
      </c>
      <c r="J676" s="4" t="s">
        <v>1225</v>
      </c>
      <c r="K676" s="4" t="s">
        <v>78</v>
      </c>
      <c r="L676" s="4" t="s">
        <v>1212</v>
      </c>
      <c r="M676" s="154">
        <v>1.369</v>
      </c>
      <c r="N676" s="4" t="s">
        <v>1326</v>
      </c>
      <c r="O676" s="159">
        <v>4.3200000000000002E-2</v>
      </c>
      <c r="P676" s="155">
        <v>4.7460000000000002E-2</v>
      </c>
      <c r="R676" s="154">
        <v>2525871</v>
      </c>
      <c r="S676" s="156">
        <v>1</v>
      </c>
      <c r="T676" s="157">
        <v>99.85</v>
      </c>
      <c r="U676" s="154">
        <v>2522.0819999999999</v>
      </c>
      <c r="W676" s="4" t="s">
        <v>17</v>
      </c>
      <c r="X676" s="155">
        <v>1.1900000000000001E-4</v>
      </c>
      <c r="Y676" s="155">
        <v>1.30239218077545E-2</v>
      </c>
      <c r="Z676" s="155">
        <v>6.8287539977155802E-3</v>
      </c>
    </row>
    <row r="677" spans="1:26" x14ac:dyDescent="0.2">
      <c r="A677" s="8">
        <v>1039</v>
      </c>
      <c r="B677" s="4">
        <v>8056</v>
      </c>
      <c r="C677" s="4" t="s">
        <v>1222</v>
      </c>
      <c r="D677" s="4" t="s">
        <v>1327</v>
      </c>
      <c r="E677" s="4" t="s">
        <v>1328</v>
      </c>
      <c r="F677" s="4" t="s">
        <v>223</v>
      </c>
      <c r="G677" s="4" t="s">
        <v>53</v>
      </c>
      <c r="H677" s="4" t="s">
        <v>53</v>
      </c>
      <c r="I677" s="4" t="s">
        <v>311</v>
      </c>
      <c r="J677" s="4" t="s">
        <v>1225</v>
      </c>
      <c r="K677" s="4" t="s">
        <v>78</v>
      </c>
      <c r="L677" s="4" t="s">
        <v>1212</v>
      </c>
      <c r="M677" s="154">
        <v>3.6040000000000001</v>
      </c>
      <c r="N677" s="4" t="s">
        <v>1329</v>
      </c>
      <c r="O677" s="159">
        <v>2.2499999999999999E-2</v>
      </c>
      <c r="P677" s="155">
        <v>4.2549999999999998E-2</v>
      </c>
      <c r="R677" s="154">
        <v>1335066</v>
      </c>
      <c r="S677" s="156">
        <v>1</v>
      </c>
      <c r="T677" s="157">
        <v>93.76</v>
      </c>
      <c r="U677" s="154">
        <v>1251.758</v>
      </c>
      <c r="W677" s="4" t="s">
        <v>17</v>
      </c>
      <c r="X677" s="155">
        <v>3.8000000000000002E-5</v>
      </c>
      <c r="Y677" s="155">
        <v>6.4640227880815903E-3</v>
      </c>
      <c r="Z677" s="155">
        <v>3.3892418971031399E-3</v>
      </c>
    </row>
    <row r="678" spans="1:26" x14ac:dyDescent="0.2">
      <c r="A678" s="8">
        <v>1039</v>
      </c>
      <c r="B678" s="4">
        <v>8056</v>
      </c>
      <c r="C678" s="4" t="s">
        <v>1227</v>
      </c>
      <c r="D678" s="4" t="s">
        <v>1330</v>
      </c>
      <c r="E678" s="4" t="s">
        <v>1331</v>
      </c>
      <c r="F678" s="4" t="s">
        <v>221</v>
      </c>
      <c r="G678" s="4" t="s">
        <v>53</v>
      </c>
      <c r="H678" s="4" t="s">
        <v>53</v>
      </c>
      <c r="I678" s="4" t="s">
        <v>311</v>
      </c>
      <c r="J678" s="4" t="s">
        <v>1225</v>
      </c>
      <c r="K678" s="4" t="s">
        <v>78</v>
      </c>
      <c r="L678" s="4" t="s">
        <v>1212</v>
      </c>
      <c r="M678" s="154">
        <v>4.3600000000000003</v>
      </c>
      <c r="N678" s="4" t="s">
        <v>1332</v>
      </c>
      <c r="O678" s="159">
        <v>5.0000000000000001E-3</v>
      </c>
      <c r="P678" s="155">
        <v>1.7690000000000001E-2</v>
      </c>
      <c r="R678" s="154">
        <v>2958902</v>
      </c>
      <c r="S678" s="156">
        <v>1</v>
      </c>
      <c r="T678" s="157">
        <v>109.52</v>
      </c>
      <c r="U678" s="154">
        <v>3240.5889999999999</v>
      </c>
      <c r="W678" s="4" t="s">
        <v>17</v>
      </c>
      <c r="X678" s="155">
        <v>1.08E-4</v>
      </c>
      <c r="Y678" s="155">
        <v>1.6734261865967302E-2</v>
      </c>
      <c r="Z678" s="155">
        <v>8.77417411612561E-3</v>
      </c>
    </row>
    <row r="679" spans="1:26" x14ac:dyDescent="0.2">
      <c r="A679" s="8">
        <v>1039</v>
      </c>
      <c r="B679" s="4">
        <v>8056</v>
      </c>
      <c r="C679" s="4" t="s">
        <v>1222</v>
      </c>
      <c r="D679" s="4" t="s">
        <v>1404</v>
      </c>
      <c r="E679" s="4" t="s">
        <v>1405</v>
      </c>
      <c r="F679" s="4" t="s">
        <v>223</v>
      </c>
      <c r="G679" s="4" t="s">
        <v>53</v>
      </c>
      <c r="H679" s="4" t="s">
        <v>53</v>
      </c>
      <c r="I679" s="4" t="s">
        <v>311</v>
      </c>
      <c r="J679" s="4" t="s">
        <v>1225</v>
      </c>
      <c r="K679" s="4" t="s">
        <v>78</v>
      </c>
      <c r="L679" s="4" t="s">
        <v>1212</v>
      </c>
      <c r="M679" s="154">
        <v>5.0789999999999997</v>
      </c>
      <c r="N679" s="4" t="s">
        <v>1406</v>
      </c>
      <c r="O679" s="159">
        <v>0.01</v>
      </c>
      <c r="P679" s="155">
        <v>4.2810000000000001E-2</v>
      </c>
      <c r="R679" s="154">
        <v>3900000</v>
      </c>
      <c r="S679" s="156">
        <v>1</v>
      </c>
      <c r="T679" s="157">
        <v>85.63</v>
      </c>
      <c r="U679" s="154">
        <v>3339.57</v>
      </c>
      <c r="W679" s="4" t="s">
        <v>17</v>
      </c>
      <c r="X679" s="155">
        <v>1.03E-4</v>
      </c>
      <c r="Y679" s="155">
        <v>1.72453929787133E-2</v>
      </c>
      <c r="Z679" s="155">
        <v>9.0421723950651293E-3</v>
      </c>
    </row>
    <row r="680" spans="1:26" x14ac:dyDescent="0.2">
      <c r="A680" s="8">
        <v>1039</v>
      </c>
      <c r="B680" s="4">
        <v>8056</v>
      </c>
      <c r="C680" s="4" t="s">
        <v>1222</v>
      </c>
      <c r="D680" s="4" t="s">
        <v>1333</v>
      </c>
      <c r="E680" s="4" t="s">
        <v>1334</v>
      </c>
      <c r="F680" s="4" t="s">
        <v>223</v>
      </c>
      <c r="G680" s="4" t="s">
        <v>53</v>
      </c>
      <c r="H680" s="4" t="s">
        <v>53</v>
      </c>
      <c r="I680" s="4" t="s">
        <v>311</v>
      </c>
      <c r="J680" s="4" t="s">
        <v>1225</v>
      </c>
      <c r="K680" s="4" t="s">
        <v>78</v>
      </c>
      <c r="L680" s="4" t="s">
        <v>1212</v>
      </c>
      <c r="M680" s="154">
        <v>11.052</v>
      </c>
      <c r="N680" s="4" t="s">
        <v>1335</v>
      </c>
      <c r="O680" s="159">
        <v>1.4999999999999999E-2</v>
      </c>
      <c r="P680" s="155">
        <v>4.5909999999999999E-2</v>
      </c>
      <c r="R680" s="154">
        <v>4500000</v>
      </c>
      <c r="S680" s="156">
        <v>1</v>
      </c>
      <c r="T680" s="157">
        <v>72.099999999999994</v>
      </c>
      <c r="U680" s="154">
        <v>3244.5</v>
      </c>
      <c r="W680" s="4" t="s">
        <v>17</v>
      </c>
      <c r="X680" s="155">
        <v>1.3799999999999999E-4</v>
      </c>
      <c r="Y680" s="155">
        <v>1.6754455669273301E-2</v>
      </c>
      <c r="Z680" s="155">
        <v>8.7847622106405395E-3</v>
      </c>
    </row>
    <row r="681" spans="1:26" x14ac:dyDescent="0.2">
      <c r="A681" s="8">
        <v>1039</v>
      </c>
      <c r="B681" s="4">
        <v>8056</v>
      </c>
      <c r="C681" s="4" t="s">
        <v>1323</v>
      </c>
      <c r="D681" s="4" t="s">
        <v>1336</v>
      </c>
      <c r="E681" s="4" t="s">
        <v>1337</v>
      </c>
      <c r="F681" s="4" t="s">
        <v>224</v>
      </c>
      <c r="G681" s="4" t="s">
        <v>53</v>
      </c>
      <c r="H681" s="4" t="s">
        <v>53</v>
      </c>
      <c r="I681" s="4" t="s">
        <v>311</v>
      </c>
      <c r="J681" s="4" t="s">
        <v>1225</v>
      </c>
      <c r="K681" s="4" t="s">
        <v>78</v>
      </c>
      <c r="L681" s="4" t="s">
        <v>1212</v>
      </c>
      <c r="M681" s="154">
        <v>5.2309999999999999</v>
      </c>
      <c r="N681" s="4" t="s">
        <v>1338</v>
      </c>
      <c r="O681" s="159">
        <v>4.3200000000000002E-2</v>
      </c>
      <c r="P681" s="155">
        <v>4.8120000000000003E-2</v>
      </c>
      <c r="R681" s="154">
        <v>368268</v>
      </c>
      <c r="S681" s="156">
        <v>1</v>
      </c>
      <c r="T681" s="157">
        <v>98</v>
      </c>
      <c r="U681" s="154">
        <v>360.90300000000002</v>
      </c>
      <c r="W681" s="4" t="s">
        <v>17</v>
      </c>
      <c r="X681" s="155">
        <v>1.2E-5</v>
      </c>
      <c r="Y681" s="155">
        <v>1.8636854007716801E-3</v>
      </c>
      <c r="Z681" s="155">
        <v>9.7717487242792605E-4</v>
      </c>
    </row>
    <row r="682" spans="1:26" x14ac:dyDescent="0.2">
      <c r="A682" s="8">
        <v>1039</v>
      </c>
      <c r="B682" s="4">
        <v>8056</v>
      </c>
      <c r="C682" s="4" t="s">
        <v>1227</v>
      </c>
      <c r="D682" s="4" t="s">
        <v>1339</v>
      </c>
      <c r="E682" s="4" t="s">
        <v>1340</v>
      </c>
      <c r="F682" s="4" t="s">
        <v>221</v>
      </c>
      <c r="G682" s="4" t="s">
        <v>53</v>
      </c>
      <c r="H682" s="4" t="s">
        <v>53</v>
      </c>
      <c r="I682" s="4" t="s">
        <v>311</v>
      </c>
      <c r="J682" s="4" t="s">
        <v>1225</v>
      </c>
      <c r="K682" s="4" t="s">
        <v>78</v>
      </c>
      <c r="L682" s="4" t="s">
        <v>1212</v>
      </c>
      <c r="M682" s="154">
        <v>1.5740000000000001</v>
      </c>
      <c r="N682" s="4" t="s">
        <v>1341</v>
      </c>
      <c r="O682" s="159">
        <v>1E-3</v>
      </c>
      <c r="P682" s="155">
        <v>1.7819999999999999E-2</v>
      </c>
      <c r="R682" s="154">
        <v>4660362</v>
      </c>
      <c r="S682" s="156">
        <v>1</v>
      </c>
      <c r="T682" s="157">
        <v>112.4</v>
      </c>
      <c r="U682" s="154">
        <v>5238.2470000000003</v>
      </c>
      <c r="W682" s="4" t="s">
        <v>17</v>
      </c>
      <c r="X682" s="155">
        <v>2.31E-4</v>
      </c>
      <c r="Y682" s="155">
        <v>2.7050077136601999E-2</v>
      </c>
      <c r="Z682" s="155">
        <v>1.41830030241047E-2</v>
      </c>
    </row>
    <row r="683" spans="1:26" x14ac:dyDescent="0.2">
      <c r="A683" s="8">
        <v>1039</v>
      </c>
      <c r="B683" s="4">
        <v>8056</v>
      </c>
      <c r="C683" s="4" t="s">
        <v>1227</v>
      </c>
      <c r="D683" s="4" t="s">
        <v>1342</v>
      </c>
      <c r="E683" s="4" t="s">
        <v>1343</v>
      </c>
      <c r="F683" s="4" t="s">
        <v>221</v>
      </c>
      <c r="G683" s="4" t="s">
        <v>53</v>
      </c>
      <c r="H683" s="4" t="s">
        <v>53</v>
      </c>
      <c r="I683" s="4" t="s">
        <v>311</v>
      </c>
      <c r="J683" s="4" t="s">
        <v>1225</v>
      </c>
      <c r="K683" s="4" t="s">
        <v>78</v>
      </c>
      <c r="L683" s="4" t="s">
        <v>1212</v>
      </c>
      <c r="M683" s="154">
        <v>6.89</v>
      </c>
      <c r="N683" s="4" t="s">
        <v>1344</v>
      </c>
      <c r="O683" s="159">
        <v>1E-3</v>
      </c>
      <c r="P683" s="155">
        <v>1.8689999999999998E-2</v>
      </c>
      <c r="R683" s="154">
        <v>5000000</v>
      </c>
      <c r="S683" s="156">
        <v>1</v>
      </c>
      <c r="T683" s="157">
        <v>102.23</v>
      </c>
      <c r="U683" s="154">
        <v>5111.5</v>
      </c>
      <c r="W683" s="4" t="s">
        <v>17</v>
      </c>
      <c r="X683" s="155">
        <v>1.63E-4</v>
      </c>
      <c r="Y683" s="155">
        <v>2.6395561767141501E-2</v>
      </c>
      <c r="Z683" s="155">
        <v>1.38398249467373E-2</v>
      </c>
    </row>
    <row r="684" spans="1:26" x14ac:dyDescent="0.2">
      <c r="A684" s="8">
        <v>1039</v>
      </c>
      <c r="B684" s="4">
        <v>8056</v>
      </c>
      <c r="C684" s="4" t="s">
        <v>1222</v>
      </c>
      <c r="D684" s="4" t="s">
        <v>1231</v>
      </c>
      <c r="E684" s="4" t="s">
        <v>1232</v>
      </c>
      <c r="F684" s="4" t="s">
        <v>223</v>
      </c>
      <c r="G684" s="4" t="s">
        <v>53</v>
      </c>
      <c r="H684" s="4" t="s">
        <v>53</v>
      </c>
      <c r="I684" s="4" t="s">
        <v>311</v>
      </c>
      <c r="J684" s="4" t="s">
        <v>1225</v>
      </c>
      <c r="K684" s="4" t="s">
        <v>78</v>
      </c>
      <c r="L684" s="4" t="s">
        <v>1212</v>
      </c>
      <c r="M684" s="154">
        <v>1.1479999999999999</v>
      </c>
      <c r="N684" s="4" t="s">
        <v>1233</v>
      </c>
      <c r="O684" s="159">
        <v>5.0000000000000001E-3</v>
      </c>
      <c r="P684" s="155">
        <v>4.206E-2</v>
      </c>
      <c r="R684" s="154">
        <v>4984028</v>
      </c>
      <c r="S684" s="156">
        <v>1</v>
      </c>
      <c r="T684" s="157">
        <v>96.32</v>
      </c>
      <c r="U684" s="154">
        <v>4800.616</v>
      </c>
      <c r="W684" s="4" t="s">
        <v>17</v>
      </c>
      <c r="X684" s="155">
        <v>1.7899999999999999E-4</v>
      </c>
      <c r="Y684" s="155">
        <v>2.4790169239321199E-2</v>
      </c>
      <c r="Z684" s="155">
        <v>1.29980792111534E-2</v>
      </c>
    </row>
    <row r="685" spans="1:26" x14ac:dyDescent="0.2">
      <c r="A685" s="8">
        <v>1039</v>
      </c>
      <c r="B685" s="4">
        <v>8056</v>
      </c>
      <c r="C685" s="4" t="s">
        <v>1222</v>
      </c>
      <c r="D685" s="4" t="s">
        <v>1345</v>
      </c>
      <c r="E685" s="4" t="s">
        <v>1346</v>
      </c>
      <c r="F685" s="4" t="s">
        <v>223</v>
      </c>
      <c r="G685" s="4" t="s">
        <v>53</v>
      </c>
      <c r="H685" s="4" t="s">
        <v>53</v>
      </c>
      <c r="I685" s="4" t="s">
        <v>311</v>
      </c>
      <c r="J685" s="4" t="s">
        <v>1225</v>
      </c>
      <c r="K685" s="4" t="s">
        <v>78</v>
      </c>
      <c r="L685" s="4" t="s">
        <v>1212</v>
      </c>
      <c r="M685" s="154">
        <v>6.9249999999999998</v>
      </c>
      <c r="N685" s="4" t="s">
        <v>1347</v>
      </c>
      <c r="O685" s="159">
        <v>1.2999999999999999E-2</v>
      </c>
      <c r="P685" s="155">
        <v>4.3479999999999998E-2</v>
      </c>
      <c r="R685" s="154">
        <v>15026</v>
      </c>
      <c r="S685" s="156">
        <v>1</v>
      </c>
      <c r="T685" s="157">
        <v>82.08</v>
      </c>
      <c r="U685" s="154">
        <v>12.333</v>
      </c>
      <c r="W685" s="4" t="s">
        <v>17</v>
      </c>
      <c r="X685" s="155">
        <v>0</v>
      </c>
      <c r="Y685" s="155">
        <v>6.3688830848402004E-5</v>
      </c>
      <c r="Z685" s="155">
        <v>3.33935787304026E-5</v>
      </c>
    </row>
    <row r="686" spans="1:26" x14ac:dyDescent="0.2">
      <c r="A686" s="8">
        <v>1039</v>
      </c>
      <c r="B686" s="4">
        <v>8056</v>
      </c>
      <c r="C686" s="4" t="s">
        <v>1222</v>
      </c>
      <c r="D686" s="4" t="s">
        <v>1348</v>
      </c>
      <c r="E686" s="4" t="s">
        <v>1349</v>
      </c>
      <c r="F686" s="4" t="s">
        <v>223</v>
      </c>
      <c r="G686" s="4" t="s">
        <v>53</v>
      </c>
      <c r="H686" s="4" t="s">
        <v>53</v>
      </c>
      <c r="I686" s="4" t="s">
        <v>311</v>
      </c>
      <c r="J686" s="4" t="s">
        <v>1225</v>
      </c>
      <c r="K686" s="4" t="s">
        <v>78</v>
      </c>
      <c r="L686" s="4" t="s">
        <v>1212</v>
      </c>
      <c r="M686" s="154">
        <v>17.765000000000001</v>
      </c>
      <c r="N686" s="4" t="s">
        <v>1350</v>
      </c>
      <c r="O686" s="159">
        <v>2.8000000000000001E-2</v>
      </c>
      <c r="P686" s="155">
        <v>4.8529999999999997E-2</v>
      </c>
      <c r="R686" s="154">
        <v>340993</v>
      </c>
      <c r="S686" s="156">
        <v>1</v>
      </c>
      <c r="T686" s="157">
        <v>69.209999999999994</v>
      </c>
      <c r="U686" s="154">
        <v>236.001</v>
      </c>
      <c r="W686" s="4" t="s">
        <v>17</v>
      </c>
      <c r="X686" s="155">
        <v>1.7E-5</v>
      </c>
      <c r="Y686" s="155">
        <v>1.2187001293933501E-3</v>
      </c>
      <c r="Z686" s="155">
        <v>6.3899365363636002E-4</v>
      </c>
    </row>
    <row r="687" spans="1:26" x14ac:dyDescent="0.2">
      <c r="A687" s="8">
        <v>1039</v>
      </c>
      <c r="B687" s="4">
        <v>8056</v>
      </c>
      <c r="C687" s="4" t="s">
        <v>1222</v>
      </c>
      <c r="D687" s="4" t="s">
        <v>1351</v>
      </c>
      <c r="E687" s="4" t="s">
        <v>1352</v>
      </c>
      <c r="F687" s="4" t="s">
        <v>223</v>
      </c>
      <c r="G687" s="4" t="s">
        <v>53</v>
      </c>
      <c r="H687" s="4" t="s">
        <v>53</v>
      </c>
      <c r="I687" s="4" t="s">
        <v>311</v>
      </c>
      <c r="J687" s="4" t="s">
        <v>1225</v>
      </c>
      <c r="K687" s="4" t="s">
        <v>78</v>
      </c>
      <c r="L687" s="4" t="s">
        <v>1212</v>
      </c>
      <c r="M687" s="154">
        <v>3.8050000000000002</v>
      </c>
      <c r="N687" s="4" t="s">
        <v>1353</v>
      </c>
      <c r="O687" s="159">
        <v>3.7499999999999999E-2</v>
      </c>
      <c r="P687" s="155">
        <v>4.2509999999999999E-2</v>
      </c>
      <c r="R687" s="154">
        <v>2060942</v>
      </c>
      <c r="S687" s="156">
        <v>1</v>
      </c>
      <c r="T687" s="157">
        <v>101.27</v>
      </c>
      <c r="U687" s="154">
        <v>2087.116</v>
      </c>
      <c r="W687" s="4" t="s">
        <v>17</v>
      </c>
      <c r="X687" s="155">
        <v>5.8E-5</v>
      </c>
      <c r="Y687" s="155">
        <v>1.0777775276750799E-2</v>
      </c>
      <c r="Z687" s="155">
        <v>5.6510455985516799E-3</v>
      </c>
    </row>
    <row r="688" spans="1:26" x14ac:dyDescent="0.2">
      <c r="A688" s="8">
        <v>1039</v>
      </c>
      <c r="B688" s="4">
        <v>8056</v>
      </c>
      <c r="C688" s="4" t="s">
        <v>1227</v>
      </c>
      <c r="D688" s="4" t="s">
        <v>1354</v>
      </c>
      <c r="E688" s="4" t="s">
        <v>1355</v>
      </c>
      <c r="F688" s="4" t="s">
        <v>221</v>
      </c>
      <c r="G688" s="4" t="s">
        <v>53</v>
      </c>
      <c r="H688" s="4" t="s">
        <v>53</v>
      </c>
      <c r="I688" s="4" t="s">
        <v>311</v>
      </c>
      <c r="J688" s="4" t="s">
        <v>1225</v>
      </c>
      <c r="K688" s="4" t="s">
        <v>78</v>
      </c>
      <c r="L688" s="4" t="s">
        <v>1212</v>
      </c>
      <c r="M688" s="154">
        <v>3.7639999999999998</v>
      </c>
      <c r="N688" s="4" t="s">
        <v>1356</v>
      </c>
      <c r="O688" s="159">
        <v>1.0999999999999999E-2</v>
      </c>
      <c r="P688" s="155">
        <v>1.7909999999999999E-2</v>
      </c>
      <c r="R688" s="154">
        <v>11316699</v>
      </c>
      <c r="S688" s="156">
        <v>1</v>
      </c>
      <c r="T688" s="157">
        <v>101.87</v>
      </c>
      <c r="U688" s="154">
        <v>11528.321</v>
      </c>
      <c r="W688" s="4" t="s">
        <v>17</v>
      </c>
      <c r="X688" s="155">
        <v>4.5899999999999999E-4</v>
      </c>
      <c r="Y688" s="155">
        <v>5.9531745317040197E-2</v>
      </c>
      <c r="Z688" s="155">
        <v>3.1213919265291899E-2</v>
      </c>
    </row>
    <row r="689" spans="1:26" x14ac:dyDescent="0.2">
      <c r="A689" s="8">
        <v>1039</v>
      </c>
      <c r="B689" s="4">
        <v>8056</v>
      </c>
      <c r="C689" s="4" t="s">
        <v>1222</v>
      </c>
      <c r="D689" s="4" t="s">
        <v>1357</v>
      </c>
      <c r="E689" s="4" t="s">
        <v>1358</v>
      </c>
      <c r="F689" s="4" t="s">
        <v>223</v>
      </c>
      <c r="G689" s="4" t="s">
        <v>53</v>
      </c>
      <c r="H689" s="4" t="s">
        <v>53</v>
      </c>
      <c r="I689" s="4" t="s">
        <v>311</v>
      </c>
      <c r="J689" s="4" t="s">
        <v>1225</v>
      </c>
      <c r="K689" s="4" t="s">
        <v>78</v>
      </c>
      <c r="L689" s="4" t="s">
        <v>1212</v>
      </c>
      <c r="M689" s="154">
        <v>8.3070000000000004</v>
      </c>
      <c r="N689" s="4" t="s">
        <v>1359</v>
      </c>
      <c r="O689" s="159">
        <v>0.04</v>
      </c>
      <c r="P689" s="155">
        <v>4.48E-2</v>
      </c>
      <c r="R689" s="154">
        <v>190611</v>
      </c>
      <c r="S689" s="156">
        <v>1</v>
      </c>
      <c r="T689" s="157">
        <v>99.13</v>
      </c>
      <c r="U689" s="154">
        <v>188.953</v>
      </c>
      <c r="W689" s="4" t="s">
        <v>17</v>
      </c>
      <c r="X689" s="155">
        <v>7.9999999999999996E-6</v>
      </c>
      <c r="Y689" s="155">
        <v>9.75743372690569E-4</v>
      </c>
      <c r="Z689" s="155">
        <v>5.1160560968954597E-4</v>
      </c>
    </row>
    <row r="690" spans="1:26" x14ac:dyDescent="0.2">
      <c r="A690" s="8">
        <v>1039</v>
      </c>
      <c r="B690" s="4">
        <v>8056</v>
      </c>
      <c r="C690" s="4" t="s">
        <v>1222</v>
      </c>
      <c r="D690" s="4" t="s">
        <v>1360</v>
      </c>
      <c r="E690" s="4" t="s">
        <v>1361</v>
      </c>
      <c r="F690" s="4" t="s">
        <v>223</v>
      </c>
      <c r="G690" s="4" t="s">
        <v>53</v>
      </c>
      <c r="H690" s="4" t="s">
        <v>53</v>
      </c>
      <c r="I690" s="4" t="s">
        <v>311</v>
      </c>
      <c r="J690" s="4" t="s">
        <v>1225</v>
      </c>
      <c r="K690" s="4" t="s">
        <v>78</v>
      </c>
      <c r="L690" s="4" t="s">
        <v>1212</v>
      </c>
      <c r="M690" s="154">
        <v>2.6349999999999998</v>
      </c>
      <c r="N690" s="4" t="s">
        <v>1362</v>
      </c>
      <c r="O690" s="159">
        <v>3.7499999999999999E-2</v>
      </c>
      <c r="P690" s="155">
        <v>4.2500000000000003E-2</v>
      </c>
      <c r="R690" s="154">
        <v>3941271</v>
      </c>
      <c r="S690" s="156">
        <v>1</v>
      </c>
      <c r="T690" s="157">
        <v>99.67</v>
      </c>
      <c r="U690" s="154">
        <v>3928.2649999999999</v>
      </c>
      <c r="W690" s="4" t="s">
        <v>17</v>
      </c>
      <c r="X690" s="155">
        <v>1.6699999999999999E-4</v>
      </c>
      <c r="Y690" s="155">
        <v>2.0285387130302798E-2</v>
      </c>
      <c r="Z690" s="155">
        <v>1.06361141064887E-2</v>
      </c>
    </row>
    <row r="691" spans="1:26" x14ac:dyDescent="0.2">
      <c r="A691" s="8">
        <v>1039</v>
      </c>
      <c r="B691" s="4">
        <v>8056</v>
      </c>
      <c r="C691" s="4" t="s">
        <v>1227</v>
      </c>
      <c r="D691" s="4" t="s">
        <v>1363</v>
      </c>
      <c r="E691" s="4" t="s">
        <v>1364</v>
      </c>
      <c r="F691" s="4" t="s">
        <v>221</v>
      </c>
      <c r="G691" s="4" t="s">
        <v>53</v>
      </c>
      <c r="H691" s="4" t="s">
        <v>53</v>
      </c>
      <c r="I691" s="4" t="s">
        <v>311</v>
      </c>
      <c r="J691" s="4" t="s">
        <v>1225</v>
      </c>
      <c r="K691" s="4" t="s">
        <v>78</v>
      </c>
      <c r="L691" s="4" t="s">
        <v>1212</v>
      </c>
      <c r="M691" s="154">
        <v>8.2759999999999998</v>
      </c>
      <c r="N691" s="4" t="s">
        <v>1365</v>
      </c>
      <c r="O691" s="159">
        <v>1.6E-2</v>
      </c>
      <c r="P691" s="155">
        <v>1.9460000000000002E-2</v>
      </c>
      <c r="R691" s="154">
        <v>3202608</v>
      </c>
      <c r="S691" s="156">
        <v>1</v>
      </c>
      <c r="T691" s="157">
        <v>100.92</v>
      </c>
      <c r="U691" s="154">
        <v>3232.0720000000001</v>
      </c>
      <c r="W691" s="4" t="s">
        <v>17</v>
      </c>
      <c r="X691" s="155">
        <v>2.05E-4</v>
      </c>
      <c r="Y691" s="155">
        <v>1.66902779894194E-2</v>
      </c>
      <c r="Z691" s="155">
        <v>8.7511123166734203E-3</v>
      </c>
    </row>
    <row r="692" spans="1:26" x14ac:dyDescent="0.2">
      <c r="A692" s="8">
        <v>1039</v>
      </c>
      <c r="B692" s="4">
        <v>8056</v>
      </c>
      <c r="C692" s="4" t="s">
        <v>1234</v>
      </c>
      <c r="D692" s="4" t="s">
        <v>1235</v>
      </c>
      <c r="E692" s="4" t="s">
        <v>1236</v>
      </c>
      <c r="F692" s="4" t="s">
        <v>227</v>
      </c>
      <c r="G692" s="4" t="s">
        <v>53</v>
      </c>
      <c r="H692" s="4" t="s">
        <v>53</v>
      </c>
      <c r="I692" s="4" t="s">
        <v>311</v>
      </c>
      <c r="J692" s="4" t="s">
        <v>1225</v>
      </c>
      <c r="K692" s="4" t="s">
        <v>78</v>
      </c>
      <c r="L692" s="4" t="s">
        <v>1212</v>
      </c>
      <c r="M692" s="154">
        <v>0.156</v>
      </c>
      <c r="N692" s="4" t="s">
        <v>1237</v>
      </c>
      <c r="O692" s="159">
        <v>0</v>
      </c>
      <c r="P692" s="155">
        <v>4.2549999999999998E-2</v>
      </c>
      <c r="R692" s="154">
        <v>12470511</v>
      </c>
      <c r="S692" s="156">
        <v>1</v>
      </c>
      <c r="T692" s="157">
        <v>99.34</v>
      </c>
      <c r="U692" s="154">
        <v>12388.206</v>
      </c>
      <c r="W692" s="4" t="s">
        <v>17</v>
      </c>
      <c r="X692" s="155">
        <v>1.3450000000000001E-3</v>
      </c>
      <c r="Y692" s="155">
        <v>6.3972150410268394E-2</v>
      </c>
      <c r="Z692" s="155">
        <v>3.3542129959385998E-2</v>
      </c>
    </row>
    <row r="693" spans="1:26" x14ac:dyDescent="0.2">
      <c r="A693" s="8">
        <v>1039</v>
      </c>
      <c r="B693" s="4">
        <v>8056</v>
      </c>
      <c r="C693" s="4" t="s">
        <v>1234</v>
      </c>
      <c r="D693" s="4" t="s">
        <v>1238</v>
      </c>
      <c r="E693" s="4" t="s">
        <v>1239</v>
      </c>
      <c r="F693" s="4" t="s">
        <v>227</v>
      </c>
      <c r="G693" s="4" t="s">
        <v>53</v>
      </c>
      <c r="H693" s="4" t="s">
        <v>53</v>
      </c>
      <c r="I693" s="4" t="s">
        <v>311</v>
      </c>
      <c r="J693" s="4" t="s">
        <v>1225</v>
      </c>
      <c r="K693" s="4" t="s">
        <v>78</v>
      </c>
      <c r="L693" s="4" t="s">
        <v>1212</v>
      </c>
      <c r="M693" s="154">
        <v>0.40500000000000003</v>
      </c>
      <c r="N693" s="4" t="s">
        <v>1240</v>
      </c>
      <c r="O693" s="159">
        <v>0</v>
      </c>
      <c r="P693" s="155">
        <v>4.342E-2</v>
      </c>
      <c r="R693" s="154">
        <v>10159226</v>
      </c>
      <c r="S693" s="156">
        <v>1</v>
      </c>
      <c r="T693" s="157">
        <v>98.28</v>
      </c>
      <c r="U693" s="154">
        <v>9984.4869999999992</v>
      </c>
      <c r="W693" s="4" t="s">
        <v>17</v>
      </c>
      <c r="X693" s="155">
        <v>1.134E-3</v>
      </c>
      <c r="Y693" s="155">
        <v>5.1559454480730398E-2</v>
      </c>
      <c r="Z693" s="155">
        <v>2.70338563224242E-2</v>
      </c>
    </row>
    <row r="694" spans="1:26" x14ac:dyDescent="0.2">
      <c r="A694" s="8">
        <v>1039</v>
      </c>
      <c r="B694" s="4">
        <v>8056</v>
      </c>
      <c r="C694" s="4" t="s">
        <v>1234</v>
      </c>
      <c r="D694" s="4" t="s">
        <v>1241</v>
      </c>
      <c r="E694" s="4" t="s">
        <v>1242</v>
      </c>
      <c r="F694" s="4" t="s">
        <v>227</v>
      </c>
      <c r="G694" s="4" t="s">
        <v>53</v>
      </c>
      <c r="H694" s="4" t="s">
        <v>53</v>
      </c>
      <c r="I694" s="4" t="s">
        <v>311</v>
      </c>
      <c r="J694" s="4" t="s">
        <v>1225</v>
      </c>
      <c r="K694" s="4" t="s">
        <v>78</v>
      </c>
      <c r="L694" s="4" t="s">
        <v>1212</v>
      </c>
      <c r="M694" s="154">
        <v>0.66300000000000003</v>
      </c>
      <c r="N694" s="4" t="s">
        <v>1226</v>
      </c>
      <c r="O694" s="159">
        <v>0</v>
      </c>
      <c r="P694" s="155">
        <v>4.2470000000000001E-2</v>
      </c>
      <c r="R694" s="154">
        <v>10009326</v>
      </c>
      <c r="S694" s="156">
        <v>1</v>
      </c>
      <c r="T694" s="157">
        <v>97.29</v>
      </c>
      <c r="U694" s="154">
        <v>9738.0730000000003</v>
      </c>
      <c r="W694" s="4" t="s">
        <v>17</v>
      </c>
      <c r="X694" s="155">
        <v>1.4630000000000001E-3</v>
      </c>
      <c r="Y694" s="155">
        <v>5.0286983149724199E-2</v>
      </c>
      <c r="Z694" s="155">
        <v>2.6366669140494601E-2</v>
      </c>
    </row>
    <row r="695" spans="1:26" x14ac:dyDescent="0.2">
      <c r="A695" s="8">
        <v>1039</v>
      </c>
      <c r="B695" s="4">
        <v>8056</v>
      </c>
      <c r="C695" s="4" t="s">
        <v>1222</v>
      </c>
      <c r="D695" s="4" t="s">
        <v>1366</v>
      </c>
      <c r="E695" s="4" t="s">
        <v>1367</v>
      </c>
      <c r="F695" s="4" t="s">
        <v>223</v>
      </c>
      <c r="G695" s="4" t="s">
        <v>53</v>
      </c>
      <c r="H695" s="4" t="s">
        <v>53</v>
      </c>
      <c r="I695" s="4" t="s">
        <v>311</v>
      </c>
      <c r="J695" s="4" t="s">
        <v>1225</v>
      </c>
      <c r="K695" s="4" t="s">
        <v>78</v>
      </c>
      <c r="L695" s="4" t="s">
        <v>1212</v>
      </c>
      <c r="M695" s="154">
        <v>4.274</v>
      </c>
      <c r="N695" s="4" t="s">
        <v>1368</v>
      </c>
      <c r="O695" s="159">
        <v>4.5999999999999999E-2</v>
      </c>
      <c r="P695" s="155">
        <v>4.224E-2</v>
      </c>
      <c r="R695" s="154">
        <v>418094</v>
      </c>
      <c r="S695" s="156">
        <v>1</v>
      </c>
      <c r="T695" s="157">
        <v>102.28</v>
      </c>
      <c r="U695" s="154">
        <v>427.62700000000001</v>
      </c>
      <c r="W695" s="4" t="s">
        <v>17</v>
      </c>
      <c r="X695" s="155">
        <v>1.03E-4</v>
      </c>
      <c r="Y695" s="155">
        <v>2.2082447098317201E-3</v>
      </c>
      <c r="Z695" s="155">
        <v>1.15783556695029E-3</v>
      </c>
    </row>
    <row r="696" spans="1:26" x14ac:dyDescent="0.2">
      <c r="A696" s="8">
        <v>1039</v>
      </c>
      <c r="B696" s="4">
        <v>8056</v>
      </c>
      <c r="C696" s="4" t="s">
        <v>1243</v>
      </c>
      <c r="D696" s="4" t="s">
        <v>1244</v>
      </c>
      <c r="E696" s="4" t="s">
        <v>1245</v>
      </c>
      <c r="F696" s="4" t="s">
        <v>227</v>
      </c>
      <c r="G696" s="4" t="s">
        <v>53</v>
      </c>
      <c r="H696" s="4" t="s">
        <v>53</v>
      </c>
      <c r="I696" s="4" t="s">
        <v>311</v>
      </c>
      <c r="J696" s="4" t="s">
        <v>1225</v>
      </c>
      <c r="K696" s="4" t="s">
        <v>78</v>
      </c>
      <c r="L696" s="4" t="s">
        <v>1212</v>
      </c>
      <c r="M696" s="154">
        <v>1.6E-2</v>
      </c>
      <c r="N696" s="4" t="s">
        <v>1246</v>
      </c>
      <c r="O696" s="159">
        <v>0</v>
      </c>
      <c r="P696" s="155">
        <v>4.8070000000000002E-2</v>
      </c>
      <c r="R696" s="154">
        <v>6080374</v>
      </c>
      <c r="S696" s="156">
        <v>1</v>
      </c>
      <c r="T696" s="157">
        <v>99.91</v>
      </c>
      <c r="U696" s="154">
        <v>6074.902</v>
      </c>
      <c r="W696" s="4" t="s">
        <v>17</v>
      </c>
      <c r="X696" s="155">
        <v>1.6000000000000001E-4</v>
      </c>
      <c r="Y696" s="155">
        <v>3.1370525694137799E-2</v>
      </c>
      <c r="Z696" s="155">
        <v>1.6448317634764599E-2</v>
      </c>
    </row>
    <row r="697" spans="1:26" x14ac:dyDescent="0.2">
      <c r="A697" s="8">
        <v>1039</v>
      </c>
      <c r="B697" s="4">
        <v>8056</v>
      </c>
      <c r="C697" s="4" t="s">
        <v>1243</v>
      </c>
      <c r="D697" s="4" t="s">
        <v>1247</v>
      </c>
      <c r="E697" s="4" t="s">
        <v>1248</v>
      </c>
      <c r="F697" s="4" t="s">
        <v>227</v>
      </c>
      <c r="G697" s="4" t="s">
        <v>53</v>
      </c>
      <c r="H697" s="4" t="s">
        <v>53</v>
      </c>
      <c r="I697" s="4" t="s">
        <v>311</v>
      </c>
      <c r="J697" s="4" t="s">
        <v>1225</v>
      </c>
      <c r="K697" s="4" t="s">
        <v>78</v>
      </c>
      <c r="L697" s="4" t="s">
        <v>1212</v>
      </c>
      <c r="M697" s="154">
        <v>9.2999999999999999E-2</v>
      </c>
      <c r="N697" s="4" t="s">
        <v>1249</v>
      </c>
      <c r="O697" s="159">
        <v>0</v>
      </c>
      <c r="P697" s="155">
        <v>4.2680000000000003E-2</v>
      </c>
      <c r="R697" s="154">
        <v>7510145</v>
      </c>
      <c r="S697" s="156">
        <v>1</v>
      </c>
      <c r="T697" s="157">
        <v>99.6</v>
      </c>
      <c r="U697" s="154">
        <v>7480.1040000000003</v>
      </c>
      <c r="W697" s="4" t="s">
        <v>17</v>
      </c>
      <c r="X697" s="155">
        <v>2.0900000000000001E-4</v>
      </c>
      <c r="Y697" s="155">
        <v>3.8626931085352298E-2</v>
      </c>
      <c r="Z697" s="155">
        <v>2.0253024700404101E-2</v>
      </c>
    </row>
    <row r="698" spans="1:26" x14ac:dyDescent="0.2">
      <c r="A698" s="8">
        <v>1039</v>
      </c>
      <c r="B698" s="4">
        <v>8056</v>
      </c>
      <c r="C698" s="4" t="s">
        <v>1243</v>
      </c>
      <c r="D698" s="4" t="s">
        <v>1250</v>
      </c>
      <c r="E698" s="4" t="s">
        <v>1251</v>
      </c>
      <c r="F698" s="4" t="s">
        <v>227</v>
      </c>
      <c r="G698" s="4" t="s">
        <v>53</v>
      </c>
      <c r="H698" s="4" t="s">
        <v>53</v>
      </c>
      <c r="I698" s="4" t="s">
        <v>311</v>
      </c>
      <c r="J698" s="4" t="s">
        <v>1225</v>
      </c>
      <c r="K698" s="4" t="s">
        <v>78</v>
      </c>
      <c r="L698" s="4" t="s">
        <v>1212</v>
      </c>
      <c r="M698" s="154">
        <v>0.17</v>
      </c>
      <c r="N698" s="4" t="s">
        <v>1252</v>
      </c>
      <c r="O698" s="159">
        <v>0</v>
      </c>
      <c r="P698" s="155">
        <v>4.3360000000000003E-2</v>
      </c>
      <c r="R698" s="154">
        <v>7165095</v>
      </c>
      <c r="S698" s="156">
        <v>1</v>
      </c>
      <c r="T698" s="157">
        <v>99.27</v>
      </c>
      <c r="U698" s="154">
        <v>7112.79</v>
      </c>
      <c r="W698" s="4" t="s">
        <v>17</v>
      </c>
      <c r="X698" s="155">
        <v>2.05E-4</v>
      </c>
      <c r="Y698" s="155">
        <v>3.6730134534709101E-2</v>
      </c>
      <c r="Z698" s="155">
        <v>1.9258488859414499E-2</v>
      </c>
    </row>
    <row r="699" spans="1:26" x14ac:dyDescent="0.2">
      <c r="A699" s="8">
        <v>1039</v>
      </c>
      <c r="B699" s="4">
        <v>8056</v>
      </c>
      <c r="C699" s="4" t="s">
        <v>1243</v>
      </c>
      <c r="D699" s="4" t="s">
        <v>1253</v>
      </c>
      <c r="E699" s="4" t="s">
        <v>1254</v>
      </c>
      <c r="F699" s="4" t="s">
        <v>227</v>
      </c>
      <c r="G699" s="4" t="s">
        <v>53</v>
      </c>
      <c r="H699" s="4" t="s">
        <v>53</v>
      </c>
      <c r="I699" s="4" t="s">
        <v>311</v>
      </c>
      <c r="J699" s="4" t="s">
        <v>1225</v>
      </c>
      <c r="K699" s="4" t="s">
        <v>78</v>
      </c>
      <c r="L699" s="4" t="s">
        <v>1212</v>
      </c>
      <c r="M699" s="154">
        <v>0.247</v>
      </c>
      <c r="N699" s="4" t="s">
        <v>1255</v>
      </c>
      <c r="O699" s="159">
        <v>0</v>
      </c>
      <c r="P699" s="155">
        <v>4.24E-2</v>
      </c>
      <c r="R699" s="154">
        <v>7000000</v>
      </c>
      <c r="S699" s="156">
        <v>1</v>
      </c>
      <c r="T699" s="157">
        <v>98.97</v>
      </c>
      <c r="U699" s="154">
        <v>6927.9</v>
      </c>
      <c r="W699" s="4" t="s">
        <v>17</v>
      </c>
      <c r="X699" s="155">
        <v>5.8299999999999997E-4</v>
      </c>
      <c r="Y699" s="155">
        <v>3.57753716847461E-2</v>
      </c>
      <c r="Z699" s="155">
        <v>1.87578838400667E-2</v>
      </c>
    </row>
    <row r="700" spans="1:26" x14ac:dyDescent="0.2">
      <c r="A700" s="8">
        <v>1039</v>
      </c>
      <c r="B700" s="4">
        <v>8056</v>
      </c>
      <c r="C700" s="4" t="s">
        <v>1243</v>
      </c>
      <c r="D700" s="4" t="s">
        <v>1256</v>
      </c>
      <c r="E700" s="4" t="s">
        <v>1257</v>
      </c>
      <c r="F700" s="4" t="s">
        <v>227</v>
      </c>
      <c r="G700" s="4" t="s">
        <v>53</v>
      </c>
      <c r="H700" s="4" t="s">
        <v>53</v>
      </c>
      <c r="I700" s="4" t="s">
        <v>311</v>
      </c>
      <c r="J700" s="4" t="s">
        <v>1225</v>
      </c>
      <c r="K700" s="4" t="s">
        <v>78</v>
      </c>
      <c r="L700" s="4" t="s">
        <v>1212</v>
      </c>
      <c r="M700" s="154">
        <v>0.34200000000000003</v>
      </c>
      <c r="N700" s="4" t="s">
        <v>1258</v>
      </c>
      <c r="O700" s="159">
        <v>0</v>
      </c>
      <c r="P700" s="155">
        <v>4.2909999999999997E-2</v>
      </c>
      <c r="R700" s="154">
        <v>7891380</v>
      </c>
      <c r="S700" s="156">
        <v>1</v>
      </c>
      <c r="T700" s="157">
        <v>98.56</v>
      </c>
      <c r="U700" s="154">
        <v>7777.7439999999997</v>
      </c>
      <c r="W700" s="4" t="s">
        <v>17</v>
      </c>
      <c r="X700" s="155">
        <v>5.6400000000000005E-4</v>
      </c>
      <c r="Y700" s="155">
        <v>4.0163929480513803E-2</v>
      </c>
      <c r="Z700" s="155">
        <v>2.1058909754873099E-2</v>
      </c>
    </row>
    <row r="701" spans="1:26" x14ac:dyDescent="0.2">
      <c r="A701" s="8">
        <v>1039</v>
      </c>
      <c r="B701" s="4">
        <v>8056</v>
      </c>
      <c r="C701" s="4" t="s">
        <v>1243</v>
      </c>
      <c r="D701" s="4" t="s">
        <v>1259</v>
      </c>
      <c r="E701" s="4" t="s">
        <v>1260</v>
      </c>
      <c r="F701" s="4" t="s">
        <v>227</v>
      </c>
      <c r="G701" s="4" t="s">
        <v>53</v>
      </c>
      <c r="H701" s="4" t="s">
        <v>53</v>
      </c>
      <c r="I701" s="4" t="s">
        <v>311</v>
      </c>
      <c r="J701" s="4" t="s">
        <v>1225</v>
      </c>
      <c r="K701" s="4" t="s">
        <v>78</v>
      </c>
      <c r="L701" s="4" t="s">
        <v>1212</v>
      </c>
      <c r="M701" s="154">
        <v>0.41899999999999998</v>
      </c>
      <c r="N701" s="4" t="s">
        <v>1261</v>
      </c>
      <c r="O701" s="159">
        <v>0</v>
      </c>
      <c r="P701" s="155">
        <v>4.2729999999999997E-2</v>
      </c>
      <c r="R701" s="154">
        <v>6000000</v>
      </c>
      <c r="S701" s="156">
        <v>1</v>
      </c>
      <c r="T701" s="157">
        <v>98.25</v>
      </c>
      <c r="U701" s="154">
        <v>5895</v>
      </c>
      <c r="W701" s="4" t="s">
        <v>17</v>
      </c>
      <c r="X701" s="155">
        <v>5.0000000000000001E-4</v>
      </c>
      <c r="Y701" s="155">
        <v>3.0441521396321902E-2</v>
      </c>
      <c r="Z701" s="155">
        <v>1.59612184409696E-2</v>
      </c>
    </row>
    <row r="702" spans="1:26" x14ac:dyDescent="0.2">
      <c r="A702" s="8">
        <v>1039</v>
      </c>
      <c r="B702" s="4">
        <v>8056</v>
      </c>
      <c r="C702" s="4" t="s">
        <v>1243</v>
      </c>
      <c r="D702" s="4" t="s">
        <v>1262</v>
      </c>
      <c r="E702" s="4" t="s">
        <v>1263</v>
      </c>
      <c r="F702" s="4" t="s">
        <v>227</v>
      </c>
      <c r="G702" s="4" t="s">
        <v>53</v>
      </c>
      <c r="H702" s="4" t="s">
        <v>53</v>
      </c>
      <c r="I702" s="4" t="s">
        <v>311</v>
      </c>
      <c r="J702" s="4" t="s">
        <v>1225</v>
      </c>
      <c r="K702" s="4" t="s">
        <v>78</v>
      </c>
      <c r="L702" s="4" t="s">
        <v>1212</v>
      </c>
      <c r="M702" s="154">
        <v>0.496</v>
      </c>
      <c r="N702" s="4" t="s">
        <v>1264</v>
      </c>
      <c r="O702" s="159">
        <v>0</v>
      </c>
      <c r="P702" s="155">
        <v>4.2630000000000001E-2</v>
      </c>
      <c r="R702" s="154">
        <v>5675311</v>
      </c>
      <c r="S702" s="156">
        <v>1</v>
      </c>
      <c r="T702" s="157">
        <v>97.94</v>
      </c>
      <c r="U702" s="154">
        <v>5558.4</v>
      </c>
      <c r="W702" s="4" t="s">
        <v>17</v>
      </c>
      <c r="X702" s="155">
        <v>4.73E-4</v>
      </c>
      <c r="Y702" s="155">
        <v>2.8703331662729901E-2</v>
      </c>
      <c r="Z702" s="155">
        <v>1.50498439512221E-2</v>
      </c>
    </row>
    <row r="703" spans="1:26" x14ac:dyDescent="0.2">
      <c r="A703" s="8">
        <v>1039</v>
      </c>
      <c r="B703" s="4">
        <v>8056</v>
      </c>
      <c r="C703" s="4" t="s">
        <v>1243</v>
      </c>
      <c r="D703" s="4" t="s">
        <v>1265</v>
      </c>
      <c r="E703" s="4" t="s">
        <v>1266</v>
      </c>
      <c r="F703" s="4" t="s">
        <v>227</v>
      </c>
      <c r="G703" s="4" t="s">
        <v>53</v>
      </c>
      <c r="H703" s="4" t="s">
        <v>53</v>
      </c>
      <c r="I703" s="4" t="s">
        <v>311</v>
      </c>
      <c r="J703" s="4" t="s">
        <v>1225</v>
      </c>
      <c r="K703" s="4" t="s">
        <v>78</v>
      </c>
      <c r="L703" s="4" t="s">
        <v>1212</v>
      </c>
      <c r="M703" s="154">
        <v>0.59199999999999997</v>
      </c>
      <c r="N703" s="4" t="s">
        <v>1267</v>
      </c>
      <c r="O703" s="159">
        <v>0</v>
      </c>
      <c r="P703" s="155">
        <v>4.2430000000000002E-2</v>
      </c>
      <c r="R703" s="154">
        <v>3902281</v>
      </c>
      <c r="S703" s="156">
        <v>1</v>
      </c>
      <c r="T703" s="157">
        <v>97.56</v>
      </c>
      <c r="U703" s="154">
        <v>3807.0650000000001</v>
      </c>
      <c r="W703" s="4" t="s">
        <v>17</v>
      </c>
      <c r="X703" s="155">
        <v>3.2499999999999999E-4</v>
      </c>
      <c r="Y703" s="155">
        <v>1.96595184248337E-2</v>
      </c>
      <c r="Z703" s="155">
        <v>1.0307956160855799E-2</v>
      </c>
    </row>
    <row r="704" spans="1:26" x14ac:dyDescent="0.2">
      <c r="A704" s="8">
        <v>1039</v>
      </c>
      <c r="B704" s="4">
        <v>8056</v>
      </c>
      <c r="C704" s="4" t="s">
        <v>1243</v>
      </c>
      <c r="D704" s="4" t="s">
        <v>1268</v>
      </c>
      <c r="E704" s="4" t="s">
        <v>1269</v>
      </c>
      <c r="F704" s="4" t="s">
        <v>227</v>
      </c>
      <c r="G704" s="4" t="s">
        <v>53</v>
      </c>
      <c r="H704" s="4" t="s">
        <v>53</v>
      </c>
      <c r="I704" s="4" t="s">
        <v>311</v>
      </c>
      <c r="J704" s="4" t="s">
        <v>1225</v>
      </c>
      <c r="K704" s="4" t="s">
        <v>78</v>
      </c>
      <c r="L704" s="4" t="s">
        <v>1212</v>
      </c>
      <c r="M704" s="154">
        <v>0.66800000000000004</v>
      </c>
      <c r="N704" s="4" t="s">
        <v>1270</v>
      </c>
      <c r="O704" s="159">
        <v>0</v>
      </c>
      <c r="P704" s="155">
        <v>4.274E-2</v>
      </c>
      <c r="R704" s="154">
        <v>5873200</v>
      </c>
      <c r="S704" s="156">
        <v>1</v>
      </c>
      <c r="T704" s="157">
        <v>97.23</v>
      </c>
      <c r="U704" s="154">
        <v>5710.5119999999997</v>
      </c>
      <c r="W704" s="4" t="s">
        <v>17</v>
      </c>
      <c r="X704" s="155">
        <v>4.8899999999999996E-4</v>
      </c>
      <c r="Y704" s="155">
        <v>2.9488835316522601E-2</v>
      </c>
      <c r="Z704" s="155">
        <v>1.54617023219367E-2</v>
      </c>
    </row>
    <row r="705" spans="1:26" x14ac:dyDescent="0.2">
      <c r="A705" s="8">
        <v>1039</v>
      </c>
      <c r="B705" s="4">
        <v>8056</v>
      </c>
      <c r="C705" s="4" t="s">
        <v>1243</v>
      </c>
      <c r="D705" s="4" t="s">
        <v>1271</v>
      </c>
      <c r="E705" s="4" t="s">
        <v>1272</v>
      </c>
      <c r="F705" s="4" t="s">
        <v>227</v>
      </c>
      <c r="G705" s="4" t="s">
        <v>53</v>
      </c>
      <c r="H705" s="4" t="s">
        <v>53</v>
      </c>
      <c r="I705" s="4" t="s">
        <v>311</v>
      </c>
      <c r="J705" s="4" t="s">
        <v>1225</v>
      </c>
      <c r="K705" s="4" t="s">
        <v>78</v>
      </c>
      <c r="L705" s="4" t="s">
        <v>1212</v>
      </c>
      <c r="M705" s="154">
        <v>0.751</v>
      </c>
      <c r="N705" s="4" t="s">
        <v>1273</v>
      </c>
      <c r="O705" s="159">
        <v>0</v>
      </c>
      <c r="P705" s="155">
        <v>4.2250000000000003E-2</v>
      </c>
      <c r="R705" s="154">
        <v>4817683</v>
      </c>
      <c r="S705" s="156">
        <v>1</v>
      </c>
      <c r="T705" s="157">
        <v>96.93</v>
      </c>
      <c r="U705" s="154">
        <v>4669.78</v>
      </c>
      <c r="W705" s="4" t="s">
        <v>17</v>
      </c>
      <c r="X705" s="155">
        <v>3.4400000000000001E-4</v>
      </c>
      <c r="Y705" s="155">
        <v>2.41145397457765E-2</v>
      </c>
      <c r="Z705" s="155">
        <v>1.2643830493054399E-2</v>
      </c>
    </row>
    <row r="706" spans="1:26" x14ac:dyDescent="0.2">
      <c r="A706" s="8">
        <v>1039</v>
      </c>
      <c r="B706" s="4">
        <v>8056</v>
      </c>
      <c r="C706" s="4" t="s">
        <v>1243</v>
      </c>
      <c r="D706" s="4" t="s">
        <v>1274</v>
      </c>
      <c r="E706" s="4" t="s">
        <v>1275</v>
      </c>
      <c r="F706" s="4" t="s">
        <v>227</v>
      </c>
      <c r="G706" s="4" t="s">
        <v>53</v>
      </c>
      <c r="H706" s="4" t="s">
        <v>53</v>
      </c>
      <c r="I706" s="4" t="s">
        <v>311</v>
      </c>
      <c r="J706" s="4" t="s">
        <v>1225</v>
      </c>
      <c r="K706" s="4" t="s">
        <v>78</v>
      </c>
      <c r="L706" s="4" t="s">
        <v>1212</v>
      </c>
      <c r="M706" s="154">
        <v>0.84099999999999997</v>
      </c>
      <c r="N706" s="4" t="s">
        <v>1276</v>
      </c>
      <c r="O706" s="159">
        <v>0</v>
      </c>
      <c r="P706" s="155">
        <v>4.2099999999999999E-2</v>
      </c>
      <c r="R706" s="154">
        <v>3477223</v>
      </c>
      <c r="S706" s="156">
        <v>1</v>
      </c>
      <c r="T706" s="157">
        <v>96.58</v>
      </c>
      <c r="U706" s="154">
        <v>3358.3020000000001</v>
      </c>
      <c r="W706" s="4" t="s">
        <v>17</v>
      </c>
      <c r="X706" s="155">
        <v>2.4800000000000001E-4</v>
      </c>
      <c r="Y706" s="155">
        <v>1.73421240676109E-2</v>
      </c>
      <c r="Z706" s="155">
        <v>9.0928908207254903E-3</v>
      </c>
    </row>
    <row r="707" spans="1:26" x14ac:dyDescent="0.2">
      <c r="A707" s="8">
        <v>1039</v>
      </c>
      <c r="B707" s="4">
        <v>8056</v>
      </c>
      <c r="C707" s="4" t="s">
        <v>1243</v>
      </c>
      <c r="D707" s="4" t="s">
        <v>1277</v>
      </c>
      <c r="E707" s="4" t="s">
        <v>1278</v>
      </c>
      <c r="F707" s="4" t="s">
        <v>227</v>
      </c>
      <c r="G707" s="4" t="s">
        <v>53</v>
      </c>
      <c r="H707" s="4" t="s">
        <v>53</v>
      </c>
      <c r="I707" s="4" t="s">
        <v>311</v>
      </c>
      <c r="J707" s="4" t="s">
        <v>1225</v>
      </c>
      <c r="K707" s="4" t="s">
        <v>78</v>
      </c>
      <c r="L707" s="4" t="s">
        <v>1212</v>
      </c>
      <c r="M707" s="154">
        <v>0.91800000000000004</v>
      </c>
      <c r="N707" s="4" t="s">
        <v>1279</v>
      </c>
      <c r="O707" s="159">
        <v>0</v>
      </c>
      <c r="P707" s="155">
        <v>4.2049999999999997E-2</v>
      </c>
      <c r="R707" s="154">
        <v>1161989</v>
      </c>
      <c r="S707" s="156">
        <v>1</v>
      </c>
      <c r="T707" s="157">
        <v>96.29</v>
      </c>
      <c r="U707" s="154">
        <v>1118.8789999999999</v>
      </c>
      <c r="W707" s="4" t="s">
        <v>17</v>
      </c>
      <c r="X707" s="155">
        <v>8.2999999999999998E-5</v>
      </c>
      <c r="Y707" s="155">
        <v>5.7778431472902203E-3</v>
      </c>
      <c r="Z707" s="155">
        <v>3.0294614842312499E-3</v>
      </c>
    </row>
    <row r="708" spans="1:26" x14ac:dyDescent="0.2">
      <c r="A708" s="8">
        <v>1039</v>
      </c>
      <c r="B708" s="4">
        <v>8056</v>
      </c>
      <c r="C708" s="4" t="s">
        <v>1227</v>
      </c>
      <c r="D708" s="4" t="s">
        <v>1228</v>
      </c>
      <c r="E708" s="4" t="s">
        <v>1229</v>
      </c>
      <c r="F708" s="4" t="s">
        <v>221</v>
      </c>
      <c r="G708" s="4" t="s">
        <v>53</v>
      </c>
      <c r="H708" s="4" t="s">
        <v>53</v>
      </c>
      <c r="I708" s="4" t="s">
        <v>311</v>
      </c>
      <c r="J708" s="4" t="s">
        <v>1225</v>
      </c>
      <c r="K708" s="4" t="s">
        <v>78</v>
      </c>
      <c r="L708" s="4" t="s">
        <v>1212</v>
      </c>
      <c r="M708" s="154">
        <v>0.82699999999999996</v>
      </c>
      <c r="N708" s="4" t="s">
        <v>1230</v>
      </c>
      <c r="O708" s="159">
        <v>7.4999999999999997E-3</v>
      </c>
      <c r="P708" s="155">
        <v>1.5730000000000001E-2</v>
      </c>
      <c r="R708" s="154">
        <v>1100000</v>
      </c>
      <c r="S708" s="156">
        <v>1</v>
      </c>
      <c r="T708" s="157">
        <v>115.16</v>
      </c>
      <c r="U708" s="154">
        <v>1266.76</v>
      </c>
      <c r="W708" s="4" t="s">
        <v>17</v>
      </c>
      <c r="X708" s="155">
        <v>5.1E-5</v>
      </c>
      <c r="Y708" s="155">
        <v>6.5414930693816296E-3</v>
      </c>
      <c r="Z708" s="155">
        <v>3.42986142023455E-3</v>
      </c>
    </row>
    <row r="709" spans="1:26" x14ac:dyDescent="0.2">
      <c r="A709" s="8">
        <v>1039</v>
      </c>
      <c r="B709" s="4">
        <v>8056</v>
      </c>
      <c r="C709" s="4" t="s">
        <v>1280</v>
      </c>
      <c r="D709" s="4" t="s">
        <v>1281</v>
      </c>
      <c r="E709" s="4" t="s">
        <v>1282</v>
      </c>
      <c r="F709" s="4" t="s">
        <v>225</v>
      </c>
      <c r="G709" s="4" t="s">
        <v>61</v>
      </c>
      <c r="H709" s="4" t="s">
        <v>314</v>
      </c>
      <c r="I709" s="4" t="s">
        <v>1142</v>
      </c>
      <c r="J709" s="4" t="s">
        <v>1283</v>
      </c>
      <c r="K709" s="4" t="s">
        <v>101</v>
      </c>
      <c r="L709" s="4" t="s">
        <v>1206</v>
      </c>
      <c r="M709" s="154">
        <v>0.28599999999999998</v>
      </c>
      <c r="N709" s="4" t="s">
        <v>1284</v>
      </c>
      <c r="O709" s="159">
        <v>1.25E-3</v>
      </c>
      <c r="P709" s="155">
        <v>2.3220000000000001E-2</v>
      </c>
      <c r="R709" s="154">
        <v>965000</v>
      </c>
      <c r="S709" s="156">
        <v>3.6469999999999998</v>
      </c>
      <c r="T709" s="157">
        <v>121.538</v>
      </c>
      <c r="U709" s="154">
        <v>4277.3500000000004</v>
      </c>
      <c r="W709" s="4" t="s">
        <v>17</v>
      </c>
      <c r="X709" s="155">
        <v>2.6999999999999999E-5</v>
      </c>
      <c r="Y709" s="155">
        <v>2.2088047074769301E-2</v>
      </c>
      <c r="Z709" s="155">
        <v>1.15812918712207E-2</v>
      </c>
    </row>
    <row r="710" spans="1:26" x14ac:dyDescent="0.2">
      <c r="A710" s="8">
        <v>1039</v>
      </c>
      <c r="B710" s="4">
        <v>8056</v>
      </c>
      <c r="C710" s="4" t="s">
        <v>1280</v>
      </c>
      <c r="D710" s="4" t="s">
        <v>1289</v>
      </c>
      <c r="E710" s="4" t="s">
        <v>1290</v>
      </c>
      <c r="F710" s="4" t="s">
        <v>225</v>
      </c>
      <c r="G710" s="4" t="s">
        <v>61</v>
      </c>
      <c r="H710" s="4" t="s">
        <v>314</v>
      </c>
      <c r="I710" s="4" t="s">
        <v>1142</v>
      </c>
      <c r="J710" s="4" t="s">
        <v>1283</v>
      </c>
      <c r="K710" s="4" t="s">
        <v>101</v>
      </c>
      <c r="L710" s="4" t="s">
        <v>1206</v>
      </c>
      <c r="M710" s="154">
        <v>3.5000000000000003E-2</v>
      </c>
      <c r="N710" s="4" t="s">
        <v>1291</v>
      </c>
      <c r="O710" s="159">
        <v>1.125E-2</v>
      </c>
      <c r="P710" s="155">
        <v>5.1470000000000002E-2</v>
      </c>
      <c r="R710" s="154">
        <v>532000</v>
      </c>
      <c r="S710" s="156">
        <v>3.6469999999999998</v>
      </c>
      <c r="T710" s="157">
        <v>100.376</v>
      </c>
      <c r="U710" s="154">
        <v>1947.4960000000001</v>
      </c>
      <c r="W710" s="4" t="s">
        <v>17</v>
      </c>
      <c r="X710" s="155">
        <v>9.0000000000000002E-6</v>
      </c>
      <c r="Y710" s="155">
        <v>1.0056782731625901E-2</v>
      </c>
      <c r="Z710" s="155">
        <v>5.2730119465134997E-3</v>
      </c>
    </row>
    <row r="711" spans="1:26" x14ac:dyDescent="0.2">
      <c r="A711" s="8">
        <v>1039</v>
      </c>
      <c r="B711" s="4">
        <v>8056</v>
      </c>
      <c r="C711" s="4" t="s">
        <v>1285</v>
      </c>
      <c r="D711" s="4" t="s">
        <v>1374</v>
      </c>
      <c r="E711" s="4" t="s">
        <v>1375</v>
      </c>
      <c r="F711" s="4" t="s">
        <v>225</v>
      </c>
      <c r="G711" s="4" t="s">
        <v>61</v>
      </c>
      <c r="H711" s="4" t="s">
        <v>314</v>
      </c>
      <c r="I711" s="4" t="s">
        <v>1142</v>
      </c>
      <c r="J711" s="4" t="s">
        <v>1283</v>
      </c>
      <c r="K711" s="4" t="s">
        <v>101</v>
      </c>
      <c r="L711" s="4" t="s">
        <v>1206</v>
      </c>
      <c r="M711" s="154">
        <v>12.554</v>
      </c>
      <c r="N711" s="4" t="s">
        <v>1376</v>
      </c>
      <c r="O711" s="159">
        <v>0.04</v>
      </c>
      <c r="P711" s="155">
        <v>4.8439999999999997E-2</v>
      </c>
      <c r="R711" s="154">
        <v>595000</v>
      </c>
      <c r="S711" s="156">
        <v>3.6469999999999998</v>
      </c>
      <c r="T711" s="157">
        <v>90.545000000000002</v>
      </c>
      <c r="U711" s="154">
        <v>1964.8030000000001</v>
      </c>
      <c r="W711" s="4" t="s">
        <v>17</v>
      </c>
      <c r="X711" s="155">
        <v>1.5E-5</v>
      </c>
      <c r="Y711" s="155">
        <v>1.0146159025158599E-2</v>
      </c>
      <c r="Z711" s="155">
        <v>5.3198740768895698E-3</v>
      </c>
    </row>
    <row r="712" spans="1:26" x14ac:dyDescent="0.2">
      <c r="A712" s="8">
        <v>1039</v>
      </c>
      <c r="B712" s="4">
        <v>8056</v>
      </c>
      <c r="C712" s="4" t="s">
        <v>1280</v>
      </c>
      <c r="D712" s="4" t="s">
        <v>1377</v>
      </c>
      <c r="E712" s="4" t="s">
        <v>1378</v>
      </c>
      <c r="F712" s="4" t="s">
        <v>225</v>
      </c>
      <c r="G712" s="4" t="s">
        <v>61</v>
      </c>
      <c r="H712" s="4" t="s">
        <v>314</v>
      </c>
      <c r="I712" s="4" t="s">
        <v>1142</v>
      </c>
      <c r="J712" s="4" t="s">
        <v>1283</v>
      </c>
      <c r="K712" s="4" t="s">
        <v>101</v>
      </c>
      <c r="L712" s="4" t="s">
        <v>1206</v>
      </c>
      <c r="M712" s="154">
        <v>12.606999999999999</v>
      </c>
      <c r="N712" s="4" t="s">
        <v>1379</v>
      </c>
      <c r="O712" s="159">
        <v>3.875E-2</v>
      </c>
      <c r="P712" s="155">
        <v>4.8570000000000002E-2</v>
      </c>
      <c r="R712" s="154">
        <v>132000</v>
      </c>
      <c r="S712" s="156">
        <v>3.6469999999999998</v>
      </c>
      <c r="T712" s="157">
        <v>89.74</v>
      </c>
      <c r="U712" s="154">
        <v>432.012</v>
      </c>
      <c r="W712" s="4" t="s">
        <v>17</v>
      </c>
      <c r="X712" s="155">
        <v>3.0000000000000001E-6</v>
      </c>
      <c r="Y712" s="155">
        <v>2.23089332303177E-3</v>
      </c>
      <c r="Z712" s="155">
        <v>1.169710777061E-3</v>
      </c>
    </row>
    <row r="713" spans="1:26" x14ac:dyDescent="0.2">
      <c r="A713" s="8">
        <v>1039</v>
      </c>
      <c r="B713" s="4">
        <v>8056</v>
      </c>
      <c r="C713" s="4" t="s">
        <v>1369</v>
      </c>
      <c r="D713" s="4" t="s">
        <v>1380</v>
      </c>
      <c r="E713" s="4" t="s">
        <v>1381</v>
      </c>
      <c r="F713" s="4" t="s">
        <v>225</v>
      </c>
      <c r="G713" s="4" t="s">
        <v>61</v>
      </c>
      <c r="H713" s="4" t="s">
        <v>53</v>
      </c>
      <c r="I713" s="4" t="s">
        <v>102</v>
      </c>
      <c r="J713" s="4" t="s">
        <v>1372</v>
      </c>
      <c r="K713" s="4" t="s">
        <v>84</v>
      </c>
      <c r="L713" s="4" t="s">
        <v>1207</v>
      </c>
      <c r="M713" s="154">
        <v>1.9950000000000001</v>
      </c>
      <c r="N713" s="4" t="s">
        <v>1382</v>
      </c>
      <c r="O713" s="159">
        <v>1.4999999999999999E-2</v>
      </c>
      <c r="P713" s="155">
        <v>3.5779999999999999E-2</v>
      </c>
      <c r="R713" s="154">
        <v>557000</v>
      </c>
      <c r="S713" s="156">
        <v>3.7964000000000002</v>
      </c>
      <c r="T713" s="157">
        <v>97.730999999999995</v>
      </c>
      <c r="U713" s="154">
        <v>2066.6239999999998</v>
      </c>
      <c r="W713" s="4" t="s">
        <v>17</v>
      </c>
      <c r="X713" s="155">
        <v>2.7E-4</v>
      </c>
      <c r="Y713" s="155">
        <v>1.0671956350247799E-2</v>
      </c>
      <c r="Z713" s="155">
        <v>5.59556220207111E-3</v>
      </c>
    </row>
    <row r="714" spans="1:26" x14ac:dyDescent="0.2">
      <c r="A714" s="8">
        <v>1039</v>
      </c>
      <c r="B714" s="4">
        <v>8056</v>
      </c>
      <c r="C714" s="4" t="s">
        <v>1285</v>
      </c>
      <c r="D714" s="4" t="s">
        <v>1383</v>
      </c>
      <c r="E714" s="4" t="s">
        <v>1384</v>
      </c>
      <c r="F714" s="4" t="s">
        <v>225</v>
      </c>
      <c r="G714" s="4" t="s">
        <v>61</v>
      </c>
      <c r="H714" s="4" t="s">
        <v>314</v>
      </c>
      <c r="I714" s="4" t="s">
        <v>1142</v>
      </c>
      <c r="J714" s="4" t="s">
        <v>1283</v>
      </c>
      <c r="K714" s="4" t="s">
        <v>101</v>
      </c>
      <c r="L714" s="4" t="s">
        <v>1206</v>
      </c>
      <c r="M714" s="154">
        <v>12.85</v>
      </c>
      <c r="N714" s="4" t="s">
        <v>1385</v>
      </c>
      <c r="O714" s="159">
        <v>3.875E-2</v>
      </c>
      <c r="P714" s="155">
        <v>4.8649999999999999E-2</v>
      </c>
      <c r="R714" s="154">
        <v>209000</v>
      </c>
      <c r="S714" s="156">
        <v>3.6469999999999998</v>
      </c>
      <c r="T714" s="157">
        <v>88.608000000000004</v>
      </c>
      <c r="U714" s="154">
        <v>675.39099999999996</v>
      </c>
      <c r="W714" s="4" t="s">
        <v>17</v>
      </c>
      <c r="X714" s="155">
        <v>5.0000000000000004E-6</v>
      </c>
      <c r="Y714" s="155">
        <v>3.4876901551227999E-3</v>
      </c>
      <c r="Z714" s="155">
        <v>1.8286794439603901E-3</v>
      </c>
    </row>
    <row r="715" spans="1:26" x14ac:dyDescent="0.2">
      <c r="A715" s="8">
        <v>1039</v>
      </c>
      <c r="B715" s="4">
        <v>8056</v>
      </c>
      <c r="C715" s="4" t="s">
        <v>1285</v>
      </c>
      <c r="D715" s="4" t="s">
        <v>1295</v>
      </c>
      <c r="E715" s="4" t="s">
        <v>1296</v>
      </c>
      <c r="F715" s="4" t="s">
        <v>225</v>
      </c>
      <c r="G715" s="4" t="s">
        <v>61</v>
      </c>
      <c r="H715" s="4" t="s">
        <v>314</v>
      </c>
      <c r="I715" s="4" t="s">
        <v>1142</v>
      </c>
      <c r="J715" s="4" t="s">
        <v>1283</v>
      </c>
      <c r="K715" s="4" t="s">
        <v>101</v>
      </c>
      <c r="L715" s="4" t="s">
        <v>1206</v>
      </c>
      <c r="M715" s="154">
        <v>0.64500000000000002</v>
      </c>
      <c r="N715" s="4" t="s">
        <v>1226</v>
      </c>
      <c r="O715" s="159">
        <v>0.05</v>
      </c>
      <c r="P715" s="155">
        <v>4.2610000000000002E-2</v>
      </c>
      <c r="R715" s="154">
        <v>1581000</v>
      </c>
      <c r="S715" s="156">
        <v>3.6469999999999998</v>
      </c>
      <c r="T715" s="157">
        <v>102.148</v>
      </c>
      <c r="U715" s="154">
        <v>5889.78</v>
      </c>
      <c r="W715" s="4" t="s">
        <v>17</v>
      </c>
      <c r="X715" s="155">
        <v>3.3000000000000003E-5</v>
      </c>
      <c r="Y715" s="155">
        <v>3.0414564636556299E-2</v>
      </c>
      <c r="Z715" s="155">
        <v>1.59470843664772E-2</v>
      </c>
    </row>
    <row r="716" spans="1:26" x14ac:dyDescent="0.2">
      <c r="A716" s="8">
        <v>1039</v>
      </c>
      <c r="B716" s="4">
        <v>8056</v>
      </c>
      <c r="C716" s="4" t="s">
        <v>1386</v>
      </c>
      <c r="D716" s="4" t="s">
        <v>1387</v>
      </c>
      <c r="E716" s="4" t="s">
        <v>1388</v>
      </c>
      <c r="F716" s="4" t="s">
        <v>225</v>
      </c>
      <c r="G716" s="4" t="s">
        <v>61</v>
      </c>
      <c r="H716" s="4" t="s">
        <v>53</v>
      </c>
      <c r="I716" s="4" t="s">
        <v>102</v>
      </c>
      <c r="J716" s="4" t="s">
        <v>1372</v>
      </c>
      <c r="K716" s="4" t="s">
        <v>84</v>
      </c>
      <c r="L716" s="4" t="s">
        <v>1207</v>
      </c>
      <c r="M716" s="154">
        <v>1.7749999999999999</v>
      </c>
      <c r="N716" s="4" t="s">
        <v>1389</v>
      </c>
      <c r="O716" s="159">
        <v>0.05</v>
      </c>
      <c r="P716" s="155">
        <v>3.4529999999999998E-2</v>
      </c>
      <c r="R716" s="154">
        <v>110000</v>
      </c>
      <c r="S716" s="156">
        <v>3.7964000000000002</v>
      </c>
      <c r="T716" s="157">
        <v>103.786</v>
      </c>
      <c r="U716" s="154">
        <v>433.41300000000001</v>
      </c>
      <c r="W716" s="4" t="s">
        <v>17</v>
      </c>
      <c r="X716" s="155">
        <v>6.0999999999999999E-5</v>
      </c>
      <c r="Y716" s="155">
        <v>2.2381267815197799E-3</v>
      </c>
      <c r="Z716" s="155">
        <v>1.1735034525159401E-3</v>
      </c>
    </row>
    <row r="717" spans="1:26" x14ac:dyDescent="0.2">
      <c r="A717" s="8">
        <v>1039</v>
      </c>
      <c r="B717" s="4">
        <v>8056</v>
      </c>
      <c r="C717" s="4" t="s">
        <v>1280</v>
      </c>
      <c r="D717" s="4" t="s">
        <v>1390</v>
      </c>
      <c r="E717" s="4" t="s">
        <v>1391</v>
      </c>
      <c r="F717" s="4" t="s">
        <v>225</v>
      </c>
      <c r="G717" s="4" t="s">
        <v>61</v>
      </c>
      <c r="H717" s="4" t="s">
        <v>314</v>
      </c>
      <c r="I717" s="4" t="s">
        <v>1142</v>
      </c>
      <c r="J717" s="4" t="s">
        <v>1283</v>
      </c>
      <c r="K717" s="4" t="s">
        <v>101</v>
      </c>
      <c r="L717" s="4" t="s">
        <v>1206</v>
      </c>
      <c r="M717" s="154">
        <v>16.888999999999999</v>
      </c>
      <c r="N717" s="4" t="s">
        <v>1379</v>
      </c>
      <c r="O717" s="159">
        <v>6.2500000000000003E-3</v>
      </c>
      <c r="P717" s="155">
        <v>2.4729999999999999E-2</v>
      </c>
      <c r="R717" s="154">
        <v>31000</v>
      </c>
      <c r="S717" s="156">
        <v>3.6469999999999998</v>
      </c>
      <c r="T717" s="157">
        <v>100.98699999999999</v>
      </c>
      <c r="U717" s="154">
        <v>114.173</v>
      </c>
      <c r="W717" s="4" t="s">
        <v>17</v>
      </c>
      <c r="X717" s="155">
        <v>9.9999999999999995E-7</v>
      </c>
      <c r="Y717" s="155">
        <v>5.8958245704784896E-4</v>
      </c>
      <c r="Z717" s="155">
        <v>3.0913219688951998E-4</v>
      </c>
    </row>
    <row r="718" spans="1:26" x14ac:dyDescent="0.2">
      <c r="A718" s="8">
        <v>1039</v>
      </c>
      <c r="B718" s="4">
        <v>8056</v>
      </c>
      <c r="C718" s="4" t="s">
        <v>1386</v>
      </c>
      <c r="D718" s="4" t="s">
        <v>1392</v>
      </c>
      <c r="E718" s="4" t="s">
        <v>1393</v>
      </c>
      <c r="F718" s="4" t="s">
        <v>225</v>
      </c>
      <c r="G718" s="4" t="s">
        <v>61</v>
      </c>
      <c r="H718" s="4" t="s">
        <v>53</v>
      </c>
      <c r="I718" s="4" t="s">
        <v>102</v>
      </c>
      <c r="J718" s="4" t="s">
        <v>1372</v>
      </c>
      <c r="K718" s="4" t="s">
        <v>84</v>
      </c>
      <c r="L718" s="4" t="s">
        <v>1206</v>
      </c>
      <c r="M718" s="154">
        <v>7.1879999999999997</v>
      </c>
      <c r="N718" s="4" t="s">
        <v>1394</v>
      </c>
      <c r="O718" s="159">
        <v>5.5E-2</v>
      </c>
      <c r="P718" s="155">
        <v>5.883E-2</v>
      </c>
      <c r="R718" s="154">
        <v>553000</v>
      </c>
      <c r="S718" s="156">
        <v>3.6469999999999998</v>
      </c>
      <c r="T718" s="157">
        <v>99.123000000000005</v>
      </c>
      <c r="U718" s="154">
        <v>1999.1120000000001</v>
      </c>
      <c r="W718" s="4" t="s">
        <v>17</v>
      </c>
      <c r="X718" s="155">
        <v>1.84E-4</v>
      </c>
      <c r="Y718" s="155">
        <v>1.0323325689672E-2</v>
      </c>
      <c r="Z718" s="155">
        <v>5.4127668004804999E-3</v>
      </c>
    </row>
    <row r="719" spans="1:26" x14ac:dyDescent="0.2">
      <c r="A719" s="8">
        <v>1039</v>
      </c>
      <c r="B719" s="4">
        <v>8056</v>
      </c>
      <c r="C719" s="4" t="s">
        <v>1280</v>
      </c>
      <c r="D719" s="4" t="s">
        <v>1297</v>
      </c>
      <c r="E719" s="4" t="s">
        <v>1298</v>
      </c>
      <c r="F719" s="4" t="s">
        <v>225</v>
      </c>
      <c r="G719" s="4" t="s">
        <v>61</v>
      </c>
      <c r="H719" s="4" t="s">
        <v>314</v>
      </c>
      <c r="I719" s="4" t="s">
        <v>1142</v>
      </c>
      <c r="J719" s="4" t="s">
        <v>1283</v>
      </c>
      <c r="K719" s="4" t="s">
        <v>101</v>
      </c>
      <c r="L719" s="4" t="s">
        <v>1206</v>
      </c>
      <c r="M719" s="154">
        <v>1.02</v>
      </c>
      <c r="N719" s="4" t="s">
        <v>1299</v>
      </c>
      <c r="O719" s="159">
        <v>0.02</v>
      </c>
      <c r="P719" s="155">
        <v>2.0299999999999999E-2</v>
      </c>
      <c r="R719" s="154">
        <v>230000</v>
      </c>
      <c r="S719" s="156">
        <v>3.6469999999999998</v>
      </c>
      <c r="T719" s="157">
        <v>160.44399999999999</v>
      </c>
      <c r="U719" s="154">
        <v>1345.8209999999999</v>
      </c>
      <c r="W719" s="4" t="s">
        <v>17</v>
      </c>
      <c r="X719" s="155">
        <v>1.2E-5</v>
      </c>
      <c r="Y719" s="155">
        <v>6.9497605792755201E-3</v>
      </c>
      <c r="Z719" s="155">
        <v>3.6439258496344098E-3</v>
      </c>
    </row>
    <row r="720" spans="1:26" x14ac:dyDescent="0.2">
      <c r="A720" s="8">
        <v>1039</v>
      </c>
      <c r="B720" s="4">
        <v>8056</v>
      </c>
      <c r="C720" s="4" t="s">
        <v>1280</v>
      </c>
      <c r="D720" s="4" t="s">
        <v>1398</v>
      </c>
      <c r="E720" s="4" t="s">
        <v>1399</v>
      </c>
      <c r="F720" s="4" t="s">
        <v>225</v>
      </c>
      <c r="G720" s="4" t="s">
        <v>61</v>
      </c>
      <c r="H720" s="4" t="s">
        <v>314</v>
      </c>
      <c r="I720" s="4" t="s">
        <v>1142</v>
      </c>
      <c r="J720" s="4" t="s">
        <v>1283</v>
      </c>
      <c r="K720" s="4" t="s">
        <v>101</v>
      </c>
      <c r="L720" s="4" t="s">
        <v>1206</v>
      </c>
      <c r="M720" s="154">
        <v>13.712999999999999</v>
      </c>
      <c r="N720" s="4" t="s">
        <v>1400</v>
      </c>
      <c r="O720" s="159">
        <v>1.375E-2</v>
      </c>
      <c r="P720" s="155">
        <v>4.8460000000000003E-2</v>
      </c>
      <c r="R720" s="154">
        <v>518000</v>
      </c>
      <c r="S720" s="156">
        <v>3.6469999999999998</v>
      </c>
      <c r="T720" s="157">
        <v>62.09</v>
      </c>
      <c r="U720" s="154">
        <v>1172.9659999999999</v>
      </c>
      <c r="W720" s="4" t="s">
        <v>17</v>
      </c>
      <c r="X720" s="155">
        <v>6.0000000000000002E-6</v>
      </c>
      <c r="Y720" s="155">
        <v>6.0571458347378499E-3</v>
      </c>
      <c r="Z720" s="155">
        <v>3.1759065697925799E-3</v>
      </c>
    </row>
    <row r="721" spans="1:26" x14ac:dyDescent="0.2">
      <c r="A721" s="8">
        <v>1039</v>
      </c>
      <c r="B721" s="4">
        <v>8056</v>
      </c>
      <c r="C721" s="4" t="s">
        <v>1280</v>
      </c>
      <c r="D721" s="4" t="s">
        <v>1300</v>
      </c>
      <c r="E721" s="4" t="s">
        <v>1301</v>
      </c>
      <c r="F721" s="4" t="s">
        <v>225</v>
      </c>
      <c r="G721" s="4" t="s">
        <v>61</v>
      </c>
      <c r="H721" s="4" t="s">
        <v>314</v>
      </c>
      <c r="I721" s="4" t="s">
        <v>1142</v>
      </c>
      <c r="J721" s="4" t="s">
        <v>1283</v>
      </c>
      <c r="K721" s="4" t="s">
        <v>101</v>
      </c>
      <c r="L721" s="4" t="s">
        <v>1206</v>
      </c>
      <c r="M721" s="154">
        <v>0.32600000000000001</v>
      </c>
      <c r="N721" s="4" t="s">
        <v>1302</v>
      </c>
      <c r="O721" s="159">
        <v>2.8750000000000001E-2</v>
      </c>
      <c r="P721" s="155">
        <v>4.3770000000000003E-2</v>
      </c>
      <c r="R721" s="154">
        <v>535000</v>
      </c>
      <c r="S721" s="156">
        <v>3.6469999999999998</v>
      </c>
      <c r="T721" s="157">
        <v>100.003</v>
      </c>
      <c r="U721" s="154">
        <v>1951.1990000000001</v>
      </c>
      <c r="W721" s="4" t="s">
        <v>17</v>
      </c>
      <c r="X721" s="155">
        <v>1.5999999999999999E-5</v>
      </c>
      <c r="Y721" s="155">
        <v>1.0075905946215999E-2</v>
      </c>
      <c r="Z721" s="155">
        <v>5.2830387057346403E-3</v>
      </c>
    </row>
    <row r="722" spans="1:26" x14ac:dyDescent="0.2">
      <c r="A722" s="8">
        <v>1039</v>
      </c>
      <c r="B722" s="4">
        <v>8056</v>
      </c>
      <c r="C722" s="4" t="s">
        <v>1280</v>
      </c>
      <c r="D722" s="4" t="s">
        <v>1401</v>
      </c>
      <c r="E722" s="4" t="s">
        <v>1402</v>
      </c>
      <c r="F722" s="4" t="s">
        <v>225</v>
      </c>
      <c r="G722" s="4" t="s">
        <v>61</v>
      </c>
      <c r="H722" s="4" t="s">
        <v>314</v>
      </c>
      <c r="I722" s="4" t="s">
        <v>1142</v>
      </c>
      <c r="J722" s="4" t="s">
        <v>1283</v>
      </c>
      <c r="K722" s="4" t="s">
        <v>101</v>
      </c>
      <c r="L722" s="4" t="s">
        <v>1206</v>
      </c>
      <c r="M722" s="154">
        <v>13.15</v>
      </c>
      <c r="N722" s="4" t="s">
        <v>1403</v>
      </c>
      <c r="O722" s="159">
        <v>3.7499999999999999E-2</v>
      </c>
      <c r="P722" s="155">
        <v>4.8860000000000001E-2</v>
      </c>
      <c r="R722" s="154">
        <v>205000</v>
      </c>
      <c r="S722" s="156">
        <v>3.6469999999999998</v>
      </c>
      <c r="T722" s="157">
        <v>86.616</v>
      </c>
      <c r="U722" s="154">
        <v>647.57100000000003</v>
      </c>
      <c r="W722" s="4" t="s">
        <v>17</v>
      </c>
      <c r="X722" s="155">
        <v>5.0000000000000004E-6</v>
      </c>
      <c r="Y722" s="155">
        <v>3.3440296517085999E-3</v>
      </c>
      <c r="Z722" s="155">
        <v>1.7533548027744001E-3</v>
      </c>
    </row>
    <row r="723" spans="1:26" x14ac:dyDescent="0.2">
      <c r="A723" s="8">
        <v>11389</v>
      </c>
      <c r="B723" s="4">
        <v>11390</v>
      </c>
      <c r="C723" s="4" t="s">
        <v>1227</v>
      </c>
      <c r="D723" s="4" t="s">
        <v>1305</v>
      </c>
      <c r="E723" s="4" t="s">
        <v>1306</v>
      </c>
      <c r="F723" s="4" t="s">
        <v>221</v>
      </c>
      <c r="G723" s="4" t="s">
        <v>53</v>
      </c>
      <c r="H723" s="4" t="s">
        <v>53</v>
      </c>
      <c r="I723" s="4" t="s">
        <v>311</v>
      </c>
      <c r="J723" s="4" t="s">
        <v>1225</v>
      </c>
      <c r="K723" s="4" t="s">
        <v>78</v>
      </c>
      <c r="L723" s="4" t="s">
        <v>1212</v>
      </c>
      <c r="M723" s="154">
        <v>9.4169999999999998</v>
      </c>
      <c r="N723" s="4" t="s">
        <v>1307</v>
      </c>
      <c r="O723" s="159">
        <v>0.04</v>
      </c>
      <c r="P723" s="155">
        <v>1.932E-2</v>
      </c>
      <c r="R723" s="154">
        <v>53186</v>
      </c>
      <c r="S723" s="156">
        <v>1</v>
      </c>
      <c r="T723" s="157">
        <v>169.09</v>
      </c>
      <c r="U723" s="154">
        <v>89.932000000000002</v>
      </c>
      <c r="W723" s="4" t="s">
        <v>17</v>
      </c>
      <c r="X723" s="155">
        <v>3.0000000000000001E-6</v>
      </c>
      <c r="Y723" s="155">
        <v>5.8387884778904E-5</v>
      </c>
      <c r="Z723" s="155">
        <v>2.8653723993253801E-5</v>
      </c>
    </row>
    <row r="724" spans="1:26" x14ac:dyDescent="0.2">
      <c r="A724" s="8">
        <v>11389</v>
      </c>
      <c r="B724" s="4">
        <v>11390</v>
      </c>
      <c r="C724" s="4" t="s">
        <v>1222</v>
      </c>
      <c r="D724" s="4" t="s">
        <v>1308</v>
      </c>
      <c r="E724" s="4" t="s">
        <v>1309</v>
      </c>
      <c r="F724" s="4" t="s">
        <v>223</v>
      </c>
      <c r="G724" s="4" t="s">
        <v>53</v>
      </c>
      <c r="H724" s="4" t="s">
        <v>53</v>
      </c>
      <c r="I724" s="4" t="s">
        <v>311</v>
      </c>
      <c r="J724" s="4" t="s">
        <v>1225</v>
      </c>
      <c r="K724" s="4" t="s">
        <v>78</v>
      </c>
      <c r="L724" s="4" t="s">
        <v>1212</v>
      </c>
      <c r="M724" s="154">
        <v>11.263999999999999</v>
      </c>
      <c r="N724" s="4" t="s">
        <v>1310</v>
      </c>
      <c r="O724" s="159">
        <v>5.5E-2</v>
      </c>
      <c r="P724" s="155">
        <v>4.6489999999999997E-2</v>
      </c>
      <c r="R724" s="154">
        <v>13783287</v>
      </c>
      <c r="S724" s="156">
        <v>1</v>
      </c>
      <c r="T724" s="157">
        <v>114.94</v>
      </c>
      <c r="U724" s="154">
        <v>15842.51</v>
      </c>
      <c r="W724" s="4" t="s">
        <v>17</v>
      </c>
      <c r="X724" s="155">
        <v>5.6800000000000004E-4</v>
      </c>
      <c r="Y724" s="155">
        <v>1.0285643817425199E-2</v>
      </c>
      <c r="Z724" s="155">
        <v>5.04765672114063E-3</v>
      </c>
    </row>
    <row r="725" spans="1:26" x14ac:dyDescent="0.2">
      <c r="A725" s="8">
        <v>11389</v>
      </c>
      <c r="B725" s="4">
        <v>11390</v>
      </c>
      <c r="C725" s="4" t="s">
        <v>1222</v>
      </c>
      <c r="D725" s="4" t="s">
        <v>1223</v>
      </c>
      <c r="E725" s="4" t="s">
        <v>1224</v>
      </c>
      <c r="F725" s="4" t="s">
        <v>223</v>
      </c>
      <c r="G725" s="4" t="s">
        <v>53</v>
      </c>
      <c r="H725" s="4" t="s">
        <v>53</v>
      </c>
      <c r="I725" s="4" t="s">
        <v>311</v>
      </c>
      <c r="J725" s="4" t="s">
        <v>1225</v>
      </c>
      <c r="K725" s="4" t="s">
        <v>78</v>
      </c>
      <c r="L725" s="4" t="s">
        <v>1212</v>
      </c>
      <c r="M725" s="154">
        <v>0.66</v>
      </c>
      <c r="N725" s="4" t="s">
        <v>1226</v>
      </c>
      <c r="O725" s="159">
        <v>1.7500000000000002E-2</v>
      </c>
      <c r="P725" s="155">
        <v>4.147E-2</v>
      </c>
      <c r="R725" s="154">
        <v>28696751</v>
      </c>
      <c r="S725" s="156">
        <v>1</v>
      </c>
      <c r="T725" s="157">
        <v>99.05</v>
      </c>
      <c r="U725" s="154">
        <v>28424.132000000001</v>
      </c>
      <c r="W725" s="4" t="s">
        <v>17</v>
      </c>
      <c r="X725" s="155">
        <v>1.207E-3</v>
      </c>
      <c r="Y725" s="155">
        <v>1.84541776998925E-2</v>
      </c>
      <c r="Z725" s="155">
        <v>9.0563464721748598E-3</v>
      </c>
    </row>
    <row r="726" spans="1:26" x14ac:dyDescent="0.2">
      <c r="A726" s="8">
        <v>11389</v>
      </c>
      <c r="B726" s="4">
        <v>11390</v>
      </c>
      <c r="C726" s="4" t="s">
        <v>1227</v>
      </c>
      <c r="D726" s="4" t="s">
        <v>1228</v>
      </c>
      <c r="E726" s="4" t="s">
        <v>1229</v>
      </c>
      <c r="F726" s="4" t="s">
        <v>221</v>
      </c>
      <c r="G726" s="4" t="s">
        <v>53</v>
      </c>
      <c r="H726" s="4" t="s">
        <v>53</v>
      </c>
      <c r="I726" s="4" t="s">
        <v>311</v>
      </c>
      <c r="J726" s="4" t="s">
        <v>1225</v>
      </c>
      <c r="K726" s="4" t="s">
        <v>78</v>
      </c>
      <c r="L726" s="4" t="s">
        <v>1212</v>
      </c>
      <c r="M726" s="154">
        <v>0.82699999999999996</v>
      </c>
      <c r="N726" s="4" t="s">
        <v>1230</v>
      </c>
      <c r="O726" s="159">
        <v>7.4999999999999997E-3</v>
      </c>
      <c r="P726" s="155">
        <v>1.5730000000000001E-2</v>
      </c>
      <c r="R726" s="154">
        <v>21667169</v>
      </c>
      <c r="S726" s="156">
        <v>1</v>
      </c>
      <c r="T726" s="157">
        <v>115.16</v>
      </c>
      <c r="U726" s="154">
        <v>24951.912</v>
      </c>
      <c r="W726" s="4" t="s">
        <v>17</v>
      </c>
      <c r="X726" s="155">
        <v>9.9799999999999997E-4</v>
      </c>
      <c r="Y726" s="155">
        <v>1.6199862034998701E-2</v>
      </c>
      <c r="Z726" s="155">
        <v>7.9500460966751407E-3</v>
      </c>
    </row>
    <row r="727" spans="1:26" x14ac:dyDescent="0.2">
      <c r="A727" s="8">
        <v>11389</v>
      </c>
      <c r="B727" s="4">
        <v>11390</v>
      </c>
      <c r="C727" s="4" t="s">
        <v>1222</v>
      </c>
      <c r="D727" s="4" t="s">
        <v>1314</v>
      </c>
      <c r="E727" s="4" t="s">
        <v>1315</v>
      </c>
      <c r="F727" s="4" t="s">
        <v>223</v>
      </c>
      <c r="G727" s="4" t="s">
        <v>53</v>
      </c>
      <c r="H727" s="4" t="s">
        <v>53</v>
      </c>
      <c r="I727" s="4" t="s">
        <v>311</v>
      </c>
      <c r="J727" s="4" t="s">
        <v>1225</v>
      </c>
      <c r="K727" s="4" t="s">
        <v>78</v>
      </c>
      <c r="L727" s="4" t="s">
        <v>1212</v>
      </c>
      <c r="M727" s="154">
        <v>2.181</v>
      </c>
      <c r="N727" s="4" t="s">
        <v>1316</v>
      </c>
      <c r="O727" s="159">
        <v>0.02</v>
      </c>
      <c r="P727" s="155">
        <v>4.2720000000000001E-2</v>
      </c>
      <c r="R727" s="154">
        <v>2147330</v>
      </c>
      <c r="S727" s="156">
        <v>1</v>
      </c>
      <c r="T727" s="157">
        <v>96.74</v>
      </c>
      <c r="U727" s="154">
        <v>2077.3270000000002</v>
      </c>
      <c r="W727" s="4" t="s">
        <v>17</v>
      </c>
      <c r="X727" s="155">
        <v>8.2999999999999998E-5</v>
      </c>
      <c r="Y727" s="155">
        <v>1.3486907025079601E-3</v>
      </c>
      <c r="Z727" s="155">
        <v>6.6186694873888205E-4</v>
      </c>
    </row>
    <row r="728" spans="1:26" x14ac:dyDescent="0.2">
      <c r="A728" s="8">
        <v>11389</v>
      </c>
      <c r="B728" s="4">
        <v>11390</v>
      </c>
      <c r="C728" s="4" t="s">
        <v>1222</v>
      </c>
      <c r="D728" s="4" t="s">
        <v>1317</v>
      </c>
      <c r="E728" s="4" t="s">
        <v>1318</v>
      </c>
      <c r="F728" s="4" t="s">
        <v>223</v>
      </c>
      <c r="G728" s="4" t="s">
        <v>53</v>
      </c>
      <c r="H728" s="4" t="s">
        <v>53</v>
      </c>
      <c r="I728" s="4" t="s">
        <v>311</v>
      </c>
      <c r="J728" s="4" t="s">
        <v>1225</v>
      </c>
      <c r="K728" s="4" t="s">
        <v>78</v>
      </c>
      <c r="L728" s="4" t="s">
        <v>1212</v>
      </c>
      <c r="M728" s="154">
        <v>14.43</v>
      </c>
      <c r="N728" s="4" t="s">
        <v>1319</v>
      </c>
      <c r="O728" s="159">
        <v>3.7499999999999999E-2</v>
      </c>
      <c r="P728" s="155">
        <v>4.7570000000000001E-2</v>
      </c>
      <c r="R728" s="154">
        <v>10830318</v>
      </c>
      <c r="S728" s="156">
        <v>1</v>
      </c>
      <c r="T728" s="157">
        <v>89.17</v>
      </c>
      <c r="U728" s="154">
        <v>9657.3950000000004</v>
      </c>
      <c r="W728" s="4" t="s">
        <v>17</v>
      </c>
      <c r="X728" s="155">
        <v>4.1300000000000001E-4</v>
      </c>
      <c r="Y728" s="155">
        <v>6.2699988932855598E-3</v>
      </c>
      <c r="Z728" s="155">
        <v>3.07698794718324E-3</v>
      </c>
    </row>
    <row r="729" spans="1:26" x14ac:dyDescent="0.2">
      <c r="A729" s="8">
        <v>11389</v>
      </c>
      <c r="B729" s="4">
        <v>11390</v>
      </c>
      <c r="C729" s="4" t="s">
        <v>1227</v>
      </c>
      <c r="D729" s="4" t="s">
        <v>1320</v>
      </c>
      <c r="E729" s="4" t="s">
        <v>1321</v>
      </c>
      <c r="F729" s="4" t="s">
        <v>221</v>
      </c>
      <c r="G729" s="4" t="s">
        <v>53</v>
      </c>
      <c r="H729" s="4" t="s">
        <v>53</v>
      </c>
      <c r="I729" s="4" t="s">
        <v>311</v>
      </c>
      <c r="J729" s="4" t="s">
        <v>1225</v>
      </c>
      <c r="K729" s="4" t="s">
        <v>78</v>
      </c>
      <c r="L729" s="4" t="s">
        <v>1212</v>
      </c>
      <c r="M729" s="154">
        <v>2.3860000000000001</v>
      </c>
      <c r="N729" s="4" t="s">
        <v>1322</v>
      </c>
      <c r="O729" s="159">
        <v>7.4999999999999997E-3</v>
      </c>
      <c r="P729" s="155">
        <v>1.7919999999999998E-2</v>
      </c>
      <c r="R729" s="154">
        <v>7177821</v>
      </c>
      <c r="S729" s="156">
        <v>1</v>
      </c>
      <c r="T729" s="157">
        <v>114.17</v>
      </c>
      <c r="U729" s="154">
        <v>8194.9179999999997</v>
      </c>
      <c r="W729" s="4" t="s">
        <v>17</v>
      </c>
      <c r="X729" s="155">
        <v>3.2200000000000002E-4</v>
      </c>
      <c r="Y729" s="155">
        <v>5.3204959107741303E-3</v>
      </c>
      <c r="Z729" s="155">
        <v>2.6110214800869002E-3</v>
      </c>
    </row>
    <row r="730" spans="1:26" x14ac:dyDescent="0.2">
      <c r="A730" s="8">
        <v>11389</v>
      </c>
      <c r="B730" s="4">
        <v>11390</v>
      </c>
      <c r="C730" s="4" t="s">
        <v>1323</v>
      </c>
      <c r="D730" s="4" t="s">
        <v>1324</v>
      </c>
      <c r="E730" s="4" t="s">
        <v>1325</v>
      </c>
      <c r="F730" s="4" t="s">
        <v>224</v>
      </c>
      <c r="G730" s="4" t="s">
        <v>53</v>
      </c>
      <c r="H730" s="4" t="s">
        <v>53</v>
      </c>
      <c r="I730" s="4" t="s">
        <v>311</v>
      </c>
      <c r="J730" s="4" t="s">
        <v>1225</v>
      </c>
      <c r="K730" s="4" t="s">
        <v>78</v>
      </c>
      <c r="L730" s="4" t="s">
        <v>1212</v>
      </c>
      <c r="M730" s="154">
        <v>1.369</v>
      </c>
      <c r="N730" s="4" t="s">
        <v>1326</v>
      </c>
      <c r="O730" s="159">
        <v>4.3200000000000002E-2</v>
      </c>
      <c r="P730" s="155">
        <v>4.7460000000000002E-2</v>
      </c>
      <c r="R730" s="154">
        <v>18780835</v>
      </c>
      <c r="S730" s="156">
        <v>1</v>
      </c>
      <c r="T730" s="157">
        <v>99.85</v>
      </c>
      <c r="U730" s="154">
        <v>18752.664000000001</v>
      </c>
      <c r="W730" s="4" t="s">
        <v>17</v>
      </c>
      <c r="X730" s="155">
        <v>8.8500000000000004E-4</v>
      </c>
      <c r="Y730" s="155">
        <v>1.21750416434965E-2</v>
      </c>
      <c r="Z730" s="155">
        <v>5.9748744826112398E-3</v>
      </c>
    </row>
    <row r="731" spans="1:26" x14ac:dyDescent="0.2">
      <c r="A731" s="8">
        <v>11389</v>
      </c>
      <c r="B731" s="4">
        <v>11390</v>
      </c>
      <c r="C731" s="4" t="s">
        <v>1222</v>
      </c>
      <c r="D731" s="4" t="s">
        <v>1327</v>
      </c>
      <c r="E731" s="4" t="s">
        <v>1328</v>
      </c>
      <c r="F731" s="4" t="s">
        <v>223</v>
      </c>
      <c r="G731" s="4" t="s">
        <v>53</v>
      </c>
      <c r="H731" s="4" t="s">
        <v>53</v>
      </c>
      <c r="I731" s="4" t="s">
        <v>311</v>
      </c>
      <c r="J731" s="4" t="s">
        <v>1225</v>
      </c>
      <c r="K731" s="4" t="s">
        <v>78</v>
      </c>
      <c r="L731" s="4" t="s">
        <v>1212</v>
      </c>
      <c r="M731" s="154">
        <v>3.6040000000000001</v>
      </c>
      <c r="N731" s="4" t="s">
        <v>1329</v>
      </c>
      <c r="O731" s="159">
        <v>2.2499999999999999E-2</v>
      </c>
      <c r="P731" s="155">
        <v>4.2549999999999998E-2</v>
      </c>
      <c r="R731" s="154">
        <v>6641241</v>
      </c>
      <c r="S731" s="156">
        <v>1</v>
      </c>
      <c r="T731" s="157">
        <v>93.76</v>
      </c>
      <c r="U731" s="154">
        <v>6226.8280000000004</v>
      </c>
      <c r="W731" s="4" t="s">
        <v>17</v>
      </c>
      <c r="X731" s="155">
        <v>1.9100000000000001E-4</v>
      </c>
      <c r="Y731" s="155">
        <v>4.0427261902703498E-3</v>
      </c>
      <c r="Z731" s="155">
        <v>1.9839588448006002E-3</v>
      </c>
    </row>
    <row r="732" spans="1:26" x14ac:dyDescent="0.2">
      <c r="A732" s="8">
        <v>11389</v>
      </c>
      <c r="B732" s="4">
        <v>11390</v>
      </c>
      <c r="C732" s="4" t="s">
        <v>1227</v>
      </c>
      <c r="D732" s="4" t="s">
        <v>1330</v>
      </c>
      <c r="E732" s="4" t="s">
        <v>1331</v>
      </c>
      <c r="F732" s="4" t="s">
        <v>221</v>
      </c>
      <c r="G732" s="4" t="s">
        <v>53</v>
      </c>
      <c r="H732" s="4" t="s">
        <v>53</v>
      </c>
      <c r="I732" s="4" t="s">
        <v>311</v>
      </c>
      <c r="J732" s="4" t="s">
        <v>1225</v>
      </c>
      <c r="K732" s="4" t="s">
        <v>78</v>
      </c>
      <c r="L732" s="4" t="s">
        <v>1212</v>
      </c>
      <c r="M732" s="154">
        <v>4.3600000000000003</v>
      </c>
      <c r="N732" s="4" t="s">
        <v>1332</v>
      </c>
      <c r="O732" s="159">
        <v>5.0000000000000001E-3</v>
      </c>
      <c r="P732" s="155">
        <v>1.7690000000000001E-2</v>
      </c>
      <c r="R732" s="154">
        <v>11067955</v>
      </c>
      <c r="S732" s="156">
        <v>1</v>
      </c>
      <c r="T732" s="157">
        <v>109.52</v>
      </c>
      <c r="U732" s="154">
        <v>12121.624</v>
      </c>
      <c r="W732" s="4" t="s">
        <v>17</v>
      </c>
      <c r="X732" s="155">
        <v>4.0299999999999998E-4</v>
      </c>
      <c r="Y732" s="155">
        <v>7.8698835974059401E-3</v>
      </c>
      <c r="Z732" s="155">
        <v>3.8621277909450902E-3</v>
      </c>
    </row>
    <row r="733" spans="1:26" x14ac:dyDescent="0.2">
      <c r="A733" s="8">
        <v>11389</v>
      </c>
      <c r="B733" s="4">
        <v>11390</v>
      </c>
      <c r="C733" s="4" t="s">
        <v>1222</v>
      </c>
      <c r="D733" s="4" t="s">
        <v>1404</v>
      </c>
      <c r="E733" s="4" t="s">
        <v>1405</v>
      </c>
      <c r="F733" s="4" t="s">
        <v>223</v>
      </c>
      <c r="G733" s="4" t="s">
        <v>53</v>
      </c>
      <c r="H733" s="4" t="s">
        <v>53</v>
      </c>
      <c r="I733" s="4" t="s">
        <v>311</v>
      </c>
      <c r="J733" s="4" t="s">
        <v>1225</v>
      </c>
      <c r="K733" s="4" t="s">
        <v>78</v>
      </c>
      <c r="L733" s="4" t="s">
        <v>1212</v>
      </c>
      <c r="M733" s="154">
        <v>5.0789999999999997</v>
      </c>
      <c r="N733" s="4" t="s">
        <v>1406</v>
      </c>
      <c r="O733" s="159">
        <v>0.01</v>
      </c>
      <c r="P733" s="155">
        <v>4.2810000000000001E-2</v>
      </c>
      <c r="R733" s="154">
        <v>13944870</v>
      </c>
      <c r="S733" s="156">
        <v>1</v>
      </c>
      <c r="T733" s="157">
        <v>85.63</v>
      </c>
      <c r="U733" s="154">
        <v>11940.992</v>
      </c>
      <c r="W733" s="4" t="s">
        <v>17</v>
      </c>
      <c r="X733" s="155">
        <v>3.6900000000000002E-4</v>
      </c>
      <c r="Y733" s="155">
        <v>7.7526093906377502E-3</v>
      </c>
      <c r="Z733" s="155">
        <v>3.8045757360112998E-3</v>
      </c>
    </row>
    <row r="734" spans="1:26" x14ac:dyDescent="0.2">
      <c r="A734" s="8">
        <v>11389</v>
      </c>
      <c r="B734" s="4">
        <v>11390</v>
      </c>
      <c r="C734" s="4" t="s">
        <v>1222</v>
      </c>
      <c r="D734" s="4" t="s">
        <v>1333</v>
      </c>
      <c r="E734" s="4" t="s">
        <v>1334</v>
      </c>
      <c r="F734" s="4" t="s">
        <v>223</v>
      </c>
      <c r="G734" s="4" t="s">
        <v>53</v>
      </c>
      <c r="H734" s="4" t="s">
        <v>53</v>
      </c>
      <c r="I734" s="4" t="s">
        <v>311</v>
      </c>
      <c r="J734" s="4" t="s">
        <v>1225</v>
      </c>
      <c r="K734" s="4" t="s">
        <v>78</v>
      </c>
      <c r="L734" s="4" t="s">
        <v>1212</v>
      </c>
      <c r="M734" s="154">
        <v>11.052</v>
      </c>
      <c r="N734" s="4" t="s">
        <v>1335</v>
      </c>
      <c r="O734" s="159">
        <v>1.4999999999999999E-2</v>
      </c>
      <c r="P734" s="155">
        <v>4.5909999999999999E-2</v>
      </c>
      <c r="R734" s="154">
        <v>25692217</v>
      </c>
      <c r="S734" s="156">
        <v>1</v>
      </c>
      <c r="T734" s="157">
        <v>72.099999999999994</v>
      </c>
      <c r="U734" s="154">
        <v>18524.088</v>
      </c>
      <c r="W734" s="4" t="s">
        <v>17</v>
      </c>
      <c r="X734" s="155">
        <v>7.8700000000000005E-4</v>
      </c>
      <c r="Y734" s="155">
        <v>1.20266406633486E-2</v>
      </c>
      <c r="Z734" s="155">
        <v>5.9020470331910997E-3</v>
      </c>
    </row>
    <row r="735" spans="1:26" x14ac:dyDescent="0.2">
      <c r="A735" s="8">
        <v>11389</v>
      </c>
      <c r="B735" s="4">
        <v>11390</v>
      </c>
      <c r="C735" s="4" t="s">
        <v>1323</v>
      </c>
      <c r="D735" s="4" t="s">
        <v>1336</v>
      </c>
      <c r="E735" s="4" t="s">
        <v>1337</v>
      </c>
      <c r="F735" s="4" t="s">
        <v>224</v>
      </c>
      <c r="G735" s="4" t="s">
        <v>53</v>
      </c>
      <c r="H735" s="4" t="s">
        <v>53</v>
      </c>
      <c r="I735" s="4" t="s">
        <v>311</v>
      </c>
      <c r="J735" s="4" t="s">
        <v>1225</v>
      </c>
      <c r="K735" s="4" t="s">
        <v>78</v>
      </c>
      <c r="L735" s="4" t="s">
        <v>1212</v>
      </c>
      <c r="M735" s="154">
        <v>5.2309999999999999</v>
      </c>
      <c r="N735" s="4" t="s">
        <v>1338</v>
      </c>
      <c r="O735" s="159">
        <v>4.3200000000000002E-2</v>
      </c>
      <c r="P735" s="155">
        <v>4.8120000000000003E-2</v>
      </c>
      <c r="R735" s="154">
        <v>4923354</v>
      </c>
      <c r="S735" s="156">
        <v>1</v>
      </c>
      <c r="T735" s="157">
        <v>98</v>
      </c>
      <c r="U735" s="154">
        <v>4824.8869999999997</v>
      </c>
      <c r="W735" s="4" t="s">
        <v>17</v>
      </c>
      <c r="X735" s="155">
        <v>1.55E-4</v>
      </c>
      <c r="Y735" s="155">
        <v>3.1325255956766501E-3</v>
      </c>
      <c r="Z735" s="155">
        <v>1.5372799367575701E-3</v>
      </c>
    </row>
    <row r="736" spans="1:26" x14ac:dyDescent="0.2">
      <c r="A736" s="8">
        <v>11389</v>
      </c>
      <c r="B736" s="4">
        <v>11390</v>
      </c>
      <c r="C736" s="4" t="s">
        <v>1227</v>
      </c>
      <c r="D736" s="4" t="s">
        <v>1339</v>
      </c>
      <c r="E736" s="4" t="s">
        <v>1340</v>
      </c>
      <c r="F736" s="4" t="s">
        <v>221</v>
      </c>
      <c r="G736" s="4" t="s">
        <v>53</v>
      </c>
      <c r="H736" s="4" t="s">
        <v>53</v>
      </c>
      <c r="I736" s="4" t="s">
        <v>311</v>
      </c>
      <c r="J736" s="4" t="s">
        <v>1225</v>
      </c>
      <c r="K736" s="4" t="s">
        <v>78</v>
      </c>
      <c r="L736" s="4" t="s">
        <v>1212</v>
      </c>
      <c r="M736" s="154">
        <v>1.5740000000000001</v>
      </c>
      <c r="N736" s="4" t="s">
        <v>1341</v>
      </c>
      <c r="O736" s="159">
        <v>1E-3</v>
      </c>
      <c r="P736" s="155">
        <v>1.7819999999999999E-2</v>
      </c>
      <c r="R736" s="154">
        <v>27640584</v>
      </c>
      <c r="S736" s="156">
        <v>1</v>
      </c>
      <c r="T736" s="157">
        <v>112.4</v>
      </c>
      <c r="U736" s="154">
        <v>31068.016</v>
      </c>
      <c r="W736" s="4" t="s">
        <v>17</v>
      </c>
      <c r="X736" s="155">
        <v>1.3680000000000001E-3</v>
      </c>
      <c r="Y736" s="155">
        <v>2.0170702079381E-2</v>
      </c>
      <c r="Z736" s="155">
        <v>9.8987269760037293E-3</v>
      </c>
    </row>
    <row r="737" spans="1:26" x14ac:dyDescent="0.2">
      <c r="A737" s="8">
        <v>11389</v>
      </c>
      <c r="B737" s="4">
        <v>11390</v>
      </c>
      <c r="C737" s="4" t="s">
        <v>1227</v>
      </c>
      <c r="D737" s="4" t="s">
        <v>1342</v>
      </c>
      <c r="E737" s="4" t="s">
        <v>1343</v>
      </c>
      <c r="F737" s="4" t="s">
        <v>221</v>
      </c>
      <c r="G737" s="4" t="s">
        <v>53</v>
      </c>
      <c r="H737" s="4" t="s">
        <v>53</v>
      </c>
      <c r="I737" s="4" t="s">
        <v>311</v>
      </c>
      <c r="J737" s="4" t="s">
        <v>1225</v>
      </c>
      <c r="K737" s="4" t="s">
        <v>78</v>
      </c>
      <c r="L737" s="4" t="s">
        <v>1212</v>
      </c>
      <c r="M737" s="154">
        <v>6.89</v>
      </c>
      <c r="N737" s="4" t="s">
        <v>1344</v>
      </c>
      <c r="O737" s="159">
        <v>1E-3</v>
      </c>
      <c r="P737" s="155">
        <v>1.8689999999999998E-2</v>
      </c>
      <c r="R737" s="154">
        <v>41712652</v>
      </c>
      <c r="S737" s="156">
        <v>1</v>
      </c>
      <c r="T737" s="157">
        <v>102.23</v>
      </c>
      <c r="U737" s="154">
        <v>42642.843999999997</v>
      </c>
      <c r="W737" s="4" t="s">
        <v>17</v>
      </c>
      <c r="X737" s="155">
        <v>1.359E-3</v>
      </c>
      <c r="Y737" s="155">
        <v>2.7685581642553199E-2</v>
      </c>
      <c r="Z737" s="155">
        <v>1.35866373303702E-2</v>
      </c>
    </row>
    <row r="738" spans="1:26" x14ac:dyDescent="0.2">
      <c r="A738" s="8">
        <v>11389</v>
      </c>
      <c r="B738" s="4">
        <v>11390</v>
      </c>
      <c r="C738" s="4" t="s">
        <v>1222</v>
      </c>
      <c r="D738" s="4" t="s">
        <v>1231</v>
      </c>
      <c r="E738" s="4" t="s">
        <v>1232</v>
      </c>
      <c r="F738" s="4" t="s">
        <v>223</v>
      </c>
      <c r="G738" s="4" t="s">
        <v>53</v>
      </c>
      <c r="H738" s="4" t="s">
        <v>53</v>
      </c>
      <c r="I738" s="4" t="s">
        <v>311</v>
      </c>
      <c r="J738" s="4" t="s">
        <v>1225</v>
      </c>
      <c r="K738" s="4" t="s">
        <v>78</v>
      </c>
      <c r="L738" s="4" t="s">
        <v>1212</v>
      </c>
      <c r="M738" s="154">
        <v>1.1479999999999999</v>
      </c>
      <c r="N738" s="4" t="s">
        <v>1233</v>
      </c>
      <c r="O738" s="159">
        <v>5.0000000000000001E-3</v>
      </c>
      <c r="P738" s="155">
        <v>4.206E-2</v>
      </c>
      <c r="R738" s="154">
        <v>37347040</v>
      </c>
      <c r="S738" s="156">
        <v>1</v>
      </c>
      <c r="T738" s="157">
        <v>96.32</v>
      </c>
      <c r="U738" s="154">
        <v>35972.669000000002</v>
      </c>
      <c r="W738" s="4" t="s">
        <v>17</v>
      </c>
      <c r="X738" s="155">
        <v>1.3439999999999999E-3</v>
      </c>
      <c r="Y738" s="155">
        <v>2.3355014952715698E-2</v>
      </c>
      <c r="Z738" s="155">
        <v>1.14614214035584E-2</v>
      </c>
    </row>
    <row r="739" spans="1:26" x14ac:dyDescent="0.2">
      <c r="A739" s="8">
        <v>11389</v>
      </c>
      <c r="B739" s="4">
        <v>11390</v>
      </c>
      <c r="C739" s="4" t="s">
        <v>1222</v>
      </c>
      <c r="D739" s="4" t="s">
        <v>1345</v>
      </c>
      <c r="E739" s="4" t="s">
        <v>1346</v>
      </c>
      <c r="F739" s="4" t="s">
        <v>223</v>
      </c>
      <c r="G739" s="4" t="s">
        <v>53</v>
      </c>
      <c r="H739" s="4" t="s">
        <v>53</v>
      </c>
      <c r="I739" s="4" t="s">
        <v>311</v>
      </c>
      <c r="J739" s="4" t="s">
        <v>1225</v>
      </c>
      <c r="K739" s="4" t="s">
        <v>78</v>
      </c>
      <c r="L739" s="4" t="s">
        <v>1212</v>
      </c>
      <c r="M739" s="154">
        <v>6.9249999999999998</v>
      </c>
      <c r="N739" s="4" t="s">
        <v>1347</v>
      </c>
      <c r="O739" s="159">
        <v>1.2999999999999999E-2</v>
      </c>
      <c r="P739" s="155">
        <v>4.3479999999999998E-2</v>
      </c>
      <c r="R739" s="154">
        <v>15914888</v>
      </c>
      <c r="S739" s="156">
        <v>1</v>
      </c>
      <c r="T739" s="157">
        <v>82.08</v>
      </c>
      <c r="U739" s="154">
        <v>13062.94</v>
      </c>
      <c r="W739" s="4" t="s">
        <v>17</v>
      </c>
      <c r="X739" s="155">
        <v>4.8999999999999998E-4</v>
      </c>
      <c r="Y739" s="155">
        <v>8.4810265616169396E-3</v>
      </c>
      <c r="Z739" s="155">
        <v>4.16204483509272E-3</v>
      </c>
    </row>
    <row r="740" spans="1:26" x14ac:dyDescent="0.2">
      <c r="A740" s="8">
        <v>11389</v>
      </c>
      <c r="B740" s="4">
        <v>11390</v>
      </c>
      <c r="C740" s="4" t="s">
        <v>1222</v>
      </c>
      <c r="D740" s="4" t="s">
        <v>1348</v>
      </c>
      <c r="E740" s="4" t="s">
        <v>1349</v>
      </c>
      <c r="F740" s="4" t="s">
        <v>223</v>
      </c>
      <c r="G740" s="4" t="s">
        <v>53</v>
      </c>
      <c r="H740" s="4" t="s">
        <v>53</v>
      </c>
      <c r="I740" s="4" t="s">
        <v>311</v>
      </c>
      <c r="J740" s="4" t="s">
        <v>1225</v>
      </c>
      <c r="K740" s="4" t="s">
        <v>78</v>
      </c>
      <c r="L740" s="4" t="s">
        <v>1212</v>
      </c>
      <c r="M740" s="154">
        <v>17.765000000000001</v>
      </c>
      <c r="N740" s="4" t="s">
        <v>1350</v>
      </c>
      <c r="O740" s="159">
        <v>2.8000000000000001E-2</v>
      </c>
      <c r="P740" s="155">
        <v>4.8529999999999997E-2</v>
      </c>
      <c r="R740" s="154">
        <v>55213965</v>
      </c>
      <c r="S740" s="156">
        <v>1</v>
      </c>
      <c r="T740" s="157">
        <v>69.209999999999994</v>
      </c>
      <c r="U740" s="154">
        <v>38213.584999999999</v>
      </c>
      <c r="W740" s="4" t="s">
        <v>17</v>
      </c>
      <c r="X740" s="155">
        <v>2.709E-3</v>
      </c>
      <c r="Y740" s="155">
        <v>2.48099148545343E-2</v>
      </c>
      <c r="Z740" s="155">
        <v>1.21754102795449E-2</v>
      </c>
    </row>
    <row r="741" spans="1:26" x14ac:dyDescent="0.2">
      <c r="A741" s="8">
        <v>11389</v>
      </c>
      <c r="B741" s="4">
        <v>11390</v>
      </c>
      <c r="C741" s="4" t="s">
        <v>1222</v>
      </c>
      <c r="D741" s="4" t="s">
        <v>1351</v>
      </c>
      <c r="E741" s="4" t="s">
        <v>1352</v>
      </c>
      <c r="F741" s="4" t="s">
        <v>223</v>
      </c>
      <c r="G741" s="4" t="s">
        <v>53</v>
      </c>
      <c r="H741" s="4" t="s">
        <v>53</v>
      </c>
      <c r="I741" s="4" t="s">
        <v>311</v>
      </c>
      <c r="J741" s="4" t="s">
        <v>1225</v>
      </c>
      <c r="K741" s="4" t="s">
        <v>78</v>
      </c>
      <c r="L741" s="4" t="s">
        <v>1212</v>
      </c>
      <c r="M741" s="154">
        <v>3.8050000000000002</v>
      </c>
      <c r="N741" s="4" t="s">
        <v>1353</v>
      </c>
      <c r="O741" s="159">
        <v>3.7499999999999999E-2</v>
      </c>
      <c r="P741" s="155">
        <v>4.2509999999999999E-2</v>
      </c>
      <c r="R741" s="154">
        <v>13764497</v>
      </c>
      <c r="S741" s="156">
        <v>1</v>
      </c>
      <c r="T741" s="157">
        <v>101.27</v>
      </c>
      <c r="U741" s="154">
        <v>13939.306</v>
      </c>
      <c r="W741" s="4" t="s">
        <v>17</v>
      </c>
      <c r="X741" s="155">
        <v>3.8900000000000002E-4</v>
      </c>
      <c r="Y741" s="155">
        <v>9.0500013586844296E-3</v>
      </c>
      <c r="Z741" s="155">
        <v>4.4412679454352904E-3</v>
      </c>
    </row>
    <row r="742" spans="1:26" x14ac:dyDescent="0.2">
      <c r="A742" s="8">
        <v>11389</v>
      </c>
      <c r="B742" s="4">
        <v>11390</v>
      </c>
      <c r="C742" s="4" t="s">
        <v>1227</v>
      </c>
      <c r="D742" s="4" t="s">
        <v>1354</v>
      </c>
      <c r="E742" s="4" t="s">
        <v>1355</v>
      </c>
      <c r="F742" s="4" t="s">
        <v>221</v>
      </c>
      <c r="G742" s="4" t="s">
        <v>53</v>
      </c>
      <c r="H742" s="4" t="s">
        <v>53</v>
      </c>
      <c r="I742" s="4" t="s">
        <v>311</v>
      </c>
      <c r="J742" s="4" t="s">
        <v>1225</v>
      </c>
      <c r="K742" s="4" t="s">
        <v>78</v>
      </c>
      <c r="L742" s="4" t="s">
        <v>1212</v>
      </c>
      <c r="M742" s="154">
        <v>3.7639999999999998</v>
      </c>
      <c r="N742" s="4" t="s">
        <v>1356</v>
      </c>
      <c r="O742" s="159">
        <v>1.0999999999999999E-2</v>
      </c>
      <c r="P742" s="155">
        <v>1.7909999999999999E-2</v>
      </c>
      <c r="R742" s="154">
        <v>113078846</v>
      </c>
      <c r="S742" s="156">
        <v>1</v>
      </c>
      <c r="T742" s="157">
        <v>101.87</v>
      </c>
      <c r="U742" s="154">
        <v>115193.42</v>
      </c>
      <c r="W742" s="4" t="s">
        <v>17</v>
      </c>
      <c r="X742" s="155">
        <v>4.5820000000000001E-3</v>
      </c>
      <c r="Y742" s="155">
        <v>7.4788558551299303E-2</v>
      </c>
      <c r="Z742" s="155">
        <v>3.67023180013622E-2</v>
      </c>
    </row>
    <row r="743" spans="1:26" x14ac:dyDescent="0.2">
      <c r="A743" s="8">
        <v>11389</v>
      </c>
      <c r="B743" s="4">
        <v>11390</v>
      </c>
      <c r="C743" s="4" t="s">
        <v>1222</v>
      </c>
      <c r="D743" s="4" t="s">
        <v>1357</v>
      </c>
      <c r="E743" s="4" t="s">
        <v>1358</v>
      </c>
      <c r="F743" s="4" t="s">
        <v>223</v>
      </c>
      <c r="G743" s="4" t="s">
        <v>53</v>
      </c>
      <c r="H743" s="4" t="s">
        <v>53</v>
      </c>
      <c r="I743" s="4" t="s">
        <v>311</v>
      </c>
      <c r="J743" s="4" t="s">
        <v>1225</v>
      </c>
      <c r="K743" s="4" t="s">
        <v>78</v>
      </c>
      <c r="L743" s="4" t="s">
        <v>1212</v>
      </c>
      <c r="M743" s="154">
        <v>8.3070000000000004</v>
      </c>
      <c r="N743" s="4" t="s">
        <v>1359</v>
      </c>
      <c r="O743" s="159">
        <v>0.04</v>
      </c>
      <c r="P743" s="155">
        <v>4.48E-2</v>
      </c>
      <c r="R743" s="154">
        <v>5420580</v>
      </c>
      <c r="S743" s="156">
        <v>1</v>
      </c>
      <c r="T743" s="157">
        <v>99.13</v>
      </c>
      <c r="U743" s="154">
        <v>5373.4210000000003</v>
      </c>
      <c r="W743" s="4" t="s">
        <v>17</v>
      </c>
      <c r="X743" s="155">
        <v>2.33E-4</v>
      </c>
      <c r="Y743" s="155">
        <v>3.4886576522606401E-3</v>
      </c>
      <c r="Z743" s="155">
        <v>1.7120509477840599E-3</v>
      </c>
    </row>
    <row r="744" spans="1:26" x14ac:dyDescent="0.2">
      <c r="A744" s="8">
        <v>11389</v>
      </c>
      <c r="B744" s="4">
        <v>11390</v>
      </c>
      <c r="C744" s="4" t="s">
        <v>1222</v>
      </c>
      <c r="D744" s="4" t="s">
        <v>1360</v>
      </c>
      <c r="E744" s="4" t="s">
        <v>1361</v>
      </c>
      <c r="F744" s="4" t="s">
        <v>223</v>
      </c>
      <c r="G744" s="4" t="s">
        <v>53</v>
      </c>
      <c r="H744" s="4" t="s">
        <v>53</v>
      </c>
      <c r="I744" s="4" t="s">
        <v>311</v>
      </c>
      <c r="J744" s="4" t="s">
        <v>1225</v>
      </c>
      <c r="K744" s="4" t="s">
        <v>78</v>
      </c>
      <c r="L744" s="4" t="s">
        <v>1212</v>
      </c>
      <c r="M744" s="154">
        <v>2.6349999999999998</v>
      </c>
      <c r="N744" s="4" t="s">
        <v>1362</v>
      </c>
      <c r="O744" s="159">
        <v>3.7499999999999999E-2</v>
      </c>
      <c r="P744" s="155">
        <v>4.2500000000000003E-2</v>
      </c>
      <c r="R744" s="154">
        <v>46753817</v>
      </c>
      <c r="S744" s="156">
        <v>1</v>
      </c>
      <c r="T744" s="157">
        <v>99.67</v>
      </c>
      <c r="U744" s="154">
        <v>46599.529000000002</v>
      </c>
      <c r="W744" s="4" t="s">
        <v>17</v>
      </c>
      <c r="X744" s="155">
        <v>1.9859999999999999E-3</v>
      </c>
      <c r="Y744" s="155">
        <v>3.0254433114093301E-2</v>
      </c>
      <c r="Z744" s="155">
        <v>1.48472954501822E-2</v>
      </c>
    </row>
    <row r="745" spans="1:26" x14ac:dyDescent="0.2">
      <c r="A745" s="8">
        <v>11389</v>
      </c>
      <c r="B745" s="4">
        <v>11390</v>
      </c>
      <c r="C745" s="4" t="s">
        <v>1227</v>
      </c>
      <c r="D745" s="4" t="s">
        <v>1363</v>
      </c>
      <c r="E745" s="4" t="s">
        <v>1364</v>
      </c>
      <c r="F745" s="4" t="s">
        <v>221</v>
      </c>
      <c r="G745" s="4" t="s">
        <v>53</v>
      </c>
      <c r="H745" s="4" t="s">
        <v>53</v>
      </c>
      <c r="I745" s="4" t="s">
        <v>311</v>
      </c>
      <c r="J745" s="4" t="s">
        <v>1225</v>
      </c>
      <c r="K745" s="4" t="s">
        <v>78</v>
      </c>
      <c r="L745" s="4" t="s">
        <v>1212</v>
      </c>
      <c r="M745" s="154">
        <v>8.2759999999999998</v>
      </c>
      <c r="N745" s="4" t="s">
        <v>1365</v>
      </c>
      <c r="O745" s="159">
        <v>1.6E-2</v>
      </c>
      <c r="P745" s="155">
        <v>1.9460000000000002E-2</v>
      </c>
      <c r="R745" s="154">
        <v>41314661</v>
      </c>
      <c r="S745" s="156">
        <v>1</v>
      </c>
      <c r="T745" s="157">
        <v>100.92</v>
      </c>
      <c r="U745" s="154">
        <v>41694.756000000001</v>
      </c>
      <c r="W745" s="4" t="s">
        <v>17</v>
      </c>
      <c r="X745" s="155">
        <v>2.643E-3</v>
      </c>
      <c r="Y745" s="155">
        <v>2.70700416753702E-2</v>
      </c>
      <c r="Z745" s="155">
        <v>1.32845624668388E-2</v>
      </c>
    </row>
    <row r="746" spans="1:26" x14ac:dyDescent="0.2">
      <c r="A746" s="8">
        <v>11389</v>
      </c>
      <c r="B746" s="4">
        <v>11390</v>
      </c>
      <c r="C746" s="4" t="s">
        <v>1234</v>
      </c>
      <c r="D746" s="4" t="s">
        <v>1235</v>
      </c>
      <c r="E746" s="4" t="s">
        <v>1236</v>
      </c>
      <c r="F746" s="4" t="s">
        <v>227</v>
      </c>
      <c r="G746" s="4" t="s">
        <v>53</v>
      </c>
      <c r="H746" s="4" t="s">
        <v>53</v>
      </c>
      <c r="I746" s="4" t="s">
        <v>311</v>
      </c>
      <c r="J746" s="4" t="s">
        <v>1225</v>
      </c>
      <c r="K746" s="4" t="s">
        <v>78</v>
      </c>
      <c r="L746" s="4" t="s">
        <v>1212</v>
      </c>
      <c r="M746" s="154">
        <v>0.156</v>
      </c>
      <c r="N746" s="4" t="s">
        <v>1237</v>
      </c>
      <c r="O746" s="159">
        <v>0</v>
      </c>
      <c r="P746" s="155">
        <v>4.2549999999999998E-2</v>
      </c>
      <c r="R746" s="154">
        <v>79152262</v>
      </c>
      <c r="S746" s="156">
        <v>1</v>
      </c>
      <c r="T746" s="157">
        <v>99.34</v>
      </c>
      <c r="U746" s="154">
        <v>78629.857000000004</v>
      </c>
      <c r="W746" s="4" t="s">
        <v>17</v>
      </c>
      <c r="X746" s="155">
        <v>8.5349999999999992E-3</v>
      </c>
      <c r="Y746" s="155">
        <v>5.1049909343507997E-2</v>
      </c>
      <c r="Z746" s="155">
        <v>2.5052628944318599E-2</v>
      </c>
    </row>
    <row r="747" spans="1:26" x14ac:dyDescent="0.2">
      <c r="A747" s="8">
        <v>11389</v>
      </c>
      <c r="B747" s="4">
        <v>11390</v>
      </c>
      <c r="C747" s="4" t="s">
        <v>1234</v>
      </c>
      <c r="D747" s="4" t="s">
        <v>1238</v>
      </c>
      <c r="E747" s="4" t="s">
        <v>1239</v>
      </c>
      <c r="F747" s="4" t="s">
        <v>227</v>
      </c>
      <c r="G747" s="4" t="s">
        <v>53</v>
      </c>
      <c r="H747" s="4" t="s">
        <v>53</v>
      </c>
      <c r="I747" s="4" t="s">
        <v>311</v>
      </c>
      <c r="J747" s="4" t="s">
        <v>1225</v>
      </c>
      <c r="K747" s="4" t="s">
        <v>78</v>
      </c>
      <c r="L747" s="4" t="s">
        <v>1212</v>
      </c>
      <c r="M747" s="154">
        <v>0.40500000000000003</v>
      </c>
      <c r="N747" s="4" t="s">
        <v>1240</v>
      </c>
      <c r="O747" s="159">
        <v>0</v>
      </c>
      <c r="P747" s="155">
        <v>4.342E-2</v>
      </c>
      <c r="R747" s="154">
        <v>65952867</v>
      </c>
      <c r="S747" s="156">
        <v>1</v>
      </c>
      <c r="T747" s="157">
        <v>98.28</v>
      </c>
      <c r="U747" s="154">
        <v>64818.478000000003</v>
      </c>
      <c r="W747" s="4" t="s">
        <v>17</v>
      </c>
      <c r="X747" s="155">
        <v>7.3610000000000004E-3</v>
      </c>
      <c r="Y747" s="155">
        <v>4.2082963558698901E-2</v>
      </c>
      <c r="Z747" s="155">
        <v>2.0652120336183001E-2</v>
      </c>
    </row>
    <row r="748" spans="1:26" x14ac:dyDescent="0.2">
      <c r="A748" s="8">
        <v>11389</v>
      </c>
      <c r="B748" s="4">
        <v>11390</v>
      </c>
      <c r="C748" s="4" t="s">
        <v>1234</v>
      </c>
      <c r="D748" s="4" t="s">
        <v>1241</v>
      </c>
      <c r="E748" s="4" t="s">
        <v>1242</v>
      </c>
      <c r="F748" s="4" t="s">
        <v>227</v>
      </c>
      <c r="G748" s="4" t="s">
        <v>53</v>
      </c>
      <c r="H748" s="4" t="s">
        <v>53</v>
      </c>
      <c r="I748" s="4" t="s">
        <v>311</v>
      </c>
      <c r="J748" s="4" t="s">
        <v>1225</v>
      </c>
      <c r="K748" s="4" t="s">
        <v>78</v>
      </c>
      <c r="L748" s="4" t="s">
        <v>1212</v>
      </c>
      <c r="M748" s="154">
        <v>0.66300000000000003</v>
      </c>
      <c r="N748" s="4" t="s">
        <v>1226</v>
      </c>
      <c r="O748" s="159">
        <v>0</v>
      </c>
      <c r="P748" s="155">
        <v>4.2470000000000001E-2</v>
      </c>
      <c r="R748" s="154">
        <v>88607945</v>
      </c>
      <c r="S748" s="156">
        <v>1</v>
      </c>
      <c r="T748" s="157">
        <v>97.29</v>
      </c>
      <c r="U748" s="154">
        <v>86206.67</v>
      </c>
      <c r="W748" s="4" t="s">
        <v>17</v>
      </c>
      <c r="X748" s="155">
        <v>1.2951000000000001E-2</v>
      </c>
      <c r="Y748" s="155">
        <v>5.5969104312922201E-2</v>
      </c>
      <c r="Z748" s="155">
        <v>2.7466712884100599E-2</v>
      </c>
    </row>
    <row r="749" spans="1:26" x14ac:dyDescent="0.2">
      <c r="A749" s="8">
        <v>11389</v>
      </c>
      <c r="B749" s="4">
        <v>11390</v>
      </c>
      <c r="C749" s="4" t="s">
        <v>1222</v>
      </c>
      <c r="D749" s="4" t="s">
        <v>1366</v>
      </c>
      <c r="E749" s="4" t="s">
        <v>1367</v>
      </c>
      <c r="F749" s="4" t="s">
        <v>223</v>
      </c>
      <c r="G749" s="4" t="s">
        <v>53</v>
      </c>
      <c r="H749" s="4" t="s">
        <v>53</v>
      </c>
      <c r="I749" s="4" t="s">
        <v>311</v>
      </c>
      <c r="J749" s="4" t="s">
        <v>1225</v>
      </c>
      <c r="K749" s="4" t="s">
        <v>78</v>
      </c>
      <c r="L749" s="4" t="s">
        <v>1212</v>
      </c>
      <c r="M749" s="154">
        <v>4.274</v>
      </c>
      <c r="N749" s="4" t="s">
        <v>1368</v>
      </c>
      <c r="O749" s="159">
        <v>4.5999999999999999E-2</v>
      </c>
      <c r="P749" s="155">
        <v>4.224E-2</v>
      </c>
      <c r="R749" s="154">
        <v>9165528</v>
      </c>
      <c r="S749" s="156">
        <v>1</v>
      </c>
      <c r="T749" s="157">
        <v>102.28</v>
      </c>
      <c r="U749" s="154">
        <v>9374.5020000000004</v>
      </c>
      <c r="W749" s="4" t="s">
        <v>17</v>
      </c>
      <c r="X749" s="155">
        <v>2.2680000000000001E-3</v>
      </c>
      <c r="Y749" s="155">
        <v>6.0863328133731603E-3</v>
      </c>
      <c r="Z749" s="155">
        <v>2.9868542288500402E-3</v>
      </c>
    </row>
    <row r="750" spans="1:26" x14ac:dyDescent="0.2">
      <c r="A750" s="8">
        <v>11389</v>
      </c>
      <c r="B750" s="4">
        <v>11390</v>
      </c>
      <c r="C750" s="4" t="s">
        <v>1243</v>
      </c>
      <c r="D750" s="4" t="s">
        <v>1244</v>
      </c>
      <c r="E750" s="4" t="s">
        <v>1245</v>
      </c>
      <c r="F750" s="4" t="s">
        <v>227</v>
      </c>
      <c r="G750" s="4" t="s">
        <v>53</v>
      </c>
      <c r="H750" s="4" t="s">
        <v>53</v>
      </c>
      <c r="I750" s="4" t="s">
        <v>311</v>
      </c>
      <c r="J750" s="4" t="s">
        <v>1225</v>
      </c>
      <c r="K750" s="4" t="s">
        <v>78</v>
      </c>
      <c r="L750" s="4" t="s">
        <v>1212</v>
      </c>
      <c r="M750" s="154">
        <v>1.6E-2</v>
      </c>
      <c r="N750" s="4" t="s">
        <v>1246</v>
      </c>
      <c r="O750" s="159">
        <v>0</v>
      </c>
      <c r="P750" s="155">
        <v>4.8070000000000002E-2</v>
      </c>
      <c r="R750" s="154">
        <v>41719734</v>
      </c>
      <c r="S750" s="156">
        <v>1</v>
      </c>
      <c r="T750" s="157">
        <v>99.91</v>
      </c>
      <c r="U750" s="154">
        <v>41682.186000000002</v>
      </c>
      <c r="W750" s="4" t="s">
        <v>17</v>
      </c>
      <c r="X750" s="155">
        <v>1.098E-3</v>
      </c>
      <c r="Y750" s="155">
        <v>2.7061880919414701E-2</v>
      </c>
      <c r="Z750" s="155">
        <v>1.3280557594087999E-2</v>
      </c>
    </row>
    <row r="751" spans="1:26" x14ac:dyDescent="0.2">
      <c r="A751" s="8">
        <v>11389</v>
      </c>
      <c r="B751" s="4">
        <v>11390</v>
      </c>
      <c r="C751" s="4" t="s">
        <v>1243</v>
      </c>
      <c r="D751" s="4" t="s">
        <v>1247</v>
      </c>
      <c r="E751" s="4" t="s">
        <v>1248</v>
      </c>
      <c r="F751" s="4" t="s">
        <v>227</v>
      </c>
      <c r="G751" s="4" t="s">
        <v>53</v>
      </c>
      <c r="H751" s="4" t="s">
        <v>53</v>
      </c>
      <c r="I751" s="4" t="s">
        <v>311</v>
      </c>
      <c r="J751" s="4" t="s">
        <v>1225</v>
      </c>
      <c r="K751" s="4" t="s">
        <v>78</v>
      </c>
      <c r="L751" s="4" t="s">
        <v>1212</v>
      </c>
      <c r="M751" s="154">
        <v>9.2999999999999999E-2</v>
      </c>
      <c r="N751" s="4" t="s">
        <v>1249</v>
      </c>
      <c r="O751" s="159">
        <v>0</v>
      </c>
      <c r="P751" s="155">
        <v>4.2680000000000003E-2</v>
      </c>
      <c r="R751" s="154">
        <v>61424277</v>
      </c>
      <c r="S751" s="156">
        <v>1</v>
      </c>
      <c r="T751" s="157">
        <v>99.6</v>
      </c>
      <c r="U751" s="154">
        <v>61178.58</v>
      </c>
      <c r="W751" s="4" t="s">
        <v>17</v>
      </c>
      <c r="X751" s="155">
        <v>1.7060000000000001E-3</v>
      </c>
      <c r="Y751" s="155">
        <v>3.97197842346197E-2</v>
      </c>
      <c r="Z751" s="155">
        <v>1.9492395363183299E-2</v>
      </c>
    </row>
    <row r="752" spans="1:26" x14ac:dyDescent="0.2">
      <c r="A752" s="8">
        <v>11389</v>
      </c>
      <c r="B752" s="4">
        <v>11390</v>
      </c>
      <c r="C752" s="4" t="s">
        <v>1243</v>
      </c>
      <c r="D752" s="4" t="s">
        <v>1250</v>
      </c>
      <c r="E752" s="4" t="s">
        <v>1251</v>
      </c>
      <c r="F752" s="4" t="s">
        <v>227</v>
      </c>
      <c r="G752" s="4" t="s">
        <v>53</v>
      </c>
      <c r="H752" s="4" t="s">
        <v>53</v>
      </c>
      <c r="I752" s="4" t="s">
        <v>311</v>
      </c>
      <c r="J752" s="4" t="s">
        <v>1225</v>
      </c>
      <c r="K752" s="4" t="s">
        <v>78</v>
      </c>
      <c r="L752" s="4" t="s">
        <v>1212</v>
      </c>
      <c r="M752" s="154">
        <v>0.17</v>
      </c>
      <c r="N752" s="4" t="s">
        <v>1252</v>
      </c>
      <c r="O752" s="159">
        <v>0</v>
      </c>
      <c r="P752" s="155">
        <v>4.3360000000000003E-2</v>
      </c>
      <c r="R752" s="154">
        <v>57993334</v>
      </c>
      <c r="S752" s="156">
        <v>1</v>
      </c>
      <c r="T752" s="157">
        <v>99.27</v>
      </c>
      <c r="U752" s="154">
        <v>57569.983</v>
      </c>
      <c r="W752" s="4" t="s">
        <v>17</v>
      </c>
      <c r="X752" s="155">
        <v>1.6570000000000001E-3</v>
      </c>
      <c r="Y752" s="155">
        <v>3.7376926593494002E-2</v>
      </c>
      <c r="Z752" s="155">
        <v>1.8342643210686099E-2</v>
      </c>
    </row>
    <row r="753" spans="1:26" x14ac:dyDescent="0.2">
      <c r="A753" s="8">
        <v>11389</v>
      </c>
      <c r="B753" s="4">
        <v>11390</v>
      </c>
      <c r="C753" s="4" t="s">
        <v>1243</v>
      </c>
      <c r="D753" s="4" t="s">
        <v>1253</v>
      </c>
      <c r="E753" s="4" t="s">
        <v>1254</v>
      </c>
      <c r="F753" s="4" t="s">
        <v>227</v>
      </c>
      <c r="G753" s="4" t="s">
        <v>53</v>
      </c>
      <c r="H753" s="4" t="s">
        <v>53</v>
      </c>
      <c r="I753" s="4" t="s">
        <v>311</v>
      </c>
      <c r="J753" s="4" t="s">
        <v>1225</v>
      </c>
      <c r="K753" s="4" t="s">
        <v>78</v>
      </c>
      <c r="L753" s="4" t="s">
        <v>1212</v>
      </c>
      <c r="M753" s="154">
        <v>0.247</v>
      </c>
      <c r="N753" s="4" t="s">
        <v>1255</v>
      </c>
      <c r="O753" s="159">
        <v>0</v>
      </c>
      <c r="P753" s="155">
        <v>4.24E-2</v>
      </c>
      <c r="R753" s="154">
        <v>74978624</v>
      </c>
      <c r="S753" s="156">
        <v>1</v>
      </c>
      <c r="T753" s="157">
        <v>98.97</v>
      </c>
      <c r="U753" s="154">
        <v>74206.343999999997</v>
      </c>
      <c r="W753" s="4" t="s">
        <v>17</v>
      </c>
      <c r="X753" s="155">
        <v>6.2480000000000001E-3</v>
      </c>
      <c r="Y753" s="155">
        <v>4.8177973149863398E-2</v>
      </c>
      <c r="Z753" s="155">
        <v>2.3643232674346801E-2</v>
      </c>
    </row>
    <row r="754" spans="1:26" x14ac:dyDescent="0.2">
      <c r="A754" s="8">
        <v>11389</v>
      </c>
      <c r="B754" s="4">
        <v>11390</v>
      </c>
      <c r="C754" s="4" t="s">
        <v>1243</v>
      </c>
      <c r="D754" s="4" t="s">
        <v>1256</v>
      </c>
      <c r="E754" s="4" t="s">
        <v>1257</v>
      </c>
      <c r="F754" s="4" t="s">
        <v>227</v>
      </c>
      <c r="G754" s="4" t="s">
        <v>53</v>
      </c>
      <c r="H754" s="4" t="s">
        <v>53</v>
      </c>
      <c r="I754" s="4" t="s">
        <v>311</v>
      </c>
      <c r="J754" s="4" t="s">
        <v>1225</v>
      </c>
      <c r="K754" s="4" t="s">
        <v>78</v>
      </c>
      <c r="L754" s="4" t="s">
        <v>1212</v>
      </c>
      <c r="M754" s="154">
        <v>0.34200000000000003</v>
      </c>
      <c r="N754" s="4" t="s">
        <v>1258</v>
      </c>
      <c r="O754" s="159">
        <v>0</v>
      </c>
      <c r="P754" s="155">
        <v>4.2909999999999997E-2</v>
      </c>
      <c r="R754" s="154">
        <v>64400092</v>
      </c>
      <c r="S754" s="156">
        <v>1</v>
      </c>
      <c r="T754" s="157">
        <v>98.56</v>
      </c>
      <c r="U754" s="154">
        <v>63472.731</v>
      </c>
      <c r="W754" s="4" t="s">
        <v>17</v>
      </c>
      <c r="X754" s="155">
        <v>4.5999999999999999E-3</v>
      </c>
      <c r="Y754" s="155">
        <v>4.1209246302409602E-2</v>
      </c>
      <c r="Z754" s="155">
        <v>2.0223345544894501E-2</v>
      </c>
    </row>
    <row r="755" spans="1:26" x14ac:dyDescent="0.2">
      <c r="A755" s="8">
        <v>11389</v>
      </c>
      <c r="B755" s="4">
        <v>11390</v>
      </c>
      <c r="C755" s="4" t="s">
        <v>1243</v>
      </c>
      <c r="D755" s="4" t="s">
        <v>1259</v>
      </c>
      <c r="E755" s="4" t="s">
        <v>1260</v>
      </c>
      <c r="F755" s="4" t="s">
        <v>227</v>
      </c>
      <c r="G755" s="4" t="s">
        <v>53</v>
      </c>
      <c r="H755" s="4" t="s">
        <v>53</v>
      </c>
      <c r="I755" s="4" t="s">
        <v>311</v>
      </c>
      <c r="J755" s="4" t="s">
        <v>1225</v>
      </c>
      <c r="K755" s="4" t="s">
        <v>78</v>
      </c>
      <c r="L755" s="4" t="s">
        <v>1212</v>
      </c>
      <c r="M755" s="154">
        <v>0.41899999999999998</v>
      </c>
      <c r="N755" s="4" t="s">
        <v>1261</v>
      </c>
      <c r="O755" s="159">
        <v>0</v>
      </c>
      <c r="P755" s="155">
        <v>4.2729999999999997E-2</v>
      </c>
      <c r="R755" s="154">
        <v>39478590</v>
      </c>
      <c r="S755" s="156">
        <v>1</v>
      </c>
      <c r="T755" s="157">
        <v>98.25</v>
      </c>
      <c r="U755" s="154">
        <v>38787.714999999997</v>
      </c>
      <c r="W755" s="4" t="s">
        <v>17</v>
      </c>
      <c r="X755" s="155">
        <v>3.29E-3</v>
      </c>
      <c r="Y755" s="155">
        <v>2.5182664595430601E-2</v>
      </c>
      <c r="Z755" s="155">
        <v>1.23583363820171E-2</v>
      </c>
    </row>
    <row r="756" spans="1:26" x14ac:dyDescent="0.2">
      <c r="A756" s="8">
        <v>11389</v>
      </c>
      <c r="B756" s="4">
        <v>11390</v>
      </c>
      <c r="C756" s="4" t="s">
        <v>1243</v>
      </c>
      <c r="D756" s="4" t="s">
        <v>1262</v>
      </c>
      <c r="E756" s="4" t="s">
        <v>1263</v>
      </c>
      <c r="F756" s="4" t="s">
        <v>227</v>
      </c>
      <c r="G756" s="4" t="s">
        <v>53</v>
      </c>
      <c r="H756" s="4" t="s">
        <v>53</v>
      </c>
      <c r="I756" s="4" t="s">
        <v>311</v>
      </c>
      <c r="J756" s="4" t="s">
        <v>1225</v>
      </c>
      <c r="K756" s="4" t="s">
        <v>78</v>
      </c>
      <c r="L756" s="4" t="s">
        <v>1212</v>
      </c>
      <c r="M756" s="154">
        <v>0.496</v>
      </c>
      <c r="N756" s="4" t="s">
        <v>1264</v>
      </c>
      <c r="O756" s="159">
        <v>0</v>
      </c>
      <c r="P756" s="155">
        <v>4.2630000000000001E-2</v>
      </c>
      <c r="R756" s="154">
        <v>58166203</v>
      </c>
      <c r="S756" s="156">
        <v>1</v>
      </c>
      <c r="T756" s="157">
        <v>97.94</v>
      </c>
      <c r="U756" s="154">
        <v>56967.978999999999</v>
      </c>
      <c r="W756" s="4" t="s">
        <v>17</v>
      </c>
      <c r="X756" s="155">
        <v>4.8469999999999997E-3</v>
      </c>
      <c r="Y756" s="155">
        <v>3.6986079879979199E-2</v>
      </c>
      <c r="Z756" s="155">
        <v>1.8150836059337299E-2</v>
      </c>
    </row>
    <row r="757" spans="1:26" x14ac:dyDescent="0.2">
      <c r="A757" s="8">
        <v>11389</v>
      </c>
      <c r="B757" s="4">
        <v>11390</v>
      </c>
      <c r="C757" s="4" t="s">
        <v>1243</v>
      </c>
      <c r="D757" s="4" t="s">
        <v>1265</v>
      </c>
      <c r="E757" s="4" t="s">
        <v>1266</v>
      </c>
      <c r="F757" s="4" t="s">
        <v>227</v>
      </c>
      <c r="G757" s="4" t="s">
        <v>53</v>
      </c>
      <c r="H757" s="4" t="s">
        <v>53</v>
      </c>
      <c r="I757" s="4" t="s">
        <v>311</v>
      </c>
      <c r="J757" s="4" t="s">
        <v>1225</v>
      </c>
      <c r="K757" s="4" t="s">
        <v>78</v>
      </c>
      <c r="L757" s="4" t="s">
        <v>1212</v>
      </c>
      <c r="M757" s="154">
        <v>0.59199999999999997</v>
      </c>
      <c r="N757" s="4" t="s">
        <v>1267</v>
      </c>
      <c r="O757" s="159">
        <v>0</v>
      </c>
      <c r="P757" s="155">
        <v>4.2430000000000002E-2</v>
      </c>
      <c r="R757" s="154">
        <v>46366411</v>
      </c>
      <c r="S757" s="156">
        <v>1</v>
      </c>
      <c r="T757" s="157">
        <v>97.56</v>
      </c>
      <c r="U757" s="154">
        <v>45235.071000000004</v>
      </c>
      <c r="W757" s="4" t="s">
        <v>17</v>
      </c>
      <c r="X757" s="155">
        <v>3.8639999999999998E-3</v>
      </c>
      <c r="Y757" s="155">
        <v>2.9368567333755601E-2</v>
      </c>
      <c r="Z757" s="155">
        <v>1.44125587978616E-2</v>
      </c>
    </row>
    <row r="758" spans="1:26" x14ac:dyDescent="0.2">
      <c r="A758" s="8">
        <v>11389</v>
      </c>
      <c r="B758" s="4">
        <v>11390</v>
      </c>
      <c r="C758" s="4" t="s">
        <v>1243</v>
      </c>
      <c r="D758" s="4" t="s">
        <v>1268</v>
      </c>
      <c r="E758" s="4" t="s">
        <v>1269</v>
      </c>
      <c r="F758" s="4" t="s">
        <v>227</v>
      </c>
      <c r="G758" s="4" t="s">
        <v>53</v>
      </c>
      <c r="H758" s="4" t="s">
        <v>53</v>
      </c>
      <c r="I758" s="4" t="s">
        <v>311</v>
      </c>
      <c r="J758" s="4" t="s">
        <v>1225</v>
      </c>
      <c r="K758" s="4" t="s">
        <v>78</v>
      </c>
      <c r="L758" s="4" t="s">
        <v>1212</v>
      </c>
      <c r="M758" s="154">
        <v>0.66800000000000004</v>
      </c>
      <c r="N758" s="4" t="s">
        <v>1270</v>
      </c>
      <c r="O758" s="159">
        <v>0</v>
      </c>
      <c r="P758" s="155">
        <v>4.274E-2</v>
      </c>
      <c r="R758" s="154">
        <v>47250319</v>
      </c>
      <c r="S758" s="156">
        <v>1</v>
      </c>
      <c r="T758" s="157">
        <v>97.23</v>
      </c>
      <c r="U758" s="154">
        <v>45941.485000000001</v>
      </c>
      <c r="W758" s="4" t="s">
        <v>17</v>
      </c>
      <c r="X758" s="155">
        <v>3.9379999999999997E-3</v>
      </c>
      <c r="Y758" s="155">
        <v>2.9827202287818499E-2</v>
      </c>
      <c r="Z758" s="155">
        <v>1.46376328767932E-2</v>
      </c>
    </row>
    <row r="759" spans="1:26" x14ac:dyDescent="0.2">
      <c r="A759" s="8">
        <v>11389</v>
      </c>
      <c r="B759" s="4">
        <v>11390</v>
      </c>
      <c r="C759" s="4" t="s">
        <v>1243</v>
      </c>
      <c r="D759" s="4" t="s">
        <v>1271</v>
      </c>
      <c r="E759" s="4" t="s">
        <v>1272</v>
      </c>
      <c r="F759" s="4" t="s">
        <v>227</v>
      </c>
      <c r="G759" s="4" t="s">
        <v>53</v>
      </c>
      <c r="H759" s="4" t="s">
        <v>53</v>
      </c>
      <c r="I759" s="4" t="s">
        <v>311</v>
      </c>
      <c r="J759" s="4" t="s">
        <v>1225</v>
      </c>
      <c r="K759" s="4" t="s">
        <v>78</v>
      </c>
      <c r="L759" s="4" t="s">
        <v>1212</v>
      </c>
      <c r="M759" s="154">
        <v>0.751</v>
      </c>
      <c r="N759" s="4" t="s">
        <v>1273</v>
      </c>
      <c r="O759" s="159">
        <v>0</v>
      </c>
      <c r="P759" s="155">
        <v>4.2250000000000003E-2</v>
      </c>
      <c r="R759" s="154">
        <v>34121294</v>
      </c>
      <c r="S759" s="156">
        <v>1</v>
      </c>
      <c r="T759" s="157">
        <v>96.93</v>
      </c>
      <c r="U759" s="154">
        <v>33073.769999999997</v>
      </c>
      <c r="W759" s="4" t="s">
        <v>17</v>
      </c>
      <c r="X759" s="155">
        <v>2.4369999999999999E-3</v>
      </c>
      <c r="Y759" s="155">
        <v>2.1472924370517898E-2</v>
      </c>
      <c r="Z759" s="155">
        <v>1.0537789655691399E-2</v>
      </c>
    </row>
    <row r="760" spans="1:26" x14ac:dyDescent="0.2">
      <c r="A760" s="8">
        <v>11389</v>
      </c>
      <c r="B760" s="4">
        <v>11390</v>
      </c>
      <c r="C760" s="4" t="s">
        <v>1243</v>
      </c>
      <c r="D760" s="4" t="s">
        <v>1274</v>
      </c>
      <c r="E760" s="4" t="s">
        <v>1275</v>
      </c>
      <c r="F760" s="4" t="s">
        <v>227</v>
      </c>
      <c r="G760" s="4" t="s">
        <v>53</v>
      </c>
      <c r="H760" s="4" t="s">
        <v>53</v>
      </c>
      <c r="I760" s="4" t="s">
        <v>311</v>
      </c>
      <c r="J760" s="4" t="s">
        <v>1225</v>
      </c>
      <c r="K760" s="4" t="s">
        <v>78</v>
      </c>
      <c r="L760" s="4" t="s">
        <v>1212</v>
      </c>
      <c r="M760" s="154">
        <v>0.84099999999999997</v>
      </c>
      <c r="N760" s="4" t="s">
        <v>1276</v>
      </c>
      <c r="O760" s="159">
        <v>0</v>
      </c>
      <c r="P760" s="155">
        <v>4.2099999999999999E-2</v>
      </c>
      <c r="R760" s="154">
        <v>28078459</v>
      </c>
      <c r="S760" s="156">
        <v>1</v>
      </c>
      <c r="T760" s="157">
        <v>96.58</v>
      </c>
      <c r="U760" s="154">
        <v>27118.175999999999</v>
      </c>
      <c r="W760" s="4" t="s">
        <v>17</v>
      </c>
      <c r="X760" s="155">
        <v>2.006E-3</v>
      </c>
      <c r="Y760" s="155">
        <v>1.7606294386521702E-2</v>
      </c>
      <c r="Z760" s="155">
        <v>8.6402496306501198E-3</v>
      </c>
    </row>
    <row r="761" spans="1:26" x14ac:dyDescent="0.2">
      <c r="A761" s="8">
        <v>11389</v>
      </c>
      <c r="B761" s="4">
        <v>11390</v>
      </c>
      <c r="C761" s="4" t="s">
        <v>1243</v>
      </c>
      <c r="D761" s="4" t="s">
        <v>1277</v>
      </c>
      <c r="E761" s="4" t="s">
        <v>1278</v>
      </c>
      <c r="F761" s="4" t="s">
        <v>227</v>
      </c>
      <c r="G761" s="4" t="s">
        <v>53</v>
      </c>
      <c r="H761" s="4" t="s">
        <v>53</v>
      </c>
      <c r="I761" s="4" t="s">
        <v>311</v>
      </c>
      <c r="J761" s="4" t="s">
        <v>1225</v>
      </c>
      <c r="K761" s="4" t="s">
        <v>78</v>
      </c>
      <c r="L761" s="4" t="s">
        <v>1212</v>
      </c>
      <c r="M761" s="154">
        <v>0.91800000000000004</v>
      </c>
      <c r="N761" s="4" t="s">
        <v>1279</v>
      </c>
      <c r="O761" s="159">
        <v>0</v>
      </c>
      <c r="P761" s="155">
        <v>4.2049999999999997E-2</v>
      </c>
      <c r="R761" s="154">
        <v>9362817</v>
      </c>
      <c r="S761" s="156">
        <v>1</v>
      </c>
      <c r="T761" s="157">
        <v>96.29</v>
      </c>
      <c r="U761" s="154">
        <v>9015.4560000000001</v>
      </c>
      <c r="W761" s="4" t="s">
        <v>17</v>
      </c>
      <c r="X761" s="155">
        <v>6.69E-4</v>
      </c>
      <c r="Y761" s="155">
        <v>5.8532248895568802E-3</v>
      </c>
      <c r="Z761" s="155">
        <v>2.87245703609396E-3</v>
      </c>
    </row>
    <row r="762" spans="1:26" x14ac:dyDescent="0.2">
      <c r="A762" s="8">
        <v>11389</v>
      </c>
      <c r="B762" s="4">
        <v>11390</v>
      </c>
      <c r="C762" s="4" t="s">
        <v>1227</v>
      </c>
      <c r="D762" s="4" t="s">
        <v>1228</v>
      </c>
      <c r="E762" s="4" t="s">
        <v>1229</v>
      </c>
      <c r="F762" s="4" t="s">
        <v>221</v>
      </c>
      <c r="G762" s="4" t="s">
        <v>53</v>
      </c>
      <c r="H762" s="4" t="s">
        <v>53</v>
      </c>
      <c r="I762" s="4" t="s">
        <v>311</v>
      </c>
      <c r="J762" s="4" t="s">
        <v>1225</v>
      </c>
      <c r="K762" s="4" t="s">
        <v>78</v>
      </c>
      <c r="L762" s="4" t="s">
        <v>1212</v>
      </c>
      <c r="M762" s="154">
        <v>0.82699999999999996</v>
      </c>
      <c r="N762" s="4" t="s">
        <v>1230</v>
      </c>
      <c r="O762" s="159">
        <v>7.4999999999999997E-3</v>
      </c>
      <c r="P762" s="155">
        <v>1.5730000000000001E-2</v>
      </c>
      <c r="R762" s="154">
        <v>950000</v>
      </c>
      <c r="S762" s="156">
        <v>1</v>
      </c>
      <c r="T762" s="157">
        <v>115.16</v>
      </c>
      <c r="U762" s="154">
        <v>1094.02</v>
      </c>
      <c r="W762" s="4" t="s">
        <v>17</v>
      </c>
      <c r="X762" s="155">
        <v>4.3999999999999999E-5</v>
      </c>
      <c r="Y762" s="155">
        <v>7.1028517538441495E-4</v>
      </c>
      <c r="Z762" s="155">
        <v>3.4857086275744598E-4</v>
      </c>
    </row>
    <row r="763" spans="1:26" x14ac:dyDescent="0.2">
      <c r="A763" s="8">
        <v>11389</v>
      </c>
      <c r="B763" s="4">
        <v>11390</v>
      </c>
      <c r="C763" s="4" t="s">
        <v>1243</v>
      </c>
      <c r="D763" s="4" t="s">
        <v>1244</v>
      </c>
      <c r="E763" s="4" t="s">
        <v>1245</v>
      </c>
      <c r="F763" s="4" t="s">
        <v>227</v>
      </c>
      <c r="G763" s="4" t="s">
        <v>53</v>
      </c>
      <c r="H763" s="4" t="s">
        <v>53</v>
      </c>
      <c r="I763" s="4" t="s">
        <v>311</v>
      </c>
      <c r="J763" s="4" t="s">
        <v>1225</v>
      </c>
      <c r="K763" s="4" t="s">
        <v>78</v>
      </c>
      <c r="L763" s="4" t="s">
        <v>1212</v>
      </c>
      <c r="M763" s="154">
        <v>1.6E-2</v>
      </c>
      <c r="N763" s="4" t="s">
        <v>1246</v>
      </c>
      <c r="O763" s="159">
        <v>0</v>
      </c>
      <c r="P763" s="155">
        <v>4.8070000000000002E-2</v>
      </c>
      <c r="R763" s="154">
        <v>2000000</v>
      </c>
      <c r="S763" s="156">
        <v>1</v>
      </c>
      <c r="T763" s="157">
        <v>99.91</v>
      </c>
      <c r="U763" s="154">
        <v>1998.2</v>
      </c>
      <c r="W763" s="4" t="s">
        <v>17</v>
      </c>
      <c r="X763" s="155">
        <v>5.3000000000000001E-5</v>
      </c>
      <c r="Y763" s="155">
        <v>1.29731799917107E-3</v>
      </c>
      <c r="Z763" s="155">
        <v>6.3665590936356499E-4</v>
      </c>
    </row>
    <row r="764" spans="1:26" x14ac:dyDescent="0.2">
      <c r="A764" s="8">
        <v>11389</v>
      </c>
      <c r="B764" s="4">
        <v>11390</v>
      </c>
      <c r="C764" s="4" t="s">
        <v>1243</v>
      </c>
      <c r="D764" s="4" t="s">
        <v>1247</v>
      </c>
      <c r="E764" s="4" t="s">
        <v>1248</v>
      </c>
      <c r="F764" s="4" t="s">
        <v>227</v>
      </c>
      <c r="G764" s="4" t="s">
        <v>53</v>
      </c>
      <c r="H764" s="4" t="s">
        <v>53</v>
      </c>
      <c r="I764" s="4" t="s">
        <v>311</v>
      </c>
      <c r="J764" s="4" t="s">
        <v>1225</v>
      </c>
      <c r="K764" s="4" t="s">
        <v>78</v>
      </c>
      <c r="L764" s="4" t="s">
        <v>1212</v>
      </c>
      <c r="M764" s="154">
        <v>9.2999999999999999E-2</v>
      </c>
      <c r="N764" s="4" t="s">
        <v>1249</v>
      </c>
      <c r="O764" s="159">
        <v>0</v>
      </c>
      <c r="P764" s="155">
        <v>4.2680000000000003E-2</v>
      </c>
      <c r="R764" s="154">
        <v>1000000</v>
      </c>
      <c r="S764" s="156">
        <v>1</v>
      </c>
      <c r="T764" s="157">
        <v>99.6</v>
      </c>
      <c r="U764" s="154">
        <v>996</v>
      </c>
      <c r="W764" s="4" t="s">
        <v>17</v>
      </c>
      <c r="X764" s="155">
        <v>2.8E-5</v>
      </c>
      <c r="Y764" s="155">
        <v>6.4664634529796304E-4</v>
      </c>
      <c r="Z764" s="155">
        <v>3.1734024908723401E-4</v>
      </c>
    </row>
    <row r="765" spans="1:26" x14ac:dyDescent="0.2">
      <c r="A765" s="8">
        <v>11389</v>
      </c>
      <c r="B765" s="4">
        <v>11390</v>
      </c>
      <c r="C765" s="4" t="s">
        <v>1243</v>
      </c>
      <c r="D765" s="4" t="s">
        <v>1250</v>
      </c>
      <c r="E765" s="4" t="s">
        <v>1251</v>
      </c>
      <c r="F765" s="4" t="s">
        <v>227</v>
      </c>
      <c r="G765" s="4" t="s">
        <v>53</v>
      </c>
      <c r="H765" s="4" t="s">
        <v>53</v>
      </c>
      <c r="I765" s="4" t="s">
        <v>311</v>
      </c>
      <c r="J765" s="4" t="s">
        <v>1225</v>
      </c>
      <c r="K765" s="4" t="s">
        <v>78</v>
      </c>
      <c r="L765" s="4" t="s">
        <v>1212</v>
      </c>
      <c r="M765" s="154">
        <v>0.17</v>
      </c>
      <c r="N765" s="4" t="s">
        <v>1252</v>
      </c>
      <c r="O765" s="159">
        <v>0</v>
      </c>
      <c r="P765" s="155">
        <v>4.3360000000000003E-2</v>
      </c>
      <c r="R765" s="154">
        <v>1000000</v>
      </c>
      <c r="S765" s="156">
        <v>1</v>
      </c>
      <c r="T765" s="157">
        <v>99.27</v>
      </c>
      <c r="U765" s="154">
        <v>992.7</v>
      </c>
      <c r="W765" s="4" t="s">
        <v>17</v>
      </c>
      <c r="X765" s="155">
        <v>2.9E-5</v>
      </c>
      <c r="Y765" s="155">
        <v>6.4450384234667401E-4</v>
      </c>
      <c r="Z765" s="155">
        <v>3.1628882055110202E-4</v>
      </c>
    </row>
    <row r="766" spans="1:26" x14ac:dyDescent="0.2">
      <c r="A766" s="8">
        <v>11389</v>
      </c>
      <c r="B766" s="4">
        <v>11390</v>
      </c>
      <c r="C766" s="4" t="s">
        <v>1243</v>
      </c>
      <c r="D766" s="4" t="s">
        <v>1262</v>
      </c>
      <c r="E766" s="4" t="s">
        <v>1263</v>
      </c>
      <c r="F766" s="4" t="s">
        <v>227</v>
      </c>
      <c r="G766" s="4" t="s">
        <v>53</v>
      </c>
      <c r="H766" s="4" t="s">
        <v>53</v>
      </c>
      <c r="I766" s="4" t="s">
        <v>311</v>
      </c>
      <c r="J766" s="4" t="s">
        <v>1225</v>
      </c>
      <c r="K766" s="4" t="s">
        <v>78</v>
      </c>
      <c r="L766" s="4" t="s">
        <v>1212</v>
      </c>
      <c r="M766" s="154">
        <v>0.496</v>
      </c>
      <c r="N766" s="4" t="s">
        <v>1264</v>
      </c>
      <c r="O766" s="159">
        <v>0</v>
      </c>
      <c r="P766" s="155">
        <v>4.2630000000000001E-2</v>
      </c>
      <c r="R766" s="154">
        <v>4000000</v>
      </c>
      <c r="S766" s="156">
        <v>1</v>
      </c>
      <c r="T766" s="157">
        <v>97.94</v>
      </c>
      <c r="U766" s="154">
        <v>3917.6</v>
      </c>
      <c r="W766" s="4" t="s">
        <v>17</v>
      </c>
      <c r="X766" s="155">
        <v>3.3300000000000002E-4</v>
      </c>
      <c r="Y766" s="155">
        <v>2.5434756248386499E-3</v>
      </c>
      <c r="Z766" s="155">
        <v>1.2482049797431199E-3</v>
      </c>
    </row>
    <row r="767" spans="1:26" x14ac:dyDescent="0.2">
      <c r="A767" s="8">
        <v>11389</v>
      </c>
      <c r="B767" s="4">
        <v>11390</v>
      </c>
      <c r="C767" s="4" t="s">
        <v>1243</v>
      </c>
      <c r="D767" s="4" t="s">
        <v>1265</v>
      </c>
      <c r="E767" s="4" t="s">
        <v>1266</v>
      </c>
      <c r="F767" s="4" t="s">
        <v>227</v>
      </c>
      <c r="G767" s="4" t="s">
        <v>53</v>
      </c>
      <c r="H767" s="4" t="s">
        <v>53</v>
      </c>
      <c r="I767" s="4" t="s">
        <v>311</v>
      </c>
      <c r="J767" s="4" t="s">
        <v>1225</v>
      </c>
      <c r="K767" s="4" t="s">
        <v>78</v>
      </c>
      <c r="L767" s="4" t="s">
        <v>1212</v>
      </c>
      <c r="M767" s="154">
        <v>0.59199999999999997</v>
      </c>
      <c r="N767" s="4" t="s">
        <v>1267</v>
      </c>
      <c r="O767" s="159">
        <v>0</v>
      </c>
      <c r="P767" s="155">
        <v>4.2430000000000002E-2</v>
      </c>
      <c r="R767" s="154">
        <v>2000000</v>
      </c>
      <c r="S767" s="156">
        <v>1</v>
      </c>
      <c r="T767" s="157">
        <v>97.56</v>
      </c>
      <c r="U767" s="154">
        <v>1951.2</v>
      </c>
      <c r="W767" s="4" t="s">
        <v>17</v>
      </c>
      <c r="X767" s="155">
        <v>1.6699999999999999E-4</v>
      </c>
      <c r="Y767" s="155">
        <v>1.2668035631981801E-3</v>
      </c>
      <c r="Z767" s="155">
        <v>6.2168101809137596E-4</v>
      </c>
    </row>
    <row r="768" spans="1:26" x14ac:dyDescent="0.2">
      <c r="A768" s="8">
        <v>11389</v>
      </c>
      <c r="B768" s="4">
        <v>11390</v>
      </c>
      <c r="C768" s="4" t="s">
        <v>1243</v>
      </c>
      <c r="D768" s="4" t="s">
        <v>1268</v>
      </c>
      <c r="E768" s="4" t="s">
        <v>1269</v>
      </c>
      <c r="F768" s="4" t="s">
        <v>227</v>
      </c>
      <c r="G768" s="4" t="s">
        <v>53</v>
      </c>
      <c r="H768" s="4" t="s">
        <v>53</v>
      </c>
      <c r="I768" s="4" t="s">
        <v>311</v>
      </c>
      <c r="J768" s="4" t="s">
        <v>1225</v>
      </c>
      <c r="K768" s="4" t="s">
        <v>78</v>
      </c>
      <c r="L768" s="4" t="s">
        <v>1212</v>
      </c>
      <c r="M768" s="154">
        <v>0.66800000000000004</v>
      </c>
      <c r="N768" s="4" t="s">
        <v>1270</v>
      </c>
      <c r="O768" s="159">
        <v>0</v>
      </c>
      <c r="P768" s="155">
        <v>4.274E-2</v>
      </c>
      <c r="R768" s="154">
        <v>1000000</v>
      </c>
      <c r="S768" s="156">
        <v>1</v>
      </c>
      <c r="T768" s="157">
        <v>97.23</v>
      </c>
      <c r="U768" s="154">
        <v>972.3</v>
      </c>
      <c r="W768" s="4" t="s">
        <v>17</v>
      </c>
      <c r="X768" s="155">
        <v>8.2999999999999998E-5</v>
      </c>
      <c r="Y768" s="155">
        <v>6.3125927864780102E-4</v>
      </c>
      <c r="Z768" s="155">
        <v>3.0978908050955598E-4</v>
      </c>
    </row>
    <row r="769" spans="1:26" x14ac:dyDescent="0.2">
      <c r="A769" s="8">
        <v>11389</v>
      </c>
      <c r="B769" s="4">
        <v>11390</v>
      </c>
      <c r="C769" s="4" t="s">
        <v>1243</v>
      </c>
      <c r="D769" s="4" t="s">
        <v>1271</v>
      </c>
      <c r="E769" s="4" t="s">
        <v>1272</v>
      </c>
      <c r="F769" s="4" t="s">
        <v>227</v>
      </c>
      <c r="G769" s="4" t="s">
        <v>53</v>
      </c>
      <c r="H769" s="4" t="s">
        <v>53</v>
      </c>
      <c r="I769" s="4" t="s">
        <v>311</v>
      </c>
      <c r="J769" s="4" t="s">
        <v>1225</v>
      </c>
      <c r="K769" s="4" t="s">
        <v>78</v>
      </c>
      <c r="L769" s="4" t="s">
        <v>1212</v>
      </c>
      <c r="M769" s="154">
        <v>0.751</v>
      </c>
      <c r="N769" s="4" t="s">
        <v>1273</v>
      </c>
      <c r="O769" s="159">
        <v>0</v>
      </c>
      <c r="P769" s="155">
        <v>4.2250000000000003E-2</v>
      </c>
      <c r="R769" s="154">
        <v>1000000</v>
      </c>
      <c r="S769" s="156">
        <v>1</v>
      </c>
      <c r="T769" s="157">
        <v>96.93</v>
      </c>
      <c r="U769" s="154">
        <v>969.3</v>
      </c>
      <c r="W769" s="4" t="s">
        <v>17</v>
      </c>
      <c r="X769" s="155">
        <v>7.1000000000000005E-5</v>
      </c>
      <c r="Y769" s="155">
        <v>6.2931154869208398E-4</v>
      </c>
      <c r="Z769" s="155">
        <v>3.0883323638579901E-4</v>
      </c>
    </row>
    <row r="770" spans="1:26" x14ac:dyDescent="0.2">
      <c r="A770" s="8">
        <v>11389</v>
      </c>
      <c r="B770" s="4">
        <v>11390</v>
      </c>
      <c r="C770" s="4" t="s">
        <v>1280</v>
      </c>
      <c r="D770" s="4" t="s">
        <v>1281</v>
      </c>
      <c r="E770" s="4" t="s">
        <v>1282</v>
      </c>
      <c r="F770" s="4" t="s">
        <v>225</v>
      </c>
      <c r="G770" s="4" t="s">
        <v>61</v>
      </c>
      <c r="H770" s="4" t="s">
        <v>314</v>
      </c>
      <c r="I770" s="4" t="s">
        <v>1142</v>
      </c>
      <c r="J770" s="4" t="s">
        <v>1283</v>
      </c>
      <c r="K770" s="4" t="s">
        <v>101</v>
      </c>
      <c r="L770" s="4" t="s">
        <v>1206</v>
      </c>
      <c r="M770" s="154">
        <v>0.28599999999999998</v>
      </c>
      <c r="N770" s="4" t="s">
        <v>1284</v>
      </c>
      <c r="O770" s="159">
        <v>1.25E-3</v>
      </c>
      <c r="P770" s="155">
        <v>2.3220000000000001E-2</v>
      </c>
      <c r="R770" s="154">
        <v>6344000</v>
      </c>
      <c r="S770" s="156">
        <v>3.6469999999999998</v>
      </c>
      <c r="T770" s="157">
        <v>121.538</v>
      </c>
      <c r="U770" s="154">
        <v>28119.697</v>
      </c>
      <c r="W770" s="4" t="s">
        <v>17</v>
      </c>
      <c r="X770" s="155">
        <v>1.7799999999999999E-4</v>
      </c>
      <c r="Y770" s="155">
        <v>1.82565253657802E-2</v>
      </c>
      <c r="Z770" s="155">
        <v>8.9593490308439699E-3</v>
      </c>
    </row>
    <row r="771" spans="1:26" x14ac:dyDescent="0.2">
      <c r="A771" s="8">
        <v>11389</v>
      </c>
      <c r="B771" s="4">
        <v>11390</v>
      </c>
      <c r="C771" s="4" t="s">
        <v>1285</v>
      </c>
      <c r="D771" s="4" t="s">
        <v>1286</v>
      </c>
      <c r="E771" s="4" t="s">
        <v>1287</v>
      </c>
      <c r="F771" s="4" t="s">
        <v>225</v>
      </c>
      <c r="G771" s="4" t="s">
        <v>61</v>
      </c>
      <c r="H771" s="4" t="s">
        <v>314</v>
      </c>
      <c r="I771" s="4" t="s">
        <v>1142</v>
      </c>
      <c r="J771" s="4" t="s">
        <v>1283</v>
      </c>
      <c r="K771" s="4" t="s">
        <v>101</v>
      </c>
      <c r="L771" s="4" t="s">
        <v>1206</v>
      </c>
      <c r="M771" s="154">
        <v>0.19400000000000001</v>
      </c>
      <c r="N771" s="4" t="s">
        <v>1288</v>
      </c>
      <c r="O771" s="159">
        <v>0</v>
      </c>
      <c r="P771" s="155">
        <v>4.2779999999999999E-2</v>
      </c>
      <c r="R771" s="154">
        <v>4543079</v>
      </c>
      <c r="S771" s="156">
        <v>3.6469999999999998</v>
      </c>
      <c r="T771" s="157">
        <v>99.191000000000003</v>
      </c>
      <c r="U771" s="154">
        <v>16434.569</v>
      </c>
      <c r="W771" s="4" t="s">
        <v>17</v>
      </c>
      <c r="X771" s="155">
        <v>3.0000000000000001E-5</v>
      </c>
      <c r="Y771" s="155">
        <v>1.06700341592446E-2</v>
      </c>
      <c r="Z771" s="155">
        <v>5.2362954225060104E-3</v>
      </c>
    </row>
    <row r="772" spans="1:26" x14ac:dyDescent="0.2">
      <c r="A772" s="8">
        <v>11389</v>
      </c>
      <c r="B772" s="4">
        <v>11390</v>
      </c>
      <c r="C772" s="4" t="s">
        <v>1280</v>
      </c>
      <c r="D772" s="4" t="s">
        <v>1289</v>
      </c>
      <c r="E772" s="4" t="s">
        <v>1290</v>
      </c>
      <c r="F772" s="4" t="s">
        <v>225</v>
      </c>
      <c r="G772" s="4" t="s">
        <v>61</v>
      </c>
      <c r="H772" s="4" t="s">
        <v>314</v>
      </c>
      <c r="I772" s="4" t="s">
        <v>1142</v>
      </c>
      <c r="J772" s="4" t="s">
        <v>1283</v>
      </c>
      <c r="K772" s="4" t="s">
        <v>101</v>
      </c>
      <c r="L772" s="4" t="s">
        <v>1206</v>
      </c>
      <c r="M772" s="154">
        <v>3.5000000000000003E-2</v>
      </c>
      <c r="N772" s="4" t="s">
        <v>1291</v>
      </c>
      <c r="O772" s="159">
        <v>1.125E-2</v>
      </c>
      <c r="P772" s="155">
        <v>5.1470000000000002E-2</v>
      </c>
      <c r="R772" s="154">
        <v>1580000</v>
      </c>
      <c r="S772" s="156">
        <v>3.6469999999999998</v>
      </c>
      <c r="T772" s="157">
        <v>100.376</v>
      </c>
      <c r="U772" s="154">
        <v>5783.9160000000002</v>
      </c>
      <c r="W772" s="4" t="s">
        <v>17</v>
      </c>
      <c r="X772" s="155">
        <v>2.5999999999999998E-5</v>
      </c>
      <c r="Y772" s="155">
        <v>3.7551688270420699E-3</v>
      </c>
      <c r="Z772" s="155">
        <v>1.84284071131501E-3</v>
      </c>
    </row>
    <row r="773" spans="1:26" x14ac:dyDescent="0.2">
      <c r="A773" s="8">
        <v>11389</v>
      </c>
      <c r="B773" s="4">
        <v>11390</v>
      </c>
      <c r="C773" s="4" t="s">
        <v>1280</v>
      </c>
      <c r="D773" s="4" t="s">
        <v>1292</v>
      </c>
      <c r="E773" s="4" t="s">
        <v>1293</v>
      </c>
      <c r="F773" s="4" t="s">
        <v>225</v>
      </c>
      <c r="G773" s="4" t="s">
        <v>61</v>
      </c>
      <c r="H773" s="4" t="s">
        <v>314</v>
      </c>
      <c r="I773" s="4" t="s">
        <v>1142</v>
      </c>
      <c r="J773" s="4" t="s">
        <v>1283</v>
      </c>
      <c r="K773" s="4" t="s">
        <v>101</v>
      </c>
      <c r="L773" s="4" t="s">
        <v>1206</v>
      </c>
      <c r="M773" s="154">
        <v>0.12</v>
      </c>
      <c r="N773" s="4" t="s">
        <v>1294</v>
      </c>
      <c r="O773" s="159">
        <v>0.02</v>
      </c>
      <c r="P773" s="155">
        <v>4.4999999999999998E-2</v>
      </c>
      <c r="R773" s="154">
        <v>1409000</v>
      </c>
      <c r="S773" s="156">
        <v>3.6469999999999998</v>
      </c>
      <c r="T773" s="157">
        <v>100.449</v>
      </c>
      <c r="U773" s="154">
        <v>5161.7089999999998</v>
      </c>
      <c r="W773" s="4" t="s">
        <v>17</v>
      </c>
      <c r="X773" s="155">
        <v>2.0999999999999999E-5</v>
      </c>
      <c r="Y773" s="155">
        <v>3.3512052498263002E-3</v>
      </c>
      <c r="Z773" s="155">
        <v>1.6445964884132999E-3</v>
      </c>
    </row>
    <row r="774" spans="1:26" x14ac:dyDescent="0.2">
      <c r="A774" s="8">
        <v>11389</v>
      </c>
      <c r="B774" s="4">
        <v>11390</v>
      </c>
      <c r="C774" s="4" t="s">
        <v>1285</v>
      </c>
      <c r="D774" s="4" t="s">
        <v>1374</v>
      </c>
      <c r="E774" s="4" t="s">
        <v>1375</v>
      </c>
      <c r="F774" s="4" t="s">
        <v>225</v>
      </c>
      <c r="G774" s="4" t="s">
        <v>61</v>
      </c>
      <c r="H774" s="4" t="s">
        <v>314</v>
      </c>
      <c r="I774" s="4" t="s">
        <v>1142</v>
      </c>
      <c r="J774" s="4" t="s">
        <v>1283</v>
      </c>
      <c r="K774" s="4" t="s">
        <v>101</v>
      </c>
      <c r="L774" s="4" t="s">
        <v>1206</v>
      </c>
      <c r="M774" s="154">
        <v>12.554</v>
      </c>
      <c r="N774" s="4" t="s">
        <v>1376</v>
      </c>
      <c r="O774" s="159">
        <v>0.04</v>
      </c>
      <c r="P774" s="155">
        <v>4.8439999999999997E-2</v>
      </c>
      <c r="R774" s="154">
        <v>2178000</v>
      </c>
      <c r="S774" s="156">
        <v>3.6469999999999998</v>
      </c>
      <c r="T774" s="157">
        <v>90.545000000000002</v>
      </c>
      <c r="U774" s="154">
        <v>7192.1710000000003</v>
      </c>
      <c r="W774" s="4" t="s">
        <v>17</v>
      </c>
      <c r="X774" s="155">
        <v>5.3999999999999998E-5</v>
      </c>
      <c r="Y774" s="155">
        <v>4.6694692452423298E-3</v>
      </c>
      <c r="Z774" s="155">
        <v>2.2915315986323098E-3</v>
      </c>
    </row>
    <row r="775" spans="1:26" x14ac:dyDescent="0.2">
      <c r="A775" s="8">
        <v>11389</v>
      </c>
      <c r="B775" s="4">
        <v>11390</v>
      </c>
      <c r="C775" s="4" t="s">
        <v>1280</v>
      </c>
      <c r="D775" s="4" t="s">
        <v>1377</v>
      </c>
      <c r="E775" s="4" t="s">
        <v>1378</v>
      </c>
      <c r="F775" s="4" t="s">
        <v>225</v>
      </c>
      <c r="G775" s="4" t="s">
        <v>61</v>
      </c>
      <c r="H775" s="4" t="s">
        <v>314</v>
      </c>
      <c r="I775" s="4" t="s">
        <v>1142</v>
      </c>
      <c r="J775" s="4" t="s">
        <v>1283</v>
      </c>
      <c r="K775" s="4" t="s">
        <v>101</v>
      </c>
      <c r="L775" s="4" t="s">
        <v>1206</v>
      </c>
      <c r="M775" s="154">
        <v>12.606999999999999</v>
      </c>
      <c r="N775" s="4" t="s">
        <v>1379</v>
      </c>
      <c r="O775" s="159">
        <v>3.875E-2</v>
      </c>
      <c r="P775" s="155">
        <v>4.8570000000000002E-2</v>
      </c>
      <c r="R775" s="154">
        <v>414000</v>
      </c>
      <c r="S775" s="156">
        <v>3.6469999999999998</v>
      </c>
      <c r="T775" s="157">
        <v>89.74</v>
      </c>
      <c r="U775" s="154">
        <v>1354.9480000000001</v>
      </c>
      <c r="W775" s="4" t="s">
        <v>17</v>
      </c>
      <c r="X775" s="155">
        <v>1.0000000000000001E-5</v>
      </c>
      <c r="Y775" s="155">
        <v>8.79691019542663E-4</v>
      </c>
      <c r="Z775" s="155">
        <v>4.3170640225738698E-4</v>
      </c>
    </row>
    <row r="776" spans="1:26" x14ac:dyDescent="0.2">
      <c r="A776" s="8">
        <v>11389</v>
      </c>
      <c r="B776" s="4">
        <v>11390</v>
      </c>
      <c r="C776" s="4" t="s">
        <v>1369</v>
      </c>
      <c r="D776" s="4" t="s">
        <v>1380</v>
      </c>
      <c r="E776" s="4" t="s">
        <v>1381</v>
      </c>
      <c r="F776" s="4" t="s">
        <v>225</v>
      </c>
      <c r="G776" s="4" t="s">
        <v>61</v>
      </c>
      <c r="H776" s="4" t="s">
        <v>53</v>
      </c>
      <c r="I776" s="4" t="s">
        <v>102</v>
      </c>
      <c r="J776" s="4" t="s">
        <v>1372</v>
      </c>
      <c r="K776" s="4" t="s">
        <v>84</v>
      </c>
      <c r="L776" s="4" t="s">
        <v>1207</v>
      </c>
      <c r="M776" s="154">
        <v>1.9950000000000001</v>
      </c>
      <c r="N776" s="4" t="s">
        <v>1382</v>
      </c>
      <c r="O776" s="159">
        <v>1.4999999999999999E-2</v>
      </c>
      <c r="P776" s="155">
        <v>3.5779999999999999E-2</v>
      </c>
      <c r="R776" s="154">
        <v>1899000</v>
      </c>
      <c r="S776" s="156">
        <v>3.7964000000000002</v>
      </c>
      <c r="T776" s="157">
        <v>97.730999999999995</v>
      </c>
      <c r="U776" s="154">
        <v>7045.8149999999996</v>
      </c>
      <c r="W776" s="4" t="s">
        <v>17</v>
      </c>
      <c r="X776" s="155">
        <v>9.2000000000000003E-4</v>
      </c>
      <c r="Y776" s="155">
        <v>4.5744486262087004E-3</v>
      </c>
      <c r="Z776" s="155">
        <v>2.24490044215579E-3</v>
      </c>
    </row>
    <row r="777" spans="1:26" x14ac:dyDescent="0.2">
      <c r="A777" s="8">
        <v>11389</v>
      </c>
      <c r="B777" s="4">
        <v>11390</v>
      </c>
      <c r="C777" s="4" t="s">
        <v>1285</v>
      </c>
      <c r="D777" s="4" t="s">
        <v>1383</v>
      </c>
      <c r="E777" s="4" t="s">
        <v>1384</v>
      </c>
      <c r="F777" s="4" t="s">
        <v>225</v>
      </c>
      <c r="G777" s="4" t="s">
        <v>61</v>
      </c>
      <c r="H777" s="4" t="s">
        <v>314</v>
      </c>
      <c r="I777" s="4" t="s">
        <v>1142</v>
      </c>
      <c r="J777" s="4" t="s">
        <v>1283</v>
      </c>
      <c r="K777" s="4" t="s">
        <v>101</v>
      </c>
      <c r="L777" s="4" t="s">
        <v>1206</v>
      </c>
      <c r="M777" s="154">
        <v>12.85</v>
      </c>
      <c r="N777" s="4" t="s">
        <v>1385</v>
      </c>
      <c r="O777" s="159">
        <v>3.875E-2</v>
      </c>
      <c r="P777" s="155">
        <v>4.8649999999999999E-2</v>
      </c>
      <c r="R777" s="154">
        <v>859000</v>
      </c>
      <c r="S777" s="156">
        <v>3.6469999999999998</v>
      </c>
      <c r="T777" s="157">
        <v>88.608000000000004</v>
      </c>
      <c r="U777" s="154">
        <v>2775.89</v>
      </c>
      <c r="W777" s="4" t="s">
        <v>17</v>
      </c>
      <c r="X777" s="155">
        <v>2.0999999999999999E-5</v>
      </c>
      <c r="Y777" s="155">
        <v>1.8022279379466999E-3</v>
      </c>
      <c r="Z777" s="155">
        <v>8.8443933364603896E-4</v>
      </c>
    </row>
    <row r="778" spans="1:26" x14ac:dyDescent="0.2">
      <c r="A778" s="8">
        <v>11389</v>
      </c>
      <c r="B778" s="4">
        <v>11390</v>
      </c>
      <c r="C778" s="4" t="s">
        <v>1285</v>
      </c>
      <c r="D778" s="4" t="s">
        <v>1295</v>
      </c>
      <c r="E778" s="4" t="s">
        <v>1296</v>
      </c>
      <c r="F778" s="4" t="s">
        <v>225</v>
      </c>
      <c r="G778" s="4" t="s">
        <v>61</v>
      </c>
      <c r="H778" s="4" t="s">
        <v>314</v>
      </c>
      <c r="I778" s="4" t="s">
        <v>1142</v>
      </c>
      <c r="J778" s="4" t="s">
        <v>1283</v>
      </c>
      <c r="K778" s="4" t="s">
        <v>101</v>
      </c>
      <c r="L778" s="4" t="s">
        <v>1206</v>
      </c>
      <c r="M778" s="154">
        <v>0.64500000000000002</v>
      </c>
      <c r="N778" s="4" t="s">
        <v>1226</v>
      </c>
      <c r="O778" s="159">
        <v>0.05</v>
      </c>
      <c r="P778" s="155">
        <v>4.2610000000000002E-2</v>
      </c>
      <c r="R778" s="154">
        <v>12190000</v>
      </c>
      <c r="S778" s="156">
        <v>3.6469999999999998</v>
      </c>
      <c r="T778" s="157">
        <v>102.148</v>
      </c>
      <c r="U778" s="154">
        <v>45412.027999999998</v>
      </c>
      <c r="W778" s="4" t="s">
        <v>17</v>
      </c>
      <c r="X778" s="155">
        <v>2.5300000000000002E-4</v>
      </c>
      <c r="Y778" s="155">
        <v>2.94834556743402E-2</v>
      </c>
      <c r="Z778" s="155">
        <v>1.44689399942968E-2</v>
      </c>
    </row>
    <row r="779" spans="1:26" x14ac:dyDescent="0.2">
      <c r="A779" s="8">
        <v>11389</v>
      </c>
      <c r="B779" s="4">
        <v>11390</v>
      </c>
      <c r="C779" s="4" t="s">
        <v>1386</v>
      </c>
      <c r="D779" s="4" t="s">
        <v>1387</v>
      </c>
      <c r="E779" s="4" t="s">
        <v>1388</v>
      </c>
      <c r="F779" s="4" t="s">
        <v>225</v>
      </c>
      <c r="G779" s="4" t="s">
        <v>61</v>
      </c>
      <c r="H779" s="4" t="s">
        <v>53</v>
      </c>
      <c r="I779" s="4" t="s">
        <v>102</v>
      </c>
      <c r="J779" s="4" t="s">
        <v>1372</v>
      </c>
      <c r="K779" s="4" t="s">
        <v>84</v>
      </c>
      <c r="L779" s="4" t="s">
        <v>1207</v>
      </c>
      <c r="M779" s="154">
        <v>1.7749999999999999</v>
      </c>
      <c r="N779" s="4" t="s">
        <v>1389</v>
      </c>
      <c r="O779" s="159">
        <v>0.05</v>
      </c>
      <c r="P779" s="155">
        <v>3.4529999999999998E-2</v>
      </c>
      <c r="R779" s="154">
        <v>710000</v>
      </c>
      <c r="S779" s="156">
        <v>3.7964000000000002</v>
      </c>
      <c r="T779" s="157">
        <v>103.786</v>
      </c>
      <c r="U779" s="154">
        <v>2797.4850000000001</v>
      </c>
      <c r="W779" s="4" t="s">
        <v>17</v>
      </c>
      <c r="X779" s="155">
        <v>3.9399999999999998E-4</v>
      </c>
      <c r="Y779" s="155">
        <v>1.8162485987483E-3</v>
      </c>
      <c r="Z779" s="155">
        <v>8.9131994160663599E-4</v>
      </c>
    </row>
    <row r="780" spans="1:26" x14ac:dyDescent="0.2">
      <c r="A780" s="8">
        <v>11389</v>
      </c>
      <c r="B780" s="4">
        <v>11390</v>
      </c>
      <c r="C780" s="4" t="s">
        <v>1280</v>
      </c>
      <c r="D780" s="4" t="s">
        <v>1390</v>
      </c>
      <c r="E780" s="4" t="s">
        <v>1391</v>
      </c>
      <c r="F780" s="4" t="s">
        <v>225</v>
      </c>
      <c r="G780" s="4" t="s">
        <v>61</v>
      </c>
      <c r="H780" s="4" t="s">
        <v>314</v>
      </c>
      <c r="I780" s="4" t="s">
        <v>1142</v>
      </c>
      <c r="J780" s="4" t="s">
        <v>1283</v>
      </c>
      <c r="K780" s="4" t="s">
        <v>101</v>
      </c>
      <c r="L780" s="4" t="s">
        <v>1206</v>
      </c>
      <c r="M780" s="154">
        <v>16.888999999999999</v>
      </c>
      <c r="N780" s="4" t="s">
        <v>1379</v>
      </c>
      <c r="O780" s="159">
        <v>6.2500000000000003E-3</v>
      </c>
      <c r="P780" s="155">
        <v>2.4729999999999999E-2</v>
      </c>
      <c r="R780" s="154">
        <v>2086000</v>
      </c>
      <c r="S780" s="156">
        <v>3.6469999999999998</v>
      </c>
      <c r="T780" s="157">
        <v>100.98699999999999</v>
      </c>
      <c r="U780" s="154">
        <v>7682.7129999999997</v>
      </c>
      <c r="W780" s="4" t="s">
        <v>17</v>
      </c>
      <c r="X780" s="155">
        <v>9.1000000000000003E-5</v>
      </c>
      <c r="Y780" s="155">
        <v>4.9879501786685397E-3</v>
      </c>
      <c r="Z780" s="155">
        <v>2.44782540509686E-3</v>
      </c>
    </row>
    <row r="781" spans="1:26" x14ac:dyDescent="0.2">
      <c r="A781" s="8">
        <v>11389</v>
      </c>
      <c r="B781" s="4">
        <v>11390</v>
      </c>
      <c r="C781" s="4" t="s">
        <v>1285</v>
      </c>
      <c r="D781" s="4" t="s">
        <v>1407</v>
      </c>
      <c r="E781" s="4" t="s">
        <v>1408</v>
      </c>
      <c r="F781" s="4" t="s">
        <v>225</v>
      </c>
      <c r="G781" s="4" t="s">
        <v>61</v>
      </c>
      <c r="H781" s="4" t="s">
        <v>314</v>
      </c>
      <c r="I781" s="4" t="s">
        <v>1142</v>
      </c>
      <c r="J781" s="4" t="s">
        <v>1283</v>
      </c>
      <c r="K781" s="4" t="s">
        <v>101</v>
      </c>
      <c r="L781" s="4" t="s">
        <v>1206</v>
      </c>
      <c r="M781" s="154">
        <v>0.13600000000000001</v>
      </c>
      <c r="N781" s="4" t="s">
        <v>1409</v>
      </c>
      <c r="O781" s="159">
        <v>0</v>
      </c>
      <c r="P781" s="155">
        <v>4.2790000000000002E-2</v>
      </c>
      <c r="R781" s="154">
        <v>3955000</v>
      </c>
      <c r="S781" s="156">
        <v>3.6469999999999998</v>
      </c>
      <c r="T781" s="157">
        <v>99.433999999999997</v>
      </c>
      <c r="U781" s="154">
        <v>14342.203</v>
      </c>
      <c r="W781" s="4" t="s">
        <v>17</v>
      </c>
      <c r="X781" s="155">
        <v>1.9000000000000001E-5</v>
      </c>
      <c r="Y781" s="155">
        <v>9.3115791722148001E-3</v>
      </c>
      <c r="Z781" s="155">
        <v>4.5696366729553904E-3</v>
      </c>
    </row>
    <row r="782" spans="1:26" x14ac:dyDescent="0.2">
      <c r="A782" s="8">
        <v>11389</v>
      </c>
      <c r="B782" s="4">
        <v>11390</v>
      </c>
      <c r="C782" s="4" t="s">
        <v>1386</v>
      </c>
      <c r="D782" s="4" t="s">
        <v>1392</v>
      </c>
      <c r="E782" s="4" t="s">
        <v>1393</v>
      </c>
      <c r="F782" s="4" t="s">
        <v>225</v>
      </c>
      <c r="G782" s="4" t="s">
        <v>61</v>
      </c>
      <c r="H782" s="4" t="s">
        <v>53</v>
      </c>
      <c r="I782" s="4" t="s">
        <v>102</v>
      </c>
      <c r="J782" s="4" t="s">
        <v>1372</v>
      </c>
      <c r="K782" s="4" t="s">
        <v>84</v>
      </c>
      <c r="L782" s="4" t="s">
        <v>1206</v>
      </c>
      <c r="M782" s="154">
        <v>7.1879999999999997</v>
      </c>
      <c r="N782" s="4" t="s">
        <v>1394</v>
      </c>
      <c r="O782" s="159">
        <v>5.5E-2</v>
      </c>
      <c r="P782" s="155">
        <v>5.883E-2</v>
      </c>
      <c r="R782" s="154">
        <v>1866000</v>
      </c>
      <c r="S782" s="156">
        <v>3.6469999999999998</v>
      </c>
      <c r="T782" s="157">
        <v>99.123000000000005</v>
      </c>
      <c r="U782" s="154">
        <v>6745.6469999999999</v>
      </c>
      <c r="W782" s="4" t="s">
        <v>17</v>
      </c>
      <c r="X782" s="155">
        <v>6.2200000000000005E-4</v>
      </c>
      <c r="Y782" s="155">
        <v>4.3795660641410099E-3</v>
      </c>
      <c r="Z782" s="155">
        <v>2.14926226026702E-3</v>
      </c>
    </row>
    <row r="783" spans="1:26" x14ac:dyDescent="0.2">
      <c r="A783" s="8">
        <v>11389</v>
      </c>
      <c r="B783" s="4">
        <v>11390</v>
      </c>
      <c r="C783" s="4" t="s">
        <v>1386</v>
      </c>
      <c r="D783" s="4" t="s">
        <v>1395</v>
      </c>
      <c r="E783" s="4" t="s">
        <v>1396</v>
      </c>
      <c r="F783" s="4" t="s">
        <v>225</v>
      </c>
      <c r="G783" s="4" t="s">
        <v>61</v>
      </c>
      <c r="H783" s="4" t="s">
        <v>53</v>
      </c>
      <c r="I783" s="4" t="s">
        <v>102</v>
      </c>
      <c r="J783" s="4" t="s">
        <v>1372</v>
      </c>
      <c r="K783" s="4" t="s">
        <v>84</v>
      </c>
      <c r="L783" s="4" t="s">
        <v>1206</v>
      </c>
      <c r="M783" s="154">
        <v>13.579000000000001</v>
      </c>
      <c r="N783" s="4" t="s">
        <v>1397</v>
      </c>
      <c r="O783" s="159">
        <v>5.7500000000000002E-2</v>
      </c>
      <c r="P783" s="155">
        <v>6.4259999999999998E-2</v>
      </c>
      <c r="R783" s="154">
        <v>1402000</v>
      </c>
      <c r="S783" s="156">
        <v>3.6469999999999998</v>
      </c>
      <c r="T783" s="157">
        <v>93.156000000000006</v>
      </c>
      <c r="U783" s="154">
        <v>4763.174</v>
      </c>
      <c r="W783" s="4" t="s">
        <v>17</v>
      </c>
      <c r="X783" s="155">
        <v>4.6700000000000002E-4</v>
      </c>
      <c r="Y783" s="155">
        <v>3.0924590888312098E-3</v>
      </c>
      <c r="Z783" s="155">
        <v>1.5176173880478399E-3</v>
      </c>
    </row>
    <row r="784" spans="1:26" x14ac:dyDescent="0.2">
      <c r="A784" s="8">
        <v>11389</v>
      </c>
      <c r="B784" s="4">
        <v>11390</v>
      </c>
      <c r="C784" s="4" t="s">
        <v>1280</v>
      </c>
      <c r="D784" s="4" t="s">
        <v>1297</v>
      </c>
      <c r="E784" s="4" t="s">
        <v>1298</v>
      </c>
      <c r="F784" s="4" t="s">
        <v>225</v>
      </c>
      <c r="G784" s="4" t="s">
        <v>61</v>
      </c>
      <c r="H784" s="4" t="s">
        <v>314</v>
      </c>
      <c r="I784" s="4" t="s">
        <v>1142</v>
      </c>
      <c r="J784" s="4" t="s">
        <v>1283</v>
      </c>
      <c r="K784" s="4" t="s">
        <v>101</v>
      </c>
      <c r="L784" s="4" t="s">
        <v>1206</v>
      </c>
      <c r="M784" s="154">
        <v>1.02</v>
      </c>
      <c r="N784" s="4" t="s">
        <v>1299</v>
      </c>
      <c r="O784" s="159">
        <v>0.02</v>
      </c>
      <c r="P784" s="155">
        <v>2.0299999999999999E-2</v>
      </c>
      <c r="R784" s="154">
        <v>1000000</v>
      </c>
      <c r="S784" s="156">
        <v>3.6469999999999998</v>
      </c>
      <c r="T784" s="157">
        <v>160.44399999999999</v>
      </c>
      <c r="U784" s="154">
        <v>5851.3959999999997</v>
      </c>
      <c r="W784" s="4" t="s">
        <v>17</v>
      </c>
      <c r="X784" s="155">
        <v>5.0000000000000002E-5</v>
      </c>
      <c r="Y784" s="155">
        <v>3.7989795176828199E-3</v>
      </c>
      <c r="Z784" s="155">
        <v>1.86434070985627E-3</v>
      </c>
    </row>
    <row r="785" spans="1:26" x14ac:dyDescent="0.2">
      <c r="A785" s="8">
        <v>11389</v>
      </c>
      <c r="B785" s="4">
        <v>11390</v>
      </c>
      <c r="C785" s="4" t="s">
        <v>1280</v>
      </c>
      <c r="D785" s="4" t="s">
        <v>1398</v>
      </c>
      <c r="E785" s="4" t="s">
        <v>1399</v>
      </c>
      <c r="F785" s="4" t="s">
        <v>225</v>
      </c>
      <c r="G785" s="4" t="s">
        <v>61</v>
      </c>
      <c r="H785" s="4" t="s">
        <v>314</v>
      </c>
      <c r="I785" s="4" t="s">
        <v>1142</v>
      </c>
      <c r="J785" s="4" t="s">
        <v>1283</v>
      </c>
      <c r="K785" s="4" t="s">
        <v>101</v>
      </c>
      <c r="L785" s="4" t="s">
        <v>1206</v>
      </c>
      <c r="M785" s="154">
        <v>13.712999999999999</v>
      </c>
      <c r="N785" s="4" t="s">
        <v>1400</v>
      </c>
      <c r="O785" s="159">
        <v>1.375E-2</v>
      </c>
      <c r="P785" s="155">
        <v>4.8460000000000003E-2</v>
      </c>
      <c r="R785" s="154">
        <v>1915000</v>
      </c>
      <c r="S785" s="156">
        <v>3.6469999999999998</v>
      </c>
      <c r="T785" s="157">
        <v>62.09</v>
      </c>
      <c r="U785" s="154">
        <v>4336.3519999999999</v>
      </c>
      <c r="W785" s="4" t="s">
        <v>17</v>
      </c>
      <c r="X785" s="155">
        <v>2.1999999999999999E-5</v>
      </c>
      <c r="Y785" s="155">
        <v>2.8153474070347598E-3</v>
      </c>
      <c r="Z785" s="155">
        <v>1.38162544938507E-3</v>
      </c>
    </row>
    <row r="786" spans="1:26" x14ac:dyDescent="0.2">
      <c r="A786" s="8">
        <v>11389</v>
      </c>
      <c r="B786" s="4">
        <v>11390</v>
      </c>
      <c r="C786" s="4" t="s">
        <v>1280</v>
      </c>
      <c r="D786" s="4" t="s">
        <v>1300</v>
      </c>
      <c r="E786" s="4" t="s">
        <v>1301</v>
      </c>
      <c r="F786" s="4" t="s">
        <v>225</v>
      </c>
      <c r="G786" s="4" t="s">
        <v>61</v>
      </c>
      <c r="H786" s="4" t="s">
        <v>314</v>
      </c>
      <c r="I786" s="4" t="s">
        <v>1142</v>
      </c>
      <c r="J786" s="4" t="s">
        <v>1283</v>
      </c>
      <c r="K786" s="4" t="s">
        <v>101</v>
      </c>
      <c r="L786" s="4" t="s">
        <v>1206</v>
      </c>
      <c r="M786" s="154">
        <v>0.32600000000000001</v>
      </c>
      <c r="N786" s="4" t="s">
        <v>1302</v>
      </c>
      <c r="O786" s="159">
        <v>2.8750000000000001E-2</v>
      </c>
      <c r="P786" s="155">
        <v>4.3770000000000003E-2</v>
      </c>
      <c r="R786" s="154">
        <v>4314000</v>
      </c>
      <c r="S786" s="156">
        <v>3.6469999999999998</v>
      </c>
      <c r="T786" s="157">
        <v>100.003</v>
      </c>
      <c r="U786" s="154">
        <v>15733.593000000001</v>
      </c>
      <c r="W786" s="4" t="s">
        <v>17</v>
      </c>
      <c r="X786" s="155">
        <v>1.3200000000000001E-4</v>
      </c>
      <c r="Y786" s="155">
        <v>1.02149303167949E-2</v>
      </c>
      <c r="Z786" s="155">
        <v>5.01295422870869E-3</v>
      </c>
    </row>
    <row r="787" spans="1:26" x14ac:dyDescent="0.2">
      <c r="A787" s="8">
        <v>11389</v>
      </c>
      <c r="B787" s="4">
        <v>11390</v>
      </c>
      <c r="C787" s="4" t="s">
        <v>1280</v>
      </c>
      <c r="D787" s="4" t="s">
        <v>1401</v>
      </c>
      <c r="E787" s="4" t="s">
        <v>1402</v>
      </c>
      <c r="F787" s="4" t="s">
        <v>225</v>
      </c>
      <c r="G787" s="4" t="s">
        <v>61</v>
      </c>
      <c r="H787" s="4" t="s">
        <v>314</v>
      </c>
      <c r="I787" s="4" t="s">
        <v>1142</v>
      </c>
      <c r="J787" s="4" t="s">
        <v>1283</v>
      </c>
      <c r="K787" s="4" t="s">
        <v>101</v>
      </c>
      <c r="L787" s="4" t="s">
        <v>1206</v>
      </c>
      <c r="M787" s="154">
        <v>13.15</v>
      </c>
      <c r="N787" s="4" t="s">
        <v>1403</v>
      </c>
      <c r="O787" s="159">
        <v>3.7499999999999999E-2</v>
      </c>
      <c r="P787" s="155">
        <v>4.8860000000000001E-2</v>
      </c>
      <c r="R787" s="154">
        <v>1995000</v>
      </c>
      <c r="S787" s="156">
        <v>3.6469999999999998</v>
      </c>
      <c r="T787" s="157">
        <v>86.616</v>
      </c>
      <c r="U787" s="154">
        <v>6301.9740000000002</v>
      </c>
      <c r="W787" s="4" t="s">
        <v>17</v>
      </c>
      <c r="X787" s="155">
        <v>4.8000000000000001E-5</v>
      </c>
      <c r="Y787" s="155">
        <v>4.0915145832008601E-3</v>
      </c>
      <c r="Z787" s="155">
        <v>2.0079016396183798E-3</v>
      </c>
    </row>
    <row r="788" spans="1:26" x14ac:dyDescent="0.2">
      <c r="A788" s="8">
        <v>11389</v>
      </c>
      <c r="B788" s="4">
        <v>11390</v>
      </c>
      <c r="C788" s="4" t="s">
        <v>1280</v>
      </c>
      <c r="D788" s="4" t="s">
        <v>1303</v>
      </c>
      <c r="E788" s="4" t="s">
        <v>1304</v>
      </c>
      <c r="F788" s="4" t="s">
        <v>225</v>
      </c>
      <c r="G788" s="4" t="s">
        <v>61</v>
      </c>
      <c r="H788" s="4" t="s">
        <v>314</v>
      </c>
      <c r="I788" s="4" t="s">
        <v>1142</v>
      </c>
      <c r="J788" s="4" t="s">
        <v>1283</v>
      </c>
      <c r="K788" s="4" t="s">
        <v>101</v>
      </c>
      <c r="L788" s="4" t="s">
        <v>1206</v>
      </c>
      <c r="M788" s="154">
        <v>3.5999999999999997E-2</v>
      </c>
      <c r="N788" s="4" t="s">
        <v>1291</v>
      </c>
      <c r="O788" s="159">
        <v>2.5000000000000001E-3</v>
      </c>
      <c r="P788" s="155">
        <v>6.7430000000000004E-2</v>
      </c>
      <c r="R788" s="154">
        <v>177000</v>
      </c>
      <c r="S788" s="156">
        <v>3.6469999999999998</v>
      </c>
      <c r="T788" s="157">
        <v>133.119</v>
      </c>
      <c r="U788" s="154">
        <v>859.30799999999999</v>
      </c>
      <c r="W788" s="4" t="s">
        <v>17</v>
      </c>
      <c r="X788" s="155">
        <v>3.9999999999999998E-6</v>
      </c>
      <c r="Y788" s="155">
        <v>5.5790015104053095E-4</v>
      </c>
      <c r="Z788" s="155">
        <v>2.7378825255005299E-4</v>
      </c>
    </row>
    <row r="789" spans="1:26" x14ac:dyDescent="0.2">
      <c r="A789" s="8">
        <v>11389</v>
      </c>
      <c r="B789" s="4">
        <v>11391</v>
      </c>
      <c r="C789" s="4" t="s">
        <v>1227</v>
      </c>
      <c r="D789" s="4" t="s">
        <v>1305</v>
      </c>
      <c r="E789" s="4" t="s">
        <v>1306</v>
      </c>
      <c r="F789" s="4" t="s">
        <v>221</v>
      </c>
      <c r="G789" s="4" t="s">
        <v>53</v>
      </c>
      <c r="H789" s="4" t="s">
        <v>53</v>
      </c>
      <c r="I789" s="4" t="s">
        <v>311</v>
      </c>
      <c r="J789" s="4" t="s">
        <v>1225</v>
      </c>
      <c r="K789" s="4" t="s">
        <v>78</v>
      </c>
      <c r="L789" s="4" t="s">
        <v>1212</v>
      </c>
      <c r="M789" s="154">
        <v>9.4169999999999998</v>
      </c>
      <c r="N789" s="4" t="s">
        <v>1307</v>
      </c>
      <c r="O789" s="159">
        <v>0.04</v>
      </c>
      <c r="P789" s="155">
        <v>1.932E-2</v>
      </c>
      <c r="R789" s="154">
        <v>278679</v>
      </c>
      <c r="S789" s="156">
        <v>1</v>
      </c>
      <c r="T789" s="157">
        <v>169.09</v>
      </c>
      <c r="U789" s="154">
        <v>471.21800000000002</v>
      </c>
      <c r="W789" s="4" t="s">
        <v>17</v>
      </c>
      <c r="X789" s="155">
        <v>1.7E-5</v>
      </c>
      <c r="Y789" s="155">
        <v>1.18753025872773E-2</v>
      </c>
      <c r="Z789" s="155">
        <v>5.6005969351450103E-3</v>
      </c>
    </row>
    <row r="790" spans="1:26" x14ac:dyDescent="0.2">
      <c r="A790" s="8">
        <v>11389</v>
      </c>
      <c r="B790" s="4">
        <v>11391</v>
      </c>
      <c r="C790" s="4" t="s">
        <v>1222</v>
      </c>
      <c r="D790" s="4" t="s">
        <v>1308</v>
      </c>
      <c r="E790" s="4" t="s">
        <v>1309</v>
      </c>
      <c r="F790" s="4" t="s">
        <v>223</v>
      </c>
      <c r="G790" s="4" t="s">
        <v>53</v>
      </c>
      <c r="H790" s="4" t="s">
        <v>53</v>
      </c>
      <c r="I790" s="4" t="s">
        <v>311</v>
      </c>
      <c r="J790" s="4" t="s">
        <v>1225</v>
      </c>
      <c r="K790" s="4" t="s">
        <v>78</v>
      </c>
      <c r="L790" s="4" t="s">
        <v>1212</v>
      </c>
      <c r="M790" s="154">
        <v>11.263999999999999</v>
      </c>
      <c r="N790" s="4" t="s">
        <v>1310</v>
      </c>
      <c r="O790" s="159">
        <v>5.5E-2</v>
      </c>
      <c r="P790" s="155">
        <v>4.6489999999999997E-2</v>
      </c>
      <c r="R790" s="154">
        <v>426788</v>
      </c>
      <c r="S790" s="156">
        <v>1</v>
      </c>
      <c r="T790" s="157">
        <v>114.94</v>
      </c>
      <c r="U790" s="154">
        <v>490.55</v>
      </c>
      <c r="W790" s="4" t="s">
        <v>17</v>
      </c>
      <c r="X790" s="155">
        <v>1.8E-5</v>
      </c>
      <c r="Y790" s="155">
        <v>1.2362488752832501E-2</v>
      </c>
      <c r="Z790" s="155">
        <v>5.83036230959338E-3</v>
      </c>
    </row>
    <row r="791" spans="1:26" x14ac:dyDescent="0.2">
      <c r="A791" s="8">
        <v>11389</v>
      </c>
      <c r="B791" s="4">
        <v>11391</v>
      </c>
      <c r="C791" s="4" t="s">
        <v>1222</v>
      </c>
      <c r="D791" s="4" t="s">
        <v>1223</v>
      </c>
      <c r="E791" s="4" t="s">
        <v>1224</v>
      </c>
      <c r="F791" s="4" t="s">
        <v>223</v>
      </c>
      <c r="G791" s="4" t="s">
        <v>53</v>
      </c>
      <c r="H791" s="4" t="s">
        <v>53</v>
      </c>
      <c r="I791" s="4" t="s">
        <v>311</v>
      </c>
      <c r="J791" s="4" t="s">
        <v>1225</v>
      </c>
      <c r="K791" s="4" t="s">
        <v>78</v>
      </c>
      <c r="L791" s="4" t="s">
        <v>1212</v>
      </c>
      <c r="M791" s="154">
        <v>0.66</v>
      </c>
      <c r="N791" s="4" t="s">
        <v>1226</v>
      </c>
      <c r="O791" s="159">
        <v>1.7500000000000002E-2</v>
      </c>
      <c r="P791" s="155">
        <v>4.147E-2</v>
      </c>
      <c r="R791" s="154">
        <v>288932</v>
      </c>
      <c r="S791" s="156">
        <v>1</v>
      </c>
      <c r="T791" s="157">
        <v>99.05</v>
      </c>
      <c r="U791" s="154">
        <v>286.18700000000001</v>
      </c>
      <c r="W791" s="4" t="s">
        <v>17</v>
      </c>
      <c r="X791" s="155">
        <v>1.2E-5</v>
      </c>
      <c r="Y791" s="155">
        <v>7.2122810238061203E-3</v>
      </c>
      <c r="Z791" s="155">
        <v>3.4014357697805899E-3</v>
      </c>
    </row>
    <row r="792" spans="1:26" x14ac:dyDescent="0.2">
      <c r="A792" s="8">
        <v>11389</v>
      </c>
      <c r="B792" s="4">
        <v>11391</v>
      </c>
      <c r="C792" s="4" t="s">
        <v>1227</v>
      </c>
      <c r="D792" s="4" t="s">
        <v>1228</v>
      </c>
      <c r="E792" s="4" t="s">
        <v>1229</v>
      </c>
      <c r="F792" s="4" t="s">
        <v>221</v>
      </c>
      <c r="G792" s="4" t="s">
        <v>53</v>
      </c>
      <c r="H792" s="4" t="s">
        <v>53</v>
      </c>
      <c r="I792" s="4" t="s">
        <v>311</v>
      </c>
      <c r="J792" s="4" t="s">
        <v>1225</v>
      </c>
      <c r="K792" s="4" t="s">
        <v>78</v>
      </c>
      <c r="L792" s="4" t="s">
        <v>1212</v>
      </c>
      <c r="M792" s="154">
        <v>0.82699999999999996</v>
      </c>
      <c r="N792" s="4" t="s">
        <v>1230</v>
      </c>
      <c r="O792" s="159">
        <v>7.4999999999999997E-3</v>
      </c>
      <c r="P792" s="155">
        <v>1.5730000000000001E-2</v>
      </c>
      <c r="R792" s="154">
        <v>3362796</v>
      </c>
      <c r="S792" s="156">
        <v>1</v>
      </c>
      <c r="T792" s="157">
        <v>115.16</v>
      </c>
      <c r="U792" s="154">
        <v>3872.596</v>
      </c>
      <c r="W792" s="4" t="s">
        <v>17</v>
      </c>
      <c r="X792" s="155">
        <v>1.55E-4</v>
      </c>
      <c r="Y792" s="155">
        <v>9.7594354332165498E-2</v>
      </c>
      <c r="Z792" s="155">
        <v>4.6027175959774798E-2</v>
      </c>
    </row>
    <row r="793" spans="1:26" x14ac:dyDescent="0.2">
      <c r="A793" s="8">
        <v>11389</v>
      </c>
      <c r="B793" s="4">
        <v>11391</v>
      </c>
      <c r="C793" s="4" t="s">
        <v>1222</v>
      </c>
      <c r="D793" s="4" t="s">
        <v>1314</v>
      </c>
      <c r="E793" s="4" t="s">
        <v>1315</v>
      </c>
      <c r="F793" s="4" t="s">
        <v>223</v>
      </c>
      <c r="G793" s="4" t="s">
        <v>53</v>
      </c>
      <c r="H793" s="4" t="s">
        <v>53</v>
      </c>
      <c r="I793" s="4" t="s">
        <v>311</v>
      </c>
      <c r="J793" s="4" t="s">
        <v>1225</v>
      </c>
      <c r="K793" s="4" t="s">
        <v>78</v>
      </c>
      <c r="L793" s="4" t="s">
        <v>1212</v>
      </c>
      <c r="M793" s="154">
        <v>2.181</v>
      </c>
      <c r="N793" s="4" t="s">
        <v>1316</v>
      </c>
      <c r="O793" s="159">
        <v>0.02</v>
      </c>
      <c r="P793" s="155">
        <v>4.2720000000000001E-2</v>
      </c>
      <c r="R793" s="154">
        <v>443905</v>
      </c>
      <c r="S793" s="156">
        <v>1</v>
      </c>
      <c r="T793" s="157">
        <v>96.74</v>
      </c>
      <c r="U793" s="154">
        <v>429.43400000000003</v>
      </c>
      <c r="W793" s="4" t="s">
        <v>17</v>
      </c>
      <c r="X793" s="155">
        <v>1.7E-5</v>
      </c>
      <c r="Y793" s="155">
        <v>1.08222767763861E-2</v>
      </c>
      <c r="Z793" s="155">
        <v>5.1039718524776801E-3</v>
      </c>
    </row>
    <row r="794" spans="1:26" x14ac:dyDescent="0.2">
      <c r="A794" s="8">
        <v>11389</v>
      </c>
      <c r="B794" s="4">
        <v>11391</v>
      </c>
      <c r="C794" s="4" t="s">
        <v>1227</v>
      </c>
      <c r="D794" s="4" t="s">
        <v>1320</v>
      </c>
      <c r="E794" s="4" t="s">
        <v>1321</v>
      </c>
      <c r="F794" s="4" t="s">
        <v>221</v>
      </c>
      <c r="G794" s="4" t="s">
        <v>53</v>
      </c>
      <c r="H794" s="4" t="s">
        <v>53</v>
      </c>
      <c r="I794" s="4" t="s">
        <v>311</v>
      </c>
      <c r="J794" s="4" t="s">
        <v>1225</v>
      </c>
      <c r="K794" s="4" t="s">
        <v>78</v>
      </c>
      <c r="L794" s="4" t="s">
        <v>1212</v>
      </c>
      <c r="M794" s="154">
        <v>2.3860000000000001</v>
      </c>
      <c r="N794" s="4" t="s">
        <v>1322</v>
      </c>
      <c r="O794" s="159">
        <v>7.4999999999999997E-3</v>
      </c>
      <c r="P794" s="155">
        <v>1.7919999999999998E-2</v>
      </c>
      <c r="R794" s="154">
        <v>318035</v>
      </c>
      <c r="S794" s="156">
        <v>1</v>
      </c>
      <c r="T794" s="157">
        <v>114.17</v>
      </c>
      <c r="U794" s="154">
        <v>363.101</v>
      </c>
      <c r="W794" s="4" t="s">
        <v>17</v>
      </c>
      <c r="X794" s="155">
        <v>1.4E-5</v>
      </c>
      <c r="Y794" s="155">
        <v>9.1505971236571105E-3</v>
      </c>
      <c r="Z794" s="155">
        <v>4.3155789782069603E-3</v>
      </c>
    </row>
    <row r="795" spans="1:26" x14ac:dyDescent="0.2">
      <c r="A795" s="8">
        <v>11389</v>
      </c>
      <c r="B795" s="4">
        <v>11391</v>
      </c>
      <c r="C795" s="4" t="s">
        <v>1323</v>
      </c>
      <c r="D795" s="4" t="s">
        <v>1324</v>
      </c>
      <c r="E795" s="4" t="s">
        <v>1325</v>
      </c>
      <c r="F795" s="4" t="s">
        <v>224</v>
      </c>
      <c r="G795" s="4" t="s">
        <v>53</v>
      </c>
      <c r="H795" s="4" t="s">
        <v>53</v>
      </c>
      <c r="I795" s="4" t="s">
        <v>311</v>
      </c>
      <c r="J795" s="4" t="s">
        <v>1225</v>
      </c>
      <c r="K795" s="4" t="s">
        <v>78</v>
      </c>
      <c r="L795" s="4" t="s">
        <v>1212</v>
      </c>
      <c r="M795" s="154">
        <v>1.369</v>
      </c>
      <c r="N795" s="4" t="s">
        <v>1326</v>
      </c>
      <c r="O795" s="159">
        <v>4.3200000000000002E-2</v>
      </c>
      <c r="P795" s="155">
        <v>4.7460000000000002E-2</v>
      </c>
      <c r="R795" s="154">
        <v>605972</v>
      </c>
      <c r="S795" s="156">
        <v>1</v>
      </c>
      <c r="T795" s="157">
        <v>99.85</v>
      </c>
      <c r="U795" s="154">
        <v>605.06299999999999</v>
      </c>
      <c r="W795" s="4" t="s">
        <v>17</v>
      </c>
      <c r="X795" s="155">
        <v>2.9E-5</v>
      </c>
      <c r="Y795" s="155">
        <v>1.5248360232164301E-2</v>
      </c>
      <c r="Z795" s="155">
        <v>7.1913889313220802E-3</v>
      </c>
    </row>
    <row r="796" spans="1:26" x14ac:dyDescent="0.2">
      <c r="A796" s="8">
        <v>11389</v>
      </c>
      <c r="B796" s="4">
        <v>11391</v>
      </c>
      <c r="C796" s="4" t="s">
        <v>1222</v>
      </c>
      <c r="D796" s="4" t="s">
        <v>1327</v>
      </c>
      <c r="E796" s="4" t="s">
        <v>1328</v>
      </c>
      <c r="F796" s="4" t="s">
        <v>223</v>
      </c>
      <c r="G796" s="4" t="s">
        <v>53</v>
      </c>
      <c r="H796" s="4" t="s">
        <v>53</v>
      </c>
      <c r="I796" s="4" t="s">
        <v>311</v>
      </c>
      <c r="J796" s="4" t="s">
        <v>1225</v>
      </c>
      <c r="K796" s="4" t="s">
        <v>78</v>
      </c>
      <c r="L796" s="4" t="s">
        <v>1212</v>
      </c>
      <c r="M796" s="154">
        <v>3.6040000000000001</v>
      </c>
      <c r="N796" s="4" t="s">
        <v>1329</v>
      </c>
      <c r="O796" s="159">
        <v>2.2499999999999999E-2</v>
      </c>
      <c r="P796" s="155">
        <v>4.2549999999999998E-2</v>
      </c>
      <c r="R796" s="154">
        <v>641547</v>
      </c>
      <c r="S796" s="156">
        <v>1</v>
      </c>
      <c r="T796" s="157">
        <v>93.76</v>
      </c>
      <c r="U796" s="154">
        <v>601.51400000000001</v>
      </c>
      <c r="W796" s="4" t="s">
        <v>17</v>
      </c>
      <c r="X796" s="155">
        <v>1.8E-5</v>
      </c>
      <c r="Y796" s="155">
        <v>1.5158931622077199E-2</v>
      </c>
      <c r="Z796" s="155">
        <v>7.1492128607851396E-3</v>
      </c>
    </row>
    <row r="797" spans="1:26" x14ac:dyDescent="0.2">
      <c r="A797" s="8">
        <v>11389</v>
      </c>
      <c r="B797" s="4">
        <v>11391</v>
      </c>
      <c r="C797" s="4" t="s">
        <v>1227</v>
      </c>
      <c r="D797" s="4" t="s">
        <v>1330</v>
      </c>
      <c r="E797" s="4" t="s">
        <v>1331</v>
      </c>
      <c r="F797" s="4" t="s">
        <v>221</v>
      </c>
      <c r="G797" s="4" t="s">
        <v>53</v>
      </c>
      <c r="H797" s="4" t="s">
        <v>53</v>
      </c>
      <c r="I797" s="4" t="s">
        <v>311</v>
      </c>
      <c r="J797" s="4" t="s">
        <v>1225</v>
      </c>
      <c r="K797" s="4" t="s">
        <v>78</v>
      </c>
      <c r="L797" s="4" t="s">
        <v>1212</v>
      </c>
      <c r="M797" s="154">
        <v>4.3600000000000003</v>
      </c>
      <c r="N797" s="4" t="s">
        <v>1332</v>
      </c>
      <c r="O797" s="159">
        <v>5.0000000000000001E-3</v>
      </c>
      <c r="P797" s="155">
        <v>1.7690000000000001E-2</v>
      </c>
      <c r="R797" s="154">
        <v>1030969</v>
      </c>
      <c r="S797" s="156">
        <v>1</v>
      </c>
      <c r="T797" s="157">
        <v>109.52</v>
      </c>
      <c r="U797" s="154">
        <v>1129.117</v>
      </c>
      <c r="W797" s="4" t="s">
        <v>17</v>
      </c>
      <c r="X797" s="155">
        <v>3.8000000000000002E-5</v>
      </c>
      <c r="Y797" s="155">
        <v>2.8455194515173698E-2</v>
      </c>
      <c r="Z797" s="155">
        <v>1.34199591142524E-2</v>
      </c>
    </row>
    <row r="798" spans="1:26" x14ac:dyDescent="0.2">
      <c r="A798" s="8">
        <v>11389</v>
      </c>
      <c r="B798" s="4">
        <v>11391</v>
      </c>
      <c r="C798" s="4" t="s">
        <v>1222</v>
      </c>
      <c r="D798" s="4" t="s">
        <v>1404</v>
      </c>
      <c r="E798" s="4" t="s">
        <v>1405</v>
      </c>
      <c r="F798" s="4" t="s">
        <v>223</v>
      </c>
      <c r="G798" s="4" t="s">
        <v>53</v>
      </c>
      <c r="H798" s="4" t="s">
        <v>53</v>
      </c>
      <c r="I798" s="4" t="s">
        <v>311</v>
      </c>
      <c r="J798" s="4" t="s">
        <v>1225</v>
      </c>
      <c r="K798" s="4" t="s">
        <v>78</v>
      </c>
      <c r="L798" s="4" t="s">
        <v>1212</v>
      </c>
      <c r="M798" s="154">
        <v>5.0789999999999997</v>
      </c>
      <c r="N798" s="4" t="s">
        <v>1406</v>
      </c>
      <c r="O798" s="159">
        <v>0.01</v>
      </c>
      <c r="P798" s="155">
        <v>4.2810000000000001E-2</v>
      </c>
      <c r="R798" s="154">
        <v>9449</v>
      </c>
      <c r="S798" s="156">
        <v>1</v>
      </c>
      <c r="T798" s="157">
        <v>85.63</v>
      </c>
      <c r="U798" s="154">
        <v>8.0909999999999993</v>
      </c>
      <c r="W798" s="4" t="s">
        <v>17</v>
      </c>
      <c r="X798" s="155">
        <v>0</v>
      </c>
      <c r="Y798" s="155">
        <v>2.03908021075951E-4</v>
      </c>
      <c r="Z798" s="155">
        <v>9.6166529610197196E-5</v>
      </c>
    </row>
    <row r="799" spans="1:26" x14ac:dyDescent="0.2">
      <c r="A799" s="8">
        <v>11389</v>
      </c>
      <c r="B799" s="4">
        <v>11391</v>
      </c>
      <c r="C799" s="4" t="s">
        <v>1222</v>
      </c>
      <c r="D799" s="4" t="s">
        <v>1333</v>
      </c>
      <c r="E799" s="4" t="s">
        <v>1334</v>
      </c>
      <c r="F799" s="4" t="s">
        <v>223</v>
      </c>
      <c r="G799" s="4" t="s">
        <v>53</v>
      </c>
      <c r="H799" s="4" t="s">
        <v>53</v>
      </c>
      <c r="I799" s="4" t="s">
        <v>311</v>
      </c>
      <c r="J799" s="4" t="s">
        <v>1225</v>
      </c>
      <c r="K799" s="4" t="s">
        <v>78</v>
      </c>
      <c r="L799" s="4" t="s">
        <v>1212</v>
      </c>
      <c r="M799" s="154">
        <v>11.052</v>
      </c>
      <c r="N799" s="4" t="s">
        <v>1335</v>
      </c>
      <c r="O799" s="159">
        <v>1.4999999999999999E-2</v>
      </c>
      <c r="P799" s="155">
        <v>4.5909999999999999E-2</v>
      </c>
      <c r="R799" s="154">
        <v>2435093</v>
      </c>
      <c r="S799" s="156">
        <v>1</v>
      </c>
      <c r="T799" s="157">
        <v>72.099999999999994</v>
      </c>
      <c r="U799" s="154">
        <v>1755.702</v>
      </c>
      <c r="W799" s="4" t="s">
        <v>17</v>
      </c>
      <c r="X799" s="155">
        <v>7.4999999999999993E-5</v>
      </c>
      <c r="Y799" s="155">
        <v>4.4245930599235803E-2</v>
      </c>
      <c r="Z799" s="155">
        <v>2.0867141825270601E-2</v>
      </c>
    </row>
    <row r="800" spans="1:26" x14ac:dyDescent="0.2">
      <c r="A800" s="8">
        <v>11389</v>
      </c>
      <c r="B800" s="4">
        <v>11391</v>
      </c>
      <c r="C800" s="4" t="s">
        <v>1323</v>
      </c>
      <c r="D800" s="4" t="s">
        <v>1336</v>
      </c>
      <c r="E800" s="4" t="s">
        <v>1337</v>
      </c>
      <c r="F800" s="4" t="s">
        <v>224</v>
      </c>
      <c r="G800" s="4" t="s">
        <v>53</v>
      </c>
      <c r="H800" s="4" t="s">
        <v>53</v>
      </c>
      <c r="I800" s="4" t="s">
        <v>311</v>
      </c>
      <c r="J800" s="4" t="s">
        <v>1225</v>
      </c>
      <c r="K800" s="4" t="s">
        <v>78</v>
      </c>
      <c r="L800" s="4" t="s">
        <v>1212</v>
      </c>
      <c r="M800" s="154">
        <v>5.2309999999999999</v>
      </c>
      <c r="N800" s="4" t="s">
        <v>1338</v>
      </c>
      <c r="O800" s="159">
        <v>4.3200000000000002E-2</v>
      </c>
      <c r="P800" s="155">
        <v>4.8120000000000003E-2</v>
      </c>
      <c r="R800" s="154">
        <v>163240</v>
      </c>
      <c r="S800" s="156">
        <v>1</v>
      </c>
      <c r="T800" s="157">
        <v>98</v>
      </c>
      <c r="U800" s="154">
        <v>159.97499999999999</v>
      </c>
      <c r="W800" s="4" t="s">
        <v>17</v>
      </c>
      <c r="X800" s="155">
        <v>5.0000000000000004E-6</v>
      </c>
      <c r="Y800" s="155">
        <v>4.0315790396805197E-3</v>
      </c>
      <c r="Z800" s="155">
        <v>1.9013620114084499E-3</v>
      </c>
    </row>
    <row r="801" spans="1:26" x14ac:dyDescent="0.2">
      <c r="A801" s="8">
        <v>11389</v>
      </c>
      <c r="B801" s="4">
        <v>11391</v>
      </c>
      <c r="C801" s="4" t="s">
        <v>1227</v>
      </c>
      <c r="D801" s="4" t="s">
        <v>1339</v>
      </c>
      <c r="E801" s="4" t="s">
        <v>1340</v>
      </c>
      <c r="F801" s="4" t="s">
        <v>221</v>
      </c>
      <c r="G801" s="4" t="s">
        <v>53</v>
      </c>
      <c r="H801" s="4" t="s">
        <v>53</v>
      </c>
      <c r="I801" s="4" t="s">
        <v>311</v>
      </c>
      <c r="J801" s="4" t="s">
        <v>1225</v>
      </c>
      <c r="K801" s="4" t="s">
        <v>78</v>
      </c>
      <c r="L801" s="4" t="s">
        <v>1212</v>
      </c>
      <c r="M801" s="154">
        <v>1.5740000000000001</v>
      </c>
      <c r="N801" s="4" t="s">
        <v>1341</v>
      </c>
      <c r="O801" s="159">
        <v>1E-3</v>
      </c>
      <c r="P801" s="155">
        <v>1.7819999999999999E-2</v>
      </c>
      <c r="R801" s="154">
        <v>2372055</v>
      </c>
      <c r="S801" s="156">
        <v>1</v>
      </c>
      <c r="T801" s="157">
        <v>112.4</v>
      </c>
      <c r="U801" s="154">
        <v>2666.19</v>
      </c>
      <c r="W801" s="4" t="s">
        <v>17</v>
      </c>
      <c r="X801" s="155">
        <v>1.17E-4</v>
      </c>
      <c r="Y801" s="155">
        <v>6.7191383377683503E-2</v>
      </c>
      <c r="Z801" s="155">
        <v>3.1688611978306198E-2</v>
      </c>
    </row>
    <row r="802" spans="1:26" x14ac:dyDescent="0.2">
      <c r="A802" s="8">
        <v>11389</v>
      </c>
      <c r="B802" s="4">
        <v>11391</v>
      </c>
      <c r="C802" s="4" t="s">
        <v>1227</v>
      </c>
      <c r="D802" s="4" t="s">
        <v>1342</v>
      </c>
      <c r="E802" s="4" t="s">
        <v>1343</v>
      </c>
      <c r="F802" s="4" t="s">
        <v>221</v>
      </c>
      <c r="G802" s="4" t="s">
        <v>53</v>
      </c>
      <c r="H802" s="4" t="s">
        <v>53</v>
      </c>
      <c r="I802" s="4" t="s">
        <v>311</v>
      </c>
      <c r="J802" s="4" t="s">
        <v>1225</v>
      </c>
      <c r="K802" s="4" t="s">
        <v>78</v>
      </c>
      <c r="L802" s="4" t="s">
        <v>1212</v>
      </c>
      <c r="M802" s="154">
        <v>6.89</v>
      </c>
      <c r="N802" s="4" t="s">
        <v>1344</v>
      </c>
      <c r="O802" s="159">
        <v>1E-3</v>
      </c>
      <c r="P802" s="155">
        <v>1.8689999999999998E-2</v>
      </c>
      <c r="R802" s="154">
        <v>1207320</v>
      </c>
      <c r="S802" s="156">
        <v>1</v>
      </c>
      <c r="T802" s="157">
        <v>102.23</v>
      </c>
      <c r="U802" s="154">
        <v>1234.2429999999999</v>
      </c>
      <c r="W802" s="4" t="s">
        <v>17</v>
      </c>
      <c r="X802" s="155">
        <v>3.8999999999999999E-5</v>
      </c>
      <c r="Y802" s="155">
        <v>3.1104503448816202E-2</v>
      </c>
      <c r="Z802" s="155">
        <v>1.4669418770961E-2</v>
      </c>
    </row>
    <row r="803" spans="1:26" x14ac:dyDescent="0.2">
      <c r="A803" s="8">
        <v>11389</v>
      </c>
      <c r="B803" s="4">
        <v>11391</v>
      </c>
      <c r="C803" s="4" t="s">
        <v>1222</v>
      </c>
      <c r="D803" s="4" t="s">
        <v>1231</v>
      </c>
      <c r="E803" s="4" t="s">
        <v>1232</v>
      </c>
      <c r="F803" s="4" t="s">
        <v>223</v>
      </c>
      <c r="G803" s="4" t="s">
        <v>53</v>
      </c>
      <c r="H803" s="4" t="s">
        <v>53</v>
      </c>
      <c r="I803" s="4" t="s">
        <v>311</v>
      </c>
      <c r="J803" s="4" t="s">
        <v>1225</v>
      </c>
      <c r="K803" s="4" t="s">
        <v>78</v>
      </c>
      <c r="L803" s="4" t="s">
        <v>1212</v>
      </c>
      <c r="M803" s="154">
        <v>1.1479999999999999</v>
      </c>
      <c r="N803" s="4" t="s">
        <v>1233</v>
      </c>
      <c r="O803" s="159">
        <v>5.0000000000000001E-3</v>
      </c>
      <c r="P803" s="155">
        <v>4.206E-2</v>
      </c>
      <c r="R803" s="154">
        <v>4600000</v>
      </c>
      <c r="S803" s="156">
        <v>1</v>
      </c>
      <c r="T803" s="157">
        <v>96.32</v>
      </c>
      <c r="U803" s="154">
        <v>4430.72</v>
      </c>
      <c r="W803" s="4" t="s">
        <v>17</v>
      </c>
      <c r="X803" s="155">
        <v>1.66E-4</v>
      </c>
      <c r="Y803" s="155">
        <v>0.111659794034908</v>
      </c>
      <c r="Z803" s="155">
        <v>5.2660679225202803E-2</v>
      </c>
    </row>
    <row r="804" spans="1:26" x14ac:dyDescent="0.2">
      <c r="A804" s="8">
        <v>11389</v>
      </c>
      <c r="B804" s="4">
        <v>11391</v>
      </c>
      <c r="C804" s="4" t="s">
        <v>1222</v>
      </c>
      <c r="D804" s="4" t="s">
        <v>1345</v>
      </c>
      <c r="E804" s="4" t="s">
        <v>1346</v>
      </c>
      <c r="F804" s="4" t="s">
        <v>223</v>
      </c>
      <c r="G804" s="4" t="s">
        <v>53</v>
      </c>
      <c r="H804" s="4" t="s">
        <v>53</v>
      </c>
      <c r="I804" s="4" t="s">
        <v>311</v>
      </c>
      <c r="J804" s="4" t="s">
        <v>1225</v>
      </c>
      <c r="K804" s="4" t="s">
        <v>78</v>
      </c>
      <c r="L804" s="4" t="s">
        <v>1212</v>
      </c>
      <c r="M804" s="154">
        <v>6.9249999999999998</v>
      </c>
      <c r="N804" s="4" t="s">
        <v>1347</v>
      </c>
      <c r="O804" s="159">
        <v>1.2999999999999999E-2</v>
      </c>
      <c r="P804" s="155">
        <v>4.3479999999999998E-2</v>
      </c>
      <c r="R804" s="154">
        <v>498412</v>
      </c>
      <c r="S804" s="156">
        <v>1</v>
      </c>
      <c r="T804" s="157">
        <v>82.08</v>
      </c>
      <c r="U804" s="154">
        <v>409.09699999999998</v>
      </c>
      <c r="W804" s="4" t="s">
        <v>17</v>
      </c>
      <c r="X804" s="155">
        <v>1.5E-5</v>
      </c>
      <c r="Y804" s="155">
        <v>1.0309755232089501E-2</v>
      </c>
      <c r="Z804" s="155">
        <v>4.8622578776895001E-3</v>
      </c>
    </row>
    <row r="805" spans="1:26" x14ac:dyDescent="0.2">
      <c r="A805" s="8">
        <v>11389</v>
      </c>
      <c r="B805" s="4">
        <v>11391</v>
      </c>
      <c r="C805" s="4" t="s">
        <v>1222</v>
      </c>
      <c r="D805" s="4" t="s">
        <v>1348</v>
      </c>
      <c r="E805" s="4" t="s">
        <v>1349</v>
      </c>
      <c r="F805" s="4" t="s">
        <v>223</v>
      </c>
      <c r="G805" s="4" t="s">
        <v>53</v>
      </c>
      <c r="H805" s="4" t="s">
        <v>53</v>
      </c>
      <c r="I805" s="4" t="s">
        <v>311</v>
      </c>
      <c r="J805" s="4" t="s">
        <v>1225</v>
      </c>
      <c r="K805" s="4" t="s">
        <v>78</v>
      </c>
      <c r="L805" s="4" t="s">
        <v>1212</v>
      </c>
      <c r="M805" s="154">
        <v>17.765000000000001</v>
      </c>
      <c r="N805" s="4" t="s">
        <v>1350</v>
      </c>
      <c r="O805" s="159">
        <v>2.8000000000000001E-2</v>
      </c>
      <c r="P805" s="155">
        <v>4.8529999999999997E-2</v>
      </c>
      <c r="R805" s="154">
        <v>1545780</v>
      </c>
      <c r="S805" s="156">
        <v>1</v>
      </c>
      <c r="T805" s="157">
        <v>69.209999999999994</v>
      </c>
      <c r="U805" s="154">
        <v>1069.8340000000001</v>
      </c>
      <c r="W805" s="4" t="s">
        <v>17</v>
      </c>
      <c r="X805" s="155">
        <v>7.6000000000000004E-5</v>
      </c>
      <c r="Y805" s="155">
        <v>2.69611895657032E-2</v>
      </c>
      <c r="Z805" s="155">
        <v>1.2715360685740701E-2</v>
      </c>
    </row>
    <row r="806" spans="1:26" x14ac:dyDescent="0.2">
      <c r="A806" s="8">
        <v>11389</v>
      </c>
      <c r="B806" s="4">
        <v>11391</v>
      </c>
      <c r="C806" s="4" t="s">
        <v>1222</v>
      </c>
      <c r="D806" s="4" t="s">
        <v>1351</v>
      </c>
      <c r="E806" s="4" t="s">
        <v>1352</v>
      </c>
      <c r="F806" s="4" t="s">
        <v>223</v>
      </c>
      <c r="G806" s="4" t="s">
        <v>53</v>
      </c>
      <c r="H806" s="4" t="s">
        <v>53</v>
      </c>
      <c r="I806" s="4" t="s">
        <v>311</v>
      </c>
      <c r="J806" s="4" t="s">
        <v>1225</v>
      </c>
      <c r="K806" s="4" t="s">
        <v>78</v>
      </c>
      <c r="L806" s="4" t="s">
        <v>1212</v>
      </c>
      <c r="M806" s="154">
        <v>3.8050000000000002</v>
      </c>
      <c r="N806" s="4" t="s">
        <v>1353</v>
      </c>
      <c r="O806" s="159">
        <v>3.7499999999999999E-2</v>
      </c>
      <c r="P806" s="155">
        <v>4.2509999999999999E-2</v>
      </c>
      <c r="R806" s="154">
        <v>339089</v>
      </c>
      <c r="S806" s="156">
        <v>1</v>
      </c>
      <c r="T806" s="157">
        <v>101.27</v>
      </c>
      <c r="U806" s="154">
        <v>343.39499999999998</v>
      </c>
      <c r="W806" s="4" t="s">
        <v>17</v>
      </c>
      <c r="X806" s="155">
        <v>1.0000000000000001E-5</v>
      </c>
      <c r="Y806" s="155">
        <v>8.6540027399219007E-3</v>
      </c>
      <c r="Z806" s="155">
        <v>4.0813765262595596E-3</v>
      </c>
    </row>
    <row r="807" spans="1:26" x14ac:dyDescent="0.2">
      <c r="A807" s="8">
        <v>11389</v>
      </c>
      <c r="B807" s="4">
        <v>11391</v>
      </c>
      <c r="C807" s="4" t="s">
        <v>1227</v>
      </c>
      <c r="D807" s="4" t="s">
        <v>1354</v>
      </c>
      <c r="E807" s="4" t="s">
        <v>1355</v>
      </c>
      <c r="F807" s="4" t="s">
        <v>221</v>
      </c>
      <c r="G807" s="4" t="s">
        <v>53</v>
      </c>
      <c r="H807" s="4" t="s">
        <v>53</v>
      </c>
      <c r="I807" s="4" t="s">
        <v>311</v>
      </c>
      <c r="J807" s="4" t="s">
        <v>1225</v>
      </c>
      <c r="K807" s="4" t="s">
        <v>78</v>
      </c>
      <c r="L807" s="4" t="s">
        <v>1212</v>
      </c>
      <c r="M807" s="154">
        <v>3.7639999999999998</v>
      </c>
      <c r="N807" s="4" t="s">
        <v>1356</v>
      </c>
      <c r="O807" s="159">
        <v>1.0999999999999999E-2</v>
      </c>
      <c r="P807" s="155">
        <v>1.7909999999999999E-2</v>
      </c>
      <c r="R807" s="154">
        <v>2723522</v>
      </c>
      <c r="S807" s="156">
        <v>1</v>
      </c>
      <c r="T807" s="157">
        <v>101.87</v>
      </c>
      <c r="U807" s="154">
        <v>2774.4520000000002</v>
      </c>
      <c r="W807" s="4" t="s">
        <v>17</v>
      </c>
      <c r="X807" s="155">
        <v>1.1E-4</v>
      </c>
      <c r="Y807" s="155">
        <v>6.9919724876248604E-2</v>
      </c>
      <c r="Z807" s="155">
        <v>3.2975344751858003E-2</v>
      </c>
    </row>
    <row r="808" spans="1:26" x14ac:dyDescent="0.2">
      <c r="A808" s="8">
        <v>11389</v>
      </c>
      <c r="B808" s="4">
        <v>11391</v>
      </c>
      <c r="C808" s="4" t="s">
        <v>1222</v>
      </c>
      <c r="D808" s="4" t="s">
        <v>1357</v>
      </c>
      <c r="E808" s="4" t="s">
        <v>1358</v>
      </c>
      <c r="F808" s="4" t="s">
        <v>223</v>
      </c>
      <c r="G808" s="4" t="s">
        <v>53</v>
      </c>
      <c r="H808" s="4" t="s">
        <v>53</v>
      </c>
      <c r="I808" s="4" t="s">
        <v>311</v>
      </c>
      <c r="J808" s="4" t="s">
        <v>1225</v>
      </c>
      <c r="K808" s="4" t="s">
        <v>78</v>
      </c>
      <c r="L808" s="4" t="s">
        <v>1212</v>
      </c>
      <c r="M808" s="154">
        <v>8.3070000000000004</v>
      </c>
      <c r="N808" s="4" t="s">
        <v>1359</v>
      </c>
      <c r="O808" s="159">
        <v>0.04</v>
      </c>
      <c r="P808" s="155">
        <v>4.48E-2</v>
      </c>
      <c r="R808" s="154">
        <v>101715</v>
      </c>
      <c r="S808" s="156">
        <v>1</v>
      </c>
      <c r="T808" s="157">
        <v>99.13</v>
      </c>
      <c r="U808" s="154">
        <v>100.83</v>
      </c>
      <c r="W808" s="4" t="s">
        <v>17</v>
      </c>
      <c r="X808" s="155">
        <v>3.9999999999999998E-6</v>
      </c>
      <c r="Y808" s="155">
        <v>2.54104658147963E-3</v>
      </c>
      <c r="Z808" s="155">
        <v>1.19840126950049E-3</v>
      </c>
    </row>
    <row r="809" spans="1:26" x14ac:dyDescent="0.2">
      <c r="A809" s="8">
        <v>11389</v>
      </c>
      <c r="B809" s="4">
        <v>11391</v>
      </c>
      <c r="C809" s="4" t="s">
        <v>1222</v>
      </c>
      <c r="D809" s="4" t="s">
        <v>1360</v>
      </c>
      <c r="E809" s="4" t="s">
        <v>1361</v>
      </c>
      <c r="F809" s="4" t="s">
        <v>223</v>
      </c>
      <c r="G809" s="4" t="s">
        <v>53</v>
      </c>
      <c r="H809" s="4" t="s">
        <v>53</v>
      </c>
      <c r="I809" s="4" t="s">
        <v>311</v>
      </c>
      <c r="J809" s="4" t="s">
        <v>1225</v>
      </c>
      <c r="K809" s="4" t="s">
        <v>78</v>
      </c>
      <c r="L809" s="4" t="s">
        <v>1212</v>
      </c>
      <c r="M809" s="154">
        <v>2.6349999999999998</v>
      </c>
      <c r="N809" s="4" t="s">
        <v>1362</v>
      </c>
      <c r="O809" s="159">
        <v>3.7499999999999999E-2</v>
      </c>
      <c r="P809" s="155">
        <v>4.2500000000000003E-2</v>
      </c>
      <c r="R809" s="154">
        <v>1447969</v>
      </c>
      <c r="S809" s="156">
        <v>1</v>
      </c>
      <c r="T809" s="157">
        <v>99.67</v>
      </c>
      <c r="U809" s="154">
        <v>1443.191</v>
      </c>
      <c r="W809" s="4" t="s">
        <v>17</v>
      </c>
      <c r="X809" s="155">
        <v>6.2000000000000003E-5</v>
      </c>
      <c r="Y809" s="155">
        <v>3.6370246048478098E-2</v>
      </c>
      <c r="Z809" s="155">
        <v>1.71528335427685E-2</v>
      </c>
    </row>
    <row r="810" spans="1:26" x14ac:dyDescent="0.2">
      <c r="A810" s="8">
        <v>11389</v>
      </c>
      <c r="B810" s="4">
        <v>11391</v>
      </c>
      <c r="C810" s="4" t="s">
        <v>1227</v>
      </c>
      <c r="D810" s="4" t="s">
        <v>1363</v>
      </c>
      <c r="E810" s="4" t="s">
        <v>1364</v>
      </c>
      <c r="F810" s="4" t="s">
        <v>221</v>
      </c>
      <c r="G810" s="4" t="s">
        <v>53</v>
      </c>
      <c r="H810" s="4" t="s">
        <v>53</v>
      </c>
      <c r="I810" s="4" t="s">
        <v>311</v>
      </c>
      <c r="J810" s="4" t="s">
        <v>1225</v>
      </c>
      <c r="K810" s="4" t="s">
        <v>78</v>
      </c>
      <c r="L810" s="4" t="s">
        <v>1212</v>
      </c>
      <c r="M810" s="154">
        <v>8.2759999999999998</v>
      </c>
      <c r="N810" s="4" t="s">
        <v>1365</v>
      </c>
      <c r="O810" s="159">
        <v>1.6E-2</v>
      </c>
      <c r="P810" s="155">
        <v>1.9460000000000002E-2</v>
      </c>
      <c r="R810" s="154">
        <v>2983486</v>
      </c>
      <c r="S810" s="156">
        <v>1</v>
      </c>
      <c r="T810" s="157">
        <v>100.92</v>
      </c>
      <c r="U810" s="154">
        <v>3010.9340000000002</v>
      </c>
      <c r="W810" s="4" t="s">
        <v>17</v>
      </c>
      <c r="X810" s="155">
        <v>1.9100000000000001E-4</v>
      </c>
      <c r="Y810" s="155">
        <v>7.5879378124295904E-2</v>
      </c>
      <c r="Z810" s="155">
        <v>3.5786019719525698E-2</v>
      </c>
    </row>
    <row r="811" spans="1:26" x14ac:dyDescent="0.2">
      <c r="A811" s="8">
        <v>11389</v>
      </c>
      <c r="B811" s="4">
        <v>11391</v>
      </c>
      <c r="C811" s="4" t="s">
        <v>1234</v>
      </c>
      <c r="D811" s="4" t="s">
        <v>1235</v>
      </c>
      <c r="E811" s="4" t="s">
        <v>1236</v>
      </c>
      <c r="F811" s="4" t="s">
        <v>227</v>
      </c>
      <c r="G811" s="4" t="s">
        <v>53</v>
      </c>
      <c r="H811" s="4" t="s">
        <v>53</v>
      </c>
      <c r="I811" s="4" t="s">
        <v>311</v>
      </c>
      <c r="J811" s="4" t="s">
        <v>1225</v>
      </c>
      <c r="K811" s="4" t="s">
        <v>78</v>
      </c>
      <c r="L811" s="4" t="s">
        <v>1212</v>
      </c>
      <c r="M811" s="154">
        <v>0.156</v>
      </c>
      <c r="N811" s="4" t="s">
        <v>1237</v>
      </c>
      <c r="O811" s="159">
        <v>0</v>
      </c>
      <c r="P811" s="155">
        <v>4.2549999999999998E-2</v>
      </c>
      <c r="R811" s="154">
        <v>351857</v>
      </c>
      <c r="S811" s="156">
        <v>1</v>
      </c>
      <c r="T811" s="157">
        <v>99.34</v>
      </c>
      <c r="U811" s="154">
        <v>349.53500000000003</v>
      </c>
      <c r="W811" s="4" t="s">
        <v>17</v>
      </c>
      <c r="X811" s="155">
        <v>3.8000000000000002E-5</v>
      </c>
      <c r="Y811" s="155">
        <v>8.8087212689478191E-3</v>
      </c>
      <c r="Z811" s="155">
        <v>4.1543444454434503E-3</v>
      </c>
    </row>
    <row r="812" spans="1:26" x14ac:dyDescent="0.2">
      <c r="A812" s="8">
        <v>11389</v>
      </c>
      <c r="B812" s="4">
        <v>11391</v>
      </c>
      <c r="C812" s="4" t="s">
        <v>1234</v>
      </c>
      <c r="D812" s="4" t="s">
        <v>1238</v>
      </c>
      <c r="E812" s="4" t="s">
        <v>1239</v>
      </c>
      <c r="F812" s="4" t="s">
        <v>227</v>
      </c>
      <c r="G812" s="4" t="s">
        <v>53</v>
      </c>
      <c r="H812" s="4" t="s">
        <v>53</v>
      </c>
      <c r="I812" s="4" t="s">
        <v>311</v>
      </c>
      <c r="J812" s="4" t="s">
        <v>1225</v>
      </c>
      <c r="K812" s="4" t="s">
        <v>78</v>
      </c>
      <c r="L812" s="4" t="s">
        <v>1212</v>
      </c>
      <c r="M812" s="154">
        <v>0.40500000000000003</v>
      </c>
      <c r="N812" s="4" t="s">
        <v>1240</v>
      </c>
      <c r="O812" s="159">
        <v>0</v>
      </c>
      <c r="P812" s="155">
        <v>4.342E-2</v>
      </c>
      <c r="R812" s="154">
        <v>912831</v>
      </c>
      <c r="S812" s="156">
        <v>1</v>
      </c>
      <c r="T812" s="157">
        <v>98.28</v>
      </c>
      <c r="U812" s="154">
        <v>897.13</v>
      </c>
      <c r="W812" s="4" t="s">
        <v>17</v>
      </c>
      <c r="X812" s="155">
        <v>1.02E-4</v>
      </c>
      <c r="Y812" s="155">
        <v>2.2608827748032401E-2</v>
      </c>
      <c r="Z812" s="155">
        <v>1.06627119993144E-2</v>
      </c>
    </row>
    <row r="813" spans="1:26" x14ac:dyDescent="0.2">
      <c r="A813" s="8">
        <v>11389</v>
      </c>
      <c r="B813" s="4">
        <v>11391</v>
      </c>
      <c r="C813" s="4" t="s">
        <v>1234</v>
      </c>
      <c r="D813" s="4" t="s">
        <v>1241</v>
      </c>
      <c r="E813" s="4" t="s">
        <v>1242</v>
      </c>
      <c r="F813" s="4" t="s">
        <v>227</v>
      </c>
      <c r="G813" s="4" t="s">
        <v>53</v>
      </c>
      <c r="H813" s="4" t="s">
        <v>53</v>
      </c>
      <c r="I813" s="4" t="s">
        <v>311</v>
      </c>
      <c r="J813" s="4" t="s">
        <v>1225</v>
      </c>
      <c r="K813" s="4" t="s">
        <v>78</v>
      </c>
      <c r="L813" s="4" t="s">
        <v>1212</v>
      </c>
      <c r="M813" s="154">
        <v>0.66300000000000003</v>
      </c>
      <c r="N813" s="4" t="s">
        <v>1226</v>
      </c>
      <c r="O813" s="159">
        <v>0</v>
      </c>
      <c r="P813" s="155">
        <v>4.2470000000000001E-2</v>
      </c>
      <c r="R813" s="154">
        <v>1237313</v>
      </c>
      <c r="S813" s="156">
        <v>1</v>
      </c>
      <c r="T813" s="157">
        <v>97.29</v>
      </c>
      <c r="U813" s="154">
        <v>1203.7819999999999</v>
      </c>
      <c r="W813" s="4" t="s">
        <v>17</v>
      </c>
      <c r="X813" s="155">
        <v>1.8100000000000001E-4</v>
      </c>
      <c r="Y813" s="155">
        <v>3.0336836863387801E-2</v>
      </c>
      <c r="Z813" s="155">
        <v>1.43073740067148E-2</v>
      </c>
    </row>
    <row r="814" spans="1:26" x14ac:dyDescent="0.2">
      <c r="A814" s="8">
        <v>11389</v>
      </c>
      <c r="B814" s="4">
        <v>11391</v>
      </c>
      <c r="C814" s="4" t="s">
        <v>1222</v>
      </c>
      <c r="D814" s="4" t="s">
        <v>1366</v>
      </c>
      <c r="E814" s="4" t="s">
        <v>1367</v>
      </c>
      <c r="F814" s="4" t="s">
        <v>223</v>
      </c>
      <c r="G814" s="4" t="s">
        <v>53</v>
      </c>
      <c r="H814" s="4" t="s">
        <v>53</v>
      </c>
      <c r="I814" s="4" t="s">
        <v>311</v>
      </c>
      <c r="J814" s="4" t="s">
        <v>1225</v>
      </c>
      <c r="K814" s="4" t="s">
        <v>78</v>
      </c>
      <c r="L814" s="4" t="s">
        <v>1212</v>
      </c>
      <c r="M814" s="154">
        <v>4.274</v>
      </c>
      <c r="N814" s="4" t="s">
        <v>1368</v>
      </c>
      <c r="O814" s="159">
        <v>4.5999999999999999E-2</v>
      </c>
      <c r="P814" s="155">
        <v>4.224E-2</v>
      </c>
      <c r="R814" s="154">
        <v>233505</v>
      </c>
      <c r="S814" s="156">
        <v>1</v>
      </c>
      <c r="T814" s="157">
        <v>102.28</v>
      </c>
      <c r="U814" s="154">
        <v>238.82900000000001</v>
      </c>
      <c r="W814" s="4" t="s">
        <v>17</v>
      </c>
      <c r="X814" s="155">
        <v>5.8E-5</v>
      </c>
      <c r="Y814" s="155">
        <v>6.0187931863942799E-3</v>
      </c>
      <c r="Z814" s="155">
        <v>2.83856637969845E-3</v>
      </c>
    </row>
    <row r="815" spans="1:26" x14ac:dyDescent="0.2">
      <c r="A815" s="8">
        <v>11389</v>
      </c>
      <c r="B815" s="4">
        <v>11391</v>
      </c>
      <c r="C815" s="4" t="s">
        <v>1243</v>
      </c>
      <c r="D815" s="4" t="s">
        <v>1244</v>
      </c>
      <c r="E815" s="4" t="s">
        <v>1245</v>
      </c>
      <c r="F815" s="4" t="s">
        <v>227</v>
      </c>
      <c r="G815" s="4" t="s">
        <v>53</v>
      </c>
      <c r="H815" s="4" t="s">
        <v>53</v>
      </c>
      <c r="I815" s="4" t="s">
        <v>311</v>
      </c>
      <c r="J815" s="4" t="s">
        <v>1225</v>
      </c>
      <c r="K815" s="4" t="s">
        <v>78</v>
      </c>
      <c r="L815" s="4" t="s">
        <v>1212</v>
      </c>
      <c r="M815" s="154">
        <v>1.6E-2</v>
      </c>
      <c r="N815" s="4" t="s">
        <v>1246</v>
      </c>
      <c r="O815" s="159">
        <v>0</v>
      </c>
      <c r="P815" s="155">
        <v>4.8070000000000002E-2</v>
      </c>
      <c r="R815" s="154">
        <v>540804</v>
      </c>
      <c r="S815" s="156">
        <v>1</v>
      </c>
      <c r="T815" s="157">
        <v>99.91</v>
      </c>
      <c r="U815" s="154">
        <v>540.31700000000001</v>
      </c>
      <c r="W815" s="4" t="s">
        <v>17</v>
      </c>
      <c r="X815" s="155">
        <v>1.4E-5</v>
      </c>
      <c r="Y815" s="155">
        <v>1.3616684375525099E-2</v>
      </c>
      <c r="Z815" s="155">
        <v>6.4218625352844699E-3</v>
      </c>
    </row>
    <row r="816" spans="1:26" x14ac:dyDescent="0.2">
      <c r="A816" s="8">
        <v>11389</v>
      </c>
      <c r="B816" s="4">
        <v>11391</v>
      </c>
      <c r="C816" s="4" t="s">
        <v>1243</v>
      </c>
      <c r="D816" s="4" t="s">
        <v>1247</v>
      </c>
      <c r="E816" s="4" t="s">
        <v>1248</v>
      </c>
      <c r="F816" s="4" t="s">
        <v>227</v>
      </c>
      <c r="G816" s="4" t="s">
        <v>53</v>
      </c>
      <c r="H816" s="4" t="s">
        <v>53</v>
      </c>
      <c r="I816" s="4" t="s">
        <v>311</v>
      </c>
      <c r="J816" s="4" t="s">
        <v>1225</v>
      </c>
      <c r="K816" s="4" t="s">
        <v>78</v>
      </c>
      <c r="L816" s="4" t="s">
        <v>1212</v>
      </c>
      <c r="M816" s="154">
        <v>9.2999999999999999E-2</v>
      </c>
      <c r="N816" s="4" t="s">
        <v>1249</v>
      </c>
      <c r="O816" s="159">
        <v>0</v>
      </c>
      <c r="P816" s="155">
        <v>4.2680000000000003E-2</v>
      </c>
      <c r="R816" s="154">
        <v>318103</v>
      </c>
      <c r="S816" s="156">
        <v>1</v>
      </c>
      <c r="T816" s="157">
        <v>99.6</v>
      </c>
      <c r="U816" s="154">
        <v>316.83100000000002</v>
      </c>
      <c r="W816" s="4" t="s">
        <v>17</v>
      </c>
      <c r="X816" s="155">
        <v>9.0000000000000002E-6</v>
      </c>
      <c r="Y816" s="155">
        <v>7.9845348385903306E-3</v>
      </c>
      <c r="Z816" s="155">
        <v>3.7656439502835601E-3</v>
      </c>
    </row>
    <row r="817" spans="1:26" x14ac:dyDescent="0.2">
      <c r="A817" s="8">
        <v>11389</v>
      </c>
      <c r="B817" s="4">
        <v>11391</v>
      </c>
      <c r="C817" s="4" t="s">
        <v>1243</v>
      </c>
      <c r="D817" s="4" t="s">
        <v>1250</v>
      </c>
      <c r="E817" s="4" t="s">
        <v>1251</v>
      </c>
      <c r="F817" s="4" t="s">
        <v>227</v>
      </c>
      <c r="G817" s="4" t="s">
        <v>53</v>
      </c>
      <c r="H817" s="4" t="s">
        <v>53</v>
      </c>
      <c r="I817" s="4" t="s">
        <v>311</v>
      </c>
      <c r="J817" s="4" t="s">
        <v>1225</v>
      </c>
      <c r="K817" s="4" t="s">
        <v>78</v>
      </c>
      <c r="L817" s="4" t="s">
        <v>1212</v>
      </c>
      <c r="M817" s="154">
        <v>0.17</v>
      </c>
      <c r="N817" s="4" t="s">
        <v>1252</v>
      </c>
      <c r="O817" s="159">
        <v>0</v>
      </c>
      <c r="P817" s="155">
        <v>4.3360000000000003E-2</v>
      </c>
      <c r="R817" s="154">
        <v>270127</v>
      </c>
      <c r="S817" s="156">
        <v>1</v>
      </c>
      <c r="T817" s="157">
        <v>99.27</v>
      </c>
      <c r="U817" s="154">
        <v>268.15499999999997</v>
      </c>
      <c r="W817" s="4" t="s">
        <v>17</v>
      </c>
      <c r="X817" s="155">
        <v>7.9999999999999996E-6</v>
      </c>
      <c r="Y817" s="155">
        <v>6.7578497872647896E-3</v>
      </c>
      <c r="Z817" s="155">
        <v>3.1871181831841702E-3</v>
      </c>
    </row>
    <row r="818" spans="1:26" x14ac:dyDescent="0.2">
      <c r="A818" s="8">
        <v>11389</v>
      </c>
      <c r="B818" s="4">
        <v>11391</v>
      </c>
      <c r="C818" s="4" t="s">
        <v>1243</v>
      </c>
      <c r="D818" s="4" t="s">
        <v>1253</v>
      </c>
      <c r="E818" s="4" t="s">
        <v>1254</v>
      </c>
      <c r="F818" s="4" t="s">
        <v>227</v>
      </c>
      <c r="G818" s="4" t="s">
        <v>53</v>
      </c>
      <c r="H818" s="4" t="s">
        <v>53</v>
      </c>
      <c r="I818" s="4" t="s">
        <v>311</v>
      </c>
      <c r="J818" s="4" t="s">
        <v>1225</v>
      </c>
      <c r="K818" s="4" t="s">
        <v>78</v>
      </c>
      <c r="L818" s="4" t="s">
        <v>1212</v>
      </c>
      <c r="M818" s="154">
        <v>0.247</v>
      </c>
      <c r="N818" s="4" t="s">
        <v>1255</v>
      </c>
      <c r="O818" s="159">
        <v>0</v>
      </c>
      <c r="P818" s="155">
        <v>4.24E-2</v>
      </c>
      <c r="R818" s="154">
        <v>438347</v>
      </c>
      <c r="S818" s="156">
        <v>1</v>
      </c>
      <c r="T818" s="157">
        <v>98.97</v>
      </c>
      <c r="U818" s="154">
        <v>433.83199999999999</v>
      </c>
      <c r="W818" s="4" t="s">
        <v>17</v>
      </c>
      <c r="X818" s="155">
        <v>3.6999999999999998E-5</v>
      </c>
      <c r="Y818" s="155">
        <v>1.0933120273396E-2</v>
      </c>
      <c r="Z818" s="155">
        <v>5.1562475519869796E-3</v>
      </c>
    </row>
    <row r="819" spans="1:26" x14ac:dyDescent="0.2">
      <c r="A819" s="8">
        <v>11389</v>
      </c>
      <c r="B819" s="4">
        <v>11391</v>
      </c>
      <c r="C819" s="4" t="s">
        <v>1243</v>
      </c>
      <c r="D819" s="4" t="s">
        <v>1256</v>
      </c>
      <c r="E819" s="4" t="s">
        <v>1257</v>
      </c>
      <c r="F819" s="4" t="s">
        <v>227</v>
      </c>
      <c r="G819" s="4" t="s">
        <v>53</v>
      </c>
      <c r="H819" s="4" t="s">
        <v>53</v>
      </c>
      <c r="I819" s="4" t="s">
        <v>311</v>
      </c>
      <c r="J819" s="4" t="s">
        <v>1225</v>
      </c>
      <c r="K819" s="4" t="s">
        <v>78</v>
      </c>
      <c r="L819" s="4" t="s">
        <v>1212</v>
      </c>
      <c r="M819" s="154">
        <v>0.34200000000000003</v>
      </c>
      <c r="N819" s="4" t="s">
        <v>1258</v>
      </c>
      <c r="O819" s="159">
        <v>0</v>
      </c>
      <c r="P819" s="155">
        <v>4.2909999999999997E-2</v>
      </c>
      <c r="R819" s="154">
        <v>458934</v>
      </c>
      <c r="S819" s="156">
        <v>1</v>
      </c>
      <c r="T819" s="157">
        <v>98.56</v>
      </c>
      <c r="U819" s="154">
        <v>452.32499999999999</v>
      </c>
      <c r="W819" s="4" t="s">
        <v>17</v>
      </c>
      <c r="X819" s="155">
        <v>3.3000000000000003E-5</v>
      </c>
      <c r="Y819" s="155">
        <v>1.13991756334031E-2</v>
      </c>
      <c r="Z819" s="155">
        <v>5.3760472751250002E-3</v>
      </c>
    </row>
    <row r="820" spans="1:26" x14ac:dyDescent="0.2">
      <c r="A820" s="8">
        <v>11389</v>
      </c>
      <c r="B820" s="4">
        <v>11391</v>
      </c>
      <c r="C820" s="4" t="s">
        <v>1243</v>
      </c>
      <c r="D820" s="4" t="s">
        <v>1259</v>
      </c>
      <c r="E820" s="4" t="s">
        <v>1260</v>
      </c>
      <c r="F820" s="4" t="s">
        <v>227</v>
      </c>
      <c r="G820" s="4" t="s">
        <v>53</v>
      </c>
      <c r="H820" s="4" t="s">
        <v>53</v>
      </c>
      <c r="I820" s="4" t="s">
        <v>311</v>
      </c>
      <c r="J820" s="4" t="s">
        <v>1225</v>
      </c>
      <c r="K820" s="4" t="s">
        <v>78</v>
      </c>
      <c r="L820" s="4" t="s">
        <v>1212</v>
      </c>
      <c r="M820" s="154">
        <v>0.41899999999999998</v>
      </c>
      <c r="N820" s="4" t="s">
        <v>1261</v>
      </c>
      <c r="O820" s="159">
        <v>0</v>
      </c>
      <c r="P820" s="155">
        <v>4.2729999999999997E-2</v>
      </c>
      <c r="R820" s="154">
        <v>427029</v>
      </c>
      <c r="S820" s="156">
        <v>1</v>
      </c>
      <c r="T820" s="157">
        <v>98.25</v>
      </c>
      <c r="U820" s="154">
        <v>419.55599999999998</v>
      </c>
      <c r="W820" s="4" t="s">
        <v>17</v>
      </c>
      <c r="X820" s="155">
        <v>3.6000000000000001E-5</v>
      </c>
      <c r="Y820" s="155">
        <v>1.05733460269802E-2</v>
      </c>
      <c r="Z820" s="155">
        <v>4.9865718298728098E-3</v>
      </c>
    </row>
    <row r="821" spans="1:26" x14ac:dyDescent="0.2">
      <c r="A821" s="8">
        <v>11389</v>
      </c>
      <c r="B821" s="4">
        <v>11391</v>
      </c>
      <c r="C821" s="4" t="s">
        <v>1243</v>
      </c>
      <c r="D821" s="4" t="s">
        <v>1262</v>
      </c>
      <c r="E821" s="4" t="s">
        <v>1263</v>
      </c>
      <c r="F821" s="4" t="s">
        <v>227</v>
      </c>
      <c r="G821" s="4" t="s">
        <v>53</v>
      </c>
      <c r="H821" s="4" t="s">
        <v>53</v>
      </c>
      <c r="I821" s="4" t="s">
        <v>311</v>
      </c>
      <c r="J821" s="4" t="s">
        <v>1225</v>
      </c>
      <c r="K821" s="4" t="s">
        <v>78</v>
      </c>
      <c r="L821" s="4" t="s">
        <v>1212</v>
      </c>
      <c r="M821" s="154">
        <v>0.496</v>
      </c>
      <c r="N821" s="4" t="s">
        <v>1264</v>
      </c>
      <c r="O821" s="159">
        <v>0</v>
      </c>
      <c r="P821" s="155">
        <v>4.2630000000000001E-2</v>
      </c>
      <c r="R821" s="154">
        <v>421911</v>
      </c>
      <c r="S821" s="156">
        <v>1</v>
      </c>
      <c r="T821" s="157">
        <v>97.94</v>
      </c>
      <c r="U821" s="154">
        <v>413.22</v>
      </c>
      <c r="W821" s="4" t="s">
        <v>17</v>
      </c>
      <c r="X821" s="155">
        <v>3.4999999999999997E-5</v>
      </c>
      <c r="Y821" s="155">
        <v>1.0413661697562601E-2</v>
      </c>
      <c r="Z821" s="155">
        <v>4.91126195382088E-3</v>
      </c>
    </row>
    <row r="822" spans="1:26" x14ac:dyDescent="0.2">
      <c r="A822" s="8">
        <v>11389</v>
      </c>
      <c r="B822" s="4">
        <v>11391</v>
      </c>
      <c r="C822" s="4" t="s">
        <v>1243</v>
      </c>
      <c r="D822" s="4" t="s">
        <v>1265</v>
      </c>
      <c r="E822" s="4" t="s">
        <v>1266</v>
      </c>
      <c r="F822" s="4" t="s">
        <v>227</v>
      </c>
      <c r="G822" s="4" t="s">
        <v>53</v>
      </c>
      <c r="H822" s="4" t="s">
        <v>53</v>
      </c>
      <c r="I822" s="4" t="s">
        <v>311</v>
      </c>
      <c r="J822" s="4" t="s">
        <v>1225</v>
      </c>
      <c r="K822" s="4" t="s">
        <v>78</v>
      </c>
      <c r="L822" s="4" t="s">
        <v>1212</v>
      </c>
      <c r="M822" s="154">
        <v>0.59199999999999997</v>
      </c>
      <c r="N822" s="4" t="s">
        <v>1267</v>
      </c>
      <c r="O822" s="159">
        <v>0</v>
      </c>
      <c r="P822" s="155">
        <v>4.2430000000000002E-2</v>
      </c>
      <c r="R822" s="154">
        <v>516599</v>
      </c>
      <c r="S822" s="156">
        <v>1</v>
      </c>
      <c r="T822" s="157">
        <v>97.56</v>
      </c>
      <c r="U822" s="154">
        <v>503.99400000000003</v>
      </c>
      <c r="W822" s="4" t="s">
        <v>17</v>
      </c>
      <c r="X822" s="155">
        <v>4.3000000000000002E-5</v>
      </c>
      <c r="Y822" s="155">
        <v>1.2701291097820901E-2</v>
      </c>
      <c r="Z822" s="155">
        <v>5.9901473223133604E-3</v>
      </c>
    </row>
    <row r="823" spans="1:26" x14ac:dyDescent="0.2">
      <c r="A823" s="8">
        <v>11389</v>
      </c>
      <c r="B823" s="4">
        <v>11391</v>
      </c>
      <c r="C823" s="4" t="s">
        <v>1243</v>
      </c>
      <c r="D823" s="4" t="s">
        <v>1268</v>
      </c>
      <c r="E823" s="4" t="s">
        <v>1269</v>
      </c>
      <c r="F823" s="4" t="s">
        <v>227</v>
      </c>
      <c r="G823" s="4" t="s">
        <v>53</v>
      </c>
      <c r="H823" s="4" t="s">
        <v>53</v>
      </c>
      <c r="I823" s="4" t="s">
        <v>311</v>
      </c>
      <c r="J823" s="4" t="s">
        <v>1225</v>
      </c>
      <c r="K823" s="4" t="s">
        <v>78</v>
      </c>
      <c r="L823" s="4" t="s">
        <v>1212</v>
      </c>
      <c r="M823" s="154">
        <v>0.66800000000000004</v>
      </c>
      <c r="N823" s="4" t="s">
        <v>1270</v>
      </c>
      <c r="O823" s="159">
        <v>0</v>
      </c>
      <c r="P823" s="155">
        <v>4.274E-2</v>
      </c>
      <c r="R823" s="154">
        <v>430480</v>
      </c>
      <c r="S823" s="156">
        <v>1</v>
      </c>
      <c r="T823" s="157">
        <v>97.23</v>
      </c>
      <c r="U823" s="154">
        <v>418.55599999999998</v>
      </c>
      <c r="W823" s="4" t="s">
        <v>17</v>
      </c>
      <c r="X823" s="155">
        <v>3.6000000000000001E-5</v>
      </c>
      <c r="Y823" s="155">
        <v>1.05481374812166E-2</v>
      </c>
      <c r="Z823" s="155">
        <v>4.97468304614666E-3</v>
      </c>
    </row>
    <row r="824" spans="1:26" x14ac:dyDescent="0.2">
      <c r="A824" s="8">
        <v>11389</v>
      </c>
      <c r="B824" s="4">
        <v>11391</v>
      </c>
      <c r="C824" s="4" t="s">
        <v>1243</v>
      </c>
      <c r="D824" s="4" t="s">
        <v>1271</v>
      </c>
      <c r="E824" s="4" t="s">
        <v>1272</v>
      </c>
      <c r="F824" s="4" t="s">
        <v>227</v>
      </c>
      <c r="G824" s="4" t="s">
        <v>53</v>
      </c>
      <c r="H824" s="4" t="s">
        <v>53</v>
      </c>
      <c r="I824" s="4" t="s">
        <v>311</v>
      </c>
      <c r="J824" s="4" t="s">
        <v>1225</v>
      </c>
      <c r="K824" s="4" t="s">
        <v>78</v>
      </c>
      <c r="L824" s="4" t="s">
        <v>1212</v>
      </c>
      <c r="M824" s="154">
        <v>0.751</v>
      </c>
      <c r="N824" s="4" t="s">
        <v>1273</v>
      </c>
      <c r="O824" s="159">
        <v>0</v>
      </c>
      <c r="P824" s="155">
        <v>4.2250000000000003E-2</v>
      </c>
      <c r="R824" s="154">
        <v>972792</v>
      </c>
      <c r="S824" s="156">
        <v>1</v>
      </c>
      <c r="T824" s="157">
        <v>96.93</v>
      </c>
      <c r="U824" s="154">
        <v>942.92700000000002</v>
      </c>
      <c r="W824" s="4" t="s">
        <v>17</v>
      </c>
      <c r="X824" s="155">
        <v>6.8999999999999997E-5</v>
      </c>
      <c r="Y824" s="155">
        <v>2.3762970013901E-2</v>
      </c>
      <c r="Z824" s="155">
        <v>1.1207025341179899E-2</v>
      </c>
    </row>
    <row r="825" spans="1:26" x14ac:dyDescent="0.2">
      <c r="A825" s="8">
        <v>11389</v>
      </c>
      <c r="B825" s="4">
        <v>11391</v>
      </c>
      <c r="C825" s="4" t="s">
        <v>1243</v>
      </c>
      <c r="D825" s="4" t="s">
        <v>1274</v>
      </c>
      <c r="E825" s="4" t="s">
        <v>1275</v>
      </c>
      <c r="F825" s="4" t="s">
        <v>227</v>
      </c>
      <c r="G825" s="4" t="s">
        <v>53</v>
      </c>
      <c r="H825" s="4" t="s">
        <v>53</v>
      </c>
      <c r="I825" s="4" t="s">
        <v>311</v>
      </c>
      <c r="J825" s="4" t="s">
        <v>1225</v>
      </c>
      <c r="K825" s="4" t="s">
        <v>78</v>
      </c>
      <c r="L825" s="4" t="s">
        <v>1212</v>
      </c>
      <c r="M825" s="154">
        <v>0.84099999999999997</v>
      </c>
      <c r="N825" s="4" t="s">
        <v>1276</v>
      </c>
      <c r="O825" s="159">
        <v>0</v>
      </c>
      <c r="P825" s="155">
        <v>4.2099999999999999E-2</v>
      </c>
      <c r="R825" s="154">
        <v>315384</v>
      </c>
      <c r="S825" s="156">
        <v>1</v>
      </c>
      <c r="T825" s="157">
        <v>96.58</v>
      </c>
      <c r="U825" s="154">
        <v>304.59800000000001</v>
      </c>
      <c r="W825" s="4" t="s">
        <v>17</v>
      </c>
      <c r="X825" s="155">
        <v>2.3E-5</v>
      </c>
      <c r="Y825" s="155">
        <v>7.6762546753178697E-3</v>
      </c>
      <c r="Z825" s="155">
        <v>3.6202537233903502E-3</v>
      </c>
    </row>
    <row r="826" spans="1:26" x14ac:dyDescent="0.2">
      <c r="A826" s="8">
        <v>11389</v>
      </c>
      <c r="B826" s="4">
        <v>11391</v>
      </c>
      <c r="C826" s="4" t="s">
        <v>1243</v>
      </c>
      <c r="D826" s="4" t="s">
        <v>1277</v>
      </c>
      <c r="E826" s="4" t="s">
        <v>1278</v>
      </c>
      <c r="F826" s="4" t="s">
        <v>227</v>
      </c>
      <c r="G826" s="4" t="s">
        <v>53</v>
      </c>
      <c r="H826" s="4" t="s">
        <v>53</v>
      </c>
      <c r="I826" s="4" t="s">
        <v>311</v>
      </c>
      <c r="J826" s="4" t="s">
        <v>1225</v>
      </c>
      <c r="K826" s="4" t="s">
        <v>78</v>
      </c>
      <c r="L826" s="4" t="s">
        <v>1212</v>
      </c>
      <c r="M826" s="154">
        <v>0.91800000000000004</v>
      </c>
      <c r="N826" s="4" t="s">
        <v>1279</v>
      </c>
      <c r="O826" s="159">
        <v>0</v>
      </c>
      <c r="P826" s="155">
        <v>4.2049999999999997E-2</v>
      </c>
      <c r="R826" s="154">
        <v>77223</v>
      </c>
      <c r="S826" s="156">
        <v>1</v>
      </c>
      <c r="T826" s="157">
        <v>96.29</v>
      </c>
      <c r="U826" s="154">
        <v>74.358000000000004</v>
      </c>
      <c r="W826" s="4" t="s">
        <v>17</v>
      </c>
      <c r="X826" s="155">
        <v>6.0000000000000002E-6</v>
      </c>
      <c r="Y826" s="155">
        <v>1.87391709387283E-3</v>
      </c>
      <c r="Z826" s="155">
        <v>8.83771529653817E-4</v>
      </c>
    </row>
    <row r="827" spans="1:26" x14ac:dyDescent="0.2">
      <c r="A827" s="8">
        <v>11389</v>
      </c>
      <c r="B827" s="4">
        <v>11391</v>
      </c>
      <c r="C827" s="4" t="s">
        <v>1227</v>
      </c>
      <c r="D827" s="4" t="s">
        <v>1228</v>
      </c>
      <c r="E827" s="4" t="s">
        <v>1229</v>
      </c>
      <c r="F827" s="4" t="s">
        <v>221</v>
      </c>
      <c r="G827" s="4" t="s">
        <v>53</v>
      </c>
      <c r="H827" s="4" t="s">
        <v>53</v>
      </c>
      <c r="I827" s="4" t="s">
        <v>311</v>
      </c>
      <c r="J827" s="4" t="s">
        <v>1225</v>
      </c>
      <c r="K827" s="4" t="s">
        <v>78</v>
      </c>
      <c r="L827" s="4" t="s">
        <v>1212</v>
      </c>
      <c r="M827" s="154">
        <v>0.82699999999999996</v>
      </c>
      <c r="N827" s="4" t="s">
        <v>1230</v>
      </c>
      <c r="O827" s="159">
        <v>7.4999999999999997E-3</v>
      </c>
      <c r="P827" s="155">
        <v>1.5730000000000001E-2</v>
      </c>
      <c r="R827" s="154">
        <v>350000</v>
      </c>
      <c r="S827" s="156">
        <v>1</v>
      </c>
      <c r="T827" s="157">
        <v>115.16</v>
      </c>
      <c r="U827" s="154">
        <v>403.06</v>
      </c>
      <c r="W827" s="4" t="s">
        <v>17</v>
      </c>
      <c r="X827" s="155">
        <v>1.5999999999999999E-5</v>
      </c>
      <c r="Y827" s="155">
        <v>1.0157625980362199E-2</v>
      </c>
      <c r="Z827" s="155">
        <v>4.7905111062107797E-3</v>
      </c>
    </row>
    <row r="828" spans="1:26" x14ac:dyDescent="0.2">
      <c r="A828" s="8">
        <v>11389</v>
      </c>
      <c r="B828" s="4">
        <v>11391</v>
      </c>
      <c r="C828" s="4" t="s">
        <v>1280</v>
      </c>
      <c r="D828" s="4" t="s">
        <v>1281</v>
      </c>
      <c r="E828" s="4" t="s">
        <v>1282</v>
      </c>
      <c r="F828" s="4" t="s">
        <v>225</v>
      </c>
      <c r="G828" s="4" t="s">
        <v>61</v>
      </c>
      <c r="H828" s="4" t="s">
        <v>314</v>
      </c>
      <c r="I828" s="4" t="s">
        <v>1142</v>
      </c>
      <c r="J828" s="4" t="s">
        <v>1283</v>
      </c>
      <c r="K828" s="4" t="s">
        <v>101</v>
      </c>
      <c r="L828" s="4" t="s">
        <v>1206</v>
      </c>
      <c r="M828" s="154">
        <v>0.28599999999999998</v>
      </c>
      <c r="N828" s="4" t="s">
        <v>1284</v>
      </c>
      <c r="O828" s="159">
        <v>1.25E-3</v>
      </c>
      <c r="P828" s="155">
        <v>2.3220000000000001E-2</v>
      </c>
      <c r="R828" s="154">
        <v>53000</v>
      </c>
      <c r="S828" s="156">
        <v>3.6469999999999998</v>
      </c>
      <c r="T828" s="157">
        <v>121.538</v>
      </c>
      <c r="U828" s="154">
        <v>234.922</v>
      </c>
      <c r="W828" s="4" t="s">
        <v>17</v>
      </c>
      <c r="X828" s="155">
        <v>9.9999999999999995E-7</v>
      </c>
      <c r="Y828" s="155">
        <v>5.9203290885708696E-3</v>
      </c>
      <c r="Z828" s="155">
        <v>2.7921290177501E-3</v>
      </c>
    </row>
    <row r="829" spans="1:26" x14ac:dyDescent="0.2">
      <c r="A829" s="8">
        <v>11389</v>
      </c>
      <c r="B829" s="4">
        <v>11391</v>
      </c>
      <c r="C829" s="4" t="s">
        <v>1280</v>
      </c>
      <c r="D829" s="4" t="s">
        <v>1292</v>
      </c>
      <c r="E829" s="4" t="s">
        <v>1293</v>
      </c>
      <c r="F829" s="4" t="s">
        <v>225</v>
      </c>
      <c r="G829" s="4" t="s">
        <v>61</v>
      </c>
      <c r="H829" s="4" t="s">
        <v>314</v>
      </c>
      <c r="I829" s="4" t="s">
        <v>1142</v>
      </c>
      <c r="J829" s="4" t="s">
        <v>1283</v>
      </c>
      <c r="K829" s="4" t="s">
        <v>101</v>
      </c>
      <c r="L829" s="4" t="s">
        <v>1206</v>
      </c>
      <c r="M829" s="154">
        <v>0.12</v>
      </c>
      <c r="N829" s="4" t="s">
        <v>1294</v>
      </c>
      <c r="O829" s="159">
        <v>0.02</v>
      </c>
      <c r="P829" s="155">
        <v>4.4999999999999998E-2</v>
      </c>
      <c r="R829" s="154">
        <v>8000</v>
      </c>
      <c r="S829" s="156">
        <v>3.6469999999999998</v>
      </c>
      <c r="T829" s="157">
        <v>100.449</v>
      </c>
      <c r="U829" s="154">
        <v>29.306999999999999</v>
      </c>
      <c r="W829" s="4" t="s">
        <v>17</v>
      </c>
      <c r="X829" s="155">
        <v>0</v>
      </c>
      <c r="Y829" s="155">
        <v>7.3857576344296596E-4</v>
      </c>
      <c r="Z829" s="155">
        <v>3.4832503228529799E-4</v>
      </c>
    </row>
    <row r="830" spans="1:26" x14ac:dyDescent="0.2">
      <c r="A830" s="8">
        <v>11389</v>
      </c>
      <c r="B830" s="4">
        <v>11391</v>
      </c>
      <c r="C830" s="4" t="s">
        <v>1285</v>
      </c>
      <c r="D830" s="4" t="s">
        <v>1374</v>
      </c>
      <c r="E830" s="4" t="s">
        <v>1375</v>
      </c>
      <c r="F830" s="4" t="s">
        <v>225</v>
      </c>
      <c r="G830" s="4" t="s">
        <v>61</v>
      </c>
      <c r="H830" s="4" t="s">
        <v>314</v>
      </c>
      <c r="I830" s="4" t="s">
        <v>1142</v>
      </c>
      <c r="J830" s="4" t="s">
        <v>1283</v>
      </c>
      <c r="K830" s="4" t="s">
        <v>101</v>
      </c>
      <c r="L830" s="4" t="s">
        <v>1206</v>
      </c>
      <c r="M830" s="154">
        <v>12.554</v>
      </c>
      <c r="N830" s="4" t="s">
        <v>1376</v>
      </c>
      <c r="O830" s="159">
        <v>0.04</v>
      </c>
      <c r="P830" s="155">
        <v>4.8439999999999997E-2</v>
      </c>
      <c r="R830" s="154">
        <v>235000</v>
      </c>
      <c r="S830" s="156">
        <v>3.6469999999999998</v>
      </c>
      <c r="T830" s="157">
        <v>90.545000000000002</v>
      </c>
      <c r="U830" s="154">
        <v>776.01499999999999</v>
      </c>
      <c r="W830" s="4" t="s">
        <v>17</v>
      </c>
      <c r="X830" s="155">
        <v>6.0000000000000002E-6</v>
      </c>
      <c r="Y830" s="155">
        <v>1.9556563121169799E-2</v>
      </c>
      <c r="Z830" s="155">
        <v>9.2232115075314095E-3</v>
      </c>
    </row>
    <row r="831" spans="1:26" x14ac:dyDescent="0.2">
      <c r="A831" s="8">
        <v>11389</v>
      </c>
      <c r="B831" s="4">
        <v>11391</v>
      </c>
      <c r="C831" s="4" t="s">
        <v>1280</v>
      </c>
      <c r="D831" s="4" t="s">
        <v>1377</v>
      </c>
      <c r="E831" s="4" t="s">
        <v>1378</v>
      </c>
      <c r="F831" s="4" t="s">
        <v>225</v>
      </c>
      <c r="G831" s="4" t="s">
        <v>61</v>
      </c>
      <c r="H831" s="4" t="s">
        <v>314</v>
      </c>
      <c r="I831" s="4" t="s">
        <v>1142</v>
      </c>
      <c r="J831" s="4" t="s">
        <v>1283</v>
      </c>
      <c r="K831" s="4" t="s">
        <v>101</v>
      </c>
      <c r="L831" s="4" t="s">
        <v>1206</v>
      </c>
      <c r="M831" s="154">
        <v>12.606999999999999</v>
      </c>
      <c r="N831" s="4" t="s">
        <v>1379</v>
      </c>
      <c r="O831" s="159">
        <v>3.875E-2</v>
      </c>
      <c r="P831" s="155">
        <v>4.8570000000000002E-2</v>
      </c>
      <c r="R831" s="154">
        <v>33000</v>
      </c>
      <c r="S831" s="156">
        <v>3.6469999999999998</v>
      </c>
      <c r="T831" s="157">
        <v>89.74</v>
      </c>
      <c r="U831" s="154">
        <v>108.003</v>
      </c>
      <c r="W831" s="4" t="s">
        <v>17</v>
      </c>
      <c r="X831" s="155">
        <v>9.9999999999999995E-7</v>
      </c>
      <c r="Y831" s="155">
        <v>2.72181614151927E-3</v>
      </c>
      <c r="Z831" s="155">
        <v>1.2836553029438201E-3</v>
      </c>
    </row>
    <row r="832" spans="1:26" x14ac:dyDescent="0.2">
      <c r="A832" s="8">
        <v>11389</v>
      </c>
      <c r="B832" s="4">
        <v>11391</v>
      </c>
      <c r="C832" s="4" t="s">
        <v>1369</v>
      </c>
      <c r="D832" s="4" t="s">
        <v>1380</v>
      </c>
      <c r="E832" s="4" t="s">
        <v>1381</v>
      </c>
      <c r="F832" s="4" t="s">
        <v>225</v>
      </c>
      <c r="G832" s="4" t="s">
        <v>61</v>
      </c>
      <c r="H832" s="4" t="s">
        <v>53</v>
      </c>
      <c r="I832" s="4" t="s">
        <v>102</v>
      </c>
      <c r="J832" s="4" t="s">
        <v>1372</v>
      </c>
      <c r="K832" s="4" t="s">
        <v>84</v>
      </c>
      <c r="L832" s="4" t="s">
        <v>1207</v>
      </c>
      <c r="M832" s="154">
        <v>1.9950000000000001</v>
      </c>
      <c r="N832" s="4" t="s">
        <v>1382</v>
      </c>
      <c r="O832" s="159">
        <v>1.4999999999999999E-2</v>
      </c>
      <c r="P832" s="155">
        <v>3.5779999999999999E-2</v>
      </c>
      <c r="R832" s="154">
        <v>152000</v>
      </c>
      <c r="S832" s="156">
        <v>3.7964000000000002</v>
      </c>
      <c r="T832" s="157">
        <v>97.730999999999995</v>
      </c>
      <c r="U832" s="154">
        <v>563.96199999999999</v>
      </c>
      <c r="W832" s="4" t="s">
        <v>17</v>
      </c>
      <c r="X832" s="155">
        <v>7.3999999999999996E-5</v>
      </c>
      <c r="Y832" s="155">
        <v>1.42125630924471E-2</v>
      </c>
      <c r="Z832" s="155">
        <v>6.7028891862842303E-3</v>
      </c>
    </row>
    <row r="833" spans="1:26" x14ac:dyDescent="0.2">
      <c r="A833" s="8">
        <v>11389</v>
      </c>
      <c r="B833" s="4">
        <v>11391</v>
      </c>
      <c r="C833" s="4" t="s">
        <v>1285</v>
      </c>
      <c r="D833" s="4" t="s">
        <v>1383</v>
      </c>
      <c r="E833" s="4" t="s">
        <v>1384</v>
      </c>
      <c r="F833" s="4" t="s">
        <v>225</v>
      </c>
      <c r="G833" s="4" t="s">
        <v>61</v>
      </c>
      <c r="H833" s="4" t="s">
        <v>314</v>
      </c>
      <c r="I833" s="4" t="s">
        <v>1142</v>
      </c>
      <c r="J833" s="4" t="s">
        <v>1283</v>
      </c>
      <c r="K833" s="4" t="s">
        <v>101</v>
      </c>
      <c r="L833" s="4" t="s">
        <v>1206</v>
      </c>
      <c r="M833" s="154">
        <v>12.85</v>
      </c>
      <c r="N833" s="4" t="s">
        <v>1385</v>
      </c>
      <c r="O833" s="159">
        <v>3.875E-2</v>
      </c>
      <c r="P833" s="155">
        <v>4.8649999999999999E-2</v>
      </c>
      <c r="R833" s="154">
        <v>106000</v>
      </c>
      <c r="S833" s="156">
        <v>3.6469999999999998</v>
      </c>
      <c r="T833" s="157">
        <v>88.608000000000004</v>
      </c>
      <c r="U833" s="154">
        <v>342.54300000000001</v>
      </c>
      <c r="W833" s="4" t="s">
        <v>17</v>
      </c>
      <c r="X833" s="155">
        <v>3.0000000000000001E-6</v>
      </c>
      <c r="Y833" s="155">
        <v>8.6325170952905907E-3</v>
      </c>
      <c r="Z833" s="155">
        <v>4.0712435267349304E-3</v>
      </c>
    </row>
    <row r="834" spans="1:26" x14ac:dyDescent="0.2">
      <c r="A834" s="8">
        <v>11389</v>
      </c>
      <c r="B834" s="4">
        <v>11391</v>
      </c>
      <c r="C834" s="4" t="s">
        <v>1285</v>
      </c>
      <c r="D834" s="4" t="s">
        <v>1295</v>
      </c>
      <c r="E834" s="4" t="s">
        <v>1296</v>
      </c>
      <c r="F834" s="4" t="s">
        <v>225</v>
      </c>
      <c r="G834" s="4" t="s">
        <v>61</v>
      </c>
      <c r="H834" s="4" t="s">
        <v>314</v>
      </c>
      <c r="I834" s="4" t="s">
        <v>1142</v>
      </c>
      <c r="J834" s="4" t="s">
        <v>1283</v>
      </c>
      <c r="K834" s="4" t="s">
        <v>101</v>
      </c>
      <c r="L834" s="4" t="s">
        <v>1206</v>
      </c>
      <c r="M834" s="154">
        <v>0.64500000000000002</v>
      </c>
      <c r="N834" s="4" t="s">
        <v>1226</v>
      </c>
      <c r="O834" s="159">
        <v>0.05</v>
      </c>
      <c r="P834" s="155">
        <v>4.2610000000000002E-2</v>
      </c>
      <c r="R834" s="154">
        <v>139000</v>
      </c>
      <c r="S834" s="156">
        <v>3.6469999999999998</v>
      </c>
      <c r="T834" s="157">
        <v>102.148</v>
      </c>
      <c r="U834" s="154">
        <v>517.82399999999996</v>
      </c>
      <c r="W834" s="4" t="s">
        <v>17</v>
      </c>
      <c r="X834" s="155">
        <v>3.0000000000000001E-6</v>
      </c>
      <c r="Y834" s="155">
        <v>1.30498195754765E-2</v>
      </c>
      <c r="Z834" s="155">
        <v>6.1545193464721398E-3</v>
      </c>
    </row>
    <row r="835" spans="1:26" x14ac:dyDescent="0.2">
      <c r="A835" s="8">
        <v>11389</v>
      </c>
      <c r="B835" s="4">
        <v>11391</v>
      </c>
      <c r="C835" s="4" t="s">
        <v>1386</v>
      </c>
      <c r="D835" s="4" t="s">
        <v>1387</v>
      </c>
      <c r="E835" s="4" t="s">
        <v>1388</v>
      </c>
      <c r="F835" s="4" t="s">
        <v>225</v>
      </c>
      <c r="G835" s="4" t="s">
        <v>61</v>
      </c>
      <c r="H835" s="4" t="s">
        <v>53</v>
      </c>
      <c r="I835" s="4" t="s">
        <v>102</v>
      </c>
      <c r="J835" s="4" t="s">
        <v>1372</v>
      </c>
      <c r="K835" s="4" t="s">
        <v>84</v>
      </c>
      <c r="L835" s="4" t="s">
        <v>1207</v>
      </c>
      <c r="M835" s="154">
        <v>1.7749999999999999</v>
      </c>
      <c r="N835" s="4" t="s">
        <v>1389</v>
      </c>
      <c r="O835" s="159">
        <v>0.05</v>
      </c>
      <c r="P835" s="155">
        <v>3.4529999999999998E-2</v>
      </c>
      <c r="R835" s="154">
        <v>10000</v>
      </c>
      <c r="S835" s="156">
        <v>3.7964000000000002</v>
      </c>
      <c r="T835" s="157">
        <v>103.786</v>
      </c>
      <c r="U835" s="154">
        <v>39.401000000000003</v>
      </c>
      <c r="W835" s="4" t="s">
        <v>17</v>
      </c>
      <c r="X835" s="155">
        <v>6.0000000000000002E-6</v>
      </c>
      <c r="Y835" s="155">
        <v>9.9296049660091293E-4</v>
      </c>
      <c r="Z835" s="155">
        <v>4.6829724742686801E-4</v>
      </c>
    </row>
    <row r="836" spans="1:26" x14ac:dyDescent="0.2">
      <c r="A836" s="8">
        <v>11389</v>
      </c>
      <c r="B836" s="4">
        <v>11391</v>
      </c>
      <c r="C836" s="4" t="s">
        <v>1280</v>
      </c>
      <c r="D836" s="4" t="s">
        <v>1390</v>
      </c>
      <c r="E836" s="4" t="s">
        <v>1391</v>
      </c>
      <c r="F836" s="4" t="s">
        <v>225</v>
      </c>
      <c r="G836" s="4" t="s">
        <v>61</v>
      </c>
      <c r="H836" s="4" t="s">
        <v>314</v>
      </c>
      <c r="I836" s="4" t="s">
        <v>1142</v>
      </c>
      <c r="J836" s="4" t="s">
        <v>1283</v>
      </c>
      <c r="K836" s="4" t="s">
        <v>101</v>
      </c>
      <c r="L836" s="4" t="s">
        <v>1206</v>
      </c>
      <c r="M836" s="154">
        <v>16.888999999999999</v>
      </c>
      <c r="N836" s="4" t="s">
        <v>1379</v>
      </c>
      <c r="O836" s="159">
        <v>6.2500000000000003E-3</v>
      </c>
      <c r="P836" s="155">
        <v>2.4729999999999999E-2</v>
      </c>
      <c r="R836" s="154">
        <v>94000</v>
      </c>
      <c r="S836" s="156">
        <v>3.6469999999999998</v>
      </c>
      <c r="T836" s="157">
        <v>100.98699999999999</v>
      </c>
      <c r="U836" s="154">
        <v>346.20100000000002</v>
      </c>
      <c r="W836" s="4" t="s">
        <v>17</v>
      </c>
      <c r="X836" s="155">
        <v>3.9999999999999998E-6</v>
      </c>
      <c r="Y836" s="155">
        <v>8.7247036506021107E-3</v>
      </c>
      <c r="Z836" s="155">
        <v>4.1147202916716301E-3</v>
      </c>
    </row>
    <row r="837" spans="1:26" x14ac:dyDescent="0.2">
      <c r="A837" s="8">
        <v>11389</v>
      </c>
      <c r="B837" s="4">
        <v>11391</v>
      </c>
      <c r="C837" s="4" t="s">
        <v>1386</v>
      </c>
      <c r="D837" s="4" t="s">
        <v>1392</v>
      </c>
      <c r="E837" s="4" t="s">
        <v>1393</v>
      </c>
      <c r="F837" s="4" t="s">
        <v>225</v>
      </c>
      <c r="G837" s="4" t="s">
        <v>61</v>
      </c>
      <c r="H837" s="4" t="s">
        <v>53</v>
      </c>
      <c r="I837" s="4" t="s">
        <v>102</v>
      </c>
      <c r="J837" s="4" t="s">
        <v>1372</v>
      </c>
      <c r="K837" s="4" t="s">
        <v>84</v>
      </c>
      <c r="L837" s="4" t="s">
        <v>1206</v>
      </c>
      <c r="M837" s="154">
        <v>7.1879999999999997</v>
      </c>
      <c r="N837" s="4" t="s">
        <v>1394</v>
      </c>
      <c r="O837" s="159">
        <v>5.5E-2</v>
      </c>
      <c r="P837" s="155">
        <v>5.883E-2</v>
      </c>
      <c r="R837" s="154">
        <v>43000</v>
      </c>
      <c r="S837" s="156">
        <v>3.6469999999999998</v>
      </c>
      <c r="T837" s="157">
        <v>99.123000000000005</v>
      </c>
      <c r="U837" s="154">
        <v>155.446</v>
      </c>
      <c r="W837" s="4" t="s">
        <v>17</v>
      </c>
      <c r="X837" s="155">
        <v>1.4E-5</v>
      </c>
      <c r="Y837" s="155">
        <v>3.91744516372878E-3</v>
      </c>
      <c r="Z837" s="155">
        <v>1.8475345126012701E-3</v>
      </c>
    </row>
    <row r="838" spans="1:26" x14ac:dyDescent="0.2">
      <c r="A838" s="8">
        <v>11389</v>
      </c>
      <c r="B838" s="4">
        <v>11391</v>
      </c>
      <c r="C838" s="4" t="s">
        <v>1386</v>
      </c>
      <c r="D838" s="4" t="s">
        <v>1395</v>
      </c>
      <c r="E838" s="4" t="s">
        <v>1396</v>
      </c>
      <c r="F838" s="4" t="s">
        <v>225</v>
      </c>
      <c r="G838" s="4" t="s">
        <v>61</v>
      </c>
      <c r="H838" s="4" t="s">
        <v>53</v>
      </c>
      <c r="I838" s="4" t="s">
        <v>102</v>
      </c>
      <c r="J838" s="4" t="s">
        <v>1372</v>
      </c>
      <c r="K838" s="4" t="s">
        <v>84</v>
      </c>
      <c r="L838" s="4" t="s">
        <v>1206</v>
      </c>
      <c r="M838" s="154">
        <v>13.579000000000001</v>
      </c>
      <c r="N838" s="4" t="s">
        <v>1397</v>
      </c>
      <c r="O838" s="159">
        <v>5.7500000000000002E-2</v>
      </c>
      <c r="P838" s="155">
        <v>6.4259999999999998E-2</v>
      </c>
      <c r="R838" s="154">
        <v>29000</v>
      </c>
      <c r="S838" s="156">
        <v>3.6469999999999998</v>
      </c>
      <c r="T838" s="157">
        <v>93.156000000000006</v>
      </c>
      <c r="U838" s="154">
        <v>98.525000000000006</v>
      </c>
      <c r="W838" s="4" t="s">
        <v>17</v>
      </c>
      <c r="X838" s="155">
        <v>1.0000000000000001E-5</v>
      </c>
      <c r="Y838" s="155">
        <v>2.4829557226229101E-3</v>
      </c>
      <c r="Z838" s="155">
        <v>1.1710046213997899E-3</v>
      </c>
    </row>
    <row r="839" spans="1:26" x14ac:dyDescent="0.2">
      <c r="A839" s="8">
        <v>11389</v>
      </c>
      <c r="B839" s="4">
        <v>11391</v>
      </c>
      <c r="C839" s="4" t="s">
        <v>1280</v>
      </c>
      <c r="D839" s="4" t="s">
        <v>1297</v>
      </c>
      <c r="E839" s="4" t="s">
        <v>1298</v>
      </c>
      <c r="F839" s="4" t="s">
        <v>225</v>
      </c>
      <c r="G839" s="4" t="s">
        <v>61</v>
      </c>
      <c r="H839" s="4" t="s">
        <v>314</v>
      </c>
      <c r="I839" s="4" t="s">
        <v>1142</v>
      </c>
      <c r="J839" s="4" t="s">
        <v>1283</v>
      </c>
      <c r="K839" s="4" t="s">
        <v>101</v>
      </c>
      <c r="L839" s="4" t="s">
        <v>1206</v>
      </c>
      <c r="M839" s="154">
        <v>1.02</v>
      </c>
      <c r="N839" s="4" t="s">
        <v>1299</v>
      </c>
      <c r="O839" s="159">
        <v>0.02</v>
      </c>
      <c r="P839" s="155">
        <v>2.0299999999999999E-2</v>
      </c>
      <c r="R839" s="154">
        <v>20000</v>
      </c>
      <c r="S839" s="156">
        <v>3.6469999999999998</v>
      </c>
      <c r="T839" s="157">
        <v>160.44399999999999</v>
      </c>
      <c r="U839" s="154">
        <v>117.02800000000001</v>
      </c>
      <c r="W839" s="4" t="s">
        <v>17</v>
      </c>
      <c r="X839" s="155">
        <v>9.9999999999999995E-7</v>
      </c>
      <c r="Y839" s="155">
        <v>2.9492526376529199E-3</v>
      </c>
      <c r="Z839" s="155">
        <v>1.39091826604094E-3</v>
      </c>
    </row>
    <row r="840" spans="1:26" x14ac:dyDescent="0.2">
      <c r="A840" s="8">
        <v>11389</v>
      </c>
      <c r="B840" s="4">
        <v>11391</v>
      </c>
      <c r="C840" s="4" t="s">
        <v>1280</v>
      </c>
      <c r="D840" s="4" t="s">
        <v>1398</v>
      </c>
      <c r="E840" s="4" t="s">
        <v>1399</v>
      </c>
      <c r="F840" s="4" t="s">
        <v>225</v>
      </c>
      <c r="G840" s="4" t="s">
        <v>61</v>
      </c>
      <c r="H840" s="4" t="s">
        <v>314</v>
      </c>
      <c r="I840" s="4" t="s">
        <v>1142</v>
      </c>
      <c r="J840" s="4" t="s">
        <v>1283</v>
      </c>
      <c r="K840" s="4" t="s">
        <v>101</v>
      </c>
      <c r="L840" s="4" t="s">
        <v>1206</v>
      </c>
      <c r="M840" s="154">
        <v>13.712999999999999</v>
      </c>
      <c r="N840" s="4" t="s">
        <v>1400</v>
      </c>
      <c r="O840" s="159">
        <v>1.375E-2</v>
      </c>
      <c r="P840" s="155">
        <v>4.8460000000000003E-2</v>
      </c>
      <c r="R840" s="154">
        <v>32000</v>
      </c>
      <c r="S840" s="156">
        <v>3.6469999999999998</v>
      </c>
      <c r="T840" s="157">
        <v>62.09</v>
      </c>
      <c r="U840" s="154">
        <v>72.460999999999999</v>
      </c>
      <c r="W840" s="4" t="s">
        <v>17</v>
      </c>
      <c r="X840" s="155">
        <v>0</v>
      </c>
      <c r="Y840" s="155">
        <v>1.8261154131852301E-3</v>
      </c>
      <c r="Z840" s="155">
        <v>8.6122743493402597E-4</v>
      </c>
    </row>
    <row r="841" spans="1:26" x14ac:dyDescent="0.2">
      <c r="A841" s="8">
        <v>11389</v>
      </c>
      <c r="B841" s="4">
        <v>11391</v>
      </c>
      <c r="C841" s="4" t="s">
        <v>1280</v>
      </c>
      <c r="D841" s="4" t="s">
        <v>1300</v>
      </c>
      <c r="E841" s="4" t="s">
        <v>1301</v>
      </c>
      <c r="F841" s="4" t="s">
        <v>225</v>
      </c>
      <c r="G841" s="4" t="s">
        <v>61</v>
      </c>
      <c r="H841" s="4" t="s">
        <v>314</v>
      </c>
      <c r="I841" s="4" t="s">
        <v>1142</v>
      </c>
      <c r="J841" s="4" t="s">
        <v>1283</v>
      </c>
      <c r="K841" s="4" t="s">
        <v>101</v>
      </c>
      <c r="L841" s="4" t="s">
        <v>1206</v>
      </c>
      <c r="M841" s="154">
        <v>0.32600000000000001</v>
      </c>
      <c r="N841" s="4" t="s">
        <v>1302</v>
      </c>
      <c r="O841" s="159">
        <v>2.8750000000000001E-2</v>
      </c>
      <c r="P841" s="155">
        <v>4.3770000000000003E-2</v>
      </c>
      <c r="R841" s="154">
        <v>103000</v>
      </c>
      <c r="S841" s="156">
        <v>3.6469999999999998</v>
      </c>
      <c r="T841" s="157">
        <v>100.003</v>
      </c>
      <c r="U841" s="154">
        <v>375.65100000000001</v>
      </c>
      <c r="W841" s="4" t="s">
        <v>17</v>
      </c>
      <c r="X841" s="155">
        <v>3.0000000000000001E-6</v>
      </c>
      <c r="Y841" s="155">
        <v>9.4668941289939995E-3</v>
      </c>
      <c r="Z841" s="155">
        <v>4.4647500856937802E-3</v>
      </c>
    </row>
    <row r="842" spans="1:26" x14ac:dyDescent="0.2">
      <c r="A842" s="8">
        <v>11389</v>
      </c>
      <c r="B842" s="4">
        <v>11391</v>
      </c>
      <c r="C842" s="4" t="s">
        <v>1280</v>
      </c>
      <c r="D842" s="4" t="s">
        <v>1401</v>
      </c>
      <c r="E842" s="4" t="s">
        <v>1402</v>
      </c>
      <c r="F842" s="4" t="s">
        <v>225</v>
      </c>
      <c r="G842" s="4" t="s">
        <v>61</v>
      </c>
      <c r="H842" s="4" t="s">
        <v>314</v>
      </c>
      <c r="I842" s="4" t="s">
        <v>1142</v>
      </c>
      <c r="J842" s="4" t="s">
        <v>1283</v>
      </c>
      <c r="K842" s="4" t="s">
        <v>101</v>
      </c>
      <c r="L842" s="4" t="s">
        <v>1206</v>
      </c>
      <c r="M842" s="154">
        <v>13.15</v>
      </c>
      <c r="N842" s="4" t="s">
        <v>1403</v>
      </c>
      <c r="O842" s="159">
        <v>3.7499999999999999E-2</v>
      </c>
      <c r="P842" s="155">
        <v>4.8860000000000001E-2</v>
      </c>
      <c r="R842" s="154">
        <v>15000</v>
      </c>
      <c r="S842" s="156">
        <v>3.6469999999999998</v>
      </c>
      <c r="T842" s="157">
        <v>86.616</v>
      </c>
      <c r="U842" s="154">
        <v>47.383000000000003</v>
      </c>
      <c r="W842" s="4" t="s">
        <v>17</v>
      </c>
      <c r="X842" s="155">
        <v>0</v>
      </c>
      <c r="Y842" s="155">
        <v>1.1941186715894499E-3</v>
      </c>
      <c r="Z842" s="155">
        <v>5.6316690232957199E-4</v>
      </c>
    </row>
    <row r="843" spans="1:26" x14ac:dyDescent="0.2">
      <c r="A843" s="8">
        <v>11389</v>
      </c>
      <c r="B843" s="4">
        <v>11391</v>
      </c>
      <c r="C843" s="4" t="s">
        <v>1280</v>
      </c>
      <c r="D843" s="4" t="s">
        <v>1303</v>
      </c>
      <c r="E843" s="4" t="s">
        <v>1304</v>
      </c>
      <c r="F843" s="4" t="s">
        <v>225</v>
      </c>
      <c r="G843" s="4" t="s">
        <v>61</v>
      </c>
      <c r="H843" s="4" t="s">
        <v>314</v>
      </c>
      <c r="I843" s="4" t="s">
        <v>1142</v>
      </c>
      <c r="J843" s="4" t="s">
        <v>1283</v>
      </c>
      <c r="K843" s="4" t="s">
        <v>101</v>
      </c>
      <c r="L843" s="4" t="s">
        <v>1206</v>
      </c>
      <c r="M843" s="154">
        <v>3.5999999999999997E-2</v>
      </c>
      <c r="N843" s="4" t="s">
        <v>1291</v>
      </c>
      <c r="O843" s="159">
        <v>2.5000000000000001E-3</v>
      </c>
      <c r="P843" s="155">
        <v>6.7430000000000004E-2</v>
      </c>
      <c r="R843" s="154">
        <v>4000</v>
      </c>
      <c r="S843" s="156">
        <v>3.6469999999999998</v>
      </c>
      <c r="T843" s="157">
        <v>133.119</v>
      </c>
      <c r="U843" s="154">
        <v>19.419</v>
      </c>
      <c r="W843" s="4" t="s">
        <v>17</v>
      </c>
      <c r="X843" s="155">
        <v>0</v>
      </c>
      <c r="Y843" s="155">
        <v>4.8939353997371198E-4</v>
      </c>
      <c r="Z843" s="155">
        <v>2.3080641018722499E-4</v>
      </c>
    </row>
    <row r="844" spans="1:26" x14ac:dyDescent="0.2">
      <c r="A844" s="8">
        <v>11389</v>
      </c>
      <c r="B844" s="4">
        <v>11392</v>
      </c>
      <c r="C844" s="4" t="s">
        <v>1227</v>
      </c>
      <c r="D844" s="4" t="s">
        <v>1305</v>
      </c>
      <c r="E844" s="4" t="s">
        <v>1306</v>
      </c>
      <c r="F844" s="4" t="s">
        <v>221</v>
      </c>
      <c r="G844" s="4" t="s">
        <v>53</v>
      </c>
      <c r="H844" s="4" t="s">
        <v>53</v>
      </c>
      <c r="I844" s="4" t="s">
        <v>311</v>
      </c>
      <c r="J844" s="4" t="s">
        <v>1225</v>
      </c>
      <c r="K844" s="4" t="s">
        <v>78</v>
      </c>
      <c r="L844" s="4" t="s">
        <v>1212</v>
      </c>
      <c r="M844" s="154">
        <v>9.4169999999999998</v>
      </c>
      <c r="N844" s="4" t="s">
        <v>1307</v>
      </c>
      <c r="O844" s="159">
        <v>0.04</v>
      </c>
      <c r="P844" s="155">
        <v>1.932E-2</v>
      </c>
      <c r="R844" s="154">
        <v>732200</v>
      </c>
      <c r="S844" s="156">
        <v>1</v>
      </c>
      <c r="T844" s="157">
        <v>169.09</v>
      </c>
      <c r="U844" s="154">
        <v>1238.077</v>
      </c>
      <c r="W844" s="4" t="s">
        <v>17</v>
      </c>
      <c r="X844" s="155">
        <v>4.6E-5</v>
      </c>
      <c r="Y844" s="155">
        <v>8.4863535389711892E-3</v>
      </c>
      <c r="Z844" s="155">
        <v>4.2373542564323897E-3</v>
      </c>
    </row>
    <row r="845" spans="1:26" x14ac:dyDescent="0.2">
      <c r="A845" s="8">
        <v>11389</v>
      </c>
      <c r="B845" s="4">
        <v>11392</v>
      </c>
      <c r="C845" s="4" t="s">
        <v>1222</v>
      </c>
      <c r="D845" s="4" t="s">
        <v>1308</v>
      </c>
      <c r="E845" s="4" t="s">
        <v>1309</v>
      </c>
      <c r="F845" s="4" t="s">
        <v>223</v>
      </c>
      <c r="G845" s="4" t="s">
        <v>53</v>
      </c>
      <c r="H845" s="4" t="s">
        <v>53</v>
      </c>
      <c r="I845" s="4" t="s">
        <v>311</v>
      </c>
      <c r="J845" s="4" t="s">
        <v>1225</v>
      </c>
      <c r="K845" s="4" t="s">
        <v>78</v>
      </c>
      <c r="L845" s="4" t="s">
        <v>1212</v>
      </c>
      <c r="M845" s="154">
        <v>11.263999999999999</v>
      </c>
      <c r="N845" s="4" t="s">
        <v>1310</v>
      </c>
      <c r="O845" s="159">
        <v>5.5E-2</v>
      </c>
      <c r="P845" s="155">
        <v>4.6489999999999997E-2</v>
      </c>
      <c r="R845" s="154">
        <v>2711424</v>
      </c>
      <c r="S845" s="156">
        <v>1</v>
      </c>
      <c r="T845" s="157">
        <v>114.94</v>
      </c>
      <c r="U845" s="154">
        <v>3116.511</v>
      </c>
      <c r="W845" s="4" t="s">
        <v>17</v>
      </c>
      <c r="X845" s="155">
        <v>1.12E-4</v>
      </c>
      <c r="Y845" s="155">
        <v>2.13620093276949E-2</v>
      </c>
      <c r="Z845" s="155">
        <v>1.0666348124076601E-2</v>
      </c>
    </row>
    <row r="846" spans="1:26" x14ac:dyDescent="0.2">
      <c r="A846" s="8">
        <v>11389</v>
      </c>
      <c r="B846" s="4">
        <v>11392</v>
      </c>
      <c r="C846" s="4" t="s">
        <v>1222</v>
      </c>
      <c r="D846" s="4" t="s">
        <v>1223</v>
      </c>
      <c r="E846" s="4" t="s">
        <v>1224</v>
      </c>
      <c r="F846" s="4" t="s">
        <v>223</v>
      </c>
      <c r="G846" s="4" t="s">
        <v>53</v>
      </c>
      <c r="H846" s="4" t="s">
        <v>53</v>
      </c>
      <c r="I846" s="4" t="s">
        <v>311</v>
      </c>
      <c r="J846" s="4" t="s">
        <v>1225</v>
      </c>
      <c r="K846" s="4" t="s">
        <v>78</v>
      </c>
      <c r="L846" s="4" t="s">
        <v>1212</v>
      </c>
      <c r="M846" s="154">
        <v>0.66</v>
      </c>
      <c r="N846" s="4" t="s">
        <v>1226</v>
      </c>
      <c r="O846" s="159">
        <v>1.7500000000000002E-2</v>
      </c>
      <c r="P846" s="155">
        <v>4.147E-2</v>
      </c>
      <c r="R846" s="154">
        <v>3110940</v>
      </c>
      <c r="S846" s="156">
        <v>1</v>
      </c>
      <c r="T846" s="157">
        <v>99.05</v>
      </c>
      <c r="U846" s="154">
        <v>3081.386</v>
      </c>
      <c r="W846" s="4" t="s">
        <v>17</v>
      </c>
      <c r="X846" s="155">
        <v>1.3100000000000001E-4</v>
      </c>
      <c r="Y846" s="155">
        <v>2.1121248518877301E-2</v>
      </c>
      <c r="Z846" s="155">
        <v>1.05461329063933E-2</v>
      </c>
    </row>
    <row r="847" spans="1:26" x14ac:dyDescent="0.2">
      <c r="A847" s="8">
        <v>11389</v>
      </c>
      <c r="B847" s="4">
        <v>11392</v>
      </c>
      <c r="C847" s="4" t="s">
        <v>1227</v>
      </c>
      <c r="D847" s="4" t="s">
        <v>1228</v>
      </c>
      <c r="E847" s="4" t="s">
        <v>1229</v>
      </c>
      <c r="F847" s="4" t="s">
        <v>221</v>
      </c>
      <c r="G847" s="4" t="s">
        <v>53</v>
      </c>
      <c r="H847" s="4" t="s">
        <v>53</v>
      </c>
      <c r="I847" s="4" t="s">
        <v>311</v>
      </c>
      <c r="J847" s="4" t="s">
        <v>1225</v>
      </c>
      <c r="K847" s="4" t="s">
        <v>78</v>
      </c>
      <c r="L847" s="4" t="s">
        <v>1212</v>
      </c>
      <c r="M847" s="154">
        <v>0.82699999999999996</v>
      </c>
      <c r="N847" s="4" t="s">
        <v>1230</v>
      </c>
      <c r="O847" s="159">
        <v>7.4999999999999997E-3</v>
      </c>
      <c r="P847" s="155">
        <v>1.5730000000000001E-2</v>
      </c>
      <c r="R847" s="154">
        <v>6435578</v>
      </c>
      <c r="S847" s="156">
        <v>1</v>
      </c>
      <c r="T847" s="157">
        <v>115.16</v>
      </c>
      <c r="U847" s="154">
        <v>7411.2120000000004</v>
      </c>
      <c r="W847" s="4" t="s">
        <v>17</v>
      </c>
      <c r="X847" s="155">
        <v>2.9700000000000001E-4</v>
      </c>
      <c r="Y847" s="155">
        <v>5.07998799882265E-2</v>
      </c>
      <c r="Z847" s="155">
        <v>2.53650860414734E-2</v>
      </c>
    </row>
    <row r="848" spans="1:26" x14ac:dyDescent="0.2">
      <c r="A848" s="8">
        <v>11389</v>
      </c>
      <c r="B848" s="4">
        <v>11392</v>
      </c>
      <c r="C848" s="4" t="s">
        <v>1222</v>
      </c>
      <c r="D848" s="4" t="s">
        <v>1314</v>
      </c>
      <c r="E848" s="4" t="s">
        <v>1315</v>
      </c>
      <c r="F848" s="4" t="s">
        <v>223</v>
      </c>
      <c r="G848" s="4" t="s">
        <v>53</v>
      </c>
      <c r="H848" s="4" t="s">
        <v>53</v>
      </c>
      <c r="I848" s="4" t="s">
        <v>311</v>
      </c>
      <c r="J848" s="4" t="s">
        <v>1225</v>
      </c>
      <c r="K848" s="4" t="s">
        <v>78</v>
      </c>
      <c r="L848" s="4" t="s">
        <v>1212</v>
      </c>
      <c r="M848" s="154">
        <v>2.181</v>
      </c>
      <c r="N848" s="4" t="s">
        <v>1316</v>
      </c>
      <c r="O848" s="159">
        <v>0.02</v>
      </c>
      <c r="P848" s="155">
        <v>4.2720000000000001E-2</v>
      </c>
      <c r="R848" s="154">
        <v>67190</v>
      </c>
      <c r="S848" s="156">
        <v>1</v>
      </c>
      <c r="T848" s="157">
        <v>96.74</v>
      </c>
      <c r="U848" s="154">
        <v>65</v>
      </c>
      <c r="W848" s="4" t="s">
        <v>17</v>
      </c>
      <c r="X848" s="155">
        <v>3.0000000000000001E-6</v>
      </c>
      <c r="Y848" s="155">
        <v>4.45537430483388E-4</v>
      </c>
      <c r="Z848" s="155">
        <v>2.22463030651397E-4</v>
      </c>
    </row>
    <row r="849" spans="1:26" x14ac:dyDescent="0.2">
      <c r="A849" s="8">
        <v>11389</v>
      </c>
      <c r="B849" s="4">
        <v>11392</v>
      </c>
      <c r="C849" s="4" t="s">
        <v>1222</v>
      </c>
      <c r="D849" s="4" t="s">
        <v>1317</v>
      </c>
      <c r="E849" s="4" t="s">
        <v>1318</v>
      </c>
      <c r="F849" s="4" t="s">
        <v>223</v>
      </c>
      <c r="G849" s="4" t="s">
        <v>53</v>
      </c>
      <c r="H849" s="4" t="s">
        <v>53</v>
      </c>
      <c r="I849" s="4" t="s">
        <v>311</v>
      </c>
      <c r="J849" s="4" t="s">
        <v>1225</v>
      </c>
      <c r="K849" s="4" t="s">
        <v>78</v>
      </c>
      <c r="L849" s="4" t="s">
        <v>1212</v>
      </c>
      <c r="M849" s="154">
        <v>14.43</v>
      </c>
      <c r="N849" s="4" t="s">
        <v>1319</v>
      </c>
      <c r="O849" s="159">
        <v>3.7499999999999999E-2</v>
      </c>
      <c r="P849" s="155">
        <v>4.7570000000000001E-2</v>
      </c>
      <c r="R849" s="154">
        <v>1439582</v>
      </c>
      <c r="S849" s="156">
        <v>1</v>
      </c>
      <c r="T849" s="157">
        <v>89.17</v>
      </c>
      <c r="U849" s="154">
        <v>1283.675</v>
      </c>
      <c r="W849" s="4" t="s">
        <v>17</v>
      </c>
      <c r="X849" s="155">
        <v>5.5000000000000002E-5</v>
      </c>
      <c r="Y849" s="155">
        <v>8.7989053518808605E-3</v>
      </c>
      <c r="Z849" s="155">
        <v>4.3934157201348601E-3</v>
      </c>
    </row>
    <row r="850" spans="1:26" x14ac:dyDescent="0.2">
      <c r="A850" s="8">
        <v>11389</v>
      </c>
      <c r="B850" s="4">
        <v>11392</v>
      </c>
      <c r="C850" s="4" t="s">
        <v>1227</v>
      </c>
      <c r="D850" s="4" t="s">
        <v>1320</v>
      </c>
      <c r="E850" s="4" t="s">
        <v>1321</v>
      </c>
      <c r="F850" s="4" t="s">
        <v>221</v>
      </c>
      <c r="G850" s="4" t="s">
        <v>53</v>
      </c>
      <c r="H850" s="4" t="s">
        <v>53</v>
      </c>
      <c r="I850" s="4" t="s">
        <v>311</v>
      </c>
      <c r="J850" s="4" t="s">
        <v>1225</v>
      </c>
      <c r="K850" s="4" t="s">
        <v>78</v>
      </c>
      <c r="L850" s="4" t="s">
        <v>1212</v>
      </c>
      <c r="M850" s="154">
        <v>2.3860000000000001</v>
      </c>
      <c r="N850" s="4" t="s">
        <v>1322</v>
      </c>
      <c r="O850" s="159">
        <v>7.4999999999999997E-3</v>
      </c>
      <c r="P850" s="155">
        <v>1.7919999999999998E-2</v>
      </c>
      <c r="R850" s="154">
        <v>1250776</v>
      </c>
      <c r="S850" s="156">
        <v>1</v>
      </c>
      <c r="T850" s="157">
        <v>114.17</v>
      </c>
      <c r="U850" s="154">
        <v>1428.011</v>
      </c>
      <c r="W850" s="4" t="s">
        <v>17</v>
      </c>
      <c r="X850" s="155">
        <v>5.5999999999999999E-5</v>
      </c>
      <c r="Y850" s="155">
        <v>9.7882490774495803E-3</v>
      </c>
      <c r="Z850" s="155">
        <v>4.88740879117082E-3</v>
      </c>
    </row>
    <row r="851" spans="1:26" x14ac:dyDescent="0.2">
      <c r="A851" s="8">
        <v>11389</v>
      </c>
      <c r="B851" s="4">
        <v>11392</v>
      </c>
      <c r="C851" s="4" t="s">
        <v>1323</v>
      </c>
      <c r="D851" s="4" t="s">
        <v>1324</v>
      </c>
      <c r="E851" s="4" t="s">
        <v>1325</v>
      </c>
      <c r="F851" s="4" t="s">
        <v>224</v>
      </c>
      <c r="G851" s="4" t="s">
        <v>53</v>
      </c>
      <c r="H851" s="4" t="s">
        <v>53</v>
      </c>
      <c r="I851" s="4" t="s">
        <v>311</v>
      </c>
      <c r="J851" s="4" t="s">
        <v>1225</v>
      </c>
      <c r="K851" s="4" t="s">
        <v>78</v>
      </c>
      <c r="L851" s="4" t="s">
        <v>1212</v>
      </c>
      <c r="M851" s="154">
        <v>1.369</v>
      </c>
      <c r="N851" s="4" t="s">
        <v>1326</v>
      </c>
      <c r="O851" s="159">
        <v>4.3200000000000002E-2</v>
      </c>
      <c r="P851" s="155">
        <v>4.7460000000000002E-2</v>
      </c>
      <c r="R851" s="154">
        <v>1162040</v>
      </c>
      <c r="S851" s="156">
        <v>1</v>
      </c>
      <c r="T851" s="157">
        <v>99.85</v>
      </c>
      <c r="U851" s="154">
        <v>1160.297</v>
      </c>
      <c r="W851" s="4" t="s">
        <v>17</v>
      </c>
      <c r="X851" s="155">
        <v>5.5000000000000002E-5</v>
      </c>
      <c r="Y851" s="155">
        <v>7.95321308940454E-3</v>
      </c>
      <c r="Z851" s="155">
        <v>3.97114982093802E-3</v>
      </c>
    </row>
    <row r="852" spans="1:26" x14ac:dyDescent="0.2">
      <c r="A852" s="8">
        <v>11389</v>
      </c>
      <c r="B852" s="4">
        <v>11392</v>
      </c>
      <c r="C852" s="4" t="s">
        <v>1222</v>
      </c>
      <c r="D852" s="4" t="s">
        <v>1327</v>
      </c>
      <c r="E852" s="4" t="s">
        <v>1328</v>
      </c>
      <c r="F852" s="4" t="s">
        <v>223</v>
      </c>
      <c r="G852" s="4" t="s">
        <v>53</v>
      </c>
      <c r="H852" s="4" t="s">
        <v>53</v>
      </c>
      <c r="I852" s="4" t="s">
        <v>311</v>
      </c>
      <c r="J852" s="4" t="s">
        <v>1225</v>
      </c>
      <c r="K852" s="4" t="s">
        <v>78</v>
      </c>
      <c r="L852" s="4" t="s">
        <v>1212</v>
      </c>
      <c r="M852" s="154">
        <v>3.6040000000000001</v>
      </c>
      <c r="N852" s="4" t="s">
        <v>1329</v>
      </c>
      <c r="O852" s="159">
        <v>2.2499999999999999E-2</v>
      </c>
      <c r="P852" s="155">
        <v>4.2549999999999998E-2</v>
      </c>
      <c r="R852" s="154">
        <v>1219663</v>
      </c>
      <c r="S852" s="156">
        <v>1</v>
      </c>
      <c r="T852" s="157">
        <v>93.76</v>
      </c>
      <c r="U852" s="154">
        <v>1143.556</v>
      </c>
      <c r="W852" s="4" t="s">
        <v>17</v>
      </c>
      <c r="X852" s="155">
        <v>3.4999999999999997E-5</v>
      </c>
      <c r="Y852" s="155">
        <v>7.8384631236893803E-3</v>
      </c>
      <c r="Z852" s="155">
        <v>3.91385356838199E-3</v>
      </c>
    </row>
    <row r="853" spans="1:26" x14ac:dyDescent="0.2">
      <c r="A853" s="8">
        <v>11389</v>
      </c>
      <c r="B853" s="4">
        <v>11392</v>
      </c>
      <c r="C853" s="4" t="s">
        <v>1227</v>
      </c>
      <c r="D853" s="4" t="s">
        <v>1330</v>
      </c>
      <c r="E853" s="4" t="s">
        <v>1331</v>
      </c>
      <c r="F853" s="4" t="s">
        <v>221</v>
      </c>
      <c r="G853" s="4" t="s">
        <v>53</v>
      </c>
      <c r="H853" s="4" t="s">
        <v>53</v>
      </c>
      <c r="I853" s="4" t="s">
        <v>311</v>
      </c>
      <c r="J853" s="4" t="s">
        <v>1225</v>
      </c>
      <c r="K853" s="4" t="s">
        <v>78</v>
      </c>
      <c r="L853" s="4" t="s">
        <v>1212</v>
      </c>
      <c r="M853" s="154">
        <v>4.3600000000000003</v>
      </c>
      <c r="N853" s="4" t="s">
        <v>1332</v>
      </c>
      <c r="O853" s="159">
        <v>5.0000000000000001E-3</v>
      </c>
      <c r="P853" s="155">
        <v>1.7690000000000001E-2</v>
      </c>
      <c r="R853" s="154">
        <v>1724048</v>
      </c>
      <c r="S853" s="156">
        <v>1</v>
      </c>
      <c r="T853" s="157">
        <v>109.52</v>
      </c>
      <c r="U853" s="154">
        <v>1888.1769999999999</v>
      </c>
      <c r="W853" s="4" t="s">
        <v>17</v>
      </c>
      <c r="X853" s="155">
        <v>6.3E-5</v>
      </c>
      <c r="Y853" s="155">
        <v>1.2942442967246099E-2</v>
      </c>
      <c r="Z853" s="155">
        <v>6.4623416340184904E-3</v>
      </c>
    </row>
    <row r="854" spans="1:26" x14ac:dyDescent="0.2">
      <c r="A854" s="8">
        <v>11389</v>
      </c>
      <c r="B854" s="4">
        <v>11392</v>
      </c>
      <c r="C854" s="4" t="s">
        <v>1222</v>
      </c>
      <c r="D854" s="4" t="s">
        <v>1404</v>
      </c>
      <c r="E854" s="4" t="s">
        <v>1405</v>
      </c>
      <c r="F854" s="4" t="s">
        <v>223</v>
      </c>
      <c r="G854" s="4" t="s">
        <v>53</v>
      </c>
      <c r="H854" s="4" t="s">
        <v>53</v>
      </c>
      <c r="I854" s="4" t="s">
        <v>311</v>
      </c>
      <c r="J854" s="4" t="s">
        <v>1225</v>
      </c>
      <c r="K854" s="4" t="s">
        <v>78</v>
      </c>
      <c r="L854" s="4" t="s">
        <v>1212</v>
      </c>
      <c r="M854" s="154">
        <v>5.0789999999999997</v>
      </c>
      <c r="N854" s="4" t="s">
        <v>1406</v>
      </c>
      <c r="O854" s="159">
        <v>0.01</v>
      </c>
      <c r="P854" s="155">
        <v>4.2810000000000001E-2</v>
      </c>
      <c r="R854" s="154">
        <v>3384403</v>
      </c>
      <c r="S854" s="156">
        <v>1</v>
      </c>
      <c r="T854" s="157">
        <v>85.63</v>
      </c>
      <c r="U854" s="154">
        <v>2898.0639999999999</v>
      </c>
      <c r="W854" s="4" t="s">
        <v>17</v>
      </c>
      <c r="X854" s="155">
        <v>9.0000000000000006E-5</v>
      </c>
      <c r="Y854" s="155">
        <v>1.98646760513006E-2</v>
      </c>
      <c r="Z854" s="155">
        <v>9.9187088108084603E-3</v>
      </c>
    </row>
    <row r="855" spans="1:26" x14ac:dyDescent="0.2">
      <c r="A855" s="8">
        <v>11389</v>
      </c>
      <c r="B855" s="4">
        <v>11392</v>
      </c>
      <c r="C855" s="4" t="s">
        <v>1222</v>
      </c>
      <c r="D855" s="4" t="s">
        <v>1333</v>
      </c>
      <c r="E855" s="4" t="s">
        <v>1334</v>
      </c>
      <c r="F855" s="4" t="s">
        <v>223</v>
      </c>
      <c r="G855" s="4" t="s">
        <v>53</v>
      </c>
      <c r="H855" s="4" t="s">
        <v>53</v>
      </c>
      <c r="I855" s="4" t="s">
        <v>311</v>
      </c>
      <c r="J855" s="4" t="s">
        <v>1225</v>
      </c>
      <c r="K855" s="4" t="s">
        <v>78</v>
      </c>
      <c r="L855" s="4" t="s">
        <v>1212</v>
      </c>
      <c r="M855" s="154">
        <v>11.052</v>
      </c>
      <c r="N855" s="4" t="s">
        <v>1335</v>
      </c>
      <c r="O855" s="159">
        <v>1.4999999999999999E-2</v>
      </c>
      <c r="P855" s="155">
        <v>4.5909999999999999E-2</v>
      </c>
      <c r="R855" s="154">
        <v>8725767</v>
      </c>
      <c r="S855" s="156">
        <v>1</v>
      </c>
      <c r="T855" s="157">
        <v>72.099999999999994</v>
      </c>
      <c r="U855" s="154">
        <v>6291.2780000000002</v>
      </c>
      <c r="W855" s="4" t="s">
        <v>17</v>
      </c>
      <c r="X855" s="155">
        <v>2.6699999999999998E-4</v>
      </c>
      <c r="Y855" s="155">
        <v>4.31233358198422E-2</v>
      </c>
      <c r="Z855" s="155">
        <v>2.1532080857654699E-2</v>
      </c>
    </row>
    <row r="856" spans="1:26" x14ac:dyDescent="0.2">
      <c r="A856" s="8">
        <v>11389</v>
      </c>
      <c r="B856" s="4">
        <v>11392</v>
      </c>
      <c r="C856" s="4" t="s">
        <v>1323</v>
      </c>
      <c r="D856" s="4" t="s">
        <v>1336</v>
      </c>
      <c r="E856" s="4" t="s">
        <v>1337</v>
      </c>
      <c r="F856" s="4" t="s">
        <v>224</v>
      </c>
      <c r="G856" s="4" t="s">
        <v>53</v>
      </c>
      <c r="H856" s="4" t="s">
        <v>53</v>
      </c>
      <c r="I856" s="4" t="s">
        <v>311</v>
      </c>
      <c r="J856" s="4" t="s">
        <v>1225</v>
      </c>
      <c r="K856" s="4" t="s">
        <v>78</v>
      </c>
      <c r="L856" s="4" t="s">
        <v>1212</v>
      </c>
      <c r="M856" s="154">
        <v>5.2309999999999999</v>
      </c>
      <c r="N856" s="4" t="s">
        <v>1338</v>
      </c>
      <c r="O856" s="159">
        <v>4.3200000000000002E-2</v>
      </c>
      <c r="P856" s="155">
        <v>4.8120000000000003E-2</v>
      </c>
      <c r="R856" s="154">
        <v>531557</v>
      </c>
      <c r="S856" s="156">
        <v>1</v>
      </c>
      <c r="T856" s="157">
        <v>98</v>
      </c>
      <c r="U856" s="154">
        <v>520.92600000000004</v>
      </c>
      <c r="W856" s="4" t="s">
        <v>17</v>
      </c>
      <c r="X856" s="155">
        <v>1.7E-5</v>
      </c>
      <c r="Y856" s="155">
        <v>3.5706673227642199E-3</v>
      </c>
      <c r="Z856" s="155">
        <v>1.78288381563859E-3</v>
      </c>
    </row>
    <row r="857" spans="1:26" x14ac:dyDescent="0.2">
      <c r="A857" s="8">
        <v>11389</v>
      </c>
      <c r="B857" s="4">
        <v>11392</v>
      </c>
      <c r="C857" s="4" t="s">
        <v>1227</v>
      </c>
      <c r="D857" s="4" t="s">
        <v>1339</v>
      </c>
      <c r="E857" s="4" t="s">
        <v>1340</v>
      </c>
      <c r="F857" s="4" t="s">
        <v>221</v>
      </c>
      <c r="G857" s="4" t="s">
        <v>53</v>
      </c>
      <c r="H857" s="4" t="s">
        <v>53</v>
      </c>
      <c r="I857" s="4" t="s">
        <v>311</v>
      </c>
      <c r="J857" s="4" t="s">
        <v>1225</v>
      </c>
      <c r="K857" s="4" t="s">
        <v>78</v>
      </c>
      <c r="L857" s="4" t="s">
        <v>1212</v>
      </c>
      <c r="M857" s="154">
        <v>1.5740000000000001</v>
      </c>
      <c r="N857" s="4" t="s">
        <v>1341</v>
      </c>
      <c r="O857" s="159">
        <v>1E-3</v>
      </c>
      <c r="P857" s="155">
        <v>1.7819999999999999E-2</v>
      </c>
      <c r="R857" s="154">
        <v>6012081</v>
      </c>
      <c r="S857" s="156">
        <v>1</v>
      </c>
      <c r="T857" s="157">
        <v>112.4</v>
      </c>
      <c r="U857" s="154">
        <v>6757.5789999999997</v>
      </c>
      <c r="W857" s="4" t="s">
        <v>17</v>
      </c>
      <c r="X857" s="155">
        <v>2.9799999999999998E-4</v>
      </c>
      <c r="Y857" s="155">
        <v>4.63195792840983E-2</v>
      </c>
      <c r="Z857" s="155">
        <v>2.3128009637390801E-2</v>
      </c>
    </row>
    <row r="858" spans="1:26" x14ac:dyDescent="0.2">
      <c r="A858" s="8">
        <v>11389</v>
      </c>
      <c r="B858" s="4">
        <v>11392</v>
      </c>
      <c r="C858" s="4" t="s">
        <v>1227</v>
      </c>
      <c r="D858" s="4" t="s">
        <v>1342</v>
      </c>
      <c r="E858" s="4" t="s">
        <v>1343</v>
      </c>
      <c r="F858" s="4" t="s">
        <v>221</v>
      </c>
      <c r="G858" s="4" t="s">
        <v>53</v>
      </c>
      <c r="H858" s="4" t="s">
        <v>53</v>
      </c>
      <c r="I858" s="4" t="s">
        <v>311</v>
      </c>
      <c r="J858" s="4" t="s">
        <v>1225</v>
      </c>
      <c r="K858" s="4" t="s">
        <v>78</v>
      </c>
      <c r="L858" s="4" t="s">
        <v>1212</v>
      </c>
      <c r="M858" s="154">
        <v>6.89</v>
      </c>
      <c r="N858" s="4" t="s">
        <v>1344</v>
      </c>
      <c r="O858" s="159">
        <v>1E-3</v>
      </c>
      <c r="P858" s="155">
        <v>1.8689999999999998E-2</v>
      </c>
      <c r="R858" s="154">
        <v>7084720</v>
      </c>
      <c r="S858" s="156">
        <v>1</v>
      </c>
      <c r="T858" s="157">
        <v>102.23</v>
      </c>
      <c r="U858" s="154">
        <v>7242.7089999999998</v>
      </c>
      <c r="W858" s="4" t="s">
        <v>17</v>
      </c>
      <c r="X858" s="155">
        <v>2.31E-4</v>
      </c>
      <c r="Y858" s="155">
        <v>4.9644886642182001E-2</v>
      </c>
      <c r="Z858" s="155">
        <v>2.4788381812909498E-2</v>
      </c>
    </row>
    <row r="859" spans="1:26" x14ac:dyDescent="0.2">
      <c r="A859" s="8">
        <v>11389</v>
      </c>
      <c r="B859" s="4">
        <v>11392</v>
      </c>
      <c r="C859" s="4" t="s">
        <v>1222</v>
      </c>
      <c r="D859" s="4" t="s">
        <v>1231</v>
      </c>
      <c r="E859" s="4" t="s">
        <v>1232</v>
      </c>
      <c r="F859" s="4" t="s">
        <v>223</v>
      </c>
      <c r="G859" s="4" t="s">
        <v>53</v>
      </c>
      <c r="H859" s="4" t="s">
        <v>53</v>
      </c>
      <c r="I859" s="4" t="s">
        <v>311</v>
      </c>
      <c r="J859" s="4" t="s">
        <v>1225</v>
      </c>
      <c r="K859" s="4" t="s">
        <v>78</v>
      </c>
      <c r="L859" s="4" t="s">
        <v>1212</v>
      </c>
      <c r="M859" s="154">
        <v>1.1479999999999999</v>
      </c>
      <c r="N859" s="4" t="s">
        <v>1233</v>
      </c>
      <c r="O859" s="159">
        <v>5.0000000000000001E-3</v>
      </c>
      <c r="P859" s="155">
        <v>4.206E-2</v>
      </c>
      <c r="R859" s="154">
        <v>10062903</v>
      </c>
      <c r="S859" s="156">
        <v>1</v>
      </c>
      <c r="T859" s="157">
        <v>96.32</v>
      </c>
      <c r="U859" s="154">
        <v>9692.5879999999997</v>
      </c>
      <c r="W859" s="4" t="s">
        <v>17</v>
      </c>
      <c r="X859" s="155">
        <v>3.6200000000000002E-4</v>
      </c>
      <c r="Y859" s="155">
        <v>6.6437492372142498E-2</v>
      </c>
      <c r="Z859" s="155">
        <v>3.3173163219867602E-2</v>
      </c>
    </row>
    <row r="860" spans="1:26" x14ac:dyDescent="0.2">
      <c r="A860" s="8">
        <v>11389</v>
      </c>
      <c r="B860" s="4">
        <v>11392</v>
      </c>
      <c r="C860" s="4" t="s">
        <v>1222</v>
      </c>
      <c r="D860" s="4" t="s">
        <v>1345</v>
      </c>
      <c r="E860" s="4" t="s">
        <v>1346</v>
      </c>
      <c r="F860" s="4" t="s">
        <v>223</v>
      </c>
      <c r="G860" s="4" t="s">
        <v>53</v>
      </c>
      <c r="H860" s="4" t="s">
        <v>53</v>
      </c>
      <c r="I860" s="4" t="s">
        <v>311</v>
      </c>
      <c r="J860" s="4" t="s">
        <v>1225</v>
      </c>
      <c r="K860" s="4" t="s">
        <v>78</v>
      </c>
      <c r="L860" s="4" t="s">
        <v>1212</v>
      </c>
      <c r="M860" s="154">
        <v>6.9249999999999998</v>
      </c>
      <c r="N860" s="4" t="s">
        <v>1347</v>
      </c>
      <c r="O860" s="159">
        <v>1.2999999999999999E-2</v>
      </c>
      <c r="P860" s="155">
        <v>4.3479999999999998E-2</v>
      </c>
      <c r="R860" s="154">
        <v>3069418</v>
      </c>
      <c r="S860" s="156">
        <v>1</v>
      </c>
      <c r="T860" s="157">
        <v>82.08</v>
      </c>
      <c r="U860" s="154">
        <v>2519.3780000000002</v>
      </c>
      <c r="W860" s="4" t="s">
        <v>17</v>
      </c>
      <c r="X860" s="155">
        <v>9.3999999999999994E-5</v>
      </c>
      <c r="Y860" s="155">
        <v>1.7268986702820899E-2</v>
      </c>
      <c r="Z860" s="155">
        <v>8.6226450469495206E-3</v>
      </c>
    </row>
    <row r="861" spans="1:26" x14ac:dyDescent="0.2">
      <c r="A861" s="8">
        <v>11389</v>
      </c>
      <c r="B861" s="4">
        <v>11392</v>
      </c>
      <c r="C861" s="4" t="s">
        <v>1222</v>
      </c>
      <c r="D861" s="4" t="s">
        <v>1348</v>
      </c>
      <c r="E861" s="4" t="s">
        <v>1349</v>
      </c>
      <c r="F861" s="4" t="s">
        <v>223</v>
      </c>
      <c r="G861" s="4" t="s">
        <v>53</v>
      </c>
      <c r="H861" s="4" t="s">
        <v>53</v>
      </c>
      <c r="I861" s="4" t="s">
        <v>311</v>
      </c>
      <c r="J861" s="4" t="s">
        <v>1225</v>
      </c>
      <c r="K861" s="4" t="s">
        <v>78</v>
      </c>
      <c r="L861" s="4" t="s">
        <v>1212</v>
      </c>
      <c r="M861" s="154">
        <v>17.765000000000001</v>
      </c>
      <c r="N861" s="4" t="s">
        <v>1350</v>
      </c>
      <c r="O861" s="159">
        <v>2.8000000000000001E-2</v>
      </c>
      <c r="P861" s="155">
        <v>4.8529999999999997E-2</v>
      </c>
      <c r="R861" s="154">
        <v>5344442</v>
      </c>
      <c r="S861" s="156">
        <v>1</v>
      </c>
      <c r="T861" s="157">
        <v>69.209999999999994</v>
      </c>
      <c r="U861" s="154">
        <v>3698.8879999999999</v>
      </c>
      <c r="W861" s="4" t="s">
        <v>17</v>
      </c>
      <c r="X861" s="155">
        <v>2.6200000000000003E-4</v>
      </c>
      <c r="Y861" s="155">
        <v>2.5353895106386901E-2</v>
      </c>
      <c r="Z861" s="155">
        <v>1.26595521684114E-2</v>
      </c>
    </row>
    <row r="862" spans="1:26" x14ac:dyDescent="0.2">
      <c r="A862" s="8">
        <v>11389</v>
      </c>
      <c r="B862" s="4">
        <v>11392</v>
      </c>
      <c r="C862" s="4" t="s">
        <v>1222</v>
      </c>
      <c r="D862" s="4" t="s">
        <v>1351</v>
      </c>
      <c r="E862" s="4" t="s">
        <v>1352</v>
      </c>
      <c r="F862" s="4" t="s">
        <v>223</v>
      </c>
      <c r="G862" s="4" t="s">
        <v>53</v>
      </c>
      <c r="H862" s="4" t="s">
        <v>53</v>
      </c>
      <c r="I862" s="4" t="s">
        <v>311</v>
      </c>
      <c r="J862" s="4" t="s">
        <v>1225</v>
      </c>
      <c r="K862" s="4" t="s">
        <v>78</v>
      </c>
      <c r="L862" s="4" t="s">
        <v>1212</v>
      </c>
      <c r="M862" s="154">
        <v>3.8050000000000002</v>
      </c>
      <c r="N862" s="4" t="s">
        <v>1353</v>
      </c>
      <c r="O862" s="159">
        <v>3.7499999999999999E-2</v>
      </c>
      <c r="P862" s="155">
        <v>4.2509999999999999E-2</v>
      </c>
      <c r="R862" s="154">
        <v>1406258</v>
      </c>
      <c r="S862" s="156">
        <v>1</v>
      </c>
      <c r="T862" s="157">
        <v>101.27</v>
      </c>
      <c r="U862" s="154">
        <v>1424.117</v>
      </c>
      <c r="W862" s="4" t="s">
        <v>17</v>
      </c>
      <c r="X862" s="155">
        <v>4.0000000000000003E-5</v>
      </c>
      <c r="Y862" s="155">
        <v>9.7615613428618398E-3</v>
      </c>
      <c r="Z862" s="155">
        <v>4.8740832344130701E-3</v>
      </c>
    </row>
    <row r="863" spans="1:26" x14ac:dyDescent="0.2">
      <c r="A863" s="8">
        <v>11389</v>
      </c>
      <c r="B863" s="4">
        <v>11392</v>
      </c>
      <c r="C863" s="4" t="s">
        <v>1227</v>
      </c>
      <c r="D863" s="4" t="s">
        <v>1354</v>
      </c>
      <c r="E863" s="4" t="s">
        <v>1355</v>
      </c>
      <c r="F863" s="4" t="s">
        <v>221</v>
      </c>
      <c r="G863" s="4" t="s">
        <v>53</v>
      </c>
      <c r="H863" s="4" t="s">
        <v>53</v>
      </c>
      <c r="I863" s="4" t="s">
        <v>311</v>
      </c>
      <c r="J863" s="4" t="s">
        <v>1225</v>
      </c>
      <c r="K863" s="4" t="s">
        <v>78</v>
      </c>
      <c r="L863" s="4" t="s">
        <v>1212</v>
      </c>
      <c r="M863" s="154">
        <v>3.7639999999999998</v>
      </c>
      <c r="N863" s="4" t="s">
        <v>1356</v>
      </c>
      <c r="O863" s="159">
        <v>1.0999999999999999E-2</v>
      </c>
      <c r="P863" s="155">
        <v>1.7909999999999999E-2</v>
      </c>
      <c r="R863" s="154">
        <v>7485400</v>
      </c>
      <c r="S863" s="156">
        <v>1</v>
      </c>
      <c r="T863" s="157">
        <v>101.87</v>
      </c>
      <c r="U863" s="154">
        <v>7625.3770000000004</v>
      </c>
      <c r="W863" s="4" t="s">
        <v>17</v>
      </c>
      <c r="X863" s="155">
        <v>3.0299999999999999E-4</v>
      </c>
      <c r="Y863" s="155">
        <v>5.2267868610409399E-2</v>
      </c>
      <c r="Z863" s="155">
        <v>2.60980731610926E-2</v>
      </c>
    </row>
    <row r="864" spans="1:26" x14ac:dyDescent="0.2">
      <c r="A864" s="8">
        <v>11389</v>
      </c>
      <c r="B864" s="4">
        <v>11392</v>
      </c>
      <c r="C864" s="4" t="s">
        <v>1222</v>
      </c>
      <c r="D864" s="4" t="s">
        <v>1357</v>
      </c>
      <c r="E864" s="4" t="s">
        <v>1358</v>
      </c>
      <c r="F864" s="4" t="s">
        <v>223</v>
      </c>
      <c r="G864" s="4" t="s">
        <v>53</v>
      </c>
      <c r="H864" s="4" t="s">
        <v>53</v>
      </c>
      <c r="I864" s="4" t="s">
        <v>311</v>
      </c>
      <c r="J864" s="4" t="s">
        <v>1225</v>
      </c>
      <c r="K864" s="4" t="s">
        <v>78</v>
      </c>
      <c r="L864" s="4" t="s">
        <v>1212</v>
      </c>
      <c r="M864" s="154">
        <v>8.3070000000000004</v>
      </c>
      <c r="N864" s="4" t="s">
        <v>1359</v>
      </c>
      <c r="O864" s="159">
        <v>0.04</v>
      </c>
      <c r="P864" s="155">
        <v>4.48E-2</v>
      </c>
      <c r="R864" s="154">
        <v>1602455</v>
      </c>
      <c r="S864" s="156">
        <v>1</v>
      </c>
      <c r="T864" s="157">
        <v>99.13</v>
      </c>
      <c r="U864" s="154">
        <v>1588.5139999999999</v>
      </c>
      <c r="W864" s="4" t="s">
        <v>17</v>
      </c>
      <c r="X864" s="155">
        <v>6.8999999999999997E-5</v>
      </c>
      <c r="Y864" s="155">
        <v>1.08884088639202E-2</v>
      </c>
      <c r="Z864" s="155">
        <v>5.4367338614202702E-3</v>
      </c>
    </row>
    <row r="865" spans="1:26" x14ac:dyDescent="0.2">
      <c r="A865" s="8">
        <v>11389</v>
      </c>
      <c r="B865" s="4">
        <v>11392</v>
      </c>
      <c r="C865" s="4" t="s">
        <v>1222</v>
      </c>
      <c r="D865" s="4" t="s">
        <v>1360</v>
      </c>
      <c r="E865" s="4" t="s">
        <v>1361</v>
      </c>
      <c r="F865" s="4" t="s">
        <v>223</v>
      </c>
      <c r="G865" s="4" t="s">
        <v>53</v>
      </c>
      <c r="H865" s="4" t="s">
        <v>53</v>
      </c>
      <c r="I865" s="4" t="s">
        <v>311</v>
      </c>
      <c r="J865" s="4" t="s">
        <v>1225</v>
      </c>
      <c r="K865" s="4" t="s">
        <v>78</v>
      </c>
      <c r="L865" s="4" t="s">
        <v>1212</v>
      </c>
      <c r="M865" s="154">
        <v>2.6349999999999998</v>
      </c>
      <c r="N865" s="4" t="s">
        <v>1362</v>
      </c>
      <c r="O865" s="159">
        <v>3.7499999999999999E-2</v>
      </c>
      <c r="P865" s="155">
        <v>4.2500000000000003E-2</v>
      </c>
      <c r="R865" s="154">
        <v>3539988</v>
      </c>
      <c r="S865" s="156">
        <v>1</v>
      </c>
      <c r="T865" s="157">
        <v>99.67</v>
      </c>
      <c r="U865" s="154">
        <v>3528.306</v>
      </c>
      <c r="W865" s="4" t="s">
        <v>17</v>
      </c>
      <c r="X865" s="155">
        <v>1.4999999999999999E-4</v>
      </c>
      <c r="Y865" s="155">
        <v>2.4184645162962998E-2</v>
      </c>
      <c r="Z865" s="155">
        <v>1.20757294226528E-2</v>
      </c>
    </row>
    <row r="866" spans="1:26" x14ac:dyDescent="0.2">
      <c r="A866" s="8">
        <v>11389</v>
      </c>
      <c r="B866" s="4">
        <v>11392</v>
      </c>
      <c r="C866" s="4" t="s">
        <v>1227</v>
      </c>
      <c r="D866" s="4" t="s">
        <v>1363</v>
      </c>
      <c r="E866" s="4" t="s">
        <v>1364</v>
      </c>
      <c r="F866" s="4" t="s">
        <v>221</v>
      </c>
      <c r="G866" s="4" t="s">
        <v>53</v>
      </c>
      <c r="H866" s="4" t="s">
        <v>53</v>
      </c>
      <c r="I866" s="4" t="s">
        <v>311</v>
      </c>
      <c r="J866" s="4" t="s">
        <v>1225</v>
      </c>
      <c r="K866" s="4" t="s">
        <v>78</v>
      </c>
      <c r="L866" s="4" t="s">
        <v>1212</v>
      </c>
      <c r="M866" s="154">
        <v>8.2759999999999998</v>
      </c>
      <c r="N866" s="4" t="s">
        <v>1365</v>
      </c>
      <c r="O866" s="159">
        <v>1.6E-2</v>
      </c>
      <c r="P866" s="155">
        <v>1.9460000000000002E-2</v>
      </c>
      <c r="R866" s="154">
        <v>9788413</v>
      </c>
      <c r="S866" s="156">
        <v>1</v>
      </c>
      <c r="T866" s="157">
        <v>100.92</v>
      </c>
      <c r="U866" s="154">
        <v>9878.4660000000003</v>
      </c>
      <c r="W866" s="4" t="s">
        <v>17</v>
      </c>
      <c r="X866" s="155">
        <v>6.2600000000000004E-4</v>
      </c>
      <c r="Y866" s="155">
        <v>6.7711587925537095E-2</v>
      </c>
      <c r="Z866" s="155">
        <v>3.3809336835718802E-2</v>
      </c>
    </row>
    <row r="867" spans="1:26" x14ac:dyDescent="0.2">
      <c r="A867" s="8">
        <v>11389</v>
      </c>
      <c r="B867" s="4">
        <v>11392</v>
      </c>
      <c r="C867" s="4" t="s">
        <v>1234</v>
      </c>
      <c r="D867" s="4" t="s">
        <v>1235</v>
      </c>
      <c r="E867" s="4" t="s">
        <v>1236</v>
      </c>
      <c r="F867" s="4" t="s">
        <v>227</v>
      </c>
      <c r="G867" s="4" t="s">
        <v>53</v>
      </c>
      <c r="H867" s="4" t="s">
        <v>53</v>
      </c>
      <c r="I867" s="4" t="s">
        <v>311</v>
      </c>
      <c r="J867" s="4" t="s">
        <v>1225</v>
      </c>
      <c r="K867" s="4" t="s">
        <v>78</v>
      </c>
      <c r="L867" s="4" t="s">
        <v>1212</v>
      </c>
      <c r="M867" s="154">
        <v>0.156</v>
      </c>
      <c r="N867" s="4" t="s">
        <v>1237</v>
      </c>
      <c r="O867" s="159">
        <v>0</v>
      </c>
      <c r="P867" s="155">
        <v>4.2549999999999998E-2</v>
      </c>
      <c r="R867" s="154">
        <v>2867841</v>
      </c>
      <c r="S867" s="156">
        <v>1</v>
      </c>
      <c r="T867" s="157">
        <v>99.34</v>
      </c>
      <c r="U867" s="154">
        <v>2848.913</v>
      </c>
      <c r="W867" s="4" t="s">
        <v>17</v>
      </c>
      <c r="X867" s="155">
        <v>3.0899999999999998E-4</v>
      </c>
      <c r="Y867" s="155">
        <v>1.9527772042306799E-2</v>
      </c>
      <c r="Z867" s="155">
        <v>9.7504879571799607E-3</v>
      </c>
    </row>
    <row r="868" spans="1:26" x14ac:dyDescent="0.2">
      <c r="A868" s="8">
        <v>11389</v>
      </c>
      <c r="B868" s="4">
        <v>11392</v>
      </c>
      <c r="C868" s="4" t="s">
        <v>1234</v>
      </c>
      <c r="D868" s="4" t="s">
        <v>1238</v>
      </c>
      <c r="E868" s="4" t="s">
        <v>1239</v>
      </c>
      <c r="F868" s="4" t="s">
        <v>227</v>
      </c>
      <c r="G868" s="4" t="s">
        <v>53</v>
      </c>
      <c r="H868" s="4" t="s">
        <v>53</v>
      </c>
      <c r="I868" s="4" t="s">
        <v>311</v>
      </c>
      <c r="J868" s="4" t="s">
        <v>1225</v>
      </c>
      <c r="K868" s="4" t="s">
        <v>78</v>
      </c>
      <c r="L868" s="4" t="s">
        <v>1212</v>
      </c>
      <c r="M868" s="154">
        <v>0.40500000000000003</v>
      </c>
      <c r="N868" s="4" t="s">
        <v>1240</v>
      </c>
      <c r="O868" s="159">
        <v>0</v>
      </c>
      <c r="P868" s="155">
        <v>4.342E-2</v>
      </c>
      <c r="R868" s="154">
        <v>5479548</v>
      </c>
      <c r="S868" s="156">
        <v>1</v>
      </c>
      <c r="T868" s="157">
        <v>98.28</v>
      </c>
      <c r="U868" s="154">
        <v>5385.3</v>
      </c>
      <c r="W868" s="4" t="s">
        <v>17</v>
      </c>
      <c r="X868" s="155">
        <v>6.1200000000000002E-4</v>
      </c>
      <c r="Y868" s="155">
        <v>3.6913341041927901E-2</v>
      </c>
      <c r="Z868" s="155">
        <v>1.84313441650601E-2</v>
      </c>
    </row>
    <row r="869" spans="1:26" x14ac:dyDescent="0.2">
      <c r="A869" s="8">
        <v>11389</v>
      </c>
      <c r="B869" s="4">
        <v>11392</v>
      </c>
      <c r="C869" s="4" t="s">
        <v>1234</v>
      </c>
      <c r="D869" s="4" t="s">
        <v>1241</v>
      </c>
      <c r="E869" s="4" t="s">
        <v>1242</v>
      </c>
      <c r="F869" s="4" t="s">
        <v>227</v>
      </c>
      <c r="G869" s="4" t="s">
        <v>53</v>
      </c>
      <c r="H869" s="4" t="s">
        <v>53</v>
      </c>
      <c r="I869" s="4" t="s">
        <v>311</v>
      </c>
      <c r="J869" s="4" t="s">
        <v>1225</v>
      </c>
      <c r="K869" s="4" t="s">
        <v>78</v>
      </c>
      <c r="L869" s="4" t="s">
        <v>1212</v>
      </c>
      <c r="M869" s="154">
        <v>0.66300000000000003</v>
      </c>
      <c r="N869" s="4" t="s">
        <v>1226</v>
      </c>
      <c r="O869" s="159">
        <v>0</v>
      </c>
      <c r="P869" s="155">
        <v>4.2470000000000001E-2</v>
      </c>
      <c r="R869" s="154">
        <v>6896026</v>
      </c>
      <c r="S869" s="156">
        <v>1</v>
      </c>
      <c r="T869" s="157">
        <v>97.29</v>
      </c>
      <c r="U869" s="154">
        <v>6709.1440000000002</v>
      </c>
      <c r="W869" s="4" t="s">
        <v>17</v>
      </c>
      <c r="X869" s="155">
        <v>1.008E-3</v>
      </c>
      <c r="Y869" s="155">
        <v>4.5987580952295902E-2</v>
      </c>
      <c r="Z869" s="155">
        <v>2.2962238256558E-2</v>
      </c>
    </row>
    <row r="870" spans="1:26" x14ac:dyDescent="0.2">
      <c r="A870" s="8">
        <v>11389</v>
      </c>
      <c r="B870" s="4">
        <v>11392</v>
      </c>
      <c r="C870" s="4" t="s">
        <v>1222</v>
      </c>
      <c r="D870" s="4" t="s">
        <v>1366</v>
      </c>
      <c r="E870" s="4" t="s">
        <v>1367</v>
      </c>
      <c r="F870" s="4" t="s">
        <v>223</v>
      </c>
      <c r="G870" s="4" t="s">
        <v>53</v>
      </c>
      <c r="H870" s="4" t="s">
        <v>53</v>
      </c>
      <c r="I870" s="4" t="s">
        <v>311</v>
      </c>
      <c r="J870" s="4" t="s">
        <v>1225</v>
      </c>
      <c r="K870" s="4" t="s">
        <v>78</v>
      </c>
      <c r="L870" s="4" t="s">
        <v>1212</v>
      </c>
      <c r="M870" s="154">
        <v>4.274</v>
      </c>
      <c r="N870" s="4" t="s">
        <v>1368</v>
      </c>
      <c r="O870" s="159">
        <v>4.5999999999999999E-2</v>
      </c>
      <c r="P870" s="155">
        <v>4.224E-2</v>
      </c>
      <c r="R870" s="154">
        <v>357951</v>
      </c>
      <c r="S870" s="156">
        <v>1</v>
      </c>
      <c r="T870" s="157">
        <v>102.28</v>
      </c>
      <c r="U870" s="154">
        <v>366.11200000000002</v>
      </c>
      <c r="W870" s="4" t="s">
        <v>17</v>
      </c>
      <c r="X870" s="155">
        <v>8.8999999999999995E-5</v>
      </c>
      <c r="Y870" s="155">
        <v>2.50950329986799E-3</v>
      </c>
      <c r="Z870" s="155">
        <v>1.25302987206398E-3</v>
      </c>
    </row>
    <row r="871" spans="1:26" x14ac:dyDescent="0.2">
      <c r="A871" s="8">
        <v>11389</v>
      </c>
      <c r="B871" s="4">
        <v>11392</v>
      </c>
      <c r="C871" s="4" t="s">
        <v>1243</v>
      </c>
      <c r="D871" s="4" t="s">
        <v>1244</v>
      </c>
      <c r="E871" s="4" t="s">
        <v>1245</v>
      </c>
      <c r="F871" s="4" t="s">
        <v>227</v>
      </c>
      <c r="G871" s="4" t="s">
        <v>53</v>
      </c>
      <c r="H871" s="4" t="s">
        <v>53</v>
      </c>
      <c r="I871" s="4" t="s">
        <v>311</v>
      </c>
      <c r="J871" s="4" t="s">
        <v>1225</v>
      </c>
      <c r="K871" s="4" t="s">
        <v>78</v>
      </c>
      <c r="L871" s="4" t="s">
        <v>1212</v>
      </c>
      <c r="M871" s="154">
        <v>1.6E-2</v>
      </c>
      <c r="N871" s="4" t="s">
        <v>1246</v>
      </c>
      <c r="O871" s="159">
        <v>0</v>
      </c>
      <c r="P871" s="155">
        <v>4.8070000000000002E-2</v>
      </c>
      <c r="R871" s="154">
        <v>2971019</v>
      </c>
      <c r="S871" s="156">
        <v>1</v>
      </c>
      <c r="T871" s="157">
        <v>99.91</v>
      </c>
      <c r="U871" s="154">
        <v>2968.3449999999998</v>
      </c>
      <c r="W871" s="4" t="s">
        <v>17</v>
      </c>
      <c r="X871" s="155">
        <v>7.7999999999999999E-5</v>
      </c>
      <c r="Y871" s="155">
        <v>2.0346413192462501E-2</v>
      </c>
      <c r="Z871" s="155">
        <v>1.01592468600672E-2</v>
      </c>
    </row>
    <row r="872" spans="1:26" x14ac:dyDescent="0.2">
      <c r="A872" s="8">
        <v>11389</v>
      </c>
      <c r="B872" s="4">
        <v>11392</v>
      </c>
      <c r="C872" s="4" t="s">
        <v>1243</v>
      </c>
      <c r="D872" s="4" t="s">
        <v>1247</v>
      </c>
      <c r="E872" s="4" t="s">
        <v>1248</v>
      </c>
      <c r="F872" s="4" t="s">
        <v>227</v>
      </c>
      <c r="G872" s="4" t="s">
        <v>53</v>
      </c>
      <c r="H872" s="4" t="s">
        <v>53</v>
      </c>
      <c r="I872" s="4" t="s">
        <v>311</v>
      </c>
      <c r="J872" s="4" t="s">
        <v>1225</v>
      </c>
      <c r="K872" s="4" t="s">
        <v>78</v>
      </c>
      <c r="L872" s="4" t="s">
        <v>1212</v>
      </c>
      <c r="M872" s="154">
        <v>9.2999999999999999E-2</v>
      </c>
      <c r="N872" s="4" t="s">
        <v>1249</v>
      </c>
      <c r="O872" s="159">
        <v>0</v>
      </c>
      <c r="P872" s="155">
        <v>4.2680000000000003E-2</v>
      </c>
      <c r="R872" s="154">
        <v>3070684</v>
      </c>
      <c r="S872" s="156">
        <v>1</v>
      </c>
      <c r="T872" s="157">
        <v>99.6</v>
      </c>
      <c r="U872" s="154">
        <v>3058.4009999999998</v>
      </c>
      <c r="W872" s="4" t="s">
        <v>17</v>
      </c>
      <c r="X872" s="155">
        <v>8.5000000000000006E-5</v>
      </c>
      <c r="Y872" s="155">
        <v>2.09637000038078E-2</v>
      </c>
      <c r="Z872" s="155">
        <v>1.0467466743375399E-2</v>
      </c>
    </row>
    <row r="873" spans="1:26" x14ac:dyDescent="0.2">
      <c r="A873" s="8">
        <v>11389</v>
      </c>
      <c r="B873" s="4">
        <v>11392</v>
      </c>
      <c r="C873" s="4" t="s">
        <v>1243</v>
      </c>
      <c r="D873" s="4" t="s">
        <v>1250</v>
      </c>
      <c r="E873" s="4" t="s">
        <v>1251</v>
      </c>
      <c r="F873" s="4" t="s">
        <v>227</v>
      </c>
      <c r="G873" s="4" t="s">
        <v>53</v>
      </c>
      <c r="H873" s="4" t="s">
        <v>53</v>
      </c>
      <c r="I873" s="4" t="s">
        <v>311</v>
      </c>
      <c r="J873" s="4" t="s">
        <v>1225</v>
      </c>
      <c r="K873" s="4" t="s">
        <v>78</v>
      </c>
      <c r="L873" s="4" t="s">
        <v>1212</v>
      </c>
      <c r="M873" s="154">
        <v>0.17</v>
      </c>
      <c r="N873" s="4" t="s">
        <v>1252</v>
      </c>
      <c r="O873" s="159">
        <v>0</v>
      </c>
      <c r="P873" s="155">
        <v>4.3360000000000003E-2</v>
      </c>
      <c r="R873" s="154">
        <v>3076899</v>
      </c>
      <c r="S873" s="156">
        <v>1</v>
      </c>
      <c r="T873" s="157">
        <v>99.27</v>
      </c>
      <c r="U873" s="154">
        <v>3054.4380000000001</v>
      </c>
      <c r="W873" s="4" t="s">
        <v>17</v>
      </c>
      <c r="X873" s="155">
        <v>8.7999999999999998E-5</v>
      </c>
      <c r="Y873" s="155">
        <v>2.09365314690429E-2</v>
      </c>
      <c r="Z873" s="155">
        <v>1.04539011164075E-2</v>
      </c>
    </row>
    <row r="874" spans="1:26" x14ac:dyDescent="0.2">
      <c r="A874" s="8">
        <v>11389</v>
      </c>
      <c r="B874" s="4">
        <v>11392</v>
      </c>
      <c r="C874" s="4" t="s">
        <v>1243</v>
      </c>
      <c r="D874" s="4" t="s">
        <v>1253</v>
      </c>
      <c r="E874" s="4" t="s">
        <v>1254</v>
      </c>
      <c r="F874" s="4" t="s">
        <v>227</v>
      </c>
      <c r="G874" s="4" t="s">
        <v>53</v>
      </c>
      <c r="H874" s="4" t="s">
        <v>53</v>
      </c>
      <c r="I874" s="4" t="s">
        <v>311</v>
      </c>
      <c r="J874" s="4" t="s">
        <v>1225</v>
      </c>
      <c r="K874" s="4" t="s">
        <v>78</v>
      </c>
      <c r="L874" s="4" t="s">
        <v>1212</v>
      </c>
      <c r="M874" s="154">
        <v>0.247</v>
      </c>
      <c r="N874" s="4" t="s">
        <v>1255</v>
      </c>
      <c r="O874" s="159">
        <v>0</v>
      </c>
      <c r="P874" s="155">
        <v>4.24E-2</v>
      </c>
      <c r="R874" s="154">
        <v>2941716</v>
      </c>
      <c r="S874" s="156">
        <v>1</v>
      </c>
      <c r="T874" s="157">
        <v>98.97</v>
      </c>
      <c r="U874" s="154">
        <v>2911.4160000000002</v>
      </c>
      <c r="W874" s="4" t="s">
        <v>17</v>
      </c>
      <c r="X874" s="155">
        <v>2.4499999999999999E-4</v>
      </c>
      <c r="Y874" s="155">
        <v>1.9956197097517701E-2</v>
      </c>
      <c r="Z874" s="155">
        <v>9.9644065410480192E-3</v>
      </c>
    </row>
    <row r="875" spans="1:26" x14ac:dyDescent="0.2">
      <c r="A875" s="8">
        <v>11389</v>
      </c>
      <c r="B875" s="4">
        <v>11392</v>
      </c>
      <c r="C875" s="4" t="s">
        <v>1243</v>
      </c>
      <c r="D875" s="4" t="s">
        <v>1256</v>
      </c>
      <c r="E875" s="4" t="s">
        <v>1257</v>
      </c>
      <c r="F875" s="4" t="s">
        <v>227</v>
      </c>
      <c r="G875" s="4" t="s">
        <v>53</v>
      </c>
      <c r="H875" s="4" t="s">
        <v>53</v>
      </c>
      <c r="I875" s="4" t="s">
        <v>311</v>
      </c>
      <c r="J875" s="4" t="s">
        <v>1225</v>
      </c>
      <c r="K875" s="4" t="s">
        <v>78</v>
      </c>
      <c r="L875" s="4" t="s">
        <v>1212</v>
      </c>
      <c r="M875" s="154">
        <v>0.34200000000000003</v>
      </c>
      <c r="N875" s="4" t="s">
        <v>1258</v>
      </c>
      <c r="O875" s="159">
        <v>0</v>
      </c>
      <c r="P875" s="155">
        <v>4.2909999999999997E-2</v>
      </c>
      <c r="R875" s="154">
        <v>2065675</v>
      </c>
      <c r="S875" s="156">
        <v>1</v>
      </c>
      <c r="T875" s="157">
        <v>98.56</v>
      </c>
      <c r="U875" s="154">
        <v>2035.9290000000001</v>
      </c>
      <c r="W875" s="4" t="s">
        <v>17</v>
      </c>
      <c r="X875" s="155">
        <v>1.4799999999999999E-4</v>
      </c>
      <c r="Y875" s="155">
        <v>1.39552030524169E-2</v>
      </c>
      <c r="Z875" s="155">
        <v>6.9680268188197303E-3</v>
      </c>
    </row>
    <row r="876" spans="1:26" x14ac:dyDescent="0.2">
      <c r="A876" s="8">
        <v>11389</v>
      </c>
      <c r="B876" s="4">
        <v>11392</v>
      </c>
      <c r="C876" s="4" t="s">
        <v>1243</v>
      </c>
      <c r="D876" s="4" t="s">
        <v>1259</v>
      </c>
      <c r="E876" s="4" t="s">
        <v>1260</v>
      </c>
      <c r="F876" s="4" t="s">
        <v>227</v>
      </c>
      <c r="G876" s="4" t="s">
        <v>53</v>
      </c>
      <c r="H876" s="4" t="s">
        <v>53</v>
      </c>
      <c r="I876" s="4" t="s">
        <v>311</v>
      </c>
      <c r="J876" s="4" t="s">
        <v>1225</v>
      </c>
      <c r="K876" s="4" t="s">
        <v>78</v>
      </c>
      <c r="L876" s="4" t="s">
        <v>1212</v>
      </c>
      <c r="M876" s="154">
        <v>0.41899999999999998</v>
      </c>
      <c r="N876" s="4" t="s">
        <v>1261</v>
      </c>
      <c r="O876" s="159">
        <v>0</v>
      </c>
      <c r="P876" s="155">
        <v>4.2729999999999997E-2</v>
      </c>
      <c r="R876" s="154">
        <v>1729725</v>
      </c>
      <c r="S876" s="156">
        <v>1</v>
      </c>
      <c r="T876" s="157">
        <v>98.25</v>
      </c>
      <c r="U876" s="154">
        <v>1699.4549999999999</v>
      </c>
      <c r="W876" s="4" t="s">
        <v>17</v>
      </c>
      <c r="X876" s="155">
        <v>1.44E-4</v>
      </c>
      <c r="Y876" s="155">
        <v>1.16488510774031E-2</v>
      </c>
      <c r="Z876" s="155">
        <v>5.8164332264391098E-3</v>
      </c>
    </row>
    <row r="877" spans="1:26" x14ac:dyDescent="0.2">
      <c r="A877" s="8">
        <v>11389</v>
      </c>
      <c r="B877" s="4">
        <v>11392</v>
      </c>
      <c r="C877" s="4" t="s">
        <v>1243</v>
      </c>
      <c r="D877" s="4" t="s">
        <v>1262</v>
      </c>
      <c r="E877" s="4" t="s">
        <v>1263</v>
      </c>
      <c r="F877" s="4" t="s">
        <v>227</v>
      </c>
      <c r="G877" s="4" t="s">
        <v>53</v>
      </c>
      <c r="H877" s="4" t="s">
        <v>53</v>
      </c>
      <c r="I877" s="4" t="s">
        <v>311</v>
      </c>
      <c r="J877" s="4" t="s">
        <v>1225</v>
      </c>
      <c r="K877" s="4" t="s">
        <v>78</v>
      </c>
      <c r="L877" s="4" t="s">
        <v>1212</v>
      </c>
      <c r="M877" s="154">
        <v>0.496</v>
      </c>
      <c r="N877" s="4" t="s">
        <v>1264</v>
      </c>
      <c r="O877" s="159">
        <v>0</v>
      </c>
      <c r="P877" s="155">
        <v>4.2630000000000001E-2</v>
      </c>
      <c r="R877" s="154">
        <v>312203</v>
      </c>
      <c r="S877" s="156">
        <v>1</v>
      </c>
      <c r="T877" s="157">
        <v>97.94</v>
      </c>
      <c r="U877" s="154">
        <v>305.77199999999999</v>
      </c>
      <c r="W877" s="4" t="s">
        <v>17</v>
      </c>
      <c r="X877" s="155">
        <v>2.5999999999999998E-5</v>
      </c>
      <c r="Y877" s="155">
        <v>2.0959004134205898E-3</v>
      </c>
      <c r="Z877" s="155">
        <v>1.04651220304249E-3</v>
      </c>
    </row>
    <row r="878" spans="1:26" x14ac:dyDescent="0.2">
      <c r="A878" s="8">
        <v>11389</v>
      </c>
      <c r="B878" s="4">
        <v>11392</v>
      </c>
      <c r="C878" s="4" t="s">
        <v>1243</v>
      </c>
      <c r="D878" s="4" t="s">
        <v>1265</v>
      </c>
      <c r="E878" s="4" t="s">
        <v>1266</v>
      </c>
      <c r="F878" s="4" t="s">
        <v>227</v>
      </c>
      <c r="G878" s="4" t="s">
        <v>53</v>
      </c>
      <c r="H878" s="4" t="s">
        <v>53</v>
      </c>
      <c r="I878" s="4" t="s">
        <v>311</v>
      </c>
      <c r="J878" s="4" t="s">
        <v>1225</v>
      </c>
      <c r="K878" s="4" t="s">
        <v>78</v>
      </c>
      <c r="L878" s="4" t="s">
        <v>1212</v>
      </c>
      <c r="M878" s="154">
        <v>0.59199999999999997</v>
      </c>
      <c r="N878" s="4" t="s">
        <v>1267</v>
      </c>
      <c r="O878" s="159">
        <v>0</v>
      </c>
      <c r="P878" s="155">
        <v>4.2430000000000002E-2</v>
      </c>
      <c r="R878" s="154">
        <v>4521275</v>
      </c>
      <c r="S878" s="156">
        <v>1</v>
      </c>
      <c r="T878" s="157">
        <v>97.56</v>
      </c>
      <c r="U878" s="154">
        <v>4410.9560000000001</v>
      </c>
      <c r="W878" s="4" t="s">
        <v>17</v>
      </c>
      <c r="X878" s="155">
        <v>3.77E-4</v>
      </c>
      <c r="Y878" s="155">
        <v>3.02347363952662E-2</v>
      </c>
      <c r="Z878" s="155">
        <v>1.5096624052752401E-2</v>
      </c>
    </row>
    <row r="879" spans="1:26" x14ac:dyDescent="0.2">
      <c r="A879" s="8">
        <v>11389</v>
      </c>
      <c r="B879" s="4">
        <v>11392</v>
      </c>
      <c r="C879" s="4" t="s">
        <v>1243</v>
      </c>
      <c r="D879" s="4" t="s">
        <v>1268</v>
      </c>
      <c r="E879" s="4" t="s">
        <v>1269</v>
      </c>
      <c r="F879" s="4" t="s">
        <v>227</v>
      </c>
      <c r="G879" s="4" t="s">
        <v>53</v>
      </c>
      <c r="H879" s="4" t="s">
        <v>53</v>
      </c>
      <c r="I879" s="4" t="s">
        <v>311</v>
      </c>
      <c r="J879" s="4" t="s">
        <v>1225</v>
      </c>
      <c r="K879" s="4" t="s">
        <v>78</v>
      </c>
      <c r="L879" s="4" t="s">
        <v>1212</v>
      </c>
      <c r="M879" s="154">
        <v>0.66800000000000004</v>
      </c>
      <c r="N879" s="4" t="s">
        <v>1270</v>
      </c>
      <c r="O879" s="159">
        <v>0</v>
      </c>
      <c r="P879" s="155">
        <v>4.274E-2</v>
      </c>
      <c r="R879" s="154">
        <v>4142063</v>
      </c>
      <c r="S879" s="156">
        <v>1</v>
      </c>
      <c r="T879" s="157">
        <v>97.23</v>
      </c>
      <c r="U879" s="154">
        <v>4027.328</v>
      </c>
      <c r="W879" s="4" t="s">
        <v>17</v>
      </c>
      <c r="X879" s="155">
        <v>3.4499999999999998E-4</v>
      </c>
      <c r="Y879" s="155">
        <v>2.76051720096014E-2</v>
      </c>
      <c r="Z879" s="155">
        <v>1.37836460120672E-2</v>
      </c>
    </row>
    <row r="880" spans="1:26" x14ac:dyDescent="0.2">
      <c r="A880" s="8">
        <v>11389</v>
      </c>
      <c r="B880" s="4">
        <v>11392</v>
      </c>
      <c r="C880" s="4" t="s">
        <v>1243</v>
      </c>
      <c r="D880" s="4" t="s">
        <v>1271</v>
      </c>
      <c r="E880" s="4" t="s">
        <v>1272</v>
      </c>
      <c r="F880" s="4" t="s">
        <v>227</v>
      </c>
      <c r="G880" s="4" t="s">
        <v>53</v>
      </c>
      <c r="H880" s="4" t="s">
        <v>53</v>
      </c>
      <c r="I880" s="4" t="s">
        <v>311</v>
      </c>
      <c r="J880" s="4" t="s">
        <v>1225</v>
      </c>
      <c r="K880" s="4" t="s">
        <v>78</v>
      </c>
      <c r="L880" s="4" t="s">
        <v>1212</v>
      </c>
      <c r="M880" s="154">
        <v>0.751</v>
      </c>
      <c r="N880" s="4" t="s">
        <v>1273</v>
      </c>
      <c r="O880" s="159">
        <v>0</v>
      </c>
      <c r="P880" s="155">
        <v>4.2250000000000003E-2</v>
      </c>
      <c r="R880" s="154">
        <v>3714262</v>
      </c>
      <c r="S880" s="156">
        <v>1</v>
      </c>
      <c r="T880" s="157">
        <v>96.93</v>
      </c>
      <c r="U880" s="154">
        <v>3600.2339999999999</v>
      </c>
      <c r="W880" s="4" t="s">
        <v>17</v>
      </c>
      <c r="X880" s="155">
        <v>2.6499999999999999E-4</v>
      </c>
      <c r="Y880" s="155">
        <v>2.4677673819593501E-2</v>
      </c>
      <c r="Z880" s="155">
        <v>1.23219054825026E-2</v>
      </c>
    </row>
    <row r="881" spans="1:26" x14ac:dyDescent="0.2">
      <c r="A881" s="8">
        <v>11389</v>
      </c>
      <c r="B881" s="4">
        <v>11392</v>
      </c>
      <c r="C881" s="4" t="s">
        <v>1243</v>
      </c>
      <c r="D881" s="4" t="s">
        <v>1274</v>
      </c>
      <c r="E881" s="4" t="s">
        <v>1275</v>
      </c>
      <c r="F881" s="4" t="s">
        <v>227</v>
      </c>
      <c r="G881" s="4" t="s">
        <v>53</v>
      </c>
      <c r="H881" s="4" t="s">
        <v>53</v>
      </c>
      <c r="I881" s="4" t="s">
        <v>311</v>
      </c>
      <c r="J881" s="4" t="s">
        <v>1225</v>
      </c>
      <c r="K881" s="4" t="s">
        <v>78</v>
      </c>
      <c r="L881" s="4" t="s">
        <v>1212</v>
      </c>
      <c r="M881" s="154">
        <v>0.84099999999999997</v>
      </c>
      <c r="N881" s="4" t="s">
        <v>1276</v>
      </c>
      <c r="O881" s="159">
        <v>0</v>
      </c>
      <c r="P881" s="155">
        <v>4.2099999999999999E-2</v>
      </c>
      <c r="R881" s="154">
        <v>606367</v>
      </c>
      <c r="S881" s="156">
        <v>1</v>
      </c>
      <c r="T881" s="157">
        <v>96.58</v>
      </c>
      <c r="U881" s="154">
        <v>585.62900000000002</v>
      </c>
      <c r="W881" s="4" t="s">
        <v>17</v>
      </c>
      <c r="X881" s="155">
        <v>4.3000000000000002E-5</v>
      </c>
      <c r="Y881" s="155">
        <v>4.0141743418746498E-3</v>
      </c>
      <c r="Z881" s="155">
        <v>2.0043330336749401E-3</v>
      </c>
    </row>
    <row r="882" spans="1:26" x14ac:dyDescent="0.2">
      <c r="A882" s="8">
        <v>11389</v>
      </c>
      <c r="B882" s="4">
        <v>11392</v>
      </c>
      <c r="C882" s="4" t="s">
        <v>1243</v>
      </c>
      <c r="D882" s="4" t="s">
        <v>1277</v>
      </c>
      <c r="E882" s="4" t="s">
        <v>1278</v>
      </c>
      <c r="F882" s="4" t="s">
        <v>227</v>
      </c>
      <c r="G882" s="4" t="s">
        <v>53</v>
      </c>
      <c r="H882" s="4" t="s">
        <v>53</v>
      </c>
      <c r="I882" s="4" t="s">
        <v>311</v>
      </c>
      <c r="J882" s="4" t="s">
        <v>1225</v>
      </c>
      <c r="K882" s="4" t="s">
        <v>78</v>
      </c>
      <c r="L882" s="4" t="s">
        <v>1212</v>
      </c>
      <c r="M882" s="154">
        <v>0.91800000000000004</v>
      </c>
      <c r="N882" s="4" t="s">
        <v>1279</v>
      </c>
      <c r="O882" s="159">
        <v>0</v>
      </c>
      <c r="P882" s="155">
        <v>4.2049999999999997E-2</v>
      </c>
      <c r="R882" s="154">
        <v>733082</v>
      </c>
      <c r="S882" s="156">
        <v>1</v>
      </c>
      <c r="T882" s="157">
        <v>96.29</v>
      </c>
      <c r="U882" s="154">
        <v>705.88499999999999</v>
      </c>
      <c r="W882" s="4" t="s">
        <v>17</v>
      </c>
      <c r="X882" s="155">
        <v>5.1999999999999997E-5</v>
      </c>
      <c r="Y882" s="155">
        <v>4.8384606616516702E-3</v>
      </c>
      <c r="Z882" s="155">
        <v>2.4159106482047302E-3</v>
      </c>
    </row>
    <row r="883" spans="1:26" x14ac:dyDescent="0.2">
      <c r="A883" s="8">
        <v>11389</v>
      </c>
      <c r="B883" s="4">
        <v>11392</v>
      </c>
      <c r="C883" s="4" t="s">
        <v>1227</v>
      </c>
      <c r="D883" s="4" t="s">
        <v>1228</v>
      </c>
      <c r="E883" s="4" t="s">
        <v>1229</v>
      </c>
      <c r="F883" s="4" t="s">
        <v>221</v>
      </c>
      <c r="G883" s="4" t="s">
        <v>53</v>
      </c>
      <c r="H883" s="4" t="s">
        <v>53</v>
      </c>
      <c r="I883" s="4" t="s">
        <v>311</v>
      </c>
      <c r="J883" s="4" t="s">
        <v>1225</v>
      </c>
      <c r="K883" s="4" t="s">
        <v>78</v>
      </c>
      <c r="L883" s="4" t="s">
        <v>1212</v>
      </c>
      <c r="M883" s="154">
        <v>0.82699999999999996</v>
      </c>
      <c r="N883" s="4" t="s">
        <v>1230</v>
      </c>
      <c r="O883" s="159">
        <v>7.4999999999999997E-3</v>
      </c>
      <c r="P883" s="155">
        <v>1.5730000000000001E-2</v>
      </c>
      <c r="R883" s="154">
        <v>1000000</v>
      </c>
      <c r="S883" s="156">
        <v>1</v>
      </c>
      <c r="T883" s="157">
        <v>115.16</v>
      </c>
      <c r="U883" s="154">
        <v>1151.5999999999999</v>
      </c>
      <c r="W883" s="4" t="s">
        <v>17</v>
      </c>
      <c r="X883" s="155">
        <v>4.6E-5</v>
      </c>
      <c r="Y883" s="155">
        <v>7.8936002311255499E-3</v>
      </c>
      <c r="Z883" s="155">
        <v>3.9413842923624503E-3</v>
      </c>
    </row>
    <row r="884" spans="1:26" x14ac:dyDescent="0.2">
      <c r="A884" s="8">
        <v>11389</v>
      </c>
      <c r="B884" s="4">
        <v>11392</v>
      </c>
      <c r="C884" s="4" t="s">
        <v>1280</v>
      </c>
      <c r="D884" s="4" t="s">
        <v>1281</v>
      </c>
      <c r="E884" s="4" t="s">
        <v>1282</v>
      </c>
      <c r="F884" s="4" t="s">
        <v>225</v>
      </c>
      <c r="G884" s="4" t="s">
        <v>61</v>
      </c>
      <c r="H884" s="4" t="s">
        <v>314</v>
      </c>
      <c r="I884" s="4" t="s">
        <v>1142</v>
      </c>
      <c r="J884" s="4" t="s">
        <v>1283</v>
      </c>
      <c r="K884" s="4" t="s">
        <v>101</v>
      </c>
      <c r="L884" s="4" t="s">
        <v>1206</v>
      </c>
      <c r="M884" s="154">
        <v>0.28599999999999998</v>
      </c>
      <c r="N884" s="4" t="s">
        <v>1284</v>
      </c>
      <c r="O884" s="159">
        <v>1.25E-3</v>
      </c>
      <c r="P884" s="155">
        <v>2.3220000000000001E-2</v>
      </c>
      <c r="R884" s="154">
        <v>295000</v>
      </c>
      <c r="S884" s="156">
        <v>3.6469999999999998</v>
      </c>
      <c r="T884" s="157">
        <v>121.538</v>
      </c>
      <c r="U884" s="154">
        <v>1307.5840000000001</v>
      </c>
      <c r="W884" s="4" t="s">
        <v>17</v>
      </c>
      <c r="X884" s="155">
        <v>7.9999999999999996E-6</v>
      </c>
      <c r="Y884" s="155">
        <v>8.9627843939480301E-3</v>
      </c>
      <c r="Z884" s="155">
        <v>4.4752428032577198E-3</v>
      </c>
    </row>
    <row r="885" spans="1:26" x14ac:dyDescent="0.2">
      <c r="A885" s="8">
        <v>11389</v>
      </c>
      <c r="B885" s="4">
        <v>11392</v>
      </c>
      <c r="C885" s="4" t="s">
        <v>1280</v>
      </c>
      <c r="D885" s="4" t="s">
        <v>1289</v>
      </c>
      <c r="E885" s="4" t="s">
        <v>1290</v>
      </c>
      <c r="F885" s="4" t="s">
        <v>225</v>
      </c>
      <c r="G885" s="4" t="s">
        <v>61</v>
      </c>
      <c r="H885" s="4" t="s">
        <v>314</v>
      </c>
      <c r="I885" s="4" t="s">
        <v>1142</v>
      </c>
      <c r="J885" s="4" t="s">
        <v>1283</v>
      </c>
      <c r="K885" s="4" t="s">
        <v>101</v>
      </c>
      <c r="L885" s="4" t="s">
        <v>1206</v>
      </c>
      <c r="M885" s="154">
        <v>3.5000000000000003E-2</v>
      </c>
      <c r="N885" s="4" t="s">
        <v>1291</v>
      </c>
      <c r="O885" s="159">
        <v>1.125E-2</v>
      </c>
      <c r="P885" s="155">
        <v>5.1470000000000002E-2</v>
      </c>
      <c r="R885" s="154">
        <v>103000</v>
      </c>
      <c r="S885" s="156">
        <v>3.6469999999999998</v>
      </c>
      <c r="T885" s="157">
        <v>100.376</v>
      </c>
      <c r="U885" s="154">
        <v>377.053</v>
      </c>
      <c r="W885" s="4" t="s">
        <v>17</v>
      </c>
      <c r="X885" s="155">
        <v>1.9999999999999999E-6</v>
      </c>
      <c r="Y885" s="155">
        <v>2.58449435393822E-3</v>
      </c>
      <c r="Z885" s="155">
        <v>1.29047394750811E-3</v>
      </c>
    </row>
    <row r="886" spans="1:26" x14ac:dyDescent="0.2">
      <c r="A886" s="8">
        <v>11389</v>
      </c>
      <c r="B886" s="4">
        <v>11392</v>
      </c>
      <c r="C886" s="4" t="s">
        <v>1280</v>
      </c>
      <c r="D886" s="4" t="s">
        <v>1292</v>
      </c>
      <c r="E886" s="4" t="s">
        <v>1293</v>
      </c>
      <c r="F886" s="4" t="s">
        <v>225</v>
      </c>
      <c r="G886" s="4" t="s">
        <v>61</v>
      </c>
      <c r="H886" s="4" t="s">
        <v>314</v>
      </c>
      <c r="I886" s="4" t="s">
        <v>1142</v>
      </c>
      <c r="J886" s="4" t="s">
        <v>1283</v>
      </c>
      <c r="K886" s="4" t="s">
        <v>101</v>
      </c>
      <c r="L886" s="4" t="s">
        <v>1206</v>
      </c>
      <c r="M886" s="154">
        <v>0.12</v>
      </c>
      <c r="N886" s="4" t="s">
        <v>1294</v>
      </c>
      <c r="O886" s="159">
        <v>0.02</v>
      </c>
      <c r="P886" s="155">
        <v>4.4999999999999998E-2</v>
      </c>
      <c r="R886" s="154">
        <v>47000</v>
      </c>
      <c r="S886" s="156">
        <v>3.6469999999999998</v>
      </c>
      <c r="T886" s="157">
        <v>100.449</v>
      </c>
      <c r="U886" s="154">
        <v>172.179</v>
      </c>
      <c r="W886" s="4" t="s">
        <v>17</v>
      </c>
      <c r="X886" s="155">
        <v>9.9999999999999995E-7</v>
      </c>
      <c r="Y886" s="155">
        <v>1.1801952846306001E-3</v>
      </c>
      <c r="Z886" s="155">
        <v>5.8928790672998198E-4</v>
      </c>
    </row>
    <row r="887" spans="1:26" x14ac:dyDescent="0.2">
      <c r="A887" s="8">
        <v>11389</v>
      </c>
      <c r="B887" s="4">
        <v>11392</v>
      </c>
      <c r="C887" s="4" t="s">
        <v>1285</v>
      </c>
      <c r="D887" s="4" t="s">
        <v>1374</v>
      </c>
      <c r="E887" s="4" t="s">
        <v>1375</v>
      </c>
      <c r="F887" s="4" t="s">
        <v>225</v>
      </c>
      <c r="G887" s="4" t="s">
        <v>61</v>
      </c>
      <c r="H887" s="4" t="s">
        <v>314</v>
      </c>
      <c r="I887" s="4" t="s">
        <v>1142</v>
      </c>
      <c r="J887" s="4" t="s">
        <v>1283</v>
      </c>
      <c r="K887" s="4" t="s">
        <v>101</v>
      </c>
      <c r="L887" s="4" t="s">
        <v>1206</v>
      </c>
      <c r="M887" s="154">
        <v>12.554</v>
      </c>
      <c r="N887" s="4" t="s">
        <v>1376</v>
      </c>
      <c r="O887" s="159">
        <v>0.04</v>
      </c>
      <c r="P887" s="155">
        <v>4.8439999999999997E-2</v>
      </c>
      <c r="R887" s="154">
        <v>564000</v>
      </c>
      <c r="S887" s="156">
        <v>3.6469999999999998</v>
      </c>
      <c r="T887" s="157">
        <v>90.545000000000002</v>
      </c>
      <c r="U887" s="154">
        <v>1862.4359999999999</v>
      </c>
      <c r="W887" s="4" t="s">
        <v>17</v>
      </c>
      <c r="X887" s="155">
        <v>1.4E-5</v>
      </c>
      <c r="Y887" s="155">
        <v>1.2765996782738201E-2</v>
      </c>
      <c r="Z887" s="155">
        <v>6.3742396020300598E-3</v>
      </c>
    </row>
    <row r="888" spans="1:26" x14ac:dyDescent="0.2">
      <c r="A888" s="8">
        <v>11389</v>
      </c>
      <c r="B888" s="4">
        <v>11392</v>
      </c>
      <c r="C888" s="4" t="s">
        <v>1280</v>
      </c>
      <c r="D888" s="4" t="s">
        <v>1377</v>
      </c>
      <c r="E888" s="4" t="s">
        <v>1378</v>
      </c>
      <c r="F888" s="4" t="s">
        <v>225</v>
      </c>
      <c r="G888" s="4" t="s">
        <v>61</v>
      </c>
      <c r="H888" s="4" t="s">
        <v>314</v>
      </c>
      <c r="I888" s="4" t="s">
        <v>1142</v>
      </c>
      <c r="J888" s="4" t="s">
        <v>1283</v>
      </c>
      <c r="K888" s="4" t="s">
        <v>101</v>
      </c>
      <c r="L888" s="4" t="s">
        <v>1206</v>
      </c>
      <c r="M888" s="154">
        <v>12.606999999999999</v>
      </c>
      <c r="N888" s="4" t="s">
        <v>1379</v>
      </c>
      <c r="O888" s="159">
        <v>3.875E-2</v>
      </c>
      <c r="P888" s="155">
        <v>4.8570000000000002E-2</v>
      </c>
      <c r="R888" s="154">
        <v>81000</v>
      </c>
      <c r="S888" s="156">
        <v>3.6469999999999998</v>
      </c>
      <c r="T888" s="157">
        <v>89.74</v>
      </c>
      <c r="U888" s="154">
        <v>265.09899999999999</v>
      </c>
      <c r="W888" s="4" t="s">
        <v>17</v>
      </c>
      <c r="X888" s="155">
        <v>1.9999999999999999E-6</v>
      </c>
      <c r="Y888" s="155">
        <v>1.8171083295377801E-3</v>
      </c>
      <c r="Z888" s="155">
        <v>9.0730744120037299E-4</v>
      </c>
    </row>
    <row r="889" spans="1:26" x14ac:dyDescent="0.2">
      <c r="A889" s="8">
        <v>11389</v>
      </c>
      <c r="B889" s="4">
        <v>11392</v>
      </c>
      <c r="C889" s="4" t="s">
        <v>1369</v>
      </c>
      <c r="D889" s="4" t="s">
        <v>1380</v>
      </c>
      <c r="E889" s="4" t="s">
        <v>1381</v>
      </c>
      <c r="F889" s="4" t="s">
        <v>225</v>
      </c>
      <c r="G889" s="4" t="s">
        <v>61</v>
      </c>
      <c r="H889" s="4" t="s">
        <v>53</v>
      </c>
      <c r="I889" s="4" t="s">
        <v>102</v>
      </c>
      <c r="J889" s="4" t="s">
        <v>1372</v>
      </c>
      <c r="K889" s="4" t="s">
        <v>84</v>
      </c>
      <c r="L889" s="4" t="s">
        <v>1207</v>
      </c>
      <c r="M889" s="154">
        <v>1.9950000000000001</v>
      </c>
      <c r="N889" s="4" t="s">
        <v>1382</v>
      </c>
      <c r="O889" s="159">
        <v>1.4999999999999999E-2</v>
      </c>
      <c r="P889" s="155">
        <v>3.5779999999999999E-2</v>
      </c>
      <c r="R889" s="154">
        <v>442000</v>
      </c>
      <c r="S889" s="156">
        <v>3.7964000000000002</v>
      </c>
      <c r="T889" s="157">
        <v>97.730999999999995</v>
      </c>
      <c r="U889" s="154">
        <v>1639.942</v>
      </c>
      <c r="W889" s="4" t="s">
        <v>17</v>
      </c>
      <c r="X889" s="155">
        <v>2.14E-4</v>
      </c>
      <c r="Y889" s="155">
        <v>1.1240924785616099E-2</v>
      </c>
      <c r="Z889" s="155">
        <v>5.6127499600189196E-3</v>
      </c>
    </row>
    <row r="890" spans="1:26" x14ac:dyDescent="0.2">
      <c r="A890" s="8">
        <v>11389</v>
      </c>
      <c r="B890" s="4">
        <v>11392</v>
      </c>
      <c r="C890" s="4" t="s">
        <v>1285</v>
      </c>
      <c r="D890" s="4" t="s">
        <v>1383</v>
      </c>
      <c r="E890" s="4" t="s">
        <v>1384</v>
      </c>
      <c r="F890" s="4" t="s">
        <v>225</v>
      </c>
      <c r="G890" s="4" t="s">
        <v>61</v>
      </c>
      <c r="H890" s="4" t="s">
        <v>314</v>
      </c>
      <c r="I890" s="4" t="s">
        <v>1142</v>
      </c>
      <c r="J890" s="4" t="s">
        <v>1283</v>
      </c>
      <c r="K890" s="4" t="s">
        <v>101</v>
      </c>
      <c r="L890" s="4" t="s">
        <v>1206</v>
      </c>
      <c r="M890" s="154">
        <v>12.85</v>
      </c>
      <c r="N890" s="4" t="s">
        <v>1385</v>
      </c>
      <c r="O890" s="159">
        <v>3.875E-2</v>
      </c>
      <c r="P890" s="155">
        <v>4.8649999999999999E-2</v>
      </c>
      <c r="R890" s="154">
        <v>244000</v>
      </c>
      <c r="S890" s="156">
        <v>3.6469999999999998</v>
      </c>
      <c r="T890" s="157">
        <v>88.608000000000004</v>
      </c>
      <c r="U890" s="154">
        <v>788.495</v>
      </c>
      <c r="W890" s="4" t="s">
        <v>17</v>
      </c>
      <c r="X890" s="155">
        <v>6.0000000000000002E-6</v>
      </c>
      <c r="Y890" s="155">
        <v>5.40470958934894E-3</v>
      </c>
      <c r="Z890" s="155">
        <v>2.6986466069365599E-3</v>
      </c>
    </row>
    <row r="891" spans="1:26" x14ac:dyDescent="0.2">
      <c r="A891" s="8">
        <v>11389</v>
      </c>
      <c r="B891" s="4">
        <v>11392</v>
      </c>
      <c r="C891" s="4" t="s">
        <v>1285</v>
      </c>
      <c r="D891" s="4" t="s">
        <v>1295</v>
      </c>
      <c r="E891" s="4" t="s">
        <v>1296</v>
      </c>
      <c r="F891" s="4" t="s">
        <v>225</v>
      </c>
      <c r="G891" s="4" t="s">
        <v>61</v>
      </c>
      <c r="H891" s="4" t="s">
        <v>314</v>
      </c>
      <c r="I891" s="4" t="s">
        <v>1142</v>
      </c>
      <c r="J891" s="4" t="s">
        <v>1283</v>
      </c>
      <c r="K891" s="4" t="s">
        <v>101</v>
      </c>
      <c r="L891" s="4" t="s">
        <v>1206</v>
      </c>
      <c r="M891" s="154">
        <v>0.64500000000000002</v>
      </c>
      <c r="N891" s="4" t="s">
        <v>1226</v>
      </c>
      <c r="O891" s="159">
        <v>0.05</v>
      </c>
      <c r="P891" s="155">
        <v>4.2610000000000002E-2</v>
      </c>
      <c r="R891" s="154">
        <v>462000</v>
      </c>
      <c r="S891" s="156">
        <v>3.6469999999999998</v>
      </c>
      <c r="T891" s="157">
        <v>102.148</v>
      </c>
      <c r="U891" s="154">
        <v>1721.1120000000001</v>
      </c>
      <c r="W891" s="4" t="s">
        <v>17</v>
      </c>
      <c r="X891" s="155">
        <v>1.0000000000000001E-5</v>
      </c>
      <c r="Y891" s="155">
        <v>1.17973003759869E-2</v>
      </c>
      <c r="Z891" s="155">
        <v>5.8905560242143301E-3</v>
      </c>
    </row>
    <row r="892" spans="1:26" x14ac:dyDescent="0.2">
      <c r="A892" s="8">
        <v>11389</v>
      </c>
      <c r="B892" s="4">
        <v>11392</v>
      </c>
      <c r="C892" s="4" t="s">
        <v>1386</v>
      </c>
      <c r="D892" s="4" t="s">
        <v>1387</v>
      </c>
      <c r="E892" s="4" t="s">
        <v>1388</v>
      </c>
      <c r="F892" s="4" t="s">
        <v>225</v>
      </c>
      <c r="G892" s="4" t="s">
        <v>61</v>
      </c>
      <c r="H892" s="4" t="s">
        <v>53</v>
      </c>
      <c r="I892" s="4" t="s">
        <v>102</v>
      </c>
      <c r="J892" s="4" t="s">
        <v>1372</v>
      </c>
      <c r="K892" s="4" t="s">
        <v>84</v>
      </c>
      <c r="L892" s="4" t="s">
        <v>1207</v>
      </c>
      <c r="M892" s="154">
        <v>1.7749999999999999</v>
      </c>
      <c r="N892" s="4" t="s">
        <v>1389</v>
      </c>
      <c r="O892" s="159">
        <v>0.05</v>
      </c>
      <c r="P892" s="155">
        <v>3.4529999999999998E-2</v>
      </c>
      <c r="R892" s="154">
        <v>30000</v>
      </c>
      <c r="S892" s="156">
        <v>3.7964000000000002</v>
      </c>
      <c r="T892" s="157">
        <v>103.786</v>
      </c>
      <c r="U892" s="154">
        <v>118.20399999999999</v>
      </c>
      <c r="W892" s="4" t="s">
        <v>17</v>
      </c>
      <c r="X892" s="155">
        <v>1.7E-5</v>
      </c>
      <c r="Y892" s="155">
        <v>8.1022227847844601E-4</v>
      </c>
      <c r="Z892" s="155">
        <v>4.0455524326213799E-4</v>
      </c>
    </row>
    <row r="893" spans="1:26" x14ac:dyDescent="0.2">
      <c r="A893" s="8">
        <v>11389</v>
      </c>
      <c r="B893" s="4">
        <v>11392</v>
      </c>
      <c r="C893" s="4" t="s">
        <v>1280</v>
      </c>
      <c r="D893" s="4" t="s">
        <v>1390</v>
      </c>
      <c r="E893" s="4" t="s">
        <v>1391</v>
      </c>
      <c r="F893" s="4" t="s">
        <v>225</v>
      </c>
      <c r="G893" s="4" t="s">
        <v>61</v>
      </c>
      <c r="H893" s="4" t="s">
        <v>314</v>
      </c>
      <c r="I893" s="4" t="s">
        <v>1142</v>
      </c>
      <c r="J893" s="4" t="s">
        <v>1283</v>
      </c>
      <c r="K893" s="4" t="s">
        <v>101</v>
      </c>
      <c r="L893" s="4" t="s">
        <v>1206</v>
      </c>
      <c r="M893" s="154">
        <v>16.888999999999999</v>
      </c>
      <c r="N893" s="4" t="s">
        <v>1379</v>
      </c>
      <c r="O893" s="159">
        <v>6.2500000000000003E-3</v>
      </c>
      <c r="P893" s="155">
        <v>2.4729999999999999E-2</v>
      </c>
      <c r="R893" s="154">
        <v>551000</v>
      </c>
      <c r="S893" s="156">
        <v>3.6469999999999998</v>
      </c>
      <c r="T893" s="157">
        <v>100.98699999999999</v>
      </c>
      <c r="U893" s="154">
        <v>2029.326</v>
      </c>
      <c r="W893" s="4" t="s">
        <v>17</v>
      </c>
      <c r="X893" s="155">
        <v>2.4000000000000001E-5</v>
      </c>
      <c r="Y893" s="155">
        <v>1.39099440937034E-2</v>
      </c>
      <c r="Z893" s="155">
        <v>6.9454283917726603E-3</v>
      </c>
    </row>
    <row r="894" spans="1:26" x14ac:dyDescent="0.2">
      <c r="A894" s="8">
        <v>11389</v>
      </c>
      <c r="B894" s="4">
        <v>11392</v>
      </c>
      <c r="C894" s="4" t="s">
        <v>1386</v>
      </c>
      <c r="D894" s="4" t="s">
        <v>1392</v>
      </c>
      <c r="E894" s="4" t="s">
        <v>1393</v>
      </c>
      <c r="F894" s="4" t="s">
        <v>225</v>
      </c>
      <c r="G894" s="4" t="s">
        <v>61</v>
      </c>
      <c r="H894" s="4" t="s">
        <v>53</v>
      </c>
      <c r="I894" s="4" t="s">
        <v>102</v>
      </c>
      <c r="J894" s="4" t="s">
        <v>1372</v>
      </c>
      <c r="K894" s="4" t="s">
        <v>84</v>
      </c>
      <c r="L894" s="4" t="s">
        <v>1206</v>
      </c>
      <c r="M894" s="154">
        <v>7.1879999999999997</v>
      </c>
      <c r="N894" s="4" t="s">
        <v>1394</v>
      </c>
      <c r="O894" s="159">
        <v>5.5E-2</v>
      </c>
      <c r="P894" s="155">
        <v>5.883E-2</v>
      </c>
      <c r="R894" s="154">
        <v>260000</v>
      </c>
      <c r="S894" s="156">
        <v>3.6469999999999998</v>
      </c>
      <c r="T894" s="157">
        <v>99.123000000000005</v>
      </c>
      <c r="U894" s="154">
        <v>939.90800000000002</v>
      </c>
      <c r="W894" s="4" t="s">
        <v>17</v>
      </c>
      <c r="X894" s="155">
        <v>8.7000000000000001E-5</v>
      </c>
      <c r="Y894" s="155">
        <v>6.4425644704293704E-3</v>
      </c>
      <c r="Z894" s="155">
        <v>3.2168619720765899E-3</v>
      </c>
    </row>
    <row r="895" spans="1:26" x14ac:dyDescent="0.2">
      <c r="A895" s="8">
        <v>11389</v>
      </c>
      <c r="B895" s="4">
        <v>11392</v>
      </c>
      <c r="C895" s="4" t="s">
        <v>1386</v>
      </c>
      <c r="D895" s="4" t="s">
        <v>1395</v>
      </c>
      <c r="E895" s="4" t="s">
        <v>1396</v>
      </c>
      <c r="F895" s="4" t="s">
        <v>225</v>
      </c>
      <c r="G895" s="4" t="s">
        <v>61</v>
      </c>
      <c r="H895" s="4" t="s">
        <v>53</v>
      </c>
      <c r="I895" s="4" t="s">
        <v>102</v>
      </c>
      <c r="J895" s="4" t="s">
        <v>1372</v>
      </c>
      <c r="K895" s="4" t="s">
        <v>84</v>
      </c>
      <c r="L895" s="4" t="s">
        <v>1206</v>
      </c>
      <c r="M895" s="154">
        <v>13.579000000000001</v>
      </c>
      <c r="N895" s="4" t="s">
        <v>1397</v>
      </c>
      <c r="O895" s="159">
        <v>5.7500000000000002E-2</v>
      </c>
      <c r="P895" s="155">
        <v>6.4259999999999998E-2</v>
      </c>
      <c r="R895" s="154">
        <v>110000</v>
      </c>
      <c r="S895" s="156">
        <v>3.6469999999999998</v>
      </c>
      <c r="T895" s="157">
        <v>93.156000000000006</v>
      </c>
      <c r="U895" s="154">
        <v>373.71600000000001</v>
      </c>
      <c r="W895" s="4" t="s">
        <v>17</v>
      </c>
      <c r="X895" s="155">
        <v>3.6999999999999998E-5</v>
      </c>
      <c r="Y895" s="155">
        <v>2.56161947988536E-3</v>
      </c>
      <c r="Z895" s="155">
        <v>1.27905220500256E-3</v>
      </c>
    </row>
    <row r="896" spans="1:26" x14ac:dyDescent="0.2">
      <c r="A896" s="8">
        <v>11389</v>
      </c>
      <c r="B896" s="4">
        <v>11392</v>
      </c>
      <c r="C896" s="4" t="s">
        <v>1280</v>
      </c>
      <c r="D896" s="4" t="s">
        <v>1297</v>
      </c>
      <c r="E896" s="4" t="s">
        <v>1298</v>
      </c>
      <c r="F896" s="4" t="s">
        <v>225</v>
      </c>
      <c r="G896" s="4" t="s">
        <v>61</v>
      </c>
      <c r="H896" s="4" t="s">
        <v>314</v>
      </c>
      <c r="I896" s="4" t="s">
        <v>1142</v>
      </c>
      <c r="J896" s="4" t="s">
        <v>1283</v>
      </c>
      <c r="K896" s="4" t="s">
        <v>101</v>
      </c>
      <c r="L896" s="4" t="s">
        <v>1206</v>
      </c>
      <c r="M896" s="154">
        <v>1.02</v>
      </c>
      <c r="N896" s="4" t="s">
        <v>1299</v>
      </c>
      <c r="O896" s="159">
        <v>0.02</v>
      </c>
      <c r="P896" s="155">
        <v>2.0299999999999999E-2</v>
      </c>
      <c r="R896" s="154">
        <v>50000</v>
      </c>
      <c r="S896" s="156">
        <v>3.6469999999999998</v>
      </c>
      <c r="T896" s="157">
        <v>160.44399999999999</v>
      </c>
      <c r="U896" s="154">
        <v>292.57</v>
      </c>
      <c r="W896" s="4" t="s">
        <v>17</v>
      </c>
      <c r="X896" s="155">
        <v>3.0000000000000001E-6</v>
      </c>
      <c r="Y896" s="155">
        <v>2.00540890378283E-3</v>
      </c>
      <c r="Z896" s="155">
        <v>1.00132853472444E-3</v>
      </c>
    </row>
    <row r="897" spans="1:26" x14ac:dyDescent="0.2">
      <c r="A897" s="8">
        <v>11389</v>
      </c>
      <c r="B897" s="4">
        <v>11392</v>
      </c>
      <c r="C897" s="4" t="s">
        <v>1280</v>
      </c>
      <c r="D897" s="4" t="s">
        <v>1398</v>
      </c>
      <c r="E897" s="4" t="s">
        <v>1399</v>
      </c>
      <c r="F897" s="4" t="s">
        <v>225</v>
      </c>
      <c r="G897" s="4" t="s">
        <v>61</v>
      </c>
      <c r="H897" s="4" t="s">
        <v>314</v>
      </c>
      <c r="I897" s="4" t="s">
        <v>1142</v>
      </c>
      <c r="J897" s="4" t="s">
        <v>1283</v>
      </c>
      <c r="K897" s="4" t="s">
        <v>101</v>
      </c>
      <c r="L897" s="4" t="s">
        <v>1206</v>
      </c>
      <c r="M897" s="154">
        <v>13.712999999999999</v>
      </c>
      <c r="N897" s="4" t="s">
        <v>1400</v>
      </c>
      <c r="O897" s="159">
        <v>1.375E-2</v>
      </c>
      <c r="P897" s="155">
        <v>4.8460000000000003E-2</v>
      </c>
      <c r="R897" s="154">
        <v>342000</v>
      </c>
      <c r="S897" s="156">
        <v>3.6469999999999998</v>
      </c>
      <c r="T897" s="157">
        <v>62.09</v>
      </c>
      <c r="U897" s="154">
        <v>774.42899999999997</v>
      </c>
      <c r="W897" s="4" t="s">
        <v>17</v>
      </c>
      <c r="X897" s="155">
        <v>3.9999999999999998E-6</v>
      </c>
      <c r="Y897" s="155">
        <v>5.3082981012084404E-3</v>
      </c>
      <c r="Z897" s="155">
        <v>2.6505070110824599E-3</v>
      </c>
    </row>
    <row r="898" spans="1:26" x14ac:dyDescent="0.2">
      <c r="A898" s="8">
        <v>11389</v>
      </c>
      <c r="B898" s="4">
        <v>11392</v>
      </c>
      <c r="C898" s="4" t="s">
        <v>1280</v>
      </c>
      <c r="D898" s="4" t="s">
        <v>1300</v>
      </c>
      <c r="E898" s="4" t="s">
        <v>1301</v>
      </c>
      <c r="F898" s="4" t="s">
        <v>225</v>
      </c>
      <c r="G898" s="4" t="s">
        <v>61</v>
      </c>
      <c r="H898" s="4" t="s">
        <v>314</v>
      </c>
      <c r="I898" s="4" t="s">
        <v>1142</v>
      </c>
      <c r="J898" s="4" t="s">
        <v>1283</v>
      </c>
      <c r="K898" s="4" t="s">
        <v>101</v>
      </c>
      <c r="L898" s="4" t="s">
        <v>1206</v>
      </c>
      <c r="M898" s="154">
        <v>0.32600000000000001</v>
      </c>
      <c r="N898" s="4" t="s">
        <v>1302</v>
      </c>
      <c r="O898" s="159">
        <v>2.8750000000000001E-2</v>
      </c>
      <c r="P898" s="155">
        <v>4.3770000000000003E-2</v>
      </c>
      <c r="R898" s="154">
        <v>413000</v>
      </c>
      <c r="S898" s="156">
        <v>3.6469999999999998</v>
      </c>
      <c r="T898" s="157">
        <v>100.003</v>
      </c>
      <c r="U898" s="154">
        <v>1506.2529999999999</v>
      </c>
      <c r="W898" s="4" t="s">
        <v>17</v>
      </c>
      <c r="X898" s="155">
        <v>1.2999999999999999E-5</v>
      </c>
      <c r="Y898" s="155">
        <v>1.03245540444527E-2</v>
      </c>
      <c r="Z898" s="155">
        <v>5.1551933141983503E-3</v>
      </c>
    </row>
    <row r="899" spans="1:26" x14ac:dyDescent="0.2">
      <c r="A899" s="8">
        <v>11389</v>
      </c>
      <c r="B899" s="4">
        <v>11392</v>
      </c>
      <c r="C899" s="4" t="s">
        <v>1280</v>
      </c>
      <c r="D899" s="4" t="s">
        <v>1401</v>
      </c>
      <c r="E899" s="4" t="s">
        <v>1402</v>
      </c>
      <c r="F899" s="4" t="s">
        <v>225</v>
      </c>
      <c r="G899" s="4" t="s">
        <v>61</v>
      </c>
      <c r="H899" s="4" t="s">
        <v>314</v>
      </c>
      <c r="I899" s="4" t="s">
        <v>1142</v>
      </c>
      <c r="J899" s="4" t="s">
        <v>1283</v>
      </c>
      <c r="K899" s="4" t="s">
        <v>101</v>
      </c>
      <c r="L899" s="4" t="s">
        <v>1206</v>
      </c>
      <c r="M899" s="154">
        <v>13.15</v>
      </c>
      <c r="N899" s="4" t="s">
        <v>1403</v>
      </c>
      <c r="O899" s="159">
        <v>3.7499999999999999E-2</v>
      </c>
      <c r="P899" s="155">
        <v>4.8860000000000001E-2</v>
      </c>
      <c r="R899" s="154">
        <v>73000</v>
      </c>
      <c r="S899" s="156">
        <v>3.6469999999999998</v>
      </c>
      <c r="T899" s="157">
        <v>86.616</v>
      </c>
      <c r="U899" s="154">
        <v>230.59899999999999</v>
      </c>
      <c r="W899" s="4" t="s">
        <v>17</v>
      </c>
      <c r="X899" s="155">
        <v>1.9999999999999999E-6</v>
      </c>
      <c r="Y899" s="155">
        <v>1.5806293667840401E-3</v>
      </c>
      <c r="Z899" s="155">
        <v>7.8923020876129398E-4</v>
      </c>
    </row>
    <row r="900" spans="1:26" x14ac:dyDescent="0.2">
      <c r="A900" s="8">
        <v>11389</v>
      </c>
      <c r="B900" s="4">
        <v>11392</v>
      </c>
      <c r="C900" s="4" t="s">
        <v>1280</v>
      </c>
      <c r="D900" s="4" t="s">
        <v>1303</v>
      </c>
      <c r="E900" s="4" t="s">
        <v>1304</v>
      </c>
      <c r="F900" s="4" t="s">
        <v>225</v>
      </c>
      <c r="G900" s="4" t="s">
        <v>61</v>
      </c>
      <c r="H900" s="4" t="s">
        <v>314</v>
      </c>
      <c r="I900" s="4" t="s">
        <v>1142</v>
      </c>
      <c r="J900" s="4" t="s">
        <v>1283</v>
      </c>
      <c r="K900" s="4" t="s">
        <v>101</v>
      </c>
      <c r="L900" s="4" t="s">
        <v>1206</v>
      </c>
      <c r="M900" s="154">
        <v>3.5999999999999997E-2</v>
      </c>
      <c r="N900" s="4" t="s">
        <v>1291</v>
      </c>
      <c r="O900" s="159">
        <v>2.5000000000000001E-3</v>
      </c>
      <c r="P900" s="155">
        <v>6.7430000000000004E-2</v>
      </c>
      <c r="R900" s="154">
        <v>38000</v>
      </c>
      <c r="S900" s="156">
        <v>3.6469999999999998</v>
      </c>
      <c r="T900" s="157">
        <v>133.119</v>
      </c>
      <c r="U900" s="154">
        <v>184.48400000000001</v>
      </c>
      <c r="W900" s="4" t="s">
        <v>17</v>
      </c>
      <c r="X900" s="155">
        <v>9.9999999999999995E-7</v>
      </c>
      <c r="Y900" s="155">
        <v>1.2645406427947701E-3</v>
      </c>
      <c r="Z900" s="155">
        <v>6.3140271620451105E-4</v>
      </c>
    </row>
    <row r="901" spans="1:26" x14ac:dyDescent="0.2">
      <c r="A901" s="8">
        <v>11389</v>
      </c>
      <c r="B901" s="4">
        <v>11393</v>
      </c>
      <c r="C901" s="4" t="s">
        <v>1227</v>
      </c>
      <c r="D901" s="4" t="s">
        <v>1305</v>
      </c>
      <c r="E901" s="4" t="s">
        <v>1306</v>
      </c>
      <c r="F901" s="4" t="s">
        <v>221</v>
      </c>
      <c r="G901" s="4" t="s">
        <v>53</v>
      </c>
      <c r="H901" s="4" t="s">
        <v>53</v>
      </c>
      <c r="I901" s="4" t="s">
        <v>311</v>
      </c>
      <c r="J901" s="4" t="s">
        <v>1225</v>
      </c>
      <c r="K901" s="4" t="s">
        <v>78</v>
      </c>
      <c r="L901" s="4" t="s">
        <v>1212</v>
      </c>
      <c r="M901" s="154">
        <v>9.4169999999999998</v>
      </c>
      <c r="N901" s="4" t="s">
        <v>1307</v>
      </c>
      <c r="O901" s="159">
        <v>0.04</v>
      </c>
      <c r="P901" s="155">
        <v>1.932E-2</v>
      </c>
      <c r="R901" s="154">
        <v>298887</v>
      </c>
      <c r="S901" s="156">
        <v>1</v>
      </c>
      <c r="T901" s="157">
        <v>169.09</v>
      </c>
      <c r="U901" s="154">
        <v>505.38799999999998</v>
      </c>
      <c r="W901" s="4" t="s">
        <v>17</v>
      </c>
      <c r="X901" s="155">
        <v>1.9000000000000001E-5</v>
      </c>
      <c r="Y901" s="155">
        <v>4.0274404449455202E-2</v>
      </c>
      <c r="Z901" s="155">
        <v>3.1867371978353702E-2</v>
      </c>
    </row>
    <row r="902" spans="1:26" x14ac:dyDescent="0.2">
      <c r="A902" s="8">
        <v>11389</v>
      </c>
      <c r="B902" s="4">
        <v>11393</v>
      </c>
      <c r="C902" s="4" t="s">
        <v>1222</v>
      </c>
      <c r="D902" s="4" t="s">
        <v>1308</v>
      </c>
      <c r="E902" s="4" t="s">
        <v>1309</v>
      </c>
      <c r="F902" s="4" t="s">
        <v>223</v>
      </c>
      <c r="G902" s="4" t="s">
        <v>53</v>
      </c>
      <c r="H902" s="4" t="s">
        <v>53</v>
      </c>
      <c r="I902" s="4" t="s">
        <v>311</v>
      </c>
      <c r="J902" s="4" t="s">
        <v>1225</v>
      </c>
      <c r="K902" s="4" t="s">
        <v>78</v>
      </c>
      <c r="L902" s="4" t="s">
        <v>1212</v>
      </c>
      <c r="M902" s="154">
        <v>11.263999999999999</v>
      </c>
      <c r="N902" s="4" t="s">
        <v>1310</v>
      </c>
      <c r="O902" s="159">
        <v>5.5E-2</v>
      </c>
      <c r="P902" s="155">
        <v>4.6489999999999997E-2</v>
      </c>
      <c r="R902" s="154">
        <v>224661</v>
      </c>
      <c r="S902" s="156">
        <v>1</v>
      </c>
      <c r="T902" s="157">
        <v>114.94</v>
      </c>
      <c r="U902" s="154">
        <v>258.22500000000002</v>
      </c>
      <c r="W902" s="4" t="s">
        <v>17</v>
      </c>
      <c r="X902" s="155">
        <v>9.0000000000000002E-6</v>
      </c>
      <c r="Y902" s="155">
        <v>2.0577995004981999E-2</v>
      </c>
      <c r="Z902" s="155">
        <v>1.6282466006802401E-2</v>
      </c>
    </row>
    <row r="903" spans="1:26" x14ac:dyDescent="0.2">
      <c r="A903" s="8">
        <v>11389</v>
      </c>
      <c r="B903" s="4">
        <v>11393</v>
      </c>
      <c r="C903" s="4" t="s">
        <v>1222</v>
      </c>
      <c r="D903" s="4" t="s">
        <v>1223</v>
      </c>
      <c r="E903" s="4" t="s">
        <v>1224</v>
      </c>
      <c r="F903" s="4" t="s">
        <v>223</v>
      </c>
      <c r="G903" s="4" t="s">
        <v>53</v>
      </c>
      <c r="H903" s="4" t="s">
        <v>53</v>
      </c>
      <c r="I903" s="4" t="s">
        <v>311</v>
      </c>
      <c r="J903" s="4" t="s">
        <v>1225</v>
      </c>
      <c r="K903" s="4" t="s">
        <v>78</v>
      </c>
      <c r="L903" s="4" t="s">
        <v>1212</v>
      </c>
      <c r="M903" s="154">
        <v>0.66</v>
      </c>
      <c r="N903" s="4" t="s">
        <v>1226</v>
      </c>
      <c r="O903" s="159">
        <v>1.7500000000000002E-2</v>
      </c>
      <c r="P903" s="155">
        <v>4.147E-2</v>
      </c>
      <c r="R903" s="154">
        <v>165389</v>
      </c>
      <c r="S903" s="156">
        <v>1</v>
      </c>
      <c r="T903" s="157">
        <v>99.05</v>
      </c>
      <c r="U903" s="154">
        <v>163.81800000000001</v>
      </c>
      <c r="W903" s="4" t="s">
        <v>17</v>
      </c>
      <c r="X903" s="155">
        <v>6.9999999999999999E-6</v>
      </c>
      <c r="Y903" s="155">
        <v>1.30546513668867E-2</v>
      </c>
      <c r="Z903" s="155">
        <v>1.03295737539312E-2</v>
      </c>
    </row>
    <row r="904" spans="1:26" x14ac:dyDescent="0.2">
      <c r="A904" s="8">
        <v>11389</v>
      </c>
      <c r="B904" s="4">
        <v>11393</v>
      </c>
      <c r="C904" s="4" t="s">
        <v>1227</v>
      </c>
      <c r="D904" s="4" t="s">
        <v>1228</v>
      </c>
      <c r="E904" s="4" t="s">
        <v>1229</v>
      </c>
      <c r="F904" s="4" t="s">
        <v>221</v>
      </c>
      <c r="G904" s="4" t="s">
        <v>53</v>
      </c>
      <c r="H904" s="4" t="s">
        <v>53</v>
      </c>
      <c r="I904" s="4" t="s">
        <v>311</v>
      </c>
      <c r="J904" s="4" t="s">
        <v>1225</v>
      </c>
      <c r="K904" s="4" t="s">
        <v>78</v>
      </c>
      <c r="L904" s="4" t="s">
        <v>1212</v>
      </c>
      <c r="M904" s="154">
        <v>0.82699999999999996</v>
      </c>
      <c r="N904" s="4" t="s">
        <v>1230</v>
      </c>
      <c r="O904" s="159">
        <v>7.4999999999999997E-3</v>
      </c>
      <c r="P904" s="155">
        <v>1.5730000000000001E-2</v>
      </c>
      <c r="R904" s="154">
        <v>1000000</v>
      </c>
      <c r="S904" s="156">
        <v>1</v>
      </c>
      <c r="T904" s="157">
        <v>115.16</v>
      </c>
      <c r="U904" s="154">
        <v>1151.5999999999999</v>
      </c>
      <c r="W904" s="4" t="s">
        <v>17</v>
      </c>
      <c r="X904" s="155">
        <v>4.6E-5</v>
      </c>
      <c r="Y904" s="155">
        <v>9.1771077997244002E-2</v>
      </c>
      <c r="Z904" s="155">
        <v>7.2614433890958202E-2</v>
      </c>
    </row>
    <row r="905" spans="1:26" x14ac:dyDescent="0.2">
      <c r="A905" s="8">
        <v>11389</v>
      </c>
      <c r="B905" s="4">
        <v>11393</v>
      </c>
      <c r="C905" s="4" t="s">
        <v>1222</v>
      </c>
      <c r="D905" s="4" t="s">
        <v>1314</v>
      </c>
      <c r="E905" s="4" t="s">
        <v>1315</v>
      </c>
      <c r="F905" s="4" t="s">
        <v>223</v>
      </c>
      <c r="G905" s="4" t="s">
        <v>53</v>
      </c>
      <c r="H905" s="4" t="s">
        <v>53</v>
      </c>
      <c r="I905" s="4" t="s">
        <v>311</v>
      </c>
      <c r="J905" s="4" t="s">
        <v>1225</v>
      </c>
      <c r="K905" s="4" t="s">
        <v>78</v>
      </c>
      <c r="L905" s="4" t="s">
        <v>1212</v>
      </c>
      <c r="M905" s="154">
        <v>2.181</v>
      </c>
      <c r="N905" s="4" t="s">
        <v>1316</v>
      </c>
      <c r="O905" s="159">
        <v>0.02</v>
      </c>
      <c r="P905" s="155">
        <v>4.2720000000000001E-2</v>
      </c>
      <c r="R905" s="154">
        <v>161174</v>
      </c>
      <c r="S905" s="156">
        <v>1</v>
      </c>
      <c r="T905" s="157">
        <v>96.74</v>
      </c>
      <c r="U905" s="154">
        <v>155.91999999999999</v>
      </c>
      <c r="W905" s="4" t="s">
        <v>17</v>
      </c>
      <c r="X905" s="155">
        <v>6.0000000000000002E-6</v>
      </c>
      <c r="Y905" s="155">
        <v>1.24252531112267E-2</v>
      </c>
      <c r="Z905" s="155">
        <v>9.8315584856776793E-3</v>
      </c>
    </row>
    <row r="906" spans="1:26" x14ac:dyDescent="0.2">
      <c r="A906" s="8">
        <v>11389</v>
      </c>
      <c r="B906" s="4">
        <v>11393</v>
      </c>
      <c r="C906" s="4" t="s">
        <v>1227</v>
      </c>
      <c r="D906" s="4" t="s">
        <v>1320</v>
      </c>
      <c r="E906" s="4" t="s">
        <v>1321</v>
      </c>
      <c r="F906" s="4" t="s">
        <v>221</v>
      </c>
      <c r="G906" s="4" t="s">
        <v>53</v>
      </c>
      <c r="H906" s="4" t="s">
        <v>53</v>
      </c>
      <c r="I906" s="4" t="s">
        <v>311</v>
      </c>
      <c r="J906" s="4" t="s">
        <v>1225</v>
      </c>
      <c r="K906" s="4" t="s">
        <v>78</v>
      </c>
      <c r="L906" s="4" t="s">
        <v>1212</v>
      </c>
      <c r="M906" s="154">
        <v>2.3860000000000001</v>
      </c>
      <c r="N906" s="4" t="s">
        <v>1322</v>
      </c>
      <c r="O906" s="159">
        <v>7.4999999999999997E-3</v>
      </c>
      <c r="P906" s="155">
        <v>1.7919999999999998E-2</v>
      </c>
      <c r="R906" s="154">
        <v>800000</v>
      </c>
      <c r="S906" s="156">
        <v>1</v>
      </c>
      <c r="T906" s="157">
        <v>114.17</v>
      </c>
      <c r="U906" s="154">
        <v>913.36</v>
      </c>
      <c r="W906" s="4" t="s">
        <v>17</v>
      </c>
      <c r="X906" s="155">
        <v>3.6000000000000001E-5</v>
      </c>
      <c r="Y906" s="155">
        <v>7.2785717088887397E-2</v>
      </c>
      <c r="Z906" s="155">
        <v>5.7592149477809697E-2</v>
      </c>
    </row>
    <row r="907" spans="1:26" x14ac:dyDescent="0.2">
      <c r="A907" s="8">
        <v>11389</v>
      </c>
      <c r="B907" s="4">
        <v>11393</v>
      </c>
      <c r="C907" s="4" t="s">
        <v>1323</v>
      </c>
      <c r="D907" s="4" t="s">
        <v>1324</v>
      </c>
      <c r="E907" s="4" t="s">
        <v>1325</v>
      </c>
      <c r="F907" s="4" t="s">
        <v>224</v>
      </c>
      <c r="G907" s="4" t="s">
        <v>53</v>
      </c>
      <c r="H907" s="4" t="s">
        <v>53</v>
      </c>
      <c r="I907" s="4" t="s">
        <v>311</v>
      </c>
      <c r="J907" s="4" t="s">
        <v>1225</v>
      </c>
      <c r="K907" s="4" t="s">
        <v>78</v>
      </c>
      <c r="L907" s="4" t="s">
        <v>1212</v>
      </c>
      <c r="M907" s="154">
        <v>1.369</v>
      </c>
      <c r="N907" s="4" t="s">
        <v>1326</v>
      </c>
      <c r="O907" s="159">
        <v>4.3200000000000002E-2</v>
      </c>
      <c r="P907" s="155">
        <v>4.7460000000000002E-2</v>
      </c>
      <c r="R907" s="154">
        <v>69681</v>
      </c>
      <c r="S907" s="156">
        <v>1</v>
      </c>
      <c r="T907" s="157">
        <v>99.85</v>
      </c>
      <c r="U907" s="154">
        <v>69.575999999999993</v>
      </c>
      <c r="W907" s="4" t="s">
        <v>17</v>
      </c>
      <c r="X907" s="155">
        <v>3.0000000000000001E-6</v>
      </c>
      <c r="Y907" s="155">
        <v>5.5445540423732804E-3</v>
      </c>
      <c r="Z907" s="155">
        <v>4.3871627287286599E-3</v>
      </c>
    </row>
    <row r="908" spans="1:26" x14ac:dyDescent="0.2">
      <c r="A908" s="8">
        <v>11389</v>
      </c>
      <c r="B908" s="4">
        <v>11393</v>
      </c>
      <c r="C908" s="4" t="s">
        <v>1222</v>
      </c>
      <c r="D908" s="4" t="s">
        <v>1327</v>
      </c>
      <c r="E908" s="4" t="s">
        <v>1328</v>
      </c>
      <c r="F908" s="4" t="s">
        <v>223</v>
      </c>
      <c r="G908" s="4" t="s">
        <v>53</v>
      </c>
      <c r="H908" s="4" t="s">
        <v>53</v>
      </c>
      <c r="I908" s="4" t="s">
        <v>311</v>
      </c>
      <c r="J908" s="4" t="s">
        <v>1225</v>
      </c>
      <c r="K908" s="4" t="s">
        <v>78</v>
      </c>
      <c r="L908" s="4" t="s">
        <v>1212</v>
      </c>
      <c r="M908" s="154">
        <v>3.6040000000000001</v>
      </c>
      <c r="N908" s="4" t="s">
        <v>1329</v>
      </c>
      <c r="O908" s="159">
        <v>2.2499999999999999E-2</v>
      </c>
      <c r="P908" s="155">
        <v>4.2549999999999998E-2</v>
      </c>
      <c r="R908" s="154">
        <v>48177</v>
      </c>
      <c r="S908" s="156">
        <v>1</v>
      </c>
      <c r="T908" s="157">
        <v>93.76</v>
      </c>
      <c r="U908" s="154">
        <v>45.170999999999999</v>
      </c>
      <c r="W908" s="4" t="s">
        <v>17</v>
      </c>
      <c r="X908" s="155">
        <v>9.9999999999999995E-7</v>
      </c>
      <c r="Y908" s="155">
        <v>3.5996603843814002E-3</v>
      </c>
      <c r="Z908" s="155">
        <v>2.8482535752649002E-3</v>
      </c>
    </row>
    <row r="909" spans="1:26" x14ac:dyDescent="0.2">
      <c r="A909" s="8">
        <v>11389</v>
      </c>
      <c r="B909" s="4">
        <v>11393</v>
      </c>
      <c r="C909" s="4" t="s">
        <v>1227</v>
      </c>
      <c r="D909" s="4" t="s">
        <v>1330</v>
      </c>
      <c r="E909" s="4" t="s">
        <v>1331</v>
      </c>
      <c r="F909" s="4" t="s">
        <v>221</v>
      </c>
      <c r="G909" s="4" t="s">
        <v>53</v>
      </c>
      <c r="H909" s="4" t="s">
        <v>53</v>
      </c>
      <c r="I909" s="4" t="s">
        <v>311</v>
      </c>
      <c r="J909" s="4" t="s">
        <v>1225</v>
      </c>
      <c r="K909" s="4" t="s">
        <v>78</v>
      </c>
      <c r="L909" s="4" t="s">
        <v>1212</v>
      </c>
      <c r="M909" s="154">
        <v>4.3600000000000003</v>
      </c>
      <c r="N909" s="4" t="s">
        <v>1332</v>
      </c>
      <c r="O909" s="159">
        <v>5.0000000000000001E-3</v>
      </c>
      <c r="P909" s="155">
        <v>1.7690000000000001E-2</v>
      </c>
      <c r="R909" s="154">
        <v>566669</v>
      </c>
      <c r="S909" s="156">
        <v>1</v>
      </c>
      <c r="T909" s="157">
        <v>109.52</v>
      </c>
      <c r="U909" s="154">
        <v>620.61599999999999</v>
      </c>
      <c r="W909" s="4" t="s">
        <v>17</v>
      </c>
      <c r="X909" s="155">
        <v>2.0999999999999999E-5</v>
      </c>
      <c r="Y909" s="155">
        <v>4.9456920056785099E-2</v>
      </c>
      <c r="Z909" s="155">
        <v>3.9133094328713001E-2</v>
      </c>
    </row>
    <row r="910" spans="1:26" x14ac:dyDescent="0.2">
      <c r="A910" s="8">
        <v>11389</v>
      </c>
      <c r="B910" s="4">
        <v>11393</v>
      </c>
      <c r="C910" s="4" t="s">
        <v>1222</v>
      </c>
      <c r="D910" s="4" t="s">
        <v>1404</v>
      </c>
      <c r="E910" s="4" t="s">
        <v>1405</v>
      </c>
      <c r="F910" s="4" t="s">
        <v>223</v>
      </c>
      <c r="G910" s="4" t="s">
        <v>53</v>
      </c>
      <c r="H910" s="4" t="s">
        <v>53</v>
      </c>
      <c r="I910" s="4" t="s">
        <v>311</v>
      </c>
      <c r="J910" s="4" t="s">
        <v>1225</v>
      </c>
      <c r="K910" s="4" t="s">
        <v>78</v>
      </c>
      <c r="L910" s="4" t="s">
        <v>1212</v>
      </c>
      <c r="M910" s="154">
        <v>5.0789999999999997</v>
      </c>
      <c r="N910" s="4" t="s">
        <v>1406</v>
      </c>
      <c r="O910" s="159">
        <v>0.01</v>
      </c>
      <c r="P910" s="155">
        <v>4.2810000000000001E-2</v>
      </c>
      <c r="R910" s="154">
        <v>548795</v>
      </c>
      <c r="S910" s="156">
        <v>1</v>
      </c>
      <c r="T910" s="157">
        <v>85.63</v>
      </c>
      <c r="U910" s="154">
        <v>469.93299999999999</v>
      </c>
      <c r="W910" s="4" t="s">
        <v>17</v>
      </c>
      <c r="X910" s="155">
        <v>1.5E-5</v>
      </c>
      <c r="Y910" s="155">
        <v>3.7449003596904097E-2</v>
      </c>
      <c r="Z910" s="155">
        <v>2.9631756053375698E-2</v>
      </c>
    </row>
    <row r="911" spans="1:26" x14ac:dyDescent="0.2">
      <c r="A911" s="8">
        <v>11389</v>
      </c>
      <c r="B911" s="4">
        <v>11393</v>
      </c>
      <c r="C911" s="4" t="s">
        <v>1222</v>
      </c>
      <c r="D911" s="4" t="s">
        <v>1333</v>
      </c>
      <c r="E911" s="4" t="s">
        <v>1334</v>
      </c>
      <c r="F911" s="4" t="s">
        <v>223</v>
      </c>
      <c r="G911" s="4" t="s">
        <v>53</v>
      </c>
      <c r="H911" s="4" t="s">
        <v>53</v>
      </c>
      <c r="I911" s="4" t="s">
        <v>311</v>
      </c>
      <c r="J911" s="4" t="s">
        <v>1225</v>
      </c>
      <c r="K911" s="4" t="s">
        <v>78</v>
      </c>
      <c r="L911" s="4" t="s">
        <v>1212</v>
      </c>
      <c r="M911" s="154">
        <v>11.052</v>
      </c>
      <c r="N911" s="4" t="s">
        <v>1335</v>
      </c>
      <c r="O911" s="159">
        <v>1.4999999999999999E-2</v>
      </c>
      <c r="P911" s="155">
        <v>4.5909999999999999E-2</v>
      </c>
      <c r="R911" s="154">
        <v>107354</v>
      </c>
      <c r="S911" s="156">
        <v>1</v>
      </c>
      <c r="T911" s="157">
        <v>72.099999999999994</v>
      </c>
      <c r="U911" s="154">
        <v>77.402000000000001</v>
      </c>
      <c r="W911" s="4" t="s">
        <v>17</v>
      </c>
      <c r="X911" s="155">
        <v>3.0000000000000001E-6</v>
      </c>
      <c r="Y911" s="155">
        <v>6.1681890010202604E-3</v>
      </c>
      <c r="Z911" s="155">
        <v>4.8806177525229999E-3</v>
      </c>
    </row>
    <row r="912" spans="1:26" x14ac:dyDescent="0.2">
      <c r="A912" s="8">
        <v>11389</v>
      </c>
      <c r="B912" s="4">
        <v>11393</v>
      </c>
      <c r="C912" s="4" t="s">
        <v>1227</v>
      </c>
      <c r="D912" s="4" t="s">
        <v>1339</v>
      </c>
      <c r="E912" s="4" t="s">
        <v>1340</v>
      </c>
      <c r="F912" s="4" t="s">
        <v>221</v>
      </c>
      <c r="G912" s="4" t="s">
        <v>53</v>
      </c>
      <c r="H912" s="4" t="s">
        <v>53</v>
      </c>
      <c r="I912" s="4" t="s">
        <v>311</v>
      </c>
      <c r="J912" s="4" t="s">
        <v>1225</v>
      </c>
      <c r="K912" s="4" t="s">
        <v>78</v>
      </c>
      <c r="L912" s="4" t="s">
        <v>1212</v>
      </c>
      <c r="M912" s="154">
        <v>1.5740000000000001</v>
      </c>
      <c r="N912" s="4" t="s">
        <v>1341</v>
      </c>
      <c r="O912" s="159">
        <v>1E-3</v>
      </c>
      <c r="P912" s="155">
        <v>1.7819999999999999E-2</v>
      </c>
      <c r="R912" s="154">
        <v>750000</v>
      </c>
      <c r="S912" s="156">
        <v>1</v>
      </c>
      <c r="T912" s="157">
        <v>112.4</v>
      </c>
      <c r="U912" s="154">
        <v>843</v>
      </c>
      <c r="W912" s="4" t="s">
        <v>17</v>
      </c>
      <c r="X912" s="155">
        <v>3.6999999999999998E-5</v>
      </c>
      <c r="Y912" s="155">
        <v>6.7178724167833201E-2</v>
      </c>
      <c r="Z912" s="155">
        <v>5.3155581599581302E-2</v>
      </c>
    </row>
    <row r="913" spans="1:26" x14ac:dyDescent="0.2">
      <c r="A913" s="8">
        <v>11389</v>
      </c>
      <c r="B913" s="4">
        <v>11393</v>
      </c>
      <c r="C913" s="4" t="s">
        <v>1227</v>
      </c>
      <c r="D913" s="4" t="s">
        <v>1342</v>
      </c>
      <c r="E913" s="4" t="s">
        <v>1343</v>
      </c>
      <c r="F913" s="4" t="s">
        <v>221</v>
      </c>
      <c r="G913" s="4" t="s">
        <v>53</v>
      </c>
      <c r="H913" s="4" t="s">
        <v>53</v>
      </c>
      <c r="I913" s="4" t="s">
        <v>311</v>
      </c>
      <c r="J913" s="4" t="s">
        <v>1225</v>
      </c>
      <c r="K913" s="4" t="s">
        <v>78</v>
      </c>
      <c r="L913" s="4" t="s">
        <v>1212</v>
      </c>
      <c r="M913" s="154">
        <v>6.89</v>
      </c>
      <c r="N913" s="4" t="s">
        <v>1344</v>
      </c>
      <c r="O913" s="159">
        <v>1E-3</v>
      </c>
      <c r="P913" s="155">
        <v>1.8689999999999998E-2</v>
      </c>
      <c r="R913" s="154">
        <v>940000</v>
      </c>
      <c r="S913" s="156">
        <v>1</v>
      </c>
      <c r="T913" s="157">
        <v>102.23</v>
      </c>
      <c r="U913" s="154">
        <v>960.96199999999999</v>
      </c>
      <c r="W913" s="4" t="s">
        <v>17</v>
      </c>
      <c r="X913" s="155">
        <v>3.1000000000000001E-5</v>
      </c>
      <c r="Y913" s="155">
        <v>7.6579123527603002E-2</v>
      </c>
      <c r="Z913" s="155">
        <v>6.0593705818620197E-2</v>
      </c>
    </row>
    <row r="914" spans="1:26" x14ac:dyDescent="0.2">
      <c r="A914" s="8">
        <v>11389</v>
      </c>
      <c r="B914" s="4">
        <v>11393</v>
      </c>
      <c r="C914" s="4" t="s">
        <v>1222</v>
      </c>
      <c r="D914" s="4" t="s">
        <v>1231</v>
      </c>
      <c r="E914" s="4" t="s">
        <v>1232</v>
      </c>
      <c r="F914" s="4" t="s">
        <v>223</v>
      </c>
      <c r="G914" s="4" t="s">
        <v>53</v>
      </c>
      <c r="H914" s="4" t="s">
        <v>53</v>
      </c>
      <c r="I914" s="4" t="s">
        <v>311</v>
      </c>
      <c r="J914" s="4" t="s">
        <v>1225</v>
      </c>
      <c r="K914" s="4" t="s">
        <v>78</v>
      </c>
      <c r="L914" s="4" t="s">
        <v>1212</v>
      </c>
      <c r="M914" s="154">
        <v>1.1479999999999999</v>
      </c>
      <c r="N914" s="4" t="s">
        <v>1233</v>
      </c>
      <c r="O914" s="159">
        <v>5.0000000000000001E-3</v>
      </c>
      <c r="P914" s="155">
        <v>4.206E-2</v>
      </c>
      <c r="R914" s="154">
        <v>1100027</v>
      </c>
      <c r="S914" s="156">
        <v>1</v>
      </c>
      <c r="T914" s="157">
        <v>96.32</v>
      </c>
      <c r="U914" s="154">
        <v>1059.546</v>
      </c>
      <c r="W914" s="4" t="s">
        <v>17</v>
      </c>
      <c r="X914" s="155">
        <v>4.0000000000000003E-5</v>
      </c>
      <c r="Y914" s="155">
        <v>8.4435289332235805E-2</v>
      </c>
      <c r="Z914" s="155">
        <v>6.6809945672248697E-2</v>
      </c>
    </row>
    <row r="915" spans="1:26" x14ac:dyDescent="0.2">
      <c r="A915" s="8">
        <v>11389</v>
      </c>
      <c r="B915" s="4">
        <v>11393</v>
      </c>
      <c r="C915" s="4" t="s">
        <v>1222</v>
      </c>
      <c r="D915" s="4" t="s">
        <v>1345</v>
      </c>
      <c r="E915" s="4" t="s">
        <v>1346</v>
      </c>
      <c r="F915" s="4" t="s">
        <v>223</v>
      </c>
      <c r="G915" s="4" t="s">
        <v>53</v>
      </c>
      <c r="H915" s="4" t="s">
        <v>53</v>
      </c>
      <c r="I915" s="4" t="s">
        <v>311</v>
      </c>
      <c r="J915" s="4" t="s">
        <v>1225</v>
      </c>
      <c r="K915" s="4" t="s">
        <v>78</v>
      </c>
      <c r="L915" s="4" t="s">
        <v>1212</v>
      </c>
      <c r="M915" s="154">
        <v>6.9249999999999998</v>
      </c>
      <c r="N915" s="4" t="s">
        <v>1347</v>
      </c>
      <c r="O915" s="159">
        <v>1.2999999999999999E-2</v>
      </c>
      <c r="P915" s="155">
        <v>4.3479999999999998E-2</v>
      </c>
      <c r="R915" s="154">
        <v>262769</v>
      </c>
      <c r="S915" s="156">
        <v>1</v>
      </c>
      <c r="T915" s="157">
        <v>82.08</v>
      </c>
      <c r="U915" s="154">
        <v>215.68100000000001</v>
      </c>
      <c r="W915" s="4" t="s">
        <v>17</v>
      </c>
      <c r="X915" s="155">
        <v>7.9999999999999996E-6</v>
      </c>
      <c r="Y915" s="155">
        <v>1.7187616428279599E-2</v>
      </c>
      <c r="Z915" s="155">
        <v>1.35998079581449E-2</v>
      </c>
    </row>
    <row r="916" spans="1:26" x14ac:dyDescent="0.2">
      <c r="A916" s="8">
        <v>11389</v>
      </c>
      <c r="B916" s="4">
        <v>11393</v>
      </c>
      <c r="C916" s="4" t="s">
        <v>1222</v>
      </c>
      <c r="D916" s="4" t="s">
        <v>1348</v>
      </c>
      <c r="E916" s="4" t="s">
        <v>1349</v>
      </c>
      <c r="F916" s="4" t="s">
        <v>223</v>
      </c>
      <c r="G916" s="4" t="s">
        <v>53</v>
      </c>
      <c r="H916" s="4" t="s">
        <v>53</v>
      </c>
      <c r="I916" s="4" t="s">
        <v>311</v>
      </c>
      <c r="J916" s="4" t="s">
        <v>1225</v>
      </c>
      <c r="K916" s="4" t="s">
        <v>78</v>
      </c>
      <c r="L916" s="4" t="s">
        <v>1212</v>
      </c>
      <c r="M916" s="154">
        <v>17.765000000000001</v>
      </c>
      <c r="N916" s="4" t="s">
        <v>1350</v>
      </c>
      <c r="O916" s="159">
        <v>2.8000000000000001E-2</v>
      </c>
      <c r="P916" s="155">
        <v>4.8529999999999997E-2</v>
      </c>
      <c r="R916" s="154">
        <v>33163</v>
      </c>
      <c r="S916" s="156">
        <v>1</v>
      </c>
      <c r="T916" s="157">
        <v>69.209999999999994</v>
      </c>
      <c r="U916" s="154">
        <v>22.952000000000002</v>
      </c>
      <c r="W916" s="4" t="s">
        <v>17</v>
      </c>
      <c r="X916" s="155">
        <v>1.9999999999999999E-6</v>
      </c>
      <c r="Y916" s="155">
        <v>1.8290553039986099E-3</v>
      </c>
      <c r="Z916" s="155">
        <v>1.4472513383694001E-3</v>
      </c>
    </row>
    <row r="917" spans="1:26" x14ac:dyDescent="0.2">
      <c r="A917" s="8">
        <v>11389</v>
      </c>
      <c r="B917" s="4">
        <v>11393</v>
      </c>
      <c r="C917" s="4" t="s">
        <v>1222</v>
      </c>
      <c r="D917" s="4" t="s">
        <v>1351</v>
      </c>
      <c r="E917" s="4" t="s">
        <v>1352</v>
      </c>
      <c r="F917" s="4" t="s">
        <v>223</v>
      </c>
      <c r="G917" s="4" t="s">
        <v>53</v>
      </c>
      <c r="H917" s="4" t="s">
        <v>53</v>
      </c>
      <c r="I917" s="4" t="s">
        <v>311</v>
      </c>
      <c r="J917" s="4" t="s">
        <v>1225</v>
      </c>
      <c r="K917" s="4" t="s">
        <v>78</v>
      </c>
      <c r="L917" s="4" t="s">
        <v>1212</v>
      </c>
      <c r="M917" s="154">
        <v>3.8050000000000002</v>
      </c>
      <c r="N917" s="4" t="s">
        <v>1353</v>
      </c>
      <c r="O917" s="159">
        <v>3.7499999999999999E-2</v>
      </c>
      <c r="P917" s="155">
        <v>4.2509999999999999E-2</v>
      </c>
      <c r="R917" s="154">
        <v>236757</v>
      </c>
      <c r="S917" s="156">
        <v>1</v>
      </c>
      <c r="T917" s="157">
        <v>101.27</v>
      </c>
      <c r="U917" s="154">
        <v>239.76400000000001</v>
      </c>
      <c r="W917" s="4" t="s">
        <v>17</v>
      </c>
      <c r="X917" s="155">
        <v>6.9999999999999999E-6</v>
      </c>
      <c r="Y917" s="155">
        <v>1.9106793735961799E-2</v>
      </c>
      <c r="Z917" s="155">
        <v>1.51183688901403E-2</v>
      </c>
    </row>
    <row r="918" spans="1:26" x14ac:dyDescent="0.2">
      <c r="A918" s="8">
        <v>11389</v>
      </c>
      <c r="B918" s="4">
        <v>11393</v>
      </c>
      <c r="C918" s="4" t="s">
        <v>1227</v>
      </c>
      <c r="D918" s="4" t="s">
        <v>1354</v>
      </c>
      <c r="E918" s="4" t="s">
        <v>1355</v>
      </c>
      <c r="F918" s="4" t="s">
        <v>221</v>
      </c>
      <c r="G918" s="4" t="s">
        <v>53</v>
      </c>
      <c r="H918" s="4" t="s">
        <v>53</v>
      </c>
      <c r="I918" s="4" t="s">
        <v>311</v>
      </c>
      <c r="J918" s="4" t="s">
        <v>1225</v>
      </c>
      <c r="K918" s="4" t="s">
        <v>78</v>
      </c>
      <c r="L918" s="4" t="s">
        <v>1212</v>
      </c>
      <c r="M918" s="154">
        <v>3.7639999999999998</v>
      </c>
      <c r="N918" s="4" t="s">
        <v>1356</v>
      </c>
      <c r="O918" s="159">
        <v>1.0999999999999999E-2</v>
      </c>
      <c r="P918" s="155">
        <v>1.7909999999999999E-2</v>
      </c>
      <c r="R918" s="154">
        <v>342415</v>
      </c>
      <c r="S918" s="156">
        <v>1</v>
      </c>
      <c r="T918" s="157">
        <v>101.87</v>
      </c>
      <c r="U918" s="154">
        <v>348.81799999999998</v>
      </c>
      <c r="W918" s="4" t="s">
        <v>17</v>
      </c>
      <c r="X918" s="155">
        <v>1.4E-5</v>
      </c>
      <c r="Y918" s="155">
        <v>2.77973416239151E-2</v>
      </c>
      <c r="Z918" s="155">
        <v>2.19948187353186E-2</v>
      </c>
    </row>
    <row r="919" spans="1:26" x14ac:dyDescent="0.2">
      <c r="A919" s="8">
        <v>11389</v>
      </c>
      <c r="B919" s="4">
        <v>11393</v>
      </c>
      <c r="C919" s="4" t="s">
        <v>1222</v>
      </c>
      <c r="D919" s="4" t="s">
        <v>1360</v>
      </c>
      <c r="E919" s="4" t="s">
        <v>1361</v>
      </c>
      <c r="F919" s="4" t="s">
        <v>223</v>
      </c>
      <c r="G919" s="4" t="s">
        <v>53</v>
      </c>
      <c r="H919" s="4" t="s">
        <v>53</v>
      </c>
      <c r="I919" s="4" t="s">
        <v>311</v>
      </c>
      <c r="J919" s="4" t="s">
        <v>1225</v>
      </c>
      <c r="K919" s="4" t="s">
        <v>78</v>
      </c>
      <c r="L919" s="4" t="s">
        <v>1212</v>
      </c>
      <c r="M919" s="154">
        <v>2.6349999999999998</v>
      </c>
      <c r="N919" s="4" t="s">
        <v>1362</v>
      </c>
      <c r="O919" s="159">
        <v>3.7499999999999999E-2</v>
      </c>
      <c r="P919" s="155">
        <v>4.2500000000000003E-2</v>
      </c>
      <c r="R919" s="154">
        <v>900979</v>
      </c>
      <c r="S919" s="156">
        <v>1</v>
      </c>
      <c r="T919" s="157">
        <v>99.67</v>
      </c>
      <c r="U919" s="154">
        <v>898.00599999999997</v>
      </c>
      <c r="W919" s="4" t="s">
        <v>17</v>
      </c>
      <c r="X919" s="155">
        <v>3.8000000000000002E-5</v>
      </c>
      <c r="Y919" s="155">
        <v>7.1562137457802502E-2</v>
      </c>
      <c r="Z919" s="155">
        <v>5.6623984515920399E-2</v>
      </c>
    </row>
    <row r="920" spans="1:26" x14ac:dyDescent="0.2">
      <c r="A920" s="8">
        <v>11389</v>
      </c>
      <c r="B920" s="4">
        <v>11393</v>
      </c>
      <c r="C920" s="4" t="s">
        <v>1227</v>
      </c>
      <c r="D920" s="4" t="s">
        <v>1363</v>
      </c>
      <c r="E920" s="4" t="s">
        <v>1364</v>
      </c>
      <c r="F920" s="4" t="s">
        <v>221</v>
      </c>
      <c r="G920" s="4" t="s">
        <v>53</v>
      </c>
      <c r="H920" s="4" t="s">
        <v>53</v>
      </c>
      <c r="I920" s="4" t="s">
        <v>311</v>
      </c>
      <c r="J920" s="4" t="s">
        <v>1225</v>
      </c>
      <c r="K920" s="4" t="s">
        <v>78</v>
      </c>
      <c r="L920" s="4" t="s">
        <v>1212</v>
      </c>
      <c r="M920" s="154">
        <v>8.2759999999999998</v>
      </c>
      <c r="N920" s="4" t="s">
        <v>1365</v>
      </c>
      <c r="O920" s="159">
        <v>1.6E-2</v>
      </c>
      <c r="P920" s="155">
        <v>1.9460000000000002E-2</v>
      </c>
      <c r="R920" s="154">
        <v>800403</v>
      </c>
      <c r="S920" s="156">
        <v>1</v>
      </c>
      <c r="T920" s="157">
        <v>100.92</v>
      </c>
      <c r="U920" s="154">
        <v>807.76700000000005</v>
      </c>
      <c r="W920" s="4" t="s">
        <v>17</v>
      </c>
      <c r="X920" s="155">
        <v>5.1E-5</v>
      </c>
      <c r="Y920" s="155">
        <v>6.4370980832525695E-2</v>
      </c>
      <c r="Z920" s="155">
        <v>5.09339372944922E-2</v>
      </c>
    </row>
    <row r="921" spans="1:26" x14ac:dyDescent="0.2">
      <c r="A921" s="8">
        <v>11389</v>
      </c>
      <c r="B921" s="4">
        <v>11393</v>
      </c>
      <c r="C921" s="4" t="s">
        <v>1234</v>
      </c>
      <c r="D921" s="4" t="s">
        <v>1235</v>
      </c>
      <c r="E921" s="4" t="s">
        <v>1236</v>
      </c>
      <c r="F921" s="4" t="s">
        <v>227</v>
      </c>
      <c r="G921" s="4" t="s">
        <v>53</v>
      </c>
      <c r="H921" s="4" t="s">
        <v>53</v>
      </c>
      <c r="I921" s="4" t="s">
        <v>311</v>
      </c>
      <c r="J921" s="4" t="s">
        <v>1225</v>
      </c>
      <c r="K921" s="4" t="s">
        <v>78</v>
      </c>
      <c r="L921" s="4" t="s">
        <v>1212</v>
      </c>
      <c r="M921" s="154">
        <v>0.156</v>
      </c>
      <c r="N921" s="4" t="s">
        <v>1237</v>
      </c>
      <c r="O921" s="159">
        <v>0</v>
      </c>
      <c r="P921" s="155">
        <v>4.2549999999999998E-2</v>
      </c>
      <c r="R921" s="154">
        <v>604894</v>
      </c>
      <c r="S921" s="156">
        <v>1</v>
      </c>
      <c r="T921" s="157">
        <v>99.34</v>
      </c>
      <c r="U921" s="154">
        <v>600.90200000000004</v>
      </c>
      <c r="W921" s="4" t="s">
        <v>17</v>
      </c>
      <c r="X921" s="155">
        <v>6.4999999999999994E-5</v>
      </c>
      <c r="Y921" s="155">
        <v>4.78858950526816E-2</v>
      </c>
      <c r="Z921" s="155">
        <v>3.7890011063362802E-2</v>
      </c>
    </row>
    <row r="922" spans="1:26" x14ac:dyDescent="0.2">
      <c r="A922" s="8">
        <v>11389</v>
      </c>
      <c r="B922" s="4">
        <v>11393</v>
      </c>
      <c r="C922" s="4" t="s">
        <v>1234</v>
      </c>
      <c r="D922" s="4" t="s">
        <v>1238</v>
      </c>
      <c r="E922" s="4" t="s">
        <v>1239</v>
      </c>
      <c r="F922" s="4" t="s">
        <v>227</v>
      </c>
      <c r="G922" s="4" t="s">
        <v>53</v>
      </c>
      <c r="H922" s="4" t="s">
        <v>53</v>
      </c>
      <c r="I922" s="4" t="s">
        <v>311</v>
      </c>
      <c r="J922" s="4" t="s">
        <v>1225</v>
      </c>
      <c r="K922" s="4" t="s">
        <v>78</v>
      </c>
      <c r="L922" s="4" t="s">
        <v>1212</v>
      </c>
      <c r="M922" s="154">
        <v>0.40500000000000003</v>
      </c>
      <c r="N922" s="4" t="s">
        <v>1240</v>
      </c>
      <c r="O922" s="159">
        <v>0</v>
      </c>
      <c r="P922" s="155">
        <v>4.342E-2</v>
      </c>
      <c r="R922" s="154">
        <v>955000</v>
      </c>
      <c r="S922" s="156">
        <v>1</v>
      </c>
      <c r="T922" s="157">
        <v>98.28</v>
      </c>
      <c r="U922" s="154">
        <v>938.57399999999996</v>
      </c>
      <c r="W922" s="4" t="s">
        <v>17</v>
      </c>
      <c r="X922" s="155">
        <v>1.07E-4</v>
      </c>
      <c r="Y922" s="155">
        <v>7.4795022369038996E-2</v>
      </c>
      <c r="Z922" s="155">
        <v>5.9182024726269801E-2</v>
      </c>
    </row>
    <row r="923" spans="1:26" x14ac:dyDescent="0.2">
      <c r="A923" s="8">
        <v>11389</v>
      </c>
      <c r="B923" s="4">
        <v>11393</v>
      </c>
      <c r="C923" s="4" t="s">
        <v>1234</v>
      </c>
      <c r="D923" s="4" t="s">
        <v>1241</v>
      </c>
      <c r="E923" s="4" t="s">
        <v>1242</v>
      </c>
      <c r="F923" s="4" t="s">
        <v>227</v>
      </c>
      <c r="G923" s="4" t="s">
        <v>53</v>
      </c>
      <c r="H923" s="4" t="s">
        <v>53</v>
      </c>
      <c r="I923" s="4" t="s">
        <v>311</v>
      </c>
      <c r="J923" s="4" t="s">
        <v>1225</v>
      </c>
      <c r="K923" s="4" t="s">
        <v>78</v>
      </c>
      <c r="L923" s="4" t="s">
        <v>1212</v>
      </c>
      <c r="M923" s="154">
        <v>0.66300000000000003</v>
      </c>
      <c r="N923" s="4" t="s">
        <v>1226</v>
      </c>
      <c r="O923" s="159">
        <v>0</v>
      </c>
      <c r="P923" s="155">
        <v>4.2470000000000001E-2</v>
      </c>
      <c r="R923" s="154">
        <v>30364</v>
      </c>
      <c r="S923" s="156">
        <v>1</v>
      </c>
      <c r="T923" s="157">
        <v>97.29</v>
      </c>
      <c r="U923" s="154">
        <v>29.541</v>
      </c>
      <c r="W923" s="4" t="s">
        <v>17</v>
      </c>
      <c r="X923" s="155">
        <v>3.9999999999999998E-6</v>
      </c>
      <c r="Y923" s="155">
        <v>2.3541349941600901E-3</v>
      </c>
      <c r="Z923" s="155">
        <v>1.86272389552799E-3</v>
      </c>
    </row>
    <row r="924" spans="1:26" x14ac:dyDescent="0.2">
      <c r="A924" s="8">
        <v>11389</v>
      </c>
      <c r="B924" s="4">
        <v>11393</v>
      </c>
      <c r="C924" s="4" t="s">
        <v>1222</v>
      </c>
      <c r="D924" s="4" t="s">
        <v>1366</v>
      </c>
      <c r="E924" s="4" t="s">
        <v>1367</v>
      </c>
      <c r="F924" s="4" t="s">
        <v>223</v>
      </c>
      <c r="G924" s="4" t="s">
        <v>53</v>
      </c>
      <c r="H924" s="4" t="s">
        <v>53</v>
      </c>
      <c r="I924" s="4" t="s">
        <v>311</v>
      </c>
      <c r="J924" s="4" t="s">
        <v>1225</v>
      </c>
      <c r="K924" s="4" t="s">
        <v>78</v>
      </c>
      <c r="L924" s="4" t="s">
        <v>1212</v>
      </c>
      <c r="M924" s="154">
        <v>4.274</v>
      </c>
      <c r="N924" s="4" t="s">
        <v>1368</v>
      </c>
      <c r="O924" s="159">
        <v>4.5999999999999999E-2</v>
      </c>
      <c r="P924" s="155">
        <v>4.224E-2</v>
      </c>
      <c r="R924" s="154">
        <v>51878</v>
      </c>
      <c r="S924" s="156">
        <v>1</v>
      </c>
      <c r="T924" s="157">
        <v>102.28</v>
      </c>
      <c r="U924" s="154">
        <v>53.061</v>
      </c>
      <c r="W924" s="4" t="s">
        <v>17</v>
      </c>
      <c r="X924" s="155">
        <v>1.2999999999999999E-5</v>
      </c>
      <c r="Y924" s="155">
        <v>4.2284200277735301E-3</v>
      </c>
      <c r="Z924" s="155">
        <v>3.3457635376058898E-3</v>
      </c>
    </row>
    <row r="925" spans="1:26" x14ac:dyDescent="0.2">
      <c r="A925" s="8">
        <v>11389</v>
      </c>
      <c r="B925" s="4">
        <v>11393</v>
      </c>
      <c r="C925" s="4" t="s">
        <v>1243</v>
      </c>
      <c r="D925" s="4" t="s">
        <v>1247</v>
      </c>
      <c r="E925" s="4" t="s">
        <v>1248</v>
      </c>
      <c r="F925" s="4" t="s">
        <v>227</v>
      </c>
      <c r="G925" s="4" t="s">
        <v>53</v>
      </c>
      <c r="H925" s="4" t="s">
        <v>53</v>
      </c>
      <c r="I925" s="4" t="s">
        <v>311</v>
      </c>
      <c r="J925" s="4" t="s">
        <v>1225</v>
      </c>
      <c r="K925" s="4" t="s">
        <v>78</v>
      </c>
      <c r="L925" s="4" t="s">
        <v>1212</v>
      </c>
      <c r="M925" s="154">
        <v>9.2999999999999999E-2</v>
      </c>
      <c r="N925" s="4" t="s">
        <v>1249</v>
      </c>
      <c r="O925" s="159">
        <v>0</v>
      </c>
      <c r="P925" s="155">
        <v>4.2680000000000003E-2</v>
      </c>
      <c r="R925" s="154">
        <v>200000</v>
      </c>
      <c r="S925" s="156">
        <v>1</v>
      </c>
      <c r="T925" s="157">
        <v>99.6</v>
      </c>
      <c r="U925" s="154">
        <v>199.2</v>
      </c>
      <c r="W925" s="4" t="s">
        <v>17</v>
      </c>
      <c r="X925" s="155">
        <v>6.0000000000000002E-6</v>
      </c>
      <c r="Y925" s="155">
        <v>1.5874260799801101E-2</v>
      </c>
      <c r="Z925" s="155">
        <v>1.25606071822498E-2</v>
      </c>
    </row>
    <row r="926" spans="1:26" x14ac:dyDescent="0.2">
      <c r="A926" s="8">
        <v>11389</v>
      </c>
      <c r="B926" s="4">
        <v>11393</v>
      </c>
      <c r="C926" s="4" t="s">
        <v>1243</v>
      </c>
      <c r="D926" s="4" t="s">
        <v>1256</v>
      </c>
      <c r="E926" s="4" t="s">
        <v>1257</v>
      </c>
      <c r="F926" s="4" t="s">
        <v>227</v>
      </c>
      <c r="G926" s="4" t="s">
        <v>53</v>
      </c>
      <c r="H926" s="4" t="s">
        <v>53</v>
      </c>
      <c r="I926" s="4" t="s">
        <v>311</v>
      </c>
      <c r="J926" s="4" t="s">
        <v>1225</v>
      </c>
      <c r="K926" s="4" t="s">
        <v>78</v>
      </c>
      <c r="L926" s="4" t="s">
        <v>1212</v>
      </c>
      <c r="M926" s="154">
        <v>0.34200000000000003</v>
      </c>
      <c r="N926" s="4" t="s">
        <v>1258</v>
      </c>
      <c r="O926" s="159">
        <v>0</v>
      </c>
      <c r="P926" s="155">
        <v>4.2909999999999997E-2</v>
      </c>
      <c r="R926" s="154">
        <v>385558</v>
      </c>
      <c r="S926" s="156">
        <v>1</v>
      </c>
      <c r="T926" s="157">
        <v>98.56</v>
      </c>
      <c r="U926" s="154">
        <v>380.00599999999997</v>
      </c>
      <c r="W926" s="4" t="s">
        <v>17</v>
      </c>
      <c r="X926" s="155">
        <v>2.8E-5</v>
      </c>
      <c r="Y926" s="155">
        <v>3.02826997525866E-2</v>
      </c>
      <c r="Z926" s="155">
        <v>2.3961373748818501E-2</v>
      </c>
    </row>
    <row r="927" spans="1:26" x14ac:dyDescent="0.2">
      <c r="A927" s="8">
        <v>11389</v>
      </c>
      <c r="B927" s="4">
        <v>11393</v>
      </c>
      <c r="C927" s="4" t="s">
        <v>1243</v>
      </c>
      <c r="D927" s="4" t="s">
        <v>1265</v>
      </c>
      <c r="E927" s="4" t="s">
        <v>1266</v>
      </c>
      <c r="F927" s="4" t="s">
        <v>227</v>
      </c>
      <c r="G927" s="4" t="s">
        <v>53</v>
      </c>
      <c r="H927" s="4" t="s">
        <v>53</v>
      </c>
      <c r="I927" s="4" t="s">
        <v>311</v>
      </c>
      <c r="J927" s="4" t="s">
        <v>1225</v>
      </c>
      <c r="K927" s="4" t="s">
        <v>78</v>
      </c>
      <c r="L927" s="4" t="s">
        <v>1212</v>
      </c>
      <c r="M927" s="154">
        <v>0.59199999999999997</v>
      </c>
      <c r="N927" s="4" t="s">
        <v>1267</v>
      </c>
      <c r="O927" s="159">
        <v>0</v>
      </c>
      <c r="P927" s="155">
        <v>4.2430000000000002E-2</v>
      </c>
      <c r="R927" s="154">
        <v>330000</v>
      </c>
      <c r="S927" s="156">
        <v>1</v>
      </c>
      <c r="T927" s="157">
        <v>97.56</v>
      </c>
      <c r="U927" s="154">
        <v>321.94799999999998</v>
      </c>
      <c r="W927" s="4" t="s">
        <v>17</v>
      </c>
      <c r="X927" s="155">
        <v>2.8E-5</v>
      </c>
      <c r="Y927" s="155">
        <v>2.56560568071003E-2</v>
      </c>
      <c r="Z927" s="155">
        <v>2.0300513860998799E-2</v>
      </c>
    </row>
    <row r="928" spans="1:26" x14ac:dyDescent="0.2">
      <c r="A928" s="8">
        <v>11389</v>
      </c>
      <c r="B928" s="4">
        <v>11393</v>
      </c>
      <c r="C928" s="4" t="s">
        <v>1243</v>
      </c>
      <c r="D928" s="4" t="s">
        <v>1268</v>
      </c>
      <c r="E928" s="4" t="s">
        <v>1269</v>
      </c>
      <c r="F928" s="4" t="s">
        <v>227</v>
      </c>
      <c r="G928" s="4" t="s">
        <v>53</v>
      </c>
      <c r="H928" s="4" t="s">
        <v>53</v>
      </c>
      <c r="I928" s="4" t="s">
        <v>311</v>
      </c>
      <c r="J928" s="4" t="s">
        <v>1225</v>
      </c>
      <c r="K928" s="4" t="s">
        <v>78</v>
      </c>
      <c r="L928" s="4" t="s">
        <v>1212</v>
      </c>
      <c r="M928" s="154">
        <v>0.66800000000000004</v>
      </c>
      <c r="N928" s="4" t="s">
        <v>1270</v>
      </c>
      <c r="O928" s="159">
        <v>0</v>
      </c>
      <c r="P928" s="155">
        <v>4.274E-2</v>
      </c>
      <c r="R928" s="154">
        <v>85076</v>
      </c>
      <c r="S928" s="156">
        <v>1</v>
      </c>
      <c r="T928" s="157">
        <v>97.23</v>
      </c>
      <c r="U928" s="154">
        <v>82.718999999999994</v>
      </c>
      <c r="W928" s="4" t="s">
        <v>17</v>
      </c>
      <c r="X928" s="155">
        <v>6.9999999999999999E-6</v>
      </c>
      <c r="Y928" s="155">
        <v>6.5919138868319E-3</v>
      </c>
      <c r="Z928" s="155">
        <v>5.2158926929530003E-3</v>
      </c>
    </row>
    <row r="929" spans="1:26" x14ac:dyDescent="0.2">
      <c r="A929" s="8">
        <v>11389</v>
      </c>
      <c r="B929" s="4">
        <v>11393</v>
      </c>
      <c r="C929" s="4" t="s">
        <v>1227</v>
      </c>
      <c r="D929" s="4" t="s">
        <v>1228</v>
      </c>
      <c r="E929" s="4" t="s">
        <v>1229</v>
      </c>
      <c r="F929" s="4" t="s">
        <v>221</v>
      </c>
      <c r="G929" s="4" t="s">
        <v>53</v>
      </c>
      <c r="H929" s="4" t="s">
        <v>53</v>
      </c>
      <c r="I929" s="4" t="s">
        <v>311</v>
      </c>
      <c r="J929" s="4" t="s">
        <v>1225</v>
      </c>
      <c r="K929" s="4" t="s">
        <v>78</v>
      </c>
      <c r="L929" s="4" t="s">
        <v>1212</v>
      </c>
      <c r="M929" s="154">
        <v>0.82699999999999996</v>
      </c>
      <c r="N929" s="4" t="s">
        <v>1230</v>
      </c>
      <c r="O929" s="159">
        <v>7.4999999999999997E-3</v>
      </c>
      <c r="P929" s="155">
        <v>1.5730000000000001E-2</v>
      </c>
      <c r="R929" s="154">
        <v>100000</v>
      </c>
      <c r="S929" s="156">
        <v>1</v>
      </c>
      <c r="T929" s="157">
        <v>115.16</v>
      </c>
      <c r="U929" s="154">
        <v>115.16</v>
      </c>
      <c r="W929" s="4" t="s">
        <v>17</v>
      </c>
      <c r="X929" s="155">
        <v>5.0000000000000004E-6</v>
      </c>
      <c r="Y929" s="155">
        <v>9.1771077997243999E-3</v>
      </c>
      <c r="Z929" s="155">
        <v>7.26144338909582E-3</v>
      </c>
    </row>
    <row r="930" spans="1:26" x14ac:dyDescent="0.2">
      <c r="A930" s="8">
        <v>11389</v>
      </c>
      <c r="B930" s="4">
        <v>11394</v>
      </c>
      <c r="C930" s="4" t="s">
        <v>1222</v>
      </c>
      <c r="D930" s="4" t="s">
        <v>1223</v>
      </c>
      <c r="E930" s="4" t="s">
        <v>1224</v>
      </c>
      <c r="F930" s="4" t="s">
        <v>223</v>
      </c>
      <c r="G930" s="4" t="s">
        <v>53</v>
      </c>
      <c r="H930" s="4" t="s">
        <v>53</v>
      </c>
      <c r="I930" s="4" t="s">
        <v>311</v>
      </c>
      <c r="J930" s="4" t="s">
        <v>1225</v>
      </c>
      <c r="K930" s="4" t="s">
        <v>78</v>
      </c>
      <c r="L930" s="4" t="s">
        <v>1212</v>
      </c>
      <c r="M930" s="154">
        <v>0.66</v>
      </c>
      <c r="N930" s="4" t="s">
        <v>1226</v>
      </c>
      <c r="O930" s="159">
        <v>1.7500000000000002E-2</v>
      </c>
      <c r="P930" s="155">
        <v>4.147E-2</v>
      </c>
      <c r="R930" s="154">
        <v>26985054</v>
      </c>
      <c r="S930" s="156">
        <v>1</v>
      </c>
      <c r="T930" s="157">
        <v>99.05</v>
      </c>
      <c r="U930" s="154">
        <v>26728.696</v>
      </c>
      <c r="W930" s="4" t="s">
        <v>17</v>
      </c>
      <c r="X930" s="155">
        <v>1.1349999999999999E-3</v>
      </c>
      <c r="Y930" s="155">
        <v>2.08781497500087E-2</v>
      </c>
      <c r="Z930" s="155">
        <v>1.06202939954897E-2</v>
      </c>
    </row>
    <row r="931" spans="1:26" x14ac:dyDescent="0.2">
      <c r="A931" s="8">
        <v>11389</v>
      </c>
      <c r="B931" s="4">
        <v>11394</v>
      </c>
      <c r="C931" s="4" t="s">
        <v>1227</v>
      </c>
      <c r="D931" s="4" t="s">
        <v>1228</v>
      </c>
      <c r="E931" s="4" t="s">
        <v>1229</v>
      </c>
      <c r="F931" s="4" t="s">
        <v>221</v>
      </c>
      <c r="G931" s="4" t="s">
        <v>53</v>
      </c>
      <c r="H931" s="4" t="s">
        <v>53</v>
      </c>
      <c r="I931" s="4" t="s">
        <v>311</v>
      </c>
      <c r="J931" s="4" t="s">
        <v>1225</v>
      </c>
      <c r="K931" s="4" t="s">
        <v>78</v>
      </c>
      <c r="L931" s="4" t="s">
        <v>1212</v>
      </c>
      <c r="M931" s="154">
        <v>0.82699999999999996</v>
      </c>
      <c r="N931" s="4" t="s">
        <v>1230</v>
      </c>
      <c r="O931" s="159">
        <v>7.4999999999999997E-3</v>
      </c>
      <c r="P931" s="155">
        <v>1.5730000000000001E-2</v>
      </c>
      <c r="R931" s="154">
        <v>5691421</v>
      </c>
      <c r="S931" s="156">
        <v>1</v>
      </c>
      <c r="T931" s="157">
        <v>115.16</v>
      </c>
      <c r="U931" s="154">
        <v>6554.24</v>
      </c>
      <c r="W931" s="4" t="s">
        <v>17</v>
      </c>
      <c r="X931" s="155">
        <v>2.6200000000000003E-4</v>
      </c>
      <c r="Y931" s="155">
        <v>5.1196067749820799E-3</v>
      </c>
      <c r="Z931" s="155">
        <v>2.60424078487068E-3</v>
      </c>
    </row>
    <row r="932" spans="1:26" x14ac:dyDescent="0.2">
      <c r="A932" s="8">
        <v>11389</v>
      </c>
      <c r="B932" s="4">
        <v>11394</v>
      </c>
      <c r="C932" s="4" t="s">
        <v>1222</v>
      </c>
      <c r="D932" s="4" t="s">
        <v>1231</v>
      </c>
      <c r="E932" s="4" t="s">
        <v>1232</v>
      </c>
      <c r="F932" s="4" t="s">
        <v>223</v>
      </c>
      <c r="G932" s="4" t="s">
        <v>53</v>
      </c>
      <c r="H932" s="4" t="s">
        <v>53</v>
      </c>
      <c r="I932" s="4" t="s">
        <v>311</v>
      </c>
      <c r="J932" s="4" t="s">
        <v>1225</v>
      </c>
      <c r="K932" s="4" t="s">
        <v>78</v>
      </c>
      <c r="L932" s="4" t="s">
        <v>1212</v>
      </c>
      <c r="M932" s="154">
        <v>1.1479999999999999</v>
      </c>
      <c r="N932" s="4" t="s">
        <v>1233</v>
      </c>
      <c r="O932" s="159">
        <v>5.0000000000000001E-3</v>
      </c>
      <c r="P932" s="155">
        <v>4.206E-2</v>
      </c>
      <c r="R932" s="154">
        <v>2046730</v>
      </c>
      <c r="S932" s="156">
        <v>1</v>
      </c>
      <c r="T932" s="157">
        <v>96.32</v>
      </c>
      <c r="U932" s="154">
        <v>1971.41</v>
      </c>
      <c r="W932" s="4" t="s">
        <v>17</v>
      </c>
      <c r="X932" s="155">
        <v>7.3999999999999996E-5</v>
      </c>
      <c r="Y932" s="155">
        <v>1.5398955577085301E-3</v>
      </c>
      <c r="Z932" s="155">
        <v>7.8331383484814103E-4</v>
      </c>
    </row>
    <row r="933" spans="1:26" x14ac:dyDescent="0.2">
      <c r="A933" s="8">
        <v>11389</v>
      </c>
      <c r="B933" s="4">
        <v>11394</v>
      </c>
      <c r="C933" s="4" t="s">
        <v>1234</v>
      </c>
      <c r="D933" s="4" t="s">
        <v>1235</v>
      </c>
      <c r="E933" s="4" t="s">
        <v>1236</v>
      </c>
      <c r="F933" s="4" t="s">
        <v>227</v>
      </c>
      <c r="G933" s="4" t="s">
        <v>53</v>
      </c>
      <c r="H933" s="4" t="s">
        <v>53</v>
      </c>
      <c r="I933" s="4" t="s">
        <v>311</v>
      </c>
      <c r="J933" s="4" t="s">
        <v>1225</v>
      </c>
      <c r="K933" s="4" t="s">
        <v>78</v>
      </c>
      <c r="L933" s="4" t="s">
        <v>1212</v>
      </c>
      <c r="M933" s="154">
        <v>0.156</v>
      </c>
      <c r="N933" s="4" t="s">
        <v>1237</v>
      </c>
      <c r="O933" s="159">
        <v>0</v>
      </c>
      <c r="P933" s="155">
        <v>4.2549999999999998E-2</v>
      </c>
      <c r="R933" s="154">
        <v>144732443</v>
      </c>
      <c r="S933" s="156">
        <v>1</v>
      </c>
      <c r="T933" s="157">
        <v>99.34</v>
      </c>
      <c r="U933" s="154">
        <v>143777.209</v>
      </c>
      <c r="W933" s="4" t="s">
        <v>17</v>
      </c>
      <c r="X933" s="155">
        <v>1.5606E-2</v>
      </c>
      <c r="Y933" s="155">
        <v>0.112306342928797</v>
      </c>
      <c r="Z933" s="155">
        <v>5.7127973203737102E-2</v>
      </c>
    </row>
    <row r="934" spans="1:26" x14ac:dyDescent="0.2">
      <c r="A934" s="8">
        <v>11389</v>
      </c>
      <c r="B934" s="4">
        <v>11394</v>
      </c>
      <c r="C934" s="4" t="s">
        <v>1234</v>
      </c>
      <c r="D934" s="4" t="s">
        <v>1238</v>
      </c>
      <c r="E934" s="4" t="s">
        <v>1239</v>
      </c>
      <c r="F934" s="4" t="s">
        <v>227</v>
      </c>
      <c r="G934" s="4" t="s">
        <v>53</v>
      </c>
      <c r="H934" s="4" t="s">
        <v>53</v>
      </c>
      <c r="I934" s="4" t="s">
        <v>311</v>
      </c>
      <c r="J934" s="4" t="s">
        <v>1225</v>
      </c>
      <c r="K934" s="4" t="s">
        <v>78</v>
      </c>
      <c r="L934" s="4" t="s">
        <v>1212</v>
      </c>
      <c r="M934" s="154">
        <v>0.40500000000000003</v>
      </c>
      <c r="N934" s="4" t="s">
        <v>1240</v>
      </c>
      <c r="O934" s="159">
        <v>0</v>
      </c>
      <c r="P934" s="155">
        <v>4.342E-2</v>
      </c>
      <c r="R934" s="154">
        <v>121807368</v>
      </c>
      <c r="S934" s="156">
        <v>1</v>
      </c>
      <c r="T934" s="157">
        <v>98.28</v>
      </c>
      <c r="U934" s="154">
        <v>119712.281</v>
      </c>
      <c r="W934" s="4" t="s">
        <v>17</v>
      </c>
      <c r="X934" s="155">
        <v>1.3594999999999999E-2</v>
      </c>
      <c r="Y934" s="155">
        <v>9.3508899068409201E-2</v>
      </c>
      <c r="Z934" s="155">
        <v>4.7566092359341401E-2</v>
      </c>
    </row>
    <row r="935" spans="1:26" x14ac:dyDescent="0.2">
      <c r="A935" s="8">
        <v>11389</v>
      </c>
      <c r="B935" s="4">
        <v>11394</v>
      </c>
      <c r="C935" s="4" t="s">
        <v>1234</v>
      </c>
      <c r="D935" s="4" t="s">
        <v>1241</v>
      </c>
      <c r="E935" s="4" t="s">
        <v>1242</v>
      </c>
      <c r="F935" s="4" t="s">
        <v>227</v>
      </c>
      <c r="G935" s="4" t="s">
        <v>53</v>
      </c>
      <c r="H935" s="4" t="s">
        <v>53</v>
      </c>
      <c r="I935" s="4" t="s">
        <v>311</v>
      </c>
      <c r="J935" s="4" t="s">
        <v>1225</v>
      </c>
      <c r="K935" s="4" t="s">
        <v>78</v>
      </c>
      <c r="L935" s="4" t="s">
        <v>1212</v>
      </c>
      <c r="M935" s="154">
        <v>0.66300000000000003</v>
      </c>
      <c r="N935" s="4" t="s">
        <v>1226</v>
      </c>
      <c r="O935" s="159">
        <v>0</v>
      </c>
      <c r="P935" s="155">
        <v>4.2470000000000001E-2</v>
      </c>
      <c r="R935" s="154">
        <v>138402918</v>
      </c>
      <c r="S935" s="156">
        <v>1</v>
      </c>
      <c r="T935" s="157">
        <v>97.29</v>
      </c>
      <c r="U935" s="154">
        <v>134652.19899999999</v>
      </c>
      <c r="W935" s="4" t="s">
        <v>17</v>
      </c>
      <c r="X935" s="155">
        <v>2.0229E-2</v>
      </c>
      <c r="Y935" s="155">
        <v>0.105178672937616</v>
      </c>
      <c r="Z935" s="155">
        <v>5.3502271131687498E-2</v>
      </c>
    </row>
    <row r="936" spans="1:26" x14ac:dyDescent="0.2">
      <c r="A936" s="8">
        <v>11389</v>
      </c>
      <c r="B936" s="4">
        <v>11394</v>
      </c>
      <c r="C936" s="4" t="s">
        <v>1243</v>
      </c>
      <c r="D936" s="4" t="s">
        <v>1244</v>
      </c>
      <c r="E936" s="4" t="s">
        <v>1245</v>
      </c>
      <c r="F936" s="4" t="s">
        <v>227</v>
      </c>
      <c r="G936" s="4" t="s">
        <v>53</v>
      </c>
      <c r="H936" s="4" t="s">
        <v>53</v>
      </c>
      <c r="I936" s="4" t="s">
        <v>311</v>
      </c>
      <c r="J936" s="4" t="s">
        <v>1225</v>
      </c>
      <c r="K936" s="4" t="s">
        <v>78</v>
      </c>
      <c r="L936" s="4" t="s">
        <v>1212</v>
      </c>
      <c r="M936" s="154">
        <v>1.6E-2</v>
      </c>
      <c r="N936" s="4" t="s">
        <v>1246</v>
      </c>
      <c r="O936" s="159">
        <v>0</v>
      </c>
      <c r="P936" s="155">
        <v>4.8070000000000002E-2</v>
      </c>
      <c r="R936" s="154">
        <v>56684782</v>
      </c>
      <c r="S936" s="156">
        <v>1</v>
      </c>
      <c r="T936" s="157">
        <v>99.91</v>
      </c>
      <c r="U936" s="154">
        <v>56633.766000000003</v>
      </c>
      <c r="W936" s="4" t="s">
        <v>17</v>
      </c>
      <c r="X936" s="155">
        <v>1.4920000000000001E-3</v>
      </c>
      <c r="Y936" s="155">
        <v>4.42374084275289E-2</v>
      </c>
      <c r="Z936" s="155">
        <v>2.2502678097646701E-2</v>
      </c>
    </row>
    <row r="937" spans="1:26" x14ac:dyDescent="0.2">
      <c r="A937" s="8">
        <v>11389</v>
      </c>
      <c r="B937" s="4">
        <v>11394</v>
      </c>
      <c r="C937" s="4" t="s">
        <v>1243</v>
      </c>
      <c r="D937" s="4" t="s">
        <v>1247</v>
      </c>
      <c r="E937" s="4" t="s">
        <v>1248</v>
      </c>
      <c r="F937" s="4" t="s">
        <v>227</v>
      </c>
      <c r="G937" s="4" t="s">
        <v>53</v>
      </c>
      <c r="H937" s="4" t="s">
        <v>53</v>
      </c>
      <c r="I937" s="4" t="s">
        <v>311</v>
      </c>
      <c r="J937" s="4" t="s">
        <v>1225</v>
      </c>
      <c r="K937" s="4" t="s">
        <v>78</v>
      </c>
      <c r="L937" s="4" t="s">
        <v>1212</v>
      </c>
      <c r="M937" s="154">
        <v>9.2999999999999999E-2</v>
      </c>
      <c r="N937" s="4" t="s">
        <v>1249</v>
      </c>
      <c r="O937" s="159">
        <v>0</v>
      </c>
      <c r="P937" s="155">
        <v>4.2680000000000003E-2</v>
      </c>
      <c r="R937" s="154">
        <v>63060790</v>
      </c>
      <c r="S937" s="156">
        <v>1</v>
      </c>
      <c r="T937" s="157">
        <v>99.6</v>
      </c>
      <c r="U937" s="154">
        <v>62808.546999999999</v>
      </c>
      <c r="W937" s="4" t="s">
        <v>17</v>
      </c>
      <c r="X937" s="155">
        <v>1.7520000000000001E-3</v>
      </c>
      <c r="Y937" s="155">
        <v>4.9060614372797899E-2</v>
      </c>
      <c r="Z937" s="155">
        <v>2.4956145754162998E-2</v>
      </c>
    </row>
    <row r="938" spans="1:26" x14ac:dyDescent="0.2">
      <c r="A938" s="8">
        <v>11389</v>
      </c>
      <c r="B938" s="4">
        <v>11394</v>
      </c>
      <c r="C938" s="4" t="s">
        <v>1243</v>
      </c>
      <c r="D938" s="4" t="s">
        <v>1250</v>
      </c>
      <c r="E938" s="4" t="s">
        <v>1251</v>
      </c>
      <c r="F938" s="4" t="s">
        <v>227</v>
      </c>
      <c r="G938" s="4" t="s">
        <v>53</v>
      </c>
      <c r="H938" s="4" t="s">
        <v>53</v>
      </c>
      <c r="I938" s="4" t="s">
        <v>311</v>
      </c>
      <c r="J938" s="4" t="s">
        <v>1225</v>
      </c>
      <c r="K938" s="4" t="s">
        <v>78</v>
      </c>
      <c r="L938" s="4" t="s">
        <v>1212</v>
      </c>
      <c r="M938" s="154">
        <v>0.17</v>
      </c>
      <c r="N938" s="4" t="s">
        <v>1252</v>
      </c>
      <c r="O938" s="159">
        <v>0</v>
      </c>
      <c r="P938" s="155">
        <v>4.3360000000000003E-2</v>
      </c>
      <c r="R938" s="154">
        <v>81903662</v>
      </c>
      <c r="S938" s="156">
        <v>1</v>
      </c>
      <c r="T938" s="157">
        <v>99.27</v>
      </c>
      <c r="U938" s="154">
        <v>81305.764999999999</v>
      </c>
      <c r="W938" s="4" t="s">
        <v>17</v>
      </c>
      <c r="X938" s="155">
        <v>2.3400000000000001E-3</v>
      </c>
      <c r="Y938" s="155">
        <v>6.3509044497249395E-2</v>
      </c>
      <c r="Z938" s="155">
        <v>3.2305770961966698E-2</v>
      </c>
    </row>
    <row r="939" spans="1:26" x14ac:dyDescent="0.2">
      <c r="A939" s="8">
        <v>11389</v>
      </c>
      <c r="B939" s="4">
        <v>11394</v>
      </c>
      <c r="C939" s="4" t="s">
        <v>1243</v>
      </c>
      <c r="D939" s="4" t="s">
        <v>1253</v>
      </c>
      <c r="E939" s="4" t="s">
        <v>1254</v>
      </c>
      <c r="F939" s="4" t="s">
        <v>227</v>
      </c>
      <c r="G939" s="4" t="s">
        <v>53</v>
      </c>
      <c r="H939" s="4" t="s">
        <v>53</v>
      </c>
      <c r="I939" s="4" t="s">
        <v>311</v>
      </c>
      <c r="J939" s="4" t="s">
        <v>1225</v>
      </c>
      <c r="K939" s="4" t="s">
        <v>78</v>
      </c>
      <c r="L939" s="4" t="s">
        <v>1212</v>
      </c>
      <c r="M939" s="154">
        <v>0.247</v>
      </c>
      <c r="N939" s="4" t="s">
        <v>1255</v>
      </c>
      <c r="O939" s="159">
        <v>0</v>
      </c>
      <c r="P939" s="155">
        <v>4.24E-2</v>
      </c>
      <c r="R939" s="154">
        <v>33483167</v>
      </c>
      <c r="S939" s="156">
        <v>1</v>
      </c>
      <c r="T939" s="157">
        <v>98.97</v>
      </c>
      <c r="U939" s="154">
        <v>33138.29</v>
      </c>
      <c r="W939" s="4" t="s">
        <v>17</v>
      </c>
      <c r="X939" s="155">
        <v>2.7899999999999999E-3</v>
      </c>
      <c r="Y939" s="155">
        <v>2.5884771533460801E-2</v>
      </c>
      <c r="Z939" s="155">
        <v>1.31670615922908E-2</v>
      </c>
    </row>
    <row r="940" spans="1:26" x14ac:dyDescent="0.2">
      <c r="A940" s="8">
        <v>11389</v>
      </c>
      <c r="B940" s="4">
        <v>11394</v>
      </c>
      <c r="C940" s="4" t="s">
        <v>1243</v>
      </c>
      <c r="D940" s="4" t="s">
        <v>1256</v>
      </c>
      <c r="E940" s="4" t="s">
        <v>1257</v>
      </c>
      <c r="F940" s="4" t="s">
        <v>227</v>
      </c>
      <c r="G940" s="4" t="s">
        <v>53</v>
      </c>
      <c r="H940" s="4" t="s">
        <v>53</v>
      </c>
      <c r="I940" s="4" t="s">
        <v>311</v>
      </c>
      <c r="J940" s="4" t="s">
        <v>1225</v>
      </c>
      <c r="K940" s="4" t="s">
        <v>78</v>
      </c>
      <c r="L940" s="4" t="s">
        <v>1212</v>
      </c>
      <c r="M940" s="154">
        <v>0.34200000000000003</v>
      </c>
      <c r="N940" s="4" t="s">
        <v>1258</v>
      </c>
      <c r="O940" s="159">
        <v>0</v>
      </c>
      <c r="P940" s="155">
        <v>4.2909999999999997E-2</v>
      </c>
      <c r="R940" s="154">
        <v>81921684</v>
      </c>
      <c r="S940" s="156">
        <v>1</v>
      </c>
      <c r="T940" s="157">
        <v>98.56</v>
      </c>
      <c r="U940" s="154">
        <v>80742.012000000002</v>
      </c>
      <c r="W940" s="4" t="s">
        <v>17</v>
      </c>
      <c r="X940" s="155">
        <v>5.8520000000000004E-3</v>
      </c>
      <c r="Y940" s="155">
        <v>6.3068688920017199E-2</v>
      </c>
      <c r="Z940" s="155">
        <v>3.2081770954841701E-2</v>
      </c>
    </row>
    <row r="941" spans="1:26" x14ac:dyDescent="0.2">
      <c r="A941" s="8">
        <v>11389</v>
      </c>
      <c r="B941" s="4">
        <v>11394</v>
      </c>
      <c r="C941" s="4" t="s">
        <v>1243</v>
      </c>
      <c r="D941" s="4" t="s">
        <v>1259</v>
      </c>
      <c r="E941" s="4" t="s">
        <v>1260</v>
      </c>
      <c r="F941" s="4" t="s">
        <v>227</v>
      </c>
      <c r="G941" s="4" t="s">
        <v>53</v>
      </c>
      <c r="H941" s="4" t="s">
        <v>53</v>
      </c>
      <c r="I941" s="4" t="s">
        <v>311</v>
      </c>
      <c r="J941" s="4" t="s">
        <v>1225</v>
      </c>
      <c r="K941" s="4" t="s">
        <v>78</v>
      </c>
      <c r="L941" s="4" t="s">
        <v>1212</v>
      </c>
      <c r="M941" s="154">
        <v>0.41899999999999998</v>
      </c>
      <c r="N941" s="4" t="s">
        <v>1261</v>
      </c>
      <c r="O941" s="159">
        <v>0</v>
      </c>
      <c r="P941" s="155">
        <v>4.2729999999999997E-2</v>
      </c>
      <c r="R941" s="154">
        <v>79134610</v>
      </c>
      <c r="S941" s="156">
        <v>1</v>
      </c>
      <c r="T941" s="157">
        <v>98.25</v>
      </c>
      <c r="U941" s="154">
        <v>77749.754000000001</v>
      </c>
      <c r="W941" s="4" t="s">
        <v>17</v>
      </c>
      <c r="X941" s="155">
        <v>6.5950000000000002E-3</v>
      </c>
      <c r="Y941" s="155">
        <v>6.0731395748346503E-2</v>
      </c>
      <c r="Z941" s="155">
        <v>3.0892837024679501E-2</v>
      </c>
    </row>
    <row r="942" spans="1:26" x14ac:dyDescent="0.2">
      <c r="A942" s="8">
        <v>11389</v>
      </c>
      <c r="B942" s="4">
        <v>11394</v>
      </c>
      <c r="C942" s="4" t="s">
        <v>1243</v>
      </c>
      <c r="D942" s="4" t="s">
        <v>1262</v>
      </c>
      <c r="E942" s="4" t="s">
        <v>1263</v>
      </c>
      <c r="F942" s="4" t="s">
        <v>227</v>
      </c>
      <c r="G942" s="4" t="s">
        <v>53</v>
      </c>
      <c r="H942" s="4" t="s">
        <v>53</v>
      </c>
      <c r="I942" s="4" t="s">
        <v>311</v>
      </c>
      <c r="J942" s="4" t="s">
        <v>1225</v>
      </c>
      <c r="K942" s="4" t="s">
        <v>78</v>
      </c>
      <c r="L942" s="4" t="s">
        <v>1212</v>
      </c>
      <c r="M942" s="154">
        <v>0.496</v>
      </c>
      <c r="N942" s="4" t="s">
        <v>1264</v>
      </c>
      <c r="O942" s="159">
        <v>0</v>
      </c>
      <c r="P942" s="155">
        <v>4.2630000000000001E-2</v>
      </c>
      <c r="R942" s="154">
        <v>20472132</v>
      </c>
      <c r="S942" s="156">
        <v>1</v>
      </c>
      <c r="T942" s="157">
        <v>97.94</v>
      </c>
      <c r="U942" s="154">
        <v>20050.405999999999</v>
      </c>
      <c r="W942" s="4" t="s">
        <v>17</v>
      </c>
      <c r="X942" s="155">
        <v>1.7060000000000001E-3</v>
      </c>
      <c r="Y942" s="155">
        <v>1.5661646228720998E-2</v>
      </c>
      <c r="Z942" s="155">
        <v>7.9667637886493906E-3</v>
      </c>
    </row>
    <row r="943" spans="1:26" x14ac:dyDescent="0.2">
      <c r="A943" s="8">
        <v>11389</v>
      </c>
      <c r="B943" s="4">
        <v>11394</v>
      </c>
      <c r="C943" s="4" t="s">
        <v>1243</v>
      </c>
      <c r="D943" s="4" t="s">
        <v>1265</v>
      </c>
      <c r="E943" s="4" t="s">
        <v>1266</v>
      </c>
      <c r="F943" s="4" t="s">
        <v>227</v>
      </c>
      <c r="G943" s="4" t="s">
        <v>53</v>
      </c>
      <c r="H943" s="4" t="s">
        <v>53</v>
      </c>
      <c r="I943" s="4" t="s">
        <v>311</v>
      </c>
      <c r="J943" s="4" t="s">
        <v>1225</v>
      </c>
      <c r="K943" s="4" t="s">
        <v>78</v>
      </c>
      <c r="L943" s="4" t="s">
        <v>1212</v>
      </c>
      <c r="M943" s="154">
        <v>0.59199999999999997</v>
      </c>
      <c r="N943" s="4" t="s">
        <v>1267</v>
      </c>
      <c r="O943" s="159">
        <v>0</v>
      </c>
      <c r="P943" s="155">
        <v>4.2430000000000002E-2</v>
      </c>
      <c r="R943" s="154">
        <v>85245406</v>
      </c>
      <c r="S943" s="156">
        <v>1</v>
      </c>
      <c r="T943" s="157">
        <v>97.56</v>
      </c>
      <c r="U943" s="154">
        <v>83165.418000000005</v>
      </c>
      <c r="W943" s="4" t="s">
        <v>17</v>
      </c>
      <c r="X943" s="155">
        <v>7.1040000000000001E-3</v>
      </c>
      <c r="Y943" s="155">
        <v>6.4961644736606997E-2</v>
      </c>
      <c r="Z943" s="155">
        <v>3.3044679427736798E-2</v>
      </c>
    </row>
    <row r="944" spans="1:26" x14ac:dyDescent="0.2">
      <c r="A944" s="8">
        <v>11389</v>
      </c>
      <c r="B944" s="4">
        <v>11394</v>
      </c>
      <c r="C944" s="4" t="s">
        <v>1243</v>
      </c>
      <c r="D944" s="4" t="s">
        <v>1268</v>
      </c>
      <c r="E944" s="4" t="s">
        <v>1269</v>
      </c>
      <c r="F944" s="4" t="s">
        <v>227</v>
      </c>
      <c r="G944" s="4" t="s">
        <v>53</v>
      </c>
      <c r="H944" s="4" t="s">
        <v>53</v>
      </c>
      <c r="I944" s="4" t="s">
        <v>311</v>
      </c>
      <c r="J944" s="4" t="s">
        <v>1225</v>
      </c>
      <c r="K944" s="4" t="s">
        <v>78</v>
      </c>
      <c r="L944" s="4" t="s">
        <v>1212</v>
      </c>
      <c r="M944" s="154">
        <v>0.66800000000000004</v>
      </c>
      <c r="N944" s="4" t="s">
        <v>1270</v>
      </c>
      <c r="O944" s="159">
        <v>0</v>
      </c>
      <c r="P944" s="155">
        <v>4.274E-2</v>
      </c>
      <c r="R944" s="154">
        <v>72340996</v>
      </c>
      <c r="S944" s="156">
        <v>1</v>
      </c>
      <c r="T944" s="157">
        <v>97.23</v>
      </c>
      <c r="U944" s="154">
        <v>70337.149999999994</v>
      </c>
      <c r="W944" s="4" t="s">
        <v>17</v>
      </c>
      <c r="X944" s="155">
        <v>6.0280000000000004E-3</v>
      </c>
      <c r="Y944" s="155">
        <v>5.4941309519170201E-2</v>
      </c>
      <c r="Z944" s="155">
        <v>2.7947536854435101E-2</v>
      </c>
    </row>
    <row r="945" spans="1:26" x14ac:dyDescent="0.2">
      <c r="A945" s="8">
        <v>11389</v>
      </c>
      <c r="B945" s="4">
        <v>11394</v>
      </c>
      <c r="C945" s="4" t="s">
        <v>1243</v>
      </c>
      <c r="D945" s="4" t="s">
        <v>1271</v>
      </c>
      <c r="E945" s="4" t="s">
        <v>1272</v>
      </c>
      <c r="F945" s="4" t="s">
        <v>227</v>
      </c>
      <c r="G945" s="4" t="s">
        <v>53</v>
      </c>
      <c r="H945" s="4" t="s">
        <v>53</v>
      </c>
      <c r="I945" s="4" t="s">
        <v>311</v>
      </c>
      <c r="J945" s="4" t="s">
        <v>1225</v>
      </c>
      <c r="K945" s="4" t="s">
        <v>78</v>
      </c>
      <c r="L945" s="4" t="s">
        <v>1212</v>
      </c>
      <c r="M945" s="154">
        <v>0.751</v>
      </c>
      <c r="N945" s="4" t="s">
        <v>1273</v>
      </c>
      <c r="O945" s="159">
        <v>0</v>
      </c>
      <c r="P945" s="155">
        <v>4.2250000000000003E-2</v>
      </c>
      <c r="R945" s="154">
        <v>47502988</v>
      </c>
      <c r="S945" s="156">
        <v>1</v>
      </c>
      <c r="T945" s="157">
        <v>96.93</v>
      </c>
      <c r="U945" s="154">
        <v>46044.646000000001</v>
      </c>
      <c r="W945" s="4" t="s">
        <v>17</v>
      </c>
      <c r="X945" s="155">
        <v>3.3930000000000002E-3</v>
      </c>
      <c r="Y945" s="155">
        <v>3.5966102515640697E-2</v>
      </c>
      <c r="Z945" s="155">
        <v>1.8295231481796698E-2</v>
      </c>
    </row>
    <row r="946" spans="1:26" x14ac:dyDescent="0.2">
      <c r="A946" s="8">
        <v>11389</v>
      </c>
      <c r="B946" s="4">
        <v>11394</v>
      </c>
      <c r="C946" s="4" t="s">
        <v>1243</v>
      </c>
      <c r="D946" s="4" t="s">
        <v>1274</v>
      </c>
      <c r="E946" s="4" t="s">
        <v>1275</v>
      </c>
      <c r="F946" s="4" t="s">
        <v>227</v>
      </c>
      <c r="G946" s="4" t="s">
        <v>53</v>
      </c>
      <c r="H946" s="4" t="s">
        <v>53</v>
      </c>
      <c r="I946" s="4" t="s">
        <v>311</v>
      </c>
      <c r="J946" s="4" t="s">
        <v>1225</v>
      </c>
      <c r="K946" s="4" t="s">
        <v>78</v>
      </c>
      <c r="L946" s="4" t="s">
        <v>1212</v>
      </c>
      <c r="M946" s="154">
        <v>0.84099999999999997</v>
      </c>
      <c r="N946" s="4" t="s">
        <v>1276</v>
      </c>
      <c r="O946" s="159">
        <v>0</v>
      </c>
      <c r="P946" s="155">
        <v>4.2099999999999999E-2</v>
      </c>
      <c r="R946" s="154">
        <v>50254378</v>
      </c>
      <c r="S946" s="156">
        <v>1</v>
      </c>
      <c r="T946" s="157">
        <v>96.58</v>
      </c>
      <c r="U946" s="154">
        <v>48535.678</v>
      </c>
      <c r="W946" s="4" t="s">
        <v>17</v>
      </c>
      <c r="X946" s="155">
        <v>3.5899999999999999E-3</v>
      </c>
      <c r="Y946" s="155">
        <v>3.79118816601553E-2</v>
      </c>
      <c r="Z946" s="155">
        <v>1.9285010116995401E-2</v>
      </c>
    </row>
    <row r="947" spans="1:26" x14ac:dyDescent="0.2">
      <c r="A947" s="8">
        <v>11389</v>
      </c>
      <c r="B947" s="4">
        <v>11394</v>
      </c>
      <c r="C947" s="4" t="s">
        <v>1243</v>
      </c>
      <c r="D947" s="4" t="s">
        <v>1277</v>
      </c>
      <c r="E947" s="4" t="s">
        <v>1278</v>
      </c>
      <c r="F947" s="4" t="s">
        <v>227</v>
      </c>
      <c r="G947" s="4" t="s">
        <v>53</v>
      </c>
      <c r="H947" s="4" t="s">
        <v>53</v>
      </c>
      <c r="I947" s="4" t="s">
        <v>311</v>
      </c>
      <c r="J947" s="4" t="s">
        <v>1225</v>
      </c>
      <c r="K947" s="4" t="s">
        <v>78</v>
      </c>
      <c r="L947" s="4" t="s">
        <v>1212</v>
      </c>
      <c r="M947" s="154">
        <v>0.91800000000000004</v>
      </c>
      <c r="N947" s="4" t="s">
        <v>1279</v>
      </c>
      <c r="O947" s="159">
        <v>0</v>
      </c>
      <c r="P947" s="155">
        <v>4.2049999999999997E-2</v>
      </c>
      <c r="R947" s="154">
        <v>13676520</v>
      </c>
      <c r="S947" s="156">
        <v>1</v>
      </c>
      <c r="T947" s="157">
        <v>96.29</v>
      </c>
      <c r="U947" s="154">
        <v>13169.120999999999</v>
      </c>
      <c r="W947" s="4" t="s">
        <v>17</v>
      </c>
      <c r="X947" s="155">
        <v>9.77E-4</v>
      </c>
      <c r="Y947" s="155">
        <v>1.0286580486476E-2</v>
      </c>
      <c r="Z947" s="155">
        <v>5.2325761757024102E-3</v>
      </c>
    </row>
    <row r="948" spans="1:26" x14ac:dyDescent="0.2">
      <c r="A948" s="8">
        <v>11389</v>
      </c>
      <c r="B948" s="4">
        <v>11394</v>
      </c>
      <c r="C948" s="4" t="s">
        <v>1243</v>
      </c>
      <c r="D948" s="4" t="s">
        <v>1250</v>
      </c>
      <c r="E948" s="4" t="s">
        <v>1251</v>
      </c>
      <c r="F948" s="4" t="s">
        <v>227</v>
      </c>
      <c r="G948" s="4" t="s">
        <v>53</v>
      </c>
      <c r="H948" s="4" t="s">
        <v>53</v>
      </c>
      <c r="I948" s="4" t="s">
        <v>311</v>
      </c>
      <c r="J948" s="4" t="s">
        <v>1225</v>
      </c>
      <c r="K948" s="4" t="s">
        <v>78</v>
      </c>
      <c r="L948" s="4" t="s">
        <v>1212</v>
      </c>
      <c r="M948" s="154">
        <v>0.17</v>
      </c>
      <c r="N948" s="4" t="s">
        <v>1252</v>
      </c>
      <c r="O948" s="159">
        <v>0</v>
      </c>
      <c r="P948" s="155">
        <v>4.3360000000000003E-2</v>
      </c>
      <c r="R948" s="154">
        <v>1000000</v>
      </c>
      <c r="S948" s="156">
        <v>1</v>
      </c>
      <c r="T948" s="157">
        <v>99.27</v>
      </c>
      <c r="U948" s="154">
        <v>992.7</v>
      </c>
      <c r="W948" s="4" t="s">
        <v>17</v>
      </c>
      <c r="X948" s="155">
        <v>2.9E-5</v>
      </c>
      <c r="Y948" s="155">
        <v>7.7541153773135905E-4</v>
      </c>
      <c r="Z948" s="155">
        <v>3.9443622144717702E-4</v>
      </c>
    </row>
    <row r="949" spans="1:26" x14ac:dyDescent="0.2">
      <c r="A949" s="8">
        <v>11389</v>
      </c>
      <c r="B949" s="4">
        <v>11394</v>
      </c>
      <c r="C949" s="4" t="s">
        <v>1243</v>
      </c>
      <c r="D949" s="4" t="s">
        <v>1262</v>
      </c>
      <c r="E949" s="4" t="s">
        <v>1263</v>
      </c>
      <c r="F949" s="4" t="s">
        <v>227</v>
      </c>
      <c r="G949" s="4" t="s">
        <v>53</v>
      </c>
      <c r="H949" s="4" t="s">
        <v>53</v>
      </c>
      <c r="I949" s="4" t="s">
        <v>311</v>
      </c>
      <c r="J949" s="4" t="s">
        <v>1225</v>
      </c>
      <c r="K949" s="4" t="s">
        <v>78</v>
      </c>
      <c r="L949" s="4" t="s">
        <v>1212</v>
      </c>
      <c r="M949" s="154">
        <v>0.496</v>
      </c>
      <c r="N949" s="4" t="s">
        <v>1264</v>
      </c>
      <c r="O949" s="159">
        <v>0</v>
      </c>
      <c r="P949" s="155">
        <v>4.2630000000000001E-2</v>
      </c>
      <c r="R949" s="154">
        <v>1000000</v>
      </c>
      <c r="S949" s="156">
        <v>1</v>
      </c>
      <c r="T949" s="157">
        <v>97.94</v>
      </c>
      <c r="U949" s="154">
        <v>979.4</v>
      </c>
      <c r="W949" s="4" t="s">
        <v>17</v>
      </c>
      <c r="X949" s="155">
        <v>8.2999999999999998E-5</v>
      </c>
      <c r="Y949" s="155">
        <v>7.6502272595355397E-4</v>
      </c>
      <c r="Z949" s="155">
        <v>3.8915164227396498E-4</v>
      </c>
    </row>
    <row r="950" spans="1:26" x14ac:dyDescent="0.2">
      <c r="A950" s="8">
        <v>11389</v>
      </c>
      <c r="B950" s="4">
        <v>11394</v>
      </c>
      <c r="C950" s="4" t="s">
        <v>1243</v>
      </c>
      <c r="D950" s="4" t="s">
        <v>1265</v>
      </c>
      <c r="E950" s="4" t="s">
        <v>1266</v>
      </c>
      <c r="F950" s="4" t="s">
        <v>227</v>
      </c>
      <c r="G950" s="4" t="s">
        <v>53</v>
      </c>
      <c r="H950" s="4" t="s">
        <v>53</v>
      </c>
      <c r="I950" s="4" t="s">
        <v>311</v>
      </c>
      <c r="J950" s="4" t="s">
        <v>1225</v>
      </c>
      <c r="K950" s="4" t="s">
        <v>78</v>
      </c>
      <c r="L950" s="4" t="s">
        <v>1212</v>
      </c>
      <c r="M950" s="154">
        <v>0.59199999999999997</v>
      </c>
      <c r="N950" s="4" t="s">
        <v>1267</v>
      </c>
      <c r="O950" s="159">
        <v>0</v>
      </c>
      <c r="P950" s="155">
        <v>4.2430000000000002E-2</v>
      </c>
      <c r="R950" s="154">
        <v>2000000</v>
      </c>
      <c r="S950" s="156">
        <v>1</v>
      </c>
      <c r="T950" s="157">
        <v>97.56</v>
      </c>
      <c r="U950" s="154">
        <v>1951.2</v>
      </c>
      <c r="W950" s="4" t="s">
        <v>17</v>
      </c>
      <c r="X950" s="155">
        <v>1.6699999999999999E-4</v>
      </c>
      <c r="Y950" s="155">
        <v>1.52410898803408E-3</v>
      </c>
      <c r="Z950" s="155">
        <v>7.7528352502038002E-4</v>
      </c>
    </row>
    <row r="951" spans="1:26" x14ac:dyDescent="0.2">
      <c r="A951" s="8">
        <v>11389</v>
      </c>
      <c r="B951" s="4">
        <v>11394</v>
      </c>
      <c r="C951" s="4" t="s">
        <v>1243</v>
      </c>
      <c r="D951" s="4" t="s">
        <v>1268</v>
      </c>
      <c r="E951" s="4" t="s">
        <v>1269</v>
      </c>
      <c r="F951" s="4" t="s">
        <v>227</v>
      </c>
      <c r="G951" s="4" t="s">
        <v>53</v>
      </c>
      <c r="H951" s="4" t="s">
        <v>53</v>
      </c>
      <c r="I951" s="4" t="s">
        <v>311</v>
      </c>
      <c r="J951" s="4" t="s">
        <v>1225</v>
      </c>
      <c r="K951" s="4" t="s">
        <v>78</v>
      </c>
      <c r="L951" s="4" t="s">
        <v>1212</v>
      </c>
      <c r="M951" s="154">
        <v>0.66800000000000004</v>
      </c>
      <c r="N951" s="4" t="s">
        <v>1270</v>
      </c>
      <c r="O951" s="159">
        <v>0</v>
      </c>
      <c r="P951" s="155">
        <v>4.274E-2</v>
      </c>
      <c r="R951" s="154">
        <v>1000000</v>
      </c>
      <c r="S951" s="156">
        <v>1</v>
      </c>
      <c r="T951" s="157">
        <v>97.23</v>
      </c>
      <c r="U951" s="154">
        <v>972.3</v>
      </c>
      <c r="W951" s="4" t="s">
        <v>17</v>
      </c>
      <c r="X951" s="155">
        <v>8.2999999999999998E-5</v>
      </c>
      <c r="Y951" s="155">
        <v>7.5947681891427399E-4</v>
      </c>
      <c r="Z951" s="155">
        <v>3.8633055113638598E-4</v>
      </c>
    </row>
    <row r="952" spans="1:26" x14ac:dyDescent="0.2">
      <c r="A952" s="8">
        <v>11389</v>
      </c>
      <c r="B952" s="4">
        <v>11394</v>
      </c>
      <c r="C952" s="4" t="s">
        <v>1243</v>
      </c>
      <c r="D952" s="4" t="s">
        <v>1271</v>
      </c>
      <c r="E952" s="4" t="s">
        <v>1272</v>
      </c>
      <c r="F952" s="4" t="s">
        <v>227</v>
      </c>
      <c r="G952" s="4" t="s">
        <v>53</v>
      </c>
      <c r="H952" s="4" t="s">
        <v>53</v>
      </c>
      <c r="I952" s="4" t="s">
        <v>311</v>
      </c>
      <c r="J952" s="4" t="s">
        <v>1225</v>
      </c>
      <c r="K952" s="4" t="s">
        <v>78</v>
      </c>
      <c r="L952" s="4" t="s">
        <v>1212</v>
      </c>
      <c r="M952" s="154">
        <v>0.751</v>
      </c>
      <c r="N952" s="4" t="s">
        <v>1273</v>
      </c>
      <c r="O952" s="159">
        <v>0</v>
      </c>
      <c r="P952" s="155">
        <v>4.2250000000000003E-2</v>
      </c>
      <c r="R952" s="154">
        <v>1000000</v>
      </c>
      <c r="S952" s="156">
        <v>1</v>
      </c>
      <c r="T952" s="157">
        <v>96.93</v>
      </c>
      <c r="U952" s="154">
        <v>969.3</v>
      </c>
      <c r="W952" s="4" t="s">
        <v>17</v>
      </c>
      <c r="X952" s="155">
        <v>7.1000000000000005E-5</v>
      </c>
      <c r="Y952" s="155">
        <v>7.5713347791176203E-4</v>
      </c>
      <c r="Z952" s="155">
        <v>3.8513854079656398E-4</v>
      </c>
    </row>
    <row r="953" spans="1:26" x14ac:dyDescent="0.2">
      <c r="A953" s="8">
        <v>11389</v>
      </c>
      <c r="B953" s="4">
        <v>11394</v>
      </c>
      <c r="C953" s="4" t="s">
        <v>1280</v>
      </c>
      <c r="D953" s="4" t="s">
        <v>1281</v>
      </c>
      <c r="E953" s="4" t="s">
        <v>1282</v>
      </c>
      <c r="F953" s="4" t="s">
        <v>225</v>
      </c>
      <c r="G953" s="4" t="s">
        <v>61</v>
      </c>
      <c r="H953" s="4" t="s">
        <v>314</v>
      </c>
      <c r="I953" s="4" t="s">
        <v>1142</v>
      </c>
      <c r="J953" s="4" t="s">
        <v>1283</v>
      </c>
      <c r="K953" s="4" t="s">
        <v>101</v>
      </c>
      <c r="L953" s="4" t="s">
        <v>1206</v>
      </c>
      <c r="M953" s="154">
        <v>0.28599999999999998</v>
      </c>
      <c r="N953" s="4" t="s">
        <v>1284</v>
      </c>
      <c r="O953" s="159">
        <v>1.25E-3</v>
      </c>
      <c r="P953" s="155">
        <v>2.3220000000000001E-2</v>
      </c>
      <c r="R953" s="154">
        <v>8183000</v>
      </c>
      <c r="S953" s="156">
        <v>3.6469999999999998</v>
      </c>
      <c r="T953" s="157">
        <v>121.538</v>
      </c>
      <c r="U953" s="154">
        <v>36271.040000000001</v>
      </c>
      <c r="W953" s="4" t="s">
        <v>17</v>
      </c>
      <c r="X953" s="155">
        <v>2.3000000000000001E-4</v>
      </c>
      <c r="Y953" s="155">
        <v>2.8331805373139202E-2</v>
      </c>
      <c r="Z953" s="155">
        <v>1.44118183885335E-2</v>
      </c>
    </row>
    <row r="954" spans="1:26" x14ac:dyDescent="0.2">
      <c r="A954" s="8">
        <v>11389</v>
      </c>
      <c r="B954" s="4">
        <v>11394</v>
      </c>
      <c r="C954" s="4" t="s">
        <v>1285</v>
      </c>
      <c r="D954" s="4" t="s">
        <v>1286</v>
      </c>
      <c r="E954" s="4" t="s">
        <v>1287</v>
      </c>
      <c r="F954" s="4" t="s">
        <v>225</v>
      </c>
      <c r="G954" s="4" t="s">
        <v>61</v>
      </c>
      <c r="H954" s="4" t="s">
        <v>314</v>
      </c>
      <c r="I954" s="4" t="s">
        <v>1142</v>
      </c>
      <c r="J954" s="4" t="s">
        <v>1283</v>
      </c>
      <c r="K954" s="4" t="s">
        <v>101</v>
      </c>
      <c r="L954" s="4" t="s">
        <v>1206</v>
      </c>
      <c r="M954" s="154">
        <v>0.19400000000000001</v>
      </c>
      <c r="N954" s="4" t="s">
        <v>1288</v>
      </c>
      <c r="O954" s="159">
        <v>0</v>
      </c>
      <c r="P954" s="155">
        <v>4.2779999999999999E-2</v>
      </c>
      <c r="R954" s="154">
        <v>6882254</v>
      </c>
      <c r="S954" s="156">
        <v>3.6469999999999998</v>
      </c>
      <c r="T954" s="157">
        <v>99.191000000000003</v>
      </c>
      <c r="U954" s="154">
        <v>24896.525000000001</v>
      </c>
      <c r="W954" s="4" t="s">
        <v>17</v>
      </c>
      <c r="X954" s="155">
        <v>4.5000000000000003E-5</v>
      </c>
      <c r="Y954" s="155">
        <v>1.94470157423524E-2</v>
      </c>
      <c r="Z954" s="155">
        <v>9.89230496915138E-3</v>
      </c>
    </row>
    <row r="955" spans="1:26" x14ac:dyDescent="0.2">
      <c r="A955" s="8">
        <v>11389</v>
      </c>
      <c r="B955" s="4">
        <v>11394</v>
      </c>
      <c r="C955" s="4" t="s">
        <v>1280</v>
      </c>
      <c r="D955" s="4" t="s">
        <v>1289</v>
      </c>
      <c r="E955" s="4" t="s">
        <v>1290</v>
      </c>
      <c r="F955" s="4" t="s">
        <v>225</v>
      </c>
      <c r="G955" s="4" t="s">
        <v>61</v>
      </c>
      <c r="H955" s="4" t="s">
        <v>314</v>
      </c>
      <c r="I955" s="4" t="s">
        <v>1142</v>
      </c>
      <c r="J955" s="4" t="s">
        <v>1283</v>
      </c>
      <c r="K955" s="4" t="s">
        <v>101</v>
      </c>
      <c r="L955" s="4" t="s">
        <v>1206</v>
      </c>
      <c r="M955" s="154">
        <v>3.5000000000000003E-2</v>
      </c>
      <c r="N955" s="4" t="s">
        <v>1291</v>
      </c>
      <c r="O955" s="159">
        <v>1.125E-2</v>
      </c>
      <c r="P955" s="155">
        <v>5.1470000000000002E-2</v>
      </c>
      <c r="R955" s="154">
        <v>3305000</v>
      </c>
      <c r="S955" s="156">
        <v>3.6469999999999998</v>
      </c>
      <c r="T955" s="157">
        <v>100.376</v>
      </c>
      <c r="U955" s="154">
        <v>12098.634</v>
      </c>
      <c r="W955" s="4" t="s">
        <v>17</v>
      </c>
      <c r="X955" s="155">
        <v>5.5000000000000002E-5</v>
      </c>
      <c r="Y955" s="155">
        <v>9.4504087242554199E-3</v>
      </c>
      <c r="Z955" s="155">
        <v>4.8072324526310601E-3</v>
      </c>
    </row>
    <row r="956" spans="1:26" x14ac:dyDescent="0.2">
      <c r="A956" s="8">
        <v>11389</v>
      </c>
      <c r="B956" s="4">
        <v>11394</v>
      </c>
      <c r="C956" s="4" t="s">
        <v>1280</v>
      </c>
      <c r="D956" s="4" t="s">
        <v>1292</v>
      </c>
      <c r="E956" s="4" t="s">
        <v>1293</v>
      </c>
      <c r="F956" s="4" t="s">
        <v>225</v>
      </c>
      <c r="G956" s="4" t="s">
        <v>61</v>
      </c>
      <c r="H956" s="4" t="s">
        <v>314</v>
      </c>
      <c r="I956" s="4" t="s">
        <v>1142</v>
      </c>
      <c r="J956" s="4" t="s">
        <v>1283</v>
      </c>
      <c r="K956" s="4" t="s">
        <v>101</v>
      </c>
      <c r="L956" s="4" t="s">
        <v>1206</v>
      </c>
      <c r="M956" s="154">
        <v>0.12</v>
      </c>
      <c r="N956" s="4" t="s">
        <v>1294</v>
      </c>
      <c r="O956" s="159">
        <v>0.02</v>
      </c>
      <c r="P956" s="155">
        <v>4.4999999999999998E-2</v>
      </c>
      <c r="R956" s="154">
        <v>3197000</v>
      </c>
      <c r="S956" s="156">
        <v>3.6469999999999998</v>
      </c>
      <c r="T956" s="157">
        <v>100.449</v>
      </c>
      <c r="U956" s="154">
        <v>11711.841</v>
      </c>
      <c r="W956" s="4" t="s">
        <v>17</v>
      </c>
      <c r="X956" s="155">
        <v>4.8999999999999998E-5</v>
      </c>
      <c r="Y956" s="155">
        <v>9.1482793746731107E-3</v>
      </c>
      <c r="Z956" s="155">
        <v>4.6535453416729202E-3</v>
      </c>
    </row>
    <row r="957" spans="1:26" x14ac:dyDescent="0.2">
      <c r="A957" s="8">
        <v>11389</v>
      </c>
      <c r="B957" s="4">
        <v>11394</v>
      </c>
      <c r="C957" s="4" t="s">
        <v>1285</v>
      </c>
      <c r="D957" s="4" t="s">
        <v>1295</v>
      </c>
      <c r="E957" s="4" t="s">
        <v>1296</v>
      </c>
      <c r="F957" s="4" t="s">
        <v>225</v>
      </c>
      <c r="G957" s="4" t="s">
        <v>61</v>
      </c>
      <c r="H957" s="4" t="s">
        <v>314</v>
      </c>
      <c r="I957" s="4" t="s">
        <v>1142</v>
      </c>
      <c r="J957" s="4" t="s">
        <v>1283</v>
      </c>
      <c r="K957" s="4" t="s">
        <v>101</v>
      </c>
      <c r="L957" s="4" t="s">
        <v>1206</v>
      </c>
      <c r="M957" s="154">
        <v>0.64500000000000002</v>
      </c>
      <c r="N957" s="4" t="s">
        <v>1226</v>
      </c>
      <c r="O957" s="159">
        <v>0.05</v>
      </c>
      <c r="P957" s="155">
        <v>4.2610000000000002E-2</v>
      </c>
      <c r="R957" s="154">
        <v>12728000</v>
      </c>
      <c r="S957" s="156">
        <v>3.6469999999999998</v>
      </c>
      <c r="T957" s="157">
        <v>102.148</v>
      </c>
      <c r="U957" s="154">
        <v>47416.267</v>
      </c>
      <c r="W957" s="4" t="s">
        <v>17</v>
      </c>
      <c r="X957" s="155">
        <v>2.6400000000000002E-4</v>
      </c>
      <c r="Y957" s="155">
        <v>3.7037493955315498E-2</v>
      </c>
      <c r="Z957" s="155">
        <v>1.8840226714125299E-2</v>
      </c>
    </row>
    <row r="958" spans="1:26" x14ac:dyDescent="0.2">
      <c r="A958" s="8">
        <v>11389</v>
      </c>
      <c r="B958" s="4">
        <v>11394</v>
      </c>
      <c r="C958" s="4" t="s">
        <v>1280</v>
      </c>
      <c r="D958" s="4" t="s">
        <v>1297</v>
      </c>
      <c r="E958" s="4" t="s">
        <v>1298</v>
      </c>
      <c r="F958" s="4" t="s">
        <v>225</v>
      </c>
      <c r="G958" s="4" t="s">
        <v>61</v>
      </c>
      <c r="H958" s="4" t="s">
        <v>314</v>
      </c>
      <c r="I958" s="4" t="s">
        <v>1142</v>
      </c>
      <c r="J958" s="4" t="s">
        <v>1283</v>
      </c>
      <c r="K958" s="4" t="s">
        <v>101</v>
      </c>
      <c r="L958" s="4" t="s">
        <v>1206</v>
      </c>
      <c r="M958" s="154">
        <v>1.02</v>
      </c>
      <c r="N958" s="4" t="s">
        <v>1299</v>
      </c>
      <c r="O958" s="159">
        <v>0.02</v>
      </c>
      <c r="P958" s="155">
        <v>2.0299999999999999E-2</v>
      </c>
      <c r="R958" s="154">
        <v>1400000</v>
      </c>
      <c r="S958" s="156">
        <v>3.6469999999999998</v>
      </c>
      <c r="T958" s="157">
        <v>160.44399999999999</v>
      </c>
      <c r="U958" s="154">
        <v>8191.9539999999997</v>
      </c>
      <c r="W958" s="4" t="s">
        <v>17</v>
      </c>
      <c r="X958" s="155">
        <v>6.9999999999999994E-5</v>
      </c>
      <c r="Y958" s="155">
        <v>6.3988471414272901E-3</v>
      </c>
      <c r="Z958" s="155">
        <v>3.2549645772192099E-3</v>
      </c>
    </row>
    <row r="959" spans="1:26" x14ac:dyDescent="0.2">
      <c r="A959" s="8">
        <v>11389</v>
      </c>
      <c r="B959" s="4">
        <v>11394</v>
      </c>
      <c r="C959" s="4" t="s">
        <v>1280</v>
      </c>
      <c r="D959" s="4" t="s">
        <v>1300</v>
      </c>
      <c r="E959" s="4" t="s">
        <v>1301</v>
      </c>
      <c r="F959" s="4" t="s">
        <v>225</v>
      </c>
      <c r="G959" s="4" t="s">
        <v>61</v>
      </c>
      <c r="H959" s="4" t="s">
        <v>314</v>
      </c>
      <c r="I959" s="4" t="s">
        <v>1142</v>
      </c>
      <c r="J959" s="4" t="s">
        <v>1283</v>
      </c>
      <c r="K959" s="4" t="s">
        <v>101</v>
      </c>
      <c r="L959" s="4" t="s">
        <v>1206</v>
      </c>
      <c r="M959" s="154">
        <v>0.32600000000000001</v>
      </c>
      <c r="N959" s="4" t="s">
        <v>1302</v>
      </c>
      <c r="O959" s="159">
        <v>2.8750000000000001E-2</v>
      </c>
      <c r="P959" s="155">
        <v>4.3770000000000003E-2</v>
      </c>
      <c r="R959" s="154">
        <v>6521000</v>
      </c>
      <c r="S959" s="156">
        <v>3.6469999999999998</v>
      </c>
      <c r="T959" s="157">
        <v>100.003</v>
      </c>
      <c r="U959" s="154">
        <v>23782.744999999999</v>
      </c>
      <c r="W959" s="4" t="s">
        <v>17</v>
      </c>
      <c r="X959" s="155">
        <v>2.0000000000000001E-4</v>
      </c>
      <c r="Y959" s="155">
        <v>1.8577027147575999E-2</v>
      </c>
      <c r="Z959" s="155">
        <v>9.4497593049100402E-3</v>
      </c>
    </row>
    <row r="960" spans="1:26" x14ac:dyDescent="0.2">
      <c r="A960" s="8">
        <v>11389</v>
      </c>
      <c r="B960" s="4">
        <v>11394</v>
      </c>
      <c r="C960" s="4" t="s">
        <v>1280</v>
      </c>
      <c r="D960" s="4" t="s">
        <v>1303</v>
      </c>
      <c r="E960" s="4" t="s">
        <v>1304</v>
      </c>
      <c r="F960" s="4" t="s">
        <v>225</v>
      </c>
      <c r="G960" s="4" t="s">
        <v>61</v>
      </c>
      <c r="H960" s="4" t="s">
        <v>314</v>
      </c>
      <c r="I960" s="4" t="s">
        <v>1142</v>
      </c>
      <c r="J960" s="4" t="s">
        <v>1283</v>
      </c>
      <c r="K960" s="4" t="s">
        <v>101</v>
      </c>
      <c r="L960" s="4" t="s">
        <v>1206</v>
      </c>
      <c r="M960" s="154">
        <v>3.5999999999999997E-2</v>
      </c>
      <c r="N960" s="4" t="s">
        <v>1291</v>
      </c>
      <c r="O960" s="159">
        <v>2.5000000000000001E-3</v>
      </c>
      <c r="P960" s="155">
        <v>6.7430000000000004E-2</v>
      </c>
      <c r="R960" s="154">
        <v>600000</v>
      </c>
      <c r="S960" s="156">
        <v>3.6469999999999998</v>
      </c>
      <c r="T960" s="157">
        <v>133.119</v>
      </c>
      <c r="U960" s="154">
        <v>2912.9090000000001</v>
      </c>
      <c r="W960" s="4" t="s">
        <v>17</v>
      </c>
      <c r="X960" s="155">
        <v>1.5E-5</v>
      </c>
      <c r="Y960" s="155">
        <v>2.2753133290227801E-3</v>
      </c>
      <c r="Z960" s="155">
        <v>1.1574060333611801E-3</v>
      </c>
    </row>
    <row r="961" spans="1:26" x14ac:dyDescent="0.2">
      <c r="A961" s="8">
        <v>11389</v>
      </c>
      <c r="B961" s="4">
        <v>14658</v>
      </c>
      <c r="C961" s="4" t="s">
        <v>1234</v>
      </c>
      <c r="D961" s="4" t="s">
        <v>1238</v>
      </c>
      <c r="E961" s="4" t="s">
        <v>1239</v>
      </c>
      <c r="F961" s="4" t="s">
        <v>227</v>
      </c>
      <c r="G961" s="4" t="s">
        <v>53</v>
      </c>
      <c r="H961" s="4" t="s">
        <v>53</v>
      </c>
      <c r="I961" s="4" t="s">
        <v>311</v>
      </c>
      <c r="J961" s="4" t="s">
        <v>1225</v>
      </c>
      <c r="K961" s="4" t="s">
        <v>78</v>
      </c>
      <c r="L961" s="4" t="s">
        <v>1212</v>
      </c>
      <c r="M961" s="154">
        <v>0.40500000000000003</v>
      </c>
      <c r="N961" s="4" t="s">
        <v>1240</v>
      </c>
      <c r="O961" s="159">
        <v>0</v>
      </c>
      <c r="P961" s="155">
        <v>4.342E-2</v>
      </c>
      <c r="R961" s="154">
        <v>1019491</v>
      </c>
      <c r="S961" s="156">
        <v>1</v>
      </c>
      <c r="T961" s="157">
        <v>98.28</v>
      </c>
      <c r="U961" s="154">
        <v>1001.956</v>
      </c>
      <c r="W961" s="4" t="s">
        <v>17</v>
      </c>
      <c r="X961" s="155">
        <v>1.1400000000000001E-4</v>
      </c>
      <c r="Y961" s="155">
        <v>5.69004233073147E-2</v>
      </c>
      <c r="Z961" s="155">
        <v>6.8889836337342296E-3</v>
      </c>
    </row>
    <row r="962" spans="1:26" x14ac:dyDescent="0.2">
      <c r="A962" s="8">
        <v>11389</v>
      </c>
      <c r="B962" s="4">
        <v>14658</v>
      </c>
      <c r="C962" s="4" t="s">
        <v>1243</v>
      </c>
      <c r="D962" s="4" t="s">
        <v>1262</v>
      </c>
      <c r="E962" s="4" t="s">
        <v>1263</v>
      </c>
      <c r="F962" s="4" t="s">
        <v>227</v>
      </c>
      <c r="G962" s="4" t="s">
        <v>53</v>
      </c>
      <c r="H962" s="4" t="s">
        <v>53</v>
      </c>
      <c r="I962" s="4" t="s">
        <v>311</v>
      </c>
      <c r="J962" s="4" t="s">
        <v>1225</v>
      </c>
      <c r="K962" s="4" t="s">
        <v>78</v>
      </c>
      <c r="L962" s="4" t="s">
        <v>1212</v>
      </c>
      <c r="M962" s="154">
        <v>0.496</v>
      </c>
      <c r="N962" s="4" t="s">
        <v>1264</v>
      </c>
      <c r="O962" s="159">
        <v>0</v>
      </c>
      <c r="P962" s="155">
        <v>4.2630000000000001E-2</v>
      </c>
      <c r="R962" s="154">
        <v>7930046</v>
      </c>
      <c r="S962" s="156">
        <v>1</v>
      </c>
      <c r="T962" s="157">
        <v>97.94</v>
      </c>
      <c r="U962" s="154">
        <v>7766.6869999999999</v>
      </c>
      <c r="W962" s="4" t="s">
        <v>17</v>
      </c>
      <c r="X962" s="155">
        <v>6.6100000000000002E-4</v>
      </c>
      <c r="Y962" s="155">
        <v>0.44106516566214399</v>
      </c>
      <c r="Z962" s="155">
        <v>5.3400142407485002E-2</v>
      </c>
    </row>
    <row r="963" spans="1:26" x14ac:dyDescent="0.2">
      <c r="A963" s="8">
        <v>11389</v>
      </c>
      <c r="B963" s="4">
        <v>14658</v>
      </c>
      <c r="C963" s="4" t="s">
        <v>1243</v>
      </c>
      <c r="D963" s="4" t="s">
        <v>1268</v>
      </c>
      <c r="E963" s="4" t="s">
        <v>1269</v>
      </c>
      <c r="F963" s="4" t="s">
        <v>227</v>
      </c>
      <c r="G963" s="4" t="s">
        <v>53</v>
      </c>
      <c r="H963" s="4" t="s">
        <v>53</v>
      </c>
      <c r="I963" s="4" t="s">
        <v>311</v>
      </c>
      <c r="J963" s="4" t="s">
        <v>1225</v>
      </c>
      <c r="K963" s="4" t="s">
        <v>78</v>
      </c>
      <c r="L963" s="4" t="s">
        <v>1212</v>
      </c>
      <c r="M963" s="154">
        <v>0.66800000000000004</v>
      </c>
      <c r="N963" s="4" t="s">
        <v>1270</v>
      </c>
      <c r="O963" s="159">
        <v>0</v>
      </c>
      <c r="P963" s="155">
        <v>4.274E-2</v>
      </c>
      <c r="R963" s="154">
        <v>4167704</v>
      </c>
      <c r="S963" s="156">
        <v>1</v>
      </c>
      <c r="T963" s="157">
        <v>97.23</v>
      </c>
      <c r="U963" s="154">
        <v>4052.259</v>
      </c>
      <c r="W963" s="4" t="s">
        <v>17</v>
      </c>
      <c r="X963" s="155">
        <v>3.4699999999999998E-4</v>
      </c>
      <c r="Y963" s="155">
        <v>0.23012516125645799</v>
      </c>
      <c r="Z963" s="155">
        <v>2.7861452999109599E-2</v>
      </c>
    </row>
    <row r="964" spans="1:26" x14ac:dyDescent="0.2">
      <c r="A964" s="8">
        <v>11389</v>
      </c>
      <c r="B964" s="4">
        <v>14658</v>
      </c>
      <c r="C964" s="4" t="s">
        <v>1243</v>
      </c>
      <c r="D964" s="4" t="s">
        <v>1271</v>
      </c>
      <c r="E964" s="4" t="s">
        <v>1272</v>
      </c>
      <c r="F964" s="4" t="s">
        <v>227</v>
      </c>
      <c r="G964" s="4" t="s">
        <v>53</v>
      </c>
      <c r="H964" s="4" t="s">
        <v>53</v>
      </c>
      <c r="I964" s="4" t="s">
        <v>311</v>
      </c>
      <c r="J964" s="4" t="s">
        <v>1225</v>
      </c>
      <c r="K964" s="4" t="s">
        <v>78</v>
      </c>
      <c r="L964" s="4" t="s">
        <v>1212</v>
      </c>
      <c r="M964" s="154">
        <v>0.751</v>
      </c>
      <c r="N964" s="4" t="s">
        <v>1273</v>
      </c>
      <c r="O964" s="159">
        <v>0</v>
      </c>
      <c r="P964" s="155">
        <v>4.2250000000000003E-2</v>
      </c>
      <c r="R964" s="154">
        <v>4939680</v>
      </c>
      <c r="S964" s="156">
        <v>1</v>
      </c>
      <c r="T964" s="157">
        <v>96.93</v>
      </c>
      <c r="U964" s="154">
        <v>4788.0320000000002</v>
      </c>
      <c r="W964" s="4" t="s">
        <v>17</v>
      </c>
      <c r="X964" s="155">
        <v>3.5300000000000002E-4</v>
      </c>
      <c r="Y964" s="155">
        <v>0.27190924977408398</v>
      </c>
      <c r="Z964" s="155">
        <v>3.2920288860378601E-2</v>
      </c>
    </row>
  </sheetData>
  <sheetProtection formatColumns="0"/>
  <autoFilter ref="A1:AD964" xr:uid="{00000000-0001-0000-0300-000000000000}"/>
  <customSheetViews>
    <customSheetView guid="{AE318230-F718-49FC-82EB-7CAC3DCD05F1}" showGridLines="0" hiddenRows="1">
      <selection activeCell="E26" sqref="E26"/>
      <pageMargins left="0.7" right="0.7" top="0.75" bottom="0.75" header="0.3" footer="0.3"/>
    </customSheetView>
  </customSheetViews>
  <dataValidations count="5">
    <dataValidation type="list" allowBlank="1" showInputMessage="1" showErrorMessage="1" sqref="G2:G20" xr:uid="{C1237DDA-6AD6-417E-ADB3-343D574642CB}">
      <formula1>israel_abroad</formula1>
    </dataValidation>
    <dataValidation type="list" allowBlank="1" showInputMessage="1" showErrorMessage="1" sqref="I2:I20" xr:uid="{5CFA9BC1-1BAE-422C-B466-61C6701D362C}">
      <formula1>Stock_Exchange_Gov_Bonds</formula1>
    </dataValidation>
    <dataValidation type="list" allowBlank="1" showInputMessage="1" showErrorMessage="1" sqref="K2:K20" xr:uid="{282D545C-07D9-4CDC-9E24-9837EE9B3EC2}">
      <formula1>Rating_Agency</formula1>
    </dataValidation>
    <dataValidation type="list" allowBlank="1" showInputMessage="1" showErrorMessage="1" sqref="W2:W20" xr:uid="{E0F69B29-3479-4EFC-9BC9-20E5C940569C}">
      <formula1>In_the_books</formula1>
    </dataValidation>
    <dataValidation type="list" allowBlank="1" showInputMessage="1" showErrorMessage="1" sqref="H2:H20" xr:uid="{D55783AC-B493-4F0A-88CF-97DA6D781E4B}">
      <formula1>Country_list</formula1>
    </dataValidation>
  </dataValidations>
  <pageMargins left="0.7" right="0.7" top="0.75" bottom="0.75" header="0.3" footer="0.3"/>
  <pageSetup paperSize="9" orientation="portrait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AJ65"/>
  <sheetViews>
    <sheetView rightToLeft="1" topLeftCell="S1" workbookViewId="0">
      <selection activeCell="X8" sqref="X8"/>
    </sheetView>
  </sheetViews>
  <sheetFormatPr defaultColWidth="0" defaultRowHeight="14.25" x14ac:dyDescent="0.2"/>
  <cols>
    <col min="1" max="12" width="11.625" style="4" customWidth="1"/>
    <col min="13" max="13" width="14.5" style="4" customWidth="1"/>
    <col min="14" max="19" width="11.625" style="4" customWidth="1"/>
    <col min="20" max="20" width="25.125" style="4" customWidth="1"/>
    <col min="21" max="36" width="11.625" style="4" customWidth="1"/>
    <col min="37" max="16384" width="11.625" style="4" hidden="1"/>
  </cols>
  <sheetData>
    <row r="1" spans="1:36" ht="51" x14ac:dyDescent="0.2">
      <c r="A1" s="13" t="s">
        <v>645</v>
      </c>
      <c r="B1" s="13" t="s">
        <v>0</v>
      </c>
      <c r="C1" s="13" t="s">
        <v>718</v>
      </c>
      <c r="D1" s="13" t="s">
        <v>2</v>
      </c>
      <c r="E1" s="13" t="s">
        <v>734</v>
      </c>
      <c r="F1" s="13" t="s">
        <v>1137</v>
      </c>
      <c r="G1" s="13" t="s">
        <v>29</v>
      </c>
      <c r="H1" s="13" t="s">
        <v>28</v>
      </c>
      <c r="I1" s="13" t="s">
        <v>1</v>
      </c>
      <c r="J1" s="13" t="s">
        <v>598</v>
      </c>
      <c r="K1" s="13" t="s">
        <v>599</v>
      </c>
      <c r="L1" s="13" t="s">
        <v>5</v>
      </c>
      <c r="M1" s="13" t="s">
        <v>9</v>
      </c>
      <c r="N1" s="13" t="s">
        <v>600</v>
      </c>
      <c r="O1" s="13" t="s">
        <v>6</v>
      </c>
      <c r="P1" s="13" t="s">
        <v>8</v>
      </c>
      <c r="Q1" s="13" t="s">
        <v>1138</v>
      </c>
      <c r="R1" s="13" t="s">
        <v>393</v>
      </c>
      <c r="S1" s="13" t="s">
        <v>13</v>
      </c>
      <c r="T1" s="13" t="s">
        <v>309</v>
      </c>
      <c r="U1" s="13" t="s">
        <v>417</v>
      </c>
      <c r="V1" s="13" t="s">
        <v>14</v>
      </c>
      <c r="W1" s="13" t="s">
        <v>615</v>
      </c>
      <c r="X1" s="13" t="s">
        <v>919</v>
      </c>
      <c r="Y1" s="13" t="s">
        <v>663</v>
      </c>
      <c r="Z1" s="13" t="s">
        <v>767</v>
      </c>
      <c r="AA1" s="13" t="s">
        <v>11</v>
      </c>
      <c r="AB1" s="13" t="s">
        <v>15</v>
      </c>
      <c r="AC1" s="13" t="s">
        <v>932</v>
      </c>
      <c r="AD1" s="13" t="s">
        <v>1145</v>
      </c>
      <c r="AE1" s="13" t="s">
        <v>1146</v>
      </c>
      <c r="AF1" s="13" t="s">
        <v>782</v>
      </c>
      <c r="AG1" s="13" t="s">
        <v>26</v>
      </c>
      <c r="AH1" s="13" t="s">
        <v>18</v>
      </c>
      <c r="AI1" s="13" t="s">
        <v>19</v>
      </c>
      <c r="AJ1" s="13" t="s">
        <v>30</v>
      </c>
    </row>
    <row r="2" spans="1:36" x14ac:dyDescent="0.2">
      <c r="A2" s="8">
        <v>1035</v>
      </c>
      <c r="B2" s="152">
        <v>1037</v>
      </c>
      <c r="C2" s="152" t="s">
        <v>1410</v>
      </c>
      <c r="D2" s="152" t="s">
        <v>1411</v>
      </c>
      <c r="E2" s="152" t="s">
        <v>425</v>
      </c>
      <c r="F2" s="152" t="s">
        <v>1412</v>
      </c>
      <c r="G2" s="152" t="s">
        <v>1413</v>
      </c>
      <c r="H2" s="152" t="s">
        <v>76</v>
      </c>
      <c r="I2" s="152" t="s">
        <v>223</v>
      </c>
      <c r="J2" s="152" t="s">
        <v>53</v>
      </c>
      <c r="K2" s="152" t="s">
        <v>53</v>
      </c>
      <c r="L2" s="152" t="s">
        <v>311</v>
      </c>
      <c r="M2" s="152" t="s">
        <v>256</v>
      </c>
      <c r="N2" s="152" t="s">
        <v>62</v>
      </c>
      <c r="O2" s="4" t="s">
        <v>1205</v>
      </c>
      <c r="P2" s="152" t="s">
        <v>65</v>
      </c>
      <c r="Q2" s="152" t="s">
        <v>57</v>
      </c>
      <c r="R2" s="152" t="s">
        <v>1212</v>
      </c>
      <c r="S2" s="160">
        <v>0.42199999999999999</v>
      </c>
      <c r="T2" s="161" t="s">
        <v>679</v>
      </c>
      <c r="U2" s="152" t="s">
        <v>1414</v>
      </c>
      <c r="V2" s="162">
        <v>4.5499999999999999E-2</v>
      </c>
      <c r="W2" s="155">
        <v>4.3610000000000003E-2</v>
      </c>
      <c r="X2" s="152" t="s">
        <v>614</v>
      </c>
      <c r="Y2" s="152"/>
      <c r="Z2" s="160">
        <v>36500</v>
      </c>
      <c r="AA2" s="163">
        <v>1</v>
      </c>
      <c r="AB2" s="164">
        <v>1026.8399999999999</v>
      </c>
      <c r="AC2" s="152"/>
      <c r="AD2" s="160">
        <v>374.79700000000003</v>
      </c>
      <c r="AE2" s="152"/>
      <c r="AG2" s="152" t="s">
        <v>17</v>
      </c>
      <c r="AH2" s="155">
        <v>1.7E-5</v>
      </c>
      <c r="AI2" s="155">
        <v>0.45762339606917002</v>
      </c>
      <c r="AJ2" s="155">
        <v>7.6571958972491202E-4</v>
      </c>
    </row>
    <row r="3" spans="1:36" x14ac:dyDescent="0.2">
      <c r="A3" s="8">
        <v>1035</v>
      </c>
      <c r="B3" s="152">
        <v>1037</v>
      </c>
      <c r="C3" s="152" t="s">
        <v>1415</v>
      </c>
      <c r="D3" s="152" t="s">
        <v>1416</v>
      </c>
      <c r="E3" s="152" t="s">
        <v>425</v>
      </c>
      <c r="F3" s="152" t="s">
        <v>1417</v>
      </c>
      <c r="G3" s="152" t="s">
        <v>1418</v>
      </c>
      <c r="H3" s="152" t="s">
        <v>76</v>
      </c>
      <c r="I3" s="152" t="s">
        <v>223</v>
      </c>
      <c r="J3" s="152" t="s">
        <v>53</v>
      </c>
      <c r="K3" s="152" t="s">
        <v>53</v>
      </c>
      <c r="L3" s="152" t="s">
        <v>311</v>
      </c>
      <c r="M3" s="152" t="s">
        <v>686</v>
      </c>
      <c r="N3" s="152" t="s">
        <v>62</v>
      </c>
      <c r="O3" s="4" t="s">
        <v>1419</v>
      </c>
      <c r="P3" s="152" t="s">
        <v>65</v>
      </c>
      <c r="Q3" s="152" t="s">
        <v>57</v>
      </c>
      <c r="R3" s="152" t="s">
        <v>1212</v>
      </c>
      <c r="S3" s="160">
        <v>0.52100000000000002</v>
      </c>
      <c r="T3" s="161" t="s">
        <v>679</v>
      </c>
      <c r="U3" s="152" t="s">
        <v>1420</v>
      </c>
      <c r="V3" s="162">
        <v>5.0999999999999997E-2</v>
      </c>
      <c r="W3" s="165">
        <v>4.9029999999999997E-2</v>
      </c>
      <c r="X3" s="152" t="s">
        <v>614</v>
      </c>
      <c r="Y3" s="152"/>
      <c r="Z3" s="160">
        <v>2200</v>
      </c>
      <c r="AA3" s="163">
        <v>1</v>
      </c>
      <c r="AB3" s="164">
        <v>1025</v>
      </c>
      <c r="AC3" s="152"/>
      <c r="AD3" s="160">
        <v>22.55</v>
      </c>
      <c r="AE3" s="152"/>
      <c r="AG3" s="152" t="s">
        <v>17</v>
      </c>
      <c r="AH3" s="155">
        <v>1.7E-5</v>
      </c>
      <c r="AI3" s="155">
        <v>2.75333543083363E-2</v>
      </c>
      <c r="AJ3" s="155">
        <v>4.6070259837727402E-5</v>
      </c>
    </row>
    <row r="4" spans="1:36" x14ac:dyDescent="0.2">
      <c r="A4" s="8">
        <v>1035</v>
      </c>
      <c r="B4" s="152">
        <v>1037</v>
      </c>
      <c r="C4" s="152" t="s">
        <v>1421</v>
      </c>
      <c r="D4" s="152" t="s">
        <v>1422</v>
      </c>
      <c r="E4" s="152" t="s">
        <v>425</v>
      </c>
      <c r="F4" s="152" t="s">
        <v>1423</v>
      </c>
      <c r="G4" s="152" t="s">
        <v>1424</v>
      </c>
      <c r="H4" s="152" t="s">
        <v>76</v>
      </c>
      <c r="I4" s="152" t="s">
        <v>223</v>
      </c>
      <c r="J4" s="152" t="s">
        <v>53</v>
      </c>
      <c r="K4" s="152" t="s">
        <v>53</v>
      </c>
      <c r="L4" s="152" t="s">
        <v>311</v>
      </c>
      <c r="M4" s="152" t="s">
        <v>629</v>
      </c>
      <c r="N4" s="152" t="s">
        <v>62</v>
      </c>
      <c r="O4" s="4" t="s">
        <v>1425</v>
      </c>
      <c r="P4" s="152" t="s">
        <v>65</v>
      </c>
      <c r="Q4" s="152" t="s">
        <v>57</v>
      </c>
      <c r="R4" s="152" t="s">
        <v>1212</v>
      </c>
      <c r="S4" s="160">
        <v>0.53200000000000003</v>
      </c>
      <c r="T4" s="161" t="s">
        <v>679</v>
      </c>
      <c r="U4" s="152" t="s">
        <v>1426</v>
      </c>
      <c r="V4" s="162">
        <v>5.0999999999999997E-2</v>
      </c>
      <c r="W4" s="165">
        <v>5.432E-2</v>
      </c>
      <c r="X4" s="152" t="s">
        <v>614</v>
      </c>
      <c r="Y4" s="152"/>
      <c r="Z4" s="160">
        <v>2800</v>
      </c>
      <c r="AA4" s="163">
        <v>1</v>
      </c>
      <c r="AB4" s="164">
        <v>1022</v>
      </c>
      <c r="AC4" s="152"/>
      <c r="AD4" s="160">
        <v>28.616</v>
      </c>
      <c r="AE4" s="152"/>
      <c r="AG4" s="152" t="s">
        <v>17</v>
      </c>
      <c r="AH4" s="155">
        <v>1.5E-5</v>
      </c>
      <c r="AI4" s="155">
        <v>3.4939887666844797E-2</v>
      </c>
      <c r="AJ4" s="155">
        <v>5.8463261885428198E-5</v>
      </c>
    </row>
    <row r="5" spans="1:36" x14ac:dyDescent="0.2">
      <c r="A5" s="8">
        <v>1035</v>
      </c>
      <c r="B5" s="152">
        <v>1037</v>
      </c>
      <c r="C5" s="152" t="s">
        <v>1427</v>
      </c>
      <c r="D5" s="152" t="s">
        <v>1428</v>
      </c>
      <c r="E5" s="152" t="s">
        <v>425</v>
      </c>
      <c r="F5" s="152" t="s">
        <v>1429</v>
      </c>
      <c r="G5" s="152" t="s">
        <v>1430</v>
      </c>
      <c r="H5" s="152" t="s">
        <v>76</v>
      </c>
      <c r="I5" s="152" t="s">
        <v>223</v>
      </c>
      <c r="J5" s="152" t="s">
        <v>53</v>
      </c>
      <c r="K5" s="152" t="s">
        <v>53</v>
      </c>
      <c r="L5" s="152" t="s">
        <v>311</v>
      </c>
      <c r="M5" s="152" t="s">
        <v>256</v>
      </c>
      <c r="N5" s="152" t="s">
        <v>62</v>
      </c>
      <c r="O5" s="4" t="s">
        <v>1205</v>
      </c>
      <c r="P5" s="152" t="s">
        <v>65</v>
      </c>
      <c r="Q5" s="152" t="s">
        <v>57</v>
      </c>
      <c r="R5" s="152" t="s">
        <v>1212</v>
      </c>
      <c r="S5" s="160">
        <v>0.68500000000000005</v>
      </c>
      <c r="T5" s="161" t="s">
        <v>359</v>
      </c>
      <c r="U5" s="152" t="s">
        <v>1431</v>
      </c>
      <c r="V5" s="162">
        <v>4.5499999999999999E-2</v>
      </c>
      <c r="W5" s="165">
        <v>4.7890000000000002E-2</v>
      </c>
      <c r="X5" s="152" t="s">
        <v>614</v>
      </c>
      <c r="Y5" s="152"/>
      <c r="Z5" s="160">
        <v>24400</v>
      </c>
      <c r="AA5" s="163">
        <v>1</v>
      </c>
      <c r="AB5" s="164">
        <v>1012.41</v>
      </c>
      <c r="AC5" s="152"/>
      <c r="AD5" s="160">
        <v>247.02799999999999</v>
      </c>
      <c r="AE5" s="152"/>
      <c r="AG5" s="152" t="s">
        <v>17</v>
      </c>
      <c r="AH5" s="155">
        <v>2.0999999999999999E-5</v>
      </c>
      <c r="AI5" s="155">
        <v>0.30161909310039298</v>
      </c>
      <c r="AJ5" s="155">
        <v>5.0468496629731802E-4</v>
      </c>
    </row>
    <row r="6" spans="1:36" x14ac:dyDescent="0.2">
      <c r="A6" s="8">
        <v>1035</v>
      </c>
      <c r="B6" s="152">
        <v>1037</v>
      </c>
      <c r="C6" s="152" t="s">
        <v>1203</v>
      </c>
      <c r="D6" s="152" t="s">
        <v>1432</v>
      </c>
      <c r="E6" s="152" t="s">
        <v>425</v>
      </c>
      <c r="F6" s="152" t="s">
        <v>1433</v>
      </c>
      <c r="G6" s="152" t="s">
        <v>1434</v>
      </c>
      <c r="H6" s="152" t="s">
        <v>76</v>
      </c>
      <c r="I6" s="152" t="s">
        <v>223</v>
      </c>
      <c r="J6" s="152" t="s">
        <v>53</v>
      </c>
      <c r="K6" s="152" t="s">
        <v>53</v>
      </c>
      <c r="L6" s="152" t="s">
        <v>311</v>
      </c>
      <c r="M6" s="152" t="s">
        <v>256</v>
      </c>
      <c r="N6" s="152" t="s">
        <v>62</v>
      </c>
      <c r="O6" s="4" t="s">
        <v>1205</v>
      </c>
      <c r="P6" s="152" t="s">
        <v>65</v>
      </c>
      <c r="Q6" s="152" t="s">
        <v>57</v>
      </c>
      <c r="R6" s="152" t="s">
        <v>1212</v>
      </c>
      <c r="S6" s="160">
        <v>0.68500000000000005</v>
      </c>
      <c r="T6" s="161" t="s">
        <v>679</v>
      </c>
      <c r="U6" s="152" t="s">
        <v>1431</v>
      </c>
      <c r="V6" s="162">
        <v>4.5499999999999999E-2</v>
      </c>
      <c r="W6" s="165">
        <v>4.5490000000000003E-2</v>
      </c>
      <c r="X6" s="152" t="s">
        <v>614</v>
      </c>
      <c r="Y6" s="152"/>
      <c r="Z6" s="160">
        <v>14400</v>
      </c>
      <c r="AA6" s="163">
        <v>1</v>
      </c>
      <c r="AB6" s="164">
        <v>1014</v>
      </c>
      <c r="AC6" s="152"/>
      <c r="AD6" s="160">
        <v>146.01599999999999</v>
      </c>
      <c r="AE6" s="152"/>
      <c r="AG6" s="152" t="s">
        <v>17</v>
      </c>
      <c r="AH6" s="155">
        <v>7.9999999999999996E-6</v>
      </c>
      <c r="AI6" s="155">
        <v>0.178284268855256</v>
      </c>
      <c r="AJ6" s="155">
        <v>2.9831463682774298E-4</v>
      </c>
    </row>
    <row r="7" spans="1:36" x14ac:dyDescent="0.2">
      <c r="A7" s="8">
        <v>1035</v>
      </c>
      <c r="B7" s="152">
        <v>9939</v>
      </c>
      <c r="C7" s="152" t="s">
        <v>1410</v>
      </c>
      <c r="D7" s="152" t="s">
        <v>1411</v>
      </c>
      <c r="E7" s="152" t="s">
        <v>425</v>
      </c>
      <c r="F7" s="152" t="s">
        <v>1412</v>
      </c>
      <c r="G7" s="152" t="s">
        <v>1413</v>
      </c>
      <c r="H7" s="152" t="s">
        <v>76</v>
      </c>
      <c r="I7" s="152" t="s">
        <v>223</v>
      </c>
      <c r="J7" s="152" t="s">
        <v>53</v>
      </c>
      <c r="K7" s="152" t="s">
        <v>53</v>
      </c>
      <c r="L7" s="152" t="s">
        <v>311</v>
      </c>
      <c r="M7" s="152" t="s">
        <v>256</v>
      </c>
      <c r="N7" s="152" t="s">
        <v>62</v>
      </c>
      <c r="O7" s="4" t="s">
        <v>1205</v>
      </c>
      <c r="P7" s="152" t="s">
        <v>65</v>
      </c>
      <c r="Q7" s="152" t="s">
        <v>57</v>
      </c>
      <c r="R7" s="152" t="s">
        <v>1212</v>
      </c>
      <c r="S7" s="160">
        <v>0.42199999999999999</v>
      </c>
      <c r="T7" s="161" t="s">
        <v>679</v>
      </c>
      <c r="U7" s="152" t="s">
        <v>1414</v>
      </c>
      <c r="V7" s="162">
        <v>4.5499999999999999E-2</v>
      </c>
      <c r="W7" s="165">
        <v>4.3610000000000003E-2</v>
      </c>
      <c r="X7" s="152" t="s">
        <v>614</v>
      </c>
      <c r="Y7" s="152"/>
      <c r="Z7" s="160">
        <v>1214800</v>
      </c>
      <c r="AA7" s="163">
        <v>1</v>
      </c>
      <c r="AB7" s="164">
        <v>1026.8399999999999</v>
      </c>
      <c r="AC7" s="152"/>
      <c r="AD7" s="160">
        <v>12474.052</v>
      </c>
      <c r="AE7" s="152"/>
      <c r="AG7" s="4" t="s">
        <v>17</v>
      </c>
      <c r="AH7" s="155">
        <v>5.6400000000000005E-4</v>
      </c>
      <c r="AI7" s="155">
        <v>0.53990160810997501</v>
      </c>
      <c r="AJ7" s="155">
        <v>3.1957279200935601E-3</v>
      </c>
    </row>
    <row r="8" spans="1:36" x14ac:dyDescent="0.2">
      <c r="A8" s="8">
        <v>1035</v>
      </c>
      <c r="B8" s="152">
        <v>9939</v>
      </c>
      <c r="C8" s="152" t="s">
        <v>1415</v>
      </c>
      <c r="D8" s="152" t="s">
        <v>1416</v>
      </c>
      <c r="E8" s="152" t="s">
        <v>425</v>
      </c>
      <c r="F8" s="152" t="s">
        <v>1417</v>
      </c>
      <c r="G8" s="152" t="s">
        <v>1418</v>
      </c>
      <c r="H8" s="152" t="s">
        <v>76</v>
      </c>
      <c r="I8" s="152" t="s">
        <v>223</v>
      </c>
      <c r="J8" s="152" t="s">
        <v>53</v>
      </c>
      <c r="K8" s="152" t="s">
        <v>53</v>
      </c>
      <c r="L8" s="152" t="s">
        <v>311</v>
      </c>
      <c r="M8" s="152" t="s">
        <v>686</v>
      </c>
      <c r="N8" s="152" t="s">
        <v>62</v>
      </c>
      <c r="O8" s="4" t="s">
        <v>1419</v>
      </c>
      <c r="P8" s="152" t="s">
        <v>65</v>
      </c>
      <c r="Q8" s="152" t="s">
        <v>57</v>
      </c>
      <c r="R8" s="152" t="s">
        <v>1212</v>
      </c>
      <c r="S8" s="160">
        <v>0.52100000000000002</v>
      </c>
      <c r="T8" s="161" t="s">
        <v>679</v>
      </c>
      <c r="U8" s="152" t="s">
        <v>1420</v>
      </c>
      <c r="V8" s="162">
        <v>5.0999999999999997E-2</v>
      </c>
      <c r="W8" s="165">
        <v>4.9029999999999997E-2</v>
      </c>
      <c r="X8" s="152" t="s">
        <v>614</v>
      </c>
      <c r="Y8" s="152"/>
      <c r="Z8" s="160">
        <v>102000</v>
      </c>
      <c r="AA8" s="156">
        <v>1</v>
      </c>
      <c r="AB8" s="157">
        <v>1025</v>
      </c>
      <c r="AD8" s="154">
        <v>1045.5</v>
      </c>
      <c r="AG8" s="4" t="s">
        <v>17</v>
      </c>
      <c r="AH8" s="155">
        <v>7.9000000000000001E-4</v>
      </c>
      <c r="AI8" s="155">
        <v>4.5251303810386702E-2</v>
      </c>
      <c r="AJ8" s="155">
        <v>2.67846683238685E-4</v>
      </c>
    </row>
    <row r="9" spans="1:36" x14ac:dyDescent="0.2">
      <c r="A9" s="8">
        <v>1035</v>
      </c>
      <c r="B9" s="152">
        <v>9939</v>
      </c>
      <c r="C9" s="152" t="s">
        <v>1421</v>
      </c>
      <c r="D9" s="152" t="s">
        <v>1422</v>
      </c>
      <c r="E9" s="152" t="s">
        <v>425</v>
      </c>
      <c r="F9" s="152" t="s">
        <v>1423</v>
      </c>
      <c r="G9" s="152" t="s">
        <v>1424</v>
      </c>
      <c r="H9" s="152" t="s">
        <v>76</v>
      </c>
      <c r="I9" s="152" t="s">
        <v>223</v>
      </c>
      <c r="J9" s="152" t="s">
        <v>53</v>
      </c>
      <c r="K9" s="152" t="s">
        <v>53</v>
      </c>
      <c r="L9" s="152" t="s">
        <v>311</v>
      </c>
      <c r="M9" s="152" t="s">
        <v>629</v>
      </c>
      <c r="N9" s="152" t="s">
        <v>62</v>
      </c>
      <c r="O9" s="4" t="s">
        <v>1425</v>
      </c>
      <c r="P9" s="152" t="s">
        <v>65</v>
      </c>
      <c r="Q9" s="152" t="s">
        <v>57</v>
      </c>
      <c r="R9" s="152" t="s">
        <v>1212</v>
      </c>
      <c r="S9" s="160">
        <v>0.53200000000000003</v>
      </c>
      <c r="T9" s="161" t="s">
        <v>679</v>
      </c>
      <c r="U9" s="152" t="s">
        <v>1426</v>
      </c>
      <c r="V9" s="162">
        <v>5.0999999999999997E-2</v>
      </c>
      <c r="W9" s="165">
        <v>5.432E-2</v>
      </c>
      <c r="X9" s="152" t="s">
        <v>614</v>
      </c>
      <c r="Y9" s="152"/>
      <c r="Z9" s="160">
        <v>135500</v>
      </c>
      <c r="AA9" s="156">
        <v>1</v>
      </c>
      <c r="AB9" s="166">
        <v>1022</v>
      </c>
      <c r="AC9" s="161"/>
      <c r="AD9" s="167">
        <v>1384.81</v>
      </c>
      <c r="AG9" s="152" t="s">
        <v>17</v>
      </c>
      <c r="AH9" s="155">
        <v>7.36E-4</v>
      </c>
      <c r="AI9" s="155">
        <v>5.9937310406180402E-2</v>
      </c>
      <c r="AJ9" s="155">
        <v>3.5477452454879299E-4</v>
      </c>
    </row>
    <row r="10" spans="1:36" x14ac:dyDescent="0.2">
      <c r="A10" s="8">
        <v>1035</v>
      </c>
      <c r="B10" s="152">
        <v>9939</v>
      </c>
      <c r="C10" s="152" t="s">
        <v>1427</v>
      </c>
      <c r="D10" s="152" t="s">
        <v>1428</v>
      </c>
      <c r="E10" s="152" t="s">
        <v>425</v>
      </c>
      <c r="F10" s="152" t="s">
        <v>1429</v>
      </c>
      <c r="G10" s="152" t="s">
        <v>1430</v>
      </c>
      <c r="H10" s="152" t="s">
        <v>76</v>
      </c>
      <c r="I10" s="152" t="s">
        <v>223</v>
      </c>
      <c r="J10" s="152" t="s">
        <v>53</v>
      </c>
      <c r="K10" s="152" t="s">
        <v>53</v>
      </c>
      <c r="L10" s="152" t="s">
        <v>311</v>
      </c>
      <c r="M10" s="152" t="s">
        <v>256</v>
      </c>
      <c r="N10" s="152" t="s">
        <v>62</v>
      </c>
      <c r="O10" s="4" t="s">
        <v>1205</v>
      </c>
      <c r="P10" s="152" t="s">
        <v>65</v>
      </c>
      <c r="Q10" s="152" t="s">
        <v>57</v>
      </c>
      <c r="R10" s="152" t="s">
        <v>1212</v>
      </c>
      <c r="S10" s="160">
        <v>0.68500000000000005</v>
      </c>
      <c r="T10" s="161" t="s">
        <v>359</v>
      </c>
      <c r="U10" s="152" t="s">
        <v>1431</v>
      </c>
      <c r="V10" s="162">
        <v>4.5499999999999999E-2</v>
      </c>
      <c r="W10" s="165">
        <v>4.7890000000000002E-2</v>
      </c>
      <c r="X10" s="152" t="s">
        <v>614</v>
      </c>
      <c r="Y10" s="152"/>
      <c r="Z10" s="160">
        <v>527400</v>
      </c>
      <c r="AA10" s="163">
        <v>1</v>
      </c>
      <c r="AB10" s="164">
        <v>1012.41</v>
      </c>
      <c r="AC10" s="152"/>
      <c r="AD10" s="160">
        <v>5339.45</v>
      </c>
      <c r="AE10" s="152"/>
      <c r="AG10" s="152" t="s">
        <v>17</v>
      </c>
      <c r="AH10" s="155">
        <v>4.5899999999999999E-4</v>
      </c>
      <c r="AI10" s="155">
        <v>0.231101950756396</v>
      </c>
      <c r="AJ10" s="155">
        <v>1.36791397789256E-3</v>
      </c>
    </row>
    <row r="11" spans="1:36" x14ac:dyDescent="0.2">
      <c r="A11" s="8">
        <v>1035</v>
      </c>
      <c r="B11" s="152">
        <v>9939</v>
      </c>
      <c r="C11" s="152" t="s">
        <v>1203</v>
      </c>
      <c r="D11" s="152" t="s">
        <v>1432</v>
      </c>
      <c r="E11" s="152" t="s">
        <v>425</v>
      </c>
      <c r="F11" s="152" t="s">
        <v>1433</v>
      </c>
      <c r="G11" s="152" t="s">
        <v>1434</v>
      </c>
      <c r="H11" s="152" t="s">
        <v>76</v>
      </c>
      <c r="I11" s="152" t="s">
        <v>223</v>
      </c>
      <c r="J11" s="152" t="s">
        <v>53</v>
      </c>
      <c r="K11" s="152" t="s">
        <v>53</v>
      </c>
      <c r="L11" s="152" t="s">
        <v>311</v>
      </c>
      <c r="M11" s="152" t="s">
        <v>256</v>
      </c>
      <c r="N11" s="152" t="s">
        <v>62</v>
      </c>
      <c r="O11" s="4" t="s">
        <v>1205</v>
      </c>
      <c r="P11" s="152" t="s">
        <v>65</v>
      </c>
      <c r="Q11" s="152" t="s">
        <v>57</v>
      </c>
      <c r="R11" s="152" t="s">
        <v>1212</v>
      </c>
      <c r="S11" s="160">
        <v>0.68500000000000005</v>
      </c>
      <c r="T11" s="161" t="s">
        <v>679</v>
      </c>
      <c r="U11" s="152" t="s">
        <v>1431</v>
      </c>
      <c r="V11" s="162">
        <v>4.5499999999999999E-2</v>
      </c>
      <c r="W11" s="165">
        <v>4.5490000000000003E-2</v>
      </c>
      <c r="X11" s="152" t="s">
        <v>614</v>
      </c>
      <c r="Y11" s="152"/>
      <c r="Z11" s="160">
        <v>282100</v>
      </c>
      <c r="AA11" s="163">
        <v>1</v>
      </c>
      <c r="AB11" s="164">
        <v>1014</v>
      </c>
      <c r="AC11" s="152"/>
      <c r="AD11" s="160">
        <v>2860.4940000000001</v>
      </c>
      <c r="AE11" s="152"/>
      <c r="AG11" s="152" t="s">
        <v>17</v>
      </c>
      <c r="AH11" s="155">
        <v>1.56E-4</v>
      </c>
      <c r="AI11" s="155">
        <v>0.12380782691706201</v>
      </c>
      <c r="AJ11" s="155">
        <v>7.3283006248126101E-4</v>
      </c>
    </row>
    <row r="12" spans="1:36" x14ac:dyDescent="0.2">
      <c r="A12" s="8">
        <v>1035</v>
      </c>
      <c r="B12" s="152">
        <v>9940</v>
      </c>
      <c r="C12" s="152" t="s">
        <v>1410</v>
      </c>
      <c r="D12" s="152" t="s">
        <v>1411</v>
      </c>
      <c r="E12" s="152" t="s">
        <v>425</v>
      </c>
      <c r="F12" s="152" t="s">
        <v>1412</v>
      </c>
      <c r="G12" s="152" t="s">
        <v>1413</v>
      </c>
      <c r="H12" s="152" t="s">
        <v>76</v>
      </c>
      <c r="I12" s="152" t="s">
        <v>223</v>
      </c>
      <c r="J12" s="152" t="s">
        <v>53</v>
      </c>
      <c r="K12" s="152" t="s">
        <v>53</v>
      </c>
      <c r="L12" s="152" t="s">
        <v>311</v>
      </c>
      <c r="M12" s="152" t="s">
        <v>256</v>
      </c>
      <c r="N12" s="152" t="s">
        <v>62</v>
      </c>
      <c r="O12" s="4" t="s">
        <v>1205</v>
      </c>
      <c r="P12" s="152" t="s">
        <v>65</v>
      </c>
      <c r="Q12" s="152" t="s">
        <v>57</v>
      </c>
      <c r="R12" s="152" t="s">
        <v>1212</v>
      </c>
      <c r="S12" s="160">
        <v>0.42199999999999999</v>
      </c>
      <c r="T12" s="161" t="s">
        <v>679</v>
      </c>
      <c r="U12" s="152" t="s">
        <v>1414</v>
      </c>
      <c r="V12" s="162">
        <v>4.5499999999999999E-2</v>
      </c>
      <c r="W12" s="165">
        <v>4.3610000000000003E-2</v>
      </c>
      <c r="X12" s="152" t="s">
        <v>614</v>
      </c>
      <c r="Y12" s="152"/>
      <c r="Z12" s="160">
        <v>3538400</v>
      </c>
      <c r="AA12" s="163">
        <v>1</v>
      </c>
      <c r="AB12" s="164">
        <v>1026.8399999999999</v>
      </c>
      <c r="AC12" s="152"/>
      <c r="AD12" s="160">
        <v>36333.707000000002</v>
      </c>
      <c r="AE12" s="152"/>
      <c r="AG12" s="152" t="s">
        <v>17</v>
      </c>
      <c r="AH12" s="155">
        <v>1.642E-3</v>
      </c>
      <c r="AI12" s="155">
        <v>0.45580158596656101</v>
      </c>
      <c r="AJ12" s="155">
        <v>2.8858373106234502E-3</v>
      </c>
    </row>
    <row r="13" spans="1:36" x14ac:dyDescent="0.2">
      <c r="A13" s="8">
        <v>1035</v>
      </c>
      <c r="B13" s="152">
        <v>9940</v>
      </c>
      <c r="C13" s="152" t="s">
        <v>1415</v>
      </c>
      <c r="D13" s="152" t="s">
        <v>1416</v>
      </c>
      <c r="E13" s="152" t="s">
        <v>425</v>
      </c>
      <c r="F13" s="152" t="s">
        <v>1417</v>
      </c>
      <c r="G13" s="152" t="s">
        <v>1418</v>
      </c>
      <c r="H13" s="152" t="s">
        <v>76</v>
      </c>
      <c r="I13" s="152" t="s">
        <v>223</v>
      </c>
      <c r="J13" s="152" t="s">
        <v>53</v>
      </c>
      <c r="K13" s="152" t="s">
        <v>53</v>
      </c>
      <c r="L13" s="152" t="s">
        <v>311</v>
      </c>
      <c r="M13" s="152" t="s">
        <v>686</v>
      </c>
      <c r="N13" s="152" t="s">
        <v>62</v>
      </c>
      <c r="O13" s="4" t="s">
        <v>1419</v>
      </c>
      <c r="P13" s="152" t="s">
        <v>65</v>
      </c>
      <c r="Q13" s="152" t="s">
        <v>57</v>
      </c>
      <c r="R13" s="152" t="s">
        <v>1212</v>
      </c>
      <c r="S13" s="160">
        <v>0.52100000000000002</v>
      </c>
      <c r="T13" s="161" t="s">
        <v>679</v>
      </c>
      <c r="U13" s="152" t="s">
        <v>1420</v>
      </c>
      <c r="V13" s="162">
        <v>5.0999999999999997E-2</v>
      </c>
      <c r="W13" s="165">
        <v>4.9029999999999997E-2</v>
      </c>
      <c r="X13" s="152" t="s">
        <v>614</v>
      </c>
      <c r="Y13" s="152"/>
      <c r="Z13" s="160">
        <v>399700</v>
      </c>
      <c r="AA13" s="163">
        <v>1</v>
      </c>
      <c r="AB13" s="164">
        <v>1025</v>
      </c>
      <c r="AC13" s="152"/>
      <c r="AD13" s="160">
        <v>4096.9250000000002</v>
      </c>
      <c r="AE13" s="152"/>
      <c r="AG13" s="152" t="s">
        <v>17</v>
      </c>
      <c r="AH13" s="155">
        <v>3.0969999999999999E-3</v>
      </c>
      <c r="AI13" s="155">
        <v>5.1395387076799602E-2</v>
      </c>
      <c r="AJ13" s="155">
        <v>3.2540195160936402E-4</v>
      </c>
    </row>
    <row r="14" spans="1:36" x14ac:dyDescent="0.2">
      <c r="A14" s="8">
        <v>1035</v>
      </c>
      <c r="B14" s="152">
        <v>9940</v>
      </c>
      <c r="C14" s="152" t="s">
        <v>1421</v>
      </c>
      <c r="D14" s="152" t="s">
        <v>1422</v>
      </c>
      <c r="E14" s="152" t="s">
        <v>425</v>
      </c>
      <c r="F14" s="152" t="s">
        <v>1423</v>
      </c>
      <c r="G14" s="152" t="s">
        <v>1424</v>
      </c>
      <c r="H14" s="152" t="s">
        <v>76</v>
      </c>
      <c r="I14" s="152" t="s">
        <v>223</v>
      </c>
      <c r="J14" s="152" t="s">
        <v>53</v>
      </c>
      <c r="K14" s="152" t="s">
        <v>53</v>
      </c>
      <c r="L14" s="152" t="s">
        <v>311</v>
      </c>
      <c r="M14" s="152" t="s">
        <v>629</v>
      </c>
      <c r="N14" s="152" t="s">
        <v>62</v>
      </c>
      <c r="O14" s="4" t="s">
        <v>1425</v>
      </c>
      <c r="P14" s="152" t="s">
        <v>65</v>
      </c>
      <c r="Q14" s="152" t="s">
        <v>57</v>
      </c>
      <c r="R14" s="152" t="s">
        <v>1212</v>
      </c>
      <c r="S14" s="160">
        <v>0.53200000000000003</v>
      </c>
      <c r="T14" s="161" t="s">
        <v>679</v>
      </c>
      <c r="U14" s="152" t="s">
        <v>1426</v>
      </c>
      <c r="V14" s="162">
        <v>5.0999999999999997E-2</v>
      </c>
      <c r="W14" s="165">
        <v>5.432E-2</v>
      </c>
      <c r="X14" s="152" t="s">
        <v>614</v>
      </c>
      <c r="Y14" s="152"/>
      <c r="Z14" s="160">
        <v>528300</v>
      </c>
      <c r="AA14" s="163">
        <v>1</v>
      </c>
      <c r="AB14" s="164">
        <v>1022</v>
      </c>
      <c r="AC14" s="152"/>
      <c r="AD14" s="160">
        <v>5399.2259999999997</v>
      </c>
      <c r="AE14" s="152"/>
      <c r="AG14" s="152" t="s">
        <v>17</v>
      </c>
      <c r="AH14" s="155">
        <v>2.8709999999999999E-3</v>
      </c>
      <c r="AI14" s="155">
        <v>6.7732582408787198E-2</v>
      </c>
      <c r="AJ14" s="155">
        <v>4.2883837941383403E-4</v>
      </c>
    </row>
    <row r="15" spans="1:36" x14ac:dyDescent="0.2">
      <c r="A15" s="8">
        <v>1035</v>
      </c>
      <c r="B15" s="152">
        <v>9940</v>
      </c>
      <c r="C15" s="152" t="s">
        <v>1427</v>
      </c>
      <c r="D15" s="152" t="s">
        <v>1428</v>
      </c>
      <c r="E15" s="152" t="s">
        <v>425</v>
      </c>
      <c r="F15" s="152" t="s">
        <v>1429</v>
      </c>
      <c r="G15" s="152" t="s">
        <v>1430</v>
      </c>
      <c r="H15" s="152" t="s">
        <v>76</v>
      </c>
      <c r="I15" s="152" t="s">
        <v>223</v>
      </c>
      <c r="J15" s="152" t="s">
        <v>53</v>
      </c>
      <c r="K15" s="152" t="s">
        <v>53</v>
      </c>
      <c r="L15" s="152" t="s">
        <v>311</v>
      </c>
      <c r="M15" s="152" t="s">
        <v>256</v>
      </c>
      <c r="N15" s="152" t="s">
        <v>62</v>
      </c>
      <c r="O15" s="4" t="s">
        <v>1205</v>
      </c>
      <c r="P15" s="152" t="s">
        <v>65</v>
      </c>
      <c r="Q15" s="152" t="s">
        <v>57</v>
      </c>
      <c r="R15" s="152" t="s">
        <v>1212</v>
      </c>
      <c r="S15" s="160">
        <v>0.68500000000000005</v>
      </c>
      <c r="T15" s="161" t="s">
        <v>359</v>
      </c>
      <c r="U15" s="152" t="s">
        <v>1431</v>
      </c>
      <c r="V15" s="162">
        <v>4.5499999999999999E-2</v>
      </c>
      <c r="W15" s="165">
        <v>4.7890000000000002E-2</v>
      </c>
      <c r="X15" s="152" t="s">
        <v>614</v>
      </c>
      <c r="Y15" s="152"/>
      <c r="Z15" s="160">
        <v>2156700</v>
      </c>
      <c r="AA15" s="163">
        <v>1</v>
      </c>
      <c r="AB15" s="164">
        <v>1012.41</v>
      </c>
      <c r="AC15" s="152"/>
      <c r="AD15" s="160">
        <v>21834.646000000001</v>
      </c>
      <c r="AE15" s="152"/>
      <c r="AG15" s="152" t="s">
        <v>17</v>
      </c>
      <c r="AH15" s="155">
        <v>1.8749999999999999E-3</v>
      </c>
      <c r="AI15" s="155">
        <v>0.273912777756666</v>
      </c>
      <c r="AJ15" s="155">
        <v>1.73423642708581E-3</v>
      </c>
    </row>
    <row r="16" spans="1:36" x14ac:dyDescent="0.2">
      <c r="A16" s="8">
        <v>1035</v>
      </c>
      <c r="B16" s="152">
        <v>9940</v>
      </c>
      <c r="C16" s="152" t="s">
        <v>1203</v>
      </c>
      <c r="D16" s="152" t="s">
        <v>1432</v>
      </c>
      <c r="E16" s="152" t="s">
        <v>425</v>
      </c>
      <c r="F16" s="152" t="s">
        <v>1433</v>
      </c>
      <c r="G16" s="152" t="s">
        <v>1434</v>
      </c>
      <c r="H16" s="152" t="s">
        <v>76</v>
      </c>
      <c r="I16" s="152" t="s">
        <v>223</v>
      </c>
      <c r="J16" s="152" t="s">
        <v>53</v>
      </c>
      <c r="K16" s="152" t="s">
        <v>53</v>
      </c>
      <c r="L16" s="152" t="s">
        <v>311</v>
      </c>
      <c r="M16" s="152" t="s">
        <v>256</v>
      </c>
      <c r="N16" s="152" t="s">
        <v>62</v>
      </c>
      <c r="O16" s="4" t="s">
        <v>1205</v>
      </c>
      <c r="P16" s="152" t="s">
        <v>65</v>
      </c>
      <c r="Q16" s="152" t="s">
        <v>57</v>
      </c>
      <c r="R16" s="152" t="s">
        <v>1212</v>
      </c>
      <c r="S16" s="160">
        <v>0.68500000000000005</v>
      </c>
      <c r="T16" s="161" t="s">
        <v>679</v>
      </c>
      <c r="U16" s="152" t="s">
        <v>1431</v>
      </c>
      <c r="V16" s="162">
        <v>4.5499999999999999E-2</v>
      </c>
      <c r="W16" s="165">
        <v>4.5490000000000003E-2</v>
      </c>
      <c r="X16" s="152" t="s">
        <v>614</v>
      </c>
      <c r="Y16" s="152"/>
      <c r="Z16" s="160">
        <v>1188300</v>
      </c>
      <c r="AA16" s="163">
        <v>1</v>
      </c>
      <c r="AB16" s="164">
        <v>1014</v>
      </c>
      <c r="AC16" s="152"/>
      <c r="AD16" s="160">
        <v>12049.361999999999</v>
      </c>
      <c r="AE16" s="152"/>
      <c r="AG16" s="152" t="s">
        <v>17</v>
      </c>
      <c r="AH16" s="155">
        <v>6.5899999999999997E-4</v>
      </c>
      <c r="AI16" s="155">
        <v>0.151157666791186</v>
      </c>
      <c r="AJ16" s="155">
        <v>9.5703141025225405E-4</v>
      </c>
    </row>
    <row r="17" spans="1:36" x14ac:dyDescent="0.2">
      <c r="A17" s="8">
        <v>1035</v>
      </c>
      <c r="B17" s="152">
        <v>9941</v>
      </c>
      <c r="C17" s="152" t="s">
        <v>1410</v>
      </c>
      <c r="D17" s="152" t="s">
        <v>1411</v>
      </c>
      <c r="E17" s="152" t="s">
        <v>425</v>
      </c>
      <c r="F17" s="152" t="s">
        <v>1412</v>
      </c>
      <c r="G17" s="152" t="s">
        <v>1413</v>
      </c>
      <c r="H17" s="152" t="s">
        <v>76</v>
      </c>
      <c r="I17" s="152" t="s">
        <v>223</v>
      </c>
      <c r="J17" s="152" t="s">
        <v>53</v>
      </c>
      <c r="K17" s="152" t="s">
        <v>53</v>
      </c>
      <c r="L17" s="152" t="s">
        <v>311</v>
      </c>
      <c r="M17" s="152" t="s">
        <v>256</v>
      </c>
      <c r="N17" s="152" t="s">
        <v>62</v>
      </c>
      <c r="O17" s="4" t="s">
        <v>1205</v>
      </c>
      <c r="P17" s="152" t="s">
        <v>65</v>
      </c>
      <c r="Q17" s="152" t="s">
        <v>57</v>
      </c>
      <c r="R17" s="152" t="s">
        <v>1212</v>
      </c>
      <c r="S17" s="160">
        <v>0.42199999999999999</v>
      </c>
      <c r="T17" s="161" t="s">
        <v>679</v>
      </c>
      <c r="U17" s="152" t="s">
        <v>1414</v>
      </c>
      <c r="V17" s="162">
        <v>4.5499999999999999E-2</v>
      </c>
      <c r="W17" s="165">
        <v>4.3610000000000003E-2</v>
      </c>
      <c r="X17" s="152" t="s">
        <v>614</v>
      </c>
      <c r="Y17" s="152"/>
      <c r="Z17" s="160">
        <v>2979000</v>
      </c>
      <c r="AA17" s="163">
        <v>1</v>
      </c>
      <c r="AB17" s="164">
        <v>1026.8399999999999</v>
      </c>
      <c r="AC17" s="152"/>
      <c r="AD17" s="160">
        <v>30589.563999999998</v>
      </c>
      <c r="AE17" s="152"/>
      <c r="AG17" s="152" t="s">
        <v>17</v>
      </c>
      <c r="AH17" s="155">
        <v>1.382E-3</v>
      </c>
      <c r="AI17" s="155">
        <v>0.68950158075507695</v>
      </c>
      <c r="AJ17" s="155">
        <v>4.02716268713086E-3</v>
      </c>
    </row>
    <row r="18" spans="1:36" x14ac:dyDescent="0.2">
      <c r="A18" s="8">
        <v>1035</v>
      </c>
      <c r="B18" s="152">
        <v>9941</v>
      </c>
      <c r="C18" s="152" t="s">
        <v>1415</v>
      </c>
      <c r="D18" s="152" t="s">
        <v>1416</v>
      </c>
      <c r="E18" s="152" t="s">
        <v>425</v>
      </c>
      <c r="F18" s="152" t="s">
        <v>1417</v>
      </c>
      <c r="G18" s="152" t="s">
        <v>1418</v>
      </c>
      <c r="H18" s="152" t="s">
        <v>76</v>
      </c>
      <c r="I18" s="152" t="s">
        <v>223</v>
      </c>
      <c r="J18" s="152" t="s">
        <v>53</v>
      </c>
      <c r="K18" s="152" t="s">
        <v>53</v>
      </c>
      <c r="L18" s="152" t="s">
        <v>311</v>
      </c>
      <c r="M18" s="152" t="s">
        <v>686</v>
      </c>
      <c r="N18" s="152" t="s">
        <v>62</v>
      </c>
      <c r="O18" s="4" t="s">
        <v>1419</v>
      </c>
      <c r="P18" s="152" t="s">
        <v>65</v>
      </c>
      <c r="Q18" s="152" t="s">
        <v>57</v>
      </c>
      <c r="R18" s="152" t="s">
        <v>1212</v>
      </c>
      <c r="S18" s="160">
        <v>0.52100000000000002</v>
      </c>
      <c r="T18" s="161" t="s">
        <v>679</v>
      </c>
      <c r="U18" s="152" t="s">
        <v>1420</v>
      </c>
      <c r="V18" s="162">
        <v>5.0999999999999997E-2</v>
      </c>
      <c r="W18" s="165">
        <v>4.9029999999999997E-2</v>
      </c>
      <c r="X18" s="152" t="s">
        <v>614</v>
      </c>
      <c r="Y18" s="152"/>
      <c r="Z18" s="160">
        <v>111000</v>
      </c>
      <c r="AA18" s="163">
        <v>1</v>
      </c>
      <c r="AB18" s="164">
        <v>1025</v>
      </c>
      <c r="AC18" s="152"/>
      <c r="AD18" s="160">
        <v>1137.75</v>
      </c>
      <c r="AE18" s="152"/>
      <c r="AG18" s="152" t="s">
        <v>17</v>
      </c>
      <c r="AH18" s="155">
        <v>8.5999999999999998E-4</v>
      </c>
      <c r="AI18" s="155">
        <v>2.5645361724091001E-2</v>
      </c>
      <c r="AJ18" s="155">
        <v>1.4978652220076601E-4</v>
      </c>
    </row>
    <row r="19" spans="1:36" x14ac:dyDescent="0.2">
      <c r="A19" s="8">
        <v>1035</v>
      </c>
      <c r="B19" s="152">
        <v>9941</v>
      </c>
      <c r="C19" s="152" t="s">
        <v>1421</v>
      </c>
      <c r="D19" s="152" t="s">
        <v>1422</v>
      </c>
      <c r="E19" s="152" t="s">
        <v>425</v>
      </c>
      <c r="F19" s="152" t="s">
        <v>1423</v>
      </c>
      <c r="G19" s="152" t="s">
        <v>1424</v>
      </c>
      <c r="H19" s="152" t="s">
        <v>76</v>
      </c>
      <c r="I19" s="152" t="s">
        <v>223</v>
      </c>
      <c r="J19" s="152" t="s">
        <v>53</v>
      </c>
      <c r="K19" s="152" t="s">
        <v>53</v>
      </c>
      <c r="L19" s="152" t="s">
        <v>311</v>
      </c>
      <c r="M19" s="152" t="s">
        <v>629</v>
      </c>
      <c r="N19" s="152" t="s">
        <v>62</v>
      </c>
      <c r="O19" s="4" t="s">
        <v>1425</v>
      </c>
      <c r="P19" s="152" t="s">
        <v>65</v>
      </c>
      <c r="Q19" s="152" t="s">
        <v>57</v>
      </c>
      <c r="R19" s="152" t="s">
        <v>1212</v>
      </c>
      <c r="S19" s="160">
        <v>0.53200000000000003</v>
      </c>
      <c r="T19" s="161" t="s">
        <v>679</v>
      </c>
      <c r="U19" s="152" t="s">
        <v>1426</v>
      </c>
      <c r="V19" s="162">
        <v>5.0999999999999997E-2</v>
      </c>
      <c r="W19" s="165">
        <v>5.432E-2</v>
      </c>
      <c r="X19" s="152" t="s">
        <v>614</v>
      </c>
      <c r="Y19" s="152"/>
      <c r="Z19" s="160">
        <v>151200</v>
      </c>
      <c r="AA19" s="163">
        <v>1</v>
      </c>
      <c r="AB19" s="164">
        <v>1022</v>
      </c>
      <c r="AC19" s="152"/>
      <c r="AD19" s="160">
        <v>1545.2639999999999</v>
      </c>
      <c r="AE19" s="152"/>
      <c r="AG19" s="152" t="s">
        <v>17</v>
      </c>
      <c r="AH19" s="155">
        <v>8.2200000000000003E-4</v>
      </c>
      <c r="AI19" s="155">
        <v>3.4830898034907298E-2</v>
      </c>
      <c r="AJ19" s="155">
        <v>2.0343636162781299E-4</v>
      </c>
    </row>
    <row r="20" spans="1:36" x14ac:dyDescent="0.2">
      <c r="A20" s="8">
        <v>1035</v>
      </c>
      <c r="B20" s="4">
        <v>9941</v>
      </c>
      <c r="C20" s="4" t="s">
        <v>1427</v>
      </c>
      <c r="D20" s="4" t="s">
        <v>1428</v>
      </c>
      <c r="E20" s="152" t="s">
        <v>425</v>
      </c>
      <c r="F20" s="4" t="s">
        <v>1429</v>
      </c>
      <c r="G20" s="4" t="s">
        <v>1430</v>
      </c>
      <c r="H20" s="152" t="s">
        <v>76</v>
      </c>
      <c r="I20" s="152" t="s">
        <v>223</v>
      </c>
      <c r="J20" s="152" t="s">
        <v>53</v>
      </c>
      <c r="K20" s="152" t="s">
        <v>53</v>
      </c>
      <c r="L20" s="152" t="s">
        <v>311</v>
      </c>
      <c r="M20" s="152" t="s">
        <v>256</v>
      </c>
      <c r="N20" s="152" t="s">
        <v>62</v>
      </c>
      <c r="O20" s="4" t="s">
        <v>1205</v>
      </c>
      <c r="P20" s="152" t="s">
        <v>65</v>
      </c>
      <c r="Q20" s="152" t="s">
        <v>57</v>
      </c>
      <c r="R20" s="4" t="s">
        <v>1212</v>
      </c>
      <c r="S20" s="154">
        <v>0.68500000000000005</v>
      </c>
      <c r="T20" s="161" t="s">
        <v>359</v>
      </c>
      <c r="U20" s="4" t="s">
        <v>1431</v>
      </c>
      <c r="V20" s="159">
        <v>4.5499999999999999E-2</v>
      </c>
      <c r="W20" s="155">
        <v>4.7890000000000002E-2</v>
      </c>
      <c r="X20" s="152" t="s">
        <v>614</v>
      </c>
      <c r="Y20" s="152"/>
      <c r="Z20" s="154">
        <v>700000</v>
      </c>
      <c r="AA20" s="156">
        <v>1</v>
      </c>
      <c r="AB20" s="157">
        <v>1012.41</v>
      </c>
      <c r="AD20" s="154">
        <v>7086.87</v>
      </c>
      <c r="AG20" s="152" t="s">
        <v>17</v>
      </c>
      <c r="AH20" s="155">
        <v>6.0899999999999995E-4</v>
      </c>
      <c r="AI20" s="155">
        <v>0.15974101924114201</v>
      </c>
      <c r="AJ20" s="155">
        <v>9.3299724068463203E-4</v>
      </c>
    </row>
    <row r="21" spans="1:36" x14ac:dyDescent="0.2">
      <c r="A21" s="8">
        <v>1035</v>
      </c>
      <c r="B21" s="4">
        <v>9941</v>
      </c>
      <c r="C21" s="4" t="s">
        <v>1203</v>
      </c>
      <c r="D21" s="4" t="s">
        <v>1432</v>
      </c>
      <c r="E21" s="4" t="s">
        <v>425</v>
      </c>
      <c r="F21" s="4" t="s">
        <v>1433</v>
      </c>
      <c r="G21" s="4" t="s">
        <v>1434</v>
      </c>
      <c r="H21" s="4" t="s">
        <v>76</v>
      </c>
      <c r="I21" s="4" t="s">
        <v>223</v>
      </c>
      <c r="J21" s="4" t="s">
        <v>53</v>
      </c>
      <c r="K21" s="4" t="s">
        <v>53</v>
      </c>
      <c r="L21" s="4" t="s">
        <v>311</v>
      </c>
      <c r="M21" s="4" t="s">
        <v>256</v>
      </c>
      <c r="N21" s="4" t="s">
        <v>62</v>
      </c>
      <c r="O21" s="4" t="s">
        <v>1205</v>
      </c>
      <c r="P21" s="4" t="s">
        <v>65</v>
      </c>
      <c r="Q21" s="4" t="s">
        <v>57</v>
      </c>
      <c r="R21" s="4" t="s">
        <v>1212</v>
      </c>
      <c r="S21" s="154">
        <v>0.68500000000000005</v>
      </c>
      <c r="T21" s="8" t="s">
        <v>679</v>
      </c>
      <c r="U21" s="4" t="s">
        <v>1431</v>
      </c>
      <c r="V21" s="159">
        <v>4.5499999999999999E-2</v>
      </c>
      <c r="W21" s="155">
        <v>4.5490000000000003E-2</v>
      </c>
      <c r="X21" s="4" t="s">
        <v>614</v>
      </c>
      <c r="Z21" s="154">
        <v>395000</v>
      </c>
      <c r="AA21" s="156">
        <v>1</v>
      </c>
      <c r="AB21" s="157">
        <v>1014</v>
      </c>
      <c r="AD21" s="154">
        <v>4005.3</v>
      </c>
      <c r="AG21" s="4" t="s">
        <v>17</v>
      </c>
      <c r="AH21" s="155">
        <v>2.1900000000000001E-4</v>
      </c>
      <c r="AI21" s="155">
        <v>9.0281140244782995E-2</v>
      </c>
      <c r="AJ21" s="155">
        <v>5.2730385178705898E-4</v>
      </c>
    </row>
    <row r="22" spans="1:36" x14ac:dyDescent="0.2">
      <c r="A22" s="8">
        <v>1035</v>
      </c>
      <c r="B22" s="4">
        <v>14292</v>
      </c>
      <c r="C22" s="4" t="s">
        <v>1410</v>
      </c>
      <c r="D22" s="4" t="s">
        <v>1411</v>
      </c>
      <c r="E22" s="4" t="s">
        <v>425</v>
      </c>
      <c r="F22" s="4" t="s">
        <v>1412</v>
      </c>
      <c r="G22" s="4" t="s">
        <v>1413</v>
      </c>
      <c r="H22" s="4" t="s">
        <v>76</v>
      </c>
      <c r="I22" s="4" t="s">
        <v>223</v>
      </c>
      <c r="J22" s="4" t="s">
        <v>53</v>
      </c>
      <c r="K22" s="4" t="s">
        <v>53</v>
      </c>
      <c r="L22" s="4" t="s">
        <v>311</v>
      </c>
      <c r="M22" s="4" t="s">
        <v>256</v>
      </c>
      <c r="N22" s="4" t="s">
        <v>62</v>
      </c>
      <c r="O22" s="4" t="s">
        <v>1205</v>
      </c>
      <c r="P22" s="4" t="s">
        <v>65</v>
      </c>
      <c r="Q22" s="4" t="s">
        <v>57</v>
      </c>
      <c r="R22" s="4" t="s">
        <v>1212</v>
      </c>
      <c r="S22" s="154">
        <v>0.42199999999999999</v>
      </c>
      <c r="T22" s="8" t="s">
        <v>679</v>
      </c>
      <c r="U22" s="4" t="s">
        <v>1414</v>
      </c>
      <c r="V22" s="159">
        <v>4.5499999999999999E-2</v>
      </c>
      <c r="W22" s="155">
        <v>4.3610000000000003E-2</v>
      </c>
      <c r="X22" s="4" t="s">
        <v>614</v>
      </c>
      <c r="Z22" s="154">
        <v>1700</v>
      </c>
      <c r="AA22" s="156">
        <v>1</v>
      </c>
      <c r="AB22" s="157">
        <v>1026.8399999999999</v>
      </c>
      <c r="AD22" s="154">
        <v>17.456</v>
      </c>
      <c r="AG22" s="4" t="s">
        <v>17</v>
      </c>
      <c r="AH22" s="155">
        <v>9.9999999999999995E-7</v>
      </c>
      <c r="AI22" s="155">
        <v>0.15372630604500301</v>
      </c>
      <c r="AJ22" s="155">
        <v>1.62345956097391E-4</v>
      </c>
    </row>
    <row r="23" spans="1:36" x14ac:dyDescent="0.2">
      <c r="A23" s="8">
        <v>1035</v>
      </c>
      <c r="B23" s="4">
        <v>14292</v>
      </c>
      <c r="C23" s="4" t="s">
        <v>1415</v>
      </c>
      <c r="D23" s="4" t="s">
        <v>1416</v>
      </c>
      <c r="E23" s="4" t="s">
        <v>425</v>
      </c>
      <c r="F23" s="4" t="s">
        <v>1417</v>
      </c>
      <c r="G23" s="4" t="s">
        <v>1418</v>
      </c>
      <c r="H23" s="4" t="s">
        <v>76</v>
      </c>
      <c r="I23" s="4" t="s">
        <v>223</v>
      </c>
      <c r="J23" s="4" t="s">
        <v>53</v>
      </c>
      <c r="K23" s="4" t="s">
        <v>53</v>
      </c>
      <c r="L23" s="4" t="s">
        <v>311</v>
      </c>
      <c r="M23" s="4" t="s">
        <v>686</v>
      </c>
      <c r="N23" s="4" t="s">
        <v>62</v>
      </c>
      <c r="O23" s="4" t="s">
        <v>1419</v>
      </c>
      <c r="P23" s="4" t="s">
        <v>65</v>
      </c>
      <c r="Q23" s="4" t="s">
        <v>57</v>
      </c>
      <c r="R23" s="4" t="s">
        <v>1212</v>
      </c>
      <c r="S23" s="154">
        <v>0.52100000000000002</v>
      </c>
      <c r="T23" s="8" t="s">
        <v>679</v>
      </c>
      <c r="U23" s="4" t="s">
        <v>1420</v>
      </c>
      <c r="V23" s="159">
        <v>5.0999999999999997E-2</v>
      </c>
      <c r="W23" s="155">
        <v>4.9029999999999997E-2</v>
      </c>
      <c r="X23" s="4" t="s">
        <v>614</v>
      </c>
      <c r="Z23" s="154">
        <v>4200</v>
      </c>
      <c r="AA23" s="156">
        <v>1</v>
      </c>
      <c r="AB23" s="157">
        <v>1025</v>
      </c>
      <c r="AD23" s="154">
        <v>43.05</v>
      </c>
      <c r="AG23" s="4" t="s">
        <v>17</v>
      </c>
      <c r="AH23" s="155">
        <v>3.3000000000000003E-5</v>
      </c>
      <c r="AI23" s="155">
        <v>0.379113847580206</v>
      </c>
      <c r="AJ23" s="155">
        <v>4.0037129388350098E-4</v>
      </c>
    </row>
    <row r="24" spans="1:36" x14ac:dyDescent="0.2">
      <c r="A24" s="8">
        <v>1035</v>
      </c>
      <c r="B24" s="4">
        <v>14292</v>
      </c>
      <c r="C24" s="4" t="s">
        <v>1421</v>
      </c>
      <c r="D24" s="4" t="s">
        <v>1422</v>
      </c>
      <c r="E24" s="4" t="s">
        <v>425</v>
      </c>
      <c r="F24" s="4" t="s">
        <v>1423</v>
      </c>
      <c r="G24" s="4" t="s">
        <v>1424</v>
      </c>
      <c r="H24" s="4" t="s">
        <v>76</v>
      </c>
      <c r="I24" s="4" t="s">
        <v>223</v>
      </c>
      <c r="J24" s="4" t="s">
        <v>53</v>
      </c>
      <c r="K24" s="4" t="s">
        <v>53</v>
      </c>
      <c r="L24" s="4" t="s">
        <v>311</v>
      </c>
      <c r="M24" s="4" t="s">
        <v>629</v>
      </c>
      <c r="N24" s="4" t="s">
        <v>62</v>
      </c>
      <c r="O24" s="4" t="s">
        <v>1425</v>
      </c>
      <c r="P24" s="4" t="s">
        <v>65</v>
      </c>
      <c r="Q24" s="4" t="s">
        <v>57</v>
      </c>
      <c r="R24" s="4" t="s">
        <v>1212</v>
      </c>
      <c r="S24" s="154">
        <v>0.53200000000000003</v>
      </c>
      <c r="T24" s="8" t="s">
        <v>679</v>
      </c>
      <c r="U24" s="4" t="s">
        <v>1426</v>
      </c>
      <c r="V24" s="159">
        <v>5.0999999999999997E-2</v>
      </c>
      <c r="W24" s="155">
        <v>5.432E-2</v>
      </c>
      <c r="X24" s="4" t="s">
        <v>614</v>
      </c>
      <c r="Z24" s="154">
        <v>4000</v>
      </c>
      <c r="AA24" s="156">
        <v>1</v>
      </c>
      <c r="AB24" s="157">
        <v>1022</v>
      </c>
      <c r="AD24" s="154">
        <v>40.880000000000003</v>
      </c>
      <c r="AG24" s="4" t="s">
        <v>17</v>
      </c>
      <c r="AH24" s="155">
        <v>2.1999999999999999E-5</v>
      </c>
      <c r="AI24" s="155">
        <v>0.36000404388104101</v>
      </c>
      <c r="AJ24" s="155">
        <v>3.8018997663083698E-4</v>
      </c>
    </row>
    <row r="25" spans="1:36" x14ac:dyDescent="0.2">
      <c r="A25" s="8">
        <v>1035</v>
      </c>
      <c r="B25" s="4">
        <v>14292</v>
      </c>
      <c r="C25" s="4" t="s">
        <v>1203</v>
      </c>
      <c r="D25" s="4" t="s">
        <v>1432</v>
      </c>
      <c r="E25" s="4" t="s">
        <v>425</v>
      </c>
      <c r="F25" s="4" t="s">
        <v>1433</v>
      </c>
      <c r="G25" s="4" t="s">
        <v>1434</v>
      </c>
      <c r="H25" s="4" t="s">
        <v>76</v>
      </c>
      <c r="I25" s="4" t="s">
        <v>223</v>
      </c>
      <c r="J25" s="4" t="s">
        <v>53</v>
      </c>
      <c r="K25" s="4" t="s">
        <v>53</v>
      </c>
      <c r="L25" s="4" t="s">
        <v>311</v>
      </c>
      <c r="M25" s="4" t="s">
        <v>256</v>
      </c>
      <c r="N25" s="4" t="s">
        <v>62</v>
      </c>
      <c r="O25" s="4" t="s">
        <v>1205</v>
      </c>
      <c r="P25" s="4" t="s">
        <v>65</v>
      </c>
      <c r="Q25" s="4" t="s">
        <v>57</v>
      </c>
      <c r="R25" s="4" t="s">
        <v>1212</v>
      </c>
      <c r="S25" s="154">
        <v>0.68500000000000005</v>
      </c>
      <c r="T25" s="4" t="s">
        <v>679</v>
      </c>
      <c r="U25" s="4" t="s">
        <v>1431</v>
      </c>
      <c r="V25" s="159">
        <v>4.5499999999999999E-2</v>
      </c>
      <c r="W25" s="155">
        <v>4.5490000000000003E-2</v>
      </c>
      <c r="X25" s="4" t="s">
        <v>614</v>
      </c>
      <c r="Z25" s="154">
        <v>1200</v>
      </c>
      <c r="AA25" s="156">
        <v>1</v>
      </c>
      <c r="AB25" s="157">
        <v>1014</v>
      </c>
      <c r="AD25" s="154">
        <v>12.167999999999999</v>
      </c>
      <c r="AG25" s="4" t="s">
        <v>17</v>
      </c>
      <c r="AH25" s="155">
        <v>9.9999999999999995E-7</v>
      </c>
      <c r="AI25" s="155">
        <v>0.10715580249374999</v>
      </c>
      <c r="AJ25" s="155">
        <v>1.1316417895411E-4</v>
      </c>
    </row>
    <row r="26" spans="1:36" x14ac:dyDescent="0.2">
      <c r="A26" s="8">
        <v>1038</v>
      </c>
      <c r="B26" s="4">
        <v>1038</v>
      </c>
      <c r="C26" s="4" t="s">
        <v>1410</v>
      </c>
      <c r="D26" s="4" t="s">
        <v>1411</v>
      </c>
      <c r="E26" s="4" t="s">
        <v>425</v>
      </c>
      <c r="F26" s="4" t="s">
        <v>1412</v>
      </c>
      <c r="G26" s="4" t="s">
        <v>1413</v>
      </c>
      <c r="H26" s="4" t="s">
        <v>76</v>
      </c>
      <c r="I26" s="4" t="s">
        <v>223</v>
      </c>
      <c r="J26" s="4" t="s">
        <v>53</v>
      </c>
      <c r="K26" s="4" t="s">
        <v>53</v>
      </c>
      <c r="L26" s="4" t="s">
        <v>311</v>
      </c>
      <c r="M26" s="4" t="s">
        <v>256</v>
      </c>
      <c r="N26" s="4" t="s">
        <v>62</v>
      </c>
      <c r="O26" s="4" t="s">
        <v>1205</v>
      </c>
      <c r="P26" s="4" t="s">
        <v>65</v>
      </c>
      <c r="Q26" s="4" t="s">
        <v>57</v>
      </c>
      <c r="R26" s="4" t="s">
        <v>1212</v>
      </c>
      <c r="S26" s="154">
        <v>0.42199999999999999</v>
      </c>
      <c r="T26" s="4" t="s">
        <v>679</v>
      </c>
      <c r="U26" s="4" t="s">
        <v>1414</v>
      </c>
      <c r="V26" s="159">
        <v>4.5499999999999999E-2</v>
      </c>
      <c r="W26" s="155">
        <v>4.3610000000000003E-2</v>
      </c>
      <c r="X26" s="4" t="s">
        <v>614</v>
      </c>
      <c r="Z26" s="154">
        <v>763300</v>
      </c>
      <c r="AA26" s="156">
        <v>1</v>
      </c>
      <c r="AB26" s="157">
        <v>1026.8399999999999</v>
      </c>
      <c r="AD26" s="154">
        <v>7837.87</v>
      </c>
      <c r="AG26" s="4" t="s">
        <v>17</v>
      </c>
      <c r="AH26" s="155">
        <v>3.5399999999999999E-4</v>
      </c>
      <c r="AI26" s="155">
        <v>0.52391148220922901</v>
      </c>
      <c r="AJ26" s="155">
        <v>1.5767949793324199E-3</v>
      </c>
    </row>
    <row r="27" spans="1:36" x14ac:dyDescent="0.2">
      <c r="A27" s="8">
        <v>1038</v>
      </c>
      <c r="B27" s="4">
        <v>1038</v>
      </c>
      <c r="C27" s="4" t="s">
        <v>1415</v>
      </c>
      <c r="D27" s="4" t="s">
        <v>1416</v>
      </c>
      <c r="E27" s="4" t="s">
        <v>425</v>
      </c>
      <c r="F27" s="4" t="s">
        <v>1417</v>
      </c>
      <c r="G27" s="4" t="s">
        <v>1418</v>
      </c>
      <c r="H27" s="4" t="s">
        <v>76</v>
      </c>
      <c r="I27" s="4" t="s">
        <v>223</v>
      </c>
      <c r="J27" s="4" t="s">
        <v>53</v>
      </c>
      <c r="K27" s="4" t="s">
        <v>53</v>
      </c>
      <c r="L27" s="4" t="s">
        <v>311</v>
      </c>
      <c r="M27" s="4" t="s">
        <v>686</v>
      </c>
      <c r="N27" s="4" t="s">
        <v>62</v>
      </c>
      <c r="O27" s="4" t="s">
        <v>1419</v>
      </c>
      <c r="P27" s="4" t="s">
        <v>65</v>
      </c>
      <c r="Q27" s="4" t="s">
        <v>57</v>
      </c>
      <c r="R27" s="4" t="s">
        <v>1212</v>
      </c>
      <c r="S27" s="154">
        <v>0.52100000000000002</v>
      </c>
      <c r="T27" s="4" t="s">
        <v>679</v>
      </c>
      <c r="U27" s="4" t="s">
        <v>1420</v>
      </c>
      <c r="V27" s="159">
        <v>5.0999999999999997E-2</v>
      </c>
      <c r="W27" s="155">
        <v>4.9029999999999997E-2</v>
      </c>
      <c r="X27" s="4" t="s">
        <v>614</v>
      </c>
      <c r="Z27" s="154">
        <v>50000</v>
      </c>
      <c r="AA27" s="156">
        <v>1</v>
      </c>
      <c r="AB27" s="157">
        <v>1025</v>
      </c>
      <c r="AD27" s="154">
        <v>512.5</v>
      </c>
      <c r="AG27" s="4" t="s">
        <v>17</v>
      </c>
      <c r="AH27" s="155">
        <v>3.8699999999999997E-4</v>
      </c>
      <c r="AI27" s="155">
        <v>3.4257348517427198E-2</v>
      </c>
      <c r="AJ27" s="155">
        <v>1.03102941969781E-4</v>
      </c>
    </row>
    <row r="28" spans="1:36" x14ac:dyDescent="0.2">
      <c r="A28" s="8">
        <v>1038</v>
      </c>
      <c r="B28" s="4">
        <v>1038</v>
      </c>
      <c r="C28" s="4" t="s">
        <v>1421</v>
      </c>
      <c r="D28" s="4" t="s">
        <v>1422</v>
      </c>
      <c r="E28" s="4" t="s">
        <v>425</v>
      </c>
      <c r="F28" s="4" t="s">
        <v>1423</v>
      </c>
      <c r="G28" s="4" t="s">
        <v>1424</v>
      </c>
      <c r="H28" s="4" t="s">
        <v>76</v>
      </c>
      <c r="I28" s="4" t="s">
        <v>223</v>
      </c>
      <c r="J28" s="4" t="s">
        <v>53</v>
      </c>
      <c r="K28" s="4" t="s">
        <v>53</v>
      </c>
      <c r="L28" s="4" t="s">
        <v>311</v>
      </c>
      <c r="M28" s="4" t="s">
        <v>629</v>
      </c>
      <c r="N28" s="4" t="s">
        <v>62</v>
      </c>
      <c r="O28" s="4" t="s">
        <v>1425</v>
      </c>
      <c r="P28" s="4" t="s">
        <v>65</v>
      </c>
      <c r="Q28" s="4" t="s">
        <v>57</v>
      </c>
      <c r="R28" s="4" t="s">
        <v>1212</v>
      </c>
      <c r="S28" s="154">
        <v>0.53200000000000003</v>
      </c>
      <c r="T28" s="4" t="s">
        <v>679</v>
      </c>
      <c r="U28" s="4" t="s">
        <v>1426</v>
      </c>
      <c r="V28" s="159">
        <v>5.0999999999999997E-2</v>
      </c>
      <c r="W28" s="155">
        <v>5.432E-2</v>
      </c>
      <c r="X28" s="4" t="s">
        <v>614</v>
      </c>
      <c r="Z28" s="154">
        <v>69900</v>
      </c>
      <c r="AA28" s="156">
        <v>1</v>
      </c>
      <c r="AB28" s="157">
        <v>1022</v>
      </c>
      <c r="AD28" s="154">
        <v>714.37800000000004</v>
      </c>
      <c r="AG28" s="4" t="s">
        <v>17</v>
      </c>
      <c r="AH28" s="155">
        <v>3.8000000000000002E-4</v>
      </c>
      <c r="AI28" s="155">
        <v>4.7751602183771003E-2</v>
      </c>
      <c r="AJ28" s="155">
        <v>1.4371604581168499E-4</v>
      </c>
    </row>
    <row r="29" spans="1:36" x14ac:dyDescent="0.2">
      <c r="A29" s="8">
        <v>1038</v>
      </c>
      <c r="B29" s="4">
        <v>1038</v>
      </c>
      <c r="C29" s="4" t="s">
        <v>1427</v>
      </c>
      <c r="D29" s="4" t="s">
        <v>1428</v>
      </c>
      <c r="E29" s="4" t="s">
        <v>425</v>
      </c>
      <c r="F29" s="4" t="s">
        <v>1429</v>
      </c>
      <c r="G29" s="4" t="s">
        <v>1430</v>
      </c>
      <c r="H29" s="4" t="s">
        <v>76</v>
      </c>
      <c r="I29" s="4" t="s">
        <v>223</v>
      </c>
      <c r="J29" s="4" t="s">
        <v>53</v>
      </c>
      <c r="K29" s="4" t="s">
        <v>53</v>
      </c>
      <c r="L29" s="4" t="s">
        <v>311</v>
      </c>
      <c r="M29" s="4" t="s">
        <v>256</v>
      </c>
      <c r="N29" s="4" t="s">
        <v>62</v>
      </c>
      <c r="O29" s="4" t="s">
        <v>1205</v>
      </c>
      <c r="P29" s="4" t="s">
        <v>65</v>
      </c>
      <c r="Q29" s="4" t="s">
        <v>57</v>
      </c>
      <c r="R29" s="4" t="s">
        <v>1212</v>
      </c>
      <c r="S29" s="154">
        <v>0.68500000000000005</v>
      </c>
      <c r="T29" s="4" t="s">
        <v>359</v>
      </c>
      <c r="U29" s="4" t="s">
        <v>1431</v>
      </c>
      <c r="V29" s="159">
        <v>4.5499999999999999E-2</v>
      </c>
      <c r="W29" s="155">
        <v>4.7890000000000002E-2</v>
      </c>
      <c r="X29" s="4" t="s">
        <v>614</v>
      </c>
      <c r="Z29" s="154">
        <v>373200</v>
      </c>
      <c r="AA29" s="156">
        <v>1</v>
      </c>
      <c r="AB29" s="157">
        <v>1012.41</v>
      </c>
      <c r="AD29" s="154">
        <v>3778.3139999999999</v>
      </c>
      <c r="AG29" s="4" t="s">
        <v>17</v>
      </c>
      <c r="AH29" s="155">
        <v>3.2499999999999999E-4</v>
      </c>
      <c r="AI29" s="155">
        <v>0.25255614364323198</v>
      </c>
      <c r="AJ29" s="155">
        <v>7.6010790528383497E-4</v>
      </c>
    </row>
    <row r="30" spans="1:36" x14ac:dyDescent="0.2">
      <c r="A30" s="8">
        <v>1038</v>
      </c>
      <c r="B30" s="4">
        <v>1038</v>
      </c>
      <c r="C30" s="4" t="s">
        <v>1203</v>
      </c>
      <c r="D30" s="4" t="s">
        <v>1432</v>
      </c>
      <c r="E30" s="4" t="s">
        <v>425</v>
      </c>
      <c r="F30" s="4" t="s">
        <v>1433</v>
      </c>
      <c r="G30" s="4" t="s">
        <v>1434</v>
      </c>
      <c r="H30" s="4" t="s">
        <v>76</v>
      </c>
      <c r="I30" s="4" t="s">
        <v>223</v>
      </c>
      <c r="J30" s="4" t="s">
        <v>53</v>
      </c>
      <c r="K30" s="4" t="s">
        <v>53</v>
      </c>
      <c r="L30" s="4" t="s">
        <v>311</v>
      </c>
      <c r="M30" s="4" t="s">
        <v>256</v>
      </c>
      <c r="N30" s="4" t="s">
        <v>62</v>
      </c>
      <c r="O30" s="4" t="s">
        <v>1205</v>
      </c>
      <c r="P30" s="4" t="s">
        <v>65</v>
      </c>
      <c r="Q30" s="4" t="s">
        <v>57</v>
      </c>
      <c r="R30" s="4" t="s">
        <v>1212</v>
      </c>
      <c r="S30" s="154">
        <v>0.68500000000000005</v>
      </c>
      <c r="T30" s="4" t="s">
        <v>679</v>
      </c>
      <c r="U30" s="4" t="s">
        <v>1431</v>
      </c>
      <c r="V30" s="159">
        <v>4.5499999999999999E-2</v>
      </c>
      <c r="W30" s="155">
        <v>4.5490000000000003E-2</v>
      </c>
      <c r="X30" s="4" t="s">
        <v>614</v>
      </c>
      <c r="Z30" s="154">
        <v>208800</v>
      </c>
      <c r="AA30" s="156">
        <v>1</v>
      </c>
      <c r="AB30" s="157">
        <v>1014</v>
      </c>
      <c r="AD30" s="154">
        <v>2117.232</v>
      </c>
      <c r="AG30" s="4" t="s">
        <v>17</v>
      </c>
      <c r="AH30" s="155">
        <v>1.16E-4</v>
      </c>
      <c r="AI30" s="155">
        <v>0.141523423446341</v>
      </c>
      <c r="AJ30" s="155">
        <v>4.25937264453784E-4</v>
      </c>
    </row>
    <row r="31" spans="1:36" x14ac:dyDescent="0.2">
      <c r="A31" s="8">
        <v>1038</v>
      </c>
      <c r="B31" s="4">
        <v>1162</v>
      </c>
      <c r="C31" s="4" t="s">
        <v>1410</v>
      </c>
      <c r="D31" s="4" t="s">
        <v>1411</v>
      </c>
      <c r="E31" s="4" t="s">
        <v>425</v>
      </c>
      <c r="F31" s="4" t="s">
        <v>1412</v>
      </c>
      <c r="G31" s="4" t="s">
        <v>1413</v>
      </c>
      <c r="H31" s="4" t="s">
        <v>76</v>
      </c>
      <c r="I31" s="4" t="s">
        <v>223</v>
      </c>
      <c r="J31" s="4" t="s">
        <v>53</v>
      </c>
      <c r="K31" s="4" t="s">
        <v>53</v>
      </c>
      <c r="L31" s="4" t="s">
        <v>311</v>
      </c>
      <c r="M31" s="4" t="s">
        <v>256</v>
      </c>
      <c r="N31" s="4" t="s">
        <v>62</v>
      </c>
      <c r="O31" s="4" t="s">
        <v>1205</v>
      </c>
      <c r="P31" s="4" t="s">
        <v>65</v>
      </c>
      <c r="Q31" s="4" t="s">
        <v>57</v>
      </c>
      <c r="R31" s="4" t="s">
        <v>1212</v>
      </c>
      <c r="S31" s="154">
        <v>0.42199999999999999</v>
      </c>
      <c r="T31" s="4" t="s">
        <v>679</v>
      </c>
      <c r="U31" s="4" t="s">
        <v>1414</v>
      </c>
      <c r="V31" s="159">
        <v>4.5499999999999999E-2</v>
      </c>
      <c r="W31" s="155">
        <v>4.3610000000000003E-2</v>
      </c>
      <c r="X31" s="4" t="s">
        <v>614</v>
      </c>
      <c r="Z31" s="154">
        <v>6301200</v>
      </c>
      <c r="AA31" s="156">
        <v>1</v>
      </c>
      <c r="AB31" s="157">
        <v>1026.8399999999999</v>
      </c>
      <c r="AD31" s="154">
        <v>64703.241999999998</v>
      </c>
      <c r="AG31" s="4" t="s">
        <v>17</v>
      </c>
      <c r="AH31" s="155">
        <v>2.9239999999999999E-3</v>
      </c>
      <c r="AI31" s="155">
        <v>0.45905931044718201</v>
      </c>
      <c r="AJ31" s="155">
        <v>2.75997135145363E-3</v>
      </c>
    </row>
    <row r="32" spans="1:36" x14ac:dyDescent="0.2">
      <c r="A32" s="8">
        <v>1038</v>
      </c>
      <c r="B32" s="4">
        <v>1162</v>
      </c>
      <c r="C32" s="4" t="s">
        <v>1415</v>
      </c>
      <c r="D32" s="4" t="s">
        <v>1416</v>
      </c>
      <c r="E32" s="4" t="s">
        <v>425</v>
      </c>
      <c r="F32" s="4" t="s">
        <v>1417</v>
      </c>
      <c r="G32" s="4" t="s">
        <v>1418</v>
      </c>
      <c r="H32" s="4" t="s">
        <v>76</v>
      </c>
      <c r="I32" s="4" t="s">
        <v>223</v>
      </c>
      <c r="J32" s="4" t="s">
        <v>53</v>
      </c>
      <c r="K32" s="4" t="s">
        <v>53</v>
      </c>
      <c r="L32" s="4" t="s">
        <v>311</v>
      </c>
      <c r="M32" s="4" t="s">
        <v>686</v>
      </c>
      <c r="N32" s="4" t="s">
        <v>62</v>
      </c>
      <c r="O32" s="4" t="s">
        <v>1419</v>
      </c>
      <c r="P32" s="4" t="s">
        <v>65</v>
      </c>
      <c r="Q32" s="4" t="s">
        <v>57</v>
      </c>
      <c r="R32" s="4" t="s">
        <v>1212</v>
      </c>
      <c r="S32" s="154">
        <v>0.52100000000000002</v>
      </c>
      <c r="T32" s="4" t="s">
        <v>679</v>
      </c>
      <c r="U32" s="4" t="s">
        <v>1420</v>
      </c>
      <c r="V32" s="159">
        <v>5.0999999999999997E-2</v>
      </c>
      <c r="W32" s="155">
        <v>4.9029999999999997E-2</v>
      </c>
      <c r="X32" s="4" t="s">
        <v>614</v>
      </c>
      <c r="Z32" s="154">
        <v>661800</v>
      </c>
      <c r="AA32" s="156">
        <v>1</v>
      </c>
      <c r="AB32" s="157">
        <v>1025</v>
      </c>
      <c r="AD32" s="154">
        <v>6783.45</v>
      </c>
      <c r="AG32" s="4" t="s">
        <v>17</v>
      </c>
      <c r="AH32" s="155">
        <v>5.1279999999999997E-3</v>
      </c>
      <c r="AI32" s="155">
        <v>4.8127509215113801E-2</v>
      </c>
      <c r="AJ32" s="155">
        <v>2.8935377984413502E-4</v>
      </c>
    </row>
    <row r="33" spans="1:36" x14ac:dyDescent="0.2">
      <c r="A33" s="8">
        <v>1038</v>
      </c>
      <c r="B33" s="4">
        <v>1162</v>
      </c>
      <c r="C33" s="4" t="s">
        <v>1421</v>
      </c>
      <c r="D33" s="4" t="s">
        <v>1422</v>
      </c>
      <c r="E33" s="4" t="s">
        <v>425</v>
      </c>
      <c r="F33" s="4" t="s">
        <v>1423</v>
      </c>
      <c r="G33" s="4" t="s">
        <v>1424</v>
      </c>
      <c r="H33" s="4" t="s">
        <v>76</v>
      </c>
      <c r="I33" s="4" t="s">
        <v>223</v>
      </c>
      <c r="J33" s="4" t="s">
        <v>53</v>
      </c>
      <c r="K33" s="4" t="s">
        <v>53</v>
      </c>
      <c r="L33" s="4" t="s">
        <v>311</v>
      </c>
      <c r="M33" s="4" t="s">
        <v>629</v>
      </c>
      <c r="N33" s="4" t="s">
        <v>62</v>
      </c>
      <c r="O33" s="4" t="s">
        <v>1425</v>
      </c>
      <c r="P33" s="4" t="s">
        <v>65</v>
      </c>
      <c r="Q33" s="4" t="s">
        <v>57</v>
      </c>
      <c r="R33" s="4" t="s">
        <v>1212</v>
      </c>
      <c r="S33" s="154">
        <v>0.53200000000000003</v>
      </c>
      <c r="T33" s="4" t="s">
        <v>679</v>
      </c>
      <c r="U33" s="4" t="s">
        <v>1426</v>
      </c>
      <c r="V33" s="159">
        <v>5.0999999999999997E-2</v>
      </c>
      <c r="W33" s="155">
        <v>5.432E-2</v>
      </c>
      <c r="X33" s="4" t="s">
        <v>614</v>
      </c>
      <c r="Z33" s="154">
        <v>888600</v>
      </c>
      <c r="AA33" s="156">
        <v>1</v>
      </c>
      <c r="AB33" s="157">
        <v>1022</v>
      </c>
      <c r="AD33" s="154">
        <v>9081.4920000000002</v>
      </c>
      <c r="AG33" s="4" t="s">
        <v>17</v>
      </c>
      <c r="AH33" s="155">
        <v>4.8279999999999998E-3</v>
      </c>
      <c r="AI33" s="155">
        <v>6.44317552155588E-2</v>
      </c>
      <c r="AJ33" s="155">
        <v>3.8737869916108701E-4</v>
      </c>
    </row>
    <row r="34" spans="1:36" x14ac:dyDescent="0.2">
      <c r="A34" s="8">
        <v>1038</v>
      </c>
      <c r="B34" s="4">
        <v>1162</v>
      </c>
      <c r="C34" s="4" t="s">
        <v>1427</v>
      </c>
      <c r="D34" s="4" t="s">
        <v>1428</v>
      </c>
      <c r="E34" s="4" t="s">
        <v>425</v>
      </c>
      <c r="F34" s="4" t="s">
        <v>1429</v>
      </c>
      <c r="G34" s="4" t="s">
        <v>1430</v>
      </c>
      <c r="H34" s="4" t="s">
        <v>76</v>
      </c>
      <c r="I34" s="4" t="s">
        <v>223</v>
      </c>
      <c r="J34" s="4" t="s">
        <v>53</v>
      </c>
      <c r="K34" s="4" t="s">
        <v>53</v>
      </c>
      <c r="L34" s="4" t="s">
        <v>311</v>
      </c>
      <c r="M34" s="4" t="s">
        <v>256</v>
      </c>
      <c r="N34" s="4" t="s">
        <v>62</v>
      </c>
      <c r="O34" s="4" t="s">
        <v>1205</v>
      </c>
      <c r="P34" s="4" t="s">
        <v>65</v>
      </c>
      <c r="Q34" s="4" t="s">
        <v>57</v>
      </c>
      <c r="R34" s="4" t="s">
        <v>1212</v>
      </c>
      <c r="S34" s="154">
        <v>0.68500000000000005</v>
      </c>
      <c r="T34" s="4" t="s">
        <v>359</v>
      </c>
      <c r="U34" s="4" t="s">
        <v>1431</v>
      </c>
      <c r="V34" s="159">
        <v>4.5499999999999999E-2</v>
      </c>
      <c r="W34" s="155">
        <v>4.7890000000000002E-2</v>
      </c>
      <c r="X34" s="4" t="s">
        <v>614</v>
      </c>
      <c r="Z34" s="154">
        <v>3849800</v>
      </c>
      <c r="AA34" s="156">
        <v>1</v>
      </c>
      <c r="AB34" s="157">
        <v>1012.41</v>
      </c>
      <c r="AD34" s="154">
        <v>38975.760000000002</v>
      </c>
      <c r="AG34" s="4" t="s">
        <v>17</v>
      </c>
      <c r="AH34" s="155">
        <v>3.3479999999999998E-3</v>
      </c>
      <c r="AI34" s="155">
        <v>0.27652687898178901</v>
      </c>
      <c r="AJ34" s="155">
        <v>1.66254391649994E-3</v>
      </c>
    </row>
    <row r="35" spans="1:36" x14ac:dyDescent="0.2">
      <c r="A35" s="8">
        <v>1038</v>
      </c>
      <c r="B35" s="4">
        <v>1162</v>
      </c>
      <c r="C35" s="4" t="s">
        <v>1203</v>
      </c>
      <c r="D35" s="4" t="s">
        <v>1432</v>
      </c>
      <c r="E35" s="4" t="s">
        <v>425</v>
      </c>
      <c r="F35" s="4" t="s">
        <v>1433</v>
      </c>
      <c r="G35" s="4" t="s">
        <v>1434</v>
      </c>
      <c r="H35" s="4" t="s">
        <v>76</v>
      </c>
      <c r="I35" s="4" t="s">
        <v>223</v>
      </c>
      <c r="J35" s="4" t="s">
        <v>53</v>
      </c>
      <c r="K35" s="4" t="s">
        <v>53</v>
      </c>
      <c r="L35" s="4" t="s">
        <v>311</v>
      </c>
      <c r="M35" s="4" t="s">
        <v>256</v>
      </c>
      <c r="N35" s="4" t="s">
        <v>62</v>
      </c>
      <c r="O35" s="4" t="s">
        <v>1205</v>
      </c>
      <c r="P35" s="4" t="s">
        <v>65</v>
      </c>
      <c r="Q35" s="4" t="s">
        <v>57</v>
      </c>
      <c r="R35" s="4" t="s">
        <v>1212</v>
      </c>
      <c r="S35" s="154">
        <v>0.68500000000000005</v>
      </c>
      <c r="T35" s="4" t="s">
        <v>679</v>
      </c>
      <c r="U35" s="4" t="s">
        <v>1431</v>
      </c>
      <c r="V35" s="159">
        <v>4.5499999999999999E-2</v>
      </c>
      <c r="W35" s="155">
        <v>4.5490000000000003E-2</v>
      </c>
      <c r="X35" s="4" t="s">
        <v>614</v>
      </c>
      <c r="Z35" s="154">
        <v>2110800</v>
      </c>
      <c r="AA35" s="156">
        <v>1</v>
      </c>
      <c r="AB35" s="157">
        <v>1014</v>
      </c>
      <c r="AD35" s="154">
        <v>21403.511999999999</v>
      </c>
      <c r="AG35" s="4" t="s">
        <v>17</v>
      </c>
      <c r="AH35" s="155">
        <v>1.1709999999999999E-3</v>
      </c>
      <c r="AI35" s="155">
        <v>0.15185454614035601</v>
      </c>
      <c r="AJ35" s="155">
        <v>9.1298485271348797E-4</v>
      </c>
    </row>
    <row r="36" spans="1:36" x14ac:dyDescent="0.2">
      <c r="A36" s="8">
        <v>1038</v>
      </c>
      <c r="B36" s="4">
        <v>1319</v>
      </c>
      <c r="C36" s="4" t="s">
        <v>1410</v>
      </c>
      <c r="D36" s="4" t="s">
        <v>1411</v>
      </c>
      <c r="E36" s="4" t="s">
        <v>425</v>
      </c>
      <c r="F36" s="4" t="s">
        <v>1412</v>
      </c>
      <c r="G36" s="4" t="s">
        <v>1413</v>
      </c>
      <c r="H36" s="4" t="s">
        <v>76</v>
      </c>
      <c r="I36" s="4" t="s">
        <v>223</v>
      </c>
      <c r="J36" s="4" t="s">
        <v>53</v>
      </c>
      <c r="K36" s="4" t="s">
        <v>53</v>
      </c>
      <c r="L36" s="4" t="s">
        <v>311</v>
      </c>
      <c r="M36" s="4" t="s">
        <v>256</v>
      </c>
      <c r="N36" s="4" t="s">
        <v>62</v>
      </c>
      <c r="O36" s="4" t="s">
        <v>1205</v>
      </c>
      <c r="P36" s="4" t="s">
        <v>65</v>
      </c>
      <c r="Q36" s="4" t="s">
        <v>57</v>
      </c>
      <c r="R36" s="4" t="s">
        <v>1212</v>
      </c>
      <c r="S36" s="154">
        <v>0.42199999999999999</v>
      </c>
      <c r="T36" s="4" t="s">
        <v>679</v>
      </c>
      <c r="U36" s="4" t="s">
        <v>1414</v>
      </c>
      <c r="V36" s="159">
        <v>4.5499999999999999E-2</v>
      </c>
      <c r="W36" s="155">
        <v>4.3610000000000003E-2</v>
      </c>
      <c r="X36" s="4" t="s">
        <v>614</v>
      </c>
      <c r="Z36" s="154">
        <v>109600</v>
      </c>
      <c r="AA36" s="156">
        <v>1</v>
      </c>
      <c r="AB36" s="157">
        <v>1026.8399999999999</v>
      </c>
      <c r="AD36" s="154">
        <v>1125.4169999999999</v>
      </c>
      <c r="AG36" s="4" t="s">
        <v>17</v>
      </c>
      <c r="AH36" s="155">
        <v>5.1E-5</v>
      </c>
      <c r="AI36" s="155">
        <v>0.61009429178492003</v>
      </c>
      <c r="AJ36" s="155">
        <v>1.8258117754182701E-3</v>
      </c>
    </row>
    <row r="37" spans="1:36" x14ac:dyDescent="0.2">
      <c r="A37" s="8">
        <v>1038</v>
      </c>
      <c r="B37" s="4">
        <v>1319</v>
      </c>
      <c r="C37" s="4" t="s">
        <v>1415</v>
      </c>
      <c r="D37" s="4" t="s">
        <v>1416</v>
      </c>
      <c r="E37" s="4" t="s">
        <v>425</v>
      </c>
      <c r="F37" s="4" t="s">
        <v>1417</v>
      </c>
      <c r="G37" s="4" t="s">
        <v>1418</v>
      </c>
      <c r="H37" s="4" t="s">
        <v>76</v>
      </c>
      <c r="I37" s="4" t="s">
        <v>223</v>
      </c>
      <c r="J37" s="4" t="s">
        <v>53</v>
      </c>
      <c r="K37" s="4" t="s">
        <v>53</v>
      </c>
      <c r="L37" s="4" t="s">
        <v>311</v>
      </c>
      <c r="M37" s="4" t="s">
        <v>686</v>
      </c>
      <c r="N37" s="4" t="s">
        <v>62</v>
      </c>
      <c r="O37" s="4" t="s">
        <v>1419</v>
      </c>
      <c r="P37" s="4" t="s">
        <v>65</v>
      </c>
      <c r="Q37" s="4" t="s">
        <v>57</v>
      </c>
      <c r="R37" s="4" t="s">
        <v>1212</v>
      </c>
      <c r="S37" s="154">
        <v>0.52100000000000002</v>
      </c>
      <c r="T37" s="4" t="s">
        <v>679</v>
      </c>
      <c r="U37" s="4" t="s">
        <v>1420</v>
      </c>
      <c r="V37" s="159">
        <v>5.0999999999999997E-2</v>
      </c>
      <c r="W37" s="155">
        <v>4.9029999999999997E-2</v>
      </c>
      <c r="X37" s="4" t="s">
        <v>614</v>
      </c>
      <c r="Z37" s="154">
        <v>8700</v>
      </c>
      <c r="AA37" s="156">
        <v>1</v>
      </c>
      <c r="AB37" s="157">
        <v>1025</v>
      </c>
      <c r="AD37" s="154">
        <v>89.174999999999997</v>
      </c>
      <c r="AG37" s="4" t="s">
        <v>17</v>
      </c>
      <c r="AH37" s="155">
        <v>6.7000000000000002E-5</v>
      </c>
      <c r="AI37" s="155">
        <v>4.8342237475643E-2</v>
      </c>
      <c r="AJ37" s="155">
        <v>1.4467243444429999E-4</v>
      </c>
    </row>
    <row r="38" spans="1:36" x14ac:dyDescent="0.2">
      <c r="A38" s="8">
        <v>1038</v>
      </c>
      <c r="B38" s="4">
        <v>1319</v>
      </c>
      <c r="C38" s="4" t="s">
        <v>1421</v>
      </c>
      <c r="D38" s="4" t="s">
        <v>1422</v>
      </c>
      <c r="E38" s="4" t="s">
        <v>425</v>
      </c>
      <c r="F38" s="4" t="s">
        <v>1423</v>
      </c>
      <c r="G38" s="4" t="s">
        <v>1424</v>
      </c>
      <c r="H38" s="4" t="s">
        <v>76</v>
      </c>
      <c r="I38" s="4" t="s">
        <v>223</v>
      </c>
      <c r="J38" s="4" t="s">
        <v>53</v>
      </c>
      <c r="K38" s="4" t="s">
        <v>53</v>
      </c>
      <c r="L38" s="4" t="s">
        <v>311</v>
      </c>
      <c r="M38" s="4" t="s">
        <v>629</v>
      </c>
      <c r="N38" s="4" t="s">
        <v>62</v>
      </c>
      <c r="O38" s="4" t="s">
        <v>1425</v>
      </c>
      <c r="P38" s="4" t="s">
        <v>65</v>
      </c>
      <c r="Q38" s="4" t="s">
        <v>57</v>
      </c>
      <c r="R38" s="4" t="s">
        <v>1212</v>
      </c>
      <c r="S38" s="154">
        <v>0.53200000000000003</v>
      </c>
      <c r="T38" s="4" t="s">
        <v>679</v>
      </c>
      <c r="U38" s="4" t="s">
        <v>1426</v>
      </c>
      <c r="V38" s="159">
        <v>5.0999999999999997E-2</v>
      </c>
      <c r="W38" s="155">
        <v>5.432E-2</v>
      </c>
      <c r="X38" s="4" t="s">
        <v>614</v>
      </c>
      <c r="Z38" s="154">
        <v>11300</v>
      </c>
      <c r="AA38" s="156">
        <v>1</v>
      </c>
      <c r="AB38" s="157">
        <v>1022</v>
      </c>
      <c r="AD38" s="154">
        <v>115.486</v>
      </c>
      <c r="AG38" s="4" t="s">
        <v>17</v>
      </c>
      <c r="AH38" s="155">
        <v>6.0999999999999999E-5</v>
      </c>
      <c r="AI38" s="155">
        <v>6.2605569241515099E-2</v>
      </c>
      <c r="AJ38" s="155">
        <v>1.8735790035586601E-4</v>
      </c>
    </row>
    <row r="39" spans="1:36" x14ac:dyDescent="0.2">
      <c r="A39" s="8">
        <v>1038</v>
      </c>
      <c r="B39" s="4">
        <v>1319</v>
      </c>
      <c r="C39" s="4" t="s">
        <v>1427</v>
      </c>
      <c r="D39" s="4" t="s">
        <v>1428</v>
      </c>
      <c r="E39" s="4" t="s">
        <v>425</v>
      </c>
      <c r="F39" s="4" t="s">
        <v>1429</v>
      </c>
      <c r="G39" s="4" t="s">
        <v>1430</v>
      </c>
      <c r="H39" s="4" t="s">
        <v>76</v>
      </c>
      <c r="I39" s="4" t="s">
        <v>223</v>
      </c>
      <c r="J39" s="4" t="s">
        <v>53</v>
      </c>
      <c r="K39" s="4" t="s">
        <v>53</v>
      </c>
      <c r="L39" s="4" t="s">
        <v>311</v>
      </c>
      <c r="M39" s="4" t="s">
        <v>256</v>
      </c>
      <c r="N39" s="4" t="s">
        <v>62</v>
      </c>
      <c r="O39" s="4" t="s">
        <v>1205</v>
      </c>
      <c r="P39" s="4" t="s">
        <v>65</v>
      </c>
      <c r="Q39" s="4" t="s">
        <v>57</v>
      </c>
      <c r="R39" s="4" t="s">
        <v>1212</v>
      </c>
      <c r="S39" s="154">
        <v>0.68500000000000005</v>
      </c>
      <c r="T39" s="4" t="s">
        <v>359</v>
      </c>
      <c r="U39" s="4" t="s">
        <v>1431</v>
      </c>
      <c r="V39" s="159">
        <v>4.5499999999999999E-2</v>
      </c>
      <c r="W39" s="155">
        <v>4.7890000000000002E-2</v>
      </c>
      <c r="X39" s="4" t="s">
        <v>614</v>
      </c>
      <c r="Z39" s="154">
        <v>33300</v>
      </c>
      <c r="AA39" s="156">
        <v>1</v>
      </c>
      <c r="AB39" s="157">
        <v>1012.41</v>
      </c>
      <c r="AD39" s="154">
        <v>337.13299999999998</v>
      </c>
      <c r="AG39" s="4" t="s">
        <v>17</v>
      </c>
      <c r="AH39" s="155">
        <v>2.9E-5</v>
      </c>
      <c r="AI39" s="155">
        <v>0.18276132128987199</v>
      </c>
      <c r="AJ39" s="155">
        <v>5.46944590361266E-4</v>
      </c>
    </row>
    <row r="40" spans="1:36" x14ac:dyDescent="0.2">
      <c r="A40" s="8">
        <v>1038</v>
      </c>
      <c r="B40" s="4">
        <v>1319</v>
      </c>
      <c r="C40" s="4" t="s">
        <v>1203</v>
      </c>
      <c r="D40" s="4" t="s">
        <v>1432</v>
      </c>
      <c r="E40" s="4" t="s">
        <v>425</v>
      </c>
      <c r="F40" s="4" t="s">
        <v>1433</v>
      </c>
      <c r="G40" s="4" t="s">
        <v>1434</v>
      </c>
      <c r="H40" s="4" t="s">
        <v>76</v>
      </c>
      <c r="I40" s="4" t="s">
        <v>223</v>
      </c>
      <c r="J40" s="4" t="s">
        <v>53</v>
      </c>
      <c r="K40" s="4" t="s">
        <v>53</v>
      </c>
      <c r="L40" s="4" t="s">
        <v>311</v>
      </c>
      <c r="M40" s="4" t="s">
        <v>256</v>
      </c>
      <c r="N40" s="4" t="s">
        <v>62</v>
      </c>
      <c r="O40" s="4" t="s">
        <v>1205</v>
      </c>
      <c r="P40" s="4" t="s">
        <v>65</v>
      </c>
      <c r="Q40" s="4" t="s">
        <v>57</v>
      </c>
      <c r="R40" s="4" t="s">
        <v>1212</v>
      </c>
      <c r="S40" s="154">
        <v>0.68500000000000005</v>
      </c>
      <c r="T40" s="4" t="s">
        <v>679</v>
      </c>
      <c r="U40" s="4" t="s">
        <v>1431</v>
      </c>
      <c r="V40" s="159">
        <v>4.5499999999999999E-2</v>
      </c>
      <c r="W40" s="155">
        <v>4.5490000000000003E-2</v>
      </c>
      <c r="X40" s="4" t="s">
        <v>614</v>
      </c>
      <c r="Z40" s="154">
        <v>17500</v>
      </c>
      <c r="AA40" s="156">
        <v>1</v>
      </c>
      <c r="AB40" s="157">
        <v>1014</v>
      </c>
      <c r="AD40" s="154">
        <v>177.45</v>
      </c>
      <c r="AG40" s="4" t="s">
        <v>17</v>
      </c>
      <c r="AH40" s="155">
        <v>1.0000000000000001E-5</v>
      </c>
      <c r="AI40" s="155">
        <v>9.6196580208049901E-2</v>
      </c>
      <c r="AJ40" s="155">
        <v>2.87884760214645E-4</v>
      </c>
    </row>
    <row r="41" spans="1:36" x14ac:dyDescent="0.2">
      <c r="A41" s="8">
        <v>1039</v>
      </c>
      <c r="B41" s="4">
        <v>1039</v>
      </c>
      <c r="C41" s="4" t="s">
        <v>1410</v>
      </c>
      <c r="D41" s="4" t="s">
        <v>1411</v>
      </c>
      <c r="E41" s="4" t="s">
        <v>425</v>
      </c>
      <c r="F41" s="4" t="s">
        <v>1412</v>
      </c>
      <c r="G41" s="4" t="s">
        <v>1413</v>
      </c>
      <c r="H41" s="4" t="s">
        <v>76</v>
      </c>
      <c r="I41" s="4" t="s">
        <v>223</v>
      </c>
      <c r="J41" s="4" t="s">
        <v>53</v>
      </c>
      <c r="K41" s="4" t="s">
        <v>53</v>
      </c>
      <c r="L41" s="4" t="s">
        <v>311</v>
      </c>
      <c r="M41" s="4" t="s">
        <v>256</v>
      </c>
      <c r="N41" s="4" t="s">
        <v>62</v>
      </c>
      <c r="O41" s="4" t="s">
        <v>1205</v>
      </c>
      <c r="P41" s="4" t="s">
        <v>65</v>
      </c>
      <c r="Q41" s="4" t="s">
        <v>57</v>
      </c>
      <c r="R41" s="4" t="s">
        <v>1212</v>
      </c>
      <c r="S41" s="154">
        <v>0.42199999999999999</v>
      </c>
      <c r="T41" s="4" t="s">
        <v>679</v>
      </c>
      <c r="U41" s="4" t="s">
        <v>1414</v>
      </c>
      <c r="V41" s="159">
        <v>4.5499999999999999E-2</v>
      </c>
      <c r="W41" s="155">
        <v>4.3610000000000003E-2</v>
      </c>
      <c r="X41" s="4" t="s">
        <v>614</v>
      </c>
      <c r="Z41" s="154">
        <v>44200</v>
      </c>
      <c r="AA41" s="156">
        <v>1</v>
      </c>
      <c r="AB41" s="157">
        <v>1026.8399999999999</v>
      </c>
      <c r="AD41" s="154">
        <v>453.863</v>
      </c>
      <c r="AG41" s="4" t="s">
        <v>17</v>
      </c>
      <c r="AH41" s="155">
        <v>2.0999999999999999E-5</v>
      </c>
      <c r="AI41" s="155">
        <v>0.611230015898518</v>
      </c>
      <c r="AJ41" s="155">
        <v>2.04706585787605E-3</v>
      </c>
    </row>
    <row r="42" spans="1:36" x14ac:dyDescent="0.2">
      <c r="A42" s="8">
        <v>1039</v>
      </c>
      <c r="B42" s="4">
        <v>1039</v>
      </c>
      <c r="C42" s="4" t="s">
        <v>1415</v>
      </c>
      <c r="D42" s="4" t="s">
        <v>1416</v>
      </c>
      <c r="E42" s="4" t="s">
        <v>425</v>
      </c>
      <c r="F42" s="4" t="s">
        <v>1417</v>
      </c>
      <c r="G42" s="4" t="s">
        <v>1418</v>
      </c>
      <c r="H42" s="4" t="s">
        <v>76</v>
      </c>
      <c r="I42" s="4" t="s">
        <v>223</v>
      </c>
      <c r="J42" s="4" t="s">
        <v>53</v>
      </c>
      <c r="K42" s="4" t="s">
        <v>53</v>
      </c>
      <c r="L42" s="4" t="s">
        <v>311</v>
      </c>
      <c r="M42" s="4" t="s">
        <v>686</v>
      </c>
      <c r="N42" s="4" t="s">
        <v>62</v>
      </c>
      <c r="O42" s="4" t="s">
        <v>1419</v>
      </c>
      <c r="P42" s="4" t="s">
        <v>65</v>
      </c>
      <c r="Q42" s="4" t="s">
        <v>57</v>
      </c>
      <c r="R42" s="4" t="s">
        <v>1212</v>
      </c>
      <c r="S42" s="154">
        <v>0.52100000000000002</v>
      </c>
      <c r="T42" s="4" t="s">
        <v>679</v>
      </c>
      <c r="U42" s="4" t="s">
        <v>1420</v>
      </c>
      <c r="V42" s="159">
        <v>5.0999999999999997E-2</v>
      </c>
      <c r="W42" s="155">
        <v>4.9029999999999997E-2</v>
      </c>
      <c r="X42" s="4" t="s">
        <v>614</v>
      </c>
      <c r="Z42" s="154">
        <v>5000</v>
      </c>
      <c r="AA42" s="156">
        <v>1</v>
      </c>
      <c r="AB42" s="157">
        <v>1025</v>
      </c>
      <c r="AD42" s="154">
        <v>51.25</v>
      </c>
      <c r="AG42" s="4" t="s">
        <v>17</v>
      </c>
      <c r="AH42" s="155">
        <v>3.8999999999999999E-5</v>
      </c>
      <c r="AI42" s="155">
        <v>6.9019768056140296E-2</v>
      </c>
      <c r="AJ42" s="155">
        <v>2.3115358708055699E-4</v>
      </c>
    </row>
    <row r="43" spans="1:36" x14ac:dyDescent="0.2">
      <c r="A43" s="8">
        <v>1039</v>
      </c>
      <c r="B43" s="4">
        <v>1039</v>
      </c>
      <c r="C43" s="4" t="s">
        <v>1421</v>
      </c>
      <c r="D43" s="4" t="s">
        <v>1422</v>
      </c>
      <c r="E43" s="4" t="s">
        <v>425</v>
      </c>
      <c r="F43" s="4" t="s">
        <v>1423</v>
      </c>
      <c r="G43" s="4" t="s">
        <v>1424</v>
      </c>
      <c r="H43" s="4" t="s">
        <v>76</v>
      </c>
      <c r="I43" s="4" t="s">
        <v>223</v>
      </c>
      <c r="J43" s="4" t="s">
        <v>53</v>
      </c>
      <c r="K43" s="4" t="s">
        <v>53</v>
      </c>
      <c r="L43" s="4" t="s">
        <v>311</v>
      </c>
      <c r="M43" s="4" t="s">
        <v>629</v>
      </c>
      <c r="N43" s="4" t="s">
        <v>62</v>
      </c>
      <c r="O43" s="4" t="s">
        <v>1425</v>
      </c>
      <c r="P43" s="4" t="s">
        <v>65</v>
      </c>
      <c r="Q43" s="4" t="s">
        <v>57</v>
      </c>
      <c r="R43" s="4" t="s">
        <v>1212</v>
      </c>
      <c r="S43" s="154">
        <v>0.53200000000000003</v>
      </c>
      <c r="T43" s="4" t="s">
        <v>679</v>
      </c>
      <c r="U43" s="4" t="s">
        <v>1426</v>
      </c>
      <c r="V43" s="159">
        <v>5.0999999999999997E-2</v>
      </c>
      <c r="W43" s="155">
        <v>5.432E-2</v>
      </c>
      <c r="X43" s="4" t="s">
        <v>614</v>
      </c>
      <c r="Z43" s="154">
        <v>4300</v>
      </c>
      <c r="AA43" s="156">
        <v>1</v>
      </c>
      <c r="AB43" s="157">
        <v>1022</v>
      </c>
      <c r="AD43" s="154">
        <v>43.945999999999998</v>
      </c>
      <c r="AG43" s="4" t="s">
        <v>17</v>
      </c>
      <c r="AH43" s="155">
        <v>2.3E-5</v>
      </c>
      <c r="AI43" s="155">
        <v>5.9183272721856403E-2</v>
      </c>
      <c r="AJ43" s="155">
        <v>1.9821025439691999E-4</v>
      </c>
    </row>
    <row r="44" spans="1:36" x14ac:dyDescent="0.2">
      <c r="A44" s="8">
        <v>1039</v>
      </c>
      <c r="B44" s="4">
        <v>1039</v>
      </c>
      <c r="C44" s="4" t="s">
        <v>1427</v>
      </c>
      <c r="D44" s="4" t="s">
        <v>1428</v>
      </c>
      <c r="E44" s="4" t="s">
        <v>425</v>
      </c>
      <c r="F44" s="4" t="s">
        <v>1429</v>
      </c>
      <c r="G44" s="4" t="s">
        <v>1430</v>
      </c>
      <c r="H44" s="4" t="s">
        <v>76</v>
      </c>
      <c r="I44" s="4" t="s">
        <v>223</v>
      </c>
      <c r="J44" s="4" t="s">
        <v>53</v>
      </c>
      <c r="K44" s="4" t="s">
        <v>53</v>
      </c>
      <c r="L44" s="4" t="s">
        <v>311</v>
      </c>
      <c r="M44" s="4" t="s">
        <v>256</v>
      </c>
      <c r="N44" s="4" t="s">
        <v>62</v>
      </c>
      <c r="O44" s="4" t="s">
        <v>1205</v>
      </c>
      <c r="P44" s="4" t="s">
        <v>65</v>
      </c>
      <c r="Q44" s="4" t="s">
        <v>57</v>
      </c>
      <c r="R44" s="4" t="s">
        <v>1212</v>
      </c>
      <c r="S44" s="154">
        <v>0.68500000000000005</v>
      </c>
      <c r="T44" s="4" t="s">
        <v>359</v>
      </c>
      <c r="U44" s="4" t="s">
        <v>1431</v>
      </c>
      <c r="V44" s="159">
        <v>4.5499999999999999E-2</v>
      </c>
      <c r="W44" s="155">
        <v>4.7890000000000002E-2</v>
      </c>
      <c r="X44" s="4" t="s">
        <v>614</v>
      </c>
      <c r="Z44" s="154">
        <v>12100</v>
      </c>
      <c r="AA44" s="156">
        <v>1</v>
      </c>
      <c r="AB44" s="157">
        <v>1012.41</v>
      </c>
      <c r="AD44" s="154">
        <v>122.502</v>
      </c>
      <c r="AG44" s="4" t="s">
        <v>17</v>
      </c>
      <c r="AH44" s="155">
        <v>1.1E-5</v>
      </c>
      <c r="AI44" s="155">
        <v>0.164976247974708</v>
      </c>
      <c r="AJ44" s="155">
        <v>5.5252071365158003E-4</v>
      </c>
    </row>
    <row r="45" spans="1:36" x14ac:dyDescent="0.2">
      <c r="A45" s="8">
        <v>1039</v>
      </c>
      <c r="B45" s="4">
        <v>1039</v>
      </c>
      <c r="C45" s="4" t="s">
        <v>1203</v>
      </c>
      <c r="D45" s="4" t="s">
        <v>1432</v>
      </c>
      <c r="E45" s="4" t="s">
        <v>425</v>
      </c>
      <c r="F45" s="4" t="s">
        <v>1433</v>
      </c>
      <c r="G45" s="4" t="s">
        <v>1434</v>
      </c>
      <c r="H45" s="4" t="s">
        <v>76</v>
      </c>
      <c r="I45" s="4" t="s">
        <v>223</v>
      </c>
      <c r="J45" s="4" t="s">
        <v>53</v>
      </c>
      <c r="K45" s="4" t="s">
        <v>53</v>
      </c>
      <c r="L45" s="4" t="s">
        <v>311</v>
      </c>
      <c r="M45" s="4" t="s">
        <v>256</v>
      </c>
      <c r="N45" s="4" t="s">
        <v>62</v>
      </c>
      <c r="O45" s="4" t="s">
        <v>1205</v>
      </c>
      <c r="P45" s="4" t="s">
        <v>65</v>
      </c>
      <c r="Q45" s="4" t="s">
        <v>57</v>
      </c>
      <c r="R45" s="4" t="s">
        <v>1212</v>
      </c>
      <c r="S45" s="154">
        <v>0.68500000000000005</v>
      </c>
      <c r="T45" s="4" t="s">
        <v>679</v>
      </c>
      <c r="U45" s="4" t="s">
        <v>1431</v>
      </c>
      <c r="V45" s="159">
        <v>4.5499999999999999E-2</v>
      </c>
      <c r="W45" s="155">
        <v>4.5490000000000003E-2</v>
      </c>
      <c r="X45" s="4" t="s">
        <v>614</v>
      </c>
      <c r="Z45" s="154">
        <v>7000</v>
      </c>
      <c r="AA45" s="156">
        <v>1</v>
      </c>
      <c r="AB45" s="157">
        <v>1014</v>
      </c>
      <c r="AD45" s="154">
        <v>70.98</v>
      </c>
      <c r="AG45" s="4" t="s">
        <v>17</v>
      </c>
      <c r="AH45" s="155">
        <v>3.9999999999999998E-6</v>
      </c>
      <c r="AI45" s="155">
        <v>9.5590695348777399E-2</v>
      </c>
      <c r="AJ45" s="155">
        <v>3.2014208021420403E-4</v>
      </c>
    </row>
    <row r="46" spans="1:36" x14ac:dyDescent="0.2">
      <c r="A46" s="8">
        <v>1039</v>
      </c>
      <c r="B46" s="4">
        <v>8056</v>
      </c>
      <c r="C46" s="4" t="s">
        <v>1410</v>
      </c>
      <c r="D46" s="4" t="s">
        <v>1411</v>
      </c>
      <c r="E46" s="4" t="s">
        <v>425</v>
      </c>
      <c r="F46" s="4" t="s">
        <v>1412</v>
      </c>
      <c r="G46" s="4" t="s">
        <v>1413</v>
      </c>
      <c r="H46" s="4" t="s">
        <v>76</v>
      </c>
      <c r="I46" s="4" t="s">
        <v>223</v>
      </c>
      <c r="J46" s="4" t="s">
        <v>53</v>
      </c>
      <c r="K46" s="4" t="s">
        <v>53</v>
      </c>
      <c r="L46" s="4" t="s">
        <v>311</v>
      </c>
      <c r="M46" s="4" t="s">
        <v>256</v>
      </c>
      <c r="N46" s="4" t="s">
        <v>62</v>
      </c>
      <c r="O46" s="4" t="s">
        <v>1205</v>
      </c>
      <c r="P46" s="4" t="s">
        <v>65</v>
      </c>
      <c r="Q46" s="4" t="s">
        <v>57</v>
      </c>
      <c r="R46" s="4" t="s">
        <v>1212</v>
      </c>
      <c r="S46" s="154">
        <v>0.42199999999999999</v>
      </c>
      <c r="T46" s="4" t="s">
        <v>679</v>
      </c>
      <c r="U46" s="4" t="s">
        <v>1414</v>
      </c>
      <c r="V46" s="159">
        <v>4.5499999999999999E-2</v>
      </c>
      <c r="W46" s="155">
        <v>4.3610000000000003E-2</v>
      </c>
      <c r="X46" s="4" t="s">
        <v>614</v>
      </c>
      <c r="Z46" s="154">
        <v>87300</v>
      </c>
      <c r="AA46" s="156">
        <v>1</v>
      </c>
      <c r="AB46" s="157">
        <v>1026.8399999999999</v>
      </c>
      <c r="AD46" s="154">
        <v>896.43100000000004</v>
      </c>
      <c r="AG46" s="4" t="s">
        <v>17</v>
      </c>
      <c r="AH46" s="155">
        <v>4.1E-5</v>
      </c>
      <c r="AI46" s="155">
        <v>0.48973645980494901</v>
      </c>
      <c r="AJ46" s="155">
        <v>2.42716473551259E-3</v>
      </c>
    </row>
    <row r="47" spans="1:36" x14ac:dyDescent="0.2">
      <c r="A47" s="8">
        <v>1039</v>
      </c>
      <c r="B47" s="4">
        <v>8056</v>
      </c>
      <c r="C47" s="4" t="s">
        <v>1415</v>
      </c>
      <c r="D47" s="4" t="s">
        <v>1416</v>
      </c>
      <c r="E47" s="4" t="s">
        <v>425</v>
      </c>
      <c r="F47" s="4" t="s">
        <v>1417</v>
      </c>
      <c r="G47" s="4" t="s">
        <v>1418</v>
      </c>
      <c r="H47" s="4" t="s">
        <v>76</v>
      </c>
      <c r="I47" s="4" t="s">
        <v>223</v>
      </c>
      <c r="J47" s="4" t="s">
        <v>53</v>
      </c>
      <c r="K47" s="4" t="s">
        <v>53</v>
      </c>
      <c r="L47" s="4" t="s">
        <v>311</v>
      </c>
      <c r="M47" s="4" t="s">
        <v>686</v>
      </c>
      <c r="N47" s="4" t="s">
        <v>62</v>
      </c>
      <c r="O47" s="4" t="s">
        <v>1419</v>
      </c>
      <c r="P47" s="4" t="s">
        <v>65</v>
      </c>
      <c r="Q47" s="4" t="s">
        <v>57</v>
      </c>
      <c r="R47" s="4" t="s">
        <v>1212</v>
      </c>
      <c r="S47" s="154">
        <v>0.52100000000000002</v>
      </c>
      <c r="T47" s="4" t="s">
        <v>679</v>
      </c>
      <c r="U47" s="4" t="s">
        <v>1420</v>
      </c>
      <c r="V47" s="159">
        <v>5.0999999999999997E-2</v>
      </c>
      <c r="W47" s="155">
        <v>4.9029999999999997E-2</v>
      </c>
      <c r="X47" s="4" t="s">
        <v>614</v>
      </c>
      <c r="Z47" s="154">
        <v>8700</v>
      </c>
      <c r="AA47" s="156">
        <v>1</v>
      </c>
      <c r="AB47" s="157">
        <v>1025</v>
      </c>
      <c r="AD47" s="154">
        <v>89.174999999999997</v>
      </c>
      <c r="AG47" s="4" t="s">
        <v>17</v>
      </c>
      <c r="AH47" s="155">
        <v>6.7000000000000002E-5</v>
      </c>
      <c r="AI47" s="155">
        <v>4.8717897097913E-2</v>
      </c>
      <c r="AJ47" s="155">
        <v>2.4144896598362399E-4</v>
      </c>
    </row>
    <row r="48" spans="1:36" x14ac:dyDescent="0.2">
      <c r="A48" s="8">
        <v>1039</v>
      </c>
      <c r="B48" s="4">
        <v>8056</v>
      </c>
      <c r="C48" s="4" t="s">
        <v>1421</v>
      </c>
      <c r="D48" s="4" t="s">
        <v>1422</v>
      </c>
      <c r="E48" s="4" t="s">
        <v>425</v>
      </c>
      <c r="F48" s="4" t="s">
        <v>1423</v>
      </c>
      <c r="G48" s="4" t="s">
        <v>1424</v>
      </c>
      <c r="H48" s="4" t="s">
        <v>76</v>
      </c>
      <c r="I48" s="4" t="s">
        <v>223</v>
      </c>
      <c r="J48" s="4" t="s">
        <v>53</v>
      </c>
      <c r="K48" s="4" t="s">
        <v>53</v>
      </c>
      <c r="L48" s="4" t="s">
        <v>311</v>
      </c>
      <c r="M48" s="4" t="s">
        <v>629</v>
      </c>
      <c r="N48" s="4" t="s">
        <v>62</v>
      </c>
      <c r="O48" s="4" t="s">
        <v>1425</v>
      </c>
      <c r="P48" s="4" t="s">
        <v>65</v>
      </c>
      <c r="Q48" s="4" t="s">
        <v>57</v>
      </c>
      <c r="R48" s="4" t="s">
        <v>1212</v>
      </c>
      <c r="S48" s="154">
        <v>0.53200000000000003</v>
      </c>
      <c r="T48" s="4" t="s">
        <v>679</v>
      </c>
      <c r="U48" s="4" t="s">
        <v>1426</v>
      </c>
      <c r="V48" s="159">
        <v>5.0999999999999997E-2</v>
      </c>
      <c r="W48" s="155">
        <v>5.432E-2</v>
      </c>
      <c r="X48" s="4" t="s">
        <v>614</v>
      </c>
      <c r="Z48" s="154">
        <v>11300</v>
      </c>
      <c r="AA48" s="156">
        <v>1</v>
      </c>
      <c r="AB48" s="157">
        <v>1022</v>
      </c>
      <c r="AD48" s="154">
        <v>115.486</v>
      </c>
      <c r="AG48" s="4" t="s">
        <v>17</v>
      </c>
      <c r="AH48" s="155">
        <v>6.0999999999999999E-5</v>
      </c>
      <c r="AI48" s="155">
        <v>6.3092066882529593E-2</v>
      </c>
      <c r="AJ48" s="155">
        <v>3.1268825663678001E-4</v>
      </c>
    </row>
    <row r="49" spans="1:36" x14ac:dyDescent="0.2">
      <c r="A49" s="8">
        <v>1039</v>
      </c>
      <c r="B49" s="4">
        <v>8056</v>
      </c>
      <c r="C49" s="4" t="s">
        <v>1427</v>
      </c>
      <c r="D49" s="4" t="s">
        <v>1428</v>
      </c>
      <c r="E49" s="4" t="s">
        <v>425</v>
      </c>
      <c r="F49" s="4" t="s">
        <v>1429</v>
      </c>
      <c r="G49" s="4" t="s">
        <v>1430</v>
      </c>
      <c r="H49" s="4" t="s">
        <v>76</v>
      </c>
      <c r="I49" s="4" t="s">
        <v>223</v>
      </c>
      <c r="J49" s="4" t="s">
        <v>53</v>
      </c>
      <c r="K49" s="4" t="s">
        <v>53</v>
      </c>
      <c r="L49" s="4" t="s">
        <v>311</v>
      </c>
      <c r="M49" s="4" t="s">
        <v>256</v>
      </c>
      <c r="N49" s="4" t="s">
        <v>62</v>
      </c>
      <c r="O49" s="4" t="s">
        <v>1205</v>
      </c>
      <c r="P49" s="4" t="s">
        <v>65</v>
      </c>
      <c r="Q49" s="4" t="s">
        <v>57</v>
      </c>
      <c r="R49" s="4" t="s">
        <v>1212</v>
      </c>
      <c r="S49" s="154">
        <v>0.68500000000000005</v>
      </c>
      <c r="T49" s="4" t="s">
        <v>359</v>
      </c>
      <c r="U49" s="4" t="s">
        <v>1431</v>
      </c>
      <c r="V49" s="159">
        <v>4.5499999999999999E-2</v>
      </c>
      <c r="W49" s="155">
        <v>4.7890000000000002E-2</v>
      </c>
      <c r="X49" s="4" t="s">
        <v>614</v>
      </c>
      <c r="Z49" s="154">
        <v>46300</v>
      </c>
      <c r="AA49" s="156">
        <v>1</v>
      </c>
      <c r="AB49" s="157">
        <v>1012.41</v>
      </c>
      <c r="AD49" s="154">
        <v>468.74599999999998</v>
      </c>
      <c r="AG49" s="4" t="s">
        <v>17</v>
      </c>
      <c r="AH49" s="155">
        <v>4.0000000000000003E-5</v>
      </c>
      <c r="AI49" s="155">
        <v>0.25608422888719701</v>
      </c>
      <c r="AJ49" s="155">
        <v>1.2691695650421701E-3</v>
      </c>
    </row>
    <row r="50" spans="1:36" x14ac:dyDescent="0.2">
      <c r="A50" s="8">
        <v>1039</v>
      </c>
      <c r="B50" s="4">
        <v>8056</v>
      </c>
      <c r="C50" s="4" t="s">
        <v>1203</v>
      </c>
      <c r="D50" s="4" t="s">
        <v>1432</v>
      </c>
      <c r="E50" s="4" t="s">
        <v>425</v>
      </c>
      <c r="F50" s="4" t="s">
        <v>1433</v>
      </c>
      <c r="G50" s="4" t="s">
        <v>1434</v>
      </c>
      <c r="H50" s="4" t="s">
        <v>76</v>
      </c>
      <c r="I50" s="4" t="s">
        <v>223</v>
      </c>
      <c r="J50" s="4" t="s">
        <v>53</v>
      </c>
      <c r="K50" s="4" t="s">
        <v>53</v>
      </c>
      <c r="L50" s="4" t="s">
        <v>311</v>
      </c>
      <c r="M50" s="4" t="s">
        <v>256</v>
      </c>
      <c r="N50" s="4" t="s">
        <v>62</v>
      </c>
      <c r="O50" s="4" t="s">
        <v>1205</v>
      </c>
      <c r="P50" s="4" t="s">
        <v>65</v>
      </c>
      <c r="Q50" s="4" t="s">
        <v>57</v>
      </c>
      <c r="R50" s="4" t="s">
        <v>1212</v>
      </c>
      <c r="S50" s="154">
        <v>0.68500000000000005</v>
      </c>
      <c r="T50" s="4" t="s">
        <v>679</v>
      </c>
      <c r="U50" s="4" t="s">
        <v>1431</v>
      </c>
      <c r="V50" s="159">
        <v>4.5499999999999999E-2</v>
      </c>
      <c r="W50" s="155">
        <v>4.5490000000000003E-2</v>
      </c>
      <c r="X50" s="4" t="s">
        <v>614</v>
      </c>
      <c r="Z50" s="154">
        <v>25700</v>
      </c>
      <c r="AA50" s="156">
        <v>1</v>
      </c>
      <c r="AB50" s="157">
        <v>1014</v>
      </c>
      <c r="AD50" s="154">
        <v>260.59800000000001</v>
      </c>
      <c r="AG50" s="4" t="s">
        <v>17</v>
      </c>
      <c r="AH50" s="155">
        <v>1.4E-5</v>
      </c>
      <c r="AI50" s="155">
        <v>0.14236934732741199</v>
      </c>
      <c r="AJ50" s="155">
        <v>7.0559145093805002E-4</v>
      </c>
    </row>
    <row r="51" spans="1:36" x14ac:dyDescent="0.2">
      <c r="A51" s="8">
        <v>11389</v>
      </c>
      <c r="B51" s="4">
        <v>11390</v>
      </c>
      <c r="C51" s="4" t="s">
        <v>1410</v>
      </c>
      <c r="D51" s="4" t="s">
        <v>1411</v>
      </c>
      <c r="E51" s="4" t="s">
        <v>425</v>
      </c>
      <c r="F51" s="4" t="s">
        <v>1412</v>
      </c>
      <c r="G51" s="4" t="s">
        <v>1413</v>
      </c>
      <c r="H51" s="4" t="s">
        <v>76</v>
      </c>
      <c r="I51" s="4" t="s">
        <v>223</v>
      </c>
      <c r="J51" s="4" t="s">
        <v>53</v>
      </c>
      <c r="K51" s="4" t="s">
        <v>53</v>
      </c>
      <c r="L51" s="4" t="s">
        <v>311</v>
      </c>
      <c r="M51" s="4" t="s">
        <v>256</v>
      </c>
      <c r="N51" s="4" t="s">
        <v>62</v>
      </c>
      <c r="O51" s="4" t="s">
        <v>1205</v>
      </c>
      <c r="P51" s="4" t="s">
        <v>65</v>
      </c>
      <c r="Q51" s="4" t="s">
        <v>57</v>
      </c>
      <c r="R51" s="4" t="s">
        <v>1212</v>
      </c>
      <c r="S51" s="154">
        <v>0.42199999999999999</v>
      </c>
      <c r="T51" s="4" t="s">
        <v>679</v>
      </c>
      <c r="U51" s="4" t="s">
        <v>1414</v>
      </c>
      <c r="V51" s="159">
        <v>4.5499999999999999E-2</v>
      </c>
      <c r="W51" s="155">
        <v>4.3610000000000003E-2</v>
      </c>
      <c r="X51" s="4" t="s">
        <v>614</v>
      </c>
      <c r="Z51" s="154">
        <v>1774900</v>
      </c>
      <c r="AA51" s="156">
        <v>1</v>
      </c>
      <c r="AB51" s="157">
        <v>1026.8399999999999</v>
      </c>
      <c r="AD51" s="154">
        <v>18225.383000000002</v>
      </c>
      <c r="AG51" s="4" t="s">
        <v>17</v>
      </c>
      <c r="AH51" s="155">
        <v>8.2399999999999997E-4</v>
      </c>
      <c r="AI51" s="155">
        <v>0.54698573969937903</v>
      </c>
      <c r="AJ51" s="155">
        <v>5.8068751322336203E-3</v>
      </c>
    </row>
    <row r="52" spans="1:36" x14ac:dyDescent="0.2">
      <c r="A52" s="8">
        <v>11389</v>
      </c>
      <c r="B52" s="4">
        <v>11390</v>
      </c>
      <c r="C52" s="4" t="s">
        <v>1415</v>
      </c>
      <c r="D52" s="4" t="s">
        <v>1416</v>
      </c>
      <c r="E52" s="4" t="s">
        <v>425</v>
      </c>
      <c r="F52" s="4" t="s">
        <v>1417</v>
      </c>
      <c r="G52" s="4" t="s">
        <v>1418</v>
      </c>
      <c r="H52" s="4" t="s">
        <v>76</v>
      </c>
      <c r="I52" s="4" t="s">
        <v>223</v>
      </c>
      <c r="J52" s="4" t="s">
        <v>53</v>
      </c>
      <c r="K52" s="4" t="s">
        <v>53</v>
      </c>
      <c r="L52" s="4" t="s">
        <v>311</v>
      </c>
      <c r="M52" s="4" t="s">
        <v>686</v>
      </c>
      <c r="N52" s="4" t="s">
        <v>62</v>
      </c>
      <c r="O52" s="4" t="s">
        <v>1419</v>
      </c>
      <c r="P52" s="4" t="s">
        <v>65</v>
      </c>
      <c r="Q52" s="4" t="s">
        <v>57</v>
      </c>
      <c r="R52" s="4" t="s">
        <v>1212</v>
      </c>
      <c r="S52" s="154">
        <v>0.52100000000000002</v>
      </c>
      <c r="T52" s="4" t="s">
        <v>679</v>
      </c>
      <c r="U52" s="4" t="s">
        <v>1420</v>
      </c>
      <c r="V52" s="159">
        <v>5.0999999999999997E-2</v>
      </c>
      <c r="W52" s="155">
        <v>4.9029999999999997E-2</v>
      </c>
      <c r="X52" s="4" t="s">
        <v>614</v>
      </c>
      <c r="Z52" s="154">
        <v>140200</v>
      </c>
      <c r="AA52" s="156">
        <v>1</v>
      </c>
      <c r="AB52" s="157">
        <v>1025</v>
      </c>
      <c r="AD52" s="154">
        <v>1437.05</v>
      </c>
      <c r="AG52" s="4" t="s">
        <v>17</v>
      </c>
      <c r="AH52" s="155">
        <v>1.0859999999999999E-3</v>
      </c>
      <c r="AI52" s="155">
        <v>4.31291814462458E-2</v>
      </c>
      <c r="AJ52" s="155">
        <v>4.5786526601486899E-4</v>
      </c>
    </row>
    <row r="53" spans="1:36" x14ac:dyDescent="0.2">
      <c r="A53" s="8">
        <v>11389</v>
      </c>
      <c r="B53" s="4">
        <v>11390</v>
      </c>
      <c r="C53" s="4" t="s">
        <v>1421</v>
      </c>
      <c r="D53" s="4" t="s">
        <v>1422</v>
      </c>
      <c r="E53" s="4" t="s">
        <v>425</v>
      </c>
      <c r="F53" s="4" t="s">
        <v>1423</v>
      </c>
      <c r="G53" s="4" t="s">
        <v>1424</v>
      </c>
      <c r="H53" s="4" t="s">
        <v>76</v>
      </c>
      <c r="I53" s="4" t="s">
        <v>223</v>
      </c>
      <c r="J53" s="4" t="s">
        <v>53</v>
      </c>
      <c r="K53" s="4" t="s">
        <v>53</v>
      </c>
      <c r="L53" s="4" t="s">
        <v>311</v>
      </c>
      <c r="M53" s="4" t="s">
        <v>629</v>
      </c>
      <c r="N53" s="4" t="s">
        <v>62</v>
      </c>
      <c r="O53" s="4" t="s">
        <v>1425</v>
      </c>
      <c r="P53" s="4" t="s">
        <v>65</v>
      </c>
      <c r="Q53" s="4" t="s">
        <v>57</v>
      </c>
      <c r="R53" s="4" t="s">
        <v>1212</v>
      </c>
      <c r="S53" s="154">
        <v>0.53200000000000003</v>
      </c>
      <c r="T53" s="4" t="s">
        <v>679</v>
      </c>
      <c r="U53" s="4" t="s">
        <v>1426</v>
      </c>
      <c r="V53" s="159">
        <v>5.0999999999999997E-2</v>
      </c>
      <c r="W53" s="155">
        <v>5.432E-2</v>
      </c>
      <c r="X53" s="4" t="s">
        <v>614</v>
      </c>
      <c r="Z53" s="154">
        <v>183900</v>
      </c>
      <c r="AA53" s="156">
        <v>1</v>
      </c>
      <c r="AB53" s="157">
        <v>1022</v>
      </c>
      <c r="AD53" s="154">
        <v>1879.4580000000001</v>
      </c>
      <c r="AG53" s="4" t="s">
        <v>17</v>
      </c>
      <c r="AH53" s="155">
        <v>9.990000000000001E-4</v>
      </c>
      <c r="AI53" s="155">
        <v>5.6406864829058302E-2</v>
      </c>
      <c r="AJ53" s="155">
        <v>5.9882296171585804E-4</v>
      </c>
    </row>
    <row r="54" spans="1:36" x14ac:dyDescent="0.2">
      <c r="A54" s="8">
        <v>11389</v>
      </c>
      <c r="B54" s="4">
        <v>11390</v>
      </c>
      <c r="C54" s="4" t="s">
        <v>1427</v>
      </c>
      <c r="D54" s="4" t="s">
        <v>1428</v>
      </c>
      <c r="E54" s="4" t="s">
        <v>425</v>
      </c>
      <c r="F54" s="4" t="s">
        <v>1429</v>
      </c>
      <c r="G54" s="4" t="s">
        <v>1430</v>
      </c>
      <c r="H54" s="4" t="s">
        <v>76</v>
      </c>
      <c r="I54" s="4" t="s">
        <v>223</v>
      </c>
      <c r="J54" s="4" t="s">
        <v>53</v>
      </c>
      <c r="K54" s="4" t="s">
        <v>53</v>
      </c>
      <c r="L54" s="4" t="s">
        <v>311</v>
      </c>
      <c r="M54" s="4" t="s">
        <v>256</v>
      </c>
      <c r="N54" s="4" t="s">
        <v>62</v>
      </c>
      <c r="O54" s="4" t="s">
        <v>1205</v>
      </c>
      <c r="P54" s="4" t="s">
        <v>65</v>
      </c>
      <c r="Q54" s="4" t="s">
        <v>57</v>
      </c>
      <c r="R54" s="4" t="s">
        <v>1212</v>
      </c>
      <c r="S54" s="154">
        <v>0.68500000000000005</v>
      </c>
      <c r="T54" s="4" t="s">
        <v>359</v>
      </c>
      <c r="U54" s="4" t="s">
        <v>1431</v>
      </c>
      <c r="V54" s="159">
        <v>4.5499999999999999E-2</v>
      </c>
      <c r="W54" s="155">
        <v>4.7890000000000002E-2</v>
      </c>
      <c r="X54" s="4" t="s">
        <v>614</v>
      </c>
      <c r="Z54" s="154">
        <v>754800</v>
      </c>
      <c r="AA54" s="156">
        <v>1</v>
      </c>
      <c r="AB54" s="157">
        <v>1012.41</v>
      </c>
      <c r="AD54" s="154">
        <v>7641.6710000000003</v>
      </c>
      <c r="AG54" s="4" t="s">
        <v>17</v>
      </c>
      <c r="AH54" s="155">
        <v>6.5600000000000001E-4</v>
      </c>
      <c r="AI54" s="155">
        <v>0.22934414342589099</v>
      </c>
      <c r="AJ54" s="155">
        <v>2.4347486717206999E-3</v>
      </c>
    </row>
    <row r="55" spans="1:36" x14ac:dyDescent="0.2">
      <c r="A55" s="8">
        <v>11389</v>
      </c>
      <c r="B55" s="4">
        <v>11390</v>
      </c>
      <c r="C55" s="4" t="s">
        <v>1203</v>
      </c>
      <c r="D55" s="4" t="s">
        <v>1432</v>
      </c>
      <c r="E55" s="4" t="s">
        <v>425</v>
      </c>
      <c r="F55" s="4" t="s">
        <v>1433</v>
      </c>
      <c r="G55" s="4" t="s">
        <v>1434</v>
      </c>
      <c r="H55" s="4" t="s">
        <v>76</v>
      </c>
      <c r="I55" s="4" t="s">
        <v>223</v>
      </c>
      <c r="J55" s="4" t="s">
        <v>53</v>
      </c>
      <c r="K55" s="4" t="s">
        <v>53</v>
      </c>
      <c r="L55" s="4" t="s">
        <v>311</v>
      </c>
      <c r="M55" s="4" t="s">
        <v>256</v>
      </c>
      <c r="N55" s="4" t="s">
        <v>62</v>
      </c>
      <c r="O55" s="4" t="s">
        <v>1205</v>
      </c>
      <c r="P55" s="4" t="s">
        <v>65</v>
      </c>
      <c r="Q55" s="4" t="s">
        <v>57</v>
      </c>
      <c r="R55" s="4" t="s">
        <v>1212</v>
      </c>
      <c r="S55" s="154">
        <v>0.68500000000000005</v>
      </c>
      <c r="T55" s="4" t="s">
        <v>679</v>
      </c>
      <c r="U55" s="4" t="s">
        <v>1431</v>
      </c>
      <c r="V55" s="159">
        <v>4.5499999999999999E-2</v>
      </c>
      <c r="W55" s="155">
        <v>4.5490000000000003E-2</v>
      </c>
      <c r="X55" s="4" t="s">
        <v>614</v>
      </c>
      <c r="Z55" s="154">
        <v>407900</v>
      </c>
      <c r="AA55" s="156">
        <v>1</v>
      </c>
      <c r="AB55" s="157">
        <v>1014</v>
      </c>
      <c r="AD55" s="154">
        <v>4136.1059999999998</v>
      </c>
      <c r="AG55" s="4" t="s">
        <v>17</v>
      </c>
      <c r="AH55" s="155">
        <v>2.2599999999999999E-4</v>
      </c>
      <c r="AI55" s="155">
        <v>0.12413407059942599</v>
      </c>
      <c r="AJ55" s="155">
        <v>1.3178242051116501E-3</v>
      </c>
    </row>
    <row r="56" spans="1:36" x14ac:dyDescent="0.2">
      <c r="A56" s="8">
        <v>11389</v>
      </c>
      <c r="B56" s="4">
        <v>11391</v>
      </c>
      <c r="C56" s="4" t="s">
        <v>1410</v>
      </c>
      <c r="D56" s="4" t="s">
        <v>1411</v>
      </c>
      <c r="E56" s="4" t="s">
        <v>425</v>
      </c>
      <c r="F56" s="4" t="s">
        <v>1412</v>
      </c>
      <c r="G56" s="4" t="s">
        <v>1413</v>
      </c>
      <c r="H56" s="4" t="s">
        <v>76</v>
      </c>
      <c r="I56" s="4" t="s">
        <v>223</v>
      </c>
      <c r="J56" s="4" t="s">
        <v>53</v>
      </c>
      <c r="K56" s="4" t="s">
        <v>53</v>
      </c>
      <c r="L56" s="4" t="s">
        <v>311</v>
      </c>
      <c r="M56" s="4" t="s">
        <v>256</v>
      </c>
      <c r="N56" s="4" t="s">
        <v>62</v>
      </c>
      <c r="O56" s="4" t="s">
        <v>1205</v>
      </c>
      <c r="P56" s="4" t="s">
        <v>65</v>
      </c>
      <c r="Q56" s="4" t="s">
        <v>57</v>
      </c>
      <c r="R56" s="4" t="s">
        <v>1212</v>
      </c>
      <c r="S56" s="154">
        <v>0.42199999999999999</v>
      </c>
      <c r="T56" s="4" t="s">
        <v>679</v>
      </c>
      <c r="U56" s="4" t="s">
        <v>1414</v>
      </c>
      <c r="V56" s="159">
        <v>4.5499999999999999E-2</v>
      </c>
      <c r="W56" s="155">
        <v>4.3610000000000003E-2</v>
      </c>
      <c r="X56" s="4" t="s">
        <v>614</v>
      </c>
      <c r="Z56" s="154">
        <v>10500</v>
      </c>
      <c r="AA56" s="156">
        <v>1</v>
      </c>
      <c r="AB56" s="157">
        <v>1026.8399999999999</v>
      </c>
      <c r="AD56" s="154">
        <v>107.818</v>
      </c>
      <c r="AG56" s="4" t="s">
        <v>17</v>
      </c>
      <c r="AH56" s="155">
        <v>5.0000000000000004E-6</v>
      </c>
      <c r="AI56" s="155">
        <v>0.61658909706790999</v>
      </c>
      <c r="AJ56" s="155">
        <v>1.2814575610371999E-3</v>
      </c>
    </row>
    <row r="57" spans="1:36" x14ac:dyDescent="0.2">
      <c r="A57" s="8">
        <v>11389</v>
      </c>
      <c r="B57" s="4">
        <v>11391</v>
      </c>
      <c r="C57" s="4" t="s">
        <v>1415</v>
      </c>
      <c r="D57" s="4" t="s">
        <v>1416</v>
      </c>
      <c r="E57" s="4" t="s">
        <v>425</v>
      </c>
      <c r="F57" s="4" t="s">
        <v>1417</v>
      </c>
      <c r="G57" s="4" t="s">
        <v>1418</v>
      </c>
      <c r="H57" s="4" t="s">
        <v>76</v>
      </c>
      <c r="I57" s="4" t="s">
        <v>223</v>
      </c>
      <c r="J57" s="4" t="s">
        <v>53</v>
      </c>
      <c r="K57" s="4" t="s">
        <v>53</v>
      </c>
      <c r="L57" s="4" t="s">
        <v>311</v>
      </c>
      <c r="M57" s="4" t="s">
        <v>686</v>
      </c>
      <c r="N57" s="4" t="s">
        <v>62</v>
      </c>
      <c r="O57" s="4" t="s">
        <v>1419</v>
      </c>
      <c r="P57" s="4" t="s">
        <v>65</v>
      </c>
      <c r="Q57" s="4" t="s">
        <v>57</v>
      </c>
      <c r="R57" s="4" t="s">
        <v>1212</v>
      </c>
      <c r="S57" s="154">
        <v>0.52100000000000002</v>
      </c>
      <c r="T57" s="4" t="s">
        <v>679</v>
      </c>
      <c r="U57" s="4" t="s">
        <v>1420</v>
      </c>
      <c r="V57" s="159">
        <v>5.0999999999999997E-2</v>
      </c>
      <c r="W57" s="155">
        <v>4.9029999999999997E-2</v>
      </c>
      <c r="X57" s="4" t="s">
        <v>614</v>
      </c>
      <c r="Z57" s="154">
        <v>900</v>
      </c>
      <c r="AA57" s="156">
        <v>1</v>
      </c>
      <c r="AB57" s="157">
        <v>1025</v>
      </c>
      <c r="AD57" s="154">
        <v>9.2249999999999996</v>
      </c>
      <c r="AG57" s="4" t="s">
        <v>17</v>
      </c>
      <c r="AH57" s="155">
        <v>6.9999999999999999E-6</v>
      </c>
      <c r="AI57" s="155">
        <v>5.2755790955993302E-2</v>
      </c>
      <c r="AJ57" s="155">
        <v>1.0964239804196499E-4</v>
      </c>
    </row>
    <row r="58" spans="1:36" x14ac:dyDescent="0.2">
      <c r="A58" s="8">
        <v>11389</v>
      </c>
      <c r="B58" s="4">
        <v>11391</v>
      </c>
      <c r="C58" s="4" t="s">
        <v>1421</v>
      </c>
      <c r="D58" s="4" t="s">
        <v>1422</v>
      </c>
      <c r="E58" s="4" t="s">
        <v>425</v>
      </c>
      <c r="F58" s="4" t="s">
        <v>1423</v>
      </c>
      <c r="G58" s="4" t="s">
        <v>1424</v>
      </c>
      <c r="H58" s="4" t="s">
        <v>76</v>
      </c>
      <c r="I58" s="4" t="s">
        <v>223</v>
      </c>
      <c r="J58" s="4" t="s">
        <v>53</v>
      </c>
      <c r="K58" s="4" t="s">
        <v>53</v>
      </c>
      <c r="L58" s="4" t="s">
        <v>311</v>
      </c>
      <c r="M58" s="4" t="s">
        <v>629</v>
      </c>
      <c r="N58" s="4" t="s">
        <v>62</v>
      </c>
      <c r="O58" s="4" t="s">
        <v>1425</v>
      </c>
      <c r="P58" s="4" t="s">
        <v>65</v>
      </c>
      <c r="Q58" s="4" t="s">
        <v>57</v>
      </c>
      <c r="R58" s="4" t="s">
        <v>1212</v>
      </c>
      <c r="S58" s="154">
        <v>0.53200000000000003</v>
      </c>
      <c r="T58" s="4" t="s">
        <v>679</v>
      </c>
      <c r="U58" s="4" t="s">
        <v>1426</v>
      </c>
      <c r="V58" s="159">
        <v>5.0999999999999997E-2</v>
      </c>
      <c r="W58" s="155">
        <v>5.432E-2</v>
      </c>
      <c r="X58" s="4" t="s">
        <v>614</v>
      </c>
      <c r="Z58" s="154">
        <v>900</v>
      </c>
      <c r="AA58" s="156">
        <v>1</v>
      </c>
      <c r="AB58" s="157">
        <v>1022</v>
      </c>
      <c r="AD58" s="154">
        <v>9.1980000000000004</v>
      </c>
      <c r="AG58" s="4" t="s">
        <v>17</v>
      </c>
      <c r="AH58" s="155">
        <v>5.0000000000000004E-6</v>
      </c>
      <c r="AI58" s="155">
        <v>5.2601383762951301E-2</v>
      </c>
      <c r="AJ58" s="155">
        <v>1.0932149346233E-4</v>
      </c>
    </row>
    <row r="59" spans="1:36" x14ac:dyDescent="0.2">
      <c r="A59" s="8">
        <v>11389</v>
      </c>
      <c r="B59" s="4">
        <v>11391</v>
      </c>
      <c r="C59" s="4" t="s">
        <v>1427</v>
      </c>
      <c r="D59" s="4" t="s">
        <v>1428</v>
      </c>
      <c r="E59" s="4" t="s">
        <v>425</v>
      </c>
      <c r="F59" s="4" t="s">
        <v>1429</v>
      </c>
      <c r="G59" s="4" t="s">
        <v>1430</v>
      </c>
      <c r="H59" s="4" t="s">
        <v>76</v>
      </c>
      <c r="I59" s="4" t="s">
        <v>223</v>
      </c>
      <c r="J59" s="4" t="s">
        <v>53</v>
      </c>
      <c r="K59" s="4" t="s">
        <v>53</v>
      </c>
      <c r="L59" s="4" t="s">
        <v>311</v>
      </c>
      <c r="M59" s="4" t="s">
        <v>256</v>
      </c>
      <c r="N59" s="4" t="s">
        <v>62</v>
      </c>
      <c r="O59" s="4" t="s">
        <v>1205</v>
      </c>
      <c r="P59" s="4" t="s">
        <v>65</v>
      </c>
      <c r="Q59" s="4" t="s">
        <v>57</v>
      </c>
      <c r="R59" s="4" t="s">
        <v>1212</v>
      </c>
      <c r="S59" s="154">
        <v>0.68500000000000005</v>
      </c>
      <c r="T59" s="4" t="s">
        <v>359</v>
      </c>
      <c r="U59" s="4" t="s">
        <v>1431</v>
      </c>
      <c r="V59" s="159">
        <v>4.5499999999999999E-2</v>
      </c>
      <c r="W59" s="155">
        <v>4.7890000000000002E-2</v>
      </c>
      <c r="X59" s="4" t="s">
        <v>614</v>
      </c>
      <c r="Z59" s="154">
        <v>3200</v>
      </c>
      <c r="AA59" s="156">
        <v>1</v>
      </c>
      <c r="AB59" s="157">
        <v>1012.41</v>
      </c>
      <c r="AD59" s="154">
        <v>32.396999999999998</v>
      </c>
      <c r="AG59" s="4" t="s">
        <v>17</v>
      </c>
      <c r="AH59" s="155">
        <v>3.0000000000000001E-6</v>
      </c>
      <c r="AI59" s="155">
        <v>0.185272161549727</v>
      </c>
      <c r="AJ59" s="155">
        <v>3.8505126574019599E-4</v>
      </c>
    </row>
    <row r="60" spans="1:36" x14ac:dyDescent="0.2">
      <c r="A60" s="8">
        <v>11389</v>
      </c>
      <c r="B60" s="4">
        <v>11391</v>
      </c>
      <c r="C60" s="4" t="s">
        <v>1203</v>
      </c>
      <c r="D60" s="4" t="s">
        <v>1432</v>
      </c>
      <c r="E60" s="4" t="s">
        <v>425</v>
      </c>
      <c r="F60" s="4" t="s">
        <v>1433</v>
      </c>
      <c r="G60" s="4" t="s">
        <v>1434</v>
      </c>
      <c r="H60" s="4" t="s">
        <v>76</v>
      </c>
      <c r="I60" s="4" t="s">
        <v>223</v>
      </c>
      <c r="J60" s="4" t="s">
        <v>53</v>
      </c>
      <c r="K60" s="4" t="s">
        <v>53</v>
      </c>
      <c r="L60" s="4" t="s">
        <v>311</v>
      </c>
      <c r="M60" s="4" t="s">
        <v>256</v>
      </c>
      <c r="N60" s="4" t="s">
        <v>62</v>
      </c>
      <c r="O60" s="4" t="s">
        <v>1205</v>
      </c>
      <c r="P60" s="4" t="s">
        <v>65</v>
      </c>
      <c r="Q60" s="4" t="s">
        <v>57</v>
      </c>
      <c r="R60" s="4" t="s">
        <v>1212</v>
      </c>
      <c r="S60" s="154">
        <v>0.68500000000000005</v>
      </c>
      <c r="T60" s="4" t="s">
        <v>679</v>
      </c>
      <c r="U60" s="4" t="s">
        <v>1431</v>
      </c>
      <c r="V60" s="159">
        <v>4.5499999999999999E-2</v>
      </c>
      <c r="W60" s="155">
        <v>4.5490000000000003E-2</v>
      </c>
      <c r="X60" s="4" t="s">
        <v>614</v>
      </c>
      <c r="Z60" s="154">
        <v>1600</v>
      </c>
      <c r="AA60" s="156">
        <v>1</v>
      </c>
      <c r="AB60" s="157">
        <v>1014</v>
      </c>
      <c r="AD60" s="154">
        <v>16.224</v>
      </c>
      <c r="AG60" s="4" t="s">
        <v>17</v>
      </c>
      <c r="AH60" s="155">
        <v>9.9999999999999995E-7</v>
      </c>
      <c r="AI60" s="155">
        <v>9.2781566663418399E-2</v>
      </c>
      <c r="AJ60" s="155">
        <v>1.92827996296243E-4</v>
      </c>
    </row>
    <row r="61" spans="1:36" x14ac:dyDescent="0.2">
      <c r="A61" s="8">
        <v>11389</v>
      </c>
      <c r="B61" s="4">
        <v>11392</v>
      </c>
      <c r="C61" s="4" t="s">
        <v>1410</v>
      </c>
      <c r="D61" s="4" t="s">
        <v>1411</v>
      </c>
      <c r="E61" s="4" t="s">
        <v>425</v>
      </c>
      <c r="F61" s="4" t="s">
        <v>1412</v>
      </c>
      <c r="G61" s="4" t="s">
        <v>1413</v>
      </c>
      <c r="H61" s="4" t="s">
        <v>76</v>
      </c>
      <c r="I61" s="4" t="s">
        <v>223</v>
      </c>
      <c r="J61" s="4" t="s">
        <v>53</v>
      </c>
      <c r="K61" s="4" t="s">
        <v>53</v>
      </c>
      <c r="L61" s="4" t="s">
        <v>311</v>
      </c>
      <c r="M61" s="4" t="s">
        <v>256</v>
      </c>
      <c r="N61" s="4" t="s">
        <v>62</v>
      </c>
      <c r="O61" s="4" t="s">
        <v>1205</v>
      </c>
      <c r="P61" s="4" t="s">
        <v>65</v>
      </c>
      <c r="Q61" s="4" t="s">
        <v>57</v>
      </c>
      <c r="R61" s="4" t="s">
        <v>1212</v>
      </c>
      <c r="S61" s="154">
        <v>0.42199999999999999</v>
      </c>
      <c r="T61" s="4" t="s">
        <v>679</v>
      </c>
      <c r="U61" s="4" t="s">
        <v>1414</v>
      </c>
      <c r="V61" s="159">
        <v>4.5499999999999999E-2</v>
      </c>
      <c r="W61" s="155">
        <v>4.3610000000000003E-2</v>
      </c>
      <c r="X61" s="4" t="s">
        <v>614</v>
      </c>
      <c r="Z61" s="154">
        <v>55100</v>
      </c>
      <c r="AA61" s="156">
        <v>1</v>
      </c>
      <c r="AB61" s="157">
        <v>1026.8399999999999</v>
      </c>
      <c r="AD61" s="154">
        <v>565.78899999999999</v>
      </c>
      <c r="AG61" s="4" t="s">
        <v>17</v>
      </c>
      <c r="AH61" s="155">
        <v>2.5999999999999998E-5</v>
      </c>
      <c r="AI61" s="155">
        <v>0.507399188338994</v>
      </c>
      <c r="AJ61" s="155">
        <v>1.9364286616620099E-3</v>
      </c>
    </row>
    <row r="62" spans="1:36" x14ac:dyDescent="0.2">
      <c r="A62" s="8">
        <v>11389</v>
      </c>
      <c r="B62" s="4">
        <v>11392</v>
      </c>
      <c r="C62" s="4" t="s">
        <v>1415</v>
      </c>
      <c r="D62" s="4" t="s">
        <v>1416</v>
      </c>
      <c r="E62" s="4" t="s">
        <v>425</v>
      </c>
      <c r="F62" s="4" t="s">
        <v>1417</v>
      </c>
      <c r="G62" s="4" t="s">
        <v>1418</v>
      </c>
      <c r="H62" s="4" t="s">
        <v>76</v>
      </c>
      <c r="I62" s="4" t="s">
        <v>223</v>
      </c>
      <c r="J62" s="4" t="s">
        <v>53</v>
      </c>
      <c r="K62" s="4" t="s">
        <v>53</v>
      </c>
      <c r="L62" s="4" t="s">
        <v>311</v>
      </c>
      <c r="M62" s="4" t="s">
        <v>686</v>
      </c>
      <c r="N62" s="4" t="s">
        <v>62</v>
      </c>
      <c r="O62" s="4" t="s">
        <v>1419</v>
      </c>
      <c r="P62" s="4" t="s">
        <v>65</v>
      </c>
      <c r="Q62" s="4" t="s">
        <v>57</v>
      </c>
      <c r="R62" s="4" t="s">
        <v>1212</v>
      </c>
      <c r="S62" s="154">
        <v>0.52100000000000002</v>
      </c>
      <c r="T62" s="4" t="s">
        <v>679</v>
      </c>
      <c r="U62" s="4" t="s">
        <v>1420</v>
      </c>
      <c r="V62" s="159">
        <v>5.0999999999999997E-2</v>
      </c>
      <c r="W62" s="155">
        <v>4.9029999999999997E-2</v>
      </c>
      <c r="X62" s="4" t="s">
        <v>614</v>
      </c>
      <c r="Z62" s="154">
        <v>4600</v>
      </c>
      <c r="AA62" s="156">
        <v>1</v>
      </c>
      <c r="AB62" s="157">
        <v>1025</v>
      </c>
      <c r="AD62" s="154">
        <v>47.15</v>
      </c>
      <c r="AG62" s="4" t="s">
        <v>17</v>
      </c>
      <c r="AH62" s="155">
        <v>3.6000000000000001E-5</v>
      </c>
      <c r="AI62" s="155">
        <v>4.2284099718516197E-2</v>
      </c>
      <c r="AJ62" s="155">
        <v>1.6137223809038699E-4</v>
      </c>
    </row>
    <row r="63" spans="1:36" x14ac:dyDescent="0.2">
      <c r="A63" s="8">
        <v>11389</v>
      </c>
      <c r="B63" s="4">
        <v>11392</v>
      </c>
      <c r="C63" s="4" t="s">
        <v>1421</v>
      </c>
      <c r="D63" s="4" t="s">
        <v>1422</v>
      </c>
      <c r="E63" s="4" t="s">
        <v>425</v>
      </c>
      <c r="F63" s="4" t="s">
        <v>1423</v>
      </c>
      <c r="G63" s="4" t="s">
        <v>1424</v>
      </c>
      <c r="H63" s="4" t="s">
        <v>76</v>
      </c>
      <c r="I63" s="4" t="s">
        <v>223</v>
      </c>
      <c r="J63" s="4" t="s">
        <v>53</v>
      </c>
      <c r="K63" s="4" t="s">
        <v>53</v>
      </c>
      <c r="L63" s="4" t="s">
        <v>311</v>
      </c>
      <c r="M63" s="4" t="s">
        <v>629</v>
      </c>
      <c r="N63" s="4" t="s">
        <v>62</v>
      </c>
      <c r="O63" s="4" t="s">
        <v>1425</v>
      </c>
      <c r="P63" s="4" t="s">
        <v>65</v>
      </c>
      <c r="Q63" s="4" t="s">
        <v>57</v>
      </c>
      <c r="R63" s="4" t="s">
        <v>1212</v>
      </c>
      <c r="S63" s="154">
        <v>0.53200000000000003</v>
      </c>
      <c r="T63" s="4" t="s">
        <v>679</v>
      </c>
      <c r="U63" s="4" t="s">
        <v>1426</v>
      </c>
      <c r="V63" s="159">
        <v>5.0999999999999997E-2</v>
      </c>
      <c r="W63" s="155">
        <v>5.432E-2</v>
      </c>
      <c r="X63" s="4" t="s">
        <v>614</v>
      </c>
      <c r="Z63" s="154">
        <v>8000</v>
      </c>
      <c r="AA63" s="156">
        <v>1</v>
      </c>
      <c r="AB63" s="157">
        <v>1022</v>
      </c>
      <c r="AD63" s="154">
        <v>81.760000000000005</v>
      </c>
      <c r="AG63" s="4" t="s">
        <v>17</v>
      </c>
      <c r="AH63" s="155">
        <v>4.3000000000000002E-5</v>
      </c>
      <c r="AI63" s="155">
        <v>7.3322332831089701E-2</v>
      </c>
      <c r="AJ63" s="155">
        <v>2.7982596365365902E-4</v>
      </c>
    </row>
    <row r="64" spans="1:36" x14ac:dyDescent="0.2">
      <c r="A64" s="8">
        <v>11389</v>
      </c>
      <c r="B64" s="4">
        <v>11392</v>
      </c>
      <c r="C64" s="4" t="s">
        <v>1427</v>
      </c>
      <c r="D64" s="4" t="s">
        <v>1428</v>
      </c>
      <c r="E64" s="4" t="s">
        <v>425</v>
      </c>
      <c r="F64" s="4" t="s">
        <v>1429</v>
      </c>
      <c r="G64" s="4" t="s">
        <v>1430</v>
      </c>
      <c r="H64" s="4" t="s">
        <v>76</v>
      </c>
      <c r="I64" s="4" t="s">
        <v>223</v>
      </c>
      <c r="J64" s="4" t="s">
        <v>53</v>
      </c>
      <c r="K64" s="4" t="s">
        <v>53</v>
      </c>
      <c r="L64" s="4" t="s">
        <v>311</v>
      </c>
      <c r="M64" s="4" t="s">
        <v>256</v>
      </c>
      <c r="N64" s="4" t="s">
        <v>62</v>
      </c>
      <c r="O64" s="4" t="s">
        <v>1205</v>
      </c>
      <c r="P64" s="4" t="s">
        <v>65</v>
      </c>
      <c r="Q64" s="4" t="s">
        <v>57</v>
      </c>
      <c r="R64" s="4" t="s">
        <v>1212</v>
      </c>
      <c r="S64" s="154">
        <v>0.68500000000000005</v>
      </c>
      <c r="T64" s="4" t="s">
        <v>359</v>
      </c>
      <c r="U64" s="4" t="s">
        <v>1431</v>
      </c>
      <c r="V64" s="159">
        <v>4.5499999999999999E-2</v>
      </c>
      <c r="W64" s="155">
        <v>4.7890000000000002E-2</v>
      </c>
      <c r="X64" s="4" t="s">
        <v>614</v>
      </c>
      <c r="Z64" s="154">
        <v>27200</v>
      </c>
      <c r="AA64" s="156">
        <v>1</v>
      </c>
      <c r="AB64" s="157">
        <v>1012.41</v>
      </c>
      <c r="AD64" s="154">
        <v>275.37599999999998</v>
      </c>
      <c r="AG64" s="4" t="s">
        <v>17</v>
      </c>
      <c r="AH64" s="155">
        <v>2.4000000000000001E-5</v>
      </c>
      <c r="AI64" s="155">
        <v>0.246956647883738</v>
      </c>
      <c r="AJ64" s="155">
        <v>9.4248067821217695E-4</v>
      </c>
    </row>
    <row r="65" spans="1:36" x14ac:dyDescent="0.2">
      <c r="A65" s="8">
        <v>11389</v>
      </c>
      <c r="B65" s="4">
        <v>11392</v>
      </c>
      <c r="C65" s="4" t="s">
        <v>1203</v>
      </c>
      <c r="D65" s="4" t="s">
        <v>1432</v>
      </c>
      <c r="E65" s="4" t="s">
        <v>425</v>
      </c>
      <c r="F65" s="4" t="s">
        <v>1433</v>
      </c>
      <c r="G65" s="4" t="s">
        <v>1434</v>
      </c>
      <c r="H65" s="4" t="s">
        <v>76</v>
      </c>
      <c r="I65" s="4" t="s">
        <v>223</v>
      </c>
      <c r="J65" s="4" t="s">
        <v>53</v>
      </c>
      <c r="K65" s="4" t="s">
        <v>53</v>
      </c>
      <c r="L65" s="4" t="s">
        <v>311</v>
      </c>
      <c r="M65" s="4" t="s">
        <v>256</v>
      </c>
      <c r="N65" s="4" t="s">
        <v>62</v>
      </c>
      <c r="O65" s="4" t="s">
        <v>1205</v>
      </c>
      <c r="P65" s="4" t="s">
        <v>65</v>
      </c>
      <c r="Q65" s="4" t="s">
        <v>57</v>
      </c>
      <c r="R65" s="4" t="s">
        <v>1212</v>
      </c>
      <c r="S65" s="154">
        <v>0.68500000000000005</v>
      </c>
      <c r="T65" s="4" t="s">
        <v>679</v>
      </c>
      <c r="U65" s="4" t="s">
        <v>1431</v>
      </c>
      <c r="V65" s="159">
        <v>4.5499999999999999E-2</v>
      </c>
      <c r="W65" s="155">
        <v>4.5490000000000003E-2</v>
      </c>
      <c r="X65" s="4" t="s">
        <v>614</v>
      </c>
      <c r="Z65" s="154">
        <v>14300</v>
      </c>
      <c r="AA65" s="156">
        <v>1</v>
      </c>
      <c r="AB65" s="157">
        <v>1014</v>
      </c>
      <c r="AD65" s="154">
        <v>145.00200000000001</v>
      </c>
      <c r="AG65" s="4" t="s">
        <v>17</v>
      </c>
      <c r="AH65" s="155">
        <v>7.9999999999999996E-6</v>
      </c>
      <c r="AI65" s="155">
        <v>0.13003773122766199</v>
      </c>
      <c r="AJ65" s="155">
        <v>4.96273536958267E-4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paperSize="9" orientation="portrait" verticalDpi="0"/>
    </customSheetView>
  </customSheetViews>
  <dataValidations count="15">
    <dataValidation type="list" allowBlank="1" showInputMessage="1" showErrorMessage="1" sqref="J2:J20" xr:uid="{F90C0EE1-4464-4227-B35D-0FFEA3D18ED1}">
      <formula1>israel_abroad</formula1>
    </dataValidation>
    <dataValidation type="list" allowBlank="1" showInputMessage="1" showErrorMessage="1" sqref="N66:N1048576 N2:N20" xr:uid="{00000000-0002-0000-0400-000002000000}">
      <formula1>Holding_interest</formula1>
    </dataValidation>
    <dataValidation type="list" allowBlank="1" showInputMessage="1" showErrorMessage="1" sqref="P2:P20" xr:uid="{E417F2AA-53CB-4E52-AC8E-3940DAE9DB19}">
      <formula1>Rating_Agency</formula1>
    </dataValidation>
    <dataValidation type="list" allowBlank="1" showInputMessage="1" showErrorMessage="1" sqref="Q2:Q20" xr:uid="{119B0B60-D54E-47FA-999A-9CFC8067FB79}">
      <formula1>What_is_rated</formula1>
    </dataValidation>
    <dataValidation type="list" allowBlank="1" showInputMessage="1" showErrorMessage="1" sqref="AG9:AG20 AG2:AG6" xr:uid="{4DC7F064-F24C-4453-88AE-916845093D49}">
      <formula1>In_the_books</formula1>
    </dataValidation>
    <dataValidation type="list" allowBlank="1" showInputMessage="1" showErrorMessage="1" sqref="K2:K20" xr:uid="{3DD4F1F6-5198-491E-9DF5-7E45C051E5FE}">
      <formula1>Country_list</formula1>
    </dataValidation>
    <dataValidation type="list" allowBlank="1" showInputMessage="1" showErrorMessage="1" sqref="T2:T20" xr:uid="{99FEF193-8B86-4F62-A1F1-882132FE1B2C}">
      <formula1>Underlying_Interest_Rates</formula1>
    </dataValidation>
    <dataValidation type="list" allowBlank="1" showInputMessage="1" showErrorMessage="1" sqref="Y2:Y20" xr:uid="{E1E552F8-6734-404D-910C-D71AE00EDA17}">
      <formula1>Yes_No_Bad_Debt</formula1>
    </dataValidation>
    <dataValidation type="list" allowBlank="1" showInputMessage="1" showErrorMessage="1" sqref="X2:X20" xr:uid="{EA210577-A25E-4E2E-92A7-012C2DDAC15F}">
      <formula1>Subordination_Risk</formula1>
    </dataValidation>
    <dataValidation type="list" allowBlank="1" showInputMessage="1" showErrorMessage="1" sqref="E2:E20" xr:uid="{7B0D3338-DE09-491C-A38C-1C85128F2712}">
      <formula1>Issuer_Number_Type_2</formula1>
    </dataValidation>
    <dataValidation type="list" allowBlank="1" showInputMessage="1" showErrorMessage="1" sqref="H3:H20" xr:uid="{D7CD99CF-64DA-47A8-BED8-A729DB473543}">
      <formula1>Type_of_Security_ID_Fund</formula1>
    </dataValidation>
    <dataValidation type="list" allowBlank="1" showInputMessage="1" showErrorMessage="1" sqref="H2" xr:uid="{8182F9BC-0A31-45E7-8F8A-92550E95DEE3}">
      <formula1>Security_ID_Number_Type</formula1>
    </dataValidation>
    <dataValidation type="list" allowBlank="1" showInputMessage="1" showErrorMessage="1" sqref="M2:M20" xr:uid="{D1F657E3-4E3A-413D-996A-1136DCFCA31F}">
      <formula1>Industry_Sector</formula1>
    </dataValidation>
    <dataValidation type="list" allowBlank="1" showInputMessage="1" showErrorMessage="1" sqref="L2:L20" xr:uid="{82AA8775-4108-4761-9A7F-A64002F2D19E}">
      <formula1>Stock_Exchange</formula1>
    </dataValidation>
    <dataValidation type="list" allowBlank="1" showInputMessage="1" showErrorMessage="1" sqref="L66:L1048576" xr:uid="{00000000-0002-0000-0400-000000000000}">
      <formula1>Stock_Exchange_Gov_Bonds</formula1>
    </dataValidation>
  </dataValidation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AJ4680"/>
  <sheetViews>
    <sheetView rightToLeft="1" topLeftCell="O1" workbookViewId="0">
      <selection activeCell="Y2" sqref="Y2:Y4680"/>
    </sheetView>
  </sheetViews>
  <sheetFormatPr defaultColWidth="0" defaultRowHeight="14.25" x14ac:dyDescent="0.2"/>
  <cols>
    <col min="1" max="2" width="11.625" style="2" customWidth="1"/>
    <col min="3" max="3" width="21.125" style="2" customWidth="1"/>
    <col min="4" max="4" width="18" style="2" customWidth="1"/>
    <col min="5" max="5" width="22.75" style="4" bestFit="1" customWidth="1"/>
    <col min="6" max="6" width="11.75" style="2" customWidth="1"/>
    <col min="7" max="7" width="20.375" style="2" customWidth="1"/>
    <col min="8" max="8" width="11.625" style="2" customWidth="1"/>
    <col min="9" max="9" width="20.375" style="2" customWidth="1"/>
    <col min="10" max="13" width="11.625" style="2" customWidth="1"/>
    <col min="14" max="14" width="32.375" style="2" customWidth="1"/>
    <col min="15" max="23" width="11.625" style="2" customWidth="1"/>
    <col min="24" max="25" width="11.625" style="4" customWidth="1"/>
    <col min="26" max="36" width="11.625" style="2" customWidth="1"/>
    <col min="37" max="16384" width="11.625" style="2" hidden="1"/>
  </cols>
  <sheetData>
    <row r="1" spans="1:36" ht="51" x14ac:dyDescent="0.2">
      <c r="A1" s="13" t="s">
        <v>645</v>
      </c>
      <c r="B1" s="13" t="s">
        <v>0</v>
      </c>
      <c r="C1" s="13" t="s">
        <v>718</v>
      </c>
      <c r="D1" s="13" t="s">
        <v>2</v>
      </c>
      <c r="E1" s="13" t="s">
        <v>734</v>
      </c>
      <c r="F1" s="13" t="s">
        <v>1137</v>
      </c>
      <c r="G1" s="13" t="s">
        <v>29</v>
      </c>
      <c r="H1" s="13" t="s">
        <v>28</v>
      </c>
      <c r="I1" s="13" t="s">
        <v>1</v>
      </c>
      <c r="J1" s="13" t="s">
        <v>598</v>
      </c>
      <c r="K1" s="13" t="s">
        <v>599</v>
      </c>
      <c r="L1" s="13" t="s">
        <v>603</v>
      </c>
      <c r="M1" s="13" t="s">
        <v>5</v>
      </c>
      <c r="N1" s="13" t="s">
        <v>9</v>
      </c>
      <c r="O1" s="13" t="s">
        <v>600</v>
      </c>
      <c r="P1" s="13" t="s">
        <v>6</v>
      </c>
      <c r="Q1" s="13" t="s">
        <v>8</v>
      </c>
      <c r="R1" s="13" t="s">
        <v>1138</v>
      </c>
      <c r="S1" s="13" t="s">
        <v>393</v>
      </c>
      <c r="T1" s="13" t="s">
        <v>13</v>
      </c>
      <c r="U1" s="13" t="s">
        <v>417</v>
      </c>
      <c r="V1" s="13" t="s">
        <v>14</v>
      </c>
      <c r="W1" s="13" t="s">
        <v>615</v>
      </c>
      <c r="X1" s="13" t="s">
        <v>919</v>
      </c>
      <c r="Y1" s="13" t="s">
        <v>663</v>
      </c>
      <c r="Z1" s="13" t="s">
        <v>767</v>
      </c>
      <c r="AA1" s="13" t="s">
        <v>11</v>
      </c>
      <c r="AB1" s="13" t="s">
        <v>15</v>
      </c>
      <c r="AC1" s="13" t="s">
        <v>932</v>
      </c>
      <c r="AD1" s="13" t="s">
        <v>1145</v>
      </c>
      <c r="AE1" s="13" t="s">
        <v>1146</v>
      </c>
      <c r="AF1" s="13" t="s">
        <v>782</v>
      </c>
      <c r="AG1" s="13" t="s">
        <v>26</v>
      </c>
      <c r="AH1" s="13" t="s">
        <v>18</v>
      </c>
      <c r="AI1" s="13" t="s">
        <v>19</v>
      </c>
      <c r="AJ1" s="13" t="s">
        <v>30</v>
      </c>
    </row>
    <row r="2" spans="1:36" s="8" customFormat="1" x14ac:dyDescent="0.2">
      <c r="A2" s="8">
        <v>1035</v>
      </c>
      <c r="B2" s="161">
        <v>1036</v>
      </c>
      <c r="C2" s="161" t="s">
        <v>1435</v>
      </c>
      <c r="D2" s="161" t="s">
        <v>1436</v>
      </c>
      <c r="E2" s="152" t="s">
        <v>761</v>
      </c>
      <c r="F2" s="161" t="s">
        <v>1437</v>
      </c>
      <c r="G2" s="161" t="s">
        <v>1438</v>
      </c>
      <c r="H2" s="152" t="s">
        <v>76</v>
      </c>
      <c r="I2" s="161" t="s">
        <v>229</v>
      </c>
      <c r="J2" s="152" t="s">
        <v>53</v>
      </c>
      <c r="K2" s="152" t="s">
        <v>53</v>
      </c>
      <c r="L2" s="161" t="s">
        <v>799</v>
      </c>
      <c r="M2" s="152" t="s">
        <v>311</v>
      </c>
      <c r="N2" s="161" t="s">
        <v>140</v>
      </c>
      <c r="O2" s="161" t="s">
        <v>62</v>
      </c>
      <c r="P2" s="161" t="s">
        <v>298</v>
      </c>
      <c r="Q2" s="161" t="s">
        <v>298</v>
      </c>
      <c r="R2" s="161" t="s">
        <v>298</v>
      </c>
      <c r="S2" s="152" t="s">
        <v>1212</v>
      </c>
      <c r="T2" s="167">
        <v>2.9079999999999999</v>
      </c>
      <c r="U2" s="161" t="s">
        <v>1439</v>
      </c>
      <c r="V2" s="168">
        <v>0.06</v>
      </c>
      <c r="W2" s="169">
        <v>1E-4</v>
      </c>
      <c r="X2" s="152" t="s">
        <v>614</v>
      </c>
      <c r="Y2" s="152"/>
      <c r="Z2" s="167">
        <v>1498817.51</v>
      </c>
      <c r="AA2" s="170">
        <v>1</v>
      </c>
      <c r="AB2" s="166">
        <v>10.33</v>
      </c>
      <c r="AC2" s="161"/>
      <c r="AD2" s="167">
        <v>154.828</v>
      </c>
      <c r="AE2" s="161"/>
      <c r="AF2" s="161"/>
      <c r="AG2" s="152" t="s">
        <v>17</v>
      </c>
      <c r="AH2" s="151">
        <v>1.2728E-2</v>
      </c>
      <c r="AI2" s="151">
        <v>8.0914591615512399E-3</v>
      </c>
      <c r="AJ2" s="151">
        <v>3.1848203673884999E-5</v>
      </c>
    </row>
    <row r="3" spans="1:36" s="8" customFormat="1" x14ac:dyDescent="0.2">
      <c r="A3" s="8">
        <v>1035</v>
      </c>
      <c r="B3" s="161">
        <v>1036</v>
      </c>
      <c r="C3" s="161" t="s">
        <v>1435</v>
      </c>
      <c r="D3" s="161" t="s">
        <v>1436</v>
      </c>
      <c r="E3" s="152" t="s">
        <v>761</v>
      </c>
      <c r="F3" s="161" t="s">
        <v>1440</v>
      </c>
      <c r="G3" s="161" t="s">
        <v>1441</v>
      </c>
      <c r="H3" s="152" t="s">
        <v>76</v>
      </c>
      <c r="I3" s="161" t="s">
        <v>229</v>
      </c>
      <c r="J3" s="152" t="s">
        <v>53</v>
      </c>
      <c r="K3" s="152" t="s">
        <v>53</v>
      </c>
      <c r="L3" s="161" t="s">
        <v>799</v>
      </c>
      <c r="M3" s="152" t="s">
        <v>311</v>
      </c>
      <c r="N3" s="161" t="s">
        <v>140</v>
      </c>
      <c r="O3" s="161" t="s">
        <v>62</v>
      </c>
      <c r="P3" s="161" t="s">
        <v>298</v>
      </c>
      <c r="Q3" s="161" t="s">
        <v>298</v>
      </c>
      <c r="R3" s="161" t="s">
        <v>298</v>
      </c>
      <c r="S3" s="152" t="s">
        <v>1212</v>
      </c>
      <c r="T3" s="167">
        <v>3.0619999999999998</v>
      </c>
      <c r="U3" s="161" t="s">
        <v>1439</v>
      </c>
      <c r="V3" s="168">
        <v>6.9000000000000006E-2</v>
      </c>
      <c r="W3" s="169">
        <v>1E-4</v>
      </c>
      <c r="X3" s="152" t="s">
        <v>614</v>
      </c>
      <c r="Y3" s="152"/>
      <c r="Z3" s="167">
        <v>421512.41</v>
      </c>
      <c r="AA3" s="170">
        <v>1</v>
      </c>
      <c r="AB3" s="166">
        <v>9.92</v>
      </c>
      <c r="AC3" s="161"/>
      <c r="AD3" s="167">
        <v>41.814</v>
      </c>
      <c r="AE3" s="161"/>
      <c r="AG3" s="152" t="s">
        <v>17</v>
      </c>
      <c r="AH3" s="151">
        <v>2.4399999999999999E-3</v>
      </c>
      <c r="AI3" s="151">
        <v>2.1852433361204998E-3</v>
      </c>
      <c r="AJ3" s="151">
        <v>8.6011772977203194E-6</v>
      </c>
    </row>
    <row r="4" spans="1:36" s="8" customFormat="1" x14ac:dyDescent="0.2">
      <c r="A4" s="8">
        <v>1035</v>
      </c>
      <c r="B4" s="161">
        <v>1036</v>
      </c>
      <c r="C4" s="161" t="s">
        <v>1442</v>
      </c>
      <c r="D4" s="161" t="s">
        <v>1443</v>
      </c>
      <c r="E4" s="152" t="s">
        <v>761</v>
      </c>
      <c r="F4" s="161" t="s">
        <v>1444</v>
      </c>
      <c r="G4" s="161" t="s">
        <v>1445</v>
      </c>
      <c r="H4" s="152" t="s">
        <v>76</v>
      </c>
      <c r="I4" s="161" t="s">
        <v>229</v>
      </c>
      <c r="J4" s="152" t="s">
        <v>53</v>
      </c>
      <c r="K4" s="152" t="s">
        <v>53</v>
      </c>
      <c r="L4" s="161" t="s">
        <v>799</v>
      </c>
      <c r="M4" s="152" t="s">
        <v>311</v>
      </c>
      <c r="N4" s="161" t="s">
        <v>686</v>
      </c>
      <c r="O4" s="161" t="s">
        <v>62</v>
      </c>
      <c r="P4" s="161" t="s">
        <v>298</v>
      </c>
      <c r="Q4" s="161" t="s">
        <v>298</v>
      </c>
      <c r="R4" s="161" t="s">
        <v>298</v>
      </c>
      <c r="S4" s="152" t="s">
        <v>1212</v>
      </c>
      <c r="T4" s="167">
        <v>1.9950000000000001</v>
      </c>
      <c r="U4" s="161" t="s">
        <v>1446</v>
      </c>
      <c r="V4" s="168">
        <v>6.8000000000000005E-2</v>
      </c>
      <c r="W4" s="169">
        <v>1E-4</v>
      </c>
      <c r="X4" s="152" t="s">
        <v>614</v>
      </c>
      <c r="Y4" s="152"/>
      <c r="Z4" s="167">
        <v>31656.14</v>
      </c>
      <c r="AA4" s="170">
        <v>1</v>
      </c>
      <c r="AB4" s="166">
        <v>26.56</v>
      </c>
      <c r="AC4" s="161"/>
      <c r="AD4" s="167">
        <v>8.4079999999999995</v>
      </c>
      <c r="AE4" s="161"/>
      <c r="AG4" s="152" t="s">
        <v>17</v>
      </c>
      <c r="AH4" s="151">
        <v>6.9999999999999994E-5</v>
      </c>
      <c r="AI4" s="151">
        <v>4.3940378697430901E-4</v>
      </c>
      <c r="AJ4" s="151">
        <v>1.7295052750351299E-6</v>
      </c>
    </row>
    <row r="5" spans="1:36" s="8" customFormat="1" x14ac:dyDescent="0.2">
      <c r="A5" s="8">
        <v>1035</v>
      </c>
      <c r="B5" s="161">
        <v>1036</v>
      </c>
      <c r="C5" s="161" t="s">
        <v>1447</v>
      </c>
      <c r="D5" s="161" t="s">
        <v>1448</v>
      </c>
      <c r="E5" s="152" t="s">
        <v>425</v>
      </c>
      <c r="F5" s="161" t="s">
        <v>1449</v>
      </c>
      <c r="G5" s="161" t="s">
        <v>1450</v>
      </c>
      <c r="H5" s="152" t="s">
        <v>76</v>
      </c>
      <c r="I5" s="161" t="s">
        <v>230</v>
      </c>
      <c r="J5" s="152" t="s">
        <v>53</v>
      </c>
      <c r="K5" s="152" t="s">
        <v>53</v>
      </c>
      <c r="L5" s="161" t="s">
        <v>799</v>
      </c>
      <c r="M5" s="152" t="s">
        <v>311</v>
      </c>
      <c r="N5" s="161" t="s">
        <v>267</v>
      </c>
      <c r="O5" s="161" t="s">
        <v>62</v>
      </c>
      <c r="P5" s="161" t="s">
        <v>1419</v>
      </c>
      <c r="Q5" s="161" t="s">
        <v>70</v>
      </c>
      <c r="R5" s="161" t="s">
        <v>57</v>
      </c>
      <c r="S5" s="152" t="s">
        <v>1212</v>
      </c>
      <c r="T5" s="167">
        <v>2.875</v>
      </c>
      <c r="U5" s="161" t="s">
        <v>1451</v>
      </c>
      <c r="V5" s="168">
        <v>4.6899999999999997E-2</v>
      </c>
      <c r="W5" s="169">
        <v>7.4120000000000005E-2</v>
      </c>
      <c r="X5" s="152" t="s">
        <v>614</v>
      </c>
      <c r="Y5" s="152"/>
      <c r="Z5" s="167">
        <v>2035792.3</v>
      </c>
      <c r="AA5" s="170">
        <v>1</v>
      </c>
      <c r="AB5" s="166">
        <v>99.5</v>
      </c>
      <c r="AC5" s="161"/>
      <c r="AD5" s="167">
        <v>2025.6130000000001</v>
      </c>
      <c r="AE5" s="161"/>
      <c r="AG5" s="152" t="s">
        <v>17</v>
      </c>
      <c r="AH5" s="151">
        <v>1.7719999999999999E-3</v>
      </c>
      <c r="AI5" s="151">
        <v>0.105860591194663</v>
      </c>
      <c r="AJ5" s="151">
        <v>4.1667017061965199E-4</v>
      </c>
    </row>
    <row r="6" spans="1:36" s="8" customFormat="1" x14ac:dyDescent="0.2">
      <c r="A6" s="8">
        <v>1035</v>
      </c>
      <c r="B6" s="161">
        <v>1036</v>
      </c>
      <c r="C6" s="161" t="s">
        <v>1452</v>
      </c>
      <c r="D6" s="161" t="s">
        <v>1453</v>
      </c>
      <c r="E6" s="152" t="s">
        <v>425</v>
      </c>
      <c r="F6" s="161" t="s">
        <v>1454</v>
      </c>
      <c r="G6" s="161" t="s">
        <v>1455</v>
      </c>
      <c r="H6" s="152" t="s">
        <v>76</v>
      </c>
      <c r="I6" s="161" t="s">
        <v>229</v>
      </c>
      <c r="J6" s="152" t="s">
        <v>53</v>
      </c>
      <c r="K6" s="152" t="s">
        <v>314</v>
      </c>
      <c r="L6" s="161" t="s">
        <v>799</v>
      </c>
      <c r="M6" s="152" t="s">
        <v>311</v>
      </c>
      <c r="N6" s="161" t="s">
        <v>625</v>
      </c>
      <c r="O6" s="161" t="s">
        <v>62</v>
      </c>
      <c r="P6" s="161" t="s">
        <v>298</v>
      </c>
      <c r="Q6" s="161" t="s">
        <v>298</v>
      </c>
      <c r="R6" s="161" t="s">
        <v>298</v>
      </c>
      <c r="S6" s="152" t="s">
        <v>1212</v>
      </c>
      <c r="T6" s="167">
        <v>2.4830000000000001</v>
      </c>
      <c r="U6" s="161" t="s">
        <v>1456</v>
      </c>
      <c r="V6" s="168">
        <v>1.5800000000000002E-2</v>
      </c>
      <c r="W6" s="169">
        <v>3.6470000000000002E-2</v>
      </c>
      <c r="X6" s="152" t="s">
        <v>614</v>
      </c>
      <c r="Y6" s="152"/>
      <c r="Z6" s="150">
        <v>60602.02</v>
      </c>
      <c r="AA6" s="148">
        <v>1</v>
      </c>
      <c r="AB6" s="171">
        <v>107.98</v>
      </c>
      <c r="AC6" s="161"/>
      <c r="AD6" s="150">
        <v>65.438000000000002</v>
      </c>
      <c r="AG6" s="8" t="s">
        <v>17</v>
      </c>
      <c r="AH6" s="151">
        <v>1.6200000000000001E-4</v>
      </c>
      <c r="AI6" s="151">
        <v>3.4198589203460099E-3</v>
      </c>
      <c r="AJ6" s="151">
        <v>1.34606578685681E-5</v>
      </c>
    </row>
    <row r="7" spans="1:36" s="8" customFormat="1" x14ac:dyDescent="0.2">
      <c r="A7" s="8">
        <v>1035</v>
      </c>
      <c r="B7" s="161">
        <v>1036</v>
      </c>
      <c r="C7" s="161" t="s">
        <v>1457</v>
      </c>
      <c r="D7" s="161" t="s">
        <v>1458</v>
      </c>
      <c r="E7" s="152" t="s">
        <v>425</v>
      </c>
      <c r="F7" s="161" t="s">
        <v>1459</v>
      </c>
      <c r="G7" s="161" t="s">
        <v>1460</v>
      </c>
      <c r="H7" s="152" t="s">
        <v>76</v>
      </c>
      <c r="I7" s="161" t="s">
        <v>601</v>
      </c>
      <c r="J7" s="152" t="s">
        <v>53</v>
      </c>
      <c r="K7" s="152" t="s">
        <v>53</v>
      </c>
      <c r="L7" s="161" t="s">
        <v>799</v>
      </c>
      <c r="M7" s="152" t="s">
        <v>311</v>
      </c>
      <c r="N7" s="161" t="s">
        <v>629</v>
      </c>
      <c r="O7" s="161" t="s">
        <v>62</v>
      </c>
      <c r="P7" s="161" t="s">
        <v>298</v>
      </c>
      <c r="Q7" s="161" t="s">
        <v>298</v>
      </c>
      <c r="R7" s="161" t="s">
        <v>298</v>
      </c>
      <c r="S7" s="152" t="s">
        <v>1212</v>
      </c>
      <c r="T7" s="167">
        <v>0.99199999999999999</v>
      </c>
      <c r="U7" s="161" t="s">
        <v>1461</v>
      </c>
      <c r="V7" s="168">
        <v>0.01</v>
      </c>
      <c r="W7" s="169">
        <v>5.4730000000000001E-2</v>
      </c>
      <c r="X7" s="152" t="s">
        <v>614</v>
      </c>
      <c r="Y7" s="152"/>
      <c r="Z7" s="150">
        <v>86304</v>
      </c>
      <c r="AA7" s="148">
        <v>1</v>
      </c>
      <c r="AB7" s="171">
        <v>95.8</v>
      </c>
      <c r="AC7" s="161"/>
      <c r="AD7" s="150">
        <v>82.679000000000002</v>
      </c>
      <c r="AG7" s="8" t="s">
        <v>17</v>
      </c>
      <c r="AH7" s="151">
        <v>3.6000000000000002E-4</v>
      </c>
      <c r="AI7" s="151">
        <v>4.32089985422491E-3</v>
      </c>
      <c r="AJ7" s="151">
        <v>1.7007179528968001E-5</v>
      </c>
    </row>
    <row r="8" spans="1:36" s="8" customFormat="1" x14ac:dyDescent="0.2">
      <c r="A8" s="8">
        <v>1035</v>
      </c>
      <c r="B8" s="161">
        <v>1036</v>
      </c>
      <c r="C8" s="161" t="s">
        <v>1462</v>
      </c>
      <c r="D8" s="161" t="s">
        <v>1463</v>
      </c>
      <c r="E8" s="152" t="s">
        <v>425</v>
      </c>
      <c r="F8" s="161" t="s">
        <v>1464</v>
      </c>
      <c r="G8" s="161" t="s">
        <v>1465</v>
      </c>
      <c r="H8" s="152" t="s">
        <v>76</v>
      </c>
      <c r="I8" s="161" t="s">
        <v>229</v>
      </c>
      <c r="J8" s="152" t="s">
        <v>53</v>
      </c>
      <c r="K8" s="152" t="s">
        <v>53</v>
      </c>
      <c r="L8" s="161" t="s">
        <v>799</v>
      </c>
      <c r="M8" s="152" t="s">
        <v>311</v>
      </c>
      <c r="N8" s="161" t="s">
        <v>625</v>
      </c>
      <c r="O8" s="161" t="s">
        <v>62</v>
      </c>
      <c r="P8" s="161" t="s">
        <v>298</v>
      </c>
      <c r="Q8" s="161" t="s">
        <v>298</v>
      </c>
      <c r="R8" s="161" t="s">
        <v>298</v>
      </c>
      <c r="S8" s="152" t="s">
        <v>1212</v>
      </c>
      <c r="T8" s="167">
        <v>2.056</v>
      </c>
      <c r="U8" s="161" t="s">
        <v>1456</v>
      </c>
      <c r="V8" s="168">
        <v>0.04</v>
      </c>
      <c r="W8" s="169">
        <v>4.6670000000000003E-2</v>
      </c>
      <c r="X8" s="152" t="s">
        <v>614</v>
      </c>
      <c r="Y8" s="152"/>
      <c r="Z8" s="167">
        <v>87130.8</v>
      </c>
      <c r="AA8" s="170">
        <v>1</v>
      </c>
      <c r="AB8" s="166">
        <v>110.84</v>
      </c>
      <c r="AC8" s="161"/>
      <c r="AD8" s="167">
        <v>96.575999999999993</v>
      </c>
      <c r="AE8" s="161"/>
      <c r="AG8" s="152" t="s">
        <v>17</v>
      </c>
      <c r="AH8" s="151">
        <v>1.044E-3</v>
      </c>
      <c r="AI8" s="151">
        <v>5.0471473681916301E-3</v>
      </c>
      <c r="AJ8" s="151">
        <v>1.9865709527163101E-5</v>
      </c>
    </row>
    <row r="9" spans="1:36" s="8" customFormat="1" x14ac:dyDescent="0.2">
      <c r="A9" s="8">
        <v>1035</v>
      </c>
      <c r="B9" s="161">
        <v>1036</v>
      </c>
      <c r="C9" s="161" t="s">
        <v>1466</v>
      </c>
      <c r="D9" s="161" t="s">
        <v>1467</v>
      </c>
      <c r="E9" s="152" t="s">
        <v>425</v>
      </c>
      <c r="F9" s="161" t="s">
        <v>1468</v>
      </c>
      <c r="G9" s="161" t="s">
        <v>1469</v>
      </c>
      <c r="H9" s="152" t="s">
        <v>76</v>
      </c>
      <c r="I9" s="161" t="s">
        <v>228</v>
      </c>
      <c r="J9" s="152" t="s">
        <v>53</v>
      </c>
      <c r="K9" s="152" t="s">
        <v>53</v>
      </c>
      <c r="L9" s="161" t="s">
        <v>799</v>
      </c>
      <c r="M9" s="152" t="s">
        <v>311</v>
      </c>
      <c r="N9" s="161" t="s">
        <v>156</v>
      </c>
      <c r="O9" s="161" t="s">
        <v>62</v>
      </c>
      <c r="P9" s="161" t="s">
        <v>298</v>
      </c>
      <c r="Q9" s="161" t="s">
        <v>298</v>
      </c>
      <c r="R9" s="161" t="s">
        <v>298</v>
      </c>
      <c r="S9" s="152" t="s">
        <v>1212</v>
      </c>
      <c r="T9" s="167">
        <v>2.5779999999999998</v>
      </c>
      <c r="U9" s="161" t="s">
        <v>1470</v>
      </c>
      <c r="V9" s="168">
        <v>0.10539999999999999</v>
      </c>
      <c r="W9" s="169">
        <v>7.084E-2</v>
      </c>
      <c r="X9" s="152" t="s">
        <v>614</v>
      </c>
      <c r="Y9" s="152"/>
      <c r="Z9" s="167">
        <v>1332235.01</v>
      </c>
      <c r="AA9" s="170">
        <v>1</v>
      </c>
      <c r="AB9" s="166">
        <v>126.92</v>
      </c>
      <c r="AC9" s="161"/>
      <c r="AD9" s="167">
        <v>1690.873</v>
      </c>
      <c r="AE9" s="161"/>
      <c r="AG9" s="152" t="s">
        <v>17</v>
      </c>
      <c r="AH9" s="151">
        <v>5.4380000000000001E-3</v>
      </c>
      <c r="AI9" s="151">
        <v>8.8366707295848404E-2</v>
      </c>
      <c r="AJ9" s="151">
        <v>3.4781376705474398E-4</v>
      </c>
    </row>
    <row r="10" spans="1:36" s="8" customFormat="1" x14ac:dyDescent="0.2">
      <c r="A10" s="8">
        <v>1035</v>
      </c>
      <c r="B10" s="161">
        <v>1036</v>
      </c>
      <c r="C10" s="161" t="s">
        <v>1471</v>
      </c>
      <c r="D10" s="161" t="s">
        <v>1472</v>
      </c>
      <c r="E10" s="152" t="s">
        <v>425</v>
      </c>
      <c r="F10" s="161" t="s">
        <v>1473</v>
      </c>
      <c r="G10" s="161" t="s">
        <v>1474</v>
      </c>
      <c r="H10" s="152" t="s">
        <v>76</v>
      </c>
      <c r="I10" s="161" t="s">
        <v>228</v>
      </c>
      <c r="J10" s="152" t="s">
        <v>53</v>
      </c>
      <c r="K10" s="152" t="s">
        <v>53</v>
      </c>
      <c r="L10" s="161" t="s">
        <v>799</v>
      </c>
      <c r="M10" s="152" t="s">
        <v>311</v>
      </c>
      <c r="N10" s="161" t="s">
        <v>686</v>
      </c>
      <c r="O10" s="161" t="s">
        <v>62</v>
      </c>
      <c r="P10" s="161" t="s">
        <v>298</v>
      </c>
      <c r="Q10" s="161" t="s">
        <v>298</v>
      </c>
      <c r="R10" s="161" t="s">
        <v>298</v>
      </c>
      <c r="S10" s="152" t="s">
        <v>1212</v>
      </c>
      <c r="T10" s="167">
        <v>2.0760000000000001</v>
      </c>
      <c r="U10" s="161" t="s">
        <v>1475</v>
      </c>
      <c r="V10" s="168">
        <v>8.2500000000000004E-2</v>
      </c>
      <c r="W10" s="169">
        <v>6.8959999999999994E-2</v>
      </c>
      <c r="X10" s="152" t="s">
        <v>614</v>
      </c>
      <c r="Y10" s="152"/>
      <c r="Z10" s="167">
        <v>131962.14000000001</v>
      </c>
      <c r="AA10" s="170">
        <v>1</v>
      </c>
      <c r="AB10" s="166">
        <v>103.03</v>
      </c>
      <c r="AC10" s="161"/>
      <c r="AD10" s="167">
        <v>135.96100000000001</v>
      </c>
      <c r="AE10" s="161"/>
      <c r="AG10" s="152" t="s">
        <v>17</v>
      </c>
      <c r="AH10" s="151">
        <v>1.6819999999999999E-3</v>
      </c>
      <c r="AI10" s="151">
        <v>7.1054373822839797E-3</v>
      </c>
      <c r="AJ10" s="151">
        <v>2.79671950911302E-5</v>
      </c>
    </row>
    <row r="11" spans="1:36" s="8" customFormat="1" x14ac:dyDescent="0.2">
      <c r="A11" s="8">
        <v>1035</v>
      </c>
      <c r="B11" s="161">
        <v>1036</v>
      </c>
      <c r="C11" s="161" t="s">
        <v>1215</v>
      </c>
      <c r="D11" s="161" t="s">
        <v>1476</v>
      </c>
      <c r="E11" s="152" t="s">
        <v>425</v>
      </c>
      <c r="F11" s="161" t="s">
        <v>1477</v>
      </c>
      <c r="G11" s="161" t="s">
        <v>1478</v>
      </c>
      <c r="H11" s="152" t="s">
        <v>76</v>
      </c>
      <c r="I11" s="161" t="s">
        <v>229</v>
      </c>
      <c r="J11" s="152" t="s">
        <v>53</v>
      </c>
      <c r="K11" s="152" t="s">
        <v>53</v>
      </c>
      <c r="L11" s="161" t="s">
        <v>799</v>
      </c>
      <c r="M11" s="152" t="s">
        <v>311</v>
      </c>
      <c r="N11" s="161" t="s">
        <v>256</v>
      </c>
      <c r="O11" s="161" t="s">
        <v>62</v>
      </c>
      <c r="P11" s="161" t="s">
        <v>1205</v>
      </c>
      <c r="Q11" s="161" t="s">
        <v>65</v>
      </c>
      <c r="R11" s="161" t="s">
        <v>57</v>
      </c>
      <c r="S11" s="152" t="s">
        <v>1212</v>
      </c>
      <c r="T11" s="167">
        <v>4.2240000000000002</v>
      </c>
      <c r="U11" s="161" t="s">
        <v>1479</v>
      </c>
      <c r="V11" s="168">
        <v>1.3899999999999999E-2</v>
      </c>
      <c r="W11" s="169">
        <v>2.298E-2</v>
      </c>
      <c r="X11" s="152" t="s">
        <v>614</v>
      </c>
      <c r="Y11" s="152"/>
      <c r="Z11" s="167">
        <v>0.09</v>
      </c>
      <c r="AA11" s="170">
        <v>1</v>
      </c>
      <c r="AB11" s="166">
        <v>103.13</v>
      </c>
      <c r="AC11" s="161"/>
      <c r="AD11" s="167">
        <v>0</v>
      </c>
      <c r="AE11" s="161"/>
      <c r="AG11" s="152" t="s">
        <v>17</v>
      </c>
      <c r="AH11" s="151">
        <v>0</v>
      </c>
      <c r="AI11" s="151">
        <v>4.8507098102893998E-9</v>
      </c>
      <c r="AJ11" s="151">
        <v>1.9092525948236E-11</v>
      </c>
    </row>
    <row r="12" spans="1:36" s="8" customFormat="1" x14ac:dyDescent="0.2">
      <c r="A12" s="8">
        <v>1035</v>
      </c>
      <c r="B12" s="161">
        <v>1036</v>
      </c>
      <c r="C12" s="161" t="s">
        <v>1480</v>
      </c>
      <c r="D12" s="161" t="s">
        <v>1481</v>
      </c>
      <c r="E12" s="152" t="s">
        <v>425</v>
      </c>
      <c r="F12" s="161" t="s">
        <v>1482</v>
      </c>
      <c r="G12" s="161" t="s">
        <v>1483</v>
      </c>
      <c r="H12" s="152" t="s">
        <v>76</v>
      </c>
      <c r="I12" s="161" t="s">
        <v>601</v>
      </c>
      <c r="J12" s="152" t="s">
        <v>53</v>
      </c>
      <c r="K12" s="152" t="s">
        <v>53</v>
      </c>
      <c r="L12" s="161" t="s">
        <v>799</v>
      </c>
      <c r="M12" s="152" t="s">
        <v>311</v>
      </c>
      <c r="N12" s="161" t="s">
        <v>259</v>
      </c>
      <c r="O12" s="161" t="s">
        <v>62</v>
      </c>
      <c r="P12" s="161" t="s">
        <v>298</v>
      </c>
      <c r="Q12" s="161" t="s">
        <v>298</v>
      </c>
      <c r="R12" s="161" t="s">
        <v>298</v>
      </c>
      <c r="S12" s="152" t="s">
        <v>1212</v>
      </c>
      <c r="T12" s="167">
        <v>3.262</v>
      </c>
      <c r="U12" s="161" t="s">
        <v>1456</v>
      </c>
      <c r="V12" s="168">
        <v>4.8500000000000001E-2</v>
      </c>
      <c r="W12" s="169">
        <v>3.057E-2</v>
      </c>
      <c r="X12" s="152" t="s">
        <v>614</v>
      </c>
      <c r="Y12" s="152"/>
      <c r="Z12" s="167">
        <v>1569277</v>
      </c>
      <c r="AA12" s="170">
        <v>1</v>
      </c>
      <c r="AB12" s="166">
        <v>106</v>
      </c>
      <c r="AC12" s="161"/>
      <c r="AD12" s="167">
        <v>1663.434</v>
      </c>
      <c r="AE12" s="161"/>
      <c r="AG12" s="152" t="s">
        <v>17</v>
      </c>
      <c r="AH12" s="151">
        <v>5.2310000000000004E-3</v>
      </c>
      <c r="AI12" s="151">
        <v>8.6932714689110901E-2</v>
      </c>
      <c r="AJ12" s="151">
        <v>3.42169533092194E-4</v>
      </c>
    </row>
    <row r="13" spans="1:36" s="8" customFormat="1" x14ac:dyDescent="0.2">
      <c r="A13" s="8">
        <v>1035</v>
      </c>
      <c r="B13" s="161">
        <v>1036</v>
      </c>
      <c r="C13" s="161" t="s">
        <v>1484</v>
      </c>
      <c r="D13" s="161" t="s">
        <v>1485</v>
      </c>
      <c r="E13" s="152" t="s">
        <v>425</v>
      </c>
      <c r="F13" s="161" t="s">
        <v>1486</v>
      </c>
      <c r="G13" s="161" t="s">
        <v>1487</v>
      </c>
      <c r="H13" s="152" t="s">
        <v>76</v>
      </c>
      <c r="I13" s="161" t="s">
        <v>601</v>
      </c>
      <c r="J13" s="152" t="s">
        <v>53</v>
      </c>
      <c r="K13" s="152" t="s">
        <v>317</v>
      </c>
      <c r="L13" s="161" t="s">
        <v>799</v>
      </c>
      <c r="M13" s="152" t="s">
        <v>311</v>
      </c>
      <c r="N13" s="161" t="s">
        <v>630</v>
      </c>
      <c r="O13" s="161" t="s">
        <v>62</v>
      </c>
      <c r="P13" s="161" t="s">
        <v>1488</v>
      </c>
      <c r="Q13" s="161" t="s">
        <v>65</v>
      </c>
      <c r="R13" s="161" t="s">
        <v>57</v>
      </c>
      <c r="S13" s="152" t="s">
        <v>1212</v>
      </c>
      <c r="T13" s="167">
        <v>3.6859999999999999</v>
      </c>
      <c r="U13" s="161" t="s">
        <v>1489</v>
      </c>
      <c r="V13" s="168">
        <v>5.5E-2</v>
      </c>
      <c r="W13" s="169">
        <v>3.8620000000000002E-2</v>
      </c>
      <c r="X13" s="152" t="s">
        <v>614</v>
      </c>
      <c r="Y13" s="152"/>
      <c r="Z13" s="167">
        <v>9153843</v>
      </c>
      <c r="AA13" s="170">
        <v>1</v>
      </c>
      <c r="AB13" s="166">
        <v>108.8</v>
      </c>
      <c r="AC13" s="161"/>
      <c r="AD13" s="167">
        <v>9959.3809999999994</v>
      </c>
      <c r="AE13" s="161"/>
      <c r="AG13" s="152" t="s">
        <v>17</v>
      </c>
      <c r="AH13" s="151">
        <v>1.5944E-2</v>
      </c>
      <c r="AI13" s="151">
        <v>0.52048728157169999</v>
      </c>
      <c r="AJ13" s="151">
        <v>2.04865211851162E-3</v>
      </c>
    </row>
    <row r="14" spans="1:36" s="8" customFormat="1" x14ac:dyDescent="0.2">
      <c r="A14" s="8">
        <v>1035</v>
      </c>
      <c r="B14" s="161">
        <v>1036</v>
      </c>
      <c r="C14" s="161" t="s">
        <v>1452</v>
      </c>
      <c r="D14" s="161" t="s">
        <v>1453</v>
      </c>
      <c r="E14" s="152" t="s">
        <v>425</v>
      </c>
      <c r="F14" s="161" t="s">
        <v>1490</v>
      </c>
      <c r="G14" s="161" t="s">
        <v>1491</v>
      </c>
      <c r="H14" s="152" t="s">
        <v>76</v>
      </c>
      <c r="I14" s="161" t="s">
        <v>229</v>
      </c>
      <c r="J14" s="152" t="s">
        <v>53</v>
      </c>
      <c r="K14" s="152" t="s">
        <v>53</v>
      </c>
      <c r="L14" s="161" t="s">
        <v>799</v>
      </c>
      <c r="M14" s="152" t="s">
        <v>311</v>
      </c>
      <c r="N14" s="161" t="s">
        <v>625</v>
      </c>
      <c r="O14" s="161" t="s">
        <v>62</v>
      </c>
      <c r="P14" s="161" t="s">
        <v>298</v>
      </c>
      <c r="Q14" s="161" t="s">
        <v>298</v>
      </c>
      <c r="R14" s="161" t="s">
        <v>298</v>
      </c>
      <c r="S14" s="152" t="s">
        <v>1212</v>
      </c>
      <c r="T14" s="167">
        <v>4.2469999999999999</v>
      </c>
      <c r="U14" s="161" t="s">
        <v>1492</v>
      </c>
      <c r="V14" s="168">
        <v>4.7E-2</v>
      </c>
      <c r="W14" s="169">
        <v>3.6319999999999998E-2</v>
      </c>
      <c r="X14" s="152" t="s">
        <v>614</v>
      </c>
      <c r="Y14" s="152"/>
      <c r="Z14" s="167">
        <v>1382716.56</v>
      </c>
      <c r="AA14" s="170">
        <v>1</v>
      </c>
      <c r="AB14" s="166">
        <v>110.06</v>
      </c>
      <c r="AC14" s="161"/>
      <c r="AD14" s="167">
        <v>1521.818</v>
      </c>
      <c r="AE14" s="161"/>
      <c r="AG14" s="152" t="s">
        <v>17</v>
      </c>
      <c r="AH14" s="151">
        <v>2.5200000000000001E-3</v>
      </c>
      <c r="AI14" s="151">
        <v>7.9531731846054401E-2</v>
      </c>
      <c r="AJ14" s="151">
        <v>3.1303906301670701E-4</v>
      </c>
    </row>
    <row r="15" spans="1:36" s="8" customFormat="1" x14ac:dyDescent="0.2">
      <c r="A15" s="8">
        <v>1035</v>
      </c>
      <c r="B15" s="161">
        <v>1036</v>
      </c>
      <c r="C15" s="161" t="s">
        <v>1493</v>
      </c>
      <c r="D15" s="161" t="s">
        <v>1494</v>
      </c>
      <c r="E15" s="152" t="s">
        <v>425</v>
      </c>
      <c r="F15" s="161" t="s">
        <v>1495</v>
      </c>
      <c r="G15" s="161" t="s">
        <v>1496</v>
      </c>
      <c r="H15" s="152" t="s">
        <v>76</v>
      </c>
      <c r="I15" s="161" t="s">
        <v>601</v>
      </c>
      <c r="J15" s="152" t="s">
        <v>53</v>
      </c>
      <c r="K15" s="152" t="s">
        <v>314</v>
      </c>
      <c r="L15" s="161" t="s">
        <v>799</v>
      </c>
      <c r="M15" s="152" t="s">
        <v>311</v>
      </c>
      <c r="N15" s="161" t="s">
        <v>625</v>
      </c>
      <c r="O15" s="161" t="s">
        <v>62</v>
      </c>
      <c r="P15" s="161" t="s">
        <v>1497</v>
      </c>
      <c r="Q15" s="161" t="s">
        <v>70</v>
      </c>
      <c r="R15" s="161" t="s">
        <v>57</v>
      </c>
      <c r="S15" s="152" t="s">
        <v>1212</v>
      </c>
      <c r="T15" s="167">
        <v>3.6070000000000002</v>
      </c>
      <c r="U15" s="161" t="s">
        <v>1498</v>
      </c>
      <c r="V15" s="168">
        <v>7.4999999999999997E-3</v>
      </c>
      <c r="W15" s="169">
        <v>5.5620000000000003E-2</v>
      </c>
      <c r="X15" s="152" t="s">
        <v>614</v>
      </c>
      <c r="Y15" s="152"/>
      <c r="Z15" s="167">
        <v>451477</v>
      </c>
      <c r="AA15" s="170">
        <v>1</v>
      </c>
      <c r="AB15" s="166">
        <v>84.7</v>
      </c>
      <c r="AC15" s="161"/>
      <c r="AD15" s="167">
        <v>382.40100000000001</v>
      </c>
      <c r="AE15" s="161"/>
      <c r="AG15" s="152" t="s">
        <v>17</v>
      </c>
      <c r="AH15" s="151">
        <v>8.4900000000000004E-4</v>
      </c>
      <c r="AI15" s="151">
        <v>1.9984662015880301E-2</v>
      </c>
      <c r="AJ15" s="151">
        <v>7.8660174083297103E-5</v>
      </c>
    </row>
    <row r="16" spans="1:36" s="8" customFormat="1" x14ac:dyDescent="0.2">
      <c r="A16" s="8">
        <v>1035</v>
      </c>
      <c r="B16" s="161">
        <v>1036</v>
      </c>
      <c r="C16" s="161" t="s">
        <v>1499</v>
      </c>
      <c r="D16" s="161" t="s">
        <v>1500</v>
      </c>
      <c r="E16" s="152" t="s">
        <v>426</v>
      </c>
      <c r="F16" s="161" t="s">
        <v>1501</v>
      </c>
      <c r="G16" s="161" t="s">
        <v>1502</v>
      </c>
      <c r="H16" s="152" t="s">
        <v>76</v>
      </c>
      <c r="I16" s="161" t="s">
        <v>230</v>
      </c>
      <c r="J16" s="152" t="s">
        <v>61</v>
      </c>
      <c r="K16" s="152" t="s">
        <v>314</v>
      </c>
      <c r="L16" s="161" t="s">
        <v>799</v>
      </c>
      <c r="M16" s="152" t="s">
        <v>102</v>
      </c>
      <c r="N16" s="161" t="s">
        <v>888</v>
      </c>
      <c r="O16" s="161" t="s">
        <v>62</v>
      </c>
      <c r="P16" s="161" t="s">
        <v>1503</v>
      </c>
      <c r="Q16" s="161" t="s">
        <v>96</v>
      </c>
      <c r="R16" s="161" t="s">
        <v>57</v>
      </c>
      <c r="S16" s="152" t="s">
        <v>1206</v>
      </c>
      <c r="T16" s="167">
        <v>2.4140000000000001</v>
      </c>
      <c r="U16" s="161" t="s">
        <v>1504</v>
      </c>
      <c r="V16" s="168">
        <v>2.3E-2</v>
      </c>
      <c r="W16" s="169">
        <v>4.9930000000000002E-2</v>
      </c>
      <c r="X16" s="152" t="s">
        <v>614</v>
      </c>
      <c r="Y16" s="152"/>
      <c r="Z16" s="167">
        <v>119000</v>
      </c>
      <c r="AA16" s="170">
        <v>3.6469999999999998</v>
      </c>
      <c r="AB16" s="166">
        <v>93.97</v>
      </c>
      <c r="AC16" s="161"/>
      <c r="AD16" s="167">
        <v>407.82299999999998</v>
      </c>
      <c r="AE16" s="161"/>
      <c r="AG16" s="152" t="s">
        <v>17</v>
      </c>
      <c r="AH16" s="151">
        <v>1.5899999999999999E-4</v>
      </c>
      <c r="AI16" s="151">
        <v>2.1313254444976799E-2</v>
      </c>
      <c r="AJ16" s="151">
        <v>8.3889550075517399E-5</v>
      </c>
    </row>
    <row r="17" spans="1:36" s="8" customFormat="1" x14ac:dyDescent="0.2">
      <c r="A17" s="8">
        <v>1035</v>
      </c>
      <c r="B17" s="161">
        <v>1036</v>
      </c>
      <c r="C17" s="161" t="s">
        <v>1505</v>
      </c>
      <c r="D17" s="161" t="s">
        <v>1506</v>
      </c>
      <c r="E17" s="152" t="s">
        <v>425</v>
      </c>
      <c r="F17" s="161" t="s">
        <v>1507</v>
      </c>
      <c r="G17" s="161" t="s">
        <v>1508</v>
      </c>
      <c r="H17" s="152" t="s">
        <v>76</v>
      </c>
      <c r="I17" s="161" t="s">
        <v>230</v>
      </c>
      <c r="J17" s="152" t="s">
        <v>61</v>
      </c>
      <c r="K17" s="152" t="s">
        <v>314</v>
      </c>
      <c r="L17" s="161" t="s">
        <v>799</v>
      </c>
      <c r="M17" s="152" t="s">
        <v>102</v>
      </c>
      <c r="N17" s="161" t="s">
        <v>888</v>
      </c>
      <c r="O17" s="161" t="s">
        <v>62</v>
      </c>
      <c r="P17" s="161" t="s">
        <v>1509</v>
      </c>
      <c r="Q17" s="161" t="s">
        <v>96</v>
      </c>
      <c r="R17" s="161" t="s">
        <v>57</v>
      </c>
      <c r="S17" s="152" t="s">
        <v>1207</v>
      </c>
      <c r="T17" s="167">
        <v>2.028</v>
      </c>
      <c r="U17" s="161" t="s">
        <v>1510</v>
      </c>
      <c r="V17" s="168">
        <v>3.7499999999999999E-2</v>
      </c>
      <c r="W17" s="169">
        <v>3.5569999999999997E-2</v>
      </c>
      <c r="X17" s="152" t="s">
        <v>614</v>
      </c>
      <c r="Y17" s="152"/>
      <c r="Z17" s="167">
        <v>27000</v>
      </c>
      <c r="AA17" s="170">
        <v>3.7964000000000002</v>
      </c>
      <c r="AB17" s="166">
        <v>101.25</v>
      </c>
      <c r="AC17" s="161"/>
      <c r="AD17" s="167">
        <v>103.78400000000001</v>
      </c>
      <c r="AE17" s="161"/>
      <c r="AG17" s="152" t="s">
        <v>17</v>
      </c>
      <c r="AH17" s="151">
        <v>2.5000000000000001E-5</v>
      </c>
      <c r="AI17" s="151">
        <v>5.4238740994618697E-3</v>
      </c>
      <c r="AJ17" s="151">
        <v>2.1348516203603401E-5</v>
      </c>
    </row>
    <row r="18" spans="1:36" s="8" customFormat="1" x14ac:dyDescent="0.2">
      <c r="A18" s="8">
        <v>1035</v>
      </c>
      <c r="B18" s="161">
        <v>1036</v>
      </c>
      <c r="C18" s="161" t="s">
        <v>1511</v>
      </c>
      <c r="D18" s="8" t="s">
        <v>5194</v>
      </c>
      <c r="E18" s="152" t="s">
        <v>426</v>
      </c>
      <c r="F18" s="161" t="s">
        <v>1512</v>
      </c>
      <c r="G18" s="161" t="s">
        <v>1513</v>
      </c>
      <c r="H18" s="152" t="s">
        <v>76</v>
      </c>
      <c r="I18" s="161" t="s">
        <v>230</v>
      </c>
      <c r="J18" s="152" t="s">
        <v>61</v>
      </c>
      <c r="K18" s="152" t="s">
        <v>315</v>
      </c>
      <c r="L18" s="161" t="s">
        <v>799</v>
      </c>
      <c r="M18" s="152" t="s">
        <v>102</v>
      </c>
      <c r="N18" s="161" t="s">
        <v>856</v>
      </c>
      <c r="O18" s="161" t="s">
        <v>62</v>
      </c>
      <c r="P18" s="161" t="s">
        <v>1514</v>
      </c>
      <c r="Q18" s="161" t="s">
        <v>96</v>
      </c>
      <c r="R18" s="161" t="s">
        <v>57</v>
      </c>
      <c r="S18" s="152" t="s">
        <v>1206</v>
      </c>
      <c r="T18" s="167">
        <v>2.1749999999999998</v>
      </c>
      <c r="U18" s="161" t="s">
        <v>1515</v>
      </c>
      <c r="V18" s="168">
        <v>6.5000000000000002E-2</v>
      </c>
      <c r="W18" s="169">
        <v>6.7890000000000006E-2</v>
      </c>
      <c r="X18" s="152" t="s">
        <v>614</v>
      </c>
      <c r="Y18" s="152"/>
      <c r="Z18" s="167">
        <v>18000</v>
      </c>
      <c r="AA18" s="170">
        <v>3.6469999999999998</v>
      </c>
      <c r="AB18" s="166">
        <v>100.617</v>
      </c>
      <c r="AC18" s="161"/>
      <c r="AD18" s="167">
        <v>66.051000000000002</v>
      </c>
      <c r="AE18" s="161"/>
      <c r="AG18" s="152" t="s">
        <v>17</v>
      </c>
      <c r="AH18" s="151">
        <v>4.0000000000000003E-5</v>
      </c>
      <c r="AI18" s="151">
        <v>3.4518981652582898E-3</v>
      </c>
      <c r="AJ18" s="151">
        <v>1.35867652093025E-5</v>
      </c>
    </row>
    <row r="19" spans="1:36" s="8" customFormat="1" x14ac:dyDescent="0.2">
      <c r="A19" s="8">
        <v>1035</v>
      </c>
      <c r="B19" s="161">
        <v>1036</v>
      </c>
      <c r="C19" s="161" t="s">
        <v>1516</v>
      </c>
      <c r="D19" s="161" t="s">
        <v>1517</v>
      </c>
      <c r="E19" s="152" t="s">
        <v>426</v>
      </c>
      <c r="F19" s="161" t="s">
        <v>1518</v>
      </c>
      <c r="G19" s="161" t="s">
        <v>1519</v>
      </c>
      <c r="H19" s="152" t="s">
        <v>76</v>
      </c>
      <c r="I19" s="161" t="s">
        <v>230</v>
      </c>
      <c r="J19" s="152" t="s">
        <v>61</v>
      </c>
      <c r="K19" s="152" t="s">
        <v>314</v>
      </c>
      <c r="L19" s="161" t="s">
        <v>799</v>
      </c>
      <c r="M19" s="152" t="s">
        <v>102</v>
      </c>
      <c r="N19" s="161" t="s">
        <v>876</v>
      </c>
      <c r="O19" s="161" t="s">
        <v>62</v>
      </c>
      <c r="P19" s="161" t="s">
        <v>1520</v>
      </c>
      <c r="Q19" s="161" t="s">
        <v>96</v>
      </c>
      <c r="R19" s="161" t="s">
        <v>57</v>
      </c>
      <c r="S19" s="152" t="s">
        <v>1206</v>
      </c>
      <c r="T19" s="167">
        <v>6.2069999999999999</v>
      </c>
      <c r="U19" s="161" t="s">
        <v>1521</v>
      </c>
      <c r="V19" s="168">
        <v>3.15E-2</v>
      </c>
      <c r="W19" s="169">
        <v>5.2789999999999997E-2</v>
      </c>
      <c r="X19" s="152" t="s">
        <v>614</v>
      </c>
      <c r="Y19" s="152"/>
      <c r="Z19" s="167">
        <v>87000</v>
      </c>
      <c r="AA19" s="170">
        <v>3.6469999999999998</v>
      </c>
      <c r="AB19" s="166">
        <v>89.251999999999995</v>
      </c>
      <c r="AC19" s="161"/>
      <c r="AD19" s="167">
        <v>283.185</v>
      </c>
      <c r="AE19" s="161"/>
      <c r="AG19" s="152" t="s">
        <v>17</v>
      </c>
      <c r="AH19" s="151">
        <v>1.16E-4</v>
      </c>
      <c r="AI19" s="151">
        <v>1.47995513505193E-2</v>
      </c>
      <c r="AJ19" s="151">
        <v>5.82514372603096E-5</v>
      </c>
    </row>
    <row r="20" spans="1:36" s="8" customFormat="1" x14ac:dyDescent="0.2">
      <c r="A20" s="8">
        <v>1035</v>
      </c>
      <c r="B20" s="8">
        <v>1036</v>
      </c>
      <c r="C20" s="8" t="s">
        <v>1522</v>
      </c>
      <c r="D20" s="8" t="s">
        <v>1523</v>
      </c>
      <c r="E20" s="152" t="s">
        <v>426</v>
      </c>
      <c r="F20" s="8" t="s">
        <v>1524</v>
      </c>
      <c r="G20" s="8" t="s">
        <v>1525</v>
      </c>
      <c r="H20" s="152" t="s">
        <v>76</v>
      </c>
      <c r="I20" s="161" t="s">
        <v>230</v>
      </c>
      <c r="J20" s="152" t="s">
        <v>61</v>
      </c>
      <c r="K20" s="152" t="s">
        <v>314</v>
      </c>
      <c r="L20" s="161" t="s">
        <v>799</v>
      </c>
      <c r="M20" s="152" t="s">
        <v>102</v>
      </c>
      <c r="N20" s="161" t="s">
        <v>884</v>
      </c>
      <c r="O20" s="161" t="s">
        <v>62</v>
      </c>
      <c r="P20" s="8" t="s">
        <v>1526</v>
      </c>
      <c r="Q20" s="161" t="s">
        <v>84</v>
      </c>
      <c r="R20" s="161" t="s">
        <v>57</v>
      </c>
      <c r="S20" s="8" t="s">
        <v>1206</v>
      </c>
      <c r="T20" s="150">
        <v>2.798</v>
      </c>
      <c r="U20" s="8" t="s">
        <v>1527</v>
      </c>
      <c r="V20" s="172">
        <v>4.2500000000000003E-2</v>
      </c>
      <c r="W20" s="151">
        <v>5.6460000000000003E-2</v>
      </c>
      <c r="X20" s="152" t="s">
        <v>614</v>
      </c>
      <c r="Y20" s="152"/>
      <c r="Z20" s="150">
        <v>55000</v>
      </c>
      <c r="AA20" s="148">
        <v>3.6469999999999998</v>
      </c>
      <c r="AB20" s="171">
        <v>96.677000000000007</v>
      </c>
      <c r="AD20" s="150">
        <v>193.92</v>
      </c>
      <c r="AG20" s="8" t="s">
        <v>17</v>
      </c>
      <c r="AH20" s="151">
        <v>2.3E-5</v>
      </c>
      <c r="AI20" s="151">
        <v>1.0134440075724199E-2</v>
      </c>
      <c r="AJ20" s="151">
        <v>3.9889432203544598E-5</v>
      </c>
    </row>
    <row r="21" spans="1:36" s="8" customFormat="1" x14ac:dyDescent="0.2">
      <c r="A21" s="8">
        <v>1035</v>
      </c>
      <c r="B21" s="8">
        <v>1036</v>
      </c>
      <c r="C21" s="8" t="s">
        <v>1528</v>
      </c>
      <c r="D21" s="8" t="s">
        <v>1529</v>
      </c>
      <c r="E21" s="4" t="s">
        <v>426</v>
      </c>
      <c r="F21" s="8" t="s">
        <v>1530</v>
      </c>
      <c r="G21" s="8" t="s">
        <v>1531</v>
      </c>
      <c r="H21" s="4" t="s">
        <v>76</v>
      </c>
      <c r="I21" s="8" t="s">
        <v>230</v>
      </c>
      <c r="J21" s="8" t="s">
        <v>61</v>
      </c>
      <c r="K21" s="8" t="s">
        <v>317</v>
      </c>
      <c r="L21" s="8" t="s">
        <v>799</v>
      </c>
      <c r="M21" s="4" t="s">
        <v>102</v>
      </c>
      <c r="N21" s="8" t="s">
        <v>888</v>
      </c>
      <c r="O21" s="8" t="s">
        <v>62</v>
      </c>
      <c r="P21" s="8" t="s">
        <v>1514</v>
      </c>
      <c r="Q21" s="8" t="s">
        <v>96</v>
      </c>
      <c r="R21" s="8" t="s">
        <v>57</v>
      </c>
      <c r="S21" s="8" t="s">
        <v>1206</v>
      </c>
      <c r="T21" s="150">
        <v>4.8159999999999998</v>
      </c>
      <c r="U21" s="8" t="s">
        <v>1532</v>
      </c>
      <c r="V21" s="172">
        <v>4.9000000000000002E-2</v>
      </c>
      <c r="W21" s="151">
        <v>6.3020000000000007E-2</v>
      </c>
      <c r="X21" s="4" t="s">
        <v>614</v>
      </c>
      <c r="Y21" s="4"/>
      <c r="Z21" s="150">
        <v>73000</v>
      </c>
      <c r="AA21" s="148">
        <v>3.6469999999999998</v>
      </c>
      <c r="AB21" s="171">
        <v>94.180999999999997</v>
      </c>
      <c r="AD21" s="150">
        <v>250.738</v>
      </c>
      <c r="AG21" s="8" t="s">
        <v>17</v>
      </c>
      <c r="AH21" s="151">
        <v>9.7E-5</v>
      </c>
      <c r="AI21" s="151">
        <v>1.3103838590400501E-2</v>
      </c>
      <c r="AJ21" s="151">
        <v>5.1577065644706303E-5</v>
      </c>
    </row>
    <row r="22" spans="1:36" s="8" customFormat="1" x14ac:dyDescent="0.2">
      <c r="A22" s="8">
        <v>1035</v>
      </c>
      <c r="B22" s="8">
        <v>1037</v>
      </c>
      <c r="C22" s="8" t="s">
        <v>1435</v>
      </c>
      <c r="D22" s="8" t="s">
        <v>1436</v>
      </c>
      <c r="E22" s="4" t="s">
        <v>761</v>
      </c>
      <c r="F22" s="8" t="s">
        <v>1440</v>
      </c>
      <c r="G22" s="8" t="s">
        <v>1441</v>
      </c>
      <c r="H22" s="4" t="s">
        <v>76</v>
      </c>
      <c r="I22" s="8" t="s">
        <v>229</v>
      </c>
      <c r="J22" s="8" t="s">
        <v>53</v>
      </c>
      <c r="K22" s="8" t="s">
        <v>53</v>
      </c>
      <c r="L22" s="8" t="s">
        <v>799</v>
      </c>
      <c r="M22" s="152" t="s">
        <v>311</v>
      </c>
      <c r="N22" s="8" t="s">
        <v>140</v>
      </c>
      <c r="O22" s="8" t="s">
        <v>62</v>
      </c>
      <c r="P22" s="161" t="s">
        <v>298</v>
      </c>
      <c r="Q22" s="8" t="s">
        <v>298</v>
      </c>
      <c r="R22" s="8" t="s">
        <v>298</v>
      </c>
      <c r="S22" s="8" t="s">
        <v>1212</v>
      </c>
      <c r="T22" s="150">
        <v>3.0619999999999998</v>
      </c>
      <c r="U22" s="8" t="s">
        <v>1439</v>
      </c>
      <c r="V22" s="172">
        <v>6.9000000000000006E-2</v>
      </c>
      <c r="W22" s="151">
        <v>1E-4</v>
      </c>
      <c r="X22" s="4" t="s">
        <v>614</v>
      </c>
      <c r="Y22" s="4"/>
      <c r="Z22" s="150">
        <v>184081.07</v>
      </c>
      <c r="AA22" s="148">
        <v>1</v>
      </c>
      <c r="AB22" s="171">
        <v>9.92</v>
      </c>
      <c r="AD22" s="150">
        <v>18.260999999999999</v>
      </c>
      <c r="AG22" s="8" t="s">
        <v>17</v>
      </c>
      <c r="AH22" s="151">
        <v>1.0660000000000001E-3</v>
      </c>
      <c r="AI22" s="151">
        <v>1.0850521182374599E-4</v>
      </c>
      <c r="AJ22" s="151">
        <v>3.7307394342785003E-5</v>
      </c>
    </row>
    <row r="23" spans="1:36" s="8" customFormat="1" x14ac:dyDescent="0.2">
      <c r="A23" s="8">
        <v>1035</v>
      </c>
      <c r="B23" s="8">
        <v>1037</v>
      </c>
      <c r="C23" s="8" t="s">
        <v>1442</v>
      </c>
      <c r="D23" s="8" t="s">
        <v>1443</v>
      </c>
      <c r="E23" s="4" t="s">
        <v>761</v>
      </c>
      <c r="F23" s="8" t="s">
        <v>1444</v>
      </c>
      <c r="G23" s="8" t="s">
        <v>1445</v>
      </c>
      <c r="H23" s="4" t="s">
        <v>76</v>
      </c>
      <c r="I23" s="8" t="s">
        <v>229</v>
      </c>
      <c r="J23" s="8" t="s">
        <v>53</v>
      </c>
      <c r="K23" s="8" t="s">
        <v>53</v>
      </c>
      <c r="L23" s="8" t="s">
        <v>799</v>
      </c>
      <c r="M23" s="152" t="s">
        <v>311</v>
      </c>
      <c r="N23" s="8" t="s">
        <v>686</v>
      </c>
      <c r="O23" s="8" t="s">
        <v>62</v>
      </c>
      <c r="P23" s="161" t="s">
        <v>298</v>
      </c>
      <c r="Q23" s="8" t="s">
        <v>298</v>
      </c>
      <c r="R23" s="8" t="s">
        <v>298</v>
      </c>
      <c r="S23" s="8" t="s">
        <v>1212</v>
      </c>
      <c r="T23" s="150">
        <v>1.9950000000000001</v>
      </c>
      <c r="U23" s="8" t="s">
        <v>1446</v>
      </c>
      <c r="V23" s="172">
        <v>6.8000000000000005E-2</v>
      </c>
      <c r="W23" s="151">
        <v>1E-4</v>
      </c>
      <c r="X23" s="152" t="s">
        <v>614</v>
      </c>
      <c r="Y23" s="4"/>
      <c r="Z23" s="150">
        <v>261489.44</v>
      </c>
      <c r="AA23" s="148">
        <v>1</v>
      </c>
      <c r="AB23" s="171">
        <v>26.56</v>
      </c>
      <c r="AD23" s="150">
        <v>69.451999999999998</v>
      </c>
      <c r="AG23" s="8" t="s">
        <v>17</v>
      </c>
      <c r="AH23" s="151">
        <v>5.7600000000000001E-4</v>
      </c>
      <c r="AI23" s="151">
        <v>4.1267867035877601E-4</v>
      </c>
      <c r="AJ23" s="151">
        <v>1.4189148735951901E-4</v>
      </c>
    </row>
    <row r="24" spans="1:36" s="8" customFormat="1" x14ac:dyDescent="0.2">
      <c r="A24" s="8">
        <v>1035</v>
      </c>
      <c r="B24" s="8">
        <v>1037</v>
      </c>
      <c r="C24" s="8" t="s">
        <v>1533</v>
      </c>
      <c r="D24" s="8" t="s">
        <v>1534</v>
      </c>
      <c r="E24" s="152" t="s">
        <v>425</v>
      </c>
      <c r="F24" s="8" t="s">
        <v>1535</v>
      </c>
      <c r="G24" s="8" t="s">
        <v>1536</v>
      </c>
      <c r="H24" s="8" t="s">
        <v>76</v>
      </c>
      <c r="I24" s="8" t="s">
        <v>229</v>
      </c>
      <c r="J24" s="8" t="s">
        <v>53</v>
      </c>
      <c r="K24" s="8" t="s">
        <v>53</v>
      </c>
      <c r="L24" s="8" t="s">
        <v>799</v>
      </c>
      <c r="M24" s="152" t="s">
        <v>311</v>
      </c>
      <c r="N24" s="8" t="s">
        <v>140</v>
      </c>
      <c r="O24" s="8" t="s">
        <v>62</v>
      </c>
      <c r="P24" s="8" t="s">
        <v>1497</v>
      </c>
      <c r="Q24" s="8" t="s">
        <v>65</v>
      </c>
      <c r="R24" s="8" t="s">
        <v>57</v>
      </c>
      <c r="S24" s="8" t="s">
        <v>1212</v>
      </c>
      <c r="T24" s="150">
        <v>0.24399999999999999</v>
      </c>
      <c r="U24" s="8" t="s">
        <v>1537</v>
      </c>
      <c r="V24" s="172">
        <v>4.3400000000000001E-2</v>
      </c>
      <c r="W24" s="151">
        <v>3.3689999999999998E-2</v>
      </c>
      <c r="X24" s="4" t="s">
        <v>614</v>
      </c>
      <c r="Y24" s="4"/>
      <c r="Z24" s="150">
        <v>727</v>
      </c>
      <c r="AA24" s="148">
        <v>1</v>
      </c>
      <c r="AB24" s="171">
        <v>116.76</v>
      </c>
      <c r="AD24" s="150">
        <v>0.84899999999999998</v>
      </c>
      <c r="AG24" s="8" t="s">
        <v>17</v>
      </c>
      <c r="AH24" s="151">
        <v>1.9999999999999999E-6</v>
      </c>
      <c r="AI24" s="151">
        <v>5.0438050723653597E-6</v>
      </c>
      <c r="AJ24" s="151">
        <v>1.73421369960123E-6</v>
      </c>
    </row>
    <row r="25" spans="1:36" s="8" customFormat="1" x14ac:dyDescent="0.2">
      <c r="A25" s="8">
        <v>1035</v>
      </c>
      <c r="B25" s="8">
        <v>1037</v>
      </c>
      <c r="C25" s="8" t="s">
        <v>1533</v>
      </c>
      <c r="D25" s="8" t="s">
        <v>1534</v>
      </c>
      <c r="E25" s="152" t="s">
        <v>425</v>
      </c>
      <c r="F25" s="8" t="s">
        <v>1538</v>
      </c>
      <c r="G25" s="8" t="s">
        <v>1539</v>
      </c>
      <c r="H25" s="8" t="s">
        <v>76</v>
      </c>
      <c r="I25" s="8" t="s">
        <v>228</v>
      </c>
      <c r="J25" s="8" t="s">
        <v>53</v>
      </c>
      <c r="K25" s="8" t="s">
        <v>53</v>
      </c>
      <c r="L25" s="8" t="s">
        <v>799</v>
      </c>
      <c r="M25" s="152" t="s">
        <v>311</v>
      </c>
      <c r="N25" s="8" t="s">
        <v>140</v>
      </c>
      <c r="O25" s="8" t="s">
        <v>62</v>
      </c>
      <c r="P25" s="8" t="s">
        <v>1497</v>
      </c>
      <c r="Q25" s="8" t="s">
        <v>65</v>
      </c>
      <c r="R25" s="8" t="s">
        <v>57</v>
      </c>
      <c r="S25" s="8" t="s">
        <v>1212</v>
      </c>
      <c r="T25" s="150">
        <v>0.24399999999999999</v>
      </c>
      <c r="U25" s="8" t="s">
        <v>1537</v>
      </c>
      <c r="V25" s="172">
        <v>6.2300000000000001E-2</v>
      </c>
      <c r="W25" s="151">
        <v>5.3010000000000002E-2</v>
      </c>
      <c r="X25" s="4" t="s">
        <v>614</v>
      </c>
      <c r="Y25" s="4"/>
      <c r="Z25" s="150">
        <v>69154</v>
      </c>
      <c r="AA25" s="148">
        <v>1</v>
      </c>
      <c r="AB25" s="171">
        <v>101.81</v>
      </c>
      <c r="AD25" s="150">
        <v>70.406000000000006</v>
      </c>
      <c r="AG25" s="8" t="s">
        <v>17</v>
      </c>
      <c r="AH25" s="151">
        <v>4.35E-4</v>
      </c>
      <c r="AI25" s="151">
        <v>4.1834784862009001E-4</v>
      </c>
      <c r="AJ25" s="151">
        <v>1.4384072339564599E-4</v>
      </c>
    </row>
    <row r="26" spans="1:36" s="8" customFormat="1" x14ac:dyDescent="0.2">
      <c r="A26" s="8">
        <v>1035</v>
      </c>
      <c r="B26" s="8">
        <v>1037</v>
      </c>
      <c r="C26" s="8" t="s">
        <v>1540</v>
      </c>
      <c r="D26" s="8" t="s">
        <v>1541</v>
      </c>
      <c r="E26" s="152" t="s">
        <v>425</v>
      </c>
      <c r="F26" s="8" t="s">
        <v>1542</v>
      </c>
      <c r="G26" s="8" t="s">
        <v>1543</v>
      </c>
      <c r="H26" s="8" t="s">
        <v>76</v>
      </c>
      <c r="I26" s="8" t="s">
        <v>229</v>
      </c>
      <c r="J26" s="8" t="s">
        <v>53</v>
      </c>
      <c r="K26" s="8" t="s">
        <v>53</v>
      </c>
      <c r="L26" s="8" t="s">
        <v>799</v>
      </c>
      <c r="M26" s="152" t="s">
        <v>311</v>
      </c>
      <c r="N26" s="8" t="s">
        <v>629</v>
      </c>
      <c r="O26" s="8" t="s">
        <v>62</v>
      </c>
      <c r="P26" s="8" t="s">
        <v>1544</v>
      </c>
      <c r="Q26" s="8" t="s">
        <v>70</v>
      </c>
      <c r="R26" s="8" t="s">
        <v>57</v>
      </c>
      <c r="S26" s="8" t="s">
        <v>1212</v>
      </c>
      <c r="T26" s="150">
        <v>0.03</v>
      </c>
      <c r="U26" s="8" t="s">
        <v>1545</v>
      </c>
      <c r="V26" s="172">
        <v>2.75E-2</v>
      </c>
      <c r="W26" s="151">
        <v>5.9569999999999998E-2</v>
      </c>
      <c r="X26" s="4" t="s">
        <v>614</v>
      </c>
      <c r="Y26" s="4"/>
      <c r="Z26" s="150">
        <v>622722.1</v>
      </c>
      <c r="AA26" s="148">
        <v>1</v>
      </c>
      <c r="AB26" s="171">
        <v>117.93</v>
      </c>
      <c r="AD26" s="150">
        <v>734.37599999999998</v>
      </c>
      <c r="AG26" s="8" t="s">
        <v>17</v>
      </c>
      <c r="AH26" s="151">
        <v>4.5050000000000003E-3</v>
      </c>
      <c r="AI26" s="151">
        <v>4.3636345755752298E-3</v>
      </c>
      <c r="AJ26" s="151">
        <v>1.5003503808023401E-3</v>
      </c>
    </row>
    <row r="27" spans="1:36" s="8" customFormat="1" x14ac:dyDescent="0.2">
      <c r="A27" s="8">
        <v>1035</v>
      </c>
      <c r="B27" s="8">
        <v>1037</v>
      </c>
      <c r="C27" s="8" t="s">
        <v>1546</v>
      </c>
      <c r="D27" s="8" t="s">
        <v>1547</v>
      </c>
      <c r="E27" s="4" t="s">
        <v>761</v>
      </c>
      <c r="F27" s="8" t="s">
        <v>1548</v>
      </c>
      <c r="G27" s="8" t="s">
        <v>1549</v>
      </c>
      <c r="H27" s="8" t="s">
        <v>76</v>
      </c>
      <c r="I27" s="8" t="s">
        <v>229</v>
      </c>
      <c r="J27" s="8" t="s">
        <v>53</v>
      </c>
      <c r="K27" s="8" t="s">
        <v>153</v>
      </c>
      <c r="L27" s="8" t="s">
        <v>799</v>
      </c>
      <c r="M27" s="152" t="s">
        <v>311</v>
      </c>
      <c r="N27" s="8" t="s">
        <v>630</v>
      </c>
      <c r="O27" s="8" t="s">
        <v>62</v>
      </c>
      <c r="P27" s="8" t="s">
        <v>1372</v>
      </c>
      <c r="Q27" s="8" t="s">
        <v>65</v>
      </c>
      <c r="R27" s="8" t="s">
        <v>57</v>
      </c>
      <c r="S27" s="8" t="s">
        <v>1212</v>
      </c>
      <c r="T27" s="150">
        <v>1.014</v>
      </c>
      <c r="U27" s="8" t="s">
        <v>1550</v>
      </c>
      <c r="V27" s="172">
        <v>4.0500000000000001E-2</v>
      </c>
      <c r="W27" s="151">
        <v>2.9270000000000001E-2</v>
      </c>
      <c r="X27" s="4" t="s">
        <v>614</v>
      </c>
      <c r="Y27" s="4"/>
      <c r="Z27" s="150">
        <v>235748.2</v>
      </c>
      <c r="AA27" s="148">
        <v>1</v>
      </c>
      <c r="AB27" s="171">
        <v>118.44</v>
      </c>
      <c r="AD27" s="150">
        <v>279.22000000000003</v>
      </c>
      <c r="AG27" s="8" t="s">
        <v>17</v>
      </c>
      <c r="AH27" s="151">
        <v>8.5499999999999997E-4</v>
      </c>
      <c r="AI27" s="151">
        <v>1.65911534879223E-3</v>
      </c>
      <c r="AJ27" s="151">
        <v>5.7045435456228402E-4</v>
      </c>
    </row>
    <row r="28" spans="1:36" s="8" customFormat="1" x14ac:dyDescent="0.2">
      <c r="A28" s="8">
        <v>1035</v>
      </c>
      <c r="B28" s="8">
        <v>1037</v>
      </c>
      <c r="C28" s="8" t="s">
        <v>1551</v>
      </c>
      <c r="D28" s="8" t="s">
        <v>1552</v>
      </c>
      <c r="E28" s="152" t="s">
        <v>425</v>
      </c>
      <c r="F28" s="8" t="s">
        <v>1553</v>
      </c>
      <c r="G28" s="8" t="s">
        <v>1554</v>
      </c>
      <c r="H28" s="8" t="s">
        <v>76</v>
      </c>
      <c r="I28" s="8" t="s">
        <v>228</v>
      </c>
      <c r="J28" s="8" t="s">
        <v>53</v>
      </c>
      <c r="K28" s="8" t="s">
        <v>53</v>
      </c>
      <c r="L28" s="8" t="s">
        <v>799</v>
      </c>
      <c r="M28" s="152" t="s">
        <v>311</v>
      </c>
      <c r="N28" s="8" t="s">
        <v>632</v>
      </c>
      <c r="O28" s="8" t="s">
        <v>62</v>
      </c>
      <c r="P28" s="8" t="s">
        <v>1205</v>
      </c>
      <c r="Q28" s="8" t="s">
        <v>65</v>
      </c>
      <c r="R28" s="8" t="s">
        <v>57</v>
      </c>
      <c r="S28" s="8" t="s">
        <v>1212</v>
      </c>
      <c r="T28" s="150">
        <v>0.89900000000000002</v>
      </c>
      <c r="U28" s="8" t="s">
        <v>1555</v>
      </c>
      <c r="V28" s="172">
        <v>5.45E-2</v>
      </c>
      <c r="W28" s="151">
        <v>4.4609999999999997E-2</v>
      </c>
      <c r="X28" s="4" t="s">
        <v>614</v>
      </c>
      <c r="Y28" s="4"/>
      <c r="Z28" s="150">
        <v>38135.53</v>
      </c>
      <c r="AA28" s="148">
        <v>1</v>
      </c>
      <c r="AB28" s="171">
        <v>101.38</v>
      </c>
      <c r="AD28" s="150">
        <v>38.661999999999999</v>
      </c>
      <c r="AG28" s="8" t="s">
        <v>17</v>
      </c>
      <c r="AH28" s="151">
        <v>2.4699999999999999E-4</v>
      </c>
      <c r="AI28" s="151">
        <v>2.29726909606757E-4</v>
      </c>
      <c r="AJ28" s="151">
        <v>7.8987103603561393E-5</v>
      </c>
    </row>
    <row r="29" spans="1:36" s="8" customFormat="1" x14ac:dyDescent="0.2">
      <c r="A29" s="8">
        <v>1035</v>
      </c>
      <c r="B29" s="8">
        <v>1037</v>
      </c>
      <c r="C29" s="8" t="s">
        <v>1556</v>
      </c>
      <c r="D29" s="8" t="s">
        <v>1557</v>
      </c>
      <c r="E29" s="152" t="s">
        <v>425</v>
      </c>
      <c r="F29" s="8" t="s">
        <v>1558</v>
      </c>
      <c r="G29" s="8" t="s">
        <v>1559</v>
      </c>
      <c r="H29" s="8" t="s">
        <v>76</v>
      </c>
      <c r="I29" s="8" t="s">
        <v>229</v>
      </c>
      <c r="J29" s="8" t="s">
        <v>53</v>
      </c>
      <c r="K29" s="8" t="s">
        <v>53</v>
      </c>
      <c r="L29" s="8" t="s">
        <v>799</v>
      </c>
      <c r="M29" s="152" t="s">
        <v>311</v>
      </c>
      <c r="N29" s="8" t="s">
        <v>629</v>
      </c>
      <c r="O29" s="8" t="s">
        <v>62</v>
      </c>
      <c r="P29" s="8" t="s">
        <v>1560</v>
      </c>
      <c r="Q29" s="8" t="s">
        <v>65</v>
      </c>
      <c r="R29" s="8" t="s">
        <v>57</v>
      </c>
      <c r="S29" s="8" t="s">
        <v>1212</v>
      </c>
      <c r="T29" s="150">
        <v>1.9319999999999999</v>
      </c>
      <c r="U29" s="8" t="s">
        <v>1353</v>
      </c>
      <c r="V29" s="172">
        <v>2.3400000000000001E-2</v>
      </c>
      <c r="W29" s="151">
        <v>2.674E-2</v>
      </c>
      <c r="X29" s="4" t="s">
        <v>614</v>
      </c>
      <c r="Y29" s="4"/>
      <c r="Z29" s="150">
        <v>155777.06</v>
      </c>
      <c r="AA29" s="148">
        <v>1</v>
      </c>
      <c r="AB29" s="171">
        <v>116.51</v>
      </c>
      <c r="AD29" s="150">
        <v>181.49600000000001</v>
      </c>
      <c r="AG29" s="8" t="s">
        <v>17</v>
      </c>
      <c r="AH29" s="151">
        <v>7.3999999999999996E-5</v>
      </c>
      <c r="AI29" s="151">
        <v>1.07844127761743E-3</v>
      </c>
      <c r="AJ29" s="151">
        <v>3.7080093521189698E-4</v>
      </c>
    </row>
    <row r="30" spans="1:36" s="8" customFormat="1" x14ac:dyDescent="0.2">
      <c r="A30" s="8">
        <v>1035</v>
      </c>
      <c r="B30" s="8">
        <v>1037</v>
      </c>
      <c r="C30" s="8" t="s">
        <v>1561</v>
      </c>
      <c r="D30" s="8" t="s">
        <v>1562</v>
      </c>
      <c r="E30" s="152" t="s">
        <v>425</v>
      </c>
      <c r="F30" s="8" t="s">
        <v>1563</v>
      </c>
      <c r="G30" s="8" t="s">
        <v>1564</v>
      </c>
      <c r="H30" s="8" t="s">
        <v>76</v>
      </c>
      <c r="I30" s="8" t="s">
        <v>229</v>
      </c>
      <c r="J30" s="8" t="s">
        <v>53</v>
      </c>
      <c r="K30" s="8" t="s">
        <v>53</v>
      </c>
      <c r="L30" s="8" t="s">
        <v>799</v>
      </c>
      <c r="M30" s="152" t="s">
        <v>311</v>
      </c>
      <c r="N30" s="8" t="s">
        <v>629</v>
      </c>
      <c r="O30" s="8" t="s">
        <v>62</v>
      </c>
      <c r="P30" s="8" t="s">
        <v>1283</v>
      </c>
      <c r="Q30" s="8" t="s">
        <v>65</v>
      </c>
      <c r="R30" s="8" t="s">
        <v>57</v>
      </c>
      <c r="S30" s="8" t="s">
        <v>1212</v>
      </c>
      <c r="T30" s="150">
        <v>0.24399999999999999</v>
      </c>
      <c r="U30" s="8" t="s">
        <v>1537</v>
      </c>
      <c r="V30" s="172">
        <v>6.4999999999999997E-3</v>
      </c>
      <c r="W30" s="151">
        <v>2.9729999999999999E-2</v>
      </c>
      <c r="X30" s="4" t="s">
        <v>614</v>
      </c>
      <c r="Y30" s="4"/>
      <c r="Z30" s="150">
        <v>903243</v>
      </c>
      <c r="AA30" s="148">
        <v>1</v>
      </c>
      <c r="AB30" s="171">
        <v>114.76</v>
      </c>
      <c r="AD30" s="150">
        <v>1036.5619999999999</v>
      </c>
      <c r="AG30" s="8" t="s">
        <v>17</v>
      </c>
      <c r="AH30" s="151">
        <v>1.655E-3</v>
      </c>
      <c r="AI30" s="151">
        <v>6.1592089969117296E-3</v>
      </c>
      <c r="AJ30" s="151">
        <v>2.1177235178405202E-3</v>
      </c>
    </row>
    <row r="31" spans="1:36" s="8" customFormat="1" x14ac:dyDescent="0.2">
      <c r="A31" s="8">
        <v>1035</v>
      </c>
      <c r="B31" s="8">
        <v>1037</v>
      </c>
      <c r="C31" s="8" t="s">
        <v>1565</v>
      </c>
      <c r="D31" s="8" t="s">
        <v>1566</v>
      </c>
      <c r="E31" s="152" t="s">
        <v>425</v>
      </c>
      <c r="F31" s="8" t="s">
        <v>1567</v>
      </c>
      <c r="G31" s="8" t="s">
        <v>1568</v>
      </c>
      <c r="H31" s="8" t="s">
        <v>76</v>
      </c>
      <c r="I31" s="8" t="s">
        <v>228</v>
      </c>
      <c r="J31" s="8" t="s">
        <v>53</v>
      </c>
      <c r="K31" s="8" t="s">
        <v>53</v>
      </c>
      <c r="L31" s="8" t="s">
        <v>799</v>
      </c>
      <c r="M31" s="152" t="s">
        <v>311</v>
      </c>
      <c r="N31" s="8" t="s">
        <v>75</v>
      </c>
      <c r="O31" s="8" t="s">
        <v>62</v>
      </c>
      <c r="P31" s="8" t="s">
        <v>1544</v>
      </c>
      <c r="Q31" s="8" t="s">
        <v>65</v>
      </c>
      <c r="R31" s="8" t="s">
        <v>57</v>
      </c>
      <c r="S31" s="8" t="s">
        <v>1212</v>
      </c>
      <c r="T31" s="150">
        <v>0.89300000000000002</v>
      </c>
      <c r="U31" s="8" t="s">
        <v>1569</v>
      </c>
      <c r="V31" s="172">
        <v>2.75E-2</v>
      </c>
      <c r="W31" s="151">
        <v>4.9070000000000003E-2</v>
      </c>
      <c r="X31" s="4" t="s">
        <v>614</v>
      </c>
      <c r="Y31" s="4"/>
      <c r="Z31" s="150">
        <v>177582.88</v>
      </c>
      <c r="AA31" s="148">
        <v>1</v>
      </c>
      <c r="AB31" s="171">
        <v>99.07</v>
      </c>
      <c r="AD31" s="150">
        <v>175.93100000000001</v>
      </c>
      <c r="AG31" s="8" t="s">
        <v>17</v>
      </c>
      <c r="AH31" s="151">
        <v>9.8400000000000007E-4</v>
      </c>
      <c r="AI31" s="151">
        <v>1.0453772749163101E-3</v>
      </c>
      <c r="AJ31" s="151">
        <v>3.5943252473107199E-4</v>
      </c>
    </row>
    <row r="32" spans="1:36" s="8" customFormat="1" x14ac:dyDescent="0.2">
      <c r="A32" s="8">
        <v>1035</v>
      </c>
      <c r="B32" s="8">
        <v>1037</v>
      </c>
      <c r="C32" s="8" t="s">
        <v>1570</v>
      </c>
      <c r="D32" s="8" t="s">
        <v>1571</v>
      </c>
      <c r="E32" s="152" t="s">
        <v>425</v>
      </c>
      <c r="F32" s="8" t="s">
        <v>1572</v>
      </c>
      <c r="G32" s="8" t="s">
        <v>1573</v>
      </c>
      <c r="H32" s="8" t="s">
        <v>76</v>
      </c>
      <c r="I32" s="8" t="s">
        <v>229</v>
      </c>
      <c r="J32" s="8" t="s">
        <v>53</v>
      </c>
      <c r="K32" s="8" t="s">
        <v>53</v>
      </c>
      <c r="L32" s="8" t="s">
        <v>799</v>
      </c>
      <c r="M32" s="152" t="s">
        <v>311</v>
      </c>
      <c r="N32" s="8" t="s">
        <v>629</v>
      </c>
      <c r="O32" s="8" t="s">
        <v>62</v>
      </c>
      <c r="P32" s="8" t="s">
        <v>1560</v>
      </c>
      <c r="Q32" s="8" t="s">
        <v>65</v>
      </c>
      <c r="R32" s="8" t="s">
        <v>57</v>
      </c>
      <c r="S32" s="8" t="s">
        <v>1212</v>
      </c>
      <c r="T32" s="150">
        <v>3.2309999999999999</v>
      </c>
      <c r="U32" s="8" t="s">
        <v>1574</v>
      </c>
      <c r="V32" s="172">
        <v>3.5000000000000003E-2</v>
      </c>
      <c r="W32" s="151">
        <v>2.7349999999999999E-2</v>
      </c>
      <c r="X32" s="4" t="s">
        <v>614</v>
      </c>
      <c r="Y32" s="4"/>
      <c r="Z32" s="150">
        <v>2810231.59</v>
      </c>
      <c r="AA32" s="148">
        <v>1</v>
      </c>
      <c r="AB32" s="171">
        <v>121.21</v>
      </c>
      <c r="AD32" s="150">
        <v>3406.2820000000002</v>
      </c>
      <c r="AG32" s="8" t="s">
        <v>17</v>
      </c>
      <c r="AH32" s="151">
        <v>3.264E-3</v>
      </c>
      <c r="AI32" s="151">
        <v>2.0239993072952302E-2</v>
      </c>
      <c r="AJ32" s="151">
        <v>6.9591256528252401E-3</v>
      </c>
    </row>
    <row r="33" spans="1:36" s="8" customFormat="1" x14ac:dyDescent="0.2">
      <c r="A33" s="8">
        <v>1035</v>
      </c>
      <c r="B33" s="8">
        <v>1037</v>
      </c>
      <c r="C33" s="8" t="s">
        <v>1561</v>
      </c>
      <c r="D33" s="8" t="s">
        <v>1562</v>
      </c>
      <c r="E33" s="152" t="s">
        <v>425</v>
      </c>
      <c r="F33" s="8" t="s">
        <v>1575</v>
      </c>
      <c r="G33" s="8" t="s">
        <v>1576</v>
      </c>
      <c r="H33" s="8" t="s">
        <v>76</v>
      </c>
      <c r="I33" s="8" t="s">
        <v>229</v>
      </c>
      <c r="J33" s="8" t="s">
        <v>53</v>
      </c>
      <c r="K33" s="8" t="s">
        <v>53</v>
      </c>
      <c r="L33" s="8" t="s">
        <v>799</v>
      </c>
      <c r="M33" s="152" t="s">
        <v>311</v>
      </c>
      <c r="N33" s="8" t="s">
        <v>629</v>
      </c>
      <c r="O33" s="8" t="s">
        <v>62</v>
      </c>
      <c r="P33" s="8" t="s">
        <v>1283</v>
      </c>
      <c r="Q33" s="8" t="s">
        <v>65</v>
      </c>
      <c r="R33" s="8" t="s">
        <v>57</v>
      </c>
      <c r="S33" s="8" t="s">
        <v>1212</v>
      </c>
      <c r="T33" s="150">
        <v>2.9119999999999999</v>
      </c>
      <c r="U33" s="8" t="s">
        <v>1577</v>
      </c>
      <c r="V33" s="172">
        <v>1.34E-2</v>
      </c>
      <c r="W33" s="151">
        <v>2.5749999999999999E-2</v>
      </c>
      <c r="X33" s="4" t="s">
        <v>614</v>
      </c>
      <c r="Y33" s="4"/>
      <c r="Z33" s="150">
        <v>2167176.23</v>
      </c>
      <c r="AA33" s="148">
        <v>1</v>
      </c>
      <c r="AB33" s="171">
        <v>112.66</v>
      </c>
      <c r="AC33" s="150">
        <v>248.47</v>
      </c>
      <c r="AD33" s="150">
        <v>2690.01</v>
      </c>
      <c r="AG33" s="8" t="s">
        <v>17</v>
      </c>
      <c r="AH33" s="151">
        <v>8.92E-4</v>
      </c>
      <c r="AI33" s="151">
        <v>1.5983935995969902E-2</v>
      </c>
      <c r="AJ33" s="151">
        <v>5.4957636903205497E-3</v>
      </c>
    </row>
    <row r="34" spans="1:36" s="8" customFormat="1" x14ac:dyDescent="0.2">
      <c r="A34" s="8">
        <v>1035</v>
      </c>
      <c r="B34" s="8">
        <v>1037</v>
      </c>
      <c r="C34" s="8" t="s">
        <v>1578</v>
      </c>
      <c r="D34" s="8" t="s">
        <v>1579</v>
      </c>
      <c r="E34" s="152" t="s">
        <v>425</v>
      </c>
      <c r="F34" s="8" t="s">
        <v>1580</v>
      </c>
      <c r="G34" s="8" t="s">
        <v>1581</v>
      </c>
      <c r="H34" s="8" t="s">
        <v>76</v>
      </c>
      <c r="I34" s="8" t="s">
        <v>229</v>
      </c>
      <c r="J34" s="8" t="s">
        <v>53</v>
      </c>
      <c r="K34" s="8" t="s">
        <v>53</v>
      </c>
      <c r="L34" s="8" t="s">
        <v>799</v>
      </c>
      <c r="M34" s="152" t="s">
        <v>311</v>
      </c>
      <c r="N34" s="8" t="s">
        <v>629</v>
      </c>
      <c r="O34" s="8" t="s">
        <v>62</v>
      </c>
      <c r="P34" s="8" t="s">
        <v>1560</v>
      </c>
      <c r="Q34" s="8" t="s">
        <v>65</v>
      </c>
      <c r="R34" s="8" t="s">
        <v>57</v>
      </c>
      <c r="S34" s="8" t="s">
        <v>1212</v>
      </c>
      <c r="T34" s="150">
        <v>1.181</v>
      </c>
      <c r="U34" s="8" t="s">
        <v>1582</v>
      </c>
      <c r="V34" s="172">
        <v>1.34E-2</v>
      </c>
      <c r="W34" s="151">
        <v>2.6720000000000001E-2</v>
      </c>
      <c r="X34" s="4" t="s">
        <v>614</v>
      </c>
      <c r="Y34" s="4"/>
      <c r="Z34" s="150">
        <v>130947</v>
      </c>
      <c r="AA34" s="148">
        <v>1</v>
      </c>
      <c r="AB34" s="171">
        <v>114.94</v>
      </c>
      <c r="AD34" s="150">
        <v>150.51</v>
      </c>
      <c r="AG34" s="8" t="s">
        <v>17</v>
      </c>
      <c r="AH34" s="151">
        <v>2.6600000000000001E-4</v>
      </c>
      <c r="AI34" s="151">
        <v>8.9432741275675997E-4</v>
      </c>
      <c r="AJ34" s="151">
        <v>3.07496984693017E-4</v>
      </c>
    </row>
    <row r="35" spans="1:36" s="8" customFormat="1" x14ac:dyDescent="0.2">
      <c r="A35" s="8">
        <v>1035</v>
      </c>
      <c r="B35" s="8">
        <v>1037</v>
      </c>
      <c r="C35" s="8" t="s">
        <v>1540</v>
      </c>
      <c r="D35" s="8" t="s">
        <v>1541</v>
      </c>
      <c r="E35" s="152" t="s">
        <v>425</v>
      </c>
      <c r="F35" s="8" t="s">
        <v>1583</v>
      </c>
      <c r="G35" s="8" t="s">
        <v>1584</v>
      </c>
      <c r="H35" s="8" t="s">
        <v>76</v>
      </c>
      <c r="I35" s="8" t="s">
        <v>229</v>
      </c>
      <c r="J35" s="8" t="s">
        <v>53</v>
      </c>
      <c r="K35" s="8" t="s">
        <v>53</v>
      </c>
      <c r="L35" s="8" t="s">
        <v>799</v>
      </c>
      <c r="M35" s="152" t="s">
        <v>311</v>
      </c>
      <c r="N35" s="8" t="s">
        <v>629</v>
      </c>
      <c r="O35" s="8" t="s">
        <v>62</v>
      </c>
      <c r="P35" s="8" t="s">
        <v>1544</v>
      </c>
      <c r="Q35" s="8" t="s">
        <v>70</v>
      </c>
      <c r="R35" s="8" t="s">
        <v>57</v>
      </c>
      <c r="S35" s="8" t="s">
        <v>1212</v>
      </c>
      <c r="T35" s="150">
        <v>2.6850000000000001</v>
      </c>
      <c r="U35" s="8" t="s">
        <v>1585</v>
      </c>
      <c r="V35" s="172">
        <v>1.9599999999999999E-2</v>
      </c>
      <c r="W35" s="151">
        <v>2.69E-2</v>
      </c>
      <c r="X35" s="4" t="s">
        <v>614</v>
      </c>
      <c r="Y35" s="4"/>
      <c r="Z35" s="150">
        <v>561483</v>
      </c>
      <c r="AA35" s="148">
        <v>1</v>
      </c>
      <c r="AB35" s="171">
        <v>114.22</v>
      </c>
      <c r="AD35" s="150">
        <v>641.32600000000002</v>
      </c>
      <c r="AG35" s="8" t="s">
        <v>17</v>
      </c>
      <c r="AH35" s="151">
        <v>4.8999999999999998E-4</v>
      </c>
      <c r="AI35" s="151">
        <v>3.8107333818899799E-3</v>
      </c>
      <c r="AJ35" s="151">
        <v>1.3102461220417701E-3</v>
      </c>
    </row>
    <row r="36" spans="1:36" s="8" customFormat="1" x14ac:dyDescent="0.2">
      <c r="A36" s="8">
        <v>1035</v>
      </c>
      <c r="B36" s="8">
        <v>1037</v>
      </c>
      <c r="C36" s="8" t="s">
        <v>1586</v>
      </c>
      <c r="D36" s="8" t="s">
        <v>1587</v>
      </c>
      <c r="E36" s="152" t="s">
        <v>425</v>
      </c>
      <c r="F36" s="8" t="s">
        <v>1588</v>
      </c>
      <c r="G36" s="8" t="s">
        <v>1589</v>
      </c>
      <c r="H36" s="8" t="s">
        <v>76</v>
      </c>
      <c r="I36" s="8" t="s">
        <v>229</v>
      </c>
      <c r="J36" s="8" t="s">
        <v>53</v>
      </c>
      <c r="K36" s="8" t="s">
        <v>53</v>
      </c>
      <c r="L36" s="8" t="s">
        <v>799</v>
      </c>
      <c r="M36" s="152" t="s">
        <v>311</v>
      </c>
      <c r="N36" s="8" t="s">
        <v>629</v>
      </c>
      <c r="O36" s="8" t="s">
        <v>62</v>
      </c>
      <c r="P36" s="8" t="s">
        <v>1419</v>
      </c>
      <c r="Q36" s="8" t="s">
        <v>70</v>
      </c>
      <c r="R36" s="8" t="s">
        <v>57</v>
      </c>
      <c r="S36" s="8" t="s">
        <v>1212</v>
      </c>
      <c r="T36" s="150">
        <v>0.98799999999999999</v>
      </c>
      <c r="U36" s="8" t="s">
        <v>1461</v>
      </c>
      <c r="V36" s="172">
        <v>2.5000000000000001E-2</v>
      </c>
      <c r="W36" s="151">
        <v>2.8910000000000002E-2</v>
      </c>
      <c r="X36" s="4" t="s">
        <v>614</v>
      </c>
      <c r="Y36" s="4"/>
      <c r="Z36" s="150">
        <v>824876.21</v>
      </c>
      <c r="AA36" s="148">
        <v>1</v>
      </c>
      <c r="AB36" s="171">
        <v>116.2</v>
      </c>
      <c r="AD36" s="150">
        <v>958.50599999999997</v>
      </c>
      <c r="AG36" s="8" t="s">
        <v>17</v>
      </c>
      <c r="AH36" s="151">
        <v>2.7060000000000001E-3</v>
      </c>
      <c r="AI36" s="151">
        <v>5.6954061961204498E-3</v>
      </c>
      <c r="AJ36" s="151">
        <v>1.9582539983992301E-3</v>
      </c>
    </row>
    <row r="37" spans="1:36" s="8" customFormat="1" x14ac:dyDescent="0.2">
      <c r="A37" s="8">
        <v>1035</v>
      </c>
      <c r="B37" s="8">
        <v>1037</v>
      </c>
      <c r="C37" s="8" t="s">
        <v>1590</v>
      </c>
      <c r="D37" s="8" t="s">
        <v>1591</v>
      </c>
      <c r="E37" s="152" t="s">
        <v>425</v>
      </c>
      <c r="F37" s="8" t="s">
        <v>1592</v>
      </c>
      <c r="G37" s="8" t="s">
        <v>1593</v>
      </c>
      <c r="H37" s="8" t="s">
        <v>76</v>
      </c>
      <c r="I37" s="8" t="s">
        <v>230</v>
      </c>
      <c r="J37" s="8" t="s">
        <v>53</v>
      </c>
      <c r="K37" s="8" t="s">
        <v>53</v>
      </c>
      <c r="L37" s="8" t="s">
        <v>799</v>
      </c>
      <c r="M37" s="152" t="s">
        <v>311</v>
      </c>
      <c r="N37" s="8" t="s">
        <v>260</v>
      </c>
      <c r="O37" s="8" t="s">
        <v>62</v>
      </c>
      <c r="P37" s="161" t="s">
        <v>298</v>
      </c>
      <c r="Q37" s="8" t="s">
        <v>298</v>
      </c>
      <c r="R37" s="8" t="s">
        <v>298</v>
      </c>
      <c r="S37" s="8" t="s">
        <v>1212</v>
      </c>
      <c r="T37" s="150">
        <v>7.6999999999999999E-2</v>
      </c>
      <c r="U37" s="8" t="s">
        <v>1594</v>
      </c>
      <c r="V37" s="172">
        <v>5.9499999999999997E-2</v>
      </c>
      <c r="W37" s="151">
        <v>1E-4</v>
      </c>
      <c r="X37" s="4" t="s">
        <v>614</v>
      </c>
      <c r="Y37" s="4"/>
      <c r="Z37" s="150">
        <v>247287.6</v>
      </c>
      <c r="AA37" s="148">
        <v>1</v>
      </c>
      <c r="AB37" s="171">
        <v>82.5</v>
      </c>
      <c r="AD37" s="150">
        <v>204.012</v>
      </c>
      <c r="AG37" s="8" t="s">
        <v>17</v>
      </c>
      <c r="AH37" s="151">
        <v>2.99E-4</v>
      </c>
      <c r="AI37" s="151">
        <v>1.2122329516038601E-3</v>
      </c>
      <c r="AJ37" s="151">
        <v>4.1680258487736602E-4</v>
      </c>
    </row>
    <row r="38" spans="1:36" s="8" customFormat="1" x14ac:dyDescent="0.2">
      <c r="A38" s="8">
        <v>1035</v>
      </c>
      <c r="B38" s="8">
        <v>1037</v>
      </c>
      <c r="C38" s="8" t="s">
        <v>1595</v>
      </c>
      <c r="D38" s="8" t="s">
        <v>1596</v>
      </c>
      <c r="E38" s="152" t="s">
        <v>425</v>
      </c>
      <c r="F38" s="8" t="s">
        <v>1597</v>
      </c>
      <c r="G38" s="8" t="s">
        <v>1598</v>
      </c>
      <c r="H38" s="8" t="s">
        <v>76</v>
      </c>
      <c r="I38" s="8" t="s">
        <v>230</v>
      </c>
      <c r="J38" s="8" t="s">
        <v>53</v>
      </c>
      <c r="K38" s="8" t="s">
        <v>53</v>
      </c>
      <c r="L38" s="8" t="s">
        <v>799</v>
      </c>
      <c r="M38" s="152" t="s">
        <v>311</v>
      </c>
      <c r="N38" s="8" t="s">
        <v>266</v>
      </c>
      <c r="O38" s="8" t="s">
        <v>62</v>
      </c>
      <c r="P38" s="8" t="s">
        <v>1419</v>
      </c>
      <c r="Q38" s="8" t="s">
        <v>65</v>
      </c>
      <c r="R38" s="8" t="s">
        <v>57</v>
      </c>
      <c r="S38" s="8" t="s">
        <v>1212</v>
      </c>
      <c r="T38" s="150">
        <v>0.98499999999999999</v>
      </c>
      <c r="U38" s="8" t="s">
        <v>1461</v>
      </c>
      <c r="V38" s="172">
        <v>3.9E-2</v>
      </c>
      <c r="W38" s="151">
        <v>6.3500000000000001E-2</v>
      </c>
      <c r="X38" s="4" t="s">
        <v>614</v>
      </c>
      <c r="Y38" s="4"/>
      <c r="Z38" s="150">
        <v>151810.94</v>
      </c>
      <c r="AA38" s="148">
        <v>1</v>
      </c>
      <c r="AB38" s="171">
        <v>97.45</v>
      </c>
      <c r="AD38" s="150">
        <v>147.94</v>
      </c>
      <c r="AG38" s="8" t="s">
        <v>17</v>
      </c>
      <c r="AH38" s="151">
        <v>1.926E-3</v>
      </c>
      <c r="AI38" s="151">
        <v>8.7905229020277605E-4</v>
      </c>
      <c r="AJ38" s="151">
        <v>3.0224493263784398E-4</v>
      </c>
    </row>
    <row r="39" spans="1:36" s="8" customFormat="1" x14ac:dyDescent="0.2">
      <c r="A39" s="8">
        <v>1035</v>
      </c>
      <c r="B39" s="8">
        <v>1037</v>
      </c>
      <c r="C39" s="8" t="s">
        <v>1599</v>
      </c>
      <c r="D39" s="8" t="s">
        <v>1600</v>
      </c>
      <c r="E39" s="152" t="s">
        <v>425</v>
      </c>
      <c r="F39" s="8" t="s">
        <v>1601</v>
      </c>
      <c r="G39" s="8" t="s">
        <v>1602</v>
      </c>
      <c r="H39" s="8" t="s">
        <v>76</v>
      </c>
      <c r="I39" s="8" t="s">
        <v>228</v>
      </c>
      <c r="J39" s="8" t="s">
        <v>53</v>
      </c>
      <c r="K39" s="8" t="s">
        <v>53</v>
      </c>
      <c r="L39" s="8" t="s">
        <v>799</v>
      </c>
      <c r="M39" s="152" t="s">
        <v>311</v>
      </c>
      <c r="N39" s="8" t="s">
        <v>156</v>
      </c>
      <c r="O39" s="8" t="s">
        <v>62</v>
      </c>
      <c r="P39" s="8" t="s">
        <v>1497</v>
      </c>
      <c r="Q39" s="8" t="s">
        <v>70</v>
      </c>
      <c r="R39" s="8" t="s">
        <v>57</v>
      </c>
      <c r="S39" s="8" t="s">
        <v>1212</v>
      </c>
      <c r="T39" s="150">
        <v>0.41099999999999998</v>
      </c>
      <c r="U39" s="8" t="s">
        <v>1603</v>
      </c>
      <c r="V39" s="172">
        <v>2.9499999999999998E-2</v>
      </c>
      <c r="W39" s="151">
        <v>5.5820000000000002E-2</v>
      </c>
      <c r="X39" s="4" t="s">
        <v>614</v>
      </c>
      <c r="Y39" s="4"/>
      <c r="Z39" s="150">
        <v>38798</v>
      </c>
      <c r="AA39" s="148">
        <v>1</v>
      </c>
      <c r="AB39" s="171">
        <v>99.22</v>
      </c>
      <c r="AD39" s="150">
        <v>38.494999999999997</v>
      </c>
      <c r="AG39" s="8" t="s">
        <v>17</v>
      </c>
      <c r="AH39" s="151">
        <v>6.4700000000000001E-4</v>
      </c>
      <c r="AI39" s="151">
        <v>2.28738020446944E-4</v>
      </c>
      <c r="AJ39" s="151">
        <v>7.8647093412102402E-5</v>
      </c>
    </row>
    <row r="40" spans="1:36" s="8" customFormat="1" x14ac:dyDescent="0.2">
      <c r="A40" s="8">
        <v>1035</v>
      </c>
      <c r="B40" s="8">
        <v>1037</v>
      </c>
      <c r="C40" s="8" t="s">
        <v>1604</v>
      </c>
      <c r="D40" s="8" t="s">
        <v>1605</v>
      </c>
      <c r="E40" s="152" t="s">
        <v>425</v>
      </c>
      <c r="F40" s="8" t="s">
        <v>1606</v>
      </c>
      <c r="G40" s="8" t="s">
        <v>1607</v>
      </c>
      <c r="H40" s="8" t="s">
        <v>76</v>
      </c>
      <c r="I40" s="8" t="s">
        <v>228</v>
      </c>
      <c r="J40" s="8" t="s">
        <v>53</v>
      </c>
      <c r="K40" s="8" t="s">
        <v>53</v>
      </c>
      <c r="L40" s="8" t="s">
        <v>799</v>
      </c>
      <c r="M40" s="152" t="s">
        <v>311</v>
      </c>
      <c r="N40" s="8" t="s">
        <v>140</v>
      </c>
      <c r="O40" s="8" t="s">
        <v>62</v>
      </c>
      <c r="P40" s="8" t="s">
        <v>1419</v>
      </c>
      <c r="Q40" s="8" t="s">
        <v>70</v>
      </c>
      <c r="R40" s="8" t="s">
        <v>57</v>
      </c>
      <c r="S40" s="8" t="s">
        <v>1212</v>
      </c>
      <c r="T40" s="150">
        <v>0.49</v>
      </c>
      <c r="U40" s="8" t="s">
        <v>1608</v>
      </c>
      <c r="V40" s="172">
        <v>3.0499999999999999E-2</v>
      </c>
      <c r="W40" s="151">
        <v>5.4870000000000002E-2</v>
      </c>
      <c r="X40" s="4" t="s">
        <v>614</v>
      </c>
      <c r="Y40" s="4"/>
      <c r="Z40" s="150">
        <v>28204</v>
      </c>
      <c r="AA40" s="148">
        <v>1</v>
      </c>
      <c r="AB40" s="171">
        <v>98.9</v>
      </c>
      <c r="AD40" s="150">
        <v>27.893999999999998</v>
      </c>
      <c r="AG40" s="8" t="s">
        <v>17</v>
      </c>
      <c r="AH40" s="151">
        <v>1.261E-3</v>
      </c>
      <c r="AI40" s="151">
        <v>1.65743610260295E-4</v>
      </c>
      <c r="AJ40" s="151">
        <v>5.6987697861204698E-5</v>
      </c>
    </row>
    <row r="41" spans="1:36" s="8" customFormat="1" x14ac:dyDescent="0.2">
      <c r="A41" s="8">
        <v>1035</v>
      </c>
      <c r="B41" s="8">
        <v>1037</v>
      </c>
      <c r="C41" s="8" t="s">
        <v>1447</v>
      </c>
      <c r="D41" s="8" t="s">
        <v>1448</v>
      </c>
      <c r="E41" s="152" t="s">
        <v>425</v>
      </c>
      <c r="F41" s="8" t="s">
        <v>1609</v>
      </c>
      <c r="G41" s="8" t="s">
        <v>1610</v>
      </c>
      <c r="H41" s="8" t="s">
        <v>76</v>
      </c>
      <c r="I41" s="8" t="s">
        <v>230</v>
      </c>
      <c r="J41" s="8" t="s">
        <v>53</v>
      </c>
      <c r="K41" s="8" t="s">
        <v>53</v>
      </c>
      <c r="L41" s="8" t="s">
        <v>799</v>
      </c>
      <c r="M41" s="152" t="s">
        <v>311</v>
      </c>
      <c r="N41" s="8" t="s">
        <v>267</v>
      </c>
      <c r="O41" s="8" t="s">
        <v>62</v>
      </c>
      <c r="P41" s="8" t="s">
        <v>1419</v>
      </c>
      <c r="Q41" s="8" t="s">
        <v>70</v>
      </c>
      <c r="R41" s="8" t="s">
        <v>57</v>
      </c>
      <c r="S41" s="8" t="s">
        <v>1212</v>
      </c>
      <c r="T41" s="150">
        <v>2.722</v>
      </c>
      <c r="U41" s="8" t="s">
        <v>1451</v>
      </c>
      <c r="V41" s="172">
        <v>4.6899999999999997E-2</v>
      </c>
      <c r="W41" s="151">
        <v>7.3669999999999999E-2</v>
      </c>
      <c r="X41" s="4" t="s">
        <v>614</v>
      </c>
      <c r="Y41" s="4"/>
      <c r="Z41" s="150">
        <v>1666641.72</v>
      </c>
      <c r="AA41" s="148">
        <v>1</v>
      </c>
      <c r="AB41" s="171">
        <v>98.21</v>
      </c>
      <c r="AD41" s="150">
        <v>1636.809</v>
      </c>
      <c r="AG41" s="8" t="s">
        <v>17</v>
      </c>
      <c r="AH41" s="151">
        <v>1.2329999999999999E-3</v>
      </c>
      <c r="AI41" s="151">
        <v>9.7258542493344098E-3</v>
      </c>
      <c r="AJ41" s="151">
        <v>3.3440447117855502E-3</v>
      </c>
    </row>
    <row r="42" spans="1:36" s="8" customFormat="1" x14ac:dyDescent="0.2">
      <c r="A42" s="8">
        <v>1035</v>
      </c>
      <c r="B42" s="8">
        <v>1037</v>
      </c>
      <c r="C42" s="8" t="s">
        <v>1586</v>
      </c>
      <c r="D42" s="8" t="s">
        <v>1587</v>
      </c>
      <c r="E42" s="152" t="s">
        <v>425</v>
      </c>
      <c r="F42" s="8" t="s">
        <v>1611</v>
      </c>
      <c r="G42" s="8" t="s">
        <v>1612</v>
      </c>
      <c r="H42" s="8" t="s">
        <v>76</v>
      </c>
      <c r="I42" s="8" t="s">
        <v>229</v>
      </c>
      <c r="J42" s="8" t="s">
        <v>53</v>
      </c>
      <c r="K42" s="8" t="s">
        <v>53</v>
      </c>
      <c r="L42" s="8" t="s">
        <v>799</v>
      </c>
      <c r="M42" s="152" t="s">
        <v>311</v>
      </c>
      <c r="N42" s="8" t="s">
        <v>629</v>
      </c>
      <c r="O42" s="8" t="s">
        <v>62</v>
      </c>
      <c r="P42" s="8" t="s">
        <v>1419</v>
      </c>
      <c r="Q42" s="8" t="s">
        <v>70</v>
      </c>
      <c r="R42" s="8" t="s">
        <v>57</v>
      </c>
      <c r="S42" s="8" t="s">
        <v>1212</v>
      </c>
      <c r="T42" s="150">
        <v>4.9089999999999998</v>
      </c>
      <c r="U42" s="8" t="s">
        <v>1613</v>
      </c>
      <c r="V42" s="172">
        <v>1.9E-2</v>
      </c>
      <c r="W42" s="151">
        <v>2.904E-2</v>
      </c>
      <c r="X42" s="4" t="s">
        <v>614</v>
      </c>
      <c r="Y42" s="4"/>
      <c r="Z42" s="150">
        <v>576165.96</v>
      </c>
      <c r="AA42" s="148">
        <v>1</v>
      </c>
      <c r="AB42" s="171">
        <v>110.48</v>
      </c>
      <c r="AD42" s="150">
        <v>636.548</v>
      </c>
      <c r="AG42" s="8" t="s">
        <v>17</v>
      </c>
      <c r="AH42" s="151">
        <v>2.3140000000000001E-3</v>
      </c>
      <c r="AI42" s="151">
        <v>3.7823442966150099E-3</v>
      </c>
      <c r="AJ42" s="151">
        <v>1.3004850904601299E-3</v>
      </c>
    </row>
    <row r="43" spans="1:36" s="8" customFormat="1" x14ac:dyDescent="0.2">
      <c r="A43" s="8">
        <v>1035</v>
      </c>
      <c r="B43" s="8">
        <v>1037</v>
      </c>
      <c r="C43" s="8" t="s">
        <v>1614</v>
      </c>
      <c r="D43" s="8" t="s">
        <v>1615</v>
      </c>
      <c r="E43" s="152" t="s">
        <v>425</v>
      </c>
      <c r="F43" s="8" t="s">
        <v>1616</v>
      </c>
      <c r="G43" s="8" t="s">
        <v>1617</v>
      </c>
      <c r="H43" s="8" t="s">
        <v>76</v>
      </c>
      <c r="I43" s="8" t="s">
        <v>228</v>
      </c>
      <c r="J43" s="8" t="s">
        <v>53</v>
      </c>
      <c r="K43" s="8" t="s">
        <v>53</v>
      </c>
      <c r="L43" s="8" t="s">
        <v>799</v>
      </c>
      <c r="M43" s="152" t="s">
        <v>311</v>
      </c>
      <c r="N43" s="8" t="s">
        <v>140</v>
      </c>
      <c r="O43" s="8" t="s">
        <v>62</v>
      </c>
      <c r="P43" s="8" t="s">
        <v>1419</v>
      </c>
      <c r="Q43" s="8" t="s">
        <v>70</v>
      </c>
      <c r="R43" s="8" t="s">
        <v>57</v>
      </c>
      <c r="S43" s="8" t="s">
        <v>1212</v>
      </c>
      <c r="T43" s="150">
        <v>0.24099999999999999</v>
      </c>
      <c r="U43" s="8" t="s">
        <v>1618</v>
      </c>
      <c r="V43" s="172">
        <v>2.75E-2</v>
      </c>
      <c r="W43" s="151">
        <v>5.0689999999999999E-2</v>
      </c>
      <c r="X43" s="4" t="s">
        <v>614</v>
      </c>
      <c r="Y43" s="4"/>
      <c r="Z43" s="150">
        <v>125512.08</v>
      </c>
      <c r="AA43" s="148">
        <v>1</v>
      </c>
      <c r="AB43" s="171">
        <v>100.16</v>
      </c>
      <c r="AD43" s="150">
        <v>125.71299999999999</v>
      </c>
      <c r="AG43" s="8" t="s">
        <v>17</v>
      </c>
      <c r="AH43" s="151">
        <v>1.407E-3</v>
      </c>
      <c r="AI43" s="151">
        <v>7.4698114484516404E-4</v>
      </c>
      <c r="AJ43" s="151">
        <v>2.56834853081819E-4</v>
      </c>
    </row>
    <row r="44" spans="1:36" s="8" customFormat="1" x14ac:dyDescent="0.2">
      <c r="A44" s="8">
        <v>1035</v>
      </c>
      <c r="B44" s="8">
        <v>1037</v>
      </c>
      <c r="C44" s="8" t="s">
        <v>1619</v>
      </c>
      <c r="D44" s="8" t="s">
        <v>1620</v>
      </c>
      <c r="E44" s="152" t="s">
        <v>425</v>
      </c>
      <c r="F44" s="8" t="s">
        <v>1621</v>
      </c>
      <c r="G44" s="8" t="s">
        <v>1622</v>
      </c>
      <c r="H44" s="8" t="s">
        <v>76</v>
      </c>
      <c r="I44" s="8" t="s">
        <v>229</v>
      </c>
      <c r="J44" s="8" t="s">
        <v>53</v>
      </c>
      <c r="K44" s="8" t="s">
        <v>53</v>
      </c>
      <c r="L44" s="8" t="s">
        <v>799</v>
      </c>
      <c r="M44" s="152" t="s">
        <v>311</v>
      </c>
      <c r="N44" s="8" t="s">
        <v>630</v>
      </c>
      <c r="O44" s="8" t="s">
        <v>62</v>
      </c>
      <c r="P44" s="8" t="s">
        <v>1372</v>
      </c>
      <c r="Q44" s="8" t="s">
        <v>65</v>
      </c>
      <c r="R44" s="8" t="s">
        <v>57</v>
      </c>
      <c r="S44" s="8" t="s">
        <v>1212</v>
      </c>
      <c r="T44" s="150">
        <v>1.0489999999999999</v>
      </c>
      <c r="U44" s="8" t="s">
        <v>1341</v>
      </c>
      <c r="V44" s="172">
        <v>0.03</v>
      </c>
      <c r="W44" s="151">
        <v>3.3450000000000001E-2</v>
      </c>
      <c r="X44" s="4" t="s">
        <v>614</v>
      </c>
      <c r="Y44" s="4"/>
      <c r="Z44" s="150">
        <v>49905</v>
      </c>
      <c r="AA44" s="148">
        <v>1</v>
      </c>
      <c r="AB44" s="171">
        <v>117.23</v>
      </c>
      <c r="AD44" s="150">
        <v>58.503999999999998</v>
      </c>
      <c r="AG44" s="8" t="s">
        <v>17</v>
      </c>
      <c r="AH44" s="151">
        <v>6.1200000000000002E-4</v>
      </c>
      <c r="AI44" s="151">
        <v>3.4762629665749899E-4</v>
      </c>
      <c r="AJ44" s="151">
        <v>1.19524501315107E-4</v>
      </c>
    </row>
    <row r="45" spans="1:36" s="8" customFormat="1" x14ac:dyDescent="0.2">
      <c r="A45" s="8">
        <v>1035</v>
      </c>
      <c r="B45" s="8">
        <v>1037</v>
      </c>
      <c r="C45" s="8" t="s">
        <v>1623</v>
      </c>
      <c r="D45" s="8" t="s">
        <v>1624</v>
      </c>
      <c r="E45" s="152" t="s">
        <v>425</v>
      </c>
      <c r="F45" s="8" t="s">
        <v>1625</v>
      </c>
      <c r="G45" s="8" t="s">
        <v>1626</v>
      </c>
      <c r="H45" s="8" t="s">
        <v>76</v>
      </c>
      <c r="I45" s="8" t="s">
        <v>228</v>
      </c>
      <c r="J45" s="8" t="s">
        <v>53</v>
      </c>
      <c r="K45" s="8" t="s">
        <v>53</v>
      </c>
      <c r="L45" s="8" t="s">
        <v>799</v>
      </c>
      <c r="M45" s="152" t="s">
        <v>311</v>
      </c>
      <c r="N45" s="8" t="s">
        <v>258</v>
      </c>
      <c r="O45" s="8" t="s">
        <v>62</v>
      </c>
      <c r="P45" s="8" t="s">
        <v>1488</v>
      </c>
      <c r="Q45" s="8" t="s">
        <v>65</v>
      </c>
      <c r="R45" s="8" t="s">
        <v>57</v>
      </c>
      <c r="S45" s="8" t="s">
        <v>1212</v>
      </c>
      <c r="T45" s="150">
        <v>1.4610000000000001</v>
      </c>
      <c r="U45" s="8" t="s">
        <v>1446</v>
      </c>
      <c r="V45" s="172">
        <v>3.2500000000000001E-2</v>
      </c>
      <c r="W45" s="151">
        <v>5.6469999999999999E-2</v>
      </c>
      <c r="X45" s="4" t="s">
        <v>614</v>
      </c>
      <c r="Y45" s="4"/>
      <c r="Z45" s="150">
        <v>491483.83</v>
      </c>
      <c r="AA45" s="148">
        <v>1</v>
      </c>
      <c r="AB45" s="171">
        <v>96.75</v>
      </c>
      <c r="AD45" s="150">
        <v>475.51100000000002</v>
      </c>
      <c r="AG45" s="8" t="s">
        <v>17</v>
      </c>
      <c r="AH45" s="151">
        <v>1.1265000000000001E-2</v>
      </c>
      <c r="AI45" s="151">
        <v>2.8254654725155099E-3</v>
      </c>
      <c r="AJ45" s="151">
        <v>9.7148102670207702E-4</v>
      </c>
    </row>
    <row r="46" spans="1:36" s="8" customFormat="1" x14ac:dyDescent="0.2">
      <c r="A46" s="8">
        <v>1035</v>
      </c>
      <c r="B46" s="8">
        <v>1037</v>
      </c>
      <c r="C46" s="8" t="s">
        <v>1627</v>
      </c>
      <c r="D46" s="8" t="s">
        <v>1628</v>
      </c>
      <c r="E46" s="152" t="s">
        <v>425</v>
      </c>
      <c r="F46" s="8" t="s">
        <v>1629</v>
      </c>
      <c r="G46" s="8" t="s">
        <v>1630</v>
      </c>
      <c r="H46" s="8" t="s">
        <v>76</v>
      </c>
      <c r="I46" s="8" t="s">
        <v>228</v>
      </c>
      <c r="J46" s="8" t="s">
        <v>53</v>
      </c>
      <c r="K46" s="8" t="s">
        <v>53</v>
      </c>
      <c r="L46" s="8" t="s">
        <v>799</v>
      </c>
      <c r="M46" s="152" t="s">
        <v>311</v>
      </c>
      <c r="N46" s="8" t="s">
        <v>629</v>
      </c>
      <c r="O46" s="8" t="s">
        <v>62</v>
      </c>
      <c r="P46" s="8" t="s">
        <v>1205</v>
      </c>
      <c r="Q46" s="8" t="s">
        <v>65</v>
      </c>
      <c r="R46" s="8" t="s">
        <v>57</v>
      </c>
      <c r="S46" s="8" t="s">
        <v>1212</v>
      </c>
      <c r="T46" s="150">
        <v>1.6830000000000001</v>
      </c>
      <c r="U46" s="8" t="s">
        <v>1631</v>
      </c>
      <c r="V46" s="172">
        <v>1.44E-2</v>
      </c>
      <c r="W46" s="151">
        <v>4.471E-2</v>
      </c>
      <c r="X46" s="4" t="s">
        <v>614</v>
      </c>
      <c r="Y46" s="4"/>
      <c r="Z46" s="150">
        <v>728535.48</v>
      </c>
      <c r="AA46" s="148">
        <v>1</v>
      </c>
      <c r="AB46" s="171">
        <v>95.47</v>
      </c>
      <c r="AD46" s="150">
        <v>695.53300000000002</v>
      </c>
      <c r="AG46" s="8" t="s">
        <v>17</v>
      </c>
      <c r="AH46" s="151">
        <v>2.0820000000000001E-3</v>
      </c>
      <c r="AI46" s="151">
        <v>4.1328289061578101E-3</v>
      </c>
      <c r="AJ46" s="151">
        <v>1.42099236674221E-3</v>
      </c>
    </row>
    <row r="47" spans="1:36" s="8" customFormat="1" x14ac:dyDescent="0.2">
      <c r="A47" s="8">
        <v>1035</v>
      </c>
      <c r="B47" s="8">
        <v>1037</v>
      </c>
      <c r="C47" s="8" t="s">
        <v>1447</v>
      </c>
      <c r="D47" s="8" t="s">
        <v>1448</v>
      </c>
      <c r="E47" s="152" t="s">
        <v>425</v>
      </c>
      <c r="F47" s="8" t="s">
        <v>1449</v>
      </c>
      <c r="G47" s="8" t="s">
        <v>1450</v>
      </c>
      <c r="H47" s="8" t="s">
        <v>76</v>
      </c>
      <c r="I47" s="8" t="s">
        <v>230</v>
      </c>
      <c r="J47" s="8" t="s">
        <v>53</v>
      </c>
      <c r="K47" s="8" t="s">
        <v>53</v>
      </c>
      <c r="L47" s="8" t="s">
        <v>799</v>
      </c>
      <c r="M47" s="152" t="s">
        <v>311</v>
      </c>
      <c r="N47" s="8" t="s">
        <v>267</v>
      </c>
      <c r="O47" s="8" t="s">
        <v>62</v>
      </c>
      <c r="P47" s="8" t="s">
        <v>1419</v>
      </c>
      <c r="Q47" s="8" t="s">
        <v>70</v>
      </c>
      <c r="R47" s="8" t="s">
        <v>57</v>
      </c>
      <c r="S47" s="8" t="s">
        <v>1212</v>
      </c>
      <c r="T47" s="150">
        <v>2.875</v>
      </c>
      <c r="U47" s="8" t="s">
        <v>1451</v>
      </c>
      <c r="V47" s="172">
        <v>4.6899999999999997E-2</v>
      </c>
      <c r="W47" s="151">
        <v>7.4120000000000005E-2</v>
      </c>
      <c r="X47" s="4" t="s">
        <v>614</v>
      </c>
      <c r="Y47" s="4"/>
      <c r="Z47" s="150">
        <v>2683591.38</v>
      </c>
      <c r="AA47" s="148">
        <v>1</v>
      </c>
      <c r="AB47" s="171">
        <v>99.5</v>
      </c>
      <c r="AD47" s="150">
        <v>2670.1729999999998</v>
      </c>
      <c r="AG47" s="8" t="s">
        <v>17</v>
      </c>
      <c r="AH47" s="151">
        <v>2.336E-3</v>
      </c>
      <c r="AI47" s="151">
        <v>1.58660663399251E-2</v>
      </c>
      <c r="AJ47" s="151">
        <v>5.4552365150337401E-3</v>
      </c>
    </row>
    <row r="48" spans="1:36" s="8" customFormat="1" x14ac:dyDescent="0.2">
      <c r="A48" s="8">
        <v>1035</v>
      </c>
      <c r="B48" s="8">
        <v>1037</v>
      </c>
      <c r="C48" s="8" t="s">
        <v>1632</v>
      </c>
      <c r="D48" s="8" t="s">
        <v>1633</v>
      </c>
      <c r="E48" s="152" t="s">
        <v>425</v>
      </c>
      <c r="F48" s="8" t="s">
        <v>1634</v>
      </c>
      <c r="G48" s="8" t="s">
        <v>1635</v>
      </c>
      <c r="H48" s="8" t="s">
        <v>76</v>
      </c>
      <c r="I48" s="8" t="s">
        <v>229</v>
      </c>
      <c r="J48" s="8" t="s">
        <v>53</v>
      </c>
      <c r="K48" s="8" t="s">
        <v>53</v>
      </c>
      <c r="L48" s="8" t="s">
        <v>799</v>
      </c>
      <c r="M48" s="152" t="s">
        <v>311</v>
      </c>
      <c r="N48" s="8" t="s">
        <v>629</v>
      </c>
      <c r="O48" s="8" t="s">
        <v>62</v>
      </c>
      <c r="P48" s="8" t="s">
        <v>1205</v>
      </c>
      <c r="Q48" s="8" t="s">
        <v>65</v>
      </c>
      <c r="R48" s="8" t="s">
        <v>57</v>
      </c>
      <c r="S48" s="8" t="s">
        <v>1212</v>
      </c>
      <c r="T48" s="150">
        <v>1.5029999999999999</v>
      </c>
      <c r="U48" s="8" t="s">
        <v>1446</v>
      </c>
      <c r="V48" s="172">
        <v>8.3000000000000001E-3</v>
      </c>
      <c r="W48" s="151">
        <v>2.4080000000000001E-2</v>
      </c>
      <c r="X48" s="4" t="s">
        <v>614</v>
      </c>
      <c r="Y48" s="4"/>
      <c r="Z48" s="150">
        <v>827602.45</v>
      </c>
      <c r="AA48" s="148">
        <v>1</v>
      </c>
      <c r="AB48" s="171">
        <v>113.58</v>
      </c>
      <c r="AD48" s="150">
        <v>939.99099999999999</v>
      </c>
      <c r="AG48" s="8" t="s">
        <v>17</v>
      </c>
      <c r="AH48" s="151">
        <v>8.6499999999999999E-4</v>
      </c>
      <c r="AI48" s="151">
        <v>5.5853890453922504E-3</v>
      </c>
      <c r="AJ48" s="151">
        <v>1.9204267534429799E-3</v>
      </c>
    </row>
    <row r="49" spans="1:36" s="8" customFormat="1" x14ac:dyDescent="0.2">
      <c r="A49" s="8">
        <v>1035</v>
      </c>
      <c r="B49" s="8">
        <v>1037</v>
      </c>
      <c r="C49" s="8" t="s">
        <v>1632</v>
      </c>
      <c r="D49" s="8" t="s">
        <v>1633</v>
      </c>
      <c r="E49" s="152" t="s">
        <v>425</v>
      </c>
      <c r="F49" s="8" t="s">
        <v>1636</v>
      </c>
      <c r="G49" s="8" t="s">
        <v>1637</v>
      </c>
      <c r="H49" s="8" t="s">
        <v>76</v>
      </c>
      <c r="I49" s="8" t="s">
        <v>229</v>
      </c>
      <c r="J49" s="8" t="s">
        <v>53</v>
      </c>
      <c r="K49" s="8" t="s">
        <v>53</v>
      </c>
      <c r="L49" s="8" t="s">
        <v>799</v>
      </c>
      <c r="M49" s="152" t="s">
        <v>311</v>
      </c>
      <c r="N49" s="8" t="s">
        <v>629</v>
      </c>
      <c r="O49" s="8" t="s">
        <v>62</v>
      </c>
      <c r="P49" s="8" t="s">
        <v>1205</v>
      </c>
      <c r="Q49" s="8" t="s">
        <v>65</v>
      </c>
      <c r="R49" s="8" t="s">
        <v>57</v>
      </c>
      <c r="S49" s="8" t="s">
        <v>1212</v>
      </c>
      <c r="T49" s="150">
        <v>4.7859999999999996</v>
      </c>
      <c r="U49" s="8" t="s">
        <v>1638</v>
      </c>
      <c r="V49" s="172">
        <v>1.6500000000000001E-2</v>
      </c>
      <c r="W49" s="151">
        <v>2.4330000000000001E-2</v>
      </c>
      <c r="X49" s="4" t="s">
        <v>614</v>
      </c>
      <c r="Y49" s="4"/>
      <c r="Z49" s="150">
        <v>559480</v>
      </c>
      <c r="AA49" s="148">
        <v>1</v>
      </c>
      <c r="AB49" s="171">
        <v>112.1</v>
      </c>
      <c r="AD49" s="150">
        <v>627.17700000000002</v>
      </c>
      <c r="AG49" s="8" t="s">
        <v>17</v>
      </c>
      <c r="AH49" s="151">
        <v>2.6400000000000002E-4</v>
      </c>
      <c r="AI49" s="151">
        <v>3.7266617486619402E-3</v>
      </c>
      <c r="AJ49" s="151">
        <v>1.2813397356925601E-3</v>
      </c>
    </row>
    <row r="50" spans="1:36" s="8" customFormat="1" x14ac:dyDescent="0.2">
      <c r="A50" s="8">
        <v>1035</v>
      </c>
      <c r="B50" s="8">
        <v>1037</v>
      </c>
      <c r="C50" s="8" t="s">
        <v>1639</v>
      </c>
      <c r="D50" s="8" t="s">
        <v>1640</v>
      </c>
      <c r="E50" s="152" t="s">
        <v>425</v>
      </c>
      <c r="F50" s="8" t="s">
        <v>1641</v>
      </c>
      <c r="G50" s="8" t="s">
        <v>1642</v>
      </c>
      <c r="H50" s="8" t="s">
        <v>76</v>
      </c>
      <c r="I50" s="8" t="s">
        <v>230</v>
      </c>
      <c r="J50" s="8" t="s">
        <v>53</v>
      </c>
      <c r="K50" s="8" t="s">
        <v>53</v>
      </c>
      <c r="L50" s="8" t="s">
        <v>799</v>
      </c>
      <c r="M50" s="152" t="s">
        <v>311</v>
      </c>
      <c r="N50" s="8" t="s">
        <v>267</v>
      </c>
      <c r="O50" s="8" t="s">
        <v>62</v>
      </c>
      <c r="P50" s="8" t="s">
        <v>1544</v>
      </c>
      <c r="Q50" s="8" t="s">
        <v>70</v>
      </c>
      <c r="R50" s="8" t="s">
        <v>57</v>
      </c>
      <c r="S50" s="8" t="s">
        <v>1212</v>
      </c>
      <c r="T50" s="150">
        <v>2.492</v>
      </c>
      <c r="U50" s="8" t="s">
        <v>1451</v>
      </c>
      <c r="V50" s="172">
        <v>5.4800000000000001E-2</v>
      </c>
      <c r="W50" s="151">
        <v>6.7839999999999998E-2</v>
      </c>
      <c r="X50" s="4" t="s">
        <v>614</v>
      </c>
      <c r="Y50" s="4"/>
      <c r="Z50" s="150">
        <v>8935</v>
      </c>
      <c r="AA50" s="148">
        <v>1</v>
      </c>
      <c r="AB50" s="171">
        <v>101.16</v>
      </c>
      <c r="AD50" s="150">
        <v>9.0389999999999997</v>
      </c>
      <c r="AG50" s="8" t="s">
        <v>17</v>
      </c>
      <c r="AH50" s="151">
        <v>3.3000000000000003E-5</v>
      </c>
      <c r="AI50" s="151">
        <v>5.3707282013392903E-5</v>
      </c>
      <c r="AJ50" s="151">
        <v>1.8466198217349699E-5</v>
      </c>
    </row>
    <row r="51" spans="1:36" s="8" customFormat="1" x14ac:dyDescent="0.2">
      <c r="A51" s="8">
        <v>1035</v>
      </c>
      <c r="B51" s="8">
        <v>1037</v>
      </c>
      <c r="C51" s="8" t="s">
        <v>1421</v>
      </c>
      <c r="D51" s="8" t="s">
        <v>1422</v>
      </c>
      <c r="E51" s="152" t="s">
        <v>425</v>
      </c>
      <c r="F51" s="8" t="s">
        <v>1643</v>
      </c>
      <c r="G51" s="8" t="s">
        <v>1644</v>
      </c>
      <c r="H51" s="8" t="s">
        <v>76</v>
      </c>
      <c r="I51" s="8" t="s">
        <v>229</v>
      </c>
      <c r="J51" s="8" t="s">
        <v>53</v>
      </c>
      <c r="K51" s="8" t="s">
        <v>53</v>
      </c>
      <c r="L51" s="8" t="s">
        <v>799</v>
      </c>
      <c r="M51" s="152" t="s">
        <v>311</v>
      </c>
      <c r="N51" s="8" t="s">
        <v>629</v>
      </c>
      <c r="O51" s="8" t="s">
        <v>62</v>
      </c>
      <c r="P51" s="8" t="s">
        <v>1544</v>
      </c>
      <c r="Q51" s="8" t="s">
        <v>65</v>
      </c>
      <c r="R51" s="8" t="s">
        <v>57</v>
      </c>
      <c r="S51" s="8" t="s">
        <v>1212</v>
      </c>
      <c r="T51" s="150">
        <v>1.462</v>
      </c>
      <c r="U51" s="8" t="s">
        <v>1316</v>
      </c>
      <c r="V51" s="172">
        <v>1.4E-2</v>
      </c>
      <c r="W51" s="151">
        <v>2.7799999999999998E-2</v>
      </c>
      <c r="X51" s="4" t="s">
        <v>614</v>
      </c>
      <c r="Y51" s="4"/>
      <c r="Z51" s="150">
        <v>466226.4</v>
      </c>
      <c r="AA51" s="148">
        <v>1</v>
      </c>
      <c r="AB51" s="171">
        <v>113.94</v>
      </c>
      <c r="AD51" s="150">
        <v>531.21799999999996</v>
      </c>
      <c r="AG51" s="8" t="s">
        <v>17</v>
      </c>
      <c r="AH51" s="151">
        <v>5.7799999999999995E-4</v>
      </c>
      <c r="AI51" s="151">
        <v>3.1564787778839E-3</v>
      </c>
      <c r="AJ51" s="151">
        <v>1.08529347597085E-3</v>
      </c>
    </row>
    <row r="52" spans="1:36" s="8" customFormat="1" x14ac:dyDescent="0.2">
      <c r="A52" s="8">
        <v>1035</v>
      </c>
      <c r="B52" s="8">
        <v>1037</v>
      </c>
      <c r="C52" s="8" t="s">
        <v>1604</v>
      </c>
      <c r="D52" s="8" t="s">
        <v>1605</v>
      </c>
      <c r="E52" s="152" t="s">
        <v>425</v>
      </c>
      <c r="F52" s="8" t="s">
        <v>1645</v>
      </c>
      <c r="G52" s="8" t="s">
        <v>1646</v>
      </c>
      <c r="H52" s="8" t="s">
        <v>76</v>
      </c>
      <c r="I52" s="8" t="s">
        <v>228</v>
      </c>
      <c r="J52" s="8" t="s">
        <v>53</v>
      </c>
      <c r="K52" s="8" t="s">
        <v>53</v>
      </c>
      <c r="L52" s="8" t="s">
        <v>799</v>
      </c>
      <c r="M52" s="152" t="s">
        <v>311</v>
      </c>
      <c r="N52" s="8" t="s">
        <v>140</v>
      </c>
      <c r="O52" s="8" t="s">
        <v>62</v>
      </c>
      <c r="P52" s="8" t="s">
        <v>1419</v>
      </c>
      <c r="Q52" s="8" t="s">
        <v>70</v>
      </c>
      <c r="R52" s="8" t="s">
        <v>57</v>
      </c>
      <c r="S52" s="8" t="s">
        <v>1212</v>
      </c>
      <c r="T52" s="150">
        <v>0.49</v>
      </c>
      <c r="U52" s="8" t="s">
        <v>1608</v>
      </c>
      <c r="V52" s="172">
        <v>4.1700000000000001E-2</v>
      </c>
      <c r="W52" s="151">
        <v>5.3039999999999997E-2</v>
      </c>
      <c r="X52" s="4" t="s">
        <v>614</v>
      </c>
      <c r="Y52" s="4"/>
      <c r="Z52" s="150">
        <v>460401.09</v>
      </c>
      <c r="AA52" s="148">
        <v>1</v>
      </c>
      <c r="AB52" s="171">
        <v>99.53</v>
      </c>
      <c r="AD52" s="150">
        <v>458.23700000000002</v>
      </c>
      <c r="AG52" s="8" t="s">
        <v>17</v>
      </c>
      <c r="AH52" s="151">
        <v>4.4130000000000003E-3</v>
      </c>
      <c r="AI52" s="151">
        <v>2.72282759954953E-3</v>
      </c>
      <c r="AJ52" s="151">
        <v>9.3619100203979201E-4</v>
      </c>
    </row>
    <row r="53" spans="1:36" s="8" customFormat="1" x14ac:dyDescent="0.2">
      <c r="A53" s="8">
        <v>1035</v>
      </c>
      <c r="B53" s="8">
        <v>1037</v>
      </c>
      <c r="C53" s="8" t="s">
        <v>1647</v>
      </c>
      <c r="D53" s="8" t="s">
        <v>1648</v>
      </c>
      <c r="E53" s="152" t="s">
        <v>425</v>
      </c>
      <c r="F53" s="8" t="s">
        <v>1649</v>
      </c>
      <c r="G53" s="8" t="s">
        <v>1650</v>
      </c>
      <c r="H53" s="8" t="s">
        <v>76</v>
      </c>
      <c r="I53" s="8" t="s">
        <v>229</v>
      </c>
      <c r="J53" s="8" t="s">
        <v>53</v>
      </c>
      <c r="K53" s="8" t="s">
        <v>53</v>
      </c>
      <c r="L53" s="8" t="s">
        <v>799</v>
      </c>
      <c r="M53" s="152" t="s">
        <v>311</v>
      </c>
      <c r="N53" s="8" t="s">
        <v>629</v>
      </c>
      <c r="O53" s="8" t="s">
        <v>62</v>
      </c>
      <c r="P53" s="8" t="s">
        <v>1544</v>
      </c>
      <c r="Q53" s="8" t="s">
        <v>70</v>
      </c>
      <c r="R53" s="8" t="s">
        <v>57</v>
      </c>
      <c r="S53" s="8" t="s">
        <v>1212</v>
      </c>
      <c r="T53" s="150">
        <v>2.7170000000000001</v>
      </c>
      <c r="U53" s="8" t="s">
        <v>1651</v>
      </c>
      <c r="V53" s="172">
        <v>2.75E-2</v>
      </c>
      <c r="W53" s="151">
        <v>2.5909999999999999E-2</v>
      </c>
      <c r="X53" s="4" t="s">
        <v>614</v>
      </c>
      <c r="Y53" s="4"/>
      <c r="Z53" s="150">
        <v>872969.54</v>
      </c>
      <c r="AA53" s="148">
        <v>1</v>
      </c>
      <c r="AB53" s="171">
        <v>115.11</v>
      </c>
      <c r="AD53" s="150">
        <v>1004.875</v>
      </c>
      <c r="AG53" s="8" t="s">
        <v>17</v>
      </c>
      <c r="AH53" s="151">
        <v>1.7129999999999999E-3</v>
      </c>
      <c r="AI53" s="151">
        <v>5.9709294697862297E-3</v>
      </c>
      <c r="AJ53" s="151">
        <v>2.0529872858468601E-3</v>
      </c>
    </row>
    <row r="54" spans="1:36" s="8" customFormat="1" x14ac:dyDescent="0.2">
      <c r="A54" s="8">
        <v>1035</v>
      </c>
      <c r="B54" s="8">
        <v>1037</v>
      </c>
      <c r="C54" s="8" t="s">
        <v>1652</v>
      </c>
      <c r="D54" s="8" t="s">
        <v>1653</v>
      </c>
      <c r="E54" s="4" t="s">
        <v>761</v>
      </c>
      <c r="F54" s="8" t="s">
        <v>1654</v>
      </c>
      <c r="G54" s="8" t="s">
        <v>1655</v>
      </c>
      <c r="H54" s="8" t="s">
        <v>76</v>
      </c>
      <c r="I54" s="8" t="s">
        <v>230</v>
      </c>
      <c r="J54" s="8" t="s">
        <v>53</v>
      </c>
      <c r="K54" s="8" t="s">
        <v>315</v>
      </c>
      <c r="L54" s="8" t="s">
        <v>799</v>
      </c>
      <c r="M54" s="152" t="s">
        <v>311</v>
      </c>
      <c r="N54" s="8" t="s">
        <v>630</v>
      </c>
      <c r="O54" s="8" t="s">
        <v>62</v>
      </c>
      <c r="P54" s="8" t="s">
        <v>1544</v>
      </c>
      <c r="Q54" s="8" t="s">
        <v>70</v>
      </c>
      <c r="R54" s="8" t="s">
        <v>57</v>
      </c>
      <c r="S54" s="8" t="s">
        <v>1212</v>
      </c>
      <c r="T54" s="150">
        <v>2.778</v>
      </c>
      <c r="U54" s="8" t="s">
        <v>1656</v>
      </c>
      <c r="V54" s="172">
        <v>4.2999999999999997E-2</v>
      </c>
      <c r="W54" s="151">
        <v>7.7719999999999997E-2</v>
      </c>
      <c r="X54" s="4" t="s">
        <v>614</v>
      </c>
      <c r="Y54" s="4"/>
      <c r="Z54" s="150">
        <v>323549.78999999998</v>
      </c>
      <c r="AA54" s="148">
        <v>1</v>
      </c>
      <c r="AB54" s="171">
        <v>88.4</v>
      </c>
      <c r="AD54" s="150">
        <v>286.01799999999997</v>
      </c>
      <c r="AG54" s="8" t="s">
        <v>17</v>
      </c>
      <c r="AH54" s="151">
        <v>2.9700000000000001E-4</v>
      </c>
      <c r="AI54" s="151">
        <v>1.6995078862634E-3</v>
      </c>
      <c r="AJ54" s="151">
        <v>5.8434253835193102E-4</v>
      </c>
    </row>
    <row r="55" spans="1:36" s="8" customFormat="1" x14ac:dyDescent="0.2">
      <c r="A55" s="8">
        <v>1035</v>
      </c>
      <c r="B55" s="8">
        <v>1037</v>
      </c>
      <c r="C55" s="8" t="s">
        <v>1561</v>
      </c>
      <c r="D55" s="8" t="s">
        <v>1562</v>
      </c>
      <c r="E55" s="152" t="s">
        <v>425</v>
      </c>
      <c r="F55" s="8" t="s">
        <v>1657</v>
      </c>
      <c r="G55" s="8" t="s">
        <v>1658</v>
      </c>
      <c r="H55" s="8" t="s">
        <v>76</v>
      </c>
      <c r="I55" s="8" t="s">
        <v>229</v>
      </c>
      <c r="J55" s="8" t="s">
        <v>53</v>
      </c>
      <c r="K55" s="8" t="s">
        <v>53</v>
      </c>
      <c r="L55" s="8" t="s">
        <v>799</v>
      </c>
      <c r="M55" s="152" t="s">
        <v>311</v>
      </c>
      <c r="N55" s="8" t="s">
        <v>629</v>
      </c>
      <c r="O55" s="8" t="s">
        <v>62</v>
      </c>
      <c r="P55" s="8" t="s">
        <v>1283</v>
      </c>
      <c r="Q55" s="8" t="s">
        <v>70</v>
      </c>
      <c r="R55" s="8" t="s">
        <v>57</v>
      </c>
      <c r="S55" s="8" t="s">
        <v>1212</v>
      </c>
      <c r="T55" s="150">
        <v>2.3159999999999998</v>
      </c>
      <c r="U55" s="8" t="s">
        <v>1456</v>
      </c>
      <c r="V55" s="172">
        <v>1.77E-2</v>
      </c>
      <c r="W55" s="151">
        <v>2.605E-2</v>
      </c>
      <c r="X55" s="4" t="s">
        <v>614</v>
      </c>
      <c r="Y55" s="4"/>
      <c r="Z55" s="150">
        <v>624064.36</v>
      </c>
      <c r="AA55" s="148">
        <v>1</v>
      </c>
      <c r="AB55" s="171">
        <v>113.1</v>
      </c>
      <c r="AD55" s="150">
        <v>705.81700000000001</v>
      </c>
      <c r="AG55" s="8" t="s">
        <v>17</v>
      </c>
      <c r="AH55" s="151">
        <v>2.41E-4</v>
      </c>
      <c r="AI55" s="151">
        <v>4.1939358453266301E-3</v>
      </c>
      <c r="AJ55" s="151">
        <v>1.44200279230919E-3</v>
      </c>
    </row>
    <row r="56" spans="1:36" s="8" customFormat="1" x14ac:dyDescent="0.2">
      <c r="A56" s="8">
        <v>1035</v>
      </c>
      <c r="B56" s="8">
        <v>1037</v>
      </c>
      <c r="C56" s="8" t="s">
        <v>1561</v>
      </c>
      <c r="D56" s="8" t="s">
        <v>1562</v>
      </c>
      <c r="E56" s="152" t="s">
        <v>425</v>
      </c>
      <c r="F56" s="8" t="s">
        <v>1659</v>
      </c>
      <c r="G56" s="8" t="s">
        <v>1660</v>
      </c>
      <c r="H56" s="8" t="s">
        <v>76</v>
      </c>
      <c r="I56" s="8" t="s">
        <v>229</v>
      </c>
      <c r="J56" s="8" t="s">
        <v>53</v>
      </c>
      <c r="K56" s="8" t="s">
        <v>53</v>
      </c>
      <c r="L56" s="8" t="s">
        <v>799</v>
      </c>
      <c r="M56" s="152" t="s">
        <v>311</v>
      </c>
      <c r="N56" s="8" t="s">
        <v>629</v>
      </c>
      <c r="O56" s="8" t="s">
        <v>62</v>
      </c>
      <c r="P56" s="8" t="s">
        <v>1283</v>
      </c>
      <c r="Q56" s="8" t="s">
        <v>70</v>
      </c>
      <c r="R56" s="8" t="s">
        <v>57</v>
      </c>
      <c r="S56" s="8" t="s">
        <v>1212</v>
      </c>
      <c r="T56" s="150">
        <v>5.2969999999999997</v>
      </c>
      <c r="U56" s="8" t="s">
        <v>1661</v>
      </c>
      <c r="V56" s="172">
        <v>2.4799999999999999E-2</v>
      </c>
      <c r="W56" s="151">
        <v>2.845E-2</v>
      </c>
      <c r="X56" s="4" t="s">
        <v>614</v>
      </c>
      <c r="Y56" s="4"/>
      <c r="Z56" s="150">
        <v>287991</v>
      </c>
      <c r="AA56" s="148">
        <v>1</v>
      </c>
      <c r="AB56" s="171">
        <v>113.17</v>
      </c>
      <c r="AD56" s="150">
        <v>325.91899999999998</v>
      </c>
      <c r="AG56" s="8" t="s">
        <v>17</v>
      </c>
      <c r="AH56" s="151">
        <v>8.7000000000000001E-5</v>
      </c>
      <c r="AI56" s="151">
        <v>1.93660045087869E-3</v>
      </c>
      <c r="AJ56" s="151">
        <v>6.6586217833210703E-4</v>
      </c>
    </row>
    <row r="57" spans="1:36" s="8" customFormat="1" x14ac:dyDescent="0.2">
      <c r="A57" s="8">
        <v>1035</v>
      </c>
      <c r="B57" s="8">
        <v>1037</v>
      </c>
      <c r="C57" s="8" t="s">
        <v>1662</v>
      </c>
      <c r="D57" s="8" t="s">
        <v>1663</v>
      </c>
      <c r="E57" s="152" t="s">
        <v>425</v>
      </c>
      <c r="F57" s="8" t="s">
        <v>1664</v>
      </c>
      <c r="G57" s="8" t="s">
        <v>1665</v>
      </c>
      <c r="H57" s="8" t="s">
        <v>76</v>
      </c>
      <c r="I57" s="8" t="s">
        <v>229</v>
      </c>
      <c r="J57" s="8" t="s">
        <v>53</v>
      </c>
      <c r="K57" s="8" t="s">
        <v>53</v>
      </c>
      <c r="L57" s="8" t="s">
        <v>799</v>
      </c>
      <c r="M57" s="152" t="s">
        <v>311</v>
      </c>
      <c r="N57" s="8" t="s">
        <v>629</v>
      </c>
      <c r="O57" s="8" t="s">
        <v>62</v>
      </c>
      <c r="P57" s="8" t="s">
        <v>1560</v>
      </c>
      <c r="Q57" s="8" t="s">
        <v>65</v>
      </c>
      <c r="R57" s="8" t="s">
        <v>57</v>
      </c>
      <c r="S57" s="8" t="s">
        <v>1212</v>
      </c>
      <c r="T57" s="150">
        <v>2.5350000000000001</v>
      </c>
      <c r="U57" s="8" t="s">
        <v>1356</v>
      </c>
      <c r="V57" s="172">
        <v>1.4200000000000001E-2</v>
      </c>
      <c r="W57" s="151">
        <v>2.613E-2</v>
      </c>
      <c r="X57" s="4" t="s">
        <v>614</v>
      </c>
      <c r="Y57" s="4"/>
      <c r="Z57" s="150">
        <v>-0.02</v>
      </c>
      <c r="AA57" s="148">
        <v>1</v>
      </c>
      <c r="AB57" s="171">
        <v>112.13</v>
      </c>
      <c r="AD57" s="150">
        <v>0</v>
      </c>
      <c r="AG57" s="8" t="s">
        <v>17</v>
      </c>
      <c r="AH57" s="151">
        <v>0</v>
      </c>
      <c r="AI57" s="151">
        <v>-1.3325441735768299E-10</v>
      </c>
      <c r="AJ57" s="151">
        <v>-4.5816924484296004E-11</v>
      </c>
    </row>
    <row r="58" spans="1:36" s="8" customFormat="1" x14ac:dyDescent="0.2">
      <c r="A58" s="8">
        <v>1035</v>
      </c>
      <c r="B58" s="8">
        <v>1037</v>
      </c>
      <c r="C58" s="8" t="s">
        <v>1599</v>
      </c>
      <c r="D58" s="8" t="s">
        <v>1600</v>
      </c>
      <c r="E58" s="152" t="s">
        <v>425</v>
      </c>
      <c r="F58" s="8" t="s">
        <v>1666</v>
      </c>
      <c r="G58" s="8" t="s">
        <v>1667</v>
      </c>
      <c r="H58" s="8" t="s">
        <v>76</v>
      </c>
      <c r="I58" s="8" t="s">
        <v>228</v>
      </c>
      <c r="J58" s="8" t="s">
        <v>53</v>
      </c>
      <c r="K58" s="8" t="s">
        <v>53</v>
      </c>
      <c r="L58" s="8" t="s">
        <v>799</v>
      </c>
      <c r="M58" s="152" t="s">
        <v>311</v>
      </c>
      <c r="N58" s="8" t="s">
        <v>156</v>
      </c>
      <c r="O58" s="8" t="s">
        <v>62</v>
      </c>
      <c r="P58" s="8" t="s">
        <v>1497</v>
      </c>
      <c r="Q58" s="8" t="s">
        <v>70</v>
      </c>
      <c r="R58" s="8" t="s">
        <v>57</v>
      </c>
      <c r="S58" s="8" t="s">
        <v>1212</v>
      </c>
      <c r="T58" s="150">
        <v>1.6759999999999999</v>
      </c>
      <c r="U58" s="8" t="s">
        <v>1362</v>
      </c>
      <c r="V58" s="172">
        <v>3.2899999999999999E-2</v>
      </c>
      <c r="W58" s="151">
        <v>4.9000000000000002E-2</v>
      </c>
      <c r="X58" s="4" t="s">
        <v>614</v>
      </c>
      <c r="Y58" s="4"/>
      <c r="Z58" s="150">
        <v>458697</v>
      </c>
      <c r="AA58" s="148">
        <v>1</v>
      </c>
      <c r="AB58" s="171">
        <v>98.29</v>
      </c>
      <c r="AD58" s="150">
        <v>450.85300000000001</v>
      </c>
      <c r="AG58" s="8" t="s">
        <v>17</v>
      </c>
      <c r="AH58" s="151">
        <v>6.4099999999999997E-4</v>
      </c>
      <c r="AI58" s="151">
        <v>2.6789526136373398E-3</v>
      </c>
      <c r="AJ58" s="151">
        <v>9.2110544648261604E-4</v>
      </c>
    </row>
    <row r="59" spans="1:36" s="8" customFormat="1" x14ac:dyDescent="0.2">
      <c r="A59" s="8">
        <v>1035</v>
      </c>
      <c r="B59" s="8">
        <v>1037</v>
      </c>
      <c r="C59" s="8" t="s">
        <v>1668</v>
      </c>
      <c r="D59" s="8" t="s">
        <v>1669</v>
      </c>
      <c r="E59" s="152" t="s">
        <v>425</v>
      </c>
      <c r="F59" s="8" t="s">
        <v>1670</v>
      </c>
      <c r="G59" s="8" t="s">
        <v>1671</v>
      </c>
      <c r="H59" s="8" t="s">
        <v>76</v>
      </c>
      <c r="I59" s="8" t="s">
        <v>229</v>
      </c>
      <c r="J59" s="8" t="s">
        <v>53</v>
      </c>
      <c r="K59" s="8" t="s">
        <v>53</v>
      </c>
      <c r="L59" s="8" t="s">
        <v>799</v>
      </c>
      <c r="M59" s="152" t="s">
        <v>311</v>
      </c>
      <c r="N59" s="8" t="s">
        <v>258</v>
      </c>
      <c r="O59" s="8" t="s">
        <v>62</v>
      </c>
      <c r="P59" s="8" t="s">
        <v>1205</v>
      </c>
      <c r="Q59" s="8" t="s">
        <v>65</v>
      </c>
      <c r="R59" s="8" t="s">
        <v>57</v>
      </c>
      <c r="S59" s="8" t="s">
        <v>1212</v>
      </c>
      <c r="T59" s="150">
        <v>1.9790000000000001</v>
      </c>
      <c r="U59" s="8" t="s">
        <v>1651</v>
      </c>
      <c r="V59" s="172">
        <v>1E-3</v>
      </c>
      <c r="W59" s="151">
        <v>2.232E-2</v>
      </c>
      <c r="X59" s="4" t="s">
        <v>614</v>
      </c>
      <c r="Y59" s="4"/>
      <c r="Z59" s="150">
        <v>3311966.85</v>
      </c>
      <c r="AA59" s="148">
        <v>1</v>
      </c>
      <c r="AB59" s="171">
        <v>108.87</v>
      </c>
      <c r="AD59" s="150">
        <v>3605.7379999999998</v>
      </c>
      <c r="AG59" s="8" t="s">
        <v>17</v>
      </c>
      <c r="AH59" s="151">
        <v>5.156E-3</v>
      </c>
      <c r="AI59" s="151">
        <v>2.1425156407266398E-2</v>
      </c>
      <c r="AJ59" s="151">
        <v>7.36662087937426E-3</v>
      </c>
    </row>
    <row r="60" spans="1:36" s="8" customFormat="1" x14ac:dyDescent="0.2">
      <c r="A60" s="8">
        <v>1035</v>
      </c>
      <c r="B60" s="8">
        <v>1037</v>
      </c>
      <c r="C60" s="8" t="s">
        <v>1668</v>
      </c>
      <c r="D60" s="8" t="s">
        <v>1669</v>
      </c>
      <c r="E60" s="152" t="s">
        <v>425</v>
      </c>
      <c r="F60" s="8" t="s">
        <v>1672</v>
      </c>
      <c r="G60" s="8" t="s">
        <v>1673</v>
      </c>
      <c r="H60" s="8" t="s">
        <v>76</v>
      </c>
      <c r="I60" s="8" t="s">
        <v>229</v>
      </c>
      <c r="J60" s="8" t="s">
        <v>53</v>
      </c>
      <c r="K60" s="8" t="s">
        <v>53</v>
      </c>
      <c r="L60" s="8" t="s">
        <v>799</v>
      </c>
      <c r="M60" s="152" t="s">
        <v>311</v>
      </c>
      <c r="N60" s="8" t="s">
        <v>258</v>
      </c>
      <c r="O60" s="8" t="s">
        <v>62</v>
      </c>
      <c r="P60" s="8" t="s">
        <v>1205</v>
      </c>
      <c r="Q60" s="8" t="s">
        <v>65</v>
      </c>
      <c r="R60" s="8" t="s">
        <v>57</v>
      </c>
      <c r="S60" s="8" t="s">
        <v>1212</v>
      </c>
      <c r="T60" s="150">
        <v>12.026999999999999</v>
      </c>
      <c r="U60" s="8" t="s">
        <v>1674</v>
      </c>
      <c r="V60" s="172">
        <v>2.07E-2</v>
      </c>
      <c r="W60" s="151">
        <v>2.8799999999999999E-2</v>
      </c>
      <c r="X60" s="4" t="s">
        <v>614</v>
      </c>
      <c r="Y60" s="4"/>
      <c r="Z60" s="150">
        <v>6272184.8499999996</v>
      </c>
      <c r="AA60" s="148">
        <v>1</v>
      </c>
      <c r="AB60" s="171">
        <v>103.14</v>
      </c>
      <c r="AD60" s="150">
        <v>6469.1310000000003</v>
      </c>
      <c r="AG60" s="8" t="s">
        <v>17</v>
      </c>
      <c r="AH60" s="151">
        <v>1.147E-3</v>
      </c>
      <c r="AI60" s="151">
        <v>3.8439326797095899E-2</v>
      </c>
      <c r="AJ60" s="151">
        <v>1.32166105110224E-2</v>
      </c>
    </row>
    <row r="61" spans="1:36" s="8" customFormat="1" x14ac:dyDescent="0.2">
      <c r="A61" s="8">
        <v>1035</v>
      </c>
      <c r="B61" s="8">
        <v>1037</v>
      </c>
      <c r="C61" s="8" t="s">
        <v>1590</v>
      </c>
      <c r="D61" s="8" t="s">
        <v>1591</v>
      </c>
      <c r="E61" s="152" t="s">
        <v>425</v>
      </c>
      <c r="F61" s="8" t="s">
        <v>1675</v>
      </c>
      <c r="G61" s="8" t="s">
        <v>1676</v>
      </c>
      <c r="H61" s="8" t="s">
        <v>76</v>
      </c>
      <c r="I61" s="8" t="s">
        <v>229</v>
      </c>
      <c r="J61" s="8" t="s">
        <v>53</v>
      </c>
      <c r="K61" s="8" t="s">
        <v>53</v>
      </c>
      <c r="L61" s="8" t="s">
        <v>799</v>
      </c>
      <c r="M61" s="152" t="s">
        <v>311</v>
      </c>
      <c r="N61" s="8" t="s">
        <v>260</v>
      </c>
      <c r="O61" s="8" t="s">
        <v>62</v>
      </c>
      <c r="P61" s="161" t="s">
        <v>298</v>
      </c>
      <c r="Q61" s="8" t="s">
        <v>298</v>
      </c>
      <c r="R61" s="8" t="s">
        <v>298</v>
      </c>
      <c r="S61" s="8" t="s">
        <v>1212</v>
      </c>
      <c r="T61" s="150">
        <v>1.137</v>
      </c>
      <c r="U61" s="8" t="s">
        <v>1446</v>
      </c>
      <c r="V61" s="172">
        <v>4.8000000000000001E-2</v>
      </c>
      <c r="W61" s="151">
        <v>0.30409999999999998</v>
      </c>
      <c r="X61" s="4" t="s">
        <v>614</v>
      </c>
      <c r="Y61" s="4"/>
      <c r="Z61" s="150">
        <v>101044.35</v>
      </c>
      <c r="AA61" s="148">
        <v>1</v>
      </c>
      <c r="AB61" s="171">
        <v>99.75</v>
      </c>
      <c r="AD61" s="150">
        <v>100.792</v>
      </c>
      <c r="AG61" s="8" t="s">
        <v>17</v>
      </c>
      <c r="AH61" s="151">
        <v>6.7100000000000005E-4</v>
      </c>
      <c r="AI61" s="151">
        <v>5.9890058287565397E-4</v>
      </c>
      <c r="AJ61" s="151">
        <v>2.0592024882417701E-4</v>
      </c>
    </row>
    <row r="62" spans="1:36" s="8" customFormat="1" x14ac:dyDescent="0.2">
      <c r="A62" s="8">
        <v>1035</v>
      </c>
      <c r="B62" s="8">
        <v>1037</v>
      </c>
      <c r="C62" s="8" t="s">
        <v>1677</v>
      </c>
      <c r="D62" s="8" t="s">
        <v>1678</v>
      </c>
      <c r="E62" s="152" t="s">
        <v>425</v>
      </c>
      <c r="F62" s="8" t="s">
        <v>1679</v>
      </c>
      <c r="G62" s="8" t="s">
        <v>1680</v>
      </c>
      <c r="H62" s="8" t="s">
        <v>76</v>
      </c>
      <c r="I62" s="8" t="s">
        <v>229</v>
      </c>
      <c r="J62" s="8" t="s">
        <v>53</v>
      </c>
      <c r="K62" s="8" t="s">
        <v>53</v>
      </c>
      <c r="L62" s="8" t="s">
        <v>799</v>
      </c>
      <c r="M62" s="152" t="s">
        <v>311</v>
      </c>
      <c r="N62" s="8" t="s">
        <v>258</v>
      </c>
      <c r="O62" s="8" t="s">
        <v>62</v>
      </c>
      <c r="P62" s="8" t="s">
        <v>1419</v>
      </c>
      <c r="Q62" s="8" t="s">
        <v>65</v>
      </c>
      <c r="R62" s="8" t="s">
        <v>57</v>
      </c>
      <c r="S62" s="8" t="s">
        <v>1212</v>
      </c>
      <c r="T62" s="150">
        <v>1.0309999999999999</v>
      </c>
      <c r="U62" s="8" t="s">
        <v>1681</v>
      </c>
      <c r="V62" s="172">
        <v>1.8499999999999999E-2</v>
      </c>
      <c r="W62" s="151">
        <v>2.8469999999999999E-2</v>
      </c>
      <c r="X62" s="4" t="s">
        <v>614</v>
      </c>
      <c r="Y62" s="4"/>
      <c r="Z62" s="150">
        <v>581793.96</v>
      </c>
      <c r="AA62" s="148">
        <v>1</v>
      </c>
      <c r="AB62" s="171">
        <v>112.82</v>
      </c>
      <c r="AD62" s="150">
        <v>656.38</v>
      </c>
      <c r="AG62" s="8" t="s">
        <v>17</v>
      </c>
      <c r="AH62" s="151">
        <v>1.1670000000000001E-3</v>
      </c>
      <c r="AI62" s="151">
        <v>3.9001840375363301E-3</v>
      </c>
      <c r="AJ62" s="151">
        <v>1.34100198001696E-3</v>
      </c>
    </row>
    <row r="63" spans="1:36" s="8" customFormat="1" x14ac:dyDescent="0.2">
      <c r="A63" s="8">
        <v>1035</v>
      </c>
      <c r="B63" s="8">
        <v>1037</v>
      </c>
      <c r="C63" s="8" t="s">
        <v>1682</v>
      </c>
      <c r="D63" s="8" t="s">
        <v>1683</v>
      </c>
      <c r="E63" s="152" t="s">
        <v>425</v>
      </c>
      <c r="F63" s="8" t="s">
        <v>1684</v>
      </c>
      <c r="G63" s="8" t="s">
        <v>1685</v>
      </c>
      <c r="H63" s="8" t="s">
        <v>76</v>
      </c>
      <c r="I63" s="8" t="s">
        <v>228</v>
      </c>
      <c r="J63" s="8" t="s">
        <v>53</v>
      </c>
      <c r="K63" s="8" t="s">
        <v>53</v>
      </c>
      <c r="L63" s="8" t="s">
        <v>799</v>
      </c>
      <c r="M63" s="152" t="s">
        <v>311</v>
      </c>
      <c r="N63" s="8" t="s">
        <v>625</v>
      </c>
      <c r="O63" s="8" t="s">
        <v>62</v>
      </c>
      <c r="P63" s="161" t="s">
        <v>298</v>
      </c>
      <c r="Q63" s="8" t="s">
        <v>298</v>
      </c>
      <c r="R63" s="8" t="s">
        <v>298</v>
      </c>
      <c r="S63" s="8" t="s">
        <v>1212</v>
      </c>
      <c r="T63" s="150">
        <v>0.49</v>
      </c>
      <c r="U63" s="8" t="s">
        <v>1608</v>
      </c>
      <c r="V63" s="172">
        <v>3.5499999999999997E-2</v>
      </c>
      <c r="W63" s="151">
        <v>6.0049999999999999E-2</v>
      </c>
      <c r="X63" s="4" t="s">
        <v>614</v>
      </c>
      <c r="Y63" s="4"/>
      <c r="Z63" s="150">
        <v>609952.26</v>
      </c>
      <c r="AA63" s="148">
        <v>1</v>
      </c>
      <c r="AB63" s="171">
        <v>98.89</v>
      </c>
      <c r="AD63" s="150">
        <v>603.18200000000002</v>
      </c>
      <c r="AG63" s="8" t="s">
        <v>17</v>
      </c>
      <c r="AH63" s="151">
        <v>4.2589999999999998E-3</v>
      </c>
      <c r="AI63" s="151">
        <v>3.5840826708175401E-3</v>
      </c>
      <c r="AJ63" s="151">
        <v>1.2323167091229899E-3</v>
      </c>
    </row>
    <row r="64" spans="1:36" s="8" customFormat="1" x14ac:dyDescent="0.2">
      <c r="A64" s="8">
        <v>1035</v>
      </c>
      <c r="B64" s="8">
        <v>1037</v>
      </c>
      <c r="C64" s="8" t="s">
        <v>1686</v>
      </c>
      <c r="D64" s="8" t="s">
        <v>1687</v>
      </c>
      <c r="E64" s="152" t="s">
        <v>425</v>
      </c>
      <c r="F64" s="8" t="s">
        <v>1688</v>
      </c>
      <c r="G64" s="8" t="s">
        <v>1689</v>
      </c>
      <c r="H64" s="8" t="s">
        <v>76</v>
      </c>
      <c r="I64" s="8" t="s">
        <v>229</v>
      </c>
      <c r="J64" s="8" t="s">
        <v>53</v>
      </c>
      <c r="K64" s="8" t="s">
        <v>53</v>
      </c>
      <c r="L64" s="8" t="s">
        <v>799</v>
      </c>
      <c r="M64" s="152" t="s">
        <v>311</v>
      </c>
      <c r="N64" s="8" t="s">
        <v>256</v>
      </c>
      <c r="O64" s="8" t="s">
        <v>62</v>
      </c>
      <c r="P64" s="8" t="s">
        <v>1205</v>
      </c>
      <c r="Q64" s="8" t="s">
        <v>65</v>
      </c>
      <c r="R64" s="8" t="s">
        <v>57</v>
      </c>
      <c r="S64" s="8" t="s">
        <v>1212</v>
      </c>
      <c r="T64" s="150">
        <v>0.68799999999999994</v>
      </c>
      <c r="U64" s="8" t="s">
        <v>1690</v>
      </c>
      <c r="V64" s="172">
        <v>1E-3</v>
      </c>
      <c r="W64" s="151">
        <v>2.2620000000000001E-2</v>
      </c>
      <c r="X64" s="4" t="s">
        <v>614</v>
      </c>
      <c r="Y64" s="4"/>
      <c r="Z64" s="150">
        <v>2766180</v>
      </c>
      <c r="AA64" s="148">
        <v>1</v>
      </c>
      <c r="AB64" s="171">
        <v>112.9</v>
      </c>
      <c r="AD64" s="150">
        <v>3123.0169999999998</v>
      </c>
      <c r="AG64" s="8" t="s">
        <v>17</v>
      </c>
      <c r="AH64" s="151">
        <v>1.8439999999999999E-3</v>
      </c>
      <c r="AI64" s="151">
        <v>1.8556846519625001E-2</v>
      </c>
      <c r="AJ64" s="151">
        <v>6.3804086387182699E-3</v>
      </c>
    </row>
    <row r="65" spans="1:36" s="8" customFormat="1" x14ac:dyDescent="0.2">
      <c r="A65" s="8">
        <v>1035</v>
      </c>
      <c r="B65" s="8">
        <v>1037</v>
      </c>
      <c r="C65" s="8" t="s">
        <v>1691</v>
      </c>
      <c r="D65" s="8" t="s">
        <v>1692</v>
      </c>
      <c r="E65" s="152" t="s">
        <v>425</v>
      </c>
      <c r="F65" s="8" t="s">
        <v>1693</v>
      </c>
      <c r="G65" s="8" t="s">
        <v>1694</v>
      </c>
      <c r="H65" s="8" t="s">
        <v>76</v>
      </c>
      <c r="I65" s="8" t="s">
        <v>229</v>
      </c>
      <c r="J65" s="8" t="s">
        <v>53</v>
      </c>
      <c r="K65" s="8" t="s">
        <v>53</v>
      </c>
      <c r="L65" s="8" t="s">
        <v>799</v>
      </c>
      <c r="M65" s="152" t="s">
        <v>311</v>
      </c>
      <c r="N65" s="8" t="s">
        <v>140</v>
      </c>
      <c r="O65" s="8" t="s">
        <v>62</v>
      </c>
      <c r="P65" s="161" t="s">
        <v>298</v>
      </c>
      <c r="Q65" s="8" t="s">
        <v>298</v>
      </c>
      <c r="R65" s="8" t="s">
        <v>298</v>
      </c>
      <c r="S65" s="8" t="s">
        <v>1212</v>
      </c>
      <c r="T65" s="150">
        <v>1.345</v>
      </c>
      <c r="U65" s="8" t="s">
        <v>1695</v>
      </c>
      <c r="V65" s="172">
        <v>2.8500000000000001E-2</v>
      </c>
      <c r="W65" s="151">
        <v>1.068E-2</v>
      </c>
      <c r="X65" s="4" t="s">
        <v>614</v>
      </c>
      <c r="Y65" s="4"/>
      <c r="Z65" s="150">
        <v>311173.31</v>
      </c>
      <c r="AA65" s="148">
        <v>1</v>
      </c>
      <c r="AB65" s="171">
        <v>119.43</v>
      </c>
      <c r="AD65" s="150">
        <v>371.63400000000001</v>
      </c>
      <c r="AG65" s="8" t="s">
        <v>17</v>
      </c>
      <c r="AH65" s="151">
        <v>2.3419999999999999E-3</v>
      </c>
      <c r="AI65" s="151">
        <v>2.2082364221119402E-3</v>
      </c>
      <c r="AJ65" s="151">
        <v>7.5925889288758805E-4</v>
      </c>
    </row>
    <row r="66" spans="1:36" s="8" customFormat="1" x14ac:dyDescent="0.2">
      <c r="A66" s="8">
        <v>1035</v>
      </c>
      <c r="B66" s="8">
        <v>1037</v>
      </c>
      <c r="C66" s="8" t="s">
        <v>1696</v>
      </c>
      <c r="D66" s="8" t="s">
        <v>1697</v>
      </c>
      <c r="E66" s="152" t="s">
        <v>425</v>
      </c>
      <c r="F66" s="8" t="s">
        <v>1698</v>
      </c>
      <c r="G66" s="8" t="s">
        <v>1699</v>
      </c>
      <c r="H66" s="8" t="s">
        <v>76</v>
      </c>
      <c r="I66" s="8" t="s">
        <v>228</v>
      </c>
      <c r="J66" s="8" t="s">
        <v>53</v>
      </c>
      <c r="K66" s="8" t="s">
        <v>53</v>
      </c>
      <c r="L66" s="8" t="s">
        <v>799</v>
      </c>
      <c r="M66" s="152" t="s">
        <v>311</v>
      </c>
      <c r="N66" s="8" t="s">
        <v>140</v>
      </c>
      <c r="O66" s="8" t="s">
        <v>62</v>
      </c>
      <c r="P66" s="8" t="s">
        <v>1372</v>
      </c>
      <c r="Q66" s="8" t="s">
        <v>65</v>
      </c>
      <c r="R66" s="8" t="s">
        <v>57</v>
      </c>
      <c r="S66" s="8" t="s">
        <v>1212</v>
      </c>
      <c r="T66" s="150">
        <v>0.73099999999999998</v>
      </c>
      <c r="U66" s="8" t="s">
        <v>1700</v>
      </c>
      <c r="V66" s="172">
        <v>4.8000000000000001E-2</v>
      </c>
      <c r="W66" s="151">
        <v>5.706E-2</v>
      </c>
      <c r="X66" s="4" t="s">
        <v>614</v>
      </c>
      <c r="Y66" s="4"/>
      <c r="Z66" s="150">
        <v>217540.83</v>
      </c>
      <c r="AA66" s="148">
        <v>1</v>
      </c>
      <c r="AB66" s="171">
        <v>100.62</v>
      </c>
      <c r="AD66" s="150">
        <v>218.89</v>
      </c>
      <c r="AG66" s="8" t="s">
        <v>17</v>
      </c>
      <c r="AH66" s="151">
        <v>3.9550000000000002E-3</v>
      </c>
      <c r="AI66" s="151">
        <v>1.3006333660834E-3</v>
      </c>
      <c r="AJ66" s="151">
        <v>4.4719733797374901E-4</v>
      </c>
    </row>
    <row r="67" spans="1:36" s="8" customFormat="1" x14ac:dyDescent="0.2">
      <c r="A67" s="8">
        <v>1035</v>
      </c>
      <c r="B67" s="8">
        <v>1037</v>
      </c>
      <c r="C67" s="8" t="s">
        <v>1701</v>
      </c>
      <c r="D67" s="8" t="s">
        <v>1702</v>
      </c>
      <c r="E67" s="152" t="s">
        <v>425</v>
      </c>
      <c r="F67" s="8" t="s">
        <v>1703</v>
      </c>
      <c r="G67" s="8" t="s">
        <v>1704</v>
      </c>
      <c r="H67" s="8" t="s">
        <v>76</v>
      </c>
      <c r="I67" s="8" t="s">
        <v>229</v>
      </c>
      <c r="J67" s="8" t="s">
        <v>53</v>
      </c>
      <c r="K67" s="8" t="s">
        <v>53</v>
      </c>
      <c r="L67" s="8" t="s">
        <v>799</v>
      </c>
      <c r="M67" s="152" t="s">
        <v>311</v>
      </c>
      <c r="N67" s="8" t="s">
        <v>75</v>
      </c>
      <c r="O67" s="8" t="s">
        <v>62</v>
      </c>
      <c r="P67" s="8" t="s">
        <v>1544</v>
      </c>
      <c r="Q67" s="8" t="s">
        <v>65</v>
      </c>
      <c r="R67" s="8" t="s">
        <v>57</v>
      </c>
      <c r="S67" s="8" t="s">
        <v>1212</v>
      </c>
      <c r="T67" s="150">
        <v>1.33</v>
      </c>
      <c r="U67" s="8" t="s">
        <v>1705</v>
      </c>
      <c r="V67" s="172">
        <v>1.0500000000000001E-2</v>
      </c>
      <c r="W67" s="151">
        <v>2.7810000000000001E-2</v>
      </c>
      <c r="X67" s="4" t="s">
        <v>614</v>
      </c>
      <c r="Y67" s="4"/>
      <c r="Z67" s="150">
        <v>519797.98</v>
      </c>
      <c r="AA67" s="148">
        <v>1</v>
      </c>
      <c r="AB67" s="171">
        <v>111.92</v>
      </c>
      <c r="AD67" s="150">
        <v>581.75800000000004</v>
      </c>
      <c r="AG67" s="8" t="s">
        <v>17</v>
      </c>
      <c r="AH67" s="151">
        <v>1.0319999999999999E-3</v>
      </c>
      <c r="AI67" s="151">
        <v>3.45678274784882E-3</v>
      </c>
      <c r="AJ67" s="151">
        <v>1.1885471210435301E-3</v>
      </c>
    </row>
    <row r="68" spans="1:36" s="8" customFormat="1" x14ac:dyDescent="0.2">
      <c r="A68" s="8">
        <v>1035</v>
      </c>
      <c r="B68" s="8">
        <v>1037</v>
      </c>
      <c r="C68" s="8" t="s">
        <v>1706</v>
      </c>
      <c r="D68" s="8" t="s">
        <v>1707</v>
      </c>
      <c r="E68" s="152" t="s">
        <v>425</v>
      </c>
      <c r="F68" s="8" t="s">
        <v>1708</v>
      </c>
      <c r="G68" s="8" t="s">
        <v>1709</v>
      </c>
      <c r="H68" s="8" t="s">
        <v>76</v>
      </c>
      <c r="I68" s="8" t="s">
        <v>228</v>
      </c>
      <c r="J68" s="8" t="s">
        <v>53</v>
      </c>
      <c r="K68" s="8" t="s">
        <v>314</v>
      </c>
      <c r="L68" s="8" t="s">
        <v>799</v>
      </c>
      <c r="M68" s="152" t="s">
        <v>311</v>
      </c>
      <c r="N68" s="8" t="s">
        <v>627</v>
      </c>
      <c r="O68" s="8" t="s">
        <v>62</v>
      </c>
      <c r="P68" s="8" t="s">
        <v>1419</v>
      </c>
      <c r="Q68" s="8" t="s">
        <v>65</v>
      </c>
      <c r="R68" s="8" t="s">
        <v>57</v>
      </c>
      <c r="S68" s="8" t="s">
        <v>1212</v>
      </c>
      <c r="T68" s="150">
        <v>0.70599999999999996</v>
      </c>
      <c r="U68" s="8" t="s">
        <v>1710</v>
      </c>
      <c r="V68" s="172">
        <v>4.7500000000000001E-2</v>
      </c>
      <c r="W68" s="151">
        <v>6.0319999999999999E-2</v>
      </c>
      <c r="X68" s="4" t="s">
        <v>614</v>
      </c>
      <c r="Y68" s="4"/>
      <c r="Z68" s="150">
        <v>1169117.33</v>
      </c>
      <c r="AA68" s="148">
        <v>1</v>
      </c>
      <c r="AB68" s="171">
        <v>100.49</v>
      </c>
      <c r="AD68" s="150">
        <v>1174.846</v>
      </c>
      <c r="AG68" s="8" t="s">
        <v>17</v>
      </c>
      <c r="AH68" s="151">
        <v>1.853E-3</v>
      </c>
      <c r="AI68" s="151">
        <v>6.9808891407391396E-3</v>
      </c>
      <c r="AJ68" s="151">
        <v>2.4002421603477701E-3</v>
      </c>
    </row>
    <row r="69" spans="1:36" s="8" customFormat="1" x14ac:dyDescent="0.2">
      <c r="A69" s="8">
        <v>1035</v>
      </c>
      <c r="B69" s="8">
        <v>1037</v>
      </c>
      <c r="C69" s="8" t="s">
        <v>1711</v>
      </c>
      <c r="D69" s="8" t="s">
        <v>1712</v>
      </c>
      <c r="E69" s="152" t="s">
        <v>425</v>
      </c>
      <c r="F69" s="8" t="s">
        <v>1713</v>
      </c>
      <c r="G69" s="8" t="s">
        <v>1714</v>
      </c>
      <c r="H69" s="8" t="s">
        <v>76</v>
      </c>
      <c r="I69" s="8" t="s">
        <v>228</v>
      </c>
      <c r="J69" s="8" t="s">
        <v>53</v>
      </c>
      <c r="K69" s="8" t="s">
        <v>53</v>
      </c>
      <c r="L69" s="8" t="s">
        <v>799</v>
      </c>
      <c r="M69" s="152" t="s">
        <v>311</v>
      </c>
      <c r="N69" s="8" t="s">
        <v>628</v>
      </c>
      <c r="O69" s="8" t="s">
        <v>62</v>
      </c>
      <c r="P69" s="8" t="s">
        <v>1497</v>
      </c>
      <c r="Q69" s="8" t="s">
        <v>70</v>
      </c>
      <c r="R69" s="8" t="s">
        <v>57</v>
      </c>
      <c r="S69" s="8" t="s">
        <v>1212</v>
      </c>
      <c r="T69" s="150">
        <v>0.98699999999999999</v>
      </c>
      <c r="U69" s="8" t="s">
        <v>1715</v>
      </c>
      <c r="V69" s="172">
        <v>1.4999999999999999E-2</v>
      </c>
      <c r="W69" s="151">
        <v>5.0770000000000003E-2</v>
      </c>
      <c r="X69" s="4" t="s">
        <v>614</v>
      </c>
      <c r="Y69" s="4"/>
      <c r="Z69" s="150">
        <v>162716.01</v>
      </c>
      <c r="AA69" s="148">
        <v>1</v>
      </c>
      <c r="AB69" s="171">
        <v>96.64</v>
      </c>
      <c r="AC69" s="150">
        <v>55.856999999999999</v>
      </c>
      <c r="AD69" s="150">
        <v>213.10599999999999</v>
      </c>
      <c r="AG69" s="8" t="s">
        <v>17</v>
      </c>
      <c r="AH69" s="151">
        <v>6.5079999999999999E-3</v>
      </c>
      <c r="AI69" s="151">
        <v>1.26626660214736E-3</v>
      </c>
      <c r="AJ69" s="151">
        <v>4.3538099852887701E-4</v>
      </c>
    </row>
    <row r="70" spans="1:36" s="8" customFormat="1" x14ac:dyDescent="0.2">
      <c r="A70" s="8">
        <v>1035</v>
      </c>
      <c r="B70" s="8">
        <v>1037</v>
      </c>
      <c r="C70" s="8" t="s">
        <v>1421</v>
      </c>
      <c r="D70" s="8" t="s">
        <v>1422</v>
      </c>
      <c r="E70" s="152" t="s">
        <v>425</v>
      </c>
      <c r="F70" s="8" t="s">
        <v>1716</v>
      </c>
      <c r="G70" s="8" t="s">
        <v>1717</v>
      </c>
      <c r="H70" s="8" t="s">
        <v>76</v>
      </c>
      <c r="I70" s="8" t="s">
        <v>229</v>
      </c>
      <c r="J70" s="8" t="s">
        <v>53</v>
      </c>
      <c r="K70" s="8" t="s">
        <v>53</v>
      </c>
      <c r="L70" s="8" t="s">
        <v>799</v>
      </c>
      <c r="M70" s="152" t="s">
        <v>311</v>
      </c>
      <c r="N70" s="8" t="s">
        <v>629</v>
      </c>
      <c r="O70" s="8" t="s">
        <v>62</v>
      </c>
      <c r="P70" s="8" t="s">
        <v>1419</v>
      </c>
      <c r="Q70" s="8" t="s">
        <v>65</v>
      </c>
      <c r="R70" s="8" t="s">
        <v>57</v>
      </c>
      <c r="S70" s="8" t="s">
        <v>1212</v>
      </c>
      <c r="T70" s="150">
        <v>4.0620000000000003</v>
      </c>
      <c r="U70" s="8" t="s">
        <v>1718</v>
      </c>
      <c r="V70" s="172">
        <v>8.3999999999999995E-3</v>
      </c>
      <c r="W70" s="151">
        <v>3.0679999999999999E-2</v>
      </c>
      <c r="X70" s="4" t="s">
        <v>614</v>
      </c>
      <c r="Y70" s="4"/>
      <c r="Z70" s="150">
        <v>392511.74</v>
      </c>
      <c r="AA70" s="148">
        <v>1</v>
      </c>
      <c r="AB70" s="171">
        <v>105.51</v>
      </c>
      <c r="AD70" s="150">
        <v>414.13900000000001</v>
      </c>
      <c r="AG70" s="8" t="s">
        <v>17</v>
      </c>
      <c r="AH70" s="151">
        <v>4.7699999999999999E-4</v>
      </c>
      <c r="AI70" s="151">
        <v>2.4607985993560402E-3</v>
      </c>
      <c r="AJ70" s="151">
        <v>8.4609745653025801E-4</v>
      </c>
    </row>
    <row r="71" spans="1:36" s="8" customFormat="1" x14ac:dyDescent="0.2">
      <c r="A71" s="8">
        <v>1035</v>
      </c>
      <c r="B71" s="8">
        <v>1037</v>
      </c>
      <c r="C71" s="8" t="s">
        <v>1540</v>
      </c>
      <c r="D71" s="8" t="s">
        <v>1541</v>
      </c>
      <c r="E71" s="152" t="s">
        <v>425</v>
      </c>
      <c r="F71" s="8" t="s">
        <v>1719</v>
      </c>
      <c r="G71" s="8" t="s">
        <v>1720</v>
      </c>
      <c r="H71" s="8" t="s">
        <v>76</v>
      </c>
      <c r="I71" s="8" t="s">
        <v>229</v>
      </c>
      <c r="J71" s="8" t="s">
        <v>53</v>
      </c>
      <c r="K71" s="8" t="s">
        <v>53</v>
      </c>
      <c r="L71" s="8" t="s">
        <v>799</v>
      </c>
      <c r="M71" s="152" t="s">
        <v>311</v>
      </c>
      <c r="N71" s="8" t="s">
        <v>629</v>
      </c>
      <c r="O71" s="8" t="s">
        <v>62</v>
      </c>
      <c r="P71" s="8" t="s">
        <v>1544</v>
      </c>
      <c r="Q71" s="8" t="s">
        <v>70</v>
      </c>
      <c r="R71" s="8" t="s">
        <v>57</v>
      </c>
      <c r="S71" s="8" t="s">
        <v>1212</v>
      </c>
      <c r="T71" s="150">
        <v>5.6159999999999997</v>
      </c>
      <c r="U71" s="8" t="s">
        <v>1721</v>
      </c>
      <c r="V71" s="172">
        <v>1.5800000000000002E-2</v>
      </c>
      <c r="W71" s="151">
        <v>2.9850000000000002E-2</v>
      </c>
      <c r="X71" s="4" t="s">
        <v>614</v>
      </c>
      <c r="Y71" s="4"/>
      <c r="Z71" s="150">
        <v>3431327.68</v>
      </c>
      <c r="AA71" s="148">
        <v>1</v>
      </c>
      <c r="AB71" s="171">
        <v>107.2</v>
      </c>
      <c r="AD71" s="150">
        <v>3678.3829999999998</v>
      </c>
      <c r="AG71" s="8" t="s">
        <v>17</v>
      </c>
      <c r="AH71" s="151">
        <v>2.7659999999999998E-3</v>
      </c>
      <c r="AI71" s="151">
        <v>2.1856809946336E-2</v>
      </c>
      <c r="AJ71" s="151">
        <v>7.5150365041249303E-3</v>
      </c>
    </row>
    <row r="72" spans="1:36" s="8" customFormat="1" x14ac:dyDescent="0.2">
      <c r="A72" s="8">
        <v>1035</v>
      </c>
      <c r="B72" s="8">
        <v>1037</v>
      </c>
      <c r="C72" s="8" t="s">
        <v>1722</v>
      </c>
      <c r="D72" s="8" t="s">
        <v>1723</v>
      </c>
      <c r="E72" s="152" t="s">
        <v>425</v>
      </c>
      <c r="F72" s="8" t="s">
        <v>1724</v>
      </c>
      <c r="G72" s="8" t="s">
        <v>1725</v>
      </c>
      <c r="H72" s="8" t="s">
        <v>76</v>
      </c>
      <c r="I72" s="8" t="s">
        <v>228</v>
      </c>
      <c r="J72" s="8" t="s">
        <v>53</v>
      </c>
      <c r="K72" s="8" t="s">
        <v>53</v>
      </c>
      <c r="L72" s="8" t="s">
        <v>799</v>
      </c>
      <c r="M72" s="152" t="s">
        <v>311</v>
      </c>
      <c r="N72" s="8" t="s">
        <v>630</v>
      </c>
      <c r="O72" s="8" t="s">
        <v>62</v>
      </c>
      <c r="P72" s="8" t="s">
        <v>1497</v>
      </c>
      <c r="Q72" s="8" t="s">
        <v>70</v>
      </c>
      <c r="R72" s="8" t="s">
        <v>57</v>
      </c>
      <c r="S72" s="8" t="s">
        <v>1212</v>
      </c>
      <c r="T72" s="150">
        <v>1.33</v>
      </c>
      <c r="U72" s="8" t="s">
        <v>1726</v>
      </c>
      <c r="V72" s="172">
        <v>4.99E-2</v>
      </c>
      <c r="W72" s="151">
        <v>5.0799999999999998E-2</v>
      </c>
      <c r="X72" s="4" t="s">
        <v>614</v>
      </c>
      <c r="Y72" s="4"/>
      <c r="Z72" s="150">
        <v>7893.75</v>
      </c>
      <c r="AA72" s="148">
        <v>1</v>
      </c>
      <c r="AB72" s="171">
        <v>101.23</v>
      </c>
      <c r="AD72" s="150">
        <v>7.9909999999999997</v>
      </c>
      <c r="AG72" s="8" t="s">
        <v>17</v>
      </c>
      <c r="AH72" s="151">
        <v>2.8E-5</v>
      </c>
      <c r="AI72" s="151">
        <v>4.7481278195778102E-5</v>
      </c>
      <c r="AJ72" s="151">
        <v>1.6325508607151499E-5</v>
      </c>
    </row>
    <row r="73" spans="1:36" s="8" customFormat="1" x14ac:dyDescent="0.2">
      <c r="A73" s="8">
        <v>1035</v>
      </c>
      <c r="B73" s="8">
        <v>1037</v>
      </c>
      <c r="C73" s="8" t="s">
        <v>1727</v>
      </c>
      <c r="D73" s="8" t="s">
        <v>1728</v>
      </c>
      <c r="E73" s="152" t="s">
        <v>425</v>
      </c>
      <c r="F73" s="8" t="s">
        <v>1729</v>
      </c>
      <c r="G73" s="8" t="s">
        <v>1730</v>
      </c>
      <c r="H73" s="8" t="s">
        <v>76</v>
      </c>
      <c r="I73" s="8" t="s">
        <v>229</v>
      </c>
      <c r="J73" s="8" t="s">
        <v>53</v>
      </c>
      <c r="K73" s="8" t="s">
        <v>53</v>
      </c>
      <c r="L73" s="8" t="s">
        <v>799</v>
      </c>
      <c r="M73" s="152" t="s">
        <v>311</v>
      </c>
      <c r="N73" s="8" t="s">
        <v>629</v>
      </c>
      <c r="O73" s="8" t="s">
        <v>62</v>
      </c>
      <c r="P73" s="8" t="s">
        <v>1488</v>
      </c>
      <c r="Q73" s="8" t="s">
        <v>65</v>
      </c>
      <c r="R73" s="8" t="s">
        <v>57</v>
      </c>
      <c r="S73" s="8" t="s">
        <v>1212</v>
      </c>
      <c r="T73" s="150">
        <v>0.99399999999999999</v>
      </c>
      <c r="U73" s="8" t="s">
        <v>1461</v>
      </c>
      <c r="V73" s="172">
        <v>1E-3</v>
      </c>
      <c r="W73" s="151">
        <v>1E-4</v>
      </c>
      <c r="X73" s="4" t="s">
        <v>614</v>
      </c>
      <c r="Y73" s="4"/>
      <c r="Z73" s="150">
        <v>1379682</v>
      </c>
      <c r="AA73" s="148">
        <v>1</v>
      </c>
      <c r="AB73" s="171">
        <v>115.54</v>
      </c>
      <c r="AD73" s="150">
        <v>1594.085</v>
      </c>
      <c r="AG73" s="8" t="s">
        <v>17</v>
      </c>
      <c r="AH73" s="151">
        <v>2.3969999999999998E-3</v>
      </c>
      <c r="AI73" s="151">
        <v>9.4719884196860192E-3</v>
      </c>
      <c r="AJ73" s="151">
        <v>3.2567579127676799E-3</v>
      </c>
    </row>
    <row r="74" spans="1:36" s="8" customFormat="1" x14ac:dyDescent="0.2">
      <c r="A74" s="8">
        <v>1035</v>
      </c>
      <c r="B74" s="8">
        <v>1037</v>
      </c>
      <c r="C74" s="8" t="s">
        <v>1731</v>
      </c>
      <c r="D74" s="8" t="s">
        <v>1732</v>
      </c>
      <c r="E74" s="152" t="s">
        <v>425</v>
      </c>
      <c r="F74" s="8" t="s">
        <v>1733</v>
      </c>
      <c r="G74" s="8" t="s">
        <v>1734</v>
      </c>
      <c r="H74" s="8" t="s">
        <v>76</v>
      </c>
      <c r="I74" s="8" t="s">
        <v>601</v>
      </c>
      <c r="J74" s="8" t="s">
        <v>53</v>
      </c>
      <c r="K74" s="8" t="s">
        <v>317</v>
      </c>
      <c r="L74" s="8" t="s">
        <v>799</v>
      </c>
      <c r="M74" s="152" t="s">
        <v>311</v>
      </c>
      <c r="N74" s="8" t="s">
        <v>625</v>
      </c>
      <c r="O74" s="8" t="s">
        <v>62</v>
      </c>
      <c r="P74" s="8" t="s">
        <v>1497</v>
      </c>
      <c r="Q74" s="8" t="s">
        <v>65</v>
      </c>
      <c r="R74" s="8" t="s">
        <v>57</v>
      </c>
      <c r="S74" s="8" t="s">
        <v>1212</v>
      </c>
      <c r="T74" s="150">
        <v>2.5680000000000001</v>
      </c>
      <c r="U74" s="8" t="s">
        <v>1470</v>
      </c>
      <c r="V74" s="172">
        <v>1.25E-3</v>
      </c>
      <c r="W74" s="151">
        <v>5.5910000000000001E-2</v>
      </c>
      <c r="X74" s="4" t="s">
        <v>614</v>
      </c>
      <c r="Y74" s="4"/>
      <c r="Z74" s="150">
        <v>1457595</v>
      </c>
      <c r="AA74" s="148">
        <v>1</v>
      </c>
      <c r="AB74" s="171">
        <v>87.6</v>
      </c>
      <c r="AD74" s="150">
        <v>1276.8530000000001</v>
      </c>
      <c r="AG74" s="8" t="s">
        <v>17</v>
      </c>
      <c r="AH74" s="151">
        <v>2.5730000000000002E-3</v>
      </c>
      <c r="AI74" s="151">
        <v>7.5870120343521398E-3</v>
      </c>
      <c r="AJ74" s="151">
        <v>2.6086456594252298E-3</v>
      </c>
    </row>
    <row r="75" spans="1:36" s="8" customFormat="1" x14ac:dyDescent="0.2">
      <c r="A75" s="8">
        <v>1035</v>
      </c>
      <c r="B75" s="8">
        <v>1037</v>
      </c>
      <c r="C75" s="8" t="s">
        <v>1735</v>
      </c>
      <c r="D75" s="8" t="s">
        <v>1736</v>
      </c>
      <c r="E75" s="152" t="s">
        <v>425</v>
      </c>
      <c r="F75" s="8" t="s">
        <v>1737</v>
      </c>
      <c r="G75" s="8" t="s">
        <v>1738</v>
      </c>
      <c r="H75" s="8" t="s">
        <v>76</v>
      </c>
      <c r="I75" s="8" t="s">
        <v>229</v>
      </c>
      <c r="J75" s="8" t="s">
        <v>53</v>
      </c>
      <c r="K75" s="8" t="s">
        <v>53</v>
      </c>
      <c r="L75" s="8" t="s">
        <v>799</v>
      </c>
      <c r="M75" s="152" t="s">
        <v>311</v>
      </c>
      <c r="N75" s="8" t="s">
        <v>156</v>
      </c>
      <c r="O75" s="8" t="s">
        <v>62</v>
      </c>
      <c r="P75" s="161" t="s">
        <v>298</v>
      </c>
      <c r="Q75" s="8" t="s">
        <v>298</v>
      </c>
      <c r="R75" s="8" t="s">
        <v>298</v>
      </c>
      <c r="S75" s="8" t="s">
        <v>1212</v>
      </c>
      <c r="T75" s="150">
        <v>1.198</v>
      </c>
      <c r="U75" s="8" t="s">
        <v>1739</v>
      </c>
      <c r="V75" s="172">
        <v>1.6400000000000001E-2</v>
      </c>
      <c r="W75" s="151">
        <v>2.2550000000000001E-2</v>
      </c>
      <c r="X75" s="4" t="s">
        <v>614</v>
      </c>
      <c r="Y75" s="4"/>
      <c r="Z75" s="150">
        <v>486492.93</v>
      </c>
      <c r="AA75" s="148">
        <v>1</v>
      </c>
      <c r="AB75" s="171">
        <v>115</v>
      </c>
      <c r="AD75" s="150">
        <v>559.46699999999998</v>
      </c>
      <c r="AG75" s="8" t="s">
        <v>17</v>
      </c>
      <c r="AH75" s="151">
        <v>2.0179999999999998E-3</v>
      </c>
      <c r="AI75" s="151">
        <v>3.3243303186546499E-3</v>
      </c>
      <c r="AJ75" s="151">
        <v>1.1430059444995501E-3</v>
      </c>
    </row>
    <row r="76" spans="1:36" s="8" customFormat="1" x14ac:dyDescent="0.2">
      <c r="A76" s="8">
        <v>1035</v>
      </c>
      <c r="B76" s="8">
        <v>1037</v>
      </c>
      <c r="C76" s="8" t="s">
        <v>1740</v>
      </c>
      <c r="D76" s="8" t="s">
        <v>1741</v>
      </c>
      <c r="E76" s="4" t="s">
        <v>761</v>
      </c>
      <c r="F76" s="8" t="s">
        <v>1742</v>
      </c>
      <c r="G76" s="8" t="s">
        <v>1743</v>
      </c>
      <c r="H76" s="8" t="s">
        <v>76</v>
      </c>
      <c r="I76" s="8" t="s">
        <v>228</v>
      </c>
      <c r="J76" s="8" t="s">
        <v>53</v>
      </c>
      <c r="K76" s="8" t="s">
        <v>314</v>
      </c>
      <c r="L76" s="8" t="s">
        <v>799</v>
      </c>
      <c r="M76" s="152" t="s">
        <v>311</v>
      </c>
      <c r="N76" s="8" t="s">
        <v>630</v>
      </c>
      <c r="O76" s="8" t="s">
        <v>62</v>
      </c>
      <c r="P76" s="8" t="s">
        <v>1419</v>
      </c>
      <c r="Q76" s="8" t="s">
        <v>65</v>
      </c>
      <c r="R76" s="8" t="s">
        <v>57</v>
      </c>
      <c r="S76" s="8" t="s">
        <v>1212</v>
      </c>
      <c r="T76" s="150">
        <v>0.64200000000000002</v>
      </c>
      <c r="U76" s="8" t="s">
        <v>1226</v>
      </c>
      <c r="V76" s="172">
        <v>5.9499999999999997E-2</v>
      </c>
      <c r="W76" s="151">
        <v>7.8350000000000003E-2</v>
      </c>
      <c r="X76" s="4" t="s">
        <v>614</v>
      </c>
      <c r="Y76" s="4"/>
      <c r="Z76" s="150">
        <v>1136817.58</v>
      </c>
      <c r="AA76" s="148">
        <v>1</v>
      </c>
      <c r="AB76" s="171">
        <v>99.76</v>
      </c>
      <c r="AD76" s="150">
        <v>1134.0889999999999</v>
      </c>
      <c r="AG76" s="8" t="s">
        <v>17</v>
      </c>
      <c r="AH76" s="151">
        <v>4.0369999999999998E-3</v>
      </c>
      <c r="AI76" s="151">
        <v>6.7387139013036302E-3</v>
      </c>
      <c r="AJ76" s="151">
        <v>2.3169749420656098E-3</v>
      </c>
    </row>
    <row r="77" spans="1:36" s="8" customFormat="1" x14ac:dyDescent="0.2">
      <c r="A77" s="8">
        <v>1035</v>
      </c>
      <c r="B77" s="8">
        <v>1037</v>
      </c>
      <c r="C77" s="8" t="s">
        <v>1744</v>
      </c>
      <c r="D77" s="8" t="s">
        <v>1745</v>
      </c>
      <c r="E77" s="152" t="s">
        <v>425</v>
      </c>
      <c r="F77" s="8" t="s">
        <v>1746</v>
      </c>
      <c r="G77" s="8" t="s">
        <v>1747</v>
      </c>
      <c r="H77" s="8" t="s">
        <v>76</v>
      </c>
      <c r="I77" s="8" t="s">
        <v>229</v>
      </c>
      <c r="J77" s="8" t="s">
        <v>53</v>
      </c>
      <c r="K77" s="8" t="s">
        <v>53</v>
      </c>
      <c r="L77" s="8" t="s">
        <v>799</v>
      </c>
      <c r="M77" s="152" t="s">
        <v>311</v>
      </c>
      <c r="N77" s="8" t="s">
        <v>627</v>
      </c>
      <c r="O77" s="8" t="s">
        <v>62</v>
      </c>
      <c r="P77" s="8" t="s">
        <v>1419</v>
      </c>
      <c r="Q77" s="8" t="s">
        <v>70</v>
      </c>
      <c r="R77" s="8" t="s">
        <v>57</v>
      </c>
      <c r="S77" s="8" t="s">
        <v>1212</v>
      </c>
      <c r="T77" s="150">
        <v>0.77500000000000002</v>
      </c>
      <c r="U77" s="8" t="s">
        <v>1461</v>
      </c>
      <c r="V77" s="172">
        <v>1.8499999999999999E-2</v>
      </c>
      <c r="W77" s="151">
        <v>2.8639999999999999E-2</v>
      </c>
      <c r="X77" s="4" t="s">
        <v>614</v>
      </c>
      <c r="Y77" s="4"/>
      <c r="Z77" s="150">
        <v>580308.88</v>
      </c>
      <c r="AA77" s="148">
        <v>1</v>
      </c>
      <c r="AB77" s="171">
        <v>114.36</v>
      </c>
      <c r="AD77" s="150">
        <v>663.64099999999996</v>
      </c>
      <c r="AG77" s="8" t="s">
        <v>17</v>
      </c>
      <c r="AH77" s="151">
        <v>2.248E-3</v>
      </c>
      <c r="AI77" s="151">
        <v>3.9433303365221002E-3</v>
      </c>
      <c r="AJ77" s="151">
        <v>1.3558369908301599E-3</v>
      </c>
    </row>
    <row r="78" spans="1:36" s="8" customFormat="1" x14ac:dyDescent="0.2">
      <c r="A78" s="8">
        <v>1035</v>
      </c>
      <c r="B78" s="8">
        <v>1037</v>
      </c>
      <c r="C78" s="8" t="s">
        <v>1570</v>
      </c>
      <c r="D78" s="8" t="s">
        <v>1571</v>
      </c>
      <c r="E78" s="152" t="s">
        <v>425</v>
      </c>
      <c r="F78" s="8" t="s">
        <v>1748</v>
      </c>
      <c r="G78" s="8" t="s">
        <v>1749</v>
      </c>
      <c r="H78" s="8" t="s">
        <v>76</v>
      </c>
      <c r="I78" s="8" t="s">
        <v>229</v>
      </c>
      <c r="J78" s="8" t="s">
        <v>53</v>
      </c>
      <c r="K78" s="8" t="s">
        <v>53</v>
      </c>
      <c r="L78" s="8" t="s">
        <v>799</v>
      </c>
      <c r="M78" s="152" t="s">
        <v>311</v>
      </c>
      <c r="N78" s="8" t="s">
        <v>629</v>
      </c>
      <c r="O78" s="8" t="s">
        <v>62</v>
      </c>
      <c r="P78" s="8" t="s">
        <v>1560</v>
      </c>
      <c r="Q78" s="8" t="s">
        <v>65</v>
      </c>
      <c r="R78" s="8" t="s">
        <v>57</v>
      </c>
      <c r="S78" s="8" t="s">
        <v>1212</v>
      </c>
      <c r="T78" s="150">
        <v>6.4119999999999999</v>
      </c>
      <c r="U78" s="8" t="s">
        <v>1750</v>
      </c>
      <c r="V78" s="172">
        <v>2.5000000000000001E-2</v>
      </c>
      <c r="W78" s="151">
        <v>3.0679999999999999E-2</v>
      </c>
      <c r="X78" s="4" t="s">
        <v>614</v>
      </c>
      <c r="Y78" s="4"/>
      <c r="Z78" s="150">
        <v>952763.89</v>
      </c>
      <c r="AA78" s="148">
        <v>1</v>
      </c>
      <c r="AB78" s="171">
        <v>112.1</v>
      </c>
      <c r="AD78" s="150">
        <v>1068.048</v>
      </c>
      <c r="AG78" s="8" t="s">
        <v>17</v>
      </c>
      <c r="AH78" s="151">
        <v>9.0799999999999995E-4</v>
      </c>
      <c r="AI78" s="151">
        <v>6.3463014663068503E-3</v>
      </c>
      <c r="AJ78" s="151">
        <v>2.18205160325661E-3</v>
      </c>
    </row>
    <row r="79" spans="1:36" s="8" customFormat="1" x14ac:dyDescent="0.2">
      <c r="A79" s="8">
        <v>1035</v>
      </c>
      <c r="B79" s="8">
        <v>1037</v>
      </c>
      <c r="C79" s="8" t="s">
        <v>1751</v>
      </c>
      <c r="D79" s="8" t="s">
        <v>1752</v>
      </c>
      <c r="E79" s="152" t="s">
        <v>425</v>
      </c>
      <c r="F79" s="8" t="s">
        <v>1753</v>
      </c>
      <c r="G79" s="8" t="s">
        <v>1754</v>
      </c>
      <c r="H79" s="8" t="s">
        <v>76</v>
      </c>
      <c r="I79" s="8" t="s">
        <v>229</v>
      </c>
      <c r="J79" s="8" t="s">
        <v>53</v>
      </c>
      <c r="K79" s="8" t="s">
        <v>53</v>
      </c>
      <c r="L79" s="8" t="s">
        <v>799</v>
      </c>
      <c r="M79" s="152" t="s">
        <v>311</v>
      </c>
      <c r="N79" s="8" t="s">
        <v>256</v>
      </c>
      <c r="O79" s="8" t="s">
        <v>62</v>
      </c>
      <c r="P79" s="8" t="s">
        <v>1205</v>
      </c>
      <c r="Q79" s="8" t="s">
        <v>65</v>
      </c>
      <c r="R79" s="8" t="s">
        <v>57</v>
      </c>
      <c r="S79" s="8" t="s">
        <v>1212</v>
      </c>
      <c r="T79" s="150">
        <v>2.4740000000000002</v>
      </c>
      <c r="U79" s="8" t="s">
        <v>1755</v>
      </c>
      <c r="V79" s="172">
        <v>1.4999999999999999E-2</v>
      </c>
      <c r="W79" s="151">
        <v>2.3550000000000001E-2</v>
      </c>
      <c r="X79" s="4" t="s">
        <v>614</v>
      </c>
      <c r="Y79" s="4"/>
      <c r="Z79" s="150">
        <v>731188.22</v>
      </c>
      <c r="AA79" s="148">
        <v>1</v>
      </c>
      <c r="AB79" s="171">
        <v>114.39</v>
      </c>
      <c r="AD79" s="150">
        <v>836.40599999999995</v>
      </c>
      <c r="AG79" s="8" t="s">
        <v>17</v>
      </c>
      <c r="AH79" s="151">
        <v>2.6189999999999998E-3</v>
      </c>
      <c r="AI79" s="151">
        <v>4.9698930483681198E-3</v>
      </c>
      <c r="AJ79" s="151">
        <v>1.7088004961284E-3</v>
      </c>
    </row>
    <row r="80" spans="1:36" s="8" customFormat="1" x14ac:dyDescent="0.2">
      <c r="A80" s="8">
        <v>1035</v>
      </c>
      <c r="B80" s="8">
        <v>1037</v>
      </c>
      <c r="C80" s="8" t="s">
        <v>1756</v>
      </c>
      <c r="D80" s="8" t="s">
        <v>1757</v>
      </c>
      <c r="E80" s="152" t="s">
        <v>425</v>
      </c>
      <c r="F80" s="8" t="s">
        <v>1758</v>
      </c>
      <c r="G80" s="8" t="s">
        <v>1759</v>
      </c>
      <c r="H80" s="8" t="s">
        <v>76</v>
      </c>
      <c r="I80" s="8" t="s">
        <v>229</v>
      </c>
      <c r="J80" s="8" t="s">
        <v>53</v>
      </c>
      <c r="K80" s="8" t="s">
        <v>313</v>
      </c>
      <c r="L80" s="8" t="s">
        <v>799</v>
      </c>
      <c r="M80" s="152" t="s">
        <v>311</v>
      </c>
      <c r="N80" s="8" t="s">
        <v>630</v>
      </c>
      <c r="O80" s="8" t="s">
        <v>62</v>
      </c>
      <c r="P80" s="8" t="s">
        <v>1497</v>
      </c>
      <c r="Q80" s="8" t="s">
        <v>70</v>
      </c>
      <c r="R80" s="8" t="s">
        <v>57</v>
      </c>
      <c r="S80" s="8" t="s">
        <v>1212</v>
      </c>
      <c r="T80" s="150">
        <v>0.49</v>
      </c>
      <c r="U80" s="8" t="s">
        <v>1608</v>
      </c>
      <c r="V80" s="172">
        <v>1.2200000000000001E-2</v>
      </c>
      <c r="W80" s="151">
        <v>3.006E-2</v>
      </c>
      <c r="X80" s="4" t="s">
        <v>614</v>
      </c>
      <c r="Y80" s="4"/>
      <c r="Z80" s="150">
        <v>299920</v>
      </c>
      <c r="AA80" s="148">
        <v>1</v>
      </c>
      <c r="AB80" s="171">
        <v>114.25</v>
      </c>
      <c r="AD80" s="150">
        <v>342.65899999999999</v>
      </c>
      <c r="AG80" s="8" t="s">
        <v>17</v>
      </c>
      <c r="AH80" s="151">
        <v>1.304E-3</v>
      </c>
      <c r="AI80" s="151">
        <v>2.0360640370819202E-3</v>
      </c>
      <c r="AJ80" s="151">
        <v>7.00060786591214E-4</v>
      </c>
    </row>
    <row r="81" spans="1:36" s="8" customFormat="1" x14ac:dyDescent="0.2">
      <c r="A81" s="8">
        <v>1035</v>
      </c>
      <c r="B81" s="8">
        <v>1037</v>
      </c>
      <c r="C81" s="8" t="s">
        <v>1701</v>
      </c>
      <c r="D81" s="8" t="s">
        <v>1702</v>
      </c>
      <c r="E81" s="152" t="s">
        <v>425</v>
      </c>
      <c r="F81" s="8" t="s">
        <v>1760</v>
      </c>
      <c r="G81" s="8" t="s">
        <v>1761</v>
      </c>
      <c r="H81" s="8" t="s">
        <v>76</v>
      </c>
      <c r="I81" s="8" t="s">
        <v>228</v>
      </c>
      <c r="J81" s="8" t="s">
        <v>53</v>
      </c>
      <c r="K81" s="8" t="s">
        <v>53</v>
      </c>
      <c r="L81" s="8" t="s">
        <v>799</v>
      </c>
      <c r="M81" s="152" t="s">
        <v>311</v>
      </c>
      <c r="N81" s="8" t="s">
        <v>75</v>
      </c>
      <c r="O81" s="8" t="s">
        <v>62</v>
      </c>
      <c r="P81" s="8" t="s">
        <v>1544</v>
      </c>
      <c r="Q81" s="8" t="s">
        <v>65</v>
      </c>
      <c r="R81" s="8" t="s">
        <v>57</v>
      </c>
      <c r="S81" s="8" t="s">
        <v>1212</v>
      </c>
      <c r="T81" s="150">
        <v>1.9970000000000001</v>
      </c>
      <c r="U81" s="8" t="s">
        <v>1762</v>
      </c>
      <c r="V81" s="172">
        <v>2.18E-2</v>
      </c>
      <c r="W81" s="151">
        <v>5.2089999999999997E-2</v>
      </c>
      <c r="X81" s="4" t="s">
        <v>614</v>
      </c>
      <c r="Y81" s="4"/>
      <c r="Z81" s="150">
        <v>324044.96999999997</v>
      </c>
      <c r="AA81" s="148">
        <v>1</v>
      </c>
      <c r="AB81" s="171">
        <v>94.59</v>
      </c>
      <c r="AD81" s="150">
        <v>306.51400000000001</v>
      </c>
      <c r="AG81" s="8" t="s">
        <v>17</v>
      </c>
      <c r="AH81" s="151">
        <v>1.0020000000000001E-3</v>
      </c>
      <c r="AI81" s="151">
        <v>1.8212950483464799E-3</v>
      </c>
      <c r="AJ81" s="151">
        <v>6.2621667144981802E-4</v>
      </c>
    </row>
    <row r="82" spans="1:36" s="8" customFormat="1" x14ac:dyDescent="0.2">
      <c r="A82" s="8">
        <v>1035</v>
      </c>
      <c r="B82" s="8">
        <v>1037</v>
      </c>
      <c r="C82" s="8" t="s">
        <v>1682</v>
      </c>
      <c r="D82" s="8" t="s">
        <v>1683</v>
      </c>
      <c r="E82" s="152" t="s">
        <v>425</v>
      </c>
      <c r="F82" s="8" t="s">
        <v>1763</v>
      </c>
      <c r="G82" s="8" t="s">
        <v>1764</v>
      </c>
      <c r="H82" s="8" t="s">
        <v>76</v>
      </c>
      <c r="I82" s="8" t="s">
        <v>601</v>
      </c>
      <c r="J82" s="8" t="s">
        <v>53</v>
      </c>
      <c r="K82" s="8" t="s">
        <v>53</v>
      </c>
      <c r="L82" s="8" t="s">
        <v>799</v>
      </c>
      <c r="M82" s="152" t="s">
        <v>311</v>
      </c>
      <c r="N82" s="8" t="s">
        <v>625</v>
      </c>
      <c r="O82" s="8" t="s">
        <v>62</v>
      </c>
      <c r="P82" s="161" t="s">
        <v>298</v>
      </c>
      <c r="Q82" s="8" t="s">
        <v>298</v>
      </c>
      <c r="R82" s="8" t="s">
        <v>298</v>
      </c>
      <c r="S82" s="8" t="s">
        <v>1212</v>
      </c>
      <c r="T82" s="150">
        <v>1.98</v>
      </c>
      <c r="U82" s="8" t="s">
        <v>1446</v>
      </c>
      <c r="V82" s="172">
        <v>1.2E-2</v>
      </c>
      <c r="W82" s="151">
        <v>6.4799999999999996E-2</v>
      </c>
      <c r="X82" s="4" t="s">
        <v>614</v>
      </c>
      <c r="Y82" s="4"/>
      <c r="Z82" s="150">
        <v>148304</v>
      </c>
      <c r="AA82" s="148">
        <v>1</v>
      </c>
      <c r="AB82" s="171">
        <v>90.42</v>
      </c>
      <c r="AD82" s="150">
        <v>134.096</v>
      </c>
      <c r="AG82" s="8" t="s">
        <v>17</v>
      </c>
      <c r="AH82" s="151">
        <v>2.392E-3</v>
      </c>
      <c r="AI82" s="151">
        <v>7.9679603521368104E-4</v>
      </c>
      <c r="AJ82" s="151">
        <v>2.7396272858092198E-4</v>
      </c>
    </row>
    <row r="83" spans="1:36" s="8" customFormat="1" x14ac:dyDescent="0.2">
      <c r="A83" s="8">
        <v>1035</v>
      </c>
      <c r="B83" s="8">
        <v>1037</v>
      </c>
      <c r="C83" s="8" t="s">
        <v>1565</v>
      </c>
      <c r="D83" s="8" t="s">
        <v>1566</v>
      </c>
      <c r="E83" s="152" t="s">
        <v>425</v>
      </c>
      <c r="F83" s="8" t="s">
        <v>1765</v>
      </c>
      <c r="G83" s="8" t="s">
        <v>1766</v>
      </c>
      <c r="H83" s="8" t="s">
        <v>76</v>
      </c>
      <c r="I83" s="8" t="s">
        <v>228</v>
      </c>
      <c r="J83" s="8" t="s">
        <v>53</v>
      </c>
      <c r="K83" s="8" t="s">
        <v>53</v>
      </c>
      <c r="L83" s="8" t="s">
        <v>799</v>
      </c>
      <c r="M83" s="152" t="s">
        <v>311</v>
      </c>
      <c r="N83" s="8" t="s">
        <v>75</v>
      </c>
      <c r="O83" s="8" t="s">
        <v>62</v>
      </c>
      <c r="P83" s="8" t="s">
        <v>1544</v>
      </c>
      <c r="Q83" s="8" t="s">
        <v>65</v>
      </c>
      <c r="R83" s="8" t="s">
        <v>57</v>
      </c>
      <c r="S83" s="8" t="s">
        <v>1212</v>
      </c>
      <c r="T83" s="150">
        <v>1.9159999999999999</v>
      </c>
      <c r="U83" s="8" t="s">
        <v>1767</v>
      </c>
      <c r="V83" s="172">
        <v>2.1499999999999998E-2</v>
      </c>
      <c r="W83" s="151">
        <v>5.0650000000000001E-2</v>
      </c>
      <c r="X83" s="4" t="s">
        <v>614</v>
      </c>
      <c r="Y83" s="4"/>
      <c r="Z83" s="150">
        <v>1598789.84</v>
      </c>
      <c r="AA83" s="148">
        <v>1</v>
      </c>
      <c r="AB83" s="171">
        <v>94.73</v>
      </c>
      <c r="AC83" s="150">
        <v>115.80800000000001</v>
      </c>
      <c r="AD83" s="150">
        <v>1630.3409999999999</v>
      </c>
      <c r="AG83" s="8" t="s">
        <v>17</v>
      </c>
      <c r="AH83" s="151">
        <v>1.964E-3</v>
      </c>
      <c r="AI83" s="151">
        <v>9.6874238573113006E-3</v>
      </c>
      <c r="AJ83" s="151">
        <v>3.3308311733217699E-3</v>
      </c>
    </row>
    <row r="84" spans="1:36" s="8" customFormat="1" x14ac:dyDescent="0.2">
      <c r="A84" s="8">
        <v>1035</v>
      </c>
      <c r="B84" s="8">
        <v>1037</v>
      </c>
      <c r="C84" s="8" t="s">
        <v>1756</v>
      </c>
      <c r="D84" s="8" t="s">
        <v>1757</v>
      </c>
      <c r="E84" s="152" t="s">
        <v>425</v>
      </c>
      <c r="F84" s="8" t="s">
        <v>1768</v>
      </c>
      <c r="G84" s="8" t="s">
        <v>1769</v>
      </c>
      <c r="H84" s="8" t="s">
        <v>76</v>
      </c>
      <c r="I84" s="8" t="s">
        <v>228</v>
      </c>
      <c r="J84" s="8" t="s">
        <v>53</v>
      </c>
      <c r="K84" s="8" t="s">
        <v>53</v>
      </c>
      <c r="L84" s="8" t="s">
        <v>799</v>
      </c>
      <c r="M84" s="152" t="s">
        <v>311</v>
      </c>
      <c r="N84" s="8" t="s">
        <v>630</v>
      </c>
      <c r="O84" s="8" t="s">
        <v>62</v>
      </c>
      <c r="P84" s="8" t="s">
        <v>1497</v>
      </c>
      <c r="Q84" s="8" t="s">
        <v>70</v>
      </c>
      <c r="R84" s="8" t="s">
        <v>57</v>
      </c>
      <c r="S84" s="8" t="s">
        <v>1212</v>
      </c>
      <c r="T84" s="150">
        <v>2.399</v>
      </c>
      <c r="U84" s="8" t="s">
        <v>1770</v>
      </c>
      <c r="V84" s="172">
        <v>2.3E-2</v>
      </c>
      <c r="W84" s="151">
        <v>5.1139999999999998E-2</v>
      </c>
      <c r="X84" s="4" t="s">
        <v>614</v>
      </c>
      <c r="Y84" s="4"/>
      <c r="Z84" s="150">
        <v>1685437.51</v>
      </c>
      <c r="AA84" s="148">
        <v>1</v>
      </c>
      <c r="AB84" s="171">
        <v>94.34</v>
      </c>
      <c r="AD84" s="150">
        <v>1590.0419999999999</v>
      </c>
      <c r="AG84" s="8" t="s">
        <v>17</v>
      </c>
      <c r="AH84" s="151">
        <v>2.2699999999999999E-3</v>
      </c>
      <c r="AI84" s="151">
        <v>9.4479660466459496E-3</v>
      </c>
      <c r="AJ84" s="151">
        <v>3.2484982897597898E-3</v>
      </c>
    </row>
    <row r="85" spans="1:36" s="8" customFormat="1" x14ac:dyDescent="0.2">
      <c r="A85" s="8">
        <v>1035</v>
      </c>
      <c r="B85" s="8">
        <v>1037</v>
      </c>
      <c r="C85" s="8" t="s">
        <v>1662</v>
      </c>
      <c r="D85" s="8" t="s">
        <v>1663</v>
      </c>
      <c r="E85" s="152" t="s">
        <v>425</v>
      </c>
      <c r="F85" s="8" t="s">
        <v>1771</v>
      </c>
      <c r="G85" s="8" t="s">
        <v>1772</v>
      </c>
      <c r="H85" s="8" t="s">
        <v>76</v>
      </c>
      <c r="I85" s="8" t="s">
        <v>229</v>
      </c>
      <c r="J85" s="8" t="s">
        <v>53</v>
      </c>
      <c r="K85" s="8" t="s">
        <v>53</v>
      </c>
      <c r="L85" s="8" t="s">
        <v>799</v>
      </c>
      <c r="M85" s="152" t="s">
        <v>311</v>
      </c>
      <c r="N85" s="8" t="s">
        <v>629</v>
      </c>
      <c r="O85" s="8" t="s">
        <v>62</v>
      </c>
      <c r="P85" s="8" t="s">
        <v>1544</v>
      </c>
      <c r="Q85" s="8" t="s">
        <v>65</v>
      </c>
      <c r="R85" s="8" t="s">
        <v>57</v>
      </c>
      <c r="S85" s="8" t="s">
        <v>1212</v>
      </c>
      <c r="T85" s="150">
        <v>6.1059999999999999</v>
      </c>
      <c r="U85" s="8" t="s">
        <v>1773</v>
      </c>
      <c r="V85" s="172">
        <v>1.15E-2</v>
      </c>
      <c r="W85" s="151">
        <v>3.1329999999999997E-2</v>
      </c>
      <c r="X85" s="4" t="s">
        <v>614</v>
      </c>
      <c r="Y85" s="4"/>
      <c r="Z85" s="150">
        <v>101201</v>
      </c>
      <c r="AA85" s="148">
        <v>1</v>
      </c>
      <c r="AB85" s="171">
        <v>102.13</v>
      </c>
      <c r="AD85" s="150">
        <v>103.357</v>
      </c>
      <c r="AG85" s="8" t="s">
        <v>17</v>
      </c>
      <c r="AH85" s="151">
        <v>1.01E-4</v>
      </c>
      <c r="AI85" s="151">
        <v>6.1414077504742099E-4</v>
      </c>
      <c r="AJ85" s="151">
        <v>2.11160290750785E-4</v>
      </c>
    </row>
    <row r="86" spans="1:36" s="8" customFormat="1" x14ac:dyDescent="0.2">
      <c r="A86" s="8">
        <v>1035</v>
      </c>
      <c r="B86" s="8">
        <v>1037</v>
      </c>
      <c r="C86" s="8" t="s">
        <v>1744</v>
      </c>
      <c r="D86" s="8" t="s">
        <v>1745</v>
      </c>
      <c r="E86" s="152" t="s">
        <v>425</v>
      </c>
      <c r="F86" s="8" t="s">
        <v>1774</v>
      </c>
      <c r="G86" s="8" t="s">
        <v>1775</v>
      </c>
      <c r="H86" s="8" t="s">
        <v>76</v>
      </c>
      <c r="I86" s="8" t="s">
        <v>229</v>
      </c>
      <c r="J86" s="8" t="s">
        <v>53</v>
      </c>
      <c r="K86" s="8" t="s">
        <v>53</v>
      </c>
      <c r="L86" s="8" t="s">
        <v>799</v>
      </c>
      <c r="M86" s="152" t="s">
        <v>311</v>
      </c>
      <c r="N86" s="8" t="s">
        <v>627</v>
      </c>
      <c r="O86" s="8" t="s">
        <v>62</v>
      </c>
      <c r="P86" s="8" t="s">
        <v>1419</v>
      </c>
      <c r="Q86" s="8" t="s">
        <v>70</v>
      </c>
      <c r="R86" s="8" t="s">
        <v>57</v>
      </c>
      <c r="S86" s="8" t="s">
        <v>1212</v>
      </c>
      <c r="T86" s="150">
        <v>0.40600000000000003</v>
      </c>
      <c r="U86" s="8" t="s">
        <v>1776</v>
      </c>
      <c r="V86" s="172">
        <v>0.01</v>
      </c>
      <c r="W86" s="151">
        <v>4.0169999999999997E-2</v>
      </c>
      <c r="X86" s="4" t="s">
        <v>614</v>
      </c>
      <c r="Y86" s="4"/>
      <c r="Z86" s="150">
        <v>214448.08</v>
      </c>
      <c r="AA86" s="148">
        <v>1</v>
      </c>
      <c r="AB86" s="171">
        <v>113.19</v>
      </c>
      <c r="AD86" s="150">
        <v>242.73400000000001</v>
      </c>
      <c r="AG86" s="8" t="s">
        <v>17</v>
      </c>
      <c r="AH86" s="151">
        <v>7.0399999999999998E-4</v>
      </c>
      <c r="AI86" s="151">
        <v>1.4423146642464E-3</v>
      </c>
      <c r="AJ86" s="151">
        <v>4.9591168056358501E-4</v>
      </c>
    </row>
    <row r="87" spans="1:36" s="8" customFormat="1" x14ac:dyDescent="0.2">
      <c r="A87" s="8">
        <v>1035</v>
      </c>
      <c r="B87" s="8">
        <v>1037</v>
      </c>
      <c r="C87" s="8" t="s">
        <v>1457</v>
      </c>
      <c r="D87" s="8" t="s">
        <v>1458</v>
      </c>
      <c r="E87" s="152" t="s">
        <v>425</v>
      </c>
      <c r="F87" s="8" t="s">
        <v>1777</v>
      </c>
      <c r="G87" s="8" t="s">
        <v>1778</v>
      </c>
      <c r="H87" s="8" t="s">
        <v>76</v>
      </c>
      <c r="I87" s="8" t="s">
        <v>229</v>
      </c>
      <c r="J87" s="8" t="s">
        <v>53</v>
      </c>
      <c r="K87" s="8" t="s">
        <v>53</v>
      </c>
      <c r="L87" s="8" t="s">
        <v>799</v>
      </c>
      <c r="M87" s="152" t="s">
        <v>311</v>
      </c>
      <c r="N87" s="8" t="s">
        <v>629</v>
      </c>
      <c r="O87" s="8" t="s">
        <v>62</v>
      </c>
      <c r="P87" s="161" t="s">
        <v>298</v>
      </c>
      <c r="Q87" s="8" t="s">
        <v>298</v>
      </c>
      <c r="R87" s="8" t="s">
        <v>298</v>
      </c>
      <c r="S87" s="8" t="s">
        <v>1212</v>
      </c>
      <c r="T87" s="150">
        <v>5.0869999999999997</v>
      </c>
      <c r="U87" s="8" t="s">
        <v>1779</v>
      </c>
      <c r="V87" s="172">
        <v>6.4000000000000003E-3</v>
      </c>
      <c r="W87" s="151">
        <v>3.7100000000000001E-2</v>
      </c>
      <c r="X87" s="4" t="s">
        <v>614</v>
      </c>
      <c r="Y87" s="4"/>
      <c r="Z87" s="150">
        <v>539005.01</v>
      </c>
      <c r="AA87" s="148">
        <v>1</v>
      </c>
      <c r="AB87" s="171">
        <v>97.86</v>
      </c>
      <c r="AD87" s="150">
        <v>527.47</v>
      </c>
      <c r="AG87" s="8" t="s">
        <v>17</v>
      </c>
      <c r="AH87" s="151">
        <v>2.1259999999999999E-3</v>
      </c>
      <c r="AI87" s="151">
        <v>3.1342079671465698E-3</v>
      </c>
      <c r="AJ87" s="151">
        <v>1.07763609339405E-3</v>
      </c>
    </row>
    <row r="88" spans="1:36" s="8" customFormat="1" x14ac:dyDescent="0.2">
      <c r="A88" s="8">
        <v>1035</v>
      </c>
      <c r="B88" s="8">
        <v>1037</v>
      </c>
      <c r="C88" s="8" t="s">
        <v>1780</v>
      </c>
      <c r="D88" s="8" t="s">
        <v>1781</v>
      </c>
      <c r="E88" s="152" t="s">
        <v>425</v>
      </c>
      <c r="F88" s="8" t="s">
        <v>1782</v>
      </c>
      <c r="G88" s="8" t="s">
        <v>1783</v>
      </c>
      <c r="H88" s="8" t="s">
        <v>76</v>
      </c>
      <c r="I88" s="8" t="s">
        <v>229</v>
      </c>
      <c r="J88" s="8" t="s">
        <v>53</v>
      </c>
      <c r="K88" s="8" t="s">
        <v>53</v>
      </c>
      <c r="L88" s="8" t="s">
        <v>799</v>
      </c>
      <c r="M88" s="152" t="s">
        <v>311</v>
      </c>
      <c r="N88" s="8" t="s">
        <v>258</v>
      </c>
      <c r="O88" s="8" t="s">
        <v>62</v>
      </c>
      <c r="P88" s="8" t="s">
        <v>1283</v>
      </c>
      <c r="Q88" s="8" t="s">
        <v>65</v>
      </c>
      <c r="R88" s="8" t="s">
        <v>57</v>
      </c>
      <c r="S88" s="8" t="s">
        <v>1212</v>
      </c>
      <c r="T88" s="150">
        <v>3.3769999999999998</v>
      </c>
      <c r="U88" s="8" t="s">
        <v>1784</v>
      </c>
      <c r="V88" s="172">
        <v>7.0000000000000001E-3</v>
      </c>
      <c r="W88" s="151">
        <v>2.2270000000000002E-2</v>
      </c>
      <c r="X88" s="4" t="s">
        <v>614</v>
      </c>
      <c r="Y88" s="4"/>
      <c r="Z88" s="150">
        <v>165180.5</v>
      </c>
      <c r="AA88" s="148">
        <v>1</v>
      </c>
      <c r="AB88" s="171">
        <v>108.34</v>
      </c>
      <c r="AD88" s="150">
        <v>178.95699999999999</v>
      </c>
      <c r="AG88" s="8" t="s">
        <v>17</v>
      </c>
      <c r="AH88" s="151">
        <v>2.3600000000000001E-3</v>
      </c>
      <c r="AI88" s="151">
        <v>1.06335286255384E-3</v>
      </c>
      <c r="AJ88" s="151">
        <v>3.65613078874644E-4</v>
      </c>
    </row>
    <row r="89" spans="1:36" s="8" customFormat="1" x14ac:dyDescent="0.2">
      <c r="A89" s="8">
        <v>1035</v>
      </c>
      <c r="B89" s="8">
        <v>1037</v>
      </c>
      <c r="C89" s="8" t="s">
        <v>1647</v>
      </c>
      <c r="D89" s="8" t="s">
        <v>1648</v>
      </c>
      <c r="E89" s="152" t="s">
        <v>425</v>
      </c>
      <c r="F89" s="8" t="s">
        <v>1785</v>
      </c>
      <c r="G89" s="8" t="s">
        <v>1786</v>
      </c>
      <c r="H89" s="8" t="s">
        <v>76</v>
      </c>
      <c r="I89" s="8" t="s">
        <v>229</v>
      </c>
      <c r="J89" s="8" t="s">
        <v>53</v>
      </c>
      <c r="K89" s="8" t="s">
        <v>53</v>
      </c>
      <c r="L89" s="8" t="s">
        <v>799</v>
      </c>
      <c r="M89" s="152" t="s">
        <v>311</v>
      </c>
      <c r="N89" s="8" t="s">
        <v>629</v>
      </c>
      <c r="O89" s="8" t="s">
        <v>62</v>
      </c>
      <c r="P89" s="8" t="s">
        <v>1544</v>
      </c>
      <c r="Q89" s="8" t="s">
        <v>70</v>
      </c>
      <c r="R89" s="8" t="s">
        <v>57</v>
      </c>
      <c r="S89" s="8" t="s">
        <v>1212</v>
      </c>
      <c r="T89" s="150">
        <v>4.218</v>
      </c>
      <c r="U89" s="8" t="s">
        <v>1787</v>
      </c>
      <c r="V89" s="172">
        <v>8.5000000000000006E-3</v>
      </c>
      <c r="W89" s="151">
        <v>2.775E-2</v>
      </c>
      <c r="X89" s="4" t="s">
        <v>614</v>
      </c>
      <c r="Y89" s="4"/>
      <c r="Z89" s="150">
        <v>471812.75</v>
      </c>
      <c r="AA89" s="148">
        <v>1</v>
      </c>
      <c r="AB89" s="171">
        <v>104.89</v>
      </c>
      <c r="AD89" s="150">
        <v>494.88400000000001</v>
      </c>
      <c r="AG89" s="8" t="s">
        <v>17</v>
      </c>
      <c r="AH89" s="151">
        <v>7.54E-4</v>
      </c>
      <c r="AI89" s="151">
        <v>2.94058376491221E-3</v>
      </c>
      <c r="AJ89" s="151">
        <v>1.0110621994248101E-3</v>
      </c>
    </row>
    <row r="90" spans="1:36" s="8" customFormat="1" x14ac:dyDescent="0.2">
      <c r="A90" s="8">
        <v>1035</v>
      </c>
      <c r="B90" s="8">
        <v>1037</v>
      </c>
      <c r="C90" s="8" t="s">
        <v>1788</v>
      </c>
      <c r="D90" s="8" t="s">
        <v>1789</v>
      </c>
      <c r="E90" s="152" t="s">
        <v>425</v>
      </c>
      <c r="F90" s="8" t="s">
        <v>1790</v>
      </c>
      <c r="G90" s="8" t="s">
        <v>1791</v>
      </c>
      <c r="H90" s="8" t="s">
        <v>76</v>
      </c>
      <c r="I90" s="8" t="s">
        <v>230</v>
      </c>
      <c r="J90" s="8" t="s">
        <v>53</v>
      </c>
      <c r="K90" s="8" t="s">
        <v>53</v>
      </c>
      <c r="L90" s="8" t="s">
        <v>799</v>
      </c>
      <c r="M90" s="152" t="s">
        <v>311</v>
      </c>
      <c r="N90" s="8" t="s">
        <v>632</v>
      </c>
      <c r="O90" s="8" t="s">
        <v>62</v>
      </c>
      <c r="P90" s="8" t="s">
        <v>1560</v>
      </c>
      <c r="Q90" s="8" t="s">
        <v>65</v>
      </c>
      <c r="R90" s="8" t="s">
        <v>57</v>
      </c>
      <c r="S90" s="8" t="s">
        <v>1212</v>
      </c>
      <c r="T90" s="150">
        <v>4.7569999999999997</v>
      </c>
      <c r="U90" s="8" t="s">
        <v>1792</v>
      </c>
      <c r="V90" s="172">
        <v>2.6700000000000002E-2</v>
      </c>
      <c r="W90" s="151">
        <v>5.6520000000000001E-2</v>
      </c>
      <c r="X90" s="4" t="s">
        <v>614</v>
      </c>
      <c r="Y90" s="4"/>
      <c r="Z90" s="150">
        <v>114410.58</v>
      </c>
      <c r="AA90" s="148">
        <v>1</v>
      </c>
      <c r="AB90" s="171">
        <v>96.86</v>
      </c>
      <c r="AD90" s="150">
        <v>110.818</v>
      </c>
      <c r="AG90" s="8" t="s">
        <v>17</v>
      </c>
      <c r="AH90" s="151">
        <v>7.2800000000000002E-4</v>
      </c>
      <c r="AI90" s="151">
        <v>6.5847675559094199E-4</v>
      </c>
      <c r="AJ90" s="151">
        <v>2.2640435029327001E-4</v>
      </c>
    </row>
    <row r="91" spans="1:36" s="8" customFormat="1" x14ac:dyDescent="0.2">
      <c r="A91" s="8">
        <v>1035</v>
      </c>
      <c r="B91" s="8">
        <v>1037</v>
      </c>
      <c r="C91" s="8" t="s">
        <v>1756</v>
      </c>
      <c r="D91" s="8" t="s">
        <v>1757</v>
      </c>
      <c r="E91" s="152" t="s">
        <v>425</v>
      </c>
      <c r="F91" s="8" t="s">
        <v>1793</v>
      </c>
      <c r="G91" s="8" t="s">
        <v>1794</v>
      </c>
      <c r="H91" s="8" t="s">
        <v>76</v>
      </c>
      <c r="I91" s="8" t="s">
        <v>229</v>
      </c>
      <c r="J91" s="8" t="s">
        <v>53</v>
      </c>
      <c r="K91" s="8" t="s">
        <v>53</v>
      </c>
      <c r="L91" s="8" t="s">
        <v>799</v>
      </c>
      <c r="M91" s="152" t="s">
        <v>311</v>
      </c>
      <c r="N91" s="8" t="s">
        <v>630</v>
      </c>
      <c r="O91" s="8" t="s">
        <v>62</v>
      </c>
      <c r="P91" s="8" t="s">
        <v>1497</v>
      </c>
      <c r="Q91" s="8" t="s">
        <v>70</v>
      </c>
      <c r="R91" s="8" t="s">
        <v>57</v>
      </c>
      <c r="S91" s="8" t="s">
        <v>1212</v>
      </c>
      <c r="T91" s="150">
        <v>3.91</v>
      </c>
      <c r="U91" s="8" t="s">
        <v>1489</v>
      </c>
      <c r="V91" s="172">
        <v>1.09E-2</v>
      </c>
      <c r="W91" s="151">
        <v>3.022E-2</v>
      </c>
      <c r="X91" s="4" t="s">
        <v>614</v>
      </c>
      <c r="Y91" s="4"/>
      <c r="Z91" s="150">
        <v>1637604</v>
      </c>
      <c r="AA91" s="148">
        <v>1</v>
      </c>
      <c r="AB91" s="171">
        <v>105.53</v>
      </c>
      <c r="AD91" s="150">
        <v>1728.164</v>
      </c>
      <c r="AG91" s="8" t="s">
        <v>17</v>
      </c>
      <c r="AH91" s="151">
        <v>2.3010000000000001E-3</v>
      </c>
      <c r="AI91" s="151">
        <v>1.02686801235717E-2</v>
      </c>
      <c r="AJ91" s="151">
        <v>3.5306847690625598E-3</v>
      </c>
    </row>
    <row r="92" spans="1:36" s="8" customFormat="1" x14ac:dyDescent="0.2">
      <c r="A92" s="8">
        <v>1035</v>
      </c>
      <c r="B92" s="8">
        <v>1037</v>
      </c>
      <c r="C92" s="8" t="s">
        <v>1421</v>
      </c>
      <c r="D92" s="8" t="s">
        <v>1422</v>
      </c>
      <c r="E92" s="152" t="s">
        <v>425</v>
      </c>
      <c r="F92" s="8" t="s">
        <v>1795</v>
      </c>
      <c r="G92" s="8" t="s">
        <v>1796</v>
      </c>
      <c r="H92" s="8" t="s">
        <v>76</v>
      </c>
      <c r="I92" s="8" t="s">
        <v>229</v>
      </c>
      <c r="J92" s="8" t="s">
        <v>53</v>
      </c>
      <c r="K92" s="8" t="s">
        <v>53</v>
      </c>
      <c r="L92" s="8" t="s">
        <v>799</v>
      </c>
      <c r="M92" s="152" t="s">
        <v>311</v>
      </c>
      <c r="N92" s="8" t="s">
        <v>629</v>
      </c>
      <c r="O92" s="8" t="s">
        <v>62</v>
      </c>
      <c r="P92" s="8" t="s">
        <v>1419</v>
      </c>
      <c r="Q92" s="8" t="s">
        <v>65</v>
      </c>
      <c r="R92" s="8" t="s">
        <v>57</v>
      </c>
      <c r="S92" s="8" t="s">
        <v>1212</v>
      </c>
      <c r="T92" s="150">
        <v>5.4020000000000001</v>
      </c>
      <c r="U92" s="8" t="s">
        <v>1797</v>
      </c>
      <c r="V92" s="172">
        <v>9.7000000000000003E-3</v>
      </c>
      <c r="W92" s="151">
        <v>3.1879999999999999E-2</v>
      </c>
      <c r="X92" s="4" t="s">
        <v>614</v>
      </c>
      <c r="Y92" s="4"/>
      <c r="Z92" s="150">
        <v>324371.8</v>
      </c>
      <c r="AA92" s="148">
        <v>1</v>
      </c>
      <c r="AB92" s="171">
        <v>101.17</v>
      </c>
      <c r="AD92" s="150">
        <v>328.16699999999997</v>
      </c>
      <c r="AG92" s="8" t="s">
        <v>17</v>
      </c>
      <c r="AH92" s="151">
        <v>8.4599999999999996E-4</v>
      </c>
      <c r="AI92" s="151">
        <v>1.9499552183310899E-3</v>
      </c>
      <c r="AJ92" s="151">
        <v>6.7045395385448802E-4</v>
      </c>
    </row>
    <row r="93" spans="1:36" s="8" customFormat="1" x14ac:dyDescent="0.2">
      <c r="A93" s="8">
        <v>1035</v>
      </c>
      <c r="B93" s="8">
        <v>1037</v>
      </c>
      <c r="C93" s="8" t="s">
        <v>1452</v>
      </c>
      <c r="D93" s="8" t="s">
        <v>1453</v>
      </c>
      <c r="E93" s="152" t="s">
        <v>425</v>
      </c>
      <c r="F93" s="8" t="s">
        <v>1454</v>
      </c>
      <c r="G93" s="8" t="s">
        <v>1455</v>
      </c>
      <c r="H93" s="8" t="s">
        <v>76</v>
      </c>
      <c r="I93" s="8" t="s">
        <v>229</v>
      </c>
      <c r="J93" s="8" t="s">
        <v>53</v>
      </c>
      <c r="K93" s="8" t="s">
        <v>314</v>
      </c>
      <c r="L93" s="8" t="s">
        <v>799</v>
      </c>
      <c r="M93" s="152" t="s">
        <v>311</v>
      </c>
      <c r="N93" s="8" t="s">
        <v>625</v>
      </c>
      <c r="O93" s="8" t="s">
        <v>62</v>
      </c>
      <c r="P93" s="161" t="s">
        <v>298</v>
      </c>
      <c r="Q93" s="8" t="s">
        <v>298</v>
      </c>
      <c r="R93" s="8" t="s">
        <v>298</v>
      </c>
      <c r="S93" s="8" t="s">
        <v>1212</v>
      </c>
      <c r="T93" s="150">
        <v>2.4830000000000001</v>
      </c>
      <c r="U93" s="8" t="s">
        <v>1456</v>
      </c>
      <c r="V93" s="172">
        <v>1.5800000000000002E-2</v>
      </c>
      <c r="W93" s="151">
        <v>3.6470000000000002E-2</v>
      </c>
      <c r="X93" s="4" t="s">
        <v>614</v>
      </c>
      <c r="Y93" s="4"/>
      <c r="Z93" s="150">
        <v>122009.57</v>
      </c>
      <c r="AA93" s="148">
        <v>1</v>
      </c>
      <c r="AB93" s="171">
        <v>107.98</v>
      </c>
      <c r="AD93" s="150">
        <v>131.74600000000001</v>
      </c>
      <c r="AG93" s="8" t="s">
        <v>17</v>
      </c>
      <c r="AH93" s="151">
        <v>3.2600000000000001E-4</v>
      </c>
      <c r="AI93" s="151">
        <v>7.8282919970444197E-4</v>
      </c>
      <c r="AJ93" s="151">
        <v>2.6916050543139802E-4</v>
      </c>
    </row>
    <row r="94" spans="1:36" s="8" customFormat="1" x14ac:dyDescent="0.2">
      <c r="A94" s="8">
        <v>1035</v>
      </c>
      <c r="B94" s="8">
        <v>1037</v>
      </c>
      <c r="C94" s="8" t="s">
        <v>1462</v>
      </c>
      <c r="D94" s="8" t="s">
        <v>1463</v>
      </c>
      <c r="E94" s="152" t="s">
        <v>425</v>
      </c>
      <c r="F94" s="8" t="s">
        <v>1798</v>
      </c>
      <c r="G94" s="8" t="s">
        <v>1799</v>
      </c>
      <c r="H94" s="8" t="s">
        <v>76</v>
      </c>
      <c r="I94" s="8" t="s">
        <v>601</v>
      </c>
      <c r="J94" s="8" t="s">
        <v>53</v>
      </c>
      <c r="K94" s="8" t="s">
        <v>53</v>
      </c>
      <c r="L94" s="8" t="s">
        <v>799</v>
      </c>
      <c r="M94" s="152" t="s">
        <v>311</v>
      </c>
      <c r="N94" s="8" t="s">
        <v>625</v>
      </c>
      <c r="O94" s="8" t="s">
        <v>62</v>
      </c>
      <c r="P94" s="161" t="s">
        <v>298</v>
      </c>
      <c r="Q94" s="8" t="s">
        <v>298</v>
      </c>
      <c r="R94" s="8" t="s">
        <v>298</v>
      </c>
      <c r="S94" s="8" t="s">
        <v>1212</v>
      </c>
      <c r="T94" s="150">
        <v>0.97099999999999997</v>
      </c>
      <c r="U94" s="8" t="s">
        <v>1800</v>
      </c>
      <c r="V94" s="172">
        <v>0.03</v>
      </c>
      <c r="W94" s="151">
        <v>6.7549999999999999E-2</v>
      </c>
      <c r="X94" s="4" t="s">
        <v>614</v>
      </c>
      <c r="Y94" s="4"/>
      <c r="Z94" s="150">
        <v>143366.39999999999</v>
      </c>
      <c r="AA94" s="148">
        <v>1</v>
      </c>
      <c r="AB94" s="171">
        <v>96.6</v>
      </c>
      <c r="AD94" s="150">
        <v>138.49199999999999</v>
      </c>
      <c r="AG94" s="8" t="s">
        <v>17</v>
      </c>
      <c r="AH94" s="151">
        <v>2.516E-3</v>
      </c>
      <c r="AI94" s="151">
        <v>8.2291372038017195E-4</v>
      </c>
      <c r="AJ94" s="151">
        <v>2.8294278367182102E-4</v>
      </c>
    </row>
    <row r="95" spans="1:36" s="8" customFormat="1" x14ac:dyDescent="0.2">
      <c r="A95" s="8">
        <v>1035</v>
      </c>
      <c r="B95" s="8">
        <v>1037</v>
      </c>
      <c r="C95" s="8" t="s">
        <v>1801</v>
      </c>
      <c r="D95" s="8" t="s">
        <v>1802</v>
      </c>
      <c r="E95" s="152" t="s">
        <v>425</v>
      </c>
      <c r="F95" s="8" t="s">
        <v>1803</v>
      </c>
      <c r="G95" s="8" t="s">
        <v>1804</v>
      </c>
      <c r="H95" s="8" t="s">
        <v>76</v>
      </c>
      <c r="I95" s="8" t="s">
        <v>229</v>
      </c>
      <c r="J95" s="8" t="s">
        <v>53</v>
      </c>
      <c r="K95" s="8" t="s">
        <v>314</v>
      </c>
      <c r="L95" s="8" t="s">
        <v>799</v>
      </c>
      <c r="M95" s="152" t="s">
        <v>311</v>
      </c>
      <c r="N95" s="8" t="s">
        <v>625</v>
      </c>
      <c r="O95" s="8" t="s">
        <v>62</v>
      </c>
      <c r="P95" s="8" t="s">
        <v>1488</v>
      </c>
      <c r="Q95" s="8" t="s">
        <v>70</v>
      </c>
      <c r="R95" s="8" t="s">
        <v>57</v>
      </c>
      <c r="S95" s="8" t="s">
        <v>1212</v>
      </c>
      <c r="T95" s="150">
        <v>2.4540000000000002</v>
      </c>
      <c r="U95" s="8" t="s">
        <v>1651</v>
      </c>
      <c r="V95" s="172">
        <v>1.4800000000000001E-2</v>
      </c>
      <c r="W95" s="151">
        <v>3.0360000000000002E-2</v>
      </c>
      <c r="X95" s="4" t="s">
        <v>614</v>
      </c>
      <c r="Y95" s="4"/>
      <c r="Z95" s="150">
        <v>384891.11</v>
      </c>
      <c r="AA95" s="148">
        <v>1</v>
      </c>
      <c r="AB95" s="171">
        <v>108.94</v>
      </c>
      <c r="AD95" s="150">
        <v>419.3</v>
      </c>
      <c r="AG95" s="8" t="s">
        <v>17</v>
      </c>
      <c r="AH95" s="151">
        <v>5.53E-4</v>
      </c>
      <c r="AI95" s="151">
        <v>2.4914664763963398E-3</v>
      </c>
      <c r="AJ95" s="151">
        <v>8.56642006079244E-4</v>
      </c>
    </row>
    <row r="96" spans="1:36" s="8" customFormat="1" x14ac:dyDescent="0.2">
      <c r="A96" s="8">
        <v>1035</v>
      </c>
      <c r="B96" s="8">
        <v>1037</v>
      </c>
      <c r="C96" s="8" t="s">
        <v>1805</v>
      </c>
      <c r="D96" s="8" t="s">
        <v>1806</v>
      </c>
      <c r="E96" s="152" t="s">
        <v>425</v>
      </c>
      <c r="F96" s="8" t="s">
        <v>1807</v>
      </c>
      <c r="G96" s="8" t="s">
        <v>1808</v>
      </c>
      <c r="H96" s="8" t="s">
        <v>76</v>
      </c>
      <c r="I96" s="8" t="s">
        <v>228</v>
      </c>
      <c r="J96" s="8" t="s">
        <v>53</v>
      </c>
      <c r="K96" s="8" t="s">
        <v>53</v>
      </c>
      <c r="L96" s="8" t="s">
        <v>799</v>
      </c>
      <c r="M96" s="152" t="s">
        <v>311</v>
      </c>
      <c r="N96" s="8" t="s">
        <v>269</v>
      </c>
      <c r="O96" s="8" t="s">
        <v>62</v>
      </c>
      <c r="P96" s="8" t="s">
        <v>1544</v>
      </c>
      <c r="Q96" s="8" t="s">
        <v>65</v>
      </c>
      <c r="R96" s="8" t="s">
        <v>57</v>
      </c>
      <c r="S96" s="8" t="s">
        <v>1212</v>
      </c>
      <c r="T96" s="150">
        <v>6.5549999999999997</v>
      </c>
      <c r="U96" s="8" t="s">
        <v>1797</v>
      </c>
      <c r="V96" s="172">
        <v>2.5000000000000001E-2</v>
      </c>
      <c r="W96" s="151">
        <v>5.2679999999999998E-2</v>
      </c>
      <c r="X96" s="4" t="s">
        <v>614</v>
      </c>
      <c r="Y96" s="4"/>
      <c r="Z96" s="150">
        <v>670814</v>
      </c>
      <c r="AA96" s="148">
        <v>1</v>
      </c>
      <c r="AB96" s="171">
        <v>84.49</v>
      </c>
      <c r="AD96" s="150">
        <v>566.77099999999996</v>
      </c>
      <c r="AG96" s="8" t="s">
        <v>17</v>
      </c>
      <c r="AH96" s="151">
        <v>5.0299999999999997E-4</v>
      </c>
      <c r="AI96" s="151">
        <v>3.3677296834063401E-3</v>
      </c>
      <c r="AJ96" s="151">
        <v>1.15792796702551E-3</v>
      </c>
    </row>
    <row r="97" spans="1:36" s="8" customFormat="1" x14ac:dyDescent="0.2">
      <c r="A97" s="8">
        <v>1035</v>
      </c>
      <c r="B97" s="8">
        <v>1037</v>
      </c>
      <c r="C97" s="8" t="s">
        <v>1809</v>
      </c>
      <c r="D97" s="8" t="s">
        <v>1810</v>
      </c>
      <c r="E97" s="152" t="s">
        <v>425</v>
      </c>
      <c r="F97" s="8" t="s">
        <v>1811</v>
      </c>
      <c r="G97" s="8" t="s">
        <v>1812</v>
      </c>
      <c r="H97" s="8" t="s">
        <v>76</v>
      </c>
      <c r="I97" s="8" t="s">
        <v>228</v>
      </c>
      <c r="J97" s="8" t="s">
        <v>53</v>
      </c>
      <c r="K97" s="8" t="s">
        <v>53</v>
      </c>
      <c r="L97" s="8" t="s">
        <v>799</v>
      </c>
      <c r="M97" s="152" t="s">
        <v>311</v>
      </c>
      <c r="N97" s="8" t="s">
        <v>627</v>
      </c>
      <c r="O97" s="8" t="s">
        <v>62</v>
      </c>
      <c r="P97" s="8" t="s">
        <v>1520</v>
      </c>
      <c r="Q97" s="8" t="s">
        <v>70</v>
      </c>
      <c r="R97" s="8" t="s">
        <v>57</v>
      </c>
      <c r="S97" s="8" t="s">
        <v>1212</v>
      </c>
      <c r="T97" s="150">
        <v>0.73599999999999999</v>
      </c>
      <c r="U97" s="8" t="s">
        <v>1461</v>
      </c>
      <c r="V97" s="172">
        <v>3.15E-2</v>
      </c>
      <c r="W97" s="151">
        <v>6.9949999999999998E-2</v>
      </c>
      <c r="X97" s="4" t="s">
        <v>614</v>
      </c>
      <c r="Y97" s="4"/>
      <c r="Z97" s="150">
        <v>245729.27</v>
      </c>
      <c r="AA97" s="148">
        <v>1</v>
      </c>
      <c r="AB97" s="171">
        <v>97.36</v>
      </c>
      <c r="AD97" s="150">
        <v>239.24199999999999</v>
      </c>
      <c r="AG97" s="8" t="s">
        <v>17</v>
      </c>
      <c r="AH97" s="151">
        <v>2.8479999999999998E-3</v>
      </c>
      <c r="AI97" s="151">
        <v>1.42156673588946E-3</v>
      </c>
      <c r="AJ97" s="151">
        <v>4.8877791130035899E-4</v>
      </c>
    </row>
    <row r="98" spans="1:36" s="8" customFormat="1" x14ac:dyDescent="0.2">
      <c r="A98" s="8">
        <v>1035</v>
      </c>
      <c r="B98" s="8">
        <v>1037</v>
      </c>
      <c r="C98" s="8" t="s">
        <v>1686</v>
      </c>
      <c r="D98" s="8" t="s">
        <v>1687</v>
      </c>
      <c r="E98" s="152" t="s">
        <v>425</v>
      </c>
      <c r="F98" s="8" t="s">
        <v>1813</v>
      </c>
      <c r="G98" s="8" t="s">
        <v>1814</v>
      </c>
      <c r="H98" s="8" t="s">
        <v>76</v>
      </c>
      <c r="I98" s="8" t="s">
        <v>229</v>
      </c>
      <c r="J98" s="8" t="s">
        <v>53</v>
      </c>
      <c r="K98" s="8" t="s">
        <v>53</v>
      </c>
      <c r="L98" s="8" t="s">
        <v>799</v>
      </c>
      <c r="M98" s="152" t="s">
        <v>311</v>
      </c>
      <c r="N98" s="8" t="s">
        <v>256</v>
      </c>
      <c r="O98" s="8" t="s">
        <v>62</v>
      </c>
      <c r="P98" s="8" t="s">
        <v>1205</v>
      </c>
      <c r="Q98" s="8" t="s">
        <v>65</v>
      </c>
      <c r="R98" s="8" t="s">
        <v>57</v>
      </c>
      <c r="S98" s="8" t="s">
        <v>1212</v>
      </c>
      <c r="T98" s="150">
        <v>1.913</v>
      </c>
      <c r="U98" s="8" t="s">
        <v>1815</v>
      </c>
      <c r="V98" s="172">
        <v>1E-3</v>
      </c>
      <c r="W98" s="151">
        <v>2.2159999999999999E-2</v>
      </c>
      <c r="X98" s="4" t="s">
        <v>614</v>
      </c>
      <c r="Y98" s="4"/>
      <c r="Z98" s="150">
        <v>38034</v>
      </c>
      <c r="AA98" s="148">
        <v>1</v>
      </c>
      <c r="AB98" s="171">
        <v>107.99</v>
      </c>
      <c r="AD98" s="150">
        <v>41.073</v>
      </c>
      <c r="AG98" s="8" t="s">
        <v>17</v>
      </c>
      <c r="AH98" s="151">
        <v>8.1000000000000004E-5</v>
      </c>
      <c r="AI98" s="151">
        <v>2.4405366854159E-4</v>
      </c>
      <c r="AJ98" s="151">
        <v>8.3913079381610004E-5</v>
      </c>
    </row>
    <row r="99" spans="1:36" s="8" customFormat="1" x14ac:dyDescent="0.2">
      <c r="A99" s="8">
        <v>1035</v>
      </c>
      <c r="B99" s="8">
        <v>1037</v>
      </c>
      <c r="C99" s="8" t="s">
        <v>1816</v>
      </c>
      <c r="D99" s="8" t="s">
        <v>1817</v>
      </c>
      <c r="E99" s="152" t="s">
        <v>425</v>
      </c>
      <c r="F99" s="8" t="s">
        <v>1818</v>
      </c>
      <c r="G99" s="8" t="s">
        <v>1819</v>
      </c>
      <c r="H99" s="8" t="s">
        <v>76</v>
      </c>
      <c r="I99" s="8" t="s">
        <v>601</v>
      </c>
      <c r="J99" s="8" t="s">
        <v>53</v>
      </c>
      <c r="K99" s="8" t="s">
        <v>313</v>
      </c>
      <c r="L99" s="8" t="s">
        <v>799</v>
      </c>
      <c r="M99" s="152" t="s">
        <v>311</v>
      </c>
      <c r="N99" s="8" t="s">
        <v>625</v>
      </c>
      <c r="O99" s="8" t="s">
        <v>62</v>
      </c>
      <c r="P99" s="161" t="s">
        <v>298</v>
      </c>
      <c r="Q99" s="8" t="s">
        <v>298</v>
      </c>
      <c r="R99" s="8" t="s">
        <v>298</v>
      </c>
      <c r="S99" s="8" t="s">
        <v>1212</v>
      </c>
      <c r="T99" s="150">
        <v>1.472</v>
      </c>
      <c r="U99" s="8" t="s">
        <v>1800</v>
      </c>
      <c r="V99" s="172">
        <v>2.5000000000000001E-2</v>
      </c>
      <c r="W99" s="151">
        <v>4.8869999999999997E-2</v>
      </c>
      <c r="X99" s="4" t="s">
        <v>614</v>
      </c>
      <c r="Y99" s="4"/>
      <c r="Z99" s="150">
        <v>642989</v>
      </c>
      <c r="AA99" s="148">
        <v>1</v>
      </c>
      <c r="AB99" s="171">
        <v>96.7</v>
      </c>
      <c r="AD99" s="150">
        <v>621.77</v>
      </c>
      <c r="AG99" s="8" t="s">
        <v>17</v>
      </c>
      <c r="AH99" s="151">
        <v>1.921E-3</v>
      </c>
      <c r="AI99" s="151">
        <v>3.69453524711673E-3</v>
      </c>
      <c r="AJ99" s="151">
        <v>1.2702936666433701E-3</v>
      </c>
    </row>
    <row r="100" spans="1:36" s="8" customFormat="1" x14ac:dyDescent="0.2">
      <c r="A100" s="8">
        <v>1035</v>
      </c>
      <c r="B100" s="8">
        <v>1037</v>
      </c>
      <c r="C100" s="8" t="s">
        <v>1586</v>
      </c>
      <c r="D100" s="8" t="s">
        <v>1587</v>
      </c>
      <c r="E100" s="152" t="s">
        <v>425</v>
      </c>
      <c r="F100" s="8" t="s">
        <v>1820</v>
      </c>
      <c r="G100" s="8" t="s">
        <v>1821</v>
      </c>
      <c r="H100" s="8" t="s">
        <v>76</v>
      </c>
      <c r="I100" s="8" t="s">
        <v>229</v>
      </c>
      <c r="J100" s="8" t="s">
        <v>53</v>
      </c>
      <c r="K100" s="8" t="s">
        <v>53</v>
      </c>
      <c r="L100" s="8" t="s">
        <v>799</v>
      </c>
      <c r="M100" s="152" t="s">
        <v>311</v>
      </c>
      <c r="N100" s="8" t="s">
        <v>629</v>
      </c>
      <c r="O100" s="8" t="s">
        <v>62</v>
      </c>
      <c r="P100" s="8" t="s">
        <v>1419</v>
      </c>
      <c r="Q100" s="8" t="s">
        <v>70</v>
      </c>
      <c r="R100" s="8" t="s">
        <v>57</v>
      </c>
      <c r="S100" s="8" t="s">
        <v>1212</v>
      </c>
      <c r="T100" s="150">
        <v>6.7919999999999998</v>
      </c>
      <c r="U100" s="8" t="s">
        <v>1822</v>
      </c>
      <c r="V100" s="172">
        <v>3.8999999999999998E-3</v>
      </c>
      <c r="W100" s="151">
        <v>3.2210000000000003E-2</v>
      </c>
      <c r="X100" s="4" t="s">
        <v>614</v>
      </c>
      <c r="Y100" s="4"/>
      <c r="Z100" s="150">
        <v>212341.09</v>
      </c>
      <c r="AA100" s="148">
        <v>1</v>
      </c>
      <c r="AB100" s="171">
        <v>92.6</v>
      </c>
      <c r="AD100" s="150">
        <v>196.62799999999999</v>
      </c>
      <c r="AG100" s="8" t="s">
        <v>17</v>
      </c>
      <c r="AH100" s="151">
        <v>1.036E-3</v>
      </c>
      <c r="AI100" s="151">
        <v>1.1683550120438701E-3</v>
      </c>
      <c r="AJ100" s="151">
        <v>4.0171601376617802E-4</v>
      </c>
    </row>
    <row r="101" spans="1:36" s="8" customFormat="1" x14ac:dyDescent="0.2">
      <c r="A101" s="8">
        <v>1035</v>
      </c>
      <c r="B101" s="8">
        <v>1037</v>
      </c>
      <c r="C101" s="8" t="s">
        <v>1457</v>
      </c>
      <c r="D101" s="8" t="s">
        <v>1458</v>
      </c>
      <c r="E101" s="152" t="s">
        <v>425</v>
      </c>
      <c r="F101" s="8" t="s">
        <v>1459</v>
      </c>
      <c r="G101" s="8" t="s">
        <v>1460</v>
      </c>
      <c r="H101" s="8" t="s">
        <v>76</v>
      </c>
      <c r="I101" s="8" t="s">
        <v>601</v>
      </c>
      <c r="J101" s="8" t="s">
        <v>53</v>
      </c>
      <c r="K101" s="8" t="s">
        <v>53</v>
      </c>
      <c r="L101" s="8" t="s">
        <v>799</v>
      </c>
      <c r="M101" s="152" t="s">
        <v>311</v>
      </c>
      <c r="N101" s="8" t="s">
        <v>629</v>
      </c>
      <c r="O101" s="8" t="s">
        <v>62</v>
      </c>
      <c r="P101" s="161" t="s">
        <v>298</v>
      </c>
      <c r="Q101" s="8" t="s">
        <v>298</v>
      </c>
      <c r="R101" s="8" t="s">
        <v>298</v>
      </c>
      <c r="S101" s="8" t="s">
        <v>1212</v>
      </c>
      <c r="T101" s="150">
        <v>0.99199999999999999</v>
      </c>
      <c r="U101" s="8" t="s">
        <v>1461</v>
      </c>
      <c r="V101" s="172">
        <v>0.01</v>
      </c>
      <c r="W101" s="151">
        <v>5.4730000000000001E-2</v>
      </c>
      <c r="X101" s="4" t="s">
        <v>614</v>
      </c>
      <c r="Y101" s="4"/>
      <c r="Z101" s="150">
        <v>132211</v>
      </c>
      <c r="AA101" s="148">
        <v>1</v>
      </c>
      <c r="AB101" s="171">
        <v>95.8</v>
      </c>
      <c r="AD101" s="150">
        <v>126.658</v>
      </c>
      <c r="AG101" s="8" t="s">
        <v>17</v>
      </c>
      <c r="AH101" s="151">
        <v>5.5099999999999995E-4</v>
      </c>
      <c r="AI101" s="151">
        <v>7.5259771616868699E-4</v>
      </c>
      <c r="AJ101" s="151">
        <v>2.5876600125156201E-4</v>
      </c>
    </row>
    <row r="102" spans="1:36" s="8" customFormat="1" x14ac:dyDescent="0.2">
      <c r="A102" s="8">
        <v>1035</v>
      </c>
      <c r="B102" s="8">
        <v>1037</v>
      </c>
      <c r="C102" s="8" t="s">
        <v>1823</v>
      </c>
      <c r="D102" s="8" t="s">
        <v>1824</v>
      </c>
      <c r="E102" s="4" t="s">
        <v>761</v>
      </c>
      <c r="F102" s="8" t="s">
        <v>1825</v>
      </c>
      <c r="G102" s="8" t="s">
        <v>1826</v>
      </c>
      <c r="H102" s="8" t="s">
        <v>76</v>
      </c>
      <c r="I102" s="8" t="s">
        <v>228</v>
      </c>
      <c r="J102" s="8" t="s">
        <v>53</v>
      </c>
      <c r="K102" s="8" t="s">
        <v>317</v>
      </c>
      <c r="L102" s="8" t="s">
        <v>799</v>
      </c>
      <c r="M102" s="152" t="s">
        <v>311</v>
      </c>
      <c r="N102" s="8" t="s">
        <v>630</v>
      </c>
      <c r="O102" s="8" t="s">
        <v>62</v>
      </c>
      <c r="P102" s="8" t="s">
        <v>1827</v>
      </c>
      <c r="Q102" s="8" t="s">
        <v>70</v>
      </c>
      <c r="R102" s="8" t="s">
        <v>57</v>
      </c>
      <c r="S102" s="8" t="s">
        <v>1212</v>
      </c>
      <c r="T102" s="150">
        <v>1.071</v>
      </c>
      <c r="U102" s="8" t="s">
        <v>1828</v>
      </c>
      <c r="V102" s="172">
        <v>8.9499999999999996E-2</v>
      </c>
      <c r="W102" s="151">
        <v>0.16578999999999999</v>
      </c>
      <c r="X102" s="4" t="s">
        <v>614</v>
      </c>
      <c r="Y102" s="4"/>
      <c r="Z102" s="150">
        <v>585203.18000000005</v>
      </c>
      <c r="AA102" s="148">
        <v>1</v>
      </c>
      <c r="AB102" s="171">
        <v>96</v>
      </c>
      <c r="AD102" s="150">
        <v>561.79499999999996</v>
      </c>
      <c r="AG102" s="8" t="s">
        <v>17</v>
      </c>
      <c r="AH102" s="151">
        <v>2.9989999999999999E-3</v>
      </c>
      <c r="AI102" s="151">
        <v>3.3381642930211601E-3</v>
      </c>
      <c r="AJ102" s="151">
        <v>1.1477624859443801E-3</v>
      </c>
    </row>
    <row r="103" spans="1:36" s="8" customFormat="1" x14ac:dyDescent="0.2">
      <c r="A103" s="8">
        <v>1035</v>
      </c>
      <c r="B103" s="8">
        <v>1037</v>
      </c>
      <c r="C103" s="8" t="s">
        <v>1727</v>
      </c>
      <c r="D103" s="8" t="s">
        <v>1728</v>
      </c>
      <c r="E103" s="152" t="s">
        <v>425</v>
      </c>
      <c r="F103" s="8" t="s">
        <v>1829</v>
      </c>
      <c r="G103" s="8" t="s">
        <v>1830</v>
      </c>
      <c r="H103" s="8" t="s">
        <v>76</v>
      </c>
      <c r="I103" s="8" t="s">
        <v>229</v>
      </c>
      <c r="J103" s="8" t="s">
        <v>53</v>
      </c>
      <c r="K103" s="8" t="s">
        <v>53</v>
      </c>
      <c r="L103" s="8" t="s">
        <v>799</v>
      </c>
      <c r="M103" s="152" t="s">
        <v>311</v>
      </c>
      <c r="N103" s="8" t="s">
        <v>629</v>
      </c>
      <c r="O103" s="8" t="s">
        <v>62</v>
      </c>
      <c r="P103" s="8" t="s">
        <v>1488</v>
      </c>
      <c r="Q103" s="8" t="s">
        <v>65</v>
      </c>
      <c r="R103" s="8" t="s">
        <v>57</v>
      </c>
      <c r="S103" s="8" t="s">
        <v>1212</v>
      </c>
      <c r="T103" s="150">
        <v>2.2330000000000001</v>
      </c>
      <c r="U103" s="8" t="s">
        <v>1316</v>
      </c>
      <c r="V103" s="172">
        <v>3.0000000000000001E-3</v>
      </c>
      <c r="W103" s="151">
        <v>3.0030000000000001E-2</v>
      </c>
      <c r="X103" s="4" t="s">
        <v>614</v>
      </c>
      <c r="Y103" s="4"/>
      <c r="Z103" s="150">
        <v>595174</v>
      </c>
      <c r="AA103" s="148">
        <v>1</v>
      </c>
      <c r="AB103" s="171">
        <v>104.88</v>
      </c>
      <c r="AD103" s="150">
        <v>624.21799999999996</v>
      </c>
      <c r="AG103" s="8" t="s">
        <v>17</v>
      </c>
      <c r="AH103" s="151">
        <v>1.17E-3</v>
      </c>
      <c r="AI103" s="151">
        <v>3.70908192940104E-3</v>
      </c>
      <c r="AJ103" s="151">
        <v>1.27529525876267E-3</v>
      </c>
    </row>
    <row r="104" spans="1:36" s="8" customFormat="1" x14ac:dyDescent="0.2">
      <c r="A104" s="8">
        <v>1035</v>
      </c>
      <c r="B104" s="8">
        <v>1037</v>
      </c>
      <c r="C104" s="8" t="s">
        <v>1831</v>
      </c>
      <c r="D104" s="8" t="s">
        <v>1832</v>
      </c>
      <c r="E104" s="152" t="s">
        <v>425</v>
      </c>
      <c r="F104" s="8" t="s">
        <v>1833</v>
      </c>
      <c r="G104" s="8" t="s">
        <v>1834</v>
      </c>
      <c r="H104" s="8" t="s">
        <v>76</v>
      </c>
      <c r="I104" s="8" t="s">
        <v>228</v>
      </c>
      <c r="J104" s="8" t="s">
        <v>53</v>
      </c>
      <c r="K104" s="8" t="s">
        <v>53</v>
      </c>
      <c r="L104" s="8" t="s">
        <v>799</v>
      </c>
      <c r="M104" s="152" t="s">
        <v>311</v>
      </c>
      <c r="N104" s="8" t="s">
        <v>627</v>
      </c>
      <c r="O104" s="8" t="s">
        <v>62</v>
      </c>
      <c r="P104" s="8" t="s">
        <v>1488</v>
      </c>
      <c r="Q104" s="8" t="s">
        <v>70</v>
      </c>
      <c r="R104" s="8" t="s">
        <v>57</v>
      </c>
      <c r="S104" s="8" t="s">
        <v>1212</v>
      </c>
      <c r="T104" s="150">
        <v>1.194</v>
      </c>
      <c r="U104" s="8" t="s">
        <v>1726</v>
      </c>
      <c r="V104" s="172">
        <v>0.114</v>
      </c>
      <c r="W104" s="151">
        <v>5.978E-2</v>
      </c>
      <c r="X104" s="4" t="s">
        <v>614</v>
      </c>
      <c r="Y104" s="4"/>
      <c r="Z104" s="150">
        <v>262805.8</v>
      </c>
      <c r="AA104" s="148">
        <v>1</v>
      </c>
      <c r="AB104" s="171">
        <v>102.94</v>
      </c>
      <c r="AD104" s="150">
        <v>270.53199999999998</v>
      </c>
      <c r="AG104" s="8" t="s">
        <v>17</v>
      </c>
      <c r="AH104" s="151">
        <v>1.0870000000000001E-3</v>
      </c>
      <c r="AI104" s="151">
        <v>1.6074923191689099E-3</v>
      </c>
      <c r="AJ104" s="151">
        <v>5.5270478575396699E-4</v>
      </c>
    </row>
    <row r="105" spans="1:36" s="8" customFormat="1" x14ac:dyDescent="0.2">
      <c r="A105" s="8">
        <v>1035</v>
      </c>
      <c r="B105" s="8">
        <v>1037</v>
      </c>
      <c r="C105" s="8" t="s">
        <v>1835</v>
      </c>
      <c r="D105" s="8" t="s">
        <v>1836</v>
      </c>
      <c r="E105" s="152" t="s">
        <v>425</v>
      </c>
      <c r="F105" s="8" t="s">
        <v>1837</v>
      </c>
      <c r="G105" s="8" t="s">
        <v>1838</v>
      </c>
      <c r="H105" s="8" t="s">
        <v>76</v>
      </c>
      <c r="I105" s="8" t="s">
        <v>228</v>
      </c>
      <c r="J105" s="8" t="s">
        <v>53</v>
      </c>
      <c r="K105" s="8" t="s">
        <v>53</v>
      </c>
      <c r="L105" s="8" t="s">
        <v>799</v>
      </c>
      <c r="M105" s="152" t="s">
        <v>311</v>
      </c>
      <c r="N105" s="8" t="s">
        <v>257</v>
      </c>
      <c r="O105" s="8" t="s">
        <v>62</v>
      </c>
      <c r="P105" s="8" t="s">
        <v>1544</v>
      </c>
      <c r="Q105" s="8" t="s">
        <v>70</v>
      </c>
      <c r="R105" s="8" t="s">
        <v>57</v>
      </c>
      <c r="S105" s="8" t="s">
        <v>1212</v>
      </c>
      <c r="T105" s="150">
        <v>0.57299999999999995</v>
      </c>
      <c r="U105" s="8" t="s">
        <v>1839</v>
      </c>
      <c r="V105" s="172">
        <v>0.03</v>
      </c>
      <c r="W105" s="151">
        <v>5.1549999999999999E-2</v>
      </c>
      <c r="X105" s="4" t="s">
        <v>614</v>
      </c>
      <c r="Y105" s="4"/>
      <c r="Z105" s="150">
        <v>80000</v>
      </c>
      <c r="AA105" s="148">
        <v>1</v>
      </c>
      <c r="AB105" s="171">
        <v>99.43</v>
      </c>
      <c r="AD105" s="150">
        <v>79.543999999999997</v>
      </c>
      <c r="AG105" s="8" t="s">
        <v>17</v>
      </c>
      <c r="AH105" s="151">
        <v>5.2800000000000004E-4</v>
      </c>
      <c r="AI105" s="151">
        <v>4.7264734568355999E-4</v>
      </c>
      <c r="AJ105" s="151">
        <v>1.6251054317215901E-4</v>
      </c>
    </row>
    <row r="106" spans="1:36" s="8" customFormat="1" x14ac:dyDescent="0.2">
      <c r="A106" s="8">
        <v>1035</v>
      </c>
      <c r="B106" s="8">
        <v>1037</v>
      </c>
      <c r="C106" s="8" t="s">
        <v>1835</v>
      </c>
      <c r="D106" s="8" t="s">
        <v>1836</v>
      </c>
      <c r="E106" s="152" t="s">
        <v>425</v>
      </c>
      <c r="F106" s="8" t="s">
        <v>1840</v>
      </c>
      <c r="G106" s="8" t="s">
        <v>1841</v>
      </c>
      <c r="H106" s="8" t="s">
        <v>76</v>
      </c>
      <c r="I106" s="8" t="s">
        <v>228</v>
      </c>
      <c r="J106" s="8" t="s">
        <v>53</v>
      </c>
      <c r="K106" s="8" t="s">
        <v>53</v>
      </c>
      <c r="L106" s="8" t="s">
        <v>799</v>
      </c>
      <c r="M106" s="152" t="s">
        <v>311</v>
      </c>
      <c r="N106" s="8" t="s">
        <v>257</v>
      </c>
      <c r="O106" s="8" t="s">
        <v>62</v>
      </c>
      <c r="P106" s="8" t="s">
        <v>1544</v>
      </c>
      <c r="Q106" s="8" t="s">
        <v>70</v>
      </c>
      <c r="R106" s="8" t="s">
        <v>57</v>
      </c>
      <c r="S106" s="8" t="s">
        <v>1212</v>
      </c>
      <c r="T106" s="150">
        <v>0.57099999999999995</v>
      </c>
      <c r="U106" s="8" t="s">
        <v>1839</v>
      </c>
      <c r="V106" s="172">
        <v>0.06</v>
      </c>
      <c r="W106" s="151">
        <v>5.2749999999999998E-2</v>
      </c>
      <c r="X106" s="4" t="s">
        <v>614</v>
      </c>
      <c r="Y106" s="4"/>
      <c r="Z106" s="150">
        <v>85469.8</v>
      </c>
      <c r="AA106" s="148">
        <v>1</v>
      </c>
      <c r="AB106" s="171">
        <v>101.55</v>
      </c>
      <c r="AD106" s="150">
        <v>86.795000000000002</v>
      </c>
      <c r="AG106" s="8" t="s">
        <v>17</v>
      </c>
      <c r="AH106" s="151">
        <v>3.1700000000000001E-4</v>
      </c>
      <c r="AI106" s="151">
        <v>5.1573002055150998E-4</v>
      </c>
      <c r="AJ106" s="151">
        <v>1.7732367807715799E-4</v>
      </c>
    </row>
    <row r="107" spans="1:36" s="8" customFormat="1" x14ac:dyDescent="0.2">
      <c r="A107" s="8">
        <v>1035</v>
      </c>
      <c r="B107" s="8">
        <v>1037</v>
      </c>
      <c r="C107" s="8" t="s">
        <v>1842</v>
      </c>
      <c r="D107" s="8" t="s">
        <v>1843</v>
      </c>
      <c r="E107" s="152" t="s">
        <v>425</v>
      </c>
      <c r="F107" s="8" t="s">
        <v>1844</v>
      </c>
      <c r="G107" s="8" t="s">
        <v>1845</v>
      </c>
      <c r="H107" s="8" t="s">
        <v>76</v>
      </c>
      <c r="I107" s="8" t="s">
        <v>229</v>
      </c>
      <c r="J107" s="8" t="s">
        <v>53</v>
      </c>
      <c r="K107" s="8" t="s">
        <v>53</v>
      </c>
      <c r="L107" s="8" t="s">
        <v>799</v>
      </c>
      <c r="M107" s="152" t="s">
        <v>311</v>
      </c>
      <c r="N107" s="8" t="s">
        <v>625</v>
      </c>
      <c r="O107" s="8" t="s">
        <v>62</v>
      </c>
      <c r="P107" s="161" t="s">
        <v>298</v>
      </c>
      <c r="Q107" s="8" t="s">
        <v>298</v>
      </c>
      <c r="R107" s="8" t="s">
        <v>298</v>
      </c>
      <c r="S107" s="8" t="s">
        <v>1212</v>
      </c>
      <c r="T107" s="150">
        <v>2.234</v>
      </c>
      <c r="U107" s="8" t="s">
        <v>1651</v>
      </c>
      <c r="V107" s="172">
        <v>2.9499999999999998E-2</v>
      </c>
      <c r="W107" s="151">
        <v>3.6819999999999999E-2</v>
      </c>
      <c r="X107" s="4" t="s">
        <v>614</v>
      </c>
      <c r="Y107" s="4"/>
      <c r="Z107" s="150">
        <v>198829.48</v>
      </c>
      <c r="AA107" s="148">
        <v>1</v>
      </c>
      <c r="AB107" s="171">
        <v>108.9</v>
      </c>
      <c r="AD107" s="150">
        <v>216.52500000000001</v>
      </c>
      <c r="AG107" s="8" t="s">
        <v>17</v>
      </c>
      <c r="AH107" s="151">
        <v>8.1599999999999999E-4</v>
      </c>
      <c r="AI107" s="151">
        <v>1.2865849099439901E-3</v>
      </c>
      <c r="AJ107" s="151">
        <v>4.4236705116732801E-4</v>
      </c>
    </row>
    <row r="108" spans="1:36" s="8" customFormat="1" x14ac:dyDescent="0.2">
      <c r="A108" s="8">
        <v>1035</v>
      </c>
      <c r="B108" s="8">
        <v>1037</v>
      </c>
      <c r="C108" s="8" t="s">
        <v>1846</v>
      </c>
      <c r="D108" s="8" t="s">
        <v>1847</v>
      </c>
      <c r="E108" s="152" t="s">
        <v>425</v>
      </c>
      <c r="F108" s="8" t="s">
        <v>1848</v>
      </c>
      <c r="G108" s="8" t="s">
        <v>1849</v>
      </c>
      <c r="H108" s="8" t="s">
        <v>76</v>
      </c>
      <c r="I108" s="8" t="s">
        <v>228</v>
      </c>
      <c r="J108" s="8" t="s">
        <v>53</v>
      </c>
      <c r="K108" s="8" t="s">
        <v>53</v>
      </c>
      <c r="L108" s="8" t="s">
        <v>799</v>
      </c>
      <c r="M108" s="152" t="s">
        <v>311</v>
      </c>
      <c r="N108" s="8" t="s">
        <v>140</v>
      </c>
      <c r="O108" s="8" t="s">
        <v>62</v>
      </c>
      <c r="P108" s="8" t="s">
        <v>1372</v>
      </c>
      <c r="Q108" s="8" t="s">
        <v>70</v>
      </c>
      <c r="R108" s="8" t="s">
        <v>57</v>
      </c>
      <c r="S108" s="8" t="s">
        <v>1212</v>
      </c>
      <c r="T108" s="150">
        <v>1.9239999999999999</v>
      </c>
      <c r="U108" s="8" t="s">
        <v>1651</v>
      </c>
      <c r="V108" s="172">
        <v>5.5500000000000001E-2</v>
      </c>
      <c r="W108" s="151">
        <v>5.5469999999999998E-2</v>
      </c>
      <c r="X108" s="4" t="s">
        <v>614</v>
      </c>
      <c r="Y108" s="4"/>
      <c r="Z108" s="150">
        <v>93288.1</v>
      </c>
      <c r="AA108" s="148">
        <v>1</v>
      </c>
      <c r="AB108" s="171">
        <v>100.02</v>
      </c>
      <c r="AD108" s="150">
        <v>93.307000000000002</v>
      </c>
      <c r="AG108" s="8" t="s">
        <v>17</v>
      </c>
      <c r="AH108" s="151">
        <v>6.4800000000000003E-4</v>
      </c>
      <c r="AI108" s="151">
        <v>5.5442511469667403E-4</v>
      </c>
      <c r="AJ108" s="151">
        <v>1.9062822918710601E-4</v>
      </c>
    </row>
    <row r="109" spans="1:36" s="8" customFormat="1" x14ac:dyDescent="0.2">
      <c r="A109" s="8">
        <v>1035</v>
      </c>
      <c r="B109" s="8">
        <v>1037</v>
      </c>
      <c r="C109" s="8" t="s">
        <v>1850</v>
      </c>
      <c r="D109" s="8" t="s">
        <v>1851</v>
      </c>
      <c r="E109" s="152" t="s">
        <v>425</v>
      </c>
      <c r="F109" s="8" t="s">
        <v>1852</v>
      </c>
      <c r="G109" s="8" t="s">
        <v>1853</v>
      </c>
      <c r="H109" s="8" t="s">
        <v>76</v>
      </c>
      <c r="I109" s="8" t="s">
        <v>228</v>
      </c>
      <c r="J109" s="8" t="s">
        <v>53</v>
      </c>
      <c r="K109" s="8" t="s">
        <v>53</v>
      </c>
      <c r="L109" s="8" t="s">
        <v>799</v>
      </c>
      <c r="M109" s="152" t="s">
        <v>311</v>
      </c>
      <c r="N109" s="8" t="s">
        <v>140</v>
      </c>
      <c r="O109" s="8" t="s">
        <v>62</v>
      </c>
      <c r="P109" s="8" t="s">
        <v>1488</v>
      </c>
      <c r="Q109" s="8" t="s">
        <v>70</v>
      </c>
      <c r="R109" s="8" t="s">
        <v>57</v>
      </c>
      <c r="S109" s="8" t="s">
        <v>1212</v>
      </c>
      <c r="T109" s="150">
        <v>1.379</v>
      </c>
      <c r="U109" s="8" t="s">
        <v>1322</v>
      </c>
      <c r="V109" s="172">
        <v>0.06</v>
      </c>
      <c r="W109" s="151">
        <v>5.423E-2</v>
      </c>
      <c r="X109" s="4" t="s">
        <v>614</v>
      </c>
      <c r="Y109" s="4"/>
      <c r="Z109" s="150">
        <v>57281.69</v>
      </c>
      <c r="AA109" s="148">
        <v>1</v>
      </c>
      <c r="AB109" s="171">
        <v>101.4</v>
      </c>
      <c r="AD109" s="150">
        <v>58.084000000000003</v>
      </c>
      <c r="AG109" s="8" t="s">
        <v>17</v>
      </c>
      <c r="AH109" s="151">
        <v>2.2900000000000001E-4</v>
      </c>
      <c r="AI109" s="151">
        <v>3.45130685872665E-4</v>
      </c>
      <c r="AJ109" s="151">
        <v>1.18666434369648E-4</v>
      </c>
    </row>
    <row r="110" spans="1:36" s="8" customFormat="1" x14ac:dyDescent="0.2">
      <c r="A110" s="8">
        <v>1035</v>
      </c>
      <c r="B110" s="8">
        <v>1037</v>
      </c>
      <c r="C110" s="8" t="s">
        <v>1854</v>
      </c>
      <c r="D110" s="8" t="s">
        <v>1855</v>
      </c>
      <c r="E110" s="152" t="s">
        <v>425</v>
      </c>
      <c r="F110" s="8" t="s">
        <v>1856</v>
      </c>
      <c r="G110" s="8" t="s">
        <v>1857</v>
      </c>
      <c r="H110" s="8" t="s">
        <v>76</v>
      </c>
      <c r="I110" s="8" t="s">
        <v>228</v>
      </c>
      <c r="J110" s="8" t="s">
        <v>53</v>
      </c>
      <c r="K110" s="8" t="s">
        <v>314</v>
      </c>
      <c r="L110" s="8" t="s">
        <v>799</v>
      </c>
      <c r="M110" s="152" t="s">
        <v>311</v>
      </c>
      <c r="N110" s="8" t="s">
        <v>630</v>
      </c>
      <c r="O110" s="8" t="s">
        <v>62</v>
      </c>
      <c r="P110" s="161" t="s">
        <v>298</v>
      </c>
      <c r="Q110" s="8" t="s">
        <v>298</v>
      </c>
      <c r="R110" s="8" t="s">
        <v>298</v>
      </c>
      <c r="S110" s="8" t="s">
        <v>1212</v>
      </c>
      <c r="T110" s="150">
        <v>1.4419999999999999</v>
      </c>
      <c r="U110" s="8" t="s">
        <v>1800</v>
      </c>
      <c r="V110" s="172">
        <v>6.7500000000000004E-2</v>
      </c>
      <c r="W110" s="151">
        <v>6.6890000000000005E-2</v>
      </c>
      <c r="X110" s="4" t="s">
        <v>614</v>
      </c>
      <c r="Y110" s="4"/>
      <c r="Z110" s="150">
        <v>201169</v>
      </c>
      <c r="AA110" s="148">
        <v>1</v>
      </c>
      <c r="AB110" s="171">
        <v>100.3</v>
      </c>
      <c r="AD110" s="150">
        <v>201.773</v>
      </c>
      <c r="AG110" s="8" t="s">
        <v>17</v>
      </c>
      <c r="AH110" s="151">
        <v>6.3100000000000005E-4</v>
      </c>
      <c r="AI110" s="151">
        <v>1.1989243672114499E-3</v>
      </c>
      <c r="AJ110" s="151">
        <v>4.1222668849665901E-4</v>
      </c>
    </row>
    <row r="111" spans="1:36" s="8" customFormat="1" x14ac:dyDescent="0.2">
      <c r="A111" s="8">
        <v>1035</v>
      </c>
      <c r="B111" s="8">
        <v>1037</v>
      </c>
      <c r="C111" s="8" t="s">
        <v>1858</v>
      </c>
      <c r="D111" s="8" t="s">
        <v>1859</v>
      </c>
      <c r="E111" s="152" t="s">
        <v>425</v>
      </c>
      <c r="F111" s="8" t="s">
        <v>1860</v>
      </c>
      <c r="G111" s="8" t="s">
        <v>1861</v>
      </c>
      <c r="H111" s="8" t="s">
        <v>76</v>
      </c>
      <c r="I111" s="8" t="s">
        <v>228</v>
      </c>
      <c r="J111" s="8" t="s">
        <v>53</v>
      </c>
      <c r="K111" s="8" t="s">
        <v>53</v>
      </c>
      <c r="L111" s="8" t="s">
        <v>799</v>
      </c>
      <c r="M111" s="152" t="s">
        <v>311</v>
      </c>
      <c r="N111" s="8" t="s">
        <v>140</v>
      </c>
      <c r="O111" s="8" t="s">
        <v>62</v>
      </c>
      <c r="P111" s="161" t="s">
        <v>298</v>
      </c>
      <c r="Q111" s="8" t="s">
        <v>298</v>
      </c>
      <c r="R111" s="8" t="s">
        <v>298</v>
      </c>
      <c r="S111" s="8" t="s">
        <v>1212</v>
      </c>
      <c r="T111" s="150">
        <v>2.0219999999999998</v>
      </c>
      <c r="U111" s="8" t="s">
        <v>1862</v>
      </c>
      <c r="V111" s="172">
        <v>4.4999999999999998E-2</v>
      </c>
      <c r="W111" s="151">
        <v>6.6989999999999994E-2</v>
      </c>
      <c r="X111" s="4" t="s">
        <v>614</v>
      </c>
      <c r="Y111" s="4"/>
      <c r="Z111" s="150">
        <v>201761.96</v>
      </c>
      <c r="AA111" s="148">
        <v>1</v>
      </c>
      <c r="AB111" s="171">
        <v>96.33</v>
      </c>
      <c r="AD111" s="150">
        <v>194.357</v>
      </c>
      <c r="AG111" s="8" t="s">
        <v>17</v>
      </c>
      <c r="AH111" s="151">
        <v>1.261E-3</v>
      </c>
      <c r="AI111" s="151">
        <v>1.1548634730560901E-3</v>
      </c>
      <c r="AJ111" s="151">
        <v>3.9707721202708899E-4</v>
      </c>
    </row>
    <row r="112" spans="1:36" s="8" customFormat="1" x14ac:dyDescent="0.2">
      <c r="A112" s="8">
        <v>1035</v>
      </c>
      <c r="B112" s="8">
        <v>1037</v>
      </c>
      <c r="C112" s="8" t="s">
        <v>1466</v>
      </c>
      <c r="D112" s="8" t="s">
        <v>1467</v>
      </c>
      <c r="E112" s="152" t="s">
        <v>425</v>
      </c>
      <c r="F112" s="8" t="s">
        <v>1863</v>
      </c>
      <c r="G112" s="8" t="s">
        <v>1864</v>
      </c>
      <c r="H112" s="8" t="s">
        <v>76</v>
      </c>
      <c r="I112" s="8" t="s">
        <v>228</v>
      </c>
      <c r="J112" s="8" t="s">
        <v>53</v>
      </c>
      <c r="K112" s="8" t="s">
        <v>53</v>
      </c>
      <c r="L112" s="8" t="s">
        <v>799</v>
      </c>
      <c r="M112" s="152" t="s">
        <v>311</v>
      </c>
      <c r="N112" s="8" t="s">
        <v>156</v>
      </c>
      <c r="O112" s="8" t="s">
        <v>62</v>
      </c>
      <c r="P112" s="161" t="s">
        <v>298</v>
      </c>
      <c r="Q112" s="8" t="s">
        <v>298</v>
      </c>
      <c r="R112" s="8" t="s">
        <v>298</v>
      </c>
      <c r="S112" s="8" t="s">
        <v>1212</v>
      </c>
      <c r="T112" s="150">
        <v>2.323</v>
      </c>
      <c r="U112" s="8" t="s">
        <v>1515</v>
      </c>
      <c r="V112" s="172">
        <v>7.4999999999999997E-2</v>
      </c>
      <c r="W112" s="151">
        <v>5.432E-2</v>
      </c>
      <c r="X112" s="4" t="s">
        <v>614</v>
      </c>
      <c r="Y112" s="4"/>
      <c r="Z112" s="150">
        <v>162358.28</v>
      </c>
      <c r="AA112" s="148">
        <v>1</v>
      </c>
      <c r="AB112" s="171">
        <v>119.14</v>
      </c>
      <c r="AD112" s="150">
        <v>193.434</v>
      </c>
      <c r="AG112" s="8" t="s">
        <v>17</v>
      </c>
      <c r="AH112" s="151">
        <v>1.1329999999999999E-3</v>
      </c>
      <c r="AI112" s="151">
        <v>1.14937523261728E-3</v>
      </c>
      <c r="AJ112" s="151">
        <v>3.9519018792145001E-4</v>
      </c>
    </row>
    <row r="113" spans="1:36" s="8" customFormat="1" x14ac:dyDescent="0.2">
      <c r="A113" s="8">
        <v>1035</v>
      </c>
      <c r="B113" s="8">
        <v>1037</v>
      </c>
      <c r="C113" s="8" t="s">
        <v>1691</v>
      </c>
      <c r="D113" s="8" t="s">
        <v>1692</v>
      </c>
      <c r="E113" s="152" t="s">
        <v>425</v>
      </c>
      <c r="F113" s="8" t="s">
        <v>1865</v>
      </c>
      <c r="G113" s="8" t="s">
        <v>1866</v>
      </c>
      <c r="H113" s="8" t="s">
        <v>76</v>
      </c>
      <c r="I113" s="8" t="s">
        <v>229</v>
      </c>
      <c r="J113" s="8" t="s">
        <v>53</v>
      </c>
      <c r="K113" s="8" t="s">
        <v>53</v>
      </c>
      <c r="L113" s="8" t="s">
        <v>799</v>
      </c>
      <c r="M113" s="152" t="s">
        <v>311</v>
      </c>
      <c r="N113" s="8" t="s">
        <v>140</v>
      </c>
      <c r="O113" s="8" t="s">
        <v>62</v>
      </c>
      <c r="P113" s="161" t="s">
        <v>298</v>
      </c>
      <c r="Q113" s="8" t="s">
        <v>298</v>
      </c>
      <c r="R113" s="8" t="s">
        <v>298</v>
      </c>
      <c r="S113" s="8" t="s">
        <v>1212</v>
      </c>
      <c r="T113" s="150">
        <v>3.2040000000000002</v>
      </c>
      <c r="U113" s="8" t="s">
        <v>1767</v>
      </c>
      <c r="V113" s="172">
        <v>3.7900000000000003E-2</v>
      </c>
      <c r="W113" s="151">
        <v>2.3009999999999999E-2</v>
      </c>
      <c r="X113" s="4" t="s">
        <v>614</v>
      </c>
      <c r="Y113" s="4"/>
      <c r="Z113" s="150">
        <v>703092.66</v>
      </c>
      <c r="AA113" s="148">
        <v>1</v>
      </c>
      <c r="AB113" s="171">
        <v>114.47</v>
      </c>
      <c r="AD113" s="150">
        <v>804.83</v>
      </c>
      <c r="AG113" s="8" t="s">
        <v>17</v>
      </c>
      <c r="AH113" s="151">
        <v>5.77E-3</v>
      </c>
      <c r="AI113" s="151">
        <v>4.7822694682808798E-3</v>
      </c>
      <c r="AJ113" s="151">
        <v>1.6442897986912099E-3</v>
      </c>
    </row>
    <row r="114" spans="1:36" s="8" customFormat="1" x14ac:dyDescent="0.2">
      <c r="A114" s="8">
        <v>1035</v>
      </c>
      <c r="B114" s="8">
        <v>1037</v>
      </c>
      <c r="C114" s="8" t="s">
        <v>1867</v>
      </c>
      <c r="D114" s="8" t="s">
        <v>1868</v>
      </c>
      <c r="E114" s="152" t="s">
        <v>425</v>
      </c>
      <c r="F114" s="8" t="s">
        <v>1869</v>
      </c>
      <c r="G114" s="8" t="s">
        <v>1870</v>
      </c>
      <c r="H114" s="8" t="s">
        <v>76</v>
      </c>
      <c r="I114" s="8" t="s">
        <v>228</v>
      </c>
      <c r="J114" s="8" t="s">
        <v>53</v>
      </c>
      <c r="K114" s="8" t="s">
        <v>53</v>
      </c>
      <c r="L114" s="8" t="s">
        <v>799</v>
      </c>
      <c r="M114" s="152" t="s">
        <v>311</v>
      </c>
      <c r="N114" s="8" t="s">
        <v>140</v>
      </c>
      <c r="O114" s="8" t="s">
        <v>62</v>
      </c>
      <c r="P114" s="161" t="s">
        <v>298</v>
      </c>
      <c r="Q114" s="8" t="s">
        <v>298</v>
      </c>
      <c r="R114" s="8" t="s">
        <v>298</v>
      </c>
      <c r="S114" s="8" t="s">
        <v>1212</v>
      </c>
      <c r="T114" s="150">
        <v>0.24399999999999999</v>
      </c>
      <c r="U114" s="8" t="s">
        <v>1537</v>
      </c>
      <c r="V114" s="172">
        <v>5.62E-2</v>
      </c>
      <c r="W114" s="151">
        <v>7.0050000000000001E-2</v>
      </c>
      <c r="X114" s="4" t="s">
        <v>614</v>
      </c>
      <c r="Y114" s="4"/>
      <c r="Z114" s="150">
        <v>790083.7</v>
      </c>
      <c r="AA114" s="148">
        <v>1</v>
      </c>
      <c r="AB114" s="171">
        <v>99.73</v>
      </c>
      <c r="AC114" s="150">
        <v>22.201000000000001</v>
      </c>
      <c r="AD114" s="150">
        <v>810.15200000000004</v>
      </c>
      <c r="AG114" s="8" t="s">
        <v>17</v>
      </c>
      <c r="AH114" s="151">
        <v>3.934E-3</v>
      </c>
      <c r="AI114" s="151">
        <v>4.8138905413232999E-3</v>
      </c>
      <c r="AJ114" s="151">
        <v>1.65516208603767E-3</v>
      </c>
    </row>
    <row r="115" spans="1:36" s="8" customFormat="1" x14ac:dyDescent="0.2">
      <c r="A115" s="8">
        <v>1035</v>
      </c>
      <c r="B115" s="8">
        <v>1037</v>
      </c>
      <c r="C115" s="8" t="s">
        <v>1466</v>
      </c>
      <c r="D115" s="8" t="s">
        <v>1467</v>
      </c>
      <c r="E115" s="152" t="s">
        <v>425</v>
      </c>
      <c r="F115" s="8" t="s">
        <v>1468</v>
      </c>
      <c r="G115" s="8" t="s">
        <v>1469</v>
      </c>
      <c r="H115" s="8" t="s">
        <v>76</v>
      </c>
      <c r="I115" s="8" t="s">
        <v>228</v>
      </c>
      <c r="J115" s="8" t="s">
        <v>53</v>
      </c>
      <c r="K115" s="8" t="s">
        <v>53</v>
      </c>
      <c r="L115" s="8" t="s">
        <v>799</v>
      </c>
      <c r="M115" s="152" t="s">
        <v>311</v>
      </c>
      <c r="N115" s="8" t="s">
        <v>156</v>
      </c>
      <c r="O115" s="8" t="s">
        <v>62</v>
      </c>
      <c r="P115" s="161" t="s">
        <v>298</v>
      </c>
      <c r="Q115" s="8" t="s">
        <v>298</v>
      </c>
      <c r="R115" s="8" t="s">
        <v>298</v>
      </c>
      <c r="S115" s="8" t="s">
        <v>1212</v>
      </c>
      <c r="T115" s="150">
        <v>2.5779999999999998</v>
      </c>
      <c r="U115" s="8" t="s">
        <v>1470</v>
      </c>
      <c r="V115" s="172">
        <v>0.10539999999999999</v>
      </c>
      <c r="W115" s="151">
        <v>7.084E-2</v>
      </c>
      <c r="X115" s="4" t="s">
        <v>614</v>
      </c>
      <c r="Y115" s="4"/>
      <c r="Z115" s="150">
        <v>39321</v>
      </c>
      <c r="AA115" s="148">
        <v>1</v>
      </c>
      <c r="AB115" s="171">
        <v>126.92</v>
      </c>
      <c r="AD115" s="150">
        <v>49.905999999999999</v>
      </c>
      <c r="AG115" s="8" t="s">
        <v>17</v>
      </c>
      <c r="AH115" s="151">
        <v>1.6000000000000001E-4</v>
      </c>
      <c r="AI115" s="151">
        <v>2.9654077242906898E-4</v>
      </c>
      <c r="AJ115" s="151">
        <v>1.01959743221331E-4</v>
      </c>
    </row>
    <row r="116" spans="1:36" s="8" customFormat="1" x14ac:dyDescent="0.2">
      <c r="A116" s="8">
        <v>1035</v>
      </c>
      <c r="B116" s="8">
        <v>1037</v>
      </c>
      <c r="C116" s="8" t="s">
        <v>1871</v>
      </c>
      <c r="D116" s="8" t="s">
        <v>1872</v>
      </c>
      <c r="E116" s="152" t="s">
        <v>425</v>
      </c>
      <c r="F116" s="8" t="s">
        <v>1873</v>
      </c>
      <c r="G116" s="8" t="s">
        <v>1874</v>
      </c>
      <c r="H116" s="8" t="s">
        <v>76</v>
      </c>
      <c r="I116" s="8" t="s">
        <v>228</v>
      </c>
      <c r="J116" s="8" t="s">
        <v>53</v>
      </c>
      <c r="K116" s="8" t="s">
        <v>53</v>
      </c>
      <c r="L116" s="8" t="s">
        <v>799</v>
      </c>
      <c r="M116" s="152" t="s">
        <v>311</v>
      </c>
      <c r="N116" s="8" t="s">
        <v>140</v>
      </c>
      <c r="O116" s="8" t="s">
        <v>62</v>
      </c>
      <c r="P116" s="8" t="s">
        <v>1372</v>
      </c>
      <c r="Q116" s="8" t="s">
        <v>70</v>
      </c>
      <c r="R116" s="8" t="s">
        <v>57</v>
      </c>
      <c r="S116" s="8" t="s">
        <v>1212</v>
      </c>
      <c r="T116" s="150">
        <v>1.5940000000000001</v>
      </c>
      <c r="U116" s="8" t="s">
        <v>1770</v>
      </c>
      <c r="V116" s="172">
        <v>6.9000000000000006E-2</v>
      </c>
      <c r="W116" s="151">
        <v>5.5539999999999999E-2</v>
      </c>
      <c r="X116" s="4" t="s">
        <v>614</v>
      </c>
      <c r="Y116" s="4"/>
      <c r="Z116" s="150">
        <v>74134.5</v>
      </c>
      <c r="AA116" s="148">
        <v>1</v>
      </c>
      <c r="AB116" s="171">
        <v>104.29</v>
      </c>
      <c r="AD116" s="150">
        <v>77.314999999999998</v>
      </c>
      <c r="AG116" s="8" t="s">
        <v>17</v>
      </c>
      <c r="AH116" s="151">
        <v>4.3899999999999999E-4</v>
      </c>
      <c r="AI116" s="151">
        <v>4.5940194245954201E-4</v>
      </c>
      <c r="AJ116" s="151">
        <v>1.5795637040016101E-4</v>
      </c>
    </row>
    <row r="117" spans="1:36" s="8" customFormat="1" x14ac:dyDescent="0.2">
      <c r="A117" s="8">
        <v>1035</v>
      </c>
      <c r="B117" s="8">
        <v>1037</v>
      </c>
      <c r="C117" s="8" t="s">
        <v>1471</v>
      </c>
      <c r="D117" s="8" t="s">
        <v>1472</v>
      </c>
      <c r="E117" s="152" t="s">
        <v>425</v>
      </c>
      <c r="F117" s="8" t="s">
        <v>1473</v>
      </c>
      <c r="G117" s="8" t="s">
        <v>1474</v>
      </c>
      <c r="H117" s="8" t="s">
        <v>76</v>
      </c>
      <c r="I117" s="8" t="s">
        <v>228</v>
      </c>
      <c r="J117" s="8" t="s">
        <v>53</v>
      </c>
      <c r="K117" s="8" t="s">
        <v>53</v>
      </c>
      <c r="L117" s="8" t="s">
        <v>799</v>
      </c>
      <c r="M117" s="152" t="s">
        <v>311</v>
      </c>
      <c r="N117" s="8" t="s">
        <v>686</v>
      </c>
      <c r="O117" s="8" t="s">
        <v>62</v>
      </c>
      <c r="P117" s="161" t="s">
        <v>298</v>
      </c>
      <c r="Q117" s="8" t="s">
        <v>298</v>
      </c>
      <c r="R117" s="8" t="s">
        <v>298</v>
      </c>
      <c r="S117" s="8" t="s">
        <v>1212</v>
      </c>
      <c r="T117" s="150">
        <v>2.0760000000000001</v>
      </c>
      <c r="U117" s="8" t="s">
        <v>1475</v>
      </c>
      <c r="V117" s="172">
        <v>8.2500000000000004E-2</v>
      </c>
      <c r="W117" s="151">
        <v>6.8959999999999994E-2</v>
      </c>
      <c r="X117" s="4" t="s">
        <v>614</v>
      </c>
      <c r="Y117" s="4"/>
      <c r="Z117" s="150">
        <v>203422.01</v>
      </c>
      <c r="AA117" s="148">
        <v>1</v>
      </c>
      <c r="AB117" s="171">
        <v>103.03</v>
      </c>
      <c r="AD117" s="150">
        <v>209.58600000000001</v>
      </c>
      <c r="AG117" s="8" t="s">
        <v>17</v>
      </c>
      <c r="AH117" s="151">
        <v>2.5929999999999998E-3</v>
      </c>
      <c r="AI117" s="151">
        <v>1.2453500368908E-3</v>
      </c>
      <c r="AJ117" s="151">
        <v>4.2818924676684599E-4</v>
      </c>
    </row>
    <row r="118" spans="1:36" s="8" customFormat="1" x14ac:dyDescent="0.2">
      <c r="A118" s="8">
        <v>1035</v>
      </c>
      <c r="B118" s="8">
        <v>1037</v>
      </c>
      <c r="C118" s="8" t="s">
        <v>1215</v>
      </c>
      <c r="D118" s="8" t="s">
        <v>1476</v>
      </c>
      <c r="E118" s="152" t="s">
        <v>425</v>
      </c>
      <c r="F118" s="8" t="s">
        <v>1875</v>
      </c>
      <c r="G118" s="8" t="s">
        <v>1876</v>
      </c>
      <c r="H118" s="8" t="s">
        <v>76</v>
      </c>
      <c r="I118" s="8" t="s">
        <v>228</v>
      </c>
      <c r="J118" s="8" t="s">
        <v>53</v>
      </c>
      <c r="K118" s="8" t="s">
        <v>53</v>
      </c>
      <c r="L118" s="8" t="s">
        <v>799</v>
      </c>
      <c r="M118" s="152" t="s">
        <v>311</v>
      </c>
      <c r="N118" s="8" t="s">
        <v>256</v>
      </c>
      <c r="O118" s="8" t="s">
        <v>62</v>
      </c>
      <c r="P118" s="8" t="s">
        <v>1205</v>
      </c>
      <c r="Q118" s="8" t="s">
        <v>65</v>
      </c>
      <c r="R118" s="8" t="s">
        <v>57</v>
      </c>
      <c r="S118" s="8" t="s">
        <v>1212</v>
      </c>
      <c r="T118" s="150">
        <v>0.40300000000000002</v>
      </c>
      <c r="U118" s="8" t="s">
        <v>1877</v>
      </c>
      <c r="V118" s="172">
        <v>3.7600000000000001E-2</v>
      </c>
      <c r="W118" s="151">
        <v>4.4429999999999997E-2</v>
      </c>
      <c r="X118" s="4" t="s">
        <v>614</v>
      </c>
      <c r="Y118" s="4"/>
      <c r="Z118" s="150">
        <v>1607148</v>
      </c>
      <c r="AA118" s="148">
        <v>1</v>
      </c>
      <c r="AB118" s="171">
        <v>100.1</v>
      </c>
      <c r="AD118" s="150">
        <v>1608.7550000000001</v>
      </c>
      <c r="AG118" s="8" t="s">
        <v>17</v>
      </c>
      <c r="AH118" s="151">
        <v>1.333E-3</v>
      </c>
      <c r="AI118" s="151">
        <v>9.5591603459338498E-3</v>
      </c>
      <c r="AJ118" s="151">
        <v>3.2867302742191399E-3</v>
      </c>
    </row>
    <row r="119" spans="1:36" s="8" customFormat="1" x14ac:dyDescent="0.2">
      <c r="A119" s="8">
        <v>1035</v>
      </c>
      <c r="B119" s="8">
        <v>1037</v>
      </c>
      <c r="C119" s="8" t="s">
        <v>1215</v>
      </c>
      <c r="D119" s="8" t="s">
        <v>1476</v>
      </c>
      <c r="E119" s="152" t="s">
        <v>425</v>
      </c>
      <c r="F119" s="8" t="s">
        <v>1477</v>
      </c>
      <c r="G119" s="8" t="s">
        <v>1478</v>
      </c>
      <c r="H119" s="8" t="s">
        <v>76</v>
      </c>
      <c r="I119" s="8" t="s">
        <v>229</v>
      </c>
      <c r="J119" s="8" t="s">
        <v>53</v>
      </c>
      <c r="K119" s="8" t="s">
        <v>53</v>
      </c>
      <c r="L119" s="8" t="s">
        <v>799</v>
      </c>
      <c r="M119" s="152" t="s">
        <v>311</v>
      </c>
      <c r="N119" s="8" t="s">
        <v>256</v>
      </c>
      <c r="O119" s="8" t="s">
        <v>62</v>
      </c>
      <c r="P119" s="8" t="s">
        <v>1205</v>
      </c>
      <c r="Q119" s="8" t="s">
        <v>65</v>
      </c>
      <c r="R119" s="8" t="s">
        <v>57</v>
      </c>
      <c r="S119" s="8" t="s">
        <v>1212</v>
      </c>
      <c r="T119" s="150">
        <v>4.2240000000000002</v>
      </c>
      <c r="U119" s="8" t="s">
        <v>1479</v>
      </c>
      <c r="V119" s="172">
        <v>1.3899999999999999E-2</v>
      </c>
      <c r="W119" s="151">
        <v>2.298E-2</v>
      </c>
      <c r="X119" s="4" t="s">
        <v>614</v>
      </c>
      <c r="Y119" s="4"/>
      <c r="Z119" s="150">
        <v>2676660.7400000002</v>
      </c>
      <c r="AA119" s="148">
        <v>1</v>
      </c>
      <c r="AB119" s="171">
        <v>103.13</v>
      </c>
      <c r="AD119" s="150">
        <v>2760.44</v>
      </c>
      <c r="AG119" s="8" t="s">
        <v>17</v>
      </c>
      <c r="AH119" s="151">
        <v>1.673E-3</v>
      </c>
      <c r="AI119" s="151">
        <v>1.6402428133490399E-2</v>
      </c>
      <c r="AJ119" s="151">
        <v>5.6396540246317897E-3</v>
      </c>
    </row>
    <row r="120" spans="1:36" s="8" customFormat="1" x14ac:dyDescent="0.2">
      <c r="A120" s="8">
        <v>1035</v>
      </c>
      <c r="B120" s="8">
        <v>1037</v>
      </c>
      <c r="C120" s="8" t="s">
        <v>1410</v>
      </c>
      <c r="D120" s="8" t="s">
        <v>1411</v>
      </c>
      <c r="E120" s="152" t="s">
        <v>425</v>
      </c>
      <c r="F120" s="8" t="s">
        <v>1878</v>
      </c>
      <c r="G120" s="8" t="s">
        <v>1879</v>
      </c>
      <c r="H120" s="8" t="s">
        <v>76</v>
      </c>
      <c r="I120" s="8" t="s">
        <v>229</v>
      </c>
      <c r="J120" s="8" t="s">
        <v>53</v>
      </c>
      <c r="K120" s="8" t="s">
        <v>53</v>
      </c>
      <c r="L120" s="8" t="s">
        <v>799</v>
      </c>
      <c r="M120" s="152" t="s">
        <v>311</v>
      </c>
      <c r="N120" s="8" t="s">
        <v>256</v>
      </c>
      <c r="O120" s="8" t="s">
        <v>62</v>
      </c>
      <c r="P120" s="8" t="s">
        <v>1205</v>
      </c>
      <c r="Q120" s="8" t="s">
        <v>65</v>
      </c>
      <c r="R120" s="8" t="s">
        <v>57</v>
      </c>
      <c r="S120" s="8" t="s">
        <v>1212</v>
      </c>
      <c r="T120" s="150">
        <v>3.7749999999999999</v>
      </c>
      <c r="U120" s="8" t="s">
        <v>1880</v>
      </c>
      <c r="V120" s="172">
        <v>1.6400000000000001E-2</v>
      </c>
      <c r="W120" s="151">
        <v>2.4490000000000001E-2</v>
      </c>
      <c r="X120" s="4" t="s">
        <v>614</v>
      </c>
      <c r="Y120" s="4"/>
      <c r="Z120" s="150">
        <v>1128923.6100000001</v>
      </c>
      <c r="AA120" s="148">
        <v>1</v>
      </c>
      <c r="AB120" s="171">
        <v>103.92</v>
      </c>
      <c r="AD120" s="150">
        <v>1173.1769999999999</v>
      </c>
      <c r="AG120" s="8" t="s">
        <v>17</v>
      </c>
      <c r="AH120" s="151">
        <v>1.1999999999999999E-3</v>
      </c>
      <c r="AI120" s="151">
        <v>6.9709744475717301E-3</v>
      </c>
      <c r="AJ120" s="151">
        <v>2.3968331870683501E-3</v>
      </c>
    </row>
    <row r="121" spans="1:36" s="8" customFormat="1" x14ac:dyDescent="0.2">
      <c r="A121" s="8">
        <v>1035</v>
      </c>
      <c r="B121" s="8">
        <v>1037</v>
      </c>
      <c r="C121" s="8" t="s">
        <v>1677</v>
      </c>
      <c r="D121" s="8" t="s">
        <v>1678</v>
      </c>
      <c r="E121" s="152" t="s">
        <v>425</v>
      </c>
      <c r="F121" s="8" t="s">
        <v>1881</v>
      </c>
      <c r="G121" s="8" t="s">
        <v>1882</v>
      </c>
      <c r="H121" s="8" t="s">
        <v>76</v>
      </c>
      <c r="I121" s="8" t="s">
        <v>229</v>
      </c>
      <c r="J121" s="8" t="s">
        <v>53</v>
      </c>
      <c r="K121" s="8" t="s">
        <v>53</v>
      </c>
      <c r="L121" s="8" t="s">
        <v>799</v>
      </c>
      <c r="M121" s="152" t="s">
        <v>311</v>
      </c>
      <c r="N121" s="8" t="s">
        <v>258</v>
      </c>
      <c r="O121" s="8" t="s">
        <v>62</v>
      </c>
      <c r="P121" s="8" t="s">
        <v>1419</v>
      </c>
      <c r="Q121" s="8" t="s">
        <v>65</v>
      </c>
      <c r="R121" s="8" t="s">
        <v>57</v>
      </c>
      <c r="S121" s="8" t="s">
        <v>1212</v>
      </c>
      <c r="T121" s="150">
        <v>1.681</v>
      </c>
      <c r="U121" s="8" t="s">
        <v>1883</v>
      </c>
      <c r="V121" s="172">
        <v>3.2000000000000001E-2</v>
      </c>
      <c r="W121" s="151">
        <v>3.1660000000000001E-2</v>
      </c>
      <c r="X121" s="4" t="s">
        <v>614</v>
      </c>
      <c r="Y121" s="4"/>
      <c r="Z121" s="150">
        <v>641960.31999999995</v>
      </c>
      <c r="AA121" s="148">
        <v>1</v>
      </c>
      <c r="AB121" s="171">
        <v>107.55</v>
      </c>
      <c r="AD121" s="150">
        <v>690.428</v>
      </c>
      <c r="AG121" s="8" t="s">
        <v>17</v>
      </c>
      <c r="AH121" s="151">
        <v>8.3600000000000005E-4</v>
      </c>
      <c r="AI121" s="151">
        <v>4.1024981745822701E-3</v>
      </c>
      <c r="AJ121" s="151">
        <v>1.41056373806554E-3</v>
      </c>
    </row>
    <row r="122" spans="1:36" s="8" customFormat="1" x14ac:dyDescent="0.2">
      <c r="A122" s="8">
        <v>1035</v>
      </c>
      <c r="B122" s="8">
        <v>1037</v>
      </c>
      <c r="C122" s="8" t="s">
        <v>1727</v>
      </c>
      <c r="D122" s="8" t="s">
        <v>1728</v>
      </c>
      <c r="E122" s="152" t="s">
        <v>425</v>
      </c>
      <c r="F122" s="8" t="s">
        <v>1884</v>
      </c>
      <c r="G122" s="8" t="s">
        <v>1885</v>
      </c>
      <c r="H122" s="8" t="s">
        <v>76</v>
      </c>
      <c r="I122" s="8" t="s">
        <v>229</v>
      </c>
      <c r="J122" s="8" t="s">
        <v>53</v>
      </c>
      <c r="K122" s="8" t="s">
        <v>53</v>
      </c>
      <c r="L122" s="8" t="s">
        <v>799</v>
      </c>
      <c r="M122" s="152" t="s">
        <v>311</v>
      </c>
      <c r="N122" s="8" t="s">
        <v>629</v>
      </c>
      <c r="O122" s="8" t="s">
        <v>62</v>
      </c>
      <c r="P122" s="8" t="s">
        <v>1488</v>
      </c>
      <c r="Q122" s="8" t="s">
        <v>65</v>
      </c>
      <c r="R122" s="8" t="s">
        <v>57</v>
      </c>
      <c r="S122" s="8" t="s">
        <v>1212</v>
      </c>
      <c r="T122" s="150">
        <v>1.738</v>
      </c>
      <c r="U122" s="8" t="s">
        <v>1726</v>
      </c>
      <c r="V122" s="172">
        <v>3.0000000000000001E-3</v>
      </c>
      <c r="W122" s="151">
        <v>2.886E-2</v>
      </c>
      <c r="X122" s="4" t="s">
        <v>614</v>
      </c>
      <c r="Y122" s="4"/>
      <c r="Z122" s="150">
        <v>1307981</v>
      </c>
      <c r="AA122" s="148">
        <v>1</v>
      </c>
      <c r="AB122" s="171">
        <v>102.33</v>
      </c>
      <c r="AD122" s="150">
        <v>1338.4570000000001</v>
      </c>
      <c r="AG122" s="8" t="s">
        <v>17</v>
      </c>
      <c r="AH122" s="151">
        <v>3.1770000000000001E-3</v>
      </c>
      <c r="AI122" s="151">
        <v>7.9530590387651891E-3</v>
      </c>
      <c r="AJ122" s="151">
        <v>2.7345037607283801E-3</v>
      </c>
    </row>
    <row r="123" spans="1:36" s="8" customFormat="1" x14ac:dyDescent="0.2">
      <c r="A123" s="8">
        <v>1035</v>
      </c>
      <c r="B123" s="8">
        <v>1037</v>
      </c>
      <c r="C123" s="8" t="s">
        <v>1886</v>
      </c>
      <c r="D123" s="8" t="s">
        <v>1887</v>
      </c>
      <c r="E123" s="152" t="s">
        <v>425</v>
      </c>
      <c r="F123" s="8" t="s">
        <v>1888</v>
      </c>
      <c r="G123" s="8" t="s">
        <v>1889</v>
      </c>
      <c r="H123" s="8" t="s">
        <v>76</v>
      </c>
      <c r="I123" s="8" t="s">
        <v>229</v>
      </c>
      <c r="J123" s="8" t="s">
        <v>53</v>
      </c>
      <c r="K123" s="8" t="s">
        <v>53</v>
      </c>
      <c r="L123" s="8" t="s">
        <v>799</v>
      </c>
      <c r="M123" s="152" t="s">
        <v>311</v>
      </c>
      <c r="N123" s="8" t="s">
        <v>258</v>
      </c>
      <c r="O123" s="8" t="s">
        <v>62</v>
      </c>
      <c r="P123" s="8" t="s">
        <v>1419</v>
      </c>
      <c r="Q123" s="8" t="s">
        <v>65</v>
      </c>
      <c r="R123" s="8" t="s">
        <v>57</v>
      </c>
      <c r="S123" s="8" t="s">
        <v>1212</v>
      </c>
      <c r="T123" s="150">
        <v>2.6259999999999999</v>
      </c>
      <c r="U123" s="8" t="s">
        <v>1890</v>
      </c>
      <c r="V123" s="172">
        <v>3.2300000000000002E-2</v>
      </c>
      <c r="W123" s="151">
        <v>2.9780000000000001E-2</v>
      </c>
      <c r="X123" s="4" t="s">
        <v>614</v>
      </c>
      <c r="Y123" s="4"/>
      <c r="Z123" s="150">
        <v>187144.79</v>
      </c>
      <c r="AA123" s="148">
        <v>1</v>
      </c>
      <c r="AB123" s="171">
        <v>108.49</v>
      </c>
      <c r="AD123" s="150">
        <v>203.03299999999999</v>
      </c>
      <c r="AG123" s="8" t="s">
        <v>17</v>
      </c>
      <c r="AH123" s="151">
        <v>3.6299999999999999E-4</v>
      </c>
      <c r="AI123" s="151">
        <v>1.2064164412727901E-3</v>
      </c>
      <c r="AJ123" s="151">
        <v>4.1480269159138402E-4</v>
      </c>
    </row>
    <row r="124" spans="1:36" s="8" customFormat="1" x14ac:dyDescent="0.2">
      <c r="A124" s="8">
        <v>1035</v>
      </c>
      <c r="B124" s="8">
        <v>1037</v>
      </c>
      <c r="C124" s="8" t="s">
        <v>1701</v>
      </c>
      <c r="D124" s="8" t="s">
        <v>1702</v>
      </c>
      <c r="E124" s="152" t="s">
        <v>425</v>
      </c>
      <c r="F124" s="8" t="s">
        <v>1891</v>
      </c>
      <c r="G124" s="8" t="s">
        <v>1892</v>
      </c>
      <c r="H124" s="8" t="s">
        <v>76</v>
      </c>
      <c r="I124" s="8" t="s">
        <v>229</v>
      </c>
      <c r="J124" s="8" t="s">
        <v>53</v>
      </c>
      <c r="K124" s="8" t="s">
        <v>53</v>
      </c>
      <c r="L124" s="8" t="s">
        <v>799</v>
      </c>
      <c r="M124" s="152" t="s">
        <v>311</v>
      </c>
      <c r="N124" s="8" t="s">
        <v>75</v>
      </c>
      <c r="O124" s="8" t="s">
        <v>62</v>
      </c>
      <c r="P124" s="8" t="s">
        <v>1544</v>
      </c>
      <c r="Q124" s="8" t="s">
        <v>65</v>
      </c>
      <c r="R124" s="8" t="s">
        <v>57</v>
      </c>
      <c r="S124" s="8" t="s">
        <v>1212</v>
      </c>
      <c r="T124" s="150">
        <v>2.9510000000000001</v>
      </c>
      <c r="U124" s="8" t="s">
        <v>1893</v>
      </c>
      <c r="V124" s="172">
        <v>2.1999999999999999E-2</v>
      </c>
      <c r="W124" s="151">
        <v>2.7570000000000001E-2</v>
      </c>
      <c r="X124" s="4" t="s">
        <v>614</v>
      </c>
      <c r="Y124" s="4"/>
      <c r="Z124" s="150">
        <v>326023.67999999999</v>
      </c>
      <c r="AA124" s="148">
        <v>1</v>
      </c>
      <c r="AB124" s="171">
        <v>105.56</v>
      </c>
      <c r="AD124" s="150">
        <v>344.15100000000001</v>
      </c>
      <c r="AG124" s="8" t="s">
        <v>17</v>
      </c>
      <c r="AH124" s="151">
        <v>1.0039999999999999E-3</v>
      </c>
      <c r="AI124" s="151">
        <v>2.0449294227369102E-3</v>
      </c>
      <c r="AJ124" s="151">
        <v>7.0310897601061904E-4</v>
      </c>
    </row>
    <row r="125" spans="1:36" s="8" customFormat="1" x14ac:dyDescent="0.2">
      <c r="A125" s="8">
        <v>1035</v>
      </c>
      <c r="B125" s="8">
        <v>1037</v>
      </c>
      <c r="C125" s="8" t="s">
        <v>1701</v>
      </c>
      <c r="D125" s="8" t="s">
        <v>1702</v>
      </c>
      <c r="E125" s="152" t="s">
        <v>425</v>
      </c>
      <c r="F125" s="8" t="s">
        <v>1894</v>
      </c>
      <c r="G125" s="8" t="s">
        <v>1895</v>
      </c>
      <c r="H125" s="8" t="s">
        <v>76</v>
      </c>
      <c r="I125" s="8" t="s">
        <v>228</v>
      </c>
      <c r="J125" s="8" t="s">
        <v>53</v>
      </c>
      <c r="K125" s="8" t="s">
        <v>53</v>
      </c>
      <c r="L125" s="8" t="s">
        <v>799</v>
      </c>
      <c r="M125" s="152" t="s">
        <v>311</v>
      </c>
      <c r="N125" s="8" t="s">
        <v>75</v>
      </c>
      <c r="O125" s="8" t="s">
        <v>62</v>
      </c>
      <c r="P125" s="8" t="s">
        <v>1544</v>
      </c>
      <c r="Q125" s="8" t="s">
        <v>65</v>
      </c>
      <c r="R125" s="8" t="s">
        <v>57</v>
      </c>
      <c r="S125" s="8" t="s">
        <v>1212</v>
      </c>
      <c r="T125" s="150">
        <v>2.8079999999999998</v>
      </c>
      <c r="U125" s="8" t="s">
        <v>1893</v>
      </c>
      <c r="V125" s="172">
        <v>4.6800000000000001E-2</v>
      </c>
      <c r="W125" s="151">
        <v>5.2139999999999999E-2</v>
      </c>
      <c r="X125" s="4" t="s">
        <v>614</v>
      </c>
      <c r="Y125" s="4"/>
      <c r="Z125" s="150">
        <v>370851.29</v>
      </c>
      <c r="AA125" s="148">
        <v>1</v>
      </c>
      <c r="AB125" s="171">
        <v>99.45</v>
      </c>
      <c r="AD125" s="150">
        <v>368.81200000000001</v>
      </c>
      <c r="AG125" s="8" t="s">
        <v>17</v>
      </c>
      <c r="AH125" s="151">
        <v>9.1799999999999998E-4</v>
      </c>
      <c r="AI125" s="151">
        <v>2.1914641900531002E-3</v>
      </c>
      <c r="AJ125" s="151">
        <v>7.5349208901788803E-4</v>
      </c>
    </row>
    <row r="126" spans="1:36" s="8" customFormat="1" x14ac:dyDescent="0.2">
      <c r="A126" s="8">
        <v>1035</v>
      </c>
      <c r="B126" s="8">
        <v>1037</v>
      </c>
      <c r="C126" s="8" t="s">
        <v>1896</v>
      </c>
      <c r="D126" s="8" t="s">
        <v>1897</v>
      </c>
      <c r="E126" s="152" t="s">
        <v>425</v>
      </c>
      <c r="F126" s="8" t="s">
        <v>1898</v>
      </c>
      <c r="G126" s="8" t="s">
        <v>1899</v>
      </c>
      <c r="H126" s="8" t="s">
        <v>76</v>
      </c>
      <c r="I126" s="8" t="s">
        <v>228</v>
      </c>
      <c r="J126" s="8" t="s">
        <v>53</v>
      </c>
      <c r="K126" s="8" t="s">
        <v>53</v>
      </c>
      <c r="L126" s="8" t="s">
        <v>799</v>
      </c>
      <c r="M126" s="152" t="s">
        <v>311</v>
      </c>
      <c r="N126" s="8" t="s">
        <v>267</v>
      </c>
      <c r="O126" s="8" t="s">
        <v>62</v>
      </c>
      <c r="P126" s="8" t="s">
        <v>1488</v>
      </c>
      <c r="Q126" s="8" t="s">
        <v>70</v>
      </c>
      <c r="R126" s="8" t="s">
        <v>57</v>
      </c>
      <c r="S126" s="8" t="s">
        <v>1212</v>
      </c>
      <c r="T126" s="150">
        <v>2.4860000000000002</v>
      </c>
      <c r="U126" s="8" t="s">
        <v>1900</v>
      </c>
      <c r="V126" s="172">
        <v>6.7500000000000004E-2</v>
      </c>
      <c r="W126" s="151">
        <v>5.5210000000000002E-2</v>
      </c>
      <c r="X126" s="4" t="s">
        <v>614</v>
      </c>
      <c r="Y126" s="4"/>
      <c r="Z126" s="150">
        <v>1585630.99</v>
      </c>
      <c r="AA126" s="148">
        <v>1</v>
      </c>
      <c r="AB126" s="171">
        <v>106.07</v>
      </c>
      <c r="AD126" s="150">
        <v>1681.8789999999999</v>
      </c>
      <c r="AG126" s="8" t="s">
        <v>17</v>
      </c>
      <c r="AH126" s="151">
        <v>9.0600000000000001E-4</v>
      </c>
      <c r="AI126" s="151">
        <v>9.9936581812780402E-3</v>
      </c>
      <c r="AJ126" s="151">
        <v>3.43612385459944E-3</v>
      </c>
    </row>
    <row r="127" spans="1:36" s="8" customFormat="1" x14ac:dyDescent="0.2">
      <c r="A127" s="8">
        <v>1035</v>
      </c>
      <c r="B127" s="8">
        <v>1037</v>
      </c>
      <c r="C127" s="8" t="s">
        <v>1901</v>
      </c>
      <c r="D127" s="8" t="s">
        <v>1902</v>
      </c>
      <c r="E127" s="4" t="s">
        <v>78</v>
      </c>
      <c r="F127" s="8" t="s">
        <v>1903</v>
      </c>
      <c r="G127" s="8" t="s">
        <v>1904</v>
      </c>
      <c r="H127" s="8" t="s">
        <v>76</v>
      </c>
      <c r="I127" s="8" t="s">
        <v>228</v>
      </c>
      <c r="J127" s="8" t="s">
        <v>53</v>
      </c>
      <c r="K127" s="8" t="s">
        <v>314</v>
      </c>
      <c r="L127" s="8" t="s">
        <v>799</v>
      </c>
      <c r="M127" s="152" t="s">
        <v>311</v>
      </c>
      <c r="N127" s="8" t="s">
        <v>630</v>
      </c>
      <c r="O127" s="8" t="s">
        <v>62</v>
      </c>
      <c r="P127" s="8" t="s">
        <v>1497</v>
      </c>
      <c r="Q127" s="8" t="s">
        <v>65</v>
      </c>
      <c r="R127" s="8" t="s">
        <v>57</v>
      </c>
      <c r="S127" s="8" t="s">
        <v>1212</v>
      </c>
      <c r="T127" s="150">
        <v>1.855</v>
      </c>
      <c r="U127" s="8" t="s">
        <v>1446</v>
      </c>
      <c r="V127" s="172">
        <v>6.8000000000000005E-2</v>
      </c>
      <c r="W127" s="151">
        <v>5.833E-2</v>
      </c>
      <c r="X127" s="4" t="s">
        <v>614</v>
      </c>
      <c r="Y127" s="4"/>
      <c r="Z127" s="150">
        <v>546599.54</v>
      </c>
      <c r="AA127" s="148">
        <v>1</v>
      </c>
      <c r="AB127" s="171">
        <v>101.93</v>
      </c>
      <c r="AD127" s="150">
        <v>557.149</v>
      </c>
      <c r="AG127" s="8" t="s">
        <v>17</v>
      </c>
      <c r="AH127" s="151">
        <v>1.5709999999999999E-3</v>
      </c>
      <c r="AI127" s="151">
        <v>3.3105571003758799E-3</v>
      </c>
      <c r="AJ127" s="151">
        <v>1.13827029284689E-3</v>
      </c>
    </row>
    <row r="128" spans="1:36" s="8" customFormat="1" x14ac:dyDescent="0.2">
      <c r="A128" s="8">
        <v>1035</v>
      </c>
      <c r="B128" s="8">
        <v>1037</v>
      </c>
      <c r="C128" s="8" t="s">
        <v>1682</v>
      </c>
      <c r="D128" s="8" t="s">
        <v>1683</v>
      </c>
      <c r="E128" s="152" t="s">
        <v>425</v>
      </c>
      <c r="F128" s="8" t="s">
        <v>1905</v>
      </c>
      <c r="G128" s="8" t="s">
        <v>1906</v>
      </c>
      <c r="H128" s="8" t="s">
        <v>76</v>
      </c>
      <c r="I128" s="8" t="s">
        <v>228</v>
      </c>
      <c r="J128" s="8" t="s">
        <v>53</v>
      </c>
      <c r="K128" s="8" t="s">
        <v>53</v>
      </c>
      <c r="L128" s="8" t="s">
        <v>799</v>
      </c>
      <c r="M128" s="152" t="s">
        <v>311</v>
      </c>
      <c r="N128" s="8" t="s">
        <v>625</v>
      </c>
      <c r="O128" s="8" t="s">
        <v>62</v>
      </c>
      <c r="P128" s="161" t="s">
        <v>298</v>
      </c>
      <c r="Q128" s="8" t="s">
        <v>298</v>
      </c>
      <c r="R128" s="8" t="s">
        <v>298</v>
      </c>
      <c r="S128" s="8" t="s">
        <v>1212</v>
      </c>
      <c r="T128" s="150">
        <v>2.5</v>
      </c>
      <c r="U128" s="8" t="s">
        <v>1907</v>
      </c>
      <c r="V128" s="172">
        <v>6.0499999999999998E-2</v>
      </c>
      <c r="W128" s="151">
        <v>6.0810000000000003E-2</v>
      </c>
      <c r="X128" s="4" t="s">
        <v>614</v>
      </c>
      <c r="Y128" s="4"/>
      <c r="Z128" s="150">
        <v>283262</v>
      </c>
      <c r="AA128" s="148">
        <v>1</v>
      </c>
      <c r="AB128" s="171">
        <v>101.69</v>
      </c>
      <c r="AD128" s="150">
        <v>288.04899999999998</v>
      </c>
      <c r="AG128" s="8" t="s">
        <v>17</v>
      </c>
      <c r="AH128" s="151">
        <v>1.2880000000000001E-3</v>
      </c>
      <c r="AI128" s="151">
        <v>1.7115766831078999E-3</v>
      </c>
      <c r="AJ128" s="151">
        <v>5.8849215803887997E-4</v>
      </c>
    </row>
    <row r="129" spans="1:36" s="8" customFormat="1" x14ac:dyDescent="0.2">
      <c r="A129" s="8">
        <v>1035</v>
      </c>
      <c r="B129" s="8">
        <v>1037</v>
      </c>
      <c r="C129" s="8" t="s">
        <v>1908</v>
      </c>
      <c r="D129" s="8" t="s">
        <v>1909</v>
      </c>
      <c r="E129" s="152" t="s">
        <v>425</v>
      </c>
      <c r="F129" s="8" t="s">
        <v>1910</v>
      </c>
      <c r="G129" s="8" t="s">
        <v>1911</v>
      </c>
      <c r="H129" s="8" t="s">
        <v>76</v>
      </c>
      <c r="I129" s="8" t="s">
        <v>601</v>
      </c>
      <c r="J129" s="8" t="s">
        <v>53</v>
      </c>
      <c r="K129" s="8" t="s">
        <v>53</v>
      </c>
      <c r="L129" s="8" t="s">
        <v>799</v>
      </c>
      <c r="M129" s="152" t="s">
        <v>311</v>
      </c>
      <c r="N129" s="8" t="s">
        <v>269</v>
      </c>
      <c r="O129" s="8" t="s">
        <v>62</v>
      </c>
      <c r="P129" s="8" t="s">
        <v>1544</v>
      </c>
      <c r="Q129" s="8" t="s">
        <v>65</v>
      </c>
      <c r="R129" s="8" t="s">
        <v>57</v>
      </c>
      <c r="S129" s="8" t="s">
        <v>1212</v>
      </c>
      <c r="T129" s="150">
        <v>3.0070000000000001</v>
      </c>
      <c r="U129" s="8" t="s">
        <v>1912</v>
      </c>
      <c r="V129" s="172">
        <v>2.8000000000000001E-2</v>
      </c>
      <c r="W129" s="151">
        <v>1E-4</v>
      </c>
      <c r="X129" s="4" t="s">
        <v>614</v>
      </c>
      <c r="Y129" s="4"/>
      <c r="Z129" s="150">
        <v>71000</v>
      </c>
      <c r="AA129" s="148">
        <v>1</v>
      </c>
      <c r="AB129" s="171">
        <v>113.3</v>
      </c>
      <c r="AD129" s="150">
        <v>80.442999999999998</v>
      </c>
      <c r="AG129" s="8" t="s">
        <v>17</v>
      </c>
      <c r="AH129" s="151">
        <v>4.73E-4</v>
      </c>
      <c r="AI129" s="151">
        <v>4.7798916862142499E-4</v>
      </c>
      <c r="AJ129" s="151">
        <v>1.6434722448453699E-4</v>
      </c>
    </row>
    <row r="130" spans="1:36" s="8" customFormat="1" x14ac:dyDescent="0.2">
      <c r="A130" s="8">
        <v>1035</v>
      </c>
      <c r="B130" s="8">
        <v>1037</v>
      </c>
      <c r="C130" s="8" t="s">
        <v>1647</v>
      </c>
      <c r="D130" s="8" t="s">
        <v>1648</v>
      </c>
      <c r="E130" s="152" t="s">
        <v>425</v>
      </c>
      <c r="F130" s="8" t="s">
        <v>1913</v>
      </c>
      <c r="G130" s="8" t="s">
        <v>1914</v>
      </c>
      <c r="H130" s="8" t="s">
        <v>76</v>
      </c>
      <c r="I130" s="8" t="s">
        <v>229</v>
      </c>
      <c r="J130" s="8" t="s">
        <v>53</v>
      </c>
      <c r="K130" s="8" t="s">
        <v>53</v>
      </c>
      <c r="L130" s="8" t="s">
        <v>799</v>
      </c>
      <c r="M130" s="152" t="s">
        <v>311</v>
      </c>
      <c r="N130" s="8" t="s">
        <v>629</v>
      </c>
      <c r="O130" s="8" t="s">
        <v>62</v>
      </c>
      <c r="P130" s="8" t="s">
        <v>1544</v>
      </c>
      <c r="Q130" s="8" t="s">
        <v>70</v>
      </c>
      <c r="R130" s="8" t="s">
        <v>57</v>
      </c>
      <c r="S130" s="8" t="s">
        <v>1212</v>
      </c>
      <c r="T130" s="150">
        <v>5.8840000000000003</v>
      </c>
      <c r="U130" s="8" t="s">
        <v>1638</v>
      </c>
      <c r="V130" s="172">
        <v>3.1800000000000002E-2</v>
      </c>
      <c r="W130" s="151">
        <v>3.1329999999999997E-2</v>
      </c>
      <c r="X130" s="4" t="s">
        <v>614</v>
      </c>
      <c r="Y130" s="4"/>
      <c r="Z130" s="150">
        <v>260051.1</v>
      </c>
      <c r="AA130" s="148">
        <v>1</v>
      </c>
      <c r="AB130" s="171">
        <v>106.54</v>
      </c>
      <c r="AD130" s="150">
        <v>277.05799999999999</v>
      </c>
      <c r="AG130" s="8" t="s">
        <v>17</v>
      </c>
      <c r="AH130" s="151">
        <v>6.4000000000000005E-4</v>
      </c>
      <c r="AI130" s="151">
        <v>1.6462704563783999E-3</v>
      </c>
      <c r="AJ130" s="151">
        <v>5.6603788959697099E-4</v>
      </c>
    </row>
    <row r="131" spans="1:36" s="8" customFormat="1" x14ac:dyDescent="0.2">
      <c r="A131" s="8">
        <v>1035</v>
      </c>
      <c r="B131" s="8">
        <v>1037</v>
      </c>
      <c r="C131" s="8" t="s">
        <v>1915</v>
      </c>
      <c r="D131" s="8" t="s">
        <v>5202</v>
      </c>
      <c r="E131" s="4" t="s">
        <v>761</v>
      </c>
      <c r="F131" s="8" t="s">
        <v>1916</v>
      </c>
      <c r="G131" s="8" t="s">
        <v>1917</v>
      </c>
      <c r="H131" s="8" t="s">
        <v>76</v>
      </c>
      <c r="I131" s="8" t="s">
        <v>230</v>
      </c>
      <c r="J131" s="8" t="s">
        <v>53</v>
      </c>
      <c r="K131" s="8" t="s">
        <v>314</v>
      </c>
      <c r="L131" s="8" t="s">
        <v>799</v>
      </c>
      <c r="M131" s="152" t="s">
        <v>311</v>
      </c>
      <c r="N131" s="8" t="s">
        <v>627</v>
      </c>
      <c r="O131" s="8" t="s">
        <v>62</v>
      </c>
      <c r="P131" s="8" t="s">
        <v>1419</v>
      </c>
      <c r="Q131" s="8" t="s">
        <v>70</v>
      </c>
      <c r="R131" s="8" t="s">
        <v>57</v>
      </c>
      <c r="S131" s="8" t="s">
        <v>1212</v>
      </c>
      <c r="T131" s="150">
        <v>1.5529999999999999</v>
      </c>
      <c r="U131" s="8" t="s">
        <v>1918</v>
      </c>
      <c r="V131" s="172">
        <v>8.0549999999999997E-2</v>
      </c>
      <c r="W131" s="151">
        <v>8.133E-2</v>
      </c>
      <c r="X131" s="4" t="s">
        <v>614</v>
      </c>
      <c r="Y131" s="4"/>
      <c r="Z131" s="150">
        <v>386696</v>
      </c>
      <c r="AA131" s="148">
        <v>1</v>
      </c>
      <c r="AB131" s="171">
        <v>101.45</v>
      </c>
      <c r="AD131" s="150">
        <v>392.303</v>
      </c>
      <c r="AG131" s="8" t="s">
        <v>17</v>
      </c>
      <c r="AH131" s="151">
        <v>9.19E-4</v>
      </c>
      <c r="AI131" s="151">
        <v>2.33104967234805E-3</v>
      </c>
      <c r="AJ131" s="151">
        <v>8.0148582632301002E-4</v>
      </c>
    </row>
    <row r="132" spans="1:36" s="8" customFormat="1" x14ac:dyDescent="0.2">
      <c r="A132" s="8">
        <v>1035</v>
      </c>
      <c r="B132" s="8">
        <v>1037</v>
      </c>
      <c r="C132" s="8" t="s">
        <v>1919</v>
      </c>
      <c r="D132" s="8" t="s">
        <v>1920</v>
      </c>
      <c r="E132" s="152" t="s">
        <v>425</v>
      </c>
      <c r="F132" s="8" t="s">
        <v>1921</v>
      </c>
      <c r="G132" s="8" t="s">
        <v>1922</v>
      </c>
      <c r="H132" s="8" t="s">
        <v>76</v>
      </c>
      <c r="I132" s="8" t="s">
        <v>229</v>
      </c>
      <c r="J132" s="8" t="s">
        <v>53</v>
      </c>
      <c r="K132" s="8" t="s">
        <v>53</v>
      </c>
      <c r="L132" s="8" t="s">
        <v>799</v>
      </c>
      <c r="M132" s="152" t="s">
        <v>311</v>
      </c>
      <c r="N132" s="8" t="s">
        <v>629</v>
      </c>
      <c r="O132" s="8" t="s">
        <v>62</v>
      </c>
      <c r="P132" s="8" t="s">
        <v>1560</v>
      </c>
      <c r="Q132" s="8" t="s">
        <v>65</v>
      </c>
      <c r="R132" s="8" t="s">
        <v>57</v>
      </c>
      <c r="S132" s="8" t="s">
        <v>1212</v>
      </c>
      <c r="T132" s="150">
        <v>5.968</v>
      </c>
      <c r="U132" s="8" t="s">
        <v>1923</v>
      </c>
      <c r="V132" s="172">
        <v>3.61E-2</v>
      </c>
      <c r="W132" s="151">
        <v>3.091E-2</v>
      </c>
      <c r="X132" s="4" t="s">
        <v>614</v>
      </c>
      <c r="Y132" s="4"/>
      <c r="Z132" s="150">
        <v>101165.42</v>
      </c>
      <c r="AA132" s="148">
        <v>1</v>
      </c>
      <c r="AB132" s="171">
        <v>109.14</v>
      </c>
      <c r="AC132" s="150">
        <v>2.2850000000000001</v>
      </c>
      <c r="AD132" s="150">
        <v>112.697</v>
      </c>
      <c r="AG132" s="8" t="s">
        <v>17</v>
      </c>
      <c r="AH132" s="151">
        <v>6.3999999999999997E-5</v>
      </c>
      <c r="AI132" s="151">
        <v>6.6964046200289698E-4</v>
      </c>
      <c r="AJ132" s="151">
        <v>2.30242772341738E-4</v>
      </c>
    </row>
    <row r="133" spans="1:36" s="8" customFormat="1" x14ac:dyDescent="0.2">
      <c r="A133" s="8">
        <v>1035</v>
      </c>
      <c r="B133" s="8">
        <v>1037</v>
      </c>
      <c r="C133" s="8" t="s">
        <v>1410</v>
      </c>
      <c r="D133" s="8" t="s">
        <v>1411</v>
      </c>
      <c r="E133" s="152" t="s">
        <v>425</v>
      </c>
      <c r="F133" s="8" t="s">
        <v>1924</v>
      </c>
      <c r="G133" s="8" t="s">
        <v>1925</v>
      </c>
      <c r="H133" s="8" t="s">
        <v>76</v>
      </c>
      <c r="I133" s="8" t="s">
        <v>229</v>
      </c>
      <c r="J133" s="8" t="s">
        <v>53</v>
      </c>
      <c r="K133" s="8" t="s">
        <v>53</v>
      </c>
      <c r="L133" s="8" t="s">
        <v>799</v>
      </c>
      <c r="M133" s="152" t="s">
        <v>311</v>
      </c>
      <c r="N133" s="8" t="s">
        <v>256</v>
      </c>
      <c r="O133" s="8" t="s">
        <v>62</v>
      </c>
      <c r="P133" s="8" t="s">
        <v>1205</v>
      </c>
      <c r="Q133" s="8" t="s">
        <v>65</v>
      </c>
      <c r="R133" s="8" t="s">
        <v>57</v>
      </c>
      <c r="S133" s="8" t="s">
        <v>1212</v>
      </c>
      <c r="T133" s="150">
        <v>4.165</v>
      </c>
      <c r="U133" s="8" t="s">
        <v>1926</v>
      </c>
      <c r="V133" s="172">
        <v>2.06E-2</v>
      </c>
      <c r="W133" s="151">
        <v>2.3900000000000001E-2</v>
      </c>
      <c r="X133" s="4" t="s">
        <v>614</v>
      </c>
      <c r="Y133" s="4"/>
      <c r="Z133" s="150">
        <v>927612.3</v>
      </c>
      <c r="AA133" s="148">
        <v>1</v>
      </c>
      <c r="AB133" s="171">
        <v>104.29</v>
      </c>
      <c r="AD133" s="150">
        <v>967.40700000000004</v>
      </c>
      <c r="AG133" s="8" t="s">
        <v>17</v>
      </c>
      <c r="AH133" s="151">
        <v>5.1500000000000005E-4</v>
      </c>
      <c r="AI133" s="151">
        <v>5.7482938776057596E-3</v>
      </c>
      <c r="AJ133" s="151">
        <v>1.9764383930092602E-3</v>
      </c>
    </row>
    <row r="134" spans="1:36" s="8" customFormat="1" x14ac:dyDescent="0.2">
      <c r="A134" s="8">
        <v>1035</v>
      </c>
      <c r="B134" s="8">
        <v>1037</v>
      </c>
      <c r="C134" s="8" t="s">
        <v>1480</v>
      </c>
      <c r="D134" s="8" t="s">
        <v>1481</v>
      </c>
      <c r="E134" s="152" t="s">
        <v>425</v>
      </c>
      <c r="F134" s="8" t="s">
        <v>1482</v>
      </c>
      <c r="G134" s="8" t="s">
        <v>1483</v>
      </c>
      <c r="H134" s="8" t="s">
        <v>76</v>
      </c>
      <c r="I134" s="8" t="s">
        <v>601</v>
      </c>
      <c r="J134" s="8" t="s">
        <v>53</v>
      </c>
      <c r="K134" s="8" t="s">
        <v>53</v>
      </c>
      <c r="L134" s="8" t="s">
        <v>799</v>
      </c>
      <c r="M134" s="152" t="s">
        <v>311</v>
      </c>
      <c r="N134" s="8" t="s">
        <v>259</v>
      </c>
      <c r="O134" s="8" t="s">
        <v>62</v>
      </c>
      <c r="P134" s="161" t="s">
        <v>298</v>
      </c>
      <c r="Q134" s="8" t="s">
        <v>298</v>
      </c>
      <c r="R134" s="8" t="s">
        <v>298</v>
      </c>
      <c r="S134" s="8" t="s">
        <v>1212</v>
      </c>
      <c r="T134" s="150">
        <v>3.262</v>
      </c>
      <c r="U134" s="8" t="s">
        <v>1456</v>
      </c>
      <c r="V134" s="172">
        <v>4.8500000000000001E-2</v>
      </c>
      <c r="W134" s="151">
        <v>3.057E-2</v>
      </c>
      <c r="X134" s="4" t="s">
        <v>614</v>
      </c>
      <c r="Y134" s="4"/>
      <c r="Z134" s="150">
        <v>316567</v>
      </c>
      <c r="AA134" s="148">
        <v>1</v>
      </c>
      <c r="AB134" s="171">
        <v>106</v>
      </c>
      <c r="AD134" s="150">
        <v>335.56099999999998</v>
      </c>
      <c r="AG134" s="8" t="s">
        <v>17</v>
      </c>
      <c r="AH134" s="151">
        <v>1.0549999999999999E-3</v>
      </c>
      <c r="AI134" s="151">
        <v>1.9938904935365102E-3</v>
      </c>
      <c r="AJ134" s="151">
        <v>6.8556023870566904E-4</v>
      </c>
    </row>
    <row r="135" spans="1:36" s="8" customFormat="1" x14ac:dyDescent="0.2">
      <c r="A135" s="8">
        <v>1035</v>
      </c>
      <c r="B135" s="8">
        <v>1037</v>
      </c>
      <c r="C135" s="8" t="s">
        <v>1415</v>
      </c>
      <c r="D135" s="8" t="s">
        <v>1416</v>
      </c>
      <c r="E135" s="152" t="s">
        <v>425</v>
      </c>
      <c r="F135" s="8" t="s">
        <v>1927</v>
      </c>
      <c r="G135" s="8" t="s">
        <v>1928</v>
      </c>
      <c r="H135" s="8" t="s">
        <v>76</v>
      </c>
      <c r="I135" s="8" t="s">
        <v>228</v>
      </c>
      <c r="J135" s="8" t="s">
        <v>53</v>
      </c>
      <c r="K135" s="8" t="s">
        <v>53</v>
      </c>
      <c r="L135" s="8" t="s">
        <v>799</v>
      </c>
      <c r="M135" s="152" t="s">
        <v>311</v>
      </c>
      <c r="N135" s="8" t="s">
        <v>686</v>
      </c>
      <c r="O135" s="8" t="s">
        <v>62</v>
      </c>
      <c r="P135" s="8" t="s">
        <v>1419</v>
      </c>
      <c r="Q135" s="8" t="s">
        <v>65</v>
      </c>
      <c r="R135" s="8" t="s">
        <v>57</v>
      </c>
      <c r="S135" s="8" t="s">
        <v>1212</v>
      </c>
      <c r="T135" s="150">
        <v>3.6739999999999999</v>
      </c>
      <c r="U135" s="8" t="s">
        <v>1779</v>
      </c>
      <c r="V135" s="172">
        <v>5.5E-2</v>
      </c>
      <c r="W135" s="151">
        <v>5.5489999999999998E-2</v>
      </c>
      <c r="X135" s="4" t="s">
        <v>614</v>
      </c>
      <c r="Y135" s="4"/>
      <c r="Z135" s="150">
        <v>99724.06</v>
      </c>
      <c r="AA135" s="148">
        <v>1</v>
      </c>
      <c r="AB135" s="171">
        <v>100.11</v>
      </c>
      <c r="AD135" s="150">
        <v>99.834000000000003</v>
      </c>
      <c r="AG135" s="8" t="s">
        <v>17</v>
      </c>
      <c r="AH135" s="151">
        <v>1.94E-4</v>
      </c>
      <c r="AI135" s="151">
        <v>5.9320828727840995E-4</v>
      </c>
      <c r="AJ135" s="151">
        <v>2.03963064344347E-4</v>
      </c>
    </row>
    <row r="136" spans="1:36" s="8" customFormat="1" x14ac:dyDescent="0.2">
      <c r="A136" s="8">
        <v>1035</v>
      </c>
      <c r="B136" s="8">
        <v>1037</v>
      </c>
      <c r="C136" s="8" t="s">
        <v>1415</v>
      </c>
      <c r="D136" s="8" t="s">
        <v>1416</v>
      </c>
      <c r="E136" s="152" t="s">
        <v>425</v>
      </c>
      <c r="F136" s="8" t="s">
        <v>1929</v>
      </c>
      <c r="G136" s="8" t="s">
        <v>1930</v>
      </c>
      <c r="H136" s="8" t="s">
        <v>76</v>
      </c>
      <c r="I136" s="8" t="s">
        <v>229</v>
      </c>
      <c r="J136" s="8" t="s">
        <v>53</v>
      </c>
      <c r="K136" s="8" t="s">
        <v>53</v>
      </c>
      <c r="L136" s="8" t="s">
        <v>799</v>
      </c>
      <c r="M136" s="152" t="s">
        <v>311</v>
      </c>
      <c r="N136" s="8" t="s">
        <v>686</v>
      </c>
      <c r="O136" s="8" t="s">
        <v>62</v>
      </c>
      <c r="P136" s="8" t="s">
        <v>1419</v>
      </c>
      <c r="Q136" s="8" t="s">
        <v>65</v>
      </c>
      <c r="R136" s="8" t="s">
        <v>57</v>
      </c>
      <c r="S136" s="8" t="s">
        <v>1212</v>
      </c>
      <c r="T136" s="150">
        <v>3.8450000000000002</v>
      </c>
      <c r="U136" s="8" t="s">
        <v>1779</v>
      </c>
      <c r="V136" s="172">
        <v>0.03</v>
      </c>
      <c r="W136" s="151">
        <v>3.1919999999999997E-2</v>
      </c>
      <c r="X136" s="4" t="s">
        <v>614</v>
      </c>
      <c r="Y136" s="4"/>
      <c r="Z136" s="150">
        <v>100750.44</v>
      </c>
      <c r="AA136" s="148">
        <v>1</v>
      </c>
      <c r="AB136" s="171">
        <v>103.67</v>
      </c>
      <c r="AD136" s="150">
        <v>104.44799999999999</v>
      </c>
      <c r="AG136" s="8" t="s">
        <v>17</v>
      </c>
      <c r="AH136" s="151">
        <v>1.7200000000000001E-4</v>
      </c>
      <c r="AI136" s="151">
        <v>6.2062583037826504E-4</v>
      </c>
      <c r="AJ136" s="151">
        <v>2.1339005015585E-4</v>
      </c>
    </row>
    <row r="137" spans="1:36" s="8" customFormat="1" x14ac:dyDescent="0.2">
      <c r="A137" s="8">
        <v>1035</v>
      </c>
      <c r="B137" s="8">
        <v>1037</v>
      </c>
      <c r="C137" s="8" t="s">
        <v>1931</v>
      </c>
      <c r="D137" s="8" t="s">
        <v>1932</v>
      </c>
      <c r="E137" s="152" t="s">
        <v>425</v>
      </c>
      <c r="F137" s="8" t="s">
        <v>1933</v>
      </c>
      <c r="G137" s="8" t="s">
        <v>1934</v>
      </c>
      <c r="H137" s="8" t="s">
        <v>76</v>
      </c>
      <c r="I137" s="8" t="s">
        <v>601</v>
      </c>
      <c r="J137" s="8" t="s">
        <v>53</v>
      </c>
      <c r="K137" s="8" t="s">
        <v>53</v>
      </c>
      <c r="L137" s="8" t="s">
        <v>799</v>
      </c>
      <c r="M137" s="152" t="s">
        <v>311</v>
      </c>
      <c r="N137" s="8" t="s">
        <v>140</v>
      </c>
      <c r="O137" s="8" t="s">
        <v>62</v>
      </c>
      <c r="P137" s="161" t="s">
        <v>298</v>
      </c>
      <c r="Q137" s="8" t="s">
        <v>298</v>
      </c>
      <c r="R137" s="8" t="s">
        <v>298</v>
      </c>
      <c r="S137" s="8" t="s">
        <v>1212</v>
      </c>
      <c r="T137" s="150">
        <v>2.7709999999999999</v>
      </c>
      <c r="U137" s="8" t="s">
        <v>1489</v>
      </c>
      <c r="V137" s="172">
        <v>5.5E-2</v>
      </c>
      <c r="W137" s="151">
        <v>5.4390000000000001E-2</v>
      </c>
      <c r="X137" s="4" t="s">
        <v>614</v>
      </c>
      <c r="Y137" s="4"/>
      <c r="Z137" s="150">
        <v>176120</v>
      </c>
      <c r="AA137" s="148">
        <v>1</v>
      </c>
      <c r="AB137" s="171">
        <v>100.4</v>
      </c>
      <c r="AD137" s="150">
        <v>176.82400000000001</v>
      </c>
      <c r="AG137" s="8" t="s">
        <v>17</v>
      </c>
      <c r="AH137" s="151">
        <v>3.2650000000000001E-3</v>
      </c>
      <c r="AI137" s="151">
        <v>1.050684163782E-3</v>
      </c>
      <c r="AJ137" s="151">
        <v>3.6125719464616499E-4</v>
      </c>
    </row>
    <row r="138" spans="1:36" s="8" customFormat="1" x14ac:dyDescent="0.2">
      <c r="A138" s="8">
        <v>1035</v>
      </c>
      <c r="B138" s="8">
        <v>1037</v>
      </c>
      <c r="C138" s="8" t="s">
        <v>1801</v>
      </c>
      <c r="D138" s="8" t="s">
        <v>1802</v>
      </c>
      <c r="E138" s="152" t="s">
        <v>425</v>
      </c>
      <c r="F138" s="8" t="s">
        <v>1935</v>
      </c>
      <c r="G138" s="8" t="s">
        <v>1936</v>
      </c>
      <c r="H138" s="8" t="s">
        <v>76</v>
      </c>
      <c r="I138" s="8" t="s">
        <v>601</v>
      </c>
      <c r="J138" s="8" t="s">
        <v>53</v>
      </c>
      <c r="K138" s="8" t="s">
        <v>314</v>
      </c>
      <c r="L138" s="8" t="s">
        <v>799</v>
      </c>
      <c r="M138" s="152" t="s">
        <v>311</v>
      </c>
      <c r="N138" s="8" t="s">
        <v>625</v>
      </c>
      <c r="O138" s="8" t="s">
        <v>62</v>
      </c>
      <c r="P138" s="8" t="s">
        <v>1488</v>
      </c>
      <c r="Q138" s="8" t="s">
        <v>70</v>
      </c>
      <c r="R138" s="8" t="s">
        <v>57</v>
      </c>
      <c r="S138" s="8" t="s">
        <v>1212</v>
      </c>
      <c r="T138" s="150">
        <v>3.6869999999999998</v>
      </c>
      <c r="U138" s="8" t="s">
        <v>1489</v>
      </c>
      <c r="V138" s="172">
        <v>0.05</v>
      </c>
      <c r="W138" s="151">
        <v>2.6839999999999999E-2</v>
      </c>
      <c r="X138" s="4" t="s">
        <v>614</v>
      </c>
      <c r="Y138" s="4"/>
      <c r="Z138" s="150">
        <v>905474</v>
      </c>
      <c r="AA138" s="148">
        <v>1</v>
      </c>
      <c r="AB138" s="171">
        <v>108.8</v>
      </c>
      <c r="AD138" s="150">
        <v>985.15599999999995</v>
      </c>
      <c r="AG138" s="8" t="s">
        <v>17</v>
      </c>
      <c r="AH138" s="151">
        <v>2.222E-3</v>
      </c>
      <c r="AI138" s="151">
        <v>5.8537568183872797E-3</v>
      </c>
      <c r="AJ138" s="151">
        <v>2.0126997619716799E-3</v>
      </c>
    </row>
    <row r="139" spans="1:36" s="8" customFormat="1" x14ac:dyDescent="0.2">
      <c r="A139" s="8">
        <v>1035</v>
      </c>
      <c r="B139" s="8">
        <v>1037</v>
      </c>
      <c r="C139" s="8" t="s">
        <v>1801</v>
      </c>
      <c r="D139" s="8" t="s">
        <v>1802</v>
      </c>
      <c r="E139" s="152" t="s">
        <v>425</v>
      </c>
      <c r="F139" s="8" t="s">
        <v>1937</v>
      </c>
      <c r="G139" s="8" t="s">
        <v>1938</v>
      </c>
      <c r="H139" s="8" t="s">
        <v>76</v>
      </c>
      <c r="I139" s="8" t="s">
        <v>228</v>
      </c>
      <c r="J139" s="8" t="s">
        <v>53</v>
      </c>
      <c r="K139" s="8" t="s">
        <v>314</v>
      </c>
      <c r="L139" s="8" t="s">
        <v>799</v>
      </c>
      <c r="M139" s="152" t="s">
        <v>311</v>
      </c>
      <c r="N139" s="8" t="s">
        <v>625</v>
      </c>
      <c r="O139" s="8" t="s">
        <v>62</v>
      </c>
      <c r="P139" s="8" t="s">
        <v>1488</v>
      </c>
      <c r="Q139" s="8" t="s">
        <v>70</v>
      </c>
      <c r="R139" s="8" t="s">
        <v>57</v>
      </c>
      <c r="S139" s="8" t="s">
        <v>1212</v>
      </c>
      <c r="T139" s="150">
        <v>3.4870000000000001</v>
      </c>
      <c r="U139" s="8" t="s">
        <v>1779</v>
      </c>
      <c r="V139" s="172">
        <v>6.9500000000000006E-2</v>
      </c>
      <c r="W139" s="151">
        <v>5.6640000000000003E-2</v>
      </c>
      <c r="X139" s="4" t="s">
        <v>614</v>
      </c>
      <c r="Y139" s="4"/>
      <c r="Z139" s="150">
        <v>132327</v>
      </c>
      <c r="AA139" s="148">
        <v>1</v>
      </c>
      <c r="AB139" s="171">
        <v>104.73</v>
      </c>
      <c r="AD139" s="150">
        <v>138.58600000000001</v>
      </c>
      <c r="AG139" s="8" t="s">
        <v>17</v>
      </c>
      <c r="AH139" s="151">
        <v>2.3699999999999999E-4</v>
      </c>
      <c r="AI139" s="151">
        <v>8.2347300567658997E-4</v>
      </c>
      <c r="AJ139" s="151">
        <v>2.83135082979411E-4</v>
      </c>
    </row>
    <row r="140" spans="1:36" s="8" customFormat="1" x14ac:dyDescent="0.2">
      <c r="A140" s="8">
        <v>1035</v>
      </c>
      <c r="B140" s="8">
        <v>1037</v>
      </c>
      <c r="C140" s="8" t="s">
        <v>1484</v>
      </c>
      <c r="D140" s="8" t="s">
        <v>1485</v>
      </c>
      <c r="E140" s="152" t="s">
        <v>425</v>
      </c>
      <c r="F140" s="8" t="s">
        <v>1486</v>
      </c>
      <c r="G140" s="8" t="s">
        <v>1487</v>
      </c>
      <c r="H140" s="8" t="s">
        <v>76</v>
      </c>
      <c r="I140" s="8" t="s">
        <v>601</v>
      </c>
      <c r="J140" s="8" t="s">
        <v>53</v>
      </c>
      <c r="K140" s="8" t="s">
        <v>317</v>
      </c>
      <c r="L140" s="8" t="s">
        <v>799</v>
      </c>
      <c r="M140" s="152" t="s">
        <v>311</v>
      </c>
      <c r="N140" s="8" t="s">
        <v>630</v>
      </c>
      <c r="O140" s="8" t="s">
        <v>62</v>
      </c>
      <c r="P140" s="8" t="s">
        <v>1488</v>
      </c>
      <c r="Q140" s="8" t="s">
        <v>65</v>
      </c>
      <c r="R140" s="8" t="s">
        <v>57</v>
      </c>
      <c r="S140" s="8" t="s">
        <v>1212</v>
      </c>
      <c r="T140" s="150">
        <v>3.6859999999999999</v>
      </c>
      <c r="U140" s="8" t="s">
        <v>1489</v>
      </c>
      <c r="V140" s="172">
        <v>5.5E-2</v>
      </c>
      <c r="W140" s="151">
        <v>3.8620000000000002E-2</v>
      </c>
      <c r="X140" s="4" t="s">
        <v>614</v>
      </c>
      <c r="Y140" s="4"/>
      <c r="Z140" s="150">
        <v>562258</v>
      </c>
      <c r="AA140" s="148">
        <v>1</v>
      </c>
      <c r="AB140" s="171">
        <v>108.8</v>
      </c>
      <c r="AD140" s="150">
        <v>611.73699999999997</v>
      </c>
      <c r="AG140" s="8" t="s">
        <v>17</v>
      </c>
      <c r="AH140" s="151">
        <v>9.7900000000000005E-4</v>
      </c>
      <c r="AI140" s="151">
        <v>3.6349156366641002E-3</v>
      </c>
      <c r="AJ140" s="151">
        <v>1.2497946299580901E-3</v>
      </c>
    </row>
    <row r="141" spans="1:36" s="8" customFormat="1" x14ac:dyDescent="0.2">
      <c r="A141" s="8">
        <v>1035</v>
      </c>
      <c r="B141" s="8">
        <v>1037</v>
      </c>
      <c r="C141" s="8" t="s">
        <v>1939</v>
      </c>
      <c r="D141" s="8" t="s">
        <v>1940</v>
      </c>
      <c r="E141" s="152" t="s">
        <v>425</v>
      </c>
      <c r="F141" s="8" t="s">
        <v>1941</v>
      </c>
      <c r="G141" s="8" t="s">
        <v>1942</v>
      </c>
      <c r="H141" s="8" t="s">
        <v>76</v>
      </c>
      <c r="I141" s="8" t="s">
        <v>229</v>
      </c>
      <c r="J141" s="8" t="s">
        <v>53</v>
      </c>
      <c r="K141" s="8" t="s">
        <v>53</v>
      </c>
      <c r="L141" s="8" t="s">
        <v>799</v>
      </c>
      <c r="M141" s="152" t="s">
        <v>311</v>
      </c>
      <c r="N141" s="8" t="s">
        <v>629</v>
      </c>
      <c r="O141" s="8" t="s">
        <v>62</v>
      </c>
      <c r="P141" s="161" t="s">
        <v>298</v>
      </c>
      <c r="Q141" s="8" t="s">
        <v>298</v>
      </c>
      <c r="R141" s="8" t="s">
        <v>298</v>
      </c>
      <c r="S141" s="8" t="s">
        <v>1212</v>
      </c>
      <c r="T141" s="150">
        <v>2.694</v>
      </c>
      <c r="U141" s="8" t="s">
        <v>1456</v>
      </c>
      <c r="V141" s="172">
        <v>0.06</v>
      </c>
      <c r="W141" s="151">
        <v>3.9910000000000001E-2</v>
      </c>
      <c r="X141" s="4" t="s">
        <v>614</v>
      </c>
      <c r="Y141" s="4"/>
      <c r="Z141" s="150">
        <v>123999</v>
      </c>
      <c r="AA141" s="148">
        <v>1</v>
      </c>
      <c r="AB141" s="171">
        <v>110.1</v>
      </c>
      <c r="AD141" s="150">
        <v>136.523</v>
      </c>
      <c r="AG141" s="8" t="s">
        <v>17</v>
      </c>
      <c r="AH141" s="151">
        <v>1.6149999999999999E-3</v>
      </c>
      <c r="AI141" s="151">
        <v>8.1121374129255097E-4</v>
      </c>
      <c r="AJ141" s="151">
        <v>2.7891997475520199E-4</v>
      </c>
    </row>
    <row r="142" spans="1:36" s="8" customFormat="1" x14ac:dyDescent="0.2">
      <c r="A142" s="8">
        <v>1035</v>
      </c>
      <c r="B142" s="8">
        <v>1037</v>
      </c>
      <c r="C142" s="8" t="s">
        <v>1896</v>
      </c>
      <c r="D142" s="8" t="s">
        <v>1897</v>
      </c>
      <c r="E142" s="152" t="s">
        <v>425</v>
      </c>
      <c r="F142" s="8" t="s">
        <v>1943</v>
      </c>
      <c r="G142" s="8" t="s">
        <v>1944</v>
      </c>
      <c r="H142" s="8" t="s">
        <v>76</v>
      </c>
      <c r="I142" s="8" t="s">
        <v>228</v>
      </c>
      <c r="J142" s="8" t="s">
        <v>53</v>
      </c>
      <c r="K142" s="8" t="s">
        <v>53</v>
      </c>
      <c r="L142" s="8" t="s">
        <v>799</v>
      </c>
      <c r="M142" s="152" t="s">
        <v>311</v>
      </c>
      <c r="N142" s="8" t="s">
        <v>267</v>
      </c>
      <c r="O142" s="8" t="s">
        <v>62</v>
      </c>
      <c r="P142" s="8" t="s">
        <v>1488</v>
      </c>
      <c r="Q142" s="8" t="s">
        <v>70</v>
      </c>
      <c r="R142" s="8" t="s">
        <v>57</v>
      </c>
      <c r="S142" s="8" t="s">
        <v>1212</v>
      </c>
      <c r="T142" s="150">
        <v>3.726</v>
      </c>
      <c r="U142" s="8" t="s">
        <v>1945</v>
      </c>
      <c r="V142" s="172">
        <v>6.5199999999999994E-2</v>
      </c>
      <c r="W142" s="151">
        <v>5.5500000000000001E-2</v>
      </c>
      <c r="X142" s="4" t="s">
        <v>614</v>
      </c>
      <c r="Y142" s="4"/>
      <c r="Z142" s="150">
        <v>249247</v>
      </c>
      <c r="AA142" s="148">
        <v>1</v>
      </c>
      <c r="AB142" s="171">
        <v>104.96</v>
      </c>
      <c r="AD142" s="150">
        <v>261.61</v>
      </c>
      <c r="AG142" s="8" t="s">
        <v>17</v>
      </c>
      <c r="AH142" s="151">
        <v>1.8699999999999999E-4</v>
      </c>
      <c r="AI142" s="151">
        <v>1.55447434432367E-3</v>
      </c>
      <c r="AJ142" s="151">
        <v>5.3447559232111899E-4</v>
      </c>
    </row>
    <row r="143" spans="1:36" s="8" customFormat="1" x14ac:dyDescent="0.2">
      <c r="A143" s="8">
        <v>1035</v>
      </c>
      <c r="B143" s="8">
        <v>1037</v>
      </c>
      <c r="C143" s="8" t="s">
        <v>1946</v>
      </c>
      <c r="D143" s="8" t="s">
        <v>1947</v>
      </c>
      <c r="E143" s="152" t="s">
        <v>425</v>
      </c>
      <c r="F143" s="8" t="s">
        <v>1948</v>
      </c>
      <c r="G143" s="8" t="s">
        <v>1949</v>
      </c>
      <c r="H143" s="8" t="s">
        <v>76</v>
      </c>
      <c r="I143" s="8" t="s">
        <v>229</v>
      </c>
      <c r="J143" s="8" t="s">
        <v>53</v>
      </c>
      <c r="K143" s="8" t="s">
        <v>53</v>
      </c>
      <c r="L143" s="8" t="s">
        <v>799</v>
      </c>
      <c r="M143" s="152" t="s">
        <v>311</v>
      </c>
      <c r="N143" s="8" t="s">
        <v>629</v>
      </c>
      <c r="O143" s="8" t="s">
        <v>62</v>
      </c>
      <c r="P143" s="161" t="s">
        <v>298</v>
      </c>
      <c r="Q143" s="8" t="s">
        <v>298</v>
      </c>
      <c r="R143" s="8" t="s">
        <v>298</v>
      </c>
      <c r="S143" s="8" t="s">
        <v>1212</v>
      </c>
      <c r="T143" s="150">
        <v>2.391</v>
      </c>
      <c r="U143" s="8" t="s">
        <v>1475</v>
      </c>
      <c r="V143" s="172">
        <v>4.2000000000000003E-2</v>
      </c>
      <c r="W143" s="151">
        <v>3.3160000000000002E-2</v>
      </c>
      <c r="X143" s="4" t="s">
        <v>614</v>
      </c>
      <c r="Y143" s="4"/>
      <c r="Z143" s="150">
        <v>179000</v>
      </c>
      <c r="AA143" s="148">
        <v>1</v>
      </c>
      <c r="AB143" s="171">
        <v>106.3</v>
      </c>
      <c r="AD143" s="150">
        <v>190.27699999999999</v>
      </c>
      <c r="AG143" s="8" t="s">
        <v>17</v>
      </c>
      <c r="AH143" s="151">
        <v>1.7899999999999999E-3</v>
      </c>
      <c r="AI143" s="151">
        <v>1.1306185129567399E-3</v>
      </c>
      <c r="AJ143" s="151">
        <v>3.88741056813448E-4</v>
      </c>
    </row>
    <row r="144" spans="1:36" s="8" customFormat="1" x14ac:dyDescent="0.2">
      <c r="A144" s="8">
        <v>1035</v>
      </c>
      <c r="B144" s="8">
        <v>1037</v>
      </c>
      <c r="C144" s="8" t="s">
        <v>1950</v>
      </c>
      <c r="D144" s="8" t="s">
        <v>1951</v>
      </c>
      <c r="E144" s="152" t="s">
        <v>425</v>
      </c>
      <c r="F144" s="8" t="s">
        <v>1952</v>
      </c>
      <c r="G144" s="8" t="s">
        <v>1953</v>
      </c>
      <c r="H144" s="8" t="s">
        <v>76</v>
      </c>
      <c r="I144" s="8" t="s">
        <v>228</v>
      </c>
      <c r="J144" s="8" t="s">
        <v>53</v>
      </c>
      <c r="K144" s="8" t="s">
        <v>53</v>
      </c>
      <c r="L144" s="8" t="s">
        <v>799</v>
      </c>
      <c r="M144" s="152" t="s">
        <v>311</v>
      </c>
      <c r="N144" s="8" t="s">
        <v>140</v>
      </c>
      <c r="O144" s="8" t="s">
        <v>62</v>
      </c>
      <c r="P144" s="161" t="s">
        <v>298</v>
      </c>
      <c r="Q144" s="8" t="s">
        <v>298</v>
      </c>
      <c r="R144" s="8" t="s">
        <v>298</v>
      </c>
      <c r="S144" s="8" t="s">
        <v>1212</v>
      </c>
      <c r="T144" s="150">
        <v>1.873</v>
      </c>
      <c r="U144" s="8" t="s">
        <v>1475</v>
      </c>
      <c r="V144" s="172">
        <v>8.5000000000000006E-2</v>
      </c>
      <c r="W144" s="151">
        <v>6.3820000000000002E-2</v>
      </c>
      <c r="X144" s="4" t="s">
        <v>614</v>
      </c>
      <c r="Y144" s="4"/>
      <c r="Z144" s="150">
        <v>24000</v>
      </c>
      <c r="AA144" s="148">
        <v>1</v>
      </c>
      <c r="AB144" s="171">
        <v>104.13</v>
      </c>
      <c r="AD144" s="150">
        <v>24.991</v>
      </c>
      <c r="AG144" s="8" t="s">
        <v>17</v>
      </c>
      <c r="AH144" s="151">
        <v>1.85E-4</v>
      </c>
      <c r="AI144" s="151">
        <v>1.48496735711644E-4</v>
      </c>
      <c r="AJ144" s="151">
        <v>5.1057697457055999E-5</v>
      </c>
    </row>
    <row r="145" spans="1:36" s="8" customFormat="1" x14ac:dyDescent="0.2">
      <c r="A145" s="8">
        <v>1035</v>
      </c>
      <c r="B145" s="8">
        <v>1037</v>
      </c>
      <c r="C145" s="8" t="s">
        <v>1215</v>
      </c>
      <c r="D145" s="8" t="s">
        <v>1476</v>
      </c>
      <c r="E145" s="152" t="s">
        <v>425</v>
      </c>
      <c r="F145" s="8" t="s">
        <v>1954</v>
      </c>
      <c r="G145" s="8" t="s">
        <v>1955</v>
      </c>
      <c r="H145" s="8" t="s">
        <v>76</v>
      </c>
      <c r="I145" s="8" t="s">
        <v>229</v>
      </c>
      <c r="J145" s="8" t="s">
        <v>53</v>
      </c>
      <c r="K145" s="8" t="s">
        <v>53</v>
      </c>
      <c r="L145" s="8" t="s">
        <v>799</v>
      </c>
      <c r="M145" s="152" t="s">
        <v>311</v>
      </c>
      <c r="N145" s="8" t="s">
        <v>256</v>
      </c>
      <c r="O145" s="8" t="s">
        <v>62</v>
      </c>
      <c r="P145" s="8" t="s">
        <v>1205</v>
      </c>
      <c r="Q145" s="8" t="s">
        <v>65</v>
      </c>
      <c r="R145" s="8" t="s">
        <v>57</v>
      </c>
      <c r="S145" s="8" t="s">
        <v>1212</v>
      </c>
      <c r="T145" s="150">
        <v>1.7869999999999999</v>
      </c>
      <c r="U145" s="8" t="s">
        <v>1956</v>
      </c>
      <c r="V145" s="172">
        <v>6.0000000000000001E-3</v>
      </c>
      <c r="W145" s="151">
        <v>2.2329999999999999E-2</v>
      </c>
      <c r="X145" s="4" t="s">
        <v>614</v>
      </c>
      <c r="Y145" s="4"/>
      <c r="Z145" s="150">
        <v>113907.18</v>
      </c>
      <c r="AA145" s="148">
        <v>1</v>
      </c>
      <c r="AB145" s="171">
        <v>113.4</v>
      </c>
      <c r="AD145" s="150">
        <v>129.17099999999999</v>
      </c>
      <c r="AG145" s="8" t="s">
        <v>17</v>
      </c>
      <c r="AH145" s="151">
        <v>1.2799999999999999E-4</v>
      </c>
      <c r="AI145" s="151">
        <v>7.6752751185499301E-4</v>
      </c>
      <c r="AJ145" s="151">
        <v>2.6389931941908998E-4</v>
      </c>
    </row>
    <row r="146" spans="1:36" s="8" customFormat="1" x14ac:dyDescent="0.2">
      <c r="A146" s="8">
        <v>1035</v>
      </c>
      <c r="B146" s="8">
        <v>1037</v>
      </c>
      <c r="C146" s="8" t="s">
        <v>1215</v>
      </c>
      <c r="D146" s="8" t="s">
        <v>1476</v>
      </c>
      <c r="E146" s="152" t="s">
        <v>425</v>
      </c>
      <c r="F146" s="8" t="s">
        <v>1957</v>
      </c>
      <c r="G146" s="8" t="s">
        <v>1958</v>
      </c>
      <c r="H146" s="8" t="s">
        <v>76</v>
      </c>
      <c r="I146" s="8" t="s">
        <v>229</v>
      </c>
      <c r="J146" s="8" t="s">
        <v>53</v>
      </c>
      <c r="K146" s="8" t="s">
        <v>53</v>
      </c>
      <c r="L146" s="8" t="s">
        <v>799</v>
      </c>
      <c r="M146" s="152" t="s">
        <v>311</v>
      </c>
      <c r="N146" s="8" t="s">
        <v>256</v>
      </c>
      <c r="O146" s="8" t="s">
        <v>62</v>
      </c>
      <c r="P146" s="8" t="s">
        <v>1205</v>
      </c>
      <c r="Q146" s="8" t="s">
        <v>65</v>
      </c>
      <c r="R146" s="8" t="s">
        <v>57</v>
      </c>
      <c r="S146" s="8" t="s">
        <v>1212</v>
      </c>
      <c r="T146" s="150">
        <v>3.3029999999999999</v>
      </c>
      <c r="U146" s="8" t="s">
        <v>1959</v>
      </c>
      <c r="V146" s="172">
        <v>1.7500000000000002E-2</v>
      </c>
      <c r="W146" s="151">
        <v>2.341E-2</v>
      </c>
      <c r="X146" s="4" t="s">
        <v>614</v>
      </c>
      <c r="Y146" s="4"/>
      <c r="Z146" s="150">
        <v>1305085.6000000001</v>
      </c>
      <c r="AA146" s="148">
        <v>1</v>
      </c>
      <c r="AB146" s="171">
        <v>112.53</v>
      </c>
      <c r="AD146" s="150">
        <v>1468.6130000000001</v>
      </c>
      <c r="AG146" s="8" t="s">
        <v>17</v>
      </c>
      <c r="AH146" s="151">
        <v>5.8500000000000002E-4</v>
      </c>
      <c r="AI146" s="151">
        <v>8.7264401324359392E-3</v>
      </c>
      <c r="AJ146" s="151">
        <v>3.0004157197382102E-3</v>
      </c>
    </row>
    <row r="147" spans="1:36" s="8" customFormat="1" x14ac:dyDescent="0.2">
      <c r="A147" s="8">
        <v>1035</v>
      </c>
      <c r="B147" s="8">
        <v>1037</v>
      </c>
      <c r="C147" s="8" t="s">
        <v>1203</v>
      </c>
      <c r="D147" s="8" t="s">
        <v>1432</v>
      </c>
      <c r="E147" s="152" t="s">
        <v>425</v>
      </c>
      <c r="F147" s="8" t="s">
        <v>1960</v>
      </c>
      <c r="G147" s="8" t="s">
        <v>1961</v>
      </c>
      <c r="H147" s="8" t="s">
        <v>76</v>
      </c>
      <c r="I147" s="8" t="s">
        <v>229</v>
      </c>
      <c r="J147" s="8" t="s">
        <v>53</v>
      </c>
      <c r="K147" s="8" t="s">
        <v>53</v>
      </c>
      <c r="L147" s="8" t="s">
        <v>799</v>
      </c>
      <c r="M147" s="152" t="s">
        <v>311</v>
      </c>
      <c r="N147" s="8" t="s">
        <v>256</v>
      </c>
      <c r="O147" s="8" t="s">
        <v>62</v>
      </c>
      <c r="P147" s="8" t="s">
        <v>1205</v>
      </c>
      <c r="Q147" s="8" t="s">
        <v>65</v>
      </c>
      <c r="R147" s="8" t="s">
        <v>57</v>
      </c>
      <c r="S147" s="8" t="s">
        <v>1212</v>
      </c>
      <c r="T147" s="150">
        <v>2.3250000000000002</v>
      </c>
      <c r="U147" s="8" t="s">
        <v>1368</v>
      </c>
      <c r="V147" s="172">
        <v>1.8599999999999998E-2</v>
      </c>
      <c r="W147" s="151">
        <v>2.3189999999999999E-2</v>
      </c>
      <c r="X147" s="4" t="s">
        <v>614</v>
      </c>
      <c r="Y147" s="4"/>
      <c r="Z147" s="150">
        <v>451442</v>
      </c>
      <c r="AA147" s="148">
        <v>1</v>
      </c>
      <c r="AB147" s="171">
        <v>103.01</v>
      </c>
      <c r="AD147" s="150">
        <v>465.03</v>
      </c>
      <c r="AG147" s="8" t="s">
        <v>17</v>
      </c>
      <c r="AH147" s="151">
        <v>2.4399999999999999E-4</v>
      </c>
      <c r="AI147" s="151">
        <v>2.7631925249834398E-3</v>
      </c>
      <c r="AJ147" s="151">
        <v>9.5006969197061601E-4</v>
      </c>
    </row>
    <row r="148" spans="1:36" s="8" customFormat="1" x14ac:dyDescent="0.2">
      <c r="A148" s="8">
        <v>1035</v>
      </c>
      <c r="B148" s="8">
        <v>1037</v>
      </c>
      <c r="C148" s="8" t="s">
        <v>1203</v>
      </c>
      <c r="D148" s="8" t="s">
        <v>1432</v>
      </c>
      <c r="E148" s="152" t="s">
        <v>425</v>
      </c>
      <c r="F148" s="8" t="s">
        <v>1962</v>
      </c>
      <c r="G148" s="8" t="s">
        <v>1963</v>
      </c>
      <c r="H148" s="8" t="s">
        <v>76</v>
      </c>
      <c r="I148" s="8" t="s">
        <v>229</v>
      </c>
      <c r="J148" s="8" t="s">
        <v>53</v>
      </c>
      <c r="K148" s="8" t="s">
        <v>53</v>
      </c>
      <c r="L148" s="8" t="s">
        <v>799</v>
      </c>
      <c r="M148" s="152" t="s">
        <v>311</v>
      </c>
      <c r="N148" s="8" t="s">
        <v>256</v>
      </c>
      <c r="O148" s="8" t="s">
        <v>62</v>
      </c>
      <c r="P148" s="8" t="s">
        <v>1205</v>
      </c>
      <c r="Q148" s="8" t="s">
        <v>65</v>
      </c>
      <c r="R148" s="8" t="s">
        <v>57</v>
      </c>
      <c r="S148" s="8" t="s">
        <v>1212</v>
      </c>
      <c r="T148" s="150">
        <v>4.8490000000000002</v>
      </c>
      <c r="U148" s="8" t="s">
        <v>1964</v>
      </c>
      <c r="V148" s="172">
        <v>2.0199999999999999E-2</v>
      </c>
      <c r="W148" s="151">
        <v>2.4299999999999999E-2</v>
      </c>
      <c r="X148" s="4" t="s">
        <v>614</v>
      </c>
      <c r="Y148" s="4"/>
      <c r="Z148" s="150">
        <v>353776</v>
      </c>
      <c r="AA148" s="148">
        <v>1</v>
      </c>
      <c r="AB148" s="171">
        <v>101.65</v>
      </c>
      <c r="AD148" s="150">
        <v>359.613</v>
      </c>
      <c r="AG148" s="8" t="s">
        <v>17</v>
      </c>
      <c r="AH148" s="151">
        <v>9.8999999999999994E-5</v>
      </c>
      <c r="AI148" s="151">
        <v>2.1368082269950599E-3</v>
      </c>
      <c r="AJ148" s="151">
        <v>7.3469970538286703E-4</v>
      </c>
    </row>
    <row r="149" spans="1:36" s="8" customFormat="1" x14ac:dyDescent="0.2">
      <c r="A149" s="8">
        <v>1035</v>
      </c>
      <c r="B149" s="8">
        <v>1037</v>
      </c>
      <c r="C149" s="8" t="s">
        <v>1410</v>
      </c>
      <c r="D149" s="8" t="s">
        <v>1411</v>
      </c>
      <c r="E149" s="152" t="s">
        <v>425</v>
      </c>
      <c r="F149" s="8" t="s">
        <v>1965</v>
      </c>
      <c r="G149" s="8" t="s">
        <v>1966</v>
      </c>
      <c r="H149" s="8" t="s">
        <v>76</v>
      </c>
      <c r="I149" s="8" t="s">
        <v>229</v>
      </c>
      <c r="J149" s="8" t="s">
        <v>53</v>
      </c>
      <c r="K149" s="8" t="s">
        <v>53</v>
      </c>
      <c r="L149" s="8" t="s">
        <v>799</v>
      </c>
      <c r="M149" s="152" t="s">
        <v>311</v>
      </c>
      <c r="N149" s="8" t="s">
        <v>256</v>
      </c>
      <c r="O149" s="8" t="s">
        <v>62</v>
      </c>
      <c r="P149" s="8" t="s">
        <v>1205</v>
      </c>
      <c r="Q149" s="8" t="s">
        <v>65</v>
      </c>
      <c r="R149" s="8" t="s">
        <v>57</v>
      </c>
      <c r="S149" s="8" t="s">
        <v>1212</v>
      </c>
      <c r="T149" s="150">
        <v>4.7060000000000004</v>
      </c>
      <c r="U149" s="8" t="s">
        <v>1967</v>
      </c>
      <c r="V149" s="172">
        <v>1.9900000000000001E-2</v>
      </c>
      <c r="W149" s="151">
        <v>2.3980000000000001E-2</v>
      </c>
      <c r="X149" s="4" t="s">
        <v>614</v>
      </c>
      <c r="Y149" s="4"/>
      <c r="Z149" s="150">
        <v>1652906.7</v>
      </c>
      <c r="AA149" s="148">
        <v>1</v>
      </c>
      <c r="AB149" s="171">
        <v>101.53</v>
      </c>
      <c r="AD149" s="150">
        <v>1678.1959999999999</v>
      </c>
      <c r="AG149" s="8" t="s">
        <v>17</v>
      </c>
      <c r="AH149" s="151">
        <v>6.8000000000000005E-4</v>
      </c>
      <c r="AI149" s="151">
        <v>9.9717762052846295E-3</v>
      </c>
      <c r="AJ149" s="151">
        <v>3.4286001652423601E-3</v>
      </c>
    </row>
    <row r="150" spans="1:36" s="8" customFormat="1" x14ac:dyDescent="0.2">
      <c r="A150" s="8">
        <v>1035</v>
      </c>
      <c r="B150" s="8">
        <v>1037</v>
      </c>
      <c r="C150" s="8" t="s">
        <v>1578</v>
      </c>
      <c r="D150" s="8" t="s">
        <v>1579</v>
      </c>
      <c r="E150" s="152" t="s">
        <v>425</v>
      </c>
      <c r="F150" s="8" t="s">
        <v>1968</v>
      </c>
      <c r="G150" s="8" t="s">
        <v>1969</v>
      </c>
      <c r="H150" s="8" t="s">
        <v>76</v>
      </c>
      <c r="I150" s="8" t="s">
        <v>229</v>
      </c>
      <c r="J150" s="8" t="s">
        <v>53</v>
      </c>
      <c r="K150" s="8" t="s">
        <v>53</v>
      </c>
      <c r="L150" s="8" t="s">
        <v>799</v>
      </c>
      <c r="M150" s="152" t="s">
        <v>311</v>
      </c>
      <c r="N150" s="8" t="s">
        <v>629</v>
      </c>
      <c r="O150" s="8" t="s">
        <v>62</v>
      </c>
      <c r="P150" s="8" t="s">
        <v>1560</v>
      </c>
      <c r="Q150" s="8" t="s">
        <v>65</v>
      </c>
      <c r="R150" s="8" t="s">
        <v>57</v>
      </c>
      <c r="S150" s="8" t="s">
        <v>1212</v>
      </c>
      <c r="T150" s="150">
        <v>5.1609999999999996</v>
      </c>
      <c r="U150" s="8" t="s">
        <v>1970</v>
      </c>
      <c r="V150" s="172">
        <v>2.5999999999999999E-2</v>
      </c>
      <c r="W150" s="151">
        <v>2.733E-2</v>
      </c>
      <c r="X150" s="4" t="s">
        <v>614</v>
      </c>
      <c r="Y150" s="4"/>
      <c r="Z150" s="150">
        <v>515833</v>
      </c>
      <c r="AA150" s="148">
        <v>1</v>
      </c>
      <c r="AB150" s="171">
        <v>102.81</v>
      </c>
      <c r="AC150" s="150">
        <v>7.0549999999999997</v>
      </c>
      <c r="AD150" s="150">
        <v>537.38300000000004</v>
      </c>
      <c r="AG150" s="8" t="s">
        <v>17</v>
      </c>
      <c r="AH150" s="151">
        <v>9.6199999999999996E-4</v>
      </c>
      <c r="AI150" s="151">
        <v>3.1931063751371399E-3</v>
      </c>
      <c r="AJ150" s="151">
        <v>1.097887158722E-3</v>
      </c>
    </row>
    <row r="151" spans="1:36" s="8" customFormat="1" x14ac:dyDescent="0.2">
      <c r="A151" s="8">
        <v>1035</v>
      </c>
      <c r="B151" s="8">
        <v>1037</v>
      </c>
      <c r="C151" s="8" t="s">
        <v>1565</v>
      </c>
      <c r="D151" s="8" t="s">
        <v>1566</v>
      </c>
      <c r="E151" s="152" t="s">
        <v>425</v>
      </c>
      <c r="F151" s="8" t="s">
        <v>1971</v>
      </c>
      <c r="G151" s="8" t="s">
        <v>1972</v>
      </c>
      <c r="H151" s="8" t="s">
        <v>76</v>
      </c>
      <c r="I151" s="8" t="s">
        <v>228</v>
      </c>
      <c r="J151" s="8" t="s">
        <v>53</v>
      </c>
      <c r="K151" s="8" t="s">
        <v>53</v>
      </c>
      <c r="L151" s="8" t="s">
        <v>799</v>
      </c>
      <c r="M151" s="152" t="s">
        <v>311</v>
      </c>
      <c r="N151" s="8" t="s">
        <v>75</v>
      </c>
      <c r="O151" s="8" t="s">
        <v>62</v>
      </c>
      <c r="P151" s="8" t="s">
        <v>1544</v>
      </c>
      <c r="Q151" s="8" t="s">
        <v>65</v>
      </c>
      <c r="R151" s="8" t="s">
        <v>57</v>
      </c>
      <c r="S151" s="8" t="s">
        <v>1212</v>
      </c>
      <c r="T151" s="150">
        <v>3.161</v>
      </c>
      <c r="U151" s="8" t="s">
        <v>1973</v>
      </c>
      <c r="V151" s="172">
        <v>5.0500000000000003E-2</v>
      </c>
      <c r="W151" s="151">
        <v>5.219E-2</v>
      </c>
      <c r="X151" s="4" t="s">
        <v>614</v>
      </c>
      <c r="Y151" s="4"/>
      <c r="Z151" s="150">
        <v>512270.03</v>
      </c>
      <c r="AA151" s="148">
        <v>1</v>
      </c>
      <c r="AB151" s="171">
        <v>99.76</v>
      </c>
      <c r="AD151" s="150">
        <v>511.041</v>
      </c>
      <c r="AG151" s="8" t="s">
        <v>17</v>
      </c>
      <c r="AH151" s="151">
        <v>2.3080000000000002E-3</v>
      </c>
      <c r="AI151" s="151">
        <v>3.0365832065881899E-3</v>
      </c>
      <c r="AJ151" s="151">
        <v>1.0440697293590401E-3</v>
      </c>
    </row>
    <row r="152" spans="1:36" s="8" customFormat="1" x14ac:dyDescent="0.2">
      <c r="A152" s="8">
        <v>1035</v>
      </c>
      <c r="B152" s="8">
        <v>1037</v>
      </c>
      <c r="C152" s="8" t="s">
        <v>1682</v>
      </c>
      <c r="D152" s="8" t="s">
        <v>1683</v>
      </c>
      <c r="E152" s="152" t="s">
        <v>425</v>
      </c>
      <c r="F152" s="8" t="s">
        <v>1974</v>
      </c>
      <c r="G152" s="8" t="s">
        <v>1975</v>
      </c>
      <c r="H152" s="8" t="s">
        <v>76</v>
      </c>
      <c r="I152" s="8" t="s">
        <v>228</v>
      </c>
      <c r="J152" s="8" t="s">
        <v>53</v>
      </c>
      <c r="K152" s="8" t="s">
        <v>53</v>
      </c>
      <c r="L152" s="8" t="s">
        <v>799</v>
      </c>
      <c r="M152" s="152" t="s">
        <v>311</v>
      </c>
      <c r="N152" s="8" t="s">
        <v>625</v>
      </c>
      <c r="O152" s="8" t="s">
        <v>62</v>
      </c>
      <c r="P152" s="161" t="s">
        <v>298</v>
      </c>
      <c r="Q152" s="8" t="s">
        <v>298</v>
      </c>
      <c r="R152" s="8" t="s">
        <v>298</v>
      </c>
      <c r="S152" s="8" t="s">
        <v>1212</v>
      </c>
      <c r="T152" s="150">
        <v>3.1429999999999998</v>
      </c>
      <c r="U152" s="8" t="s">
        <v>1406</v>
      </c>
      <c r="V152" s="172">
        <v>5.5E-2</v>
      </c>
      <c r="W152" s="151">
        <v>6.6019999999999995E-2</v>
      </c>
      <c r="X152" s="4" t="s">
        <v>614</v>
      </c>
      <c r="Y152" s="4"/>
      <c r="Z152" s="150">
        <v>206611</v>
      </c>
      <c r="AA152" s="148">
        <v>1</v>
      </c>
      <c r="AB152" s="171">
        <v>98.34</v>
      </c>
      <c r="AD152" s="150">
        <v>203.18100000000001</v>
      </c>
      <c r="AG152" s="8" t="s">
        <v>17</v>
      </c>
      <c r="AH152" s="151">
        <v>6.3000000000000003E-4</v>
      </c>
      <c r="AI152" s="151">
        <v>1.2072951071452E-3</v>
      </c>
      <c r="AJ152" s="151">
        <v>4.1510480366182601E-4</v>
      </c>
    </row>
    <row r="153" spans="1:36" s="8" customFormat="1" x14ac:dyDescent="0.2">
      <c r="A153" s="8">
        <v>1035</v>
      </c>
      <c r="B153" s="8">
        <v>1037</v>
      </c>
      <c r="C153" s="8" t="s">
        <v>1427</v>
      </c>
      <c r="D153" s="8" t="s">
        <v>1428</v>
      </c>
      <c r="E153" s="152" t="s">
        <v>425</v>
      </c>
      <c r="F153" s="8" t="s">
        <v>1976</v>
      </c>
      <c r="G153" s="8" t="s">
        <v>1977</v>
      </c>
      <c r="H153" s="8" t="s">
        <v>76</v>
      </c>
      <c r="I153" s="8" t="s">
        <v>229</v>
      </c>
      <c r="J153" s="8" t="s">
        <v>53</v>
      </c>
      <c r="K153" s="8" t="s">
        <v>53</v>
      </c>
      <c r="L153" s="8" t="s">
        <v>799</v>
      </c>
      <c r="M153" s="152" t="s">
        <v>311</v>
      </c>
      <c r="N153" s="8" t="s">
        <v>256</v>
      </c>
      <c r="O153" s="8" t="s">
        <v>62</v>
      </c>
      <c r="P153" s="8" t="s">
        <v>1205</v>
      </c>
      <c r="Q153" s="8" t="s">
        <v>65</v>
      </c>
      <c r="R153" s="8" t="s">
        <v>57</v>
      </c>
      <c r="S153" s="8" t="s">
        <v>1212</v>
      </c>
      <c r="T153" s="150">
        <v>4.8170000000000002</v>
      </c>
      <c r="U153" s="8" t="s">
        <v>1978</v>
      </c>
      <c r="V153" s="172">
        <v>2.47E-2</v>
      </c>
      <c r="W153" s="151">
        <v>2.4309999999999998E-2</v>
      </c>
      <c r="X153" s="4" t="s">
        <v>614</v>
      </c>
      <c r="Y153" s="4"/>
      <c r="Z153" s="150">
        <v>1118993</v>
      </c>
      <c r="AA153" s="148">
        <v>1</v>
      </c>
      <c r="AB153" s="171">
        <v>104.01</v>
      </c>
      <c r="AD153" s="150">
        <v>1163.865</v>
      </c>
      <c r="AG153" s="8" t="s">
        <v>17</v>
      </c>
      <c r="AH153" s="151">
        <v>3.9100000000000002E-4</v>
      </c>
      <c r="AI153" s="151">
        <v>6.9156381756908403E-3</v>
      </c>
      <c r="AJ153" s="151">
        <v>2.37780689255382E-3</v>
      </c>
    </row>
    <row r="154" spans="1:36" s="8" customFormat="1" x14ac:dyDescent="0.2">
      <c r="A154" s="8">
        <v>1035</v>
      </c>
      <c r="B154" s="8">
        <v>1037</v>
      </c>
      <c r="C154" s="8" t="s">
        <v>1979</v>
      </c>
      <c r="D154" s="8" t="s">
        <v>1980</v>
      </c>
      <c r="E154" s="152" t="s">
        <v>425</v>
      </c>
      <c r="F154" s="8" t="s">
        <v>1981</v>
      </c>
      <c r="G154" s="8" t="s">
        <v>1982</v>
      </c>
      <c r="H154" s="8" t="s">
        <v>76</v>
      </c>
      <c r="I154" s="8" t="s">
        <v>228</v>
      </c>
      <c r="J154" s="8" t="s">
        <v>53</v>
      </c>
      <c r="K154" s="8" t="s">
        <v>53</v>
      </c>
      <c r="L154" s="8" t="s">
        <v>799</v>
      </c>
      <c r="M154" s="152" t="s">
        <v>311</v>
      </c>
      <c r="N154" s="8" t="s">
        <v>140</v>
      </c>
      <c r="O154" s="8" t="s">
        <v>62</v>
      </c>
      <c r="P154" s="8" t="s">
        <v>1497</v>
      </c>
      <c r="Q154" s="8" t="s">
        <v>70</v>
      </c>
      <c r="R154" s="8" t="s">
        <v>57</v>
      </c>
      <c r="S154" s="8" t="s">
        <v>1212</v>
      </c>
      <c r="T154" s="150">
        <v>3.6150000000000002</v>
      </c>
      <c r="U154" s="8" t="s">
        <v>1489</v>
      </c>
      <c r="V154" s="172">
        <v>5.8900000000000001E-2</v>
      </c>
      <c r="W154" s="151">
        <v>5.4260000000000003E-2</v>
      </c>
      <c r="X154" s="4" t="s">
        <v>614</v>
      </c>
      <c r="Y154" s="4"/>
      <c r="Z154" s="150">
        <v>77018</v>
      </c>
      <c r="AA154" s="148">
        <v>1</v>
      </c>
      <c r="AB154" s="171">
        <v>101.92</v>
      </c>
      <c r="AD154" s="150">
        <v>78.497</v>
      </c>
      <c r="AG154" s="8" t="s">
        <v>17</v>
      </c>
      <c r="AH154" s="151">
        <v>3.8299999999999999E-4</v>
      </c>
      <c r="AI154" s="151">
        <v>4.66424600883004E-4</v>
      </c>
      <c r="AJ154" s="151">
        <v>1.60370974111219E-4</v>
      </c>
    </row>
    <row r="155" spans="1:36" s="8" customFormat="1" x14ac:dyDescent="0.2">
      <c r="A155" s="8">
        <v>1035</v>
      </c>
      <c r="B155" s="8">
        <v>1037</v>
      </c>
      <c r="C155" s="8" t="s">
        <v>1484</v>
      </c>
      <c r="D155" s="8" t="s">
        <v>1485</v>
      </c>
      <c r="E155" s="152" t="s">
        <v>425</v>
      </c>
      <c r="F155" s="8" t="s">
        <v>1983</v>
      </c>
      <c r="G155" s="8" t="s">
        <v>1984</v>
      </c>
      <c r="H155" s="8" t="s">
        <v>76</v>
      </c>
      <c r="I155" s="8" t="s">
        <v>229</v>
      </c>
      <c r="J155" s="8" t="s">
        <v>53</v>
      </c>
      <c r="K155" s="8" t="s">
        <v>317</v>
      </c>
      <c r="L155" s="8" t="s">
        <v>799</v>
      </c>
      <c r="M155" s="152" t="s">
        <v>311</v>
      </c>
      <c r="N155" s="8" t="s">
        <v>630</v>
      </c>
      <c r="O155" s="8" t="s">
        <v>62</v>
      </c>
      <c r="P155" s="8" t="s">
        <v>1497</v>
      </c>
      <c r="Q155" s="8" t="s">
        <v>65</v>
      </c>
      <c r="R155" s="8" t="s">
        <v>57</v>
      </c>
      <c r="S155" s="8" t="s">
        <v>1212</v>
      </c>
      <c r="T155" s="150">
        <v>4.5069999999999997</v>
      </c>
      <c r="U155" s="8" t="s">
        <v>1985</v>
      </c>
      <c r="V155" s="172">
        <v>4.8300000000000003E-2</v>
      </c>
      <c r="W155" s="151">
        <v>3.8589999999999999E-2</v>
      </c>
      <c r="X155" s="4" t="s">
        <v>614</v>
      </c>
      <c r="Y155" s="4"/>
      <c r="Z155" s="150">
        <v>547975</v>
      </c>
      <c r="AA155" s="148">
        <v>1</v>
      </c>
      <c r="AB155" s="171">
        <v>109.52</v>
      </c>
      <c r="AD155" s="150">
        <v>600.14200000000005</v>
      </c>
      <c r="AG155" s="8" t="s">
        <v>17</v>
      </c>
      <c r="AH155" s="151">
        <v>1.3370000000000001E-3</v>
      </c>
      <c r="AI155" s="151">
        <v>3.56602166493562E-3</v>
      </c>
      <c r="AJ155" s="151">
        <v>1.22610678558716E-3</v>
      </c>
    </row>
    <row r="156" spans="1:36" s="8" customFormat="1" x14ac:dyDescent="0.2">
      <c r="A156" s="8">
        <v>1035</v>
      </c>
      <c r="B156" s="8">
        <v>1037</v>
      </c>
      <c r="C156" s="8" t="s">
        <v>1939</v>
      </c>
      <c r="D156" s="8" t="s">
        <v>1940</v>
      </c>
      <c r="E156" s="152" t="s">
        <v>425</v>
      </c>
      <c r="F156" s="8" t="s">
        <v>1986</v>
      </c>
      <c r="G156" s="8" t="s">
        <v>1987</v>
      </c>
      <c r="H156" s="8" t="s">
        <v>76</v>
      </c>
      <c r="I156" s="8" t="s">
        <v>229</v>
      </c>
      <c r="J156" s="8" t="s">
        <v>53</v>
      </c>
      <c r="K156" s="8" t="s">
        <v>53</v>
      </c>
      <c r="L156" s="8" t="s">
        <v>799</v>
      </c>
      <c r="M156" s="152" t="s">
        <v>311</v>
      </c>
      <c r="N156" s="8" t="s">
        <v>629</v>
      </c>
      <c r="O156" s="8" t="s">
        <v>62</v>
      </c>
      <c r="P156" s="161" t="s">
        <v>298</v>
      </c>
      <c r="Q156" s="8" t="s">
        <v>298</v>
      </c>
      <c r="R156" s="8" t="s">
        <v>298</v>
      </c>
      <c r="S156" s="8" t="s">
        <v>1212</v>
      </c>
      <c r="T156" s="150">
        <v>2.657</v>
      </c>
      <c r="U156" s="8" t="s">
        <v>1651</v>
      </c>
      <c r="V156" s="172">
        <v>6.0999999999999999E-2</v>
      </c>
      <c r="W156" s="151">
        <v>4.1009999999999998E-2</v>
      </c>
      <c r="X156" s="4" t="s">
        <v>614</v>
      </c>
      <c r="Y156" s="4"/>
      <c r="Z156" s="150">
        <v>192000</v>
      </c>
      <c r="AA156" s="148">
        <v>1</v>
      </c>
      <c r="AB156" s="171">
        <v>109.17</v>
      </c>
      <c r="AD156" s="150">
        <v>209.60599999999999</v>
      </c>
      <c r="AG156" s="8" t="s">
        <v>17</v>
      </c>
      <c r="AH156" s="151">
        <v>2.264E-3</v>
      </c>
      <c r="AI156" s="151">
        <v>1.2454730538857301E-3</v>
      </c>
      <c r="AJ156" s="151">
        <v>4.28231543753908E-4</v>
      </c>
    </row>
    <row r="157" spans="1:36" s="8" customFormat="1" x14ac:dyDescent="0.2">
      <c r="A157" s="8">
        <v>1035</v>
      </c>
      <c r="B157" s="8">
        <v>1037</v>
      </c>
      <c r="C157" s="8" t="s">
        <v>1988</v>
      </c>
      <c r="D157" s="8" t="s">
        <v>1989</v>
      </c>
      <c r="E157" s="152" t="s">
        <v>425</v>
      </c>
      <c r="F157" s="8" t="s">
        <v>1990</v>
      </c>
      <c r="G157" s="8" t="s">
        <v>1991</v>
      </c>
      <c r="H157" s="8" t="s">
        <v>76</v>
      </c>
      <c r="I157" s="8" t="s">
        <v>228</v>
      </c>
      <c r="J157" s="8" t="s">
        <v>53</v>
      </c>
      <c r="K157" s="8" t="s">
        <v>53</v>
      </c>
      <c r="L157" s="8" t="s">
        <v>799</v>
      </c>
      <c r="M157" s="152" t="s">
        <v>311</v>
      </c>
      <c r="N157" s="8" t="s">
        <v>140</v>
      </c>
      <c r="O157" s="8" t="s">
        <v>62</v>
      </c>
      <c r="P157" s="8" t="s">
        <v>1488</v>
      </c>
      <c r="Q157" s="8" t="s">
        <v>70</v>
      </c>
      <c r="R157" s="8" t="s">
        <v>57</v>
      </c>
      <c r="S157" s="8" t="s">
        <v>1212</v>
      </c>
      <c r="T157" s="150">
        <v>1.8580000000000001</v>
      </c>
      <c r="U157" s="8" t="s">
        <v>1992</v>
      </c>
      <c r="V157" s="172">
        <v>7.3300000000000004E-2</v>
      </c>
      <c r="W157" s="151">
        <v>5.4339999999999999E-2</v>
      </c>
      <c r="X157" s="4" t="s">
        <v>614</v>
      </c>
      <c r="Y157" s="4"/>
      <c r="Z157" s="150">
        <v>99671</v>
      </c>
      <c r="AA157" s="148">
        <v>1</v>
      </c>
      <c r="AB157" s="171">
        <v>107.12</v>
      </c>
      <c r="AD157" s="150">
        <v>106.768</v>
      </c>
      <c r="AG157" s="8" t="s">
        <v>17</v>
      </c>
      <c r="AH157" s="151">
        <v>6.6399999999999999E-4</v>
      </c>
      <c r="AI157" s="151">
        <v>6.3440876776815205E-4</v>
      </c>
      <c r="AJ157" s="151">
        <v>2.18129043534727E-4</v>
      </c>
    </row>
    <row r="158" spans="1:36" s="8" customFormat="1" x14ac:dyDescent="0.2">
      <c r="A158" s="8">
        <v>1035</v>
      </c>
      <c r="B158" s="8">
        <v>1037</v>
      </c>
      <c r="C158" s="8" t="s">
        <v>1993</v>
      </c>
      <c r="D158" s="8" t="s">
        <v>1994</v>
      </c>
      <c r="E158" s="4" t="s">
        <v>761</v>
      </c>
      <c r="F158" s="8" t="s">
        <v>1995</v>
      </c>
      <c r="G158" s="8" t="s">
        <v>1996</v>
      </c>
      <c r="H158" s="8" t="s">
        <v>76</v>
      </c>
      <c r="I158" s="8" t="s">
        <v>228</v>
      </c>
      <c r="J158" s="8" t="s">
        <v>53</v>
      </c>
      <c r="K158" s="8" t="s">
        <v>314</v>
      </c>
      <c r="L158" s="8" t="s">
        <v>799</v>
      </c>
      <c r="M158" s="152" t="s">
        <v>311</v>
      </c>
      <c r="N158" s="8" t="s">
        <v>630</v>
      </c>
      <c r="O158" s="8" t="s">
        <v>62</v>
      </c>
      <c r="P158" s="8" t="s">
        <v>1497</v>
      </c>
      <c r="Q158" s="8" t="s">
        <v>65</v>
      </c>
      <c r="R158" s="8" t="s">
        <v>57</v>
      </c>
      <c r="S158" s="8" t="s">
        <v>1212</v>
      </c>
      <c r="T158" s="150">
        <v>1.43</v>
      </c>
      <c r="U158" s="8" t="s">
        <v>1695</v>
      </c>
      <c r="V158" s="172">
        <v>7.2499999999999995E-2</v>
      </c>
      <c r="W158" s="151">
        <v>6.3E-2</v>
      </c>
      <c r="X158" s="4" t="s">
        <v>614</v>
      </c>
      <c r="Y158" s="4"/>
      <c r="Z158" s="150">
        <v>31470</v>
      </c>
      <c r="AA158" s="148">
        <v>1</v>
      </c>
      <c r="AB158" s="171">
        <v>104.88</v>
      </c>
      <c r="AD158" s="150">
        <v>33.006</v>
      </c>
      <c r="AG158" s="8" t="s">
        <v>17</v>
      </c>
      <c r="AH158" s="151">
        <v>2.42E-4</v>
      </c>
      <c r="AI158" s="151">
        <v>1.9611879604661999E-4</v>
      </c>
      <c r="AJ158" s="151">
        <v>6.7431611248577902E-5</v>
      </c>
    </row>
    <row r="159" spans="1:36" s="8" customFormat="1" x14ac:dyDescent="0.2">
      <c r="A159" s="8">
        <v>1035</v>
      </c>
      <c r="B159" s="8">
        <v>1037</v>
      </c>
      <c r="C159" s="8" t="s">
        <v>1540</v>
      </c>
      <c r="D159" s="8" t="s">
        <v>1541</v>
      </c>
      <c r="E159" s="152" t="s">
        <v>425</v>
      </c>
      <c r="F159" s="8" t="s">
        <v>1997</v>
      </c>
      <c r="G159" s="8" t="s">
        <v>1998</v>
      </c>
      <c r="H159" s="8" t="s">
        <v>76</v>
      </c>
      <c r="I159" s="8" t="s">
        <v>229</v>
      </c>
      <c r="J159" s="8" t="s">
        <v>53</v>
      </c>
      <c r="K159" s="8" t="s">
        <v>53</v>
      </c>
      <c r="L159" s="8" t="s">
        <v>799</v>
      </c>
      <c r="M159" s="152" t="s">
        <v>311</v>
      </c>
      <c r="N159" s="8" t="s">
        <v>629</v>
      </c>
      <c r="O159" s="8" t="s">
        <v>62</v>
      </c>
      <c r="P159" s="8" t="s">
        <v>1560</v>
      </c>
      <c r="Q159" s="8" t="s">
        <v>65</v>
      </c>
      <c r="R159" s="8" t="s">
        <v>57</v>
      </c>
      <c r="S159" s="8" t="s">
        <v>1212</v>
      </c>
      <c r="T159" s="150">
        <v>7.2759999999999998</v>
      </c>
      <c r="U159" s="8" t="s">
        <v>1999</v>
      </c>
      <c r="V159" s="172">
        <v>0.03</v>
      </c>
      <c r="W159" s="151">
        <v>3.2620000000000003E-2</v>
      </c>
      <c r="X159" s="4" t="s">
        <v>614</v>
      </c>
      <c r="Y159" s="4"/>
      <c r="Z159" s="150">
        <v>38688</v>
      </c>
      <c r="AA159" s="148">
        <v>1</v>
      </c>
      <c r="AB159" s="171">
        <v>102.08</v>
      </c>
      <c r="AD159" s="150">
        <v>39.493000000000002</v>
      </c>
      <c r="AG159" s="8" t="s">
        <v>17</v>
      </c>
      <c r="AH159" s="151">
        <v>1.76E-4</v>
      </c>
      <c r="AI159" s="151">
        <v>2.34664144931227E-4</v>
      </c>
      <c r="AJ159" s="151">
        <v>8.0684675380226898E-5</v>
      </c>
    </row>
    <row r="160" spans="1:36" s="8" customFormat="1" x14ac:dyDescent="0.2">
      <c r="A160" s="8">
        <v>1035</v>
      </c>
      <c r="B160" s="8">
        <v>1037</v>
      </c>
      <c r="C160" s="8" t="s">
        <v>1452</v>
      </c>
      <c r="D160" s="8" t="s">
        <v>1453</v>
      </c>
      <c r="E160" s="152" t="s">
        <v>425</v>
      </c>
      <c r="F160" s="8" t="s">
        <v>1490</v>
      </c>
      <c r="G160" s="8" t="s">
        <v>1491</v>
      </c>
      <c r="H160" s="8" t="s">
        <v>76</v>
      </c>
      <c r="I160" s="8" t="s">
        <v>229</v>
      </c>
      <c r="J160" s="8" t="s">
        <v>53</v>
      </c>
      <c r="K160" s="8" t="s">
        <v>53</v>
      </c>
      <c r="L160" s="8" t="s">
        <v>799</v>
      </c>
      <c r="M160" s="152" t="s">
        <v>311</v>
      </c>
      <c r="N160" s="8" t="s">
        <v>625</v>
      </c>
      <c r="O160" s="8" t="s">
        <v>62</v>
      </c>
      <c r="P160" s="161" t="s">
        <v>298</v>
      </c>
      <c r="Q160" s="8" t="s">
        <v>298</v>
      </c>
      <c r="R160" s="8" t="s">
        <v>298</v>
      </c>
      <c r="S160" s="8" t="s">
        <v>1212</v>
      </c>
      <c r="T160" s="150">
        <v>4.2469999999999999</v>
      </c>
      <c r="U160" s="8" t="s">
        <v>1492</v>
      </c>
      <c r="V160" s="172">
        <v>4.7E-2</v>
      </c>
      <c r="W160" s="151">
        <v>3.6319999999999998E-2</v>
      </c>
      <c r="X160" s="4" t="s">
        <v>614</v>
      </c>
      <c r="Y160" s="4"/>
      <c r="Z160" s="150">
        <v>1899944.3</v>
      </c>
      <c r="AA160" s="148">
        <v>1</v>
      </c>
      <c r="AB160" s="171">
        <v>110.06</v>
      </c>
      <c r="AD160" s="150">
        <v>2091.0790000000002</v>
      </c>
      <c r="AG160" s="8" t="s">
        <v>17</v>
      </c>
      <c r="AH160" s="151">
        <v>3.4629999999999999E-3</v>
      </c>
      <c r="AI160" s="151">
        <v>1.2425108060368799E-2</v>
      </c>
      <c r="AJ160" s="151">
        <v>4.2721303278304597E-3</v>
      </c>
    </row>
    <row r="161" spans="1:36" s="8" customFormat="1" x14ac:dyDescent="0.2">
      <c r="A161" s="8">
        <v>1035</v>
      </c>
      <c r="B161" s="8">
        <v>1037</v>
      </c>
      <c r="C161" s="8" t="s">
        <v>1484</v>
      </c>
      <c r="D161" s="8" t="s">
        <v>1485</v>
      </c>
      <c r="E161" s="152" t="s">
        <v>425</v>
      </c>
      <c r="F161" s="8" t="s">
        <v>2000</v>
      </c>
      <c r="G161" s="8" t="s">
        <v>2001</v>
      </c>
      <c r="H161" s="8" t="s">
        <v>76</v>
      </c>
      <c r="I161" s="8" t="s">
        <v>229</v>
      </c>
      <c r="J161" s="8" t="s">
        <v>53</v>
      </c>
      <c r="K161" s="8" t="s">
        <v>317</v>
      </c>
      <c r="L161" s="8" t="s">
        <v>799</v>
      </c>
      <c r="M161" s="152" t="s">
        <v>311</v>
      </c>
      <c r="N161" s="8" t="s">
        <v>630</v>
      </c>
      <c r="O161" s="8" t="s">
        <v>62</v>
      </c>
      <c r="P161" s="8" t="s">
        <v>1488</v>
      </c>
      <c r="Q161" s="8" t="s">
        <v>65</v>
      </c>
      <c r="R161" s="8" t="s">
        <v>57</v>
      </c>
      <c r="S161" s="8" t="s">
        <v>1212</v>
      </c>
      <c r="T161" s="150">
        <v>5.6159999999999997</v>
      </c>
      <c r="U161" s="8" t="s">
        <v>1985</v>
      </c>
      <c r="V161" s="172">
        <v>4.1500000000000002E-2</v>
      </c>
      <c r="W161" s="151">
        <v>3.9559999999999998E-2</v>
      </c>
      <c r="X161" s="4" t="s">
        <v>614</v>
      </c>
      <c r="Y161" s="4"/>
      <c r="Z161" s="150">
        <v>433608.36</v>
      </c>
      <c r="AA161" s="148">
        <v>1</v>
      </c>
      <c r="AB161" s="171">
        <v>105.56</v>
      </c>
      <c r="AD161" s="150">
        <v>457.71699999999998</v>
      </c>
      <c r="AG161" s="8" t="s">
        <v>17</v>
      </c>
      <c r="AH161" s="151">
        <v>8.8199999999999997E-4</v>
      </c>
      <c r="AI161" s="151">
        <v>2.7197364722362999E-3</v>
      </c>
      <c r="AJ161" s="151">
        <v>9.3512817838643997E-4</v>
      </c>
    </row>
    <row r="162" spans="1:36" s="8" customFormat="1" x14ac:dyDescent="0.2">
      <c r="A162" s="8">
        <v>1035</v>
      </c>
      <c r="B162" s="8">
        <v>1037</v>
      </c>
      <c r="C162" s="8" t="s">
        <v>2002</v>
      </c>
      <c r="D162" s="8" t="s">
        <v>2003</v>
      </c>
      <c r="E162" s="152" t="s">
        <v>425</v>
      </c>
      <c r="F162" s="8" t="s">
        <v>2004</v>
      </c>
      <c r="G162" s="8" t="s">
        <v>2005</v>
      </c>
      <c r="H162" s="8" t="s">
        <v>76</v>
      </c>
      <c r="I162" s="8" t="s">
        <v>228</v>
      </c>
      <c r="J162" s="8" t="s">
        <v>53</v>
      </c>
      <c r="K162" s="8" t="s">
        <v>53</v>
      </c>
      <c r="L162" s="8" t="s">
        <v>799</v>
      </c>
      <c r="M162" s="152" t="s">
        <v>311</v>
      </c>
      <c r="N162" s="8" t="s">
        <v>263</v>
      </c>
      <c r="O162" s="8" t="s">
        <v>62</v>
      </c>
      <c r="P162" s="161" t="s">
        <v>298</v>
      </c>
      <c r="Q162" s="8" t="s">
        <v>298</v>
      </c>
      <c r="R162" s="8" t="s">
        <v>298</v>
      </c>
      <c r="S162" s="8" t="s">
        <v>1212</v>
      </c>
      <c r="T162" s="150">
        <v>3.5059999999999998</v>
      </c>
      <c r="U162" s="8" t="s">
        <v>1779</v>
      </c>
      <c r="V162" s="172">
        <v>7.5800000000000006E-2</v>
      </c>
      <c r="W162" s="151">
        <v>6.3939999999999997E-2</v>
      </c>
      <c r="X162" s="4" t="s">
        <v>614</v>
      </c>
      <c r="Y162" s="4"/>
      <c r="Z162" s="150">
        <v>25000</v>
      </c>
      <c r="AA162" s="148">
        <v>1</v>
      </c>
      <c r="AB162" s="171">
        <v>104.49</v>
      </c>
      <c r="AD162" s="150">
        <v>26.122</v>
      </c>
      <c r="AG162" s="8" t="s">
        <v>17</v>
      </c>
      <c r="AH162" s="151">
        <v>4.8099999999999998E-4</v>
      </c>
      <c r="AI162" s="151">
        <v>1.55218876189515E-4</v>
      </c>
      <c r="AJ162" s="151">
        <v>5.3368973951708801E-5</v>
      </c>
    </row>
    <row r="163" spans="1:36" s="8" customFormat="1" x14ac:dyDescent="0.2">
      <c r="A163" s="8">
        <v>1035</v>
      </c>
      <c r="B163" s="8">
        <v>1037</v>
      </c>
      <c r="C163" s="8" t="s">
        <v>1867</v>
      </c>
      <c r="D163" s="8" t="s">
        <v>1868</v>
      </c>
      <c r="E163" s="152" t="s">
        <v>425</v>
      </c>
      <c r="F163" s="8" t="s">
        <v>2006</v>
      </c>
      <c r="G163" s="8" t="s">
        <v>2007</v>
      </c>
      <c r="H163" s="8" t="s">
        <v>76</v>
      </c>
      <c r="I163" s="8" t="s">
        <v>228</v>
      </c>
      <c r="J163" s="8" t="s">
        <v>53</v>
      </c>
      <c r="K163" s="8" t="s">
        <v>53</v>
      </c>
      <c r="L163" s="8" t="s">
        <v>799</v>
      </c>
      <c r="M163" s="152" t="s">
        <v>311</v>
      </c>
      <c r="N163" s="8" t="s">
        <v>140</v>
      </c>
      <c r="O163" s="8" t="s">
        <v>62</v>
      </c>
      <c r="P163" s="161" t="s">
        <v>298</v>
      </c>
      <c r="Q163" s="8" t="s">
        <v>298</v>
      </c>
      <c r="R163" s="8" t="s">
        <v>298</v>
      </c>
      <c r="S163" s="8" t="s">
        <v>1212</v>
      </c>
      <c r="T163" s="150">
        <v>2.3719999999999999</v>
      </c>
      <c r="U163" s="8" t="s">
        <v>2008</v>
      </c>
      <c r="V163" s="172">
        <v>6.5000000000000002E-2</v>
      </c>
      <c r="W163" s="151">
        <v>7.1029999999999996E-2</v>
      </c>
      <c r="X163" s="4" t="s">
        <v>614</v>
      </c>
      <c r="Y163" s="4"/>
      <c r="Z163" s="150">
        <v>94000</v>
      </c>
      <c r="AA163" s="148">
        <v>1</v>
      </c>
      <c r="AB163" s="171">
        <v>98.9</v>
      </c>
      <c r="AC163" s="150">
        <v>3.85</v>
      </c>
      <c r="AD163" s="150">
        <v>96.816000000000003</v>
      </c>
      <c r="AG163" s="8" t="s">
        <v>17</v>
      </c>
      <c r="AH163" s="151">
        <v>3.2000000000000003E-4</v>
      </c>
      <c r="AI163" s="151">
        <v>5.752777873479E-4</v>
      </c>
      <c r="AJ163" s="151">
        <v>1.9779801272675799E-4</v>
      </c>
    </row>
    <row r="164" spans="1:36" s="8" customFormat="1" x14ac:dyDescent="0.2">
      <c r="A164" s="8">
        <v>1035</v>
      </c>
      <c r="B164" s="8">
        <v>1037</v>
      </c>
      <c r="C164" s="8" t="s">
        <v>2009</v>
      </c>
      <c r="D164" s="8" t="s">
        <v>2010</v>
      </c>
      <c r="E164" s="152" t="s">
        <v>425</v>
      </c>
      <c r="F164" s="8" t="s">
        <v>2011</v>
      </c>
      <c r="G164" s="8" t="s">
        <v>2012</v>
      </c>
      <c r="H164" s="8" t="s">
        <v>76</v>
      </c>
      <c r="I164" s="8" t="s">
        <v>228</v>
      </c>
      <c r="J164" s="8" t="s">
        <v>53</v>
      </c>
      <c r="K164" s="8" t="s">
        <v>53</v>
      </c>
      <c r="L164" s="8" t="s">
        <v>799</v>
      </c>
      <c r="M164" s="152" t="s">
        <v>311</v>
      </c>
      <c r="N164" s="8" t="s">
        <v>140</v>
      </c>
      <c r="O164" s="8" t="s">
        <v>62</v>
      </c>
      <c r="P164" s="161" t="s">
        <v>298</v>
      </c>
      <c r="Q164" s="8" t="s">
        <v>298</v>
      </c>
      <c r="R164" s="8" t="s">
        <v>298</v>
      </c>
      <c r="S164" s="8" t="s">
        <v>1212</v>
      </c>
      <c r="T164" s="150">
        <v>3.95</v>
      </c>
      <c r="U164" s="8" t="s">
        <v>2013</v>
      </c>
      <c r="V164" s="172">
        <v>6.7299999999999999E-2</v>
      </c>
      <c r="W164" s="151">
        <v>5.8729999999999997E-2</v>
      </c>
      <c r="X164" s="4" t="s">
        <v>614</v>
      </c>
      <c r="Y164" s="4"/>
      <c r="Z164" s="150">
        <v>241964</v>
      </c>
      <c r="AA164" s="148">
        <v>1</v>
      </c>
      <c r="AB164" s="171">
        <v>104.22</v>
      </c>
      <c r="AD164" s="150">
        <v>252.17500000000001</v>
      </c>
      <c r="AG164" s="8" t="s">
        <v>17</v>
      </c>
      <c r="AH164" s="151">
        <v>8.8000000000000003E-4</v>
      </c>
      <c r="AI164" s="151">
        <v>1.4984133065748301E-3</v>
      </c>
      <c r="AJ164" s="151">
        <v>5.1520010124185903E-4</v>
      </c>
    </row>
    <row r="165" spans="1:36" s="8" customFormat="1" x14ac:dyDescent="0.2">
      <c r="A165" s="8">
        <v>1035</v>
      </c>
      <c r="B165" s="8">
        <v>1037</v>
      </c>
      <c r="C165" s="8" t="s">
        <v>1858</v>
      </c>
      <c r="D165" s="8" t="s">
        <v>1859</v>
      </c>
      <c r="E165" s="152" t="s">
        <v>425</v>
      </c>
      <c r="F165" s="8" t="s">
        <v>2014</v>
      </c>
      <c r="G165" s="8" t="s">
        <v>2015</v>
      </c>
      <c r="H165" s="8" t="s">
        <v>76</v>
      </c>
      <c r="I165" s="8" t="s">
        <v>228</v>
      </c>
      <c r="J165" s="8" t="s">
        <v>53</v>
      </c>
      <c r="K165" s="8" t="s">
        <v>53</v>
      </c>
      <c r="L165" s="8" t="s">
        <v>799</v>
      </c>
      <c r="M165" s="152" t="s">
        <v>311</v>
      </c>
      <c r="N165" s="8" t="s">
        <v>140</v>
      </c>
      <c r="O165" s="8" t="s">
        <v>62</v>
      </c>
      <c r="P165" s="161" t="s">
        <v>298</v>
      </c>
      <c r="Q165" s="8" t="s">
        <v>298</v>
      </c>
      <c r="R165" s="8" t="s">
        <v>298</v>
      </c>
      <c r="S165" s="8" t="s">
        <v>1212</v>
      </c>
      <c r="T165" s="150">
        <v>3.1619999999999999</v>
      </c>
      <c r="U165" s="8" t="s">
        <v>1489</v>
      </c>
      <c r="V165" s="172">
        <v>6.5000000000000002E-2</v>
      </c>
      <c r="W165" s="151">
        <v>7.0059999999999997E-2</v>
      </c>
      <c r="X165" s="4" t="s">
        <v>614</v>
      </c>
      <c r="Y165" s="4"/>
      <c r="Z165" s="150">
        <v>95000</v>
      </c>
      <c r="AA165" s="148">
        <v>1</v>
      </c>
      <c r="AB165" s="171">
        <v>98.84</v>
      </c>
      <c r="AD165" s="150">
        <v>93.897999999999996</v>
      </c>
      <c r="AG165" s="8" t="s">
        <v>17</v>
      </c>
      <c r="AH165" s="151">
        <v>5.1400000000000003E-4</v>
      </c>
      <c r="AI165" s="151">
        <v>5.57938253859435E-4</v>
      </c>
      <c r="AJ165" s="151">
        <v>1.91836153358888E-4</v>
      </c>
    </row>
    <row r="166" spans="1:36" s="8" customFormat="1" x14ac:dyDescent="0.2">
      <c r="A166" s="8">
        <v>1035</v>
      </c>
      <c r="B166" s="8">
        <v>1037</v>
      </c>
      <c r="C166" s="8" t="s">
        <v>2016</v>
      </c>
      <c r="D166" s="8" t="s">
        <v>2017</v>
      </c>
      <c r="E166" s="152" t="s">
        <v>425</v>
      </c>
      <c r="F166" s="8" t="s">
        <v>2018</v>
      </c>
      <c r="G166" s="8" t="s">
        <v>2019</v>
      </c>
      <c r="H166" s="8" t="s">
        <v>76</v>
      </c>
      <c r="I166" s="8" t="s">
        <v>229</v>
      </c>
      <c r="J166" s="8" t="s">
        <v>53</v>
      </c>
      <c r="K166" s="8" t="s">
        <v>53</v>
      </c>
      <c r="L166" s="8" t="s">
        <v>799</v>
      </c>
      <c r="M166" s="8" t="s">
        <v>102</v>
      </c>
      <c r="N166" s="8" t="s">
        <v>629</v>
      </c>
      <c r="O166" s="8" t="s">
        <v>62</v>
      </c>
      <c r="P166" s="8" t="s">
        <v>298</v>
      </c>
      <c r="Q166" s="8" t="s">
        <v>298</v>
      </c>
      <c r="R166" s="8" t="s">
        <v>298</v>
      </c>
      <c r="S166" s="8" t="s">
        <v>1212</v>
      </c>
      <c r="T166" s="150">
        <v>3.3530000000000002</v>
      </c>
      <c r="U166" s="8" t="s">
        <v>1498</v>
      </c>
      <c r="V166" s="172">
        <v>3.7400000000000003E-2</v>
      </c>
      <c r="W166" s="151">
        <v>3.4439999999999998E-2</v>
      </c>
      <c r="X166" s="4" t="s">
        <v>614</v>
      </c>
      <c r="Y166" s="4"/>
      <c r="Z166" s="150">
        <v>32000</v>
      </c>
      <c r="AA166" s="148">
        <v>1</v>
      </c>
      <c r="AB166" s="171">
        <v>103.77</v>
      </c>
      <c r="AD166" s="150">
        <v>33.206000000000003</v>
      </c>
      <c r="AG166" s="8" t="s">
        <v>17</v>
      </c>
      <c r="AH166" s="151">
        <v>1.6100000000000001E-4</v>
      </c>
      <c r="AI166" s="151">
        <v>1.9731113370847E-4</v>
      </c>
      <c r="AJ166" s="151">
        <v>6.78415732272954E-5</v>
      </c>
    </row>
    <row r="167" spans="1:36" s="8" customFormat="1" x14ac:dyDescent="0.2">
      <c r="A167" s="8">
        <v>1035</v>
      </c>
      <c r="B167" s="8">
        <v>1037</v>
      </c>
      <c r="C167" s="8" t="s">
        <v>1756</v>
      </c>
      <c r="D167" s="8" t="s">
        <v>1757</v>
      </c>
      <c r="E167" s="152" t="s">
        <v>425</v>
      </c>
      <c r="F167" s="8" t="s">
        <v>2020</v>
      </c>
      <c r="G167" s="8" t="s">
        <v>2021</v>
      </c>
      <c r="H167" s="8" t="s">
        <v>76</v>
      </c>
      <c r="I167" s="8" t="s">
        <v>229</v>
      </c>
      <c r="J167" s="8" t="s">
        <v>53</v>
      </c>
      <c r="K167" s="8" t="s">
        <v>53</v>
      </c>
      <c r="L167" s="8" t="s">
        <v>799</v>
      </c>
      <c r="M167" s="152" t="s">
        <v>311</v>
      </c>
      <c r="N167" s="8" t="s">
        <v>630</v>
      </c>
      <c r="O167" s="8" t="s">
        <v>62</v>
      </c>
      <c r="P167" s="8" t="s">
        <v>1419</v>
      </c>
      <c r="Q167" s="8" t="s">
        <v>65</v>
      </c>
      <c r="R167" s="8" t="s">
        <v>57</v>
      </c>
      <c r="S167" s="8" t="s">
        <v>1212</v>
      </c>
      <c r="T167" s="150">
        <v>6.9359999999999999</v>
      </c>
      <c r="U167" s="8" t="s">
        <v>2022</v>
      </c>
      <c r="V167" s="172">
        <v>4.02E-2</v>
      </c>
      <c r="W167" s="151">
        <v>3.5220000000000001E-2</v>
      </c>
      <c r="X167" s="4" t="s">
        <v>614</v>
      </c>
      <c r="Y167" s="4"/>
      <c r="Z167" s="150">
        <v>658316</v>
      </c>
      <c r="AA167" s="148">
        <v>1</v>
      </c>
      <c r="AB167" s="171">
        <v>105.8</v>
      </c>
      <c r="AD167" s="150">
        <v>696.49800000000005</v>
      </c>
      <c r="AG167" s="8" t="s">
        <v>17</v>
      </c>
      <c r="AH167" s="151">
        <v>8.1599999999999999E-4</v>
      </c>
      <c r="AI167" s="151">
        <v>4.1385659006617399E-3</v>
      </c>
      <c r="AJ167" s="151">
        <v>1.4229649200666399E-3</v>
      </c>
    </row>
    <row r="168" spans="1:36" s="8" customFormat="1" x14ac:dyDescent="0.2">
      <c r="A168" s="8">
        <v>1035</v>
      </c>
      <c r="B168" s="8">
        <v>1037</v>
      </c>
      <c r="C168" s="8" t="s">
        <v>1421</v>
      </c>
      <c r="D168" s="8" t="s">
        <v>1422</v>
      </c>
      <c r="E168" s="152" t="s">
        <v>425</v>
      </c>
      <c r="F168" s="8" t="s">
        <v>2023</v>
      </c>
      <c r="G168" s="8" t="s">
        <v>2024</v>
      </c>
      <c r="H168" s="8" t="s">
        <v>76</v>
      </c>
      <c r="I168" s="8" t="s">
        <v>229</v>
      </c>
      <c r="J168" s="8" t="s">
        <v>53</v>
      </c>
      <c r="K168" s="8" t="s">
        <v>53</v>
      </c>
      <c r="L168" s="8" t="s">
        <v>799</v>
      </c>
      <c r="M168" s="152" t="s">
        <v>311</v>
      </c>
      <c r="N168" s="8" t="s">
        <v>629</v>
      </c>
      <c r="O168" s="8" t="s">
        <v>62</v>
      </c>
      <c r="P168" s="8" t="s">
        <v>1544</v>
      </c>
      <c r="Q168" s="8" t="s">
        <v>65</v>
      </c>
      <c r="R168" s="8" t="s">
        <v>57</v>
      </c>
      <c r="S168" s="8" t="s">
        <v>1212</v>
      </c>
      <c r="T168" s="150">
        <v>5.415</v>
      </c>
      <c r="U168" s="8" t="s">
        <v>2025</v>
      </c>
      <c r="V168" s="172">
        <v>3.1800000000000002E-2</v>
      </c>
      <c r="W168" s="151">
        <v>2.921E-2</v>
      </c>
      <c r="X168" s="4" t="s">
        <v>614</v>
      </c>
      <c r="Y168" s="4"/>
      <c r="Z168" s="150">
        <v>121000</v>
      </c>
      <c r="AA168" s="148">
        <v>1</v>
      </c>
      <c r="AB168" s="171">
        <v>103.27</v>
      </c>
      <c r="AD168" s="150">
        <v>124.95699999999999</v>
      </c>
      <c r="AG168" s="8" t="s">
        <v>17</v>
      </c>
      <c r="AH168" s="151">
        <v>3.39E-4</v>
      </c>
      <c r="AI168" s="151">
        <v>7.4248783793091704E-4</v>
      </c>
      <c r="AJ168" s="151">
        <v>2.5528991740421001E-4</v>
      </c>
    </row>
    <row r="169" spans="1:36" s="8" customFormat="1" x14ac:dyDescent="0.2">
      <c r="A169" s="8">
        <v>1035</v>
      </c>
      <c r="B169" s="8">
        <v>1037</v>
      </c>
      <c r="C169" s="8" t="s">
        <v>2026</v>
      </c>
      <c r="D169" s="8" t="s">
        <v>2027</v>
      </c>
      <c r="E169" s="152" t="s">
        <v>425</v>
      </c>
      <c r="F169" s="8" t="s">
        <v>2028</v>
      </c>
      <c r="G169" s="8" t="s">
        <v>2029</v>
      </c>
      <c r="H169" s="8" t="s">
        <v>76</v>
      </c>
      <c r="I169" s="8" t="s">
        <v>229</v>
      </c>
      <c r="J169" s="8" t="s">
        <v>53</v>
      </c>
      <c r="K169" s="8" t="s">
        <v>53</v>
      </c>
      <c r="L169" s="8" t="s">
        <v>799</v>
      </c>
      <c r="M169" s="152" t="s">
        <v>311</v>
      </c>
      <c r="N169" s="8" t="s">
        <v>261</v>
      </c>
      <c r="O169" s="8" t="s">
        <v>62</v>
      </c>
      <c r="P169" s="161" t="s">
        <v>298</v>
      </c>
      <c r="Q169" s="8" t="s">
        <v>298</v>
      </c>
      <c r="R169" s="8" t="s">
        <v>298</v>
      </c>
      <c r="S169" s="8" t="s">
        <v>1212</v>
      </c>
      <c r="T169" s="150">
        <v>4.335</v>
      </c>
      <c r="U169" s="8" t="s">
        <v>1779</v>
      </c>
      <c r="V169" s="172">
        <v>4.0899999999999999E-2</v>
      </c>
      <c r="W169" s="151">
        <v>3.5180000000000003E-2</v>
      </c>
      <c r="X169" s="4" t="s">
        <v>614</v>
      </c>
      <c r="Y169" s="4"/>
      <c r="Z169" s="150">
        <v>151219</v>
      </c>
      <c r="AA169" s="148">
        <v>1</v>
      </c>
      <c r="AB169" s="171">
        <v>103.68</v>
      </c>
      <c r="AD169" s="150">
        <v>156.78399999999999</v>
      </c>
      <c r="AG169" s="8" t="s">
        <v>17</v>
      </c>
      <c r="AH169" s="151">
        <v>4.4700000000000002E-4</v>
      </c>
      <c r="AI169" s="151">
        <v>9.3160357659792005E-4</v>
      </c>
      <c r="AJ169" s="151">
        <v>3.2031366437719098E-4</v>
      </c>
    </row>
    <row r="170" spans="1:36" s="8" customFormat="1" x14ac:dyDescent="0.2">
      <c r="A170" s="8">
        <v>1035</v>
      </c>
      <c r="B170" s="8">
        <v>1037</v>
      </c>
      <c r="C170" s="8" t="s">
        <v>2030</v>
      </c>
      <c r="D170" s="8" t="s">
        <v>2031</v>
      </c>
      <c r="E170" s="152" t="s">
        <v>425</v>
      </c>
      <c r="F170" s="8" t="s">
        <v>2032</v>
      </c>
      <c r="G170" s="8" t="s">
        <v>2033</v>
      </c>
      <c r="H170" s="8" t="s">
        <v>76</v>
      </c>
      <c r="I170" s="8" t="s">
        <v>229</v>
      </c>
      <c r="J170" s="8" t="s">
        <v>53</v>
      </c>
      <c r="K170" s="8" t="s">
        <v>53</v>
      </c>
      <c r="L170" s="8" t="s">
        <v>799</v>
      </c>
      <c r="M170" s="152" t="s">
        <v>311</v>
      </c>
      <c r="N170" s="8" t="s">
        <v>75</v>
      </c>
      <c r="O170" s="8" t="s">
        <v>62</v>
      </c>
      <c r="P170" s="161" t="s">
        <v>298</v>
      </c>
      <c r="Q170" s="8" t="s">
        <v>298</v>
      </c>
      <c r="R170" s="8" t="s">
        <v>298</v>
      </c>
      <c r="S170" s="8" t="s">
        <v>1212</v>
      </c>
      <c r="T170" s="150">
        <v>4.2750000000000004</v>
      </c>
      <c r="U170" s="8" t="s">
        <v>2034</v>
      </c>
      <c r="V170" s="172">
        <v>4.2500000000000003E-2</v>
      </c>
      <c r="W170" s="151">
        <v>3.5569999999999997E-2</v>
      </c>
      <c r="X170" s="4" t="s">
        <v>614</v>
      </c>
      <c r="Y170" s="4"/>
      <c r="Z170" s="150">
        <v>578000</v>
      </c>
      <c r="AA170" s="148">
        <v>1</v>
      </c>
      <c r="AB170" s="171">
        <v>103.93</v>
      </c>
      <c r="AD170" s="150">
        <v>600.71500000000003</v>
      </c>
      <c r="AG170" s="8" t="s">
        <v>17</v>
      </c>
      <c r="AH170" s="151">
        <v>1.9269999999999999E-3</v>
      </c>
      <c r="AI170" s="151">
        <v>3.5694274781408802E-3</v>
      </c>
      <c r="AJ170" s="151">
        <v>1.2272778078281301E-3</v>
      </c>
    </row>
    <row r="171" spans="1:36" s="8" customFormat="1" x14ac:dyDescent="0.2">
      <c r="A171" s="8">
        <v>1035</v>
      </c>
      <c r="B171" s="8">
        <v>1037</v>
      </c>
      <c r="C171" s="8" t="s">
        <v>1950</v>
      </c>
      <c r="D171" s="8" t="s">
        <v>1951</v>
      </c>
      <c r="E171" s="152" t="s">
        <v>425</v>
      </c>
      <c r="F171" s="8" t="s">
        <v>2035</v>
      </c>
      <c r="G171" s="8" t="s">
        <v>2036</v>
      </c>
      <c r="H171" s="8" t="s">
        <v>76</v>
      </c>
      <c r="I171" s="8" t="s">
        <v>228</v>
      </c>
      <c r="J171" s="8" t="s">
        <v>53</v>
      </c>
      <c r="K171" s="8" t="s">
        <v>53</v>
      </c>
      <c r="L171" s="8" t="s">
        <v>799</v>
      </c>
      <c r="M171" s="8" t="s">
        <v>102</v>
      </c>
      <c r="N171" s="8" t="s">
        <v>140</v>
      </c>
      <c r="O171" s="8" t="s">
        <v>62</v>
      </c>
      <c r="P171" s="8" t="s">
        <v>298</v>
      </c>
      <c r="Q171" s="8" t="s">
        <v>298</v>
      </c>
      <c r="R171" s="8" t="s">
        <v>298</v>
      </c>
      <c r="S171" s="8" t="s">
        <v>1212</v>
      </c>
      <c r="T171" s="150">
        <v>3.2080000000000002</v>
      </c>
      <c r="U171" s="8" t="s">
        <v>2037</v>
      </c>
      <c r="V171" s="172">
        <v>7.17E-2</v>
      </c>
      <c r="W171" s="151">
        <v>6.6549999999999998E-2</v>
      </c>
      <c r="X171" s="4" t="s">
        <v>614</v>
      </c>
      <c r="Y171" s="4"/>
      <c r="Z171" s="150">
        <v>55000</v>
      </c>
      <c r="AA171" s="148">
        <v>1</v>
      </c>
      <c r="AB171" s="171">
        <v>101.97</v>
      </c>
      <c r="AD171" s="150">
        <v>56.084000000000003</v>
      </c>
      <c r="AG171" s="8" t="s">
        <v>17</v>
      </c>
      <c r="AH171" s="151">
        <v>3.8299999999999999E-4</v>
      </c>
      <c r="AI171" s="151">
        <v>3.3324596967268299E-4</v>
      </c>
      <c r="AJ171" s="151">
        <v>1.1458010721105001E-4</v>
      </c>
    </row>
    <row r="172" spans="1:36" s="8" customFormat="1" x14ac:dyDescent="0.2">
      <c r="A172" s="8">
        <v>1035</v>
      </c>
      <c r="B172" s="8">
        <v>1037</v>
      </c>
      <c r="C172" s="8" t="s">
        <v>1988</v>
      </c>
      <c r="D172" s="8" t="s">
        <v>1989</v>
      </c>
      <c r="E172" s="152" t="s">
        <v>425</v>
      </c>
      <c r="F172" s="8" t="s">
        <v>2038</v>
      </c>
      <c r="G172" s="8" t="s">
        <v>2039</v>
      </c>
      <c r="H172" s="8" t="s">
        <v>76</v>
      </c>
      <c r="I172" s="8" t="s">
        <v>229</v>
      </c>
      <c r="J172" s="8" t="s">
        <v>53</v>
      </c>
      <c r="K172" s="8" t="s">
        <v>53</v>
      </c>
      <c r="L172" s="8" t="s">
        <v>799</v>
      </c>
      <c r="M172" s="152" t="s">
        <v>311</v>
      </c>
      <c r="N172" s="8" t="s">
        <v>140</v>
      </c>
      <c r="O172" s="8" t="s">
        <v>62</v>
      </c>
      <c r="P172" s="8" t="s">
        <v>1497</v>
      </c>
      <c r="Q172" s="8" t="s">
        <v>70</v>
      </c>
      <c r="R172" s="8" t="s">
        <v>57</v>
      </c>
      <c r="S172" s="8" t="s">
        <v>1212</v>
      </c>
      <c r="T172" s="150">
        <v>4.5069999999999997</v>
      </c>
      <c r="U172" s="8" t="s">
        <v>2040</v>
      </c>
      <c r="V172" s="172">
        <v>3.4500000000000003E-2</v>
      </c>
      <c r="W172" s="151">
        <v>3.0439999999999998E-2</v>
      </c>
      <c r="X172" s="4" t="s">
        <v>614</v>
      </c>
      <c r="Y172" s="4"/>
      <c r="Z172" s="150">
        <v>168000</v>
      </c>
      <c r="AA172" s="148">
        <v>1</v>
      </c>
      <c r="AB172" s="171">
        <v>102.59</v>
      </c>
      <c r="AD172" s="150">
        <v>172.351</v>
      </c>
      <c r="AG172" s="8" t="s">
        <v>17</v>
      </c>
      <c r="AH172" s="151">
        <v>1.854E-3</v>
      </c>
      <c r="AI172" s="151">
        <v>1.02410410848557E-3</v>
      </c>
      <c r="AJ172" s="151">
        <v>3.5211816263166801E-4</v>
      </c>
    </row>
    <row r="173" spans="1:36" s="8" customFormat="1" x14ac:dyDescent="0.2">
      <c r="A173" s="8">
        <v>1035</v>
      </c>
      <c r="B173" s="8">
        <v>1037</v>
      </c>
      <c r="C173" s="8" t="s">
        <v>2041</v>
      </c>
      <c r="D173" s="8" t="s">
        <v>2042</v>
      </c>
      <c r="E173" s="4" t="s">
        <v>761</v>
      </c>
      <c r="F173" s="8" t="s">
        <v>2043</v>
      </c>
      <c r="G173" s="8" t="s">
        <v>2044</v>
      </c>
      <c r="H173" s="8" t="s">
        <v>76</v>
      </c>
      <c r="I173" s="8" t="s">
        <v>228</v>
      </c>
      <c r="J173" s="8" t="s">
        <v>53</v>
      </c>
      <c r="K173" s="8" t="s">
        <v>53</v>
      </c>
      <c r="L173" s="8" t="s">
        <v>799</v>
      </c>
      <c r="M173" s="152" t="s">
        <v>311</v>
      </c>
      <c r="N173" s="8" t="s">
        <v>630</v>
      </c>
      <c r="O173" s="8" t="s">
        <v>62</v>
      </c>
      <c r="P173" s="8" t="s">
        <v>1419</v>
      </c>
      <c r="Q173" s="8" t="s">
        <v>65</v>
      </c>
      <c r="R173" s="8" t="s">
        <v>57</v>
      </c>
      <c r="S173" s="8" t="s">
        <v>1212</v>
      </c>
      <c r="T173" s="150">
        <v>3.36</v>
      </c>
      <c r="U173" s="8" t="s">
        <v>2045</v>
      </c>
      <c r="V173" s="172">
        <v>6.3899999999999998E-2</v>
      </c>
      <c r="W173" s="151">
        <v>5.8099999999999999E-2</v>
      </c>
      <c r="X173" s="4" t="s">
        <v>614</v>
      </c>
      <c r="Y173" s="4"/>
      <c r="Z173" s="150">
        <v>417165</v>
      </c>
      <c r="AA173" s="148">
        <v>1</v>
      </c>
      <c r="AB173" s="171">
        <v>103.25</v>
      </c>
      <c r="AD173" s="150">
        <v>430.72300000000001</v>
      </c>
      <c r="AG173" s="8" t="s">
        <v>17</v>
      </c>
      <c r="AH173" s="151">
        <v>1.013E-3</v>
      </c>
      <c r="AI173" s="151">
        <v>2.5593384502394902E-3</v>
      </c>
      <c r="AJ173" s="151">
        <v>8.7997845647116199E-4</v>
      </c>
    </row>
    <row r="174" spans="1:36" s="8" customFormat="1" x14ac:dyDescent="0.2">
      <c r="A174" s="8">
        <v>1035</v>
      </c>
      <c r="B174" s="8">
        <v>1037</v>
      </c>
      <c r="C174" s="8" t="s">
        <v>2041</v>
      </c>
      <c r="D174" s="8" t="s">
        <v>2042</v>
      </c>
      <c r="E174" s="4" t="s">
        <v>761</v>
      </c>
      <c r="F174" s="8" t="s">
        <v>2046</v>
      </c>
      <c r="G174" s="8" t="s">
        <v>2047</v>
      </c>
      <c r="H174" s="8" t="s">
        <v>76</v>
      </c>
      <c r="I174" s="8" t="s">
        <v>228</v>
      </c>
      <c r="J174" s="8" t="s">
        <v>53</v>
      </c>
      <c r="K174" s="8" t="s">
        <v>314</v>
      </c>
      <c r="L174" s="8" t="s">
        <v>799</v>
      </c>
      <c r="M174" s="8" t="s">
        <v>102</v>
      </c>
      <c r="N174" s="8" t="s">
        <v>630</v>
      </c>
      <c r="O174" s="8" t="s">
        <v>62</v>
      </c>
      <c r="P174" s="8" t="s">
        <v>1419</v>
      </c>
      <c r="Q174" s="8" t="s">
        <v>65</v>
      </c>
      <c r="R174" s="8" t="s">
        <v>57</v>
      </c>
      <c r="S174" s="8" t="s">
        <v>1212</v>
      </c>
      <c r="T174" s="150">
        <v>2.532</v>
      </c>
      <c r="U174" s="8" t="s">
        <v>1362</v>
      </c>
      <c r="V174" s="172">
        <v>6.4399999999999999E-2</v>
      </c>
      <c r="W174" s="151">
        <v>5.9229999999999998E-2</v>
      </c>
      <c r="X174" s="4" t="s">
        <v>614</v>
      </c>
      <c r="Y174" s="4"/>
      <c r="Z174" s="150">
        <v>829941</v>
      </c>
      <c r="AA174" s="148">
        <v>1</v>
      </c>
      <c r="AB174" s="171">
        <v>102.59</v>
      </c>
      <c r="AD174" s="150">
        <v>851.43600000000004</v>
      </c>
      <c r="AG174" s="8" t="s">
        <v>17</v>
      </c>
      <c r="AH174" s="151">
        <v>1.3829999999999999E-3</v>
      </c>
      <c r="AI174" s="151">
        <v>5.05920230893229E-3</v>
      </c>
      <c r="AJ174" s="151">
        <v>1.7395077381707699E-3</v>
      </c>
    </row>
    <row r="175" spans="1:36" s="8" customFormat="1" x14ac:dyDescent="0.2">
      <c r="A175" s="8">
        <v>1035</v>
      </c>
      <c r="B175" s="8">
        <v>1037</v>
      </c>
      <c r="C175" s="8" t="s">
        <v>1410</v>
      </c>
      <c r="D175" s="8" t="s">
        <v>1411</v>
      </c>
      <c r="E175" s="152" t="s">
        <v>425</v>
      </c>
      <c r="F175" s="8" t="s">
        <v>2048</v>
      </c>
      <c r="G175" s="8" t="s">
        <v>2049</v>
      </c>
      <c r="H175" s="8" t="s">
        <v>76</v>
      </c>
      <c r="I175" s="8" t="s">
        <v>229</v>
      </c>
      <c r="J175" s="8" t="s">
        <v>53</v>
      </c>
      <c r="K175" s="8" t="s">
        <v>53</v>
      </c>
      <c r="L175" s="8" t="s">
        <v>799</v>
      </c>
      <c r="M175" s="152" t="s">
        <v>311</v>
      </c>
      <c r="N175" s="8" t="s">
        <v>256</v>
      </c>
      <c r="O175" s="8" t="s">
        <v>62</v>
      </c>
      <c r="P175" s="8" t="s">
        <v>1205</v>
      </c>
      <c r="Q175" s="8" t="s">
        <v>65</v>
      </c>
      <c r="R175" s="8" t="s">
        <v>57</v>
      </c>
      <c r="S175" s="8" t="s">
        <v>1212</v>
      </c>
      <c r="T175" s="150">
        <v>5.84</v>
      </c>
      <c r="U175" s="8" t="s">
        <v>2050</v>
      </c>
      <c r="V175" s="172">
        <v>2.6800000000000001E-2</v>
      </c>
      <c r="W175" s="151">
        <v>2.5520000000000001E-2</v>
      </c>
      <c r="X175" s="4" t="s">
        <v>614</v>
      </c>
      <c r="Y175" s="4"/>
      <c r="Z175" s="150">
        <v>1130848</v>
      </c>
      <c r="AA175" s="148">
        <v>1</v>
      </c>
      <c r="AB175" s="171">
        <v>100.6</v>
      </c>
      <c r="AD175" s="150">
        <v>1137.633</v>
      </c>
      <c r="AG175" s="8" t="s">
        <v>17</v>
      </c>
      <c r="AH175" s="151">
        <v>4.0400000000000001E-4</v>
      </c>
      <c r="AI175" s="151">
        <v>6.75977143976908E-3</v>
      </c>
      <c r="AJ175" s="151">
        <v>2.3242151647075901E-3</v>
      </c>
    </row>
    <row r="176" spans="1:36" s="8" customFormat="1" x14ac:dyDescent="0.2">
      <c r="A176" s="8">
        <v>1035</v>
      </c>
      <c r="B176" s="8">
        <v>1037</v>
      </c>
      <c r="C176" s="8" t="s">
        <v>1816</v>
      </c>
      <c r="D176" s="8" t="s">
        <v>1817</v>
      </c>
      <c r="E176" s="152" t="s">
        <v>425</v>
      </c>
      <c r="F176" s="8" t="s">
        <v>2051</v>
      </c>
      <c r="G176" s="8" t="s">
        <v>2052</v>
      </c>
      <c r="H176" s="8" t="s">
        <v>76</v>
      </c>
      <c r="I176" s="8" t="s">
        <v>228</v>
      </c>
      <c r="J176" s="8" t="s">
        <v>53</v>
      </c>
      <c r="K176" s="8" t="s">
        <v>53</v>
      </c>
      <c r="L176" s="8" t="s">
        <v>799</v>
      </c>
      <c r="M176" s="8" t="s">
        <v>102</v>
      </c>
      <c r="N176" s="8" t="s">
        <v>625</v>
      </c>
      <c r="O176" s="8" t="s">
        <v>62</v>
      </c>
      <c r="P176" s="8" t="s">
        <v>298</v>
      </c>
      <c r="Q176" s="8" t="s">
        <v>298</v>
      </c>
      <c r="R176" s="8" t="s">
        <v>298</v>
      </c>
      <c r="S176" s="8" t="s">
        <v>1212</v>
      </c>
      <c r="T176" s="150">
        <v>4.57</v>
      </c>
      <c r="U176" s="8" t="s">
        <v>2053</v>
      </c>
      <c r="V176" s="172">
        <v>6.9500000000000006E-2</v>
      </c>
      <c r="W176" s="151">
        <v>6.7479999999999998E-2</v>
      </c>
      <c r="X176" s="4" t="s">
        <v>614</v>
      </c>
      <c r="Y176" s="4"/>
      <c r="Z176" s="150">
        <v>460267</v>
      </c>
      <c r="AA176" s="148">
        <v>1</v>
      </c>
      <c r="AB176" s="171">
        <v>101.4</v>
      </c>
      <c r="AD176" s="150">
        <v>466.71100000000001</v>
      </c>
      <c r="AG176" s="8" t="s">
        <v>17</v>
      </c>
      <c r="AH176" s="151">
        <v>1.3990000000000001E-3</v>
      </c>
      <c r="AI176" s="151">
        <v>2.7731770028878999E-3</v>
      </c>
      <c r="AJ176" s="151">
        <v>9.5350265936663004E-4</v>
      </c>
    </row>
    <row r="177" spans="1:36" s="8" customFormat="1" x14ac:dyDescent="0.2">
      <c r="A177" s="8">
        <v>1035</v>
      </c>
      <c r="B177" s="8">
        <v>1037</v>
      </c>
      <c r="C177" s="8" t="s">
        <v>2054</v>
      </c>
      <c r="D177" s="8" t="s">
        <v>2055</v>
      </c>
      <c r="E177" s="152" t="s">
        <v>425</v>
      </c>
      <c r="F177" s="8" t="s">
        <v>2056</v>
      </c>
      <c r="G177" s="8" t="s">
        <v>2057</v>
      </c>
      <c r="H177" s="8" t="s">
        <v>76</v>
      </c>
      <c r="I177" s="8" t="s">
        <v>229</v>
      </c>
      <c r="J177" s="8" t="s">
        <v>53</v>
      </c>
      <c r="K177" s="8" t="s">
        <v>53</v>
      </c>
      <c r="L177" s="8" t="s">
        <v>799</v>
      </c>
      <c r="M177" s="8" t="s">
        <v>102</v>
      </c>
      <c r="N177" s="8" t="s">
        <v>625</v>
      </c>
      <c r="O177" s="8" t="s">
        <v>62</v>
      </c>
      <c r="P177" s="8" t="s">
        <v>298</v>
      </c>
      <c r="Q177" s="8" t="s">
        <v>298</v>
      </c>
      <c r="R177" s="8" t="s">
        <v>298</v>
      </c>
      <c r="S177" s="8" t="s">
        <v>1212</v>
      </c>
      <c r="T177" s="150">
        <v>4.3920000000000003</v>
      </c>
      <c r="U177" s="8" t="s">
        <v>1779</v>
      </c>
      <c r="V177" s="172">
        <v>4.9000000000000002E-2</v>
      </c>
      <c r="W177" s="151">
        <v>4.5539999999999997E-2</v>
      </c>
      <c r="X177" s="4" t="s">
        <v>614</v>
      </c>
      <c r="Y177" s="4"/>
      <c r="Z177" s="150">
        <v>413575.02</v>
      </c>
      <c r="AA177" s="148">
        <v>1</v>
      </c>
      <c r="AB177" s="171">
        <v>101.85</v>
      </c>
      <c r="AD177" s="150">
        <v>421.226</v>
      </c>
      <c r="AG177" s="8" t="s">
        <v>17</v>
      </c>
      <c r="AH177" s="151">
        <v>1.325E-3</v>
      </c>
      <c r="AI177" s="151">
        <v>2.5029094017115002E-3</v>
      </c>
      <c r="AJ177" s="151">
        <v>8.6057643208507599E-4</v>
      </c>
    </row>
    <row r="178" spans="1:36" s="8" customFormat="1" x14ac:dyDescent="0.2">
      <c r="A178" s="8">
        <v>1035</v>
      </c>
      <c r="B178" s="8">
        <v>1037</v>
      </c>
      <c r="C178" s="8" t="s">
        <v>2058</v>
      </c>
      <c r="D178" s="8" t="s">
        <v>2059</v>
      </c>
      <c r="E178" s="152" t="s">
        <v>425</v>
      </c>
      <c r="F178" s="8" t="s">
        <v>2060</v>
      </c>
      <c r="G178" s="8" t="s">
        <v>2061</v>
      </c>
      <c r="H178" s="8" t="s">
        <v>76</v>
      </c>
      <c r="I178" s="8" t="s">
        <v>228</v>
      </c>
      <c r="J178" s="8" t="s">
        <v>53</v>
      </c>
      <c r="K178" s="8" t="s">
        <v>53</v>
      </c>
      <c r="L178" s="8" t="s">
        <v>799</v>
      </c>
      <c r="M178" s="8" t="s">
        <v>102</v>
      </c>
      <c r="N178" s="8" t="s">
        <v>140</v>
      </c>
      <c r="O178" s="8" t="s">
        <v>62</v>
      </c>
      <c r="P178" s="8" t="s">
        <v>298</v>
      </c>
      <c r="Q178" s="8" t="s">
        <v>298</v>
      </c>
      <c r="R178" s="8" t="s">
        <v>298</v>
      </c>
      <c r="S178" s="8" t="s">
        <v>1212</v>
      </c>
      <c r="T178" s="150">
        <v>3.625</v>
      </c>
      <c r="U178" s="8" t="s">
        <v>2062</v>
      </c>
      <c r="V178" s="172">
        <v>7.1099999999999997E-2</v>
      </c>
      <c r="W178" s="151">
        <v>6.9139999999999993E-2</v>
      </c>
      <c r="X178" s="4" t="s">
        <v>614</v>
      </c>
      <c r="Y178" s="4"/>
      <c r="Z178" s="150">
        <v>74889</v>
      </c>
      <c r="AA178" s="148">
        <v>1</v>
      </c>
      <c r="AB178" s="171">
        <v>101.17</v>
      </c>
      <c r="AD178" s="150">
        <v>75.765000000000001</v>
      </c>
      <c r="AG178" s="8" t="s">
        <v>17</v>
      </c>
      <c r="AH178" s="151">
        <v>5.7600000000000001E-4</v>
      </c>
      <c r="AI178" s="151">
        <v>4.5019387118608003E-4</v>
      </c>
      <c r="AJ178" s="151">
        <v>1.5479035523497601E-4</v>
      </c>
    </row>
    <row r="179" spans="1:36" s="8" customFormat="1" x14ac:dyDescent="0.2">
      <c r="A179" s="8">
        <v>1035</v>
      </c>
      <c r="B179" s="8">
        <v>1037</v>
      </c>
      <c r="C179" s="8" t="s">
        <v>1484</v>
      </c>
      <c r="D179" s="8" t="s">
        <v>1485</v>
      </c>
      <c r="E179" s="152" t="s">
        <v>425</v>
      </c>
      <c r="F179" s="8" t="s">
        <v>2063</v>
      </c>
      <c r="G179" s="8" t="s">
        <v>2064</v>
      </c>
      <c r="H179" s="8" t="s">
        <v>76</v>
      </c>
      <c r="I179" s="8" t="s">
        <v>229</v>
      </c>
      <c r="J179" s="8" t="s">
        <v>53</v>
      </c>
      <c r="K179" s="8" t="s">
        <v>317</v>
      </c>
      <c r="L179" s="8" t="s">
        <v>799</v>
      </c>
      <c r="M179" s="152" t="s">
        <v>311</v>
      </c>
      <c r="N179" s="8" t="s">
        <v>630</v>
      </c>
      <c r="O179" s="8" t="s">
        <v>62</v>
      </c>
      <c r="P179" s="8" t="s">
        <v>1497</v>
      </c>
      <c r="Q179" s="8" t="s">
        <v>65</v>
      </c>
      <c r="R179" s="8" t="s">
        <v>57</v>
      </c>
      <c r="S179" s="8" t="s">
        <v>1212</v>
      </c>
      <c r="T179" s="150">
        <v>2.3639999999999999</v>
      </c>
      <c r="U179" s="8" t="s">
        <v>1631</v>
      </c>
      <c r="V179" s="172">
        <v>1.3299999999999999E-2</v>
      </c>
      <c r="W179" s="151">
        <v>2.844E-2</v>
      </c>
      <c r="X179" s="4" t="s">
        <v>614</v>
      </c>
      <c r="Y179" s="4"/>
      <c r="Z179" s="150">
        <v>490193.12</v>
      </c>
      <c r="AA179" s="148">
        <v>1</v>
      </c>
      <c r="AB179" s="171">
        <v>111.74</v>
      </c>
      <c r="AD179" s="150">
        <v>547.74199999999996</v>
      </c>
      <c r="AG179" s="8" t="s">
        <v>17</v>
      </c>
      <c r="AH179" s="151">
        <v>1.3259999999999999E-3</v>
      </c>
      <c r="AI179" s="151">
        <v>3.25466036715376E-3</v>
      </c>
      <c r="AJ179" s="151">
        <v>1.11905129466477E-3</v>
      </c>
    </row>
    <row r="180" spans="1:36" s="8" customFormat="1" x14ac:dyDescent="0.2">
      <c r="A180" s="8">
        <v>1035</v>
      </c>
      <c r="B180" s="8">
        <v>1037</v>
      </c>
      <c r="C180" s="8" t="s">
        <v>2065</v>
      </c>
      <c r="D180" s="8" t="s">
        <v>2066</v>
      </c>
      <c r="E180" s="152" t="s">
        <v>425</v>
      </c>
      <c r="F180" s="8" t="s">
        <v>2067</v>
      </c>
      <c r="G180" s="8" t="s">
        <v>2068</v>
      </c>
      <c r="H180" s="8" t="s">
        <v>76</v>
      </c>
      <c r="I180" s="8" t="s">
        <v>229</v>
      </c>
      <c r="J180" s="8" t="s">
        <v>53</v>
      </c>
      <c r="K180" s="8" t="s">
        <v>53</v>
      </c>
      <c r="L180" s="8" t="s">
        <v>799</v>
      </c>
      <c r="M180" s="152" t="s">
        <v>311</v>
      </c>
      <c r="N180" s="8" t="s">
        <v>630</v>
      </c>
      <c r="O180" s="8" t="s">
        <v>62</v>
      </c>
      <c r="P180" s="8" t="s">
        <v>2069</v>
      </c>
      <c r="Q180" s="8" t="s">
        <v>65</v>
      </c>
      <c r="R180" s="8" t="s">
        <v>57</v>
      </c>
      <c r="S180" s="8" t="s">
        <v>1212</v>
      </c>
      <c r="T180" s="150">
        <v>2</v>
      </c>
      <c r="U180" s="8" t="s">
        <v>2070</v>
      </c>
      <c r="V180" s="172">
        <v>6.2E-2</v>
      </c>
      <c r="W180" s="151">
        <v>9.4899999999999998E-2</v>
      </c>
      <c r="X180" s="4" t="s">
        <v>614</v>
      </c>
      <c r="Y180" s="4"/>
      <c r="Z180" s="150">
        <v>101098.48</v>
      </c>
      <c r="AA180" s="148">
        <v>1</v>
      </c>
      <c r="AB180" s="171">
        <v>116.23</v>
      </c>
      <c r="AD180" s="150">
        <v>117.50700000000001</v>
      </c>
      <c r="AG180" s="8" t="s">
        <v>17</v>
      </c>
      <c r="AH180" s="151">
        <v>9.3300000000000002E-4</v>
      </c>
      <c r="AI180" s="151">
        <v>6.9822060464022303E-4</v>
      </c>
      <c r="AJ180" s="151">
        <v>2.4006949525967201E-4</v>
      </c>
    </row>
    <row r="181" spans="1:36" s="8" customFormat="1" x14ac:dyDescent="0.2">
      <c r="A181" s="8">
        <v>1035</v>
      </c>
      <c r="B181" s="8">
        <v>1037</v>
      </c>
      <c r="C181" s="8" t="s">
        <v>2071</v>
      </c>
      <c r="D181" s="8" t="s">
        <v>2072</v>
      </c>
      <c r="E181" s="152" t="s">
        <v>425</v>
      </c>
      <c r="F181" s="8" t="s">
        <v>2073</v>
      </c>
      <c r="G181" s="8" t="s">
        <v>2074</v>
      </c>
      <c r="H181" s="8" t="s">
        <v>76</v>
      </c>
      <c r="I181" s="8" t="s">
        <v>228</v>
      </c>
      <c r="J181" s="8" t="s">
        <v>53</v>
      </c>
      <c r="K181" s="8" t="s">
        <v>53</v>
      </c>
      <c r="L181" s="8" t="s">
        <v>799</v>
      </c>
      <c r="M181" s="152" t="s">
        <v>311</v>
      </c>
      <c r="N181" s="8" t="s">
        <v>258</v>
      </c>
      <c r="O181" s="8" t="s">
        <v>62</v>
      </c>
      <c r="P181" s="8" t="s">
        <v>1560</v>
      </c>
      <c r="Q181" s="8" t="s">
        <v>65</v>
      </c>
      <c r="R181" s="8" t="s">
        <v>57</v>
      </c>
      <c r="S181" s="8" t="s">
        <v>1212</v>
      </c>
      <c r="T181" s="150">
        <v>0.82399999999999995</v>
      </c>
      <c r="U181" s="8" t="s">
        <v>2075</v>
      </c>
      <c r="V181" s="172">
        <v>2.7E-2</v>
      </c>
      <c r="W181" s="151">
        <v>5.2560000000000003E-2</v>
      </c>
      <c r="X181" s="4" t="s">
        <v>614</v>
      </c>
      <c r="Y181" s="4"/>
      <c r="Z181" s="150">
        <v>12489.12</v>
      </c>
      <c r="AA181" s="148">
        <v>1</v>
      </c>
      <c r="AB181" s="171">
        <v>98.09</v>
      </c>
      <c r="AD181" s="150">
        <v>12.250999999999999</v>
      </c>
      <c r="AG181" s="8" t="s">
        <v>17</v>
      </c>
      <c r="AH181" s="151">
        <v>1.3300000000000001E-4</v>
      </c>
      <c r="AI181" s="151">
        <v>7.2792455547132694E-5</v>
      </c>
      <c r="AJ181" s="151">
        <v>2.50282617639404E-5</v>
      </c>
    </row>
    <row r="182" spans="1:36" s="8" customFormat="1" x14ac:dyDescent="0.2">
      <c r="A182" s="8">
        <v>1035</v>
      </c>
      <c r="B182" s="8">
        <v>1037</v>
      </c>
      <c r="C182" s="8" t="s">
        <v>2071</v>
      </c>
      <c r="D182" s="8" t="s">
        <v>2072</v>
      </c>
      <c r="E182" s="152" t="s">
        <v>425</v>
      </c>
      <c r="F182" s="8" t="s">
        <v>2076</v>
      </c>
      <c r="G182" s="8" t="s">
        <v>2077</v>
      </c>
      <c r="H182" s="8" t="s">
        <v>76</v>
      </c>
      <c r="I182" s="8" t="s">
        <v>229</v>
      </c>
      <c r="J182" s="8" t="s">
        <v>53</v>
      </c>
      <c r="K182" s="8" t="s">
        <v>53</v>
      </c>
      <c r="L182" s="8" t="s">
        <v>799</v>
      </c>
      <c r="M182" s="152" t="s">
        <v>311</v>
      </c>
      <c r="N182" s="8" t="s">
        <v>258</v>
      </c>
      <c r="O182" s="8" t="s">
        <v>62</v>
      </c>
      <c r="P182" s="8" t="s">
        <v>1560</v>
      </c>
      <c r="Q182" s="8" t="s">
        <v>65</v>
      </c>
      <c r="R182" s="8" t="s">
        <v>57</v>
      </c>
      <c r="S182" s="8" t="s">
        <v>1212</v>
      </c>
      <c r="T182" s="150">
        <v>0.83099999999999996</v>
      </c>
      <c r="U182" s="8" t="s">
        <v>2075</v>
      </c>
      <c r="V182" s="172">
        <v>1.7999999999999999E-2</v>
      </c>
      <c r="W182" s="151">
        <v>2.63E-2</v>
      </c>
      <c r="X182" s="4" t="s">
        <v>614</v>
      </c>
      <c r="Y182" s="4"/>
      <c r="Z182" s="150">
        <v>1355564.18</v>
      </c>
      <c r="AA182" s="148">
        <v>1</v>
      </c>
      <c r="AB182" s="171">
        <v>115.1</v>
      </c>
      <c r="AD182" s="150">
        <v>1560.2539999999999</v>
      </c>
      <c r="AG182" s="8" t="s">
        <v>17</v>
      </c>
      <c r="AH182" s="151">
        <v>2.7820000000000002E-3</v>
      </c>
      <c r="AI182" s="151">
        <v>9.2709706216609501E-3</v>
      </c>
      <c r="AJ182" s="151">
        <v>3.1876418755304899E-3</v>
      </c>
    </row>
    <row r="183" spans="1:36" s="8" customFormat="1" x14ac:dyDescent="0.2">
      <c r="A183" s="8">
        <v>1035</v>
      </c>
      <c r="B183" s="8">
        <v>1037</v>
      </c>
      <c r="C183" s="8" t="s">
        <v>2078</v>
      </c>
      <c r="D183" s="8" t="s">
        <v>2079</v>
      </c>
      <c r="E183" s="152" t="s">
        <v>425</v>
      </c>
      <c r="F183" s="8" t="s">
        <v>2080</v>
      </c>
      <c r="G183" s="8" t="s">
        <v>2081</v>
      </c>
      <c r="H183" s="8" t="s">
        <v>76</v>
      </c>
      <c r="I183" s="8" t="s">
        <v>228</v>
      </c>
      <c r="J183" s="8" t="s">
        <v>53</v>
      </c>
      <c r="K183" s="8" t="s">
        <v>53</v>
      </c>
      <c r="L183" s="8" t="s">
        <v>799</v>
      </c>
      <c r="M183" s="152" t="s">
        <v>311</v>
      </c>
      <c r="N183" s="8" t="s">
        <v>627</v>
      </c>
      <c r="O183" s="8" t="s">
        <v>62</v>
      </c>
      <c r="P183" s="8" t="s">
        <v>1497</v>
      </c>
      <c r="Q183" s="8" t="s">
        <v>65</v>
      </c>
      <c r="R183" s="8" t="s">
        <v>57</v>
      </c>
      <c r="S183" s="8" t="s">
        <v>1212</v>
      </c>
      <c r="T183" s="150">
        <v>6.25</v>
      </c>
      <c r="U183" s="8" t="s">
        <v>1828</v>
      </c>
      <c r="V183" s="172">
        <v>1.55E-2</v>
      </c>
      <c r="W183" s="151">
        <v>5.8999999999999997E-2</v>
      </c>
      <c r="X183" s="4" t="s">
        <v>614</v>
      </c>
      <c r="Y183" s="4"/>
      <c r="Z183" s="150">
        <v>120634.82</v>
      </c>
      <c r="AA183" s="148">
        <v>1</v>
      </c>
      <c r="AB183" s="171">
        <v>98.19</v>
      </c>
      <c r="AD183" s="150">
        <v>118.45099999999999</v>
      </c>
      <c r="AG183" s="8" t="s">
        <v>17</v>
      </c>
      <c r="AH183" s="151">
        <v>2.4859999999999999E-3</v>
      </c>
      <c r="AI183" s="151">
        <v>7.0383318167060701E-4</v>
      </c>
      <c r="AJ183" s="151">
        <v>2.4199927006986199E-4</v>
      </c>
    </row>
    <row r="184" spans="1:36" s="8" customFormat="1" x14ac:dyDescent="0.2">
      <c r="A184" s="8">
        <v>1035</v>
      </c>
      <c r="B184" s="8">
        <v>1037</v>
      </c>
      <c r="C184" s="8" t="s">
        <v>2082</v>
      </c>
      <c r="D184" s="8" t="s">
        <v>2083</v>
      </c>
      <c r="E184" s="152" t="s">
        <v>425</v>
      </c>
      <c r="F184" s="8" t="s">
        <v>2084</v>
      </c>
      <c r="G184" s="8" t="s">
        <v>2085</v>
      </c>
      <c r="H184" s="8" t="s">
        <v>76</v>
      </c>
      <c r="I184" s="8" t="s">
        <v>228</v>
      </c>
      <c r="J184" s="8" t="s">
        <v>53</v>
      </c>
      <c r="K184" s="8" t="s">
        <v>53</v>
      </c>
      <c r="L184" s="8" t="s">
        <v>799</v>
      </c>
      <c r="M184" s="152" t="s">
        <v>311</v>
      </c>
      <c r="N184" s="8" t="s">
        <v>260</v>
      </c>
      <c r="O184" s="8" t="s">
        <v>62</v>
      </c>
      <c r="P184" s="8" t="s">
        <v>1560</v>
      </c>
      <c r="Q184" s="8" t="s">
        <v>65</v>
      </c>
      <c r="R184" s="8" t="s">
        <v>57</v>
      </c>
      <c r="S184" s="8" t="s">
        <v>1212</v>
      </c>
      <c r="T184" s="150">
        <v>0.90300000000000002</v>
      </c>
      <c r="U184" s="8" t="s">
        <v>1555</v>
      </c>
      <c r="V184" s="172">
        <v>3.6499999999999998E-2</v>
      </c>
      <c r="W184" s="151">
        <v>4.4740000000000002E-2</v>
      </c>
      <c r="X184" s="4" t="s">
        <v>614</v>
      </c>
      <c r="Y184" s="4"/>
      <c r="Z184" s="150">
        <v>99293</v>
      </c>
      <c r="AA184" s="148">
        <v>1</v>
      </c>
      <c r="AB184" s="171">
        <v>99.62</v>
      </c>
      <c r="AD184" s="150">
        <v>98.915999999999997</v>
      </c>
      <c r="AG184" s="8" t="s">
        <v>17</v>
      </c>
      <c r="AH184" s="151">
        <v>1.8599999999999999E-4</v>
      </c>
      <c r="AI184" s="151">
        <v>5.8775315194052201E-4</v>
      </c>
      <c r="AJ184" s="151">
        <v>2.0208742278000899E-4</v>
      </c>
    </row>
    <row r="185" spans="1:36" s="8" customFormat="1" x14ac:dyDescent="0.2">
      <c r="A185" s="8">
        <v>1035</v>
      </c>
      <c r="B185" s="8">
        <v>1037</v>
      </c>
      <c r="C185" s="8" t="s">
        <v>2082</v>
      </c>
      <c r="D185" s="8" t="s">
        <v>2083</v>
      </c>
      <c r="E185" s="152" t="s">
        <v>425</v>
      </c>
      <c r="F185" s="8" t="s">
        <v>2086</v>
      </c>
      <c r="G185" s="8" t="s">
        <v>2087</v>
      </c>
      <c r="H185" s="8" t="s">
        <v>76</v>
      </c>
      <c r="I185" s="8" t="s">
        <v>229</v>
      </c>
      <c r="J185" s="8" t="s">
        <v>53</v>
      </c>
      <c r="K185" s="8" t="s">
        <v>53</v>
      </c>
      <c r="L185" s="8" t="s">
        <v>799</v>
      </c>
      <c r="M185" s="152" t="s">
        <v>311</v>
      </c>
      <c r="N185" s="8" t="s">
        <v>260</v>
      </c>
      <c r="O185" s="8" t="s">
        <v>62</v>
      </c>
      <c r="P185" s="8" t="s">
        <v>1560</v>
      </c>
      <c r="Q185" s="8" t="s">
        <v>65</v>
      </c>
      <c r="R185" s="8" t="s">
        <v>57</v>
      </c>
      <c r="S185" s="8" t="s">
        <v>1212</v>
      </c>
      <c r="T185" s="150">
        <v>0.90700000000000003</v>
      </c>
      <c r="U185" s="8" t="s">
        <v>1555</v>
      </c>
      <c r="V185" s="172">
        <v>2.1999999999999999E-2</v>
      </c>
      <c r="W185" s="151">
        <v>2.3879999999999998E-2</v>
      </c>
      <c r="X185" s="4" t="s">
        <v>614</v>
      </c>
      <c r="Y185" s="4"/>
      <c r="Z185" s="150">
        <v>73840.5</v>
      </c>
      <c r="AA185" s="148">
        <v>1</v>
      </c>
      <c r="AB185" s="171">
        <v>115.48</v>
      </c>
      <c r="AD185" s="150">
        <v>85.271000000000001</v>
      </c>
      <c r="AG185" s="8" t="s">
        <v>17</v>
      </c>
      <c r="AH185" s="151">
        <v>2.7900000000000001E-4</v>
      </c>
      <c r="AI185" s="151">
        <v>5.0667701217776203E-4</v>
      </c>
      <c r="AJ185" s="151">
        <v>1.7421097825646501E-4</v>
      </c>
    </row>
    <row r="186" spans="1:36" s="8" customFormat="1" x14ac:dyDescent="0.2">
      <c r="A186" s="8">
        <v>1035</v>
      </c>
      <c r="B186" s="8">
        <v>1037</v>
      </c>
      <c r="C186" s="8" t="s">
        <v>2082</v>
      </c>
      <c r="D186" s="8" t="s">
        <v>2083</v>
      </c>
      <c r="E186" s="152" t="s">
        <v>425</v>
      </c>
      <c r="F186" s="8" t="s">
        <v>2088</v>
      </c>
      <c r="G186" s="8" t="s">
        <v>2089</v>
      </c>
      <c r="H186" s="8" t="s">
        <v>76</v>
      </c>
      <c r="I186" s="8" t="s">
        <v>229</v>
      </c>
      <c r="J186" s="8" t="s">
        <v>53</v>
      </c>
      <c r="K186" s="8" t="s">
        <v>53</v>
      </c>
      <c r="L186" s="8" t="s">
        <v>799</v>
      </c>
      <c r="M186" s="152" t="s">
        <v>311</v>
      </c>
      <c r="N186" s="8" t="s">
        <v>260</v>
      </c>
      <c r="O186" s="8" t="s">
        <v>62</v>
      </c>
      <c r="P186" s="8" t="s">
        <v>1560</v>
      </c>
      <c r="Q186" s="8" t="s">
        <v>65</v>
      </c>
      <c r="R186" s="8" t="s">
        <v>57</v>
      </c>
      <c r="S186" s="8" t="s">
        <v>1212</v>
      </c>
      <c r="T186" s="150">
        <v>3.2949999999999999</v>
      </c>
      <c r="U186" s="8" t="s">
        <v>2090</v>
      </c>
      <c r="V186" s="172">
        <v>1.7000000000000001E-2</v>
      </c>
      <c r="W186" s="151">
        <v>2.453E-2</v>
      </c>
      <c r="X186" s="4" t="s">
        <v>614</v>
      </c>
      <c r="Y186" s="4"/>
      <c r="Z186" s="150">
        <v>644148</v>
      </c>
      <c r="AA186" s="148">
        <v>1</v>
      </c>
      <c r="AB186" s="171">
        <v>110.98</v>
      </c>
      <c r="AD186" s="150">
        <v>714.875</v>
      </c>
      <c r="AG186" s="8" t="s">
        <v>17</v>
      </c>
      <c r="AH186" s="151">
        <v>5.0799999999999999E-4</v>
      </c>
      <c r="AI186" s="151">
        <v>4.2477620452315602E-3</v>
      </c>
      <c r="AJ186" s="151">
        <v>1.4605098781170899E-3</v>
      </c>
    </row>
    <row r="187" spans="1:36" s="8" customFormat="1" x14ac:dyDescent="0.2">
      <c r="A187" s="8">
        <v>1035</v>
      </c>
      <c r="B187" s="8">
        <v>1037</v>
      </c>
      <c r="C187" s="8" t="s">
        <v>2082</v>
      </c>
      <c r="D187" s="8" t="s">
        <v>2083</v>
      </c>
      <c r="E187" s="152" t="s">
        <v>425</v>
      </c>
      <c r="F187" s="8" t="s">
        <v>2091</v>
      </c>
      <c r="G187" s="8" t="s">
        <v>2092</v>
      </c>
      <c r="H187" s="8" t="s">
        <v>76</v>
      </c>
      <c r="I187" s="8" t="s">
        <v>228</v>
      </c>
      <c r="J187" s="8" t="s">
        <v>53</v>
      </c>
      <c r="K187" s="8" t="s">
        <v>53</v>
      </c>
      <c r="L187" s="8" t="s">
        <v>799</v>
      </c>
      <c r="M187" s="152" t="s">
        <v>311</v>
      </c>
      <c r="N187" s="8" t="s">
        <v>260</v>
      </c>
      <c r="O187" s="8" t="s">
        <v>62</v>
      </c>
      <c r="P187" s="8" t="s">
        <v>1560</v>
      </c>
      <c r="Q187" s="8" t="s">
        <v>65</v>
      </c>
      <c r="R187" s="8" t="s">
        <v>57</v>
      </c>
      <c r="S187" s="8" t="s">
        <v>1212</v>
      </c>
      <c r="T187" s="150">
        <v>7.7670000000000003</v>
      </c>
      <c r="U187" s="8" t="s">
        <v>2093</v>
      </c>
      <c r="V187" s="172">
        <v>2.7900000000000001E-2</v>
      </c>
      <c r="W187" s="151">
        <v>5.1979999999999998E-2</v>
      </c>
      <c r="X187" s="4" t="s">
        <v>614</v>
      </c>
      <c r="Y187" s="4"/>
      <c r="Z187" s="150">
        <v>108251</v>
      </c>
      <c r="AA187" s="148">
        <v>1</v>
      </c>
      <c r="AB187" s="171">
        <v>83.7</v>
      </c>
      <c r="AD187" s="150">
        <v>90.605999999999995</v>
      </c>
      <c r="AG187" s="8" t="s">
        <v>17</v>
      </c>
      <c r="AH187" s="151">
        <v>7.7000000000000001E-5</v>
      </c>
      <c r="AI187" s="151">
        <v>5.38377835202199E-4</v>
      </c>
      <c r="AJ187" s="151">
        <v>1.8511068607404601E-4</v>
      </c>
    </row>
    <row r="188" spans="1:36" s="8" customFormat="1" x14ac:dyDescent="0.2">
      <c r="A188" s="8">
        <v>1035</v>
      </c>
      <c r="B188" s="8">
        <v>1037</v>
      </c>
      <c r="C188" s="8" t="s">
        <v>2082</v>
      </c>
      <c r="D188" s="8" t="s">
        <v>2083</v>
      </c>
      <c r="E188" s="152" t="s">
        <v>425</v>
      </c>
      <c r="F188" s="8" t="s">
        <v>2094</v>
      </c>
      <c r="G188" s="8" t="s">
        <v>2095</v>
      </c>
      <c r="H188" s="8" t="s">
        <v>76</v>
      </c>
      <c r="I188" s="8" t="s">
        <v>229</v>
      </c>
      <c r="J188" s="8" t="s">
        <v>53</v>
      </c>
      <c r="K188" s="8" t="s">
        <v>53</v>
      </c>
      <c r="L188" s="8" t="s">
        <v>799</v>
      </c>
      <c r="M188" s="152" t="s">
        <v>311</v>
      </c>
      <c r="N188" s="8" t="s">
        <v>260</v>
      </c>
      <c r="O188" s="8" t="s">
        <v>62</v>
      </c>
      <c r="P188" s="8" t="s">
        <v>1560</v>
      </c>
      <c r="Q188" s="8" t="s">
        <v>65</v>
      </c>
      <c r="R188" s="8" t="s">
        <v>57</v>
      </c>
      <c r="S188" s="8" t="s">
        <v>1212</v>
      </c>
      <c r="T188" s="150">
        <v>8.15</v>
      </c>
      <c r="U188" s="8" t="s">
        <v>2096</v>
      </c>
      <c r="V188" s="172">
        <v>5.7999999999999996E-3</v>
      </c>
      <c r="W188" s="151">
        <v>2.8230000000000002E-2</v>
      </c>
      <c r="X188" s="4" t="s">
        <v>614</v>
      </c>
      <c r="Y188" s="4"/>
      <c r="Z188" s="150">
        <v>207167</v>
      </c>
      <c r="AA188" s="148">
        <v>1</v>
      </c>
      <c r="AB188" s="171">
        <v>93.99</v>
      </c>
      <c r="AD188" s="150">
        <v>194.71600000000001</v>
      </c>
      <c r="AG188" s="8" t="s">
        <v>17</v>
      </c>
      <c r="AH188" s="151">
        <v>3.4000000000000002E-4</v>
      </c>
      <c r="AI188" s="151">
        <v>1.1569964423484599E-3</v>
      </c>
      <c r="AJ188" s="151">
        <v>3.9781059178990399E-4</v>
      </c>
    </row>
    <row r="189" spans="1:36" s="8" customFormat="1" x14ac:dyDescent="0.2">
      <c r="A189" s="8">
        <v>1035</v>
      </c>
      <c r="B189" s="8">
        <v>1037</v>
      </c>
      <c r="C189" s="8" t="s">
        <v>1410</v>
      </c>
      <c r="D189" s="8" t="s">
        <v>1411</v>
      </c>
      <c r="E189" s="152" t="s">
        <v>425</v>
      </c>
      <c r="F189" s="8" t="s">
        <v>2097</v>
      </c>
      <c r="G189" s="8" t="s">
        <v>2098</v>
      </c>
      <c r="H189" s="8" t="s">
        <v>76</v>
      </c>
      <c r="I189" s="8" t="s">
        <v>228</v>
      </c>
      <c r="J189" s="8" t="s">
        <v>53</v>
      </c>
      <c r="K189" s="8" t="s">
        <v>53</v>
      </c>
      <c r="L189" s="8" t="s">
        <v>799</v>
      </c>
      <c r="M189" s="152" t="s">
        <v>311</v>
      </c>
      <c r="N189" s="8" t="s">
        <v>256</v>
      </c>
      <c r="O189" s="8" t="s">
        <v>62</v>
      </c>
      <c r="P189" s="8" t="s">
        <v>1205</v>
      </c>
      <c r="Q189" s="8" t="s">
        <v>65</v>
      </c>
      <c r="R189" s="8" t="s">
        <v>57</v>
      </c>
      <c r="S189" s="8" t="s">
        <v>1212</v>
      </c>
      <c r="T189" s="150">
        <v>0.43</v>
      </c>
      <c r="U189" s="8" t="s">
        <v>2099</v>
      </c>
      <c r="V189" s="172">
        <v>2.98E-2</v>
      </c>
      <c r="W189" s="151">
        <v>4.444E-2</v>
      </c>
      <c r="X189" s="4" t="s">
        <v>614</v>
      </c>
      <c r="Y189" s="4"/>
      <c r="Z189" s="150">
        <v>65934</v>
      </c>
      <c r="AA189" s="148">
        <v>1</v>
      </c>
      <c r="AB189" s="171">
        <v>101.06</v>
      </c>
      <c r="AD189" s="150">
        <v>66.632999999999996</v>
      </c>
      <c r="AG189" s="8" t="s">
        <v>17</v>
      </c>
      <c r="AH189" s="151">
        <v>2.5999999999999998E-5</v>
      </c>
      <c r="AI189" s="151">
        <v>3.9593009540954697E-4</v>
      </c>
      <c r="AJ189" s="151">
        <v>1.3613281752414199E-4</v>
      </c>
    </row>
    <row r="190" spans="1:36" s="8" customFormat="1" x14ac:dyDescent="0.2">
      <c r="A190" s="8">
        <v>1035</v>
      </c>
      <c r="B190" s="8">
        <v>1037</v>
      </c>
      <c r="C190" s="8" t="s">
        <v>1410</v>
      </c>
      <c r="D190" s="8" t="s">
        <v>1411</v>
      </c>
      <c r="E190" s="152" t="s">
        <v>425</v>
      </c>
      <c r="F190" s="8" t="s">
        <v>2100</v>
      </c>
      <c r="G190" s="8" t="s">
        <v>2101</v>
      </c>
      <c r="H190" s="8" t="s">
        <v>76</v>
      </c>
      <c r="I190" s="8" t="s">
        <v>229</v>
      </c>
      <c r="J190" s="8" t="s">
        <v>53</v>
      </c>
      <c r="K190" s="8" t="s">
        <v>53</v>
      </c>
      <c r="L190" s="8" t="s">
        <v>799</v>
      </c>
      <c r="M190" s="152" t="s">
        <v>311</v>
      </c>
      <c r="N190" s="8" t="s">
        <v>256</v>
      </c>
      <c r="O190" s="8" t="s">
        <v>62</v>
      </c>
      <c r="P190" s="8" t="s">
        <v>1205</v>
      </c>
      <c r="Q190" s="8" t="s">
        <v>65</v>
      </c>
      <c r="R190" s="8" t="s">
        <v>57</v>
      </c>
      <c r="S190" s="8" t="s">
        <v>1212</v>
      </c>
      <c r="T190" s="150">
        <v>5.1459999999999999</v>
      </c>
      <c r="U190" s="8" t="s">
        <v>2102</v>
      </c>
      <c r="V190" s="172">
        <v>2.2013000000000001E-2</v>
      </c>
      <c r="W190" s="151">
        <v>2.3269999999999999E-2</v>
      </c>
      <c r="X190" s="4" t="s">
        <v>614</v>
      </c>
      <c r="Y190" s="4"/>
      <c r="Z190" s="150">
        <v>600975</v>
      </c>
      <c r="AA190" s="148">
        <v>1</v>
      </c>
      <c r="AB190" s="171">
        <v>118.46</v>
      </c>
      <c r="AD190" s="150">
        <v>711.91499999999996</v>
      </c>
      <c r="AG190" s="8" t="s">
        <v>17</v>
      </c>
      <c r="AH190" s="151">
        <v>8.5599999999999999E-4</v>
      </c>
      <c r="AI190" s="151">
        <v>4.2301710752866498E-3</v>
      </c>
      <c r="AJ190" s="151">
        <v>1.45446156724265E-3</v>
      </c>
    </row>
    <row r="191" spans="1:36" s="8" customFormat="1" x14ac:dyDescent="0.2">
      <c r="A191" s="8">
        <v>1035</v>
      </c>
      <c r="B191" s="8">
        <v>1037</v>
      </c>
      <c r="C191" s="8" t="s">
        <v>1410</v>
      </c>
      <c r="D191" s="8" t="s">
        <v>1411</v>
      </c>
      <c r="E191" s="152" t="s">
        <v>425</v>
      </c>
      <c r="F191" s="8" t="s">
        <v>2103</v>
      </c>
      <c r="G191" s="8" t="s">
        <v>2104</v>
      </c>
      <c r="H191" s="8" t="s">
        <v>76</v>
      </c>
      <c r="I191" s="8" t="s">
        <v>229</v>
      </c>
      <c r="J191" s="8" t="s">
        <v>53</v>
      </c>
      <c r="K191" s="8" t="s">
        <v>53</v>
      </c>
      <c r="L191" s="8" t="s">
        <v>799</v>
      </c>
      <c r="M191" s="152" t="s">
        <v>311</v>
      </c>
      <c r="N191" s="8" t="s">
        <v>256</v>
      </c>
      <c r="O191" s="8" t="s">
        <v>62</v>
      </c>
      <c r="P191" s="8" t="s">
        <v>1205</v>
      </c>
      <c r="Q191" s="8" t="s">
        <v>65</v>
      </c>
      <c r="R191" s="8" t="s">
        <v>57</v>
      </c>
      <c r="S191" s="8" t="s">
        <v>1212</v>
      </c>
      <c r="T191" s="150">
        <v>2.7</v>
      </c>
      <c r="U191" s="8" t="s">
        <v>2105</v>
      </c>
      <c r="V191" s="172">
        <v>1.2200000000000001E-2</v>
      </c>
      <c r="W191" s="151">
        <v>2.3820000000000001E-2</v>
      </c>
      <c r="X191" s="4" t="s">
        <v>614</v>
      </c>
      <c r="Y191" s="4"/>
      <c r="Z191" s="150">
        <v>646066</v>
      </c>
      <c r="AA191" s="148">
        <v>1</v>
      </c>
      <c r="AB191" s="171">
        <v>113.2</v>
      </c>
      <c r="AD191" s="150">
        <v>731.34699999999998</v>
      </c>
      <c r="AG191" s="8" t="s">
        <v>17</v>
      </c>
      <c r="AH191" s="151">
        <v>2.14E-4</v>
      </c>
      <c r="AI191" s="151">
        <v>4.3456336392587603E-3</v>
      </c>
      <c r="AJ191" s="151">
        <v>1.49416111101142E-3</v>
      </c>
    </row>
    <row r="192" spans="1:36" s="8" customFormat="1" x14ac:dyDescent="0.2">
      <c r="A192" s="8">
        <v>1035</v>
      </c>
      <c r="B192" s="8">
        <v>1037</v>
      </c>
      <c r="C192" s="8" t="s">
        <v>1410</v>
      </c>
      <c r="D192" s="8" t="s">
        <v>1411</v>
      </c>
      <c r="E192" s="152" t="s">
        <v>425</v>
      </c>
      <c r="F192" s="8" t="s">
        <v>2106</v>
      </c>
      <c r="G192" s="8" t="s">
        <v>2107</v>
      </c>
      <c r="H192" s="8" t="s">
        <v>76</v>
      </c>
      <c r="I192" s="8" t="s">
        <v>229</v>
      </c>
      <c r="J192" s="8" t="s">
        <v>53</v>
      </c>
      <c r="K192" s="8" t="s">
        <v>53</v>
      </c>
      <c r="L192" s="8" t="s">
        <v>799</v>
      </c>
      <c r="M192" s="152" t="s">
        <v>311</v>
      </c>
      <c r="N192" s="8" t="s">
        <v>256</v>
      </c>
      <c r="O192" s="8" t="s">
        <v>62</v>
      </c>
      <c r="P192" s="8" t="s">
        <v>1205</v>
      </c>
      <c r="Q192" s="8" t="s">
        <v>65</v>
      </c>
      <c r="R192" s="8" t="s">
        <v>57</v>
      </c>
      <c r="S192" s="8" t="s">
        <v>1212</v>
      </c>
      <c r="T192" s="150">
        <v>1.4670000000000001</v>
      </c>
      <c r="U192" s="8" t="s">
        <v>2108</v>
      </c>
      <c r="V192" s="172">
        <v>3.8E-3</v>
      </c>
      <c r="W192" s="151">
        <v>2.2120000000000001E-2</v>
      </c>
      <c r="X192" s="4" t="s">
        <v>614</v>
      </c>
      <c r="Y192" s="4"/>
      <c r="Z192" s="150">
        <v>505414</v>
      </c>
      <c r="AA192" s="148">
        <v>1</v>
      </c>
      <c r="AB192" s="171">
        <v>110.77</v>
      </c>
      <c r="AD192" s="150">
        <v>559.84699999999998</v>
      </c>
      <c r="AG192" s="8" t="s">
        <v>17</v>
      </c>
      <c r="AH192" s="151">
        <v>1.6799999999999999E-4</v>
      </c>
      <c r="AI192" s="151">
        <v>3.3265895609642599E-3</v>
      </c>
      <c r="AJ192" s="151">
        <v>1.143782740769E-3</v>
      </c>
    </row>
    <row r="193" spans="1:36" s="8" customFormat="1" x14ac:dyDescent="0.2">
      <c r="A193" s="8">
        <v>1035</v>
      </c>
      <c r="B193" s="8">
        <v>1037</v>
      </c>
      <c r="C193" s="8" t="s">
        <v>1410</v>
      </c>
      <c r="D193" s="8" t="s">
        <v>1411</v>
      </c>
      <c r="E193" s="152" t="s">
        <v>425</v>
      </c>
      <c r="F193" s="8" t="s">
        <v>2109</v>
      </c>
      <c r="G193" s="8" t="s">
        <v>2110</v>
      </c>
      <c r="H193" s="8" t="s">
        <v>76</v>
      </c>
      <c r="I193" s="8" t="s">
        <v>229</v>
      </c>
      <c r="J193" s="8" t="s">
        <v>53</v>
      </c>
      <c r="K193" s="8" t="s">
        <v>53</v>
      </c>
      <c r="L193" s="8" t="s">
        <v>799</v>
      </c>
      <c r="M193" s="152" t="s">
        <v>311</v>
      </c>
      <c r="N193" s="8" t="s">
        <v>256</v>
      </c>
      <c r="O193" s="8" t="s">
        <v>62</v>
      </c>
      <c r="P193" s="8" t="s">
        <v>1205</v>
      </c>
      <c r="Q193" s="8" t="s">
        <v>65</v>
      </c>
      <c r="R193" s="8" t="s">
        <v>57</v>
      </c>
      <c r="S193" s="8" t="s">
        <v>1212</v>
      </c>
      <c r="T193" s="150">
        <v>5.4630000000000001</v>
      </c>
      <c r="U193" s="8" t="s">
        <v>2111</v>
      </c>
      <c r="V193" s="172">
        <v>2E-3</v>
      </c>
      <c r="W193" s="151">
        <v>2.461E-2</v>
      </c>
      <c r="X193" s="4" t="s">
        <v>614</v>
      </c>
      <c r="Y193" s="4"/>
      <c r="Z193" s="150">
        <v>467406</v>
      </c>
      <c r="AA193" s="148">
        <v>1</v>
      </c>
      <c r="AB193" s="171">
        <v>102.2</v>
      </c>
      <c r="AD193" s="150">
        <v>477.68900000000002</v>
      </c>
      <c r="AG193" s="8" t="s">
        <v>17</v>
      </c>
      <c r="AH193" s="151">
        <v>4.8799999999999999E-4</v>
      </c>
      <c r="AI193" s="151">
        <v>2.8384090034724702E-3</v>
      </c>
      <c r="AJ193" s="151">
        <v>9.7593140660073103E-4</v>
      </c>
    </row>
    <row r="194" spans="1:36" s="8" customFormat="1" x14ac:dyDescent="0.2">
      <c r="A194" s="8">
        <v>1035</v>
      </c>
      <c r="B194" s="8">
        <v>1037</v>
      </c>
      <c r="C194" s="8" t="s">
        <v>1410</v>
      </c>
      <c r="D194" s="8" t="s">
        <v>1411</v>
      </c>
      <c r="E194" s="152" t="s">
        <v>425</v>
      </c>
      <c r="F194" s="8" t="s">
        <v>2112</v>
      </c>
      <c r="G194" s="8" t="s">
        <v>2113</v>
      </c>
      <c r="H194" s="8" t="s">
        <v>76</v>
      </c>
      <c r="I194" s="8" t="s">
        <v>229</v>
      </c>
      <c r="J194" s="8" t="s">
        <v>53</v>
      </c>
      <c r="K194" s="8" t="s">
        <v>53</v>
      </c>
      <c r="L194" s="8" t="s">
        <v>799</v>
      </c>
      <c r="M194" s="152" t="s">
        <v>311</v>
      </c>
      <c r="N194" s="8" t="s">
        <v>256</v>
      </c>
      <c r="O194" s="8" t="s">
        <v>62</v>
      </c>
      <c r="P194" s="8" t="s">
        <v>1205</v>
      </c>
      <c r="Q194" s="8" t="s">
        <v>70</v>
      </c>
      <c r="R194" s="8" t="s">
        <v>57</v>
      </c>
      <c r="S194" s="8" t="s">
        <v>1212</v>
      </c>
      <c r="T194" s="150">
        <v>0.16200000000000001</v>
      </c>
      <c r="U194" s="8" t="s">
        <v>2114</v>
      </c>
      <c r="V194" s="172">
        <v>9.4999999999999998E-3</v>
      </c>
      <c r="W194" s="151">
        <v>3.261E-2</v>
      </c>
      <c r="X194" s="4" t="s">
        <v>614</v>
      </c>
      <c r="Y194" s="4"/>
      <c r="Z194" s="150">
        <v>499370.73</v>
      </c>
      <c r="AA194" s="148">
        <v>1</v>
      </c>
      <c r="AB194" s="171">
        <v>116.63</v>
      </c>
      <c r="AD194" s="150">
        <v>582.41600000000005</v>
      </c>
      <c r="AG194" s="8" t="s">
        <v>17</v>
      </c>
      <c r="AH194" s="151">
        <v>3.107E-3</v>
      </c>
      <c r="AI194" s="151">
        <v>3.46069364665223E-3</v>
      </c>
      <c r="AJ194" s="151">
        <v>1.18989180708617E-3</v>
      </c>
    </row>
    <row r="195" spans="1:36" s="8" customFormat="1" x14ac:dyDescent="0.2">
      <c r="A195" s="8">
        <v>1035</v>
      </c>
      <c r="B195" s="8">
        <v>1037</v>
      </c>
      <c r="C195" s="8" t="s">
        <v>1410</v>
      </c>
      <c r="D195" s="8" t="s">
        <v>1411</v>
      </c>
      <c r="E195" s="152" t="s">
        <v>425</v>
      </c>
      <c r="F195" s="8" t="s">
        <v>2115</v>
      </c>
      <c r="G195" s="8" t="s">
        <v>2116</v>
      </c>
      <c r="H195" s="8" t="s">
        <v>76</v>
      </c>
      <c r="I195" s="8" t="s">
        <v>229</v>
      </c>
      <c r="J195" s="8" t="s">
        <v>53</v>
      </c>
      <c r="K195" s="8" t="s">
        <v>53</v>
      </c>
      <c r="L195" s="8" t="s">
        <v>799</v>
      </c>
      <c r="M195" s="152" t="s">
        <v>311</v>
      </c>
      <c r="N195" s="8" t="s">
        <v>256</v>
      </c>
      <c r="O195" s="8" t="s">
        <v>62</v>
      </c>
      <c r="P195" s="8" t="s">
        <v>1205</v>
      </c>
      <c r="Q195" s="8" t="s">
        <v>65</v>
      </c>
      <c r="R195" s="8" t="s">
        <v>57</v>
      </c>
      <c r="S195" s="8" t="s">
        <v>1212</v>
      </c>
      <c r="T195" s="150">
        <v>3.7989999999999999</v>
      </c>
      <c r="U195" s="8" t="s">
        <v>2117</v>
      </c>
      <c r="V195" s="172">
        <v>1E-3</v>
      </c>
      <c r="W195" s="151">
        <v>2.393E-2</v>
      </c>
      <c r="X195" s="4" t="s">
        <v>614</v>
      </c>
      <c r="Y195" s="4"/>
      <c r="Z195" s="150">
        <v>3827150</v>
      </c>
      <c r="AA195" s="148">
        <v>1</v>
      </c>
      <c r="AB195" s="171">
        <v>103.26</v>
      </c>
      <c r="AD195" s="150">
        <v>3951.915</v>
      </c>
      <c r="AG195" s="8" t="s">
        <v>17</v>
      </c>
      <c r="AH195" s="151">
        <v>1.1329999999999999E-3</v>
      </c>
      <c r="AI195" s="151">
        <v>2.3482125335101401E-2</v>
      </c>
      <c r="AJ195" s="151">
        <v>8.0738694036778594E-3</v>
      </c>
    </row>
    <row r="196" spans="1:36" s="8" customFormat="1" x14ac:dyDescent="0.2">
      <c r="A196" s="8">
        <v>1035</v>
      </c>
      <c r="B196" s="8">
        <v>1037</v>
      </c>
      <c r="C196" s="8" t="s">
        <v>1410</v>
      </c>
      <c r="D196" s="8" t="s">
        <v>1411</v>
      </c>
      <c r="E196" s="152" t="s">
        <v>425</v>
      </c>
      <c r="F196" s="8" t="s">
        <v>2118</v>
      </c>
      <c r="G196" s="8" t="s">
        <v>2119</v>
      </c>
      <c r="H196" s="8" t="s">
        <v>76</v>
      </c>
      <c r="I196" s="8" t="s">
        <v>229</v>
      </c>
      <c r="J196" s="8" t="s">
        <v>53</v>
      </c>
      <c r="K196" s="8" t="s">
        <v>53</v>
      </c>
      <c r="L196" s="8" t="s">
        <v>799</v>
      </c>
      <c r="M196" s="152" t="s">
        <v>311</v>
      </c>
      <c r="N196" s="8" t="s">
        <v>256</v>
      </c>
      <c r="O196" s="8" t="s">
        <v>62</v>
      </c>
      <c r="P196" s="8" t="s">
        <v>1205</v>
      </c>
      <c r="Q196" s="8" t="s">
        <v>65</v>
      </c>
      <c r="R196" s="8" t="s">
        <v>57</v>
      </c>
      <c r="S196" s="8" t="s">
        <v>1212</v>
      </c>
      <c r="T196" s="150">
        <v>3.177</v>
      </c>
      <c r="U196" s="8" t="s">
        <v>2120</v>
      </c>
      <c r="V196" s="172">
        <v>1E-3</v>
      </c>
      <c r="W196" s="151">
        <v>2.4199999999999999E-2</v>
      </c>
      <c r="X196" s="4" t="s">
        <v>614</v>
      </c>
      <c r="Y196" s="4"/>
      <c r="Z196" s="150">
        <v>1893312</v>
      </c>
      <c r="AA196" s="148">
        <v>1</v>
      </c>
      <c r="AB196" s="171">
        <v>103.37</v>
      </c>
      <c r="AD196" s="150">
        <v>1957.117</v>
      </c>
      <c r="AG196" s="8" t="s">
        <v>17</v>
      </c>
      <c r="AH196" s="151">
        <v>7.27E-4</v>
      </c>
      <c r="AI196" s="151">
        <v>1.1629110592745601E-2</v>
      </c>
      <c r="AJ196" s="151">
        <v>3.9984421710927403E-3</v>
      </c>
    </row>
    <row r="197" spans="1:36" s="8" customFormat="1" x14ac:dyDescent="0.2">
      <c r="A197" s="8">
        <v>1035</v>
      </c>
      <c r="B197" s="8">
        <v>1037</v>
      </c>
      <c r="C197" s="8" t="s">
        <v>2121</v>
      </c>
      <c r="D197" s="8" t="s">
        <v>2122</v>
      </c>
      <c r="E197" s="4" t="s">
        <v>428</v>
      </c>
      <c r="F197" s="8" t="s">
        <v>2123</v>
      </c>
      <c r="G197" s="8" t="s">
        <v>2124</v>
      </c>
      <c r="H197" s="8" t="s">
        <v>76</v>
      </c>
      <c r="I197" s="8" t="s">
        <v>230</v>
      </c>
      <c r="J197" s="8" t="s">
        <v>53</v>
      </c>
      <c r="K197" s="8" t="s">
        <v>53</v>
      </c>
      <c r="L197" s="8" t="s">
        <v>799</v>
      </c>
      <c r="M197" s="152" t="s">
        <v>311</v>
      </c>
      <c r="N197" s="8" t="s">
        <v>267</v>
      </c>
      <c r="O197" s="8" t="s">
        <v>62</v>
      </c>
      <c r="P197" s="8" t="s">
        <v>1560</v>
      </c>
      <c r="Q197" s="8" t="s">
        <v>65</v>
      </c>
      <c r="R197" s="8" t="s">
        <v>57</v>
      </c>
      <c r="S197" s="8" t="s">
        <v>1212</v>
      </c>
      <c r="T197" s="150">
        <v>0.51300000000000001</v>
      </c>
      <c r="U197" s="8" t="s">
        <v>2125</v>
      </c>
      <c r="V197" s="172">
        <v>3.49E-2</v>
      </c>
      <c r="W197" s="151">
        <v>5.8439999999999999E-2</v>
      </c>
      <c r="X197" s="4" t="s">
        <v>614</v>
      </c>
      <c r="Y197" s="4"/>
      <c r="Z197" s="150">
        <v>88365.8</v>
      </c>
      <c r="AA197" s="148">
        <v>1</v>
      </c>
      <c r="AB197" s="171">
        <v>100.58</v>
      </c>
      <c r="AD197" s="150">
        <v>88.878</v>
      </c>
      <c r="AG197" s="8" t="s">
        <v>17</v>
      </c>
      <c r="AH197" s="151">
        <v>2.63E-4</v>
      </c>
      <c r="AI197" s="151">
        <v>5.2811152081810896E-4</v>
      </c>
      <c r="AJ197" s="151">
        <v>1.8158081471822201E-4</v>
      </c>
    </row>
    <row r="198" spans="1:36" s="8" customFormat="1" x14ac:dyDescent="0.2">
      <c r="A198" s="8">
        <v>1035</v>
      </c>
      <c r="B198" s="8">
        <v>1037</v>
      </c>
      <c r="C198" s="8" t="s">
        <v>2121</v>
      </c>
      <c r="D198" s="8" t="s">
        <v>2122</v>
      </c>
      <c r="E198" s="4" t="s">
        <v>428</v>
      </c>
      <c r="F198" s="8" t="s">
        <v>2126</v>
      </c>
      <c r="G198" s="8" t="s">
        <v>2127</v>
      </c>
      <c r="H198" s="8" t="s">
        <v>76</v>
      </c>
      <c r="I198" s="8" t="s">
        <v>230</v>
      </c>
      <c r="J198" s="8" t="s">
        <v>53</v>
      </c>
      <c r="K198" s="8" t="s">
        <v>53</v>
      </c>
      <c r="L198" s="8" t="s">
        <v>799</v>
      </c>
      <c r="M198" s="152" t="s">
        <v>311</v>
      </c>
      <c r="N198" s="8" t="s">
        <v>267</v>
      </c>
      <c r="O198" s="8" t="s">
        <v>62</v>
      </c>
      <c r="P198" s="8" t="s">
        <v>1560</v>
      </c>
      <c r="Q198" s="8" t="s">
        <v>65</v>
      </c>
      <c r="R198" s="8" t="s">
        <v>57</v>
      </c>
      <c r="S198" s="8" t="s">
        <v>1212</v>
      </c>
      <c r="T198" s="150">
        <v>3.1309999999999998</v>
      </c>
      <c r="U198" s="8" t="s">
        <v>2128</v>
      </c>
      <c r="V198" s="172">
        <v>3.7699999999999997E-2</v>
      </c>
      <c r="W198" s="151">
        <v>6.0720000000000003E-2</v>
      </c>
      <c r="X198" s="4" t="s">
        <v>614</v>
      </c>
      <c r="Y198" s="4"/>
      <c r="Z198" s="150">
        <v>22815.23</v>
      </c>
      <c r="AA198" s="148">
        <v>1</v>
      </c>
      <c r="AB198" s="171">
        <v>100.65</v>
      </c>
      <c r="AD198" s="150">
        <v>22.963999999999999</v>
      </c>
      <c r="AG198" s="8" t="s">
        <v>17</v>
      </c>
      <c r="AH198" s="151">
        <v>1.37E-4</v>
      </c>
      <c r="AI198" s="151">
        <v>1.3644839368166301E-4</v>
      </c>
      <c r="AJ198" s="151">
        <v>4.6915110757908501E-5</v>
      </c>
    </row>
    <row r="199" spans="1:36" s="8" customFormat="1" x14ac:dyDescent="0.2">
      <c r="A199" s="8">
        <v>1035</v>
      </c>
      <c r="B199" s="8">
        <v>1037</v>
      </c>
      <c r="C199" s="8" t="s">
        <v>2129</v>
      </c>
      <c r="D199" s="8" t="s">
        <v>2130</v>
      </c>
      <c r="E199" s="152" t="s">
        <v>425</v>
      </c>
      <c r="F199" s="8" t="s">
        <v>2131</v>
      </c>
      <c r="G199" s="8" t="s">
        <v>2132</v>
      </c>
      <c r="H199" s="8" t="s">
        <v>76</v>
      </c>
      <c r="I199" s="8" t="s">
        <v>228</v>
      </c>
      <c r="J199" s="8" t="s">
        <v>53</v>
      </c>
      <c r="K199" s="8" t="s">
        <v>53</v>
      </c>
      <c r="L199" s="8" t="s">
        <v>799</v>
      </c>
      <c r="M199" s="152" t="s">
        <v>311</v>
      </c>
      <c r="N199" s="8" t="s">
        <v>629</v>
      </c>
      <c r="O199" s="8" t="s">
        <v>62</v>
      </c>
      <c r="P199" s="8" t="s">
        <v>1488</v>
      </c>
      <c r="Q199" s="8" t="s">
        <v>65</v>
      </c>
      <c r="R199" s="8" t="s">
        <v>57</v>
      </c>
      <c r="S199" s="8" t="s">
        <v>1212</v>
      </c>
      <c r="T199" s="150">
        <v>0.32300000000000001</v>
      </c>
      <c r="U199" s="8" t="s">
        <v>1302</v>
      </c>
      <c r="V199" s="172">
        <v>3.5499999999999997E-2</v>
      </c>
      <c r="W199" s="151">
        <v>5.5449999999999999E-2</v>
      </c>
      <c r="X199" s="4" t="s">
        <v>614</v>
      </c>
      <c r="Y199" s="4"/>
      <c r="Z199" s="150">
        <v>55334</v>
      </c>
      <c r="AA199" s="148">
        <v>1</v>
      </c>
      <c r="AB199" s="171">
        <v>100</v>
      </c>
      <c r="AD199" s="150">
        <v>55.334000000000003</v>
      </c>
      <c r="AG199" s="8" t="s">
        <v>17</v>
      </c>
      <c r="AH199" s="151">
        <v>9.8400000000000007E-4</v>
      </c>
      <c r="AI199" s="151">
        <v>3.2879246990412999E-4</v>
      </c>
      <c r="AJ199" s="151">
        <v>1.1304885844172099E-4</v>
      </c>
    </row>
    <row r="200" spans="1:36" s="8" customFormat="1" x14ac:dyDescent="0.2">
      <c r="A200" s="8">
        <v>1035</v>
      </c>
      <c r="B200" s="8">
        <v>1037</v>
      </c>
      <c r="C200" s="8" t="s">
        <v>2129</v>
      </c>
      <c r="D200" s="8" t="s">
        <v>2130</v>
      </c>
      <c r="E200" s="152" t="s">
        <v>425</v>
      </c>
      <c r="F200" s="8" t="s">
        <v>2133</v>
      </c>
      <c r="G200" s="8" t="s">
        <v>2134</v>
      </c>
      <c r="H200" s="8" t="s">
        <v>76</v>
      </c>
      <c r="I200" s="8" t="s">
        <v>228</v>
      </c>
      <c r="J200" s="8" t="s">
        <v>53</v>
      </c>
      <c r="K200" s="8" t="s">
        <v>53</v>
      </c>
      <c r="L200" s="8" t="s">
        <v>799</v>
      </c>
      <c r="M200" s="152" t="s">
        <v>311</v>
      </c>
      <c r="N200" s="8" t="s">
        <v>629</v>
      </c>
      <c r="O200" s="8" t="s">
        <v>62</v>
      </c>
      <c r="P200" s="8" t="s">
        <v>1488</v>
      </c>
      <c r="Q200" s="8" t="s">
        <v>65</v>
      </c>
      <c r="R200" s="8" t="s">
        <v>57</v>
      </c>
      <c r="S200" s="8" t="s">
        <v>1212</v>
      </c>
      <c r="T200" s="150">
        <v>1.994</v>
      </c>
      <c r="U200" s="8" t="s">
        <v>2135</v>
      </c>
      <c r="V200" s="172">
        <v>3.1300000000000001E-2</v>
      </c>
      <c r="W200" s="151">
        <v>5.1709999999999999E-2</v>
      </c>
      <c r="X200" s="4" t="s">
        <v>614</v>
      </c>
      <c r="Y200" s="4"/>
      <c r="Z200" s="150">
        <v>85027.8</v>
      </c>
      <c r="AA200" s="148">
        <v>1</v>
      </c>
      <c r="AB200" s="171">
        <v>96.73</v>
      </c>
      <c r="AD200" s="150">
        <v>82.247</v>
      </c>
      <c r="AG200" s="8" t="s">
        <v>17</v>
      </c>
      <c r="AH200" s="151">
        <v>1.325E-3</v>
      </c>
      <c r="AI200" s="151">
        <v>4.8871078921338003E-4</v>
      </c>
      <c r="AJ200" s="151">
        <v>1.68033643972547E-4</v>
      </c>
    </row>
    <row r="201" spans="1:36" s="8" customFormat="1" x14ac:dyDescent="0.2">
      <c r="A201" s="8">
        <v>1035</v>
      </c>
      <c r="B201" s="8">
        <v>1037</v>
      </c>
      <c r="C201" s="8" t="s">
        <v>2136</v>
      </c>
      <c r="D201" s="8" t="s">
        <v>2137</v>
      </c>
      <c r="E201" s="152" t="s">
        <v>425</v>
      </c>
      <c r="F201" s="8" t="s">
        <v>2138</v>
      </c>
      <c r="G201" s="8" t="s">
        <v>2139</v>
      </c>
      <c r="H201" s="8" t="s">
        <v>76</v>
      </c>
      <c r="I201" s="8" t="s">
        <v>228</v>
      </c>
      <c r="J201" s="8" t="s">
        <v>53</v>
      </c>
      <c r="K201" s="8" t="s">
        <v>53</v>
      </c>
      <c r="L201" s="8" t="s">
        <v>799</v>
      </c>
      <c r="M201" s="152" t="s">
        <v>311</v>
      </c>
      <c r="N201" s="8" t="s">
        <v>258</v>
      </c>
      <c r="O201" s="8" t="s">
        <v>62</v>
      </c>
      <c r="P201" s="8" t="s">
        <v>1419</v>
      </c>
      <c r="Q201" s="8" t="s">
        <v>65</v>
      </c>
      <c r="R201" s="8" t="s">
        <v>57</v>
      </c>
      <c r="S201" s="8" t="s">
        <v>1212</v>
      </c>
      <c r="T201" s="150">
        <v>2.1480000000000001</v>
      </c>
      <c r="U201" s="8" t="s">
        <v>2037</v>
      </c>
      <c r="V201" s="172">
        <v>2.3900000000000001E-2</v>
      </c>
      <c r="W201" s="151">
        <v>5.1339999999999997E-2</v>
      </c>
      <c r="X201" s="4" t="s">
        <v>614</v>
      </c>
      <c r="Y201" s="4"/>
      <c r="Z201" s="150">
        <v>10742.23</v>
      </c>
      <c r="AA201" s="148">
        <v>1</v>
      </c>
      <c r="AB201" s="171">
        <v>94.48</v>
      </c>
      <c r="AD201" s="150">
        <v>10.148999999999999</v>
      </c>
      <c r="AG201" s="8" t="s">
        <v>17</v>
      </c>
      <c r="AH201" s="151">
        <v>7.2000000000000002E-5</v>
      </c>
      <c r="AI201" s="151">
        <v>6.0306500573655302E-5</v>
      </c>
      <c r="AJ201" s="151">
        <v>2.0735210415416801E-5</v>
      </c>
    </row>
    <row r="202" spans="1:36" s="8" customFormat="1" x14ac:dyDescent="0.2">
      <c r="A202" s="8">
        <v>1035</v>
      </c>
      <c r="B202" s="8">
        <v>1037</v>
      </c>
      <c r="C202" s="8" t="s">
        <v>2140</v>
      </c>
      <c r="D202" s="8" t="s">
        <v>2141</v>
      </c>
      <c r="E202" s="152" t="s">
        <v>425</v>
      </c>
      <c r="F202" s="8" t="s">
        <v>2142</v>
      </c>
      <c r="G202" s="8" t="s">
        <v>2143</v>
      </c>
      <c r="H202" s="8" t="s">
        <v>76</v>
      </c>
      <c r="I202" s="8" t="s">
        <v>229</v>
      </c>
      <c r="J202" s="8" t="s">
        <v>53</v>
      </c>
      <c r="K202" s="8" t="s">
        <v>53</v>
      </c>
      <c r="L202" s="8" t="s">
        <v>799</v>
      </c>
      <c r="M202" s="152" t="s">
        <v>311</v>
      </c>
      <c r="N202" s="8" t="s">
        <v>629</v>
      </c>
      <c r="O202" s="8" t="s">
        <v>62</v>
      </c>
      <c r="P202" s="8" t="s">
        <v>1419</v>
      </c>
      <c r="Q202" s="8" t="s">
        <v>65</v>
      </c>
      <c r="R202" s="8" t="s">
        <v>57</v>
      </c>
      <c r="S202" s="8" t="s">
        <v>1212</v>
      </c>
      <c r="T202" s="150">
        <v>3.2109999999999999</v>
      </c>
      <c r="U202" s="8" t="s">
        <v>2144</v>
      </c>
      <c r="V202" s="172">
        <v>1.83E-2</v>
      </c>
      <c r="W202" s="151">
        <v>2.7359999999999999E-2</v>
      </c>
      <c r="X202" s="4" t="s">
        <v>614</v>
      </c>
      <c r="Y202" s="4"/>
      <c r="Z202" s="150">
        <v>170361.92</v>
      </c>
      <c r="AA202" s="148">
        <v>1</v>
      </c>
      <c r="AB202" s="171">
        <v>112.26</v>
      </c>
      <c r="AD202" s="150">
        <v>191.24799999999999</v>
      </c>
      <c r="AG202" s="8" t="s">
        <v>17</v>
      </c>
      <c r="AH202" s="151">
        <v>8.7399999999999999E-4</v>
      </c>
      <c r="AI202" s="151">
        <v>1.13638988852641E-3</v>
      </c>
      <c r="AJ202" s="151">
        <v>3.9072543139471598E-4</v>
      </c>
    </row>
    <row r="203" spans="1:36" s="8" customFormat="1" x14ac:dyDescent="0.2">
      <c r="A203" s="8">
        <v>1035</v>
      </c>
      <c r="B203" s="8">
        <v>1037</v>
      </c>
      <c r="C203" s="8" t="s">
        <v>2140</v>
      </c>
      <c r="D203" s="8" t="s">
        <v>2141</v>
      </c>
      <c r="E203" s="152" t="s">
        <v>425</v>
      </c>
      <c r="F203" s="8" t="s">
        <v>2145</v>
      </c>
      <c r="G203" s="8" t="s">
        <v>2146</v>
      </c>
      <c r="H203" s="8" t="s">
        <v>76</v>
      </c>
      <c r="I203" s="8" t="s">
        <v>229</v>
      </c>
      <c r="J203" s="8" t="s">
        <v>53</v>
      </c>
      <c r="K203" s="8" t="s">
        <v>53</v>
      </c>
      <c r="L203" s="8" t="s">
        <v>799</v>
      </c>
      <c r="M203" s="152" t="s">
        <v>311</v>
      </c>
      <c r="N203" s="8" t="s">
        <v>629</v>
      </c>
      <c r="O203" s="8" t="s">
        <v>62</v>
      </c>
      <c r="P203" s="8" t="s">
        <v>1419</v>
      </c>
      <c r="Q203" s="8" t="s">
        <v>65</v>
      </c>
      <c r="R203" s="8" t="s">
        <v>57</v>
      </c>
      <c r="S203" s="8" t="s">
        <v>1212</v>
      </c>
      <c r="T203" s="150">
        <v>3.7869999999999999</v>
      </c>
      <c r="U203" s="8" t="s">
        <v>1489</v>
      </c>
      <c r="V203" s="172">
        <v>1.5299999999999999E-2</v>
      </c>
      <c r="W203" s="151">
        <v>2.7359999999999999E-2</v>
      </c>
      <c r="X203" s="4" t="s">
        <v>614</v>
      </c>
      <c r="Y203" s="4"/>
      <c r="Z203" s="150">
        <v>990039.07</v>
      </c>
      <c r="AA203" s="148">
        <v>1</v>
      </c>
      <c r="AB203" s="171">
        <v>110.31</v>
      </c>
      <c r="AC203" s="150">
        <v>42.468000000000004</v>
      </c>
      <c r="AD203" s="150">
        <v>1134.58</v>
      </c>
      <c r="AG203" s="8" t="s">
        <v>17</v>
      </c>
      <c r="AH203" s="151">
        <v>2.1510000000000001E-3</v>
      </c>
      <c r="AI203" s="151">
        <v>6.7416292074645003E-3</v>
      </c>
      <c r="AJ203" s="151">
        <v>2.3179773130554099E-3</v>
      </c>
    </row>
    <row r="204" spans="1:36" s="8" customFormat="1" x14ac:dyDescent="0.2">
      <c r="A204" s="8">
        <v>1035</v>
      </c>
      <c r="B204" s="8">
        <v>1037</v>
      </c>
      <c r="C204" s="8" t="s">
        <v>2147</v>
      </c>
      <c r="D204" s="8" t="s">
        <v>2148</v>
      </c>
      <c r="E204" s="152" t="s">
        <v>425</v>
      </c>
      <c r="F204" s="8" t="s">
        <v>2149</v>
      </c>
      <c r="G204" s="8" t="s">
        <v>2150</v>
      </c>
      <c r="H204" s="8" t="s">
        <v>76</v>
      </c>
      <c r="I204" s="8" t="s">
        <v>230</v>
      </c>
      <c r="J204" s="8" t="s">
        <v>53</v>
      </c>
      <c r="K204" s="8" t="s">
        <v>53</v>
      </c>
      <c r="L204" s="8" t="s">
        <v>799</v>
      </c>
      <c r="M204" s="152" t="s">
        <v>311</v>
      </c>
      <c r="N204" s="8" t="s">
        <v>156</v>
      </c>
      <c r="O204" s="8" t="s">
        <v>62</v>
      </c>
      <c r="P204" s="8" t="s">
        <v>1419</v>
      </c>
      <c r="Q204" s="8" t="s">
        <v>65</v>
      </c>
      <c r="R204" s="8" t="s">
        <v>57</v>
      </c>
      <c r="S204" s="8" t="s">
        <v>1212</v>
      </c>
      <c r="T204" s="150">
        <v>0.48499999999999999</v>
      </c>
      <c r="U204" s="8" t="s">
        <v>1700</v>
      </c>
      <c r="V204" s="172">
        <v>4.7E-2</v>
      </c>
      <c r="W204" s="151">
        <v>5.704E-2</v>
      </c>
      <c r="X204" s="4" t="s">
        <v>614</v>
      </c>
      <c r="Y204" s="4"/>
      <c r="Z204" s="150">
        <v>150834.43</v>
      </c>
      <c r="AA204" s="148">
        <v>1</v>
      </c>
      <c r="AB204" s="171">
        <v>100.61</v>
      </c>
      <c r="AD204" s="150">
        <v>151.755</v>
      </c>
      <c r="AG204" s="8" t="s">
        <v>17</v>
      </c>
      <c r="AH204" s="151">
        <v>6.1499999999999999E-4</v>
      </c>
      <c r="AI204" s="151">
        <v>9.0171943935876502E-4</v>
      </c>
      <c r="AJ204" s="151">
        <v>3.10038588426129E-4</v>
      </c>
    </row>
    <row r="205" spans="1:36" s="8" customFormat="1" x14ac:dyDescent="0.2">
      <c r="A205" s="8">
        <v>1035</v>
      </c>
      <c r="B205" s="8">
        <v>1037</v>
      </c>
      <c r="C205" s="8" t="s">
        <v>1919</v>
      </c>
      <c r="D205" s="8" t="s">
        <v>1920</v>
      </c>
      <c r="E205" s="152" t="s">
        <v>425</v>
      </c>
      <c r="F205" s="8" t="s">
        <v>2151</v>
      </c>
      <c r="G205" s="8" t="s">
        <v>2152</v>
      </c>
      <c r="H205" s="8" t="s">
        <v>76</v>
      </c>
      <c r="I205" s="8" t="s">
        <v>229</v>
      </c>
      <c r="J205" s="8" t="s">
        <v>53</v>
      </c>
      <c r="K205" s="8" t="s">
        <v>53</v>
      </c>
      <c r="L205" s="8" t="s">
        <v>799</v>
      </c>
      <c r="M205" s="152" t="s">
        <v>311</v>
      </c>
      <c r="N205" s="8" t="s">
        <v>629</v>
      </c>
      <c r="O205" s="8" t="s">
        <v>62</v>
      </c>
      <c r="P205" s="8" t="s">
        <v>1560</v>
      </c>
      <c r="Q205" s="8" t="s">
        <v>65</v>
      </c>
      <c r="R205" s="8" t="s">
        <v>57</v>
      </c>
      <c r="S205" s="8" t="s">
        <v>1212</v>
      </c>
      <c r="T205" s="150">
        <v>0.51800000000000002</v>
      </c>
      <c r="U205" s="8" t="s">
        <v>2153</v>
      </c>
      <c r="V205" s="172">
        <v>1.7600000000000001E-2</v>
      </c>
      <c r="W205" s="151">
        <v>2.6499999999999999E-2</v>
      </c>
      <c r="X205" s="4" t="s">
        <v>614</v>
      </c>
      <c r="Y205" s="4"/>
      <c r="Z205" s="150">
        <v>942145.41</v>
      </c>
      <c r="AA205" s="148">
        <v>1</v>
      </c>
      <c r="AB205" s="171">
        <v>116.52</v>
      </c>
      <c r="AC205" s="150">
        <v>23.446000000000002</v>
      </c>
      <c r="AD205" s="150">
        <v>1121.2339999999999</v>
      </c>
      <c r="AG205" s="8" t="s">
        <v>17</v>
      </c>
      <c r="AH205" s="151">
        <v>3.4979999999999998E-3</v>
      </c>
      <c r="AI205" s="151">
        <v>6.66232960004384E-3</v>
      </c>
      <c r="AJ205" s="151">
        <v>2.29071169442249E-3</v>
      </c>
    </row>
    <row r="206" spans="1:36" s="8" customFormat="1" x14ac:dyDescent="0.2">
      <c r="A206" s="8">
        <v>1035</v>
      </c>
      <c r="B206" s="8">
        <v>1037</v>
      </c>
      <c r="C206" s="8" t="s">
        <v>1919</v>
      </c>
      <c r="D206" s="8" t="s">
        <v>1920</v>
      </c>
      <c r="E206" s="152" t="s">
        <v>425</v>
      </c>
      <c r="F206" s="8" t="s">
        <v>2154</v>
      </c>
      <c r="G206" s="8" t="s">
        <v>2155</v>
      </c>
      <c r="H206" s="8" t="s">
        <v>76</v>
      </c>
      <c r="I206" s="8" t="s">
        <v>229</v>
      </c>
      <c r="J206" s="8" t="s">
        <v>53</v>
      </c>
      <c r="K206" s="8" t="s">
        <v>53</v>
      </c>
      <c r="L206" s="8" t="s">
        <v>799</v>
      </c>
      <c r="M206" s="152" t="s">
        <v>311</v>
      </c>
      <c r="N206" s="8" t="s">
        <v>629</v>
      </c>
      <c r="O206" s="8" t="s">
        <v>62</v>
      </c>
      <c r="P206" s="8" t="s">
        <v>1560</v>
      </c>
      <c r="Q206" s="8" t="s">
        <v>65</v>
      </c>
      <c r="R206" s="8" t="s">
        <v>57</v>
      </c>
      <c r="S206" s="8" t="s">
        <v>1212</v>
      </c>
      <c r="T206" s="150">
        <v>0.51800000000000002</v>
      </c>
      <c r="U206" s="8" t="s">
        <v>2153</v>
      </c>
      <c r="V206" s="172">
        <v>2.3E-2</v>
      </c>
      <c r="W206" s="151">
        <v>2.8219999999999999E-2</v>
      </c>
      <c r="X206" s="4" t="s">
        <v>614</v>
      </c>
      <c r="Y206" s="4"/>
      <c r="Z206" s="150">
        <v>269819.90000000002</v>
      </c>
      <c r="AA206" s="148">
        <v>1</v>
      </c>
      <c r="AB206" s="171">
        <v>116.73</v>
      </c>
      <c r="AC206" s="150">
        <v>7.5780000000000003</v>
      </c>
      <c r="AD206" s="150">
        <v>322.53899999999999</v>
      </c>
      <c r="AG206" s="8" t="s">
        <v>17</v>
      </c>
      <c r="AH206" s="151">
        <v>3.39E-4</v>
      </c>
      <c r="AI206" s="151">
        <v>1.9165142730733201E-3</v>
      </c>
      <c r="AJ206" s="151">
        <v>6.5895593904987402E-4</v>
      </c>
    </row>
    <row r="207" spans="1:36" s="8" customFormat="1" x14ac:dyDescent="0.2">
      <c r="A207" s="8">
        <v>1035</v>
      </c>
      <c r="B207" s="8">
        <v>1037</v>
      </c>
      <c r="C207" s="8" t="s">
        <v>1919</v>
      </c>
      <c r="D207" s="8" t="s">
        <v>1920</v>
      </c>
      <c r="E207" s="152" t="s">
        <v>425</v>
      </c>
      <c r="F207" s="8" t="s">
        <v>2156</v>
      </c>
      <c r="G207" s="8" t="s">
        <v>2157</v>
      </c>
      <c r="H207" s="8" t="s">
        <v>76</v>
      </c>
      <c r="I207" s="8" t="s">
        <v>229</v>
      </c>
      <c r="J207" s="8" t="s">
        <v>53</v>
      </c>
      <c r="K207" s="8" t="s">
        <v>53</v>
      </c>
      <c r="L207" s="8" t="s">
        <v>799</v>
      </c>
      <c r="M207" s="152" t="s">
        <v>311</v>
      </c>
      <c r="N207" s="8" t="s">
        <v>629</v>
      </c>
      <c r="O207" s="8" t="s">
        <v>62</v>
      </c>
      <c r="P207" s="8" t="s">
        <v>1560</v>
      </c>
      <c r="Q207" s="8" t="s">
        <v>65</v>
      </c>
      <c r="R207" s="8" t="s">
        <v>57</v>
      </c>
      <c r="S207" s="8" t="s">
        <v>1212</v>
      </c>
      <c r="T207" s="150">
        <v>1.2809999999999999</v>
      </c>
      <c r="U207" s="8" t="s">
        <v>2158</v>
      </c>
      <c r="V207" s="172">
        <v>2.1499999999999998E-2</v>
      </c>
      <c r="W207" s="151">
        <v>2.7E-2</v>
      </c>
      <c r="X207" s="4" t="s">
        <v>614</v>
      </c>
      <c r="Y207" s="4"/>
      <c r="Z207" s="150">
        <v>339173.84</v>
      </c>
      <c r="AA207" s="148">
        <v>1</v>
      </c>
      <c r="AB207" s="171">
        <v>116.99</v>
      </c>
      <c r="AD207" s="150">
        <v>396.79899999999998</v>
      </c>
      <c r="AG207" s="8" t="s">
        <v>17</v>
      </c>
      <c r="AH207" s="151">
        <v>2.8800000000000001E-4</v>
      </c>
      <c r="AI207" s="151">
        <v>2.3577670072412898E-3</v>
      </c>
      <c r="AJ207" s="151">
        <v>8.1067205924119899E-4</v>
      </c>
    </row>
    <row r="208" spans="1:36" s="8" customFormat="1" x14ac:dyDescent="0.2">
      <c r="A208" s="8">
        <v>1035</v>
      </c>
      <c r="B208" s="8">
        <v>1037</v>
      </c>
      <c r="C208" s="8" t="s">
        <v>1919</v>
      </c>
      <c r="D208" s="8" t="s">
        <v>1920</v>
      </c>
      <c r="E208" s="152" t="s">
        <v>425</v>
      </c>
      <c r="F208" s="8" t="s">
        <v>2159</v>
      </c>
      <c r="G208" s="8" t="s">
        <v>2160</v>
      </c>
      <c r="H208" s="8" t="s">
        <v>76</v>
      </c>
      <c r="I208" s="8" t="s">
        <v>229</v>
      </c>
      <c r="J208" s="8" t="s">
        <v>53</v>
      </c>
      <c r="K208" s="8" t="s">
        <v>53</v>
      </c>
      <c r="L208" s="8" t="s">
        <v>799</v>
      </c>
      <c r="M208" s="152" t="s">
        <v>311</v>
      </c>
      <c r="N208" s="8" t="s">
        <v>629</v>
      </c>
      <c r="O208" s="8" t="s">
        <v>62</v>
      </c>
      <c r="P208" s="8" t="s">
        <v>1560</v>
      </c>
      <c r="Q208" s="8" t="s">
        <v>65</v>
      </c>
      <c r="R208" s="8" t="s">
        <v>57</v>
      </c>
      <c r="S208" s="8" t="s">
        <v>1212</v>
      </c>
      <c r="T208" s="150">
        <v>4.17</v>
      </c>
      <c r="U208" s="8" t="s">
        <v>1489</v>
      </c>
      <c r="V208" s="172">
        <v>1.43E-2</v>
      </c>
      <c r="W208" s="151">
        <v>2.708E-2</v>
      </c>
      <c r="X208" s="4" t="s">
        <v>614</v>
      </c>
      <c r="Y208" s="4"/>
      <c r="Z208" s="150">
        <v>259831.26</v>
      </c>
      <c r="AA208" s="148">
        <v>1</v>
      </c>
      <c r="AB208" s="171">
        <v>109.38</v>
      </c>
      <c r="AC208" s="150">
        <v>5.4539999999999997</v>
      </c>
      <c r="AD208" s="150">
        <v>289.65800000000002</v>
      </c>
      <c r="AG208" s="8" t="s">
        <v>17</v>
      </c>
      <c r="AH208" s="151">
        <v>1.63E-4</v>
      </c>
      <c r="AI208" s="151">
        <v>1.7211351853222299E-3</v>
      </c>
      <c r="AJ208" s="151">
        <v>5.9177866202742295E-4</v>
      </c>
    </row>
    <row r="209" spans="1:36" s="8" customFormat="1" x14ac:dyDescent="0.2">
      <c r="A209" s="8">
        <v>1035</v>
      </c>
      <c r="B209" s="8">
        <v>1037</v>
      </c>
      <c r="C209" s="8" t="s">
        <v>2161</v>
      </c>
      <c r="D209" s="8" t="s">
        <v>2162</v>
      </c>
      <c r="E209" s="152" t="s">
        <v>425</v>
      </c>
      <c r="F209" s="8" t="s">
        <v>2163</v>
      </c>
      <c r="G209" s="8" t="s">
        <v>2164</v>
      </c>
      <c r="H209" s="8" t="s">
        <v>76</v>
      </c>
      <c r="I209" s="8" t="s">
        <v>228</v>
      </c>
      <c r="J209" s="8" t="s">
        <v>53</v>
      </c>
      <c r="K209" s="8" t="s">
        <v>317</v>
      </c>
      <c r="L209" s="8" t="s">
        <v>799</v>
      </c>
      <c r="M209" s="152" t="s">
        <v>311</v>
      </c>
      <c r="N209" s="8" t="s">
        <v>254</v>
      </c>
      <c r="O209" s="8" t="s">
        <v>62</v>
      </c>
      <c r="P209" s="161" t="s">
        <v>298</v>
      </c>
      <c r="Q209" s="8" t="s">
        <v>298</v>
      </c>
      <c r="R209" s="8" t="s">
        <v>298</v>
      </c>
      <c r="S209" s="8" t="s">
        <v>1212</v>
      </c>
      <c r="T209" s="150">
        <v>0.98899999999999999</v>
      </c>
      <c r="U209" s="8" t="s">
        <v>1461</v>
      </c>
      <c r="V209" s="172">
        <v>1.9900000000000001E-2</v>
      </c>
      <c r="W209" s="151">
        <v>4.7390000000000002E-2</v>
      </c>
      <c r="X209" s="4" t="s">
        <v>614</v>
      </c>
      <c r="Y209" s="4"/>
      <c r="Z209" s="150">
        <v>536202</v>
      </c>
      <c r="AA209" s="148">
        <v>1</v>
      </c>
      <c r="AB209" s="171">
        <v>97.41</v>
      </c>
      <c r="AD209" s="150">
        <v>522.31399999999996</v>
      </c>
      <c r="AG209" s="8" t="s">
        <v>17</v>
      </c>
      <c r="AH209" s="151">
        <v>3.5750000000000001E-3</v>
      </c>
      <c r="AI209" s="151">
        <v>3.1035716049245101E-3</v>
      </c>
      <c r="AJ209" s="151">
        <v>1.06710237959878E-3</v>
      </c>
    </row>
    <row r="210" spans="1:36" s="8" customFormat="1" x14ac:dyDescent="0.2">
      <c r="A210" s="8">
        <v>1035</v>
      </c>
      <c r="B210" s="8">
        <v>1037</v>
      </c>
      <c r="C210" s="8" t="s">
        <v>2165</v>
      </c>
      <c r="D210" s="8" t="s">
        <v>2166</v>
      </c>
      <c r="E210" s="152" t="s">
        <v>425</v>
      </c>
      <c r="F210" s="8" t="s">
        <v>2167</v>
      </c>
      <c r="G210" s="8" t="s">
        <v>2168</v>
      </c>
      <c r="H210" s="8" t="s">
        <v>76</v>
      </c>
      <c r="I210" s="8" t="s">
        <v>229</v>
      </c>
      <c r="J210" s="8" t="s">
        <v>53</v>
      </c>
      <c r="K210" s="8" t="s">
        <v>53</v>
      </c>
      <c r="L210" s="8" t="s">
        <v>799</v>
      </c>
      <c r="M210" s="152" t="s">
        <v>311</v>
      </c>
      <c r="N210" s="8" t="s">
        <v>629</v>
      </c>
      <c r="O210" s="8" t="s">
        <v>62</v>
      </c>
      <c r="P210" s="161" t="s">
        <v>298</v>
      </c>
      <c r="Q210" s="8" t="s">
        <v>298</v>
      </c>
      <c r="R210" s="8" t="s">
        <v>298</v>
      </c>
      <c r="S210" s="8" t="s">
        <v>1212</v>
      </c>
      <c r="T210" s="150">
        <v>2.1190000000000002</v>
      </c>
      <c r="U210" s="8" t="s">
        <v>2169</v>
      </c>
      <c r="V210" s="172">
        <v>1.9E-2</v>
      </c>
      <c r="W210" s="151">
        <v>3.2590000000000001E-2</v>
      </c>
      <c r="X210" s="4" t="s">
        <v>614</v>
      </c>
      <c r="Y210" s="4"/>
      <c r="Z210" s="150">
        <v>1122150.1100000001</v>
      </c>
      <c r="AA210" s="148">
        <v>1</v>
      </c>
      <c r="AB210" s="171">
        <v>108.05</v>
      </c>
      <c r="AD210" s="150">
        <v>1212.4829999999999</v>
      </c>
      <c r="AG210" s="8" t="s">
        <v>17</v>
      </c>
      <c r="AH210" s="151">
        <v>1.964E-3</v>
      </c>
      <c r="AI210" s="151">
        <v>7.2045278495108502E-3</v>
      </c>
      <c r="AJ210" s="151">
        <v>2.4771359552007701E-3</v>
      </c>
    </row>
    <row r="211" spans="1:36" s="8" customFormat="1" x14ac:dyDescent="0.2">
      <c r="A211" s="8">
        <v>1035</v>
      </c>
      <c r="B211" s="8">
        <v>1037</v>
      </c>
      <c r="C211" s="8" t="s">
        <v>2170</v>
      </c>
      <c r="D211" s="8" t="s">
        <v>2171</v>
      </c>
      <c r="E211" s="152" t="s">
        <v>425</v>
      </c>
      <c r="F211" s="8" t="s">
        <v>2172</v>
      </c>
      <c r="G211" s="8" t="s">
        <v>2173</v>
      </c>
      <c r="H211" s="8" t="s">
        <v>76</v>
      </c>
      <c r="I211" s="8" t="s">
        <v>228</v>
      </c>
      <c r="J211" s="8" t="s">
        <v>53</v>
      </c>
      <c r="K211" s="8" t="s">
        <v>53</v>
      </c>
      <c r="L211" s="8" t="s">
        <v>799</v>
      </c>
      <c r="M211" s="152" t="s">
        <v>311</v>
      </c>
      <c r="N211" s="8" t="s">
        <v>629</v>
      </c>
      <c r="O211" s="8" t="s">
        <v>62</v>
      </c>
      <c r="P211" s="8" t="s">
        <v>1544</v>
      </c>
      <c r="Q211" s="8" t="s">
        <v>65</v>
      </c>
      <c r="R211" s="8" t="s">
        <v>57</v>
      </c>
      <c r="S211" s="8" t="s">
        <v>1212</v>
      </c>
      <c r="T211" s="150">
        <v>1.099</v>
      </c>
      <c r="U211" s="8" t="s">
        <v>2174</v>
      </c>
      <c r="V211" s="172">
        <v>3.85E-2</v>
      </c>
      <c r="W211" s="151">
        <v>5.1720000000000002E-2</v>
      </c>
      <c r="X211" s="4" t="s">
        <v>614</v>
      </c>
      <c r="Y211" s="4"/>
      <c r="Z211" s="150">
        <v>100000.82</v>
      </c>
      <c r="AA211" s="148">
        <v>1</v>
      </c>
      <c r="AB211" s="171">
        <v>101.79</v>
      </c>
      <c r="AD211" s="150">
        <v>101.791</v>
      </c>
      <c r="AG211" s="8" t="s">
        <v>17</v>
      </c>
      <c r="AH211" s="151">
        <v>2.14E-4</v>
      </c>
      <c r="AI211" s="151">
        <v>6.0483716968559196E-4</v>
      </c>
      <c r="AJ211" s="151">
        <v>2.0796142805829801E-4</v>
      </c>
    </row>
    <row r="212" spans="1:36" s="8" customFormat="1" x14ac:dyDescent="0.2">
      <c r="A212" s="8">
        <v>1035</v>
      </c>
      <c r="B212" s="8">
        <v>1037</v>
      </c>
      <c r="C212" s="8" t="s">
        <v>1858</v>
      </c>
      <c r="D212" s="8" t="s">
        <v>1859</v>
      </c>
      <c r="E212" s="152" t="s">
        <v>425</v>
      </c>
      <c r="F212" s="8" t="s">
        <v>2175</v>
      </c>
      <c r="G212" s="8" t="s">
        <v>2176</v>
      </c>
      <c r="H212" s="8" t="s">
        <v>76</v>
      </c>
      <c r="I212" s="8" t="s">
        <v>228</v>
      </c>
      <c r="J212" s="8" t="s">
        <v>53</v>
      </c>
      <c r="K212" s="8" t="s">
        <v>53</v>
      </c>
      <c r="L212" s="8" t="s">
        <v>799</v>
      </c>
      <c r="M212" s="152" t="s">
        <v>311</v>
      </c>
      <c r="N212" s="8" t="s">
        <v>140</v>
      </c>
      <c r="O212" s="8" t="s">
        <v>62</v>
      </c>
      <c r="P212" s="161" t="s">
        <v>298</v>
      </c>
      <c r="Q212" s="8" t="s">
        <v>298</v>
      </c>
      <c r="R212" s="8" t="s">
        <v>298</v>
      </c>
      <c r="S212" s="8" t="s">
        <v>1212</v>
      </c>
      <c r="T212" s="150">
        <v>0.92100000000000004</v>
      </c>
      <c r="U212" s="8" t="s">
        <v>2177</v>
      </c>
      <c r="V212" s="172">
        <v>6.5299999999999997E-2</v>
      </c>
      <c r="W212" s="151">
        <v>5.1069999999999997E-2</v>
      </c>
      <c r="X212" s="4" t="s">
        <v>614</v>
      </c>
      <c r="Y212" s="4"/>
      <c r="Z212" s="150">
        <v>251956.14</v>
      </c>
      <c r="AA212" s="148">
        <v>1</v>
      </c>
      <c r="AB212" s="171">
        <v>102.09</v>
      </c>
      <c r="AD212" s="150">
        <v>257.22199999999998</v>
      </c>
      <c r="AG212" s="8" t="s">
        <v>17</v>
      </c>
      <c r="AH212" s="151">
        <v>1.9380000000000001E-3</v>
      </c>
      <c r="AI212" s="151">
        <v>1.5284032306193899E-3</v>
      </c>
      <c r="AJ212" s="151">
        <v>5.2551154991639897E-4</v>
      </c>
    </row>
    <row r="213" spans="1:36" s="8" customFormat="1" x14ac:dyDescent="0.2">
      <c r="A213" s="8">
        <v>1035</v>
      </c>
      <c r="B213" s="8">
        <v>1037</v>
      </c>
      <c r="C213" s="8" t="s">
        <v>2178</v>
      </c>
      <c r="D213" s="8" t="s">
        <v>2179</v>
      </c>
      <c r="E213" s="152" t="s">
        <v>425</v>
      </c>
      <c r="F213" s="8" t="s">
        <v>2180</v>
      </c>
      <c r="G213" s="8" t="s">
        <v>2181</v>
      </c>
      <c r="H213" s="8" t="s">
        <v>76</v>
      </c>
      <c r="I213" s="8" t="s">
        <v>228</v>
      </c>
      <c r="J213" s="8" t="s">
        <v>53</v>
      </c>
      <c r="K213" s="8" t="s">
        <v>53</v>
      </c>
      <c r="L213" s="8" t="s">
        <v>799</v>
      </c>
      <c r="M213" s="152" t="s">
        <v>311</v>
      </c>
      <c r="N213" s="8" t="s">
        <v>140</v>
      </c>
      <c r="O213" s="8" t="s">
        <v>62</v>
      </c>
      <c r="P213" s="8" t="s">
        <v>1488</v>
      </c>
      <c r="Q213" s="8" t="s">
        <v>65</v>
      </c>
      <c r="R213" s="8" t="s">
        <v>57</v>
      </c>
      <c r="S213" s="8" t="s">
        <v>1212</v>
      </c>
      <c r="T213" s="150">
        <v>0.73599999999999999</v>
      </c>
      <c r="U213" s="8" t="s">
        <v>1461</v>
      </c>
      <c r="V213" s="172">
        <v>4.9500000000000002E-2</v>
      </c>
      <c r="W213" s="151">
        <v>5.6590000000000001E-2</v>
      </c>
      <c r="X213" s="4" t="s">
        <v>614</v>
      </c>
      <c r="Y213" s="4"/>
      <c r="Z213" s="150">
        <v>164847.63</v>
      </c>
      <c r="AA213" s="148">
        <v>1</v>
      </c>
      <c r="AB213" s="171">
        <v>99.57</v>
      </c>
      <c r="AD213" s="150">
        <v>164.13900000000001</v>
      </c>
      <c r="AG213" s="8" t="s">
        <v>17</v>
      </c>
      <c r="AH213" s="151">
        <v>3.7469999999999999E-3</v>
      </c>
      <c r="AI213" s="151">
        <v>9.7530625998504099E-4</v>
      </c>
      <c r="AJ213" s="151">
        <v>3.3533997708196399E-4</v>
      </c>
    </row>
    <row r="214" spans="1:36" s="8" customFormat="1" x14ac:dyDescent="0.2">
      <c r="A214" s="8">
        <v>1035</v>
      </c>
      <c r="B214" s="8">
        <v>1037</v>
      </c>
      <c r="C214" s="8" t="s">
        <v>2182</v>
      </c>
      <c r="D214" s="8" t="s">
        <v>2183</v>
      </c>
      <c r="E214" s="152" t="s">
        <v>425</v>
      </c>
      <c r="F214" s="8" t="s">
        <v>2184</v>
      </c>
      <c r="G214" s="8" t="s">
        <v>2185</v>
      </c>
      <c r="H214" s="8" t="s">
        <v>76</v>
      </c>
      <c r="I214" s="8" t="s">
        <v>228</v>
      </c>
      <c r="J214" s="8" t="s">
        <v>53</v>
      </c>
      <c r="K214" s="8" t="s">
        <v>53</v>
      </c>
      <c r="L214" s="8" t="s">
        <v>799</v>
      </c>
      <c r="M214" s="152" t="s">
        <v>311</v>
      </c>
      <c r="N214" s="8" t="s">
        <v>140</v>
      </c>
      <c r="O214" s="8" t="s">
        <v>62</v>
      </c>
      <c r="P214" s="8" t="s">
        <v>1488</v>
      </c>
      <c r="Q214" s="8" t="s">
        <v>65</v>
      </c>
      <c r="R214" s="8" t="s">
        <v>57</v>
      </c>
      <c r="S214" s="8" t="s">
        <v>1212</v>
      </c>
      <c r="T214" s="150">
        <v>0.41099999999999998</v>
      </c>
      <c r="U214" s="8" t="s">
        <v>1603</v>
      </c>
      <c r="V214" s="172">
        <v>4.7E-2</v>
      </c>
      <c r="W214" s="151">
        <v>6.0990000000000003E-2</v>
      </c>
      <c r="X214" s="4" t="s">
        <v>614</v>
      </c>
      <c r="Y214" s="4"/>
      <c r="Z214" s="150">
        <v>13976.28</v>
      </c>
      <c r="AA214" s="148">
        <v>1</v>
      </c>
      <c r="AB214" s="171">
        <v>99.89</v>
      </c>
      <c r="AD214" s="150">
        <v>13.961</v>
      </c>
      <c r="AG214" s="8" t="s">
        <v>17</v>
      </c>
      <c r="AH214" s="151">
        <v>7.1100000000000004E-4</v>
      </c>
      <c r="AI214" s="151">
        <v>8.2955159505698005E-5</v>
      </c>
      <c r="AJ214" s="151">
        <v>2.8522508701931299E-5</v>
      </c>
    </row>
    <row r="215" spans="1:36" s="8" customFormat="1" x14ac:dyDescent="0.2">
      <c r="A215" s="8">
        <v>1035</v>
      </c>
      <c r="B215" s="8">
        <v>1037</v>
      </c>
      <c r="C215" s="8" t="s">
        <v>2186</v>
      </c>
      <c r="D215" s="8" t="s">
        <v>2187</v>
      </c>
      <c r="E215" s="152" t="s">
        <v>425</v>
      </c>
      <c r="F215" s="8" t="s">
        <v>2188</v>
      </c>
      <c r="G215" s="8" t="s">
        <v>2189</v>
      </c>
      <c r="H215" s="8" t="s">
        <v>76</v>
      </c>
      <c r="I215" s="8" t="s">
        <v>228</v>
      </c>
      <c r="J215" s="8" t="s">
        <v>53</v>
      </c>
      <c r="K215" s="8" t="s">
        <v>53</v>
      </c>
      <c r="L215" s="8" t="s">
        <v>799</v>
      </c>
      <c r="M215" s="152" t="s">
        <v>311</v>
      </c>
      <c r="N215" s="8" t="s">
        <v>628</v>
      </c>
      <c r="O215" s="8" t="s">
        <v>62</v>
      </c>
      <c r="P215" s="8" t="s">
        <v>1544</v>
      </c>
      <c r="Q215" s="8" t="s">
        <v>65</v>
      </c>
      <c r="R215" s="8" t="s">
        <v>57</v>
      </c>
      <c r="S215" s="8" t="s">
        <v>1212</v>
      </c>
      <c r="T215" s="150">
        <v>3.0539999999999998</v>
      </c>
      <c r="U215" s="8" t="s">
        <v>1787</v>
      </c>
      <c r="V215" s="172">
        <v>2.1000000000000001E-2</v>
      </c>
      <c r="W215" s="151">
        <v>5.1799999999999999E-2</v>
      </c>
      <c r="X215" s="4" t="s">
        <v>614</v>
      </c>
      <c r="Y215" s="4"/>
      <c r="Z215" s="150">
        <v>472012.52</v>
      </c>
      <c r="AA215" s="148">
        <v>1</v>
      </c>
      <c r="AB215" s="171">
        <v>91.26</v>
      </c>
      <c r="AD215" s="150">
        <v>430.75900000000001</v>
      </c>
      <c r="AG215" s="8" t="s">
        <v>17</v>
      </c>
      <c r="AH215" s="151">
        <v>9.59E-4</v>
      </c>
      <c r="AI215" s="151">
        <v>2.5595509540880601E-3</v>
      </c>
      <c r="AJ215" s="151">
        <v>8.8005152176217304E-4</v>
      </c>
    </row>
    <row r="216" spans="1:36" s="8" customFormat="1" x14ac:dyDescent="0.2">
      <c r="A216" s="8">
        <v>1035</v>
      </c>
      <c r="B216" s="8">
        <v>1037</v>
      </c>
      <c r="C216" s="8" t="s">
        <v>1988</v>
      </c>
      <c r="D216" s="8" t="s">
        <v>1989</v>
      </c>
      <c r="E216" s="152" t="s">
        <v>425</v>
      </c>
      <c r="F216" s="8" t="s">
        <v>2190</v>
      </c>
      <c r="G216" s="8" t="s">
        <v>2191</v>
      </c>
      <c r="H216" s="8" t="s">
        <v>76</v>
      </c>
      <c r="I216" s="8" t="s">
        <v>228</v>
      </c>
      <c r="J216" s="8" t="s">
        <v>53</v>
      </c>
      <c r="K216" s="8" t="s">
        <v>53</v>
      </c>
      <c r="L216" s="8" t="s">
        <v>799</v>
      </c>
      <c r="M216" s="152" t="s">
        <v>311</v>
      </c>
      <c r="N216" s="8" t="s">
        <v>140</v>
      </c>
      <c r="O216" s="8" t="s">
        <v>62</v>
      </c>
      <c r="P216" s="8" t="s">
        <v>1488</v>
      </c>
      <c r="Q216" s="8" t="s">
        <v>70</v>
      </c>
      <c r="R216" s="8" t="s">
        <v>57</v>
      </c>
      <c r="S216" s="8" t="s">
        <v>1212</v>
      </c>
      <c r="T216" s="150">
        <v>0.51800000000000002</v>
      </c>
      <c r="U216" s="8" t="s">
        <v>2192</v>
      </c>
      <c r="V216" s="172">
        <v>4.3499999999999997E-2</v>
      </c>
      <c r="W216" s="151">
        <v>6.5799999999999997E-2</v>
      </c>
      <c r="X216" s="4" t="s">
        <v>614</v>
      </c>
      <c r="Y216" s="4"/>
      <c r="Z216" s="150">
        <v>11020.55</v>
      </c>
      <c r="AA216" s="148">
        <v>1</v>
      </c>
      <c r="AB216" s="171">
        <v>100.96</v>
      </c>
      <c r="AD216" s="150">
        <v>11.125999999999999</v>
      </c>
      <c r="AG216" s="8" t="s">
        <v>17</v>
      </c>
      <c r="AH216" s="151">
        <v>4.5899999999999999E-4</v>
      </c>
      <c r="AI216" s="151">
        <v>6.6112321596166804E-5</v>
      </c>
      <c r="AJ216" s="151">
        <v>2.2731428391769002E-5</v>
      </c>
    </row>
    <row r="217" spans="1:36" s="8" customFormat="1" x14ac:dyDescent="0.2">
      <c r="A217" s="8">
        <v>1035</v>
      </c>
      <c r="B217" s="8">
        <v>1037</v>
      </c>
      <c r="C217" s="8" t="s">
        <v>1988</v>
      </c>
      <c r="D217" s="8" t="s">
        <v>1989</v>
      </c>
      <c r="E217" s="152" t="s">
        <v>425</v>
      </c>
      <c r="F217" s="8" t="s">
        <v>2193</v>
      </c>
      <c r="G217" s="8" t="s">
        <v>2194</v>
      </c>
      <c r="H217" s="8" t="s">
        <v>76</v>
      </c>
      <c r="I217" s="8" t="s">
        <v>228</v>
      </c>
      <c r="J217" s="8" t="s">
        <v>53</v>
      </c>
      <c r="K217" s="8" t="s">
        <v>53</v>
      </c>
      <c r="L217" s="8" t="s">
        <v>799</v>
      </c>
      <c r="M217" s="152" t="s">
        <v>311</v>
      </c>
      <c r="N217" s="8" t="s">
        <v>140</v>
      </c>
      <c r="O217" s="8" t="s">
        <v>62</v>
      </c>
      <c r="P217" s="8" t="s">
        <v>1488</v>
      </c>
      <c r="Q217" s="8" t="s">
        <v>70</v>
      </c>
      <c r="R217" s="8" t="s">
        <v>57</v>
      </c>
      <c r="S217" s="8" t="s">
        <v>1212</v>
      </c>
      <c r="T217" s="150">
        <v>0.52</v>
      </c>
      <c r="U217" s="8" t="s">
        <v>2192</v>
      </c>
      <c r="V217" s="172">
        <v>3.56E-2</v>
      </c>
      <c r="W217" s="151">
        <v>6.1800000000000001E-2</v>
      </c>
      <c r="X217" s="4" t="s">
        <v>614</v>
      </c>
      <c r="Y217" s="4"/>
      <c r="Z217" s="150">
        <v>10456.5</v>
      </c>
      <c r="AA217" s="148">
        <v>1</v>
      </c>
      <c r="AB217" s="171">
        <v>100.38</v>
      </c>
      <c r="AD217" s="150">
        <v>10.496</v>
      </c>
      <c r="AG217" s="8" t="s">
        <v>17</v>
      </c>
      <c r="AH217" s="151">
        <v>3.4900000000000003E-4</v>
      </c>
      <c r="AI217" s="151">
        <v>6.2368217220993102E-5</v>
      </c>
      <c r="AJ217" s="151">
        <v>2.14440913501894E-5</v>
      </c>
    </row>
    <row r="218" spans="1:36" s="8" customFormat="1" x14ac:dyDescent="0.2">
      <c r="A218" s="8">
        <v>1035</v>
      </c>
      <c r="B218" s="8">
        <v>1037</v>
      </c>
      <c r="C218" s="8" t="s">
        <v>1988</v>
      </c>
      <c r="D218" s="8" t="s">
        <v>1989</v>
      </c>
      <c r="E218" s="152" t="s">
        <v>425</v>
      </c>
      <c r="F218" s="8" t="s">
        <v>2195</v>
      </c>
      <c r="G218" s="8" t="s">
        <v>2196</v>
      </c>
      <c r="H218" s="8" t="s">
        <v>76</v>
      </c>
      <c r="I218" s="8" t="s">
        <v>228</v>
      </c>
      <c r="J218" s="8" t="s">
        <v>53</v>
      </c>
      <c r="K218" s="8" t="s">
        <v>53</v>
      </c>
      <c r="L218" s="8" t="s">
        <v>799</v>
      </c>
      <c r="M218" s="152" t="s">
        <v>311</v>
      </c>
      <c r="N218" s="8" t="s">
        <v>140</v>
      </c>
      <c r="O218" s="8" t="s">
        <v>62</v>
      </c>
      <c r="P218" s="8" t="s">
        <v>1488</v>
      </c>
      <c r="Q218" s="8" t="s">
        <v>70</v>
      </c>
      <c r="R218" s="8" t="s">
        <v>57</v>
      </c>
      <c r="S218" s="8" t="s">
        <v>1212</v>
      </c>
      <c r="T218" s="150">
        <v>1.444</v>
      </c>
      <c r="U218" s="8" t="s">
        <v>2197</v>
      </c>
      <c r="V218" s="172">
        <v>4.48E-2</v>
      </c>
      <c r="W218" s="151">
        <v>5.5890000000000002E-2</v>
      </c>
      <c r="X218" s="4" t="s">
        <v>614</v>
      </c>
      <c r="Y218" s="4"/>
      <c r="Z218" s="150">
        <v>99011.25</v>
      </c>
      <c r="AA218" s="148">
        <v>1</v>
      </c>
      <c r="AB218" s="171">
        <v>100.63</v>
      </c>
      <c r="AD218" s="150">
        <v>99.635000000000005</v>
      </c>
      <c r="AG218" s="8" t="s">
        <v>17</v>
      </c>
      <c r="AH218" s="151">
        <v>1.1000000000000001E-3</v>
      </c>
      <c r="AI218" s="151">
        <v>5.9202740814762699E-4</v>
      </c>
      <c r="AJ218" s="151">
        <v>2.03557042157368E-4</v>
      </c>
    </row>
    <row r="219" spans="1:36" s="8" customFormat="1" x14ac:dyDescent="0.2">
      <c r="A219" s="8">
        <v>1035</v>
      </c>
      <c r="B219" s="8">
        <v>1037</v>
      </c>
      <c r="C219" s="8" t="s">
        <v>2198</v>
      </c>
      <c r="D219" s="8" t="s">
        <v>2199</v>
      </c>
      <c r="E219" s="152" t="s">
        <v>425</v>
      </c>
      <c r="F219" s="8" t="s">
        <v>2200</v>
      </c>
      <c r="G219" s="8" t="s">
        <v>2201</v>
      </c>
      <c r="H219" s="8" t="s">
        <v>76</v>
      </c>
      <c r="I219" s="8" t="s">
        <v>228</v>
      </c>
      <c r="J219" s="8" t="s">
        <v>53</v>
      </c>
      <c r="K219" s="8" t="s">
        <v>53</v>
      </c>
      <c r="L219" s="8" t="s">
        <v>799</v>
      </c>
      <c r="M219" s="152" t="s">
        <v>311</v>
      </c>
      <c r="N219" s="8" t="s">
        <v>629</v>
      </c>
      <c r="O219" s="8" t="s">
        <v>62</v>
      </c>
      <c r="P219" s="8" t="s">
        <v>1419</v>
      </c>
      <c r="Q219" s="8" t="s">
        <v>65</v>
      </c>
      <c r="R219" s="8" t="s">
        <v>57</v>
      </c>
      <c r="S219" s="8" t="s">
        <v>1212</v>
      </c>
      <c r="T219" s="150">
        <v>0.49</v>
      </c>
      <c r="U219" s="8" t="s">
        <v>1608</v>
      </c>
      <c r="V219" s="172">
        <v>3.0300000000000001E-2</v>
      </c>
      <c r="W219" s="151">
        <v>5.219E-2</v>
      </c>
      <c r="X219" s="4" t="s">
        <v>614</v>
      </c>
      <c r="Y219" s="4"/>
      <c r="Z219" s="150">
        <v>9105</v>
      </c>
      <c r="AA219" s="148">
        <v>1</v>
      </c>
      <c r="AB219" s="171">
        <v>99</v>
      </c>
      <c r="AD219" s="150">
        <v>9.0139999999999993</v>
      </c>
      <c r="AG219" s="8" t="s">
        <v>17</v>
      </c>
      <c r="AH219" s="151">
        <v>3.0699999999999998E-4</v>
      </c>
      <c r="AI219" s="151">
        <v>5.35605393445681E-5</v>
      </c>
      <c r="AJ219" s="151">
        <v>1.8415743621476E-5</v>
      </c>
    </row>
    <row r="220" spans="1:36" s="8" customFormat="1" x14ac:dyDescent="0.2">
      <c r="A220" s="8">
        <v>1035</v>
      </c>
      <c r="B220" s="8">
        <v>1037</v>
      </c>
      <c r="C220" s="8" t="s">
        <v>2202</v>
      </c>
      <c r="D220" s="8" t="s">
        <v>2203</v>
      </c>
      <c r="E220" s="152" t="s">
        <v>425</v>
      </c>
      <c r="F220" s="8" t="s">
        <v>2204</v>
      </c>
      <c r="G220" s="8" t="s">
        <v>2205</v>
      </c>
      <c r="H220" s="8" t="s">
        <v>76</v>
      </c>
      <c r="I220" s="8" t="s">
        <v>228</v>
      </c>
      <c r="J220" s="8" t="s">
        <v>53</v>
      </c>
      <c r="K220" s="8" t="s">
        <v>53</v>
      </c>
      <c r="L220" s="8" t="s">
        <v>799</v>
      </c>
      <c r="M220" s="152" t="s">
        <v>311</v>
      </c>
      <c r="N220" s="8" t="s">
        <v>686</v>
      </c>
      <c r="O220" s="8" t="s">
        <v>62</v>
      </c>
      <c r="P220" s="8" t="s">
        <v>1419</v>
      </c>
      <c r="Q220" s="8" t="s">
        <v>65</v>
      </c>
      <c r="R220" s="8" t="s">
        <v>57</v>
      </c>
      <c r="S220" s="8" t="s">
        <v>1212</v>
      </c>
      <c r="T220" s="150">
        <v>1.24</v>
      </c>
      <c r="U220" s="8" t="s">
        <v>1726</v>
      </c>
      <c r="V220" s="172">
        <v>3.5999999999999997E-2</v>
      </c>
      <c r="W220" s="151">
        <v>4.8730000000000002E-2</v>
      </c>
      <c r="X220" s="4" t="s">
        <v>614</v>
      </c>
      <c r="Y220" s="4"/>
      <c r="Z220" s="150">
        <v>175207.09</v>
      </c>
      <c r="AA220" s="148">
        <v>1</v>
      </c>
      <c r="AB220" s="171">
        <v>99.43</v>
      </c>
      <c r="AD220" s="150">
        <v>174.208</v>
      </c>
      <c r="AG220" s="8" t="s">
        <v>17</v>
      </c>
      <c r="AH220" s="151">
        <v>8.4400000000000002E-4</v>
      </c>
      <c r="AI220" s="151">
        <v>1.0351395754180099E-3</v>
      </c>
      <c r="AJ220" s="151">
        <v>3.5591249204391701E-4</v>
      </c>
    </row>
    <row r="221" spans="1:36" s="8" customFormat="1" x14ac:dyDescent="0.2">
      <c r="A221" s="8">
        <v>1035</v>
      </c>
      <c r="B221" s="8">
        <v>1037</v>
      </c>
      <c r="C221" s="8" t="s">
        <v>2206</v>
      </c>
      <c r="D221" s="8" t="s">
        <v>2207</v>
      </c>
      <c r="E221" s="152" t="s">
        <v>425</v>
      </c>
      <c r="F221" s="8" t="s">
        <v>2208</v>
      </c>
      <c r="G221" s="8" t="s">
        <v>2209</v>
      </c>
      <c r="H221" s="8" t="s">
        <v>76</v>
      </c>
      <c r="I221" s="8" t="s">
        <v>229</v>
      </c>
      <c r="J221" s="8" t="s">
        <v>53</v>
      </c>
      <c r="K221" s="8" t="s">
        <v>53</v>
      </c>
      <c r="L221" s="8" t="s">
        <v>799</v>
      </c>
      <c r="M221" s="152" t="s">
        <v>311</v>
      </c>
      <c r="N221" s="8" t="s">
        <v>156</v>
      </c>
      <c r="O221" s="8" t="s">
        <v>62</v>
      </c>
      <c r="P221" s="8" t="s">
        <v>1283</v>
      </c>
      <c r="Q221" s="8" t="s">
        <v>65</v>
      </c>
      <c r="R221" s="8" t="s">
        <v>57</v>
      </c>
      <c r="S221" s="8" t="s">
        <v>1212</v>
      </c>
      <c r="T221" s="150">
        <v>0.64500000000000002</v>
      </c>
      <c r="U221" s="8" t="s">
        <v>1828</v>
      </c>
      <c r="V221" s="172">
        <v>4.4999999999999998E-2</v>
      </c>
      <c r="W221" s="151">
        <v>2.8240000000000001E-2</v>
      </c>
      <c r="X221" s="4" t="s">
        <v>614</v>
      </c>
      <c r="Y221" s="4"/>
      <c r="Z221" s="150">
        <v>1735287</v>
      </c>
      <c r="AA221" s="148">
        <v>1</v>
      </c>
      <c r="AB221" s="171">
        <v>119.91</v>
      </c>
      <c r="AD221" s="150">
        <v>2080.7829999999999</v>
      </c>
      <c r="AG221" s="8" t="s">
        <v>17</v>
      </c>
      <c r="AH221" s="151">
        <v>5.8699999999999996E-4</v>
      </c>
      <c r="AI221" s="151">
        <v>1.2363929303830999E-2</v>
      </c>
      <c r="AJ221" s="151">
        <v>4.2510952092661503E-3</v>
      </c>
    </row>
    <row r="222" spans="1:36" s="8" customFormat="1" x14ac:dyDescent="0.2">
      <c r="A222" s="8">
        <v>1035</v>
      </c>
      <c r="B222" s="8">
        <v>1037</v>
      </c>
      <c r="C222" s="8" t="s">
        <v>1203</v>
      </c>
      <c r="D222" s="8" t="s">
        <v>1432</v>
      </c>
      <c r="E222" s="152" t="s">
        <v>425</v>
      </c>
      <c r="F222" s="8" t="s">
        <v>2210</v>
      </c>
      <c r="G222" s="8" t="s">
        <v>2211</v>
      </c>
      <c r="H222" s="8" t="s">
        <v>76</v>
      </c>
      <c r="I222" s="8" t="s">
        <v>229</v>
      </c>
      <c r="J222" s="8" t="s">
        <v>53</v>
      </c>
      <c r="K222" s="8" t="s">
        <v>53</v>
      </c>
      <c r="L222" s="8" t="s">
        <v>799</v>
      </c>
      <c r="M222" s="152" t="s">
        <v>311</v>
      </c>
      <c r="N222" s="8" t="s">
        <v>256</v>
      </c>
      <c r="O222" s="8" t="s">
        <v>62</v>
      </c>
      <c r="P222" s="8" t="s">
        <v>1205</v>
      </c>
      <c r="Q222" s="8" t="s">
        <v>65</v>
      </c>
      <c r="R222" s="8" t="s">
        <v>57</v>
      </c>
      <c r="S222" s="8" t="s">
        <v>1212</v>
      </c>
      <c r="T222" s="150">
        <v>1.482</v>
      </c>
      <c r="U222" s="8" t="s">
        <v>1800</v>
      </c>
      <c r="V222" s="172">
        <v>8.3000000000000001E-3</v>
      </c>
      <c r="W222" s="151">
        <v>2.2599999999999999E-2</v>
      </c>
      <c r="X222" s="4" t="s">
        <v>614</v>
      </c>
      <c r="Y222" s="4"/>
      <c r="Z222" s="150">
        <v>2136950.5</v>
      </c>
      <c r="AA222" s="148">
        <v>1</v>
      </c>
      <c r="AB222" s="171">
        <v>113.32</v>
      </c>
      <c r="AD222" s="150">
        <v>2421.5920000000001</v>
      </c>
      <c r="AG222" s="8" t="s">
        <v>17</v>
      </c>
      <c r="AH222" s="151">
        <v>1.405E-3</v>
      </c>
      <c r="AI222" s="151">
        <v>1.4389007040659501E-2</v>
      </c>
      <c r="AJ222" s="151">
        <v>4.9473785714458304E-3</v>
      </c>
    </row>
    <row r="223" spans="1:36" s="8" customFormat="1" x14ac:dyDescent="0.2">
      <c r="A223" s="8">
        <v>1035</v>
      </c>
      <c r="B223" s="8">
        <v>1037</v>
      </c>
      <c r="C223" s="8" t="s">
        <v>1203</v>
      </c>
      <c r="D223" s="8" t="s">
        <v>1432</v>
      </c>
      <c r="E223" s="152" t="s">
        <v>425</v>
      </c>
      <c r="F223" s="8" t="s">
        <v>2212</v>
      </c>
      <c r="G223" s="8" t="s">
        <v>2213</v>
      </c>
      <c r="H223" s="8" t="s">
        <v>76</v>
      </c>
      <c r="I223" s="8" t="s">
        <v>229</v>
      </c>
      <c r="J223" s="8" t="s">
        <v>53</v>
      </c>
      <c r="K223" s="8" t="s">
        <v>53</v>
      </c>
      <c r="L223" s="8" t="s">
        <v>799</v>
      </c>
      <c r="M223" s="152" t="s">
        <v>311</v>
      </c>
      <c r="N223" s="8" t="s">
        <v>256</v>
      </c>
      <c r="O223" s="8" t="s">
        <v>62</v>
      </c>
      <c r="P223" s="8" t="s">
        <v>1205</v>
      </c>
      <c r="Q223" s="8" t="s">
        <v>65</v>
      </c>
      <c r="R223" s="8" t="s">
        <v>57</v>
      </c>
      <c r="S223" s="8" t="s">
        <v>1212</v>
      </c>
      <c r="T223" s="150">
        <v>2.8929999999999998</v>
      </c>
      <c r="U223" s="8" t="s">
        <v>2214</v>
      </c>
      <c r="V223" s="172">
        <v>1E-3</v>
      </c>
      <c r="W223" s="151">
        <v>2.1919999999999999E-2</v>
      </c>
      <c r="X223" s="4" t="s">
        <v>614</v>
      </c>
      <c r="Y223" s="4"/>
      <c r="Z223" s="150">
        <v>2967225</v>
      </c>
      <c r="AA223" s="148">
        <v>1</v>
      </c>
      <c r="AB223" s="171">
        <v>105.89</v>
      </c>
      <c r="AD223" s="150">
        <v>3141.9949999999999</v>
      </c>
      <c r="AG223" s="8" t="s">
        <v>17</v>
      </c>
      <c r="AH223" s="151">
        <v>9.4600000000000001E-4</v>
      </c>
      <c r="AI223" s="151">
        <v>1.8669609089200099E-2</v>
      </c>
      <c r="AJ223" s="151">
        <v>6.4191798422349802E-3</v>
      </c>
    </row>
    <row r="224" spans="1:36" s="8" customFormat="1" x14ac:dyDescent="0.2">
      <c r="A224" s="8">
        <v>1035</v>
      </c>
      <c r="B224" s="8">
        <v>1037</v>
      </c>
      <c r="C224" s="8" t="s">
        <v>2215</v>
      </c>
      <c r="D224" s="8" t="s">
        <v>2216</v>
      </c>
      <c r="E224" s="152" t="s">
        <v>425</v>
      </c>
      <c r="F224" s="8" t="s">
        <v>2217</v>
      </c>
      <c r="G224" s="8" t="s">
        <v>2218</v>
      </c>
      <c r="H224" s="8" t="s">
        <v>76</v>
      </c>
      <c r="I224" s="8" t="s">
        <v>229</v>
      </c>
      <c r="J224" s="8" t="s">
        <v>53</v>
      </c>
      <c r="K224" s="8" t="s">
        <v>53</v>
      </c>
      <c r="L224" s="8" t="s">
        <v>799</v>
      </c>
      <c r="M224" s="152" t="s">
        <v>311</v>
      </c>
      <c r="N224" s="8" t="s">
        <v>629</v>
      </c>
      <c r="O224" s="8" t="s">
        <v>62</v>
      </c>
      <c r="P224" s="8" t="s">
        <v>1560</v>
      </c>
      <c r="Q224" s="8" t="s">
        <v>65</v>
      </c>
      <c r="R224" s="8" t="s">
        <v>57</v>
      </c>
      <c r="S224" s="8" t="s">
        <v>1212</v>
      </c>
      <c r="T224" s="150">
        <v>4.7050000000000001</v>
      </c>
      <c r="U224" s="8" t="s">
        <v>2219</v>
      </c>
      <c r="V224" s="172">
        <v>8.3999999999999995E-3</v>
      </c>
      <c r="W224" s="151">
        <v>2.6040000000000001E-2</v>
      </c>
      <c r="X224" s="4" t="s">
        <v>614</v>
      </c>
      <c r="Y224" s="4"/>
      <c r="Z224" s="150">
        <v>3034673.82</v>
      </c>
      <c r="AA224" s="148">
        <v>1</v>
      </c>
      <c r="AB224" s="171">
        <v>105.54</v>
      </c>
      <c r="AD224" s="150">
        <v>3202.7950000000001</v>
      </c>
      <c r="AG224" s="8" t="s">
        <v>17</v>
      </c>
      <c r="AH224" s="151">
        <v>3.9579999999999997E-3</v>
      </c>
      <c r="AI224" s="151">
        <v>1.9030881489250199E-2</v>
      </c>
      <c r="AJ224" s="151">
        <v>6.5433962892359598E-3</v>
      </c>
    </row>
    <row r="225" spans="1:36" s="8" customFormat="1" x14ac:dyDescent="0.2">
      <c r="A225" s="8">
        <v>1035</v>
      </c>
      <c r="B225" s="8">
        <v>1037</v>
      </c>
      <c r="C225" s="8" t="s">
        <v>2215</v>
      </c>
      <c r="D225" s="8" t="s">
        <v>2216</v>
      </c>
      <c r="E225" s="152" t="s">
        <v>425</v>
      </c>
      <c r="F225" s="8" t="s">
        <v>2220</v>
      </c>
      <c r="G225" s="8" t="s">
        <v>2221</v>
      </c>
      <c r="H225" s="8" t="s">
        <v>76</v>
      </c>
      <c r="I225" s="8" t="s">
        <v>229</v>
      </c>
      <c r="J225" s="8" t="s">
        <v>53</v>
      </c>
      <c r="K225" s="8" t="s">
        <v>53</v>
      </c>
      <c r="L225" s="8" t="s">
        <v>799</v>
      </c>
      <c r="M225" s="152" t="s">
        <v>311</v>
      </c>
      <c r="N225" s="8" t="s">
        <v>629</v>
      </c>
      <c r="O225" s="8" t="s">
        <v>62</v>
      </c>
      <c r="P225" s="8" t="s">
        <v>1544</v>
      </c>
      <c r="Q225" s="8" t="s">
        <v>65</v>
      </c>
      <c r="R225" s="8" t="s">
        <v>57</v>
      </c>
      <c r="S225" s="8" t="s">
        <v>1212</v>
      </c>
      <c r="T225" s="150">
        <v>5.5919999999999996</v>
      </c>
      <c r="U225" s="8" t="s">
        <v>2222</v>
      </c>
      <c r="V225" s="172">
        <v>1.4999999999999999E-2</v>
      </c>
      <c r="W225" s="151">
        <v>3.0210000000000001E-2</v>
      </c>
      <c r="X225" s="4" t="s">
        <v>614</v>
      </c>
      <c r="Y225" s="4"/>
      <c r="Z225" s="150">
        <v>185713.73</v>
      </c>
      <c r="AA225" s="148">
        <v>1</v>
      </c>
      <c r="AB225" s="171">
        <v>102.63</v>
      </c>
      <c r="AD225" s="150">
        <v>190.59800000000001</v>
      </c>
      <c r="AG225" s="8" t="s">
        <v>17</v>
      </c>
      <c r="AH225" s="151">
        <v>3.48E-4</v>
      </c>
      <c r="AI225" s="151">
        <v>1.1325258889675501E-3</v>
      </c>
      <c r="AJ225" s="151">
        <v>3.8939687073979502E-4</v>
      </c>
    </row>
    <row r="226" spans="1:36" s="8" customFormat="1" x14ac:dyDescent="0.2">
      <c r="A226" s="8">
        <v>1035</v>
      </c>
      <c r="B226" s="8">
        <v>1037</v>
      </c>
      <c r="C226" s="8" t="s">
        <v>2223</v>
      </c>
      <c r="D226" s="8" t="s">
        <v>2224</v>
      </c>
      <c r="E226" s="152" t="s">
        <v>425</v>
      </c>
      <c r="F226" s="8" t="s">
        <v>2225</v>
      </c>
      <c r="G226" s="8" t="s">
        <v>2226</v>
      </c>
      <c r="H226" s="8" t="s">
        <v>76</v>
      </c>
      <c r="I226" s="8" t="s">
        <v>228</v>
      </c>
      <c r="J226" s="8" t="s">
        <v>53</v>
      </c>
      <c r="K226" s="8" t="s">
        <v>53</v>
      </c>
      <c r="L226" s="8" t="s">
        <v>799</v>
      </c>
      <c r="M226" s="152" t="s">
        <v>311</v>
      </c>
      <c r="N226" s="8" t="s">
        <v>686</v>
      </c>
      <c r="O226" s="8" t="s">
        <v>62</v>
      </c>
      <c r="P226" s="161" t="s">
        <v>298</v>
      </c>
      <c r="Q226" s="8" t="s">
        <v>298</v>
      </c>
      <c r="R226" s="8" t="s">
        <v>298</v>
      </c>
      <c r="S226" s="8" t="s">
        <v>1212</v>
      </c>
      <c r="T226" s="150">
        <v>0.98599999999999999</v>
      </c>
      <c r="U226" s="8" t="s">
        <v>1461</v>
      </c>
      <c r="V226" s="172">
        <v>3.5000000000000003E-2</v>
      </c>
      <c r="W226" s="151">
        <v>5.5309999999999998E-2</v>
      </c>
      <c r="X226" s="4" t="s">
        <v>614</v>
      </c>
      <c r="Y226" s="4"/>
      <c r="Z226" s="150">
        <v>282550.59999999998</v>
      </c>
      <c r="AA226" s="148">
        <v>1</v>
      </c>
      <c r="AB226" s="171">
        <v>98.15</v>
      </c>
      <c r="AD226" s="150">
        <v>277.32299999999998</v>
      </c>
      <c r="AG226" s="8" t="s">
        <v>17</v>
      </c>
      <c r="AH226" s="151">
        <v>7.064E-3</v>
      </c>
      <c r="AI226" s="151">
        <v>1.64784490943048E-3</v>
      </c>
      <c r="AJ226" s="151">
        <v>5.6657923447709995E-4</v>
      </c>
    </row>
    <row r="227" spans="1:36" s="8" customFormat="1" x14ac:dyDescent="0.2">
      <c r="A227" s="8">
        <v>1035</v>
      </c>
      <c r="B227" s="8">
        <v>1037</v>
      </c>
      <c r="C227" s="8" t="s">
        <v>2227</v>
      </c>
      <c r="D227" s="8" t="s">
        <v>2228</v>
      </c>
      <c r="E227" s="152" t="s">
        <v>425</v>
      </c>
      <c r="F227" s="8" t="s">
        <v>2229</v>
      </c>
      <c r="G227" s="8" t="s">
        <v>2230</v>
      </c>
      <c r="H227" s="8" t="s">
        <v>76</v>
      </c>
      <c r="I227" s="8" t="s">
        <v>228</v>
      </c>
      <c r="J227" s="8" t="s">
        <v>53</v>
      </c>
      <c r="K227" s="8" t="s">
        <v>53</v>
      </c>
      <c r="L227" s="8" t="s">
        <v>799</v>
      </c>
      <c r="M227" s="152" t="s">
        <v>311</v>
      </c>
      <c r="N227" s="8" t="s">
        <v>267</v>
      </c>
      <c r="O227" s="8" t="s">
        <v>62</v>
      </c>
      <c r="P227" s="8" t="s">
        <v>1560</v>
      </c>
      <c r="Q227" s="8" t="s">
        <v>65</v>
      </c>
      <c r="R227" s="8" t="s">
        <v>57</v>
      </c>
      <c r="S227" s="8" t="s">
        <v>1212</v>
      </c>
      <c r="T227" s="150">
        <v>6.6000000000000003E-2</v>
      </c>
      <c r="U227" s="8" t="s">
        <v>2231</v>
      </c>
      <c r="V227" s="172">
        <v>2.3599999999999999E-2</v>
      </c>
      <c r="W227" s="151">
        <v>4.7329999999999997E-2</v>
      </c>
      <c r="X227" s="4" t="s">
        <v>614</v>
      </c>
      <c r="Y227" s="4"/>
      <c r="Z227" s="150">
        <v>118524.47</v>
      </c>
      <c r="AA227" s="148">
        <v>1</v>
      </c>
      <c r="AB227" s="171">
        <v>100.86</v>
      </c>
      <c r="AD227" s="150">
        <v>119.544</v>
      </c>
      <c r="AG227" s="8" t="s">
        <v>17</v>
      </c>
      <c r="AH227" s="151">
        <v>3.7629999999999999E-3</v>
      </c>
      <c r="AI227" s="151">
        <v>7.1032448102797898E-4</v>
      </c>
      <c r="AJ227" s="151">
        <v>2.4423117636129398E-4</v>
      </c>
    </row>
    <row r="228" spans="1:36" s="8" customFormat="1" x14ac:dyDescent="0.2">
      <c r="A228" s="8">
        <v>1035</v>
      </c>
      <c r="B228" s="8">
        <v>1037</v>
      </c>
      <c r="C228" s="8" t="s">
        <v>1215</v>
      </c>
      <c r="D228" s="8" t="s">
        <v>1476</v>
      </c>
      <c r="E228" s="152" t="s">
        <v>425</v>
      </c>
      <c r="F228" s="8" t="s">
        <v>2232</v>
      </c>
      <c r="G228" s="8" t="s">
        <v>2233</v>
      </c>
      <c r="H228" s="8" t="s">
        <v>76</v>
      </c>
      <c r="I228" s="8" t="s">
        <v>229</v>
      </c>
      <c r="J228" s="8" t="s">
        <v>53</v>
      </c>
      <c r="K228" s="8" t="s">
        <v>53</v>
      </c>
      <c r="L228" s="8" t="s">
        <v>799</v>
      </c>
      <c r="M228" s="152" t="s">
        <v>311</v>
      </c>
      <c r="N228" s="8" t="s">
        <v>256</v>
      </c>
      <c r="O228" s="8" t="s">
        <v>62</v>
      </c>
      <c r="P228" s="8" t="s">
        <v>1205</v>
      </c>
      <c r="Q228" s="8" t="s">
        <v>65</v>
      </c>
      <c r="R228" s="8" t="s">
        <v>57</v>
      </c>
      <c r="S228" s="8" t="s">
        <v>1212</v>
      </c>
      <c r="T228" s="150">
        <v>3.839</v>
      </c>
      <c r="U228" s="8" t="s">
        <v>2234</v>
      </c>
      <c r="V228" s="172">
        <v>1E-3</v>
      </c>
      <c r="W228" s="151">
        <v>2.359E-2</v>
      </c>
      <c r="X228" s="4" t="s">
        <v>614</v>
      </c>
      <c r="Y228" s="4"/>
      <c r="Z228" s="150">
        <v>560721.53</v>
      </c>
      <c r="AA228" s="148">
        <v>1</v>
      </c>
      <c r="AB228" s="171">
        <v>103.09</v>
      </c>
      <c r="AD228" s="150">
        <v>578.048</v>
      </c>
      <c r="AG228" s="8" t="s">
        <v>17</v>
      </c>
      <c r="AH228" s="151">
        <v>5.6999999999999998E-4</v>
      </c>
      <c r="AI228" s="151">
        <v>3.43473763320085E-3</v>
      </c>
      <c r="AJ228" s="151">
        <v>1.1809673396516499E-3</v>
      </c>
    </row>
    <row r="229" spans="1:36" s="8" customFormat="1" x14ac:dyDescent="0.2">
      <c r="A229" s="8">
        <v>1035</v>
      </c>
      <c r="B229" s="8">
        <v>1037</v>
      </c>
      <c r="C229" s="8" t="s">
        <v>2235</v>
      </c>
      <c r="D229" s="8" t="s">
        <v>2236</v>
      </c>
      <c r="E229" s="152" t="s">
        <v>425</v>
      </c>
      <c r="F229" s="8" t="s">
        <v>2237</v>
      </c>
      <c r="G229" s="8" t="s">
        <v>2238</v>
      </c>
      <c r="H229" s="8" t="s">
        <v>76</v>
      </c>
      <c r="I229" s="8" t="s">
        <v>229</v>
      </c>
      <c r="J229" s="8" t="s">
        <v>53</v>
      </c>
      <c r="K229" s="8" t="s">
        <v>53</v>
      </c>
      <c r="L229" s="8" t="s">
        <v>799</v>
      </c>
      <c r="M229" s="152" t="s">
        <v>311</v>
      </c>
      <c r="N229" s="8" t="s">
        <v>140</v>
      </c>
      <c r="O229" s="8" t="s">
        <v>62</v>
      </c>
      <c r="P229" s="8" t="s">
        <v>1419</v>
      </c>
      <c r="Q229" s="8" t="s">
        <v>70</v>
      </c>
      <c r="R229" s="8" t="s">
        <v>57</v>
      </c>
      <c r="S229" s="8" t="s">
        <v>1212</v>
      </c>
      <c r="T229" s="150">
        <v>3.86</v>
      </c>
      <c r="U229" s="8" t="s">
        <v>1489</v>
      </c>
      <c r="V229" s="172">
        <v>1E-3</v>
      </c>
      <c r="W229" s="151">
        <v>2.7810000000000001E-2</v>
      </c>
      <c r="X229" s="4" t="s">
        <v>614</v>
      </c>
      <c r="Y229" s="4"/>
      <c r="Z229" s="150">
        <v>424127.16</v>
      </c>
      <c r="AA229" s="148">
        <v>1</v>
      </c>
      <c r="AB229" s="171">
        <v>102.96</v>
      </c>
      <c r="AD229" s="150">
        <v>436.68099999999998</v>
      </c>
      <c r="AG229" s="8" t="s">
        <v>17</v>
      </c>
      <c r="AH229" s="151">
        <v>2.598E-3</v>
      </c>
      <c r="AI229" s="151">
        <v>2.59474339570468E-3</v>
      </c>
      <c r="AJ229" s="151">
        <v>8.9215175432436002E-4</v>
      </c>
    </row>
    <row r="230" spans="1:36" s="8" customFormat="1" x14ac:dyDescent="0.2">
      <c r="A230" s="8">
        <v>1035</v>
      </c>
      <c r="B230" s="8">
        <v>1037</v>
      </c>
      <c r="C230" s="8" t="s">
        <v>1493</v>
      </c>
      <c r="D230" s="8" t="s">
        <v>1494</v>
      </c>
      <c r="E230" s="152" t="s">
        <v>425</v>
      </c>
      <c r="F230" s="8" t="s">
        <v>1495</v>
      </c>
      <c r="G230" s="8" t="s">
        <v>1496</v>
      </c>
      <c r="H230" s="8" t="s">
        <v>76</v>
      </c>
      <c r="I230" s="8" t="s">
        <v>601</v>
      </c>
      <c r="J230" s="8" t="s">
        <v>53</v>
      </c>
      <c r="K230" s="8" t="s">
        <v>314</v>
      </c>
      <c r="L230" s="8" t="s">
        <v>799</v>
      </c>
      <c r="M230" s="152" t="s">
        <v>311</v>
      </c>
      <c r="N230" s="8" t="s">
        <v>625</v>
      </c>
      <c r="O230" s="8" t="s">
        <v>62</v>
      </c>
      <c r="P230" s="8" t="s">
        <v>1497</v>
      </c>
      <c r="Q230" s="8" t="s">
        <v>70</v>
      </c>
      <c r="R230" s="8" t="s">
        <v>57</v>
      </c>
      <c r="S230" s="8" t="s">
        <v>1212</v>
      </c>
      <c r="T230" s="150">
        <v>3.6070000000000002</v>
      </c>
      <c r="U230" s="8" t="s">
        <v>1498</v>
      </c>
      <c r="V230" s="172">
        <v>7.4999999999999997E-3</v>
      </c>
      <c r="W230" s="151">
        <v>5.5620000000000003E-2</v>
      </c>
      <c r="X230" s="4" t="s">
        <v>614</v>
      </c>
      <c r="Y230" s="4"/>
      <c r="Z230" s="150">
        <v>1830278</v>
      </c>
      <c r="AA230" s="148">
        <v>1</v>
      </c>
      <c r="AB230" s="171">
        <v>84.7</v>
      </c>
      <c r="AD230" s="150">
        <v>1550.2449999999999</v>
      </c>
      <c r="AG230" s="8" t="s">
        <v>17</v>
      </c>
      <c r="AH230" s="151">
        <v>3.444E-3</v>
      </c>
      <c r="AI230" s="151">
        <v>9.2114980974413296E-3</v>
      </c>
      <c r="AJ230" s="151">
        <v>3.1671934115689001E-3</v>
      </c>
    </row>
    <row r="231" spans="1:36" s="8" customFormat="1" x14ac:dyDescent="0.2">
      <c r="A231" s="8">
        <v>1035</v>
      </c>
      <c r="B231" s="8">
        <v>1037</v>
      </c>
      <c r="C231" s="8" t="s">
        <v>2239</v>
      </c>
      <c r="D231" s="8" t="s">
        <v>2240</v>
      </c>
      <c r="E231" s="152" t="s">
        <v>425</v>
      </c>
      <c r="F231" s="8" t="s">
        <v>2241</v>
      </c>
      <c r="G231" s="8" t="s">
        <v>2242</v>
      </c>
      <c r="H231" s="8" t="s">
        <v>76</v>
      </c>
      <c r="I231" s="8" t="s">
        <v>228</v>
      </c>
      <c r="J231" s="8" t="s">
        <v>53</v>
      </c>
      <c r="K231" s="8" t="s">
        <v>53</v>
      </c>
      <c r="L231" s="8" t="s">
        <v>799</v>
      </c>
      <c r="M231" s="152" t="s">
        <v>311</v>
      </c>
      <c r="N231" s="8" t="s">
        <v>686</v>
      </c>
      <c r="O231" s="8" t="s">
        <v>62</v>
      </c>
      <c r="P231" s="8" t="s">
        <v>1419</v>
      </c>
      <c r="Q231" s="8" t="s">
        <v>65</v>
      </c>
      <c r="R231" s="8" t="s">
        <v>57</v>
      </c>
      <c r="S231" s="8" t="s">
        <v>1212</v>
      </c>
      <c r="T231" s="150">
        <v>0.97499999999999998</v>
      </c>
      <c r="U231" s="8" t="s">
        <v>1800</v>
      </c>
      <c r="V231" s="172">
        <v>0.04</v>
      </c>
      <c r="W231" s="151">
        <v>4.614E-2</v>
      </c>
      <c r="X231" s="4" t="s">
        <v>614</v>
      </c>
      <c r="Y231" s="4"/>
      <c r="Z231" s="150">
        <v>0.89</v>
      </c>
      <c r="AA231" s="148">
        <v>1</v>
      </c>
      <c r="AB231" s="171">
        <v>99.49</v>
      </c>
      <c r="AD231" s="150">
        <v>1E-3</v>
      </c>
      <c r="AG231" s="8" t="s">
        <v>17</v>
      </c>
      <c r="AH231" s="151">
        <v>0</v>
      </c>
      <c r="AI231" s="151">
        <v>5.2613747279029307E-9</v>
      </c>
      <c r="AJ231" s="151">
        <v>1.8090207692316602E-9</v>
      </c>
    </row>
    <row r="232" spans="1:36" s="8" customFormat="1" x14ac:dyDescent="0.2">
      <c r="A232" s="8">
        <v>1035</v>
      </c>
      <c r="B232" s="8">
        <v>1037</v>
      </c>
      <c r="C232" s="8" t="s">
        <v>2243</v>
      </c>
      <c r="D232" s="8" t="s">
        <v>2244</v>
      </c>
      <c r="E232" s="152" t="s">
        <v>425</v>
      </c>
      <c r="F232" s="8" t="s">
        <v>2245</v>
      </c>
      <c r="G232" s="8" t="s">
        <v>2246</v>
      </c>
      <c r="H232" s="8" t="s">
        <v>76</v>
      </c>
      <c r="I232" s="8" t="s">
        <v>228</v>
      </c>
      <c r="J232" s="8" t="s">
        <v>53</v>
      </c>
      <c r="K232" s="8" t="s">
        <v>53</v>
      </c>
      <c r="L232" s="8" t="s">
        <v>799</v>
      </c>
      <c r="M232" s="152" t="s">
        <v>311</v>
      </c>
      <c r="N232" s="8" t="s">
        <v>261</v>
      </c>
      <c r="O232" s="8" t="s">
        <v>62</v>
      </c>
      <c r="P232" s="8" t="s">
        <v>1283</v>
      </c>
      <c r="Q232" s="8" t="s">
        <v>65</v>
      </c>
      <c r="R232" s="8" t="s">
        <v>57</v>
      </c>
      <c r="S232" s="8" t="s">
        <v>1212</v>
      </c>
      <c r="T232" s="150">
        <v>6.0880000000000001</v>
      </c>
      <c r="U232" s="8" t="s">
        <v>2247</v>
      </c>
      <c r="V232" s="172">
        <v>1.9E-2</v>
      </c>
      <c r="W232" s="151">
        <v>4.8800000000000003E-2</v>
      </c>
      <c r="X232" s="4" t="s">
        <v>614</v>
      </c>
      <c r="Y232" s="4"/>
      <c r="Z232" s="150">
        <v>2346510.1</v>
      </c>
      <c r="AA232" s="148">
        <v>1</v>
      </c>
      <c r="AB232" s="171">
        <v>83.51</v>
      </c>
      <c r="AD232" s="150">
        <v>1959.5709999999999</v>
      </c>
      <c r="AG232" s="8" t="s">
        <v>17</v>
      </c>
      <c r="AH232" s="151">
        <v>2.2980000000000001E-3</v>
      </c>
      <c r="AI232" s="151">
        <v>1.1643691987431299E-2</v>
      </c>
      <c r="AJ232" s="151">
        <v>4.00345569839215E-3</v>
      </c>
    </row>
    <row r="233" spans="1:36" s="8" customFormat="1" x14ac:dyDescent="0.2">
      <c r="A233" s="8">
        <v>1035</v>
      </c>
      <c r="B233" s="8">
        <v>1037</v>
      </c>
      <c r="C233" s="8" t="s">
        <v>1427</v>
      </c>
      <c r="D233" s="8" t="s">
        <v>1428</v>
      </c>
      <c r="E233" s="152" t="s">
        <v>425</v>
      </c>
      <c r="F233" s="8" t="s">
        <v>2248</v>
      </c>
      <c r="G233" s="8" t="s">
        <v>2249</v>
      </c>
      <c r="H233" s="8" t="s">
        <v>76</v>
      </c>
      <c r="I233" s="8" t="s">
        <v>229</v>
      </c>
      <c r="J233" s="8" t="s">
        <v>53</v>
      </c>
      <c r="K233" s="8" t="s">
        <v>53</v>
      </c>
      <c r="L233" s="8" t="s">
        <v>799</v>
      </c>
      <c r="M233" s="152" t="s">
        <v>311</v>
      </c>
      <c r="N233" s="8" t="s">
        <v>256</v>
      </c>
      <c r="O233" s="8" t="s">
        <v>62</v>
      </c>
      <c r="P233" s="8" t="s">
        <v>1205</v>
      </c>
      <c r="Q233" s="8" t="s">
        <v>65</v>
      </c>
      <c r="R233" s="8" t="s">
        <v>57</v>
      </c>
      <c r="S233" s="8" t="s">
        <v>1212</v>
      </c>
      <c r="T233" s="150">
        <v>3.738</v>
      </c>
      <c r="U233" s="8" t="s">
        <v>2250</v>
      </c>
      <c r="V233" s="172">
        <v>2E-3</v>
      </c>
      <c r="W233" s="151">
        <v>2.384E-2</v>
      </c>
      <c r="X233" s="4" t="s">
        <v>614</v>
      </c>
      <c r="Y233" s="4"/>
      <c r="Z233" s="150">
        <v>1922127.56</v>
      </c>
      <c r="AA233" s="148">
        <v>1</v>
      </c>
      <c r="AB233" s="171">
        <v>103.66</v>
      </c>
      <c r="AD233" s="150">
        <v>1992.4770000000001</v>
      </c>
      <c r="AG233" s="8" t="s">
        <v>17</v>
      </c>
      <c r="AH233" s="151">
        <v>5.2899999999999996E-4</v>
      </c>
      <c r="AI233" s="151">
        <v>1.1839223172176E-2</v>
      </c>
      <c r="AJ233" s="151">
        <v>4.0706852709903197E-3</v>
      </c>
    </row>
    <row r="234" spans="1:36" s="8" customFormat="1" x14ac:dyDescent="0.2">
      <c r="A234" s="8">
        <v>1035</v>
      </c>
      <c r="B234" s="8">
        <v>1037</v>
      </c>
      <c r="C234" s="8" t="s">
        <v>2251</v>
      </c>
      <c r="D234" s="8" t="s">
        <v>2252</v>
      </c>
      <c r="E234" s="152" t="s">
        <v>425</v>
      </c>
      <c r="F234" s="8" t="s">
        <v>2253</v>
      </c>
      <c r="G234" s="8" t="s">
        <v>2254</v>
      </c>
      <c r="H234" s="8" t="s">
        <v>76</v>
      </c>
      <c r="I234" s="8" t="s">
        <v>228</v>
      </c>
      <c r="J234" s="8" t="s">
        <v>53</v>
      </c>
      <c r="K234" s="8" t="s">
        <v>53</v>
      </c>
      <c r="L234" s="8" t="s">
        <v>799</v>
      </c>
      <c r="M234" s="152" t="s">
        <v>311</v>
      </c>
      <c r="N234" s="8" t="s">
        <v>686</v>
      </c>
      <c r="O234" s="8" t="s">
        <v>62</v>
      </c>
      <c r="P234" s="8" t="s">
        <v>1560</v>
      </c>
      <c r="Q234" s="8" t="s">
        <v>65</v>
      </c>
      <c r="R234" s="8" t="s">
        <v>57</v>
      </c>
      <c r="S234" s="8" t="s">
        <v>1212</v>
      </c>
      <c r="T234" s="150">
        <v>2.649</v>
      </c>
      <c r="U234" s="8" t="s">
        <v>2255</v>
      </c>
      <c r="V234" s="172">
        <v>1.6400000000000001E-2</v>
      </c>
      <c r="W234" s="151">
        <v>4.9750000000000003E-2</v>
      </c>
      <c r="X234" s="4" t="s">
        <v>614</v>
      </c>
      <c r="Y234" s="4"/>
      <c r="Z234" s="150">
        <v>331203</v>
      </c>
      <c r="AA234" s="148">
        <v>1</v>
      </c>
      <c r="AB234" s="171">
        <v>92.12</v>
      </c>
      <c r="AD234" s="150">
        <v>305.10399999999998</v>
      </c>
      <c r="AG234" s="8" t="s">
        <v>17</v>
      </c>
      <c r="AH234" s="151">
        <v>1.0579999999999999E-3</v>
      </c>
      <c r="AI234" s="151">
        <v>1.8129172783420001E-3</v>
      </c>
      <c r="AJ234" s="151">
        <v>6.2333613913236703E-4</v>
      </c>
    </row>
    <row r="235" spans="1:36" s="8" customFormat="1" x14ac:dyDescent="0.2">
      <c r="A235" s="8">
        <v>1035</v>
      </c>
      <c r="B235" s="8">
        <v>1037</v>
      </c>
      <c r="C235" s="8" t="s">
        <v>2256</v>
      </c>
      <c r="D235" s="8" t="s">
        <v>2257</v>
      </c>
      <c r="E235" s="152" t="s">
        <v>425</v>
      </c>
      <c r="F235" s="8" t="s">
        <v>2258</v>
      </c>
      <c r="G235" s="8" t="s">
        <v>2259</v>
      </c>
      <c r="H235" s="8" t="s">
        <v>76</v>
      </c>
      <c r="I235" s="8" t="s">
        <v>229</v>
      </c>
      <c r="J235" s="8" t="s">
        <v>53</v>
      </c>
      <c r="K235" s="8" t="s">
        <v>53</v>
      </c>
      <c r="L235" s="8" t="s">
        <v>799</v>
      </c>
      <c r="M235" s="152" t="s">
        <v>311</v>
      </c>
      <c r="N235" s="8" t="s">
        <v>629</v>
      </c>
      <c r="O235" s="8" t="s">
        <v>62</v>
      </c>
      <c r="P235" s="8" t="s">
        <v>1560</v>
      </c>
      <c r="Q235" s="8" t="s">
        <v>65</v>
      </c>
      <c r="R235" s="8" t="s">
        <v>57</v>
      </c>
      <c r="S235" s="8" t="s">
        <v>1212</v>
      </c>
      <c r="T235" s="150">
        <v>0.72899999999999998</v>
      </c>
      <c r="U235" s="8" t="s">
        <v>1739</v>
      </c>
      <c r="V235" s="172">
        <v>4.7500000000000001E-2</v>
      </c>
      <c r="W235" s="151">
        <v>2.5069999999999999E-2</v>
      </c>
      <c r="X235" s="4" t="s">
        <v>614</v>
      </c>
      <c r="Y235" s="4"/>
      <c r="Z235" s="150">
        <v>262468.36</v>
      </c>
      <c r="AA235" s="148">
        <v>1</v>
      </c>
      <c r="AB235" s="171">
        <v>143.82</v>
      </c>
      <c r="AD235" s="150">
        <v>377.48200000000003</v>
      </c>
      <c r="AG235" s="8" t="s">
        <v>17</v>
      </c>
      <c r="AH235" s="151">
        <v>2.7500000000000002E-4</v>
      </c>
      <c r="AI235" s="151">
        <v>2.2429832941071202E-3</v>
      </c>
      <c r="AJ235" s="151">
        <v>7.7120592505234696E-4</v>
      </c>
    </row>
    <row r="236" spans="1:36" s="8" customFormat="1" x14ac:dyDescent="0.2">
      <c r="A236" s="8">
        <v>1035</v>
      </c>
      <c r="B236" s="8">
        <v>1037</v>
      </c>
      <c r="C236" s="8" t="s">
        <v>2260</v>
      </c>
      <c r="D236" s="8" t="s">
        <v>2261</v>
      </c>
      <c r="E236" s="152" t="s">
        <v>425</v>
      </c>
      <c r="F236" s="8" t="s">
        <v>2262</v>
      </c>
      <c r="G236" s="8" t="s">
        <v>2263</v>
      </c>
      <c r="H236" s="8" t="s">
        <v>76</v>
      </c>
      <c r="I236" s="8" t="s">
        <v>228</v>
      </c>
      <c r="J236" s="8" t="s">
        <v>53</v>
      </c>
      <c r="K236" s="8" t="s">
        <v>53</v>
      </c>
      <c r="L236" s="8" t="s">
        <v>799</v>
      </c>
      <c r="M236" s="152" t="s">
        <v>311</v>
      </c>
      <c r="N236" s="8" t="s">
        <v>140</v>
      </c>
      <c r="O236" s="8" t="s">
        <v>62</v>
      </c>
      <c r="P236" s="161" t="s">
        <v>298</v>
      </c>
      <c r="Q236" s="8" t="s">
        <v>298</v>
      </c>
      <c r="R236" s="8" t="s">
        <v>298</v>
      </c>
      <c r="S236" s="8" t="s">
        <v>1212</v>
      </c>
      <c r="T236" s="150">
        <v>1.42</v>
      </c>
      <c r="U236" s="8" t="s">
        <v>1800</v>
      </c>
      <c r="V236" s="172">
        <v>3.8699999999999998E-2</v>
      </c>
      <c r="W236" s="151">
        <v>5.9209999999999999E-2</v>
      </c>
      <c r="X236" s="4" t="s">
        <v>614</v>
      </c>
      <c r="Y236" s="4"/>
      <c r="Z236" s="150">
        <v>1229044.1200000001</v>
      </c>
      <c r="AA236" s="148">
        <v>1</v>
      </c>
      <c r="AB236" s="171">
        <v>97.33</v>
      </c>
      <c r="AD236" s="150">
        <v>1196.229</v>
      </c>
      <c r="AG236" s="8" t="s">
        <v>17</v>
      </c>
      <c r="AH236" s="151">
        <v>3.6979999999999999E-3</v>
      </c>
      <c r="AI236" s="151">
        <v>7.1079439363127203E-3</v>
      </c>
      <c r="AJ236" s="151">
        <v>2.44392746616796E-3</v>
      </c>
    </row>
    <row r="237" spans="1:36" s="8" customFormat="1" x14ac:dyDescent="0.2">
      <c r="A237" s="8">
        <v>1035</v>
      </c>
      <c r="B237" s="8">
        <v>1037</v>
      </c>
      <c r="C237" s="8" t="s">
        <v>2264</v>
      </c>
      <c r="D237" s="8" t="s">
        <v>2265</v>
      </c>
      <c r="E237" s="4" t="s">
        <v>426</v>
      </c>
      <c r="F237" s="8" t="s">
        <v>2266</v>
      </c>
      <c r="G237" s="8" t="s">
        <v>2267</v>
      </c>
      <c r="H237" s="8" t="s">
        <v>76</v>
      </c>
      <c r="I237" s="8" t="s">
        <v>307</v>
      </c>
      <c r="J237" s="8" t="s">
        <v>61</v>
      </c>
      <c r="K237" s="8" t="s">
        <v>314</v>
      </c>
      <c r="L237" s="8" t="s">
        <v>799</v>
      </c>
      <c r="M237" s="8" t="s">
        <v>102</v>
      </c>
      <c r="N237" s="8" t="s">
        <v>870</v>
      </c>
      <c r="O237" s="8" t="s">
        <v>62</v>
      </c>
      <c r="P237" s="161" t="s">
        <v>298</v>
      </c>
      <c r="Q237" s="8" t="s">
        <v>298</v>
      </c>
      <c r="R237" s="8" t="s">
        <v>298</v>
      </c>
      <c r="S237" s="8" t="s">
        <v>1206</v>
      </c>
      <c r="T237" s="150">
        <v>2.67</v>
      </c>
      <c r="U237" s="8" t="s">
        <v>2268</v>
      </c>
      <c r="V237" s="172">
        <v>2.5000000000000001E-3</v>
      </c>
      <c r="W237" s="151">
        <v>7.4289999999999995E-2</v>
      </c>
      <c r="X237" s="4" t="s">
        <v>614</v>
      </c>
      <c r="Y237" s="4"/>
      <c r="Z237" s="150">
        <v>36000</v>
      </c>
      <c r="AA237" s="148">
        <v>3.6469999999999998</v>
      </c>
      <c r="AB237" s="171">
        <v>92.427999999999997</v>
      </c>
      <c r="AD237" s="150">
        <v>121.35</v>
      </c>
      <c r="AG237" s="8" t="s">
        <v>17</v>
      </c>
      <c r="AH237" s="151">
        <v>7.2000000000000002E-5</v>
      </c>
      <c r="AI237" s="151">
        <v>7.2105684209472401E-4</v>
      </c>
      <c r="AJ237" s="151">
        <v>2.4792128875143998E-4</v>
      </c>
    </row>
    <row r="238" spans="1:36" s="8" customFormat="1" x14ac:dyDescent="0.2">
      <c r="A238" s="8">
        <v>1035</v>
      </c>
      <c r="B238" s="8">
        <v>1037</v>
      </c>
      <c r="C238" s="8" t="s">
        <v>1662</v>
      </c>
      <c r="D238" s="8" t="s">
        <v>1663</v>
      </c>
      <c r="E238" s="152" t="s">
        <v>425</v>
      </c>
      <c r="F238" s="8" t="s">
        <v>2269</v>
      </c>
      <c r="G238" s="8" t="s">
        <v>2270</v>
      </c>
      <c r="H238" s="8" t="s">
        <v>76</v>
      </c>
      <c r="I238" s="8" t="s">
        <v>229</v>
      </c>
      <c r="J238" s="8" t="s">
        <v>53</v>
      </c>
      <c r="K238" s="8" t="s">
        <v>53</v>
      </c>
      <c r="L238" s="8" t="s">
        <v>54</v>
      </c>
      <c r="M238" s="8" t="s">
        <v>102</v>
      </c>
      <c r="N238" s="8" t="s">
        <v>629</v>
      </c>
      <c r="O238" s="8" t="s">
        <v>62</v>
      </c>
      <c r="P238" s="8" t="s">
        <v>1560</v>
      </c>
      <c r="Q238" s="8" t="s">
        <v>65</v>
      </c>
      <c r="R238" s="8" t="s">
        <v>57</v>
      </c>
      <c r="S238" s="8" t="s">
        <v>1212</v>
      </c>
      <c r="T238" s="150">
        <v>1.407</v>
      </c>
      <c r="U238" s="8" t="s">
        <v>2271</v>
      </c>
      <c r="V238" s="172">
        <v>1.6E-2</v>
      </c>
      <c r="W238" s="151">
        <v>2.5100000000000001E-2</v>
      </c>
      <c r="X238" s="4" t="s">
        <v>614</v>
      </c>
      <c r="Y238" s="4"/>
      <c r="Z238" s="150">
        <v>12543.23</v>
      </c>
      <c r="AA238" s="148">
        <v>1</v>
      </c>
      <c r="AB238" s="171">
        <v>114.26900000000001</v>
      </c>
      <c r="AD238" s="150">
        <v>14.333</v>
      </c>
      <c r="AG238" s="8" t="s">
        <v>17</v>
      </c>
      <c r="AH238" s="151">
        <v>3.0000000000000001E-5</v>
      </c>
      <c r="AI238" s="151">
        <v>8.5165894980175706E-5</v>
      </c>
      <c r="AJ238" s="151">
        <v>2.92826268450846E-5</v>
      </c>
    </row>
    <row r="239" spans="1:36" s="8" customFormat="1" x14ac:dyDescent="0.2">
      <c r="A239" s="8">
        <v>1035</v>
      </c>
      <c r="B239" s="8">
        <v>1037</v>
      </c>
      <c r="C239" s="8" t="s">
        <v>2272</v>
      </c>
      <c r="D239" s="8" t="s">
        <v>2273</v>
      </c>
      <c r="E239" s="152" t="s">
        <v>425</v>
      </c>
      <c r="F239" s="8" t="s">
        <v>2274</v>
      </c>
      <c r="G239" s="8" t="s">
        <v>2275</v>
      </c>
      <c r="H239" s="8" t="s">
        <v>76</v>
      </c>
      <c r="I239" s="8" t="s">
        <v>228</v>
      </c>
      <c r="J239" s="8" t="s">
        <v>53</v>
      </c>
      <c r="K239" s="8" t="s">
        <v>53</v>
      </c>
      <c r="L239" s="8" t="s">
        <v>54</v>
      </c>
      <c r="M239" s="8" t="s">
        <v>102</v>
      </c>
      <c r="N239" s="8" t="s">
        <v>140</v>
      </c>
      <c r="O239" s="8" t="s">
        <v>62</v>
      </c>
      <c r="P239" s="161" t="s">
        <v>298</v>
      </c>
      <c r="Q239" s="8" t="s">
        <v>298</v>
      </c>
      <c r="R239" s="8" t="s">
        <v>298</v>
      </c>
      <c r="S239" s="8" t="s">
        <v>1212</v>
      </c>
      <c r="T239" s="150">
        <v>1.0880000000000001</v>
      </c>
      <c r="U239" s="8" t="s">
        <v>1800</v>
      </c>
      <c r="V239" s="172">
        <v>8.2000000000000003E-2</v>
      </c>
      <c r="W239" s="151">
        <v>6.1890000000000001E-2</v>
      </c>
      <c r="X239" s="4" t="s">
        <v>614</v>
      </c>
      <c r="Y239" s="4"/>
      <c r="Z239" s="150">
        <v>21000</v>
      </c>
      <c r="AA239" s="148">
        <v>1</v>
      </c>
      <c r="AB239" s="171">
        <v>101.33799999999999</v>
      </c>
      <c r="AD239" s="150">
        <v>21.280999999999999</v>
      </c>
      <c r="AG239" s="8" t="s">
        <v>17</v>
      </c>
      <c r="AH239" s="151">
        <v>2.04E-4</v>
      </c>
      <c r="AI239" s="151">
        <v>1.2645075467228301E-4</v>
      </c>
      <c r="AJ239" s="151">
        <v>4.3477618173445E-5</v>
      </c>
    </row>
    <row r="240" spans="1:36" s="8" customFormat="1" x14ac:dyDescent="0.2">
      <c r="A240" s="8">
        <v>1035</v>
      </c>
      <c r="B240" s="8">
        <v>1037</v>
      </c>
      <c r="C240" s="8" t="s">
        <v>1727</v>
      </c>
      <c r="D240" s="8" t="s">
        <v>1728</v>
      </c>
      <c r="E240" s="152" t="s">
        <v>425</v>
      </c>
      <c r="F240" s="8" t="s">
        <v>2276</v>
      </c>
      <c r="G240" s="8" t="s">
        <v>2277</v>
      </c>
      <c r="H240" s="8" t="s">
        <v>76</v>
      </c>
      <c r="I240" s="8" t="s">
        <v>229</v>
      </c>
      <c r="J240" s="8" t="s">
        <v>53</v>
      </c>
      <c r="K240" s="8" t="s">
        <v>53</v>
      </c>
      <c r="L240" s="8" t="s">
        <v>54</v>
      </c>
      <c r="M240" s="8" t="s">
        <v>102</v>
      </c>
      <c r="N240" s="8" t="s">
        <v>629</v>
      </c>
      <c r="O240" s="8" t="s">
        <v>62</v>
      </c>
      <c r="P240" s="8" t="s">
        <v>1488</v>
      </c>
      <c r="Q240" s="8" t="s">
        <v>65</v>
      </c>
      <c r="R240" s="8" t="s">
        <v>57</v>
      </c>
      <c r="S240" s="8" t="s">
        <v>1212</v>
      </c>
      <c r="T240" s="150">
        <v>1.9930000000000001</v>
      </c>
      <c r="U240" s="8" t="s">
        <v>1446</v>
      </c>
      <c r="V240" s="172">
        <v>3.0000000000000001E-3</v>
      </c>
      <c r="W240" s="151">
        <v>2.6169999999999999E-2</v>
      </c>
      <c r="X240" s="4" t="s">
        <v>614</v>
      </c>
      <c r="Y240" s="4"/>
      <c r="Z240" s="150">
        <v>2118000</v>
      </c>
      <c r="AA240" s="148">
        <v>1</v>
      </c>
      <c r="AB240" s="171">
        <v>97.423000000000002</v>
      </c>
      <c r="AD240" s="150">
        <v>2063.422</v>
      </c>
      <c r="AG240" s="8" t="s">
        <v>17</v>
      </c>
      <c r="AH240" s="151">
        <v>0</v>
      </c>
      <c r="AI240" s="151">
        <v>1.2260773995208699E-2</v>
      </c>
      <c r="AJ240" s="151">
        <v>4.2156272744763102E-3</v>
      </c>
    </row>
    <row r="241" spans="1:36" s="8" customFormat="1" x14ac:dyDescent="0.2">
      <c r="A241" s="8">
        <v>1035</v>
      </c>
      <c r="B241" s="8">
        <v>1037</v>
      </c>
      <c r="C241" s="8" t="s">
        <v>1858</v>
      </c>
      <c r="D241" s="8" t="s">
        <v>1859</v>
      </c>
      <c r="E241" s="152" t="s">
        <v>425</v>
      </c>
      <c r="F241" s="8" t="s">
        <v>2278</v>
      </c>
      <c r="G241" s="8" t="s">
        <v>2015</v>
      </c>
      <c r="H241" s="8" t="s">
        <v>76</v>
      </c>
      <c r="I241" s="8" t="s">
        <v>228</v>
      </c>
      <c r="J241" s="8" t="s">
        <v>53</v>
      </c>
      <c r="K241" s="8" t="s">
        <v>53</v>
      </c>
      <c r="L241" s="8" t="s">
        <v>54</v>
      </c>
      <c r="M241" s="8" t="s">
        <v>102</v>
      </c>
      <c r="N241" s="8" t="s">
        <v>140</v>
      </c>
      <c r="O241" s="8" t="s">
        <v>62</v>
      </c>
      <c r="P241" s="161" t="s">
        <v>298</v>
      </c>
      <c r="Q241" s="8" t="s">
        <v>298</v>
      </c>
      <c r="R241" s="8" t="s">
        <v>298</v>
      </c>
      <c r="S241" s="8" t="s">
        <v>1212</v>
      </c>
      <c r="T241" s="150">
        <v>3.165</v>
      </c>
      <c r="U241" s="8" t="s">
        <v>1489</v>
      </c>
      <c r="V241" s="172">
        <v>6.5000000000000002E-2</v>
      </c>
      <c r="W241" s="151">
        <v>7.0059999999999997E-2</v>
      </c>
      <c r="X241" s="4" t="s">
        <v>614</v>
      </c>
      <c r="Y241" s="4"/>
      <c r="Z241" s="150">
        <v>117000</v>
      </c>
      <c r="AA241" s="148">
        <v>1</v>
      </c>
      <c r="AB241" s="171">
        <v>96.194999999999993</v>
      </c>
      <c r="AD241" s="150">
        <v>112.548</v>
      </c>
      <c r="AG241" s="8" t="s">
        <v>17</v>
      </c>
      <c r="AH241" s="151">
        <v>7.3099999999999999E-4</v>
      </c>
      <c r="AI241" s="151">
        <v>6.6875769413216805E-4</v>
      </c>
      <c r="AJ241" s="151">
        <v>2.2993924987942601E-4</v>
      </c>
    </row>
    <row r="242" spans="1:36" s="8" customFormat="1" x14ac:dyDescent="0.2">
      <c r="A242" s="8">
        <v>1035</v>
      </c>
      <c r="B242" s="8">
        <v>1037</v>
      </c>
      <c r="C242" s="8" t="s">
        <v>1484</v>
      </c>
      <c r="D242" s="8" t="s">
        <v>1485</v>
      </c>
      <c r="E242" s="152" t="s">
        <v>425</v>
      </c>
      <c r="F242" s="8" t="s">
        <v>2279</v>
      </c>
      <c r="G242" s="8" t="s">
        <v>2280</v>
      </c>
      <c r="H242" s="8" t="s">
        <v>76</v>
      </c>
      <c r="I242" s="8" t="s">
        <v>229</v>
      </c>
      <c r="J242" s="8" t="s">
        <v>53</v>
      </c>
      <c r="K242" s="8" t="s">
        <v>53</v>
      </c>
      <c r="L242" s="8" t="s">
        <v>54</v>
      </c>
      <c r="M242" s="8" t="s">
        <v>102</v>
      </c>
      <c r="N242" s="8" t="s">
        <v>630</v>
      </c>
      <c r="O242" s="8" t="s">
        <v>62</v>
      </c>
      <c r="P242" s="8" t="s">
        <v>1488</v>
      </c>
      <c r="Q242" s="8" t="s">
        <v>65</v>
      </c>
      <c r="R242" s="8" t="s">
        <v>57</v>
      </c>
      <c r="S242" s="8" t="s">
        <v>1212</v>
      </c>
      <c r="T242" s="150">
        <v>2.0190000000000001</v>
      </c>
      <c r="U242" s="8" t="s">
        <v>1456</v>
      </c>
      <c r="V242" s="172">
        <v>3.2800000000000003E-2</v>
      </c>
      <c r="W242" s="151">
        <v>4.0349999999999997E-2</v>
      </c>
      <c r="X242" s="4" t="s">
        <v>614</v>
      </c>
      <c r="Y242" s="4"/>
      <c r="Z242" s="150">
        <v>76000</v>
      </c>
      <c r="AA242" s="148">
        <v>1</v>
      </c>
      <c r="AB242" s="171">
        <v>114.191</v>
      </c>
      <c r="AD242" s="150">
        <v>86.784999999999997</v>
      </c>
      <c r="AG242" s="8" t="s">
        <v>17</v>
      </c>
      <c r="AH242" s="151">
        <v>4.3999999999999999E-5</v>
      </c>
      <c r="AI242" s="151">
        <v>5.1567272638097198E-4</v>
      </c>
      <c r="AJ242" s="151">
        <v>1.7730397859749299E-4</v>
      </c>
    </row>
    <row r="243" spans="1:36" s="8" customFormat="1" x14ac:dyDescent="0.2">
      <c r="A243" s="8">
        <v>1035</v>
      </c>
      <c r="B243" s="8">
        <v>1037</v>
      </c>
      <c r="C243" s="8" t="s">
        <v>1484</v>
      </c>
      <c r="D243" s="8" t="s">
        <v>1485</v>
      </c>
      <c r="E243" s="152" t="s">
        <v>425</v>
      </c>
      <c r="F243" s="8" t="s">
        <v>2281</v>
      </c>
      <c r="G243" s="8" t="s">
        <v>2280</v>
      </c>
      <c r="H243" s="8" t="s">
        <v>76</v>
      </c>
      <c r="I243" s="8" t="s">
        <v>229</v>
      </c>
      <c r="J243" s="8" t="s">
        <v>53</v>
      </c>
      <c r="K243" s="8" t="s">
        <v>53</v>
      </c>
      <c r="L243" s="8" t="s">
        <v>54</v>
      </c>
      <c r="M243" s="8" t="s">
        <v>102</v>
      </c>
      <c r="N243" s="8" t="s">
        <v>630</v>
      </c>
      <c r="O243" s="8" t="s">
        <v>62</v>
      </c>
      <c r="P243" s="8" t="s">
        <v>1488</v>
      </c>
      <c r="Q243" s="8" t="s">
        <v>65</v>
      </c>
      <c r="R243" s="8" t="s">
        <v>57</v>
      </c>
      <c r="S243" s="8" t="s">
        <v>1212</v>
      </c>
      <c r="T243" s="150">
        <v>2.0190000000000001</v>
      </c>
      <c r="U243" s="8" t="s">
        <v>1456</v>
      </c>
      <c r="V243" s="172">
        <v>3.2800000000000003E-2</v>
      </c>
      <c r="W243" s="151">
        <v>4.0349999999999997E-2</v>
      </c>
      <c r="X243" s="4" t="s">
        <v>614</v>
      </c>
      <c r="Y243" s="4"/>
      <c r="Z243" s="150">
        <v>146000</v>
      </c>
      <c r="AA243" s="148">
        <v>1</v>
      </c>
      <c r="AB243" s="171">
        <v>113.398</v>
      </c>
      <c r="AD243" s="150">
        <v>165.56200000000001</v>
      </c>
      <c r="AG243" s="8" t="s">
        <v>17</v>
      </c>
      <c r="AH243" s="151">
        <v>8.5000000000000006E-5</v>
      </c>
      <c r="AI243" s="151">
        <v>9.837616157667259E-4</v>
      </c>
      <c r="AJ243" s="151">
        <v>3.38247185751058E-4</v>
      </c>
    </row>
    <row r="244" spans="1:36" s="8" customFormat="1" x14ac:dyDescent="0.2">
      <c r="A244" s="8">
        <v>1035</v>
      </c>
      <c r="B244" s="8">
        <v>1037</v>
      </c>
      <c r="C244" s="8" t="s">
        <v>1493</v>
      </c>
      <c r="D244" s="8" t="s">
        <v>1494</v>
      </c>
      <c r="E244" s="152" t="s">
        <v>425</v>
      </c>
      <c r="F244" s="8" t="s">
        <v>2282</v>
      </c>
      <c r="G244" s="8" t="s">
        <v>2283</v>
      </c>
      <c r="H244" s="8" t="s">
        <v>76</v>
      </c>
      <c r="I244" s="8" t="s">
        <v>228</v>
      </c>
      <c r="J244" s="8" t="s">
        <v>53</v>
      </c>
      <c r="K244" s="8" t="s">
        <v>53</v>
      </c>
      <c r="L244" s="8" t="s">
        <v>54</v>
      </c>
      <c r="M244" s="8" t="s">
        <v>102</v>
      </c>
      <c r="N244" s="8" t="s">
        <v>625</v>
      </c>
      <c r="O244" s="8" t="s">
        <v>62</v>
      </c>
      <c r="P244" s="8" t="s">
        <v>1497</v>
      </c>
      <c r="Q244" s="8" t="s">
        <v>70</v>
      </c>
      <c r="R244" s="8" t="s">
        <v>57</v>
      </c>
      <c r="S244" s="8" t="s">
        <v>1212</v>
      </c>
      <c r="T244" s="150">
        <v>3.5110000000000001</v>
      </c>
      <c r="U244" s="8" t="s">
        <v>2284</v>
      </c>
      <c r="V244" s="172">
        <v>1.4999999999999999E-2</v>
      </c>
      <c r="W244" s="151">
        <v>5.561E-2</v>
      </c>
      <c r="X244" s="4" t="s">
        <v>614</v>
      </c>
      <c r="Y244" s="4"/>
      <c r="Z244" s="150">
        <v>273143</v>
      </c>
      <c r="AA244" s="148">
        <v>1</v>
      </c>
      <c r="AB244" s="171">
        <v>86.388999999999996</v>
      </c>
      <c r="AD244" s="150">
        <v>235.965</v>
      </c>
      <c r="AG244" s="8" t="s">
        <v>17</v>
      </c>
      <c r="AH244" s="151">
        <v>2.32E-4</v>
      </c>
      <c r="AI244" s="151">
        <v>1.4020937777910101E-3</v>
      </c>
      <c r="AJ244" s="151">
        <v>4.8208251561761999E-4</v>
      </c>
    </row>
    <row r="245" spans="1:36" s="8" customFormat="1" x14ac:dyDescent="0.2">
      <c r="A245" s="8">
        <v>1035</v>
      </c>
      <c r="B245" s="8">
        <v>1037</v>
      </c>
      <c r="C245" s="8" t="s">
        <v>2260</v>
      </c>
      <c r="D245" s="8" t="s">
        <v>2261</v>
      </c>
      <c r="E245" s="152" t="s">
        <v>425</v>
      </c>
      <c r="F245" s="8" t="s">
        <v>2285</v>
      </c>
      <c r="G245" s="8" t="s">
        <v>2263</v>
      </c>
      <c r="H245" s="8" t="s">
        <v>76</v>
      </c>
      <c r="I245" s="8" t="s">
        <v>228</v>
      </c>
      <c r="J245" s="8" t="s">
        <v>53</v>
      </c>
      <c r="K245" s="8" t="s">
        <v>53</v>
      </c>
      <c r="L245" s="8" t="s">
        <v>54</v>
      </c>
      <c r="M245" s="8" t="s">
        <v>102</v>
      </c>
      <c r="N245" s="8" t="s">
        <v>140</v>
      </c>
      <c r="O245" s="8" t="s">
        <v>62</v>
      </c>
      <c r="P245" s="161" t="s">
        <v>298</v>
      </c>
      <c r="Q245" s="8" t="s">
        <v>298</v>
      </c>
      <c r="R245" s="8" t="s">
        <v>298</v>
      </c>
      <c r="S245" s="8" t="s">
        <v>1212</v>
      </c>
      <c r="T245" s="150">
        <v>1.423</v>
      </c>
      <c r="U245" s="8" t="s">
        <v>1800</v>
      </c>
      <c r="V245" s="172">
        <v>3.8699999999999998E-2</v>
      </c>
      <c r="W245" s="151">
        <v>5.9209999999999999E-2</v>
      </c>
      <c r="X245" s="4" t="s">
        <v>614</v>
      </c>
      <c r="Y245" s="4"/>
      <c r="Z245" s="150">
        <v>104000</v>
      </c>
      <c r="AA245" s="148">
        <v>1</v>
      </c>
      <c r="AB245" s="171">
        <v>95.888000000000005</v>
      </c>
      <c r="AD245" s="150">
        <v>99.722999999999999</v>
      </c>
      <c r="AG245" s="8" t="s">
        <v>17</v>
      </c>
      <c r="AH245" s="151">
        <v>0</v>
      </c>
      <c r="AI245" s="151">
        <v>5.9255301140128302E-4</v>
      </c>
      <c r="AJ245" s="151">
        <v>2.0373776055349299E-4</v>
      </c>
    </row>
    <row r="246" spans="1:36" s="8" customFormat="1" x14ac:dyDescent="0.2">
      <c r="A246" s="8">
        <v>1035</v>
      </c>
      <c r="B246" s="8">
        <v>1037</v>
      </c>
      <c r="C246" s="8" t="s">
        <v>2286</v>
      </c>
      <c r="D246" s="8" t="s">
        <v>2287</v>
      </c>
      <c r="E246" s="4" t="s">
        <v>761</v>
      </c>
      <c r="F246" s="8" t="s">
        <v>2288</v>
      </c>
      <c r="G246" s="8" t="s">
        <v>2289</v>
      </c>
      <c r="H246" s="8" t="s">
        <v>76</v>
      </c>
      <c r="I246" s="8" t="s">
        <v>230</v>
      </c>
      <c r="J246" s="8" t="s">
        <v>53</v>
      </c>
      <c r="K246" s="8" t="s">
        <v>317</v>
      </c>
      <c r="L246" s="8" t="s">
        <v>799</v>
      </c>
      <c r="M246" s="152" t="s">
        <v>311</v>
      </c>
      <c r="N246" s="8" t="s">
        <v>253</v>
      </c>
      <c r="O246" s="8" t="s">
        <v>62</v>
      </c>
      <c r="P246" s="8" t="s">
        <v>1544</v>
      </c>
      <c r="Q246" s="8" t="s">
        <v>65</v>
      </c>
      <c r="R246" s="8" t="s">
        <v>57</v>
      </c>
      <c r="S246" s="8" t="s">
        <v>1212</v>
      </c>
      <c r="T246" s="150">
        <v>0.98899999999999999</v>
      </c>
      <c r="U246" s="8" t="s">
        <v>2290</v>
      </c>
      <c r="V246" s="172">
        <v>3.3700000000000001E-2</v>
      </c>
      <c r="W246" s="151">
        <v>5.772E-2</v>
      </c>
      <c r="X246" s="4" t="s">
        <v>614</v>
      </c>
      <c r="Y246" s="4"/>
      <c r="Z246" s="150">
        <v>389357.99</v>
      </c>
      <c r="AA246" s="148">
        <v>1</v>
      </c>
      <c r="AB246" s="171">
        <v>100.76</v>
      </c>
      <c r="AC246" s="150">
        <v>415.11399999999998</v>
      </c>
      <c r="AD246" s="150">
        <v>807.43100000000004</v>
      </c>
      <c r="AG246" s="8" t="s">
        <v>17</v>
      </c>
      <c r="AH246" s="151">
        <v>2.7810000000000001E-3</v>
      </c>
      <c r="AI246" s="151">
        <v>4.7977226835988996E-3</v>
      </c>
      <c r="AJ246" s="151">
        <v>1.64960308445918E-3</v>
      </c>
    </row>
    <row r="247" spans="1:36" s="8" customFormat="1" x14ac:dyDescent="0.2">
      <c r="A247" s="8">
        <v>1035</v>
      </c>
      <c r="B247" s="8">
        <v>1037</v>
      </c>
      <c r="C247" s="8" t="s">
        <v>2291</v>
      </c>
      <c r="D247" s="8" t="s">
        <v>2292</v>
      </c>
      <c r="E247" s="152" t="s">
        <v>425</v>
      </c>
      <c r="F247" s="8" t="s">
        <v>2293</v>
      </c>
      <c r="G247" s="8" t="s">
        <v>2294</v>
      </c>
      <c r="H247" s="8" t="s">
        <v>76</v>
      </c>
      <c r="I247" s="8" t="s">
        <v>601</v>
      </c>
      <c r="J247" s="8" t="s">
        <v>53</v>
      </c>
      <c r="K247" s="8" t="s">
        <v>53</v>
      </c>
      <c r="L247" s="8" t="s">
        <v>799</v>
      </c>
      <c r="M247" s="152" t="s">
        <v>311</v>
      </c>
      <c r="N247" s="8" t="s">
        <v>257</v>
      </c>
      <c r="O247" s="8" t="s">
        <v>62</v>
      </c>
      <c r="P247" s="8" t="s">
        <v>1419</v>
      </c>
      <c r="Q247" s="8" t="s">
        <v>70</v>
      </c>
      <c r="R247" s="8" t="s">
        <v>57</v>
      </c>
      <c r="S247" s="8" t="s">
        <v>1212</v>
      </c>
      <c r="T247" s="150">
        <v>1</v>
      </c>
      <c r="U247" s="8" t="s">
        <v>1800</v>
      </c>
      <c r="V247" s="172">
        <v>1.4999999999999999E-2</v>
      </c>
      <c r="W247" s="151">
        <v>1E-4</v>
      </c>
      <c r="X247" s="4" t="s">
        <v>614</v>
      </c>
      <c r="Y247" s="4"/>
      <c r="Z247" s="150">
        <v>79575</v>
      </c>
      <c r="AA247" s="148">
        <v>1</v>
      </c>
      <c r="AB247" s="171">
        <v>107.8</v>
      </c>
      <c r="AD247" s="150">
        <v>85.781999999999996</v>
      </c>
      <c r="AG247" s="8" t="s">
        <v>17</v>
      </c>
      <c r="AH247" s="151">
        <v>2.333E-3</v>
      </c>
      <c r="AI247" s="151">
        <v>5.0971240709953296E-4</v>
      </c>
      <c r="AJ247" s="151">
        <v>1.7525463941733699E-4</v>
      </c>
    </row>
    <row r="248" spans="1:36" s="8" customFormat="1" x14ac:dyDescent="0.2">
      <c r="A248" s="8">
        <v>1035</v>
      </c>
      <c r="B248" s="8">
        <v>1037</v>
      </c>
      <c r="C248" s="8" t="s">
        <v>2295</v>
      </c>
      <c r="D248" s="8" t="s">
        <v>2296</v>
      </c>
      <c r="E248" s="152" t="s">
        <v>425</v>
      </c>
      <c r="F248" s="8" t="s">
        <v>2297</v>
      </c>
      <c r="G248" s="8" t="s">
        <v>2298</v>
      </c>
      <c r="H248" s="8" t="s">
        <v>76</v>
      </c>
      <c r="I248" s="8" t="s">
        <v>228</v>
      </c>
      <c r="J248" s="8" t="s">
        <v>53</v>
      </c>
      <c r="K248" s="8" t="s">
        <v>53</v>
      </c>
      <c r="L248" s="8" t="s">
        <v>799</v>
      </c>
      <c r="M248" s="152" t="s">
        <v>311</v>
      </c>
      <c r="N248" s="8" t="s">
        <v>630</v>
      </c>
      <c r="O248" s="8" t="s">
        <v>62</v>
      </c>
      <c r="P248" s="8" t="s">
        <v>1488</v>
      </c>
      <c r="Q248" s="8" t="s">
        <v>70</v>
      </c>
      <c r="R248" s="8" t="s">
        <v>57</v>
      </c>
      <c r="S248" s="8" t="s">
        <v>1212</v>
      </c>
      <c r="T248" s="150">
        <v>2.7109999999999999</v>
      </c>
      <c r="U248" s="8" t="s">
        <v>2299</v>
      </c>
      <c r="V248" s="172">
        <v>2.8500000000000001E-2</v>
      </c>
      <c r="W248" s="151">
        <v>5.4140000000000001E-2</v>
      </c>
      <c r="X248" s="4" t="s">
        <v>614</v>
      </c>
      <c r="Y248" s="4"/>
      <c r="Z248" s="150">
        <v>129885.12</v>
      </c>
      <c r="AA248" s="148">
        <v>1</v>
      </c>
      <c r="AB248" s="171">
        <v>93.75</v>
      </c>
      <c r="AD248" s="150">
        <v>121.767</v>
      </c>
      <c r="AG248" s="8" t="s">
        <v>17</v>
      </c>
      <c r="AH248" s="151">
        <v>2.9999999999999997E-4</v>
      </c>
      <c r="AI248" s="151">
        <v>7.2353654752154405E-4</v>
      </c>
      <c r="AJ248" s="151">
        <v>2.4877388695070899E-4</v>
      </c>
    </row>
    <row r="249" spans="1:36" s="8" customFormat="1" x14ac:dyDescent="0.2">
      <c r="A249" s="8">
        <v>1035</v>
      </c>
      <c r="B249" s="8">
        <v>1037</v>
      </c>
      <c r="C249" s="8" t="s">
        <v>1979</v>
      </c>
      <c r="D249" s="8" t="s">
        <v>1980</v>
      </c>
      <c r="E249" s="152" t="s">
        <v>425</v>
      </c>
      <c r="F249" s="8" t="s">
        <v>2300</v>
      </c>
      <c r="G249" s="8" t="s">
        <v>2301</v>
      </c>
      <c r="H249" s="8" t="s">
        <v>76</v>
      </c>
      <c r="I249" s="8" t="s">
        <v>228</v>
      </c>
      <c r="J249" s="8" t="s">
        <v>53</v>
      </c>
      <c r="K249" s="8" t="s">
        <v>53</v>
      </c>
      <c r="L249" s="8" t="s">
        <v>799</v>
      </c>
      <c r="M249" s="152" t="s">
        <v>311</v>
      </c>
      <c r="N249" s="8" t="s">
        <v>140</v>
      </c>
      <c r="O249" s="8" t="s">
        <v>62</v>
      </c>
      <c r="P249" s="8" t="s">
        <v>1497</v>
      </c>
      <c r="Q249" s="8" t="s">
        <v>70</v>
      </c>
      <c r="R249" s="8" t="s">
        <v>57</v>
      </c>
      <c r="S249" s="8" t="s">
        <v>1212</v>
      </c>
      <c r="T249" s="150">
        <v>1.4770000000000001</v>
      </c>
      <c r="U249" s="8" t="s">
        <v>1446</v>
      </c>
      <c r="V249" s="172">
        <v>0.02</v>
      </c>
      <c r="W249" s="151">
        <v>5.1040000000000002E-2</v>
      </c>
      <c r="X249" s="4" t="s">
        <v>614</v>
      </c>
      <c r="Y249" s="4"/>
      <c r="Z249" s="150">
        <v>945005.57</v>
      </c>
      <c r="AA249" s="148">
        <v>1</v>
      </c>
      <c r="AB249" s="171">
        <v>95.67</v>
      </c>
      <c r="AD249" s="150">
        <v>904.08699999999999</v>
      </c>
      <c r="AG249" s="8" t="s">
        <v>17</v>
      </c>
      <c r="AH249" s="151">
        <v>4.0299999999999997E-3</v>
      </c>
      <c r="AI249" s="151">
        <v>5.3720486763145798E-3</v>
      </c>
      <c r="AJ249" s="151">
        <v>1.8470738412221001E-3</v>
      </c>
    </row>
    <row r="250" spans="1:36" s="8" customFormat="1" x14ac:dyDescent="0.2">
      <c r="A250" s="8">
        <v>1035</v>
      </c>
      <c r="B250" s="8">
        <v>1037</v>
      </c>
      <c r="C250" s="8" t="s">
        <v>1493</v>
      </c>
      <c r="D250" s="8" t="s">
        <v>1494</v>
      </c>
      <c r="E250" s="152" t="s">
        <v>425</v>
      </c>
      <c r="F250" s="8" t="s">
        <v>2302</v>
      </c>
      <c r="G250" s="8" t="s">
        <v>2303</v>
      </c>
      <c r="H250" s="8" t="s">
        <v>76</v>
      </c>
      <c r="I250" s="8" t="s">
        <v>228</v>
      </c>
      <c r="J250" s="8" t="s">
        <v>53</v>
      </c>
      <c r="K250" s="8" t="s">
        <v>314</v>
      </c>
      <c r="L250" s="8" t="s">
        <v>799</v>
      </c>
      <c r="M250" s="152" t="s">
        <v>311</v>
      </c>
      <c r="N250" s="8" t="s">
        <v>625</v>
      </c>
      <c r="O250" s="8" t="s">
        <v>62</v>
      </c>
      <c r="P250" s="161" t="s">
        <v>298</v>
      </c>
      <c r="Q250" s="8" t="s">
        <v>298</v>
      </c>
      <c r="R250" s="8" t="s">
        <v>298</v>
      </c>
      <c r="S250" s="8" t="s">
        <v>1212</v>
      </c>
      <c r="T250" s="150">
        <v>0.16200000000000001</v>
      </c>
      <c r="U250" s="8" t="s">
        <v>2114</v>
      </c>
      <c r="V250" s="172">
        <v>4.2500000000000003E-2</v>
      </c>
      <c r="W250" s="151">
        <v>5.8549999999999998E-2</v>
      </c>
      <c r="X250" s="4" t="s">
        <v>614</v>
      </c>
      <c r="Y250" s="4"/>
      <c r="Z250" s="150">
        <v>599656.41</v>
      </c>
      <c r="AA250" s="148">
        <v>1</v>
      </c>
      <c r="AB250" s="171">
        <v>101.19</v>
      </c>
      <c r="AD250" s="150">
        <v>606.79200000000003</v>
      </c>
      <c r="AG250" s="8" t="s">
        <v>17</v>
      </c>
      <c r="AH250" s="151">
        <v>7.6579999999999999E-3</v>
      </c>
      <c r="AI250" s="151">
        <v>3.60553630737309E-3</v>
      </c>
      <c r="AJ250" s="151">
        <v>1.23969312234418E-3</v>
      </c>
    </row>
    <row r="251" spans="1:36" s="8" customFormat="1" x14ac:dyDescent="0.2">
      <c r="A251" s="8">
        <v>1035</v>
      </c>
      <c r="B251" s="8">
        <v>1037</v>
      </c>
      <c r="C251" s="8" t="s">
        <v>2304</v>
      </c>
      <c r="D251" s="8" t="s">
        <v>2305</v>
      </c>
      <c r="E251" s="4" t="s">
        <v>426</v>
      </c>
      <c r="F251" s="8" t="s">
        <v>2306</v>
      </c>
      <c r="G251" s="8" t="s">
        <v>2307</v>
      </c>
      <c r="H251" s="8" t="s">
        <v>76</v>
      </c>
      <c r="I251" s="8" t="s">
        <v>230</v>
      </c>
      <c r="J251" s="8" t="s">
        <v>61</v>
      </c>
      <c r="K251" s="8" t="s">
        <v>314</v>
      </c>
      <c r="L251" s="8" t="s">
        <v>799</v>
      </c>
      <c r="M251" s="8" t="s">
        <v>102</v>
      </c>
      <c r="N251" s="8" t="s">
        <v>130</v>
      </c>
      <c r="O251" s="8" t="s">
        <v>62</v>
      </c>
      <c r="P251" s="8" t="s">
        <v>1503</v>
      </c>
      <c r="Q251" s="8" t="s">
        <v>96</v>
      </c>
      <c r="R251" s="8" t="s">
        <v>57</v>
      </c>
      <c r="S251" s="8" t="s">
        <v>1206</v>
      </c>
      <c r="T251" s="150">
        <v>4.1479999999999997</v>
      </c>
      <c r="U251" s="8" t="s">
        <v>1489</v>
      </c>
      <c r="V251" s="172">
        <v>0.04</v>
      </c>
      <c r="W251" s="151">
        <v>5.4629999999999998E-2</v>
      </c>
      <c r="X251" s="4" t="s">
        <v>614</v>
      </c>
      <c r="Y251" s="4"/>
      <c r="Z251" s="150">
        <v>70000</v>
      </c>
      <c r="AA251" s="148">
        <v>3.6469999999999998</v>
      </c>
      <c r="AB251" s="171">
        <v>96.358000000000004</v>
      </c>
      <c r="AD251" s="150">
        <v>245.99299999999999</v>
      </c>
      <c r="AG251" s="8" t="s">
        <v>17</v>
      </c>
      <c r="AH251" s="151">
        <v>1.3999999999999999E-4</v>
      </c>
      <c r="AI251" s="151">
        <v>1.4616827782369E-3</v>
      </c>
      <c r="AJ251" s="151">
        <v>5.0257102765092598E-4</v>
      </c>
    </row>
    <row r="252" spans="1:36" s="8" customFormat="1" x14ac:dyDescent="0.2">
      <c r="A252" s="8">
        <v>1035</v>
      </c>
      <c r="B252" s="8">
        <v>1037</v>
      </c>
      <c r="C252" s="8" t="s">
        <v>2308</v>
      </c>
      <c r="D252" s="8" t="s">
        <v>2309</v>
      </c>
      <c r="E252" s="4" t="s">
        <v>426</v>
      </c>
      <c r="F252" s="8" t="s">
        <v>2310</v>
      </c>
      <c r="G252" s="8" t="s">
        <v>2311</v>
      </c>
      <c r="H252" s="8" t="s">
        <v>76</v>
      </c>
      <c r="I252" s="8" t="s">
        <v>230</v>
      </c>
      <c r="J252" s="8" t="s">
        <v>61</v>
      </c>
      <c r="K252" s="8" t="s">
        <v>314</v>
      </c>
      <c r="L252" s="8" t="s">
        <v>799</v>
      </c>
      <c r="M252" s="8" t="s">
        <v>102</v>
      </c>
      <c r="N252" s="8" t="s">
        <v>890</v>
      </c>
      <c r="O252" s="8" t="s">
        <v>62</v>
      </c>
      <c r="P252" s="8" t="s">
        <v>1503</v>
      </c>
      <c r="Q252" s="8" t="s">
        <v>96</v>
      </c>
      <c r="R252" s="8" t="s">
        <v>57</v>
      </c>
      <c r="S252" s="8" t="s">
        <v>1206</v>
      </c>
      <c r="T252" s="150">
        <v>3.0219999999999998</v>
      </c>
      <c r="U252" s="8" t="s">
        <v>2312</v>
      </c>
      <c r="V252" s="172">
        <v>7.9500000000000001E-2</v>
      </c>
      <c r="W252" s="151">
        <v>5.9080000000000001E-2</v>
      </c>
      <c r="X252" s="4" t="s">
        <v>614</v>
      </c>
      <c r="Y252" s="4"/>
      <c r="Z252" s="150">
        <v>74000</v>
      </c>
      <c r="AA252" s="148">
        <v>3.6469999999999998</v>
      </c>
      <c r="AB252" s="171">
        <v>106.715</v>
      </c>
      <c r="AD252" s="150">
        <v>287.99900000000002</v>
      </c>
      <c r="AG252" s="8" t="s">
        <v>17</v>
      </c>
      <c r="AH252" s="151">
        <v>1.17E-4</v>
      </c>
      <c r="AI252" s="151">
        <v>1.71127857795499E-3</v>
      </c>
      <c r="AJ252" s="151">
        <v>5.8838966041403599E-4</v>
      </c>
    </row>
    <row r="253" spans="1:36" s="8" customFormat="1" x14ac:dyDescent="0.2">
      <c r="A253" s="8">
        <v>1035</v>
      </c>
      <c r="B253" s="8">
        <v>1037</v>
      </c>
      <c r="C253" s="8" t="s">
        <v>2308</v>
      </c>
      <c r="D253" s="8" t="s">
        <v>2309</v>
      </c>
      <c r="E253" s="4" t="s">
        <v>426</v>
      </c>
      <c r="F253" s="8" t="s">
        <v>2313</v>
      </c>
      <c r="G253" s="8" t="s">
        <v>2314</v>
      </c>
      <c r="H253" s="8" t="s">
        <v>76</v>
      </c>
      <c r="I253" s="8" t="s">
        <v>230</v>
      </c>
      <c r="J253" s="8" t="s">
        <v>61</v>
      </c>
      <c r="K253" s="8" t="s">
        <v>314</v>
      </c>
      <c r="L253" s="8" t="s">
        <v>799</v>
      </c>
      <c r="M253" s="8" t="s">
        <v>102</v>
      </c>
      <c r="N253" s="8" t="s">
        <v>890</v>
      </c>
      <c r="O253" s="8" t="s">
        <v>62</v>
      </c>
      <c r="P253" s="8" t="s">
        <v>1503</v>
      </c>
      <c r="Q253" s="8" t="s">
        <v>96</v>
      </c>
      <c r="R253" s="8" t="s">
        <v>57</v>
      </c>
      <c r="S253" s="8" t="s">
        <v>1206</v>
      </c>
      <c r="T253" s="150">
        <v>4.9829999999999997</v>
      </c>
      <c r="U253" s="8" t="s">
        <v>2315</v>
      </c>
      <c r="V253" s="172">
        <v>6.6500000000000004E-2</v>
      </c>
      <c r="W253" s="151">
        <v>6.3589999999999994E-2</v>
      </c>
      <c r="X253" s="4" t="s">
        <v>614</v>
      </c>
      <c r="Y253" s="4"/>
      <c r="Z253" s="150">
        <v>62000</v>
      </c>
      <c r="AA253" s="148">
        <v>3.6469999999999998</v>
      </c>
      <c r="AB253" s="171">
        <v>103.57599999999999</v>
      </c>
      <c r="AD253" s="150">
        <v>234.20099999999999</v>
      </c>
      <c r="AG253" s="8" t="s">
        <v>17</v>
      </c>
      <c r="AH253" s="151">
        <v>8.2999999999999998E-5</v>
      </c>
      <c r="AI253" s="151">
        <v>1.39161144626339E-3</v>
      </c>
      <c r="AJ253" s="151">
        <v>4.7847837099304603E-4</v>
      </c>
    </row>
    <row r="254" spans="1:36" s="8" customFormat="1" x14ac:dyDescent="0.2">
      <c r="A254" s="8">
        <v>1035</v>
      </c>
      <c r="B254" s="8">
        <v>1037</v>
      </c>
      <c r="C254" s="8" t="s">
        <v>5201</v>
      </c>
      <c r="D254" s="8" t="s">
        <v>3434</v>
      </c>
      <c r="E254" s="152" t="s">
        <v>426</v>
      </c>
      <c r="F254" s="8" t="s">
        <v>2316</v>
      </c>
      <c r="G254" s="8" t="s">
        <v>2317</v>
      </c>
      <c r="H254" s="8" t="s">
        <v>76</v>
      </c>
      <c r="I254" s="8" t="s">
        <v>307</v>
      </c>
      <c r="J254" s="8" t="s">
        <v>61</v>
      </c>
      <c r="K254" s="8" t="s">
        <v>314</v>
      </c>
      <c r="L254" s="8" t="s">
        <v>799</v>
      </c>
      <c r="M254" s="8" t="s">
        <v>102</v>
      </c>
      <c r="N254" s="8" t="s">
        <v>899</v>
      </c>
      <c r="O254" s="8" t="s">
        <v>62</v>
      </c>
      <c r="P254" s="161" t="s">
        <v>298</v>
      </c>
      <c r="Q254" s="8" t="s">
        <v>298</v>
      </c>
      <c r="R254" s="8" t="s">
        <v>298</v>
      </c>
      <c r="S254" s="8" t="s">
        <v>1206</v>
      </c>
      <c r="T254" s="150">
        <v>0.123</v>
      </c>
      <c r="U254" s="8" t="s">
        <v>2318</v>
      </c>
      <c r="V254" s="172">
        <v>2.5000000000000001E-2</v>
      </c>
      <c r="W254" s="151">
        <v>3.2039999999999999E-2</v>
      </c>
      <c r="X254" s="4" t="s">
        <v>614</v>
      </c>
      <c r="Y254" s="4"/>
      <c r="Z254" s="150">
        <v>27000</v>
      </c>
      <c r="AA254" s="148">
        <v>3.6469999999999998</v>
      </c>
      <c r="AB254" s="171">
        <v>99.41</v>
      </c>
      <c r="AD254" s="150">
        <v>97.888000000000005</v>
      </c>
      <c r="AG254" s="8" t="s">
        <v>17</v>
      </c>
      <c r="AH254" s="151">
        <v>6.3E-5</v>
      </c>
      <c r="AI254" s="151">
        <v>5.8164589856998404E-4</v>
      </c>
      <c r="AJ254" s="151">
        <v>1.9998756318786301E-4</v>
      </c>
    </row>
    <row r="255" spans="1:36" s="8" customFormat="1" x14ac:dyDescent="0.2">
      <c r="A255" s="8">
        <v>1035</v>
      </c>
      <c r="B255" s="8">
        <v>1037</v>
      </c>
      <c r="C255" s="8" t="s">
        <v>2319</v>
      </c>
      <c r="D255" s="8" t="s">
        <v>2320</v>
      </c>
      <c r="E255" s="4" t="s">
        <v>426</v>
      </c>
      <c r="F255" s="8" t="s">
        <v>2321</v>
      </c>
      <c r="G255" s="8" t="s">
        <v>2322</v>
      </c>
      <c r="H255" s="8" t="s">
        <v>76</v>
      </c>
      <c r="I255" s="8" t="s">
        <v>230</v>
      </c>
      <c r="J255" s="8" t="s">
        <v>61</v>
      </c>
      <c r="K255" s="8" t="s">
        <v>314</v>
      </c>
      <c r="L255" s="8" t="s">
        <v>799</v>
      </c>
      <c r="M255" s="8" t="s">
        <v>102</v>
      </c>
      <c r="N255" s="8" t="s">
        <v>895</v>
      </c>
      <c r="O255" s="8" t="s">
        <v>62</v>
      </c>
      <c r="P255" s="8" t="s">
        <v>1520</v>
      </c>
      <c r="Q255" s="8" t="s">
        <v>96</v>
      </c>
      <c r="R255" s="8" t="s">
        <v>57</v>
      </c>
      <c r="S255" s="8" t="s">
        <v>1206</v>
      </c>
      <c r="T255" s="150">
        <v>1.177</v>
      </c>
      <c r="U255" s="8" t="s">
        <v>2323</v>
      </c>
      <c r="V255" s="172">
        <v>6.0199999999999997E-2</v>
      </c>
      <c r="W255" s="151">
        <v>5.008E-2</v>
      </c>
      <c r="X255" s="4" t="s">
        <v>614</v>
      </c>
      <c r="Y255" s="4"/>
      <c r="Z255" s="150">
        <v>21000</v>
      </c>
      <c r="AA255" s="148">
        <v>3.6469999999999998</v>
      </c>
      <c r="AB255" s="171">
        <v>101.71899999999999</v>
      </c>
      <c r="AD255" s="150">
        <v>77.903999999999996</v>
      </c>
      <c r="AG255" s="8" t="s">
        <v>17</v>
      </c>
      <c r="AH255" s="151">
        <v>7.9999999999999996E-6</v>
      </c>
      <c r="AI255" s="151">
        <v>4.6290171207339102E-4</v>
      </c>
      <c r="AJ255" s="151">
        <v>1.5915969771410399E-4</v>
      </c>
    </row>
    <row r="256" spans="1:36" s="8" customFormat="1" x14ac:dyDescent="0.2">
      <c r="A256" s="8">
        <v>1035</v>
      </c>
      <c r="B256" s="8">
        <v>1037</v>
      </c>
      <c r="C256" s="8" t="s">
        <v>2324</v>
      </c>
      <c r="D256" s="8" t="s">
        <v>2325</v>
      </c>
      <c r="E256" s="4" t="s">
        <v>426</v>
      </c>
      <c r="F256" s="8" t="s">
        <v>2326</v>
      </c>
      <c r="G256" s="8" t="s">
        <v>2327</v>
      </c>
      <c r="H256" s="8" t="s">
        <v>76</v>
      </c>
      <c r="I256" s="8" t="s">
        <v>230</v>
      </c>
      <c r="J256" s="8" t="s">
        <v>61</v>
      </c>
      <c r="K256" s="8" t="s">
        <v>314</v>
      </c>
      <c r="L256" s="8" t="s">
        <v>799</v>
      </c>
      <c r="M256" s="8" t="s">
        <v>102</v>
      </c>
      <c r="N256" s="8" t="s">
        <v>881</v>
      </c>
      <c r="O256" s="8" t="s">
        <v>62</v>
      </c>
      <c r="P256" s="8" t="s">
        <v>1520</v>
      </c>
      <c r="Q256" s="8" t="s">
        <v>96</v>
      </c>
      <c r="R256" s="8" t="s">
        <v>57</v>
      </c>
      <c r="S256" s="8" t="s">
        <v>1206</v>
      </c>
      <c r="T256" s="150">
        <v>4.75</v>
      </c>
      <c r="U256" s="8" t="s">
        <v>2328</v>
      </c>
      <c r="V256" s="172">
        <v>3.7499999999999999E-2</v>
      </c>
      <c r="W256" s="151">
        <v>4.981E-2</v>
      </c>
      <c r="X256" s="4" t="s">
        <v>614</v>
      </c>
      <c r="Y256" s="4"/>
      <c r="Z256" s="150">
        <v>37000</v>
      </c>
      <c r="AA256" s="148">
        <v>3.6469999999999998</v>
      </c>
      <c r="AB256" s="171">
        <v>95.451999999999998</v>
      </c>
      <c r="AD256" s="150">
        <v>128.80199999999999</v>
      </c>
      <c r="AG256" s="8" t="s">
        <v>17</v>
      </c>
      <c r="AH256" s="151">
        <v>5.0000000000000002E-5</v>
      </c>
      <c r="AI256" s="151">
        <v>7.6533938058516904E-4</v>
      </c>
      <c r="AJ256" s="151">
        <v>2.6314697328948901E-4</v>
      </c>
    </row>
    <row r="257" spans="1:36" s="8" customFormat="1" x14ac:dyDescent="0.2">
      <c r="A257" s="8">
        <v>1035</v>
      </c>
      <c r="B257" s="8">
        <v>1037</v>
      </c>
      <c r="C257" s="8" t="s">
        <v>2329</v>
      </c>
      <c r="D257" s="8" t="s">
        <v>2330</v>
      </c>
      <c r="E257" s="4" t="s">
        <v>426</v>
      </c>
      <c r="F257" s="8" t="s">
        <v>2331</v>
      </c>
      <c r="G257" s="8" t="s">
        <v>2332</v>
      </c>
      <c r="H257" s="8" t="s">
        <v>76</v>
      </c>
      <c r="I257" s="8" t="s">
        <v>230</v>
      </c>
      <c r="J257" s="8" t="s">
        <v>61</v>
      </c>
      <c r="K257" s="8" t="s">
        <v>204</v>
      </c>
      <c r="L257" s="8" t="s">
        <v>799</v>
      </c>
      <c r="M257" s="8" t="s">
        <v>102</v>
      </c>
      <c r="N257" s="8" t="s">
        <v>856</v>
      </c>
      <c r="O257" s="8" t="s">
        <v>62</v>
      </c>
      <c r="P257" s="8" t="s">
        <v>1503</v>
      </c>
      <c r="Q257" s="8" t="s">
        <v>84</v>
      </c>
      <c r="R257" s="8" t="s">
        <v>57</v>
      </c>
      <c r="S257" s="8" t="s">
        <v>1206</v>
      </c>
      <c r="T257" s="150">
        <v>4.2060000000000004</v>
      </c>
      <c r="U257" s="8" t="s">
        <v>2333</v>
      </c>
      <c r="V257" s="172">
        <v>5.0259999999999999E-2</v>
      </c>
      <c r="W257" s="151">
        <v>5.4859999999999999E-2</v>
      </c>
      <c r="X257" s="4" t="s">
        <v>614</v>
      </c>
      <c r="Y257" s="4"/>
      <c r="Z257" s="150">
        <v>2000</v>
      </c>
      <c r="AA257" s="148">
        <v>3.6469999999999998</v>
      </c>
      <c r="AB257" s="171">
        <v>99.975999999999999</v>
      </c>
      <c r="AD257" s="150">
        <v>7.2919999999999998</v>
      </c>
      <c r="AG257" s="8" t="s">
        <v>17</v>
      </c>
      <c r="AH257" s="151">
        <v>1.9999999999999999E-6</v>
      </c>
      <c r="AI257" s="151">
        <v>4.3330149079818701E-5</v>
      </c>
      <c r="AJ257" s="151">
        <v>1.48982240712854E-5</v>
      </c>
    </row>
    <row r="258" spans="1:36" s="8" customFormat="1" x14ac:dyDescent="0.2">
      <c r="A258" s="8">
        <v>1035</v>
      </c>
      <c r="B258" s="8">
        <v>1037</v>
      </c>
      <c r="C258" s="8" t="s">
        <v>2334</v>
      </c>
      <c r="D258" s="8" t="s">
        <v>2335</v>
      </c>
      <c r="E258" s="4" t="s">
        <v>426</v>
      </c>
      <c r="F258" s="8" t="s">
        <v>2336</v>
      </c>
      <c r="G258" s="8" t="s">
        <v>2337</v>
      </c>
      <c r="H258" s="8" t="s">
        <v>76</v>
      </c>
      <c r="I258" s="8" t="s">
        <v>230</v>
      </c>
      <c r="J258" s="8" t="s">
        <v>61</v>
      </c>
      <c r="K258" s="8" t="s">
        <v>313</v>
      </c>
      <c r="L258" s="8" t="s">
        <v>799</v>
      </c>
      <c r="M258" s="8" t="s">
        <v>102</v>
      </c>
      <c r="N258" s="8" t="s">
        <v>1134</v>
      </c>
      <c r="O258" s="8" t="s">
        <v>62</v>
      </c>
      <c r="P258" s="161" t="s">
        <v>298</v>
      </c>
      <c r="Q258" s="8" t="s">
        <v>298</v>
      </c>
      <c r="R258" s="8" t="s">
        <v>298</v>
      </c>
      <c r="S258" s="8" t="s">
        <v>1207</v>
      </c>
      <c r="T258" s="150">
        <v>6.0309999999999997</v>
      </c>
      <c r="U258" s="8" t="s">
        <v>2338</v>
      </c>
      <c r="V258" s="172">
        <v>6.25E-2</v>
      </c>
      <c r="W258" s="151">
        <v>0.26961000000000002</v>
      </c>
      <c r="X258" s="4" t="s">
        <v>614</v>
      </c>
      <c r="Y258" s="4"/>
      <c r="Z258" s="150">
        <v>120138</v>
      </c>
      <c r="AA258" s="148">
        <v>3.7964000000000002</v>
      </c>
      <c r="AB258" s="171">
        <v>35.493000000000002</v>
      </c>
      <c r="AD258" s="150">
        <v>161.88</v>
      </c>
      <c r="AG258" s="8" t="s">
        <v>17</v>
      </c>
      <c r="AH258" s="151">
        <v>3.8999999999999999E-5</v>
      </c>
      <c r="AI258" s="151">
        <v>9.6188654214701696E-4</v>
      </c>
      <c r="AJ258" s="151">
        <v>3.3072586964014497E-4</v>
      </c>
    </row>
    <row r="259" spans="1:36" s="8" customFormat="1" x14ac:dyDescent="0.2">
      <c r="A259" s="8">
        <v>1035</v>
      </c>
      <c r="B259" s="8">
        <v>1037</v>
      </c>
      <c r="C259" s="8" t="s">
        <v>2339</v>
      </c>
      <c r="D259" s="8" t="s">
        <v>2340</v>
      </c>
      <c r="E259" s="4" t="s">
        <v>426</v>
      </c>
      <c r="F259" s="8" t="s">
        <v>2341</v>
      </c>
      <c r="G259" s="8" t="s">
        <v>2342</v>
      </c>
      <c r="H259" s="8" t="s">
        <v>76</v>
      </c>
      <c r="I259" s="8" t="s">
        <v>230</v>
      </c>
      <c r="J259" s="8" t="s">
        <v>61</v>
      </c>
      <c r="K259" s="8" t="s">
        <v>314</v>
      </c>
      <c r="L259" s="8" t="s">
        <v>799</v>
      </c>
      <c r="M259" s="8" t="s">
        <v>102</v>
      </c>
      <c r="N259" s="8" t="s">
        <v>1134</v>
      </c>
      <c r="O259" s="8" t="s">
        <v>62</v>
      </c>
      <c r="P259" s="8" t="s">
        <v>1503</v>
      </c>
      <c r="Q259" s="8" t="s">
        <v>96</v>
      </c>
      <c r="R259" s="8" t="s">
        <v>57</v>
      </c>
      <c r="S259" s="8" t="s">
        <v>1206</v>
      </c>
      <c r="T259" s="150">
        <v>4.0979999999999999</v>
      </c>
      <c r="U259" s="8" t="s">
        <v>2343</v>
      </c>
      <c r="V259" s="172">
        <v>5.8000000000000003E-2</v>
      </c>
      <c r="W259" s="151">
        <v>6.3729999999999995E-2</v>
      </c>
      <c r="X259" s="4" t="s">
        <v>614</v>
      </c>
      <c r="Y259" s="4"/>
      <c r="Z259" s="150">
        <v>6000</v>
      </c>
      <c r="AA259" s="148">
        <v>3.6469999999999998</v>
      </c>
      <c r="AB259" s="171">
        <v>99.573999999999998</v>
      </c>
      <c r="AD259" s="150">
        <v>21.789000000000001</v>
      </c>
      <c r="AG259" s="8" t="s">
        <v>17</v>
      </c>
      <c r="AH259" s="151">
        <v>1.2E-5</v>
      </c>
      <c r="AI259" s="151">
        <v>1.29468616982485E-4</v>
      </c>
      <c r="AJ259" s="151">
        <v>4.4515251088828199E-5</v>
      </c>
    </row>
    <row r="260" spans="1:36" s="8" customFormat="1" x14ac:dyDescent="0.2">
      <c r="A260" s="8">
        <v>1035</v>
      </c>
      <c r="B260" s="8">
        <v>1037</v>
      </c>
      <c r="C260" s="8" t="s">
        <v>2344</v>
      </c>
      <c r="D260" s="8" t="s">
        <v>2345</v>
      </c>
      <c r="E260" s="4" t="s">
        <v>426</v>
      </c>
      <c r="F260" s="8" t="s">
        <v>2346</v>
      </c>
      <c r="G260" s="8" t="s">
        <v>2347</v>
      </c>
      <c r="H260" s="8" t="s">
        <v>76</v>
      </c>
      <c r="I260" s="8" t="s">
        <v>230</v>
      </c>
      <c r="J260" s="8" t="s">
        <v>61</v>
      </c>
      <c r="K260" s="8" t="s">
        <v>314</v>
      </c>
      <c r="L260" s="8" t="s">
        <v>799</v>
      </c>
      <c r="M260" s="8" t="s">
        <v>102</v>
      </c>
      <c r="N260" s="8" t="s">
        <v>890</v>
      </c>
      <c r="O260" s="8" t="s">
        <v>62</v>
      </c>
      <c r="P260" s="8" t="s">
        <v>1520</v>
      </c>
      <c r="Q260" s="8" t="s">
        <v>96</v>
      </c>
      <c r="R260" s="8" t="s">
        <v>57</v>
      </c>
      <c r="S260" s="8" t="s">
        <v>1206</v>
      </c>
      <c r="T260" s="150">
        <v>6.9880000000000004</v>
      </c>
      <c r="U260" s="8" t="s">
        <v>2348</v>
      </c>
      <c r="V260" s="172">
        <v>6.25E-2</v>
      </c>
      <c r="W260" s="151">
        <v>5.8909999999999997E-2</v>
      </c>
      <c r="X260" s="4" t="s">
        <v>614</v>
      </c>
      <c r="Y260" s="4"/>
      <c r="Z260" s="150">
        <v>10000</v>
      </c>
      <c r="AA260" s="148">
        <v>3.6469999999999998</v>
      </c>
      <c r="AB260" s="171">
        <v>103.855</v>
      </c>
      <c r="AD260" s="150">
        <v>37.875999999999998</v>
      </c>
      <c r="AG260" s="8" t="s">
        <v>17</v>
      </c>
      <c r="AH260" s="151">
        <v>1.0000000000000001E-5</v>
      </c>
      <c r="AI260" s="151">
        <v>2.25056651920494E-4</v>
      </c>
      <c r="AJ260" s="151">
        <v>7.7381326864773404E-5</v>
      </c>
    </row>
    <row r="261" spans="1:36" s="8" customFormat="1" x14ac:dyDescent="0.2">
      <c r="A261" s="8">
        <v>1035</v>
      </c>
      <c r="B261" s="8">
        <v>1037</v>
      </c>
      <c r="C261" s="8" t="s">
        <v>2349</v>
      </c>
      <c r="D261" s="8" t="s">
        <v>2350</v>
      </c>
      <c r="E261" s="4" t="s">
        <v>426</v>
      </c>
      <c r="F261" s="8" t="s">
        <v>2351</v>
      </c>
      <c r="G261" s="8" t="s">
        <v>2352</v>
      </c>
      <c r="H261" s="8" t="s">
        <v>76</v>
      </c>
      <c r="I261" s="8" t="s">
        <v>230</v>
      </c>
      <c r="J261" s="8" t="s">
        <v>61</v>
      </c>
      <c r="K261" s="8" t="s">
        <v>59</v>
      </c>
      <c r="L261" s="8" t="s">
        <v>799</v>
      </c>
      <c r="M261" s="8" t="s">
        <v>102</v>
      </c>
      <c r="N261" s="8" t="s">
        <v>862</v>
      </c>
      <c r="O261" s="8" t="s">
        <v>62</v>
      </c>
      <c r="P261" s="8" t="s">
        <v>1503</v>
      </c>
      <c r="Q261" s="8" t="s">
        <v>96</v>
      </c>
      <c r="R261" s="8" t="s">
        <v>57</v>
      </c>
      <c r="S261" s="8" t="s">
        <v>1206</v>
      </c>
      <c r="T261" s="150">
        <v>3.5209999999999999</v>
      </c>
      <c r="U261" s="8" t="s">
        <v>2353</v>
      </c>
      <c r="V261" s="172">
        <v>2.5000000000000001E-2</v>
      </c>
      <c r="W261" s="151">
        <v>5.849E-2</v>
      </c>
      <c r="X261" s="4" t="s">
        <v>614</v>
      </c>
      <c r="Y261" s="4"/>
      <c r="Z261" s="150">
        <v>56000</v>
      </c>
      <c r="AA261" s="148">
        <v>3.6469999999999998</v>
      </c>
      <c r="AB261" s="171">
        <v>89.856999999999999</v>
      </c>
      <c r="AD261" s="150">
        <v>183.517</v>
      </c>
      <c r="AG261" s="8" t="s">
        <v>17</v>
      </c>
      <c r="AH261" s="151">
        <v>1.12E-4</v>
      </c>
      <c r="AI261" s="151">
        <v>1.0904513824991299E-3</v>
      </c>
      <c r="AJ261" s="151">
        <v>3.7493037481566097E-4</v>
      </c>
    </row>
    <row r="262" spans="1:36" s="8" customFormat="1" x14ac:dyDescent="0.2">
      <c r="A262" s="8">
        <v>1035</v>
      </c>
      <c r="B262" s="8">
        <v>1037</v>
      </c>
      <c r="C262" s="8" t="s">
        <v>2354</v>
      </c>
      <c r="D262" s="8" t="s">
        <v>2355</v>
      </c>
      <c r="E262" s="152" t="s">
        <v>425</v>
      </c>
      <c r="F262" s="8" t="s">
        <v>2356</v>
      </c>
      <c r="G262" s="8" t="s">
        <v>2357</v>
      </c>
      <c r="H262" s="8" t="s">
        <v>76</v>
      </c>
      <c r="I262" s="8" t="s">
        <v>230</v>
      </c>
      <c r="J262" s="8" t="s">
        <v>61</v>
      </c>
      <c r="K262" s="8" t="s">
        <v>53</v>
      </c>
      <c r="L262" s="8" t="s">
        <v>799</v>
      </c>
      <c r="M262" s="8" t="s">
        <v>102</v>
      </c>
      <c r="N262" s="8" t="s">
        <v>870</v>
      </c>
      <c r="O262" s="8" t="s">
        <v>62</v>
      </c>
      <c r="P262" s="161" t="s">
        <v>298</v>
      </c>
      <c r="Q262" s="8" t="s">
        <v>298</v>
      </c>
      <c r="R262" s="8" t="s">
        <v>298</v>
      </c>
      <c r="S262" s="8" t="s">
        <v>1206</v>
      </c>
      <c r="T262" s="150">
        <v>0.83099999999999996</v>
      </c>
      <c r="U262" s="8" t="s">
        <v>2358</v>
      </c>
      <c r="V262" s="172">
        <v>0</v>
      </c>
      <c r="W262" s="151">
        <v>7.2999999999999995E-2</v>
      </c>
      <c r="X262" s="4" t="s">
        <v>614</v>
      </c>
      <c r="Y262" s="4"/>
      <c r="Z262" s="150">
        <v>54000</v>
      </c>
      <c r="AA262" s="148">
        <v>3.6469999999999998</v>
      </c>
      <c r="AB262" s="171">
        <v>94.593999999999994</v>
      </c>
      <c r="AD262" s="150">
        <v>186.291</v>
      </c>
      <c r="AG262" s="8" t="s">
        <v>17</v>
      </c>
      <c r="AH262" s="151">
        <v>1.17E-4</v>
      </c>
      <c r="AI262" s="151">
        <v>1.10693350528153E-3</v>
      </c>
      <c r="AJ262" s="151">
        <v>3.8059743028621398E-4</v>
      </c>
    </row>
    <row r="263" spans="1:36" s="8" customFormat="1" x14ac:dyDescent="0.2">
      <c r="A263" s="8">
        <v>1035</v>
      </c>
      <c r="B263" s="8">
        <v>1037</v>
      </c>
      <c r="C263" s="8" t="s">
        <v>1505</v>
      </c>
      <c r="D263" s="8" t="s">
        <v>1506</v>
      </c>
      <c r="E263" s="152" t="s">
        <v>425</v>
      </c>
      <c r="F263" s="8" t="s">
        <v>2359</v>
      </c>
      <c r="G263" s="8" t="s">
        <v>2360</v>
      </c>
      <c r="H263" s="8" t="s">
        <v>76</v>
      </c>
      <c r="I263" s="8" t="s">
        <v>230</v>
      </c>
      <c r="J263" s="8" t="s">
        <v>61</v>
      </c>
      <c r="K263" s="8" t="s">
        <v>314</v>
      </c>
      <c r="L263" s="8" t="s">
        <v>799</v>
      </c>
      <c r="M263" s="8" t="s">
        <v>102</v>
      </c>
      <c r="N263" s="8" t="s">
        <v>888</v>
      </c>
      <c r="O263" s="8" t="s">
        <v>62</v>
      </c>
      <c r="P263" s="8" t="s">
        <v>1509</v>
      </c>
      <c r="Q263" s="8" t="s">
        <v>96</v>
      </c>
      <c r="R263" s="8" t="s">
        <v>57</v>
      </c>
      <c r="S263" s="8" t="s">
        <v>1207</v>
      </c>
      <c r="T263" s="150">
        <v>4.6079999999999997</v>
      </c>
      <c r="U263" s="8" t="s">
        <v>2361</v>
      </c>
      <c r="V263" s="172">
        <v>4.3749999999999997E-2</v>
      </c>
      <c r="W263" s="151">
        <v>3.968E-2</v>
      </c>
      <c r="X263" s="4" t="s">
        <v>614</v>
      </c>
      <c r="Y263" s="4"/>
      <c r="Z263" s="150">
        <v>121000</v>
      </c>
      <c r="AA263" s="148">
        <v>3.7964000000000002</v>
      </c>
      <c r="AB263" s="171">
        <v>103.129</v>
      </c>
      <c r="AD263" s="150">
        <v>473.73899999999998</v>
      </c>
      <c r="AG263" s="8" t="s">
        <v>17</v>
      </c>
      <c r="AH263" s="151">
        <v>8.1000000000000004E-5</v>
      </c>
      <c r="AI263" s="151">
        <v>2.8149401579184701E-3</v>
      </c>
      <c r="AJ263" s="151">
        <v>9.6786210318998303E-4</v>
      </c>
    </row>
    <row r="264" spans="1:36" s="8" customFormat="1" x14ac:dyDescent="0.2">
      <c r="A264" s="8">
        <v>1035</v>
      </c>
      <c r="B264" s="8">
        <v>1037</v>
      </c>
      <c r="C264" s="8" t="s">
        <v>1505</v>
      </c>
      <c r="D264" s="8" t="s">
        <v>1506</v>
      </c>
      <c r="E264" s="152" t="s">
        <v>425</v>
      </c>
      <c r="F264" s="8" t="s">
        <v>1507</v>
      </c>
      <c r="G264" s="8" t="s">
        <v>1508</v>
      </c>
      <c r="H264" s="8" t="s">
        <v>76</v>
      </c>
      <c r="I264" s="8" t="s">
        <v>230</v>
      </c>
      <c r="J264" s="8" t="s">
        <v>61</v>
      </c>
      <c r="K264" s="8" t="s">
        <v>314</v>
      </c>
      <c r="L264" s="8" t="s">
        <v>799</v>
      </c>
      <c r="M264" s="8" t="s">
        <v>102</v>
      </c>
      <c r="N264" s="8" t="s">
        <v>888</v>
      </c>
      <c r="O264" s="8" t="s">
        <v>62</v>
      </c>
      <c r="P264" s="8" t="s">
        <v>1509</v>
      </c>
      <c r="Q264" s="8" t="s">
        <v>96</v>
      </c>
      <c r="R264" s="8" t="s">
        <v>57</v>
      </c>
      <c r="S264" s="8" t="s">
        <v>1207</v>
      </c>
      <c r="T264" s="150">
        <v>2.028</v>
      </c>
      <c r="U264" s="8" t="s">
        <v>1510</v>
      </c>
      <c r="V264" s="172">
        <v>3.7499999999999999E-2</v>
      </c>
      <c r="W264" s="151">
        <v>3.5569999999999997E-2</v>
      </c>
      <c r="X264" s="4" t="s">
        <v>614</v>
      </c>
      <c r="Y264" s="4"/>
      <c r="Z264" s="150">
        <v>16000</v>
      </c>
      <c r="AA264" s="148">
        <v>3.7964000000000002</v>
      </c>
      <c r="AB264" s="171">
        <v>101.25</v>
      </c>
      <c r="AD264" s="150">
        <v>61.502000000000002</v>
      </c>
      <c r="AG264" s="8" t="s">
        <v>17</v>
      </c>
      <c r="AH264" s="151">
        <v>1.5E-5</v>
      </c>
      <c r="AI264" s="151">
        <v>3.65441486239251E-4</v>
      </c>
      <c r="AJ264" s="151">
        <v>1.2564990572514999E-4</v>
      </c>
    </row>
    <row r="265" spans="1:36" s="8" customFormat="1" x14ac:dyDescent="0.2">
      <c r="A265" s="8">
        <v>1035</v>
      </c>
      <c r="B265" s="8">
        <v>1037</v>
      </c>
      <c r="C265" s="8" t="s">
        <v>1511</v>
      </c>
      <c r="D265" s="8" t="s">
        <v>5194</v>
      </c>
      <c r="E265" s="4" t="s">
        <v>426</v>
      </c>
      <c r="F265" s="8" t="s">
        <v>1512</v>
      </c>
      <c r="G265" s="8" t="s">
        <v>1513</v>
      </c>
      <c r="H265" s="8" t="s">
        <v>76</v>
      </c>
      <c r="I265" s="8" t="s">
        <v>230</v>
      </c>
      <c r="J265" s="8" t="s">
        <v>61</v>
      </c>
      <c r="K265" s="8" t="s">
        <v>315</v>
      </c>
      <c r="L265" s="8" t="s">
        <v>799</v>
      </c>
      <c r="M265" s="8" t="s">
        <v>102</v>
      </c>
      <c r="N265" s="8" t="s">
        <v>856</v>
      </c>
      <c r="O265" s="8" t="s">
        <v>62</v>
      </c>
      <c r="P265" s="8" t="s">
        <v>1514</v>
      </c>
      <c r="Q265" s="8" t="s">
        <v>96</v>
      </c>
      <c r="R265" s="8" t="s">
        <v>57</v>
      </c>
      <c r="S265" s="8" t="s">
        <v>1206</v>
      </c>
      <c r="T265" s="150">
        <v>2.1749999999999998</v>
      </c>
      <c r="U265" s="8" t="s">
        <v>1515</v>
      </c>
      <c r="V265" s="172">
        <v>6.5000000000000002E-2</v>
      </c>
      <c r="W265" s="151">
        <v>6.7890000000000006E-2</v>
      </c>
      <c r="X265" s="4" t="s">
        <v>614</v>
      </c>
      <c r="Y265" s="4"/>
      <c r="Z265" s="150">
        <v>68000</v>
      </c>
      <c r="AA265" s="148">
        <v>3.6469999999999998</v>
      </c>
      <c r="AB265" s="171">
        <v>100.617</v>
      </c>
      <c r="AD265" s="150">
        <v>249.52600000000001</v>
      </c>
      <c r="AG265" s="8" t="s">
        <v>17</v>
      </c>
      <c r="AH265" s="151">
        <v>1.5100000000000001E-4</v>
      </c>
      <c r="AI265" s="151">
        <v>1.4826765297361801E-3</v>
      </c>
      <c r="AJ265" s="151">
        <v>5.0978931839248205E-4</v>
      </c>
    </row>
    <row r="266" spans="1:36" s="8" customFormat="1" x14ac:dyDescent="0.2">
      <c r="A266" s="8">
        <v>1035</v>
      </c>
      <c r="B266" s="8">
        <v>1037</v>
      </c>
      <c r="C266" s="8" t="s">
        <v>2362</v>
      </c>
      <c r="D266" s="8" t="s">
        <v>2363</v>
      </c>
      <c r="E266" s="4" t="s">
        <v>426</v>
      </c>
      <c r="F266" s="8" t="s">
        <v>2364</v>
      </c>
      <c r="G266" s="8" t="s">
        <v>2365</v>
      </c>
      <c r="H266" s="8" t="s">
        <v>76</v>
      </c>
      <c r="I266" s="8" t="s">
        <v>230</v>
      </c>
      <c r="J266" s="8" t="s">
        <v>61</v>
      </c>
      <c r="K266" s="8" t="s">
        <v>317</v>
      </c>
      <c r="L266" s="8" t="s">
        <v>799</v>
      </c>
      <c r="M266" s="8" t="s">
        <v>102</v>
      </c>
      <c r="N266" s="8" t="s">
        <v>873</v>
      </c>
      <c r="O266" s="8" t="s">
        <v>62</v>
      </c>
      <c r="P266" s="8" t="s">
        <v>1514</v>
      </c>
      <c r="Q266" s="8" t="s">
        <v>84</v>
      </c>
      <c r="R266" s="8" t="s">
        <v>57</v>
      </c>
      <c r="S266" s="8" t="s">
        <v>1206</v>
      </c>
      <c r="T266" s="150">
        <v>6.0049999999999999</v>
      </c>
      <c r="U266" s="8" t="s">
        <v>2366</v>
      </c>
      <c r="V266" s="172">
        <v>4.4999999999999998E-2</v>
      </c>
      <c r="W266" s="151">
        <v>6.0749999999999998E-2</v>
      </c>
      <c r="X266" s="4" t="s">
        <v>614</v>
      </c>
      <c r="Y266" s="4"/>
      <c r="Z266" s="150">
        <v>309000</v>
      </c>
      <c r="AA266" s="148">
        <v>3.6469999999999998</v>
      </c>
      <c r="AB266" s="171">
        <v>93.063000000000002</v>
      </c>
      <c r="AD266" s="150">
        <v>1048.7429999999999</v>
      </c>
      <c r="AG266" s="8" t="s">
        <v>17</v>
      </c>
      <c r="AH266" s="151">
        <v>8.83E-4</v>
      </c>
      <c r="AI266" s="151">
        <v>6.2315883213810404E-3</v>
      </c>
      <c r="AJ266" s="151">
        <v>2.1426097325656498E-3</v>
      </c>
    </row>
    <row r="267" spans="1:36" s="8" customFormat="1" x14ac:dyDescent="0.2">
      <c r="A267" s="8">
        <v>1035</v>
      </c>
      <c r="B267" s="8">
        <v>1037</v>
      </c>
      <c r="C267" s="8" t="s">
        <v>2367</v>
      </c>
      <c r="D267" s="8" t="s">
        <v>2368</v>
      </c>
      <c r="E267" s="4" t="s">
        <v>426</v>
      </c>
      <c r="F267" s="8" t="s">
        <v>2369</v>
      </c>
      <c r="G267" s="8" t="s">
        <v>2370</v>
      </c>
      <c r="H267" s="8" t="s">
        <v>76</v>
      </c>
      <c r="I267" s="8" t="s">
        <v>230</v>
      </c>
      <c r="J267" s="8" t="s">
        <v>61</v>
      </c>
      <c r="K267" s="8" t="s">
        <v>313</v>
      </c>
      <c r="L267" s="8" t="s">
        <v>799</v>
      </c>
      <c r="M267" s="8" t="s">
        <v>102</v>
      </c>
      <c r="N267" s="8" t="s">
        <v>909</v>
      </c>
      <c r="O267" s="8" t="s">
        <v>62</v>
      </c>
      <c r="P267" s="8" t="s">
        <v>2371</v>
      </c>
      <c r="Q267" s="8" t="s">
        <v>84</v>
      </c>
      <c r="R267" s="8" t="s">
        <v>57</v>
      </c>
      <c r="S267" s="8" t="s">
        <v>1207</v>
      </c>
      <c r="T267" s="150">
        <v>0.68799999999999994</v>
      </c>
      <c r="U267" s="8" t="s">
        <v>2372</v>
      </c>
      <c r="V267" s="172">
        <v>4.2500000000000003E-2</v>
      </c>
      <c r="W267" s="151">
        <v>5.79E-2</v>
      </c>
      <c r="X267" s="4" t="s">
        <v>614</v>
      </c>
      <c r="Y267" s="4"/>
      <c r="Z267" s="150">
        <v>86000</v>
      </c>
      <c r="AA267" s="148">
        <v>3.7964000000000002</v>
      </c>
      <c r="AB267" s="171">
        <v>100.172</v>
      </c>
      <c r="AD267" s="150">
        <v>327.05200000000002</v>
      </c>
      <c r="AG267" s="8" t="s">
        <v>17</v>
      </c>
      <c r="AH267" s="151">
        <v>1.0039999999999999E-3</v>
      </c>
      <c r="AI267" s="151">
        <v>1.9433287393315301E-3</v>
      </c>
      <c r="AJ267" s="151">
        <v>6.6817556868767596E-4</v>
      </c>
    </row>
    <row r="268" spans="1:36" s="8" customFormat="1" x14ac:dyDescent="0.2">
      <c r="A268" s="8">
        <v>1035</v>
      </c>
      <c r="B268" s="8">
        <v>1037</v>
      </c>
      <c r="C268" s="8" t="s">
        <v>2373</v>
      </c>
      <c r="D268" s="8" t="s">
        <v>2374</v>
      </c>
      <c r="E268" s="4" t="s">
        <v>426</v>
      </c>
      <c r="F268" s="8" t="s">
        <v>2375</v>
      </c>
      <c r="G268" s="8" t="s">
        <v>2376</v>
      </c>
      <c r="H268" s="8" t="s">
        <v>76</v>
      </c>
      <c r="I268" s="8" t="s">
        <v>230</v>
      </c>
      <c r="J268" s="8" t="s">
        <v>61</v>
      </c>
      <c r="K268" s="8" t="s">
        <v>314</v>
      </c>
      <c r="L268" s="8" t="s">
        <v>799</v>
      </c>
      <c r="M268" s="8" t="s">
        <v>102</v>
      </c>
      <c r="N268" s="8" t="s">
        <v>897</v>
      </c>
      <c r="O268" s="8" t="s">
        <v>62</v>
      </c>
      <c r="P268" s="8" t="s">
        <v>1488</v>
      </c>
      <c r="Q268" s="8" t="s">
        <v>96</v>
      </c>
      <c r="R268" s="8" t="s">
        <v>57</v>
      </c>
      <c r="S268" s="8" t="s">
        <v>1206</v>
      </c>
      <c r="T268" s="150">
        <v>0.22800000000000001</v>
      </c>
      <c r="U268" s="8" t="s">
        <v>2377</v>
      </c>
      <c r="V268" s="172">
        <v>3.3500000000000002E-2</v>
      </c>
      <c r="W268" s="151">
        <v>4.8160000000000001E-2</v>
      </c>
      <c r="X268" s="4" t="s">
        <v>614</v>
      </c>
      <c r="Y268" s="4"/>
      <c r="Z268" s="150">
        <v>91000</v>
      </c>
      <c r="AA268" s="148">
        <v>3.6469999999999998</v>
      </c>
      <c r="AB268" s="171">
        <v>100.562</v>
      </c>
      <c r="AD268" s="150">
        <v>333.74299999999999</v>
      </c>
      <c r="AG268" s="8" t="s">
        <v>17</v>
      </c>
      <c r="AH268" s="151">
        <v>5.1999999999999997E-5</v>
      </c>
      <c r="AI268" s="151">
        <v>1.9830894040594898E-3</v>
      </c>
      <c r="AJ268" s="151">
        <v>6.8184649539621803E-4</v>
      </c>
    </row>
    <row r="269" spans="1:36" s="8" customFormat="1" x14ac:dyDescent="0.2">
      <c r="A269" s="8">
        <v>1035</v>
      </c>
      <c r="B269" s="8">
        <v>1037</v>
      </c>
      <c r="C269" s="8" t="s">
        <v>2378</v>
      </c>
      <c r="D269" s="8" t="s">
        <v>2379</v>
      </c>
      <c r="E269" s="4" t="s">
        <v>426</v>
      </c>
      <c r="F269" s="8" t="s">
        <v>2380</v>
      </c>
      <c r="G269" s="8" t="s">
        <v>2381</v>
      </c>
      <c r="H269" s="8" t="s">
        <v>76</v>
      </c>
      <c r="I269" s="8" t="s">
        <v>230</v>
      </c>
      <c r="J269" s="8" t="s">
        <v>61</v>
      </c>
      <c r="K269" s="8" t="s">
        <v>314</v>
      </c>
      <c r="L269" s="8" t="s">
        <v>799</v>
      </c>
      <c r="M269" s="8" t="s">
        <v>102</v>
      </c>
      <c r="N269" s="8" t="s">
        <v>893</v>
      </c>
      <c r="O269" s="8" t="s">
        <v>62</v>
      </c>
      <c r="P269" s="8" t="s">
        <v>1520</v>
      </c>
      <c r="Q269" s="8" t="s">
        <v>96</v>
      </c>
      <c r="R269" s="8" t="s">
        <v>57</v>
      </c>
      <c r="S269" s="8" t="s">
        <v>1206</v>
      </c>
      <c r="T269" s="150">
        <v>2.7490000000000001</v>
      </c>
      <c r="U269" s="8" t="s">
        <v>2382</v>
      </c>
      <c r="V269" s="172">
        <v>3.2500000000000001E-2</v>
      </c>
      <c r="W269" s="151">
        <v>4.7199999999999999E-2</v>
      </c>
      <c r="X269" s="4" t="s">
        <v>614</v>
      </c>
      <c r="Y269" s="4"/>
      <c r="Z269" s="150">
        <v>44000</v>
      </c>
      <c r="AA269" s="148">
        <v>3.6469999999999998</v>
      </c>
      <c r="AB269" s="171">
        <v>96.564999999999998</v>
      </c>
      <c r="AD269" s="150">
        <v>154.95699999999999</v>
      </c>
      <c r="AG269" s="8" t="s">
        <v>17</v>
      </c>
      <c r="AH269" s="151">
        <v>1.5999999999999999E-5</v>
      </c>
      <c r="AI269" s="151">
        <v>9.2074634884538201E-4</v>
      </c>
      <c r="AJ269" s="151">
        <v>3.1658061901996599E-4</v>
      </c>
    </row>
    <row r="270" spans="1:36" s="8" customFormat="1" x14ac:dyDescent="0.2">
      <c r="A270" s="8">
        <v>1035</v>
      </c>
      <c r="B270" s="8">
        <v>1037</v>
      </c>
      <c r="C270" s="8" t="s">
        <v>2383</v>
      </c>
      <c r="D270" s="8" t="s">
        <v>2384</v>
      </c>
      <c r="E270" s="4" t="s">
        <v>426</v>
      </c>
      <c r="F270" s="8" t="s">
        <v>2385</v>
      </c>
      <c r="G270" s="8" t="s">
        <v>2386</v>
      </c>
      <c r="H270" s="8" t="s">
        <v>76</v>
      </c>
      <c r="I270" s="8" t="s">
        <v>230</v>
      </c>
      <c r="J270" s="8" t="s">
        <v>61</v>
      </c>
      <c r="K270" s="8" t="s">
        <v>314</v>
      </c>
      <c r="L270" s="8" t="s">
        <v>799</v>
      </c>
      <c r="M270" s="8" t="s">
        <v>102</v>
      </c>
      <c r="N270" s="8" t="s">
        <v>893</v>
      </c>
      <c r="O270" s="8" t="s">
        <v>62</v>
      </c>
      <c r="P270" s="8" t="s">
        <v>1488</v>
      </c>
      <c r="Q270" s="8" t="s">
        <v>96</v>
      </c>
      <c r="R270" s="8" t="s">
        <v>57</v>
      </c>
      <c r="S270" s="8" t="s">
        <v>1206</v>
      </c>
      <c r="T270" s="150">
        <v>2.7320000000000002</v>
      </c>
      <c r="U270" s="8" t="s">
        <v>2387</v>
      </c>
      <c r="V270" s="172">
        <v>6.5000000000000002E-2</v>
      </c>
      <c r="W270" s="151">
        <v>4.827E-2</v>
      </c>
      <c r="X270" s="4" t="s">
        <v>614</v>
      </c>
      <c r="Y270" s="4"/>
      <c r="Z270" s="150">
        <v>19000</v>
      </c>
      <c r="AA270" s="148">
        <v>3.6469999999999998</v>
      </c>
      <c r="AB270" s="171">
        <v>107.691</v>
      </c>
      <c r="AD270" s="150">
        <v>74.622</v>
      </c>
      <c r="AG270" s="8" t="s">
        <v>17</v>
      </c>
      <c r="AH270" s="151">
        <v>6.0999999999999999E-5</v>
      </c>
      <c r="AI270" s="151">
        <v>4.4340321779978698E-4</v>
      </c>
      <c r="AJ270" s="151">
        <v>1.5245552191711599E-4</v>
      </c>
    </row>
    <row r="271" spans="1:36" s="8" customFormat="1" x14ac:dyDescent="0.2">
      <c r="A271" s="8">
        <v>1035</v>
      </c>
      <c r="B271" s="8">
        <v>1037</v>
      </c>
      <c r="C271" s="8" t="s">
        <v>2388</v>
      </c>
      <c r="D271" s="8" t="s">
        <v>2389</v>
      </c>
      <c r="E271" s="4" t="s">
        <v>426</v>
      </c>
      <c r="F271" s="8" t="s">
        <v>2390</v>
      </c>
      <c r="G271" s="8" t="s">
        <v>2391</v>
      </c>
      <c r="H271" s="8" t="s">
        <v>76</v>
      </c>
      <c r="I271" s="8" t="s">
        <v>230</v>
      </c>
      <c r="J271" s="8" t="s">
        <v>61</v>
      </c>
      <c r="K271" s="8" t="s">
        <v>166</v>
      </c>
      <c r="L271" s="8" t="s">
        <v>799</v>
      </c>
      <c r="M271" s="8" t="s">
        <v>102</v>
      </c>
      <c r="N271" s="8" t="s">
        <v>873</v>
      </c>
      <c r="O271" s="8" t="s">
        <v>62</v>
      </c>
      <c r="P271" s="8" t="s">
        <v>1488</v>
      </c>
      <c r="Q271" s="8" t="s">
        <v>96</v>
      </c>
      <c r="R271" s="8" t="s">
        <v>57</v>
      </c>
      <c r="S271" s="8" t="s">
        <v>1206</v>
      </c>
      <c r="T271" s="150">
        <v>2.125</v>
      </c>
      <c r="U271" s="8" t="s">
        <v>2392</v>
      </c>
      <c r="V271" s="172">
        <v>2.5340000000000001E-2</v>
      </c>
      <c r="W271" s="151">
        <v>4.7280000000000003E-2</v>
      </c>
      <c r="X271" s="4" t="s">
        <v>614</v>
      </c>
      <c r="Y271" s="4"/>
      <c r="Z271" s="150">
        <v>54000</v>
      </c>
      <c r="AA271" s="148">
        <v>3.6469999999999998</v>
      </c>
      <c r="AB271" s="171">
        <v>96.308000000000007</v>
      </c>
      <c r="AD271" s="150">
        <v>189.667</v>
      </c>
      <c r="AG271" s="8" t="s">
        <v>17</v>
      </c>
      <c r="AH271" s="151">
        <v>5.3999999999999998E-5</v>
      </c>
      <c r="AI271" s="151">
        <v>1.1269939480972901E-3</v>
      </c>
      <c r="AJ271" s="151">
        <v>3.8749482109574001E-4</v>
      </c>
    </row>
    <row r="272" spans="1:36" s="8" customFormat="1" x14ac:dyDescent="0.2">
      <c r="A272" s="8">
        <v>1035</v>
      </c>
      <c r="B272" s="8">
        <v>1037</v>
      </c>
      <c r="C272" s="8" t="s">
        <v>2393</v>
      </c>
      <c r="D272" s="8" t="s">
        <v>2394</v>
      </c>
      <c r="E272" s="4" t="s">
        <v>426</v>
      </c>
      <c r="F272" s="8" t="s">
        <v>2395</v>
      </c>
      <c r="G272" s="8" t="s">
        <v>2396</v>
      </c>
      <c r="H272" s="8" t="s">
        <v>76</v>
      </c>
      <c r="I272" s="8" t="s">
        <v>230</v>
      </c>
      <c r="J272" s="8" t="s">
        <v>61</v>
      </c>
      <c r="K272" s="8" t="s">
        <v>314</v>
      </c>
      <c r="L272" s="8" t="s">
        <v>799</v>
      </c>
      <c r="M272" s="8" t="s">
        <v>102</v>
      </c>
      <c r="N272" s="8" t="s">
        <v>202</v>
      </c>
      <c r="O272" s="8" t="s">
        <v>62</v>
      </c>
      <c r="P272" s="8" t="s">
        <v>1520</v>
      </c>
      <c r="Q272" s="8" t="s">
        <v>96</v>
      </c>
      <c r="R272" s="8" t="s">
        <v>57</v>
      </c>
      <c r="S272" s="8" t="s">
        <v>1206</v>
      </c>
      <c r="T272" s="150">
        <v>0.65300000000000002</v>
      </c>
      <c r="U272" s="8" t="s">
        <v>2397</v>
      </c>
      <c r="V272" s="172">
        <v>4.2500000000000003E-2</v>
      </c>
      <c r="W272" s="151">
        <v>4.8559999999999999E-2</v>
      </c>
      <c r="X272" s="4" t="s">
        <v>614</v>
      </c>
      <c r="Y272" s="4"/>
      <c r="Z272" s="150">
        <v>57000</v>
      </c>
      <c r="AA272" s="148">
        <v>3.6469999999999998</v>
      </c>
      <c r="AB272" s="171">
        <v>101.04</v>
      </c>
      <c r="AD272" s="150">
        <v>210.042</v>
      </c>
      <c r="AG272" s="8" t="s">
        <v>17</v>
      </c>
      <c r="AH272" s="151">
        <v>4.8000000000000001E-5</v>
      </c>
      <c r="AI272" s="151">
        <v>1.2480607780884501E-3</v>
      </c>
      <c r="AJ272" s="151">
        <v>4.29121282096043E-4</v>
      </c>
    </row>
    <row r="273" spans="1:36" s="8" customFormat="1" x14ac:dyDescent="0.2">
      <c r="A273" s="8">
        <v>1035</v>
      </c>
      <c r="B273" s="8">
        <v>1037</v>
      </c>
      <c r="C273" s="8" t="s">
        <v>2398</v>
      </c>
      <c r="D273" s="8" t="s">
        <v>2399</v>
      </c>
      <c r="E273" s="4" t="s">
        <v>426</v>
      </c>
      <c r="F273" s="8" t="s">
        <v>2400</v>
      </c>
      <c r="G273" s="8" t="s">
        <v>2401</v>
      </c>
      <c r="H273" s="8" t="s">
        <v>76</v>
      </c>
      <c r="I273" s="8" t="s">
        <v>230</v>
      </c>
      <c r="J273" s="8" t="s">
        <v>61</v>
      </c>
      <c r="K273" s="8" t="s">
        <v>314</v>
      </c>
      <c r="L273" s="8" t="s">
        <v>799</v>
      </c>
      <c r="M273" s="8" t="s">
        <v>102</v>
      </c>
      <c r="N273" s="8" t="s">
        <v>895</v>
      </c>
      <c r="O273" s="8" t="s">
        <v>62</v>
      </c>
      <c r="P273" s="8" t="s">
        <v>1520</v>
      </c>
      <c r="Q273" s="8" t="s">
        <v>96</v>
      </c>
      <c r="R273" s="8" t="s">
        <v>57</v>
      </c>
      <c r="S273" s="8" t="s">
        <v>1206</v>
      </c>
      <c r="T273" s="150">
        <v>5.9880000000000004</v>
      </c>
      <c r="U273" s="8" t="s">
        <v>2402</v>
      </c>
      <c r="V273" s="172">
        <v>5.6000000000000001E-2</v>
      </c>
      <c r="W273" s="151">
        <v>5.2229999999999999E-2</v>
      </c>
      <c r="X273" s="4" t="s">
        <v>614</v>
      </c>
      <c r="Y273" s="4"/>
      <c r="Z273" s="150">
        <v>36000</v>
      </c>
      <c r="AA273" s="148">
        <v>3.6469999999999998</v>
      </c>
      <c r="AB273" s="171">
        <v>102.973</v>
      </c>
      <c r="AD273" s="150">
        <v>135.19499999999999</v>
      </c>
      <c r="AG273" s="8" t="s">
        <v>17</v>
      </c>
      <c r="AH273" s="151">
        <v>6.0000000000000002E-5</v>
      </c>
      <c r="AI273" s="151">
        <v>8.03325006080892E-4</v>
      </c>
      <c r="AJ273" s="151">
        <v>2.7620758748402399E-4</v>
      </c>
    </row>
    <row r="274" spans="1:36" s="8" customFormat="1" x14ac:dyDescent="0.2">
      <c r="A274" s="8">
        <v>1035</v>
      </c>
      <c r="B274" s="8">
        <v>1037</v>
      </c>
      <c r="C274" s="8" t="s">
        <v>2403</v>
      </c>
      <c r="D274" s="8" t="s">
        <v>2404</v>
      </c>
      <c r="E274" s="4" t="s">
        <v>426</v>
      </c>
      <c r="F274" s="8" t="s">
        <v>2405</v>
      </c>
      <c r="G274" s="8" t="s">
        <v>2406</v>
      </c>
      <c r="H274" s="8" t="s">
        <v>76</v>
      </c>
      <c r="I274" s="8" t="s">
        <v>230</v>
      </c>
      <c r="J274" s="8" t="s">
        <v>61</v>
      </c>
      <c r="K274" s="8" t="s">
        <v>314</v>
      </c>
      <c r="L274" s="8" t="s">
        <v>799</v>
      </c>
      <c r="M274" s="8" t="s">
        <v>102</v>
      </c>
      <c r="N274" s="8" t="s">
        <v>895</v>
      </c>
      <c r="O274" s="8" t="s">
        <v>62</v>
      </c>
      <c r="P274" s="8" t="s">
        <v>1520</v>
      </c>
      <c r="Q274" s="8" t="s">
        <v>96</v>
      </c>
      <c r="R274" s="8" t="s">
        <v>57</v>
      </c>
      <c r="S274" s="8" t="s">
        <v>1206</v>
      </c>
      <c r="T274" s="150">
        <v>2.8010000000000002</v>
      </c>
      <c r="U274" s="8" t="s">
        <v>2387</v>
      </c>
      <c r="V274" s="172">
        <v>4.7500000000000001E-2</v>
      </c>
      <c r="W274" s="151">
        <v>4.9070000000000003E-2</v>
      </c>
      <c r="X274" s="4" t="s">
        <v>614</v>
      </c>
      <c r="Y274" s="4"/>
      <c r="Z274" s="150">
        <v>70000</v>
      </c>
      <c r="AA274" s="148">
        <v>3.6469999999999998</v>
      </c>
      <c r="AB274" s="171">
        <v>101.861</v>
      </c>
      <c r="AD274" s="150">
        <v>260.04199999999997</v>
      </c>
      <c r="AG274" s="8" t="s">
        <v>17</v>
      </c>
      <c r="AH274" s="151">
        <v>7.7999999999999999E-5</v>
      </c>
      <c r="AI274" s="151">
        <v>1.5451604956277501E-3</v>
      </c>
      <c r="AJ274" s="151">
        <v>5.31273207658601E-4</v>
      </c>
    </row>
    <row r="275" spans="1:36" s="8" customFormat="1" x14ac:dyDescent="0.2">
      <c r="A275" s="8">
        <v>1035</v>
      </c>
      <c r="B275" s="8">
        <v>1037</v>
      </c>
      <c r="C275" s="8" t="s">
        <v>2407</v>
      </c>
      <c r="D275" s="8" t="s">
        <v>2408</v>
      </c>
      <c r="E275" s="4" t="s">
        <v>426</v>
      </c>
      <c r="F275" s="8" t="s">
        <v>2409</v>
      </c>
      <c r="G275" s="8" t="s">
        <v>2410</v>
      </c>
      <c r="H275" s="8" t="s">
        <v>76</v>
      </c>
      <c r="I275" s="8" t="s">
        <v>230</v>
      </c>
      <c r="J275" s="8" t="s">
        <v>61</v>
      </c>
      <c r="K275" s="8" t="s">
        <v>315</v>
      </c>
      <c r="L275" s="8" t="s">
        <v>799</v>
      </c>
      <c r="M275" s="8" t="s">
        <v>102</v>
      </c>
      <c r="N275" s="8" t="s">
        <v>1134</v>
      </c>
      <c r="O275" s="8" t="s">
        <v>62</v>
      </c>
      <c r="P275" s="8" t="s">
        <v>1488</v>
      </c>
      <c r="Q275" s="8" t="s">
        <v>84</v>
      </c>
      <c r="R275" s="8" t="s">
        <v>57</v>
      </c>
      <c r="S275" s="8" t="s">
        <v>1206</v>
      </c>
      <c r="T275" s="150">
        <v>1.2509999999999999</v>
      </c>
      <c r="U275" s="8" t="s">
        <v>2411</v>
      </c>
      <c r="V275" s="172">
        <v>1.375E-2</v>
      </c>
      <c r="W275" s="151">
        <v>4.777E-2</v>
      </c>
      <c r="X275" s="4" t="s">
        <v>614</v>
      </c>
      <c r="Y275" s="4"/>
      <c r="Z275" s="150">
        <v>38000</v>
      </c>
      <c r="AA275" s="148">
        <v>3.6469999999999998</v>
      </c>
      <c r="AB275" s="171">
        <v>96.238</v>
      </c>
      <c r="AD275" s="150">
        <v>133.37200000000001</v>
      </c>
      <c r="AG275" s="8" t="s">
        <v>17</v>
      </c>
      <c r="AH275" s="151">
        <v>3.8000000000000002E-5</v>
      </c>
      <c r="AI275" s="151">
        <v>7.9249384270997105E-4</v>
      </c>
      <c r="AJ275" s="151">
        <v>2.7248350385450701E-4</v>
      </c>
    </row>
    <row r="276" spans="1:36" s="8" customFormat="1" x14ac:dyDescent="0.2">
      <c r="A276" s="8">
        <v>1035</v>
      </c>
      <c r="B276" s="8">
        <v>1037</v>
      </c>
      <c r="C276" s="8" t="s">
        <v>2412</v>
      </c>
      <c r="D276" s="8" t="s">
        <v>2413</v>
      </c>
      <c r="E276" s="4" t="s">
        <v>426</v>
      </c>
      <c r="F276" s="8" t="s">
        <v>2414</v>
      </c>
      <c r="G276" s="8" t="s">
        <v>2415</v>
      </c>
      <c r="H276" s="8" t="s">
        <v>76</v>
      </c>
      <c r="I276" s="8" t="s">
        <v>230</v>
      </c>
      <c r="J276" s="8" t="s">
        <v>61</v>
      </c>
      <c r="K276" s="8" t="s">
        <v>314</v>
      </c>
      <c r="L276" s="8" t="s">
        <v>799</v>
      </c>
      <c r="M276" s="8" t="s">
        <v>102</v>
      </c>
      <c r="N276" s="8" t="s">
        <v>202</v>
      </c>
      <c r="O276" s="8" t="s">
        <v>62</v>
      </c>
      <c r="P276" s="8" t="s">
        <v>1503</v>
      </c>
      <c r="Q276" s="8" t="s">
        <v>84</v>
      </c>
      <c r="R276" s="8" t="s">
        <v>57</v>
      </c>
      <c r="S276" s="8" t="s">
        <v>1206</v>
      </c>
      <c r="T276" s="150">
        <v>2.3079999999999998</v>
      </c>
      <c r="U276" s="8" t="s">
        <v>2416</v>
      </c>
      <c r="V276" s="172">
        <v>4.3999999999999997E-2</v>
      </c>
      <c r="W276" s="151">
        <v>4.9149999999999999E-2</v>
      </c>
      <c r="X276" s="4" t="s">
        <v>614</v>
      </c>
      <c r="Y276" s="4"/>
      <c r="Z276" s="150">
        <v>56000</v>
      </c>
      <c r="AA276" s="148">
        <v>3.6469999999999998</v>
      </c>
      <c r="AB276" s="171">
        <v>99.302999999999997</v>
      </c>
      <c r="AD276" s="150">
        <v>202.809</v>
      </c>
      <c r="AG276" s="8" t="s">
        <v>17</v>
      </c>
      <c r="AH276" s="151">
        <v>1.12E-4</v>
      </c>
      <c r="AI276" s="151">
        <v>1.2050831814690399E-3</v>
      </c>
      <c r="AJ276" s="151">
        <v>4.1434427629110602E-4</v>
      </c>
    </row>
    <row r="277" spans="1:36" s="8" customFormat="1" x14ac:dyDescent="0.2">
      <c r="A277" s="8">
        <v>1035</v>
      </c>
      <c r="B277" s="8">
        <v>1037</v>
      </c>
      <c r="C277" s="8" t="s">
        <v>2417</v>
      </c>
      <c r="D277" s="8" t="s">
        <v>2418</v>
      </c>
      <c r="E277" s="4" t="s">
        <v>426</v>
      </c>
      <c r="F277" s="8" t="s">
        <v>2419</v>
      </c>
      <c r="G277" s="8" t="s">
        <v>2420</v>
      </c>
      <c r="H277" s="8" t="s">
        <v>76</v>
      </c>
      <c r="I277" s="8" t="s">
        <v>230</v>
      </c>
      <c r="J277" s="8" t="s">
        <v>61</v>
      </c>
      <c r="K277" s="8" t="s">
        <v>314</v>
      </c>
      <c r="L277" s="8" t="s">
        <v>799</v>
      </c>
      <c r="M277" s="8" t="s">
        <v>102</v>
      </c>
      <c r="N277" s="8" t="s">
        <v>881</v>
      </c>
      <c r="O277" s="8" t="s">
        <v>62</v>
      </c>
      <c r="P277" s="8" t="s">
        <v>1503</v>
      </c>
      <c r="Q277" s="8" t="s">
        <v>84</v>
      </c>
      <c r="R277" s="8" t="s">
        <v>57</v>
      </c>
      <c r="S277" s="8" t="s">
        <v>1206</v>
      </c>
      <c r="T277" s="150">
        <v>2.2480000000000002</v>
      </c>
      <c r="U277" s="8" t="s">
        <v>1510</v>
      </c>
      <c r="V277" s="172">
        <v>4.3499999999999997E-2</v>
      </c>
      <c r="W277" s="151">
        <v>4.863E-2</v>
      </c>
      <c r="X277" s="4" t="s">
        <v>614</v>
      </c>
      <c r="Y277" s="4"/>
      <c r="Z277" s="150">
        <v>56000</v>
      </c>
      <c r="AA277" s="148">
        <v>3.6469999999999998</v>
      </c>
      <c r="AB277" s="171">
        <v>99.591999999999999</v>
      </c>
      <c r="AD277" s="150">
        <v>203.398</v>
      </c>
      <c r="AG277" s="8" t="s">
        <v>17</v>
      </c>
      <c r="AH277" s="151">
        <v>9.2999999999999997E-5</v>
      </c>
      <c r="AI277" s="151">
        <v>1.20858552098518E-3</v>
      </c>
      <c r="AJ277" s="151">
        <v>4.1554848721567602E-4</v>
      </c>
    </row>
    <row r="278" spans="1:36" s="8" customFormat="1" x14ac:dyDescent="0.2">
      <c r="A278" s="8">
        <v>1035</v>
      </c>
      <c r="B278" s="8">
        <v>1037</v>
      </c>
      <c r="C278" s="8" t="s">
        <v>2421</v>
      </c>
      <c r="D278" s="8" t="s">
        <v>2422</v>
      </c>
      <c r="E278" s="4" t="s">
        <v>426</v>
      </c>
      <c r="F278" s="8" t="s">
        <v>2423</v>
      </c>
      <c r="G278" s="8" t="s">
        <v>2424</v>
      </c>
      <c r="H278" s="8" t="s">
        <v>76</v>
      </c>
      <c r="I278" s="8" t="s">
        <v>230</v>
      </c>
      <c r="J278" s="8" t="s">
        <v>61</v>
      </c>
      <c r="K278" s="8" t="s">
        <v>314</v>
      </c>
      <c r="L278" s="8" t="s">
        <v>799</v>
      </c>
      <c r="M278" s="8" t="s">
        <v>102</v>
      </c>
      <c r="N278" s="8" t="s">
        <v>202</v>
      </c>
      <c r="O278" s="8" t="s">
        <v>62</v>
      </c>
      <c r="P278" s="8" t="s">
        <v>1544</v>
      </c>
      <c r="Q278" s="8" t="s">
        <v>96</v>
      </c>
      <c r="R278" s="8" t="s">
        <v>57</v>
      </c>
      <c r="S278" s="8" t="s">
        <v>1206</v>
      </c>
      <c r="T278" s="150">
        <v>6.3179999999999996</v>
      </c>
      <c r="U278" s="8" t="s">
        <v>2425</v>
      </c>
      <c r="V278" s="172">
        <v>4.6249999999999999E-2</v>
      </c>
      <c r="W278" s="151">
        <v>4.9149999999999999E-2</v>
      </c>
      <c r="X278" s="4" t="s">
        <v>614</v>
      </c>
      <c r="Y278" s="4"/>
      <c r="Z278" s="150">
        <v>16000</v>
      </c>
      <c r="AA278" s="148">
        <v>3.6469999999999998</v>
      </c>
      <c r="AB278" s="171">
        <v>100.339</v>
      </c>
      <c r="AD278" s="150">
        <v>58.55</v>
      </c>
      <c r="AG278" s="8" t="s">
        <v>17</v>
      </c>
      <c r="AH278" s="151">
        <v>2.6999999999999999E-5</v>
      </c>
      <c r="AI278" s="151">
        <v>3.4790057263705399E-4</v>
      </c>
      <c r="AJ278" s="151">
        <v>1.19618805744876E-4</v>
      </c>
    </row>
    <row r="279" spans="1:36" s="8" customFormat="1" x14ac:dyDescent="0.2">
      <c r="A279" s="8">
        <v>1035</v>
      </c>
      <c r="B279" s="8">
        <v>1037</v>
      </c>
      <c r="C279" s="8" t="s">
        <v>2421</v>
      </c>
      <c r="D279" s="8" t="s">
        <v>2422</v>
      </c>
      <c r="E279" s="4" t="s">
        <v>426</v>
      </c>
      <c r="F279" s="8" t="s">
        <v>2426</v>
      </c>
      <c r="G279" s="8" t="s">
        <v>2427</v>
      </c>
      <c r="H279" s="8" t="s">
        <v>76</v>
      </c>
      <c r="I279" s="8" t="s">
        <v>230</v>
      </c>
      <c r="J279" s="8" t="s">
        <v>61</v>
      </c>
      <c r="K279" s="8" t="s">
        <v>314</v>
      </c>
      <c r="L279" s="8" t="s">
        <v>799</v>
      </c>
      <c r="M279" s="8" t="s">
        <v>102</v>
      </c>
      <c r="N279" s="8" t="s">
        <v>202</v>
      </c>
      <c r="O279" s="8" t="s">
        <v>62</v>
      </c>
      <c r="P279" s="8" t="s">
        <v>1544</v>
      </c>
      <c r="Q279" s="8" t="s">
        <v>96</v>
      </c>
      <c r="R279" s="8" t="s">
        <v>57</v>
      </c>
      <c r="S279" s="8" t="s">
        <v>1206</v>
      </c>
      <c r="T279" s="150">
        <v>2.399</v>
      </c>
      <c r="U279" s="8" t="s">
        <v>2428</v>
      </c>
      <c r="V279" s="172">
        <v>4.3749999999999997E-2</v>
      </c>
      <c r="W279" s="151">
        <v>4.7329999999999997E-2</v>
      </c>
      <c r="X279" s="4" t="s">
        <v>614</v>
      </c>
      <c r="Y279" s="4"/>
      <c r="Z279" s="150">
        <v>30000</v>
      </c>
      <c r="AA279" s="148">
        <v>3.6469999999999998</v>
      </c>
      <c r="AB279" s="171">
        <v>101.113</v>
      </c>
      <c r="AD279" s="150">
        <v>110.627</v>
      </c>
      <c r="AG279" s="8" t="s">
        <v>17</v>
      </c>
      <c r="AH279" s="151">
        <v>7.4999999999999993E-5</v>
      </c>
      <c r="AI279" s="151">
        <v>6.5734397986033503E-4</v>
      </c>
      <c r="AJ279" s="151">
        <v>2.2601486751937E-4</v>
      </c>
    </row>
    <row r="280" spans="1:36" s="8" customFormat="1" x14ac:dyDescent="0.2">
      <c r="A280" s="8">
        <v>1035</v>
      </c>
      <c r="B280" s="8">
        <v>1037</v>
      </c>
      <c r="C280" s="8" t="s">
        <v>2429</v>
      </c>
      <c r="D280" s="8" t="s">
        <v>2430</v>
      </c>
      <c r="E280" s="4" t="s">
        <v>426</v>
      </c>
      <c r="F280" s="8" t="s">
        <v>2431</v>
      </c>
      <c r="G280" s="8" t="s">
        <v>2432</v>
      </c>
      <c r="H280" s="8" t="s">
        <v>76</v>
      </c>
      <c r="I280" s="8" t="s">
        <v>230</v>
      </c>
      <c r="J280" s="8" t="s">
        <v>61</v>
      </c>
      <c r="K280" s="8" t="s">
        <v>188</v>
      </c>
      <c r="L280" s="8" t="s">
        <v>799</v>
      </c>
      <c r="M280" s="8" t="s">
        <v>102</v>
      </c>
      <c r="N280" s="8" t="s">
        <v>895</v>
      </c>
      <c r="O280" s="8" t="s">
        <v>62</v>
      </c>
      <c r="P280" s="8" t="s">
        <v>1520</v>
      </c>
      <c r="Q280" s="8" t="s">
        <v>96</v>
      </c>
      <c r="R280" s="8" t="s">
        <v>57</v>
      </c>
      <c r="S280" s="8" t="s">
        <v>1206</v>
      </c>
      <c r="T280" s="150">
        <v>5.8209999999999997</v>
      </c>
      <c r="U280" s="8" t="s">
        <v>2433</v>
      </c>
      <c r="V280" s="172">
        <v>6.5360000000000001E-2</v>
      </c>
      <c r="W280" s="151">
        <v>5.672E-2</v>
      </c>
      <c r="X280" s="4" t="s">
        <v>614</v>
      </c>
      <c r="Y280" s="4"/>
      <c r="Z280" s="150">
        <v>125000</v>
      </c>
      <c r="AA280" s="148">
        <v>3.6469999999999998</v>
      </c>
      <c r="AB280" s="171">
        <v>108.40300000000001</v>
      </c>
      <c r="AD280" s="150">
        <v>494.18099999999998</v>
      </c>
      <c r="AG280" s="8" t="s">
        <v>17</v>
      </c>
      <c r="AH280" s="151">
        <v>2.05E-4</v>
      </c>
      <c r="AI280" s="151">
        <v>2.9364057999656801E-3</v>
      </c>
      <c r="AJ280" s="151">
        <v>1.0096256879136001E-3</v>
      </c>
    </row>
    <row r="281" spans="1:36" s="8" customFormat="1" x14ac:dyDescent="0.2">
      <c r="A281" s="8">
        <v>1035</v>
      </c>
      <c r="B281" s="8">
        <v>1037</v>
      </c>
      <c r="C281" s="8" t="s">
        <v>2429</v>
      </c>
      <c r="D281" s="8" t="s">
        <v>2430</v>
      </c>
      <c r="E281" s="4" t="s">
        <v>426</v>
      </c>
      <c r="F281" s="8" t="s">
        <v>2434</v>
      </c>
      <c r="G281" s="8" t="s">
        <v>2435</v>
      </c>
      <c r="H281" s="8" t="s">
        <v>76</v>
      </c>
      <c r="I281" s="8" t="s">
        <v>230</v>
      </c>
      <c r="J281" s="8" t="s">
        <v>61</v>
      </c>
      <c r="K281" s="8" t="s">
        <v>188</v>
      </c>
      <c r="L281" s="8" t="s">
        <v>799</v>
      </c>
      <c r="M281" s="8" t="s">
        <v>102</v>
      </c>
      <c r="N281" s="8" t="s">
        <v>895</v>
      </c>
      <c r="O281" s="8" t="s">
        <v>62</v>
      </c>
      <c r="P281" s="8" t="s">
        <v>1520</v>
      </c>
      <c r="Q281" s="8" t="s">
        <v>96</v>
      </c>
      <c r="R281" s="8" t="s">
        <v>57</v>
      </c>
      <c r="S281" s="8" t="s">
        <v>1206</v>
      </c>
      <c r="T281" s="150">
        <v>2.7189999999999999</v>
      </c>
      <c r="U281" s="8" t="s">
        <v>2436</v>
      </c>
      <c r="V281" s="172">
        <v>5.8310000000000001E-2</v>
      </c>
      <c r="W281" s="151">
        <v>5.2929999999999998E-2</v>
      </c>
      <c r="X281" s="4" t="s">
        <v>614</v>
      </c>
      <c r="Y281" s="4"/>
      <c r="Z281" s="150">
        <v>125000</v>
      </c>
      <c r="AA281" s="148">
        <v>3.6469999999999998</v>
      </c>
      <c r="AB281" s="171">
        <v>104.22799999999999</v>
      </c>
      <c r="AD281" s="150">
        <v>475.15</v>
      </c>
      <c r="AG281" s="8" t="s">
        <v>17</v>
      </c>
      <c r="AH281" s="151">
        <v>2.0000000000000001E-4</v>
      </c>
      <c r="AI281" s="151">
        <v>2.82332391513221E-3</v>
      </c>
      <c r="AJ281" s="151">
        <v>9.7074469409220998E-4</v>
      </c>
    </row>
    <row r="282" spans="1:36" s="8" customFormat="1" x14ac:dyDescent="0.2">
      <c r="A282" s="8">
        <v>1035</v>
      </c>
      <c r="B282" s="8">
        <v>1037</v>
      </c>
      <c r="C282" s="8" t="s">
        <v>2437</v>
      </c>
      <c r="D282" s="8" t="s">
        <v>2438</v>
      </c>
      <c r="E282" s="4" t="s">
        <v>426</v>
      </c>
      <c r="F282" s="8" t="s">
        <v>2439</v>
      </c>
      <c r="G282" s="8" t="s">
        <v>2440</v>
      </c>
      <c r="H282" s="8" t="s">
        <v>76</v>
      </c>
      <c r="I282" s="8" t="s">
        <v>230</v>
      </c>
      <c r="J282" s="8" t="s">
        <v>61</v>
      </c>
      <c r="K282" s="8" t="s">
        <v>314</v>
      </c>
      <c r="L282" s="8" t="s">
        <v>799</v>
      </c>
      <c r="M282" s="8" t="s">
        <v>102</v>
      </c>
      <c r="N282" s="8" t="s">
        <v>1134</v>
      </c>
      <c r="O282" s="8" t="s">
        <v>62</v>
      </c>
      <c r="P282" s="8" t="s">
        <v>1503</v>
      </c>
      <c r="Q282" s="8" t="s">
        <v>96</v>
      </c>
      <c r="R282" s="8" t="s">
        <v>57</v>
      </c>
      <c r="S282" s="8" t="s">
        <v>1206</v>
      </c>
      <c r="T282" s="150">
        <v>4.3730000000000002</v>
      </c>
      <c r="U282" s="8" t="s">
        <v>2441</v>
      </c>
      <c r="V282" s="172">
        <v>4.2500000000000003E-2</v>
      </c>
      <c r="W282" s="151">
        <v>5.5350000000000003E-2</v>
      </c>
      <c r="X282" s="4" t="s">
        <v>614</v>
      </c>
      <c r="Y282" s="4"/>
      <c r="Z282" s="150">
        <v>18000</v>
      </c>
      <c r="AA282" s="148">
        <v>3.6469999999999998</v>
      </c>
      <c r="AB282" s="171">
        <v>95.808999999999997</v>
      </c>
      <c r="AD282" s="150">
        <v>62.895000000000003</v>
      </c>
      <c r="AG282" s="8" t="s">
        <v>17</v>
      </c>
      <c r="AH282" s="151">
        <v>3.0000000000000001E-5</v>
      </c>
      <c r="AI282" s="151">
        <v>3.7371841519985197E-4</v>
      </c>
      <c r="AJ282" s="151">
        <v>1.2849576582246901E-4</v>
      </c>
    </row>
    <row r="283" spans="1:36" s="8" customFormat="1" x14ac:dyDescent="0.2">
      <c r="A283" s="8">
        <v>1035</v>
      </c>
      <c r="B283" s="8">
        <v>1037</v>
      </c>
      <c r="C283" s="8" t="s">
        <v>2442</v>
      </c>
      <c r="D283" s="8" t="s">
        <v>2443</v>
      </c>
      <c r="E283" s="4" t="s">
        <v>426</v>
      </c>
      <c r="F283" s="8" t="s">
        <v>2444</v>
      </c>
      <c r="G283" s="8" t="s">
        <v>2445</v>
      </c>
      <c r="H283" s="8" t="s">
        <v>76</v>
      </c>
      <c r="I283" s="8" t="s">
        <v>230</v>
      </c>
      <c r="J283" s="8" t="s">
        <v>61</v>
      </c>
      <c r="K283" s="8" t="s">
        <v>153</v>
      </c>
      <c r="L283" s="8" t="s">
        <v>799</v>
      </c>
      <c r="M283" s="8" t="s">
        <v>102</v>
      </c>
      <c r="N283" s="8" t="s">
        <v>909</v>
      </c>
      <c r="O283" s="8" t="s">
        <v>62</v>
      </c>
      <c r="P283" s="8" t="s">
        <v>1372</v>
      </c>
      <c r="Q283" s="8" t="s">
        <v>96</v>
      </c>
      <c r="R283" s="8" t="s">
        <v>57</v>
      </c>
      <c r="S283" s="8" t="s">
        <v>1207</v>
      </c>
      <c r="T283" s="150">
        <v>2.2679999999999998</v>
      </c>
      <c r="U283" s="8" t="s">
        <v>2446</v>
      </c>
      <c r="V283" s="172">
        <v>3.7499999999999999E-3</v>
      </c>
      <c r="W283" s="151">
        <v>3.526E-2</v>
      </c>
      <c r="X283" s="4" t="s">
        <v>614</v>
      </c>
      <c r="Y283" s="4"/>
      <c r="Z283" s="150">
        <v>47000</v>
      </c>
      <c r="AA283" s="148">
        <v>3.7964000000000002</v>
      </c>
      <c r="AB283" s="171">
        <v>94.1</v>
      </c>
      <c r="AD283" s="150">
        <v>167.90299999999999</v>
      </c>
      <c r="AG283" s="8" t="s">
        <v>17</v>
      </c>
      <c r="AH283" s="151">
        <v>4.5000000000000003E-5</v>
      </c>
      <c r="AI283" s="151">
        <v>9.9767421071578601E-4</v>
      </c>
      <c r="AJ283" s="151">
        <v>3.4303075934510001E-4</v>
      </c>
    </row>
    <row r="284" spans="1:36" s="8" customFormat="1" x14ac:dyDescent="0.2">
      <c r="A284" s="8">
        <v>1035</v>
      </c>
      <c r="B284" s="8">
        <v>1037</v>
      </c>
      <c r="C284" s="8" t="s">
        <v>2447</v>
      </c>
      <c r="D284" s="8" t="s">
        <v>2448</v>
      </c>
      <c r="E284" s="4" t="s">
        <v>426</v>
      </c>
      <c r="F284" s="8" t="s">
        <v>2449</v>
      </c>
      <c r="G284" s="8" t="s">
        <v>2450</v>
      </c>
      <c r="H284" s="8" t="s">
        <v>76</v>
      </c>
      <c r="I284" s="8" t="s">
        <v>230</v>
      </c>
      <c r="J284" s="8" t="s">
        <v>61</v>
      </c>
      <c r="K284" s="8" t="s">
        <v>314</v>
      </c>
      <c r="L284" s="8" t="s">
        <v>799</v>
      </c>
      <c r="M284" s="8" t="s">
        <v>102</v>
      </c>
      <c r="N284" s="8" t="s">
        <v>895</v>
      </c>
      <c r="O284" s="8" t="s">
        <v>62</v>
      </c>
      <c r="P284" s="8" t="s">
        <v>1503</v>
      </c>
      <c r="Q284" s="8" t="s">
        <v>96</v>
      </c>
      <c r="R284" s="8" t="s">
        <v>57</v>
      </c>
      <c r="S284" s="8" t="s">
        <v>1206</v>
      </c>
      <c r="T284" s="150">
        <v>2.7440000000000002</v>
      </c>
      <c r="U284" s="8" t="s">
        <v>2451</v>
      </c>
      <c r="V284" s="172">
        <v>0.06</v>
      </c>
      <c r="W284" s="151">
        <v>5.8229999999999997E-2</v>
      </c>
      <c r="X284" s="4" t="s">
        <v>614</v>
      </c>
      <c r="Y284" s="4"/>
      <c r="Z284" s="150">
        <v>72000</v>
      </c>
      <c r="AA284" s="148">
        <v>3.6469999999999998</v>
      </c>
      <c r="AB284" s="171">
        <v>101.25</v>
      </c>
      <c r="AD284" s="150">
        <v>265.86599999999999</v>
      </c>
      <c r="AG284" s="8" t="s">
        <v>17</v>
      </c>
      <c r="AH284" s="151">
        <v>4.8000000000000001E-5</v>
      </c>
      <c r="AI284" s="151">
        <v>1.5797671854785901E-3</v>
      </c>
      <c r="AJ284" s="151">
        <v>5.4317204093548403E-4</v>
      </c>
    </row>
    <row r="285" spans="1:36" s="8" customFormat="1" x14ac:dyDescent="0.2">
      <c r="A285" s="8">
        <v>1035</v>
      </c>
      <c r="B285" s="8">
        <v>1037</v>
      </c>
      <c r="C285" s="8" t="s">
        <v>2452</v>
      </c>
      <c r="D285" s="8" t="s">
        <v>2453</v>
      </c>
      <c r="E285" s="4" t="s">
        <v>426</v>
      </c>
      <c r="F285" s="8" t="s">
        <v>2454</v>
      </c>
      <c r="G285" s="8" t="s">
        <v>2455</v>
      </c>
      <c r="H285" s="8" t="s">
        <v>76</v>
      </c>
      <c r="I285" s="8" t="s">
        <v>230</v>
      </c>
      <c r="J285" s="8" t="s">
        <v>61</v>
      </c>
      <c r="K285" s="8" t="s">
        <v>314</v>
      </c>
      <c r="L285" s="8" t="s">
        <v>799</v>
      </c>
      <c r="M285" s="8" t="s">
        <v>102</v>
      </c>
      <c r="N285" s="8" t="s">
        <v>876</v>
      </c>
      <c r="O285" s="8" t="s">
        <v>62</v>
      </c>
      <c r="P285" s="8" t="s">
        <v>1419</v>
      </c>
      <c r="Q285" s="8" t="s">
        <v>84</v>
      </c>
      <c r="R285" s="8" t="s">
        <v>57</v>
      </c>
      <c r="S285" s="8" t="s">
        <v>1206</v>
      </c>
      <c r="T285" s="150">
        <v>0.90300000000000002</v>
      </c>
      <c r="U285" s="8" t="s">
        <v>1555</v>
      </c>
      <c r="V285" s="172">
        <v>4.5999999999999999E-2</v>
      </c>
      <c r="W285" s="151">
        <v>4.4650000000000002E-2</v>
      </c>
      <c r="X285" s="4" t="s">
        <v>614</v>
      </c>
      <c r="Y285" s="4"/>
      <c r="Z285" s="150">
        <v>78000</v>
      </c>
      <c r="AA285" s="148">
        <v>3.6469999999999998</v>
      </c>
      <c r="AB285" s="171">
        <v>100.508</v>
      </c>
      <c r="AD285" s="150">
        <v>285.91199999999998</v>
      </c>
      <c r="AG285" s="8" t="s">
        <v>17</v>
      </c>
      <c r="AH285" s="151">
        <v>6.2000000000000003E-5</v>
      </c>
      <c r="AI285" s="151">
        <v>1.69887853890733E-3</v>
      </c>
      <c r="AJ285" s="151">
        <v>5.8412614957578895E-4</v>
      </c>
    </row>
    <row r="286" spans="1:36" s="8" customFormat="1" x14ac:dyDescent="0.2">
      <c r="A286" s="8">
        <v>1035</v>
      </c>
      <c r="B286" s="8">
        <v>1037</v>
      </c>
      <c r="C286" s="8" t="s">
        <v>2452</v>
      </c>
      <c r="D286" s="8" t="s">
        <v>2453</v>
      </c>
      <c r="E286" s="4" t="s">
        <v>426</v>
      </c>
      <c r="F286" s="8" t="s">
        <v>2456</v>
      </c>
      <c r="G286" s="8" t="s">
        <v>2457</v>
      </c>
      <c r="H286" s="8" t="s">
        <v>76</v>
      </c>
      <c r="I286" s="8" t="s">
        <v>230</v>
      </c>
      <c r="J286" s="8" t="s">
        <v>61</v>
      </c>
      <c r="K286" s="8" t="s">
        <v>314</v>
      </c>
      <c r="L286" s="8" t="s">
        <v>799</v>
      </c>
      <c r="M286" s="8" t="s">
        <v>102</v>
      </c>
      <c r="N286" s="8" t="s">
        <v>876</v>
      </c>
      <c r="O286" s="8" t="s">
        <v>62</v>
      </c>
      <c r="P286" s="8" t="s">
        <v>1419</v>
      </c>
      <c r="Q286" s="8" t="s">
        <v>84</v>
      </c>
      <c r="R286" s="8" t="s">
        <v>57</v>
      </c>
      <c r="S286" s="8" t="s">
        <v>1206</v>
      </c>
      <c r="T286" s="150">
        <v>2.6779999999999999</v>
      </c>
      <c r="U286" s="8" t="s">
        <v>2458</v>
      </c>
      <c r="V286" s="172">
        <v>4.5499999999999999E-2</v>
      </c>
      <c r="W286" s="151">
        <v>4.3549999999999998E-2</v>
      </c>
      <c r="X286" s="4" t="s">
        <v>614</v>
      </c>
      <c r="Y286" s="4"/>
      <c r="Z286" s="150">
        <v>132000</v>
      </c>
      <c r="AA286" s="148">
        <v>3.6469999999999998</v>
      </c>
      <c r="AB286" s="171">
        <v>100.94499999999999</v>
      </c>
      <c r="AD286" s="150">
        <v>485.95100000000002</v>
      </c>
      <c r="AG286" s="8" t="s">
        <v>17</v>
      </c>
      <c r="AH286" s="151">
        <v>6.6000000000000005E-5</v>
      </c>
      <c r="AI286" s="151">
        <v>2.8875047178425501E-3</v>
      </c>
      <c r="AJ286" s="151">
        <v>9.9281200750237506E-4</v>
      </c>
    </row>
    <row r="287" spans="1:36" s="8" customFormat="1" x14ac:dyDescent="0.2">
      <c r="A287" s="8">
        <v>1035</v>
      </c>
      <c r="B287" s="8">
        <v>1037</v>
      </c>
      <c r="C287" s="8" t="s">
        <v>2459</v>
      </c>
      <c r="D287" s="8" t="s">
        <v>2460</v>
      </c>
      <c r="E287" s="4" t="s">
        <v>426</v>
      </c>
      <c r="F287" s="8" t="s">
        <v>2461</v>
      </c>
      <c r="G287" s="8" t="s">
        <v>2462</v>
      </c>
      <c r="H287" s="8" t="s">
        <v>76</v>
      </c>
      <c r="I287" s="8" t="s">
        <v>230</v>
      </c>
      <c r="J287" s="8" t="s">
        <v>61</v>
      </c>
      <c r="K287" s="8" t="s">
        <v>316</v>
      </c>
      <c r="L287" s="8" t="s">
        <v>799</v>
      </c>
      <c r="M287" s="8" t="s">
        <v>102</v>
      </c>
      <c r="N287" s="8" t="s">
        <v>202</v>
      </c>
      <c r="O287" s="8" t="s">
        <v>62</v>
      </c>
      <c r="P287" s="8" t="s">
        <v>1520</v>
      </c>
      <c r="Q287" s="8" t="s">
        <v>96</v>
      </c>
      <c r="R287" s="8" t="s">
        <v>57</v>
      </c>
      <c r="S287" s="8" t="s">
        <v>1206</v>
      </c>
      <c r="T287" s="150">
        <v>0.997</v>
      </c>
      <c r="U287" s="8" t="s">
        <v>2463</v>
      </c>
      <c r="V287" s="172">
        <v>6.25E-2</v>
      </c>
      <c r="W287" s="151">
        <v>5.1529999999999999E-2</v>
      </c>
      <c r="X287" s="4" t="s">
        <v>614</v>
      </c>
      <c r="Y287" s="4"/>
      <c r="Z287" s="150">
        <v>24000</v>
      </c>
      <c r="AA287" s="148">
        <v>3.6469999999999998</v>
      </c>
      <c r="AB287" s="171">
        <v>104.04600000000001</v>
      </c>
      <c r="AD287" s="150">
        <v>91.069000000000003</v>
      </c>
      <c r="AG287" s="8" t="s">
        <v>17</v>
      </c>
      <c r="AH287" s="151">
        <v>3.1999999999999999E-5</v>
      </c>
      <c r="AI287" s="151">
        <v>5.4112918915957895E-4</v>
      </c>
      <c r="AJ287" s="151">
        <v>1.8605668530615E-4</v>
      </c>
    </row>
    <row r="288" spans="1:36" s="8" customFormat="1" x14ac:dyDescent="0.2">
      <c r="A288" s="8">
        <v>1035</v>
      </c>
      <c r="B288" s="8">
        <v>1037</v>
      </c>
      <c r="C288" s="8" t="s">
        <v>1217</v>
      </c>
      <c r="D288" s="8" t="s">
        <v>2464</v>
      </c>
      <c r="E288" s="152" t="s">
        <v>425</v>
      </c>
      <c r="F288" s="8" t="s">
        <v>2465</v>
      </c>
      <c r="G288" s="8" t="s">
        <v>2466</v>
      </c>
      <c r="H288" s="8" t="s">
        <v>76</v>
      </c>
      <c r="I288" s="8" t="s">
        <v>230</v>
      </c>
      <c r="J288" s="8" t="s">
        <v>61</v>
      </c>
      <c r="K288" s="8" t="s">
        <v>53</v>
      </c>
      <c r="L288" s="8" t="s">
        <v>799</v>
      </c>
      <c r="M288" s="8" t="s">
        <v>102</v>
      </c>
      <c r="N288" s="8" t="s">
        <v>195</v>
      </c>
      <c r="O288" s="8" t="s">
        <v>62</v>
      </c>
      <c r="P288" s="8" t="s">
        <v>1372</v>
      </c>
      <c r="Q288" s="8" t="s">
        <v>84</v>
      </c>
      <c r="R288" s="8" t="s">
        <v>57</v>
      </c>
      <c r="S288" s="8" t="s">
        <v>1206</v>
      </c>
      <c r="T288" s="150">
        <v>2.8</v>
      </c>
      <c r="U288" s="8" t="s">
        <v>2467</v>
      </c>
      <c r="V288" s="172">
        <v>5.3749999999999999E-2</v>
      </c>
      <c r="W288" s="151">
        <v>5.6779999999999997E-2</v>
      </c>
      <c r="X288" s="4" t="s">
        <v>614</v>
      </c>
      <c r="Y288" s="4"/>
      <c r="Z288" s="150">
        <v>464000</v>
      </c>
      <c r="AA288" s="148">
        <v>3.6469999999999998</v>
      </c>
      <c r="AB288" s="171">
        <v>101.57899999999999</v>
      </c>
      <c r="AD288" s="150">
        <v>1718.925</v>
      </c>
      <c r="AG288" s="8" t="s">
        <v>17</v>
      </c>
      <c r="AH288" s="151">
        <v>5.8E-4</v>
      </c>
      <c r="AI288" s="151">
        <v>1.0213783372654999E-2</v>
      </c>
      <c r="AJ288" s="151">
        <v>3.5118095952329999E-3</v>
      </c>
    </row>
    <row r="289" spans="1:36" s="8" customFormat="1" x14ac:dyDescent="0.2">
      <c r="A289" s="8">
        <v>1035</v>
      </c>
      <c r="B289" s="8">
        <v>1037</v>
      </c>
      <c r="C289" s="8" t="s">
        <v>2468</v>
      </c>
      <c r="D289" s="8" t="s">
        <v>2469</v>
      </c>
      <c r="E289" s="4" t="s">
        <v>426</v>
      </c>
      <c r="F289" s="8" t="s">
        <v>2470</v>
      </c>
      <c r="G289" s="8" t="s">
        <v>2471</v>
      </c>
      <c r="H289" s="8" t="s">
        <v>76</v>
      </c>
      <c r="I289" s="8" t="s">
        <v>230</v>
      </c>
      <c r="J289" s="8" t="s">
        <v>61</v>
      </c>
      <c r="K289" s="8" t="s">
        <v>314</v>
      </c>
      <c r="L289" s="8" t="s">
        <v>799</v>
      </c>
      <c r="M289" s="8" t="s">
        <v>102</v>
      </c>
      <c r="N289" s="8" t="s">
        <v>881</v>
      </c>
      <c r="O289" s="8" t="s">
        <v>62</v>
      </c>
      <c r="P289" s="8" t="s">
        <v>1372</v>
      </c>
      <c r="Q289" s="8" t="s">
        <v>96</v>
      </c>
      <c r="R289" s="8" t="s">
        <v>57</v>
      </c>
      <c r="S289" s="8" t="s">
        <v>1206</v>
      </c>
      <c r="T289" s="150">
        <v>5.8959999999999999</v>
      </c>
      <c r="U289" s="8" t="s">
        <v>2472</v>
      </c>
      <c r="V289" s="172">
        <v>7.7499999999999999E-2</v>
      </c>
      <c r="W289" s="151">
        <v>5.5590000000000001E-2</v>
      </c>
      <c r="X289" s="4" t="s">
        <v>614</v>
      </c>
      <c r="Y289" s="4"/>
      <c r="Z289" s="150">
        <v>5000</v>
      </c>
      <c r="AA289" s="148">
        <v>3.6469999999999998</v>
      </c>
      <c r="AB289" s="171">
        <v>115.46299999999999</v>
      </c>
      <c r="AD289" s="150">
        <v>21.055</v>
      </c>
      <c r="AG289" s="8" t="s">
        <v>17</v>
      </c>
      <c r="AH289" s="151">
        <v>7.9999999999999996E-6</v>
      </c>
      <c r="AI289" s="151">
        <v>1.2510637053058201E-4</v>
      </c>
      <c r="AJ289" s="151">
        <v>4.3015377987194103E-5</v>
      </c>
    </row>
    <row r="290" spans="1:36" s="8" customFormat="1" x14ac:dyDescent="0.2">
      <c r="A290" s="8">
        <v>1035</v>
      </c>
      <c r="B290" s="8">
        <v>1037</v>
      </c>
      <c r="C290" s="8" t="s">
        <v>2473</v>
      </c>
      <c r="D290" s="8" t="s">
        <v>2474</v>
      </c>
      <c r="E290" s="4" t="s">
        <v>426</v>
      </c>
      <c r="F290" s="8" t="s">
        <v>2475</v>
      </c>
      <c r="G290" s="8" t="s">
        <v>2476</v>
      </c>
      <c r="H290" s="8" t="s">
        <v>76</v>
      </c>
      <c r="I290" s="8" t="s">
        <v>230</v>
      </c>
      <c r="J290" s="8" t="s">
        <v>61</v>
      </c>
      <c r="K290" s="8" t="s">
        <v>314</v>
      </c>
      <c r="L290" s="8" t="s">
        <v>799</v>
      </c>
      <c r="M290" s="8" t="s">
        <v>102</v>
      </c>
      <c r="N290" s="8" t="s">
        <v>202</v>
      </c>
      <c r="O290" s="8" t="s">
        <v>62</v>
      </c>
      <c r="P290" s="8" t="s">
        <v>1372</v>
      </c>
      <c r="Q290" s="8" t="s">
        <v>96</v>
      </c>
      <c r="R290" s="8" t="s">
        <v>57</v>
      </c>
      <c r="S290" s="8" t="s">
        <v>1206</v>
      </c>
      <c r="T290" s="150">
        <v>2.8650000000000002</v>
      </c>
      <c r="U290" s="8" t="s">
        <v>2477</v>
      </c>
      <c r="V290" s="172">
        <v>4.8750000000000002E-2</v>
      </c>
      <c r="W290" s="151">
        <v>5.033E-2</v>
      </c>
      <c r="X290" s="4" t="s">
        <v>614</v>
      </c>
      <c r="Y290" s="4"/>
      <c r="Z290" s="150">
        <v>30000</v>
      </c>
      <c r="AA290" s="148">
        <v>3.6469999999999998</v>
      </c>
      <c r="AB290" s="171">
        <v>101.571</v>
      </c>
      <c r="AD290" s="150">
        <v>111.128</v>
      </c>
      <c r="AG290" s="8" t="s">
        <v>17</v>
      </c>
      <c r="AH290" s="151">
        <v>1.7E-5</v>
      </c>
      <c r="AI290" s="151">
        <v>6.6032079649497105E-4</v>
      </c>
      <c r="AJ290" s="151">
        <v>2.2703838768220699E-4</v>
      </c>
    </row>
    <row r="291" spans="1:36" s="8" customFormat="1" x14ac:dyDescent="0.2">
      <c r="A291" s="8">
        <v>1035</v>
      </c>
      <c r="B291" s="8">
        <v>1037</v>
      </c>
      <c r="C291" s="8" t="s">
        <v>2473</v>
      </c>
      <c r="D291" s="8" t="s">
        <v>2474</v>
      </c>
      <c r="E291" s="4" t="s">
        <v>426</v>
      </c>
      <c r="F291" s="8" t="s">
        <v>2478</v>
      </c>
      <c r="G291" s="8" t="s">
        <v>2479</v>
      </c>
      <c r="H291" s="8" t="s">
        <v>76</v>
      </c>
      <c r="I291" s="8" t="s">
        <v>230</v>
      </c>
      <c r="J291" s="8" t="s">
        <v>61</v>
      </c>
      <c r="K291" s="8" t="s">
        <v>314</v>
      </c>
      <c r="L291" s="8" t="s">
        <v>799</v>
      </c>
      <c r="M291" s="8" t="s">
        <v>102</v>
      </c>
      <c r="N291" s="8" t="s">
        <v>202</v>
      </c>
      <c r="O291" s="8" t="s">
        <v>62</v>
      </c>
      <c r="P291" s="8" t="s">
        <v>1372</v>
      </c>
      <c r="Q291" s="8" t="s">
        <v>96</v>
      </c>
      <c r="R291" s="8" t="s">
        <v>57</v>
      </c>
      <c r="S291" s="8" t="s">
        <v>1206</v>
      </c>
      <c r="T291" s="150">
        <v>1.07</v>
      </c>
      <c r="U291" s="8" t="s">
        <v>2480</v>
      </c>
      <c r="V291" s="172">
        <v>4.8750000000000002E-2</v>
      </c>
      <c r="W291" s="151">
        <v>4.9189999999999998E-2</v>
      </c>
      <c r="X291" s="4" t="s">
        <v>614</v>
      </c>
      <c r="Y291" s="4"/>
      <c r="Z291" s="150">
        <v>121000</v>
      </c>
      <c r="AA291" s="148">
        <v>3.6469999999999998</v>
      </c>
      <c r="AB291" s="171">
        <v>101.89700000000001</v>
      </c>
      <c r="AD291" s="150">
        <v>449.65800000000002</v>
      </c>
      <c r="AG291" s="8" t="s">
        <v>17</v>
      </c>
      <c r="AH291" s="151">
        <v>8.1000000000000004E-5</v>
      </c>
      <c r="AI291" s="151">
        <v>2.6718524459815999E-3</v>
      </c>
      <c r="AJ291" s="151">
        <v>9.1866419273839396E-4</v>
      </c>
    </row>
    <row r="292" spans="1:36" s="8" customFormat="1" x14ac:dyDescent="0.2">
      <c r="A292" s="8">
        <v>1035</v>
      </c>
      <c r="B292" s="8">
        <v>1037</v>
      </c>
      <c r="C292" s="8" t="s">
        <v>2481</v>
      </c>
      <c r="D292" s="8" t="s">
        <v>2482</v>
      </c>
      <c r="E292" s="4" t="s">
        <v>426</v>
      </c>
      <c r="F292" s="8" t="s">
        <v>2483</v>
      </c>
      <c r="G292" s="8" t="s">
        <v>2484</v>
      </c>
      <c r="H292" s="8" t="s">
        <v>76</v>
      </c>
      <c r="I292" s="8" t="s">
        <v>230</v>
      </c>
      <c r="J292" s="8" t="s">
        <v>61</v>
      </c>
      <c r="K292" s="8" t="s">
        <v>314</v>
      </c>
      <c r="L292" s="8" t="s">
        <v>799</v>
      </c>
      <c r="M292" s="8" t="s">
        <v>102</v>
      </c>
      <c r="N292" s="8" t="s">
        <v>870</v>
      </c>
      <c r="O292" s="8" t="s">
        <v>62</v>
      </c>
      <c r="P292" s="8" t="s">
        <v>1503</v>
      </c>
      <c r="Q292" s="8" t="s">
        <v>96</v>
      </c>
      <c r="R292" s="8" t="s">
        <v>57</v>
      </c>
      <c r="S292" s="8" t="s">
        <v>1206</v>
      </c>
      <c r="T292" s="150">
        <v>6.3220000000000001</v>
      </c>
      <c r="U292" s="8" t="s">
        <v>2485</v>
      </c>
      <c r="V292" s="172">
        <v>5.8999999999999997E-2</v>
      </c>
      <c r="W292" s="151">
        <v>5.7570000000000003E-2</v>
      </c>
      <c r="X292" s="4" t="s">
        <v>614</v>
      </c>
      <c r="Y292" s="4"/>
      <c r="Z292" s="150">
        <v>44000</v>
      </c>
      <c r="AA292" s="148">
        <v>3.6469999999999998</v>
      </c>
      <c r="AB292" s="171">
        <v>103.056</v>
      </c>
      <c r="AD292" s="150">
        <v>165.37200000000001</v>
      </c>
      <c r="AG292" s="8" t="s">
        <v>17</v>
      </c>
      <c r="AH292" s="151">
        <v>8.7999999999999998E-5</v>
      </c>
      <c r="AI292" s="151">
        <v>9.8263106071866608E-4</v>
      </c>
      <c r="AJ292" s="151">
        <v>3.3785846651540803E-4</v>
      </c>
    </row>
    <row r="293" spans="1:36" s="8" customFormat="1" x14ac:dyDescent="0.2">
      <c r="A293" s="8">
        <v>1035</v>
      </c>
      <c r="B293" s="8">
        <v>1037</v>
      </c>
      <c r="C293" s="8" t="s">
        <v>2486</v>
      </c>
      <c r="D293" s="8" t="s">
        <v>2487</v>
      </c>
      <c r="E293" s="4" t="s">
        <v>426</v>
      </c>
      <c r="F293" s="8" t="s">
        <v>2488</v>
      </c>
      <c r="G293" s="8" t="s">
        <v>2489</v>
      </c>
      <c r="H293" s="8" t="s">
        <v>76</v>
      </c>
      <c r="I293" s="8" t="s">
        <v>230</v>
      </c>
      <c r="J293" s="8" t="s">
        <v>61</v>
      </c>
      <c r="K293" s="8" t="s">
        <v>317</v>
      </c>
      <c r="L293" s="8" t="s">
        <v>799</v>
      </c>
      <c r="M293" s="8" t="s">
        <v>102</v>
      </c>
      <c r="N293" s="8" t="s">
        <v>888</v>
      </c>
      <c r="O293" s="8" t="s">
        <v>62</v>
      </c>
      <c r="P293" s="8" t="s">
        <v>1372</v>
      </c>
      <c r="Q293" s="8" t="s">
        <v>96</v>
      </c>
      <c r="R293" s="8" t="s">
        <v>57</v>
      </c>
      <c r="S293" s="8" t="s">
        <v>1206</v>
      </c>
      <c r="T293" s="150">
        <v>1.127</v>
      </c>
      <c r="U293" s="8" t="s">
        <v>2490</v>
      </c>
      <c r="V293" s="172">
        <v>5.5070000000000001E-2</v>
      </c>
      <c r="W293" s="151">
        <v>5.5890000000000002E-2</v>
      </c>
      <c r="X293" s="4" t="s">
        <v>614</v>
      </c>
      <c r="Y293" s="4"/>
      <c r="Z293" s="150">
        <v>34000</v>
      </c>
      <c r="AA293" s="148">
        <v>3.6469999999999998</v>
      </c>
      <c r="AB293" s="171">
        <v>101.761</v>
      </c>
      <c r="AD293" s="150">
        <v>126.181</v>
      </c>
      <c r="AG293" s="8" t="s">
        <v>17</v>
      </c>
      <c r="AH293" s="151">
        <v>2.3E-5</v>
      </c>
      <c r="AI293" s="151">
        <v>7.4976449707716598E-4</v>
      </c>
      <c r="AJ293" s="151">
        <v>2.5779185429465298E-4</v>
      </c>
    </row>
    <row r="294" spans="1:36" s="8" customFormat="1" x14ac:dyDescent="0.2">
      <c r="A294" s="8">
        <v>1035</v>
      </c>
      <c r="B294" s="8">
        <v>1037</v>
      </c>
      <c r="C294" s="8" t="s">
        <v>2486</v>
      </c>
      <c r="D294" s="8" t="s">
        <v>2487</v>
      </c>
      <c r="E294" s="4" t="s">
        <v>426</v>
      </c>
      <c r="F294" s="8" t="s">
        <v>2491</v>
      </c>
      <c r="G294" s="8" t="s">
        <v>2492</v>
      </c>
      <c r="H294" s="8" t="s">
        <v>76</v>
      </c>
      <c r="I294" s="8" t="s">
        <v>230</v>
      </c>
      <c r="J294" s="8" t="s">
        <v>61</v>
      </c>
      <c r="K294" s="8" t="s">
        <v>317</v>
      </c>
      <c r="L294" s="8" t="s">
        <v>799</v>
      </c>
      <c r="M294" s="8" t="s">
        <v>102</v>
      </c>
      <c r="N294" s="8" t="s">
        <v>888</v>
      </c>
      <c r="O294" s="8" t="s">
        <v>62</v>
      </c>
      <c r="P294" s="8" t="s">
        <v>1372</v>
      </c>
      <c r="Q294" s="8" t="s">
        <v>96</v>
      </c>
      <c r="R294" s="8" t="s">
        <v>57</v>
      </c>
      <c r="S294" s="8" t="s">
        <v>1206</v>
      </c>
      <c r="T294" s="150">
        <v>4.3890000000000002</v>
      </c>
      <c r="U294" s="8" t="s">
        <v>2493</v>
      </c>
      <c r="V294" s="172">
        <v>5.2499999999999998E-2</v>
      </c>
      <c r="W294" s="151">
        <v>5.0869999999999999E-2</v>
      </c>
      <c r="X294" s="4" t="s">
        <v>614</v>
      </c>
      <c r="Y294" s="4"/>
      <c r="Z294" s="150">
        <v>6000</v>
      </c>
      <c r="AA294" s="148">
        <v>3.6469999999999998</v>
      </c>
      <c r="AB294" s="171">
        <v>102.60299999999999</v>
      </c>
      <c r="AD294" s="150">
        <v>22.451000000000001</v>
      </c>
      <c r="AG294" s="8" t="s">
        <v>17</v>
      </c>
      <c r="AH294" s="151">
        <v>1.9999999999999999E-6</v>
      </c>
      <c r="AI294" s="151">
        <v>1.3340585621973101E-4</v>
      </c>
      <c r="AJ294" s="151">
        <v>4.5868993774335597E-5</v>
      </c>
    </row>
    <row r="295" spans="1:36" s="8" customFormat="1" x14ac:dyDescent="0.2">
      <c r="A295" s="8">
        <v>1035</v>
      </c>
      <c r="B295" s="8">
        <v>1037</v>
      </c>
      <c r="C295" s="8" t="s">
        <v>2494</v>
      </c>
      <c r="D295" s="8" t="s">
        <v>2495</v>
      </c>
      <c r="E295" s="4" t="s">
        <v>426</v>
      </c>
      <c r="F295" s="8" t="s">
        <v>2496</v>
      </c>
      <c r="G295" s="8" t="s">
        <v>2497</v>
      </c>
      <c r="H295" s="8" t="s">
        <v>76</v>
      </c>
      <c r="I295" s="8" t="s">
        <v>230</v>
      </c>
      <c r="J295" s="8" t="s">
        <v>61</v>
      </c>
      <c r="K295" s="8" t="s">
        <v>317</v>
      </c>
      <c r="L295" s="8" t="s">
        <v>799</v>
      </c>
      <c r="M295" s="8" t="s">
        <v>102</v>
      </c>
      <c r="N295" s="8" t="s">
        <v>893</v>
      </c>
      <c r="O295" s="8" t="s">
        <v>62</v>
      </c>
      <c r="P295" s="8" t="s">
        <v>1503</v>
      </c>
      <c r="Q295" s="8" t="s">
        <v>96</v>
      </c>
      <c r="R295" s="8" t="s">
        <v>57</v>
      </c>
      <c r="S295" s="8" t="s">
        <v>1206</v>
      </c>
      <c r="T295" s="150">
        <v>6.4009999999999998</v>
      </c>
      <c r="U295" s="8" t="s">
        <v>2498</v>
      </c>
      <c r="V295" s="172">
        <v>5.7500000000000002E-2</v>
      </c>
      <c r="W295" s="151">
        <v>5.5190000000000003E-2</v>
      </c>
      <c r="X295" s="4" t="s">
        <v>614</v>
      </c>
      <c r="Y295" s="4"/>
      <c r="Z295" s="150">
        <v>5000</v>
      </c>
      <c r="AA295" s="148">
        <v>3.6469999999999998</v>
      </c>
      <c r="AB295" s="171">
        <v>103.343</v>
      </c>
      <c r="AD295" s="150">
        <v>18.844999999999999</v>
      </c>
      <c r="AG295" s="8" t="s">
        <v>17</v>
      </c>
      <c r="AH295" s="151">
        <v>6.9999999999999999E-6</v>
      </c>
      <c r="AI295" s="151">
        <v>1.11974379188088E-4</v>
      </c>
      <c r="AJ295" s="151">
        <v>3.8500199671922897E-5</v>
      </c>
    </row>
    <row r="296" spans="1:36" s="8" customFormat="1" x14ac:dyDescent="0.2">
      <c r="A296" s="8">
        <v>1035</v>
      </c>
      <c r="B296" s="8">
        <v>1037</v>
      </c>
      <c r="C296" s="8" t="s">
        <v>2499</v>
      </c>
      <c r="D296" s="8" t="s">
        <v>2500</v>
      </c>
      <c r="E296" s="4" t="s">
        <v>426</v>
      </c>
      <c r="F296" s="8" t="s">
        <v>2501</v>
      </c>
      <c r="G296" s="8" t="s">
        <v>2502</v>
      </c>
      <c r="H296" s="8" t="s">
        <v>76</v>
      </c>
      <c r="I296" s="8" t="s">
        <v>230</v>
      </c>
      <c r="J296" s="8" t="s">
        <v>61</v>
      </c>
      <c r="K296" s="8" t="s">
        <v>314</v>
      </c>
      <c r="L296" s="8" t="s">
        <v>799</v>
      </c>
      <c r="M296" s="8" t="s">
        <v>102</v>
      </c>
      <c r="N296" s="8" t="s">
        <v>895</v>
      </c>
      <c r="O296" s="8" t="s">
        <v>62</v>
      </c>
      <c r="P296" s="8" t="s">
        <v>1503</v>
      </c>
      <c r="Q296" s="8" t="s">
        <v>96</v>
      </c>
      <c r="R296" s="8" t="s">
        <v>57</v>
      </c>
      <c r="S296" s="8" t="s">
        <v>1206</v>
      </c>
      <c r="T296" s="150">
        <v>6.3449999999999998</v>
      </c>
      <c r="U296" s="8" t="s">
        <v>2498</v>
      </c>
      <c r="V296" s="172">
        <v>6.0999999999999999E-2</v>
      </c>
      <c r="W296" s="151">
        <v>5.4890000000000001E-2</v>
      </c>
      <c r="X296" s="4" t="s">
        <v>614</v>
      </c>
      <c r="Y296" s="4"/>
      <c r="Z296" s="150">
        <v>25000</v>
      </c>
      <c r="AA296" s="148">
        <v>3.6469999999999998</v>
      </c>
      <c r="AB296" s="171">
        <v>105.932</v>
      </c>
      <c r="AD296" s="150">
        <v>96.584000000000003</v>
      </c>
      <c r="AG296" s="8" t="s">
        <v>17</v>
      </c>
      <c r="AH296" s="151">
        <v>3.1000000000000001E-5</v>
      </c>
      <c r="AI296" s="151">
        <v>5.73897383232928E-4</v>
      </c>
      <c r="AJ296" s="151">
        <v>1.9732338777737399E-4</v>
      </c>
    </row>
    <row r="297" spans="1:36" s="8" customFormat="1" x14ac:dyDescent="0.2">
      <c r="A297" s="8">
        <v>1035</v>
      </c>
      <c r="B297" s="8">
        <v>1037</v>
      </c>
      <c r="C297" s="8" t="s">
        <v>1505</v>
      </c>
      <c r="D297" s="8" t="s">
        <v>1506</v>
      </c>
      <c r="E297" s="152" t="s">
        <v>425</v>
      </c>
      <c r="F297" s="8" t="s">
        <v>2503</v>
      </c>
      <c r="G297" s="8" t="s">
        <v>2504</v>
      </c>
      <c r="H297" s="8" t="s">
        <v>76</v>
      </c>
      <c r="I297" s="8" t="s">
        <v>230</v>
      </c>
      <c r="J297" s="8" t="s">
        <v>61</v>
      </c>
      <c r="K297" s="8" t="s">
        <v>314</v>
      </c>
      <c r="L297" s="8" t="s">
        <v>799</v>
      </c>
      <c r="M297" s="8" t="s">
        <v>102</v>
      </c>
      <c r="N297" s="8" t="s">
        <v>888</v>
      </c>
      <c r="O297" s="8" t="s">
        <v>62</v>
      </c>
      <c r="P297" s="8" t="s">
        <v>1509</v>
      </c>
      <c r="Q297" s="8" t="s">
        <v>96</v>
      </c>
      <c r="R297" s="8" t="s">
        <v>57</v>
      </c>
      <c r="S297" s="8" t="s">
        <v>1206</v>
      </c>
      <c r="T297" s="150">
        <v>3.786</v>
      </c>
      <c r="U297" s="8" t="s">
        <v>2505</v>
      </c>
      <c r="V297" s="172">
        <v>7.8750000000000001E-2</v>
      </c>
      <c r="W297" s="151">
        <v>6.0170000000000001E-2</v>
      </c>
      <c r="X297" s="4" t="s">
        <v>614</v>
      </c>
      <c r="Y297" s="4"/>
      <c r="Z297" s="150">
        <v>4000</v>
      </c>
      <c r="AA297" s="148">
        <v>3.6469999999999998</v>
      </c>
      <c r="AB297" s="171">
        <v>110.047</v>
      </c>
      <c r="AD297" s="150">
        <v>16.053999999999998</v>
      </c>
      <c r="AG297" s="8" t="s">
        <v>17</v>
      </c>
      <c r="AH297" s="151">
        <v>6.9999999999999999E-6</v>
      </c>
      <c r="AI297" s="151">
        <v>9.5390091626592198E-5</v>
      </c>
      <c r="AJ297" s="151">
        <v>3.2798016840780303E-5</v>
      </c>
    </row>
    <row r="298" spans="1:36" s="8" customFormat="1" x14ac:dyDescent="0.2">
      <c r="A298" s="8">
        <v>1035</v>
      </c>
      <c r="B298" s="8">
        <v>1037</v>
      </c>
      <c r="C298" s="8" t="s">
        <v>1505</v>
      </c>
      <c r="D298" s="8" t="s">
        <v>1506</v>
      </c>
      <c r="E298" s="152" t="s">
        <v>425</v>
      </c>
      <c r="F298" s="8" t="s">
        <v>2506</v>
      </c>
      <c r="G298" s="8" t="s">
        <v>2507</v>
      </c>
      <c r="H298" s="8" t="s">
        <v>76</v>
      </c>
      <c r="I298" s="8" t="s">
        <v>230</v>
      </c>
      <c r="J298" s="8" t="s">
        <v>61</v>
      </c>
      <c r="K298" s="8" t="s">
        <v>314</v>
      </c>
      <c r="L298" s="8" t="s">
        <v>799</v>
      </c>
      <c r="M298" s="8" t="s">
        <v>102</v>
      </c>
      <c r="N298" s="8" t="s">
        <v>888</v>
      </c>
      <c r="O298" s="8" t="s">
        <v>62</v>
      </c>
      <c r="P298" s="8" t="s">
        <v>1509</v>
      </c>
      <c r="Q298" s="8" t="s">
        <v>96</v>
      </c>
      <c r="R298" s="8" t="s">
        <v>57</v>
      </c>
      <c r="S298" s="8" t="s">
        <v>1206</v>
      </c>
      <c r="T298" s="150">
        <v>5.1210000000000004</v>
      </c>
      <c r="U298" s="8" t="s">
        <v>2508</v>
      </c>
      <c r="V298" s="172">
        <v>8.1250000000000003E-2</v>
      </c>
      <c r="W298" s="151">
        <v>6.012E-2</v>
      </c>
      <c r="X298" s="4" t="s">
        <v>614</v>
      </c>
      <c r="Y298" s="4"/>
      <c r="Z298" s="150">
        <v>21000</v>
      </c>
      <c r="AA298" s="148">
        <v>3.6469999999999998</v>
      </c>
      <c r="AB298" s="171">
        <v>114.12</v>
      </c>
      <c r="AD298" s="150">
        <v>87.400999999999996</v>
      </c>
      <c r="AG298" s="8" t="s">
        <v>17</v>
      </c>
      <c r="AH298" s="151">
        <v>4.1999999999999998E-5</v>
      </c>
      <c r="AI298" s="151">
        <v>5.1933288775864899E-4</v>
      </c>
      <c r="AJ298" s="151">
        <v>1.7856245348160299E-4</v>
      </c>
    </row>
    <row r="299" spans="1:36" s="8" customFormat="1" x14ac:dyDescent="0.2">
      <c r="A299" s="8">
        <v>1035</v>
      </c>
      <c r="B299" s="8">
        <v>1037</v>
      </c>
      <c r="C299" s="8" t="s">
        <v>1505</v>
      </c>
      <c r="D299" s="8" t="s">
        <v>1506</v>
      </c>
      <c r="E299" s="152" t="s">
        <v>425</v>
      </c>
      <c r="F299" s="8" t="s">
        <v>2509</v>
      </c>
      <c r="G299" s="8" t="s">
        <v>2510</v>
      </c>
      <c r="H299" s="8" t="s">
        <v>76</v>
      </c>
      <c r="I299" s="8" t="s">
        <v>230</v>
      </c>
      <c r="J299" s="8" t="s">
        <v>61</v>
      </c>
      <c r="K299" s="8" t="s">
        <v>314</v>
      </c>
      <c r="L299" s="8" t="s">
        <v>799</v>
      </c>
      <c r="M299" s="8" t="s">
        <v>102</v>
      </c>
      <c r="N299" s="8" t="s">
        <v>888</v>
      </c>
      <c r="O299" s="8" t="s">
        <v>62</v>
      </c>
      <c r="P299" s="8" t="s">
        <v>1509</v>
      </c>
      <c r="Q299" s="8" t="s">
        <v>96</v>
      </c>
      <c r="R299" s="8" t="s">
        <v>57</v>
      </c>
      <c r="S299" s="8" t="s">
        <v>1207</v>
      </c>
      <c r="T299" s="150">
        <v>5.218</v>
      </c>
      <c r="U299" s="8" t="s">
        <v>2508</v>
      </c>
      <c r="V299" s="172">
        <v>7.8750000000000001E-2</v>
      </c>
      <c r="W299" s="151">
        <v>4.2389999999999997E-2</v>
      </c>
      <c r="X299" s="4" t="s">
        <v>614</v>
      </c>
      <c r="Y299" s="4"/>
      <c r="Z299" s="150">
        <v>169000</v>
      </c>
      <c r="AA299" s="148">
        <v>3.7964000000000002</v>
      </c>
      <c r="AB299" s="171">
        <v>124.077</v>
      </c>
      <c r="AD299" s="150">
        <v>796.06600000000003</v>
      </c>
      <c r="AG299" s="8" t="s">
        <v>17</v>
      </c>
      <c r="AH299" s="151">
        <v>3.3799999999999998E-4</v>
      </c>
      <c r="AI299" s="151">
        <v>4.7301933130671396E-3</v>
      </c>
      <c r="AJ299" s="151">
        <v>1.62638443151336E-3</v>
      </c>
    </row>
    <row r="300" spans="1:36" s="8" customFormat="1" x14ac:dyDescent="0.2">
      <c r="A300" s="8">
        <v>1035</v>
      </c>
      <c r="B300" s="8">
        <v>1037</v>
      </c>
      <c r="C300" s="8" t="s">
        <v>1505</v>
      </c>
      <c r="D300" s="8" t="s">
        <v>1506</v>
      </c>
      <c r="E300" s="152" t="s">
        <v>425</v>
      </c>
      <c r="F300" s="8" t="s">
        <v>2511</v>
      </c>
      <c r="G300" s="8" t="s">
        <v>2512</v>
      </c>
      <c r="H300" s="8" t="s">
        <v>76</v>
      </c>
      <c r="I300" s="8" t="s">
        <v>230</v>
      </c>
      <c r="J300" s="8" t="s">
        <v>61</v>
      </c>
      <c r="K300" s="8" t="s">
        <v>314</v>
      </c>
      <c r="L300" s="8" t="s">
        <v>799</v>
      </c>
      <c r="M300" s="8" t="s">
        <v>102</v>
      </c>
      <c r="N300" s="8" t="s">
        <v>888</v>
      </c>
      <c r="O300" s="8" t="s">
        <v>62</v>
      </c>
      <c r="P300" s="8" t="s">
        <v>1509</v>
      </c>
      <c r="Q300" s="8" t="s">
        <v>96</v>
      </c>
      <c r="R300" s="8" t="s">
        <v>57</v>
      </c>
      <c r="S300" s="8" t="s">
        <v>1207</v>
      </c>
      <c r="T300" s="150">
        <v>3.8460000000000001</v>
      </c>
      <c r="U300" s="8" t="s">
        <v>2505</v>
      </c>
      <c r="V300" s="172">
        <v>7.3749999999999996E-2</v>
      </c>
      <c r="W300" s="151">
        <v>3.9300000000000002E-2</v>
      </c>
      <c r="X300" s="4" t="s">
        <v>614</v>
      </c>
      <c r="Y300" s="4"/>
      <c r="Z300" s="150">
        <v>85000</v>
      </c>
      <c r="AA300" s="148">
        <v>3.7964000000000002</v>
      </c>
      <c r="AB300" s="171">
        <v>117.319</v>
      </c>
      <c r="AD300" s="150">
        <v>378.58</v>
      </c>
      <c r="AG300" s="8" t="s">
        <v>17</v>
      </c>
      <c r="AH300" s="151">
        <v>1.06E-4</v>
      </c>
      <c r="AI300" s="151">
        <v>2.2495076893061798E-3</v>
      </c>
      <c r="AJ300" s="151">
        <v>7.7344921070147303E-4</v>
      </c>
    </row>
    <row r="301" spans="1:36" s="8" customFormat="1" x14ac:dyDescent="0.2">
      <c r="A301" s="8">
        <v>1035</v>
      </c>
      <c r="B301" s="8">
        <v>1037</v>
      </c>
      <c r="C301" s="8" t="s">
        <v>2513</v>
      </c>
      <c r="D301" s="8" t="s">
        <v>2514</v>
      </c>
      <c r="E301" s="4" t="s">
        <v>426</v>
      </c>
      <c r="F301" s="8" t="s">
        <v>2515</v>
      </c>
      <c r="G301" s="8" t="s">
        <v>2516</v>
      </c>
      <c r="H301" s="8" t="s">
        <v>76</v>
      </c>
      <c r="I301" s="8" t="s">
        <v>230</v>
      </c>
      <c r="J301" s="8" t="s">
        <v>61</v>
      </c>
      <c r="K301" s="8" t="s">
        <v>315</v>
      </c>
      <c r="L301" s="8" t="s">
        <v>799</v>
      </c>
      <c r="M301" s="8" t="s">
        <v>102</v>
      </c>
      <c r="N301" s="8" t="s">
        <v>881</v>
      </c>
      <c r="O301" s="8" t="s">
        <v>62</v>
      </c>
      <c r="P301" s="8" t="s">
        <v>1520</v>
      </c>
      <c r="Q301" s="8" t="s">
        <v>96</v>
      </c>
      <c r="R301" s="8" t="s">
        <v>57</v>
      </c>
      <c r="S301" s="8" t="s">
        <v>1206</v>
      </c>
      <c r="T301" s="150">
        <v>1.5149999999999999</v>
      </c>
      <c r="U301" s="8" t="s">
        <v>2517</v>
      </c>
      <c r="V301" s="172">
        <v>3.5000000000000003E-2</v>
      </c>
      <c r="W301" s="151">
        <v>5.067E-2</v>
      </c>
      <c r="X301" s="4" t="s">
        <v>614</v>
      </c>
      <c r="Y301" s="4"/>
      <c r="Z301" s="150">
        <v>60000</v>
      </c>
      <c r="AA301" s="148">
        <v>3.6469999999999998</v>
      </c>
      <c r="AB301" s="171">
        <v>99.275000000000006</v>
      </c>
      <c r="AD301" s="150">
        <v>217.23400000000001</v>
      </c>
      <c r="AG301" s="8" t="s">
        <v>17</v>
      </c>
      <c r="AH301" s="151">
        <v>8.0000000000000007E-5</v>
      </c>
      <c r="AI301" s="151">
        <v>1.2907947568381801E-3</v>
      </c>
      <c r="AJ301" s="151">
        <v>4.4381452466251401E-4</v>
      </c>
    </row>
    <row r="302" spans="1:36" s="8" customFormat="1" x14ac:dyDescent="0.2">
      <c r="A302" s="8">
        <v>1035</v>
      </c>
      <c r="B302" s="8">
        <v>1037</v>
      </c>
      <c r="C302" s="8" t="s">
        <v>2518</v>
      </c>
      <c r="D302" s="8" t="s">
        <v>2519</v>
      </c>
      <c r="E302" s="4" t="s">
        <v>426</v>
      </c>
      <c r="F302" s="8" t="s">
        <v>2520</v>
      </c>
      <c r="G302" s="8" t="s">
        <v>2521</v>
      </c>
      <c r="H302" s="8" t="s">
        <v>76</v>
      </c>
      <c r="I302" s="8" t="s">
        <v>230</v>
      </c>
      <c r="J302" s="8" t="s">
        <v>61</v>
      </c>
      <c r="K302" s="8" t="s">
        <v>317</v>
      </c>
      <c r="L302" s="8" t="s">
        <v>799</v>
      </c>
      <c r="M302" s="8" t="s">
        <v>102</v>
      </c>
      <c r="N302" s="8" t="s">
        <v>878</v>
      </c>
      <c r="O302" s="8" t="s">
        <v>62</v>
      </c>
      <c r="P302" s="8" t="s">
        <v>1520</v>
      </c>
      <c r="Q302" s="8" t="s">
        <v>96</v>
      </c>
      <c r="R302" s="8" t="s">
        <v>57</v>
      </c>
      <c r="S302" s="8" t="s">
        <v>1206</v>
      </c>
      <c r="T302" s="150">
        <v>3.8780000000000001</v>
      </c>
      <c r="U302" s="8" t="s">
        <v>2522</v>
      </c>
      <c r="V302" s="172">
        <v>4.9000000000000002E-2</v>
      </c>
      <c r="W302" s="151">
        <v>4.972E-2</v>
      </c>
      <c r="X302" s="4" t="s">
        <v>614</v>
      </c>
      <c r="Y302" s="4"/>
      <c r="Z302" s="150">
        <v>16000</v>
      </c>
      <c r="AA302" s="148">
        <v>3.6469999999999998</v>
      </c>
      <c r="AB302" s="171">
        <v>100.873</v>
      </c>
      <c r="AD302" s="150">
        <v>58.860999999999997</v>
      </c>
      <c r="AG302" s="8" t="s">
        <v>17</v>
      </c>
      <c r="AH302" s="151">
        <v>2.0000000000000002E-5</v>
      </c>
      <c r="AI302" s="151">
        <v>3.4975094809041598E-4</v>
      </c>
      <c r="AJ302" s="151">
        <v>1.2025502114467501E-4</v>
      </c>
    </row>
    <row r="303" spans="1:36" s="8" customFormat="1" x14ac:dyDescent="0.2">
      <c r="A303" s="8">
        <v>1035</v>
      </c>
      <c r="B303" s="8">
        <v>1037</v>
      </c>
      <c r="C303" s="8" t="s">
        <v>2468</v>
      </c>
      <c r="D303" s="8" t="s">
        <v>2469</v>
      </c>
      <c r="E303" s="4" t="s">
        <v>426</v>
      </c>
      <c r="F303" s="8" t="s">
        <v>2523</v>
      </c>
      <c r="G303" s="8" t="s">
        <v>2524</v>
      </c>
      <c r="H303" s="8" t="s">
        <v>76</v>
      </c>
      <c r="I303" s="8" t="s">
        <v>230</v>
      </c>
      <c r="J303" s="8" t="s">
        <v>61</v>
      </c>
      <c r="K303" s="8" t="s">
        <v>317</v>
      </c>
      <c r="L303" s="8" t="s">
        <v>799</v>
      </c>
      <c r="M303" s="8" t="s">
        <v>102</v>
      </c>
      <c r="N303" s="8" t="s">
        <v>881</v>
      </c>
      <c r="O303" s="8" t="s">
        <v>62</v>
      </c>
      <c r="P303" s="8" t="s">
        <v>1372</v>
      </c>
      <c r="Q303" s="8" t="s">
        <v>96</v>
      </c>
      <c r="R303" s="8" t="s">
        <v>57</v>
      </c>
      <c r="S303" s="8" t="s">
        <v>1206</v>
      </c>
      <c r="T303" s="150">
        <v>1.63</v>
      </c>
      <c r="U303" s="8" t="s">
        <v>2525</v>
      </c>
      <c r="V303" s="172">
        <v>3.2149999999999998E-2</v>
      </c>
      <c r="W303" s="151">
        <v>4.8959999999999997E-2</v>
      </c>
      <c r="X303" s="4" t="s">
        <v>614</v>
      </c>
      <c r="Y303" s="4"/>
      <c r="Z303" s="150">
        <v>90000</v>
      </c>
      <c r="AA303" s="148">
        <v>3.6469999999999998</v>
      </c>
      <c r="AB303" s="171">
        <v>98.433000000000007</v>
      </c>
      <c r="AD303" s="150">
        <v>323.08600000000001</v>
      </c>
      <c r="AG303" s="8" t="s">
        <v>17</v>
      </c>
      <c r="AH303" s="151">
        <v>9.0000000000000006E-5</v>
      </c>
      <c r="AI303" s="151">
        <v>1.91976710621445E-3</v>
      </c>
      <c r="AJ303" s="151">
        <v>6.6007436208861796E-4</v>
      </c>
    </row>
    <row r="304" spans="1:36" s="8" customFormat="1" x14ac:dyDescent="0.2">
      <c r="A304" s="8">
        <v>1035</v>
      </c>
      <c r="B304" s="8">
        <v>1037</v>
      </c>
      <c r="C304" s="8" t="s">
        <v>2526</v>
      </c>
      <c r="D304" s="8" t="s">
        <v>2527</v>
      </c>
      <c r="E304" s="4" t="s">
        <v>426</v>
      </c>
      <c r="F304" s="8" t="s">
        <v>2528</v>
      </c>
      <c r="G304" s="8" t="s">
        <v>2529</v>
      </c>
      <c r="H304" s="8" t="s">
        <v>76</v>
      </c>
      <c r="I304" s="8" t="s">
        <v>230</v>
      </c>
      <c r="J304" s="8" t="s">
        <v>61</v>
      </c>
      <c r="K304" s="8" t="s">
        <v>314</v>
      </c>
      <c r="L304" s="8" t="s">
        <v>799</v>
      </c>
      <c r="M304" s="8" t="s">
        <v>102</v>
      </c>
      <c r="N304" s="8" t="s">
        <v>897</v>
      </c>
      <c r="O304" s="8" t="s">
        <v>62</v>
      </c>
      <c r="P304" s="8" t="s">
        <v>1544</v>
      </c>
      <c r="Q304" s="8" t="s">
        <v>96</v>
      </c>
      <c r="R304" s="8" t="s">
        <v>57</v>
      </c>
      <c r="S304" s="8" t="s">
        <v>1206</v>
      </c>
      <c r="T304" s="150">
        <v>3.0750000000000002</v>
      </c>
      <c r="U304" s="8" t="s">
        <v>1883</v>
      </c>
      <c r="V304" s="172">
        <v>4.5999999999999999E-2</v>
      </c>
      <c r="W304" s="151">
        <v>4.53E-2</v>
      </c>
      <c r="X304" s="4" t="s">
        <v>614</v>
      </c>
      <c r="Y304" s="4"/>
      <c r="Z304" s="150">
        <v>31000</v>
      </c>
      <c r="AA304" s="148">
        <v>3.6469999999999998</v>
      </c>
      <c r="AB304" s="171">
        <v>100.848</v>
      </c>
      <c r="AD304" s="150">
        <v>114.015</v>
      </c>
      <c r="AG304" s="8" t="s">
        <v>17</v>
      </c>
      <c r="AH304" s="151">
        <v>2.0999999999999999E-5</v>
      </c>
      <c r="AI304" s="151">
        <v>6.7747496610708698E-4</v>
      </c>
      <c r="AJ304" s="151">
        <v>2.3293651330756301E-4</v>
      </c>
    </row>
    <row r="305" spans="1:36" s="8" customFormat="1" x14ac:dyDescent="0.2">
      <c r="A305" s="8">
        <v>1035</v>
      </c>
      <c r="B305" s="8">
        <v>1037</v>
      </c>
      <c r="C305" s="8" t="s">
        <v>2530</v>
      </c>
      <c r="D305" s="8" t="s">
        <v>2531</v>
      </c>
      <c r="E305" s="4" t="s">
        <v>426</v>
      </c>
      <c r="F305" s="8" t="s">
        <v>2532</v>
      </c>
      <c r="G305" s="8" t="s">
        <v>2533</v>
      </c>
      <c r="H305" s="8" t="s">
        <v>76</v>
      </c>
      <c r="I305" s="8" t="s">
        <v>230</v>
      </c>
      <c r="J305" s="8" t="s">
        <v>61</v>
      </c>
      <c r="K305" s="8" t="s">
        <v>314</v>
      </c>
      <c r="L305" s="8" t="s">
        <v>799</v>
      </c>
      <c r="M305" s="8" t="s">
        <v>102</v>
      </c>
      <c r="N305" s="8" t="s">
        <v>878</v>
      </c>
      <c r="O305" s="8" t="s">
        <v>62</v>
      </c>
      <c r="P305" s="8" t="s">
        <v>1488</v>
      </c>
      <c r="Q305" s="8" t="s">
        <v>96</v>
      </c>
      <c r="R305" s="8" t="s">
        <v>57</v>
      </c>
      <c r="S305" s="8" t="s">
        <v>1207</v>
      </c>
      <c r="T305" s="150">
        <v>3.58</v>
      </c>
      <c r="U305" s="8" t="s">
        <v>2534</v>
      </c>
      <c r="V305" s="172">
        <v>3.6249999999999998E-2</v>
      </c>
      <c r="W305" s="151">
        <v>2.7820000000000001E-2</v>
      </c>
      <c r="X305" s="4" t="s">
        <v>614</v>
      </c>
      <c r="Y305" s="4"/>
      <c r="Z305" s="150">
        <v>16000</v>
      </c>
      <c r="AA305" s="148">
        <v>3.7964000000000002</v>
      </c>
      <c r="AB305" s="171">
        <v>103.616</v>
      </c>
      <c r="AD305" s="150">
        <v>62.939</v>
      </c>
      <c r="AG305" s="8" t="s">
        <v>17</v>
      </c>
      <c r="AH305" s="151">
        <v>3.1999999999999999E-5</v>
      </c>
      <c r="AI305" s="151">
        <v>3.7398129805934799E-4</v>
      </c>
      <c r="AJ305" s="151">
        <v>1.2858615295079499E-4</v>
      </c>
    </row>
    <row r="306" spans="1:36" s="8" customFormat="1" x14ac:dyDescent="0.2">
      <c r="A306" s="8">
        <v>1035</v>
      </c>
      <c r="B306" s="8">
        <v>1037</v>
      </c>
      <c r="C306" s="8" t="s">
        <v>2535</v>
      </c>
      <c r="D306" s="8" t="s">
        <v>2536</v>
      </c>
      <c r="E306" s="4" t="s">
        <v>426</v>
      </c>
      <c r="F306" s="8" t="s">
        <v>2537</v>
      </c>
      <c r="G306" s="8" t="s">
        <v>2538</v>
      </c>
      <c r="H306" s="8" t="s">
        <v>76</v>
      </c>
      <c r="I306" s="8" t="s">
        <v>230</v>
      </c>
      <c r="J306" s="8" t="s">
        <v>61</v>
      </c>
      <c r="K306" s="8" t="s">
        <v>314</v>
      </c>
      <c r="L306" s="8" t="s">
        <v>799</v>
      </c>
      <c r="M306" s="8" t="s">
        <v>102</v>
      </c>
      <c r="N306" s="8" t="s">
        <v>1131</v>
      </c>
      <c r="O306" s="8" t="s">
        <v>62</v>
      </c>
      <c r="P306" s="8" t="s">
        <v>1520</v>
      </c>
      <c r="Q306" s="8" t="s">
        <v>96</v>
      </c>
      <c r="R306" s="8" t="s">
        <v>57</v>
      </c>
      <c r="S306" s="8" t="s">
        <v>1206</v>
      </c>
      <c r="T306" s="150">
        <v>3.1019999999999999</v>
      </c>
      <c r="U306" s="8" t="s">
        <v>2539</v>
      </c>
      <c r="V306" s="172">
        <v>5.1999999999999998E-2</v>
      </c>
      <c r="W306" s="151">
        <v>5.0909999999999997E-2</v>
      </c>
      <c r="X306" s="4" t="s">
        <v>614</v>
      </c>
      <c r="Y306" s="4"/>
      <c r="Z306" s="150">
        <v>77000</v>
      </c>
      <c r="AA306" s="148">
        <v>3.6469999999999998</v>
      </c>
      <c r="AB306" s="171">
        <v>103.015</v>
      </c>
      <c r="AD306" s="150">
        <v>289.28699999999998</v>
      </c>
      <c r="AG306" s="8" t="s">
        <v>17</v>
      </c>
      <c r="AH306" s="151">
        <v>1.54E-4</v>
      </c>
      <c r="AI306" s="151">
        <v>1.7189306083069101E-3</v>
      </c>
      <c r="AJ306" s="151">
        <v>5.9102066134996995E-4</v>
      </c>
    </row>
    <row r="307" spans="1:36" s="8" customFormat="1" x14ac:dyDescent="0.2">
      <c r="A307" s="8">
        <v>1035</v>
      </c>
      <c r="B307" s="8">
        <v>1037</v>
      </c>
      <c r="C307" s="8" t="s">
        <v>2535</v>
      </c>
      <c r="D307" s="8" t="s">
        <v>2536</v>
      </c>
      <c r="E307" s="4" t="s">
        <v>426</v>
      </c>
      <c r="F307" s="8" t="s">
        <v>2540</v>
      </c>
      <c r="G307" s="8" t="s">
        <v>2541</v>
      </c>
      <c r="H307" s="8" t="s">
        <v>76</v>
      </c>
      <c r="I307" s="8" t="s">
        <v>230</v>
      </c>
      <c r="J307" s="8" t="s">
        <v>61</v>
      </c>
      <c r="K307" s="8" t="s">
        <v>314</v>
      </c>
      <c r="L307" s="8" t="s">
        <v>799</v>
      </c>
      <c r="M307" s="8" t="s">
        <v>102</v>
      </c>
      <c r="N307" s="8" t="s">
        <v>1131</v>
      </c>
      <c r="O307" s="8" t="s">
        <v>62</v>
      </c>
      <c r="P307" s="8" t="s">
        <v>1520</v>
      </c>
      <c r="Q307" s="8" t="s">
        <v>96</v>
      </c>
      <c r="R307" s="8" t="s">
        <v>57</v>
      </c>
      <c r="S307" s="8" t="s">
        <v>1206</v>
      </c>
      <c r="T307" s="150">
        <v>6.7210000000000001</v>
      </c>
      <c r="U307" s="8" t="s">
        <v>2542</v>
      </c>
      <c r="V307" s="172">
        <v>5.45E-2</v>
      </c>
      <c r="W307" s="151">
        <v>5.7259999999999998E-2</v>
      </c>
      <c r="X307" s="4" t="s">
        <v>614</v>
      </c>
      <c r="Y307" s="4"/>
      <c r="Z307" s="150">
        <v>68000</v>
      </c>
      <c r="AA307" s="148">
        <v>3.6469999999999998</v>
      </c>
      <c r="AB307" s="171">
        <v>100.97799999999999</v>
      </c>
      <c r="AD307" s="150">
        <v>250.422</v>
      </c>
      <c r="AG307" s="8" t="s">
        <v>17</v>
      </c>
      <c r="AH307" s="151">
        <v>6.7999999999999999E-5</v>
      </c>
      <c r="AI307" s="151">
        <v>1.48800017395562E-3</v>
      </c>
      <c r="AJ307" s="151">
        <v>5.1161974930817003E-4</v>
      </c>
    </row>
    <row r="308" spans="1:36" s="8" customFormat="1" x14ac:dyDescent="0.2">
      <c r="A308" s="8">
        <v>1035</v>
      </c>
      <c r="B308" s="8">
        <v>1037</v>
      </c>
      <c r="C308" s="8" t="s">
        <v>2543</v>
      </c>
      <c r="D308" s="8" t="s">
        <v>2544</v>
      </c>
      <c r="E308" s="4" t="s">
        <v>426</v>
      </c>
      <c r="F308" s="8" t="s">
        <v>2545</v>
      </c>
      <c r="G308" s="8" t="s">
        <v>2546</v>
      </c>
      <c r="H308" s="8" t="s">
        <v>76</v>
      </c>
      <c r="I308" s="8" t="s">
        <v>230</v>
      </c>
      <c r="J308" s="8" t="s">
        <v>61</v>
      </c>
      <c r="K308" s="8" t="s">
        <v>313</v>
      </c>
      <c r="L308" s="8" t="s">
        <v>799</v>
      </c>
      <c r="M308" s="8" t="s">
        <v>102</v>
      </c>
      <c r="N308" s="8" t="s">
        <v>859</v>
      </c>
      <c r="O308" s="8" t="s">
        <v>62</v>
      </c>
      <c r="P308" s="8" t="s">
        <v>1520</v>
      </c>
      <c r="Q308" s="8" t="s">
        <v>96</v>
      </c>
      <c r="R308" s="8" t="s">
        <v>57</v>
      </c>
      <c r="S308" s="8" t="s">
        <v>1206</v>
      </c>
      <c r="T308" s="150">
        <v>5.9870000000000001</v>
      </c>
      <c r="U308" s="8" t="s">
        <v>2547</v>
      </c>
      <c r="V308" s="172">
        <v>7.3779999999999998E-2</v>
      </c>
      <c r="W308" s="151">
        <v>6.0330000000000002E-2</v>
      </c>
      <c r="X308" s="4" t="s">
        <v>614</v>
      </c>
      <c r="Y308" s="4"/>
      <c r="Z308" s="150">
        <v>76000</v>
      </c>
      <c r="AA308" s="148">
        <v>3.6469999999999998</v>
      </c>
      <c r="AB308" s="171">
        <v>109.48699999999999</v>
      </c>
      <c r="AD308" s="150">
        <v>303.46699999999998</v>
      </c>
      <c r="AG308" s="8" t="s">
        <v>17</v>
      </c>
      <c r="AH308" s="151">
        <v>1.27E-4</v>
      </c>
      <c r="AI308" s="151">
        <v>1.8031866980102601E-3</v>
      </c>
      <c r="AJ308" s="151">
        <v>6.1999046944960501E-4</v>
      </c>
    </row>
    <row r="309" spans="1:36" s="8" customFormat="1" x14ac:dyDescent="0.2">
      <c r="A309" s="8">
        <v>1035</v>
      </c>
      <c r="B309" s="8">
        <v>1037</v>
      </c>
      <c r="C309" s="8" t="s">
        <v>2548</v>
      </c>
      <c r="D309" s="8" t="s">
        <v>2549</v>
      </c>
      <c r="E309" s="4" t="s">
        <v>426</v>
      </c>
      <c r="F309" s="8" t="s">
        <v>2550</v>
      </c>
      <c r="G309" s="8" t="s">
        <v>2551</v>
      </c>
      <c r="H309" s="8" t="s">
        <v>76</v>
      </c>
      <c r="I309" s="8" t="s">
        <v>230</v>
      </c>
      <c r="J309" s="8" t="s">
        <v>61</v>
      </c>
      <c r="K309" s="8" t="s">
        <v>153</v>
      </c>
      <c r="L309" s="8" t="s">
        <v>799</v>
      </c>
      <c r="M309" s="8" t="s">
        <v>102</v>
      </c>
      <c r="N309" s="8" t="s">
        <v>909</v>
      </c>
      <c r="O309" s="8" t="s">
        <v>62</v>
      </c>
      <c r="P309" s="8" t="s">
        <v>1372</v>
      </c>
      <c r="Q309" s="8" t="s">
        <v>96</v>
      </c>
      <c r="R309" s="8" t="s">
        <v>57</v>
      </c>
      <c r="S309" s="8" t="s">
        <v>1207</v>
      </c>
      <c r="T309" s="150">
        <v>2.0910000000000002</v>
      </c>
      <c r="U309" s="8" t="s">
        <v>2552</v>
      </c>
      <c r="V309" s="172">
        <v>1.4999999999999999E-2</v>
      </c>
      <c r="W309" s="151">
        <v>3.4099999999999998E-2</v>
      </c>
      <c r="X309" s="4" t="s">
        <v>614</v>
      </c>
      <c r="Y309" s="4"/>
      <c r="Z309" s="150">
        <v>135000</v>
      </c>
      <c r="AA309" s="148">
        <v>3.7964000000000002</v>
      </c>
      <c r="AB309" s="171">
        <v>97.634</v>
      </c>
      <c r="AD309" s="150">
        <v>500.387</v>
      </c>
      <c r="AG309" s="8" t="s">
        <v>17</v>
      </c>
      <c r="AH309" s="151">
        <v>2.2800000000000001E-4</v>
      </c>
      <c r="AI309" s="151">
        <v>2.9732790075571698E-3</v>
      </c>
      <c r="AJ309" s="151">
        <v>1.0223038189745601E-3</v>
      </c>
    </row>
    <row r="310" spans="1:36" s="8" customFormat="1" x14ac:dyDescent="0.2">
      <c r="A310" s="8">
        <v>1035</v>
      </c>
      <c r="B310" s="8">
        <v>1037</v>
      </c>
      <c r="C310" s="8" t="s">
        <v>2553</v>
      </c>
      <c r="D310" s="8" t="s">
        <v>2554</v>
      </c>
      <c r="E310" s="4" t="s">
        <v>426</v>
      </c>
      <c r="F310" s="8" t="s">
        <v>2555</v>
      </c>
      <c r="G310" s="8" t="s">
        <v>2556</v>
      </c>
      <c r="H310" s="8" t="s">
        <v>76</v>
      </c>
      <c r="I310" s="8" t="s">
        <v>230</v>
      </c>
      <c r="J310" s="8" t="s">
        <v>61</v>
      </c>
      <c r="K310" s="8" t="s">
        <v>314</v>
      </c>
      <c r="L310" s="8" t="s">
        <v>799</v>
      </c>
      <c r="M310" s="8" t="s">
        <v>102</v>
      </c>
      <c r="N310" s="8" t="s">
        <v>881</v>
      </c>
      <c r="O310" s="8" t="s">
        <v>62</v>
      </c>
      <c r="P310" s="8" t="s">
        <v>1372</v>
      </c>
      <c r="Q310" s="8" t="s">
        <v>96</v>
      </c>
      <c r="R310" s="8" t="s">
        <v>57</v>
      </c>
      <c r="S310" s="8" t="s">
        <v>1206</v>
      </c>
      <c r="T310" s="150">
        <v>3.5409999999999999</v>
      </c>
      <c r="U310" s="8" t="s">
        <v>2557</v>
      </c>
      <c r="V310" s="172">
        <v>5.9310000000000002E-2</v>
      </c>
      <c r="W310" s="151">
        <v>5.1490000000000001E-2</v>
      </c>
      <c r="X310" s="4" t="s">
        <v>614</v>
      </c>
      <c r="Y310" s="4"/>
      <c r="Z310" s="150">
        <v>8000</v>
      </c>
      <c r="AA310" s="148">
        <v>3.6469999999999998</v>
      </c>
      <c r="AB310" s="171">
        <v>105.40900000000001</v>
      </c>
      <c r="AD310" s="150">
        <v>30.754000000000001</v>
      </c>
      <c r="AG310" s="8" t="s">
        <v>17</v>
      </c>
      <c r="AH310" s="151">
        <v>7.9999999999999996E-6</v>
      </c>
      <c r="AI310" s="151">
        <v>1.8273966669672901E-4</v>
      </c>
      <c r="AJ310" s="151">
        <v>6.2831459364350495E-5</v>
      </c>
    </row>
    <row r="311" spans="1:36" s="8" customFormat="1" x14ac:dyDescent="0.2">
      <c r="A311" s="8">
        <v>1035</v>
      </c>
      <c r="B311" s="8">
        <v>1037</v>
      </c>
      <c r="C311" s="8" t="s">
        <v>2558</v>
      </c>
      <c r="D311" s="8" t="s">
        <v>2559</v>
      </c>
      <c r="E311" s="4" t="s">
        <v>426</v>
      </c>
      <c r="F311" s="8" t="s">
        <v>2560</v>
      </c>
      <c r="G311" s="8" t="s">
        <v>2561</v>
      </c>
      <c r="H311" s="8" t="s">
        <v>76</v>
      </c>
      <c r="I311" s="8" t="s">
        <v>230</v>
      </c>
      <c r="J311" s="8" t="s">
        <v>61</v>
      </c>
      <c r="K311" s="8" t="s">
        <v>314</v>
      </c>
      <c r="L311" s="8" t="s">
        <v>799</v>
      </c>
      <c r="M311" s="8" t="s">
        <v>102</v>
      </c>
      <c r="N311" s="8" t="s">
        <v>1134</v>
      </c>
      <c r="O311" s="8" t="s">
        <v>62</v>
      </c>
      <c r="P311" s="8" t="s">
        <v>1497</v>
      </c>
      <c r="Q311" s="8" t="s">
        <v>96</v>
      </c>
      <c r="R311" s="8" t="s">
        <v>57</v>
      </c>
      <c r="S311" s="8" t="s">
        <v>1206</v>
      </c>
      <c r="T311" s="150">
        <v>0.59599999999999997</v>
      </c>
      <c r="U311" s="8" t="s">
        <v>2562</v>
      </c>
      <c r="V311" s="172">
        <v>5.1499999999999997E-2</v>
      </c>
      <c r="W311" s="151">
        <v>4.65E-2</v>
      </c>
      <c r="X311" s="4" t="s">
        <v>614</v>
      </c>
      <c r="Y311" s="4"/>
      <c r="Z311" s="150">
        <v>91000</v>
      </c>
      <c r="AA311" s="148">
        <v>3.6469999999999998</v>
      </c>
      <c r="AB311" s="171">
        <v>102.298</v>
      </c>
      <c r="AD311" s="150">
        <v>339.50299999999999</v>
      </c>
      <c r="AG311" s="8" t="s">
        <v>17</v>
      </c>
      <c r="AH311" s="151">
        <v>1.1400000000000001E-4</v>
      </c>
      <c r="AI311" s="151">
        <v>2.01731423449324E-3</v>
      </c>
      <c r="AJ311" s="151">
        <v>6.9361403378304803E-4</v>
      </c>
    </row>
    <row r="312" spans="1:36" s="8" customFormat="1" x14ac:dyDescent="0.2">
      <c r="A312" s="8">
        <v>1035</v>
      </c>
      <c r="B312" s="8">
        <v>1037</v>
      </c>
      <c r="C312" s="8" t="s">
        <v>2563</v>
      </c>
      <c r="D312" s="8" t="s">
        <v>2564</v>
      </c>
      <c r="E312" s="4" t="s">
        <v>426</v>
      </c>
      <c r="F312" s="8" t="s">
        <v>2565</v>
      </c>
      <c r="G312" s="8" t="s">
        <v>2566</v>
      </c>
      <c r="H312" s="8" t="s">
        <v>76</v>
      </c>
      <c r="I312" s="8" t="s">
        <v>230</v>
      </c>
      <c r="J312" s="8" t="s">
        <v>61</v>
      </c>
      <c r="K312" s="8" t="s">
        <v>314</v>
      </c>
      <c r="L312" s="8" t="s">
        <v>799</v>
      </c>
      <c r="M312" s="8" t="s">
        <v>102</v>
      </c>
      <c r="N312" s="8" t="s">
        <v>884</v>
      </c>
      <c r="O312" s="8" t="s">
        <v>62</v>
      </c>
      <c r="P312" s="8" t="s">
        <v>1497</v>
      </c>
      <c r="Q312" s="8" t="s">
        <v>84</v>
      </c>
      <c r="R312" s="8" t="s">
        <v>57</v>
      </c>
      <c r="S312" s="8" t="s">
        <v>1206</v>
      </c>
      <c r="T312" s="150">
        <v>0.77400000000000002</v>
      </c>
      <c r="U312" s="8" t="s">
        <v>2567</v>
      </c>
      <c r="V312" s="172">
        <v>5.1499999999999997E-2</v>
      </c>
      <c r="W312" s="151">
        <v>4.4470000000000003E-2</v>
      </c>
      <c r="X312" s="4" t="s">
        <v>614</v>
      </c>
      <c r="Y312" s="4"/>
      <c r="Z312" s="150">
        <v>91000</v>
      </c>
      <c r="AA312" s="148">
        <v>3.6469999999999998</v>
      </c>
      <c r="AB312" s="171">
        <v>101.627</v>
      </c>
      <c r="AD312" s="150">
        <v>337.27499999999998</v>
      </c>
      <c r="AG312" s="8" t="s">
        <v>17</v>
      </c>
      <c r="AH312" s="151">
        <v>1.21E-4</v>
      </c>
      <c r="AI312" s="151">
        <v>2.0040770748636699E-3</v>
      </c>
      <c r="AJ312" s="151">
        <v>6.8906269540972595E-4</v>
      </c>
    </row>
    <row r="313" spans="1:36" s="8" customFormat="1" x14ac:dyDescent="0.2">
      <c r="A313" s="8">
        <v>1035</v>
      </c>
      <c r="B313" s="8">
        <v>1037</v>
      </c>
      <c r="C313" s="8" t="s">
        <v>2568</v>
      </c>
      <c r="D313" s="8" t="s">
        <v>2569</v>
      </c>
      <c r="E313" s="4" t="s">
        <v>426</v>
      </c>
      <c r="F313" s="8" t="s">
        <v>2570</v>
      </c>
      <c r="G313" s="8" t="s">
        <v>2571</v>
      </c>
      <c r="H313" s="8" t="s">
        <v>76</v>
      </c>
      <c r="I313" s="8" t="s">
        <v>230</v>
      </c>
      <c r="J313" s="8" t="s">
        <v>61</v>
      </c>
      <c r="K313" s="8" t="s">
        <v>314</v>
      </c>
      <c r="L313" s="8" t="s">
        <v>799</v>
      </c>
      <c r="M313" s="8" t="s">
        <v>102</v>
      </c>
      <c r="N313" s="8" t="s">
        <v>130</v>
      </c>
      <c r="O313" s="8" t="s">
        <v>62</v>
      </c>
      <c r="P313" s="8" t="s">
        <v>1526</v>
      </c>
      <c r="Q313" s="8" t="s">
        <v>84</v>
      </c>
      <c r="R313" s="8" t="s">
        <v>57</v>
      </c>
      <c r="S313" s="8" t="s">
        <v>1206</v>
      </c>
      <c r="T313" s="150">
        <v>1.466</v>
      </c>
      <c r="U313" s="8" t="s">
        <v>1695</v>
      </c>
      <c r="V313" s="172">
        <v>4.8750000000000002E-2</v>
      </c>
      <c r="W313" s="151">
        <v>5.219E-2</v>
      </c>
      <c r="X313" s="4" t="s">
        <v>614</v>
      </c>
      <c r="Y313" s="4"/>
      <c r="Z313" s="150">
        <v>1000</v>
      </c>
      <c r="AA313" s="148">
        <v>3.6469999999999998</v>
      </c>
      <c r="AB313" s="171">
        <v>101.803</v>
      </c>
      <c r="AD313" s="150">
        <v>3.7130000000000001</v>
      </c>
      <c r="AG313" s="8" t="s">
        <v>17</v>
      </c>
      <c r="AH313" s="151">
        <v>9.9999999999999995E-7</v>
      </c>
      <c r="AI313" s="151">
        <v>2.2061043510004601E-5</v>
      </c>
      <c r="AJ313" s="151">
        <v>7.5852582194669796E-6</v>
      </c>
    </row>
    <row r="314" spans="1:36" s="8" customFormat="1" x14ac:dyDescent="0.2">
      <c r="A314" s="8">
        <v>1035</v>
      </c>
      <c r="B314" s="8">
        <v>1037</v>
      </c>
      <c r="C314" s="8" t="s">
        <v>2568</v>
      </c>
      <c r="D314" s="8" t="s">
        <v>2569</v>
      </c>
      <c r="E314" s="4" t="s">
        <v>426</v>
      </c>
      <c r="F314" s="8" t="s">
        <v>2570</v>
      </c>
      <c r="G314" s="8" t="s">
        <v>2572</v>
      </c>
      <c r="H314" s="8" t="s">
        <v>76</v>
      </c>
      <c r="I314" s="8" t="s">
        <v>230</v>
      </c>
      <c r="J314" s="8" t="s">
        <v>61</v>
      </c>
      <c r="K314" s="8" t="s">
        <v>314</v>
      </c>
      <c r="L314" s="8" t="s">
        <v>799</v>
      </c>
      <c r="M314" s="8" t="s">
        <v>102</v>
      </c>
      <c r="N314" s="8" t="s">
        <v>130</v>
      </c>
      <c r="O314" s="8" t="s">
        <v>62</v>
      </c>
      <c r="P314" s="8" t="s">
        <v>1526</v>
      </c>
      <c r="Q314" s="8" t="s">
        <v>84</v>
      </c>
      <c r="R314" s="8" t="s">
        <v>57</v>
      </c>
      <c r="S314" s="8" t="s">
        <v>1206</v>
      </c>
      <c r="T314" s="150">
        <v>1.466</v>
      </c>
      <c r="U314" s="8" t="s">
        <v>1695</v>
      </c>
      <c r="V314" s="172">
        <v>4.8750000000000002E-2</v>
      </c>
      <c r="W314" s="151">
        <v>5.1990000000000001E-2</v>
      </c>
      <c r="X314" s="4" t="s">
        <v>614</v>
      </c>
      <c r="Y314" s="4"/>
      <c r="Z314" s="150">
        <v>4000</v>
      </c>
      <c r="AA314" s="148">
        <v>3.6469999999999998</v>
      </c>
      <c r="AB314" s="171">
        <v>101.83199999999999</v>
      </c>
      <c r="AD314" s="150">
        <v>14.855</v>
      </c>
      <c r="AG314" s="8" t="s">
        <v>17</v>
      </c>
      <c r="AH314" s="151">
        <v>5.0000000000000004E-6</v>
      </c>
      <c r="AI314" s="151">
        <v>8.8269480653450395E-5</v>
      </c>
      <c r="AJ314" s="151">
        <v>3.0349734061810401E-5</v>
      </c>
    </row>
    <row r="315" spans="1:36" s="8" customFormat="1" x14ac:dyDescent="0.2">
      <c r="A315" s="8">
        <v>1035</v>
      </c>
      <c r="B315" s="8">
        <v>1037</v>
      </c>
      <c r="C315" s="8" t="s">
        <v>2573</v>
      </c>
      <c r="D315" s="8" t="s">
        <v>2574</v>
      </c>
      <c r="E315" s="4" t="s">
        <v>426</v>
      </c>
      <c r="F315" s="8" t="s">
        <v>2575</v>
      </c>
      <c r="G315" s="8" t="s">
        <v>2576</v>
      </c>
      <c r="H315" s="8" t="s">
        <v>76</v>
      </c>
      <c r="I315" s="8" t="s">
        <v>230</v>
      </c>
      <c r="J315" s="8" t="s">
        <v>61</v>
      </c>
      <c r="K315" s="8" t="s">
        <v>314</v>
      </c>
      <c r="L315" s="8" t="s">
        <v>799</v>
      </c>
      <c r="M315" s="8" t="s">
        <v>102</v>
      </c>
      <c r="N315" s="8" t="s">
        <v>130</v>
      </c>
      <c r="O315" s="8" t="s">
        <v>62</v>
      </c>
      <c r="P315" s="8" t="s">
        <v>1488</v>
      </c>
      <c r="Q315" s="8" t="s">
        <v>96</v>
      </c>
      <c r="R315" s="8" t="s">
        <v>57</v>
      </c>
      <c r="S315" s="8" t="s">
        <v>1206</v>
      </c>
      <c r="T315" s="150">
        <v>3.74</v>
      </c>
      <c r="U315" s="8" t="s">
        <v>2577</v>
      </c>
      <c r="V315" s="172">
        <v>4.4999999999999998E-2</v>
      </c>
      <c r="W315" s="151">
        <v>4.8309999999999999E-2</v>
      </c>
      <c r="X315" s="4" t="s">
        <v>614</v>
      </c>
      <c r="Y315" s="4"/>
      <c r="Z315" s="150">
        <v>45000</v>
      </c>
      <c r="AA315" s="148">
        <v>3.6469999999999998</v>
      </c>
      <c r="AB315" s="171">
        <v>100.551</v>
      </c>
      <c r="AD315" s="150">
        <v>165.01900000000001</v>
      </c>
      <c r="AG315" s="8" t="s">
        <v>17</v>
      </c>
      <c r="AH315" s="151">
        <v>6.8999999999999997E-5</v>
      </c>
      <c r="AI315" s="151">
        <v>9.8053711290332804E-4</v>
      </c>
      <c r="AJ315" s="151">
        <v>3.3713850352407298E-4</v>
      </c>
    </row>
    <row r="316" spans="1:36" s="8" customFormat="1" x14ac:dyDescent="0.2">
      <c r="A316" s="8">
        <v>1035</v>
      </c>
      <c r="B316" s="8">
        <v>1037</v>
      </c>
      <c r="C316" s="8" t="s">
        <v>2578</v>
      </c>
      <c r="D316" s="8" t="s">
        <v>2579</v>
      </c>
      <c r="E316" s="4" t="s">
        <v>426</v>
      </c>
      <c r="F316" s="8" t="s">
        <v>2580</v>
      </c>
      <c r="G316" s="8" t="s">
        <v>2581</v>
      </c>
      <c r="H316" s="8" t="s">
        <v>76</v>
      </c>
      <c r="I316" s="8" t="s">
        <v>230</v>
      </c>
      <c r="J316" s="8" t="s">
        <v>61</v>
      </c>
      <c r="K316" s="8" t="s">
        <v>313</v>
      </c>
      <c r="L316" s="8" t="s">
        <v>799</v>
      </c>
      <c r="M316" s="8" t="s">
        <v>102</v>
      </c>
      <c r="N316" s="8" t="s">
        <v>909</v>
      </c>
      <c r="O316" s="8" t="s">
        <v>62</v>
      </c>
      <c r="P316" s="8" t="s">
        <v>1526</v>
      </c>
      <c r="Q316" s="8" t="s">
        <v>84</v>
      </c>
      <c r="R316" s="8" t="s">
        <v>57</v>
      </c>
      <c r="S316" s="8" t="s">
        <v>1207</v>
      </c>
      <c r="T316" s="150">
        <v>7.4999999999999997E-2</v>
      </c>
      <c r="U316" s="8" t="s">
        <v>2582</v>
      </c>
      <c r="V316" s="172">
        <v>0.02</v>
      </c>
      <c r="W316" s="151">
        <v>0.15951000000000001</v>
      </c>
      <c r="X316" s="4" t="s">
        <v>614</v>
      </c>
      <c r="Y316" s="4"/>
      <c r="Z316" s="150">
        <v>315000</v>
      </c>
      <c r="AA316" s="148">
        <v>3.7964000000000002</v>
      </c>
      <c r="AB316" s="171">
        <v>100.289</v>
      </c>
      <c r="AD316" s="150">
        <v>1199.326</v>
      </c>
      <c r="AG316" s="8" t="s">
        <v>17</v>
      </c>
      <c r="AH316" s="151">
        <v>1.0499999999999999E-3</v>
      </c>
      <c r="AI316" s="151">
        <v>7.1263485482704102E-3</v>
      </c>
      <c r="AJ316" s="151">
        <v>2.4502555319307999E-3</v>
      </c>
    </row>
    <row r="317" spans="1:36" s="8" customFormat="1" x14ac:dyDescent="0.2">
      <c r="A317" s="8">
        <v>1035</v>
      </c>
      <c r="B317" s="8">
        <v>1037</v>
      </c>
      <c r="C317" s="8" t="s">
        <v>2319</v>
      </c>
      <c r="D317" s="8" t="s">
        <v>2320</v>
      </c>
      <c r="E317" s="4" t="s">
        <v>426</v>
      </c>
      <c r="F317" s="8" t="s">
        <v>2583</v>
      </c>
      <c r="G317" s="8" t="s">
        <v>2584</v>
      </c>
      <c r="H317" s="8" t="s">
        <v>76</v>
      </c>
      <c r="I317" s="8" t="s">
        <v>230</v>
      </c>
      <c r="J317" s="8" t="s">
        <v>61</v>
      </c>
      <c r="K317" s="8" t="s">
        <v>314</v>
      </c>
      <c r="L317" s="8" t="s">
        <v>799</v>
      </c>
      <c r="M317" s="8" t="s">
        <v>102</v>
      </c>
      <c r="N317" s="8" t="s">
        <v>895</v>
      </c>
      <c r="O317" s="8" t="s">
        <v>62</v>
      </c>
      <c r="P317" s="8" t="s">
        <v>1520</v>
      </c>
      <c r="Q317" s="8" t="s">
        <v>96</v>
      </c>
      <c r="R317" s="8" t="s">
        <v>57</v>
      </c>
      <c r="S317" s="8" t="s">
        <v>1206</v>
      </c>
      <c r="T317" s="150">
        <v>7.3380000000000001</v>
      </c>
      <c r="U317" s="8" t="s">
        <v>2585</v>
      </c>
      <c r="V317" s="172">
        <v>5.3999999999999999E-2</v>
      </c>
      <c r="W317" s="151">
        <v>5.4539999999999998E-2</v>
      </c>
      <c r="X317" s="4" t="s">
        <v>614</v>
      </c>
      <c r="Y317" s="4"/>
      <c r="Z317" s="150">
        <v>6000</v>
      </c>
      <c r="AA317" s="148">
        <v>3.6469999999999998</v>
      </c>
      <c r="AB317" s="171">
        <v>100.90600000000001</v>
      </c>
      <c r="AD317" s="150">
        <v>22.08</v>
      </c>
      <c r="AG317" s="8" t="s">
        <v>17</v>
      </c>
      <c r="AH317" s="151">
        <v>6.0000000000000002E-6</v>
      </c>
      <c r="AI317" s="151">
        <v>1.3119985978698301E-4</v>
      </c>
      <c r="AJ317" s="151">
        <v>4.5110505057968599E-5</v>
      </c>
    </row>
    <row r="318" spans="1:36" s="8" customFormat="1" x14ac:dyDescent="0.2">
      <c r="A318" s="8">
        <v>1035</v>
      </c>
      <c r="B318" s="8">
        <v>1037</v>
      </c>
      <c r="C318" s="8" t="s">
        <v>2586</v>
      </c>
      <c r="D318" s="8" t="s">
        <v>2587</v>
      </c>
      <c r="E318" s="4" t="s">
        <v>426</v>
      </c>
      <c r="F318" s="8" t="s">
        <v>2588</v>
      </c>
      <c r="G318" s="8" t="s">
        <v>2589</v>
      </c>
      <c r="H318" s="8" t="s">
        <v>76</v>
      </c>
      <c r="I318" s="8" t="s">
        <v>230</v>
      </c>
      <c r="J318" s="8" t="s">
        <v>61</v>
      </c>
      <c r="K318" s="8" t="s">
        <v>314</v>
      </c>
      <c r="L318" s="8" t="s">
        <v>799</v>
      </c>
      <c r="M318" s="8" t="s">
        <v>102</v>
      </c>
      <c r="N318" s="8" t="s">
        <v>1134</v>
      </c>
      <c r="O318" s="8" t="s">
        <v>62</v>
      </c>
      <c r="P318" s="8" t="s">
        <v>1503</v>
      </c>
      <c r="Q318" s="8" t="s">
        <v>96</v>
      </c>
      <c r="R318" s="8" t="s">
        <v>57</v>
      </c>
      <c r="S318" s="8" t="s">
        <v>1206</v>
      </c>
      <c r="T318" s="150">
        <v>3.673</v>
      </c>
      <c r="U318" s="8" t="s">
        <v>1585</v>
      </c>
      <c r="V318" s="172">
        <v>6.9000000000000006E-2</v>
      </c>
      <c r="W318" s="151">
        <v>5.951E-2</v>
      </c>
      <c r="X318" s="4" t="s">
        <v>614</v>
      </c>
      <c r="Y318" s="4"/>
      <c r="Z318" s="150">
        <v>111000</v>
      </c>
      <c r="AA318" s="148">
        <v>3.6469999999999998</v>
      </c>
      <c r="AB318" s="171">
        <v>105.13500000000001</v>
      </c>
      <c r="AD318" s="150">
        <v>425.60599999999999</v>
      </c>
      <c r="AG318" s="8" t="s">
        <v>17</v>
      </c>
      <c r="AH318" s="151">
        <v>1.11E-4</v>
      </c>
      <c r="AI318" s="151">
        <v>2.5289324841444799E-3</v>
      </c>
      <c r="AJ318" s="151">
        <v>8.6952395987681798E-4</v>
      </c>
    </row>
    <row r="319" spans="1:36" s="8" customFormat="1" x14ac:dyDescent="0.2">
      <c r="A319" s="8">
        <v>1035</v>
      </c>
      <c r="B319" s="8">
        <v>1037</v>
      </c>
      <c r="C319" s="8" t="s">
        <v>2590</v>
      </c>
      <c r="D319" s="8" t="s">
        <v>2591</v>
      </c>
      <c r="E319" s="4" t="s">
        <v>426</v>
      </c>
      <c r="F319" s="8" t="s">
        <v>2592</v>
      </c>
      <c r="G319" s="8" t="s">
        <v>2593</v>
      </c>
      <c r="H319" s="8" t="s">
        <v>76</v>
      </c>
      <c r="I319" s="8" t="s">
        <v>230</v>
      </c>
      <c r="J319" s="8" t="s">
        <v>61</v>
      </c>
      <c r="K319" s="8" t="s">
        <v>314</v>
      </c>
      <c r="L319" s="8" t="s">
        <v>799</v>
      </c>
      <c r="M319" s="8" t="s">
        <v>102</v>
      </c>
      <c r="N319" s="8" t="s">
        <v>895</v>
      </c>
      <c r="O319" s="8" t="s">
        <v>62</v>
      </c>
      <c r="P319" s="8" t="s">
        <v>1503</v>
      </c>
      <c r="Q319" s="8" t="s">
        <v>96</v>
      </c>
      <c r="R319" s="8" t="s">
        <v>57</v>
      </c>
      <c r="S319" s="8" t="s">
        <v>1206</v>
      </c>
      <c r="T319" s="150">
        <v>7.0430000000000001</v>
      </c>
      <c r="U319" s="8" t="s">
        <v>2594</v>
      </c>
      <c r="V319" s="172">
        <v>5.8749999999999997E-2</v>
      </c>
      <c r="W319" s="151">
        <v>5.8340000000000003E-2</v>
      </c>
      <c r="X319" s="4" t="s">
        <v>614</v>
      </c>
      <c r="Y319" s="4"/>
      <c r="Z319" s="150">
        <v>27000</v>
      </c>
      <c r="AA319" s="148">
        <v>3.6469999999999998</v>
      </c>
      <c r="AB319" s="171">
        <v>101.767</v>
      </c>
      <c r="AD319" s="150">
        <v>100.209</v>
      </c>
      <c r="AG319" s="8" t="s">
        <v>17</v>
      </c>
      <c r="AH319" s="151">
        <v>5.3999999999999998E-5</v>
      </c>
      <c r="AI319" s="151">
        <v>5.9543681102224499E-4</v>
      </c>
      <c r="AJ319" s="151">
        <v>2.0472929863591801E-4</v>
      </c>
    </row>
    <row r="320" spans="1:36" s="8" customFormat="1" x14ac:dyDescent="0.2">
      <c r="A320" s="8">
        <v>1035</v>
      </c>
      <c r="B320" s="8">
        <v>1037</v>
      </c>
      <c r="C320" s="8" t="s">
        <v>2595</v>
      </c>
      <c r="D320" s="8" t="s">
        <v>2596</v>
      </c>
      <c r="E320" s="4" t="s">
        <v>426</v>
      </c>
      <c r="F320" s="8" t="s">
        <v>2597</v>
      </c>
      <c r="G320" s="8" t="s">
        <v>2598</v>
      </c>
      <c r="H320" s="8" t="s">
        <v>76</v>
      </c>
      <c r="I320" s="8" t="s">
        <v>230</v>
      </c>
      <c r="J320" s="8" t="s">
        <v>61</v>
      </c>
      <c r="K320" s="8" t="s">
        <v>314</v>
      </c>
      <c r="L320" s="8" t="s">
        <v>799</v>
      </c>
      <c r="M320" s="8" t="s">
        <v>102</v>
      </c>
      <c r="N320" s="8" t="s">
        <v>895</v>
      </c>
      <c r="O320" s="8" t="s">
        <v>62</v>
      </c>
      <c r="P320" s="8" t="s">
        <v>1520</v>
      </c>
      <c r="Q320" s="8" t="s">
        <v>96</v>
      </c>
      <c r="R320" s="8" t="s">
        <v>57</v>
      </c>
      <c r="S320" s="8" t="s">
        <v>1206</v>
      </c>
      <c r="T320" s="150">
        <v>4.2350000000000003</v>
      </c>
      <c r="U320" s="8" t="s">
        <v>2599</v>
      </c>
      <c r="V320" s="172">
        <v>5.8999999999999997E-2</v>
      </c>
      <c r="W320" s="151">
        <v>5.6030000000000003E-2</v>
      </c>
      <c r="X320" s="4" t="s">
        <v>614</v>
      </c>
      <c r="Y320" s="4"/>
      <c r="Z320" s="150">
        <v>9000</v>
      </c>
      <c r="AA320" s="148">
        <v>3.6469999999999998</v>
      </c>
      <c r="AB320" s="171">
        <v>105.283</v>
      </c>
      <c r="AD320" s="150">
        <v>34.557000000000002</v>
      </c>
      <c r="AG320" s="8" t="s">
        <v>17</v>
      </c>
      <c r="AH320" s="151">
        <v>1.1E-5</v>
      </c>
      <c r="AI320" s="151">
        <v>2.05337037915654E-4</v>
      </c>
      <c r="AJ320" s="151">
        <v>7.0601123374077106E-5</v>
      </c>
    </row>
    <row r="321" spans="1:36" s="8" customFormat="1" x14ac:dyDescent="0.2">
      <c r="A321" s="8">
        <v>1035</v>
      </c>
      <c r="B321" s="8">
        <v>1037</v>
      </c>
      <c r="C321" s="8" t="s">
        <v>2600</v>
      </c>
      <c r="D321" s="8" t="s">
        <v>2601</v>
      </c>
      <c r="E321" s="4" t="s">
        <v>426</v>
      </c>
      <c r="F321" s="8" t="s">
        <v>2602</v>
      </c>
      <c r="G321" s="8" t="s">
        <v>2603</v>
      </c>
      <c r="H321" s="8" t="s">
        <v>76</v>
      </c>
      <c r="I321" s="8" t="s">
        <v>230</v>
      </c>
      <c r="J321" s="8" t="s">
        <v>61</v>
      </c>
      <c r="K321" s="8" t="s">
        <v>314</v>
      </c>
      <c r="L321" s="8" t="s">
        <v>799</v>
      </c>
      <c r="M321" s="8" t="s">
        <v>102</v>
      </c>
      <c r="N321" s="8" t="s">
        <v>1134</v>
      </c>
      <c r="O321" s="8" t="s">
        <v>62</v>
      </c>
      <c r="P321" s="8" t="s">
        <v>1503</v>
      </c>
      <c r="Q321" s="8" t="s">
        <v>84</v>
      </c>
      <c r="R321" s="8" t="s">
        <v>57</v>
      </c>
      <c r="S321" s="8" t="s">
        <v>1206</v>
      </c>
      <c r="T321" s="150">
        <v>3.843</v>
      </c>
      <c r="U321" s="8" t="s">
        <v>2604</v>
      </c>
      <c r="V321" s="172">
        <v>6.8750000000000006E-2</v>
      </c>
      <c r="W321" s="151">
        <v>6.0589999999999998E-2</v>
      </c>
      <c r="X321" s="4" t="s">
        <v>614</v>
      </c>
      <c r="Y321" s="4"/>
      <c r="Z321" s="150">
        <v>15000</v>
      </c>
      <c r="AA321" s="148">
        <v>3.6469999999999998</v>
      </c>
      <c r="AB321" s="171">
        <v>107.28100000000001</v>
      </c>
      <c r="AD321" s="150">
        <v>58.688000000000002</v>
      </c>
      <c r="AG321" s="8" t="s">
        <v>17</v>
      </c>
      <c r="AH321" s="151">
        <v>2.5000000000000001E-5</v>
      </c>
      <c r="AI321" s="151">
        <v>3.4872089221075402E-4</v>
      </c>
      <c r="AJ321" s="151">
        <v>1.19900856581962E-4</v>
      </c>
    </row>
    <row r="322" spans="1:36" s="8" customFormat="1" x14ac:dyDescent="0.2">
      <c r="A322" s="8">
        <v>1035</v>
      </c>
      <c r="B322" s="8">
        <v>1037</v>
      </c>
      <c r="C322" s="8" t="s">
        <v>2605</v>
      </c>
      <c r="D322" s="8" t="s">
        <v>2606</v>
      </c>
      <c r="E322" s="4" t="s">
        <v>426</v>
      </c>
      <c r="F322" s="8" t="s">
        <v>2607</v>
      </c>
      <c r="G322" s="8" t="s">
        <v>2608</v>
      </c>
      <c r="H322" s="8" t="s">
        <v>76</v>
      </c>
      <c r="I322" s="8" t="s">
        <v>230</v>
      </c>
      <c r="J322" s="8" t="s">
        <v>61</v>
      </c>
      <c r="K322" s="8" t="s">
        <v>153</v>
      </c>
      <c r="L322" s="8" t="s">
        <v>799</v>
      </c>
      <c r="M322" s="8" t="s">
        <v>102</v>
      </c>
      <c r="N322" s="8" t="s">
        <v>888</v>
      </c>
      <c r="O322" s="8" t="s">
        <v>62</v>
      </c>
      <c r="P322" s="8" t="s">
        <v>1520</v>
      </c>
      <c r="Q322" s="8" t="s">
        <v>96</v>
      </c>
      <c r="R322" s="8" t="s">
        <v>57</v>
      </c>
      <c r="S322" s="8" t="s">
        <v>1206</v>
      </c>
      <c r="T322" s="150">
        <v>3.6579999999999999</v>
      </c>
      <c r="U322" s="8" t="s">
        <v>2609</v>
      </c>
      <c r="V322" s="172">
        <v>4.3749999999999997E-2</v>
      </c>
      <c r="W322" s="151">
        <v>5.6140000000000002E-2</v>
      </c>
      <c r="X322" s="4" t="s">
        <v>614</v>
      </c>
      <c r="Y322" s="4"/>
      <c r="Z322" s="150">
        <v>75000</v>
      </c>
      <c r="AA322" s="148">
        <v>3.6469999999999998</v>
      </c>
      <c r="AB322" s="171">
        <v>95.891000000000005</v>
      </c>
      <c r="AD322" s="150">
        <v>262.286</v>
      </c>
      <c r="AG322" s="8" t="s">
        <v>17</v>
      </c>
      <c r="AH322" s="151">
        <v>2.0999999999999999E-5</v>
      </c>
      <c r="AI322" s="151">
        <v>1.5584954534645699E-3</v>
      </c>
      <c r="AJ322" s="151">
        <v>5.3585817203220701E-4</v>
      </c>
    </row>
    <row r="323" spans="1:36" s="8" customFormat="1" x14ac:dyDescent="0.2">
      <c r="A323" s="8">
        <v>1035</v>
      </c>
      <c r="B323" s="8">
        <v>1037</v>
      </c>
      <c r="C323" s="8" t="s">
        <v>2610</v>
      </c>
      <c r="D323" s="8" t="s">
        <v>2611</v>
      </c>
      <c r="E323" s="4" t="s">
        <v>426</v>
      </c>
      <c r="F323" s="8" t="s">
        <v>2612</v>
      </c>
      <c r="G323" s="8" t="s">
        <v>2613</v>
      </c>
      <c r="H323" s="8" t="s">
        <v>76</v>
      </c>
      <c r="I323" s="8" t="s">
        <v>230</v>
      </c>
      <c r="J323" s="8" t="s">
        <v>61</v>
      </c>
      <c r="K323" s="8" t="s">
        <v>314</v>
      </c>
      <c r="L323" s="8" t="s">
        <v>799</v>
      </c>
      <c r="M323" s="8" t="s">
        <v>102</v>
      </c>
      <c r="N323" s="8" t="s">
        <v>886</v>
      </c>
      <c r="O323" s="8" t="s">
        <v>62</v>
      </c>
      <c r="P323" s="8" t="s">
        <v>1503</v>
      </c>
      <c r="Q323" s="8" t="s">
        <v>96</v>
      </c>
      <c r="R323" s="8" t="s">
        <v>57</v>
      </c>
      <c r="S323" s="8" t="s">
        <v>1206</v>
      </c>
      <c r="T323" s="150">
        <v>3.028</v>
      </c>
      <c r="U323" s="8" t="s">
        <v>1883</v>
      </c>
      <c r="V323" s="172">
        <v>5.7000000000000002E-2</v>
      </c>
      <c r="W323" s="151">
        <v>5.3690000000000002E-2</v>
      </c>
      <c r="X323" s="4" t="s">
        <v>614</v>
      </c>
      <c r="Y323" s="4"/>
      <c r="Z323" s="150">
        <v>18000</v>
      </c>
      <c r="AA323" s="148">
        <v>3.6469999999999998</v>
      </c>
      <c r="AB323" s="171">
        <v>101.77500000000001</v>
      </c>
      <c r="AD323" s="150">
        <v>66.811000000000007</v>
      </c>
      <c r="AG323" s="8" t="s">
        <v>17</v>
      </c>
      <c r="AH323" s="151">
        <v>2.4000000000000001E-5</v>
      </c>
      <c r="AI323" s="151">
        <v>3.9698964272119402E-4</v>
      </c>
      <c r="AJ323" s="151">
        <v>1.36497122138787E-4</v>
      </c>
    </row>
    <row r="324" spans="1:36" s="8" customFormat="1" x14ac:dyDescent="0.2">
      <c r="A324" s="8">
        <v>1035</v>
      </c>
      <c r="B324" s="8">
        <v>1037</v>
      </c>
      <c r="C324" s="8" t="s">
        <v>2442</v>
      </c>
      <c r="D324" s="8" t="s">
        <v>2443</v>
      </c>
      <c r="E324" s="4" t="s">
        <v>426</v>
      </c>
      <c r="F324" s="8" t="s">
        <v>2614</v>
      </c>
      <c r="G324" s="8" t="s">
        <v>2615</v>
      </c>
      <c r="H324" s="8" t="s">
        <v>76</v>
      </c>
      <c r="I324" s="8" t="s">
        <v>230</v>
      </c>
      <c r="J324" s="8" t="s">
        <v>61</v>
      </c>
      <c r="K324" s="8" t="s">
        <v>153</v>
      </c>
      <c r="L324" s="8" t="s">
        <v>799</v>
      </c>
      <c r="M324" s="8" t="s">
        <v>102</v>
      </c>
      <c r="N324" s="8" t="s">
        <v>909</v>
      </c>
      <c r="O324" s="8" t="s">
        <v>62</v>
      </c>
      <c r="P324" s="8" t="s">
        <v>1372</v>
      </c>
      <c r="Q324" s="8" t="s">
        <v>96</v>
      </c>
      <c r="R324" s="8" t="s">
        <v>57</v>
      </c>
      <c r="S324" s="8" t="s">
        <v>1207</v>
      </c>
      <c r="T324" s="150">
        <v>0.51200000000000001</v>
      </c>
      <c r="U324" s="8" t="s">
        <v>2616</v>
      </c>
      <c r="V324" s="172">
        <v>6.2500000000000003E-3</v>
      </c>
      <c r="W324" s="151">
        <v>3.5430000000000003E-2</v>
      </c>
      <c r="X324" s="4" t="s">
        <v>614</v>
      </c>
      <c r="Y324" s="4"/>
      <c r="Z324" s="150">
        <v>38000</v>
      </c>
      <c r="AA324" s="148">
        <v>3.7964000000000002</v>
      </c>
      <c r="AB324" s="171">
        <v>98.983999999999995</v>
      </c>
      <c r="AD324" s="150">
        <v>142.798</v>
      </c>
      <c r="AG324" s="8" t="s">
        <v>17</v>
      </c>
      <c r="AH324" s="151">
        <v>7.2999999999999999E-5</v>
      </c>
      <c r="AI324" s="151">
        <v>8.4849999508665301E-4</v>
      </c>
      <c r="AJ324" s="151">
        <v>2.9174012367230002E-4</v>
      </c>
    </row>
    <row r="325" spans="1:36" s="8" customFormat="1" x14ac:dyDescent="0.2">
      <c r="A325" s="8">
        <v>1035</v>
      </c>
      <c r="B325" s="8">
        <v>1037</v>
      </c>
      <c r="C325" s="8" t="s">
        <v>2329</v>
      </c>
      <c r="D325" s="8" t="s">
        <v>2330</v>
      </c>
      <c r="E325" s="4" t="s">
        <v>426</v>
      </c>
      <c r="F325" s="8" t="s">
        <v>2617</v>
      </c>
      <c r="G325" s="8" t="s">
        <v>2618</v>
      </c>
      <c r="H325" s="8" t="s">
        <v>76</v>
      </c>
      <c r="I325" s="8" t="s">
        <v>230</v>
      </c>
      <c r="J325" s="8" t="s">
        <v>61</v>
      </c>
      <c r="K325" s="8" t="s">
        <v>314</v>
      </c>
      <c r="L325" s="8" t="s">
        <v>799</v>
      </c>
      <c r="M325" s="8" t="s">
        <v>102</v>
      </c>
      <c r="N325" s="8" t="s">
        <v>856</v>
      </c>
      <c r="O325" s="8" t="s">
        <v>62</v>
      </c>
      <c r="P325" s="8" t="s">
        <v>1503</v>
      </c>
      <c r="Q325" s="8" t="s">
        <v>96</v>
      </c>
      <c r="R325" s="8" t="s">
        <v>57</v>
      </c>
      <c r="S325" s="8" t="s">
        <v>1206</v>
      </c>
      <c r="T325" s="150">
        <v>4.2060000000000004</v>
      </c>
      <c r="U325" s="8" t="s">
        <v>2333</v>
      </c>
      <c r="V325" s="172">
        <v>5.0259999999999999E-2</v>
      </c>
      <c r="W325" s="151">
        <v>5.491E-2</v>
      </c>
      <c r="X325" s="4" t="s">
        <v>614</v>
      </c>
      <c r="Y325" s="4"/>
      <c r="Z325" s="150">
        <v>3000</v>
      </c>
      <c r="AA325" s="148">
        <v>3.6469999999999998</v>
      </c>
      <c r="AB325" s="171">
        <v>100.053</v>
      </c>
      <c r="AD325" s="150">
        <v>10.946999999999999</v>
      </c>
      <c r="AG325" s="8" t="s">
        <v>17</v>
      </c>
      <c r="AH325" s="151">
        <v>3.0000000000000001E-6</v>
      </c>
      <c r="AI325" s="151">
        <v>6.5045234411369396E-5</v>
      </c>
      <c r="AJ325" s="151">
        <v>2.2364531339247301E-5</v>
      </c>
    </row>
    <row r="326" spans="1:36" s="8" customFormat="1" x14ac:dyDescent="0.2">
      <c r="A326" s="8">
        <v>1035</v>
      </c>
      <c r="B326" s="8">
        <v>1037</v>
      </c>
      <c r="C326" s="8" t="s">
        <v>2329</v>
      </c>
      <c r="D326" s="8" t="s">
        <v>2330</v>
      </c>
      <c r="E326" s="4" t="s">
        <v>426</v>
      </c>
      <c r="F326" s="8" t="s">
        <v>2619</v>
      </c>
      <c r="G326" s="8" t="s">
        <v>2620</v>
      </c>
      <c r="H326" s="8" t="s">
        <v>76</v>
      </c>
      <c r="I326" s="8" t="s">
        <v>230</v>
      </c>
      <c r="J326" s="8" t="s">
        <v>61</v>
      </c>
      <c r="K326" s="8" t="s">
        <v>204</v>
      </c>
      <c r="L326" s="8" t="s">
        <v>799</v>
      </c>
      <c r="M326" s="8" t="s">
        <v>102</v>
      </c>
      <c r="N326" s="8" t="s">
        <v>856</v>
      </c>
      <c r="O326" s="8" t="s">
        <v>62</v>
      </c>
      <c r="P326" s="8" t="s">
        <v>1503</v>
      </c>
      <c r="Q326" s="8" t="s">
        <v>96</v>
      </c>
      <c r="R326" s="8" t="s">
        <v>57</v>
      </c>
      <c r="S326" s="8" t="s">
        <v>1206</v>
      </c>
      <c r="T326" s="150">
        <v>2.4889999999999999</v>
      </c>
      <c r="U326" s="8" t="s">
        <v>2621</v>
      </c>
      <c r="V326" s="172">
        <v>4.9110000000000001E-2</v>
      </c>
      <c r="W326" s="151">
        <v>5.04E-2</v>
      </c>
      <c r="X326" s="4" t="s">
        <v>614</v>
      </c>
      <c r="Y326" s="4"/>
      <c r="Z326" s="150">
        <v>2000</v>
      </c>
      <c r="AA326" s="148">
        <v>3.6469999999999998</v>
      </c>
      <c r="AB326" s="171">
        <v>101.462</v>
      </c>
      <c r="AD326" s="150">
        <v>7.4009999999999998</v>
      </c>
      <c r="AG326" s="8" t="s">
        <v>17</v>
      </c>
      <c r="AH326" s="151">
        <v>3.0000000000000001E-6</v>
      </c>
      <c r="AI326" s="151">
        <v>4.3974427546413301E-5</v>
      </c>
      <c r="AJ326" s="151">
        <v>1.51197466176757E-5</v>
      </c>
    </row>
    <row r="327" spans="1:36" s="8" customFormat="1" x14ac:dyDescent="0.2">
      <c r="A327" s="8">
        <v>1035</v>
      </c>
      <c r="B327" s="8">
        <v>1037</v>
      </c>
      <c r="C327" s="8" t="s">
        <v>2622</v>
      </c>
      <c r="D327" s="8" t="s">
        <v>5195</v>
      </c>
      <c r="E327" s="4" t="s">
        <v>426</v>
      </c>
      <c r="F327" s="8" t="s">
        <v>2624</v>
      </c>
      <c r="G327" s="8" t="s">
        <v>2625</v>
      </c>
      <c r="H327" s="8" t="s">
        <v>76</v>
      </c>
      <c r="I327" s="8" t="s">
        <v>230</v>
      </c>
      <c r="J327" s="8" t="s">
        <v>61</v>
      </c>
      <c r="K327" s="8" t="s">
        <v>315</v>
      </c>
      <c r="L327" s="8" t="s">
        <v>799</v>
      </c>
      <c r="M327" s="8" t="s">
        <v>102</v>
      </c>
      <c r="N327" s="8" t="s">
        <v>856</v>
      </c>
      <c r="O327" s="8" t="s">
        <v>62</v>
      </c>
      <c r="P327" s="8" t="s">
        <v>1514</v>
      </c>
      <c r="Q327" s="8" t="s">
        <v>84</v>
      </c>
      <c r="R327" s="8" t="s">
        <v>57</v>
      </c>
      <c r="S327" s="8" t="s">
        <v>1206</v>
      </c>
      <c r="T327" s="150">
        <v>3.2909999999999999</v>
      </c>
      <c r="U327" s="8" t="s">
        <v>2626</v>
      </c>
      <c r="V327" s="172">
        <v>8.1250000000000003E-2</v>
      </c>
      <c r="W327" s="151">
        <v>7.8659999999999994E-2</v>
      </c>
      <c r="X327" s="4" t="s">
        <v>614</v>
      </c>
      <c r="Y327" s="4"/>
      <c r="Z327" s="150">
        <v>146000</v>
      </c>
      <c r="AA327" s="148">
        <v>3.6469999999999998</v>
      </c>
      <c r="AB327" s="171">
        <v>102.779</v>
      </c>
      <c r="AD327" s="150">
        <v>547.25900000000001</v>
      </c>
      <c r="AG327" s="8" t="s">
        <v>17</v>
      </c>
      <c r="AH327" s="151">
        <v>1.95E-4</v>
      </c>
      <c r="AI327" s="151">
        <v>3.25179304330124E-3</v>
      </c>
      <c r="AJ327" s="151">
        <v>1.118065421453E-3</v>
      </c>
    </row>
    <row r="328" spans="1:36" s="8" customFormat="1" x14ac:dyDescent="0.2">
      <c r="A328" s="8">
        <v>1035</v>
      </c>
      <c r="B328" s="8">
        <v>1037</v>
      </c>
      <c r="C328" s="8" t="s">
        <v>2442</v>
      </c>
      <c r="D328" s="8" t="s">
        <v>2443</v>
      </c>
      <c r="E328" s="4" t="s">
        <v>426</v>
      </c>
      <c r="F328" s="8" t="s">
        <v>2627</v>
      </c>
      <c r="G328" s="8" t="s">
        <v>2628</v>
      </c>
      <c r="H328" s="8" t="s">
        <v>76</v>
      </c>
      <c r="I328" s="8" t="s">
        <v>230</v>
      </c>
      <c r="J328" s="8" t="s">
        <v>61</v>
      </c>
      <c r="K328" s="8" t="s">
        <v>153</v>
      </c>
      <c r="L328" s="8" t="s">
        <v>799</v>
      </c>
      <c r="M328" s="8" t="s">
        <v>102</v>
      </c>
      <c r="N328" s="8" t="s">
        <v>909</v>
      </c>
      <c r="O328" s="8" t="s">
        <v>62</v>
      </c>
      <c r="P328" s="8" t="s">
        <v>1372</v>
      </c>
      <c r="Q328" s="8" t="s">
        <v>96</v>
      </c>
      <c r="R328" s="8" t="s">
        <v>57</v>
      </c>
      <c r="S328" s="8" t="s">
        <v>1207</v>
      </c>
      <c r="T328" s="150">
        <v>2.9780000000000002</v>
      </c>
      <c r="U328" s="8" t="s">
        <v>2629</v>
      </c>
      <c r="V328" s="172">
        <v>1.6250000000000001E-2</v>
      </c>
      <c r="W328" s="151">
        <v>3.5290000000000002E-2</v>
      </c>
      <c r="X328" s="4" t="s">
        <v>614</v>
      </c>
      <c r="Y328" s="4"/>
      <c r="Z328" s="150">
        <v>17000</v>
      </c>
      <c r="AA328" s="148">
        <v>3.7964000000000002</v>
      </c>
      <c r="AB328" s="171">
        <v>96.385000000000005</v>
      </c>
      <c r="AD328" s="150">
        <v>62.206000000000003</v>
      </c>
      <c r="AG328" s="8" t="s">
        <v>17</v>
      </c>
      <c r="AH328" s="151">
        <v>2.0999999999999999E-5</v>
      </c>
      <c r="AI328" s="151">
        <v>3.6962345293323098E-4</v>
      </c>
      <c r="AJ328" s="151">
        <v>1.27087793158927E-4</v>
      </c>
    </row>
    <row r="329" spans="1:36" s="8" customFormat="1" x14ac:dyDescent="0.2">
      <c r="A329" s="8">
        <v>1035</v>
      </c>
      <c r="B329" s="8">
        <v>1037</v>
      </c>
      <c r="C329" s="8" t="s">
        <v>2630</v>
      </c>
      <c r="D329" s="8" t="s">
        <v>2631</v>
      </c>
      <c r="E329" s="4" t="s">
        <v>426</v>
      </c>
      <c r="F329" s="8" t="s">
        <v>2632</v>
      </c>
      <c r="G329" s="8" t="s">
        <v>2633</v>
      </c>
      <c r="H329" s="8" t="s">
        <v>76</v>
      </c>
      <c r="I329" s="8" t="s">
        <v>230</v>
      </c>
      <c r="J329" s="8" t="s">
        <v>61</v>
      </c>
      <c r="K329" s="8" t="s">
        <v>314</v>
      </c>
      <c r="L329" s="8" t="s">
        <v>799</v>
      </c>
      <c r="M329" s="8" t="s">
        <v>102</v>
      </c>
      <c r="N329" s="8" t="s">
        <v>873</v>
      </c>
      <c r="O329" s="8" t="s">
        <v>62</v>
      </c>
      <c r="P329" s="8" t="s">
        <v>1520</v>
      </c>
      <c r="Q329" s="8" t="s">
        <v>96</v>
      </c>
      <c r="R329" s="8" t="s">
        <v>57</v>
      </c>
      <c r="S329" s="8" t="s">
        <v>1206</v>
      </c>
      <c r="T329" s="150">
        <v>0.65400000000000003</v>
      </c>
      <c r="U329" s="8" t="s">
        <v>1273</v>
      </c>
      <c r="V329" s="172">
        <v>6.1249999999999999E-2</v>
      </c>
      <c r="W329" s="151">
        <v>5.1299999999999998E-2</v>
      </c>
      <c r="X329" s="4" t="s">
        <v>614</v>
      </c>
      <c r="Y329" s="4"/>
      <c r="Z329" s="150">
        <v>56000</v>
      </c>
      <c r="AA329" s="148">
        <v>3.6469999999999998</v>
      </c>
      <c r="AB329" s="171">
        <v>102.261</v>
      </c>
      <c r="AD329" s="150">
        <v>208.851</v>
      </c>
      <c r="AG329" s="8" t="s">
        <v>17</v>
      </c>
      <c r="AH329" s="151">
        <v>2.8E-5</v>
      </c>
      <c r="AI329" s="151">
        <v>1.2409819778534099E-3</v>
      </c>
      <c r="AJ329" s="151">
        <v>4.26687375121405E-4</v>
      </c>
    </row>
    <row r="330" spans="1:36" s="8" customFormat="1" x14ac:dyDescent="0.2">
      <c r="A330" s="8">
        <v>1035</v>
      </c>
      <c r="B330" s="8">
        <v>1037</v>
      </c>
      <c r="C330" s="8" t="s">
        <v>2630</v>
      </c>
      <c r="D330" s="8" t="s">
        <v>2631</v>
      </c>
      <c r="E330" s="4" t="s">
        <v>426</v>
      </c>
      <c r="F330" s="8" t="s">
        <v>2634</v>
      </c>
      <c r="G330" s="8" t="s">
        <v>2635</v>
      </c>
      <c r="H330" s="8" t="s">
        <v>76</v>
      </c>
      <c r="I330" s="8" t="s">
        <v>230</v>
      </c>
      <c r="J330" s="8" t="s">
        <v>61</v>
      </c>
      <c r="K330" s="8" t="s">
        <v>314</v>
      </c>
      <c r="L330" s="8" t="s">
        <v>799</v>
      </c>
      <c r="M330" s="8" t="s">
        <v>102</v>
      </c>
      <c r="N330" s="8" t="s">
        <v>873</v>
      </c>
      <c r="O330" s="8" t="s">
        <v>62</v>
      </c>
      <c r="P330" s="8" t="s">
        <v>1520</v>
      </c>
      <c r="Q330" s="8" t="s">
        <v>96</v>
      </c>
      <c r="R330" s="8" t="s">
        <v>57</v>
      </c>
      <c r="S330" s="8" t="s">
        <v>1206</v>
      </c>
      <c r="T330" s="150">
        <v>3.4209999999999998</v>
      </c>
      <c r="U330" s="8" t="s">
        <v>1767</v>
      </c>
      <c r="V330" s="172">
        <v>0.05</v>
      </c>
      <c r="W330" s="151">
        <v>5.1619999999999999E-2</v>
      </c>
      <c r="X330" s="4" t="s">
        <v>614</v>
      </c>
      <c r="Y330" s="4"/>
      <c r="Z330" s="150">
        <v>42000</v>
      </c>
      <c r="AA330" s="148">
        <v>3.6469999999999998</v>
      </c>
      <c r="AB330" s="171">
        <v>100.834</v>
      </c>
      <c r="AD330" s="150">
        <v>154.45099999999999</v>
      </c>
      <c r="AG330" s="8" t="s">
        <v>17</v>
      </c>
      <c r="AH330" s="151">
        <v>5.5999999999999999E-5</v>
      </c>
      <c r="AI330" s="151">
        <v>9.17744719680878E-4</v>
      </c>
      <c r="AJ330" s="151">
        <v>3.1554856755415398E-4</v>
      </c>
    </row>
    <row r="331" spans="1:36" s="8" customFormat="1" x14ac:dyDescent="0.2">
      <c r="A331" s="8">
        <v>1035</v>
      </c>
      <c r="B331" s="8">
        <v>1037</v>
      </c>
      <c r="C331" s="8" t="s">
        <v>1505</v>
      </c>
      <c r="D331" s="8" t="s">
        <v>1506</v>
      </c>
      <c r="E331" s="152" t="s">
        <v>425</v>
      </c>
      <c r="F331" s="8" t="s">
        <v>2636</v>
      </c>
      <c r="G331" s="8" t="s">
        <v>2637</v>
      </c>
      <c r="H331" s="8" t="s">
        <v>76</v>
      </c>
      <c r="I331" s="8" t="s">
        <v>230</v>
      </c>
      <c r="J331" s="8" t="s">
        <v>61</v>
      </c>
      <c r="K331" s="8" t="s">
        <v>314</v>
      </c>
      <c r="L331" s="8" t="s">
        <v>799</v>
      </c>
      <c r="M331" s="8" t="s">
        <v>102</v>
      </c>
      <c r="N331" s="8" t="s">
        <v>888</v>
      </c>
      <c r="O331" s="8" t="s">
        <v>62</v>
      </c>
      <c r="P331" s="8" t="s">
        <v>1509</v>
      </c>
      <c r="Q331" s="8" t="s">
        <v>96</v>
      </c>
      <c r="R331" s="8" t="s">
        <v>57</v>
      </c>
      <c r="S331" s="8" t="s">
        <v>1206</v>
      </c>
      <c r="T331" s="150">
        <v>1.7</v>
      </c>
      <c r="U331" s="8" t="s">
        <v>2638</v>
      </c>
      <c r="V331" s="172">
        <v>3.15E-2</v>
      </c>
      <c r="W331" s="151">
        <v>5.5809999999999998E-2</v>
      </c>
      <c r="X331" s="4" t="s">
        <v>614</v>
      </c>
      <c r="Y331" s="4"/>
      <c r="Z331" s="150">
        <v>35000</v>
      </c>
      <c r="AA331" s="148">
        <v>3.6469999999999998</v>
      </c>
      <c r="AB331" s="171">
        <v>97.153999999999996</v>
      </c>
      <c r="AD331" s="150">
        <v>124.012</v>
      </c>
      <c r="AG331" s="8" t="s">
        <v>17</v>
      </c>
      <c r="AH331" s="151">
        <v>1.0000000000000001E-5</v>
      </c>
      <c r="AI331" s="151">
        <v>7.3687389806127203E-4</v>
      </c>
      <c r="AJ331" s="151">
        <v>2.5335967400840203E-4</v>
      </c>
    </row>
    <row r="332" spans="1:36" s="8" customFormat="1" x14ac:dyDescent="0.2">
      <c r="A332" s="8">
        <v>1035</v>
      </c>
      <c r="B332" s="8">
        <v>1037</v>
      </c>
      <c r="C332" s="8" t="s">
        <v>1505</v>
      </c>
      <c r="D332" s="8" t="s">
        <v>1506</v>
      </c>
      <c r="E332" s="152" t="s">
        <v>425</v>
      </c>
      <c r="F332" s="8" t="s">
        <v>2639</v>
      </c>
      <c r="G332" s="8" t="s">
        <v>2640</v>
      </c>
      <c r="H332" s="8" t="s">
        <v>76</v>
      </c>
      <c r="I332" s="8" t="s">
        <v>230</v>
      </c>
      <c r="J332" s="8" t="s">
        <v>61</v>
      </c>
      <c r="K332" s="8" t="s">
        <v>314</v>
      </c>
      <c r="L332" s="8" t="s">
        <v>799</v>
      </c>
      <c r="M332" s="8" t="s">
        <v>102</v>
      </c>
      <c r="N332" s="8" t="s">
        <v>888</v>
      </c>
      <c r="O332" s="8" t="s">
        <v>62</v>
      </c>
      <c r="P332" s="8" t="s">
        <v>1509</v>
      </c>
      <c r="Q332" s="8" t="s">
        <v>96</v>
      </c>
      <c r="R332" s="8" t="s">
        <v>57</v>
      </c>
      <c r="S332" s="8" t="s">
        <v>1207</v>
      </c>
      <c r="T332" s="150">
        <v>0.161</v>
      </c>
      <c r="U332" s="8" t="s">
        <v>2641</v>
      </c>
      <c r="V332" s="172">
        <v>4.4999999999999998E-2</v>
      </c>
      <c r="W332" s="151">
        <v>4.972E-2</v>
      </c>
      <c r="X332" s="4" t="s">
        <v>614</v>
      </c>
      <c r="Y332" s="4"/>
      <c r="Z332" s="150">
        <v>7000</v>
      </c>
      <c r="AA332" s="148">
        <v>3.7964000000000002</v>
      </c>
      <c r="AB332" s="171">
        <v>101.435</v>
      </c>
      <c r="AD332" s="150">
        <v>26.956</v>
      </c>
      <c r="AG332" s="8" t="s">
        <v>17</v>
      </c>
      <c r="AH332" s="151">
        <v>1.4E-5</v>
      </c>
      <c r="AI332" s="151">
        <v>1.60172389117554E-4</v>
      </c>
      <c r="AJ332" s="151">
        <v>5.5072142463914598E-5</v>
      </c>
    </row>
    <row r="333" spans="1:36" s="8" customFormat="1" x14ac:dyDescent="0.2">
      <c r="A333" s="8">
        <v>1035</v>
      </c>
      <c r="B333" s="8">
        <v>1037</v>
      </c>
      <c r="C333" s="8" t="s">
        <v>1528</v>
      </c>
      <c r="D333" s="8" t="s">
        <v>1529</v>
      </c>
      <c r="E333" s="4" t="s">
        <v>426</v>
      </c>
      <c r="F333" s="8" t="s">
        <v>1530</v>
      </c>
      <c r="G333" s="8" t="s">
        <v>1531</v>
      </c>
      <c r="H333" s="8" t="s">
        <v>76</v>
      </c>
      <c r="I333" s="8" t="s">
        <v>230</v>
      </c>
      <c r="J333" s="8" t="s">
        <v>61</v>
      </c>
      <c r="K333" s="8" t="s">
        <v>317</v>
      </c>
      <c r="L333" s="8" t="s">
        <v>799</v>
      </c>
      <c r="M333" s="8" t="s">
        <v>102</v>
      </c>
      <c r="N333" s="8" t="s">
        <v>888</v>
      </c>
      <c r="O333" s="8" t="s">
        <v>62</v>
      </c>
      <c r="P333" s="8" t="s">
        <v>1514</v>
      </c>
      <c r="Q333" s="8" t="s">
        <v>96</v>
      </c>
      <c r="R333" s="8" t="s">
        <v>57</v>
      </c>
      <c r="S333" s="8" t="s">
        <v>1206</v>
      </c>
      <c r="T333" s="150">
        <v>4.8159999999999998</v>
      </c>
      <c r="U333" s="8" t="s">
        <v>1532</v>
      </c>
      <c r="V333" s="172">
        <v>4.9000000000000002E-2</v>
      </c>
      <c r="W333" s="151">
        <v>6.3020000000000007E-2</v>
      </c>
      <c r="X333" s="4" t="s">
        <v>614</v>
      </c>
      <c r="Y333" s="4"/>
      <c r="Z333" s="150">
        <v>79000</v>
      </c>
      <c r="AA333" s="148">
        <v>3.6469999999999998</v>
      </c>
      <c r="AB333" s="171">
        <v>94.180999999999997</v>
      </c>
      <c r="AD333" s="150">
        <v>271.34699999999998</v>
      </c>
      <c r="AG333" s="8" t="s">
        <v>17</v>
      </c>
      <c r="AH333" s="151">
        <v>1.05E-4</v>
      </c>
      <c r="AI333" s="151">
        <v>1.6123331975236299E-3</v>
      </c>
      <c r="AJ333" s="151">
        <v>5.5436922707166505E-4</v>
      </c>
    </row>
    <row r="334" spans="1:36" s="8" customFormat="1" x14ac:dyDescent="0.2">
      <c r="A334" s="8">
        <v>1035</v>
      </c>
      <c r="B334" s="8">
        <v>1037</v>
      </c>
      <c r="C334" s="8" t="s">
        <v>2548</v>
      </c>
      <c r="D334" s="8" t="s">
        <v>2549</v>
      </c>
      <c r="E334" s="4" t="s">
        <v>426</v>
      </c>
      <c r="F334" s="8" t="s">
        <v>2642</v>
      </c>
      <c r="G334" s="8" t="s">
        <v>2643</v>
      </c>
      <c r="H334" s="8" t="s">
        <v>76</v>
      </c>
      <c r="I334" s="8" t="s">
        <v>230</v>
      </c>
      <c r="J334" s="8" t="s">
        <v>61</v>
      </c>
      <c r="K334" s="8" t="s">
        <v>153</v>
      </c>
      <c r="L334" s="8" t="s">
        <v>799</v>
      </c>
      <c r="M334" s="8" t="s">
        <v>102</v>
      </c>
      <c r="N334" s="8" t="s">
        <v>909</v>
      </c>
      <c r="O334" s="8" t="s">
        <v>62</v>
      </c>
      <c r="P334" s="8" t="s">
        <v>1372</v>
      </c>
      <c r="Q334" s="8" t="s">
        <v>96</v>
      </c>
      <c r="R334" s="8" t="s">
        <v>57</v>
      </c>
      <c r="S334" s="8" t="s">
        <v>1207</v>
      </c>
      <c r="T334" s="150">
        <v>1.5669999999999999</v>
      </c>
      <c r="U334" s="8" t="s">
        <v>2644</v>
      </c>
      <c r="V334" s="172">
        <v>1.375E-2</v>
      </c>
      <c r="W334" s="151">
        <v>3.1629999999999998E-2</v>
      </c>
      <c r="X334" s="4" t="s">
        <v>614</v>
      </c>
      <c r="Y334" s="4"/>
      <c r="Z334" s="150">
        <v>27000</v>
      </c>
      <c r="AA334" s="148">
        <v>3.7964000000000002</v>
      </c>
      <c r="AB334" s="171">
        <v>98.066000000000003</v>
      </c>
      <c r="AD334" s="150">
        <v>100.52</v>
      </c>
      <c r="AG334" s="8" t="s">
        <v>17</v>
      </c>
      <c r="AH334" s="151">
        <v>6.3E-5</v>
      </c>
      <c r="AI334" s="151">
        <v>5.9728842058965205E-4</v>
      </c>
      <c r="AJ334" s="151">
        <v>2.0536593836168799E-4</v>
      </c>
    </row>
    <row r="335" spans="1:36" s="8" customFormat="1" x14ac:dyDescent="0.2">
      <c r="A335" s="8">
        <v>1035</v>
      </c>
      <c r="B335" s="8">
        <v>1037</v>
      </c>
      <c r="C335" s="8" t="s">
        <v>1505</v>
      </c>
      <c r="D335" s="8" t="s">
        <v>1506</v>
      </c>
      <c r="E335" s="152" t="s">
        <v>425</v>
      </c>
      <c r="F335" s="8" t="s">
        <v>2645</v>
      </c>
      <c r="G335" s="8" t="s">
        <v>2646</v>
      </c>
      <c r="H335" s="8" t="s">
        <v>76</v>
      </c>
      <c r="I335" s="8" t="s">
        <v>230</v>
      </c>
      <c r="J335" s="8" t="s">
        <v>61</v>
      </c>
      <c r="K335" s="8" t="s">
        <v>314</v>
      </c>
      <c r="L335" s="8" t="s">
        <v>799</v>
      </c>
      <c r="M335" s="8" t="s">
        <v>102</v>
      </c>
      <c r="N335" s="8" t="s">
        <v>888</v>
      </c>
      <c r="O335" s="8" t="s">
        <v>62</v>
      </c>
      <c r="P335" s="8" t="s">
        <v>1509</v>
      </c>
      <c r="Q335" s="8" t="s">
        <v>96</v>
      </c>
      <c r="R335" s="8" t="s">
        <v>57</v>
      </c>
      <c r="S335" s="8" t="s">
        <v>1221</v>
      </c>
      <c r="T335" s="150">
        <v>0.56100000000000005</v>
      </c>
      <c r="U335" s="8" t="s">
        <v>2647</v>
      </c>
      <c r="V335" s="172">
        <v>0.01</v>
      </c>
      <c r="W335" s="151">
        <v>2.9420000000000002E-2</v>
      </c>
      <c r="X335" s="4" t="s">
        <v>614</v>
      </c>
      <c r="Y335" s="4"/>
      <c r="Z335" s="150">
        <v>1068000</v>
      </c>
      <c r="AA335" s="148">
        <v>4.0278</v>
      </c>
      <c r="AB335" s="171">
        <v>99.691999999999993</v>
      </c>
      <c r="AD335" s="150">
        <v>4288.451</v>
      </c>
      <c r="AG335" s="8" t="s">
        <v>17</v>
      </c>
      <c r="AH335" s="151">
        <v>3.0509999999999999E-3</v>
      </c>
      <c r="AI335" s="151">
        <v>2.54818071178208E-2</v>
      </c>
      <c r="AJ335" s="151">
        <v>8.7614208638711194E-3</v>
      </c>
    </row>
    <row r="336" spans="1:36" s="8" customFormat="1" x14ac:dyDescent="0.2">
      <c r="A336" s="8">
        <v>1035</v>
      </c>
      <c r="B336" s="8">
        <v>1037</v>
      </c>
      <c r="C336" s="8" t="s">
        <v>2383</v>
      </c>
      <c r="D336" s="8" t="s">
        <v>2384</v>
      </c>
      <c r="E336" s="4" t="s">
        <v>426</v>
      </c>
      <c r="F336" s="8" t="s">
        <v>2648</v>
      </c>
      <c r="G336" s="8" t="s">
        <v>2649</v>
      </c>
      <c r="H336" s="8" t="s">
        <v>76</v>
      </c>
      <c r="I336" s="8" t="s">
        <v>230</v>
      </c>
      <c r="J336" s="8" t="s">
        <v>61</v>
      </c>
      <c r="K336" s="8" t="s">
        <v>314</v>
      </c>
      <c r="L336" s="8" t="s">
        <v>799</v>
      </c>
      <c r="M336" s="8" t="s">
        <v>102</v>
      </c>
      <c r="N336" s="8" t="s">
        <v>893</v>
      </c>
      <c r="O336" s="8" t="s">
        <v>62</v>
      </c>
      <c r="P336" s="8" t="s">
        <v>1488</v>
      </c>
      <c r="Q336" s="8" t="s">
        <v>96</v>
      </c>
      <c r="R336" s="8" t="s">
        <v>57</v>
      </c>
      <c r="S336" s="8" t="s">
        <v>1206</v>
      </c>
      <c r="T336" s="150">
        <v>0.81100000000000005</v>
      </c>
      <c r="U336" s="8" t="s">
        <v>2650</v>
      </c>
      <c r="V336" s="172">
        <v>7.0000000000000007E-2</v>
      </c>
      <c r="W336" s="151">
        <v>4.4839999999999998E-2</v>
      </c>
      <c r="X336" s="4" t="s">
        <v>614</v>
      </c>
      <c r="Y336" s="4"/>
      <c r="Z336" s="150">
        <v>55000</v>
      </c>
      <c r="AA336" s="148">
        <v>3.6469999999999998</v>
      </c>
      <c r="AB336" s="171">
        <v>103.19199999999999</v>
      </c>
      <c r="AD336" s="150">
        <v>206.988</v>
      </c>
      <c r="AG336" s="8" t="s">
        <v>17</v>
      </c>
      <c r="AH336" s="151">
        <v>9.2E-5</v>
      </c>
      <c r="AI336" s="151">
        <v>1.2299146685432001E-3</v>
      </c>
      <c r="AJ336" s="151">
        <v>4.2288209733050902E-4</v>
      </c>
    </row>
    <row r="337" spans="1:36" s="8" customFormat="1" x14ac:dyDescent="0.2">
      <c r="A337" s="8">
        <v>1035</v>
      </c>
      <c r="B337" s="8">
        <v>1037</v>
      </c>
      <c r="C337" s="8" t="s">
        <v>2651</v>
      </c>
      <c r="D337" s="8" t="s">
        <v>2652</v>
      </c>
      <c r="E337" s="4" t="s">
        <v>426</v>
      </c>
      <c r="F337" s="8" t="s">
        <v>2653</v>
      </c>
      <c r="G337" s="8" t="s">
        <v>2654</v>
      </c>
      <c r="H337" s="8" t="s">
        <v>76</v>
      </c>
      <c r="I337" s="8" t="s">
        <v>230</v>
      </c>
      <c r="J337" s="8" t="s">
        <v>61</v>
      </c>
      <c r="K337" s="8" t="s">
        <v>314</v>
      </c>
      <c r="L337" s="8" t="s">
        <v>799</v>
      </c>
      <c r="M337" s="8" t="s">
        <v>102</v>
      </c>
      <c r="N337" s="8" t="s">
        <v>872</v>
      </c>
      <c r="O337" s="8" t="s">
        <v>62</v>
      </c>
      <c r="P337" s="8" t="s">
        <v>1520</v>
      </c>
      <c r="Q337" s="8" t="s">
        <v>96</v>
      </c>
      <c r="R337" s="8" t="s">
        <v>57</v>
      </c>
      <c r="S337" s="8" t="s">
        <v>1206</v>
      </c>
      <c r="T337" s="150">
        <v>4.8220000000000001</v>
      </c>
      <c r="U337" s="8" t="s">
        <v>2655</v>
      </c>
      <c r="V337" s="172">
        <v>4.2500000000000003E-2</v>
      </c>
      <c r="W337" s="151">
        <v>4.8820000000000002E-2</v>
      </c>
      <c r="X337" s="4" t="s">
        <v>614</v>
      </c>
      <c r="Y337" s="4"/>
      <c r="Z337" s="150">
        <v>36000</v>
      </c>
      <c r="AA337" s="148">
        <v>3.6469999999999998</v>
      </c>
      <c r="AB337" s="171">
        <v>97.64</v>
      </c>
      <c r="AD337" s="150">
        <v>128.19399999999999</v>
      </c>
      <c r="AG337" s="8" t="s">
        <v>17</v>
      </c>
      <c r="AH337" s="151">
        <v>4.8000000000000001E-5</v>
      </c>
      <c r="AI337" s="151">
        <v>7.6172121964685803E-4</v>
      </c>
      <c r="AJ337" s="151">
        <v>2.6190293943477899E-4</v>
      </c>
    </row>
    <row r="338" spans="1:36" s="8" customFormat="1" x14ac:dyDescent="0.2">
      <c r="A338" s="8">
        <v>1035</v>
      </c>
      <c r="B338" s="8">
        <v>1037</v>
      </c>
      <c r="C338" s="8" t="s">
        <v>2656</v>
      </c>
      <c r="D338" s="8" t="s">
        <v>2657</v>
      </c>
      <c r="E338" s="4" t="s">
        <v>426</v>
      </c>
      <c r="F338" s="8" t="s">
        <v>2658</v>
      </c>
      <c r="G338" s="8" t="s">
        <v>2659</v>
      </c>
      <c r="H338" s="8" t="s">
        <v>76</v>
      </c>
      <c r="I338" s="8" t="s">
        <v>230</v>
      </c>
      <c r="J338" s="8" t="s">
        <v>61</v>
      </c>
      <c r="K338" s="8" t="s">
        <v>314</v>
      </c>
      <c r="L338" s="8" t="s">
        <v>799</v>
      </c>
      <c r="M338" s="8" t="s">
        <v>102</v>
      </c>
      <c r="N338" s="8" t="s">
        <v>888</v>
      </c>
      <c r="O338" s="8" t="s">
        <v>62</v>
      </c>
      <c r="P338" s="8" t="s">
        <v>1488</v>
      </c>
      <c r="Q338" s="8" t="s">
        <v>96</v>
      </c>
      <c r="R338" s="8" t="s">
        <v>57</v>
      </c>
      <c r="S338" s="8" t="s">
        <v>1206</v>
      </c>
      <c r="T338" s="150">
        <v>3.5840000000000001</v>
      </c>
      <c r="U338" s="8" t="s">
        <v>2660</v>
      </c>
      <c r="V338" s="172">
        <v>4.2500000000000003E-2</v>
      </c>
      <c r="W338" s="151">
        <v>4.7289999999999999E-2</v>
      </c>
      <c r="X338" s="4" t="s">
        <v>614</v>
      </c>
      <c r="Y338" s="4"/>
      <c r="Z338" s="150">
        <v>36000</v>
      </c>
      <c r="AA338" s="148">
        <v>3.6469999999999998</v>
      </c>
      <c r="AB338" s="171">
        <v>98.933000000000007</v>
      </c>
      <c r="AD338" s="150">
        <v>129.89099999999999</v>
      </c>
      <c r="AG338" s="8" t="s">
        <v>17</v>
      </c>
      <c r="AH338" s="151">
        <v>2.0999999999999999E-5</v>
      </c>
      <c r="AI338" s="151">
        <v>7.7180602862045105E-4</v>
      </c>
      <c r="AJ338" s="151">
        <v>2.6537040370608599E-4</v>
      </c>
    </row>
    <row r="339" spans="1:36" s="8" customFormat="1" x14ac:dyDescent="0.2">
      <c r="A339" s="8">
        <v>1035</v>
      </c>
      <c r="B339" s="8">
        <v>1037</v>
      </c>
      <c r="C339" s="8" t="s">
        <v>2661</v>
      </c>
      <c r="D339" s="8" t="s">
        <v>2662</v>
      </c>
      <c r="E339" s="4" t="s">
        <v>426</v>
      </c>
      <c r="F339" s="8" t="s">
        <v>2663</v>
      </c>
      <c r="G339" s="8" t="s">
        <v>2664</v>
      </c>
      <c r="H339" s="8" t="s">
        <v>76</v>
      </c>
      <c r="I339" s="8" t="s">
        <v>230</v>
      </c>
      <c r="J339" s="8" t="s">
        <v>61</v>
      </c>
      <c r="K339" s="8" t="s">
        <v>314</v>
      </c>
      <c r="L339" s="8" t="s">
        <v>799</v>
      </c>
      <c r="M339" s="8" t="s">
        <v>102</v>
      </c>
      <c r="N339" s="8" t="s">
        <v>878</v>
      </c>
      <c r="O339" s="8" t="s">
        <v>62</v>
      </c>
      <c r="P339" s="8" t="s">
        <v>1372</v>
      </c>
      <c r="Q339" s="8" t="s">
        <v>96</v>
      </c>
      <c r="R339" s="8" t="s">
        <v>57</v>
      </c>
      <c r="S339" s="8" t="s">
        <v>1206</v>
      </c>
      <c r="T339" s="150">
        <v>5.0179999999999998</v>
      </c>
      <c r="U339" s="8" t="s">
        <v>2111</v>
      </c>
      <c r="V339" s="172">
        <v>3.5999999999999997E-2</v>
      </c>
      <c r="W339" s="151">
        <v>4.904E-2</v>
      </c>
      <c r="X339" s="4" t="s">
        <v>614</v>
      </c>
      <c r="Y339" s="4"/>
      <c r="Z339" s="150">
        <v>77000</v>
      </c>
      <c r="AA339" s="148">
        <v>3.6469999999999998</v>
      </c>
      <c r="AB339" s="171">
        <v>95.734999999999999</v>
      </c>
      <c r="AD339" s="150">
        <v>268.84199999999998</v>
      </c>
      <c r="AG339" s="8" t="s">
        <v>17</v>
      </c>
      <c r="AH339" s="151">
        <v>7.7000000000000001E-5</v>
      </c>
      <c r="AI339" s="151">
        <v>1.59744909268012E-3</v>
      </c>
      <c r="AJ339" s="151">
        <v>5.49251618806559E-4</v>
      </c>
    </row>
    <row r="340" spans="1:36" s="8" customFormat="1" x14ac:dyDescent="0.2">
      <c r="A340" s="8">
        <v>1035</v>
      </c>
      <c r="B340" s="8">
        <v>1037</v>
      </c>
      <c r="C340" s="8" t="s">
        <v>2665</v>
      </c>
      <c r="D340" s="8" t="s">
        <v>2666</v>
      </c>
      <c r="E340" s="4" t="s">
        <v>426</v>
      </c>
      <c r="F340" s="8" t="s">
        <v>2667</v>
      </c>
      <c r="G340" s="8" t="s">
        <v>2668</v>
      </c>
      <c r="H340" s="8" t="s">
        <v>76</v>
      </c>
      <c r="I340" s="8" t="s">
        <v>230</v>
      </c>
      <c r="J340" s="8" t="s">
        <v>61</v>
      </c>
      <c r="K340" s="8" t="s">
        <v>314</v>
      </c>
      <c r="L340" s="8" t="s">
        <v>799</v>
      </c>
      <c r="M340" s="8" t="s">
        <v>102</v>
      </c>
      <c r="N340" s="8" t="s">
        <v>876</v>
      </c>
      <c r="O340" s="8" t="s">
        <v>62</v>
      </c>
      <c r="P340" s="8" t="s">
        <v>1372</v>
      </c>
      <c r="Q340" s="8" t="s">
        <v>96</v>
      </c>
      <c r="R340" s="8" t="s">
        <v>57</v>
      </c>
      <c r="S340" s="8" t="s">
        <v>1206</v>
      </c>
      <c r="T340" s="150">
        <v>4.8129999999999997</v>
      </c>
      <c r="U340" s="8" t="s">
        <v>2669</v>
      </c>
      <c r="V340" s="172">
        <v>2.7E-2</v>
      </c>
      <c r="W340" s="151">
        <v>5.008E-2</v>
      </c>
      <c r="X340" s="4" t="s">
        <v>614</v>
      </c>
      <c r="Y340" s="4"/>
      <c r="Z340" s="150">
        <v>37000</v>
      </c>
      <c r="AA340" s="148">
        <v>3.6469999999999998</v>
      </c>
      <c r="AB340" s="171">
        <v>90.438000000000002</v>
      </c>
      <c r="AD340" s="150">
        <v>122.03700000000001</v>
      </c>
      <c r="AG340" s="8" t="s">
        <v>17</v>
      </c>
      <c r="AH340" s="151">
        <v>3.8999999999999999E-5</v>
      </c>
      <c r="AI340" s="151">
        <v>7.2513634705999004E-4</v>
      </c>
      <c r="AJ340" s="151">
        <v>2.4932394672430997E-4</v>
      </c>
    </row>
    <row r="341" spans="1:36" s="8" customFormat="1" x14ac:dyDescent="0.2">
      <c r="A341" s="8">
        <v>1035</v>
      </c>
      <c r="B341" s="8">
        <v>1037</v>
      </c>
      <c r="C341" s="8" t="s">
        <v>2398</v>
      </c>
      <c r="D341" s="8" t="s">
        <v>2399</v>
      </c>
      <c r="E341" s="4" t="s">
        <v>426</v>
      </c>
      <c r="F341" s="8" t="s">
        <v>2670</v>
      </c>
      <c r="G341" s="8" t="s">
        <v>2671</v>
      </c>
      <c r="H341" s="8" t="s">
        <v>76</v>
      </c>
      <c r="I341" s="8" t="s">
        <v>230</v>
      </c>
      <c r="J341" s="8" t="s">
        <v>61</v>
      </c>
      <c r="K341" s="8" t="s">
        <v>314</v>
      </c>
      <c r="L341" s="8" t="s">
        <v>799</v>
      </c>
      <c r="M341" s="8" t="s">
        <v>102</v>
      </c>
      <c r="N341" s="8" t="s">
        <v>895</v>
      </c>
      <c r="O341" s="8" t="s">
        <v>62</v>
      </c>
      <c r="P341" s="8" t="s">
        <v>1520</v>
      </c>
      <c r="Q341" s="8" t="s">
        <v>96</v>
      </c>
      <c r="R341" s="8" t="s">
        <v>57</v>
      </c>
      <c r="S341" s="8" t="s">
        <v>1206</v>
      </c>
      <c r="T341" s="150">
        <v>4.0039999999999996</v>
      </c>
      <c r="U341" s="8" t="s">
        <v>2672</v>
      </c>
      <c r="V341" s="172">
        <v>4.5999999999999999E-2</v>
      </c>
      <c r="W341" s="151">
        <v>5.0270000000000002E-2</v>
      </c>
      <c r="X341" s="4" t="s">
        <v>614</v>
      </c>
      <c r="Y341" s="4"/>
      <c r="Z341" s="150">
        <v>37000</v>
      </c>
      <c r="AA341" s="148">
        <v>3.6469999999999998</v>
      </c>
      <c r="AB341" s="171">
        <v>98.852999999999994</v>
      </c>
      <c r="AD341" s="150">
        <v>133.392</v>
      </c>
      <c r="AG341" s="8" t="s">
        <v>17</v>
      </c>
      <c r="AH341" s="151">
        <v>4.6E-5</v>
      </c>
      <c r="AI341" s="151">
        <v>7.9260742558687105E-4</v>
      </c>
      <c r="AJ341" s="151">
        <v>2.7252255710464999E-4</v>
      </c>
    </row>
    <row r="342" spans="1:36" s="8" customFormat="1" x14ac:dyDescent="0.2">
      <c r="A342" s="8">
        <v>1035</v>
      </c>
      <c r="B342" s="8">
        <v>1037</v>
      </c>
      <c r="C342" s="8" t="s">
        <v>2673</v>
      </c>
      <c r="D342" s="8" t="s">
        <v>2674</v>
      </c>
      <c r="E342" s="4" t="s">
        <v>426</v>
      </c>
      <c r="F342" s="8" t="s">
        <v>2675</v>
      </c>
      <c r="G342" s="8" t="s">
        <v>2676</v>
      </c>
      <c r="H342" s="8" t="s">
        <v>76</v>
      </c>
      <c r="I342" s="8" t="s">
        <v>230</v>
      </c>
      <c r="J342" s="8" t="s">
        <v>61</v>
      </c>
      <c r="K342" s="8" t="s">
        <v>188</v>
      </c>
      <c r="L342" s="8" t="s">
        <v>799</v>
      </c>
      <c r="M342" s="8" t="s">
        <v>102</v>
      </c>
      <c r="N342" s="8" t="s">
        <v>895</v>
      </c>
      <c r="O342" s="8" t="s">
        <v>62</v>
      </c>
      <c r="P342" s="8" t="s">
        <v>1503</v>
      </c>
      <c r="Q342" s="8" t="s">
        <v>96</v>
      </c>
      <c r="R342" s="8" t="s">
        <v>57</v>
      </c>
      <c r="S342" s="8" t="s">
        <v>1206</v>
      </c>
      <c r="T342" s="150">
        <v>4.8630000000000004</v>
      </c>
      <c r="U342" s="8" t="s">
        <v>2677</v>
      </c>
      <c r="V342" s="172">
        <v>3.3750000000000002E-2</v>
      </c>
      <c r="W342" s="151">
        <v>5.3949999999999998E-2</v>
      </c>
      <c r="X342" s="4" t="s">
        <v>614</v>
      </c>
      <c r="Y342" s="4"/>
      <c r="Z342" s="150">
        <v>9000</v>
      </c>
      <c r="AA342" s="148">
        <v>3.6469999999999998</v>
      </c>
      <c r="AB342" s="171">
        <v>91.475999999999999</v>
      </c>
      <c r="AD342" s="150">
        <v>30.024999999999999</v>
      </c>
      <c r="AG342" s="8" t="s">
        <v>17</v>
      </c>
      <c r="AH342" s="151">
        <v>1.5E-5</v>
      </c>
      <c r="AI342" s="151">
        <v>1.7840891157094299E-4</v>
      </c>
      <c r="AJ342" s="151">
        <v>6.1342413939120797E-5</v>
      </c>
    </row>
    <row r="343" spans="1:36" s="8" customFormat="1" x14ac:dyDescent="0.2">
      <c r="A343" s="8">
        <v>1035</v>
      </c>
      <c r="B343" s="8">
        <v>1037</v>
      </c>
      <c r="C343" s="8" t="s">
        <v>2678</v>
      </c>
      <c r="D343" s="8" t="s">
        <v>2679</v>
      </c>
      <c r="E343" s="4" t="s">
        <v>426</v>
      </c>
      <c r="F343" s="8" t="s">
        <v>2680</v>
      </c>
      <c r="G343" s="8" t="s">
        <v>2681</v>
      </c>
      <c r="H343" s="8" t="s">
        <v>76</v>
      </c>
      <c r="I343" s="8" t="s">
        <v>230</v>
      </c>
      <c r="J343" s="8" t="s">
        <v>61</v>
      </c>
      <c r="K343" s="8" t="s">
        <v>314</v>
      </c>
      <c r="L343" s="8" t="s">
        <v>799</v>
      </c>
      <c r="M343" s="8" t="s">
        <v>102</v>
      </c>
      <c r="N343" s="8" t="s">
        <v>884</v>
      </c>
      <c r="O343" s="8" t="s">
        <v>62</v>
      </c>
      <c r="P343" s="8" t="s">
        <v>1503</v>
      </c>
      <c r="Q343" s="8" t="s">
        <v>96</v>
      </c>
      <c r="R343" s="8" t="s">
        <v>57</v>
      </c>
      <c r="S343" s="8" t="s">
        <v>1206</v>
      </c>
      <c r="T343" s="150">
        <v>2.0110000000000001</v>
      </c>
      <c r="U343" s="8" t="s">
        <v>2682</v>
      </c>
      <c r="V343" s="172">
        <v>4.4999999999999998E-2</v>
      </c>
      <c r="W343" s="151">
        <v>5.0360000000000002E-2</v>
      </c>
      <c r="X343" s="4" t="s">
        <v>614</v>
      </c>
      <c r="Y343" s="4"/>
      <c r="Z343" s="150">
        <v>56000</v>
      </c>
      <c r="AA343" s="148">
        <v>3.6469999999999998</v>
      </c>
      <c r="AB343" s="171">
        <v>100.74299999999999</v>
      </c>
      <c r="AD343" s="150">
        <v>205.749</v>
      </c>
      <c r="AG343" s="8" t="s">
        <v>17</v>
      </c>
      <c r="AH343" s="151">
        <v>4.6999999999999997E-5</v>
      </c>
      <c r="AI343" s="151">
        <v>1.2225551703338099E-3</v>
      </c>
      <c r="AJ343" s="151">
        <v>4.2035167784882803E-4</v>
      </c>
    </row>
    <row r="344" spans="1:36" s="8" customFormat="1" x14ac:dyDescent="0.2">
      <c r="A344" s="8">
        <v>1035</v>
      </c>
      <c r="B344" s="8">
        <v>1037</v>
      </c>
      <c r="C344" s="8" t="s">
        <v>2683</v>
      </c>
      <c r="D344" s="8" t="s">
        <v>2684</v>
      </c>
      <c r="E344" s="4" t="s">
        <v>426</v>
      </c>
      <c r="F344" s="8" t="s">
        <v>2685</v>
      </c>
      <c r="G344" s="8" t="s">
        <v>2686</v>
      </c>
      <c r="H344" s="8" t="s">
        <v>76</v>
      </c>
      <c r="I344" s="8" t="s">
        <v>230</v>
      </c>
      <c r="J344" s="8" t="s">
        <v>61</v>
      </c>
      <c r="K344" s="8" t="s">
        <v>314</v>
      </c>
      <c r="L344" s="8" t="s">
        <v>799</v>
      </c>
      <c r="M344" s="8" t="s">
        <v>102</v>
      </c>
      <c r="N344" s="8" t="s">
        <v>881</v>
      </c>
      <c r="O344" s="8" t="s">
        <v>62</v>
      </c>
      <c r="P344" s="8" t="s">
        <v>1520</v>
      </c>
      <c r="Q344" s="8" t="s">
        <v>96</v>
      </c>
      <c r="R344" s="8" t="s">
        <v>57</v>
      </c>
      <c r="S344" s="8" t="s">
        <v>1206</v>
      </c>
      <c r="T344" s="150">
        <v>5.1109999999999998</v>
      </c>
      <c r="U344" s="8" t="s">
        <v>2687</v>
      </c>
      <c r="V344" s="172">
        <v>2.1000000000000001E-2</v>
      </c>
      <c r="W344" s="151">
        <v>4.9000000000000002E-2</v>
      </c>
      <c r="X344" s="4" t="s">
        <v>614</v>
      </c>
      <c r="Y344" s="4"/>
      <c r="Z344" s="150">
        <v>37000</v>
      </c>
      <c r="AA344" s="148">
        <v>3.6469999999999998</v>
      </c>
      <c r="AB344" s="171">
        <v>87.058999999999997</v>
      </c>
      <c r="AD344" s="150">
        <v>117.476</v>
      </c>
      <c r="AG344" s="8" t="s">
        <v>17</v>
      </c>
      <c r="AH344" s="151">
        <v>7.3999999999999996E-5</v>
      </c>
      <c r="AI344" s="151">
        <v>6.9804077622878495E-4</v>
      </c>
      <c r="AJ344" s="151">
        <v>2.40007664778474E-4</v>
      </c>
    </row>
    <row r="345" spans="1:36" s="8" customFormat="1" x14ac:dyDescent="0.2">
      <c r="A345" s="8">
        <v>1035</v>
      </c>
      <c r="B345" s="8">
        <v>1037</v>
      </c>
      <c r="C345" s="8" t="s">
        <v>2383</v>
      </c>
      <c r="D345" s="8" t="s">
        <v>2384</v>
      </c>
      <c r="E345" s="4" t="s">
        <v>426</v>
      </c>
      <c r="F345" s="8" t="s">
        <v>2688</v>
      </c>
      <c r="G345" s="8" t="s">
        <v>2689</v>
      </c>
      <c r="H345" s="8" t="s">
        <v>76</v>
      </c>
      <c r="I345" s="8" t="s">
        <v>230</v>
      </c>
      <c r="J345" s="8" t="s">
        <v>61</v>
      </c>
      <c r="K345" s="8" t="s">
        <v>314</v>
      </c>
      <c r="L345" s="8" t="s">
        <v>799</v>
      </c>
      <c r="M345" s="8" t="s">
        <v>102</v>
      </c>
      <c r="N345" s="8" t="s">
        <v>893</v>
      </c>
      <c r="O345" s="8" t="s">
        <v>62</v>
      </c>
      <c r="P345" s="8" t="s">
        <v>1488</v>
      </c>
      <c r="Q345" s="8" t="s">
        <v>96</v>
      </c>
      <c r="R345" s="8" t="s">
        <v>57</v>
      </c>
      <c r="S345" s="8" t="s">
        <v>1206</v>
      </c>
      <c r="T345" s="150">
        <v>2.3260000000000001</v>
      </c>
      <c r="U345" s="8" t="s">
        <v>2690</v>
      </c>
      <c r="V345" s="172">
        <v>1.7000000000000001E-2</v>
      </c>
      <c r="W345" s="151">
        <v>4.7039999999999998E-2</v>
      </c>
      <c r="X345" s="4" t="s">
        <v>614</v>
      </c>
      <c r="Y345" s="4"/>
      <c r="Z345" s="150">
        <v>19000</v>
      </c>
      <c r="AA345" s="148">
        <v>3.6469999999999998</v>
      </c>
      <c r="AB345" s="171">
        <v>93.581000000000003</v>
      </c>
      <c r="AD345" s="150">
        <v>64.844999999999999</v>
      </c>
      <c r="AG345" s="8" t="s">
        <v>17</v>
      </c>
      <c r="AH345" s="151">
        <v>1.5E-5</v>
      </c>
      <c r="AI345" s="151">
        <v>3.8530653842846601E-4</v>
      </c>
      <c r="AJ345" s="151">
        <v>1.3248011529026199E-4</v>
      </c>
    </row>
    <row r="346" spans="1:36" s="8" customFormat="1" x14ac:dyDescent="0.2">
      <c r="A346" s="8">
        <v>1035</v>
      </c>
      <c r="B346" s="8">
        <v>1037</v>
      </c>
      <c r="C346" s="8" t="s">
        <v>2691</v>
      </c>
      <c r="D346" s="8" t="s">
        <v>2692</v>
      </c>
      <c r="E346" s="4" t="s">
        <v>426</v>
      </c>
      <c r="F346" s="8" t="s">
        <v>2693</v>
      </c>
      <c r="G346" s="8" t="s">
        <v>2694</v>
      </c>
      <c r="H346" s="8" t="s">
        <v>76</v>
      </c>
      <c r="I346" s="8" t="s">
        <v>230</v>
      </c>
      <c r="J346" s="8" t="s">
        <v>61</v>
      </c>
      <c r="K346" s="8" t="s">
        <v>314</v>
      </c>
      <c r="L346" s="8" t="s">
        <v>799</v>
      </c>
      <c r="M346" s="8" t="s">
        <v>102</v>
      </c>
      <c r="N346" s="8" t="s">
        <v>891</v>
      </c>
      <c r="O346" s="8" t="s">
        <v>62</v>
      </c>
      <c r="P346" s="8" t="s">
        <v>1503</v>
      </c>
      <c r="Q346" s="8" t="s">
        <v>96</v>
      </c>
      <c r="R346" s="8" t="s">
        <v>57</v>
      </c>
      <c r="S346" s="8" t="s">
        <v>1206</v>
      </c>
      <c r="T346" s="150">
        <v>1.0720000000000001</v>
      </c>
      <c r="U346" s="8" t="s">
        <v>2695</v>
      </c>
      <c r="V346" s="172">
        <v>2.196E-2</v>
      </c>
      <c r="W346" s="151">
        <v>5.1589999999999997E-2</v>
      </c>
      <c r="X346" s="4" t="s">
        <v>614</v>
      </c>
      <c r="Y346" s="4"/>
      <c r="Z346" s="150">
        <v>45000</v>
      </c>
      <c r="AA346" s="148">
        <v>3.6469999999999998</v>
      </c>
      <c r="AB346" s="171">
        <v>97.873000000000005</v>
      </c>
      <c r="AD346" s="150">
        <v>160.62299999999999</v>
      </c>
      <c r="AG346" s="8" t="s">
        <v>17</v>
      </c>
      <c r="AH346" s="151">
        <v>7.9999999999999996E-6</v>
      </c>
      <c r="AI346" s="151">
        <v>9.5441829543674902E-4</v>
      </c>
      <c r="AJ346" s="151">
        <v>3.2815805911393998E-4</v>
      </c>
    </row>
    <row r="347" spans="1:36" s="8" customFormat="1" x14ac:dyDescent="0.2">
      <c r="A347" s="8">
        <v>1035</v>
      </c>
      <c r="B347" s="8">
        <v>1037</v>
      </c>
      <c r="C347" s="8" t="s">
        <v>2696</v>
      </c>
      <c r="D347" s="8" t="s">
        <v>2697</v>
      </c>
      <c r="E347" s="4" t="s">
        <v>426</v>
      </c>
      <c r="F347" s="8" t="s">
        <v>2698</v>
      </c>
      <c r="G347" s="8" t="s">
        <v>2699</v>
      </c>
      <c r="H347" s="8" t="s">
        <v>76</v>
      </c>
      <c r="I347" s="8" t="s">
        <v>230</v>
      </c>
      <c r="J347" s="8" t="s">
        <v>61</v>
      </c>
      <c r="K347" s="8" t="s">
        <v>314</v>
      </c>
      <c r="L347" s="8" t="s">
        <v>799</v>
      </c>
      <c r="M347" s="8" t="s">
        <v>102</v>
      </c>
      <c r="N347" s="8" t="s">
        <v>898</v>
      </c>
      <c r="O347" s="8" t="s">
        <v>62</v>
      </c>
      <c r="P347" s="8" t="s">
        <v>1372</v>
      </c>
      <c r="Q347" s="8" t="s">
        <v>96</v>
      </c>
      <c r="R347" s="8" t="s">
        <v>57</v>
      </c>
      <c r="S347" s="8" t="s">
        <v>1206</v>
      </c>
      <c r="T347" s="150">
        <v>4.4889999999999999</v>
      </c>
      <c r="U347" s="8" t="s">
        <v>2700</v>
      </c>
      <c r="V347" s="172">
        <v>4.0160000000000001E-2</v>
      </c>
      <c r="W347" s="151">
        <v>5.006E-2</v>
      </c>
      <c r="X347" s="4" t="s">
        <v>614</v>
      </c>
      <c r="Y347" s="4"/>
      <c r="Z347" s="150">
        <v>54000</v>
      </c>
      <c r="AA347" s="148">
        <v>3.6469999999999998</v>
      </c>
      <c r="AB347" s="171">
        <v>96.177000000000007</v>
      </c>
      <c r="AD347" s="150">
        <v>189.40899999999999</v>
      </c>
      <c r="AG347" s="8" t="s">
        <v>17</v>
      </c>
      <c r="AH347" s="151">
        <v>1.4E-5</v>
      </c>
      <c r="AI347" s="151">
        <v>1.1254635892682301E-3</v>
      </c>
      <c r="AJ347" s="151">
        <v>3.8696863715155798E-4</v>
      </c>
    </row>
    <row r="348" spans="1:36" s="8" customFormat="1" x14ac:dyDescent="0.2">
      <c r="A348" s="8">
        <v>1035</v>
      </c>
      <c r="B348" s="8">
        <v>1037</v>
      </c>
      <c r="C348" s="8" t="s">
        <v>2548</v>
      </c>
      <c r="D348" s="8" t="s">
        <v>2549</v>
      </c>
      <c r="E348" s="4" t="s">
        <v>426</v>
      </c>
      <c r="F348" s="8" t="s">
        <v>2701</v>
      </c>
      <c r="G348" s="8" t="s">
        <v>2702</v>
      </c>
      <c r="H348" s="8" t="s">
        <v>76</v>
      </c>
      <c r="I348" s="8" t="s">
        <v>230</v>
      </c>
      <c r="J348" s="8" t="s">
        <v>61</v>
      </c>
      <c r="K348" s="8" t="s">
        <v>153</v>
      </c>
      <c r="L348" s="8" t="s">
        <v>799</v>
      </c>
      <c r="M348" s="8" t="s">
        <v>102</v>
      </c>
      <c r="N348" s="8" t="s">
        <v>909</v>
      </c>
      <c r="O348" s="8" t="s">
        <v>62</v>
      </c>
      <c r="P348" s="8" t="s">
        <v>1372</v>
      </c>
      <c r="Q348" s="8" t="s">
        <v>96</v>
      </c>
      <c r="R348" s="8" t="s">
        <v>57</v>
      </c>
      <c r="S348" s="8" t="s">
        <v>1207</v>
      </c>
      <c r="T348" s="150">
        <v>3.0139999999999998</v>
      </c>
      <c r="U348" s="8" t="s">
        <v>2703</v>
      </c>
      <c r="V348" s="172">
        <v>1.25E-3</v>
      </c>
      <c r="W348" s="151">
        <v>3.3709999999999997E-2</v>
      </c>
      <c r="X348" s="4" t="s">
        <v>614</v>
      </c>
      <c r="Y348" s="4"/>
      <c r="Z348" s="150">
        <v>223000</v>
      </c>
      <c r="AA348" s="148">
        <v>3.7964000000000002</v>
      </c>
      <c r="AB348" s="171">
        <v>91.180999999999997</v>
      </c>
      <c r="AD348" s="150">
        <v>771.93799999999999</v>
      </c>
      <c r="AG348" s="8" t="s">
        <v>17</v>
      </c>
      <c r="AH348" s="151">
        <v>2.23E-4</v>
      </c>
      <c r="AI348" s="151">
        <v>4.5868246083676303E-3</v>
      </c>
      <c r="AJ348" s="151">
        <v>1.57708990719754E-3</v>
      </c>
    </row>
    <row r="349" spans="1:36" s="8" customFormat="1" x14ac:dyDescent="0.2">
      <c r="A349" s="8">
        <v>1035</v>
      </c>
      <c r="B349" s="8">
        <v>1037</v>
      </c>
      <c r="C349" s="8" t="s">
        <v>2367</v>
      </c>
      <c r="D349" s="8" t="s">
        <v>2368</v>
      </c>
      <c r="E349" s="4" t="s">
        <v>426</v>
      </c>
      <c r="F349" s="8" t="s">
        <v>2704</v>
      </c>
      <c r="G349" s="8" t="s">
        <v>2705</v>
      </c>
      <c r="H349" s="8" t="s">
        <v>76</v>
      </c>
      <c r="I349" s="8" t="s">
        <v>230</v>
      </c>
      <c r="J349" s="8" t="s">
        <v>61</v>
      </c>
      <c r="K349" s="8" t="s">
        <v>313</v>
      </c>
      <c r="L349" s="8" t="s">
        <v>799</v>
      </c>
      <c r="M349" s="8" t="s">
        <v>102</v>
      </c>
      <c r="N349" s="8" t="s">
        <v>909</v>
      </c>
      <c r="O349" s="8" t="s">
        <v>62</v>
      </c>
      <c r="P349" s="8" t="s">
        <v>2371</v>
      </c>
      <c r="Q349" s="8" t="s">
        <v>84</v>
      </c>
      <c r="R349" s="8" t="s">
        <v>57</v>
      </c>
      <c r="S349" s="8" t="s">
        <v>1207</v>
      </c>
      <c r="T349" s="150">
        <v>2.59</v>
      </c>
      <c r="U349" s="8" t="s">
        <v>2706</v>
      </c>
      <c r="V349" s="172">
        <v>2.6249999999999999E-2</v>
      </c>
      <c r="W349" s="151">
        <v>7.5149999999999995E-2</v>
      </c>
      <c r="X349" s="4" t="s">
        <v>614</v>
      </c>
      <c r="Y349" s="4"/>
      <c r="Z349" s="150">
        <v>101000</v>
      </c>
      <c r="AA349" s="148">
        <v>3.7964000000000002</v>
      </c>
      <c r="AB349" s="171">
        <v>89.989000000000004</v>
      </c>
      <c r="AD349" s="150">
        <v>345.04899999999998</v>
      </c>
      <c r="AG349" s="8" t="s">
        <v>17</v>
      </c>
      <c r="AH349" s="151">
        <v>4.2200000000000001E-4</v>
      </c>
      <c r="AI349" s="151">
        <v>2.05026888291031E-3</v>
      </c>
      <c r="AJ349" s="151">
        <v>7.0494484493265996E-4</v>
      </c>
    </row>
    <row r="350" spans="1:36" s="8" customFormat="1" x14ac:dyDescent="0.2">
      <c r="A350" s="8">
        <v>1035</v>
      </c>
      <c r="B350" s="8">
        <v>1360</v>
      </c>
      <c r="C350" s="8" t="s">
        <v>1599</v>
      </c>
      <c r="D350" s="8" t="s">
        <v>1600</v>
      </c>
      <c r="E350" s="152" t="s">
        <v>425</v>
      </c>
      <c r="F350" s="8" t="s">
        <v>1601</v>
      </c>
      <c r="G350" s="8" t="s">
        <v>1602</v>
      </c>
      <c r="H350" s="8" t="s">
        <v>76</v>
      </c>
      <c r="I350" s="8" t="s">
        <v>228</v>
      </c>
      <c r="J350" s="8" t="s">
        <v>53</v>
      </c>
      <c r="K350" s="8" t="s">
        <v>53</v>
      </c>
      <c r="L350" s="8" t="s">
        <v>799</v>
      </c>
      <c r="M350" s="152" t="s">
        <v>311</v>
      </c>
      <c r="N350" s="8" t="s">
        <v>156</v>
      </c>
      <c r="O350" s="8" t="s">
        <v>62</v>
      </c>
      <c r="P350" s="8" t="s">
        <v>1497</v>
      </c>
      <c r="Q350" s="8" t="s">
        <v>70</v>
      </c>
      <c r="R350" s="8" t="s">
        <v>57</v>
      </c>
      <c r="S350" s="8" t="s">
        <v>1212</v>
      </c>
      <c r="T350" s="150">
        <v>0.41099999999999998</v>
      </c>
      <c r="U350" s="8" t="s">
        <v>1603</v>
      </c>
      <c r="V350" s="172">
        <v>2.9499999999999998E-2</v>
      </c>
      <c r="W350" s="151">
        <v>5.5820000000000002E-2</v>
      </c>
      <c r="X350" s="4" t="s">
        <v>614</v>
      </c>
      <c r="Y350" s="4"/>
      <c r="Z350" s="150">
        <v>191243</v>
      </c>
      <c r="AA350" s="148">
        <v>1</v>
      </c>
      <c r="AB350" s="171">
        <v>99.22</v>
      </c>
      <c r="AD350" s="150">
        <v>189.751</v>
      </c>
      <c r="AG350" s="8" t="s">
        <v>17</v>
      </c>
      <c r="AH350" s="151">
        <v>3.1909999999999998E-3</v>
      </c>
      <c r="AI350" s="151">
        <v>1.76209975203253E-2</v>
      </c>
      <c r="AJ350" s="151">
        <v>2.1762217001707199E-3</v>
      </c>
    </row>
    <row r="351" spans="1:36" s="8" customFormat="1" x14ac:dyDescent="0.2">
      <c r="A351" s="8">
        <v>1035</v>
      </c>
      <c r="B351" s="8">
        <v>1360</v>
      </c>
      <c r="C351" s="8" t="s">
        <v>1614</v>
      </c>
      <c r="D351" s="8" t="s">
        <v>1615</v>
      </c>
      <c r="E351" s="152" t="s">
        <v>425</v>
      </c>
      <c r="F351" s="8" t="s">
        <v>1616</v>
      </c>
      <c r="G351" s="8" t="s">
        <v>1617</v>
      </c>
      <c r="H351" s="8" t="s">
        <v>76</v>
      </c>
      <c r="I351" s="8" t="s">
        <v>228</v>
      </c>
      <c r="J351" s="8" t="s">
        <v>53</v>
      </c>
      <c r="K351" s="8" t="s">
        <v>53</v>
      </c>
      <c r="L351" s="8" t="s">
        <v>799</v>
      </c>
      <c r="M351" s="152" t="s">
        <v>311</v>
      </c>
      <c r="N351" s="8" t="s">
        <v>140</v>
      </c>
      <c r="O351" s="8" t="s">
        <v>62</v>
      </c>
      <c r="P351" s="8" t="s">
        <v>1419</v>
      </c>
      <c r="Q351" s="8" t="s">
        <v>70</v>
      </c>
      <c r="R351" s="8" t="s">
        <v>57</v>
      </c>
      <c r="S351" s="8" t="s">
        <v>1212</v>
      </c>
      <c r="T351" s="150">
        <v>0.24099999999999999</v>
      </c>
      <c r="U351" s="8" t="s">
        <v>1618</v>
      </c>
      <c r="V351" s="172">
        <v>2.75E-2</v>
      </c>
      <c r="W351" s="151">
        <v>5.0689999999999999E-2</v>
      </c>
      <c r="X351" s="4" t="s">
        <v>614</v>
      </c>
      <c r="Y351" s="4"/>
      <c r="Z351" s="150">
        <v>12333.33</v>
      </c>
      <c r="AA351" s="148">
        <v>1</v>
      </c>
      <c r="AB351" s="171">
        <v>100.16</v>
      </c>
      <c r="AD351" s="150">
        <v>12.353</v>
      </c>
      <c r="AG351" s="8" t="s">
        <v>17</v>
      </c>
      <c r="AH351" s="151">
        <v>1.3799999999999999E-4</v>
      </c>
      <c r="AI351" s="151">
        <v>1.1471504700848801E-3</v>
      </c>
      <c r="AJ351" s="151">
        <v>1.4167493886087701E-4</v>
      </c>
    </row>
    <row r="352" spans="1:36" s="8" customFormat="1" x14ac:dyDescent="0.2">
      <c r="A352" s="8">
        <v>1035</v>
      </c>
      <c r="B352" s="8">
        <v>1360</v>
      </c>
      <c r="C352" s="8" t="s">
        <v>1627</v>
      </c>
      <c r="D352" s="8" t="s">
        <v>1628</v>
      </c>
      <c r="E352" s="152" t="s">
        <v>425</v>
      </c>
      <c r="F352" s="8" t="s">
        <v>1629</v>
      </c>
      <c r="G352" s="8" t="s">
        <v>1630</v>
      </c>
      <c r="H352" s="8" t="s">
        <v>76</v>
      </c>
      <c r="I352" s="8" t="s">
        <v>228</v>
      </c>
      <c r="J352" s="8" t="s">
        <v>53</v>
      </c>
      <c r="K352" s="8" t="s">
        <v>53</v>
      </c>
      <c r="L352" s="8" t="s">
        <v>799</v>
      </c>
      <c r="M352" s="152" t="s">
        <v>311</v>
      </c>
      <c r="N352" s="8" t="s">
        <v>629</v>
      </c>
      <c r="O352" s="8" t="s">
        <v>62</v>
      </c>
      <c r="P352" s="8" t="s">
        <v>1205</v>
      </c>
      <c r="Q352" s="8" t="s">
        <v>65</v>
      </c>
      <c r="R352" s="8" t="s">
        <v>57</v>
      </c>
      <c r="S352" s="8" t="s">
        <v>1212</v>
      </c>
      <c r="T352" s="150">
        <v>1.6830000000000001</v>
      </c>
      <c r="U352" s="8" t="s">
        <v>1631</v>
      </c>
      <c r="V352" s="172">
        <v>1.44E-2</v>
      </c>
      <c r="W352" s="151">
        <v>4.471E-2</v>
      </c>
      <c r="X352" s="4" t="s">
        <v>614</v>
      </c>
      <c r="Y352" s="4"/>
      <c r="Z352" s="150">
        <v>49288.88</v>
      </c>
      <c r="AA352" s="148">
        <v>1</v>
      </c>
      <c r="AB352" s="171">
        <v>95.47</v>
      </c>
      <c r="AD352" s="150">
        <v>47.055999999999997</v>
      </c>
      <c r="AG352" s="8" t="s">
        <v>17</v>
      </c>
      <c r="AH352" s="151">
        <v>1.4100000000000001E-4</v>
      </c>
      <c r="AI352" s="151">
        <v>4.3698003172424598E-3</v>
      </c>
      <c r="AJ352" s="151">
        <v>5.3967740843427405E-4</v>
      </c>
    </row>
    <row r="353" spans="1:36" s="8" customFormat="1" x14ac:dyDescent="0.2">
      <c r="A353" s="8">
        <v>1035</v>
      </c>
      <c r="B353" s="8">
        <v>1360</v>
      </c>
      <c r="C353" s="8" t="s">
        <v>1632</v>
      </c>
      <c r="D353" s="8" t="s">
        <v>1633</v>
      </c>
      <c r="E353" s="152" t="s">
        <v>425</v>
      </c>
      <c r="F353" s="8" t="s">
        <v>1634</v>
      </c>
      <c r="G353" s="8" t="s">
        <v>1635</v>
      </c>
      <c r="H353" s="8" t="s">
        <v>76</v>
      </c>
      <c r="I353" s="8" t="s">
        <v>229</v>
      </c>
      <c r="J353" s="8" t="s">
        <v>53</v>
      </c>
      <c r="K353" s="8" t="s">
        <v>53</v>
      </c>
      <c r="L353" s="8" t="s">
        <v>799</v>
      </c>
      <c r="M353" s="152" t="s">
        <v>311</v>
      </c>
      <c r="N353" s="8" t="s">
        <v>629</v>
      </c>
      <c r="O353" s="8" t="s">
        <v>62</v>
      </c>
      <c r="P353" s="8" t="s">
        <v>1205</v>
      </c>
      <c r="Q353" s="8" t="s">
        <v>65</v>
      </c>
      <c r="R353" s="8" t="s">
        <v>57</v>
      </c>
      <c r="S353" s="8" t="s">
        <v>1212</v>
      </c>
      <c r="T353" s="150">
        <v>1.5029999999999999</v>
      </c>
      <c r="U353" s="8" t="s">
        <v>1446</v>
      </c>
      <c r="V353" s="172">
        <v>8.3000000000000001E-3</v>
      </c>
      <c r="W353" s="151">
        <v>2.4080000000000001E-2</v>
      </c>
      <c r="X353" s="4" t="s">
        <v>614</v>
      </c>
      <c r="Y353" s="4"/>
      <c r="Z353" s="150">
        <v>121990.32</v>
      </c>
      <c r="AA353" s="148">
        <v>1</v>
      </c>
      <c r="AB353" s="171">
        <v>113.58</v>
      </c>
      <c r="AD353" s="150">
        <v>138.55699999999999</v>
      </c>
      <c r="AG353" s="8" t="s">
        <v>17</v>
      </c>
      <c r="AH353" s="151">
        <v>1.27E-4</v>
      </c>
      <c r="AI353" s="151">
        <v>1.28668712255318E-2</v>
      </c>
      <c r="AJ353" s="151">
        <v>1.58907941176463E-3</v>
      </c>
    </row>
    <row r="354" spans="1:36" s="8" customFormat="1" x14ac:dyDescent="0.2">
      <c r="A354" s="8">
        <v>1035</v>
      </c>
      <c r="B354" s="8">
        <v>1360</v>
      </c>
      <c r="C354" s="8" t="s">
        <v>1632</v>
      </c>
      <c r="D354" s="8" t="s">
        <v>1633</v>
      </c>
      <c r="E354" s="152" t="s">
        <v>425</v>
      </c>
      <c r="F354" s="8" t="s">
        <v>1636</v>
      </c>
      <c r="G354" s="8" t="s">
        <v>1637</v>
      </c>
      <c r="H354" s="8" t="s">
        <v>76</v>
      </c>
      <c r="I354" s="8" t="s">
        <v>229</v>
      </c>
      <c r="J354" s="8" t="s">
        <v>53</v>
      </c>
      <c r="K354" s="8" t="s">
        <v>53</v>
      </c>
      <c r="L354" s="8" t="s">
        <v>799</v>
      </c>
      <c r="M354" s="152" t="s">
        <v>311</v>
      </c>
      <c r="N354" s="8" t="s">
        <v>629</v>
      </c>
      <c r="O354" s="8" t="s">
        <v>62</v>
      </c>
      <c r="P354" s="8" t="s">
        <v>1205</v>
      </c>
      <c r="Q354" s="8" t="s">
        <v>65</v>
      </c>
      <c r="R354" s="8" t="s">
        <v>57</v>
      </c>
      <c r="S354" s="8" t="s">
        <v>1212</v>
      </c>
      <c r="T354" s="150">
        <v>4.7859999999999996</v>
      </c>
      <c r="U354" s="8" t="s">
        <v>1638</v>
      </c>
      <c r="V354" s="172">
        <v>1.6500000000000001E-2</v>
      </c>
      <c r="W354" s="151">
        <v>2.4330000000000001E-2</v>
      </c>
      <c r="X354" s="4" t="s">
        <v>614</v>
      </c>
      <c r="Y354" s="4"/>
      <c r="Z354" s="150">
        <v>920000</v>
      </c>
      <c r="AA354" s="148">
        <v>1</v>
      </c>
      <c r="AB354" s="171">
        <v>112.1</v>
      </c>
      <c r="AD354" s="150">
        <v>1031.32</v>
      </c>
      <c r="AG354" s="8" t="s">
        <v>17</v>
      </c>
      <c r="AH354" s="151">
        <v>4.35E-4</v>
      </c>
      <c r="AI354" s="151">
        <v>9.5772132902963394E-2</v>
      </c>
      <c r="AJ354" s="151">
        <v>1.18280133491112E-2</v>
      </c>
    </row>
    <row r="355" spans="1:36" s="8" customFormat="1" x14ac:dyDescent="0.2">
      <c r="A355" s="8">
        <v>1035</v>
      </c>
      <c r="B355" s="8">
        <v>1360</v>
      </c>
      <c r="C355" s="8" t="s">
        <v>1561</v>
      </c>
      <c r="D355" s="8" t="s">
        <v>1562</v>
      </c>
      <c r="E355" s="152" t="s">
        <v>425</v>
      </c>
      <c r="F355" s="8" t="s">
        <v>1657</v>
      </c>
      <c r="G355" s="8" t="s">
        <v>1658</v>
      </c>
      <c r="H355" s="8" t="s">
        <v>76</v>
      </c>
      <c r="I355" s="8" t="s">
        <v>229</v>
      </c>
      <c r="J355" s="8" t="s">
        <v>53</v>
      </c>
      <c r="K355" s="8" t="s">
        <v>53</v>
      </c>
      <c r="L355" s="8" t="s">
        <v>799</v>
      </c>
      <c r="M355" s="152" t="s">
        <v>311</v>
      </c>
      <c r="N355" s="8" t="s">
        <v>629</v>
      </c>
      <c r="O355" s="8" t="s">
        <v>62</v>
      </c>
      <c r="P355" s="8" t="s">
        <v>1283</v>
      </c>
      <c r="Q355" s="8" t="s">
        <v>70</v>
      </c>
      <c r="R355" s="8" t="s">
        <v>57</v>
      </c>
      <c r="S355" s="8" t="s">
        <v>1212</v>
      </c>
      <c r="T355" s="150">
        <v>2.3159999999999998</v>
      </c>
      <c r="U355" s="8" t="s">
        <v>1456</v>
      </c>
      <c r="V355" s="172">
        <v>1.77E-2</v>
      </c>
      <c r="W355" s="151">
        <v>2.605E-2</v>
      </c>
      <c r="X355" s="4" t="s">
        <v>614</v>
      </c>
      <c r="Y355" s="4"/>
      <c r="Z355" s="150">
        <v>328472.40000000002</v>
      </c>
      <c r="AA355" s="148">
        <v>1</v>
      </c>
      <c r="AB355" s="171">
        <v>113.1</v>
      </c>
      <c r="AD355" s="150">
        <v>371.50200000000001</v>
      </c>
      <c r="AG355" s="8" t="s">
        <v>17</v>
      </c>
      <c r="AH355" s="151">
        <v>1.27E-4</v>
      </c>
      <c r="AI355" s="151">
        <v>3.4499055729852297E-2</v>
      </c>
      <c r="AJ355" s="151">
        <v>4.2606891935660198E-3</v>
      </c>
    </row>
    <row r="356" spans="1:36" s="8" customFormat="1" x14ac:dyDescent="0.2">
      <c r="A356" s="8">
        <v>1035</v>
      </c>
      <c r="B356" s="8">
        <v>1360</v>
      </c>
      <c r="C356" s="8" t="s">
        <v>1668</v>
      </c>
      <c r="D356" s="8" t="s">
        <v>1669</v>
      </c>
      <c r="E356" s="152" t="s">
        <v>425</v>
      </c>
      <c r="F356" s="8" t="s">
        <v>1670</v>
      </c>
      <c r="G356" s="8" t="s">
        <v>1671</v>
      </c>
      <c r="H356" s="8" t="s">
        <v>76</v>
      </c>
      <c r="I356" s="8" t="s">
        <v>229</v>
      </c>
      <c r="J356" s="8" t="s">
        <v>53</v>
      </c>
      <c r="K356" s="8" t="s">
        <v>53</v>
      </c>
      <c r="L356" s="8" t="s">
        <v>799</v>
      </c>
      <c r="M356" s="152" t="s">
        <v>311</v>
      </c>
      <c r="N356" s="8" t="s">
        <v>258</v>
      </c>
      <c r="O356" s="8" t="s">
        <v>62</v>
      </c>
      <c r="P356" s="8" t="s">
        <v>1205</v>
      </c>
      <c r="Q356" s="8" t="s">
        <v>65</v>
      </c>
      <c r="R356" s="8" t="s">
        <v>57</v>
      </c>
      <c r="S356" s="8" t="s">
        <v>1212</v>
      </c>
      <c r="T356" s="150">
        <v>1.9790000000000001</v>
      </c>
      <c r="U356" s="8" t="s">
        <v>1651</v>
      </c>
      <c r="V356" s="172">
        <v>1E-3</v>
      </c>
      <c r="W356" s="151">
        <v>2.232E-2</v>
      </c>
      <c r="X356" s="4" t="s">
        <v>614</v>
      </c>
      <c r="Y356" s="4"/>
      <c r="Z356" s="150">
        <v>275274</v>
      </c>
      <c r="AA356" s="148">
        <v>1</v>
      </c>
      <c r="AB356" s="171">
        <v>108.87</v>
      </c>
      <c r="AD356" s="150">
        <v>299.69099999999997</v>
      </c>
      <c r="AG356" s="8" t="s">
        <v>17</v>
      </c>
      <c r="AH356" s="151">
        <v>4.2900000000000002E-4</v>
      </c>
      <c r="AI356" s="151">
        <v>2.7830379990041398E-2</v>
      </c>
      <c r="AJ356" s="151">
        <v>3.4370969514333702E-3</v>
      </c>
    </row>
    <row r="357" spans="1:36" s="8" customFormat="1" x14ac:dyDescent="0.2">
      <c r="A357" s="8">
        <v>1035</v>
      </c>
      <c r="B357" s="8">
        <v>1360</v>
      </c>
      <c r="C357" s="8" t="s">
        <v>1668</v>
      </c>
      <c r="D357" s="8" t="s">
        <v>1669</v>
      </c>
      <c r="E357" s="152" t="s">
        <v>425</v>
      </c>
      <c r="F357" s="8" t="s">
        <v>1672</v>
      </c>
      <c r="G357" s="8" t="s">
        <v>1673</v>
      </c>
      <c r="H357" s="8" t="s">
        <v>76</v>
      </c>
      <c r="I357" s="8" t="s">
        <v>229</v>
      </c>
      <c r="J357" s="8" t="s">
        <v>53</v>
      </c>
      <c r="K357" s="8" t="s">
        <v>53</v>
      </c>
      <c r="L357" s="8" t="s">
        <v>799</v>
      </c>
      <c r="M357" s="152" t="s">
        <v>311</v>
      </c>
      <c r="N357" s="8" t="s">
        <v>258</v>
      </c>
      <c r="O357" s="8" t="s">
        <v>62</v>
      </c>
      <c r="P357" s="8" t="s">
        <v>1205</v>
      </c>
      <c r="Q357" s="8" t="s">
        <v>65</v>
      </c>
      <c r="R357" s="8" t="s">
        <v>57</v>
      </c>
      <c r="S357" s="8" t="s">
        <v>1212</v>
      </c>
      <c r="T357" s="150">
        <v>12.026999999999999</v>
      </c>
      <c r="U357" s="8" t="s">
        <v>1674</v>
      </c>
      <c r="V357" s="172">
        <v>2.07E-2</v>
      </c>
      <c r="W357" s="151">
        <v>2.8799999999999999E-2</v>
      </c>
      <c r="X357" s="4" t="s">
        <v>614</v>
      </c>
      <c r="Y357" s="4"/>
      <c r="Z357" s="150">
        <v>1429744.04</v>
      </c>
      <c r="AA357" s="148">
        <v>1</v>
      </c>
      <c r="AB357" s="171">
        <v>103.14</v>
      </c>
      <c r="AD357" s="150">
        <v>1474.6379999999999</v>
      </c>
      <c r="AG357" s="8" t="s">
        <v>17</v>
      </c>
      <c r="AH357" s="151">
        <v>2.6200000000000003E-4</v>
      </c>
      <c r="AI357" s="151">
        <v>0.13694025791537601</v>
      </c>
      <c r="AJ357" s="151">
        <v>1.6912343387975998E-2</v>
      </c>
    </row>
    <row r="358" spans="1:36" s="8" customFormat="1" x14ac:dyDescent="0.2">
      <c r="A358" s="8">
        <v>1035</v>
      </c>
      <c r="B358" s="8">
        <v>1360</v>
      </c>
      <c r="C358" s="8" t="s">
        <v>1686</v>
      </c>
      <c r="D358" s="8" t="s">
        <v>1687</v>
      </c>
      <c r="E358" s="152" t="s">
        <v>425</v>
      </c>
      <c r="F358" s="8" t="s">
        <v>1688</v>
      </c>
      <c r="G358" s="8" t="s">
        <v>1689</v>
      </c>
      <c r="H358" s="8" t="s">
        <v>76</v>
      </c>
      <c r="I358" s="8" t="s">
        <v>229</v>
      </c>
      <c r="J358" s="8" t="s">
        <v>53</v>
      </c>
      <c r="K358" s="8" t="s">
        <v>53</v>
      </c>
      <c r="L358" s="8" t="s">
        <v>799</v>
      </c>
      <c r="M358" s="152" t="s">
        <v>311</v>
      </c>
      <c r="N358" s="8" t="s">
        <v>256</v>
      </c>
      <c r="O358" s="8" t="s">
        <v>62</v>
      </c>
      <c r="P358" s="8" t="s">
        <v>1205</v>
      </c>
      <c r="Q358" s="8" t="s">
        <v>65</v>
      </c>
      <c r="R358" s="8" t="s">
        <v>57</v>
      </c>
      <c r="S358" s="8" t="s">
        <v>1212</v>
      </c>
      <c r="T358" s="150">
        <v>0.68799999999999994</v>
      </c>
      <c r="U358" s="8" t="s">
        <v>1690</v>
      </c>
      <c r="V358" s="172">
        <v>1E-3</v>
      </c>
      <c r="W358" s="151">
        <v>2.2620000000000001E-2</v>
      </c>
      <c r="X358" s="4" t="s">
        <v>614</v>
      </c>
      <c r="Y358" s="4"/>
      <c r="Z358" s="150">
        <v>390078</v>
      </c>
      <c r="AA358" s="148">
        <v>1</v>
      </c>
      <c r="AB358" s="171">
        <v>112.9</v>
      </c>
      <c r="AD358" s="150">
        <v>440.39800000000002</v>
      </c>
      <c r="AG358" s="8" t="s">
        <v>17</v>
      </c>
      <c r="AH358" s="151">
        <v>2.5999999999999998E-4</v>
      </c>
      <c r="AI358" s="151">
        <v>4.0896968665468998E-2</v>
      </c>
      <c r="AJ358" s="151">
        <v>5.05084179135351E-3</v>
      </c>
    </row>
    <row r="359" spans="1:36" s="8" customFormat="1" x14ac:dyDescent="0.2">
      <c r="A359" s="8">
        <v>1035</v>
      </c>
      <c r="B359" s="8">
        <v>1360</v>
      </c>
      <c r="C359" s="8" t="s">
        <v>1540</v>
      </c>
      <c r="D359" s="8" t="s">
        <v>1541</v>
      </c>
      <c r="E359" s="152" t="s">
        <v>425</v>
      </c>
      <c r="F359" s="8" t="s">
        <v>1719</v>
      </c>
      <c r="G359" s="8" t="s">
        <v>1720</v>
      </c>
      <c r="H359" s="8" t="s">
        <v>76</v>
      </c>
      <c r="I359" s="8" t="s">
        <v>229</v>
      </c>
      <c r="J359" s="8" t="s">
        <v>53</v>
      </c>
      <c r="K359" s="8" t="s">
        <v>53</v>
      </c>
      <c r="L359" s="8" t="s">
        <v>799</v>
      </c>
      <c r="M359" s="152" t="s">
        <v>311</v>
      </c>
      <c r="N359" s="8" t="s">
        <v>629</v>
      </c>
      <c r="O359" s="8" t="s">
        <v>62</v>
      </c>
      <c r="P359" s="8" t="s">
        <v>1544</v>
      </c>
      <c r="Q359" s="8" t="s">
        <v>70</v>
      </c>
      <c r="R359" s="8" t="s">
        <v>57</v>
      </c>
      <c r="S359" s="8" t="s">
        <v>1212</v>
      </c>
      <c r="T359" s="150">
        <v>5.6159999999999997</v>
      </c>
      <c r="U359" s="8" t="s">
        <v>1721</v>
      </c>
      <c r="V359" s="172">
        <v>1.5800000000000002E-2</v>
      </c>
      <c r="W359" s="151">
        <v>2.9850000000000002E-2</v>
      </c>
      <c r="X359" s="4" t="s">
        <v>614</v>
      </c>
      <c r="Y359" s="4"/>
      <c r="Z359" s="150">
        <v>1008507.86</v>
      </c>
      <c r="AA359" s="148">
        <v>1</v>
      </c>
      <c r="AB359" s="171">
        <v>107.2</v>
      </c>
      <c r="AD359" s="150">
        <v>1081.1199999999999</v>
      </c>
      <c r="AG359" s="8" t="s">
        <v>17</v>
      </c>
      <c r="AH359" s="151">
        <v>8.1300000000000003E-4</v>
      </c>
      <c r="AI359" s="151">
        <v>0.100396781906022</v>
      </c>
      <c r="AJ359" s="151">
        <v>1.2399164982525799E-2</v>
      </c>
    </row>
    <row r="360" spans="1:36" s="8" customFormat="1" x14ac:dyDescent="0.2">
      <c r="A360" s="8">
        <v>1035</v>
      </c>
      <c r="B360" s="8">
        <v>1360</v>
      </c>
      <c r="C360" s="8" t="s">
        <v>1751</v>
      </c>
      <c r="D360" s="8" t="s">
        <v>1752</v>
      </c>
      <c r="E360" s="152" t="s">
        <v>425</v>
      </c>
      <c r="F360" s="8" t="s">
        <v>1753</v>
      </c>
      <c r="G360" s="8" t="s">
        <v>1754</v>
      </c>
      <c r="H360" s="8" t="s">
        <v>76</v>
      </c>
      <c r="I360" s="8" t="s">
        <v>229</v>
      </c>
      <c r="J360" s="8" t="s">
        <v>53</v>
      </c>
      <c r="K360" s="8" t="s">
        <v>53</v>
      </c>
      <c r="L360" s="8" t="s">
        <v>799</v>
      </c>
      <c r="M360" s="152" t="s">
        <v>311</v>
      </c>
      <c r="N360" s="8" t="s">
        <v>256</v>
      </c>
      <c r="O360" s="8" t="s">
        <v>62</v>
      </c>
      <c r="P360" s="8" t="s">
        <v>1205</v>
      </c>
      <c r="Q360" s="8" t="s">
        <v>65</v>
      </c>
      <c r="R360" s="8" t="s">
        <v>57</v>
      </c>
      <c r="S360" s="8" t="s">
        <v>1212</v>
      </c>
      <c r="T360" s="150">
        <v>2.4740000000000002</v>
      </c>
      <c r="U360" s="8" t="s">
        <v>1755</v>
      </c>
      <c r="V360" s="172">
        <v>1.4999999999999999E-2</v>
      </c>
      <c r="W360" s="151">
        <v>2.3550000000000001E-2</v>
      </c>
      <c r="X360" s="4" t="s">
        <v>614</v>
      </c>
      <c r="Y360" s="4"/>
      <c r="Z360" s="150">
        <v>635298.5</v>
      </c>
      <c r="AA360" s="148">
        <v>1</v>
      </c>
      <c r="AB360" s="171">
        <v>114.39</v>
      </c>
      <c r="AD360" s="150">
        <v>726.71799999999996</v>
      </c>
      <c r="AG360" s="8" t="s">
        <v>17</v>
      </c>
      <c r="AH360" s="151">
        <v>2.2759999999999998E-3</v>
      </c>
      <c r="AI360" s="151">
        <v>6.7485677081626894E-2</v>
      </c>
      <c r="AJ360" s="151">
        <v>8.3345902946951305E-3</v>
      </c>
    </row>
    <row r="361" spans="1:36" s="8" customFormat="1" x14ac:dyDescent="0.2">
      <c r="A361" s="8">
        <v>1035</v>
      </c>
      <c r="B361" s="8">
        <v>1360</v>
      </c>
      <c r="C361" s="8" t="s">
        <v>1744</v>
      </c>
      <c r="D361" s="8" t="s">
        <v>1745</v>
      </c>
      <c r="E361" s="152" t="s">
        <v>425</v>
      </c>
      <c r="F361" s="8" t="s">
        <v>1774</v>
      </c>
      <c r="G361" s="8" t="s">
        <v>1775</v>
      </c>
      <c r="H361" s="8" t="s">
        <v>76</v>
      </c>
      <c r="I361" s="8" t="s">
        <v>229</v>
      </c>
      <c r="J361" s="8" t="s">
        <v>53</v>
      </c>
      <c r="K361" s="8" t="s">
        <v>53</v>
      </c>
      <c r="L361" s="8" t="s">
        <v>799</v>
      </c>
      <c r="M361" s="152" t="s">
        <v>311</v>
      </c>
      <c r="N361" s="8" t="s">
        <v>627</v>
      </c>
      <c r="O361" s="8" t="s">
        <v>62</v>
      </c>
      <c r="P361" s="8" t="s">
        <v>1419</v>
      </c>
      <c r="Q361" s="8" t="s">
        <v>70</v>
      </c>
      <c r="R361" s="8" t="s">
        <v>57</v>
      </c>
      <c r="S361" s="8" t="s">
        <v>1212</v>
      </c>
      <c r="T361" s="150">
        <v>0.40600000000000003</v>
      </c>
      <c r="U361" s="8" t="s">
        <v>1776</v>
      </c>
      <c r="V361" s="172">
        <v>0.01</v>
      </c>
      <c r="W361" s="151">
        <v>4.0169999999999997E-2</v>
      </c>
      <c r="X361" s="4" t="s">
        <v>614</v>
      </c>
      <c r="Y361" s="4"/>
      <c r="Z361" s="150">
        <v>21240</v>
      </c>
      <c r="AA361" s="148">
        <v>1</v>
      </c>
      <c r="AB361" s="171">
        <v>113.19</v>
      </c>
      <c r="AD361" s="150">
        <v>24.042000000000002</v>
      </c>
      <c r="AG361" s="8" t="s">
        <v>17</v>
      </c>
      <c r="AH361" s="151">
        <v>6.9999999999999994E-5</v>
      </c>
      <c r="AI361" s="151">
        <v>2.2325864876333599E-3</v>
      </c>
      <c r="AJ361" s="151">
        <v>2.7572804299480697E-4</v>
      </c>
    </row>
    <row r="362" spans="1:36" s="8" customFormat="1" x14ac:dyDescent="0.2">
      <c r="A362" s="8">
        <v>1035</v>
      </c>
      <c r="B362" s="8">
        <v>1360</v>
      </c>
      <c r="C362" s="8" t="s">
        <v>1452</v>
      </c>
      <c r="D362" s="8" t="s">
        <v>1453</v>
      </c>
      <c r="E362" s="152" t="s">
        <v>425</v>
      </c>
      <c r="F362" s="8" t="s">
        <v>1454</v>
      </c>
      <c r="G362" s="8" t="s">
        <v>1455</v>
      </c>
      <c r="H362" s="8" t="s">
        <v>76</v>
      </c>
      <c r="I362" s="8" t="s">
        <v>229</v>
      </c>
      <c r="J362" s="8" t="s">
        <v>53</v>
      </c>
      <c r="K362" s="8" t="s">
        <v>314</v>
      </c>
      <c r="L362" s="8" t="s">
        <v>799</v>
      </c>
      <c r="M362" s="152" t="s">
        <v>311</v>
      </c>
      <c r="N362" s="8" t="s">
        <v>625</v>
      </c>
      <c r="O362" s="8" t="s">
        <v>62</v>
      </c>
      <c r="P362" s="161" t="s">
        <v>298</v>
      </c>
      <c r="Q362" s="8" t="s">
        <v>298</v>
      </c>
      <c r="R362" s="8" t="s">
        <v>298</v>
      </c>
      <c r="S362" s="8" t="s">
        <v>1212</v>
      </c>
      <c r="T362" s="150">
        <v>2.4830000000000001</v>
      </c>
      <c r="U362" s="8" t="s">
        <v>1456</v>
      </c>
      <c r="V362" s="172">
        <v>1.5800000000000002E-2</v>
      </c>
      <c r="W362" s="151">
        <v>3.6470000000000002E-2</v>
      </c>
      <c r="X362" s="4" t="s">
        <v>614</v>
      </c>
      <c r="Y362" s="4"/>
      <c r="Z362" s="150">
        <v>4525.1899999999996</v>
      </c>
      <c r="AA362" s="148">
        <v>1</v>
      </c>
      <c r="AB362" s="171">
        <v>107.98</v>
      </c>
      <c r="AD362" s="150">
        <v>4.8860000000000001</v>
      </c>
      <c r="AG362" s="8" t="s">
        <v>17</v>
      </c>
      <c r="AH362" s="151">
        <v>1.2E-5</v>
      </c>
      <c r="AI362" s="151">
        <v>4.5375963669747001E-4</v>
      </c>
      <c r="AJ362" s="151">
        <v>5.6040049202866403E-5</v>
      </c>
    </row>
    <row r="363" spans="1:36" s="8" customFormat="1" x14ac:dyDescent="0.2">
      <c r="A363" s="8">
        <v>1035</v>
      </c>
      <c r="B363" s="8">
        <v>1360</v>
      </c>
      <c r="C363" s="8" t="s">
        <v>1727</v>
      </c>
      <c r="D363" s="8" t="s">
        <v>1728</v>
      </c>
      <c r="E363" s="152" t="s">
        <v>425</v>
      </c>
      <c r="F363" s="8" t="s">
        <v>1829</v>
      </c>
      <c r="G363" s="8" t="s">
        <v>1830</v>
      </c>
      <c r="H363" s="8" t="s">
        <v>76</v>
      </c>
      <c r="I363" s="8" t="s">
        <v>229</v>
      </c>
      <c r="J363" s="8" t="s">
        <v>53</v>
      </c>
      <c r="K363" s="8" t="s">
        <v>53</v>
      </c>
      <c r="L363" s="8" t="s">
        <v>799</v>
      </c>
      <c r="M363" s="152" t="s">
        <v>311</v>
      </c>
      <c r="N363" s="8" t="s">
        <v>629</v>
      </c>
      <c r="O363" s="8" t="s">
        <v>62</v>
      </c>
      <c r="P363" s="8" t="s">
        <v>1488</v>
      </c>
      <c r="Q363" s="8" t="s">
        <v>65</v>
      </c>
      <c r="R363" s="8" t="s">
        <v>57</v>
      </c>
      <c r="S363" s="8" t="s">
        <v>1212</v>
      </c>
      <c r="T363" s="150">
        <v>2.2330000000000001</v>
      </c>
      <c r="U363" s="8" t="s">
        <v>1316</v>
      </c>
      <c r="V363" s="172">
        <v>3.0000000000000001E-3</v>
      </c>
      <c r="W363" s="151">
        <v>3.0030000000000001E-2</v>
      </c>
      <c r="X363" s="4" t="s">
        <v>614</v>
      </c>
      <c r="Y363" s="4"/>
      <c r="Z363" s="150">
        <v>567236</v>
      </c>
      <c r="AA363" s="148">
        <v>1</v>
      </c>
      <c r="AB363" s="171">
        <v>104.88</v>
      </c>
      <c r="AD363" s="150">
        <v>594.91700000000003</v>
      </c>
      <c r="AG363" s="8" t="s">
        <v>17</v>
      </c>
      <c r="AH363" s="151">
        <v>1.1150000000000001E-3</v>
      </c>
      <c r="AI363" s="151">
        <v>5.5246171097639303E-2</v>
      </c>
      <c r="AJ363" s="151">
        <v>6.8229915051828197E-3</v>
      </c>
    </row>
    <row r="364" spans="1:36" s="8" customFormat="1" x14ac:dyDescent="0.2">
      <c r="A364" s="8">
        <v>1035</v>
      </c>
      <c r="B364" s="8">
        <v>1360</v>
      </c>
      <c r="C364" s="8" t="s">
        <v>1215</v>
      </c>
      <c r="D364" s="8" t="s">
        <v>1476</v>
      </c>
      <c r="E364" s="152" t="s">
        <v>425</v>
      </c>
      <c r="F364" s="8" t="s">
        <v>1875</v>
      </c>
      <c r="G364" s="8" t="s">
        <v>1876</v>
      </c>
      <c r="H364" s="8" t="s">
        <v>76</v>
      </c>
      <c r="I364" s="8" t="s">
        <v>228</v>
      </c>
      <c r="J364" s="8" t="s">
        <v>53</v>
      </c>
      <c r="K364" s="8" t="s">
        <v>53</v>
      </c>
      <c r="L364" s="8" t="s">
        <v>799</v>
      </c>
      <c r="M364" s="152" t="s">
        <v>311</v>
      </c>
      <c r="N364" s="8" t="s">
        <v>256</v>
      </c>
      <c r="O364" s="8" t="s">
        <v>62</v>
      </c>
      <c r="P364" s="8" t="s">
        <v>1205</v>
      </c>
      <c r="Q364" s="8" t="s">
        <v>65</v>
      </c>
      <c r="R364" s="8" t="s">
        <v>57</v>
      </c>
      <c r="S364" s="8" t="s">
        <v>1212</v>
      </c>
      <c r="T364" s="150">
        <v>0.40300000000000002</v>
      </c>
      <c r="U364" s="8" t="s">
        <v>1877</v>
      </c>
      <c r="V364" s="172">
        <v>3.7600000000000001E-2</v>
      </c>
      <c r="W364" s="151">
        <v>4.4429999999999997E-2</v>
      </c>
      <c r="X364" s="4" t="s">
        <v>614</v>
      </c>
      <c r="Y364" s="4"/>
      <c r="Z364" s="150">
        <v>185385</v>
      </c>
      <c r="AA364" s="148">
        <v>1</v>
      </c>
      <c r="AB364" s="171">
        <v>100.1</v>
      </c>
      <c r="AD364" s="150">
        <v>185.57</v>
      </c>
      <c r="AG364" s="8" t="s">
        <v>17</v>
      </c>
      <c r="AH364" s="151">
        <v>1.54E-4</v>
      </c>
      <c r="AI364" s="151">
        <v>1.7232742092729798E-2</v>
      </c>
      <c r="AJ364" s="151">
        <v>2.12827152676153E-3</v>
      </c>
    </row>
    <row r="365" spans="1:36" s="8" customFormat="1" x14ac:dyDescent="0.2">
      <c r="A365" s="8">
        <v>1035</v>
      </c>
      <c r="B365" s="8">
        <v>1360</v>
      </c>
      <c r="C365" s="8" t="s">
        <v>1215</v>
      </c>
      <c r="D365" s="8" t="s">
        <v>1476</v>
      </c>
      <c r="E365" s="152" t="s">
        <v>425</v>
      </c>
      <c r="F365" s="8" t="s">
        <v>1477</v>
      </c>
      <c r="G365" s="8" t="s">
        <v>1478</v>
      </c>
      <c r="H365" s="8" t="s">
        <v>76</v>
      </c>
      <c r="I365" s="8" t="s">
        <v>229</v>
      </c>
      <c r="J365" s="8" t="s">
        <v>53</v>
      </c>
      <c r="K365" s="8" t="s">
        <v>53</v>
      </c>
      <c r="L365" s="8" t="s">
        <v>799</v>
      </c>
      <c r="M365" s="152" t="s">
        <v>311</v>
      </c>
      <c r="N365" s="8" t="s">
        <v>256</v>
      </c>
      <c r="O365" s="8" t="s">
        <v>62</v>
      </c>
      <c r="P365" s="8" t="s">
        <v>1205</v>
      </c>
      <c r="Q365" s="8" t="s">
        <v>65</v>
      </c>
      <c r="R365" s="8" t="s">
        <v>57</v>
      </c>
      <c r="S365" s="8" t="s">
        <v>1212</v>
      </c>
      <c r="T365" s="150">
        <v>4.2240000000000002</v>
      </c>
      <c r="U365" s="8" t="s">
        <v>1479</v>
      </c>
      <c r="V365" s="172">
        <v>1.3899999999999999E-2</v>
      </c>
      <c r="W365" s="151">
        <v>2.298E-2</v>
      </c>
      <c r="X365" s="4" t="s">
        <v>614</v>
      </c>
      <c r="Y365" s="4"/>
      <c r="Z365" s="150">
        <v>42664.98</v>
      </c>
      <c r="AA365" s="148">
        <v>1</v>
      </c>
      <c r="AB365" s="171">
        <v>103.13</v>
      </c>
      <c r="AD365" s="150">
        <v>44</v>
      </c>
      <c r="AG365" s="8" t="s">
        <v>17</v>
      </c>
      <c r="AH365" s="151">
        <v>2.6999999999999999E-5</v>
      </c>
      <c r="AI365" s="151">
        <v>4.0860368943523503E-3</v>
      </c>
      <c r="AJ365" s="151">
        <v>5.0463216664839504E-4</v>
      </c>
    </row>
    <row r="366" spans="1:36" s="8" customFormat="1" x14ac:dyDescent="0.2">
      <c r="A366" s="8">
        <v>1035</v>
      </c>
      <c r="B366" s="8">
        <v>1360</v>
      </c>
      <c r="C366" s="8" t="s">
        <v>1215</v>
      </c>
      <c r="D366" s="8" t="s">
        <v>1476</v>
      </c>
      <c r="E366" s="152" t="s">
        <v>425</v>
      </c>
      <c r="F366" s="8" t="s">
        <v>1957</v>
      </c>
      <c r="G366" s="8" t="s">
        <v>1958</v>
      </c>
      <c r="H366" s="8" t="s">
        <v>76</v>
      </c>
      <c r="I366" s="8" t="s">
        <v>229</v>
      </c>
      <c r="J366" s="8" t="s">
        <v>53</v>
      </c>
      <c r="K366" s="8" t="s">
        <v>53</v>
      </c>
      <c r="L366" s="8" t="s">
        <v>799</v>
      </c>
      <c r="M366" s="152" t="s">
        <v>311</v>
      </c>
      <c r="N366" s="8" t="s">
        <v>256</v>
      </c>
      <c r="O366" s="8" t="s">
        <v>62</v>
      </c>
      <c r="P366" s="8" t="s">
        <v>1205</v>
      </c>
      <c r="Q366" s="8" t="s">
        <v>65</v>
      </c>
      <c r="R366" s="8" t="s">
        <v>57</v>
      </c>
      <c r="S366" s="8" t="s">
        <v>1212</v>
      </c>
      <c r="T366" s="150">
        <v>3.3029999999999999</v>
      </c>
      <c r="U366" s="8" t="s">
        <v>1959</v>
      </c>
      <c r="V366" s="172">
        <v>1.7500000000000002E-2</v>
      </c>
      <c r="W366" s="151">
        <v>2.341E-2</v>
      </c>
      <c r="X366" s="4" t="s">
        <v>614</v>
      </c>
      <c r="Y366" s="4"/>
      <c r="Z366" s="150">
        <v>73208.88</v>
      </c>
      <c r="AA366" s="148">
        <v>1</v>
      </c>
      <c r="AB366" s="171">
        <v>112.53</v>
      </c>
      <c r="AD366" s="150">
        <v>82.382000000000005</v>
      </c>
      <c r="AG366" s="8" t="s">
        <v>17</v>
      </c>
      <c r="AH366" s="151">
        <v>3.3000000000000003E-5</v>
      </c>
      <c r="AI366" s="151">
        <v>7.6502882900964199E-3</v>
      </c>
      <c r="AJ366" s="151">
        <v>9.4482298009894005E-4</v>
      </c>
    </row>
    <row r="367" spans="1:36" s="8" customFormat="1" x14ac:dyDescent="0.2">
      <c r="A367" s="8">
        <v>1035</v>
      </c>
      <c r="B367" s="8">
        <v>1360</v>
      </c>
      <c r="C367" s="8" t="s">
        <v>1452</v>
      </c>
      <c r="D367" s="8" t="s">
        <v>1453</v>
      </c>
      <c r="E367" s="152" t="s">
        <v>425</v>
      </c>
      <c r="F367" s="8" t="s">
        <v>1490</v>
      </c>
      <c r="G367" s="8" t="s">
        <v>1491</v>
      </c>
      <c r="H367" s="8" t="s">
        <v>76</v>
      </c>
      <c r="I367" s="8" t="s">
        <v>229</v>
      </c>
      <c r="J367" s="8" t="s">
        <v>53</v>
      </c>
      <c r="K367" s="8" t="s">
        <v>53</v>
      </c>
      <c r="L367" s="8" t="s">
        <v>799</v>
      </c>
      <c r="M367" s="152" t="s">
        <v>311</v>
      </c>
      <c r="N367" s="8" t="s">
        <v>625</v>
      </c>
      <c r="O367" s="8" t="s">
        <v>62</v>
      </c>
      <c r="P367" s="161" t="s">
        <v>298</v>
      </c>
      <c r="Q367" s="8" t="s">
        <v>298</v>
      </c>
      <c r="R367" s="8" t="s">
        <v>298</v>
      </c>
      <c r="S367" s="8" t="s">
        <v>1212</v>
      </c>
      <c r="T367" s="150">
        <v>4.2469999999999999</v>
      </c>
      <c r="U367" s="8" t="s">
        <v>1492</v>
      </c>
      <c r="V367" s="172">
        <v>4.7E-2</v>
      </c>
      <c r="W367" s="151">
        <v>3.6319999999999998E-2</v>
      </c>
      <c r="X367" s="4" t="s">
        <v>614</v>
      </c>
      <c r="Y367" s="4"/>
      <c r="Z367" s="150">
        <v>102454.71</v>
      </c>
      <c r="AA367" s="148">
        <v>1</v>
      </c>
      <c r="AB367" s="171">
        <v>110.06</v>
      </c>
      <c r="AD367" s="150">
        <v>112.762</v>
      </c>
      <c r="AG367" s="8" t="s">
        <v>17</v>
      </c>
      <c r="AH367" s="151">
        <v>1.8699999999999999E-4</v>
      </c>
      <c r="AI367" s="151">
        <v>1.0471458031049201E-2</v>
      </c>
      <c r="AJ367" s="151">
        <v>1.2932420070606401E-3</v>
      </c>
    </row>
    <row r="368" spans="1:36" s="8" customFormat="1" x14ac:dyDescent="0.2">
      <c r="A368" s="8">
        <v>1035</v>
      </c>
      <c r="B368" s="8">
        <v>1360</v>
      </c>
      <c r="C368" s="8" t="s">
        <v>1410</v>
      </c>
      <c r="D368" s="8" t="s">
        <v>1411</v>
      </c>
      <c r="E368" s="152" t="s">
        <v>425</v>
      </c>
      <c r="F368" s="8" t="s">
        <v>2100</v>
      </c>
      <c r="G368" s="8" t="s">
        <v>2101</v>
      </c>
      <c r="H368" s="8" t="s">
        <v>76</v>
      </c>
      <c r="I368" s="8" t="s">
        <v>229</v>
      </c>
      <c r="J368" s="8" t="s">
        <v>53</v>
      </c>
      <c r="K368" s="8" t="s">
        <v>53</v>
      </c>
      <c r="L368" s="8" t="s">
        <v>799</v>
      </c>
      <c r="M368" s="152" t="s">
        <v>311</v>
      </c>
      <c r="N368" s="8" t="s">
        <v>256</v>
      </c>
      <c r="O368" s="8" t="s">
        <v>62</v>
      </c>
      <c r="P368" s="8" t="s">
        <v>1205</v>
      </c>
      <c r="Q368" s="8" t="s">
        <v>65</v>
      </c>
      <c r="R368" s="8" t="s">
        <v>57</v>
      </c>
      <c r="S368" s="8" t="s">
        <v>1212</v>
      </c>
      <c r="T368" s="150">
        <v>5.1459999999999999</v>
      </c>
      <c r="U368" s="8" t="s">
        <v>2102</v>
      </c>
      <c r="V368" s="172">
        <v>2.2013000000000001E-2</v>
      </c>
      <c r="W368" s="151">
        <v>2.3269999999999999E-2</v>
      </c>
      <c r="X368" s="4" t="s">
        <v>614</v>
      </c>
      <c r="Y368" s="4"/>
      <c r="Z368" s="150">
        <v>20000</v>
      </c>
      <c r="AA368" s="148">
        <v>1</v>
      </c>
      <c r="AB368" s="171">
        <v>118.46</v>
      </c>
      <c r="AD368" s="150">
        <v>23.692</v>
      </c>
      <c r="AG368" s="8" t="s">
        <v>17</v>
      </c>
      <c r="AH368" s="151">
        <v>2.8E-5</v>
      </c>
      <c r="AI368" s="151">
        <v>2.2001254438360602E-3</v>
      </c>
      <c r="AJ368" s="151">
        <v>2.7171905157191001E-4</v>
      </c>
    </row>
    <row r="369" spans="1:36" s="8" customFormat="1" x14ac:dyDescent="0.2">
      <c r="A369" s="8">
        <v>1035</v>
      </c>
      <c r="B369" s="8">
        <v>1360</v>
      </c>
      <c r="C369" s="8" t="s">
        <v>1410</v>
      </c>
      <c r="D369" s="8" t="s">
        <v>1411</v>
      </c>
      <c r="E369" s="152" t="s">
        <v>425</v>
      </c>
      <c r="F369" s="8" t="s">
        <v>2112</v>
      </c>
      <c r="G369" s="8" t="s">
        <v>2113</v>
      </c>
      <c r="H369" s="8" t="s">
        <v>76</v>
      </c>
      <c r="I369" s="8" t="s">
        <v>229</v>
      </c>
      <c r="J369" s="8" t="s">
        <v>53</v>
      </c>
      <c r="K369" s="8" t="s">
        <v>53</v>
      </c>
      <c r="L369" s="8" t="s">
        <v>799</v>
      </c>
      <c r="M369" s="152" t="s">
        <v>311</v>
      </c>
      <c r="N369" s="8" t="s">
        <v>256</v>
      </c>
      <c r="O369" s="8" t="s">
        <v>62</v>
      </c>
      <c r="P369" s="8" t="s">
        <v>1205</v>
      </c>
      <c r="Q369" s="8" t="s">
        <v>70</v>
      </c>
      <c r="R369" s="8" t="s">
        <v>57</v>
      </c>
      <c r="S369" s="8" t="s">
        <v>1212</v>
      </c>
      <c r="T369" s="150">
        <v>0.16200000000000001</v>
      </c>
      <c r="U369" s="8" t="s">
        <v>2114</v>
      </c>
      <c r="V369" s="172">
        <v>9.4999999999999998E-3</v>
      </c>
      <c r="W369" s="151">
        <v>3.261E-2</v>
      </c>
      <c r="X369" s="4" t="s">
        <v>614</v>
      </c>
      <c r="Y369" s="4"/>
      <c r="Z369" s="150">
        <v>29000</v>
      </c>
      <c r="AA369" s="148">
        <v>1</v>
      </c>
      <c r="AB369" s="171">
        <v>116.63</v>
      </c>
      <c r="AD369" s="150">
        <v>33.823</v>
      </c>
      <c r="AG369" s="8" t="s">
        <v>17</v>
      </c>
      <c r="AH369" s="151">
        <v>1.8000000000000001E-4</v>
      </c>
      <c r="AI369" s="151">
        <v>3.1408991579112799E-3</v>
      </c>
      <c r="AJ369" s="151">
        <v>3.8790612719910702E-4</v>
      </c>
    </row>
    <row r="370" spans="1:36" s="8" customFormat="1" x14ac:dyDescent="0.2">
      <c r="A370" s="8">
        <v>1035</v>
      </c>
      <c r="B370" s="8">
        <v>1360</v>
      </c>
      <c r="C370" s="8" t="s">
        <v>1410</v>
      </c>
      <c r="D370" s="8" t="s">
        <v>1411</v>
      </c>
      <c r="E370" s="152" t="s">
        <v>425</v>
      </c>
      <c r="F370" s="8" t="s">
        <v>2707</v>
      </c>
      <c r="G370" s="8" t="s">
        <v>2708</v>
      </c>
      <c r="H370" s="8" t="s">
        <v>76</v>
      </c>
      <c r="I370" s="8" t="s">
        <v>229</v>
      </c>
      <c r="J370" s="8" t="s">
        <v>53</v>
      </c>
      <c r="K370" s="8" t="s">
        <v>53</v>
      </c>
      <c r="L370" s="8" t="s">
        <v>799</v>
      </c>
      <c r="M370" s="152" t="s">
        <v>311</v>
      </c>
      <c r="N370" s="8" t="s">
        <v>256</v>
      </c>
      <c r="O370" s="8" t="s">
        <v>62</v>
      </c>
      <c r="P370" s="8" t="s">
        <v>1205</v>
      </c>
      <c r="Q370" s="8" t="s">
        <v>70</v>
      </c>
      <c r="R370" s="8" t="s">
        <v>57</v>
      </c>
      <c r="S370" s="8" t="s">
        <v>1212</v>
      </c>
      <c r="T370" s="150">
        <v>1.915</v>
      </c>
      <c r="U370" s="8" t="s">
        <v>2709</v>
      </c>
      <c r="V370" s="172">
        <v>5.0000000000000001E-3</v>
      </c>
      <c r="W370" s="151">
        <v>2.3109999999999999E-2</v>
      </c>
      <c r="X370" s="4" t="s">
        <v>614</v>
      </c>
      <c r="Y370" s="4"/>
      <c r="Z370" s="150">
        <v>80006</v>
      </c>
      <c r="AA370" s="148">
        <v>1</v>
      </c>
      <c r="AB370" s="171">
        <v>110.29</v>
      </c>
      <c r="AD370" s="150">
        <v>88.239000000000004</v>
      </c>
      <c r="AG370" s="8" t="s">
        <v>17</v>
      </c>
      <c r="AH370" s="151">
        <v>1.05E-4</v>
      </c>
      <c r="AI370" s="151">
        <v>8.1941595167421694E-3</v>
      </c>
      <c r="AJ370" s="151">
        <v>1.0119919564386601E-3</v>
      </c>
    </row>
    <row r="371" spans="1:36" s="8" customFormat="1" x14ac:dyDescent="0.2">
      <c r="A371" s="8">
        <v>1035</v>
      </c>
      <c r="B371" s="8">
        <v>1360</v>
      </c>
      <c r="C371" s="8" t="s">
        <v>1410</v>
      </c>
      <c r="D371" s="8" t="s">
        <v>1411</v>
      </c>
      <c r="E371" s="152" t="s">
        <v>425</v>
      </c>
      <c r="F371" s="8" t="s">
        <v>2115</v>
      </c>
      <c r="G371" s="8" t="s">
        <v>2116</v>
      </c>
      <c r="H371" s="8" t="s">
        <v>76</v>
      </c>
      <c r="I371" s="8" t="s">
        <v>229</v>
      </c>
      <c r="J371" s="8" t="s">
        <v>53</v>
      </c>
      <c r="K371" s="8" t="s">
        <v>53</v>
      </c>
      <c r="L371" s="8" t="s">
        <v>799</v>
      </c>
      <c r="M371" s="152" t="s">
        <v>311</v>
      </c>
      <c r="N371" s="8" t="s">
        <v>256</v>
      </c>
      <c r="O371" s="8" t="s">
        <v>62</v>
      </c>
      <c r="P371" s="8" t="s">
        <v>1205</v>
      </c>
      <c r="Q371" s="8" t="s">
        <v>65</v>
      </c>
      <c r="R371" s="8" t="s">
        <v>57</v>
      </c>
      <c r="S371" s="8" t="s">
        <v>1212</v>
      </c>
      <c r="T371" s="150">
        <v>3.7989999999999999</v>
      </c>
      <c r="U371" s="8" t="s">
        <v>2117</v>
      </c>
      <c r="V371" s="172">
        <v>1E-3</v>
      </c>
      <c r="W371" s="151">
        <v>2.393E-2</v>
      </c>
      <c r="X371" s="4" t="s">
        <v>614</v>
      </c>
      <c r="Y371" s="4"/>
      <c r="Z371" s="150">
        <v>535671</v>
      </c>
      <c r="AA371" s="148">
        <v>1</v>
      </c>
      <c r="AB371" s="171">
        <v>103.26</v>
      </c>
      <c r="AD371" s="150">
        <v>553.13400000000001</v>
      </c>
      <c r="AG371" s="8" t="s">
        <v>17</v>
      </c>
      <c r="AH371" s="151">
        <v>1.5899999999999999E-4</v>
      </c>
      <c r="AI371" s="151">
        <v>5.13660269861171E-2</v>
      </c>
      <c r="AJ371" s="151">
        <v>6.34378743029748E-3</v>
      </c>
    </row>
    <row r="372" spans="1:36" s="8" customFormat="1" x14ac:dyDescent="0.2">
      <c r="A372" s="8">
        <v>1035</v>
      </c>
      <c r="B372" s="8">
        <v>1360</v>
      </c>
      <c r="C372" s="8" t="s">
        <v>1410</v>
      </c>
      <c r="D372" s="8" t="s">
        <v>1411</v>
      </c>
      <c r="E372" s="152" t="s">
        <v>425</v>
      </c>
      <c r="F372" s="8" t="s">
        <v>2118</v>
      </c>
      <c r="G372" s="8" t="s">
        <v>2119</v>
      </c>
      <c r="H372" s="8" t="s">
        <v>76</v>
      </c>
      <c r="I372" s="8" t="s">
        <v>229</v>
      </c>
      <c r="J372" s="8" t="s">
        <v>53</v>
      </c>
      <c r="K372" s="8" t="s">
        <v>53</v>
      </c>
      <c r="L372" s="8" t="s">
        <v>799</v>
      </c>
      <c r="M372" s="152" t="s">
        <v>311</v>
      </c>
      <c r="N372" s="8" t="s">
        <v>256</v>
      </c>
      <c r="O372" s="8" t="s">
        <v>62</v>
      </c>
      <c r="P372" s="8" t="s">
        <v>1205</v>
      </c>
      <c r="Q372" s="8" t="s">
        <v>65</v>
      </c>
      <c r="R372" s="8" t="s">
        <v>57</v>
      </c>
      <c r="S372" s="8" t="s">
        <v>1212</v>
      </c>
      <c r="T372" s="150">
        <v>3.177</v>
      </c>
      <c r="U372" s="8" t="s">
        <v>2120</v>
      </c>
      <c r="V372" s="172">
        <v>1E-3</v>
      </c>
      <c r="W372" s="151">
        <v>2.4199999999999999E-2</v>
      </c>
      <c r="X372" s="4" t="s">
        <v>614</v>
      </c>
      <c r="Y372" s="4"/>
      <c r="Z372" s="150">
        <v>125946.76</v>
      </c>
      <c r="AA372" s="148">
        <v>1</v>
      </c>
      <c r="AB372" s="171">
        <v>103.37</v>
      </c>
      <c r="AD372" s="150">
        <v>130.191</v>
      </c>
      <c r="AG372" s="8" t="s">
        <v>17</v>
      </c>
      <c r="AH372" s="151">
        <v>4.8000000000000001E-5</v>
      </c>
      <c r="AI372" s="151">
        <v>1.20900260199924E-2</v>
      </c>
      <c r="AJ372" s="151">
        <v>1.49313777213734E-3</v>
      </c>
    </row>
    <row r="373" spans="1:36" s="8" customFormat="1" x14ac:dyDescent="0.2">
      <c r="A373" s="8">
        <v>1035</v>
      </c>
      <c r="B373" s="8">
        <v>1360</v>
      </c>
      <c r="C373" s="8" t="s">
        <v>2140</v>
      </c>
      <c r="D373" s="8" t="s">
        <v>2141</v>
      </c>
      <c r="E373" s="152" t="s">
        <v>425</v>
      </c>
      <c r="F373" s="8" t="s">
        <v>2145</v>
      </c>
      <c r="G373" s="8" t="s">
        <v>2146</v>
      </c>
      <c r="H373" s="8" t="s">
        <v>76</v>
      </c>
      <c r="I373" s="8" t="s">
        <v>229</v>
      </c>
      <c r="J373" s="8" t="s">
        <v>53</v>
      </c>
      <c r="K373" s="8" t="s">
        <v>53</v>
      </c>
      <c r="L373" s="8" t="s">
        <v>799</v>
      </c>
      <c r="M373" s="152" t="s">
        <v>311</v>
      </c>
      <c r="N373" s="8" t="s">
        <v>629</v>
      </c>
      <c r="O373" s="8" t="s">
        <v>62</v>
      </c>
      <c r="P373" s="8" t="s">
        <v>1419</v>
      </c>
      <c r="Q373" s="8" t="s">
        <v>65</v>
      </c>
      <c r="R373" s="8" t="s">
        <v>57</v>
      </c>
      <c r="S373" s="8" t="s">
        <v>1212</v>
      </c>
      <c r="T373" s="150">
        <v>3.7869999999999999</v>
      </c>
      <c r="U373" s="8" t="s">
        <v>1489</v>
      </c>
      <c r="V373" s="172">
        <v>1.5299999999999999E-2</v>
      </c>
      <c r="W373" s="151">
        <v>2.7359999999999999E-2</v>
      </c>
      <c r="X373" s="4" t="s">
        <v>614</v>
      </c>
      <c r="Y373" s="4"/>
      <c r="Z373" s="150">
        <v>75022.34</v>
      </c>
      <c r="AA373" s="148">
        <v>1</v>
      </c>
      <c r="AB373" s="171">
        <v>110.31</v>
      </c>
      <c r="AC373" s="150">
        <v>3.2589999999999999</v>
      </c>
      <c r="AD373" s="150">
        <v>86.016000000000005</v>
      </c>
      <c r="AG373" s="8" t="s">
        <v>17</v>
      </c>
      <c r="AH373" s="151">
        <v>1.63E-4</v>
      </c>
      <c r="AI373" s="151">
        <v>7.9877464679490393E-3</v>
      </c>
      <c r="AJ373" s="151">
        <v>9.8649961098750609E-4</v>
      </c>
    </row>
    <row r="374" spans="1:36" s="8" customFormat="1" x14ac:dyDescent="0.2">
      <c r="A374" s="8">
        <v>1035</v>
      </c>
      <c r="B374" s="8">
        <v>1360</v>
      </c>
      <c r="C374" s="8" t="s">
        <v>2182</v>
      </c>
      <c r="D374" s="8" t="s">
        <v>2183</v>
      </c>
      <c r="E374" s="152" t="s">
        <v>425</v>
      </c>
      <c r="F374" s="8" t="s">
        <v>2184</v>
      </c>
      <c r="G374" s="8" t="s">
        <v>2185</v>
      </c>
      <c r="H374" s="8" t="s">
        <v>76</v>
      </c>
      <c r="I374" s="8" t="s">
        <v>228</v>
      </c>
      <c r="J374" s="8" t="s">
        <v>53</v>
      </c>
      <c r="K374" s="8" t="s">
        <v>53</v>
      </c>
      <c r="L374" s="8" t="s">
        <v>799</v>
      </c>
      <c r="M374" s="152" t="s">
        <v>311</v>
      </c>
      <c r="N374" s="8" t="s">
        <v>140</v>
      </c>
      <c r="O374" s="8" t="s">
        <v>62</v>
      </c>
      <c r="P374" s="8" t="s">
        <v>1488</v>
      </c>
      <c r="Q374" s="8" t="s">
        <v>65</v>
      </c>
      <c r="R374" s="8" t="s">
        <v>57</v>
      </c>
      <c r="S374" s="8" t="s">
        <v>1212</v>
      </c>
      <c r="T374" s="150">
        <v>0.41099999999999998</v>
      </c>
      <c r="U374" s="8" t="s">
        <v>1603</v>
      </c>
      <c r="V374" s="172">
        <v>4.7E-2</v>
      </c>
      <c r="W374" s="151">
        <v>6.0990000000000003E-2</v>
      </c>
      <c r="X374" s="4" t="s">
        <v>614</v>
      </c>
      <c r="Y374" s="4"/>
      <c r="Z374" s="150">
        <v>31804.33</v>
      </c>
      <c r="AA374" s="148">
        <v>1</v>
      </c>
      <c r="AB374" s="171">
        <v>99.89</v>
      </c>
      <c r="AD374" s="150">
        <v>31.768999999999998</v>
      </c>
      <c r="AG374" s="8" t="s">
        <v>17</v>
      </c>
      <c r="AH374" s="151">
        <v>1.6180000000000001E-3</v>
      </c>
      <c r="AI374" s="151">
        <v>2.9502171530447299E-3</v>
      </c>
      <c r="AJ374" s="151">
        <v>3.6435659112182302E-4</v>
      </c>
    </row>
    <row r="375" spans="1:36" s="8" customFormat="1" x14ac:dyDescent="0.2">
      <c r="A375" s="8">
        <v>1035</v>
      </c>
      <c r="B375" s="8">
        <v>1360</v>
      </c>
      <c r="C375" s="8" t="s">
        <v>2206</v>
      </c>
      <c r="D375" s="8" t="s">
        <v>2207</v>
      </c>
      <c r="E375" s="152" t="s">
        <v>425</v>
      </c>
      <c r="F375" s="8" t="s">
        <v>2208</v>
      </c>
      <c r="G375" s="8" t="s">
        <v>2209</v>
      </c>
      <c r="H375" s="8" t="s">
        <v>76</v>
      </c>
      <c r="I375" s="8" t="s">
        <v>229</v>
      </c>
      <c r="J375" s="8" t="s">
        <v>53</v>
      </c>
      <c r="K375" s="8" t="s">
        <v>53</v>
      </c>
      <c r="L375" s="8" t="s">
        <v>799</v>
      </c>
      <c r="M375" s="152" t="s">
        <v>311</v>
      </c>
      <c r="N375" s="8" t="s">
        <v>156</v>
      </c>
      <c r="O375" s="8" t="s">
        <v>62</v>
      </c>
      <c r="P375" s="8" t="s">
        <v>1283</v>
      </c>
      <c r="Q375" s="8" t="s">
        <v>65</v>
      </c>
      <c r="R375" s="8" t="s">
        <v>57</v>
      </c>
      <c r="S375" s="8" t="s">
        <v>1212</v>
      </c>
      <c r="T375" s="150">
        <v>0.64500000000000002</v>
      </c>
      <c r="U375" s="8" t="s">
        <v>1828</v>
      </c>
      <c r="V375" s="172">
        <v>4.4999999999999998E-2</v>
      </c>
      <c r="W375" s="151">
        <v>2.8240000000000001E-2</v>
      </c>
      <c r="X375" s="4" t="s">
        <v>614</v>
      </c>
      <c r="Y375" s="4"/>
      <c r="Z375" s="150">
        <v>861407</v>
      </c>
      <c r="AA375" s="148">
        <v>1</v>
      </c>
      <c r="AB375" s="171">
        <v>119.91</v>
      </c>
      <c r="AD375" s="150">
        <v>1032.913</v>
      </c>
      <c r="AG375" s="8" t="s">
        <v>17</v>
      </c>
      <c r="AH375" s="151">
        <v>2.9100000000000003E-4</v>
      </c>
      <c r="AI375" s="151">
        <v>9.5920077103064799E-2</v>
      </c>
      <c r="AJ375" s="151">
        <v>1.18462846971608E-2</v>
      </c>
    </row>
    <row r="376" spans="1:36" s="8" customFormat="1" x14ac:dyDescent="0.2">
      <c r="A376" s="8">
        <v>1035</v>
      </c>
      <c r="B376" s="8">
        <v>1360</v>
      </c>
      <c r="C376" s="8" t="s">
        <v>1203</v>
      </c>
      <c r="D376" s="8" t="s">
        <v>1432</v>
      </c>
      <c r="E376" s="152" t="s">
        <v>425</v>
      </c>
      <c r="F376" s="8" t="s">
        <v>2210</v>
      </c>
      <c r="G376" s="8" t="s">
        <v>2211</v>
      </c>
      <c r="H376" s="8" t="s">
        <v>76</v>
      </c>
      <c r="I376" s="8" t="s">
        <v>229</v>
      </c>
      <c r="J376" s="8" t="s">
        <v>53</v>
      </c>
      <c r="K376" s="8" t="s">
        <v>53</v>
      </c>
      <c r="L376" s="8" t="s">
        <v>799</v>
      </c>
      <c r="M376" s="152" t="s">
        <v>311</v>
      </c>
      <c r="N376" s="8" t="s">
        <v>256</v>
      </c>
      <c r="O376" s="8" t="s">
        <v>62</v>
      </c>
      <c r="P376" s="8" t="s">
        <v>1205</v>
      </c>
      <c r="Q376" s="8" t="s">
        <v>65</v>
      </c>
      <c r="R376" s="8" t="s">
        <v>57</v>
      </c>
      <c r="S376" s="8" t="s">
        <v>1212</v>
      </c>
      <c r="T376" s="150">
        <v>1.482</v>
      </c>
      <c r="U376" s="8" t="s">
        <v>1800</v>
      </c>
      <c r="V376" s="172">
        <v>8.3000000000000001E-3</v>
      </c>
      <c r="W376" s="151">
        <v>2.2599999999999999E-2</v>
      </c>
      <c r="X376" s="4" t="s">
        <v>614</v>
      </c>
      <c r="Y376" s="4"/>
      <c r="Z376" s="150">
        <v>152442</v>
      </c>
      <c r="AA376" s="148">
        <v>1</v>
      </c>
      <c r="AB376" s="171">
        <v>113.32</v>
      </c>
      <c r="AD376" s="150">
        <v>172.74700000000001</v>
      </c>
      <c r="AG376" s="8" t="s">
        <v>17</v>
      </c>
      <c r="AH376" s="151">
        <v>1E-4</v>
      </c>
      <c r="AI376" s="151">
        <v>1.6041941320309401E-2</v>
      </c>
      <c r="AJ376" s="151">
        <v>1.9812057049468398E-3</v>
      </c>
    </row>
    <row r="377" spans="1:36" s="8" customFormat="1" x14ac:dyDescent="0.2">
      <c r="A377" s="8">
        <v>1035</v>
      </c>
      <c r="B377" s="8">
        <v>1360</v>
      </c>
      <c r="C377" s="8" t="s">
        <v>1203</v>
      </c>
      <c r="D377" s="8" t="s">
        <v>1432</v>
      </c>
      <c r="E377" s="152" t="s">
        <v>425</v>
      </c>
      <c r="F377" s="8" t="s">
        <v>2212</v>
      </c>
      <c r="G377" s="8" t="s">
        <v>2213</v>
      </c>
      <c r="H377" s="8" t="s">
        <v>76</v>
      </c>
      <c r="I377" s="8" t="s">
        <v>229</v>
      </c>
      <c r="J377" s="8" t="s">
        <v>53</v>
      </c>
      <c r="K377" s="8" t="s">
        <v>53</v>
      </c>
      <c r="L377" s="8" t="s">
        <v>799</v>
      </c>
      <c r="M377" s="152" t="s">
        <v>311</v>
      </c>
      <c r="N377" s="8" t="s">
        <v>256</v>
      </c>
      <c r="O377" s="8" t="s">
        <v>62</v>
      </c>
      <c r="P377" s="8" t="s">
        <v>1205</v>
      </c>
      <c r="Q377" s="8" t="s">
        <v>65</v>
      </c>
      <c r="R377" s="8" t="s">
        <v>57</v>
      </c>
      <c r="S377" s="8" t="s">
        <v>1212</v>
      </c>
      <c r="T377" s="150">
        <v>2.8929999999999998</v>
      </c>
      <c r="U377" s="8" t="s">
        <v>2214</v>
      </c>
      <c r="V377" s="172">
        <v>1E-3</v>
      </c>
      <c r="W377" s="151">
        <v>2.1919999999999999E-2</v>
      </c>
      <c r="X377" s="4" t="s">
        <v>614</v>
      </c>
      <c r="Y377" s="4"/>
      <c r="Z377" s="150">
        <v>253327</v>
      </c>
      <c r="AA377" s="148">
        <v>1</v>
      </c>
      <c r="AB377" s="171">
        <v>105.89</v>
      </c>
      <c r="AD377" s="150">
        <v>268.24799999999999</v>
      </c>
      <c r="AG377" s="8" t="s">
        <v>17</v>
      </c>
      <c r="AH377" s="151">
        <v>8.1000000000000004E-5</v>
      </c>
      <c r="AI377" s="151">
        <v>2.4910482977931601E-2</v>
      </c>
      <c r="AJ377" s="151">
        <v>3.0764849467674899E-3</v>
      </c>
    </row>
    <row r="378" spans="1:36" s="8" customFormat="1" x14ac:dyDescent="0.2">
      <c r="A378" s="8">
        <v>1035</v>
      </c>
      <c r="B378" s="8">
        <v>1360</v>
      </c>
      <c r="C378" s="8" t="s">
        <v>2215</v>
      </c>
      <c r="D378" s="8" t="s">
        <v>2216</v>
      </c>
      <c r="E378" s="152" t="s">
        <v>425</v>
      </c>
      <c r="F378" s="8" t="s">
        <v>2217</v>
      </c>
      <c r="G378" s="8" t="s">
        <v>2218</v>
      </c>
      <c r="H378" s="8" t="s">
        <v>76</v>
      </c>
      <c r="I378" s="8" t="s">
        <v>229</v>
      </c>
      <c r="J378" s="8" t="s">
        <v>53</v>
      </c>
      <c r="K378" s="8" t="s">
        <v>53</v>
      </c>
      <c r="L378" s="8" t="s">
        <v>799</v>
      </c>
      <c r="M378" s="152" t="s">
        <v>311</v>
      </c>
      <c r="N378" s="8" t="s">
        <v>629</v>
      </c>
      <c r="O378" s="8" t="s">
        <v>62</v>
      </c>
      <c r="P378" s="8" t="s">
        <v>1560</v>
      </c>
      <c r="Q378" s="8" t="s">
        <v>65</v>
      </c>
      <c r="R378" s="8" t="s">
        <v>57</v>
      </c>
      <c r="S378" s="8" t="s">
        <v>1212</v>
      </c>
      <c r="T378" s="150">
        <v>4.7050000000000001</v>
      </c>
      <c r="U378" s="8" t="s">
        <v>2219</v>
      </c>
      <c r="V378" s="172">
        <v>8.3999999999999995E-3</v>
      </c>
      <c r="W378" s="151">
        <v>2.6040000000000001E-2</v>
      </c>
      <c r="X378" s="4" t="s">
        <v>614</v>
      </c>
      <c r="Y378" s="4"/>
      <c r="Z378" s="150">
        <v>519989.34</v>
      </c>
      <c r="AA378" s="148">
        <v>1</v>
      </c>
      <c r="AB378" s="171">
        <v>105.54</v>
      </c>
      <c r="AD378" s="150">
        <v>548.79700000000003</v>
      </c>
      <c r="AG378" s="8" t="s">
        <v>17</v>
      </c>
      <c r="AH378" s="151">
        <v>6.78E-4</v>
      </c>
      <c r="AI378" s="151">
        <v>5.0963265740700099E-2</v>
      </c>
      <c r="AJ378" s="151">
        <v>6.2940457649205304E-3</v>
      </c>
    </row>
    <row r="379" spans="1:36" s="8" customFormat="1" x14ac:dyDescent="0.2">
      <c r="A379" s="8">
        <v>1035</v>
      </c>
      <c r="B379" s="8">
        <v>1360</v>
      </c>
      <c r="C379" s="8" t="s">
        <v>2223</v>
      </c>
      <c r="D379" s="8" t="s">
        <v>2224</v>
      </c>
      <c r="E379" s="152" t="s">
        <v>425</v>
      </c>
      <c r="F379" s="8" t="s">
        <v>2225</v>
      </c>
      <c r="G379" s="8" t="s">
        <v>2226</v>
      </c>
      <c r="H379" s="8" t="s">
        <v>76</v>
      </c>
      <c r="I379" s="8" t="s">
        <v>228</v>
      </c>
      <c r="J379" s="8" t="s">
        <v>53</v>
      </c>
      <c r="K379" s="8" t="s">
        <v>53</v>
      </c>
      <c r="L379" s="8" t="s">
        <v>799</v>
      </c>
      <c r="M379" s="152" t="s">
        <v>311</v>
      </c>
      <c r="N379" s="8" t="s">
        <v>686</v>
      </c>
      <c r="O379" s="8" t="s">
        <v>62</v>
      </c>
      <c r="P379" s="161" t="s">
        <v>298</v>
      </c>
      <c r="Q379" s="8" t="s">
        <v>298</v>
      </c>
      <c r="R379" s="8" t="s">
        <v>298</v>
      </c>
      <c r="S379" s="8" t="s">
        <v>1212</v>
      </c>
      <c r="T379" s="150">
        <v>0.98599999999999999</v>
      </c>
      <c r="U379" s="8" t="s">
        <v>1461</v>
      </c>
      <c r="V379" s="172">
        <v>3.5000000000000003E-2</v>
      </c>
      <c r="W379" s="151">
        <v>5.5309999999999998E-2</v>
      </c>
      <c r="X379" s="4" t="s">
        <v>614</v>
      </c>
      <c r="Y379" s="4"/>
      <c r="Z379" s="150">
        <v>31166.66</v>
      </c>
      <c r="AA379" s="148">
        <v>1</v>
      </c>
      <c r="AB379" s="171">
        <v>98.15</v>
      </c>
      <c r="AD379" s="150">
        <v>30.59</v>
      </c>
      <c r="AG379" s="8" t="s">
        <v>17</v>
      </c>
      <c r="AH379" s="151">
        <v>7.7899999999999996E-4</v>
      </c>
      <c r="AI379" s="151">
        <v>2.8407059882904801E-3</v>
      </c>
      <c r="AJ379" s="151">
        <v>3.5083178511272599E-4</v>
      </c>
    </row>
    <row r="380" spans="1:36" s="8" customFormat="1" x14ac:dyDescent="0.2">
      <c r="A380" s="8">
        <v>1035</v>
      </c>
      <c r="B380" s="8">
        <v>1360</v>
      </c>
      <c r="C380" s="8" t="s">
        <v>1215</v>
      </c>
      <c r="D380" s="8" t="s">
        <v>1476</v>
      </c>
      <c r="E380" s="152" t="s">
        <v>425</v>
      </c>
      <c r="F380" s="8" t="s">
        <v>2232</v>
      </c>
      <c r="G380" s="8" t="s">
        <v>2233</v>
      </c>
      <c r="H380" s="8" t="s">
        <v>76</v>
      </c>
      <c r="I380" s="8" t="s">
        <v>229</v>
      </c>
      <c r="J380" s="8" t="s">
        <v>53</v>
      </c>
      <c r="K380" s="8" t="s">
        <v>53</v>
      </c>
      <c r="L380" s="8" t="s">
        <v>799</v>
      </c>
      <c r="M380" s="152" t="s">
        <v>311</v>
      </c>
      <c r="N380" s="8" t="s">
        <v>256</v>
      </c>
      <c r="O380" s="8" t="s">
        <v>62</v>
      </c>
      <c r="P380" s="8" t="s">
        <v>1205</v>
      </c>
      <c r="Q380" s="8" t="s">
        <v>65</v>
      </c>
      <c r="R380" s="8" t="s">
        <v>57</v>
      </c>
      <c r="S380" s="8" t="s">
        <v>1212</v>
      </c>
      <c r="T380" s="150">
        <v>3.839</v>
      </c>
      <c r="U380" s="8" t="s">
        <v>2234</v>
      </c>
      <c r="V380" s="172">
        <v>1E-3</v>
      </c>
      <c r="W380" s="151">
        <v>2.359E-2</v>
      </c>
      <c r="X380" s="4" t="s">
        <v>614</v>
      </c>
      <c r="Y380" s="4"/>
      <c r="Z380" s="150">
        <v>0.6</v>
      </c>
      <c r="AA380" s="148">
        <v>1</v>
      </c>
      <c r="AB380" s="171">
        <v>103.09</v>
      </c>
      <c r="AD380" s="150">
        <v>1E-3</v>
      </c>
      <c r="AG380" s="8" t="s">
        <v>17</v>
      </c>
      <c r="AH380" s="151">
        <v>0</v>
      </c>
      <c r="AI380" s="151">
        <v>5.7439878103594397E-8</v>
      </c>
      <c r="AJ380" s="151">
        <v>7.0939178692929803E-9</v>
      </c>
    </row>
    <row r="381" spans="1:36" s="8" customFormat="1" x14ac:dyDescent="0.2">
      <c r="A381" s="8">
        <v>1035</v>
      </c>
      <c r="B381" s="8">
        <v>1360</v>
      </c>
      <c r="C381" s="8" t="s">
        <v>1427</v>
      </c>
      <c r="D381" s="8" t="s">
        <v>1428</v>
      </c>
      <c r="E381" s="152" t="s">
        <v>425</v>
      </c>
      <c r="F381" s="8" t="s">
        <v>2248</v>
      </c>
      <c r="G381" s="8" t="s">
        <v>2249</v>
      </c>
      <c r="H381" s="8" t="s">
        <v>76</v>
      </c>
      <c r="I381" s="8" t="s">
        <v>229</v>
      </c>
      <c r="J381" s="8" t="s">
        <v>53</v>
      </c>
      <c r="K381" s="8" t="s">
        <v>53</v>
      </c>
      <c r="L381" s="8" t="s">
        <v>799</v>
      </c>
      <c r="M381" s="152" t="s">
        <v>311</v>
      </c>
      <c r="N381" s="8" t="s">
        <v>256</v>
      </c>
      <c r="O381" s="8" t="s">
        <v>62</v>
      </c>
      <c r="P381" s="8" t="s">
        <v>1205</v>
      </c>
      <c r="Q381" s="8" t="s">
        <v>65</v>
      </c>
      <c r="R381" s="8" t="s">
        <v>57</v>
      </c>
      <c r="S381" s="8" t="s">
        <v>1212</v>
      </c>
      <c r="T381" s="150">
        <v>3.738</v>
      </c>
      <c r="U381" s="8" t="s">
        <v>2250</v>
      </c>
      <c r="V381" s="172">
        <v>2E-3</v>
      </c>
      <c r="W381" s="151">
        <v>2.384E-2</v>
      </c>
      <c r="X381" s="4" t="s">
        <v>614</v>
      </c>
      <c r="Y381" s="4"/>
      <c r="Z381" s="150">
        <v>821415.96</v>
      </c>
      <c r="AA381" s="148">
        <v>1</v>
      </c>
      <c r="AB381" s="171">
        <v>103.66</v>
      </c>
      <c r="AD381" s="150">
        <v>851.48</v>
      </c>
      <c r="AG381" s="8" t="s">
        <v>17</v>
      </c>
      <c r="AH381" s="151">
        <v>2.2599999999999999E-4</v>
      </c>
      <c r="AI381" s="151">
        <v>7.9071515194565706E-2</v>
      </c>
      <c r="AJ381" s="151">
        <v>9.7654600446601698E-3</v>
      </c>
    </row>
    <row r="382" spans="1:36" s="8" customFormat="1" x14ac:dyDescent="0.2">
      <c r="A382" s="8">
        <v>1035</v>
      </c>
      <c r="B382" s="8">
        <v>1360</v>
      </c>
      <c r="C382" s="8" t="s">
        <v>1979</v>
      </c>
      <c r="D382" s="8" t="s">
        <v>1980</v>
      </c>
      <c r="E382" s="152" t="s">
        <v>425</v>
      </c>
      <c r="F382" s="8" t="s">
        <v>2300</v>
      </c>
      <c r="G382" s="8" t="s">
        <v>2301</v>
      </c>
      <c r="H382" s="8" t="s">
        <v>76</v>
      </c>
      <c r="I382" s="8" t="s">
        <v>228</v>
      </c>
      <c r="J382" s="8" t="s">
        <v>53</v>
      </c>
      <c r="K382" s="8" t="s">
        <v>53</v>
      </c>
      <c r="L382" s="8" t="s">
        <v>799</v>
      </c>
      <c r="M382" s="152" t="s">
        <v>311</v>
      </c>
      <c r="N382" s="8" t="s">
        <v>140</v>
      </c>
      <c r="O382" s="8" t="s">
        <v>62</v>
      </c>
      <c r="P382" s="8" t="s">
        <v>1497</v>
      </c>
      <c r="Q382" s="8" t="s">
        <v>70</v>
      </c>
      <c r="R382" s="8" t="s">
        <v>57</v>
      </c>
      <c r="S382" s="8" t="s">
        <v>1212</v>
      </c>
      <c r="T382" s="150">
        <v>1.4770000000000001</v>
      </c>
      <c r="U382" s="8" t="s">
        <v>1446</v>
      </c>
      <c r="V382" s="172">
        <v>0.02</v>
      </c>
      <c r="W382" s="151">
        <v>5.1040000000000002E-2</v>
      </c>
      <c r="X382" s="4" t="s">
        <v>614</v>
      </c>
      <c r="Y382" s="4"/>
      <c r="Z382" s="150">
        <v>57670.92</v>
      </c>
      <c r="AA382" s="148">
        <v>1</v>
      </c>
      <c r="AB382" s="171">
        <v>95.67</v>
      </c>
      <c r="AD382" s="150">
        <v>55.173999999999999</v>
      </c>
      <c r="AG382" s="8" t="s">
        <v>17</v>
      </c>
      <c r="AH382" s="151">
        <v>2.4600000000000002E-4</v>
      </c>
      <c r="AI382" s="151">
        <v>5.1236372349338999E-3</v>
      </c>
      <c r="AJ382" s="151">
        <v>6.3277748729062902E-4</v>
      </c>
    </row>
    <row r="383" spans="1:36" s="8" customFormat="1" x14ac:dyDescent="0.2">
      <c r="A383" s="8">
        <v>1035</v>
      </c>
      <c r="B383" s="8">
        <v>9939</v>
      </c>
      <c r="C383" s="8" t="s">
        <v>1435</v>
      </c>
      <c r="D383" s="8" t="s">
        <v>1436</v>
      </c>
      <c r="E383" s="4" t="s">
        <v>761</v>
      </c>
      <c r="F383" s="8" t="s">
        <v>1437</v>
      </c>
      <c r="G383" s="8" t="s">
        <v>1438</v>
      </c>
      <c r="H383" s="8" t="s">
        <v>76</v>
      </c>
      <c r="I383" s="8" t="s">
        <v>229</v>
      </c>
      <c r="J383" s="8" t="s">
        <v>53</v>
      </c>
      <c r="K383" s="8" t="s">
        <v>53</v>
      </c>
      <c r="L383" s="8" t="s">
        <v>799</v>
      </c>
      <c r="M383" s="152" t="s">
        <v>311</v>
      </c>
      <c r="N383" s="8" t="s">
        <v>140</v>
      </c>
      <c r="O383" s="8" t="s">
        <v>62</v>
      </c>
      <c r="P383" s="161" t="s">
        <v>298</v>
      </c>
      <c r="Q383" s="8" t="s">
        <v>298</v>
      </c>
      <c r="R383" s="8" t="s">
        <v>298</v>
      </c>
      <c r="S383" s="8" t="s">
        <v>1212</v>
      </c>
      <c r="T383" s="150">
        <v>2.9079999999999999</v>
      </c>
      <c r="U383" s="8" t="s">
        <v>1439</v>
      </c>
      <c r="V383" s="172">
        <v>0.06</v>
      </c>
      <c r="W383" s="151">
        <v>1E-4</v>
      </c>
      <c r="X383" s="4" t="s">
        <v>614</v>
      </c>
      <c r="Y383" s="4"/>
      <c r="Z383" s="150">
        <v>518000</v>
      </c>
      <c r="AA383" s="148">
        <v>1</v>
      </c>
      <c r="AB383" s="171">
        <v>10.33</v>
      </c>
      <c r="AD383" s="150">
        <v>53.509</v>
      </c>
      <c r="AG383" s="8" t="s">
        <v>17</v>
      </c>
      <c r="AH383" s="151">
        <v>4.3990000000000001E-3</v>
      </c>
      <c r="AI383" s="151">
        <v>1.08699153895185E-4</v>
      </c>
      <c r="AJ383" s="151">
        <v>1.3708575143081799E-5</v>
      </c>
    </row>
    <row r="384" spans="1:36" s="8" customFormat="1" x14ac:dyDescent="0.2">
      <c r="A384" s="8">
        <v>1035</v>
      </c>
      <c r="B384" s="8">
        <v>9939</v>
      </c>
      <c r="C384" s="8" t="s">
        <v>1435</v>
      </c>
      <c r="D384" s="8" t="s">
        <v>1436</v>
      </c>
      <c r="E384" s="4" t="s">
        <v>761</v>
      </c>
      <c r="F384" s="8" t="s">
        <v>1440</v>
      </c>
      <c r="G384" s="8" t="s">
        <v>1441</v>
      </c>
      <c r="H384" s="8" t="s">
        <v>76</v>
      </c>
      <c r="I384" s="8" t="s">
        <v>229</v>
      </c>
      <c r="J384" s="8" t="s">
        <v>53</v>
      </c>
      <c r="K384" s="8" t="s">
        <v>53</v>
      </c>
      <c r="L384" s="8" t="s">
        <v>799</v>
      </c>
      <c r="M384" s="152" t="s">
        <v>311</v>
      </c>
      <c r="N384" s="8" t="s">
        <v>140</v>
      </c>
      <c r="O384" s="8" t="s">
        <v>62</v>
      </c>
      <c r="P384" s="161" t="s">
        <v>298</v>
      </c>
      <c r="Q384" s="8" t="s">
        <v>298</v>
      </c>
      <c r="R384" s="8" t="s">
        <v>298</v>
      </c>
      <c r="S384" s="8" t="s">
        <v>1212</v>
      </c>
      <c r="T384" s="150">
        <v>3.0619999999999998</v>
      </c>
      <c r="U384" s="8" t="s">
        <v>1439</v>
      </c>
      <c r="V384" s="172">
        <v>6.9000000000000006E-2</v>
      </c>
      <c r="W384" s="151">
        <v>1E-4</v>
      </c>
      <c r="X384" s="4" t="s">
        <v>614</v>
      </c>
      <c r="Y384" s="4"/>
      <c r="Z384" s="150">
        <v>1065926.67</v>
      </c>
      <c r="AA384" s="148">
        <v>1</v>
      </c>
      <c r="AB384" s="171">
        <v>9.92</v>
      </c>
      <c r="AD384" s="150">
        <v>105.74</v>
      </c>
      <c r="AG384" s="8" t="s">
        <v>17</v>
      </c>
      <c r="AH384" s="151">
        <v>6.1700000000000001E-3</v>
      </c>
      <c r="AI384" s="151">
        <v>2.1480039867045E-4</v>
      </c>
      <c r="AJ384" s="151">
        <v>2.70895154232496E-5</v>
      </c>
    </row>
    <row r="385" spans="1:36" s="8" customFormat="1" x14ac:dyDescent="0.2">
      <c r="A385" s="8">
        <v>1035</v>
      </c>
      <c r="B385" s="8">
        <v>9939</v>
      </c>
      <c r="C385" s="8" t="s">
        <v>1533</v>
      </c>
      <c r="D385" s="8" t="s">
        <v>1534</v>
      </c>
      <c r="E385" s="152" t="s">
        <v>425</v>
      </c>
      <c r="F385" s="8" t="s">
        <v>1535</v>
      </c>
      <c r="G385" s="8" t="s">
        <v>1536</v>
      </c>
      <c r="H385" s="8" t="s">
        <v>76</v>
      </c>
      <c r="I385" s="8" t="s">
        <v>229</v>
      </c>
      <c r="J385" s="8" t="s">
        <v>53</v>
      </c>
      <c r="K385" s="8" t="s">
        <v>53</v>
      </c>
      <c r="L385" s="8" t="s">
        <v>799</v>
      </c>
      <c r="M385" s="152" t="s">
        <v>311</v>
      </c>
      <c r="N385" s="8" t="s">
        <v>140</v>
      </c>
      <c r="O385" s="8" t="s">
        <v>62</v>
      </c>
      <c r="P385" s="8" t="s">
        <v>1497</v>
      </c>
      <c r="Q385" s="8" t="s">
        <v>65</v>
      </c>
      <c r="R385" s="8" t="s">
        <v>57</v>
      </c>
      <c r="S385" s="8" t="s">
        <v>1212</v>
      </c>
      <c r="T385" s="150">
        <v>0.24399999999999999</v>
      </c>
      <c r="U385" s="8" t="s">
        <v>1537</v>
      </c>
      <c r="V385" s="172">
        <v>4.3400000000000001E-2</v>
      </c>
      <c r="W385" s="151">
        <v>3.3689999999999998E-2</v>
      </c>
      <c r="X385" s="4" t="s">
        <v>614</v>
      </c>
      <c r="Y385" s="4"/>
      <c r="Z385" s="150">
        <v>155013.67000000001</v>
      </c>
      <c r="AA385" s="148">
        <v>1</v>
      </c>
      <c r="AB385" s="171">
        <v>116.76</v>
      </c>
      <c r="AD385" s="150">
        <v>180.994</v>
      </c>
      <c r="AG385" s="8" t="s">
        <v>17</v>
      </c>
      <c r="AH385" s="151">
        <v>3.5599999999999998E-4</v>
      </c>
      <c r="AI385" s="151">
        <v>3.6767166947935203E-4</v>
      </c>
      <c r="AJ385" s="151">
        <v>4.6368849511930901E-5</v>
      </c>
    </row>
    <row r="386" spans="1:36" s="8" customFormat="1" x14ac:dyDescent="0.2">
      <c r="A386" s="8">
        <v>1035</v>
      </c>
      <c r="B386" s="8">
        <v>9939</v>
      </c>
      <c r="C386" s="8" t="s">
        <v>1533</v>
      </c>
      <c r="D386" s="8" t="s">
        <v>1534</v>
      </c>
      <c r="E386" s="152" t="s">
        <v>425</v>
      </c>
      <c r="F386" s="8" t="s">
        <v>1538</v>
      </c>
      <c r="G386" s="8" t="s">
        <v>1539</v>
      </c>
      <c r="H386" s="8" t="s">
        <v>76</v>
      </c>
      <c r="I386" s="8" t="s">
        <v>228</v>
      </c>
      <c r="J386" s="8" t="s">
        <v>53</v>
      </c>
      <c r="K386" s="8" t="s">
        <v>53</v>
      </c>
      <c r="L386" s="8" t="s">
        <v>799</v>
      </c>
      <c r="M386" s="152" t="s">
        <v>311</v>
      </c>
      <c r="N386" s="8" t="s">
        <v>140</v>
      </c>
      <c r="O386" s="8" t="s">
        <v>62</v>
      </c>
      <c r="P386" s="8" t="s">
        <v>1497</v>
      </c>
      <c r="Q386" s="8" t="s">
        <v>65</v>
      </c>
      <c r="R386" s="8" t="s">
        <v>57</v>
      </c>
      <c r="S386" s="8" t="s">
        <v>1212</v>
      </c>
      <c r="T386" s="150">
        <v>0.24399999999999999</v>
      </c>
      <c r="U386" s="8" t="s">
        <v>1537</v>
      </c>
      <c r="V386" s="172">
        <v>6.2300000000000001E-2</v>
      </c>
      <c r="W386" s="151">
        <v>5.3010000000000002E-2</v>
      </c>
      <c r="X386" s="4" t="s">
        <v>614</v>
      </c>
      <c r="Y386" s="4"/>
      <c r="Z386" s="150">
        <v>229684</v>
      </c>
      <c r="AA386" s="148">
        <v>1</v>
      </c>
      <c r="AB386" s="171">
        <v>101.81</v>
      </c>
      <c r="AD386" s="150">
        <v>233.84100000000001</v>
      </c>
      <c r="AG386" s="8" t="s">
        <v>17</v>
      </c>
      <c r="AH386" s="151">
        <v>1.444E-3</v>
      </c>
      <c r="AI386" s="151">
        <v>4.7502587069275201E-4</v>
      </c>
      <c r="AJ386" s="151">
        <v>5.9907806178314E-5</v>
      </c>
    </row>
    <row r="387" spans="1:36" s="8" customFormat="1" x14ac:dyDescent="0.2">
      <c r="A387" s="8">
        <v>1035</v>
      </c>
      <c r="B387" s="8">
        <v>9939</v>
      </c>
      <c r="C387" s="8" t="s">
        <v>1540</v>
      </c>
      <c r="D387" s="8" t="s">
        <v>1541</v>
      </c>
      <c r="E387" s="152" t="s">
        <v>425</v>
      </c>
      <c r="F387" s="8" t="s">
        <v>1542</v>
      </c>
      <c r="G387" s="8" t="s">
        <v>1543</v>
      </c>
      <c r="H387" s="8" t="s">
        <v>76</v>
      </c>
      <c r="I387" s="8" t="s">
        <v>229</v>
      </c>
      <c r="J387" s="8" t="s">
        <v>53</v>
      </c>
      <c r="K387" s="8" t="s">
        <v>53</v>
      </c>
      <c r="L387" s="8" t="s">
        <v>799</v>
      </c>
      <c r="M387" s="152" t="s">
        <v>311</v>
      </c>
      <c r="N387" s="8" t="s">
        <v>629</v>
      </c>
      <c r="O387" s="8" t="s">
        <v>62</v>
      </c>
      <c r="P387" s="8" t="s">
        <v>1544</v>
      </c>
      <c r="Q387" s="8" t="s">
        <v>70</v>
      </c>
      <c r="R387" s="8" t="s">
        <v>57</v>
      </c>
      <c r="S387" s="8" t="s">
        <v>1212</v>
      </c>
      <c r="T387" s="150">
        <v>0.03</v>
      </c>
      <c r="U387" s="8" t="s">
        <v>1545</v>
      </c>
      <c r="V387" s="172">
        <v>2.75E-2</v>
      </c>
      <c r="W387" s="151">
        <v>5.9569999999999998E-2</v>
      </c>
      <c r="X387" s="4" t="s">
        <v>614</v>
      </c>
      <c r="Y387" s="4"/>
      <c r="Z387" s="150">
        <v>566311.84</v>
      </c>
      <c r="AA387" s="148">
        <v>1</v>
      </c>
      <c r="AB387" s="171">
        <v>117.93</v>
      </c>
      <c r="AD387" s="150">
        <v>667.85199999999998</v>
      </c>
      <c r="AG387" s="8" t="s">
        <v>17</v>
      </c>
      <c r="AH387" s="151">
        <v>4.0969999999999999E-3</v>
      </c>
      <c r="AI387" s="151">
        <v>1.3566756257614499E-3</v>
      </c>
      <c r="AJ387" s="151">
        <v>1.7109691376689099E-4</v>
      </c>
    </row>
    <row r="388" spans="1:36" s="8" customFormat="1" x14ac:dyDescent="0.2">
      <c r="A388" s="8">
        <v>1035</v>
      </c>
      <c r="B388" s="8">
        <v>9939</v>
      </c>
      <c r="C388" s="8" t="s">
        <v>1546</v>
      </c>
      <c r="D388" s="8" t="s">
        <v>1547</v>
      </c>
      <c r="E388" s="4" t="s">
        <v>761</v>
      </c>
      <c r="F388" s="8" t="s">
        <v>1548</v>
      </c>
      <c r="G388" s="8" t="s">
        <v>1549</v>
      </c>
      <c r="H388" s="8" t="s">
        <v>76</v>
      </c>
      <c r="I388" s="8" t="s">
        <v>229</v>
      </c>
      <c r="J388" s="8" t="s">
        <v>53</v>
      </c>
      <c r="K388" s="8" t="s">
        <v>153</v>
      </c>
      <c r="L388" s="8" t="s">
        <v>799</v>
      </c>
      <c r="M388" s="152" t="s">
        <v>311</v>
      </c>
      <c r="N388" s="8" t="s">
        <v>630</v>
      </c>
      <c r="O388" s="8" t="s">
        <v>62</v>
      </c>
      <c r="P388" s="8" t="s">
        <v>1372</v>
      </c>
      <c r="Q388" s="8" t="s">
        <v>65</v>
      </c>
      <c r="R388" s="8" t="s">
        <v>57</v>
      </c>
      <c r="S388" s="8" t="s">
        <v>1212</v>
      </c>
      <c r="T388" s="150">
        <v>1.014</v>
      </c>
      <c r="U388" s="8" t="s">
        <v>1550</v>
      </c>
      <c r="V388" s="172">
        <v>4.0500000000000001E-2</v>
      </c>
      <c r="W388" s="151">
        <v>2.9270000000000001E-2</v>
      </c>
      <c r="X388" s="4" t="s">
        <v>614</v>
      </c>
      <c r="Y388" s="4"/>
      <c r="Z388" s="150">
        <v>936594.11</v>
      </c>
      <c r="AA388" s="148">
        <v>1</v>
      </c>
      <c r="AB388" s="171">
        <v>118.44</v>
      </c>
      <c r="AD388" s="150">
        <v>1109.3019999999999</v>
      </c>
      <c r="AG388" s="8" t="s">
        <v>17</v>
      </c>
      <c r="AH388" s="151">
        <v>3.398E-3</v>
      </c>
      <c r="AI388" s="151">
        <v>2.2534395033092002E-3</v>
      </c>
      <c r="AJ388" s="151">
        <v>2.8419213631865797E-4</v>
      </c>
    </row>
    <row r="389" spans="1:36" s="8" customFormat="1" x14ac:dyDescent="0.2">
      <c r="A389" s="8">
        <v>1035</v>
      </c>
      <c r="B389" s="8">
        <v>9939</v>
      </c>
      <c r="C389" s="8" t="s">
        <v>1551</v>
      </c>
      <c r="D389" s="8" t="s">
        <v>1552</v>
      </c>
      <c r="E389" s="152" t="s">
        <v>425</v>
      </c>
      <c r="F389" s="8" t="s">
        <v>1553</v>
      </c>
      <c r="G389" s="8" t="s">
        <v>1554</v>
      </c>
      <c r="H389" s="8" t="s">
        <v>76</v>
      </c>
      <c r="I389" s="8" t="s">
        <v>228</v>
      </c>
      <c r="J389" s="8" t="s">
        <v>53</v>
      </c>
      <c r="K389" s="8" t="s">
        <v>53</v>
      </c>
      <c r="L389" s="8" t="s">
        <v>799</v>
      </c>
      <c r="M389" s="152" t="s">
        <v>311</v>
      </c>
      <c r="N389" s="8" t="s">
        <v>632</v>
      </c>
      <c r="O389" s="8" t="s">
        <v>62</v>
      </c>
      <c r="P389" s="8" t="s">
        <v>1205</v>
      </c>
      <c r="Q389" s="8" t="s">
        <v>65</v>
      </c>
      <c r="R389" s="8" t="s">
        <v>57</v>
      </c>
      <c r="S389" s="8" t="s">
        <v>1212</v>
      </c>
      <c r="T389" s="150">
        <v>0.89900000000000002</v>
      </c>
      <c r="U389" s="8" t="s">
        <v>1555</v>
      </c>
      <c r="V389" s="172">
        <v>5.45E-2</v>
      </c>
      <c r="W389" s="151">
        <v>4.4609999999999997E-2</v>
      </c>
      <c r="X389" s="4" t="s">
        <v>614</v>
      </c>
      <c r="Y389" s="4"/>
      <c r="Z389" s="150">
        <v>501306</v>
      </c>
      <c r="AA389" s="148">
        <v>1</v>
      </c>
      <c r="AB389" s="171">
        <v>101.38</v>
      </c>
      <c r="AD389" s="150">
        <v>508.22399999999999</v>
      </c>
      <c r="AG389" s="8" t="s">
        <v>17</v>
      </c>
      <c r="AH389" s="151">
        <v>3.2460000000000002E-3</v>
      </c>
      <c r="AI389" s="151">
        <v>1.03240778755821E-3</v>
      </c>
      <c r="AJ389" s="151">
        <v>1.30201930989193E-4</v>
      </c>
    </row>
    <row r="390" spans="1:36" s="8" customFormat="1" x14ac:dyDescent="0.2">
      <c r="A390" s="8">
        <v>1035</v>
      </c>
      <c r="B390" s="8">
        <v>9939</v>
      </c>
      <c r="C390" s="8" t="s">
        <v>1556</v>
      </c>
      <c r="D390" s="8" t="s">
        <v>1557</v>
      </c>
      <c r="E390" s="152" t="s">
        <v>425</v>
      </c>
      <c r="F390" s="8" t="s">
        <v>1558</v>
      </c>
      <c r="G390" s="8" t="s">
        <v>1559</v>
      </c>
      <c r="H390" s="8" t="s">
        <v>76</v>
      </c>
      <c r="I390" s="8" t="s">
        <v>229</v>
      </c>
      <c r="J390" s="8" t="s">
        <v>53</v>
      </c>
      <c r="K390" s="8" t="s">
        <v>53</v>
      </c>
      <c r="L390" s="8" t="s">
        <v>799</v>
      </c>
      <c r="M390" s="152" t="s">
        <v>311</v>
      </c>
      <c r="N390" s="8" t="s">
        <v>629</v>
      </c>
      <c r="O390" s="8" t="s">
        <v>62</v>
      </c>
      <c r="P390" s="8" t="s">
        <v>1560</v>
      </c>
      <c r="Q390" s="8" t="s">
        <v>65</v>
      </c>
      <c r="R390" s="8" t="s">
        <v>57</v>
      </c>
      <c r="S390" s="8" t="s">
        <v>1212</v>
      </c>
      <c r="T390" s="150">
        <v>1.9319999999999999</v>
      </c>
      <c r="U390" s="8" t="s">
        <v>1353</v>
      </c>
      <c r="V390" s="172">
        <v>2.3400000000000001E-2</v>
      </c>
      <c r="W390" s="151">
        <v>2.674E-2</v>
      </c>
      <c r="X390" s="4" t="s">
        <v>614</v>
      </c>
      <c r="Y390" s="4"/>
      <c r="Z390" s="150">
        <v>82264.7</v>
      </c>
      <c r="AA390" s="148">
        <v>1</v>
      </c>
      <c r="AB390" s="171">
        <v>116.51</v>
      </c>
      <c r="AD390" s="150">
        <v>95.846999999999994</v>
      </c>
      <c r="AG390" s="8" t="s">
        <v>17</v>
      </c>
      <c r="AH390" s="151">
        <v>3.8999999999999999E-5</v>
      </c>
      <c r="AI390" s="151">
        <v>1.9470307156999701E-4</v>
      </c>
      <c r="AJ390" s="151">
        <v>2.455494446424E-5</v>
      </c>
    </row>
    <row r="391" spans="1:36" s="8" customFormat="1" x14ac:dyDescent="0.2">
      <c r="A391" s="8">
        <v>1035</v>
      </c>
      <c r="B391" s="8">
        <v>9939</v>
      </c>
      <c r="C391" s="8" t="s">
        <v>1561</v>
      </c>
      <c r="D391" s="8" t="s">
        <v>1562</v>
      </c>
      <c r="E391" s="152" t="s">
        <v>425</v>
      </c>
      <c r="F391" s="8" t="s">
        <v>1563</v>
      </c>
      <c r="G391" s="8" t="s">
        <v>1564</v>
      </c>
      <c r="H391" s="8" t="s">
        <v>76</v>
      </c>
      <c r="I391" s="8" t="s">
        <v>229</v>
      </c>
      <c r="J391" s="8" t="s">
        <v>53</v>
      </c>
      <c r="K391" s="8" t="s">
        <v>53</v>
      </c>
      <c r="L391" s="8" t="s">
        <v>799</v>
      </c>
      <c r="M391" s="152" t="s">
        <v>311</v>
      </c>
      <c r="N391" s="8" t="s">
        <v>629</v>
      </c>
      <c r="O391" s="8" t="s">
        <v>62</v>
      </c>
      <c r="P391" s="8" t="s">
        <v>1283</v>
      </c>
      <c r="Q391" s="8" t="s">
        <v>65</v>
      </c>
      <c r="R391" s="8" t="s">
        <v>57</v>
      </c>
      <c r="S391" s="8" t="s">
        <v>1212</v>
      </c>
      <c r="T391" s="150">
        <v>0.24399999999999999</v>
      </c>
      <c r="U391" s="8" t="s">
        <v>1537</v>
      </c>
      <c r="V391" s="172">
        <v>6.4999999999999997E-3</v>
      </c>
      <c r="W391" s="151">
        <v>2.9729999999999999E-2</v>
      </c>
      <c r="X391" s="4" t="s">
        <v>614</v>
      </c>
      <c r="Y391" s="4"/>
      <c r="Z391" s="150">
        <v>4136811.5</v>
      </c>
      <c r="AA391" s="148">
        <v>1</v>
      </c>
      <c r="AB391" s="171">
        <v>114.76</v>
      </c>
      <c r="AD391" s="150">
        <v>4747.4049999999997</v>
      </c>
      <c r="AG391" s="8" t="s">
        <v>17</v>
      </c>
      <c r="AH391" s="151">
        <v>7.5779999999999997E-3</v>
      </c>
      <c r="AI391" s="151">
        <v>9.6438923510869991E-3</v>
      </c>
      <c r="AJ391" s="151">
        <v>1.2162378291752699E-3</v>
      </c>
    </row>
    <row r="392" spans="1:36" s="8" customFormat="1" x14ac:dyDescent="0.2">
      <c r="A392" s="8">
        <v>1035</v>
      </c>
      <c r="B392" s="8">
        <v>9939</v>
      </c>
      <c r="C392" s="8" t="s">
        <v>1565</v>
      </c>
      <c r="D392" s="8" t="s">
        <v>1566</v>
      </c>
      <c r="E392" s="152" t="s">
        <v>425</v>
      </c>
      <c r="F392" s="8" t="s">
        <v>1567</v>
      </c>
      <c r="G392" s="8" t="s">
        <v>1568</v>
      </c>
      <c r="H392" s="8" t="s">
        <v>76</v>
      </c>
      <c r="I392" s="8" t="s">
        <v>228</v>
      </c>
      <c r="J392" s="8" t="s">
        <v>53</v>
      </c>
      <c r="K392" s="8" t="s">
        <v>53</v>
      </c>
      <c r="L392" s="8" t="s">
        <v>799</v>
      </c>
      <c r="M392" s="152" t="s">
        <v>311</v>
      </c>
      <c r="N392" s="8" t="s">
        <v>75</v>
      </c>
      <c r="O392" s="8" t="s">
        <v>62</v>
      </c>
      <c r="P392" s="8" t="s">
        <v>1544</v>
      </c>
      <c r="Q392" s="8" t="s">
        <v>65</v>
      </c>
      <c r="R392" s="8" t="s">
        <v>57</v>
      </c>
      <c r="S392" s="8" t="s">
        <v>1212</v>
      </c>
      <c r="T392" s="150">
        <v>0.89300000000000002</v>
      </c>
      <c r="U392" s="8" t="s">
        <v>1569</v>
      </c>
      <c r="V392" s="172">
        <v>2.75E-2</v>
      </c>
      <c r="W392" s="151">
        <v>4.9070000000000003E-2</v>
      </c>
      <c r="X392" s="4" t="s">
        <v>614</v>
      </c>
      <c r="Y392" s="4"/>
      <c r="Z392" s="150">
        <v>480075.72</v>
      </c>
      <c r="AA392" s="148">
        <v>1</v>
      </c>
      <c r="AB392" s="171">
        <v>99.07</v>
      </c>
      <c r="AD392" s="150">
        <v>475.61099999999999</v>
      </c>
      <c r="AG392" s="8" t="s">
        <v>17</v>
      </c>
      <c r="AH392" s="151">
        <v>2.6610000000000002E-3</v>
      </c>
      <c r="AI392" s="151">
        <v>9.66157628400324E-4</v>
      </c>
      <c r="AJ392" s="151">
        <v>1.21846803534082E-4</v>
      </c>
    </row>
    <row r="393" spans="1:36" s="8" customFormat="1" x14ac:dyDescent="0.2">
      <c r="A393" s="8">
        <v>1035</v>
      </c>
      <c r="B393" s="8">
        <v>9939</v>
      </c>
      <c r="C393" s="8" t="s">
        <v>1570</v>
      </c>
      <c r="D393" s="8" t="s">
        <v>1571</v>
      </c>
      <c r="E393" s="152" t="s">
        <v>425</v>
      </c>
      <c r="F393" s="8" t="s">
        <v>1572</v>
      </c>
      <c r="G393" s="8" t="s">
        <v>1573</v>
      </c>
      <c r="H393" s="8" t="s">
        <v>76</v>
      </c>
      <c r="I393" s="8" t="s">
        <v>229</v>
      </c>
      <c r="J393" s="8" t="s">
        <v>53</v>
      </c>
      <c r="K393" s="8" t="s">
        <v>53</v>
      </c>
      <c r="L393" s="8" t="s">
        <v>799</v>
      </c>
      <c r="M393" s="152" t="s">
        <v>311</v>
      </c>
      <c r="N393" s="8" t="s">
        <v>629</v>
      </c>
      <c r="O393" s="8" t="s">
        <v>62</v>
      </c>
      <c r="P393" s="8" t="s">
        <v>1560</v>
      </c>
      <c r="Q393" s="8" t="s">
        <v>65</v>
      </c>
      <c r="R393" s="8" t="s">
        <v>57</v>
      </c>
      <c r="S393" s="8" t="s">
        <v>1212</v>
      </c>
      <c r="T393" s="150">
        <v>3.2309999999999999</v>
      </c>
      <c r="U393" s="8" t="s">
        <v>1574</v>
      </c>
      <c r="V393" s="172">
        <v>3.5000000000000003E-2</v>
      </c>
      <c r="W393" s="151">
        <v>2.7349999999999999E-2</v>
      </c>
      <c r="X393" s="4" t="s">
        <v>614</v>
      </c>
      <c r="Y393" s="4"/>
      <c r="Z393" s="150">
        <v>1798306.04</v>
      </c>
      <c r="AA393" s="148">
        <v>1</v>
      </c>
      <c r="AB393" s="171">
        <v>121.21</v>
      </c>
      <c r="AD393" s="150">
        <v>2179.7269999999999</v>
      </c>
      <c r="AG393" s="8" t="s">
        <v>17</v>
      </c>
      <c r="AH393" s="151">
        <v>2.088E-3</v>
      </c>
      <c r="AI393" s="151">
        <v>4.4279033882931099E-3</v>
      </c>
      <c r="AJ393" s="151">
        <v>5.5842427608272002E-4</v>
      </c>
    </row>
    <row r="394" spans="1:36" s="8" customFormat="1" x14ac:dyDescent="0.2">
      <c r="A394" s="8">
        <v>1035</v>
      </c>
      <c r="B394" s="8">
        <v>9939</v>
      </c>
      <c r="C394" s="8" t="s">
        <v>1561</v>
      </c>
      <c r="D394" s="8" t="s">
        <v>1562</v>
      </c>
      <c r="E394" s="152" t="s">
        <v>425</v>
      </c>
      <c r="F394" s="8" t="s">
        <v>1575</v>
      </c>
      <c r="G394" s="8" t="s">
        <v>1576</v>
      </c>
      <c r="H394" s="8" t="s">
        <v>76</v>
      </c>
      <c r="I394" s="8" t="s">
        <v>229</v>
      </c>
      <c r="J394" s="8" t="s">
        <v>53</v>
      </c>
      <c r="K394" s="8" t="s">
        <v>53</v>
      </c>
      <c r="L394" s="8" t="s">
        <v>799</v>
      </c>
      <c r="M394" s="152" t="s">
        <v>311</v>
      </c>
      <c r="N394" s="8" t="s">
        <v>629</v>
      </c>
      <c r="O394" s="8" t="s">
        <v>62</v>
      </c>
      <c r="P394" s="8" t="s">
        <v>1283</v>
      </c>
      <c r="Q394" s="8" t="s">
        <v>65</v>
      </c>
      <c r="R394" s="8" t="s">
        <v>57</v>
      </c>
      <c r="S394" s="8" t="s">
        <v>1212</v>
      </c>
      <c r="T394" s="150">
        <v>2.9119999999999999</v>
      </c>
      <c r="U394" s="8" t="s">
        <v>1577</v>
      </c>
      <c r="V394" s="172">
        <v>1.34E-2</v>
      </c>
      <c r="W394" s="151">
        <v>2.5749999999999999E-2</v>
      </c>
      <c r="X394" s="4" t="s">
        <v>614</v>
      </c>
      <c r="Y394" s="4"/>
      <c r="Z394" s="150">
        <v>1646089.76</v>
      </c>
      <c r="AA394" s="148">
        <v>1</v>
      </c>
      <c r="AB394" s="171">
        <v>112.66</v>
      </c>
      <c r="AC394" s="150">
        <v>188.726</v>
      </c>
      <c r="AD394" s="150">
        <v>2043.211</v>
      </c>
      <c r="AG394" s="8" t="s">
        <v>17</v>
      </c>
      <c r="AH394" s="151">
        <v>6.7699999999999998E-4</v>
      </c>
      <c r="AI394" s="151">
        <v>4.1505849142278303E-3</v>
      </c>
      <c r="AJ394" s="151">
        <v>5.2345030430779203E-4</v>
      </c>
    </row>
    <row r="395" spans="1:36" s="8" customFormat="1" x14ac:dyDescent="0.2">
      <c r="A395" s="8">
        <v>1035</v>
      </c>
      <c r="B395" s="8">
        <v>9939</v>
      </c>
      <c r="C395" s="8" t="s">
        <v>1578</v>
      </c>
      <c r="D395" s="8" t="s">
        <v>1579</v>
      </c>
      <c r="E395" s="152" t="s">
        <v>425</v>
      </c>
      <c r="F395" s="8" t="s">
        <v>1580</v>
      </c>
      <c r="G395" s="8" t="s">
        <v>1581</v>
      </c>
      <c r="H395" s="8" t="s">
        <v>76</v>
      </c>
      <c r="I395" s="8" t="s">
        <v>229</v>
      </c>
      <c r="J395" s="8" t="s">
        <v>53</v>
      </c>
      <c r="K395" s="8" t="s">
        <v>53</v>
      </c>
      <c r="L395" s="8" t="s">
        <v>799</v>
      </c>
      <c r="M395" s="152" t="s">
        <v>311</v>
      </c>
      <c r="N395" s="8" t="s">
        <v>629</v>
      </c>
      <c r="O395" s="8" t="s">
        <v>62</v>
      </c>
      <c r="P395" s="8" t="s">
        <v>1560</v>
      </c>
      <c r="Q395" s="8" t="s">
        <v>65</v>
      </c>
      <c r="R395" s="8" t="s">
        <v>57</v>
      </c>
      <c r="S395" s="8" t="s">
        <v>1212</v>
      </c>
      <c r="T395" s="150">
        <v>1.181</v>
      </c>
      <c r="U395" s="8" t="s">
        <v>1582</v>
      </c>
      <c r="V395" s="172">
        <v>1.34E-2</v>
      </c>
      <c r="W395" s="151">
        <v>2.6720000000000001E-2</v>
      </c>
      <c r="X395" s="4" t="s">
        <v>614</v>
      </c>
      <c r="Y395" s="4"/>
      <c r="Z395" s="150">
        <v>675470.01</v>
      </c>
      <c r="AA395" s="148">
        <v>1</v>
      </c>
      <c r="AB395" s="171">
        <v>114.94</v>
      </c>
      <c r="AD395" s="150">
        <v>776.38499999999999</v>
      </c>
      <c r="AG395" s="8" t="s">
        <v>17</v>
      </c>
      <c r="AH395" s="151">
        <v>1.372E-3</v>
      </c>
      <c r="AI395" s="151">
        <v>1.5771512583343599E-3</v>
      </c>
      <c r="AJ395" s="151">
        <v>1.9890216034000301E-4</v>
      </c>
    </row>
    <row r="396" spans="1:36" s="8" customFormat="1" x14ac:dyDescent="0.2">
      <c r="A396" s="8">
        <v>1035</v>
      </c>
      <c r="B396" s="8">
        <v>9939</v>
      </c>
      <c r="C396" s="8" t="s">
        <v>1540</v>
      </c>
      <c r="D396" s="8" t="s">
        <v>1541</v>
      </c>
      <c r="E396" s="152" t="s">
        <v>425</v>
      </c>
      <c r="F396" s="8" t="s">
        <v>1583</v>
      </c>
      <c r="G396" s="8" t="s">
        <v>1584</v>
      </c>
      <c r="H396" s="8" t="s">
        <v>76</v>
      </c>
      <c r="I396" s="8" t="s">
        <v>229</v>
      </c>
      <c r="J396" s="8" t="s">
        <v>53</v>
      </c>
      <c r="K396" s="8" t="s">
        <v>53</v>
      </c>
      <c r="L396" s="8" t="s">
        <v>799</v>
      </c>
      <c r="M396" s="152" t="s">
        <v>311</v>
      </c>
      <c r="N396" s="8" t="s">
        <v>629</v>
      </c>
      <c r="O396" s="8" t="s">
        <v>62</v>
      </c>
      <c r="P396" s="8" t="s">
        <v>1544</v>
      </c>
      <c r="Q396" s="8" t="s">
        <v>70</v>
      </c>
      <c r="R396" s="8" t="s">
        <v>57</v>
      </c>
      <c r="S396" s="8" t="s">
        <v>1212</v>
      </c>
      <c r="T396" s="150">
        <v>2.6850000000000001</v>
      </c>
      <c r="U396" s="8" t="s">
        <v>1585</v>
      </c>
      <c r="V396" s="172">
        <v>1.9599999999999999E-2</v>
      </c>
      <c r="W396" s="151">
        <v>2.69E-2</v>
      </c>
      <c r="X396" s="4" t="s">
        <v>614</v>
      </c>
      <c r="Y396" s="4"/>
      <c r="Z396" s="150">
        <v>3166093.4</v>
      </c>
      <c r="AA396" s="148">
        <v>1</v>
      </c>
      <c r="AB396" s="171">
        <v>114.22</v>
      </c>
      <c r="AD396" s="150">
        <v>3616.3119999999999</v>
      </c>
      <c r="AG396" s="8" t="s">
        <v>17</v>
      </c>
      <c r="AH396" s="151">
        <v>2.7650000000000001E-3</v>
      </c>
      <c r="AI396" s="151">
        <v>7.3461866837972499E-3</v>
      </c>
      <c r="AJ396" s="151">
        <v>9.2646307318131602E-4</v>
      </c>
    </row>
    <row r="397" spans="1:36" s="8" customFormat="1" x14ac:dyDescent="0.2">
      <c r="A397" s="8">
        <v>1035</v>
      </c>
      <c r="B397" s="8">
        <v>9939</v>
      </c>
      <c r="C397" s="8" t="s">
        <v>1586</v>
      </c>
      <c r="D397" s="8" t="s">
        <v>1587</v>
      </c>
      <c r="E397" s="152" t="s">
        <v>425</v>
      </c>
      <c r="F397" s="8" t="s">
        <v>1588</v>
      </c>
      <c r="G397" s="8" t="s">
        <v>1589</v>
      </c>
      <c r="H397" s="8" t="s">
        <v>76</v>
      </c>
      <c r="I397" s="8" t="s">
        <v>229</v>
      </c>
      <c r="J397" s="8" t="s">
        <v>53</v>
      </c>
      <c r="K397" s="8" t="s">
        <v>53</v>
      </c>
      <c r="L397" s="8" t="s">
        <v>799</v>
      </c>
      <c r="M397" s="152" t="s">
        <v>311</v>
      </c>
      <c r="N397" s="8" t="s">
        <v>629</v>
      </c>
      <c r="O397" s="8" t="s">
        <v>62</v>
      </c>
      <c r="P397" s="8" t="s">
        <v>1419</v>
      </c>
      <c r="Q397" s="8" t="s">
        <v>70</v>
      </c>
      <c r="R397" s="8" t="s">
        <v>57</v>
      </c>
      <c r="S397" s="8" t="s">
        <v>1212</v>
      </c>
      <c r="T397" s="150">
        <v>0.98799999999999999</v>
      </c>
      <c r="U397" s="8" t="s">
        <v>1461</v>
      </c>
      <c r="V397" s="172">
        <v>2.5000000000000001E-2</v>
      </c>
      <c r="W397" s="151">
        <v>2.8910000000000002E-2</v>
      </c>
      <c r="X397" s="4" t="s">
        <v>614</v>
      </c>
      <c r="Y397" s="4"/>
      <c r="Z397" s="150">
        <v>696937.54</v>
      </c>
      <c r="AA397" s="148">
        <v>1</v>
      </c>
      <c r="AB397" s="171">
        <v>116.2</v>
      </c>
      <c r="AD397" s="150">
        <v>809.84100000000001</v>
      </c>
      <c r="AG397" s="8" t="s">
        <v>17</v>
      </c>
      <c r="AH397" s="151">
        <v>2.2859999999999998E-3</v>
      </c>
      <c r="AI397" s="151">
        <v>1.64511426598224E-3</v>
      </c>
      <c r="AJ397" s="151">
        <v>2.07473303388541E-4</v>
      </c>
    </row>
    <row r="398" spans="1:36" s="8" customFormat="1" x14ac:dyDescent="0.2">
      <c r="A398" s="8">
        <v>1035</v>
      </c>
      <c r="B398" s="8">
        <v>9939</v>
      </c>
      <c r="C398" s="8" t="s">
        <v>1590</v>
      </c>
      <c r="D398" s="8" t="s">
        <v>1591</v>
      </c>
      <c r="E398" s="152" t="s">
        <v>425</v>
      </c>
      <c r="F398" s="8" t="s">
        <v>1592</v>
      </c>
      <c r="G398" s="8" t="s">
        <v>1593</v>
      </c>
      <c r="H398" s="8" t="s">
        <v>76</v>
      </c>
      <c r="I398" s="8" t="s">
        <v>230</v>
      </c>
      <c r="J398" s="8" t="s">
        <v>53</v>
      </c>
      <c r="K398" s="8" t="s">
        <v>53</v>
      </c>
      <c r="L398" s="8" t="s">
        <v>799</v>
      </c>
      <c r="M398" s="152" t="s">
        <v>311</v>
      </c>
      <c r="N398" s="8" t="s">
        <v>260</v>
      </c>
      <c r="O398" s="8" t="s">
        <v>62</v>
      </c>
      <c r="P398" s="161" t="s">
        <v>298</v>
      </c>
      <c r="Q398" s="8" t="s">
        <v>298</v>
      </c>
      <c r="R398" s="8" t="s">
        <v>298</v>
      </c>
      <c r="S398" s="8" t="s">
        <v>1212</v>
      </c>
      <c r="T398" s="150">
        <v>7.6999999999999999E-2</v>
      </c>
      <c r="U398" s="8" t="s">
        <v>1594</v>
      </c>
      <c r="V398" s="172">
        <v>5.9499999999999997E-2</v>
      </c>
      <c r="W398" s="151">
        <v>1E-4</v>
      </c>
      <c r="X398" s="4" t="s">
        <v>614</v>
      </c>
      <c r="Y398" s="4"/>
      <c r="Z398" s="150">
        <v>74736.3</v>
      </c>
      <c r="AA398" s="148">
        <v>1</v>
      </c>
      <c r="AB398" s="171">
        <v>82.5</v>
      </c>
      <c r="AD398" s="150">
        <v>61.656999999999996</v>
      </c>
      <c r="AG398" s="8" t="s">
        <v>17</v>
      </c>
      <c r="AH398" s="151">
        <v>9.0000000000000006E-5</v>
      </c>
      <c r="AI398" s="151">
        <v>1.2525112175779899E-4</v>
      </c>
      <c r="AJ398" s="151">
        <v>1.5796023730118001E-5</v>
      </c>
    </row>
    <row r="399" spans="1:36" s="8" customFormat="1" x14ac:dyDescent="0.2">
      <c r="A399" s="8">
        <v>1035</v>
      </c>
      <c r="B399" s="8">
        <v>9939</v>
      </c>
      <c r="C399" s="8" t="s">
        <v>1595</v>
      </c>
      <c r="D399" s="8" t="s">
        <v>1596</v>
      </c>
      <c r="E399" s="152" t="s">
        <v>425</v>
      </c>
      <c r="F399" s="8" t="s">
        <v>1597</v>
      </c>
      <c r="G399" s="8" t="s">
        <v>1598</v>
      </c>
      <c r="H399" s="8" t="s">
        <v>76</v>
      </c>
      <c r="I399" s="8" t="s">
        <v>230</v>
      </c>
      <c r="J399" s="8" t="s">
        <v>53</v>
      </c>
      <c r="K399" s="8" t="s">
        <v>53</v>
      </c>
      <c r="L399" s="8" t="s">
        <v>799</v>
      </c>
      <c r="M399" s="152" t="s">
        <v>311</v>
      </c>
      <c r="N399" s="8" t="s">
        <v>266</v>
      </c>
      <c r="O399" s="8" t="s">
        <v>62</v>
      </c>
      <c r="P399" s="8" t="s">
        <v>1419</v>
      </c>
      <c r="Q399" s="8" t="s">
        <v>65</v>
      </c>
      <c r="R399" s="8" t="s">
        <v>57</v>
      </c>
      <c r="S399" s="8" t="s">
        <v>1212</v>
      </c>
      <c r="T399" s="150">
        <v>0.98499999999999999</v>
      </c>
      <c r="U399" s="8" t="s">
        <v>1461</v>
      </c>
      <c r="V399" s="172">
        <v>3.9E-2</v>
      </c>
      <c r="W399" s="151">
        <v>6.3500000000000001E-2</v>
      </c>
      <c r="X399" s="4" t="s">
        <v>614</v>
      </c>
      <c r="Y399" s="4"/>
      <c r="Z399" s="150">
        <v>300255.51</v>
      </c>
      <c r="AA399" s="148">
        <v>1</v>
      </c>
      <c r="AB399" s="171">
        <v>97.45</v>
      </c>
      <c r="AD399" s="150">
        <v>292.59899999999999</v>
      </c>
      <c r="AG399" s="8" t="s">
        <v>17</v>
      </c>
      <c r="AH399" s="151">
        <v>3.8089999999999999E-3</v>
      </c>
      <c r="AI399" s="151">
        <v>5.9438646540959901E-4</v>
      </c>
      <c r="AJ399" s="151">
        <v>7.4960947101348601E-5</v>
      </c>
    </row>
    <row r="400" spans="1:36" s="8" customFormat="1" x14ac:dyDescent="0.2">
      <c r="A400" s="8">
        <v>1035</v>
      </c>
      <c r="B400" s="8">
        <v>9939</v>
      </c>
      <c r="C400" s="8" t="s">
        <v>1599</v>
      </c>
      <c r="D400" s="8" t="s">
        <v>1600</v>
      </c>
      <c r="E400" s="152" t="s">
        <v>425</v>
      </c>
      <c r="F400" s="8" t="s">
        <v>1601</v>
      </c>
      <c r="G400" s="8" t="s">
        <v>1602</v>
      </c>
      <c r="H400" s="8" t="s">
        <v>76</v>
      </c>
      <c r="I400" s="8" t="s">
        <v>228</v>
      </c>
      <c r="J400" s="8" t="s">
        <v>53</v>
      </c>
      <c r="K400" s="8" t="s">
        <v>53</v>
      </c>
      <c r="L400" s="8" t="s">
        <v>799</v>
      </c>
      <c r="M400" s="152" t="s">
        <v>311</v>
      </c>
      <c r="N400" s="8" t="s">
        <v>156</v>
      </c>
      <c r="O400" s="8" t="s">
        <v>62</v>
      </c>
      <c r="P400" s="8" t="s">
        <v>1497</v>
      </c>
      <c r="Q400" s="8" t="s">
        <v>70</v>
      </c>
      <c r="R400" s="8" t="s">
        <v>57</v>
      </c>
      <c r="S400" s="8" t="s">
        <v>1212</v>
      </c>
      <c r="T400" s="150">
        <v>0.41099999999999998</v>
      </c>
      <c r="U400" s="8" t="s">
        <v>1603</v>
      </c>
      <c r="V400" s="172">
        <v>2.9499999999999998E-2</v>
      </c>
      <c r="W400" s="151">
        <v>5.5820000000000002E-2</v>
      </c>
      <c r="X400" s="4" t="s">
        <v>614</v>
      </c>
      <c r="Y400" s="4"/>
      <c r="Z400" s="150">
        <v>95326</v>
      </c>
      <c r="AA400" s="148">
        <v>1</v>
      </c>
      <c r="AB400" s="171">
        <v>99.22</v>
      </c>
      <c r="AD400" s="150">
        <v>94.581999999999994</v>
      </c>
      <c r="AG400" s="8" t="s">
        <v>17</v>
      </c>
      <c r="AH400" s="151">
        <v>1.5900000000000001E-3</v>
      </c>
      <c r="AI400" s="151">
        <v>1.92135084134144E-4</v>
      </c>
      <c r="AJ400" s="151">
        <v>2.42310831693782E-5</v>
      </c>
    </row>
    <row r="401" spans="1:36" s="8" customFormat="1" x14ac:dyDescent="0.2">
      <c r="A401" s="8">
        <v>1035</v>
      </c>
      <c r="B401" s="8">
        <v>9939</v>
      </c>
      <c r="C401" s="8" t="s">
        <v>1604</v>
      </c>
      <c r="D401" s="8" t="s">
        <v>1605</v>
      </c>
      <c r="E401" s="152" t="s">
        <v>425</v>
      </c>
      <c r="F401" s="8" t="s">
        <v>1606</v>
      </c>
      <c r="G401" s="8" t="s">
        <v>1607</v>
      </c>
      <c r="H401" s="8" t="s">
        <v>76</v>
      </c>
      <c r="I401" s="8" t="s">
        <v>228</v>
      </c>
      <c r="J401" s="8" t="s">
        <v>53</v>
      </c>
      <c r="K401" s="8" t="s">
        <v>53</v>
      </c>
      <c r="L401" s="8" t="s">
        <v>799</v>
      </c>
      <c r="M401" s="152" t="s">
        <v>311</v>
      </c>
      <c r="N401" s="8" t="s">
        <v>140</v>
      </c>
      <c r="O401" s="8" t="s">
        <v>62</v>
      </c>
      <c r="P401" s="8" t="s">
        <v>1419</v>
      </c>
      <c r="Q401" s="8" t="s">
        <v>70</v>
      </c>
      <c r="R401" s="8" t="s">
        <v>57</v>
      </c>
      <c r="S401" s="8" t="s">
        <v>1212</v>
      </c>
      <c r="T401" s="150">
        <v>0.49</v>
      </c>
      <c r="U401" s="8" t="s">
        <v>1608</v>
      </c>
      <c r="V401" s="172">
        <v>3.0499999999999999E-2</v>
      </c>
      <c r="W401" s="151">
        <v>5.4870000000000002E-2</v>
      </c>
      <c r="X401" s="4" t="s">
        <v>614</v>
      </c>
      <c r="Y401" s="4"/>
      <c r="Z401" s="150">
        <v>28750</v>
      </c>
      <c r="AA401" s="148">
        <v>1</v>
      </c>
      <c r="AB401" s="171">
        <v>98.9</v>
      </c>
      <c r="AD401" s="150">
        <v>28.434000000000001</v>
      </c>
      <c r="AG401" s="8" t="s">
        <v>17</v>
      </c>
      <c r="AH401" s="151">
        <v>1.2849999999999999E-3</v>
      </c>
      <c r="AI401" s="151">
        <v>5.7760404098480199E-5</v>
      </c>
      <c r="AJ401" s="151">
        <v>7.2844434524514099E-6</v>
      </c>
    </row>
    <row r="402" spans="1:36" s="8" customFormat="1" x14ac:dyDescent="0.2">
      <c r="A402" s="8">
        <v>1035</v>
      </c>
      <c r="B402" s="8">
        <v>9939</v>
      </c>
      <c r="C402" s="8" t="s">
        <v>1447</v>
      </c>
      <c r="D402" s="8" t="s">
        <v>1448</v>
      </c>
      <c r="E402" s="152" t="s">
        <v>425</v>
      </c>
      <c r="F402" s="8" t="s">
        <v>1609</v>
      </c>
      <c r="G402" s="8" t="s">
        <v>1610</v>
      </c>
      <c r="H402" s="8" t="s">
        <v>76</v>
      </c>
      <c r="I402" s="8" t="s">
        <v>230</v>
      </c>
      <c r="J402" s="8" t="s">
        <v>53</v>
      </c>
      <c r="K402" s="8" t="s">
        <v>53</v>
      </c>
      <c r="L402" s="8" t="s">
        <v>799</v>
      </c>
      <c r="M402" s="152" t="s">
        <v>311</v>
      </c>
      <c r="N402" s="8" t="s">
        <v>267</v>
      </c>
      <c r="O402" s="8" t="s">
        <v>62</v>
      </c>
      <c r="P402" s="8" t="s">
        <v>1419</v>
      </c>
      <c r="Q402" s="8" t="s">
        <v>70</v>
      </c>
      <c r="R402" s="8" t="s">
        <v>57</v>
      </c>
      <c r="S402" s="8" t="s">
        <v>1212</v>
      </c>
      <c r="T402" s="150">
        <v>2.722</v>
      </c>
      <c r="U402" s="8" t="s">
        <v>1451</v>
      </c>
      <c r="V402" s="172">
        <v>4.6899999999999997E-2</v>
      </c>
      <c r="W402" s="151">
        <v>7.3669999999999999E-2</v>
      </c>
      <c r="X402" s="4" t="s">
        <v>614</v>
      </c>
      <c r="Y402" s="4"/>
      <c r="Z402" s="150">
        <v>1762861.45</v>
      </c>
      <c r="AA402" s="148">
        <v>1</v>
      </c>
      <c r="AB402" s="171">
        <v>98.21</v>
      </c>
      <c r="AD402" s="150">
        <v>1731.306</v>
      </c>
      <c r="AG402" s="8" t="s">
        <v>17</v>
      </c>
      <c r="AH402" s="151">
        <v>1.305E-3</v>
      </c>
      <c r="AI402" s="151">
        <v>3.5169806116187802E-3</v>
      </c>
      <c r="AJ402" s="151">
        <v>4.4354340639696298E-4</v>
      </c>
    </row>
    <row r="403" spans="1:36" s="8" customFormat="1" x14ac:dyDescent="0.2">
      <c r="A403" s="8">
        <v>1035</v>
      </c>
      <c r="B403" s="8">
        <v>9939</v>
      </c>
      <c r="C403" s="8" t="s">
        <v>1565</v>
      </c>
      <c r="D403" s="8" t="s">
        <v>1566</v>
      </c>
      <c r="E403" s="152" t="s">
        <v>425</v>
      </c>
      <c r="F403" s="8" t="s">
        <v>2710</v>
      </c>
      <c r="G403" s="8" t="s">
        <v>2711</v>
      </c>
      <c r="H403" s="8" t="s">
        <v>76</v>
      </c>
      <c r="I403" s="8" t="s">
        <v>228</v>
      </c>
      <c r="J403" s="8" t="s">
        <v>53</v>
      </c>
      <c r="K403" s="8" t="s">
        <v>53</v>
      </c>
      <c r="L403" s="8" t="s">
        <v>799</v>
      </c>
      <c r="M403" s="152" t="s">
        <v>311</v>
      </c>
      <c r="N403" s="8" t="s">
        <v>75</v>
      </c>
      <c r="O403" s="8" t="s">
        <v>62</v>
      </c>
      <c r="P403" s="8" t="s">
        <v>1544</v>
      </c>
      <c r="Q403" s="8" t="s">
        <v>65</v>
      </c>
      <c r="R403" s="8" t="s">
        <v>57</v>
      </c>
      <c r="S403" s="8" t="s">
        <v>1212</v>
      </c>
      <c r="T403" s="150">
        <v>1.746</v>
      </c>
      <c r="U403" s="8" t="s">
        <v>2621</v>
      </c>
      <c r="V403" s="172">
        <v>2.3E-2</v>
      </c>
      <c r="W403" s="151">
        <v>5.0799999999999998E-2</v>
      </c>
      <c r="X403" s="4" t="s">
        <v>614</v>
      </c>
      <c r="Y403" s="4"/>
      <c r="Z403" s="150">
        <v>691384.61</v>
      </c>
      <c r="AA403" s="148">
        <v>1</v>
      </c>
      <c r="AB403" s="171">
        <v>96.16</v>
      </c>
      <c r="AD403" s="150">
        <v>664.83500000000004</v>
      </c>
      <c r="AG403" s="8" t="s">
        <v>17</v>
      </c>
      <c r="AH403" s="151">
        <v>6.3900000000000003E-4</v>
      </c>
      <c r="AI403" s="151">
        <v>1.3505486870273901E-3</v>
      </c>
      <c r="AJ403" s="151">
        <v>1.7032421593969399E-4</v>
      </c>
    </row>
    <row r="404" spans="1:36" s="8" customFormat="1" x14ac:dyDescent="0.2">
      <c r="A404" s="8">
        <v>1035</v>
      </c>
      <c r="B404" s="8">
        <v>9939</v>
      </c>
      <c r="C404" s="8" t="s">
        <v>1823</v>
      </c>
      <c r="D404" s="8" t="s">
        <v>1824</v>
      </c>
      <c r="E404" s="4" t="s">
        <v>761</v>
      </c>
      <c r="F404" s="8" t="s">
        <v>2712</v>
      </c>
      <c r="G404" s="8" t="s">
        <v>2713</v>
      </c>
      <c r="H404" s="8" t="s">
        <v>76</v>
      </c>
      <c r="I404" s="8" t="s">
        <v>228</v>
      </c>
      <c r="J404" s="8" t="s">
        <v>53</v>
      </c>
      <c r="K404" s="8" t="s">
        <v>314</v>
      </c>
      <c r="L404" s="8" t="s">
        <v>799</v>
      </c>
      <c r="M404" s="152" t="s">
        <v>311</v>
      </c>
      <c r="N404" s="8" t="s">
        <v>630</v>
      </c>
      <c r="O404" s="8" t="s">
        <v>62</v>
      </c>
      <c r="P404" s="8" t="s">
        <v>2714</v>
      </c>
      <c r="Q404" s="8" t="s">
        <v>70</v>
      </c>
      <c r="R404" s="8" t="s">
        <v>57</v>
      </c>
      <c r="S404" s="8" t="s">
        <v>1212</v>
      </c>
      <c r="T404" s="150">
        <v>0.34200000000000003</v>
      </c>
      <c r="U404" s="8" t="s">
        <v>1299</v>
      </c>
      <c r="V404" s="172">
        <v>7.0499999999999993E-2</v>
      </c>
      <c r="W404" s="151">
        <v>1E-4</v>
      </c>
      <c r="X404" s="4" t="s">
        <v>614</v>
      </c>
      <c r="Y404" s="4"/>
      <c r="Z404" s="150">
        <v>636455.4</v>
      </c>
      <c r="AA404" s="148">
        <v>1</v>
      </c>
      <c r="AB404" s="171">
        <v>19</v>
      </c>
      <c r="AD404" s="150">
        <v>120.92700000000001</v>
      </c>
      <c r="AG404" s="8" t="s">
        <v>17</v>
      </c>
      <c r="AH404" s="151">
        <v>1.9400000000000001E-3</v>
      </c>
      <c r="AI404" s="151">
        <v>2.4565050364392201E-4</v>
      </c>
      <c r="AJ404" s="151">
        <v>3.0980171118772402E-5</v>
      </c>
    </row>
    <row r="405" spans="1:36" s="8" customFormat="1" x14ac:dyDescent="0.2">
      <c r="A405" s="8">
        <v>1035</v>
      </c>
      <c r="B405" s="8">
        <v>9939</v>
      </c>
      <c r="C405" s="8" t="s">
        <v>1586</v>
      </c>
      <c r="D405" s="8" t="s">
        <v>1587</v>
      </c>
      <c r="E405" s="152" t="s">
        <v>425</v>
      </c>
      <c r="F405" s="8" t="s">
        <v>1611</v>
      </c>
      <c r="G405" s="8" t="s">
        <v>1612</v>
      </c>
      <c r="H405" s="8" t="s">
        <v>76</v>
      </c>
      <c r="I405" s="8" t="s">
        <v>229</v>
      </c>
      <c r="J405" s="8" t="s">
        <v>53</v>
      </c>
      <c r="K405" s="8" t="s">
        <v>53</v>
      </c>
      <c r="L405" s="8" t="s">
        <v>799</v>
      </c>
      <c r="M405" s="152" t="s">
        <v>311</v>
      </c>
      <c r="N405" s="8" t="s">
        <v>629</v>
      </c>
      <c r="O405" s="8" t="s">
        <v>62</v>
      </c>
      <c r="P405" s="8" t="s">
        <v>1419</v>
      </c>
      <c r="Q405" s="8" t="s">
        <v>70</v>
      </c>
      <c r="R405" s="8" t="s">
        <v>57</v>
      </c>
      <c r="S405" s="8" t="s">
        <v>1212</v>
      </c>
      <c r="T405" s="150">
        <v>4.9089999999999998</v>
      </c>
      <c r="U405" s="8" t="s">
        <v>1613</v>
      </c>
      <c r="V405" s="172">
        <v>1.9E-2</v>
      </c>
      <c r="W405" s="151">
        <v>2.904E-2</v>
      </c>
      <c r="X405" s="4" t="s">
        <v>614</v>
      </c>
      <c r="Y405" s="4"/>
      <c r="Z405" s="150">
        <v>331434.25</v>
      </c>
      <c r="AA405" s="148">
        <v>1</v>
      </c>
      <c r="AB405" s="171">
        <v>110.48</v>
      </c>
      <c r="AD405" s="150">
        <v>366.16899999999998</v>
      </c>
      <c r="AG405" s="8" t="s">
        <v>17</v>
      </c>
      <c r="AH405" s="151">
        <v>1.3309999999999999E-3</v>
      </c>
      <c r="AI405" s="151">
        <v>7.4383589780111197E-4</v>
      </c>
      <c r="AJ405" s="151">
        <v>9.38087366251337E-5</v>
      </c>
    </row>
    <row r="406" spans="1:36" s="8" customFormat="1" x14ac:dyDescent="0.2">
      <c r="A406" s="8">
        <v>1035</v>
      </c>
      <c r="B406" s="8">
        <v>9939</v>
      </c>
      <c r="C406" s="8" t="s">
        <v>1614</v>
      </c>
      <c r="D406" s="8" t="s">
        <v>1615</v>
      </c>
      <c r="E406" s="152" t="s">
        <v>425</v>
      </c>
      <c r="F406" s="8" t="s">
        <v>1616</v>
      </c>
      <c r="G406" s="8" t="s">
        <v>1617</v>
      </c>
      <c r="H406" s="8" t="s">
        <v>76</v>
      </c>
      <c r="I406" s="8" t="s">
        <v>228</v>
      </c>
      <c r="J406" s="8" t="s">
        <v>53</v>
      </c>
      <c r="K406" s="8" t="s">
        <v>53</v>
      </c>
      <c r="L406" s="8" t="s">
        <v>799</v>
      </c>
      <c r="M406" s="152" t="s">
        <v>311</v>
      </c>
      <c r="N406" s="8" t="s">
        <v>140</v>
      </c>
      <c r="O406" s="8" t="s">
        <v>62</v>
      </c>
      <c r="P406" s="8" t="s">
        <v>1419</v>
      </c>
      <c r="Q406" s="8" t="s">
        <v>70</v>
      </c>
      <c r="R406" s="8" t="s">
        <v>57</v>
      </c>
      <c r="S406" s="8" t="s">
        <v>1212</v>
      </c>
      <c r="T406" s="150">
        <v>0.24099999999999999</v>
      </c>
      <c r="U406" s="8" t="s">
        <v>1618</v>
      </c>
      <c r="V406" s="172">
        <v>2.75E-2</v>
      </c>
      <c r="W406" s="151">
        <v>5.0689999999999999E-2</v>
      </c>
      <c r="X406" s="4" t="s">
        <v>614</v>
      </c>
      <c r="Y406" s="4"/>
      <c r="Z406" s="150">
        <v>317223.59000000003</v>
      </c>
      <c r="AA406" s="148">
        <v>1</v>
      </c>
      <c r="AB406" s="171">
        <v>100.16</v>
      </c>
      <c r="AD406" s="150">
        <v>317.73099999999999</v>
      </c>
      <c r="AG406" s="8" t="s">
        <v>17</v>
      </c>
      <c r="AH406" s="151">
        <v>3.5560000000000001E-3</v>
      </c>
      <c r="AI406" s="151">
        <v>6.4543999607393897E-4</v>
      </c>
      <c r="AJ406" s="151">
        <v>8.1399554361406902E-5</v>
      </c>
    </row>
    <row r="407" spans="1:36" s="8" customFormat="1" x14ac:dyDescent="0.2">
      <c r="A407" s="8">
        <v>1035</v>
      </c>
      <c r="B407" s="8">
        <v>9939</v>
      </c>
      <c r="C407" s="8" t="s">
        <v>1619</v>
      </c>
      <c r="D407" s="8" t="s">
        <v>1620</v>
      </c>
      <c r="E407" s="152" t="s">
        <v>425</v>
      </c>
      <c r="F407" s="8" t="s">
        <v>1621</v>
      </c>
      <c r="G407" s="8" t="s">
        <v>1622</v>
      </c>
      <c r="H407" s="8" t="s">
        <v>76</v>
      </c>
      <c r="I407" s="8" t="s">
        <v>229</v>
      </c>
      <c r="J407" s="8" t="s">
        <v>53</v>
      </c>
      <c r="K407" s="8" t="s">
        <v>53</v>
      </c>
      <c r="L407" s="8" t="s">
        <v>799</v>
      </c>
      <c r="M407" s="152" t="s">
        <v>311</v>
      </c>
      <c r="N407" s="8" t="s">
        <v>630</v>
      </c>
      <c r="O407" s="8" t="s">
        <v>62</v>
      </c>
      <c r="P407" s="8" t="s">
        <v>1372</v>
      </c>
      <c r="Q407" s="8" t="s">
        <v>65</v>
      </c>
      <c r="R407" s="8" t="s">
        <v>57</v>
      </c>
      <c r="S407" s="8" t="s">
        <v>1212</v>
      </c>
      <c r="T407" s="150">
        <v>1.0489999999999999</v>
      </c>
      <c r="U407" s="8" t="s">
        <v>1341</v>
      </c>
      <c r="V407" s="172">
        <v>0.03</v>
      </c>
      <c r="W407" s="151">
        <v>3.3450000000000001E-2</v>
      </c>
      <c r="X407" s="4" t="s">
        <v>614</v>
      </c>
      <c r="Y407" s="4"/>
      <c r="Z407" s="150">
        <v>128389.31</v>
      </c>
      <c r="AA407" s="148">
        <v>1</v>
      </c>
      <c r="AB407" s="171">
        <v>117.23</v>
      </c>
      <c r="AD407" s="150">
        <v>150.511</v>
      </c>
      <c r="AG407" s="8" t="s">
        <v>17</v>
      </c>
      <c r="AH407" s="151">
        <v>1.575E-3</v>
      </c>
      <c r="AI407" s="151">
        <v>3.0574806146173501E-4</v>
      </c>
      <c r="AJ407" s="151">
        <v>3.8559364311532799E-5</v>
      </c>
    </row>
    <row r="408" spans="1:36" s="8" customFormat="1" x14ac:dyDescent="0.2">
      <c r="A408" s="8">
        <v>1035</v>
      </c>
      <c r="B408" s="8">
        <v>9939</v>
      </c>
      <c r="C408" s="8" t="s">
        <v>1623</v>
      </c>
      <c r="D408" s="8" t="s">
        <v>1624</v>
      </c>
      <c r="E408" s="152" t="s">
        <v>425</v>
      </c>
      <c r="F408" s="8" t="s">
        <v>1625</v>
      </c>
      <c r="G408" s="8" t="s">
        <v>1626</v>
      </c>
      <c r="H408" s="8" t="s">
        <v>76</v>
      </c>
      <c r="I408" s="8" t="s">
        <v>228</v>
      </c>
      <c r="J408" s="8" t="s">
        <v>53</v>
      </c>
      <c r="K408" s="8" t="s">
        <v>53</v>
      </c>
      <c r="L408" s="8" t="s">
        <v>799</v>
      </c>
      <c r="M408" s="152" t="s">
        <v>311</v>
      </c>
      <c r="N408" s="8" t="s">
        <v>258</v>
      </c>
      <c r="O408" s="8" t="s">
        <v>62</v>
      </c>
      <c r="P408" s="8" t="s">
        <v>1488</v>
      </c>
      <c r="Q408" s="8" t="s">
        <v>65</v>
      </c>
      <c r="R408" s="8" t="s">
        <v>57</v>
      </c>
      <c r="S408" s="8" t="s">
        <v>1212</v>
      </c>
      <c r="T408" s="150">
        <v>1.4610000000000001</v>
      </c>
      <c r="U408" s="8" t="s">
        <v>1446</v>
      </c>
      <c r="V408" s="172">
        <v>3.2500000000000001E-2</v>
      </c>
      <c r="W408" s="151">
        <v>5.6469999999999999E-2</v>
      </c>
      <c r="X408" s="4" t="s">
        <v>614</v>
      </c>
      <c r="Y408" s="4"/>
      <c r="Z408" s="150">
        <v>550553.42000000004</v>
      </c>
      <c r="AA408" s="148">
        <v>1</v>
      </c>
      <c r="AB408" s="171">
        <v>96.75</v>
      </c>
      <c r="AD408" s="150">
        <v>532.66</v>
      </c>
      <c r="AG408" s="8" t="s">
        <v>17</v>
      </c>
      <c r="AH408" s="151">
        <v>1.2619E-2</v>
      </c>
      <c r="AI408" s="151">
        <v>1.08204798545559E-3</v>
      </c>
      <c r="AJ408" s="151">
        <v>1.3646229602984301E-4</v>
      </c>
    </row>
    <row r="409" spans="1:36" s="8" customFormat="1" x14ac:dyDescent="0.2">
      <c r="A409" s="8">
        <v>1035</v>
      </c>
      <c r="B409" s="8">
        <v>9939</v>
      </c>
      <c r="C409" s="8" t="s">
        <v>1627</v>
      </c>
      <c r="D409" s="8" t="s">
        <v>1628</v>
      </c>
      <c r="E409" s="152" t="s">
        <v>425</v>
      </c>
      <c r="F409" s="8" t="s">
        <v>1629</v>
      </c>
      <c r="G409" s="8" t="s">
        <v>1630</v>
      </c>
      <c r="H409" s="8" t="s">
        <v>76</v>
      </c>
      <c r="I409" s="8" t="s">
        <v>228</v>
      </c>
      <c r="J409" s="8" t="s">
        <v>53</v>
      </c>
      <c r="K409" s="8" t="s">
        <v>53</v>
      </c>
      <c r="L409" s="8" t="s">
        <v>799</v>
      </c>
      <c r="M409" s="152" t="s">
        <v>311</v>
      </c>
      <c r="N409" s="8" t="s">
        <v>629</v>
      </c>
      <c r="O409" s="8" t="s">
        <v>62</v>
      </c>
      <c r="P409" s="8" t="s">
        <v>1205</v>
      </c>
      <c r="Q409" s="8" t="s">
        <v>65</v>
      </c>
      <c r="R409" s="8" t="s">
        <v>57</v>
      </c>
      <c r="S409" s="8" t="s">
        <v>1212</v>
      </c>
      <c r="T409" s="150">
        <v>1.6830000000000001</v>
      </c>
      <c r="U409" s="8" t="s">
        <v>1631</v>
      </c>
      <c r="V409" s="172">
        <v>1.44E-2</v>
      </c>
      <c r="W409" s="151">
        <v>4.471E-2</v>
      </c>
      <c r="X409" s="4" t="s">
        <v>614</v>
      </c>
      <c r="Y409" s="4"/>
      <c r="Z409" s="150">
        <v>2195974.62</v>
      </c>
      <c r="AA409" s="148">
        <v>1</v>
      </c>
      <c r="AB409" s="171">
        <v>95.47</v>
      </c>
      <c r="AD409" s="150">
        <v>2096.4969999999998</v>
      </c>
      <c r="AG409" s="8" t="s">
        <v>17</v>
      </c>
      <c r="AH409" s="151">
        <v>6.2740000000000001E-3</v>
      </c>
      <c r="AI409" s="151">
        <v>4.2588301635176498E-3</v>
      </c>
      <c r="AJ409" s="151">
        <v>5.3710163534944797E-4</v>
      </c>
    </row>
    <row r="410" spans="1:36" s="8" customFormat="1" x14ac:dyDescent="0.2">
      <c r="A410" s="8">
        <v>1035</v>
      </c>
      <c r="B410" s="8">
        <v>9939</v>
      </c>
      <c r="C410" s="8" t="s">
        <v>1447</v>
      </c>
      <c r="D410" s="8" t="s">
        <v>1448</v>
      </c>
      <c r="E410" s="152" t="s">
        <v>425</v>
      </c>
      <c r="F410" s="8" t="s">
        <v>1449</v>
      </c>
      <c r="G410" s="8" t="s">
        <v>1450</v>
      </c>
      <c r="H410" s="8" t="s">
        <v>76</v>
      </c>
      <c r="I410" s="8" t="s">
        <v>230</v>
      </c>
      <c r="J410" s="8" t="s">
        <v>53</v>
      </c>
      <c r="K410" s="8" t="s">
        <v>53</v>
      </c>
      <c r="L410" s="8" t="s">
        <v>799</v>
      </c>
      <c r="M410" s="152" t="s">
        <v>311</v>
      </c>
      <c r="N410" s="8" t="s">
        <v>267</v>
      </c>
      <c r="O410" s="8" t="s">
        <v>62</v>
      </c>
      <c r="P410" s="8" t="s">
        <v>1419</v>
      </c>
      <c r="Q410" s="8" t="s">
        <v>70</v>
      </c>
      <c r="R410" s="8" t="s">
        <v>57</v>
      </c>
      <c r="S410" s="8" t="s">
        <v>1212</v>
      </c>
      <c r="T410" s="150">
        <v>2.875</v>
      </c>
      <c r="U410" s="8" t="s">
        <v>1451</v>
      </c>
      <c r="V410" s="172">
        <v>4.6899999999999997E-2</v>
      </c>
      <c r="W410" s="151">
        <v>7.4120000000000005E-2</v>
      </c>
      <c r="X410" s="4" t="s">
        <v>614</v>
      </c>
      <c r="Y410" s="4"/>
      <c r="Z410" s="150">
        <v>3814529.32</v>
      </c>
      <c r="AA410" s="148">
        <v>1</v>
      </c>
      <c r="AB410" s="171">
        <v>99.5</v>
      </c>
      <c r="AD410" s="150">
        <v>3795.4569999999999</v>
      </c>
      <c r="AG410" s="8" t="s">
        <v>17</v>
      </c>
      <c r="AH410" s="151">
        <v>3.32E-3</v>
      </c>
      <c r="AI410" s="151">
        <v>7.7101019455350604E-3</v>
      </c>
      <c r="AJ410" s="151">
        <v>9.7235818397543904E-4</v>
      </c>
    </row>
    <row r="411" spans="1:36" s="8" customFormat="1" x14ac:dyDescent="0.2">
      <c r="A411" s="8">
        <v>1035</v>
      </c>
      <c r="B411" s="8">
        <v>9939</v>
      </c>
      <c r="C411" s="8" t="s">
        <v>1632</v>
      </c>
      <c r="D411" s="8" t="s">
        <v>1633</v>
      </c>
      <c r="E411" s="152" t="s">
        <v>425</v>
      </c>
      <c r="F411" s="8" t="s">
        <v>1634</v>
      </c>
      <c r="G411" s="8" t="s">
        <v>1635</v>
      </c>
      <c r="H411" s="8" t="s">
        <v>76</v>
      </c>
      <c r="I411" s="8" t="s">
        <v>229</v>
      </c>
      <c r="J411" s="8" t="s">
        <v>53</v>
      </c>
      <c r="K411" s="8" t="s">
        <v>53</v>
      </c>
      <c r="L411" s="8" t="s">
        <v>799</v>
      </c>
      <c r="M411" s="152" t="s">
        <v>311</v>
      </c>
      <c r="N411" s="8" t="s">
        <v>629</v>
      </c>
      <c r="O411" s="8" t="s">
        <v>62</v>
      </c>
      <c r="P411" s="8" t="s">
        <v>1205</v>
      </c>
      <c r="Q411" s="8" t="s">
        <v>65</v>
      </c>
      <c r="R411" s="8" t="s">
        <v>57</v>
      </c>
      <c r="S411" s="8" t="s">
        <v>1212</v>
      </c>
      <c r="T411" s="150">
        <v>1.5029999999999999</v>
      </c>
      <c r="U411" s="8" t="s">
        <v>1446</v>
      </c>
      <c r="V411" s="172">
        <v>8.3000000000000001E-3</v>
      </c>
      <c r="W411" s="151">
        <v>2.4080000000000001E-2</v>
      </c>
      <c r="X411" s="4" t="s">
        <v>614</v>
      </c>
      <c r="Y411" s="4"/>
      <c r="Z411" s="150">
        <v>3335619</v>
      </c>
      <c r="AA411" s="148">
        <v>1</v>
      </c>
      <c r="AB411" s="171">
        <v>113.58</v>
      </c>
      <c r="AD411" s="150">
        <v>3788.596</v>
      </c>
      <c r="AG411" s="8" t="s">
        <v>17</v>
      </c>
      <c r="AH411" s="151">
        <v>3.4849999999999998E-3</v>
      </c>
      <c r="AI411" s="151">
        <v>7.6961652755286299E-3</v>
      </c>
      <c r="AJ411" s="151">
        <v>9.7060056322880697E-4</v>
      </c>
    </row>
    <row r="412" spans="1:36" s="8" customFormat="1" x14ac:dyDescent="0.2">
      <c r="A412" s="8">
        <v>1035</v>
      </c>
      <c r="B412" s="8">
        <v>9939</v>
      </c>
      <c r="C412" s="8" t="s">
        <v>1632</v>
      </c>
      <c r="D412" s="8" t="s">
        <v>1633</v>
      </c>
      <c r="E412" s="152" t="s">
        <v>425</v>
      </c>
      <c r="F412" s="8" t="s">
        <v>1636</v>
      </c>
      <c r="G412" s="8" t="s">
        <v>1637</v>
      </c>
      <c r="H412" s="8" t="s">
        <v>76</v>
      </c>
      <c r="I412" s="8" t="s">
        <v>229</v>
      </c>
      <c r="J412" s="8" t="s">
        <v>53</v>
      </c>
      <c r="K412" s="8" t="s">
        <v>53</v>
      </c>
      <c r="L412" s="8" t="s">
        <v>799</v>
      </c>
      <c r="M412" s="152" t="s">
        <v>311</v>
      </c>
      <c r="N412" s="8" t="s">
        <v>629</v>
      </c>
      <c r="O412" s="8" t="s">
        <v>62</v>
      </c>
      <c r="P412" s="8" t="s">
        <v>1205</v>
      </c>
      <c r="Q412" s="8" t="s">
        <v>65</v>
      </c>
      <c r="R412" s="8" t="s">
        <v>57</v>
      </c>
      <c r="S412" s="8" t="s">
        <v>1212</v>
      </c>
      <c r="T412" s="150">
        <v>4.7859999999999996</v>
      </c>
      <c r="U412" s="8" t="s">
        <v>1638</v>
      </c>
      <c r="V412" s="172">
        <v>1.6500000000000001E-2</v>
      </c>
      <c r="W412" s="151">
        <v>2.4330000000000001E-2</v>
      </c>
      <c r="X412" s="4" t="s">
        <v>614</v>
      </c>
      <c r="Y412" s="4"/>
      <c r="Z412" s="150">
        <v>1221126</v>
      </c>
      <c r="AA412" s="148">
        <v>1</v>
      </c>
      <c r="AB412" s="171">
        <v>112.1</v>
      </c>
      <c r="AD412" s="150">
        <v>1368.8820000000001</v>
      </c>
      <c r="AG412" s="8" t="s">
        <v>17</v>
      </c>
      <c r="AH412" s="151">
        <v>5.7700000000000004E-4</v>
      </c>
      <c r="AI412" s="151">
        <v>2.7807514553020701E-3</v>
      </c>
      <c r="AJ412" s="151">
        <v>3.5069399266898299E-4</v>
      </c>
    </row>
    <row r="413" spans="1:36" s="8" customFormat="1" x14ac:dyDescent="0.2">
      <c r="A413" s="8">
        <v>1035</v>
      </c>
      <c r="B413" s="8">
        <v>9939</v>
      </c>
      <c r="C413" s="8" t="s">
        <v>1639</v>
      </c>
      <c r="D413" s="8" t="s">
        <v>1640</v>
      </c>
      <c r="E413" s="152" t="s">
        <v>425</v>
      </c>
      <c r="F413" s="8" t="s">
        <v>1641</v>
      </c>
      <c r="G413" s="8" t="s">
        <v>1642</v>
      </c>
      <c r="H413" s="8" t="s">
        <v>76</v>
      </c>
      <c r="I413" s="8" t="s">
        <v>230</v>
      </c>
      <c r="J413" s="8" t="s">
        <v>53</v>
      </c>
      <c r="K413" s="8" t="s">
        <v>53</v>
      </c>
      <c r="L413" s="8" t="s">
        <v>799</v>
      </c>
      <c r="M413" s="152" t="s">
        <v>311</v>
      </c>
      <c r="N413" s="8" t="s">
        <v>267</v>
      </c>
      <c r="O413" s="8" t="s">
        <v>62</v>
      </c>
      <c r="P413" s="8" t="s">
        <v>1544</v>
      </c>
      <c r="Q413" s="8" t="s">
        <v>70</v>
      </c>
      <c r="R413" s="8" t="s">
        <v>57</v>
      </c>
      <c r="S413" s="8" t="s">
        <v>1212</v>
      </c>
      <c r="T413" s="150">
        <v>2.492</v>
      </c>
      <c r="U413" s="8" t="s">
        <v>1451</v>
      </c>
      <c r="V413" s="172">
        <v>5.4800000000000001E-2</v>
      </c>
      <c r="W413" s="151">
        <v>6.7839999999999998E-2</v>
      </c>
      <c r="X413" s="4" t="s">
        <v>614</v>
      </c>
      <c r="Y413" s="4"/>
      <c r="Z413" s="150">
        <v>3092906.1</v>
      </c>
      <c r="AA413" s="148">
        <v>1</v>
      </c>
      <c r="AB413" s="171">
        <v>101.16</v>
      </c>
      <c r="AD413" s="150">
        <v>3128.7840000000001</v>
      </c>
      <c r="AG413" s="8" t="s">
        <v>17</v>
      </c>
      <c r="AH413" s="151">
        <v>1.1516E-2</v>
      </c>
      <c r="AI413" s="151">
        <v>6.3558207146887204E-3</v>
      </c>
      <c r="AJ413" s="151">
        <v>8.0156323891244195E-4</v>
      </c>
    </row>
    <row r="414" spans="1:36" s="8" customFormat="1" x14ac:dyDescent="0.2">
      <c r="A414" s="8">
        <v>1035</v>
      </c>
      <c r="B414" s="8">
        <v>9939</v>
      </c>
      <c r="C414" s="8" t="s">
        <v>1421</v>
      </c>
      <c r="D414" s="8" t="s">
        <v>1422</v>
      </c>
      <c r="E414" s="152" t="s">
        <v>425</v>
      </c>
      <c r="F414" s="8" t="s">
        <v>1643</v>
      </c>
      <c r="G414" s="8" t="s">
        <v>1644</v>
      </c>
      <c r="H414" s="8" t="s">
        <v>76</v>
      </c>
      <c r="I414" s="8" t="s">
        <v>229</v>
      </c>
      <c r="J414" s="8" t="s">
        <v>53</v>
      </c>
      <c r="K414" s="8" t="s">
        <v>53</v>
      </c>
      <c r="L414" s="8" t="s">
        <v>799</v>
      </c>
      <c r="M414" s="152" t="s">
        <v>311</v>
      </c>
      <c r="N414" s="8" t="s">
        <v>629</v>
      </c>
      <c r="O414" s="8" t="s">
        <v>62</v>
      </c>
      <c r="P414" s="8" t="s">
        <v>1544</v>
      </c>
      <c r="Q414" s="8" t="s">
        <v>65</v>
      </c>
      <c r="R414" s="8" t="s">
        <v>57</v>
      </c>
      <c r="S414" s="8" t="s">
        <v>1212</v>
      </c>
      <c r="T414" s="150">
        <v>1.462</v>
      </c>
      <c r="U414" s="8" t="s">
        <v>1316</v>
      </c>
      <c r="V414" s="172">
        <v>1.4E-2</v>
      </c>
      <c r="W414" s="151">
        <v>2.7799999999999998E-2</v>
      </c>
      <c r="X414" s="4" t="s">
        <v>614</v>
      </c>
      <c r="Y414" s="4"/>
      <c r="Z414" s="150">
        <v>2404271.2000000002</v>
      </c>
      <c r="AA414" s="148">
        <v>1</v>
      </c>
      <c r="AB414" s="171">
        <v>113.94</v>
      </c>
      <c r="AD414" s="150">
        <v>2739.4270000000001</v>
      </c>
      <c r="AG414" s="8" t="s">
        <v>17</v>
      </c>
      <c r="AH414" s="151">
        <v>2.98E-3</v>
      </c>
      <c r="AI414" s="151">
        <v>5.5648793324517797E-3</v>
      </c>
      <c r="AJ414" s="151">
        <v>7.0181380219995905E-4</v>
      </c>
    </row>
    <row r="415" spans="1:36" s="8" customFormat="1" x14ac:dyDescent="0.2">
      <c r="A415" s="8">
        <v>1035</v>
      </c>
      <c r="B415" s="8">
        <v>9939</v>
      </c>
      <c r="C415" s="8" t="s">
        <v>1604</v>
      </c>
      <c r="D415" s="8" t="s">
        <v>1605</v>
      </c>
      <c r="E415" s="152" t="s">
        <v>425</v>
      </c>
      <c r="F415" s="8" t="s">
        <v>1645</v>
      </c>
      <c r="G415" s="8" t="s">
        <v>1646</v>
      </c>
      <c r="H415" s="8" t="s">
        <v>76</v>
      </c>
      <c r="I415" s="8" t="s">
        <v>228</v>
      </c>
      <c r="J415" s="8" t="s">
        <v>53</v>
      </c>
      <c r="K415" s="8" t="s">
        <v>53</v>
      </c>
      <c r="L415" s="8" t="s">
        <v>799</v>
      </c>
      <c r="M415" s="152" t="s">
        <v>311</v>
      </c>
      <c r="N415" s="8" t="s">
        <v>140</v>
      </c>
      <c r="O415" s="8" t="s">
        <v>62</v>
      </c>
      <c r="P415" s="8" t="s">
        <v>1419</v>
      </c>
      <c r="Q415" s="8" t="s">
        <v>70</v>
      </c>
      <c r="R415" s="8" t="s">
        <v>57</v>
      </c>
      <c r="S415" s="8" t="s">
        <v>1212</v>
      </c>
      <c r="T415" s="150">
        <v>0.49</v>
      </c>
      <c r="U415" s="8" t="s">
        <v>1608</v>
      </c>
      <c r="V415" s="172">
        <v>4.1700000000000001E-2</v>
      </c>
      <c r="W415" s="151">
        <v>5.3039999999999997E-2</v>
      </c>
      <c r="X415" s="4" t="s">
        <v>614</v>
      </c>
      <c r="Y415" s="4"/>
      <c r="Z415" s="150">
        <v>257568.35</v>
      </c>
      <c r="AA415" s="148">
        <v>1</v>
      </c>
      <c r="AB415" s="171">
        <v>99.53</v>
      </c>
      <c r="AD415" s="150">
        <v>256.358</v>
      </c>
      <c r="AG415" s="8" t="s">
        <v>17</v>
      </c>
      <c r="AH415" s="151">
        <v>2.4689999999999998E-3</v>
      </c>
      <c r="AI415" s="151">
        <v>5.2076595224610203E-4</v>
      </c>
      <c r="AJ415" s="151">
        <v>6.5676308715411998E-5</v>
      </c>
    </row>
    <row r="416" spans="1:36" s="8" customFormat="1" x14ac:dyDescent="0.2">
      <c r="A416" s="8">
        <v>1035</v>
      </c>
      <c r="B416" s="8">
        <v>9939</v>
      </c>
      <c r="C416" s="8" t="s">
        <v>1647</v>
      </c>
      <c r="D416" s="8" t="s">
        <v>1648</v>
      </c>
      <c r="E416" s="152" t="s">
        <v>425</v>
      </c>
      <c r="F416" s="8" t="s">
        <v>1649</v>
      </c>
      <c r="G416" s="8" t="s">
        <v>1650</v>
      </c>
      <c r="H416" s="8" t="s">
        <v>76</v>
      </c>
      <c r="I416" s="8" t="s">
        <v>229</v>
      </c>
      <c r="J416" s="8" t="s">
        <v>53</v>
      </c>
      <c r="K416" s="8" t="s">
        <v>53</v>
      </c>
      <c r="L416" s="8" t="s">
        <v>799</v>
      </c>
      <c r="M416" s="152" t="s">
        <v>311</v>
      </c>
      <c r="N416" s="8" t="s">
        <v>629</v>
      </c>
      <c r="O416" s="8" t="s">
        <v>62</v>
      </c>
      <c r="P416" s="8" t="s">
        <v>1544</v>
      </c>
      <c r="Q416" s="8" t="s">
        <v>70</v>
      </c>
      <c r="R416" s="8" t="s">
        <v>57</v>
      </c>
      <c r="S416" s="8" t="s">
        <v>1212</v>
      </c>
      <c r="T416" s="150">
        <v>2.7170000000000001</v>
      </c>
      <c r="U416" s="8" t="s">
        <v>1651</v>
      </c>
      <c r="V416" s="172">
        <v>2.75E-2</v>
      </c>
      <c r="W416" s="151">
        <v>2.5909999999999999E-2</v>
      </c>
      <c r="X416" s="4" t="s">
        <v>614</v>
      </c>
      <c r="Y416" s="4"/>
      <c r="Z416" s="150">
        <v>2090326.07</v>
      </c>
      <c r="AA416" s="148">
        <v>1</v>
      </c>
      <c r="AB416" s="171">
        <v>115.11</v>
      </c>
      <c r="AD416" s="150">
        <v>2406.174</v>
      </c>
      <c r="AG416" s="8" t="s">
        <v>17</v>
      </c>
      <c r="AH416" s="151">
        <v>4.1019999999999997E-3</v>
      </c>
      <c r="AI416" s="151">
        <v>4.8879096905001E-3</v>
      </c>
      <c r="AJ416" s="151">
        <v>6.1643789195848196E-4</v>
      </c>
    </row>
    <row r="417" spans="1:36" s="8" customFormat="1" x14ac:dyDescent="0.2">
      <c r="A417" s="8">
        <v>1035</v>
      </c>
      <c r="B417" s="8">
        <v>9939</v>
      </c>
      <c r="C417" s="8" t="s">
        <v>1652</v>
      </c>
      <c r="D417" s="8" t="s">
        <v>1653</v>
      </c>
      <c r="E417" s="4" t="s">
        <v>761</v>
      </c>
      <c r="F417" s="8" t="s">
        <v>1654</v>
      </c>
      <c r="G417" s="8" t="s">
        <v>1655</v>
      </c>
      <c r="H417" s="8" t="s">
        <v>76</v>
      </c>
      <c r="I417" s="8" t="s">
        <v>230</v>
      </c>
      <c r="J417" s="8" t="s">
        <v>53</v>
      </c>
      <c r="K417" s="8" t="s">
        <v>315</v>
      </c>
      <c r="L417" s="8" t="s">
        <v>799</v>
      </c>
      <c r="M417" s="152" t="s">
        <v>311</v>
      </c>
      <c r="N417" s="8" t="s">
        <v>630</v>
      </c>
      <c r="O417" s="8" t="s">
        <v>62</v>
      </c>
      <c r="P417" s="8" t="s">
        <v>1544</v>
      </c>
      <c r="Q417" s="8" t="s">
        <v>70</v>
      </c>
      <c r="R417" s="8" t="s">
        <v>57</v>
      </c>
      <c r="S417" s="8" t="s">
        <v>1212</v>
      </c>
      <c r="T417" s="150">
        <v>2.778</v>
      </c>
      <c r="U417" s="8" t="s">
        <v>1656</v>
      </c>
      <c r="V417" s="172">
        <v>4.2999999999999997E-2</v>
      </c>
      <c r="W417" s="151">
        <v>7.7719999999999997E-2</v>
      </c>
      <c r="X417" s="4" t="s">
        <v>614</v>
      </c>
      <c r="Y417" s="4"/>
      <c r="Z417" s="150">
        <v>3008057.37</v>
      </c>
      <c r="AA417" s="148">
        <v>1</v>
      </c>
      <c r="AB417" s="171">
        <v>88.4</v>
      </c>
      <c r="AD417" s="150">
        <v>2659.123</v>
      </c>
      <c r="AG417" s="8" t="s">
        <v>17</v>
      </c>
      <c r="AH417" s="151">
        <v>2.7620000000000001E-3</v>
      </c>
      <c r="AI417" s="151">
        <v>5.4017497716786801E-3</v>
      </c>
      <c r="AJ417" s="151">
        <v>6.8124074563254296E-4</v>
      </c>
    </row>
    <row r="418" spans="1:36" s="8" customFormat="1" x14ac:dyDescent="0.2">
      <c r="A418" s="8">
        <v>1035</v>
      </c>
      <c r="B418" s="8">
        <v>9939</v>
      </c>
      <c r="C418" s="8" t="s">
        <v>1561</v>
      </c>
      <c r="D418" s="8" t="s">
        <v>1562</v>
      </c>
      <c r="E418" s="152" t="s">
        <v>425</v>
      </c>
      <c r="F418" s="8" t="s">
        <v>1657</v>
      </c>
      <c r="G418" s="8" t="s">
        <v>1658</v>
      </c>
      <c r="H418" s="8" t="s">
        <v>76</v>
      </c>
      <c r="I418" s="8" t="s">
        <v>229</v>
      </c>
      <c r="J418" s="8" t="s">
        <v>53</v>
      </c>
      <c r="K418" s="8" t="s">
        <v>53</v>
      </c>
      <c r="L418" s="8" t="s">
        <v>799</v>
      </c>
      <c r="M418" s="152" t="s">
        <v>311</v>
      </c>
      <c r="N418" s="8" t="s">
        <v>629</v>
      </c>
      <c r="O418" s="8" t="s">
        <v>62</v>
      </c>
      <c r="P418" s="8" t="s">
        <v>1283</v>
      </c>
      <c r="Q418" s="8" t="s">
        <v>70</v>
      </c>
      <c r="R418" s="8" t="s">
        <v>57</v>
      </c>
      <c r="S418" s="8" t="s">
        <v>1212</v>
      </c>
      <c r="T418" s="150">
        <v>2.3159999999999998</v>
      </c>
      <c r="U418" s="8" t="s">
        <v>1456</v>
      </c>
      <c r="V418" s="172">
        <v>1.77E-2</v>
      </c>
      <c r="W418" s="151">
        <v>2.605E-2</v>
      </c>
      <c r="X418" s="4" t="s">
        <v>614</v>
      </c>
      <c r="Y418" s="4"/>
      <c r="Z418" s="150">
        <v>1553662.47</v>
      </c>
      <c r="AA418" s="148">
        <v>1</v>
      </c>
      <c r="AB418" s="171">
        <v>113.1</v>
      </c>
      <c r="AD418" s="150">
        <v>1757.192</v>
      </c>
      <c r="AG418" s="8" t="s">
        <v>17</v>
      </c>
      <c r="AH418" s="151">
        <v>5.9900000000000003E-4</v>
      </c>
      <c r="AI418" s="151">
        <v>3.5695655565981402E-3</v>
      </c>
      <c r="AJ418" s="151">
        <v>4.5017514771060197E-4</v>
      </c>
    </row>
    <row r="419" spans="1:36" s="8" customFormat="1" x14ac:dyDescent="0.2">
      <c r="A419" s="8">
        <v>1035</v>
      </c>
      <c r="B419" s="8">
        <v>9939</v>
      </c>
      <c r="C419" s="8" t="s">
        <v>1561</v>
      </c>
      <c r="D419" s="8" t="s">
        <v>1562</v>
      </c>
      <c r="E419" s="152" t="s">
        <v>425</v>
      </c>
      <c r="F419" s="8" t="s">
        <v>1659</v>
      </c>
      <c r="G419" s="8" t="s">
        <v>1660</v>
      </c>
      <c r="H419" s="8" t="s">
        <v>76</v>
      </c>
      <c r="I419" s="8" t="s">
        <v>229</v>
      </c>
      <c r="J419" s="8" t="s">
        <v>53</v>
      </c>
      <c r="K419" s="8" t="s">
        <v>53</v>
      </c>
      <c r="L419" s="8" t="s">
        <v>799</v>
      </c>
      <c r="M419" s="152" t="s">
        <v>311</v>
      </c>
      <c r="N419" s="8" t="s">
        <v>629</v>
      </c>
      <c r="O419" s="8" t="s">
        <v>62</v>
      </c>
      <c r="P419" s="8" t="s">
        <v>1283</v>
      </c>
      <c r="Q419" s="8" t="s">
        <v>70</v>
      </c>
      <c r="R419" s="8" t="s">
        <v>57</v>
      </c>
      <c r="S419" s="8" t="s">
        <v>1212</v>
      </c>
      <c r="T419" s="150">
        <v>5.2969999999999997</v>
      </c>
      <c r="U419" s="8" t="s">
        <v>1661</v>
      </c>
      <c r="V419" s="172">
        <v>2.4799999999999999E-2</v>
      </c>
      <c r="W419" s="151">
        <v>2.845E-2</v>
      </c>
      <c r="X419" s="4" t="s">
        <v>614</v>
      </c>
      <c r="Y419" s="4"/>
      <c r="Z419" s="150">
        <v>1681740</v>
      </c>
      <c r="AA419" s="148">
        <v>1</v>
      </c>
      <c r="AB419" s="171">
        <v>113.17</v>
      </c>
      <c r="AD419" s="150">
        <v>1903.2249999999999</v>
      </c>
      <c r="AG419" s="8" t="s">
        <v>17</v>
      </c>
      <c r="AH419" s="151">
        <v>5.1000000000000004E-4</v>
      </c>
      <c r="AI419" s="151">
        <v>3.8662172318626202E-3</v>
      </c>
      <c r="AJ419" s="151">
        <v>4.8758732283760999E-4</v>
      </c>
    </row>
    <row r="420" spans="1:36" s="8" customFormat="1" x14ac:dyDescent="0.2">
      <c r="A420" s="8">
        <v>1035</v>
      </c>
      <c r="B420" s="8">
        <v>9939</v>
      </c>
      <c r="C420" s="8" t="s">
        <v>1662</v>
      </c>
      <c r="D420" s="8" t="s">
        <v>1663</v>
      </c>
      <c r="E420" s="152" t="s">
        <v>425</v>
      </c>
      <c r="F420" s="8" t="s">
        <v>1664</v>
      </c>
      <c r="G420" s="8" t="s">
        <v>1665</v>
      </c>
      <c r="H420" s="8" t="s">
        <v>76</v>
      </c>
      <c r="I420" s="8" t="s">
        <v>229</v>
      </c>
      <c r="J420" s="8" t="s">
        <v>53</v>
      </c>
      <c r="K420" s="8" t="s">
        <v>53</v>
      </c>
      <c r="L420" s="8" t="s">
        <v>799</v>
      </c>
      <c r="M420" s="152" t="s">
        <v>311</v>
      </c>
      <c r="N420" s="8" t="s">
        <v>629</v>
      </c>
      <c r="O420" s="8" t="s">
        <v>62</v>
      </c>
      <c r="P420" s="8" t="s">
        <v>1560</v>
      </c>
      <c r="Q420" s="8" t="s">
        <v>65</v>
      </c>
      <c r="R420" s="8" t="s">
        <v>57</v>
      </c>
      <c r="S420" s="8" t="s">
        <v>1212</v>
      </c>
      <c r="T420" s="150">
        <v>2.5350000000000001</v>
      </c>
      <c r="U420" s="8" t="s">
        <v>1356</v>
      </c>
      <c r="V420" s="172">
        <v>1.4200000000000001E-2</v>
      </c>
      <c r="W420" s="151">
        <v>2.613E-2</v>
      </c>
      <c r="X420" s="4" t="s">
        <v>614</v>
      </c>
      <c r="Y420" s="4"/>
      <c r="Z420" s="150">
        <v>932012.91</v>
      </c>
      <c r="AA420" s="148">
        <v>1</v>
      </c>
      <c r="AB420" s="171">
        <v>112.13</v>
      </c>
      <c r="AD420" s="150">
        <v>1045.066</v>
      </c>
      <c r="AG420" s="8" t="s">
        <v>17</v>
      </c>
      <c r="AH420" s="151">
        <v>9.1799999999999998E-4</v>
      </c>
      <c r="AI420" s="151">
        <v>2.1229503269315901E-3</v>
      </c>
      <c r="AJ420" s="151">
        <v>2.6773551622889899E-4</v>
      </c>
    </row>
    <row r="421" spans="1:36" s="8" customFormat="1" x14ac:dyDescent="0.2">
      <c r="A421" s="8">
        <v>1035</v>
      </c>
      <c r="B421" s="8">
        <v>9939</v>
      </c>
      <c r="C421" s="8" t="s">
        <v>1599</v>
      </c>
      <c r="D421" s="8" t="s">
        <v>1600</v>
      </c>
      <c r="E421" s="152" t="s">
        <v>425</v>
      </c>
      <c r="F421" s="8" t="s">
        <v>1666</v>
      </c>
      <c r="G421" s="8" t="s">
        <v>1667</v>
      </c>
      <c r="H421" s="8" t="s">
        <v>76</v>
      </c>
      <c r="I421" s="8" t="s">
        <v>228</v>
      </c>
      <c r="J421" s="8" t="s">
        <v>53</v>
      </c>
      <c r="K421" s="8" t="s">
        <v>53</v>
      </c>
      <c r="L421" s="8" t="s">
        <v>799</v>
      </c>
      <c r="M421" s="152" t="s">
        <v>311</v>
      </c>
      <c r="N421" s="8" t="s">
        <v>156</v>
      </c>
      <c r="O421" s="8" t="s">
        <v>62</v>
      </c>
      <c r="P421" s="8" t="s">
        <v>1497</v>
      </c>
      <c r="Q421" s="8" t="s">
        <v>70</v>
      </c>
      <c r="R421" s="8" t="s">
        <v>57</v>
      </c>
      <c r="S421" s="8" t="s">
        <v>1212</v>
      </c>
      <c r="T421" s="150">
        <v>1.6759999999999999</v>
      </c>
      <c r="U421" s="8" t="s">
        <v>1362</v>
      </c>
      <c r="V421" s="172">
        <v>3.2899999999999999E-2</v>
      </c>
      <c r="W421" s="151">
        <v>4.9000000000000002E-2</v>
      </c>
      <c r="X421" s="4" t="s">
        <v>614</v>
      </c>
      <c r="Y421" s="4"/>
      <c r="Z421" s="150">
        <v>1197890</v>
      </c>
      <c r="AA421" s="148">
        <v>1</v>
      </c>
      <c r="AB421" s="171">
        <v>98.29</v>
      </c>
      <c r="AD421" s="150">
        <v>1177.4059999999999</v>
      </c>
      <c r="AG421" s="8" t="s">
        <v>17</v>
      </c>
      <c r="AH421" s="151">
        <v>1.6739999999999999E-3</v>
      </c>
      <c r="AI421" s="151">
        <v>2.3917862057086401E-3</v>
      </c>
      <c r="AJ421" s="151">
        <v>3.0163970695447898E-4</v>
      </c>
    </row>
    <row r="422" spans="1:36" s="8" customFormat="1" x14ac:dyDescent="0.2">
      <c r="A422" s="8">
        <v>1035</v>
      </c>
      <c r="B422" s="8">
        <v>9939</v>
      </c>
      <c r="C422" s="8" t="s">
        <v>1668</v>
      </c>
      <c r="D422" s="8" t="s">
        <v>1669</v>
      </c>
      <c r="E422" s="152" t="s">
        <v>425</v>
      </c>
      <c r="F422" s="8" t="s">
        <v>1670</v>
      </c>
      <c r="G422" s="8" t="s">
        <v>1671</v>
      </c>
      <c r="H422" s="8" t="s">
        <v>76</v>
      </c>
      <c r="I422" s="8" t="s">
        <v>229</v>
      </c>
      <c r="J422" s="8" t="s">
        <v>53</v>
      </c>
      <c r="K422" s="8" t="s">
        <v>53</v>
      </c>
      <c r="L422" s="8" t="s">
        <v>799</v>
      </c>
      <c r="M422" s="152" t="s">
        <v>311</v>
      </c>
      <c r="N422" s="8" t="s">
        <v>258</v>
      </c>
      <c r="O422" s="8" t="s">
        <v>62</v>
      </c>
      <c r="P422" s="8" t="s">
        <v>1205</v>
      </c>
      <c r="Q422" s="8" t="s">
        <v>65</v>
      </c>
      <c r="R422" s="8" t="s">
        <v>57</v>
      </c>
      <c r="S422" s="8" t="s">
        <v>1212</v>
      </c>
      <c r="T422" s="150">
        <v>1.9790000000000001</v>
      </c>
      <c r="U422" s="8" t="s">
        <v>1651</v>
      </c>
      <c r="V422" s="172">
        <v>1E-3</v>
      </c>
      <c r="W422" s="151">
        <v>2.232E-2</v>
      </c>
      <c r="X422" s="4" t="s">
        <v>614</v>
      </c>
      <c r="Y422" s="4"/>
      <c r="Z422" s="150">
        <v>4267918.2</v>
      </c>
      <c r="AA422" s="148">
        <v>1</v>
      </c>
      <c r="AB422" s="171">
        <v>108.87</v>
      </c>
      <c r="AD422" s="150">
        <v>4646.4830000000002</v>
      </c>
      <c r="AG422" s="8" t="s">
        <v>17</v>
      </c>
      <c r="AH422" s="151">
        <v>6.6449999999999999E-3</v>
      </c>
      <c r="AI422" s="151">
        <v>9.4388784243236608E-3</v>
      </c>
      <c r="AJ422" s="151">
        <v>1.19038253297744E-3</v>
      </c>
    </row>
    <row r="423" spans="1:36" s="8" customFormat="1" x14ac:dyDescent="0.2">
      <c r="A423" s="8">
        <v>1035</v>
      </c>
      <c r="B423" s="8">
        <v>9939</v>
      </c>
      <c r="C423" s="8" t="s">
        <v>1668</v>
      </c>
      <c r="D423" s="8" t="s">
        <v>1669</v>
      </c>
      <c r="E423" s="152" t="s">
        <v>425</v>
      </c>
      <c r="F423" s="8" t="s">
        <v>1672</v>
      </c>
      <c r="G423" s="8" t="s">
        <v>1673</v>
      </c>
      <c r="H423" s="8" t="s">
        <v>76</v>
      </c>
      <c r="I423" s="8" t="s">
        <v>229</v>
      </c>
      <c r="J423" s="8" t="s">
        <v>53</v>
      </c>
      <c r="K423" s="8" t="s">
        <v>53</v>
      </c>
      <c r="L423" s="8" t="s">
        <v>799</v>
      </c>
      <c r="M423" s="152" t="s">
        <v>311</v>
      </c>
      <c r="N423" s="8" t="s">
        <v>258</v>
      </c>
      <c r="O423" s="8" t="s">
        <v>62</v>
      </c>
      <c r="P423" s="8" t="s">
        <v>1205</v>
      </c>
      <c r="Q423" s="8" t="s">
        <v>65</v>
      </c>
      <c r="R423" s="8" t="s">
        <v>57</v>
      </c>
      <c r="S423" s="8" t="s">
        <v>1212</v>
      </c>
      <c r="T423" s="150">
        <v>12.026999999999999</v>
      </c>
      <c r="U423" s="8" t="s">
        <v>1674</v>
      </c>
      <c r="V423" s="172">
        <v>2.07E-2</v>
      </c>
      <c r="W423" s="151">
        <v>2.8799999999999999E-2</v>
      </c>
      <c r="X423" s="4" t="s">
        <v>614</v>
      </c>
      <c r="Y423" s="4"/>
      <c r="Z423" s="150">
        <v>11082577.310000001</v>
      </c>
      <c r="AA423" s="148">
        <v>1</v>
      </c>
      <c r="AB423" s="171">
        <v>103.14</v>
      </c>
      <c r="AD423" s="150">
        <v>11430.57</v>
      </c>
      <c r="AG423" s="8" t="s">
        <v>17</v>
      </c>
      <c r="AH423" s="151">
        <v>2.0270000000000002E-3</v>
      </c>
      <c r="AI423" s="151">
        <v>2.3220094289217001E-2</v>
      </c>
      <c r="AJ423" s="151">
        <v>2.9283982072217198E-3</v>
      </c>
    </row>
    <row r="424" spans="1:36" s="8" customFormat="1" x14ac:dyDescent="0.2">
      <c r="A424" s="8">
        <v>1035</v>
      </c>
      <c r="B424" s="8">
        <v>9939</v>
      </c>
      <c r="C424" s="8" t="s">
        <v>1590</v>
      </c>
      <c r="D424" s="8" t="s">
        <v>1591</v>
      </c>
      <c r="E424" s="152" t="s">
        <v>425</v>
      </c>
      <c r="F424" s="8" t="s">
        <v>1675</v>
      </c>
      <c r="G424" s="8" t="s">
        <v>1676</v>
      </c>
      <c r="H424" s="8" t="s">
        <v>76</v>
      </c>
      <c r="I424" s="8" t="s">
        <v>229</v>
      </c>
      <c r="J424" s="8" t="s">
        <v>53</v>
      </c>
      <c r="K424" s="8" t="s">
        <v>53</v>
      </c>
      <c r="L424" s="8" t="s">
        <v>799</v>
      </c>
      <c r="M424" s="152" t="s">
        <v>311</v>
      </c>
      <c r="N424" s="8" t="s">
        <v>260</v>
      </c>
      <c r="O424" s="8" t="s">
        <v>62</v>
      </c>
      <c r="P424" s="161" t="s">
        <v>298</v>
      </c>
      <c r="Q424" s="8" t="s">
        <v>298</v>
      </c>
      <c r="R424" s="8" t="s">
        <v>298</v>
      </c>
      <c r="S424" s="8" t="s">
        <v>1212</v>
      </c>
      <c r="T424" s="150">
        <v>1.137</v>
      </c>
      <c r="U424" s="8" t="s">
        <v>1446</v>
      </c>
      <c r="V424" s="172">
        <v>4.8000000000000001E-2</v>
      </c>
      <c r="W424" s="151">
        <v>0.30409999999999998</v>
      </c>
      <c r="X424" s="4" t="s">
        <v>614</v>
      </c>
      <c r="Y424" s="4"/>
      <c r="Z424" s="150">
        <v>238774</v>
      </c>
      <c r="AA424" s="148">
        <v>1</v>
      </c>
      <c r="AB424" s="171">
        <v>99.75</v>
      </c>
      <c r="AD424" s="150">
        <v>238.17699999999999</v>
      </c>
      <c r="AG424" s="8" t="s">
        <v>17</v>
      </c>
      <c r="AH424" s="151">
        <v>1.5870000000000001E-3</v>
      </c>
      <c r="AI424" s="151">
        <v>4.8383359639126003E-4</v>
      </c>
      <c r="AJ424" s="151">
        <v>6.1018590993567301E-5</v>
      </c>
    </row>
    <row r="425" spans="1:36" s="8" customFormat="1" x14ac:dyDescent="0.2">
      <c r="A425" s="8">
        <v>1035</v>
      </c>
      <c r="B425" s="8">
        <v>9939</v>
      </c>
      <c r="C425" s="8" t="s">
        <v>1677</v>
      </c>
      <c r="D425" s="8" t="s">
        <v>1678</v>
      </c>
      <c r="E425" s="152" t="s">
        <v>425</v>
      </c>
      <c r="F425" s="8" t="s">
        <v>1679</v>
      </c>
      <c r="G425" s="8" t="s">
        <v>1680</v>
      </c>
      <c r="H425" s="8" t="s">
        <v>76</v>
      </c>
      <c r="I425" s="8" t="s">
        <v>229</v>
      </c>
      <c r="J425" s="8" t="s">
        <v>53</v>
      </c>
      <c r="K425" s="8" t="s">
        <v>53</v>
      </c>
      <c r="L425" s="8" t="s">
        <v>799</v>
      </c>
      <c r="M425" s="152" t="s">
        <v>311</v>
      </c>
      <c r="N425" s="8" t="s">
        <v>258</v>
      </c>
      <c r="O425" s="8" t="s">
        <v>62</v>
      </c>
      <c r="P425" s="8" t="s">
        <v>1419</v>
      </c>
      <c r="Q425" s="8" t="s">
        <v>65</v>
      </c>
      <c r="R425" s="8" t="s">
        <v>57</v>
      </c>
      <c r="S425" s="8" t="s">
        <v>1212</v>
      </c>
      <c r="T425" s="150">
        <v>1.0309999999999999</v>
      </c>
      <c r="U425" s="8" t="s">
        <v>1681</v>
      </c>
      <c r="V425" s="172">
        <v>1.8499999999999999E-2</v>
      </c>
      <c r="W425" s="151">
        <v>2.8469999999999999E-2</v>
      </c>
      <c r="X425" s="4" t="s">
        <v>614</v>
      </c>
      <c r="Y425" s="4"/>
      <c r="Z425" s="150">
        <v>213527.76</v>
      </c>
      <c r="AA425" s="148">
        <v>1</v>
      </c>
      <c r="AB425" s="171">
        <v>112.82</v>
      </c>
      <c r="AD425" s="150">
        <v>240.90199999999999</v>
      </c>
      <c r="AG425" s="8" t="s">
        <v>17</v>
      </c>
      <c r="AH425" s="151">
        <v>4.28E-4</v>
      </c>
      <c r="AI425" s="151">
        <v>4.8936907568913803E-4</v>
      </c>
      <c r="AJ425" s="151">
        <v>6.1716697015451301E-5</v>
      </c>
    </row>
    <row r="426" spans="1:36" s="8" customFormat="1" x14ac:dyDescent="0.2">
      <c r="A426" s="8">
        <v>1035</v>
      </c>
      <c r="B426" s="8">
        <v>9939</v>
      </c>
      <c r="C426" s="8" t="s">
        <v>1682</v>
      </c>
      <c r="D426" s="8" t="s">
        <v>1683</v>
      </c>
      <c r="E426" s="152" t="s">
        <v>425</v>
      </c>
      <c r="F426" s="8" t="s">
        <v>1684</v>
      </c>
      <c r="G426" s="8" t="s">
        <v>1685</v>
      </c>
      <c r="H426" s="8" t="s">
        <v>76</v>
      </c>
      <c r="I426" s="8" t="s">
        <v>228</v>
      </c>
      <c r="J426" s="8" t="s">
        <v>53</v>
      </c>
      <c r="K426" s="8" t="s">
        <v>53</v>
      </c>
      <c r="L426" s="8" t="s">
        <v>799</v>
      </c>
      <c r="M426" s="152" t="s">
        <v>311</v>
      </c>
      <c r="N426" s="8" t="s">
        <v>625</v>
      </c>
      <c r="O426" s="8" t="s">
        <v>62</v>
      </c>
      <c r="P426" s="161" t="s">
        <v>298</v>
      </c>
      <c r="Q426" s="8" t="s">
        <v>298</v>
      </c>
      <c r="R426" s="8" t="s">
        <v>298</v>
      </c>
      <c r="S426" s="8" t="s">
        <v>1212</v>
      </c>
      <c r="T426" s="150">
        <v>0.49</v>
      </c>
      <c r="U426" s="8" t="s">
        <v>1608</v>
      </c>
      <c r="V426" s="172">
        <v>3.5499999999999997E-2</v>
      </c>
      <c r="W426" s="151">
        <v>6.0049999999999999E-2</v>
      </c>
      <c r="X426" s="4" t="s">
        <v>614</v>
      </c>
      <c r="Y426" s="4"/>
      <c r="Z426" s="150">
        <v>1347126.94</v>
      </c>
      <c r="AA426" s="148">
        <v>1</v>
      </c>
      <c r="AB426" s="171">
        <v>98.89</v>
      </c>
      <c r="AD426" s="150">
        <v>1332.174</v>
      </c>
      <c r="AG426" s="8" t="s">
        <v>17</v>
      </c>
      <c r="AH426" s="151">
        <v>9.4070000000000004E-3</v>
      </c>
      <c r="AI426" s="151">
        <v>2.7061818721068002E-3</v>
      </c>
      <c r="AJ426" s="151">
        <v>3.41289662478829E-4</v>
      </c>
    </row>
    <row r="427" spans="1:36" s="8" customFormat="1" x14ac:dyDescent="0.2">
      <c r="A427" s="8">
        <v>1035</v>
      </c>
      <c r="B427" s="8">
        <v>9939</v>
      </c>
      <c r="C427" s="8" t="s">
        <v>1686</v>
      </c>
      <c r="D427" s="8" t="s">
        <v>1687</v>
      </c>
      <c r="E427" s="152" t="s">
        <v>425</v>
      </c>
      <c r="F427" s="8" t="s">
        <v>1688</v>
      </c>
      <c r="G427" s="8" t="s">
        <v>1689</v>
      </c>
      <c r="H427" s="8" t="s">
        <v>76</v>
      </c>
      <c r="I427" s="8" t="s">
        <v>229</v>
      </c>
      <c r="J427" s="8" t="s">
        <v>53</v>
      </c>
      <c r="K427" s="8" t="s">
        <v>53</v>
      </c>
      <c r="L427" s="8" t="s">
        <v>799</v>
      </c>
      <c r="M427" s="152" t="s">
        <v>311</v>
      </c>
      <c r="N427" s="8" t="s">
        <v>256</v>
      </c>
      <c r="O427" s="8" t="s">
        <v>62</v>
      </c>
      <c r="P427" s="8" t="s">
        <v>1205</v>
      </c>
      <c r="Q427" s="8" t="s">
        <v>65</v>
      </c>
      <c r="R427" s="8" t="s">
        <v>57</v>
      </c>
      <c r="S427" s="8" t="s">
        <v>1212</v>
      </c>
      <c r="T427" s="150">
        <v>0.68799999999999994</v>
      </c>
      <c r="U427" s="8" t="s">
        <v>1690</v>
      </c>
      <c r="V427" s="172">
        <v>1E-3</v>
      </c>
      <c r="W427" s="151">
        <v>2.2620000000000001E-2</v>
      </c>
      <c r="X427" s="4" t="s">
        <v>614</v>
      </c>
      <c r="Y427" s="4"/>
      <c r="Z427" s="150">
        <v>8439077</v>
      </c>
      <c r="AA427" s="148">
        <v>1</v>
      </c>
      <c r="AB427" s="171">
        <v>112.9</v>
      </c>
      <c r="AD427" s="150">
        <v>9527.7180000000008</v>
      </c>
      <c r="AG427" s="8" t="s">
        <v>17</v>
      </c>
      <c r="AH427" s="151">
        <v>5.6259999999999999E-3</v>
      </c>
      <c r="AI427" s="151">
        <v>1.9354634472991301E-2</v>
      </c>
      <c r="AJ427" s="151">
        <v>2.4409064057272002E-3</v>
      </c>
    </row>
    <row r="428" spans="1:36" s="8" customFormat="1" x14ac:dyDescent="0.2">
      <c r="A428" s="8">
        <v>1035</v>
      </c>
      <c r="B428" s="8">
        <v>9939</v>
      </c>
      <c r="C428" s="8" t="s">
        <v>1691</v>
      </c>
      <c r="D428" s="8" t="s">
        <v>1692</v>
      </c>
      <c r="E428" s="152" t="s">
        <v>425</v>
      </c>
      <c r="F428" s="8" t="s">
        <v>1693</v>
      </c>
      <c r="G428" s="8" t="s">
        <v>1694</v>
      </c>
      <c r="H428" s="8" t="s">
        <v>76</v>
      </c>
      <c r="I428" s="8" t="s">
        <v>229</v>
      </c>
      <c r="J428" s="8" t="s">
        <v>53</v>
      </c>
      <c r="K428" s="8" t="s">
        <v>53</v>
      </c>
      <c r="L428" s="8" t="s">
        <v>799</v>
      </c>
      <c r="M428" s="152" t="s">
        <v>311</v>
      </c>
      <c r="N428" s="8" t="s">
        <v>140</v>
      </c>
      <c r="O428" s="8" t="s">
        <v>62</v>
      </c>
      <c r="P428" s="161" t="s">
        <v>298</v>
      </c>
      <c r="Q428" s="8" t="s">
        <v>298</v>
      </c>
      <c r="R428" s="8" t="s">
        <v>298</v>
      </c>
      <c r="S428" s="8" t="s">
        <v>1212</v>
      </c>
      <c r="T428" s="150">
        <v>1.345</v>
      </c>
      <c r="U428" s="8" t="s">
        <v>1695</v>
      </c>
      <c r="V428" s="172">
        <v>2.8500000000000001E-2</v>
      </c>
      <c r="W428" s="151">
        <v>1.068E-2</v>
      </c>
      <c r="X428" s="4" t="s">
        <v>614</v>
      </c>
      <c r="Y428" s="4"/>
      <c r="Z428" s="150">
        <v>922263.32</v>
      </c>
      <c r="AA428" s="148">
        <v>1</v>
      </c>
      <c r="AB428" s="171">
        <v>119.43</v>
      </c>
      <c r="AD428" s="150">
        <v>1101.4590000000001</v>
      </c>
      <c r="AG428" s="8" t="s">
        <v>17</v>
      </c>
      <c r="AH428" s="151">
        <v>6.9420000000000003E-3</v>
      </c>
      <c r="AI428" s="151">
        <v>2.23750724882969E-3</v>
      </c>
      <c r="AJ428" s="151">
        <v>2.82182842778603E-4</v>
      </c>
    </row>
    <row r="429" spans="1:36" s="8" customFormat="1" x14ac:dyDescent="0.2">
      <c r="A429" s="8">
        <v>1035</v>
      </c>
      <c r="B429" s="8">
        <v>9939</v>
      </c>
      <c r="C429" s="8" t="s">
        <v>1696</v>
      </c>
      <c r="D429" s="8" t="s">
        <v>1697</v>
      </c>
      <c r="E429" s="152" t="s">
        <v>425</v>
      </c>
      <c r="F429" s="8" t="s">
        <v>1698</v>
      </c>
      <c r="G429" s="8" t="s">
        <v>1699</v>
      </c>
      <c r="H429" s="8" t="s">
        <v>76</v>
      </c>
      <c r="I429" s="8" t="s">
        <v>228</v>
      </c>
      <c r="J429" s="8" t="s">
        <v>53</v>
      </c>
      <c r="K429" s="8" t="s">
        <v>53</v>
      </c>
      <c r="L429" s="8" t="s">
        <v>799</v>
      </c>
      <c r="M429" s="152" t="s">
        <v>311</v>
      </c>
      <c r="N429" s="8" t="s">
        <v>140</v>
      </c>
      <c r="O429" s="8" t="s">
        <v>62</v>
      </c>
      <c r="P429" s="8" t="s">
        <v>1372</v>
      </c>
      <c r="Q429" s="8" t="s">
        <v>65</v>
      </c>
      <c r="R429" s="8" t="s">
        <v>57</v>
      </c>
      <c r="S429" s="8" t="s">
        <v>1212</v>
      </c>
      <c r="T429" s="150">
        <v>0.73099999999999998</v>
      </c>
      <c r="U429" s="8" t="s">
        <v>1700</v>
      </c>
      <c r="V429" s="172">
        <v>4.8000000000000001E-2</v>
      </c>
      <c r="W429" s="151">
        <v>5.706E-2</v>
      </c>
      <c r="X429" s="4" t="s">
        <v>614</v>
      </c>
      <c r="Y429" s="4"/>
      <c r="Z429" s="150">
        <v>241492.66</v>
      </c>
      <c r="AA429" s="148">
        <v>1</v>
      </c>
      <c r="AB429" s="171">
        <v>100.62</v>
      </c>
      <c r="AD429" s="150">
        <v>242.99</v>
      </c>
      <c r="AG429" s="8" t="s">
        <v>17</v>
      </c>
      <c r="AH429" s="151">
        <v>4.3909999999999999E-3</v>
      </c>
      <c r="AI429" s="151">
        <v>4.9361043312658604E-4</v>
      </c>
      <c r="AJ429" s="151">
        <v>6.2251595080950605E-5</v>
      </c>
    </row>
    <row r="430" spans="1:36" s="8" customFormat="1" x14ac:dyDescent="0.2">
      <c r="A430" s="8">
        <v>1035</v>
      </c>
      <c r="B430" s="8">
        <v>9939</v>
      </c>
      <c r="C430" s="8" t="s">
        <v>1701</v>
      </c>
      <c r="D430" s="8" t="s">
        <v>1702</v>
      </c>
      <c r="E430" s="152" t="s">
        <v>425</v>
      </c>
      <c r="F430" s="8" t="s">
        <v>1703</v>
      </c>
      <c r="G430" s="8" t="s">
        <v>1704</v>
      </c>
      <c r="H430" s="8" t="s">
        <v>76</v>
      </c>
      <c r="I430" s="8" t="s">
        <v>229</v>
      </c>
      <c r="J430" s="8" t="s">
        <v>53</v>
      </c>
      <c r="K430" s="8" t="s">
        <v>53</v>
      </c>
      <c r="L430" s="8" t="s">
        <v>799</v>
      </c>
      <c r="M430" s="152" t="s">
        <v>311</v>
      </c>
      <c r="N430" s="8" t="s">
        <v>75</v>
      </c>
      <c r="O430" s="8" t="s">
        <v>62</v>
      </c>
      <c r="P430" s="8" t="s">
        <v>1544</v>
      </c>
      <c r="Q430" s="8" t="s">
        <v>65</v>
      </c>
      <c r="R430" s="8" t="s">
        <v>57</v>
      </c>
      <c r="S430" s="8" t="s">
        <v>1212</v>
      </c>
      <c r="T430" s="150">
        <v>1.33</v>
      </c>
      <c r="U430" s="8" t="s">
        <v>1705</v>
      </c>
      <c r="V430" s="172">
        <v>1.0500000000000001E-2</v>
      </c>
      <c r="W430" s="151">
        <v>2.7810000000000001E-2</v>
      </c>
      <c r="X430" s="4" t="s">
        <v>614</v>
      </c>
      <c r="Y430" s="4"/>
      <c r="Z430" s="150">
        <v>1248718.3600000001</v>
      </c>
      <c r="AA430" s="148">
        <v>1</v>
      </c>
      <c r="AB430" s="171">
        <v>111.92</v>
      </c>
      <c r="AD430" s="150">
        <v>1397.566</v>
      </c>
      <c r="AG430" s="8" t="s">
        <v>17</v>
      </c>
      <c r="AH430" s="151">
        <v>2.4789999999999999E-3</v>
      </c>
      <c r="AI430" s="151">
        <v>2.83901888236984E-3</v>
      </c>
      <c r="AJ430" s="151">
        <v>3.5804237923621203E-4</v>
      </c>
    </row>
    <row r="431" spans="1:36" s="8" customFormat="1" x14ac:dyDescent="0.2">
      <c r="A431" s="8">
        <v>1035</v>
      </c>
      <c r="B431" s="8">
        <v>9939</v>
      </c>
      <c r="C431" s="8" t="s">
        <v>1706</v>
      </c>
      <c r="D431" s="8" t="s">
        <v>1707</v>
      </c>
      <c r="E431" s="152" t="s">
        <v>425</v>
      </c>
      <c r="F431" s="8" t="s">
        <v>1708</v>
      </c>
      <c r="G431" s="8" t="s">
        <v>1709</v>
      </c>
      <c r="H431" s="8" t="s">
        <v>76</v>
      </c>
      <c r="I431" s="8" t="s">
        <v>228</v>
      </c>
      <c r="J431" s="8" t="s">
        <v>53</v>
      </c>
      <c r="K431" s="8" t="s">
        <v>314</v>
      </c>
      <c r="L431" s="8" t="s">
        <v>799</v>
      </c>
      <c r="M431" s="152" t="s">
        <v>311</v>
      </c>
      <c r="N431" s="8" t="s">
        <v>627</v>
      </c>
      <c r="O431" s="8" t="s">
        <v>62</v>
      </c>
      <c r="P431" s="8" t="s">
        <v>1419</v>
      </c>
      <c r="Q431" s="8" t="s">
        <v>65</v>
      </c>
      <c r="R431" s="8" t="s">
        <v>57</v>
      </c>
      <c r="S431" s="8" t="s">
        <v>1212</v>
      </c>
      <c r="T431" s="150">
        <v>0.70599999999999996</v>
      </c>
      <c r="U431" s="8" t="s">
        <v>1710</v>
      </c>
      <c r="V431" s="172">
        <v>4.7500000000000001E-2</v>
      </c>
      <c r="W431" s="151">
        <v>6.0319999999999999E-2</v>
      </c>
      <c r="X431" s="4" t="s">
        <v>614</v>
      </c>
      <c r="Y431" s="4"/>
      <c r="Z431" s="150">
        <v>4513667.08</v>
      </c>
      <c r="AA431" s="148">
        <v>1</v>
      </c>
      <c r="AB431" s="171">
        <v>100.49</v>
      </c>
      <c r="AD431" s="150">
        <v>4535.7839999999997</v>
      </c>
      <c r="AG431" s="8" t="s">
        <v>17</v>
      </c>
      <c r="AH431" s="151">
        <v>7.1520000000000004E-3</v>
      </c>
      <c r="AI431" s="151">
        <v>9.2140051718781601E-3</v>
      </c>
      <c r="AJ431" s="151">
        <v>1.16202268132863E-3</v>
      </c>
    </row>
    <row r="432" spans="1:36" s="8" customFormat="1" x14ac:dyDescent="0.2">
      <c r="A432" s="8">
        <v>1035</v>
      </c>
      <c r="B432" s="8">
        <v>9939</v>
      </c>
      <c r="C432" s="8" t="s">
        <v>1711</v>
      </c>
      <c r="D432" s="8" t="s">
        <v>1712</v>
      </c>
      <c r="E432" s="152" t="s">
        <v>425</v>
      </c>
      <c r="F432" s="8" t="s">
        <v>1713</v>
      </c>
      <c r="G432" s="8" t="s">
        <v>1714</v>
      </c>
      <c r="H432" s="8" t="s">
        <v>76</v>
      </c>
      <c r="I432" s="8" t="s">
        <v>228</v>
      </c>
      <c r="J432" s="8" t="s">
        <v>53</v>
      </c>
      <c r="K432" s="8" t="s">
        <v>53</v>
      </c>
      <c r="L432" s="8" t="s">
        <v>799</v>
      </c>
      <c r="M432" s="152" t="s">
        <v>311</v>
      </c>
      <c r="N432" s="8" t="s">
        <v>628</v>
      </c>
      <c r="O432" s="8" t="s">
        <v>62</v>
      </c>
      <c r="P432" s="8" t="s">
        <v>1497</v>
      </c>
      <c r="Q432" s="8" t="s">
        <v>70</v>
      </c>
      <c r="R432" s="8" t="s">
        <v>57</v>
      </c>
      <c r="S432" s="8" t="s">
        <v>1212</v>
      </c>
      <c r="T432" s="150">
        <v>0.98699999999999999</v>
      </c>
      <c r="U432" s="8" t="s">
        <v>1715</v>
      </c>
      <c r="V432" s="172">
        <v>1.4999999999999999E-2</v>
      </c>
      <c r="W432" s="151">
        <v>5.0770000000000003E-2</v>
      </c>
      <c r="X432" s="4" t="s">
        <v>614</v>
      </c>
      <c r="Y432" s="4"/>
      <c r="Z432" s="150">
        <v>120678.33</v>
      </c>
      <c r="AA432" s="148">
        <v>1</v>
      </c>
      <c r="AB432" s="171">
        <v>96.64</v>
      </c>
      <c r="AC432" s="150">
        <v>41.426000000000002</v>
      </c>
      <c r="AD432" s="150">
        <v>158.05000000000001</v>
      </c>
      <c r="AG432" s="8" t="s">
        <v>17</v>
      </c>
      <c r="AH432" s="151">
        <v>4.8269999999999997E-3</v>
      </c>
      <c r="AI432" s="151">
        <v>3.2106313344855799E-4</v>
      </c>
      <c r="AJ432" s="151">
        <v>4.0490821987417897E-5</v>
      </c>
    </row>
    <row r="433" spans="1:36" s="8" customFormat="1" x14ac:dyDescent="0.2">
      <c r="A433" s="8">
        <v>1035</v>
      </c>
      <c r="B433" s="8">
        <v>9939</v>
      </c>
      <c r="C433" s="8" t="s">
        <v>1421</v>
      </c>
      <c r="D433" s="8" t="s">
        <v>1422</v>
      </c>
      <c r="E433" s="152" t="s">
        <v>425</v>
      </c>
      <c r="F433" s="8" t="s">
        <v>1716</v>
      </c>
      <c r="G433" s="8" t="s">
        <v>1717</v>
      </c>
      <c r="H433" s="8" t="s">
        <v>76</v>
      </c>
      <c r="I433" s="8" t="s">
        <v>229</v>
      </c>
      <c r="J433" s="8" t="s">
        <v>53</v>
      </c>
      <c r="K433" s="8" t="s">
        <v>53</v>
      </c>
      <c r="L433" s="8" t="s">
        <v>799</v>
      </c>
      <c r="M433" s="152" t="s">
        <v>311</v>
      </c>
      <c r="N433" s="8" t="s">
        <v>629</v>
      </c>
      <c r="O433" s="8" t="s">
        <v>62</v>
      </c>
      <c r="P433" s="8" t="s">
        <v>1419</v>
      </c>
      <c r="Q433" s="8" t="s">
        <v>65</v>
      </c>
      <c r="R433" s="8" t="s">
        <v>57</v>
      </c>
      <c r="S433" s="8" t="s">
        <v>1212</v>
      </c>
      <c r="T433" s="150">
        <v>4.0620000000000003</v>
      </c>
      <c r="U433" s="8" t="s">
        <v>1718</v>
      </c>
      <c r="V433" s="172">
        <v>8.3999999999999995E-3</v>
      </c>
      <c r="W433" s="151">
        <v>3.0679999999999999E-2</v>
      </c>
      <c r="X433" s="4" t="s">
        <v>614</v>
      </c>
      <c r="Y433" s="4"/>
      <c r="Z433" s="150">
        <v>623938.81000000006</v>
      </c>
      <c r="AA433" s="148">
        <v>1</v>
      </c>
      <c r="AB433" s="171">
        <v>105.51</v>
      </c>
      <c r="AD433" s="150">
        <v>658.31799999999998</v>
      </c>
      <c r="AG433" s="8" t="s">
        <v>17</v>
      </c>
      <c r="AH433" s="151">
        <v>7.5799999999999999E-4</v>
      </c>
      <c r="AI433" s="151">
        <v>1.3373088098830601E-3</v>
      </c>
      <c r="AJ433" s="151">
        <v>1.68654471105312E-4</v>
      </c>
    </row>
    <row r="434" spans="1:36" s="8" customFormat="1" x14ac:dyDescent="0.2">
      <c r="A434" s="8">
        <v>1035</v>
      </c>
      <c r="B434" s="8">
        <v>9939</v>
      </c>
      <c r="C434" s="8" t="s">
        <v>1540</v>
      </c>
      <c r="D434" s="8" t="s">
        <v>1541</v>
      </c>
      <c r="E434" s="152" t="s">
        <v>425</v>
      </c>
      <c r="F434" s="8" t="s">
        <v>1719</v>
      </c>
      <c r="G434" s="8" t="s">
        <v>1720</v>
      </c>
      <c r="H434" s="8" t="s">
        <v>76</v>
      </c>
      <c r="I434" s="8" t="s">
        <v>229</v>
      </c>
      <c r="J434" s="8" t="s">
        <v>53</v>
      </c>
      <c r="K434" s="8" t="s">
        <v>53</v>
      </c>
      <c r="L434" s="8" t="s">
        <v>799</v>
      </c>
      <c r="M434" s="152" t="s">
        <v>311</v>
      </c>
      <c r="N434" s="8" t="s">
        <v>629</v>
      </c>
      <c r="O434" s="8" t="s">
        <v>62</v>
      </c>
      <c r="P434" s="8" t="s">
        <v>1544</v>
      </c>
      <c r="Q434" s="8" t="s">
        <v>70</v>
      </c>
      <c r="R434" s="8" t="s">
        <v>57</v>
      </c>
      <c r="S434" s="8" t="s">
        <v>1212</v>
      </c>
      <c r="T434" s="150">
        <v>5.6159999999999997</v>
      </c>
      <c r="U434" s="8" t="s">
        <v>1721</v>
      </c>
      <c r="V434" s="172">
        <v>1.5800000000000002E-2</v>
      </c>
      <c r="W434" s="151">
        <v>2.9850000000000002E-2</v>
      </c>
      <c r="X434" s="4" t="s">
        <v>614</v>
      </c>
      <c r="Y434" s="4"/>
      <c r="Z434" s="150">
        <v>4590611.62</v>
      </c>
      <c r="AA434" s="148">
        <v>1</v>
      </c>
      <c r="AB434" s="171">
        <v>107.2</v>
      </c>
      <c r="AD434" s="150">
        <v>4921.1360000000004</v>
      </c>
      <c r="AG434" s="8" t="s">
        <v>17</v>
      </c>
      <c r="AH434" s="151">
        <v>3.7009999999999999E-3</v>
      </c>
      <c r="AI434" s="151">
        <v>9.9968095714060307E-3</v>
      </c>
      <c r="AJ434" s="151">
        <v>1.26074592386289E-3</v>
      </c>
    </row>
    <row r="435" spans="1:36" s="8" customFormat="1" x14ac:dyDescent="0.2">
      <c r="A435" s="8">
        <v>1035</v>
      </c>
      <c r="B435" s="8">
        <v>9939</v>
      </c>
      <c r="C435" s="8" t="s">
        <v>1722</v>
      </c>
      <c r="D435" s="8" t="s">
        <v>1723</v>
      </c>
      <c r="E435" s="152" t="s">
        <v>425</v>
      </c>
      <c r="F435" s="8" t="s">
        <v>1724</v>
      </c>
      <c r="G435" s="8" t="s">
        <v>1725</v>
      </c>
      <c r="H435" s="8" t="s">
        <v>76</v>
      </c>
      <c r="I435" s="8" t="s">
        <v>228</v>
      </c>
      <c r="J435" s="8" t="s">
        <v>53</v>
      </c>
      <c r="K435" s="8" t="s">
        <v>53</v>
      </c>
      <c r="L435" s="8" t="s">
        <v>799</v>
      </c>
      <c r="M435" s="152" t="s">
        <v>311</v>
      </c>
      <c r="N435" s="8" t="s">
        <v>630</v>
      </c>
      <c r="O435" s="8" t="s">
        <v>62</v>
      </c>
      <c r="P435" s="8" t="s">
        <v>1497</v>
      </c>
      <c r="Q435" s="8" t="s">
        <v>70</v>
      </c>
      <c r="R435" s="8" t="s">
        <v>57</v>
      </c>
      <c r="S435" s="8" t="s">
        <v>1212</v>
      </c>
      <c r="T435" s="150">
        <v>1.33</v>
      </c>
      <c r="U435" s="8" t="s">
        <v>1726</v>
      </c>
      <c r="V435" s="172">
        <v>4.99E-2</v>
      </c>
      <c r="W435" s="151">
        <v>5.0799999999999998E-2</v>
      </c>
      <c r="X435" s="4" t="s">
        <v>614</v>
      </c>
      <c r="Y435" s="4"/>
      <c r="Z435" s="150">
        <v>61616.07</v>
      </c>
      <c r="AA435" s="148">
        <v>1</v>
      </c>
      <c r="AB435" s="171">
        <v>101.23</v>
      </c>
      <c r="AD435" s="150">
        <v>62.374000000000002</v>
      </c>
      <c r="AG435" s="8" t="s">
        <v>17</v>
      </c>
      <c r="AH435" s="151">
        <v>2.1900000000000001E-4</v>
      </c>
      <c r="AI435" s="151">
        <v>1.26706622310347E-4</v>
      </c>
      <c r="AJ435" s="151">
        <v>1.5979583932570199E-5</v>
      </c>
    </row>
    <row r="436" spans="1:36" s="8" customFormat="1" x14ac:dyDescent="0.2">
      <c r="A436" s="8">
        <v>1035</v>
      </c>
      <c r="B436" s="8">
        <v>9939</v>
      </c>
      <c r="C436" s="8" t="s">
        <v>1727</v>
      </c>
      <c r="D436" s="8" t="s">
        <v>1728</v>
      </c>
      <c r="E436" s="152" t="s">
        <v>425</v>
      </c>
      <c r="F436" s="8" t="s">
        <v>1729</v>
      </c>
      <c r="G436" s="8" t="s">
        <v>1730</v>
      </c>
      <c r="H436" s="8" t="s">
        <v>76</v>
      </c>
      <c r="I436" s="8" t="s">
        <v>229</v>
      </c>
      <c r="J436" s="8" t="s">
        <v>53</v>
      </c>
      <c r="K436" s="8" t="s">
        <v>53</v>
      </c>
      <c r="L436" s="8" t="s">
        <v>799</v>
      </c>
      <c r="M436" s="152" t="s">
        <v>311</v>
      </c>
      <c r="N436" s="8" t="s">
        <v>629</v>
      </c>
      <c r="O436" s="8" t="s">
        <v>62</v>
      </c>
      <c r="P436" s="8" t="s">
        <v>1488</v>
      </c>
      <c r="Q436" s="8" t="s">
        <v>65</v>
      </c>
      <c r="R436" s="8" t="s">
        <v>57</v>
      </c>
      <c r="S436" s="8" t="s">
        <v>1212</v>
      </c>
      <c r="T436" s="150">
        <v>0.99399999999999999</v>
      </c>
      <c r="U436" s="8" t="s">
        <v>1461</v>
      </c>
      <c r="V436" s="172">
        <v>1E-3</v>
      </c>
      <c r="W436" s="151">
        <v>1E-4</v>
      </c>
      <c r="X436" s="4" t="s">
        <v>614</v>
      </c>
      <c r="Y436" s="4"/>
      <c r="Z436" s="150">
        <v>7790260</v>
      </c>
      <c r="AA436" s="148">
        <v>1</v>
      </c>
      <c r="AB436" s="171">
        <v>115.54</v>
      </c>
      <c r="AD436" s="150">
        <v>9000.866</v>
      </c>
      <c r="AG436" s="8" t="s">
        <v>17</v>
      </c>
      <c r="AH436" s="151">
        <v>1.3535E-2</v>
      </c>
      <c r="AI436" s="151">
        <v>1.82843867140801E-2</v>
      </c>
      <c r="AJ436" s="151">
        <v>2.3059322932433399E-3</v>
      </c>
    </row>
    <row r="437" spans="1:36" s="8" customFormat="1" x14ac:dyDescent="0.2">
      <c r="A437" s="8">
        <v>1035</v>
      </c>
      <c r="B437" s="8">
        <v>9939</v>
      </c>
      <c r="C437" s="8" t="s">
        <v>1578</v>
      </c>
      <c r="D437" s="8" t="s">
        <v>1579</v>
      </c>
      <c r="E437" s="152" t="s">
        <v>425</v>
      </c>
      <c r="F437" s="8" t="s">
        <v>2715</v>
      </c>
      <c r="G437" s="8" t="s">
        <v>2716</v>
      </c>
      <c r="H437" s="8" t="s">
        <v>76</v>
      </c>
      <c r="I437" s="8" t="s">
        <v>229</v>
      </c>
      <c r="J437" s="8" t="s">
        <v>53</v>
      </c>
      <c r="K437" s="8" t="s">
        <v>53</v>
      </c>
      <c r="L437" s="8" t="s">
        <v>799</v>
      </c>
      <c r="M437" s="152" t="s">
        <v>311</v>
      </c>
      <c r="N437" s="8" t="s">
        <v>629</v>
      </c>
      <c r="O437" s="8" t="s">
        <v>62</v>
      </c>
      <c r="P437" s="8" t="s">
        <v>1560</v>
      </c>
      <c r="Q437" s="8" t="s">
        <v>65</v>
      </c>
      <c r="R437" s="8" t="s">
        <v>57</v>
      </c>
      <c r="S437" s="8" t="s">
        <v>1212</v>
      </c>
      <c r="T437" s="150">
        <v>3.3140000000000001</v>
      </c>
      <c r="U437" s="8" t="s">
        <v>2717</v>
      </c>
      <c r="V437" s="172">
        <v>6.8999999999999999E-3</v>
      </c>
      <c r="W437" s="151">
        <v>2.5159999999999998E-2</v>
      </c>
      <c r="X437" s="4" t="s">
        <v>614</v>
      </c>
      <c r="Y437" s="4"/>
      <c r="Z437" s="150">
        <v>210104.29</v>
      </c>
      <c r="AA437" s="148">
        <v>1</v>
      </c>
      <c r="AB437" s="171">
        <v>108.81</v>
      </c>
      <c r="AD437" s="150">
        <v>228.614</v>
      </c>
      <c r="AG437" s="8" t="s">
        <v>17</v>
      </c>
      <c r="AH437" s="151">
        <v>1.137E-3</v>
      </c>
      <c r="AI437" s="151">
        <v>4.6440812868852498E-4</v>
      </c>
      <c r="AJ437" s="151">
        <v>5.8568751467224397E-5</v>
      </c>
    </row>
    <row r="438" spans="1:36" s="8" customFormat="1" x14ac:dyDescent="0.2">
      <c r="A438" s="8">
        <v>1035</v>
      </c>
      <c r="B438" s="8">
        <v>9939</v>
      </c>
      <c r="C438" s="8" t="s">
        <v>1731</v>
      </c>
      <c r="D438" s="8" t="s">
        <v>1732</v>
      </c>
      <c r="E438" s="152" t="s">
        <v>425</v>
      </c>
      <c r="F438" s="8" t="s">
        <v>1733</v>
      </c>
      <c r="G438" s="8" t="s">
        <v>1734</v>
      </c>
      <c r="H438" s="8" t="s">
        <v>76</v>
      </c>
      <c r="I438" s="8" t="s">
        <v>601</v>
      </c>
      <c r="J438" s="8" t="s">
        <v>53</v>
      </c>
      <c r="K438" s="8" t="s">
        <v>317</v>
      </c>
      <c r="L438" s="8" t="s">
        <v>799</v>
      </c>
      <c r="M438" s="152" t="s">
        <v>311</v>
      </c>
      <c r="N438" s="8" t="s">
        <v>625</v>
      </c>
      <c r="O438" s="8" t="s">
        <v>62</v>
      </c>
      <c r="P438" s="8" t="s">
        <v>1497</v>
      </c>
      <c r="Q438" s="8" t="s">
        <v>65</v>
      </c>
      <c r="R438" s="8" t="s">
        <v>57</v>
      </c>
      <c r="S438" s="8" t="s">
        <v>1212</v>
      </c>
      <c r="T438" s="150">
        <v>2.5680000000000001</v>
      </c>
      <c r="U438" s="8" t="s">
        <v>1470</v>
      </c>
      <c r="V438" s="172">
        <v>1.25E-3</v>
      </c>
      <c r="W438" s="151">
        <v>5.5910000000000001E-2</v>
      </c>
      <c r="X438" s="4" t="s">
        <v>614</v>
      </c>
      <c r="Y438" s="4"/>
      <c r="Z438" s="150">
        <v>1405040</v>
      </c>
      <c r="AA438" s="148">
        <v>1</v>
      </c>
      <c r="AB438" s="171">
        <v>87.6</v>
      </c>
      <c r="AD438" s="150">
        <v>1230.8150000000001</v>
      </c>
      <c r="AG438" s="8" t="s">
        <v>17</v>
      </c>
      <c r="AH438" s="151">
        <v>2.48E-3</v>
      </c>
      <c r="AI438" s="151">
        <v>2.5002813234584601E-3</v>
      </c>
      <c r="AJ438" s="151">
        <v>3.1532255011409798E-4</v>
      </c>
    </row>
    <row r="439" spans="1:36" s="8" customFormat="1" x14ac:dyDescent="0.2">
      <c r="A439" s="8">
        <v>1035</v>
      </c>
      <c r="B439" s="8">
        <v>9939</v>
      </c>
      <c r="C439" s="8" t="s">
        <v>1735</v>
      </c>
      <c r="D439" s="8" t="s">
        <v>1736</v>
      </c>
      <c r="E439" s="152" t="s">
        <v>425</v>
      </c>
      <c r="F439" s="8" t="s">
        <v>1737</v>
      </c>
      <c r="G439" s="8" t="s">
        <v>1738</v>
      </c>
      <c r="H439" s="8" t="s">
        <v>76</v>
      </c>
      <c r="I439" s="8" t="s">
        <v>229</v>
      </c>
      <c r="J439" s="8" t="s">
        <v>53</v>
      </c>
      <c r="K439" s="8" t="s">
        <v>53</v>
      </c>
      <c r="L439" s="8" t="s">
        <v>799</v>
      </c>
      <c r="M439" s="152" t="s">
        <v>311</v>
      </c>
      <c r="N439" s="8" t="s">
        <v>156</v>
      </c>
      <c r="O439" s="8" t="s">
        <v>62</v>
      </c>
      <c r="P439" s="161" t="s">
        <v>298</v>
      </c>
      <c r="Q439" s="8" t="s">
        <v>298</v>
      </c>
      <c r="R439" s="8" t="s">
        <v>298</v>
      </c>
      <c r="S439" s="8" t="s">
        <v>1212</v>
      </c>
      <c r="T439" s="150">
        <v>1.198</v>
      </c>
      <c r="U439" s="8" t="s">
        <v>1739</v>
      </c>
      <c r="V439" s="172">
        <v>1.6400000000000001E-2</v>
      </c>
      <c r="W439" s="151">
        <v>2.2550000000000001E-2</v>
      </c>
      <c r="X439" s="4" t="s">
        <v>614</v>
      </c>
      <c r="Y439" s="4"/>
      <c r="Z439" s="150">
        <v>1004563.6</v>
      </c>
      <c r="AA439" s="148">
        <v>1</v>
      </c>
      <c r="AB439" s="171">
        <v>115</v>
      </c>
      <c r="AD439" s="150">
        <v>1155.248</v>
      </c>
      <c r="AG439" s="8" t="s">
        <v>17</v>
      </c>
      <c r="AH439" s="151">
        <v>4.1679999999999998E-3</v>
      </c>
      <c r="AI439" s="151">
        <v>2.3467744986298898E-3</v>
      </c>
      <c r="AJ439" s="151">
        <v>2.9596306323927297E-4</v>
      </c>
    </row>
    <row r="440" spans="1:36" s="8" customFormat="1" x14ac:dyDescent="0.2">
      <c r="A440" s="8">
        <v>1035</v>
      </c>
      <c r="B440" s="8">
        <v>9939</v>
      </c>
      <c r="C440" s="8" t="s">
        <v>1740</v>
      </c>
      <c r="D440" s="8" t="s">
        <v>1741</v>
      </c>
      <c r="E440" s="4" t="s">
        <v>761</v>
      </c>
      <c r="F440" s="8" t="s">
        <v>1742</v>
      </c>
      <c r="G440" s="8" t="s">
        <v>1743</v>
      </c>
      <c r="H440" s="8" t="s">
        <v>76</v>
      </c>
      <c r="I440" s="8" t="s">
        <v>228</v>
      </c>
      <c r="J440" s="8" t="s">
        <v>53</v>
      </c>
      <c r="K440" s="8" t="s">
        <v>314</v>
      </c>
      <c r="L440" s="8" t="s">
        <v>799</v>
      </c>
      <c r="M440" s="152" t="s">
        <v>311</v>
      </c>
      <c r="N440" s="8" t="s">
        <v>630</v>
      </c>
      <c r="O440" s="8" t="s">
        <v>62</v>
      </c>
      <c r="P440" s="8" t="s">
        <v>1419</v>
      </c>
      <c r="Q440" s="8" t="s">
        <v>65</v>
      </c>
      <c r="R440" s="8" t="s">
        <v>57</v>
      </c>
      <c r="S440" s="8" t="s">
        <v>1212</v>
      </c>
      <c r="T440" s="150">
        <v>0.64200000000000002</v>
      </c>
      <c r="U440" s="8" t="s">
        <v>1226</v>
      </c>
      <c r="V440" s="172">
        <v>5.9499999999999997E-2</v>
      </c>
      <c r="W440" s="151">
        <v>7.8350000000000003E-2</v>
      </c>
      <c r="X440" s="4" t="s">
        <v>614</v>
      </c>
      <c r="Y440" s="4"/>
      <c r="Z440" s="150">
        <v>3037831.59</v>
      </c>
      <c r="AA440" s="148">
        <v>1</v>
      </c>
      <c r="AB440" s="171">
        <v>99.76</v>
      </c>
      <c r="AD440" s="150">
        <v>3030.5410000000002</v>
      </c>
      <c r="AG440" s="8" t="s">
        <v>17</v>
      </c>
      <c r="AH440" s="151">
        <v>1.0788000000000001E-2</v>
      </c>
      <c r="AI440" s="151">
        <v>6.1562495593791601E-3</v>
      </c>
      <c r="AJ440" s="151">
        <v>7.7639435690264396E-4</v>
      </c>
    </row>
    <row r="441" spans="1:36" s="8" customFormat="1" x14ac:dyDescent="0.2">
      <c r="A441" s="8">
        <v>1035</v>
      </c>
      <c r="B441" s="8">
        <v>9939</v>
      </c>
      <c r="C441" s="8" t="s">
        <v>1744</v>
      </c>
      <c r="D441" s="8" t="s">
        <v>1745</v>
      </c>
      <c r="E441" s="152" t="s">
        <v>425</v>
      </c>
      <c r="F441" s="8" t="s">
        <v>1746</v>
      </c>
      <c r="G441" s="8" t="s">
        <v>1747</v>
      </c>
      <c r="H441" s="8" t="s">
        <v>76</v>
      </c>
      <c r="I441" s="8" t="s">
        <v>229</v>
      </c>
      <c r="J441" s="8" t="s">
        <v>53</v>
      </c>
      <c r="K441" s="8" t="s">
        <v>53</v>
      </c>
      <c r="L441" s="8" t="s">
        <v>799</v>
      </c>
      <c r="M441" s="152" t="s">
        <v>311</v>
      </c>
      <c r="N441" s="8" t="s">
        <v>627</v>
      </c>
      <c r="O441" s="8" t="s">
        <v>62</v>
      </c>
      <c r="P441" s="8" t="s">
        <v>1419</v>
      </c>
      <c r="Q441" s="8" t="s">
        <v>70</v>
      </c>
      <c r="R441" s="8" t="s">
        <v>57</v>
      </c>
      <c r="S441" s="8" t="s">
        <v>1212</v>
      </c>
      <c r="T441" s="150">
        <v>0.77500000000000002</v>
      </c>
      <c r="U441" s="8" t="s">
        <v>1461</v>
      </c>
      <c r="V441" s="172">
        <v>1.8499999999999999E-2</v>
      </c>
      <c r="W441" s="151">
        <v>2.8639999999999999E-2</v>
      </c>
      <c r="X441" s="4" t="s">
        <v>614</v>
      </c>
      <c r="Y441" s="4"/>
      <c r="Z441" s="150">
        <v>1208703.45</v>
      </c>
      <c r="AA441" s="148">
        <v>1</v>
      </c>
      <c r="AB441" s="171">
        <v>114.36</v>
      </c>
      <c r="AD441" s="150">
        <v>1382.2729999999999</v>
      </c>
      <c r="AG441" s="8" t="s">
        <v>17</v>
      </c>
      <c r="AH441" s="151">
        <v>4.6820000000000004E-3</v>
      </c>
      <c r="AI441" s="151">
        <v>2.8079540118762002E-3</v>
      </c>
      <c r="AJ441" s="151">
        <v>3.5412463842396299E-4</v>
      </c>
    </row>
    <row r="442" spans="1:36" s="8" customFormat="1" x14ac:dyDescent="0.2">
      <c r="A442" s="8">
        <v>1035</v>
      </c>
      <c r="B442" s="8">
        <v>9939</v>
      </c>
      <c r="C442" s="8" t="s">
        <v>1570</v>
      </c>
      <c r="D442" s="8" t="s">
        <v>1571</v>
      </c>
      <c r="E442" s="152" t="s">
        <v>425</v>
      </c>
      <c r="F442" s="8" t="s">
        <v>1748</v>
      </c>
      <c r="G442" s="8" t="s">
        <v>1749</v>
      </c>
      <c r="H442" s="8" t="s">
        <v>76</v>
      </c>
      <c r="I442" s="8" t="s">
        <v>229</v>
      </c>
      <c r="J442" s="8" t="s">
        <v>53</v>
      </c>
      <c r="K442" s="8" t="s">
        <v>53</v>
      </c>
      <c r="L442" s="8" t="s">
        <v>799</v>
      </c>
      <c r="M442" s="152" t="s">
        <v>311</v>
      </c>
      <c r="N442" s="8" t="s">
        <v>629</v>
      </c>
      <c r="O442" s="8" t="s">
        <v>62</v>
      </c>
      <c r="P442" s="8" t="s">
        <v>1560</v>
      </c>
      <c r="Q442" s="8" t="s">
        <v>65</v>
      </c>
      <c r="R442" s="8" t="s">
        <v>57</v>
      </c>
      <c r="S442" s="8" t="s">
        <v>1212</v>
      </c>
      <c r="T442" s="150">
        <v>6.4119999999999999</v>
      </c>
      <c r="U442" s="8" t="s">
        <v>1750</v>
      </c>
      <c r="V442" s="172">
        <v>2.5000000000000001E-2</v>
      </c>
      <c r="W442" s="151">
        <v>3.0679999999999999E-2</v>
      </c>
      <c r="X442" s="4" t="s">
        <v>614</v>
      </c>
      <c r="Y442" s="4"/>
      <c r="Z442" s="150">
        <v>2683353.36</v>
      </c>
      <c r="AA442" s="148">
        <v>1</v>
      </c>
      <c r="AB442" s="171">
        <v>112.1</v>
      </c>
      <c r="AD442" s="150">
        <v>3008.0390000000002</v>
      </c>
      <c r="AG442" s="8" t="s">
        <v>17</v>
      </c>
      <c r="AH442" s="151">
        <v>2.5569999999999998E-3</v>
      </c>
      <c r="AI442" s="151">
        <v>6.1105395847027202E-3</v>
      </c>
      <c r="AJ442" s="151">
        <v>7.7062965128916203E-4</v>
      </c>
    </row>
    <row r="443" spans="1:36" s="8" customFormat="1" x14ac:dyDescent="0.2">
      <c r="A443" s="8">
        <v>1035</v>
      </c>
      <c r="B443" s="8">
        <v>9939</v>
      </c>
      <c r="C443" s="8" t="s">
        <v>1751</v>
      </c>
      <c r="D443" s="8" t="s">
        <v>1752</v>
      </c>
      <c r="E443" s="152" t="s">
        <v>425</v>
      </c>
      <c r="F443" s="8" t="s">
        <v>1753</v>
      </c>
      <c r="G443" s="8" t="s">
        <v>1754</v>
      </c>
      <c r="H443" s="8" t="s">
        <v>76</v>
      </c>
      <c r="I443" s="8" t="s">
        <v>229</v>
      </c>
      <c r="J443" s="8" t="s">
        <v>53</v>
      </c>
      <c r="K443" s="8" t="s">
        <v>53</v>
      </c>
      <c r="L443" s="8" t="s">
        <v>799</v>
      </c>
      <c r="M443" s="152" t="s">
        <v>311</v>
      </c>
      <c r="N443" s="8" t="s">
        <v>256</v>
      </c>
      <c r="O443" s="8" t="s">
        <v>62</v>
      </c>
      <c r="P443" s="8" t="s">
        <v>1205</v>
      </c>
      <c r="Q443" s="8" t="s">
        <v>65</v>
      </c>
      <c r="R443" s="8" t="s">
        <v>57</v>
      </c>
      <c r="S443" s="8" t="s">
        <v>1212</v>
      </c>
      <c r="T443" s="150">
        <v>2.4740000000000002</v>
      </c>
      <c r="U443" s="8" t="s">
        <v>1755</v>
      </c>
      <c r="V443" s="172">
        <v>1.4999999999999999E-2</v>
      </c>
      <c r="W443" s="151">
        <v>2.3550000000000001E-2</v>
      </c>
      <c r="X443" s="4" t="s">
        <v>614</v>
      </c>
      <c r="Y443" s="4"/>
      <c r="Z443" s="150">
        <v>2588925.21</v>
      </c>
      <c r="AA443" s="148">
        <v>1</v>
      </c>
      <c r="AB443" s="171">
        <v>114.39</v>
      </c>
      <c r="AD443" s="150">
        <v>2961.4720000000002</v>
      </c>
      <c r="AG443" s="8" t="s">
        <v>17</v>
      </c>
      <c r="AH443" s="151">
        <v>9.2750000000000003E-3</v>
      </c>
      <c r="AI443" s="151">
        <v>6.01594208721681E-3</v>
      </c>
      <c r="AJ443" s="151">
        <v>7.5869950412459899E-4</v>
      </c>
    </row>
    <row r="444" spans="1:36" s="8" customFormat="1" x14ac:dyDescent="0.2">
      <c r="A444" s="8">
        <v>1035</v>
      </c>
      <c r="B444" s="8">
        <v>9939</v>
      </c>
      <c r="C444" s="8" t="s">
        <v>1756</v>
      </c>
      <c r="D444" s="8" t="s">
        <v>1757</v>
      </c>
      <c r="E444" s="152" t="s">
        <v>425</v>
      </c>
      <c r="F444" s="8" t="s">
        <v>1758</v>
      </c>
      <c r="G444" s="8" t="s">
        <v>1759</v>
      </c>
      <c r="H444" s="8" t="s">
        <v>76</v>
      </c>
      <c r="I444" s="8" t="s">
        <v>229</v>
      </c>
      <c r="J444" s="8" t="s">
        <v>53</v>
      </c>
      <c r="K444" s="8" t="s">
        <v>313</v>
      </c>
      <c r="L444" s="8" t="s">
        <v>799</v>
      </c>
      <c r="M444" s="152" t="s">
        <v>311</v>
      </c>
      <c r="N444" s="8" t="s">
        <v>630</v>
      </c>
      <c r="O444" s="8" t="s">
        <v>62</v>
      </c>
      <c r="P444" s="8" t="s">
        <v>1497</v>
      </c>
      <c r="Q444" s="8" t="s">
        <v>70</v>
      </c>
      <c r="R444" s="8" t="s">
        <v>57</v>
      </c>
      <c r="S444" s="8" t="s">
        <v>1212</v>
      </c>
      <c r="T444" s="150">
        <v>0.49</v>
      </c>
      <c r="U444" s="8" t="s">
        <v>1608</v>
      </c>
      <c r="V444" s="172">
        <v>1.2200000000000001E-2</v>
      </c>
      <c r="W444" s="151">
        <v>3.006E-2</v>
      </c>
      <c r="X444" s="4" t="s">
        <v>614</v>
      </c>
      <c r="Y444" s="4"/>
      <c r="Z444" s="150">
        <v>718600</v>
      </c>
      <c r="AA444" s="148">
        <v>1</v>
      </c>
      <c r="AB444" s="171">
        <v>114.25</v>
      </c>
      <c r="AD444" s="150">
        <v>821</v>
      </c>
      <c r="AG444" s="8" t="s">
        <v>17</v>
      </c>
      <c r="AH444" s="151">
        <v>3.124E-3</v>
      </c>
      <c r="AI444" s="151">
        <v>1.6677828511910799E-3</v>
      </c>
      <c r="AJ444" s="151">
        <v>2.1033214812271801E-4</v>
      </c>
    </row>
    <row r="445" spans="1:36" s="8" customFormat="1" x14ac:dyDescent="0.2">
      <c r="A445" s="8">
        <v>1035</v>
      </c>
      <c r="B445" s="8">
        <v>9939</v>
      </c>
      <c r="C445" s="8" t="s">
        <v>2718</v>
      </c>
      <c r="D445" s="8" t="s">
        <v>2719</v>
      </c>
      <c r="E445" s="152" t="s">
        <v>425</v>
      </c>
      <c r="F445" s="8" t="s">
        <v>2720</v>
      </c>
      <c r="G445" s="8" t="s">
        <v>2721</v>
      </c>
      <c r="H445" s="8" t="s">
        <v>76</v>
      </c>
      <c r="I445" s="8" t="s">
        <v>229</v>
      </c>
      <c r="J445" s="8" t="s">
        <v>53</v>
      </c>
      <c r="K445" s="8" t="s">
        <v>53</v>
      </c>
      <c r="L445" s="8" t="s">
        <v>799</v>
      </c>
      <c r="M445" s="152" t="s">
        <v>311</v>
      </c>
      <c r="N445" s="8" t="s">
        <v>629</v>
      </c>
      <c r="O445" s="8" t="s">
        <v>62</v>
      </c>
      <c r="P445" s="8" t="s">
        <v>1488</v>
      </c>
      <c r="Q445" s="8" t="s">
        <v>65</v>
      </c>
      <c r="R445" s="8" t="s">
        <v>57</v>
      </c>
      <c r="S445" s="8" t="s">
        <v>1212</v>
      </c>
      <c r="T445" s="150">
        <v>2.8420000000000001</v>
      </c>
      <c r="U445" s="8" t="s">
        <v>2722</v>
      </c>
      <c r="V445" s="172">
        <v>1.0800000000000001E-2</v>
      </c>
      <c r="W445" s="151">
        <v>3.2070000000000001E-2</v>
      </c>
      <c r="X445" s="4" t="s">
        <v>614</v>
      </c>
      <c r="Y445" s="4"/>
      <c r="Z445" s="150">
        <v>346722.26</v>
      </c>
      <c r="AA445" s="148">
        <v>1</v>
      </c>
      <c r="AB445" s="171">
        <v>108.81</v>
      </c>
      <c r="AD445" s="150">
        <v>377.26799999999997</v>
      </c>
      <c r="AG445" s="8" t="s">
        <v>17</v>
      </c>
      <c r="AH445" s="151">
        <v>1.091E-3</v>
      </c>
      <c r="AI445" s="151">
        <v>7.6638433199653405E-4</v>
      </c>
      <c r="AJ445" s="151">
        <v>9.66524285348688E-5</v>
      </c>
    </row>
    <row r="446" spans="1:36" s="8" customFormat="1" x14ac:dyDescent="0.2">
      <c r="A446" s="8">
        <v>1035</v>
      </c>
      <c r="B446" s="8">
        <v>9939</v>
      </c>
      <c r="C446" s="8" t="s">
        <v>1701</v>
      </c>
      <c r="D446" s="8" t="s">
        <v>1702</v>
      </c>
      <c r="E446" s="152" t="s">
        <v>425</v>
      </c>
      <c r="F446" s="8" t="s">
        <v>1760</v>
      </c>
      <c r="G446" s="8" t="s">
        <v>1761</v>
      </c>
      <c r="H446" s="8" t="s">
        <v>76</v>
      </c>
      <c r="I446" s="8" t="s">
        <v>228</v>
      </c>
      <c r="J446" s="8" t="s">
        <v>53</v>
      </c>
      <c r="K446" s="8" t="s">
        <v>53</v>
      </c>
      <c r="L446" s="8" t="s">
        <v>799</v>
      </c>
      <c r="M446" s="152" t="s">
        <v>311</v>
      </c>
      <c r="N446" s="8" t="s">
        <v>75</v>
      </c>
      <c r="O446" s="8" t="s">
        <v>62</v>
      </c>
      <c r="P446" s="8" t="s">
        <v>1544</v>
      </c>
      <c r="Q446" s="8" t="s">
        <v>65</v>
      </c>
      <c r="R446" s="8" t="s">
        <v>57</v>
      </c>
      <c r="S446" s="8" t="s">
        <v>1212</v>
      </c>
      <c r="T446" s="150">
        <v>1.9970000000000001</v>
      </c>
      <c r="U446" s="8" t="s">
        <v>1762</v>
      </c>
      <c r="V446" s="172">
        <v>2.18E-2</v>
      </c>
      <c r="W446" s="151">
        <v>5.2089999999999997E-2</v>
      </c>
      <c r="X446" s="4" t="s">
        <v>614</v>
      </c>
      <c r="Y446" s="4"/>
      <c r="Z446" s="150">
        <v>852834</v>
      </c>
      <c r="AA446" s="148">
        <v>1</v>
      </c>
      <c r="AB446" s="171">
        <v>94.59</v>
      </c>
      <c r="AD446" s="150">
        <v>806.69600000000003</v>
      </c>
      <c r="AG446" s="8" t="s">
        <v>17</v>
      </c>
      <c r="AH446" s="151">
        <v>2.6359999999999999E-3</v>
      </c>
      <c r="AI446" s="151">
        <v>1.6387239986267899E-3</v>
      </c>
      <c r="AJ446" s="151">
        <v>2.0666739591744001E-4</v>
      </c>
    </row>
    <row r="447" spans="1:36" s="8" customFormat="1" x14ac:dyDescent="0.2">
      <c r="A447" s="8">
        <v>1035</v>
      </c>
      <c r="B447" s="8">
        <v>9939</v>
      </c>
      <c r="C447" s="8" t="s">
        <v>1682</v>
      </c>
      <c r="D447" s="8" t="s">
        <v>1683</v>
      </c>
      <c r="E447" s="152" t="s">
        <v>425</v>
      </c>
      <c r="F447" s="8" t="s">
        <v>1763</v>
      </c>
      <c r="G447" s="8" t="s">
        <v>1764</v>
      </c>
      <c r="H447" s="8" t="s">
        <v>76</v>
      </c>
      <c r="I447" s="8" t="s">
        <v>601</v>
      </c>
      <c r="J447" s="8" t="s">
        <v>53</v>
      </c>
      <c r="K447" s="8" t="s">
        <v>53</v>
      </c>
      <c r="L447" s="8" t="s">
        <v>799</v>
      </c>
      <c r="M447" s="152" t="s">
        <v>311</v>
      </c>
      <c r="N447" s="8" t="s">
        <v>625</v>
      </c>
      <c r="O447" s="8" t="s">
        <v>62</v>
      </c>
      <c r="P447" s="161" t="s">
        <v>298</v>
      </c>
      <c r="Q447" s="8" t="s">
        <v>298</v>
      </c>
      <c r="R447" s="8" t="s">
        <v>298</v>
      </c>
      <c r="S447" s="8" t="s">
        <v>1212</v>
      </c>
      <c r="T447" s="150">
        <v>1.98</v>
      </c>
      <c r="U447" s="8" t="s">
        <v>1446</v>
      </c>
      <c r="V447" s="172">
        <v>1.2E-2</v>
      </c>
      <c r="W447" s="151">
        <v>6.4799999999999996E-2</v>
      </c>
      <c r="X447" s="4" t="s">
        <v>614</v>
      </c>
      <c r="Y447" s="4"/>
      <c r="Z447" s="150">
        <v>499995</v>
      </c>
      <c r="AA447" s="148">
        <v>1</v>
      </c>
      <c r="AB447" s="171">
        <v>90.42</v>
      </c>
      <c r="AD447" s="150">
        <v>452.09500000000003</v>
      </c>
      <c r="AG447" s="8" t="s">
        <v>17</v>
      </c>
      <c r="AH447" s="151">
        <v>8.064E-3</v>
      </c>
      <c r="AI447" s="151">
        <v>9.1838809717803603E-4</v>
      </c>
      <c r="AJ447" s="151">
        <v>1.15822357300196E-4</v>
      </c>
    </row>
    <row r="448" spans="1:36" s="8" customFormat="1" x14ac:dyDescent="0.2">
      <c r="A448" s="8">
        <v>1035</v>
      </c>
      <c r="B448" s="8">
        <v>9939</v>
      </c>
      <c r="C448" s="8" t="s">
        <v>1565</v>
      </c>
      <c r="D448" s="8" t="s">
        <v>1566</v>
      </c>
      <c r="E448" s="152" t="s">
        <v>425</v>
      </c>
      <c r="F448" s="8" t="s">
        <v>1765</v>
      </c>
      <c r="G448" s="8" t="s">
        <v>1766</v>
      </c>
      <c r="H448" s="8" t="s">
        <v>76</v>
      </c>
      <c r="I448" s="8" t="s">
        <v>228</v>
      </c>
      <c r="J448" s="8" t="s">
        <v>53</v>
      </c>
      <c r="K448" s="8" t="s">
        <v>53</v>
      </c>
      <c r="L448" s="8" t="s">
        <v>799</v>
      </c>
      <c r="M448" s="152" t="s">
        <v>311</v>
      </c>
      <c r="N448" s="8" t="s">
        <v>75</v>
      </c>
      <c r="O448" s="8" t="s">
        <v>62</v>
      </c>
      <c r="P448" s="8" t="s">
        <v>1544</v>
      </c>
      <c r="Q448" s="8" t="s">
        <v>65</v>
      </c>
      <c r="R448" s="8" t="s">
        <v>57</v>
      </c>
      <c r="S448" s="8" t="s">
        <v>1212</v>
      </c>
      <c r="T448" s="150">
        <v>1.9159999999999999</v>
      </c>
      <c r="U448" s="8" t="s">
        <v>1767</v>
      </c>
      <c r="V448" s="172">
        <v>2.1499999999999998E-2</v>
      </c>
      <c r="W448" s="151">
        <v>5.0650000000000001E-2</v>
      </c>
      <c r="X448" s="4" t="s">
        <v>614</v>
      </c>
      <c r="Y448" s="4"/>
      <c r="Z448" s="150">
        <v>1220598.8600000001</v>
      </c>
      <c r="AA448" s="148">
        <v>1</v>
      </c>
      <c r="AB448" s="171">
        <v>94.73</v>
      </c>
      <c r="AC448" s="150">
        <v>90.159000000000006</v>
      </c>
      <c r="AD448" s="150">
        <v>1246.433</v>
      </c>
      <c r="AG448" s="8" t="s">
        <v>17</v>
      </c>
      <c r="AH448" s="151">
        <v>1.5E-3</v>
      </c>
      <c r="AI448" s="151">
        <v>2.5320069829004202E-3</v>
      </c>
      <c r="AJ448" s="151">
        <v>3.1932362621118701E-4</v>
      </c>
    </row>
    <row r="449" spans="1:36" s="8" customFormat="1" x14ac:dyDescent="0.2">
      <c r="A449" s="8">
        <v>1035</v>
      </c>
      <c r="B449" s="8">
        <v>9939</v>
      </c>
      <c r="C449" s="8" t="s">
        <v>1756</v>
      </c>
      <c r="D449" s="8" t="s">
        <v>1757</v>
      </c>
      <c r="E449" s="152" t="s">
        <v>425</v>
      </c>
      <c r="F449" s="8" t="s">
        <v>1768</v>
      </c>
      <c r="G449" s="8" t="s">
        <v>1769</v>
      </c>
      <c r="H449" s="8" t="s">
        <v>76</v>
      </c>
      <c r="I449" s="8" t="s">
        <v>228</v>
      </c>
      <c r="J449" s="8" t="s">
        <v>53</v>
      </c>
      <c r="K449" s="8" t="s">
        <v>53</v>
      </c>
      <c r="L449" s="8" t="s">
        <v>799</v>
      </c>
      <c r="M449" s="152" t="s">
        <v>311</v>
      </c>
      <c r="N449" s="8" t="s">
        <v>630</v>
      </c>
      <c r="O449" s="8" t="s">
        <v>62</v>
      </c>
      <c r="P449" s="8" t="s">
        <v>1497</v>
      </c>
      <c r="Q449" s="8" t="s">
        <v>70</v>
      </c>
      <c r="R449" s="8" t="s">
        <v>57</v>
      </c>
      <c r="S449" s="8" t="s">
        <v>1212</v>
      </c>
      <c r="T449" s="150">
        <v>2.399</v>
      </c>
      <c r="U449" s="8" t="s">
        <v>1770</v>
      </c>
      <c r="V449" s="172">
        <v>2.3E-2</v>
      </c>
      <c r="W449" s="151">
        <v>5.1139999999999998E-2</v>
      </c>
      <c r="X449" s="4" t="s">
        <v>614</v>
      </c>
      <c r="Y449" s="4"/>
      <c r="Z449" s="150">
        <v>1206089.42</v>
      </c>
      <c r="AA449" s="148">
        <v>1</v>
      </c>
      <c r="AB449" s="171">
        <v>94.34</v>
      </c>
      <c r="AD449" s="150">
        <v>1137.825</v>
      </c>
      <c r="AG449" s="8" t="s">
        <v>17</v>
      </c>
      <c r="AH449" s="151">
        <v>1.624E-3</v>
      </c>
      <c r="AI449" s="151">
        <v>2.3113805904307798E-3</v>
      </c>
      <c r="AJ449" s="151">
        <v>2.9149936657956599E-4</v>
      </c>
    </row>
    <row r="450" spans="1:36" s="8" customFormat="1" x14ac:dyDescent="0.2">
      <c r="A450" s="8">
        <v>1035</v>
      </c>
      <c r="B450" s="8">
        <v>9939</v>
      </c>
      <c r="C450" s="8" t="s">
        <v>1744</v>
      </c>
      <c r="D450" s="8" t="s">
        <v>1745</v>
      </c>
      <c r="E450" s="152" t="s">
        <v>425</v>
      </c>
      <c r="F450" s="8" t="s">
        <v>1774</v>
      </c>
      <c r="G450" s="8" t="s">
        <v>1775</v>
      </c>
      <c r="H450" s="8" t="s">
        <v>76</v>
      </c>
      <c r="I450" s="8" t="s">
        <v>229</v>
      </c>
      <c r="J450" s="8" t="s">
        <v>53</v>
      </c>
      <c r="K450" s="8" t="s">
        <v>53</v>
      </c>
      <c r="L450" s="8" t="s">
        <v>799</v>
      </c>
      <c r="M450" s="152" t="s">
        <v>311</v>
      </c>
      <c r="N450" s="8" t="s">
        <v>627</v>
      </c>
      <c r="O450" s="8" t="s">
        <v>62</v>
      </c>
      <c r="P450" s="8" t="s">
        <v>1419</v>
      </c>
      <c r="Q450" s="8" t="s">
        <v>70</v>
      </c>
      <c r="R450" s="8" t="s">
        <v>57</v>
      </c>
      <c r="S450" s="8" t="s">
        <v>1212</v>
      </c>
      <c r="T450" s="150">
        <v>0.40600000000000003</v>
      </c>
      <c r="U450" s="8" t="s">
        <v>1776</v>
      </c>
      <c r="V450" s="172">
        <v>0.01</v>
      </c>
      <c r="W450" s="151">
        <v>4.0169999999999997E-2</v>
      </c>
      <c r="X450" s="4" t="s">
        <v>614</v>
      </c>
      <c r="Y450" s="4"/>
      <c r="Z450" s="150">
        <v>647859.23</v>
      </c>
      <c r="AA450" s="148">
        <v>1</v>
      </c>
      <c r="AB450" s="171">
        <v>113.19</v>
      </c>
      <c r="AD450" s="150">
        <v>733.31200000000001</v>
      </c>
      <c r="AG450" s="8" t="s">
        <v>17</v>
      </c>
      <c r="AH450" s="151">
        <v>2.1280000000000001E-3</v>
      </c>
      <c r="AI450" s="151">
        <v>1.4896518927179901E-3</v>
      </c>
      <c r="AJ450" s="151">
        <v>1.87867192858281E-4</v>
      </c>
    </row>
    <row r="451" spans="1:36" s="8" customFormat="1" x14ac:dyDescent="0.2">
      <c r="A451" s="8">
        <v>1035</v>
      </c>
      <c r="B451" s="8">
        <v>9939</v>
      </c>
      <c r="C451" s="8" t="s">
        <v>1457</v>
      </c>
      <c r="D451" s="8" t="s">
        <v>1458</v>
      </c>
      <c r="E451" s="152" t="s">
        <v>425</v>
      </c>
      <c r="F451" s="8" t="s">
        <v>1777</v>
      </c>
      <c r="G451" s="8" t="s">
        <v>1778</v>
      </c>
      <c r="H451" s="8" t="s">
        <v>76</v>
      </c>
      <c r="I451" s="8" t="s">
        <v>229</v>
      </c>
      <c r="J451" s="8" t="s">
        <v>53</v>
      </c>
      <c r="K451" s="8" t="s">
        <v>53</v>
      </c>
      <c r="L451" s="8" t="s">
        <v>799</v>
      </c>
      <c r="M451" s="152" t="s">
        <v>311</v>
      </c>
      <c r="N451" s="8" t="s">
        <v>629</v>
      </c>
      <c r="O451" s="8" t="s">
        <v>62</v>
      </c>
      <c r="P451" s="161" t="s">
        <v>298</v>
      </c>
      <c r="Q451" s="8" t="s">
        <v>298</v>
      </c>
      <c r="R451" s="8" t="s">
        <v>298</v>
      </c>
      <c r="S451" s="8" t="s">
        <v>1212</v>
      </c>
      <c r="T451" s="150">
        <v>5.0869999999999997</v>
      </c>
      <c r="U451" s="8" t="s">
        <v>1779</v>
      </c>
      <c r="V451" s="172">
        <v>6.4000000000000003E-3</v>
      </c>
      <c r="W451" s="151">
        <v>3.7100000000000001E-2</v>
      </c>
      <c r="X451" s="4" t="s">
        <v>614</v>
      </c>
      <c r="Y451" s="4"/>
      <c r="Z451" s="150">
        <v>961611.01</v>
      </c>
      <c r="AA451" s="148">
        <v>1</v>
      </c>
      <c r="AB451" s="171">
        <v>97.86</v>
      </c>
      <c r="AD451" s="150">
        <v>941.03300000000002</v>
      </c>
      <c r="AG451" s="8" t="s">
        <v>17</v>
      </c>
      <c r="AH451" s="151">
        <v>3.7919999999999998E-3</v>
      </c>
      <c r="AI451" s="151">
        <v>1.9116162819168201E-3</v>
      </c>
      <c r="AJ451" s="151">
        <v>2.4108315940218401E-4</v>
      </c>
    </row>
    <row r="452" spans="1:36" s="8" customFormat="1" x14ac:dyDescent="0.2">
      <c r="A452" s="8">
        <v>1035</v>
      </c>
      <c r="B452" s="8">
        <v>9939</v>
      </c>
      <c r="C452" s="8" t="s">
        <v>1727</v>
      </c>
      <c r="D452" s="8" t="s">
        <v>1728</v>
      </c>
      <c r="E452" s="152" t="s">
        <v>425</v>
      </c>
      <c r="F452" s="8" t="s">
        <v>2723</v>
      </c>
      <c r="G452" s="8" t="s">
        <v>2724</v>
      </c>
      <c r="H452" s="8" t="s">
        <v>76</v>
      </c>
      <c r="I452" s="8" t="s">
        <v>229</v>
      </c>
      <c r="J452" s="8" t="s">
        <v>53</v>
      </c>
      <c r="K452" s="8" t="s">
        <v>53</v>
      </c>
      <c r="L452" s="8" t="s">
        <v>799</v>
      </c>
      <c r="M452" s="152" t="s">
        <v>311</v>
      </c>
      <c r="N452" s="8" t="s">
        <v>629</v>
      </c>
      <c r="O452" s="8" t="s">
        <v>62</v>
      </c>
      <c r="P452" s="8" t="s">
        <v>1488</v>
      </c>
      <c r="Q452" s="8" t="s">
        <v>65</v>
      </c>
      <c r="R452" s="8" t="s">
        <v>57</v>
      </c>
      <c r="S452" s="8" t="s">
        <v>1212</v>
      </c>
      <c r="T452" s="150">
        <v>3.726</v>
      </c>
      <c r="U452" s="8" t="s">
        <v>1767</v>
      </c>
      <c r="V452" s="172">
        <v>3.0000000000000001E-3</v>
      </c>
      <c r="W452" s="151">
        <v>2.98E-2</v>
      </c>
      <c r="X452" s="4" t="s">
        <v>614</v>
      </c>
      <c r="Y452" s="4"/>
      <c r="Z452" s="150">
        <v>500411</v>
      </c>
      <c r="AA452" s="148">
        <v>1</v>
      </c>
      <c r="AB452" s="171">
        <v>103.48</v>
      </c>
      <c r="AD452" s="150">
        <v>517.82500000000005</v>
      </c>
      <c r="AG452" s="8" t="s">
        <v>17</v>
      </c>
      <c r="AH452" s="151">
        <v>1.062E-3</v>
      </c>
      <c r="AI452" s="151">
        <v>1.05191185623233E-3</v>
      </c>
      <c r="AJ452" s="151">
        <v>1.3266168326355601E-4</v>
      </c>
    </row>
    <row r="453" spans="1:36" s="8" customFormat="1" x14ac:dyDescent="0.2">
      <c r="A453" s="8">
        <v>1035</v>
      </c>
      <c r="B453" s="8">
        <v>9939</v>
      </c>
      <c r="C453" s="8" t="s">
        <v>1780</v>
      </c>
      <c r="D453" s="8" t="s">
        <v>1781</v>
      </c>
      <c r="E453" s="152" t="s">
        <v>425</v>
      </c>
      <c r="F453" s="8" t="s">
        <v>1782</v>
      </c>
      <c r="G453" s="8" t="s">
        <v>1783</v>
      </c>
      <c r="H453" s="8" t="s">
        <v>76</v>
      </c>
      <c r="I453" s="8" t="s">
        <v>229</v>
      </c>
      <c r="J453" s="8" t="s">
        <v>53</v>
      </c>
      <c r="K453" s="8" t="s">
        <v>53</v>
      </c>
      <c r="L453" s="8" t="s">
        <v>799</v>
      </c>
      <c r="M453" s="152" t="s">
        <v>311</v>
      </c>
      <c r="N453" s="8" t="s">
        <v>258</v>
      </c>
      <c r="O453" s="8" t="s">
        <v>62</v>
      </c>
      <c r="P453" s="8" t="s">
        <v>1283</v>
      </c>
      <c r="Q453" s="8" t="s">
        <v>65</v>
      </c>
      <c r="R453" s="8" t="s">
        <v>57</v>
      </c>
      <c r="S453" s="8" t="s">
        <v>1212</v>
      </c>
      <c r="T453" s="150">
        <v>3.3769999999999998</v>
      </c>
      <c r="U453" s="8" t="s">
        <v>1784</v>
      </c>
      <c r="V453" s="172">
        <v>7.0000000000000001E-3</v>
      </c>
      <c r="W453" s="151">
        <v>2.2270000000000002E-2</v>
      </c>
      <c r="X453" s="4" t="s">
        <v>614</v>
      </c>
      <c r="Y453" s="4"/>
      <c r="Z453" s="150">
        <v>545169.18999999994</v>
      </c>
      <c r="AA453" s="148">
        <v>1</v>
      </c>
      <c r="AB453" s="171">
        <v>108.34</v>
      </c>
      <c r="AD453" s="150">
        <v>590.63599999999997</v>
      </c>
      <c r="AG453" s="8" t="s">
        <v>17</v>
      </c>
      <c r="AH453" s="151">
        <v>7.7879999999999998E-3</v>
      </c>
      <c r="AI453" s="151">
        <v>1.1998203328436199E-3</v>
      </c>
      <c r="AJ453" s="151">
        <v>1.5131513541351299E-4</v>
      </c>
    </row>
    <row r="454" spans="1:36" s="8" customFormat="1" x14ac:dyDescent="0.2">
      <c r="A454" s="8">
        <v>1035</v>
      </c>
      <c r="B454" s="8">
        <v>9939</v>
      </c>
      <c r="C454" s="8" t="s">
        <v>2725</v>
      </c>
      <c r="D454" s="8" t="s">
        <v>2726</v>
      </c>
      <c r="E454" s="152" t="s">
        <v>425</v>
      </c>
      <c r="F454" s="8" t="s">
        <v>2727</v>
      </c>
      <c r="G454" s="8" t="s">
        <v>2728</v>
      </c>
      <c r="H454" s="8" t="s">
        <v>76</v>
      </c>
      <c r="I454" s="8" t="s">
        <v>228</v>
      </c>
      <c r="J454" s="8" t="s">
        <v>53</v>
      </c>
      <c r="K454" s="8" t="s">
        <v>53</v>
      </c>
      <c r="L454" s="8" t="s">
        <v>799</v>
      </c>
      <c r="M454" s="152" t="s">
        <v>311</v>
      </c>
      <c r="N454" s="8" t="s">
        <v>627</v>
      </c>
      <c r="O454" s="8" t="s">
        <v>62</v>
      </c>
      <c r="P454" s="8" t="s">
        <v>1372</v>
      </c>
      <c r="Q454" s="8" t="s">
        <v>65</v>
      </c>
      <c r="R454" s="8" t="s">
        <v>57</v>
      </c>
      <c r="S454" s="8" t="s">
        <v>1212</v>
      </c>
      <c r="T454" s="150">
        <v>0.98499999999999999</v>
      </c>
      <c r="U454" s="8" t="s">
        <v>1461</v>
      </c>
      <c r="V454" s="172">
        <v>3.7999999999999999E-2</v>
      </c>
      <c r="W454" s="151">
        <v>4.9230000000000003E-2</v>
      </c>
      <c r="X454" s="4" t="s">
        <v>614</v>
      </c>
      <c r="Y454" s="4"/>
      <c r="Z454" s="150">
        <v>99696.320000000007</v>
      </c>
      <c r="AA454" s="148">
        <v>1</v>
      </c>
      <c r="AB454" s="171">
        <v>99</v>
      </c>
      <c r="AD454" s="150">
        <v>98.698999999999998</v>
      </c>
      <c r="AG454" s="8" t="s">
        <v>17</v>
      </c>
      <c r="AH454" s="151">
        <v>1.671E-3</v>
      </c>
      <c r="AI454" s="151">
        <v>2.00498166194332E-4</v>
      </c>
      <c r="AJ454" s="151">
        <v>2.5285791828475898E-5</v>
      </c>
    </row>
    <row r="455" spans="1:36" s="8" customFormat="1" x14ac:dyDescent="0.2">
      <c r="A455" s="8">
        <v>1035</v>
      </c>
      <c r="B455" s="8">
        <v>9939</v>
      </c>
      <c r="C455" s="8" t="s">
        <v>1647</v>
      </c>
      <c r="D455" s="8" t="s">
        <v>1648</v>
      </c>
      <c r="E455" s="152" t="s">
        <v>425</v>
      </c>
      <c r="F455" s="8" t="s">
        <v>1785</v>
      </c>
      <c r="G455" s="8" t="s">
        <v>1786</v>
      </c>
      <c r="H455" s="8" t="s">
        <v>76</v>
      </c>
      <c r="I455" s="8" t="s">
        <v>229</v>
      </c>
      <c r="J455" s="8" t="s">
        <v>53</v>
      </c>
      <c r="K455" s="8" t="s">
        <v>53</v>
      </c>
      <c r="L455" s="8" t="s">
        <v>799</v>
      </c>
      <c r="M455" s="152" t="s">
        <v>311</v>
      </c>
      <c r="N455" s="8" t="s">
        <v>629</v>
      </c>
      <c r="O455" s="8" t="s">
        <v>62</v>
      </c>
      <c r="P455" s="8" t="s">
        <v>1544</v>
      </c>
      <c r="Q455" s="8" t="s">
        <v>70</v>
      </c>
      <c r="R455" s="8" t="s">
        <v>57</v>
      </c>
      <c r="S455" s="8" t="s">
        <v>1212</v>
      </c>
      <c r="T455" s="150">
        <v>4.218</v>
      </c>
      <c r="U455" s="8" t="s">
        <v>1787</v>
      </c>
      <c r="V455" s="172">
        <v>8.5000000000000006E-3</v>
      </c>
      <c r="W455" s="151">
        <v>2.775E-2</v>
      </c>
      <c r="X455" s="4" t="s">
        <v>614</v>
      </c>
      <c r="Y455" s="4"/>
      <c r="Z455" s="150">
        <v>3351218.1</v>
      </c>
      <c r="AA455" s="148">
        <v>1</v>
      </c>
      <c r="AB455" s="171">
        <v>104.89</v>
      </c>
      <c r="AD455" s="150">
        <v>3515.0929999999998</v>
      </c>
      <c r="AG455" s="8" t="s">
        <v>17</v>
      </c>
      <c r="AH455" s="151">
        <v>5.359E-3</v>
      </c>
      <c r="AI455" s="151">
        <v>7.1405696673566502E-3</v>
      </c>
      <c r="AJ455" s="151">
        <v>9.0053171843231504E-4</v>
      </c>
    </row>
    <row r="456" spans="1:36" s="8" customFormat="1" x14ac:dyDescent="0.2">
      <c r="A456" s="8">
        <v>1035</v>
      </c>
      <c r="B456" s="8">
        <v>9939</v>
      </c>
      <c r="C456" s="8" t="s">
        <v>1788</v>
      </c>
      <c r="D456" s="8" t="s">
        <v>1789</v>
      </c>
      <c r="E456" s="152" t="s">
        <v>425</v>
      </c>
      <c r="F456" s="8" t="s">
        <v>1790</v>
      </c>
      <c r="G456" s="8" t="s">
        <v>1791</v>
      </c>
      <c r="H456" s="8" t="s">
        <v>76</v>
      </c>
      <c r="I456" s="8" t="s">
        <v>230</v>
      </c>
      <c r="J456" s="8" t="s">
        <v>53</v>
      </c>
      <c r="K456" s="8" t="s">
        <v>53</v>
      </c>
      <c r="L456" s="8" t="s">
        <v>799</v>
      </c>
      <c r="M456" s="152" t="s">
        <v>311</v>
      </c>
      <c r="N456" s="8" t="s">
        <v>632</v>
      </c>
      <c r="O456" s="8" t="s">
        <v>62</v>
      </c>
      <c r="P456" s="8" t="s">
        <v>1560</v>
      </c>
      <c r="Q456" s="8" t="s">
        <v>65</v>
      </c>
      <c r="R456" s="8" t="s">
        <v>57</v>
      </c>
      <c r="S456" s="8" t="s">
        <v>1212</v>
      </c>
      <c r="T456" s="150">
        <v>4.7569999999999997</v>
      </c>
      <c r="U456" s="8" t="s">
        <v>1792</v>
      </c>
      <c r="V456" s="172">
        <v>2.6700000000000002E-2</v>
      </c>
      <c r="W456" s="151">
        <v>5.6520000000000001E-2</v>
      </c>
      <c r="X456" s="4" t="s">
        <v>614</v>
      </c>
      <c r="Y456" s="4"/>
      <c r="Z456" s="150">
        <v>478381.39</v>
      </c>
      <c r="AA456" s="148">
        <v>1</v>
      </c>
      <c r="AB456" s="171">
        <v>96.86</v>
      </c>
      <c r="AD456" s="150">
        <v>463.36</v>
      </c>
      <c r="AG456" s="8" t="s">
        <v>17</v>
      </c>
      <c r="AH456" s="151">
        <v>3.0439999999999998E-3</v>
      </c>
      <c r="AI456" s="151">
        <v>9.41271313992894E-4</v>
      </c>
      <c r="AJ456" s="151">
        <v>1.1870827026253899E-4</v>
      </c>
    </row>
    <row r="457" spans="1:36" s="8" customFormat="1" x14ac:dyDescent="0.2">
      <c r="A457" s="8">
        <v>1035</v>
      </c>
      <c r="B457" s="8">
        <v>9939</v>
      </c>
      <c r="C457" s="8" t="s">
        <v>1756</v>
      </c>
      <c r="D457" s="8" t="s">
        <v>1757</v>
      </c>
      <c r="E457" s="152" t="s">
        <v>425</v>
      </c>
      <c r="F457" s="8" t="s">
        <v>1793</v>
      </c>
      <c r="G457" s="8" t="s">
        <v>1794</v>
      </c>
      <c r="H457" s="8" t="s">
        <v>76</v>
      </c>
      <c r="I457" s="8" t="s">
        <v>229</v>
      </c>
      <c r="J457" s="8" t="s">
        <v>53</v>
      </c>
      <c r="K457" s="8" t="s">
        <v>53</v>
      </c>
      <c r="L457" s="8" t="s">
        <v>799</v>
      </c>
      <c r="M457" s="152" t="s">
        <v>311</v>
      </c>
      <c r="N457" s="8" t="s">
        <v>630</v>
      </c>
      <c r="O457" s="8" t="s">
        <v>62</v>
      </c>
      <c r="P457" s="8" t="s">
        <v>1497</v>
      </c>
      <c r="Q457" s="8" t="s">
        <v>70</v>
      </c>
      <c r="R457" s="8" t="s">
        <v>57</v>
      </c>
      <c r="S457" s="8" t="s">
        <v>1212</v>
      </c>
      <c r="T457" s="150">
        <v>3.91</v>
      </c>
      <c r="U457" s="8" t="s">
        <v>1489</v>
      </c>
      <c r="V457" s="172">
        <v>1.09E-2</v>
      </c>
      <c r="W457" s="151">
        <v>3.022E-2</v>
      </c>
      <c r="X457" s="4" t="s">
        <v>614</v>
      </c>
      <c r="Y457" s="4"/>
      <c r="Z457" s="150">
        <v>900274</v>
      </c>
      <c r="AA457" s="148">
        <v>1</v>
      </c>
      <c r="AB457" s="171">
        <v>105.53</v>
      </c>
      <c r="AD457" s="150">
        <v>950.05899999999997</v>
      </c>
      <c r="AG457" s="8" t="s">
        <v>17</v>
      </c>
      <c r="AH457" s="151">
        <v>1.2650000000000001E-3</v>
      </c>
      <c r="AI457" s="151">
        <v>1.9299529801215601E-3</v>
      </c>
      <c r="AJ457" s="151">
        <v>2.4339568895009699E-4</v>
      </c>
    </row>
    <row r="458" spans="1:36" s="8" customFormat="1" x14ac:dyDescent="0.2">
      <c r="A458" s="8">
        <v>1035</v>
      </c>
      <c r="B458" s="8">
        <v>9939</v>
      </c>
      <c r="C458" s="8" t="s">
        <v>1421</v>
      </c>
      <c r="D458" s="8" t="s">
        <v>1422</v>
      </c>
      <c r="E458" s="152" t="s">
        <v>425</v>
      </c>
      <c r="F458" s="8" t="s">
        <v>1795</v>
      </c>
      <c r="G458" s="8" t="s">
        <v>1796</v>
      </c>
      <c r="H458" s="8" t="s">
        <v>76</v>
      </c>
      <c r="I458" s="8" t="s">
        <v>229</v>
      </c>
      <c r="J458" s="8" t="s">
        <v>53</v>
      </c>
      <c r="K458" s="8" t="s">
        <v>53</v>
      </c>
      <c r="L458" s="8" t="s">
        <v>799</v>
      </c>
      <c r="M458" s="152" t="s">
        <v>311</v>
      </c>
      <c r="N458" s="8" t="s">
        <v>629</v>
      </c>
      <c r="O458" s="8" t="s">
        <v>62</v>
      </c>
      <c r="P458" s="8" t="s">
        <v>1419</v>
      </c>
      <c r="Q458" s="8" t="s">
        <v>65</v>
      </c>
      <c r="R458" s="8" t="s">
        <v>57</v>
      </c>
      <c r="S458" s="8" t="s">
        <v>1212</v>
      </c>
      <c r="T458" s="150">
        <v>5.4020000000000001</v>
      </c>
      <c r="U458" s="8" t="s">
        <v>1797</v>
      </c>
      <c r="V458" s="172">
        <v>9.7000000000000003E-3</v>
      </c>
      <c r="W458" s="151">
        <v>3.1879999999999999E-2</v>
      </c>
      <c r="X458" s="4" t="s">
        <v>614</v>
      </c>
      <c r="Y458" s="4"/>
      <c r="Z458" s="150">
        <v>1200453.53</v>
      </c>
      <c r="AA458" s="148">
        <v>1</v>
      </c>
      <c r="AB458" s="171">
        <v>101.17</v>
      </c>
      <c r="AD458" s="150">
        <v>1214.499</v>
      </c>
      <c r="AG458" s="8" t="s">
        <v>17</v>
      </c>
      <c r="AH458" s="151">
        <v>3.1319999999999998E-3</v>
      </c>
      <c r="AI458" s="151">
        <v>2.4671365388624299E-3</v>
      </c>
      <c r="AJ458" s="151">
        <v>3.1114250129169298E-4</v>
      </c>
    </row>
    <row r="459" spans="1:36" s="8" customFormat="1" x14ac:dyDescent="0.2">
      <c r="A459" s="8">
        <v>1035</v>
      </c>
      <c r="B459" s="8">
        <v>9939</v>
      </c>
      <c r="C459" s="8" t="s">
        <v>1452</v>
      </c>
      <c r="D459" s="8" t="s">
        <v>1453</v>
      </c>
      <c r="E459" s="152" t="s">
        <v>425</v>
      </c>
      <c r="F459" s="8" t="s">
        <v>1454</v>
      </c>
      <c r="G459" s="8" t="s">
        <v>1455</v>
      </c>
      <c r="H459" s="8" t="s">
        <v>76</v>
      </c>
      <c r="I459" s="8" t="s">
        <v>229</v>
      </c>
      <c r="J459" s="8" t="s">
        <v>53</v>
      </c>
      <c r="K459" s="8" t="s">
        <v>314</v>
      </c>
      <c r="L459" s="8" t="s">
        <v>799</v>
      </c>
      <c r="M459" s="152" t="s">
        <v>311</v>
      </c>
      <c r="N459" s="8" t="s">
        <v>625</v>
      </c>
      <c r="O459" s="8" t="s">
        <v>62</v>
      </c>
      <c r="P459" s="161" t="s">
        <v>298</v>
      </c>
      <c r="Q459" s="8" t="s">
        <v>298</v>
      </c>
      <c r="R459" s="8" t="s">
        <v>298</v>
      </c>
      <c r="S459" s="8" t="s">
        <v>1212</v>
      </c>
      <c r="T459" s="150">
        <v>2.4830000000000001</v>
      </c>
      <c r="U459" s="8" t="s">
        <v>1456</v>
      </c>
      <c r="V459" s="172">
        <v>1.5800000000000002E-2</v>
      </c>
      <c r="W459" s="151">
        <v>3.6470000000000002E-2</v>
      </c>
      <c r="X459" s="4" t="s">
        <v>614</v>
      </c>
      <c r="Y459" s="4"/>
      <c r="Z459" s="150">
        <v>191322.12</v>
      </c>
      <c r="AA459" s="148">
        <v>1</v>
      </c>
      <c r="AB459" s="171">
        <v>107.98</v>
      </c>
      <c r="AD459" s="150">
        <v>206.59</v>
      </c>
      <c r="AG459" s="8" t="s">
        <v>17</v>
      </c>
      <c r="AH459" s="151">
        <v>5.1099999999999995E-4</v>
      </c>
      <c r="AI459" s="151">
        <v>4.1966677742891201E-4</v>
      </c>
      <c r="AJ459" s="151">
        <v>5.2926203629760597E-5</v>
      </c>
    </row>
    <row r="460" spans="1:36" s="8" customFormat="1" x14ac:dyDescent="0.2">
      <c r="A460" s="8">
        <v>1035</v>
      </c>
      <c r="B460" s="8">
        <v>9939</v>
      </c>
      <c r="C460" s="8" t="s">
        <v>1462</v>
      </c>
      <c r="D460" s="8" t="s">
        <v>1463</v>
      </c>
      <c r="E460" s="152" t="s">
        <v>425</v>
      </c>
      <c r="F460" s="8" t="s">
        <v>1798</v>
      </c>
      <c r="G460" s="8" t="s">
        <v>1799</v>
      </c>
      <c r="H460" s="8" t="s">
        <v>76</v>
      </c>
      <c r="I460" s="8" t="s">
        <v>601</v>
      </c>
      <c r="J460" s="8" t="s">
        <v>53</v>
      </c>
      <c r="K460" s="8" t="s">
        <v>53</v>
      </c>
      <c r="L460" s="8" t="s">
        <v>799</v>
      </c>
      <c r="M460" s="152" t="s">
        <v>311</v>
      </c>
      <c r="N460" s="8" t="s">
        <v>625</v>
      </c>
      <c r="O460" s="8" t="s">
        <v>62</v>
      </c>
      <c r="P460" s="161" t="s">
        <v>298</v>
      </c>
      <c r="Q460" s="8" t="s">
        <v>298</v>
      </c>
      <c r="R460" s="8" t="s">
        <v>298</v>
      </c>
      <c r="S460" s="8" t="s">
        <v>1212</v>
      </c>
      <c r="T460" s="150">
        <v>0.97099999999999997</v>
      </c>
      <c r="U460" s="8" t="s">
        <v>1800</v>
      </c>
      <c r="V460" s="172">
        <v>0.03</v>
      </c>
      <c r="W460" s="151">
        <v>6.7549999999999999E-2</v>
      </c>
      <c r="X460" s="4" t="s">
        <v>614</v>
      </c>
      <c r="Y460" s="4"/>
      <c r="Z460" s="150">
        <v>262082.16</v>
      </c>
      <c r="AA460" s="148">
        <v>1</v>
      </c>
      <c r="AB460" s="171">
        <v>96.6</v>
      </c>
      <c r="AD460" s="150">
        <v>253.17099999999999</v>
      </c>
      <c r="AG460" s="8" t="s">
        <v>17</v>
      </c>
      <c r="AH460" s="151">
        <v>4.5989999999999998E-3</v>
      </c>
      <c r="AI460" s="151">
        <v>5.1429306506071395E-4</v>
      </c>
      <c r="AJ460" s="151">
        <v>6.4859981658633406E-5</v>
      </c>
    </row>
    <row r="461" spans="1:36" s="8" customFormat="1" x14ac:dyDescent="0.2">
      <c r="A461" s="8">
        <v>1035</v>
      </c>
      <c r="B461" s="8">
        <v>9939</v>
      </c>
      <c r="C461" s="8" t="s">
        <v>1801</v>
      </c>
      <c r="D461" s="8" t="s">
        <v>1802</v>
      </c>
      <c r="E461" s="152" t="s">
        <v>425</v>
      </c>
      <c r="F461" s="8" t="s">
        <v>1803</v>
      </c>
      <c r="G461" s="8" t="s">
        <v>1804</v>
      </c>
      <c r="H461" s="8" t="s">
        <v>76</v>
      </c>
      <c r="I461" s="8" t="s">
        <v>229</v>
      </c>
      <c r="J461" s="8" t="s">
        <v>53</v>
      </c>
      <c r="K461" s="8" t="s">
        <v>314</v>
      </c>
      <c r="L461" s="8" t="s">
        <v>799</v>
      </c>
      <c r="M461" s="152" t="s">
        <v>311</v>
      </c>
      <c r="N461" s="8" t="s">
        <v>625</v>
      </c>
      <c r="O461" s="8" t="s">
        <v>62</v>
      </c>
      <c r="P461" s="8" t="s">
        <v>1488</v>
      </c>
      <c r="Q461" s="8" t="s">
        <v>70</v>
      </c>
      <c r="R461" s="8" t="s">
        <v>57</v>
      </c>
      <c r="S461" s="8" t="s">
        <v>1212</v>
      </c>
      <c r="T461" s="150">
        <v>2.4540000000000002</v>
      </c>
      <c r="U461" s="8" t="s">
        <v>1651</v>
      </c>
      <c r="V461" s="172">
        <v>1.4800000000000001E-2</v>
      </c>
      <c r="W461" s="151">
        <v>3.0360000000000002E-2</v>
      </c>
      <c r="X461" s="4" t="s">
        <v>614</v>
      </c>
      <c r="Y461" s="4"/>
      <c r="Z461" s="150">
        <v>1217113.0900000001</v>
      </c>
      <c r="AA461" s="148">
        <v>1</v>
      </c>
      <c r="AB461" s="171">
        <v>108.94</v>
      </c>
      <c r="AD461" s="150">
        <v>1325.923</v>
      </c>
      <c r="AG461" s="8" t="s">
        <v>17</v>
      </c>
      <c r="AH461" s="151">
        <v>1.748E-3</v>
      </c>
      <c r="AI461" s="151">
        <v>2.6934839160391499E-3</v>
      </c>
      <c r="AJ461" s="151">
        <v>3.3968826192804999E-4</v>
      </c>
    </row>
    <row r="462" spans="1:36" s="8" customFormat="1" x14ac:dyDescent="0.2">
      <c r="A462" s="8">
        <v>1035</v>
      </c>
      <c r="B462" s="8">
        <v>9939</v>
      </c>
      <c r="C462" s="8" t="s">
        <v>1805</v>
      </c>
      <c r="D462" s="8" t="s">
        <v>1806</v>
      </c>
      <c r="E462" s="152" t="s">
        <v>425</v>
      </c>
      <c r="F462" s="8" t="s">
        <v>1807</v>
      </c>
      <c r="G462" s="8" t="s">
        <v>1808</v>
      </c>
      <c r="H462" s="8" t="s">
        <v>76</v>
      </c>
      <c r="I462" s="8" t="s">
        <v>228</v>
      </c>
      <c r="J462" s="8" t="s">
        <v>53</v>
      </c>
      <c r="K462" s="8" t="s">
        <v>53</v>
      </c>
      <c r="L462" s="8" t="s">
        <v>799</v>
      </c>
      <c r="M462" s="152" t="s">
        <v>311</v>
      </c>
      <c r="N462" s="8" t="s">
        <v>269</v>
      </c>
      <c r="O462" s="8" t="s">
        <v>62</v>
      </c>
      <c r="P462" s="8" t="s">
        <v>1544</v>
      </c>
      <c r="Q462" s="8" t="s">
        <v>65</v>
      </c>
      <c r="R462" s="8" t="s">
        <v>57</v>
      </c>
      <c r="S462" s="8" t="s">
        <v>1212</v>
      </c>
      <c r="T462" s="150">
        <v>6.5549999999999997</v>
      </c>
      <c r="U462" s="8" t="s">
        <v>1797</v>
      </c>
      <c r="V462" s="172">
        <v>2.5000000000000001E-2</v>
      </c>
      <c r="W462" s="151">
        <v>5.2679999999999998E-2</v>
      </c>
      <c r="X462" s="4" t="s">
        <v>614</v>
      </c>
      <c r="Y462" s="4"/>
      <c r="Z462" s="150">
        <v>191146</v>
      </c>
      <c r="AA462" s="148">
        <v>1</v>
      </c>
      <c r="AB462" s="171">
        <v>84.49</v>
      </c>
      <c r="AD462" s="150">
        <v>161.499</v>
      </c>
      <c r="AG462" s="8" t="s">
        <v>17</v>
      </c>
      <c r="AH462" s="151">
        <v>1.4300000000000001E-4</v>
      </c>
      <c r="AI462" s="151">
        <v>3.2807006650574299E-4</v>
      </c>
      <c r="AJ462" s="151">
        <v>4.1374500147687501E-5</v>
      </c>
    </row>
    <row r="463" spans="1:36" s="8" customFormat="1" x14ac:dyDescent="0.2">
      <c r="A463" s="8">
        <v>1035</v>
      </c>
      <c r="B463" s="8">
        <v>9939</v>
      </c>
      <c r="C463" s="8" t="s">
        <v>1686</v>
      </c>
      <c r="D463" s="8" t="s">
        <v>1687</v>
      </c>
      <c r="E463" s="152" t="s">
        <v>425</v>
      </c>
      <c r="F463" s="8" t="s">
        <v>1813</v>
      </c>
      <c r="G463" s="8" t="s">
        <v>1814</v>
      </c>
      <c r="H463" s="8" t="s">
        <v>76</v>
      </c>
      <c r="I463" s="8" t="s">
        <v>229</v>
      </c>
      <c r="J463" s="8" t="s">
        <v>53</v>
      </c>
      <c r="K463" s="8" t="s">
        <v>53</v>
      </c>
      <c r="L463" s="8" t="s">
        <v>799</v>
      </c>
      <c r="M463" s="152" t="s">
        <v>311</v>
      </c>
      <c r="N463" s="8" t="s">
        <v>256</v>
      </c>
      <c r="O463" s="8" t="s">
        <v>62</v>
      </c>
      <c r="P463" s="8" t="s">
        <v>1205</v>
      </c>
      <c r="Q463" s="8" t="s">
        <v>65</v>
      </c>
      <c r="R463" s="8" t="s">
        <v>57</v>
      </c>
      <c r="S463" s="8" t="s">
        <v>1212</v>
      </c>
      <c r="T463" s="150">
        <v>1.913</v>
      </c>
      <c r="U463" s="8" t="s">
        <v>1815</v>
      </c>
      <c r="V463" s="172">
        <v>1E-3</v>
      </c>
      <c r="W463" s="151">
        <v>2.2159999999999999E-2</v>
      </c>
      <c r="X463" s="4" t="s">
        <v>614</v>
      </c>
      <c r="Y463" s="4"/>
      <c r="Z463" s="150">
        <v>1211260</v>
      </c>
      <c r="AA463" s="148">
        <v>1</v>
      </c>
      <c r="AB463" s="171">
        <v>107.99</v>
      </c>
      <c r="AD463" s="150">
        <v>1308.04</v>
      </c>
      <c r="AG463" s="8" t="s">
        <v>17</v>
      </c>
      <c r="AH463" s="151">
        <v>2.5950000000000001E-3</v>
      </c>
      <c r="AI463" s="151">
        <v>2.6571556740522901E-3</v>
      </c>
      <c r="AJ463" s="151">
        <v>3.3510673192301297E-4</v>
      </c>
    </row>
    <row r="464" spans="1:36" s="8" customFormat="1" x14ac:dyDescent="0.2">
      <c r="A464" s="8">
        <v>1035</v>
      </c>
      <c r="B464" s="8">
        <v>9939</v>
      </c>
      <c r="C464" s="8" t="s">
        <v>1816</v>
      </c>
      <c r="D464" s="8" t="s">
        <v>1817</v>
      </c>
      <c r="E464" s="152" t="s">
        <v>425</v>
      </c>
      <c r="F464" s="8" t="s">
        <v>1818</v>
      </c>
      <c r="G464" s="8" t="s">
        <v>1819</v>
      </c>
      <c r="H464" s="8" t="s">
        <v>76</v>
      </c>
      <c r="I464" s="8" t="s">
        <v>601</v>
      </c>
      <c r="J464" s="8" t="s">
        <v>53</v>
      </c>
      <c r="K464" s="8" t="s">
        <v>313</v>
      </c>
      <c r="L464" s="8" t="s">
        <v>799</v>
      </c>
      <c r="M464" s="152" t="s">
        <v>311</v>
      </c>
      <c r="N464" s="8" t="s">
        <v>625</v>
      </c>
      <c r="O464" s="8" t="s">
        <v>62</v>
      </c>
      <c r="P464" s="161" t="s">
        <v>298</v>
      </c>
      <c r="Q464" s="8" t="s">
        <v>298</v>
      </c>
      <c r="R464" s="8" t="s">
        <v>298</v>
      </c>
      <c r="S464" s="8" t="s">
        <v>1212</v>
      </c>
      <c r="T464" s="150">
        <v>1.472</v>
      </c>
      <c r="U464" s="8" t="s">
        <v>1800</v>
      </c>
      <c r="V464" s="172">
        <v>2.5000000000000001E-2</v>
      </c>
      <c r="W464" s="151">
        <v>4.8869999999999997E-2</v>
      </c>
      <c r="X464" s="4" t="s">
        <v>614</v>
      </c>
      <c r="Y464" s="4"/>
      <c r="Z464" s="150">
        <v>1423836</v>
      </c>
      <c r="AA464" s="148">
        <v>1</v>
      </c>
      <c r="AB464" s="171">
        <v>96.7</v>
      </c>
      <c r="AD464" s="150">
        <v>1376.8489999999999</v>
      </c>
      <c r="AG464" s="8" t="s">
        <v>17</v>
      </c>
      <c r="AH464" s="151">
        <v>4.254E-3</v>
      </c>
      <c r="AI464" s="151">
        <v>2.7969359799489999E-3</v>
      </c>
      <c r="AJ464" s="151">
        <v>3.5273510121791802E-4</v>
      </c>
    </row>
    <row r="465" spans="1:36" s="8" customFormat="1" x14ac:dyDescent="0.2">
      <c r="A465" s="8">
        <v>1035</v>
      </c>
      <c r="B465" s="8">
        <v>9939</v>
      </c>
      <c r="C465" s="8" t="s">
        <v>1457</v>
      </c>
      <c r="D465" s="8" t="s">
        <v>1458</v>
      </c>
      <c r="E465" s="152" t="s">
        <v>425</v>
      </c>
      <c r="F465" s="8" t="s">
        <v>1459</v>
      </c>
      <c r="G465" s="8" t="s">
        <v>1460</v>
      </c>
      <c r="H465" s="8" t="s">
        <v>76</v>
      </c>
      <c r="I465" s="8" t="s">
        <v>601</v>
      </c>
      <c r="J465" s="8" t="s">
        <v>53</v>
      </c>
      <c r="K465" s="8" t="s">
        <v>53</v>
      </c>
      <c r="L465" s="8" t="s">
        <v>799</v>
      </c>
      <c r="M465" s="152" t="s">
        <v>311</v>
      </c>
      <c r="N465" s="8" t="s">
        <v>629</v>
      </c>
      <c r="O465" s="8" t="s">
        <v>62</v>
      </c>
      <c r="P465" s="161" t="s">
        <v>298</v>
      </c>
      <c r="Q465" s="8" t="s">
        <v>298</v>
      </c>
      <c r="R465" s="8" t="s">
        <v>298</v>
      </c>
      <c r="S465" s="8" t="s">
        <v>1212</v>
      </c>
      <c r="T465" s="150">
        <v>0.99199999999999999</v>
      </c>
      <c r="U465" s="8" t="s">
        <v>1461</v>
      </c>
      <c r="V465" s="172">
        <v>0.01</v>
      </c>
      <c r="W465" s="151">
        <v>5.4730000000000001E-2</v>
      </c>
      <c r="X465" s="4" t="s">
        <v>614</v>
      </c>
      <c r="Y465" s="4"/>
      <c r="Z465" s="150">
        <v>186734</v>
      </c>
      <c r="AA465" s="148">
        <v>1</v>
      </c>
      <c r="AB465" s="171">
        <v>95.8</v>
      </c>
      <c r="AD465" s="150">
        <v>178.89099999999999</v>
      </c>
      <c r="AG465" s="8" t="s">
        <v>17</v>
      </c>
      <c r="AH465" s="151">
        <v>7.7800000000000005E-4</v>
      </c>
      <c r="AI465" s="151">
        <v>3.6340005747995699E-4</v>
      </c>
      <c r="AJ465" s="151">
        <v>4.5830135897542798E-5</v>
      </c>
    </row>
    <row r="466" spans="1:36" s="8" customFormat="1" x14ac:dyDescent="0.2">
      <c r="A466" s="8">
        <v>1035</v>
      </c>
      <c r="B466" s="8">
        <v>9939</v>
      </c>
      <c r="C466" s="8" t="s">
        <v>1415</v>
      </c>
      <c r="D466" s="8" t="s">
        <v>1416</v>
      </c>
      <c r="E466" s="152" t="s">
        <v>425</v>
      </c>
      <c r="F466" s="8" t="s">
        <v>2729</v>
      </c>
      <c r="G466" s="8" t="s">
        <v>2730</v>
      </c>
      <c r="H466" s="8" t="s">
        <v>76</v>
      </c>
      <c r="I466" s="8" t="s">
        <v>229</v>
      </c>
      <c r="J466" s="8" t="s">
        <v>53</v>
      </c>
      <c r="K466" s="8" t="s">
        <v>53</v>
      </c>
      <c r="L466" s="8" t="s">
        <v>799</v>
      </c>
      <c r="M466" s="152" t="s">
        <v>311</v>
      </c>
      <c r="N466" s="8" t="s">
        <v>686</v>
      </c>
      <c r="O466" s="8" t="s">
        <v>62</v>
      </c>
      <c r="P466" s="8" t="s">
        <v>1419</v>
      </c>
      <c r="Q466" s="8" t="s">
        <v>65</v>
      </c>
      <c r="R466" s="8" t="s">
        <v>57</v>
      </c>
      <c r="S466" s="8" t="s">
        <v>1212</v>
      </c>
      <c r="T466" s="150">
        <v>2.601</v>
      </c>
      <c r="U466" s="8" t="s">
        <v>1489</v>
      </c>
      <c r="V466" s="172">
        <v>1E-3</v>
      </c>
      <c r="W466" s="151">
        <v>2.9530000000000001E-2</v>
      </c>
      <c r="X466" s="4" t="s">
        <v>614</v>
      </c>
      <c r="Y466" s="4"/>
      <c r="Z466" s="150">
        <v>385056.7</v>
      </c>
      <c r="AA466" s="148">
        <v>1</v>
      </c>
      <c r="AB466" s="171">
        <v>104.21</v>
      </c>
      <c r="AD466" s="150">
        <v>401.26799999999997</v>
      </c>
      <c r="AG466" s="8" t="s">
        <v>17</v>
      </c>
      <c r="AH466" s="151">
        <v>6.11E-4</v>
      </c>
      <c r="AI466" s="151">
        <v>8.1513616673092003E-4</v>
      </c>
      <c r="AJ466" s="151">
        <v>1.02800757807642E-4</v>
      </c>
    </row>
    <row r="467" spans="1:36" s="8" customFormat="1" x14ac:dyDescent="0.2">
      <c r="A467" s="8">
        <v>1035</v>
      </c>
      <c r="B467" s="8">
        <v>9939</v>
      </c>
      <c r="C467" s="8" t="s">
        <v>1462</v>
      </c>
      <c r="D467" s="8" t="s">
        <v>1463</v>
      </c>
      <c r="E467" s="152" t="s">
        <v>425</v>
      </c>
      <c r="F467" s="8" t="s">
        <v>1464</v>
      </c>
      <c r="G467" s="8" t="s">
        <v>1465</v>
      </c>
      <c r="H467" s="8" t="s">
        <v>76</v>
      </c>
      <c r="I467" s="8" t="s">
        <v>229</v>
      </c>
      <c r="J467" s="8" t="s">
        <v>53</v>
      </c>
      <c r="K467" s="8" t="s">
        <v>53</v>
      </c>
      <c r="L467" s="8" t="s">
        <v>799</v>
      </c>
      <c r="M467" s="152" t="s">
        <v>311</v>
      </c>
      <c r="N467" s="8" t="s">
        <v>625</v>
      </c>
      <c r="O467" s="8" t="s">
        <v>62</v>
      </c>
      <c r="P467" s="161" t="s">
        <v>298</v>
      </c>
      <c r="Q467" s="8" t="s">
        <v>298</v>
      </c>
      <c r="R467" s="8" t="s">
        <v>298</v>
      </c>
      <c r="S467" s="8" t="s">
        <v>1212</v>
      </c>
      <c r="T467" s="150">
        <v>2.056</v>
      </c>
      <c r="U467" s="8" t="s">
        <v>1456</v>
      </c>
      <c r="V467" s="172">
        <v>0.04</v>
      </c>
      <c r="W467" s="151">
        <v>4.6670000000000003E-2</v>
      </c>
      <c r="X467" s="4" t="s">
        <v>614</v>
      </c>
      <c r="Y467" s="4"/>
      <c r="Z467" s="150">
        <v>220901.4</v>
      </c>
      <c r="AA467" s="148">
        <v>1</v>
      </c>
      <c r="AB467" s="171">
        <v>110.84</v>
      </c>
      <c r="AD467" s="150">
        <v>244.84700000000001</v>
      </c>
      <c r="AG467" s="8" t="s">
        <v>17</v>
      </c>
      <c r="AH467" s="151">
        <v>2.6459999999999999E-3</v>
      </c>
      <c r="AI467" s="151">
        <v>4.9738314916616196E-4</v>
      </c>
      <c r="AJ467" s="151">
        <v>6.2727390516965605E-5</v>
      </c>
    </row>
    <row r="468" spans="1:36" s="8" customFormat="1" x14ac:dyDescent="0.2">
      <c r="A468" s="8">
        <v>1035</v>
      </c>
      <c r="B468" s="8">
        <v>9939</v>
      </c>
      <c r="C468" s="8" t="s">
        <v>1823</v>
      </c>
      <c r="D468" s="8" t="s">
        <v>1824</v>
      </c>
      <c r="E468" s="4" t="s">
        <v>761</v>
      </c>
      <c r="F468" s="8" t="s">
        <v>1825</v>
      </c>
      <c r="G468" s="8" t="s">
        <v>1826</v>
      </c>
      <c r="H468" s="8" t="s">
        <v>76</v>
      </c>
      <c r="I468" s="8" t="s">
        <v>228</v>
      </c>
      <c r="J468" s="8" t="s">
        <v>53</v>
      </c>
      <c r="K468" s="8" t="s">
        <v>317</v>
      </c>
      <c r="L468" s="8" t="s">
        <v>799</v>
      </c>
      <c r="M468" s="152" t="s">
        <v>311</v>
      </c>
      <c r="N468" s="8" t="s">
        <v>630</v>
      </c>
      <c r="O468" s="8" t="s">
        <v>62</v>
      </c>
      <c r="P468" s="8" t="s">
        <v>1827</v>
      </c>
      <c r="Q468" s="8" t="s">
        <v>70</v>
      </c>
      <c r="R468" s="8" t="s">
        <v>57</v>
      </c>
      <c r="S468" s="8" t="s">
        <v>1212</v>
      </c>
      <c r="T468" s="150">
        <v>1.071</v>
      </c>
      <c r="U468" s="8" t="s">
        <v>1828</v>
      </c>
      <c r="V468" s="172">
        <v>8.9499999999999996E-2</v>
      </c>
      <c r="W468" s="151">
        <v>0.16578999999999999</v>
      </c>
      <c r="X468" s="4" t="s">
        <v>614</v>
      </c>
      <c r="Y468" s="4"/>
      <c r="Z468" s="150">
        <v>781566.57</v>
      </c>
      <c r="AA468" s="148">
        <v>1</v>
      </c>
      <c r="AB468" s="171">
        <v>96</v>
      </c>
      <c r="AD468" s="150">
        <v>750.30399999999997</v>
      </c>
      <c r="AG468" s="8" t="s">
        <v>17</v>
      </c>
      <c r="AH468" s="151">
        <v>4.0049999999999999E-3</v>
      </c>
      <c r="AI468" s="151">
        <v>1.52416958285631E-3</v>
      </c>
      <c r="AJ468" s="151">
        <v>1.9222038542758999E-4</v>
      </c>
    </row>
    <row r="469" spans="1:36" s="8" customFormat="1" x14ac:dyDescent="0.2">
      <c r="A469" s="8">
        <v>1035</v>
      </c>
      <c r="B469" s="8">
        <v>9939</v>
      </c>
      <c r="C469" s="8" t="s">
        <v>1886</v>
      </c>
      <c r="D469" s="8" t="s">
        <v>1887</v>
      </c>
      <c r="E469" s="152" t="s">
        <v>425</v>
      </c>
      <c r="F469" s="8" t="s">
        <v>2731</v>
      </c>
      <c r="G469" s="8" t="s">
        <v>2732</v>
      </c>
      <c r="H469" s="8" t="s">
        <v>76</v>
      </c>
      <c r="I469" s="8" t="s">
        <v>229</v>
      </c>
      <c r="J469" s="8" t="s">
        <v>53</v>
      </c>
      <c r="K469" s="8" t="s">
        <v>53</v>
      </c>
      <c r="L469" s="8" t="s">
        <v>799</v>
      </c>
      <c r="M469" s="152" t="s">
        <v>311</v>
      </c>
      <c r="N469" s="8" t="s">
        <v>258</v>
      </c>
      <c r="O469" s="8" t="s">
        <v>62</v>
      </c>
      <c r="P469" s="8" t="s">
        <v>1419</v>
      </c>
      <c r="Q469" s="8" t="s">
        <v>65</v>
      </c>
      <c r="R469" s="8" t="s">
        <v>57</v>
      </c>
      <c r="S469" s="8" t="s">
        <v>1212</v>
      </c>
      <c r="T469" s="150">
        <v>2.1280000000000001</v>
      </c>
      <c r="U469" s="8" t="s">
        <v>1489</v>
      </c>
      <c r="V469" s="172">
        <v>0.01</v>
      </c>
      <c r="W469" s="151">
        <v>2.9090000000000001E-2</v>
      </c>
      <c r="X469" s="4" t="s">
        <v>614</v>
      </c>
      <c r="Y469" s="4"/>
      <c r="Z469" s="150">
        <v>305034.59999999998</v>
      </c>
      <c r="AA469" s="148">
        <v>1</v>
      </c>
      <c r="AB469" s="171">
        <v>107.58</v>
      </c>
      <c r="AD469" s="150">
        <v>328.15600000000001</v>
      </c>
      <c r="AG469" s="8" t="s">
        <v>17</v>
      </c>
      <c r="AH469" s="151">
        <v>1.0169999999999999E-3</v>
      </c>
      <c r="AI469" s="151">
        <v>6.6661752422482597E-4</v>
      </c>
      <c r="AJ469" s="151">
        <v>8.4070354690552997E-5</v>
      </c>
    </row>
    <row r="470" spans="1:36" s="8" customFormat="1" x14ac:dyDescent="0.2">
      <c r="A470" s="8">
        <v>1035</v>
      </c>
      <c r="B470" s="8">
        <v>9939</v>
      </c>
      <c r="C470" s="8" t="s">
        <v>1727</v>
      </c>
      <c r="D470" s="8" t="s">
        <v>1728</v>
      </c>
      <c r="E470" s="152" t="s">
        <v>425</v>
      </c>
      <c r="F470" s="8" t="s">
        <v>1829</v>
      </c>
      <c r="G470" s="8" t="s">
        <v>1830</v>
      </c>
      <c r="H470" s="8" t="s">
        <v>76</v>
      </c>
      <c r="I470" s="8" t="s">
        <v>229</v>
      </c>
      <c r="J470" s="8" t="s">
        <v>53</v>
      </c>
      <c r="K470" s="8" t="s">
        <v>53</v>
      </c>
      <c r="L470" s="8" t="s">
        <v>799</v>
      </c>
      <c r="M470" s="152" t="s">
        <v>311</v>
      </c>
      <c r="N470" s="8" t="s">
        <v>629</v>
      </c>
      <c r="O470" s="8" t="s">
        <v>62</v>
      </c>
      <c r="P470" s="8" t="s">
        <v>1488</v>
      </c>
      <c r="Q470" s="8" t="s">
        <v>65</v>
      </c>
      <c r="R470" s="8" t="s">
        <v>57</v>
      </c>
      <c r="S470" s="8" t="s">
        <v>1212</v>
      </c>
      <c r="T470" s="150">
        <v>2.2330000000000001</v>
      </c>
      <c r="U470" s="8" t="s">
        <v>1316</v>
      </c>
      <c r="V470" s="172">
        <v>3.0000000000000001E-3</v>
      </c>
      <c r="W470" s="151">
        <v>3.0030000000000001E-2</v>
      </c>
      <c r="X470" s="4" t="s">
        <v>614</v>
      </c>
      <c r="Y470" s="4"/>
      <c r="Z470" s="150">
        <v>1609634</v>
      </c>
      <c r="AA470" s="148">
        <v>1</v>
      </c>
      <c r="AB470" s="171">
        <v>104.88</v>
      </c>
      <c r="AD470" s="150">
        <v>1688.184</v>
      </c>
      <c r="AG470" s="8" t="s">
        <v>17</v>
      </c>
      <c r="AH470" s="151">
        <v>3.1649999999999998E-3</v>
      </c>
      <c r="AI470" s="151">
        <v>3.4293822683549302E-3</v>
      </c>
      <c r="AJ470" s="151">
        <v>4.3249595636621102E-4</v>
      </c>
    </row>
    <row r="471" spans="1:36" s="8" customFormat="1" x14ac:dyDescent="0.2">
      <c r="A471" s="8">
        <v>1035</v>
      </c>
      <c r="B471" s="8">
        <v>9939</v>
      </c>
      <c r="C471" s="8" t="s">
        <v>1831</v>
      </c>
      <c r="D471" s="8" t="s">
        <v>1832</v>
      </c>
      <c r="E471" s="152" t="s">
        <v>425</v>
      </c>
      <c r="F471" s="8" t="s">
        <v>1833</v>
      </c>
      <c r="G471" s="8" t="s">
        <v>1834</v>
      </c>
      <c r="H471" s="8" t="s">
        <v>76</v>
      </c>
      <c r="I471" s="8" t="s">
        <v>228</v>
      </c>
      <c r="J471" s="8" t="s">
        <v>53</v>
      </c>
      <c r="K471" s="8" t="s">
        <v>53</v>
      </c>
      <c r="L471" s="8" t="s">
        <v>799</v>
      </c>
      <c r="M471" s="152" t="s">
        <v>311</v>
      </c>
      <c r="N471" s="8" t="s">
        <v>627</v>
      </c>
      <c r="O471" s="8" t="s">
        <v>62</v>
      </c>
      <c r="P471" s="8" t="s">
        <v>1488</v>
      </c>
      <c r="Q471" s="8" t="s">
        <v>70</v>
      </c>
      <c r="R471" s="8" t="s">
        <v>57</v>
      </c>
      <c r="S471" s="8" t="s">
        <v>1212</v>
      </c>
      <c r="T471" s="150">
        <v>1.194</v>
      </c>
      <c r="U471" s="8" t="s">
        <v>1726</v>
      </c>
      <c r="V471" s="172">
        <v>0.114</v>
      </c>
      <c r="W471" s="151">
        <v>5.978E-2</v>
      </c>
      <c r="X471" s="4" t="s">
        <v>614</v>
      </c>
      <c r="Y471" s="4"/>
      <c r="Z471" s="150">
        <v>133688.45000000001</v>
      </c>
      <c r="AA471" s="148">
        <v>1</v>
      </c>
      <c r="AB471" s="171">
        <v>102.94</v>
      </c>
      <c r="AD471" s="150">
        <v>137.619</v>
      </c>
      <c r="AG471" s="8" t="s">
        <v>17</v>
      </c>
      <c r="AH471" s="151">
        <v>5.53E-4</v>
      </c>
      <c r="AI471" s="151">
        <v>2.7955942226478301E-4</v>
      </c>
      <c r="AJ471" s="151">
        <v>3.52565885726097E-5</v>
      </c>
    </row>
    <row r="472" spans="1:36" s="8" customFormat="1" x14ac:dyDescent="0.2">
      <c r="A472" s="8">
        <v>1035</v>
      </c>
      <c r="B472" s="8">
        <v>9939</v>
      </c>
      <c r="C472" s="8" t="s">
        <v>1835</v>
      </c>
      <c r="D472" s="8" t="s">
        <v>1836</v>
      </c>
      <c r="E472" s="152" t="s">
        <v>425</v>
      </c>
      <c r="F472" s="8" t="s">
        <v>1840</v>
      </c>
      <c r="G472" s="8" t="s">
        <v>1841</v>
      </c>
      <c r="H472" s="8" t="s">
        <v>76</v>
      </c>
      <c r="I472" s="8" t="s">
        <v>228</v>
      </c>
      <c r="J472" s="8" t="s">
        <v>53</v>
      </c>
      <c r="K472" s="8" t="s">
        <v>53</v>
      </c>
      <c r="L472" s="8" t="s">
        <v>799</v>
      </c>
      <c r="M472" s="152" t="s">
        <v>311</v>
      </c>
      <c r="N472" s="8" t="s">
        <v>257</v>
      </c>
      <c r="O472" s="8" t="s">
        <v>62</v>
      </c>
      <c r="P472" s="8" t="s">
        <v>1544</v>
      </c>
      <c r="Q472" s="8" t="s">
        <v>70</v>
      </c>
      <c r="R472" s="8" t="s">
        <v>57</v>
      </c>
      <c r="S472" s="8" t="s">
        <v>1212</v>
      </c>
      <c r="T472" s="150">
        <v>0.57099999999999995</v>
      </c>
      <c r="U472" s="8" t="s">
        <v>1839</v>
      </c>
      <c r="V472" s="172">
        <v>0.06</v>
      </c>
      <c r="W472" s="151">
        <v>5.2749999999999998E-2</v>
      </c>
      <c r="X472" s="4" t="s">
        <v>614</v>
      </c>
      <c r="Y472" s="4"/>
      <c r="Z472" s="150">
        <v>264759.5</v>
      </c>
      <c r="AA472" s="148">
        <v>1</v>
      </c>
      <c r="AB472" s="171">
        <v>101.55</v>
      </c>
      <c r="AD472" s="150">
        <v>268.863</v>
      </c>
      <c r="AG472" s="8" t="s">
        <v>17</v>
      </c>
      <c r="AH472" s="151">
        <v>9.8200000000000002E-4</v>
      </c>
      <c r="AI472" s="151">
        <v>5.4616964882928597E-4</v>
      </c>
      <c r="AJ472" s="151">
        <v>6.8880091551278797E-5</v>
      </c>
    </row>
    <row r="473" spans="1:36" s="8" customFormat="1" x14ac:dyDescent="0.2">
      <c r="A473" s="8">
        <v>1035</v>
      </c>
      <c r="B473" s="8">
        <v>9939</v>
      </c>
      <c r="C473" s="8" t="s">
        <v>1842</v>
      </c>
      <c r="D473" s="8" t="s">
        <v>1843</v>
      </c>
      <c r="E473" s="152" t="s">
        <v>425</v>
      </c>
      <c r="F473" s="8" t="s">
        <v>1844</v>
      </c>
      <c r="G473" s="8" t="s">
        <v>1845</v>
      </c>
      <c r="H473" s="8" t="s">
        <v>76</v>
      </c>
      <c r="I473" s="8" t="s">
        <v>229</v>
      </c>
      <c r="J473" s="8" t="s">
        <v>53</v>
      </c>
      <c r="K473" s="8" t="s">
        <v>53</v>
      </c>
      <c r="L473" s="8" t="s">
        <v>799</v>
      </c>
      <c r="M473" s="152" t="s">
        <v>311</v>
      </c>
      <c r="N473" s="8" t="s">
        <v>625</v>
      </c>
      <c r="O473" s="8" t="s">
        <v>62</v>
      </c>
      <c r="P473" s="161" t="s">
        <v>298</v>
      </c>
      <c r="Q473" s="8" t="s">
        <v>298</v>
      </c>
      <c r="R473" s="8" t="s">
        <v>298</v>
      </c>
      <c r="S473" s="8" t="s">
        <v>1212</v>
      </c>
      <c r="T473" s="150">
        <v>2.234</v>
      </c>
      <c r="U473" s="8" t="s">
        <v>1651</v>
      </c>
      <c r="V473" s="172">
        <v>2.9499999999999998E-2</v>
      </c>
      <c r="W473" s="151">
        <v>3.6819999999999999E-2</v>
      </c>
      <c r="X473" s="4" t="s">
        <v>614</v>
      </c>
      <c r="Y473" s="4"/>
      <c r="Z473" s="150">
        <v>333600.01</v>
      </c>
      <c r="AA473" s="148">
        <v>1</v>
      </c>
      <c r="AB473" s="171">
        <v>108.9</v>
      </c>
      <c r="AD473" s="150">
        <v>363.29</v>
      </c>
      <c r="AG473" s="8" t="s">
        <v>17</v>
      </c>
      <c r="AH473" s="151">
        <v>1.369E-3</v>
      </c>
      <c r="AI473" s="151">
        <v>7.3798921837989401E-4</v>
      </c>
      <c r="AJ473" s="151">
        <v>9.3071383653089797E-5</v>
      </c>
    </row>
    <row r="474" spans="1:36" s="8" customFormat="1" x14ac:dyDescent="0.2">
      <c r="A474" s="8">
        <v>1035</v>
      </c>
      <c r="B474" s="8">
        <v>9939</v>
      </c>
      <c r="C474" s="8" t="s">
        <v>1846</v>
      </c>
      <c r="D474" s="8" t="s">
        <v>1847</v>
      </c>
      <c r="E474" s="152" t="s">
        <v>425</v>
      </c>
      <c r="F474" s="8" t="s">
        <v>1848</v>
      </c>
      <c r="G474" s="8" t="s">
        <v>1849</v>
      </c>
      <c r="H474" s="8" t="s">
        <v>76</v>
      </c>
      <c r="I474" s="8" t="s">
        <v>228</v>
      </c>
      <c r="J474" s="8" t="s">
        <v>53</v>
      </c>
      <c r="K474" s="8" t="s">
        <v>53</v>
      </c>
      <c r="L474" s="8" t="s">
        <v>799</v>
      </c>
      <c r="M474" s="152" t="s">
        <v>311</v>
      </c>
      <c r="N474" s="8" t="s">
        <v>140</v>
      </c>
      <c r="O474" s="8" t="s">
        <v>62</v>
      </c>
      <c r="P474" s="8" t="s">
        <v>1372</v>
      </c>
      <c r="Q474" s="8" t="s">
        <v>70</v>
      </c>
      <c r="R474" s="8" t="s">
        <v>57</v>
      </c>
      <c r="S474" s="8" t="s">
        <v>1212</v>
      </c>
      <c r="T474" s="150">
        <v>1.9239999999999999</v>
      </c>
      <c r="U474" s="8" t="s">
        <v>1651</v>
      </c>
      <c r="V474" s="172">
        <v>5.5500000000000001E-2</v>
      </c>
      <c r="W474" s="151">
        <v>5.5469999999999998E-2</v>
      </c>
      <c r="X474" s="4" t="s">
        <v>614</v>
      </c>
      <c r="Y474" s="4"/>
      <c r="Z474" s="150">
        <v>211500</v>
      </c>
      <c r="AA474" s="148">
        <v>1</v>
      </c>
      <c r="AB474" s="171">
        <v>100.02</v>
      </c>
      <c r="AD474" s="150">
        <v>211.542</v>
      </c>
      <c r="AG474" s="8" t="s">
        <v>17</v>
      </c>
      <c r="AH474" s="151">
        <v>1.469E-3</v>
      </c>
      <c r="AI474" s="151">
        <v>4.2972765575845402E-4</v>
      </c>
      <c r="AJ474" s="151">
        <v>5.4195029574062897E-5</v>
      </c>
    </row>
    <row r="475" spans="1:36" s="8" customFormat="1" x14ac:dyDescent="0.2">
      <c r="A475" s="8">
        <v>1035</v>
      </c>
      <c r="B475" s="8">
        <v>9939</v>
      </c>
      <c r="C475" s="8" t="s">
        <v>1850</v>
      </c>
      <c r="D475" s="8" t="s">
        <v>1851</v>
      </c>
      <c r="E475" s="152" t="s">
        <v>425</v>
      </c>
      <c r="F475" s="8" t="s">
        <v>1852</v>
      </c>
      <c r="G475" s="8" t="s">
        <v>1853</v>
      </c>
      <c r="H475" s="8" t="s">
        <v>76</v>
      </c>
      <c r="I475" s="8" t="s">
        <v>228</v>
      </c>
      <c r="J475" s="8" t="s">
        <v>53</v>
      </c>
      <c r="K475" s="8" t="s">
        <v>53</v>
      </c>
      <c r="L475" s="8" t="s">
        <v>799</v>
      </c>
      <c r="M475" s="152" t="s">
        <v>311</v>
      </c>
      <c r="N475" s="8" t="s">
        <v>140</v>
      </c>
      <c r="O475" s="8" t="s">
        <v>62</v>
      </c>
      <c r="P475" s="8" t="s">
        <v>1488</v>
      </c>
      <c r="Q475" s="8" t="s">
        <v>70</v>
      </c>
      <c r="R475" s="8" t="s">
        <v>57</v>
      </c>
      <c r="S475" s="8" t="s">
        <v>1212</v>
      </c>
      <c r="T475" s="150">
        <v>1.379</v>
      </c>
      <c r="U475" s="8" t="s">
        <v>1322</v>
      </c>
      <c r="V475" s="172">
        <v>0.06</v>
      </c>
      <c r="W475" s="151">
        <v>5.423E-2</v>
      </c>
      <c r="X475" s="4" t="s">
        <v>614</v>
      </c>
      <c r="Y475" s="4"/>
      <c r="Z475" s="150">
        <v>161160.01</v>
      </c>
      <c r="AA475" s="148">
        <v>1</v>
      </c>
      <c r="AB475" s="171">
        <v>101.4</v>
      </c>
      <c r="AD475" s="150">
        <v>163.416</v>
      </c>
      <c r="AG475" s="8" t="s">
        <v>17</v>
      </c>
      <c r="AH475" s="151">
        <v>6.4499999999999996E-4</v>
      </c>
      <c r="AI475" s="151">
        <v>3.3196425530732798E-4</v>
      </c>
      <c r="AJ475" s="151">
        <v>4.1865615100241303E-5</v>
      </c>
    </row>
    <row r="476" spans="1:36" s="8" customFormat="1" x14ac:dyDescent="0.2">
      <c r="A476" s="8">
        <v>1035</v>
      </c>
      <c r="B476" s="8">
        <v>9939</v>
      </c>
      <c r="C476" s="8" t="s">
        <v>1854</v>
      </c>
      <c r="D476" s="8" t="s">
        <v>1855</v>
      </c>
      <c r="E476" s="152" t="s">
        <v>425</v>
      </c>
      <c r="F476" s="8" t="s">
        <v>1856</v>
      </c>
      <c r="G476" s="8" t="s">
        <v>1857</v>
      </c>
      <c r="H476" s="8" t="s">
        <v>76</v>
      </c>
      <c r="I476" s="8" t="s">
        <v>228</v>
      </c>
      <c r="J476" s="8" t="s">
        <v>53</v>
      </c>
      <c r="K476" s="8" t="s">
        <v>314</v>
      </c>
      <c r="L476" s="8" t="s">
        <v>799</v>
      </c>
      <c r="M476" s="152" t="s">
        <v>311</v>
      </c>
      <c r="N476" s="8" t="s">
        <v>630</v>
      </c>
      <c r="O476" s="8" t="s">
        <v>62</v>
      </c>
      <c r="P476" s="161" t="s">
        <v>298</v>
      </c>
      <c r="Q476" s="8" t="s">
        <v>298</v>
      </c>
      <c r="R476" s="8" t="s">
        <v>298</v>
      </c>
      <c r="S476" s="8" t="s">
        <v>1212</v>
      </c>
      <c r="T476" s="150">
        <v>1.4419999999999999</v>
      </c>
      <c r="U476" s="8" t="s">
        <v>1800</v>
      </c>
      <c r="V476" s="172">
        <v>6.7500000000000004E-2</v>
      </c>
      <c r="W476" s="151">
        <v>6.6890000000000005E-2</v>
      </c>
      <c r="X476" s="4" t="s">
        <v>614</v>
      </c>
      <c r="Y476" s="4"/>
      <c r="Z476" s="150">
        <v>527112</v>
      </c>
      <c r="AA476" s="148">
        <v>1</v>
      </c>
      <c r="AB476" s="171">
        <v>100.3</v>
      </c>
      <c r="AD476" s="150">
        <v>528.69299999999998</v>
      </c>
      <c r="AG476" s="8" t="s">
        <v>17</v>
      </c>
      <c r="AH476" s="151">
        <v>1.653E-3</v>
      </c>
      <c r="AI476" s="151">
        <v>1.0739892111147301E-3</v>
      </c>
      <c r="AJ476" s="151">
        <v>1.3544596508655699E-4</v>
      </c>
    </row>
    <row r="477" spans="1:36" s="8" customFormat="1" x14ac:dyDescent="0.2">
      <c r="A477" s="8">
        <v>1035</v>
      </c>
      <c r="B477" s="8">
        <v>9939</v>
      </c>
      <c r="C477" s="8" t="s">
        <v>1858</v>
      </c>
      <c r="D477" s="8" t="s">
        <v>1859</v>
      </c>
      <c r="E477" s="152" t="s">
        <v>425</v>
      </c>
      <c r="F477" s="8" t="s">
        <v>1860</v>
      </c>
      <c r="G477" s="8" t="s">
        <v>1861</v>
      </c>
      <c r="H477" s="8" t="s">
        <v>76</v>
      </c>
      <c r="I477" s="8" t="s">
        <v>228</v>
      </c>
      <c r="J477" s="8" t="s">
        <v>53</v>
      </c>
      <c r="K477" s="8" t="s">
        <v>53</v>
      </c>
      <c r="L477" s="8" t="s">
        <v>799</v>
      </c>
      <c r="M477" s="152" t="s">
        <v>311</v>
      </c>
      <c r="N477" s="8" t="s">
        <v>140</v>
      </c>
      <c r="O477" s="8" t="s">
        <v>62</v>
      </c>
      <c r="P477" s="161" t="s">
        <v>298</v>
      </c>
      <c r="Q477" s="8" t="s">
        <v>298</v>
      </c>
      <c r="R477" s="8" t="s">
        <v>298</v>
      </c>
      <c r="S477" s="8" t="s">
        <v>1212</v>
      </c>
      <c r="T477" s="150">
        <v>2.0219999999999998</v>
      </c>
      <c r="U477" s="8" t="s">
        <v>1862</v>
      </c>
      <c r="V477" s="172">
        <v>4.4999999999999998E-2</v>
      </c>
      <c r="W477" s="151">
        <v>6.6989999999999994E-2</v>
      </c>
      <c r="X477" s="4" t="s">
        <v>614</v>
      </c>
      <c r="Y477" s="4"/>
      <c r="Z477" s="150">
        <v>227922.4</v>
      </c>
      <c r="AA477" s="148">
        <v>1</v>
      </c>
      <c r="AB477" s="171">
        <v>96.33</v>
      </c>
      <c r="AD477" s="150">
        <v>219.55799999999999</v>
      </c>
      <c r="AG477" s="8" t="s">
        <v>17</v>
      </c>
      <c r="AH477" s="151">
        <v>1.4250000000000001E-3</v>
      </c>
      <c r="AI477" s="151">
        <v>4.4601005730060398E-4</v>
      </c>
      <c r="AJ477" s="151">
        <v>5.6248481850845398E-5</v>
      </c>
    </row>
    <row r="478" spans="1:36" s="8" customFormat="1" x14ac:dyDescent="0.2">
      <c r="A478" s="8">
        <v>1035</v>
      </c>
      <c r="B478" s="8">
        <v>9939</v>
      </c>
      <c r="C478" s="8" t="s">
        <v>1466</v>
      </c>
      <c r="D478" s="8" t="s">
        <v>1467</v>
      </c>
      <c r="E478" s="152" t="s">
        <v>425</v>
      </c>
      <c r="F478" s="8" t="s">
        <v>1863</v>
      </c>
      <c r="G478" s="8" t="s">
        <v>1864</v>
      </c>
      <c r="H478" s="8" t="s">
        <v>76</v>
      </c>
      <c r="I478" s="8" t="s">
        <v>228</v>
      </c>
      <c r="J478" s="8" t="s">
        <v>53</v>
      </c>
      <c r="K478" s="8" t="s">
        <v>53</v>
      </c>
      <c r="L478" s="8" t="s">
        <v>799</v>
      </c>
      <c r="M478" s="152" t="s">
        <v>311</v>
      </c>
      <c r="N478" s="8" t="s">
        <v>156</v>
      </c>
      <c r="O478" s="8" t="s">
        <v>62</v>
      </c>
      <c r="P478" s="161" t="s">
        <v>298</v>
      </c>
      <c r="Q478" s="8" t="s">
        <v>298</v>
      </c>
      <c r="R478" s="8" t="s">
        <v>298</v>
      </c>
      <c r="S478" s="8" t="s">
        <v>1212</v>
      </c>
      <c r="T478" s="150">
        <v>2.323</v>
      </c>
      <c r="U478" s="8" t="s">
        <v>1515</v>
      </c>
      <c r="V478" s="172">
        <v>7.4999999999999997E-2</v>
      </c>
      <c r="W478" s="151">
        <v>5.432E-2</v>
      </c>
      <c r="X478" s="4" t="s">
        <v>614</v>
      </c>
      <c r="Y478" s="4"/>
      <c r="Z478" s="150">
        <v>329202.96000000002</v>
      </c>
      <c r="AA478" s="148">
        <v>1</v>
      </c>
      <c r="AB478" s="171">
        <v>119.14</v>
      </c>
      <c r="AD478" s="150">
        <v>392.21199999999999</v>
      </c>
      <c r="AG478" s="8" t="s">
        <v>17</v>
      </c>
      <c r="AH478" s="151">
        <v>2.2980000000000001E-3</v>
      </c>
      <c r="AI478" s="151">
        <v>7.9674144614828705E-4</v>
      </c>
      <c r="AJ478" s="151">
        <v>1.00480910777497E-4</v>
      </c>
    </row>
    <row r="479" spans="1:36" s="8" customFormat="1" x14ac:dyDescent="0.2">
      <c r="A479" s="8">
        <v>1035</v>
      </c>
      <c r="B479" s="8">
        <v>9939</v>
      </c>
      <c r="C479" s="8" t="s">
        <v>1691</v>
      </c>
      <c r="D479" s="8" t="s">
        <v>1692</v>
      </c>
      <c r="E479" s="152" t="s">
        <v>425</v>
      </c>
      <c r="F479" s="8" t="s">
        <v>1865</v>
      </c>
      <c r="G479" s="8" t="s">
        <v>1866</v>
      </c>
      <c r="H479" s="8" t="s">
        <v>76</v>
      </c>
      <c r="I479" s="8" t="s">
        <v>229</v>
      </c>
      <c r="J479" s="8" t="s">
        <v>53</v>
      </c>
      <c r="K479" s="8" t="s">
        <v>53</v>
      </c>
      <c r="L479" s="8" t="s">
        <v>799</v>
      </c>
      <c r="M479" s="152" t="s">
        <v>311</v>
      </c>
      <c r="N479" s="8" t="s">
        <v>140</v>
      </c>
      <c r="O479" s="8" t="s">
        <v>62</v>
      </c>
      <c r="P479" s="161" t="s">
        <v>298</v>
      </c>
      <c r="Q479" s="8" t="s">
        <v>298</v>
      </c>
      <c r="R479" s="8" t="s">
        <v>298</v>
      </c>
      <c r="S479" s="8" t="s">
        <v>1212</v>
      </c>
      <c r="T479" s="150">
        <v>3.2040000000000002</v>
      </c>
      <c r="U479" s="8" t="s">
        <v>1767</v>
      </c>
      <c r="V479" s="172">
        <v>3.7900000000000003E-2</v>
      </c>
      <c r="W479" s="151">
        <v>2.3009999999999999E-2</v>
      </c>
      <c r="X479" s="4" t="s">
        <v>614</v>
      </c>
      <c r="Y479" s="4"/>
      <c r="Z479" s="150">
        <v>1432396.86</v>
      </c>
      <c r="AA479" s="148">
        <v>1</v>
      </c>
      <c r="AB479" s="171">
        <v>114.47</v>
      </c>
      <c r="AD479" s="150">
        <v>1639.665</v>
      </c>
      <c r="AG479" s="8" t="s">
        <v>17</v>
      </c>
      <c r="AH479" s="151">
        <v>1.1755E-2</v>
      </c>
      <c r="AI479" s="151">
        <v>3.3308197064646598E-3</v>
      </c>
      <c r="AJ479" s="151">
        <v>4.2006575578460998E-4</v>
      </c>
    </row>
    <row r="480" spans="1:36" s="8" customFormat="1" x14ac:dyDescent="0.2">
      <c r="A480" s="8">
        <v>1035</v>
      </c>
      <c r="B480" s="8">
        <v>9939</v>
      </c>
      <c r="C480" s="8" t="s">
        <v>2733</v>
      </c>
      <c r="D480" s="8" t="s">
        <v>2734</v>
      </c>
      <c r="E480" s="152" t="s">
        <v>425</v>
      </c>
      <c r="F480" s="8" t="s">
        <v>2735</v>
      </c>
      <c r="G480" s="8" t="s">
        <v>2736</v>
      </c>
      <c r="H480" s="8" t="s">
        <v>76</v>
      </c>
      <c r="I480" s="8" t="s">
        <v>229</v>
      </c>
      <c r="J480" s="8" t="s">
        <v>53</v>
      </c>
      <c r="K480" s="8" t="s">
        <v>53</v>
      </c>
      <c r="L480" s="8" t="s">
        <v>799</v>
      </c>
      <c r="M480" s="152" t="s">
        <v>311</v>
      </c>
      <c r="N480" s="8" t="s">
        <v>629</v>
      </c>
      <c r="O480" s="8" t="s">
        <v>62</v>
      </c>
      <c r="P480" s="161" t="s">
        <v>298</v>
      </c>
      <c r="Q480" s="8" t="s">
        <v>298</v>
      </c>
      <c r="R480" s="8" t="s">
        <v>298</v>
      </c>
      <c r="S480" s="8" t="s">
        <v>1212</v>
      </c>
      <c r="T480" s="150">
        <v>1.919</v>
      </c>
      <c r="U480" s="8" t="s">
        <v>1446</v>
      </c>
      <c r="V480" s="172">
        <v>3.5180000000000003E-2</v>
      </c>
      <c r="W480" s="151">
        <v>3.3169999999999998E-2</v>
      </c>
      <c r="X480" s="4" t="s">
        <v>614</v>
      </c>
      <c r="Y480" s="4"/>
      <c r="Z480" s="150">
        <v>775201</v>
      </c>
      <c r="AA480" s="148">
        <v>1</v>
      </c>
      <c r="AB480" s="171">
        <v>108.26</v>
      </c>
      <c r="AD480" s="150">
        <v>839.23299999999995</v>
      </c>
      <c r="AG480" s="8" t="s">
        <v>17</v>
      </c>
      <c r="AH480" s="151">
        <v>1.1150000000000001E-3</v>
      </c>
      <c r="AI480" s="151">
        <v>1.7048195984981E-3</v>
      </c>
      <c r="AJ480" s="151">
        <v>2.1500303115464301E-4</v>
      </c>
    </row>
    <row r="481" spans="1:36" s="8" customFormat="1" x14ac:dyDescent="0.2">
      <c r="A481" s="8">
        <v>1035</v>
      </c>
      <c r="B481" s="8">
        <v>9939</v>
      </c>
      <c r="C481" s="8" t="s">
        <v>1867</v>
      </c>
      <c r="D481" s="8" t="s">
        <v>1868</v>
      </c>
      <c r="E481" s="152" t="s">
        <v>425</v>
      </c>
      <c r="F481" s="8" t="s">
        <v>1869</v>
      </c>
      <c r="G481" s="8" t="s">
        <v>1870</v>
      </c>
      <c r="H481" s="8" t="s">
        <v>76</v>
      </c>
      <c r="I481" s="8" t="s">
        <v>228</v>
      </c>
      <c r="J481" s="8" t="s">
        <v>53</v>
      </c>
      <c r="K481" s="8" t="s">
        <v>53</v>
      </c>
      <c r="L481" s="8" t="s">
        <v>799</v>
      </c>
      <c r="M481" s="152" t="s">
        <v>311</v>
      </c>
      <c r="N481" s="8" t="s">
        <v>140</v>
      </c>
      <c r="O481" s="8" t="s">
        <v>62</v>
      </c>
      <c r="P481" s="161" t="s">
        <v>298</v>
      </c>
      <c r="Q481" s="8" t="s">
        <v>298</v>
      </c>
      <c r="R481" s="8" t="s">
        <v>298</v>
      </c>
      <c r="S481" s="8" t="s">
        <v>1212</v>
      </c>
      <c r="T481" s="150">
        <v>0.24399999999999999</v>
      </c>
      <c r="U481" s="8" t="s">
        <v>1537</v>
      </c>
      <c r="V481" s="172">
        <v>5.62E-2</v>
      </c>
      <c r="W481" s="151">
        <v>7.0050000000000001E-2</v>
      </c>
      <c r="X481" s="4" t="s">
        <v>614</v>
      </c>
      <c r="Y481" s="4"/>
      <c r="Z481" s="150">
        <v>2106950.0499999998</v>
      </c>
      <c r="AA481" s="148">
        <v>1</v>
      </c>
      <c r="AB481" s="171">
        <v>99.73</v>
      </c>
      <c r="AC481" s="150">
        <v>59.204999999999998</v>
      </c>
      <c r="AD481" s="150">
        <v>2160.4670000000001</v>
      </c>
      <c r="AG481" s="8" t="s">
        <v>17</v>
      </c>
      <c r="AH481" s="151">
        <v>1.0492E-2</v>
      </c>
      <c r="AI481" s="151">
        <v>4.3887782295007104E-3</v>
      </c>
      <c r="AJ481" s="151">
        <v>5.5349001339464196E-4</v>
      </c>
    </row>
    <row r="482" spans="1:36" s="8" customFormat="1" x14ac:dyDescent="0.2">
      <c r="A482" s="8">
        <v>1035</v>
      </c>
      <c r="B482" s="8">
        <v>9939</v>
      </c>
      <c r="C482" s="8" t="s">
        <v>1466</v>
      </c>
      <c r="D482" s="8" t="s">
        <v>1467</v>
      </c>
      <c r="E482" s="152" t="s">
        <v>425</v>
      </c>
      <c r="F482" s="8" t="s">
        <v>1468</v>
      </c>
      <c r="G482" s="8" t="s">
        <v>1469</v>
      </c>
      <c r="H482" s="8" t="s">
        <v>76</v>
      </c>
      <c r="I482" s="8" t="s">
        <v>228</v>
      </c>
      <c r="J482" s="8" t="s">
        <v>53</v>
      </c>
      <c r="K482" s="8" t="s">
        <v>53</v>
      </c>
      <c r="L482" s="8" t="s">
        <v>799</v>
      </c>
      <c r="M482" s="152" t="s">
        <v>311</v>
      </c>
      <c r="N482" s="8" t="s">
        <v>156</v>
      </c>
      <c r="O482" s="8" t="s">
        <v>62</v>
      </c>
      <c r="P482" s="161" t="s">
        <v>298</v>
      </c>
      <c r="Q482" s="8" t="s">
        <v>298</v>
      </c>
      <c r="R482" s="8" t="s">
        <v>298</v>
      </c>
      <c r="S482" s="8" t="s">
        <v>1212</v>
      </c>
      <c r="T482" s="150">
        <v>2.5779999999999998</v>
      </c>
      <c r="U482" s="8" t="s">
        <v>1470</v>
      </c>
      <c r="V482" s="172">
        <v>0.10539999999999999</v>
      </c>
      <c r="W482" s="151">
        <v>7.084E-2</v>
      </c>
      <c r="X482" s="4" t="s">
        <v>614</v>
      </c>
      <c r="Y482" s="4"/>
      <c r="Z482" s="150">
        <v>573965</v>
      </c>
      <c r="AA482" s="148">
        <v>1</v>
      </c>
      <c r="AB482" s="171">
        <v>126.92</v>
      </c>
      <c r="AD482" s="150">
        <v>728.476</v>
      </c>
      <c r="AG482" s="8" t="s">
        <v>17</v>
      </c>
      <c r="AH482" s="151">
        <v>2.343E-3</v>
      </c>
      <c r="AI482" s="151">
        <v>1.47982907528825E-3</v>
      </c>
      <c r="AJ482" s="151">
        <v>1.86628389923511E-4</v>
      </c>
    </row>
    <row r="483" spans="1:36" s="8" customFormat="1" x14ac:dyDescent="0.2">
      <c r="A483" s="8">
        <v>1035</v>
      </c>
      <c r="B483" s="8">
        <v>9939</v>
      </c>
      <c r="C483" s="8" t="s">
        <v>1871</v>
      </c>
      <c r="D483" s="8" t="s">
        <v>1872</v>
      </c>
      <c r="E483" s="152" t="s">
        <v>425</v>
      </c>
      <c r="F483" s="8" t="s">
        <v>1873</v>
      </c>
      <c r="G483" s="8" t="s">
        <v>1874</v>
      </c>
      <c r="H483" s="8" t="s">
        <v>76</v>
      </c>
      <c r="I483" s="8" t="s">
        <v>228</v>
      </c>
      <c r="J483" s="8" t="s">
        <v>53</v>
      </c>
      <c r="K483" s="8" t="s">
        <v>53</v>
      </c>
      <c r="L483" s="8" t="s">
        <v>799</v>
      </c>
      <c r="M483" s="152" t="s">
        <v>311</v>
      </c>
      <c r="N483" s="8" t="s">
        <v>140</v>
      </c>
      <c r="O483" s="8" t="s">
        <v>62</v>
      </c>
      <c r="P483" s="8" t="s">
        <v>1372</v>
      </c>
      <c r="Q483" s="8" t="s">
        <v>70</v>
      </c>
      <c r="R483" s="8" t="s">
        <v>57</v>
      </c>
      <c r="S483" s="8" t="s">
        <v>1212</v>
      </c>
      <c r="T483" s="150">
        <v>1.5940000000000001</v>
      </c>
      <c r="U483" s="8" t="s">
        <v>1770</v>
      </c>
      <c r="V483" s="172">
        <v>6.9000000000000006E-2</v>
      </c>
      <c r="W483" s="151">
        <v>5.5539999999999999E-2</v>
      </c>
      <c r="X483" s="4" t="s">
        <v>614</v>
      </c>
      <c r="Y483" s="4"/>
      <c r="Z483" s="150">
        <v>122767.5</v>
      </c>
      <c r="AA483" s="148">
        <v>1</v>
      </c>
      <c r="AB483" s="171">
        <v>104.29</v>
      </c>
      <c r="AD483" s="150">
        <v>128.03399999999999</v>
      </c>
      <c r="AG483" s="8" t="s">
        <v>17</v>
      </c>
      <c r="AH483" s="151">
        <v>7.2800000000000002E-4</v>
      </c>
      <c r="AI483" s="151">
        <v>2.60089106001004E-4</v>
      </c>
      <c r="AJ483" s="151">
        <v>3.2801092977685799E-5</v>
      </c>
    </row>
    <row r="484" spans="1:36" s="8" customFormat="1" x14ac:dyDescent="0.2">
      <c r="A484" s="8">
        <v>1035</v>
      </c>
      <c r="B484" s="8">
        <v>9939</v>
      </c>
      <c r="C484" s="8" t="s">
        <v>1471</v>
      </c>
      <c r="D484" s="8" t="s">
        <v>1472</v>
      </c>
      <c r="E484" s="152" t="s">
        <v>425</v>
      </c>
      <c r="F484" s="8" t="s">
        <v>1473</v>
      </c>
      <c r="G484" s="8" t="s">
        <v>1474</v>
      </c>
      <c r="H484" s="8" t="s">
        <v>76</v>
      </c>
      <c r="I484" s="8" t="s">
        <v>228</v>
      </c>
      <c r="J484" s="8" t="s">
        <v>53</v>
      </c>
      <c r="K484" s="8" t="s">
        <v>53</v>
      </c>
      <c r="L484" s="8" t="s">
        <v>799</v>
      </c>
      <c r="M484" s="152" t="s">
        <v>311</v>
      </c>
      <c r="N484" s="8" t="s">
        <v>686</v>
      </c>
      <c r="O484" s="8" t="s">
        <v>62</v>
      </c>
      <c r="P484" s="161" t="s">
        <v>298</v>
      </c>
      <c r="Q484" s="8" t="s">
        <v>298</v>
      </c>
      <c r="R484" s="8" t="s">
        <v>298</v>
      </c>
      <c r="S484" s="8" t="s">
        <v>1212</v>
      </c>
      <c r="T484" s="150">
        <v>2.0760000000000001</v>
      </c>
      <c r="U484" s="8" t="s">
        <v>1475</v>
      </c>
      <c r="V484" s="172">
        <v>8.2500000000000004E-2</v>
      </c>
      <c r="W484" s="151">
        <v>6.8959999999999994E-2</v>
      </c>
      <c r="X484" s="4" t="s">
        <v>614</v>
      </c>
      <c r="Y484" s="4"/>
      <c r="Z484" s="150">
        <v>899135.73</v>
      </c>
      <c r="AA484" s="148">
        <v>1</v>
      </c>
      <c r="AB484" s="171">
        <v>103.03</v>
      </c>
      <c r="AD484" s="150">
        <v>926.38</v>
      </c>
      <c r="AG484" s="8" t="s">
        <v>17</v>
      </c>
      <c r="AH484" s="151">
        <v>1.146E-2</v>
      </c>
      <c r="AI484" s="151">
        <v>1.8818501509733599E-3</v>
      </c>
      <c r="AJ484" s="151">
        <v>2.3732920890547001E-4</v>
      </c>
    </row>
    <row r="485" spans="1:36" s="8" customFormat="1" x14ac:dyDescent="0.2">
      <c r="A485" s="8">
        <v>1035</v>
      </c>
      <c r="B485" s="8">
        <v>9939</v>
      </c>
      <c r="C485" s="8" t="s">
        <v>2737</v>
      </c>
      <c r="D485" s="8" t="s">
        <v>2738</v>
      </c>
      <c r="E485" s="152" t="s">
        <v>425</v>
      </c>
      <c r="F485" s="8" t="s">
        <v>2739</v>
      </c>
      <c r="G485" s="8" t="s">
        <v>2740</v>
      </c>
      <c r="H485" s="8" t="s">
        <v>76</v>
      </c>
      <c r="I485" s="8" t="s">
        <v>228</v>
      </c>
      <c r="J485" s="8" t="s">
        <v>53</v>
      </c>
      <c r="K485" s="8" t="s">
        <v>53</v>
      </c>
      <c r="L485" s="8" t="s">
        <v>799</v>
      </c>
      <c r="M485" s="152" t="s">
        <v>311</v>
      </c>
      <c r="N485" s="8" t="s">
        <v>140</v>
      </c>
      <c r="O485" s="8" t="s">
        <v>62</v>
      </c>
      <c r="P485" s="161" t="s">
        <v>298</v>
      </c>
      <c r="Q485" s="8" t="s">
        <v>298</v>
      </c>
      <c r="R485" s="8" t="s">
        <v>298</v>
      </c>
      <c r="S485" s="8" t="s">
        <v>1212</v>
      </c>
      <c r="T485" s="150">
        <v>1.56</v>
      </c>
      <c r="U485" s="8" t="s">
        <v>1316</v>
      </c>
      <c r="V485" s="172">
        <v>8.7499999999999994E-2</v>
      </c>
      <c r="W485" s="151">
        <v>7.3410000000000003E-2</v>
      </c>
      <c r="X485" s="4" t="s">
        <v>614</v>
      </c>
      <c r="Y485" s="4"/>
      <c r="Z485" s="150">
        <v>124549</v>
      </c>
      <c r="AA485" s="148">
        <v>1</v>
      </c>
      <c r="AB485" s="171">
        <v>101.99</v>
      </c>
      <c r="AD485" s="150">
        <v>127.02800000000001</v>
      </c>
      <c r="AG485" s="8" t="s">
        <v>17</v>
      </c>
      <c r="AH485" s="151">
        <v>1.083E-3</v>
      </c>
      <c r="AI485" s="151">
        <v>2.5804409131422498E-4</v>
      </c>
      <c r="AJ485" s="151">
        <v>3.2543186301342703E-5</v>
      </c>
    </row>
    <row r="486" spans="1:36" s="8" customFormat="1" x14ac:dyDescent="0.2">
      <c r="A486" s="8">
        <v>1035</v>
      </c>
      <c r="B486" s="8">
        <v>9939</v>
      </c>
      <c r="C486" s="8" t="s">
        <v>1215</v>
      </c>
      <c r="D486" s="8" t="s">
        <v>1476</v>
      </c>
      <c r="E486" s="152" t="s">
        <v>425</v>
      </c>
      <c r="F486" s="8" t="s">
        <v>1875</v>
      </c>
      <c r="G486" s="8" t="s">
        <v>1876</v>
      </c>
      <c r="H486" s="8" t="s">
        <v>76</v>
      </c>
      <c r="I486" s="8" t="s">
        <v>228</v>
      </c>
      <c r="J486" s="8" t="s">
        <v>53</v>
      </c>
      <c r="K486" s="8" t="s">
        <v>53</v>
      </c>
      <c r="L486" s="8" t="s">
        <v>799</v>
      </c>
      <c r="M486" s="152" t="s">
        <v>311</v>
      </c>
      <c r="N486" s="8" t="s">
        <v>256</v>
      </c>
      <c r="O486" s="8" t="s">
        <v>62</v>
      </c>
      <c r="P486" s="8" t="s">
        <v>1205</v>
      </c>
      <c r="Q486" s="8" t="s">
        <v>65</v>
      </c>
      <c r="R486" s="8" t="s">
        <v>57</v>
      </c>
      <c r="S486" s="8" t="s">
        <v>1212</v>
      </c>
      <c r="T486" s="150">
        <v>0.40300000000000002</v>
      </c>
      <c r="U486" s="8" t="s">
        <v>1877</v>
      </c>
      <c r="V486" s="172">
        <v>3.7600000000000001E-2</v>
      </c>
      <c r="W486" s="151">
        <v>4.4429999999999997E-2</v>
      </c>
      <c r="X486" s="4" t="s">
        <v>614</v>
      </c>
      <c r="Y486" s="4"/>
      <c r="Z486" s="150">
        <v>384923</v>
      </c>
      <c r="AA486" s="148">
        <v>1</v>
      </c>
      <c r="AB486" s="171">
        <v>100.1</v>
      </c>
      <c r="AD486" s="150">
        <v>385.30799999999999</v>
      </c>
      <c r="AG486" s="8" t="s">
        <v>17</v>
      </c>
      <c r="AH486" s="151">
        <v>3.19E-4</v>
      </c>
      <c r="AI486" s="151">
        <v>7.8271565779491296E-4</v>
      </c>
      <c r="AJ486" s="151">
        <v>9.8712050885831206E-5</v>
      </c>
    </row>
    <row r="487" spans="1:36" s="8" customFormat="1" x14ac:dyDescent="0.2">
      <c r="A487" s="8">
        <v>1035</v>
      </c>
      <c r="B487" s="8">
        <v>9939</v>
      </c>
      <c r="C487" s="8" t="s">
        <v>1215</v>
      </c>
      <c r="D487" s="8" t="s">
        <v>1476</v>
      </c>
      <c r="E487" s="152" t="s">
        <v>425</v>
      </c>
      <c r="F487" s="8" t="s">
        <v>1477</v>
      </c>
      <c r="G487" s="8" t="s">
        <v>1478</v>
      </c>
      <c r="H487" s="8" t="s">
        <v>76</v>
      </c>
      <c r="I487" s="8" t="s">
        <v>229</v>
      </c>
      <c r="J487" s="8" t="s">
        <v>53</v>
      </c>
      <c r="K487" s="8" t="s">
        <v>53</v>
      </c>
      <c r="L487" s="8" t="s">
        <v>799</v>
      </c>
      <c r="M487" s="152" t="s">
        <v>311</v>
      </c>
      <c r="N487" s="8" t="s">
        <v>256</v>
      </c>
      <c r="O487" s="8" t="s">
        <v>62</v>
      </c>
      <c r="P487" s="8" t="s">
        <v>1205</v>
      </c>
      <c r="Q487" s="8" t="s">
        <v>65</v>
      </c>
      <c r="R487" s="8" t="s">
        <v>57</v>
      </c>
      <c r="S487" s="8" t="s">
        <v>1212</v>
      </c>
      <c r="T487" s="150">
        <v>4.2240000000000002</v>
      </c>
      <c r="U487" s="8" t="s">
        <v>1479</v>
      </c>
      <c r="V487" s="172">
        <v>1.3899999999999999E-2</v>
      </c>
      <c r="W487" s="151">
        <v>2.298E-2</v>
      </c>
      <c r="X487" s="4" t="s">
        <v>614</v>
      </c>
      <c r="Y487" s="4"/>
      <c r="Z487" s="150">
        <v>2430491.14</v>
      </c>
      <c r="AA487" s="148">
        <v>1</v>
      </c>
      <c r="AB487" s="171">
        <v>103.13</v>
      </c>
      <c r="AD487" s="150">
        <v>2506.5659999999998</v>
      </c>
      <c r="AG487" s="8" t="s">
        <v>17</v>
      </c>
      <c r="AH487" s="151">
        <v>1.519E-3</v>
      </c>
      <c r="AI487" s="151">
        <v>5.0918446181677304E-3</v>
      </c>
      <c r="AJ487" s="151">
        <v>6.4215711037048995E-4</v>
      </c>
    </row>
    <row r="488" spans="1:36" s="8" customFormat="1" x14ac:dyDescent="0.2">
      <c r="A488" s="8">
        <v>1035</v>
      </c>
      <c r="B488" s="8">
        <v>9939</v>
      </c>
      <c r="C488" s="8" t="s">
        <v>1410</v>
      </c>
      <c r="D488" s="8" t="s">
        <v>1411</v>
      </c>
      <c r="E488" s="152" t="s">
        <v>425</v>
      </c>
      <c r="F488" s="8" t="s">
        <v>1878</v>
      </c>
      <c r="G488" s="8" t="s">
        <v>1879</v>
      </c>
      <c r="H488" s="8" t="s">
        <v>76</v>
      </c>
      <c r="I488" s="8" t="s">
        <v>229</v>
      </c>
      <c r="J488" s="8" t="s">
        <v>53</v>
      </c>
      <c r="K488" s="8" t="s">
        <v>53</v>
      </c>
      <c r="L488" s="8" t="s">
        <v>799</v>
      </c>
      <c r="M488" s="152" t="s">
        <v>311</v>
      </c>
      <c r="N488" s="8" t="s">
        <v>256</v>
      </c>
      <c r="O488" s="8" t="s">
        <v>62</v>
      </c>
      <c r="P488" s="8" t="s">
        <v>1205</v>
      </c>
      <c r="Q488" s="8" t="s">
        <v>65</v>
      </c>
      <c r="R488" s="8" t="s">
        <v>57</v>
      </c>
      <c r="S488" s="8" t="s">
        <v>1212</v>
      </c>
      <c r="T488" s="150">
        <v>3.7749999999999999</v>
      </c>
      <c r="U488" s="8" t="s">
        <v>1880</v>
      </c>
      <c r="V488" s="172">
        <v>1.6400000000000001E-2</v>
      </c>
      <c r="W488" s="151">
        <v>2.4490000000000001E-2</v>
      </c>
      <c r="X488" s="4" t="s">
        <v>614</v>
      </c>
      <c r="Y488" s="4"/>
      <c r="Z488" s="150">
        <v>2335921.34</v>
      </c>
      <c r="AA488" s="148">
        <v>1</v>
      </c>
      <c r="AB488" s="171">
        <v>103.92</v>
      </c>
      <c r="AD488" s="150">
        <v>2427.489</v>
      </c>
      <c r="AG488" s="8" t="s">
        <v>17</v>
      </c>
      <c r="AH488" s="151">
        <v>2.4819999999999998E-3</v>
      </c>
      <c r="AI488" s="151">
        <v>4.9312092831180401E-3</v>
      </c>
      <c r="AJ488" s="151">
        <v>6.21898612652226E-4</v>
      </c>
    </row>
    <row r="489" spans="1:36" s="8" customFormat="1" x14ac:dyDescent="0.2">
      <c r="A489" s="8">
        <v>1035</v>
      </c>
      <c r="B489" s="8">
        <v>9939</v>
      </c>
      <c r="C489" s="8" t="s">
        <v>1677</v>
      </c>
      <c r="D489" s="8" t="s">
        <v>1678</v>
      </c>
      <c r="E489" s="152" t="s">
        <v>425</v>
      </c>
      <c r="F489" s="8" t="s">
        <v>1881</v>
      </c>
      <c r="G489" s="8" t="s">
        <v>1882</v>
      </c>
      <c r="H489" s="8" t="s">
        <v>76</v>
      </c>
      <c r="I489" s="8" t="s">
        <v>229</v>
      </c>
      <c r="J489" s="8" t="s">
        <v>53</v>
      </c>
      <c r="K489" s="8" t="s">
        <v>53</v>
      </c>
      <c r="L489" s="8" t="s">
        <v>799</v>
      </c>
      <c r="M489" s="152" t="s">
        <v>311</v>
      </c>
      <c r="N489" s="8" t="s">
        <v>258</v>
      </c>
      <c r="O489" s="8" t="s">
        <v>62</v>
      </c>
      <c r="P489" s="8" t="s">
        <v>1419</v>
      </c>
      <c r="Q489" s="8" t="s">
        <v>65</v>
      </c>
      <c r="R489" s="8" t="s">
        <v>57</v>
      </c>
      <c r="S489" s="8" t="s">
        <v>1212</v>
      </c>
      <c r="T489" s="150">
        <v>1.681</v>
      </c>
      <c r="U489" s="8" t="s">
        <v>1883</v>
      </c>
      <c r="V489" s="172">
        <v>3.2000000000000001E-2</v>
      </c>
      <c r="W489" s="151">
        <v>3.1660000000000001E-2</v>
      </c>
      <c r="X489" s="4" t="s">
        <v>614</v>
      </c>
      <c r="Y489" s="4"/>
      <c r="Z489" s="150">
        <v>1392494.69</v>
      </c>
      <c r="AA489" s="148">
        <v>1</v>
      </c>
      <c r="AB489" s="171">
        <v>107.55</v>
      </c>
      <c r="AD489" s="150">
        <v>1497.6279999999999</v>
      </c>
      <c r="AG489" s="8" t="s">
        <v>17</v>
      </c>
      <c r="AH489" s="151">
        <v>1.8129999999999999E-3</v>
      </c>
      <c r="AI489" s="151">
        <v>3.0422860413185601E-3</v>
      </c>
      <c r="AJ489" s="151">
        <v>3.83677382110809E-4</v>
      </c>
    </row>
    <row r="490" spans="1:36" s="8" customFormat="1" x14ac:dyDescent="0.2">
      <c r="A490" s="8">
        <v>1035</v>
      </c>
      <c r="B490" s="8">
        <v>9939</v>
      </c>
      <c r="C490" s="8" t="s">
        <v>1727</v>
      </c>
      <c r="D490" s="8" t="s">
        <v>1728</v>
      </c>
      <c r="E490" s="152" t="s">
        <v>425</v>
      </c>
      <c r="F490" s="8" t="s">
        <v>1884</v>
      </c>
      <c r="G490" s="8" t="s">
        <v>1885</v>
      </c>
      <c r="H490" s="8" t="s">
        <v>76</v>
      </c>
      <c r="I490" s="8" t="s">
        <v>229</v>
      </c>
      <c r="J490" s="8" t="s">
        <v>53</v>
      </c>
      <c r="K490" s="8" t="s">
        <v>53</v>
      </c>
      <c r="L490" s="8" t="s">
        <v>799</v>
      </c>
      <c r="M490" s="152" t="s">
        <v>311</v>
      </c>
      <c r="N490" s="8" t="s">
        <v>629</v>
      </c>
      <c r="O490" s="8" t="s">
        <v>62</v>
      </c>
      <c r="P490" s="8" t="s">
        <v>1488</v>
      </c>
      <c r="Q490" s="8" t="s">
        <v>65</v>
      </c>
      <c r="R490" s="8" t="s">
        <v>57</v>
      </c>
      <c r="S490" s="8" t="s">
        <v>1212</v>
      </c>
      <c r="T490" s="150">
        <v>1.738</v>
      </c>
      <c r="U490" s="8" t="s">
        <v>1726</v>
      </c>
      <c r="V490" s="172">
        <v>3.0000000000000001E-3</v>
      </c>
      <c r="W490" s="151">
        <v>2.886E-2</v>
      </c>
      <c r="X490" s="4" t="s">
        <v>614</v>
      </c>
      <c r="Y490" s="4"/>
      <c r="Z490" s="150">
        <v>1064341</v>
      </c>
      <c r="AA490" s="148">
        <v>1</v>
      </c>
      <c r="AB490" s="171">
        <v>102.33</v>
      </c>
      <c r="AD490" s="150">
        <v>1089.1400000000001</v>
      </c>
      <c r="AG490" s="8" t="s">
        <v>17</v>
      </c>
      <c r="AH490" s="151">
        <v>2.5850000000000001E-3</v>
      </c>
      <c r="AI490" s="151">
        <v>2.2124825220875E-3</v>
      </c>
      <c r="AJ490" s="151">
        <v>2.7902685365920998E-4</v>
      </c>
    </row>
    <row r="491" spans="1:36" s="8" customFormat="1" x14ac:dyDescent="0.2">
      <c r="A491" s="8">
        <v>1035</v>
      </c>
      <c r="B491" s="8">
        <v>9939</v>
      </c>
      <c r="C491" s="8" t="s">
        <v>1886</v>
      </c>
      <c r="D491" s="8" t="s">
        <v>1887</v>
      </c>
      <c r="E491" s="152" t="s">
        <v>425</v>
      </c>
      <c r="F491" s="8" t="s">
        <v>1888</v>
      </c>
      <c r="G491" s="8" t="s">
        <v>1889</v>
      </c>
      <c r="H491" s="8" t="s">
        <v>76</v>
      </c>
      <c r="I491" s="8" t="s">
        <v>229</v>
      </c>
      <c r="J491" s="8" t="s">
        <v>53</v>
      </c>
      <c r="K491" s="8" t="s">
        <v>53</v>
      </c>
      <c r="L491" s="8" t="s">
        <v>799</v>
      </c>
      <c r="M491" s="152" t="s">
        <v>311</v>
      </c>
      <c r="N491" s="8" t="s">
        <v>258</v>
      </c>
      <c r="O491" s="8" t="s">
        <v>62</v>
      </c>
      <c r="P491" s="8" t="s">
        <v>1419</v>
      </c>
      <c r="Q491" s="8" t="s">
        <v>65</v>
      </c>
      <c r="R491" s="8" t="s">
        <v>57</v>
      </c>
      <c r="S491" s="8" t="s">
        <v>1212</v>
      </c>
      <c r="T491" s="150">
        <v>2.6259999999999999</v>
      </c>
      <c r="U491" s="8" t="s">
        <v>1890</v>
      </c>
      <c r="V491" s="172">
        <v>3.2300000000000002E-2</v>
      </c>
      <c r="W491" s="151">
        <v>2.9780000000000001E-2</v>
      </c>
      <c r="X491" s="4" t="s">
        <v>614</v>
      </c>
      <c r="Y491" s="4"/>
      <c r="Z491" s="150">
        <v>223032.95</v>
      </c>
      <c r="AA491" s="148">
        <v>1</v>
      </c>
      <c r="AB491" s="171">
        <v>108.49</v>
      </c>
      <c r="AD491" s="150">
        <v>241.96799999999999</v>
      </c>
      <c r="AG491" s="8" t="s">
        <v>17</v>
      </c>
      <c r="AH491" s="151">
        <v>4.3199999999999998E-4</v>
      </c>
      <c r="AI491" s="151">
        <v>4.9153542195745105E-4</v>
      </c>
      <c r="AJ491" s="151">
        <v>6.1989905403381804E-5</v>
      </c>
    </row>
    <row r="492" spans="1:36" s="8" customFormat="1" x14ac:dyDescent="0.2">
      <c r="A492" s="8">
        <v>1035</v>
      </c>
      <c r="B492" s="8">
        <v>9939</v>
      </c>
      <c r="C492" s="8" t="s">
        <v>1701</v>
      </c>
      <c r="D492" s="8" t="s">
        <v>1702</v>
      </c>
      <c r="E492" s="152" t="s">
        <v>425</v>
      </c>
      <c r="F492" s="8" t="s">
        <v>1891</v>
      </c>
      <c r="G492" s="8" t="s">
        <v>1892</v>
      </c>
      <c r="H492" s="8" t="s">
        <v>76</v>
      </c>
      <c r="I492" s="8" t="s">
        <v>229</v>
      </c>
      <c r="J492" s="8" t="s">
        <v>53</v>
      </c>
      <c r="K492" s="8" t="s">
        <v>53</v>
      </c>
      <c r="L492" s="8" t="s">
        <v>799</v>
      </c>
      <c r="M492" s="152" t="s">
        <v>311</v>
      </c>
      <c r="N492" s="8" t="s">
        <v>75</v>
      </c>
      <c r="O492" s="8" t="s">
        <v>62</v>
      </c>
      <c r="P492" s="8" t="s">
        <v>1544</v>
      </c>
      <c r="Q492" s="8" t="s">
        <v>65</v>
      </c>
      <c r="R492" s="8" t="s">
        <v>57</v>
      </c>
      <c r="S492" s="8" t="s">
        <v>1212</v>
      </c>
      <c r="T492" s="150">
        <v>2.9510000000000001</v>
      </c>
      <c r="U492" s="8" t="s">
        <v>1893</v>
      </c>
      <c r="V492" s="172">
        <v>2.1999999999999999E-2</v>
      </c>
      <c r="W492" s="151">
        <v>2.7570000000000001E-2</v>
      </c>
      <c r="X492" s="4" t="s">
        <v>614</v>
      </c>
      <c r="Y492" s="4"/>
      <c r="Z492" s="150">
        <v>726371.04</v>
      </c>
      <c r="AA492" s="148">
        <v>1</v>
      </c>
      <c r="AB492" s="171">
        <v>105.56</v>
      </c>
      <c r="AD492" s="150">
        <v>766.75699999999995</v>
      </c>
      <c r="AG492" s="8" t="s">
        <v>17</v>
      </c>
      <c r="AH492" s="151">
        <v>2.2360000000000001E-3</v>
      </c>
      <c r="AI492" s="151">
        <v>1.55759299249947E-3</v>
      </c>
      <c r="AJ492" s="151">
        <v>1.9643557300000699E-4</v>
      </c>
    </row>
    <row r="493" spans="1:36" s="8" customFormat="1" x14ac:dyDescent="0.2">
      <c r="A493" s="8">
        <v>1035</v>
      </c>
      <c r="B493" s="8">
        <v>9939</v>
      </c>
      <c r="C493" s="8" t="s">
        <v>1701</v>
      </c>
      <c r="D493" s="8" t="s">
        <v>1702</v>
      </c>
      <c r="E493" s="152" t="s">
        <v>425</v>
      </c>
      <c r="F493" s="8" t="s">
        <v>1894</v>
      </c>
      <c r="G493" s="8" t="s">
        <v>1895</v>
      </c>
      <c r="H493" s="8" t="s">
        <v>76</v>
      </c>
      <c r="I493" s="8" t="s">
        <v>228</v>
      </c>
      <c r="J493" s="8" t="s">
        <v>53</v>
      </c>
      <c r="K493" s="8" t="s">
        <v>53</v>
      </c>
      <c r="L493" s="8" t="s">
        <v>799</v>
      </c>
      <c r="M493" s="152" t="s">
        <v>311</v>
      </c>
      <c r="N493" s="8" t="s">
        <v>75</v>
      </c>
      <c r="O493" s="8" t="s">
        <v>62</v>
      </c>
      <c r="P493" s="8" t="s">
        <v>1544</v>
      </c>
      <c r="Q493" s="8" t="s">
        <v>65</v>
      </c>
      <c r="R493" s="8" t="s">
        <v>57</v>
      </c>
      <c r="S493" s="8" t="s">
        <v>1212</v>
      </c>
      <c r="T493" s="150">
        <v>2.8079999999999998</v>
      </c>
      <c r="U493" s="8" t="s">
        <v>1893</v>
      </c>
      <c r="V493" s="172">
        <v>4.6800000000000001E-2</v>
      </c>
      <c r="W493" s="151">
        <v>5.2139999999999999E-2</v>
      </c>
      <c r="X493" s="4" t="s">
        <v>614</v>
      </c>
      <c r="Y493" s="4"/>
      <c r="Z493" s="150">
        <v>761988.17</v>
      </c>
      <c r="AA493" s="148">
        <v>1</v>
      </c>
      <c r="AB493" s="171">
        <v>99.45</v>
      </c>
      <c r="AD493" s="150">
        <v>757.79700000000003</v>
      </c>
      <c r="AG493" s="8" t="s">
        <v>17</v>
      </c>
      <c r="AH493" s="151">
        <v>1.885E-3</v>
      </c>
      <c r="AI493" s="151">
        <v>1.53939155131016E-3</v>
      </c>
      <c r="AJ493" s="151">
        <v>1.9414010136738999E-4</v>
      </c>
    </row>
    <row r="494" spans="1:36" s="8" customFormat="1" x14ac:dyDescent="0.2">
      <c r="A494" s="8">
        <v>1035</v>
      </c>
      <c r="B494" s="8">
        <v>9939</v>
      </c>
      <c r="C494" s="8" t="s">
        <v>1896</v>
      </c>
      <c r="D494" s="8" t="s">
        <v>1897</v>
      </c>
      <c r="E494" s="152" t="s">
        <v>425</v>
      </c>
      <c r="F494" s="8" t="s">
        <v>1898</v>
      </c>
      <c r="G494" s="8" t="s">
        <v>1899</v>
      </c>
      <c r="H494" s="8" t="s">
        <v>76</v>
      </c>
      <c r="I494" s="8" t="s">
        <v>228</v>
      </c>
      <c r="J494" s="8" t="s">
        <v>53</v>
      </c>
      <c r="K494" s="8" t="s">
        <v>53</v>
      </c>
      <c r="L494" s="8" t="s">
        <v>799</v>
      </c>
      <c r="M494" s="152" t="s">
        <v>311</v>
      </c>
      <c r="N494" s="8" t="s">
        <v>267</v>
      </c>
      <c r="O494" s="8" t="s">
        <v>62</v>
      </c>
      <c r="P494" s="8" t="s">
        <v>1488</v>
      </c>
      <c r="Q494" s="8" t="s">
        <v>70</v>
      </c>
      <c r="R494" s="8" t="s">
        <v>57</v>
      </c>
      <c r="S494" s="8" t="s">
        <v>1212</v>
      </c>
      <c r="T494" s="150">
        <v>2.4860000000000002</v>
      </c>
      <c r="U494" s="8" t="s">
        <v>1900</v>
      </c>
      <c r="V494" s="172">
        <v>6.7500000000000004E-2</v>
      </c>
      <c r="W494" s="151">
        <v>5.5210000000000002E-2</v>
      </c>
      <c r="X494" s="4" t="s">
        <v>614</v>
      </c>
      <c r="Y494" s="4"/>
      <c r="Z494" s="150">
        <v>3139759.26</v>
      </c>
      <c r="AA494" s="148">
        <v>1</v>
      </c>
      <c r="AB494" s="171">
        <v>106.07</v>
      </c>
      <c r="AD494" s="150">
        <v>3330.3429999999998</v>
      </c>
      <c r="AG494" s="8" t="s">
        <v>17</v>
      </c>
      <c r="AH494" s="151">
        <v>1.794E-3</v>
      </c>
      <c r="AI494" s="151">
        <v>6.7652679327158197E-3</v>
      </c>
      <c r="AJ494" s="151">
        <v>8.5320060456169804E-4</v>
      </c>
    </row>
    <row r="495" spans="1:36" s="8" customFormat="1" x14ac:dyDescent="0.2">
      <c r="A495" s="8">
        <v>1035</v>
      </c>
      <c r="B495" s="8">
        <v>9939</v>
      </c>
      <c r="C495" s="8" t="s">
        <v>1901</v>
      </c>
      <c r="D495" s="8" t="s">
        <v>1902</v>
      </c>
      <c r="E495" s="4" t="s">
        <v>78</v>
      </c>
      <c r="F495" s="8" t="s">
        <v>1903</v>
      </c>
      <c r="G495" s="8" t="s">
        <v>1904</v>
      </c>
      <c r="H495" s="8" t="s">
        <v>76</v>
      </c>
      <c r="I495" s="8" t="s">
        <v>228</v>
      </c>
      <c r="J495" s="8" t="s">
        <v>53</v>
      </c>
      <c r="K495" s="8" t="s">
        <v>314</v>
      </c>
      <c r="L495" s="8" t="s">
        <v>799</v>
      </c>
      <c r="M495" s="152" t="s">
        <v>311</v>
      </c>
      <c r="N495" s="8" t="s">
        <v>630</v>
      </c>
      <c r="O495" s="8" t="s">
        <v>62</v>
      </c>
      <c r="P495" s="8" t="s">
        <v>1497</v>
      </c>
      <c r="Q495" s="8" t="s">
        <v>65</v>
      </c>
      <c r="R495" s="8" t="s">
        <v>57</v>
      </c>
      <c r="S495" s="8" t="s">
        <v>1212</v>
      </c>
      <c r="T495" s="150">
        <v>1.855</v>
      </c>
      <c r="U495" s="8" t="s">
        <v>1446</v>
      </c>
      <c r="V495" s="172">
        <v>6.8000000000000005E-2</v>
      </c>
      <c r="W495" s="151">
        <v>5.833E-2</v>
      </c>
      <c r="X495" s="4" t="s">
        <v>614</v>
      </c>
      <c r="Y495" s="4"/>
      <c r="Z495" s="150">
        <v>1270183.32</v>
      </c>
      <c r="AA495" s="148">
        <v>1</v>
      </c>
      <c r="AB495" s="171">
        <v>101.93</v>
      </c>
      <c r="AD495" s="150">
        <v>1294.6980000000001</v>
      </c>
      <c r="AG495" s="8" t="s">
        <v>17</v>
      </c>
      <c r="AH495" s="151">
        <v>3.6510000000000002E-3</v>
      </c>
      <c r="AI495" s="151">
        <v>2.6300530696058899E-3</v>
      </c>
      <c r="AJ495" s="151">
        <v>3.3168869161347299E-4</v>
      </c>
    </row>
    <row r="496" spans="1:36" s="8" customFormat="1" x14ac:dyDescent="0.2">
      <c r="A496" s="8">
        <v>1035</v>
      </c>
      <c r="B496" s="8">
        <v>9939</v>
      </c>
      <c r="C496" s="8" t="s">
        <v>1682</v>
      </c>
      <c r="D496" s="8" t="s">
        <v>1683</v>
      </c>
      <c r="E496" s="152" t="s">
        <v>425</v>
      </c>
      <c r="F496" s="8" t="s">
        <v>1905</v>
      </c>
      <c r="G496" s="8" t="s">
        <v>1906</v>
      </c>
      <c r="H496" s="8" t="s">
        <v>76</v>
      </c>
      <c r="I496" s="8" t="s">
        <v>228</v>
      </c>
      <c r="J496" s="8" t="s">
        <v>53</v>
      </c>
      <c r="K496" s="8" t="s">
        <v>53</v>
      </c>
      <c r="L496" s="8" t="s">
        <v>799</v>
      </c>
      <c r="M496" s="152" t="s">
        <v>311</v>
      </c>
      <c r="N496" s="8" t="s">
        <v>625</v>
      </c>
      <c r="O496" s="8" t="s">
        <v>62</v>
      </c>
      <c r="P496" s="161" t="s">
        <v>298</v>
      </c>
      <c r="Q496" s="8" t="s">
        <v>298</v>
      </c>
      <c r="R496" s="8" t="s">
        <v>298</v>
      </c>
      <c r="S496" s="8" t="s">
        <v>1212</v>
      </c>
      <c r="T496" s="150">
        <v>2.5</v>
      </c>
      <c r="U496" s="8" t="s">
        <v>1907</v>
      </c>
      <c r="V496" s="172">
        <v>6.0499999999999998E-2</v>
      </c>
      <c r="W496" s="151">
        <v>6.0810000000000003E-2</v>
      </c>
      <c r="X496" s="4" t="s">
        <v>614</v>
      </c>
      <c r="Y496" s="4"/>
      <c r="Z496" s="150">
        <v>479000</v>
      </c>
      <c r="AA496" s="148">
        <v>1</v>
      </c>
      <c r="AB496" s="171">
        <v>101.69</v>
      </c>
      <c r="AD496" s="150">
        <v>487.09500000000003</v>
      </c>
      <c r="AG496" s="8" t="s">
        <v>17</v>
      </c>
      <c r="AH496" s="151">
        <v>2.1770000000000001E-3</v>
      </c>
      <c r="AI496" s="151">
        <v>9.8948643110351696E-4</v>
      </c>
      <c r="AJ496" s="151">
        <v>1.2478891148428101E-4</v>
      </c>
    </row>
    <row r="497" spans="1:36" s="8" customFormat="1" x14ac:dyDescent="0.2">
      <c r="A497" s="8">
        <v>1035</v>
      </c>
      <c r="B497" s="8">
        <v>9939</v>
      </c>
      <c r="C497" s="8" t="s">
        <v>1908</v>
      </c>
      <c r="D497" s="8" t="s">
        <v>1909</v>
      </c>
      <c r="E497" s="152" t="s">
        <v>425</v>
      </c>
      <c r="F497" s="8" t="s">
        <v>1910</v>
      </c>
      <c r="G497" s="8" t="s">
        <v>1911</v>
      </c>
      <c r="H497" s="8" t="s">
        <v>76</v>
      </c>
      <c r="I497" s="8" t="s">
        <v>601</v>
      </c>
      <c r="J497" s="8" t="s">
        <v>53</v>
      </c>
      <c r="K497" s="8" t="s">
        <v>53</v>
      </c>
      <c r="L497" s="8" t="s">
        <v>799</v>
      </c>
      <c r="M497" s="152" t="s">
        <v>311</v>
      </c>
      <c r="N497" s="8" t="s">
        <v>269</v>
      </c>
      <c r="O497" s="8" t="s">
        <v>62</v>
      </c>
      <c r="P497" s="8" t="s">
        <v>1544</v>
      </c>
      <c r="Q497" s="8" t="s">
        <v>65</v>
      </c>
      <c r="R497" s="8" t="s">
        <v>57</v>
      </c>
      <c r="S497" s="8" t="s">
        <v>1212</v>
      </c>
      <c r="T497" s="150">
        <v>3.0070000000000001</v>
      </c>
      <c r="U497" s="8" t="s">
        <v>1912</v>
      </c>
      <c r="V497" s="172">
        <v>2.8000000000000001E-2</v>
      </c>
      <c r="W497" s="151">
        <v>1E-4</v>
      </c>
      <c r="X497" s="4" t="s">
        <v>614</v>
      </c>
      <c r="Y497" s="4"/>
      <c r="Z497" s="150">
        <v>138000</v>
      </c>
      <c r="AA497" s="148">
        <v>1</v>
      </c>
      <c r="AB497" s="171">
        <v>113.3</v>
      </c>
      <c r="AD497" s="150">
        <v>156.35400000000001</v>
      </c>
      <c r="AG497" s="8" t="s">
        <v>17</v>
      </c>
      <c r="AH497" s="151">
        <v>9.2000000000000003E-4</v>
      </c>
      <c r="AI497" s="151">
        <v>3.1761797942282601E-4</v>
      </c>
      <c r="AJ497" s="151">
        <v>4.0056336978576103E-5</v>
      </c>
    </row>
    <row r="498" spans="1:36" s="8" customFormat="1" x14ac:dyDescent="0.2">
      <c r="A498" s="8">
        <v>1035</v>
      </c>
      <c r="B498" s="8">
        <v>9939</v>
      </c>
      <c r="C498" s="8" t="s">
        <v>1647</v>
      </c>
      <c r="D498" s="8" t="s">
        <v>1648</v>
      </c>
      <c r="E498" s="152" t="s">
        <v>425</v>
      </c>
      <c r="F498" s="8" t="s">
        <v>1913</v>
      </c>
      <c r="G498" s="8" t="s">
        <v>1914</v>
      </c>
      <c r="H498" s="8" t="s">
        <v>76</v>
      </c>
      <c r="I498" s="8" t="s">
        <v>229</v>
      </c>
      <c r="J498" s="8" t="s">
        <v>53</v>
      </c>
      <c r="K498" s="8" t="s">
        <v>53</v>
      </c>
      <c r="L498" s="8" t="s">
        <v>799</v>
      </c>
      <c r="M498" s="152" t="s">
        <v>311</v>
      </c>
      <c r="N498" s="8" t="s">
        <v>629</v>
      </c>
      <c r="O498" s="8" t="s">
        <v>62</v>
      </c>
      <c r="P498" s="8" t="s">
        <v>1544</v>
      </c>
      <c r="Q498" s="8" t="s">
        <v>70</v>
      </c>
      <c r="R498" s="8" t="s">
        <v>57</v>
      </c>
      <c r="S498" s="8" t="s">
        <v>1212</v>
      </c>
      <c r="T498" s="150">
        <v>5.8840000000000003</v>
      </c>
      <c r="U498" s="8" t="s">
        <v>1638</v>
      </c>
      <c r="V498" s="172">
        <v>3.1800000000000002E-2</v>
      </c>
      <c r="W498" s="151">
        <v>3.1329999999999997E-2</v>
      </c>
      <c r="X498" s="4" t="s">
        <v>614</v>
      </c>
      <c r="Y498" s="4"/>
      <c r="Z498" s="150">
        <v>2126025.9</v>
      </c>
      <c r="AA498" s="148">
        <v>1</v>
      </c>
      <c r="AB498" s="171">
        <v>106.54</v>
      </c>
      <c r="AD498" s="150">
        <v>2265.0680000000002</v>
      </c>
      <c r="AG498" s="8" t="s">
        <v>17</v>
      </c>
      <c r="AH498" s="151">
        <v>5.2329999999999998E-3</v>
      </c>
      <c r="AI498" s="151">
        <v>4.6012658420323599E-3</v>
      </c>
      <c r="AJ498" s="151">
        <v>5.8028785219082005E-4</v>
      </c>
    </row>
    <row r="499" spans="1:36" s="8" customFormat="1" x14ac:dyDescent="0.2">
      <c r="A499" s="8">
        <v>1035</v>
      </c>
      <c r="B499" s="8">
        <v>9939</v>
      </c>
      <c r="C499" s="8" t="s">
        <v>1915</v>
      </c>
      <c r="D499" s="8" t="s">
        <v>5202</v>
      </c>
      <c r="E499" s="4" t="s">
        <v>761</v>
      </c>
      <c r="F499" s="8" t="s">
        <v>1916</v>
      </c>
      <c r="G499" s="8" t="s">
        <v>1917</v>
      </c>
      <c r="H499" s="8" t="s">
        <v>76</v>
      </c>
      <c r="I499" s="8" t="s">
        <v>230</v>
      </c>
      <c r="J499" s="8" t="s">
        <v>53</v>
      </c>
      <c r="K499" s="8" t="s">
        <v>314</v>
      </c>
      <c r="L499" s="8" t="s">
        <v>799</v>
      </c>
      <c r="M499" s="152" t="s">
        <v>311</v>
      </c>
      <c r="N499" s="8" t="s">
        <v>627</v>
      </c>
      <c r="O499" s="8" t="s">
        <v>62</v>
      </c>
      <c r="P499" s="8" t="s">
        <v>1419</v>
      </c>
      <c r="Q499" s="8" t="s">
        <v>70</v>
      </c>
      <c r="R499" s="8" t="s">
        <v>57</v>
      </c>
      <c r="S499" s="8" t="s">
        <v>1212</v>
      </c>
      <c r="T499" s="150">
        <v>1.5529999999999999</v>
      </c>
      <c r="U499" s="8" t="s">
        <v>1918</v>
      </c>
      <c r="V499" s="172">
        <v>8.0549999999999997E-2</v>
      </c>
      <c r="W499" s="151">
        <v>8.133E-2</v>
      </c>
      <c r="X499" s="4" t="s">
        <v>614</v>
      </c>
      <c r="Y499" s="4"/>
      <c r="Z499" s="150">
        <v>1155001</v>
      </c>
      <c r="AA499" s="148">
        <v>1</v>
      </c>
      <c r="AB499" s="171">
        <v>101.45</v>
      </c>
      <c r="AD499" s="150">
        <v>1171.749</v>
      </c>
      <c r="AG499" s="8" t="s">
        <v>17</v>
      </c>
      <c r="AH499" s="151">
        <v>2.7430000000000002E-3</v>
      </c>
      <c r="AI499" s="151">
        <v>2.3802934083374098E-3</v>
      </c>
      <c r="AJ499" s="151">
        <v>3.0019029478592103E-4</v>
      </c>
    </row>
    <row r="500" spans="1:36" s="8" customFormat="1" x14ac:dyDescent="0.2">
      <c r="A500" s="8">
        <v>1035</v>
      </c>
      <c r="B500" s="8">
        <v>9939</v>
      </c>
      <c r="C500" s="8" t="s">
        <v>1919</v>
      </c>
      <c r="D500" s="8" t="s">
        <v>1920</v>
      </c>
      <c r="E500" s="152" t="s">
        <v>425</v>
      </c>
      <c r="F500" s="8" t="s">
        <v>1921</v>
      </c>
      <c r="G500" s="8" t="s">
        <v>1922</v>
      </c>
      <c r="H500" s="8" t="s">
        <v>76</v>
      </c>
      <c r="I500" s="8" t="s">
        <v>229</v>
      </c>
      <c r="J500" s="8" t="s">
        <v>53</v>
      </c>
      <c r="K500" s="8" t="s">
        <v>53</v>
      </c>
      <c r="L500" s="8" t="s">
        <v>799</v>
      </c>
      <c r="M500" s="152" t="s">
        <v>311</v>
      </c>
      <c r="N500" s="8" t="s">
        <v>629</v>
      </c>
      <c r="O500" s="8" t="s">
        <v>62</v>
      </c>
      <c r="P500" s="8" t="s">
        <v>1560</v>
      </c>
      <c r="Q500" s="8" t="s">
        <v>65</v>
      </c>
      <c r="R500" s="8" t="s">
        <v>57</v>
      </c>
      <c r="S500" s="8" t="s">
        <v>1212</v>
      </c>
      <c r="T500" s="150">
        <v>5.968</v>
      </c>
      <c r="U500" s="8" t="s">
        <v>1923</v>
      </c>
      <c r="V500" s="172">
        <v>3.61E-2</v>
      </c>
      <c r="W500" s="151">
        <v>3.091E-2</v>
      </c>
      <c r="X500" s="4" t="s">
        <v>614</v>
      </c>
      <c r="Y500" s="4"/>
      <c r="Z500" s="150">
        <v>301633.42</v>
      </c>
      <c r="AA500" s="148">
        <v>1</v>
      </c>
      <c r="AB500" s="171">
        <v>109.14</v>
      </c>
      <c r="AC500" s="150">
        <v>7.1349999999999998</v>
      </c>
      <c r="AD500" s="150">
        <v>336.33800000000002</v>
      </c>
      <c r="AG500" s="8" t="s">
        <v>17</v>
      </c>
      <c r="AH500" s="151">
        <v>1.92E-4</v>
      </c>
      <c r="AI500" s="151">
        <v>6.8323765461139098E-4</v>
      </c>
      <c r="AJ500" s="151">
        <v>8.6166399582601898E-5</v>
      </c>
    </row>
    <row r="501" spans="1:36" s="8" customFormat="1" x14ac:dyDescent="0.2">
      <c r="A501" s="8">
        <v>1035</v>
      </c>
      <c r="B501" s="8">
        <v>9939</v>
      </c>
      <c r="C501" s="8" t="s">
        <v>2206</v>
      </c>
      <c r="D501" s="8" t="s">
        <v>2207</v>
      </c>
      <c r="E501" s="152" t="s">
        <v>425</v>
      </c>
      <c r="F501" s="8" t="s">
        <v>2741</v>
      </c>
      <c r="G501" s="8" t="s">
        <v>2742</v>
      </c>
      <c r="H501" s="8" t="s">
        <v>76</v>
      </c>
      <c r="I501" s="8" t="s">
        <v>229</v>
      </c>
      <c r="J501" s="8" t="s">
        <v>53</v>
      </c>
      <c r="K501" s="8" t="s">
        <v>53</v>
      </c>
      <c r="L501" s="8" t="s">
        <v>799</v>
      </c>
      <c r="M501" s="152" t="s">
        <v>311</v>
      </c>
      <c r="N501" s="8" t="s">
        <v>156</v>
      </c>
      <c r="O501" s="8" t="s">
        <v>62</v>
      </c>
      <c r="P501" s="8" t="s">
        <v>1283</v>
      </c>
      <c r="Q501" s="8" t="s">
        <v>65</v>
      </c>
      <c r="R501" s="8" t="s">
        <v>57</v>
      </c>
      <c r="S501" s="8" t="s">
        <v>1212</v>
      </c>
      <c r="T501" s="150">
        <v>7.5179999999999998</v>
      </c>
      <c r="U501" s="8" t="s">
        <v>1926</v>
      </c>
      <c r="V501" s="172">
        <v>0.03</v>
      </c>
      <c r="W501" s="151">
        <v>2.87E-2</v>
      </c>
      <c r="X501" s="4" t="s">
        <v>614</v>
      </c>
      <c r="Y501" s="4"/>
      <c r="Z501" s="150">
        <v>2955845</v>
      </c>
      <c r="AA501" s="148">
        <v>1</v>
      </c>
      <c r="AB501" s="171">
        <v>105.85</v>
      </c>
      <c r="AD501" s="150">
        <v>3128.7620000000002</v>
      </c>
      <c r="AG501" s="8" t="s">
        <v>17</v>
      </c>
      <c r="AH501" s="151">
        <v>7.2499999999999995E-4</v>
      </c>
      <c r="AI501" s="151">
        <v>6.3557762711264603E-3</v>
      </c>
      <c r="AJ501" s="151">
        <v>8.0155763392021303E-4</v>
      </c>
    </row>
    <row r="502" spans="1:36" s="8" customFormat="1" x14ac:dyDescent="0.2">
      <c r="A502" s="8">
        <v>1035</v>
      </c>
      <c r="B502" s="8">
        <v>9939</v>
      </c>
      <c r="C502" s="8" t="s">
        <v>1410</v>
      </c>
      <c r="D502" s="8" t="s">
        <v>1411</v>
      </c>
      <c r="E502" s="152" t="s">
        <v>425</v>
      </c>
      <c r="F502" s="8" t="s">
        <v>1924</v>
      </c>
      <c r="G502" s="8" t="s">
        <v>1925</v>
      </c>
      <c r="H502" s="8" t="s">
        <v>76</v>
      </c>
      <c r="I502" s="8" t="s">
        <v>229</v>
      </c>
      <c r="J502" s="8" t="s">
        <v>53</v>
      </c>
      <c r="K502" s="8" t="s">
        <v>53</v>
      </c>
      <c r="L502" s="8" t="s">
        <v>799</v>
      </c>
      <c r="M502" s="152" t="s">
        <v>311</v>
      </c>
      <c r="N502" s="8" t="s">
        <v>256</v>
      </c>
      <c r="O502" s="8" t="s">
        <v>62</v>
      </c>
      <c r="P502" s="8" t="s">
        <v>1205</v>
      </c>
      <c r="Q502" s="8" t="s">
        <v>65</v>
      </c>
      <c r="R502" s="8" t="s">
        <v>57</v>
      </c>
      <c r="S502" s="8" t="s">
        <v>1212</v>
      </c>
      <c r="T502" s="150">
        <v>4.165</v>
      </c>
      <c r="U502" s="8" t="s">
        <v>1926</v>
      </c>
      <c r="V502" s="172">
        <v>2.06E-2</v>
      </c>
      <c r="W502" s="151">
        <v>2.3900000000000001E-2</v>
      </c>
      <c r="X502" s="4" t="s">
        <v>614</v>
      </c>
      <c r="Y502" s="4"/>
      <c r="Z502" s="150">
        <v>2682894.9</v>
      </c>
      <c r="AA502" s="148">
        <v>1</v>
      </c>
      <c r="AB502" s="171">
        <v>104.29</v>
      </c>
      <c r="AD502" s="150">
        <v>2797.991</v>
      </c>
      <c r="AG502" s="8" t="s">
        <v>17</v>
      </c>
      <c r="AH502" s="151">
        <v>1.49E-3</v>
      </c>
      <c r="AI502" s="151">
        <v>5.6838474029010299E-3</v>
      </c>
      <c r="AJ502" s="151">
        <v>7.1681743999233599E-4</v>
      </c>
    </row>
    <row r="503" spans="1:36" s="8" customFormat="1" x14ac:dyDescent="0.2">
      <c r="A503" s="8">
        <v>1035</v>
      </c>
      <c r="B503" s="8">
        <v>9939</v>
      </c>
      <c r="C503" s="8" t="s">
        <v>1480</v>
      </c>
      <c r="D503" s="8" t="s">
        <v>1481</v>
      </c>
      <c r="E503" s="152" t="s">
        <v>425</v>
      </c>
      <c r="F503" s="8" t="s">
        <v>1482</v>
      </c>
      <c r="G503" s="8" t="s">
        <v>1483</v>
      </c>
      <c r="H503" s="8" t="s">
        <v>76</v>
      </c>
      <c r="I503" s="8" t="s">
        <v>601</v>
      </c>
      <c r="J503" s="8" t="s">
        <v>53</v>
      </c>
      <c r="K503" s="8" t="s">
        <v>53</v>
      </c>
      <c r="L503" s="8" t="s">
        <v>799</v>
      </c>
      <c r="M503" s="152" t="s">
        <v>311</v>
      </c>
      <c r="N503" s="8" t="s">
        <v>259</v>
      </c>
      <c r="O503" s="8" t="s">
        <v>62</v>
      </c>
      <c r="P503" s="161" t="s">
        <v>298</v>
      </c>
      <c r="Q503" s="8" t="s">
        <v>298</v>
      </c>
      <c r="R503" s="8" t="s">
        <v>298</v>
      </c>
      <c r="S503" s="8" t="s">
        <v>1212</v>
      </c>
      <c r="T503" s="150">
        <v>3.262</v>
      </c>
      <c r="U503" s="8" t="s">
        <v>1456</v>
      </c>
      <c r="V503" s="172">
        <v>4.8500000000000001E-2</v>
      </c>
      <c r="W503" s="151">
        <v>3.057E-2</v>
      </c>
      <c r="X503" s="4" t="s">
        <v>614</v>
      </c>
      <c r="Y503" s="4"/>
      <c r="Z503" s="150">
        <v>691265</v>
      </c>
      <c r="AA503" s="148">
        <v>1</v>
      </c>
      <c r="AB503" s="171">
        <v>106</v>
      </c>
      <c r="AD503" s="150">
        <v>732.74099999999999</v>
      </c>
      <c r="AG503" s="8" t="s">
        <v>17</v>
      </c>
      <c r="AH503" s="151">
        <v>2.3040000000000001E-3</v>
      </c>
      <c r="AI503" s="151">
        <v>1.48849203792972E-3</v>
      </c>
      <c r="AJ503" s="151">
        <v>1.87720917970664E-4</v>
      </c>
    </row>
    <row r="504" spans="1:36" s="8" customFormat="1" x14ac:dyDescent="0.2">
      <c r="A504" s="8">
        <v>1035</v>
      </c>
      <c r="B504" s="8">
        <v>9939</v>
      </c>
      <c r="C504" s="8" t="s">
        <v>1415</v>
      </c>
      <c r="D504" s="8" t="s">
        <v>1416</v>
      </c>
      <c r="E504" s="152" t="s">
        <v>425</v>
      </c>
      <c r="F504" s="8" t="s">
        <v>1927</v>
      </c>
      <c r="G504" s="8" t="s">
        <v>1928</v>
      </c>
      <c r="H504" s="8" t="s">
        <v>76</v>
      </c>
      <c r="I504" s="8" t="s">
        <v>228</v>
      </c>
      <c r="J504" s="8" t="s">
        <v>53</v>
      </c>
      <c r="K504" s="8" t="s">
        <v>53</v>
      </c>
      <c r="L504" s="8" t="s">
        <v>799</v>
      </c>
      <c r="M504" s="152" t="s">
        <v>311</v>
      </c>
      <c r="N504" s="8" t="s">
        <v>686</v>
      </c>
      <c r="O504" s="8" t="s">
        <v>62</v>
      </c>
      <c r="P504" s="8" t="s">
        <v>1419</v>
      </c>
      <c r="Q504" s="8" t="s">
        <v>65</v>
      </c>
      <c r="R504" s="8" t="s">
        <v>57</v>
      </c>
      <c r="S504" s="8" t="s">
        <v>1212</v>
      </c>
      <c r="T504" s="150">
        <v>3.6739999999999999</v>
      </c>
      <c r="U504" s="8" t="s">
        <v>1779</v>
      </c>
      <c r="V504" s="172">
        <v>5.5E-2</v>
      </c>
      <c r="W504" s="151">
        <v>5.5489999999999998E-2</v>
      </c>
      <c r="X504" s="4" t="s">
        <v>614</v>
      </c>
      <c r="Y504" s="4"/>
      <c r="Z504" s="150">
        <v>876559.28</v>
      </c>
      <c r="AA504" s="148">
        <v>1</v>
      </c>
      <c r="AB504" s="171">
        <v>100.11</v>
      </c>
      <c r="AD504" s="150">
        <v>877.52300000000002</v>
      </c>
      <c r="AG504" s="8" t="s">
        <v>17</v>
      </c>
      <c r="AH504" s="151">
        <v>1.704E-3</v>
      </c>
      <c r="AI504" s="151">
        <v>1.7826038313315999E-3</v>
      </c>
      <c r="AJ504" s="151">
        <v>2.2481277633235801E-4</v>
      </c>
    </row>
    <row r="505" spans="1:36" s="8" customFormat="1" x14ac:dyDescent="0.2">
      <c r="A505" s="8">
        <v>1035</v>
      </c>
      <c r="B505" s="8">
        <v>9939</v>
      </c>
      <c r="C505" s="8" t="s">
        <v>1415</v>
      </c>
      <c r="D505" s="8" t="s">
        <v>1416</v>
      </c>
      <c r="E505" s="152" t="s">
        <v>425</v>
      </c>
      <c r="F505" s="8" t="s">
        <v>1929</v>
      </c>
      <c r="G505" s="8" t="s">
        <v>1930</v>
      </c>
      <c r="H505" s="8" t="s">
        <v>76</v>
      </c>
      <c r="I505" s="8" t="s">
        <v>229</v>
      </c>
      <c r="J505" s="8" t="s">
        <v>53</v>
      </c>
      <c r="K505" s="8" t="s">
        <v>53</v>
      </c>
      <c r="L505" s="8" t="s">
        <v>799</v>
      </c>
      <c r="M505" s="152" t="s">
        <v>311</v>
      </c>
      <c r="N505" s="8" t="s">
        <v>686</v>
      </c>
      <c r="O505" s="8" t="s">
        <v>62</v>
      </c>
      <c r="P505" s="8" t="s">
        <v>1419</v>
      </c>
      <c r="Q505" s="8" t="s">
        <v>65</v>
      </c>
      <c r="R505" s="8" t="s">
        <v>57</v>
      </c>
      <c r="S505" s="8" t="s">
        <v>1212</v>
      </c>
      <c r="T505" s="150">
        <v>3.8450000000000002</v>
      </c>
      <c r="U505" s="8" t="s">
        <v>1779</v>
      </c>
      <c r="V505" s="172">
        <v>0.03</v>
      </c>
      <c r="W505" s="151">
        <v>3.1919999999999997E-2</v>
      </c>
      <c r="X505" s="4" t="s">
        <v>614</v>
      </c>
      <c r="Y505" s="4"/>
      <c r="Z505" s="150">
        <v>5248563.21</v>
      </c>
      <c r="AA505" s="148">
        <v>1</v>
      </c>
      <c r="AB505" s="171">
        <v>103.67</v>
      </c>
      <c r="AD505" s="150">
        <v>5441.1850000000004</v>
      </c>
      <c r="AG505" s="8" t="s">
        <v>17</v>
      </c>
      <c r="AH505" s="151">
        <v>8.9470000000000001E-3</v>
      </c>
      <c r="AI505" s="151">
        <v>1.1053240324910899E-2</v>
      </c>
      <c r="AJ505" s="151">
        <v>1.3939775070806299E-3</v>
      </c>
    </row>
    <row r="506" spans="1:36" s="8" customFormat="1" x14ac:dyDescent="0.2">
      <c r="A506" s="8">
        <v>1035</v>
      </c>
      <c r="B506" s="8">
        <v>9939</v>
      </c>
      <c r="C506" s="8" t="s">
        <v>1931</v>
      </c>
      <c r="D506" s="8" t="s">
        <v>1932</v>
      </c>
      <c r="E506" s="152" t="s">
        <v>425</v>
      </c>
      <c r="F506" s="8" t="s">
        <v>1933</v>
      </c>
      <c r="G506" s="8" t="s">
        <v>1934</v>
      </c>
      <c r="H506" s="8" t="s">
        <v>76</v>
      </c>
      <c r="I506" s="8" t="s">
        <v>601</v>
      </c>
      <c r="J506" s="8" t="s">
        <v>53</v>
      </c>
      <c r="K506" s="8" t="s">
        <v>53</v>
      </c>
      <c r="L506" s="8" t="s">
        <v>799</v>
      </c>
      <c r="M506" s="152" t="s">
        <v>311</v>
      </c>
      <c r="N506" s="8" t="s">
        <v>140</v>
      </c>
      <c r="O506" s="8" t="s">
        <v>62</v>
      </c>
      <c r="P506" s="161" t="s">
        <v>298</v>
      </c>
      <c r="Q506" s="8" t="s">
        <v>298</v>
      </c>
      <c r="R506" s="8" t="s">
        <v>298</v>
      </c>
      <c r="S506" s="8" t="s">
        <v>1212</v>
      </c>
      <c r="T506" s="150">
        <v>2.7709999999999999</v>
      </c>
      <c r="U506" s="8" t="s">
        <v>1489</v>
      </c>
      <c r="V506" s="172">
        <v>5.5E-2</v>
      </c>
      <c r="W506" s="151">
        <v>5.4390000000000001E-2</v>
      </c>
      <c r="X506" s="4" t="s">
        <v>614</v>
      </c>
      <c r="Y506" s="4"/>
      <c r="Z506" s="150">
        <v>322546</v>
      </c>
      <c r="AA506" s="148">
        <v>1</v>
      </c>
      <c r="AB506" s="171">
        <v>100.4</v>
      </c>
      <c r="AD506" s="150">
        <v>323.83600000000001</v>
      </c>
      <c r="AG506" s="8" t="s">
        <v>17</v>
      </c>
      <c r="AH506" s="151">
        <v>5.9800000000000001E-3</v>
      </c>
      <c r="AI506" s="151">
        <v>6.5784178483491596E-4</v>
      </c>
      <c r="AJ506" s="151">
        <v>8.2963603823120395E-5</v>
      </c>
    </row>
    <row r="507" spans="1:36" s="8" customFormat="1" x14ac:dyDescent="0.2">
      <c r="A507" s="8">
        <v>1035</v>
      </c>
      <c r="B507" s="8">
        <v>9939</v>
      </c>
      <c r="C507" s="8" t="s">
        <v>1801</v>
      </c>
      <c r="D507" s="8" t="s">
        <v>1802</v>
      </c>
      <c r="E507" s="152" t="s">
        <v>425</v>
      </c>
      <c r="F507" s="8" t="s">
        <v>1935</v>
      </c>
      <c r="G507" s="8" t="s">
        <v>1936</v>
      </c>
      <c r="H507" s="8" t="s">
        <v>76</v>
      </c>
      <c r="I507" s="8" t="s">
        <v>601</v>
      </c>
      <c r="J507" s="8" t="s">
        <v>53</v>
      </c>
      <c r="K507" s="8" t="s">
        <v>314</v>
      </c>
      <c r="L507" s="8" t="s">
        <v>799</v>
      </c>
      <c r="M507" s="152" t="s">
        <v>311</v>
      </c>
      <c r="N507" s="8" t="s">
        <v>625</v>
      </c>
      <c r="O507" s="8" t="s">
        <v>62</v>
      </c>
      <c r="P507" s="8" t="s">
        <v>1488</v>
      </c>
      <c r="Q507" s="8" t="s">
        <v>70</v>
      </c>
      <c r="R507" s="8" t="s">
        <v>57</v>
      </c>
      <c r="S507" s="8" t="s">
        <v>1212</v>
      </c>
      <c r="T507" s="150">
        <v>3.6869999999999998</v>
      </c>
      <c r="U507" s="8" t="s">
        <v>1489</v>
      </c>
      <c r="V507" s="172">
        <v>0.05</v>
      </c>
      <c r="W507" s="151">
        <v>2.6839999999999999E-2</v>
      </c>
      <c r="X507" s="4" t="s">
        <v>614</v>
      </c>
      <c r="Y507" s="4"/>
      <c r="Z507" s="150">
        <v>1805469</v>
      </c>
      <c r="AA507" s="148">
        <v>1</v>
      </c>
      <c r="AB507" s="171">
        <v>108.8</v>
      </c>
      <c r="AD507" s="150">
        <v>1964.35</v>
      </c>
      <c r="AG507" s="8" t="s">
        <v>17</v>
      </c>
      <c r="AH507" s="151">
        <v>4.4299999999999999E-3</v>
      </c>
      <c r="AI507" s="151">
        <v>3.9903869697693597E-3</v>
      </c>
      <c r="AJ507" s="151">
        <v>5.0324696802889299E-4</v>
      </c>
    </row>
    <row r="508" spans="1:36" s="8" customFormat="1" x14ac:dyDescent="0.2">
      <c r="A508" s="8">
        <v>1035</v>
      </c>
      <c r="B508" s="8">
        <v>9939</v>
      </c>
      <c r="C508" s="8" t="s">
        <v>1801</v>
      </c>
      <c r="D508" s="8" t="s">
        <v>1802</v>
      </c>
      <c r="E508" s="152" t="s">
        <v>425</v>
      </c>
      <c r="F508" s="8" t="s">
        <v>1937</v>
      </c>
      <c r="G508" s="8" t="s">
        <v>1938</v>
      </c>
      <c r="H508" s="8" t="s">
        <v>76</v>
      </c>
      <c r="I508" s="8" t="s">
        <v>228</v>
      </c>
      <c r="J508" s="8" t="s">
        <v>53</v>
      </c>
      <c r="K508" s="8" t="s">
        <v>314</v>
      </c>
      <c r="L508" s="8" t="s">
        <v>799</v>
      </c>
      <c r="M508" s="152" t="s">
        <v>311</v>
      </c>
      <c r="N508" s="8" t="s">
        <v>625</v>
      </c>
      <c r="O508" s="8" t="s">
        <v>62</v>
      </c>
      <c r="P508" s="8" t="s">
        <v>1488</v>
      </c>
      <c r="Q508" s="8" t="s">
        <v>70</v>
      </c>
      <c r="R508" s="8" t="s">
        <v>57</v>
      </c>
      <c r="S508" s="8" t="s">
        <v>1212</v>
      </c>
      <c r="T508" s="150">
        <v>3.4870000000000001</v>
      </c>
      <c r="U508" s="8" t="s">
        <v>1779</v>
      </c>
      <c r="V508" s="172">
        <v>6.9500000000000006E-2</v>
      </c>
      <c r="W508" s="151">
        <v>5.6640000000000003E-2</v>
      </c>
      <c r="X508" s="4" t="s">
        <v>614</v>
      </c>
      <c r="Y508" s="4"/>
      <c r="Z508" s="150">
        <v>146320</v>
      </c>
      <c r="AA508" s="148">
        <v>1</v>
      </c>
      <c r="AB508" s="171">
        <v>104.73</v>
      </c>
      <c r="AD508" s="150">
        <v>153.24100000000001</v>
      </c>
      <c r="AG508" s="8" t="s">
        <v>17</v>
      </c>
      <c r="AH508" s="151">
        <v>2.6200000000000003E-4</v>
      </c>
      <c r="AI508" s="151">
        <v>3.11294091978348E-4</v>
      </c>
      <c r="AJ508" s="151">
        <v>3.9258800998557198E-5</v>
      </c>
    </row>
    <row r="509" spans="1:36" s="8" customFormat="1" x14ac:dyDescent="0.2">
      <c r="A509" s="8">
        <v>1035</v>
      </c>
      <c r="B509" s="8">
        <v>9939</v>
      </c>
      <c r="C509" s="8" t="s">
        <v>1484</v>
      </c>
      <c r="D509" s="8" t="s">
        <v>1485</v>
      </c>
      <c r="E509" s="152" t="s">
        <v>425</v>
      </c>
      <c r="F509" s="8" t="s">
        <v>1486</v>
      </c>
      <c r="G509" s="8" t="s">
        <v>1487</v>
      </c>
      <c r="H509" s="8" t="s">
        <v>76</v>
      </c>
      <c r="I509" s="8" t="s">
        <v>601</v>
      </c>
      <c r="J509" s="8" t="s">
        <v>53</v>
      </c>
      <c r="K509" s="8" t="s">
        <v>317</v>
      </c>
      <c r="L509" s="8" t="s">
        <v>799</v>
      </c>
      <c r="M509" s="152" t="s">
        <v>311</v>
      </c>
      <c r="N509" s="8" t="s">
        <v>630</v>
      </c>
      <c r="O509" s="8" t="s">
        <v>62</v>
      </c>
      <c r="P509" s="8" t="s">
        <v>1488</v>
      </c>
      <c r="Q509" s="8" t="s">
        <v>65</v>
      </c>
      <c r="R509" s="8" t="s">
        <v>57</v>
      </c>
      <c r="S509" s="8" t="s">
        <v>1212</v>
      </c>
      <c r="T509" s="150">
        <v>3.6859999999999999</v>
      </c>
      <c r="U509" s="8" t="s">
        <v>1489</v>
      </c>
      <c r="V509" s="172">
        <v>5.5E-2</v>
      </c>
      <c r="W509" s="151">
        <v>3.8620000000000002E-2</v>
      </c>
      <c r="X509" s="4" t="s">
        <v>614</v>
      </c>
      <c r="Y509" s="4"/>
      <c r="Z509" s="150">
        <v>2612296</v>
      </c>
      <c r="AA509" s="148">
        <v>1</v>
      </c>
      <c r="AB509" s="171">
        <v>108.8</v>
      </c>
      <c r="AD509" s="150">
        <v>2842.1779999999999</v>
      </c>
      <c r="AG509" s="8" t="s">
        <v>17</v>
      </c>
      <c r="AH509" s="151">
        <v>4.5500000000000002E-3</v>
      </c>
      <c r="AI509" s="151">
        <v>5.7736089180044697E-3</v>
      </c>
      <c r="AJ509" s="151">
        <v>7.2813769806848302E-4</v>
      </c>
    </row>
    <row r="510" spans="1:36" s="8" customFormat="1" x14ac:dyDescent="0.2">
      <c r="A510" s="8">
        <v>1035</v>
      </c>
      <c r="B510" s="8">
        <v>9939</v>
      </c>
      <c r="C510" s="8" t="s">
        <v>1939</v>
      </c>
      <c r="D510" s="8" t="s">
        <v>1940</v>
      </c>
      <c r="E510" s="152" t="s">
        <v>425</v>
      </c>
      <c r="F510" s="8" t="s">
        <v>1941</v>
      </c>
      <c r="G510" s="8" t="s">
        <v>1942</v>
      </c>
      <c r="H510" s="8" t="s">
        <v>76</v>
      </c>
      <c r="I510" s="8" t="s">
        <v>229</v>
      </c>
      <c r="J510" s="8" t="s">
        <v>53</v>
      </c>
      <c r="K510" s="8" t="s">
        <v>53</v>
      </c>
      <c r="L510" s="8" t="s">
        <v>799</v>
      </c>
      <c r="M510" s="152" t="s">
        <v>311</v>
      </c>
      <c r="N510" s="8" t="s">
        <v>629</v>
      </c>
      <c r="O510" s="8" t="s">
        <v>62</v>
      </c>
      <c r="P510" s="161" t="s">
        <v>298</v>
      </c>
      <c r="Q510" s="8" t="s">
        <v>298</v>
      </c>
      <c r="R510" s="8" t="s">
        <v>298</v>
      </c>
      <c r="S510" s="8" t="s">
        <v>1212</v>
      </c>
      <c r="T510" s="150">
        <v>2.694</v>
      </c>
      <c r="U510" s="8" t="s">
        <v>1456</v>
      </c>
      <c r="V510" s="172">
        <v>0.06</v>
      </c>
      <c r="W510" s="151">
        <v>3.9910000000000001E-2</v>
      </c>
      <c r="X510" s="4" t="s">
        <v>614</v>
      </c>
      <c r="Y510" s="4"/>
      <c r="Z510" s="150">
        <v>281000</v>
      </c>
      <c r="AA510" s="148">
        <v>1</v>
      </c>
      <c r="AB510" s="171">
        <v>110.1</v>
      </c>
      <c r="AD510" s="150">
        <v>309.38099999999997</v>
      </c>
      <c r="AG510" s="8" t="s">
        <v>17</v>
      </c>
      <c r="AH510" s="151">
        <v>3.6589999999999999E-3</v>
      </c>
      <c r="AI510" s="151">
        <v>6.2847748117613399E-4</v>
      </c>
      <c r="AJ510" s="151">
        <v>7.9260329705468693E-5</v>
      </c>
    </row>
    <row r="511" spans="1:36" s="8" customFormat="1" x14ac:dyDescent="0.2">
      <c r="A511" s="8">
        <v>1035</v>
      </c>
      <c r="B511" s="8">
        <v>9939</v>
      </c>
      <c r="C511" s="8" t="s">
        <v>1896</v>
      </c>
      <c r="D511" s="8" t="s">
        <v>1897</v>
      </c>
      <c r="E511" s="152" t="s">
        <v>425</v>
      </c>
      <c r="F511" s="8" t="s">
        <v>1943</v>
      </c>
      <c r="G511" s="8" t="s">
        <v>1944</v>
      </c>
      <c r="H511" s="8" t="s">
        <v>76</v>
      </c>
      <c r="I511" s="8" t="s">
        <v>228</v>
      </c>
      <c r="J511" s="8" t="s">
        <v>53</v>
      </c>
      <c r="K511" s="8" t="s">
        <v>53</v>
      </c>
      <c r="L511" s="8" t="s">
        <v>799</v>
      </c>
      <c r="M511" s="152" t="s">
        <v>311</v>
      </c>
      <c r="N511" s="8" t="s">
        <v>267</v>
      </c>
      <c r="O511" s="8" t="s">
        <v>62</v>
      </c>
      <c r="P511" s="8" t="s">
        <v>1488</v>
      </c>
      <c r="Q511" s="8" t="s">
        <v>70</v>
      </c>
      <c r="R511" s="8" t="s">
        <v>57</v>
      </c>
      <c r="S511" s="8" t="s">
        <v>1212</v>
      </c>
      <c r="T511" s="150">
        <v>3.726</v>
      </c>
      <c r="U511" s="8" t="s">
        <v>1945</v>
      </c>
      <c r="V511" s="172">
        <v>6.5199999999999994E-2</v>
      </c>
      <c r="W511" s="151">
        <v>5.5500000000000001E-2</v>
      </c>
      <c r="X511" s="4" t="s">
        <v>614</v>
      </c>
      <c r="Y511" s="4"/>
      <c r="Z511" s="150">
        <v>4949217</v>
      </c>
      <c r="AA511" s="148">
        <v>1</v>
      </c>
      <c r="AB511" s="171">
        <v>104.96</v>
      </c>
      <c r="AD511" s="150">
        <v>5194.6980000000003</v>
      </c>
      <c r="AG511" s="8" t="s">
        <v>17</v>
      </c>
      <c r="AH511" s="151">
        <v>3.7160000000000001E-3</v>
      </c>
      <c r="AI511" s="151">
        <v>1.0552525258752899E-2</v>
      </c>
      <c r="AJ511" s="151">
        <v>1.33082991242392E-3</v>
      </c>
    </row>
    <row r="512" spans="1:36" s="8" customFormat="1" x14ac:dyDescent="0.2">
      <c r="A512" s="8">
        <v>1035</v>
      </c>
      <c r="B512" s="8">
        <v>9939</v>
      </c>
      <c r="C512" s="8" t="s">
        <v>1946</v>
      </c>
      <c r="D512" s="8" t="s">
        <v>1947</v>
      </c>
      <c r="E512" s="152" t="s">
        <v>425</v>
      </c>
      <c r="F512" s="8" t="s">
        <v>1948</v>
      </c>
      <c r="G512" s="8" t="s">
        <v>1949</v>
      </c>
      <c r="H512" s="8" t="s">
        <v>76</v>
      </c>
      <c r="I512" s="8" t="s">
        <v>229</v>
      </c>
      <c r="J512" s="8" t="s">
        <v>53</v>
      </c>
      <c r="K512" s="8" t="s">
        <v>53</v>
      </c>
      <c r="L512" s="8" t="s">
        <v>799</v>
      </c>
      <c r="M512" s="152" t="s">
        <v>311</v>
      </c>
      <c r="N512" s="8" t="s">
        <v>629</v>
      </c>
      <c r="O512" s="8" t="s">
        <v>62</v>
      </c>
      <c r="P512" s="161" t="s">
        <v>298</v>
      </c>
      <c r="Q512" s="8" t="s">
        <v>298</v>
      </c>
      <c r="R512" s="8" t="s">
        <v>298</v>
      </c>
      <c r="S512" s="8" t="s">
        <v>1212</v>
      </c>
      <c r="T512" s="150">
        <v>2.391</v>
      </c>
      <c r="U512" s="8" t="s">
        <v>1475</v>
      </c>
      <c r="V512" s="172">
        <v>4.2000000000000003E-2</v>
      </c>
      <c r="W512" s="151">
        <v>3.3160000000000002E-2</v>
      </c>
      <c r="X512" s="4" t="s">
        <v>614</v>
      </c>
      <c r="Y512" s="4"/>
      <c r="Z512" s="150">
        <v>445000</v>
      </c>
      <c r="AA512" s="148">
        <v>1</v>
      </c>
      <c r="AB512" s="171">
        <v>106.3</v>
      </c>
      <c r="AD512" s="150">
        <v>473.03500000000003</v>
      </c>
      <c r="AG512" s="8" t="s">
        <v>17</v>
      </c>
      <c r="AH512" s="151">
        <v>4.45E-3</v>
      </c>
      <c r="AI512" s="151">
        <v>9.6092470225434901E-4</v>
      </c>
      <c r="AJ512" s="151">
        <v>1.2118685395103901E-4</v>
      </c>
    </row>
    <row r="513" spans="1:36" s="8" customFormat="1" x14ac:dyDescent="0.2">
      <c r="A513" s="8">
        <v>1035</v>
      </c>
      <c r="B513" s="8">
        <v>9939</v>
      </c>
      <c r="C513" s="8" t="s">
        <v>1950</v>
      </c>
      <c r="D513" s="8" t="s">
        <v>1951</v>
      </c>
      <c r="E513" s="152" t="s">
        <v>425</v>
      </c>
      <c r="F513" s="8" t="s">
        <v>1952</v>
      </c>
      <c r="G513" s="8" t="s">
        <v>1953</v>
      </c>
      <c r="H513" s="8" t="s">
        <v>76</v>
      </c>
      <c r="I513" s="8" t="s">
        <v>228</v>
      </c>
      <c r="J513" s="8" t="s">
        <v>53</v>
      </c>
      <c r="K513" s="8" t="s">
        <v>53</v>
      </c>
      <c r="L513" s="8" t="s">
        <v>799</v>
      </c>
      <c r="M513" s="152" t="s">
        <v>311</v>
      </c>
      <c r="N513" s="8" t="s">
        <v>140</v>
      </c>
      <c r="O513" s="8" t="s">
        <v>62</v>
      </c>
      <c r="P513" s="161" t="s">
        <v>298</v>
      </c>
      <c r="Q513" s="8" t="s">
        <v>298</v>
      </c>
      <c r="R513" s="8" t="s">
        <v>298</v>
      </c>
      <c r="S513" s="8" t="s">
        <v>1212</v>
      </c>
      <c r="T513" s="150">
        <v>1.873</v>
      </c>
      <c r="U513" s="8" t="s">
        <v>1475</v>
      </c>
      <c r="V513" s="172">
        <v>8.5000000000000006E-2</v>
      </c>
      <c r="W513" s="151">
        <v>6.3820000000000002E-2</v>
      </c>
      <c r="X513" s="4" t="s">
        <v>614</v>
      </c>
      <c r="Y513" s="4"/>
      <c r="Z513" s="150">
        <v>1325000</v>
      </c>
      <c r="AA513" s="148">
        <v>1</v>
      </c>
      <c r="AB513" s="171">
        <v>104.13</v>
      </c>
      <c r="AD513" s="150">
        <v>1379.723</v>
      </c>
      <c r="AG513" s="8" t="s">
        <v>17</v>
      </c>
      <c r="AH513" s="151">
        <v>1.0192E-2</v>
      </c>
      <c r="AI513" s="151">
        <v>2.8027723794351901E-3</v>
      </c>
      <c r="AJ513" s="151">
        <v>3.5347115773772003E-4</v>
      </c>
    </row>
    <row r="514" spans="1:36" s="8" customFormat="1" x14ac:dyDescent="0.2">
      <c r="A514" s="8">
        <v>1035</v>
      </c>
      <c r="B514" s="8">
        <v>9939</v>
      </c>
      <c r="C514" s="8" t="s">
        <v>1215</v>
      </c>
      <c r="D514" s="8" t="s">
        <v>1476</v>
      </c>
      <c r="E514" s="152" t="s">
        <v>425</v>
      </c>
      <c r="F514" s="8" t="s">
        <v>1954</v>
      </c>
      <c r="G514" s="8" t="s">
        <v>1955</v>
      </c>
      <c r="H514" s="8" t="s">
        <v>76</v>
      </c>
      <c r="I514" s="8" t="s">
        <v>229</v>
      </c>
      <c r="J514" s="8" t="s">
        <v>53</v>
      </c>
      <c r="K514" s="8" t="s">
        <v>53</v>
      </c>
      <c r="L514" s="8" t="s">
        <v>799</v>
      </c>
      <c r="M514" s="152" t="s">
        <v>311</v>
      </c>
      <c r="N514" s="8" t="s">
        <v>256</v>
      </c>
      <c r="O514" s="8" t="s">
        <v>62</v>
      </c>
      <c r="P514" s="8" t="s">
        <v>1205</v>
      </c>
      <c r="Q514" s="8" t="s">
        <v>65</v>
      </c>
      <c r="R514" s="8" t="s">
        <v>57</v>
      </c>
      <c r="S514" s="8" t="s">
        <v>1212</v>
      </c>
      <c r="T514" s="150">
        <v>1.7869999999999999</v>
      </c>
      <c r="U514" s="8" t="s">
        <v>1956</v>
      </c>
      <c r="V514" s="172">
        <v>6.0000000000000001E-3</v>
      </c>
      <c r="W514" s="151">
        <v>2.2329999999999999E-2</v>
      </c>
      <c r="X514" s="4" t="s">
        <v>614</v>
      </c>
      <c r="Y514" s="4"/>
      <c r="Z514" s="150">
        <v>672101.5</v>
      </c>
      <c r="AA514" s="148">
        <v>1</v>
      </c>
      <c r="AB514" s="171">
        <v>113.4</v>
      </c>
      <c r="AD514" s="150">
        <v>762.16300000000001</v>
      </c>
      <c r="AG514" s="8" t="s">
        <v>17</v>
      </c>
      <c r="AH514" s="151">
        <v>7.5500000000000003E-4</v>
      </c>
      <c r="AI514" s="151">
        <v>1.5482603843218301E-3</v>
      </c>
      <c r="AJ514" s="151">
        <v>1.95258592720957E-4</v>
      </c>
    </row>
    <row r="515" spans="1:36" s="8" customFormat="1" x14ac:dyDescent="0.2">
      <c r="A515" s="8">
        <v>1035</v>
      </c>
      <c r="B515" s="8">
        <v>9939</v>
      </c>
      <c r="C515" s="8" t="s">
        <v>1215</v>
      </c>
      <c r="D515" s="8" t="s">
        <v>1476</v>
      </c>
      <c r="E515" s="152" t="s">
        <v>425</v>
      </c>
      <c r="F515" s="8" t="s">
        <v>1957</v>
      </c>
      <c r="G515" s="8" t="s">
        <v>1958</v>
      </c>
      <c r="H515" s="8" t="s">
        <v>76</v>
      </c>
      <c r="I515" s="8" t="s">
        <v>229</v>
      </c>
      <c r="J515" s="8" t="s">
        <v>53</v>
      </c>
      <c r="K515" s="8" t="s">
        <v>53</v>
      </c>
      <c r="L515" s="8" t="s">
        <v>799</v>
      </c>
      <c r="M515" s="152" t="s">
        <v>311</v>
      </c>
      <c r="N515" s="8" t="s">
        <v>256</v>
      </c>
      <c r="O515" s="8" t="s">
        <v>62</v>
      </c>
      <c r="P515" s="8" t="s">
        <v>1205</v>
      </c>
      <c r="Q515" s="8" t="s">
        <v>65</v>
      </c>
      <c r="R515" s="8" t="s">
        <v>57</v>
      </c>
      <c r="S515" s="8" t="s">
        <v>1212</v>
      </c>
      <c r="T515" s="150">
        <v>3.3029999999999999</v>
      </c>
      <c r="U515" s="8" t="s">
        <v>1959</v>
      </c>
      <c r="V515" s="172">
        <v>1.7500000000000002E-2</v>
      </c>
      <c r="W515" s="151">
        <v>2.341E-2</v>
      </c>
      <c r="X515" s="4" t="s">
        <v>614</v>
      </c>
      <c r="Y515" s="4"/>
      <c r="Z515" s="150">
        <v>2558528.7599999998</v>
      </c>
      <c r="AA515" s="148">
        <v>1</v>
      </c>
      <c r="AB515" s="171">
        <v>112.53</v>
      </c>
      <c r="AD515" s="150">
        <v>2879.1120000000001</v>
      </c>
      <c r="AG515" s="8" t="s">
        <v>17</v>
      </c>
      <c r="AH515" s="151">
        <v>1.1479999999999999E-3</v>
      </c>
      <c r="AI515" s="151">
        <v>5.8486374979066797E-3</v>
      </c>
      <c r="AJ515" s="151">
        <v>7.3759991454957802E-4</v>
      </c>
    </row>
    <row r="516" spans="1:36" s="8" customFormat="1" x14ac:dyDescent="0.2">
      <c r="A516" s="8">
        <v>1035</v>
      </c>
      <c r="B516" s="8">
        <v>9939</v>
      </c>
      <c r="C516" s="8" t="s">
        <v>2272</v>
      </c>
      <c r="D516" s="8" t="s">
        <v>2273</v>
      </c>
      <c r="E516" s="152" t="s">
        <v>425</v>
      </c>
      <c r="F516" s="8" t="s">
        <v>2743</v>
      </c>
      <c r="G516" s="8" t="s">
        <v>2275</v>
      </c>
      <c r="H516" s="8" t="s">
        <v>76</v>
      </c>
      <c r="I516" s="8" t="s">
        <v>228</v>
      </c>
      <c r="J516" s="8" t="s">
        <v>53</v>
      </c>
      <c r="K516" s="8" t="s">
        <v>53</v>
      </c>
      <c r="L516" s="8" t="s">
        <v>799</v>
      </c>
      <c r="M516" s="152" t="s">
        <v>311</v>
      </c>
      <c r="N516" s="8" t="s">
        <v>140</v>
      </c>
      <c r="O516" s="8" t="s">
        <v>62</v>
      </c>
      <c r="P516" s="161" t="s">
        <v>298</v>
      </c>
      <c r="Q516" s="8" t="s">
        <v>298</v>
      </c>
      <c r="R516" s="8" t="s">
        <v>298</v>
      </c>
      <c r="S516" s="8" t="s">
        <v>1212</v>
      </c>
      <c r="T516" s="150">
        <v>1.0860000000000001</v>
      </c>
      <c r="U516" s="8" t="s">
        <v>1800</v>
      </c>
      <c r="V516" s="172">
        <v>8.2000000000000003E-2</v>
      </c>
      <c r="W516" s="151">
        <v>6.1890000000000001E-2</v>
      </c>
      <c r="X516" s="4" t="s">
        <v>614</v>
      </c>
      <c r="Y516" s="4"/>
      <c r="Z516" s="150">
        <v>46411</v>
      </c>
      <c r="AA516" s="148">
        <v>1</v>
      </c>
      <c r="AB516" s="171">
        <v>102.28</v>
      </c>
      <c r="AD516" s="150">
        <v>47.469000000000001</v>
      </c>
      <c r="AG516" s="8" t="s">
        <v>17</v>
      </c>
      <c r="AH516" s="151">
        <v>4.5100000000000001E-4</v>
      </c>
      <c r="AI516" s="151">
        <v>9.6429014380015903E-5</v>
      </c>
      <c r="AJ516" s="151">
        <v>1.21611286034152E-5</v>
      </c>
    </row>
    <row r="517" spans="1:36" s="8" customFormat="1" x14ac:dyDescent="0.2">
      <c r="A517" s="8">
        <v>1035</v>
      </c>
      <c r="B517" s="8">
        <v>9939</v>
      </c>
      <c r="C517" s="8" t="s">
        <v>1203</v>
      </c>
      <c r="D517" s="8" t="s">
        <v>1432</v>
      </c>
      <c r="E517" s="152" t="s">
        <v>425</v>
      </c>
      <c r="F517" s="8" t="s">
        <v>1960</v>
      </c>
      <c r="G517" s="8" t="s">
        <v>1961</v>
      </c>
      <c r="H517" s="8" t="s">
        <v>76</v>
      </c>
      <c r="I517" s="8" t="s">
        <v>229</v>
      </c>
      <c r="J517" s="8" t="s">
        <v>53</v>
      </c>
      <c r="K517" s="8" t="s">
        <v>53</v>
      </c>
      <c r="L517" s="8" t="s">
        <v>799</v>
      </c>
      <c r="M517" s="152" t="s">
        <v>311</v>
      </c>
      <c r="N517" s="8" t="s">
        <v>256</v>
      </c>
      <c r="O517" s="8" t="s">
        <v>62</v>
      </c>
      <c r="P517" s="8" t="s">
        <v>1205</v>
      </c>
      <c r="Q517" s="8" t="s">
        <v>65</v>
      </c>
      <c r="R517" s="8" t="s">
        <v>57</v>
      </c>
      <c r="S517" s="8" t="s">
        <v>1212</v>
      </c>
      <c r="T517" s="150">
        <v>2.3250000000000002</v>
      </c>
      <c r="U517" s="8" t="s">
        <v>1368</v>
      </c>
      <c r="V517" s="172">
        <v>1.8599999999999998E-2</v>
      </c>
      <c r="W517" s="151">
        <v>2.3189999999999999E-2</v>
      </c>
      <c r="X517" s="4" t="s">
        <v>614</v>
      </c>
      <c r="Y517" s="4"/>
      <c r="Z517" s="150">
        <v>9676621</v>
      </c>
      <c r="AA517" s="148">
        <v>1</v>
      </c>
      <c r="AB517" s="171">
        <v>103.01</v>
      </c>
      <c r="AD517" s="150">
        <v>9967.8870000000006</v>
      </c>
      <c r="AG517" s="8" t="s">
        <v>17</v>
      </c>
      <c r="AH517" s="151">
        <v>5.2379999999999996E-3</v>
      </c>
      <c r="AI517" s="151">
        <v>2.0248795814825801E-2</v>
      </c>
      <c r="AJ517" s="151">
        <v>2.5536734099340201E-3</v>
      </c>
    </row>
    <row r="518" spans="1:36" s="8" customFormat="1" x14ac:dyDescent="0.2">
      <c r="A518" s="8">
        <v>1035</v>
      </c>
      <c r="B518" s="8">
        <v>9939</v>
      </c>
      <c r="C518" s="8" t="s">
        <v>1203</v>
      </c>
      <c r="D518" s="8" t="s">
        <v>1432</v>
      </c>
      <c r="E518" s="152" t="s">
        <v>425</v>
      </c>
      <c r="F518" s="8" t="s">
        <v>1962</v>
      </c>
      <c r="G518" s="8" t="s">
        <v>1963</v>
      </c>
      <c r="H518" s="8" t="s">
        <v>76</v>
      </c>
      <c r="I518" s="8" t="s">
        <v>229</v>
      </c>
      <c r="J518" s="8" t="s">
        <v>53</v>
      </c>
      <c r="K518" s="8" t="s">
        <v>53</v>
      </c>
      <c r="L518" s="8" t="s">
        <v>799</v>
      </c>
      <c r="M518" s="152" t="s">
        <v>311</v>
      </c>
      <c r="N518" s="8" t="s">
        <v>256</v>
      </c>
      <c r="O518" s="8" t="s">
        <v>62</v>
      </c>
      <c r="P518" s="8" t="s">
        <v>1205</v>
      </c>
      <c r="Q518" s="8" t="s">
        <v>65</v>
      </c>
      <c r="R518" s="8" t="s">
        <v>57</v>
      </c>
      <c r="S518" s="8" t="s">
        <v>1212</v>
      </c>
      <c r="T518" s="150">
        <v>4.8490000000000002</v>
      </c>
      <c r="U518" s="8" t="s">
        <v>1964</v>
      </c>
      <c r="V518" s="172">
        <v>2.0199999999999999E-2</v>
      </c>
      <c r="W518" s="151">
        <v>2.4299999999999999E-2</v>
      </c>
      <c r="X518" s="4" t="s">
        <v>614</v>
      </c>
      <c r="Y518" s="4"/>
      <c r="Z518" s="150">
        <v>7814420</v>
      </c>
      <c r="AA518" s="148">
        <v>1</v>
      </c>
      <c r="AB518" s="171">
        <v>101.65</v>
      </c>
      <c r="AD518" s="150">
        <v>7943.3580000000002</v>
      </c>
      <c r="AG518" s="8" t="s">
        <v>17</v>
      </c>
      <c r="AH518" s="151">
        <v>2.1900000000000001E-3</v>
      </c>
      <c r="AI518" s="151">
        <v>1.61361608629065E-2</v>
      </c>
      <c r="AJ518" s="151">
        <v>2.03500915861139E-3</v>
      </c>
    </row>
    <row r="519" spans="1:36" s="8" customFormat="1" x14ac:dyDescent="0.2">
      <c r="A519" s="8">
        <v>1035</v>
      </c>
      <c r="B519" s="8">
        <v>9939</v>
      </c>
      <c r="C519" s="8" t="s">
        <v>1410</v>
      </c>
      <c r="D519" s="8" t="s">
        <v>1411</v>
      </c>
      <c r="E519" s="152" t="s">
        <v>425</v>
      </c>
      <c r="F519" s="8" t="s">
        <v>1965</v>
      </c>
      <c r="G519" s="8" t="s">
        <v>1966</v>
      </c>
      <c r="H519" s="8" t="s">
        <v>76</v>
      </c>
      <c r="I519" s="8" t="s">
        <v>229</v>
      </c>
      <c r="J519" s="8" t="s">
        <v>53</v>
      </c>
      <c r="K519" s="8" t="s">
        <v>53</v>
      </c>
      <c r="L519" s="8" t="s">
        <v>799</v>
      </c>
      <c r="M519" s="152" t="s">
        <v>311</v>
      </c>
      <c r="N519" s="8" t="s">
        <v>256</v>
      </c>
      <c r="O519" s="8" t="s">
        <v>62</v>
      </c>
      <c r="P519" s="8" t="s">
        <v>1205</v>
      </c>
      <c r="Q519" s="8" t="s">
        <v>65</v>
      </c>
      <c r="R519" s="8" t="s">
        <v>57</v>
      </c>
      <c r="S519" s="8" t="s">
        <v>1212</v>
      </c>
      <c r="T519" s="150">
        <v>4.7060000000000004</v>
      </c>
      <c r="U519" s="8" t="s">
        <v>1967</v>
      </c>
      <c r="V519" s="172">
        <v>1.9900000000000001E-2</v>
      </c>
      <c r="W519" s="151">
        <v>2.3980000000000001E-2</v>
      </c>
      <c r="X519" s="4" t="s">
        <v>614</v>
      </c>
      <c r="Y519" s="4"/>
      <c r="Z519" s="150">
        <v>7660413</v>
      </c>
      <c r="AA519" s="148">
        <v>1</v>
      </c>
      <c r="AB519" s="171">
        <v>101.53</v>
      </c>
      <c r="AD519" s="150">
        <v>7777.6170000000002</v>
      </c>
      <c r="AG519" s="8" t="s">
        <v>17</v>
      </c>
      <c r="AH519" s="151">
        <v>3.1519999999999999E-3</v>
      </c>
      <c r="AI519" s="151">
        <v>1.5799474893849801E-2</v>
      </c>
      <c r="AJ519" s="151">
        <v>1.9925480653917899E-3</v>
      </c>
    </row>
    <row r="520" spans="1:36" s="8" customFormat="1" x14ac:dyDescent="0.2">
      <c r="A520" s="8">
        <v>1035</v>
      </c>
      <c r="B520" s="8">
        <v>9939</v>
      </c>
      <c r="C520" s="8" t="s">
        <v>1578</v>
      </c>
      <c r="D520" s="8" t="s">
        <v>1579</v>
      </c>
      <c r="E520" s="152" t="s">
        <v>425</v>
      </c>
      <c r="F520" s="8" t="s">
        <v>1968</v>
      </c>
      <c r="G520" s="8" t="s">
        <v>1969</v>
      </c>
      <c r="H520" s="8" t="s">
        <v>76</v>
      </c>
      <c r="I520" s="8" t="s">
        <v>229</v>
      </c>
      <c r="J520" s="8" t="s">
        <v>53</v>
      </c>
      <c r="K520" s="8" t="s">
        <v>53</v>
      </c>
      <c r="L520" s="8" t="s">
        <v>799</v>
      </c>
      <c r="M520" s="152" t="s">
        <v>311</v>
      </c>
      <c r="N520" s="8" t="s">
        <v>629</v>
      </c>
      <c r="O520" s="8" t="s">
        <v>62</v>
      </c>
      <c r="P520" s="8" t="s">
        <v>1560</v>
      </c>
      <c r="Q520" s="8" t="s">
        <v>65</v>
      </c>
      <c r="R520" s="8" t="s">
        <v>57</v>
      </c>
      <c r="S520" s="8" t="s">
        <v>1212</v>
      </c>
      <c r="T520" s="150">
        <v>5.1609999999999996</v>
      </c>
      <c r="U520" s="8" t="s">
        <v>1970</v>
      </c>
      <c r="V520" s="172">
        <v>2.5999999999999999E-2</v>
      </c>
      <c r="W520" s="151">
        <v>2.733E-2</v>
      </c>
      <c r="X520" s="4" t="s">
        <v>614</v>
      </c>
      <c r="Y520" s="4"/>
      <c r="Z520" s="150">
        <v>4616975</v>
      </c>
      <c r="AA520" s="148">
        <v>1</v>
      </c>
      <c r="AB520" s="171">
        <v>102.81</v>
      </c>
      <c r="AC520" s="150">
        <v>62.94</v>
      </c>
      <c r="AD520" s="150">
        <v>4809.652</v>
      </c>
      <c r="AG520" s="8" t="s">
        <v>17</v>
      </c>
      <c r="AH520" s="151">
        <v>8.6140000000000001E-3</v>
      </c>
      <c r="AI520" s="151">
        <v>9.7703413151996703E-3</v>
      </c>
      <c r="AJ520" s="151">
        <v>1.23218491858845E-3</v>
      </c>
    </row>
    <row r="521" spans="1:36" s="8" customFormat="1" x14ac:dyDescent="0.2">
      <c r="A521" s="8">
        <v>1035</v>
      </c>
      <c r="B521" s="8">
        <v>9939</v>
      </c>
      <c r="C521" s="8" t="s">
        <v>2744</v>
      </c>
      <c r="D521" s="8" t="s">
        <v>2745</v>
      </c>
      <c r="E521" s="152" t="s">
        <v>425</v>
      </c>
      <c r="F521" s="8" t="s">
        <v>2746</v>
      </c>
      <c r="G521" s="8" t="s">
        <v>2747</v>
      </c>
      <c r="H521" s="8" t="s">
        <v>76</v>
      </c>
      <c r="I521" s="8" t="s">
        <v>229</v>
      </c>
      <c r="J521" s="8" t="s">
        <v>53</v>
      </c>
      <c r="K521" s="8" t="s">
        <v>53</v>
      </c>
      <c r="L521" s="8" t="s">
        <v>799</v>
      </c>
      <c r="M521" s="152" t="s">
        <v>311</v>
      </c>
      <c r="N521" s="8" t="s">
        <v>629</v>
      </c>
      <c r="O521" s="8" t="s">
        <v>62</v>
      </c>
      <c r="P521" s="161" t="s">
        <v>298</v>
      </c>
      <c r="Q521" s="8" t="s">
        <v>298</v>
      </c>
      <c r="R521" s="8" t="s">
        <v>298</v>
      </c>
      <c r="S521" s="8" t="s">
        <v>1212</v>
      </c>
      <c r="T521" s="150">
        <v>2.8039999999999998</v>
      </c>
      <c r="U521" s="8" t="s">
        <v>1651</v>
      </c>
      <c r="V521" s="172">
        <v>4.4999999999999998E-2</v>
      </c>
      <c r="W521" s="151">
        <v>3.3689999999999998E-2</v>
      </c>
      <c r="X521" s="4" t="s">
        <v>614</v>
      </c>
      <c r="Y521" s="4"/>
      <c r="Z521" s="150">
        <v>343051</v>
      </c>
      <c r="AA521" s="148">
        <v>1</v>
      </c>
      <c r="AB521" s="171">
        <v>107.38</v>
      </c>
      <c r="AD521" s="150">
        <v>368.36799999999999</v>
      </c>
      <c r="AG521" s="8" t="s">
        <v>17</v>
      </c>
      <c r="AH521" s="151">
        <v>3.5E-4</v>
      </c>
      <c r="AI521" s="151">
        <v>7.4830418070438004E-4</v>
      </c>
      <c r="AJ521" s="151">
        <v>9.4372253356819205E-5</v>
      </c>
    </row>
    <row r="522" spans="1:36" s="8" customFormat="1" x14ac:dyDescent="0.2">
      <c r="A522" s="8">
        <v>1035</v>
      </c>
      <c r="B522" s="8">
        <v>9939</v>
      </c>
      <c r="C522" s="8" t="s">
        <v>1565</v>
      </c>
      <c r="D522" s="8" t="s">
        <v>1566</v>
      </c>
      <c r="E522" s="152" t="s">
        <v>425</v>
      </c>
      <c r="F522" s="8" t="s">
        <v>1971</v>
      </c>
      <c r="G522" s="8" t="s">
        <v>1972</v>
      </c>
      <c r="H522" s="8" t="s">
        <v>76</v>
      </c>
      <c r="I522" s="8" t="s">
        <v>228</v>
      </c>
      <c r="J522" s="8" t="s">
        <v>53</v>
      </c>
      <c r="K522" s="8" t="s">
        <v>53</v>
      </c>
      <c r="L522" s="8" t="s">
        <v>799</v>
      </c>
      <c r="M522" s="152" t="s">
        <v>311</v>
      </c>
      <c r="N522" s="8" t="s">
        <v>75</v>
      </c>
      <c r="O522" s="8" t="s">
        <v>62</v>
      </c>
      <c r="P522" s="8" t="s">
        <v>1544</v>
      </c>
      <c r="Q522" s="8" t="s">
        <v>65</v>
      </c>
      <c r="R522" s="8" t="s">
        <v>57</v>
      </c>
      <c r="S522" s="8" t="s">
        <v>1212</v>
      </c>
      <c r="T522" s="150">
        <v>3.161</v>
      </c>
      <c r="U522" s="8" t="s">
        <v>1973</v>
      </c>
      <c r="V522" s="172">
        <v>5.0500000000000003E-2</v>
      </c>
      <c r="W522" s="151">
        <v>5.219E-2</v>
      </c>
      <c r="X522" s="4" t="s">
        <v>614</v>
      </c>
      <c r="Y522" s="4"/>
      <c r="Z522" s="150">
        <v>1223054.8600000001</v>
      </c>
      <c r="AA522" s="148">
        <v>1</v>
      </c>
      <c r="AB522" s="171">
        <v>99.76</v>
      </c>
      <c r="AD522" s="150">
        <v>1220.1199999999999</v>
      </c>
      <c r="AG522" s="8" t="s">
        <v>17</v>
      </c>
      <c r="AH522" s="151">
        <v>5.5100000000000001E-3</v>
      </c>
      <c r="AI522" s="151">
        <v>2.4785544293360702E-3</v>
      </c>
      <c r="AJ522" s="151">
        <v>3.1258246658971402E-4</v>
      </c>
    </row>
    <row r="523" spans="1:36" s="8" customFormat="1" x14ac:dyDescent="0.2">
      <c r="A523" s="8">
        <v>1035</v>
      </c>
      <c r="B523" s="8">
        <v>9939</v>
      </c>
      <c r="C523" s="8" t="s">
        <v>1682</v>
      </c>
      <c r="D523" s="8" t="s">
        <v>1683</v>
      </c>
      <c r="E523" s="152" t="s">
        <v>425</v>
      </c>
      <c r="F523" s="8" t="s">
        <v>1974</v>
      </c>
      <c r="G523" s="8" t="s">
        <v>1975</v>
      </c>
      <c r="H523" s="8" t="s">
        <v>76</v>
      </c>
      <c r="I523" s="8" t="s">
        <v>228</v>
      </c>
      <c r="J523" s="8" t="s">
        <v>53</v>
      </c>
      <c r="K523" s="8" t="s">
        <v>53</v>
      </c>
      <c r="L523" s="8" t="s">
        <v>799</v>
      </c>
      <c r="M523" s="152" t="s">
        <v>311</v>
      </c>
      <c r="N523" s="8" t="s">
        <v>625</v>
      </c>
      <c r="O523" s="8" t="s">
        <v>62</v>
      </c>
      <c r="P523" s="161" t="s">
        <v>298</v>
      </c>
      <c r="Q523" s="8" t="s">
        <v>298</v>
      </c>
      <c r="R523" s="8" t="s">
        <v>298</v>
      </c>
      <c r="S523" s="8" t="s">
        <v>1212</v>
      </c>
      <c r="T523" s="150">
        <v>3.1429999999999998</v>
      </c>
      <c r="U523" s="8" t="s">
        <v>1406</v>
      </c>
      <c r="V523" s="172">
        <v>5.5E-2</v>
      </c>
      <c r="W523" s="151">
        <v>6.6019999999999995E-2</v>
      </c>
      <c r="X523" s="4" t="s">
        <v>614</v>
      </c>
      <c r="Y523" s="4"/>
      <c r="Z523" s="150">
        <v>428096</v>
      </c>
      <c r="AA523" s="148">
        <v>1</v>
      </c>
      <c r="AB523" s="171">
        <v>98.34</v>
      </c>
      <c r="AD523" s="150">
        <v>420.99</v>
      </c>
      <c r="AG523" s="8" t="s">
        <v>17</v>
      </c>
      <c r="AH523" s="151">
        <v>1.305E-3</v>
      </c>
      <c r="AI523" s="151">
        <v>8.5519953530308599E-4</v>
      </c>
      <c r="AJ523" s="151">
        <v>1.07853342661118E-4</v>
      </c>
    </row>
    <row r="524" spans="1:36" s="8" customFormat="1" x14ac:dyDescent="0.2">
      <c r="A524" s="8">
        <v>1035</v>
      </c>
      <c r="B524" s="8">
        <v>9939</v>
      </c>
      <c r="C524" s="8" t="s">
        <v>1427</v>
      </c>
      <c r="D524" s="8" t="s">
        <v>1428</v>
      </c>
      <c r="E524" s="152" t="s">
        <v>425</v>
      </c>
      <c r="F524" s="8" t="s">
        <v>1976</v>
      </c>
      <c r="G524" s="8" t="s">
        <v>1977</v>
      </c>
      <c r="H524" s="8" t="s">
        <v>76</v>
      </c>
      <c r="I524" s="8" t="s">
        <v>229</v>
      </c>
      <c r="J524" s="8" t="s">
        <v>53</v>
      </c>
      <c r="K524" s="8" t="s">
        <v>53</v>
      </c>
      <c r="L524" s="8" t="s">
        <v>799</v>
      </c>
      <c r="M524" s="152" t="s">
        <v>311</v>
      </c>
      <c r="N524" s="8" t="s">
        <v>256</v>
      </c>
      <c r="O524" s="8" t="s">
        <v>62</v>
      </c>
      <c r="P524" s="8" t="s">
        <v>1205</v>
      </c>
      <c r="Q524" s="8" t="s">
        <v>65</v>
      </c>
      <c r="R524" s="8" t="s">
        <v>57</v>
      </c>
      <c r="S524" s="8" t="s">
        <v>1212</v>
      </c>
      <c r="T524" s="150">
        <v>4.8170000000000002</v>
      </c>
      <c r="U524" s="8" t="s">
        <v>1978</v>
      </c>
      <c r="V524" s="172">
        <v>2.47E-2</v>
      </c>
      <c r="W524" s="151">
        <v>2.4309999999999998E-2</v>
      </c>
      <c r="X524" s="4" t="s">
        <v>614</v>
      </c>
      <c r="Y524" s="4"/>
      <c r="Z524" s="150">
        <v>2812099</v>
      </c>
      <c r="AA524" s="148">
        <v>1</v>
      </c>
      <c r="AB524" s="171">
        <v>104.01</v>
      </c>
      <c r="AD524" s="150">
        <v>2924.864</v>
      </c>
      <c r="AG524" s="8" t="s">
        <v>17</v>
      </c>
      <c r="AH524" s="151">
        <v>9.8400000000000007E-4</v>
      </c>
      <c r="AI524" s="151">
        <v>5.9415777513198197E-3</v>
      </c>
      <c r="AJ524" s="151">
        <v>7.49321058662251E-4</v>
      </c>
    </row>
    <row r="525" spans="1:36" s="8" customFormat="1" x14ac:dyDescent="0.2">
      <c r="A525" s="8">
        <v>1035</v>
      </c>
      <c r="B525" s="8">
        <v>9939</v>
      </c>
      <c r="C525" s="8" t="s">
        <v>1979</v>
      </c>
      <c r="D525" s="8" t="s">
        <v>1980</v>
      </c>
      <c r="E525" s="152" t="s">
        <v>425</v>
      </c>
      <c r="F525" s="8" t="s">
        <v>1981</v>
      </c>
      <c r="G525" s="8" t="s">
        <v>1982</v>
      </c>
      <c r="H525" s="8" t="s">
        <v>76</v>
      </c>
      <c r="I525" s="8" t="s">
        <v>228</v>
      </c>
      <c r="J525" s="8" t="s">
        <v>53</v>
      </c>
      <c r="K525" s="8" t="s">
        <v>53</v>
      </c>
      <c r="L525" s="8" t="s">
        <v>799</v>
      </c>
      <c r="M525" s="152" t="s">
        <v>311</v>
      </c>
      <c r="N525" s="8" t="s">
        <v>140</v>
      </c>
      <c r="O525" s="8" t="s">
        <v>62</v>
      </c>
      <c r="P525" s="8" t="s">
        <v>1497</v>
      </c>
      <c r="Q525" s="8" t="s">
        <v>70</v>
      </c>
      <c r="R525" s="8" t="s">
        <v>57</v>
      </c>
      <c r="S525" s="8" t="s">
        <v>1212</v>
      </c>
      <c r="T525" s="150">
        <v>3.6150000000000002</v>
      </c>
      <c r="U525" s="8" t="s">
        <v>1489</v>
      </c>
      <c r="V525" s="172">
        <v>5.8900000000000001E-2</v>
      </c>
      <c r="W525" s="151">
        <v>5.4260000000000003E-2</v>
      </c>
      <c r="X525" s="4" t="s">
        <v>614</v>
      </c>
      <c r="Y525" s="4"/>
      <c r="Z525" s="150">
        <v>1625216</v>
      </c>
      <c r="AA525" s="148">
        <v>1</v>
      </c>
      <c r="AB525" s="171">
        <v>101.92</v>
      </c>
      <c r="AD525" s="150">
        <v>1656.42</v>
      </c>
      <c r="AG525" s="8" t="s">
        <v>17</v>
      </c>
      <c r="AH525" s="151">
        <v>8.0890000000000007E-3</v>
      </c>
      <c r="AI525" s="151">
        <v>3.3648568007785102E-3</v>
      </c>
      <c r="AJ525" s="151">
        <v>4.24358338093978E-4</v>
      </c>
    </row>
    <row r="526" spans="1:36" s="8" customFormat="1" x14ac:dyDescent="0.2">
      <c r="A526" s="8">
        <v>1035</v>
      </c>
      <c r="B526" s="8">
        <v>9939</v>
      </c>
      <c r="C526" s="8" t="s">
        <v>1727</v>
      </c>
      <c r="D526" s="8" t="s">
        <v>1728</v>
      </c>
      <c r="E526" s="152" t="s">
        <v>425</v>
      </c>
      <c r="F526" s="8" t="s">
        <v>2748</v>
      </c>
      <c r="G526" s="8" t="s">
        <v>2277</v>
      </c>
      <c r="H526" s="8" t="s">
        <v>76</v>
      </c>
      <c r="I526" s="8" t="s">
        <v>229</v>
      </c>
      <c r="J526" s="8" t="s">
        <v>53</v>
      </c>
      <c r="K526" s="8" t="s">
        <v>53</v>
      </c>
      <c r="L526" s="8" t="s">
        <v>799</v>
      </c>
      <c r="M526" s="152" t="s">
        <v>311</v>
      </c>
      <c r="N526" s="8" t="s">
        <v>629</v>
      </c>
      <c r="O526" s="8" t="s">
        <v>62</v>
      </c>
      <c r="P526" s="8" t="s">
        <v>1488</v>
      </c>
      <c r="Q526" s="8" t="s">
        <v>65</v>
      </c>
      <c r="R526" s="8" t="s">
        <v>57</v>
      </c>
      <c r="S526" s="8" t="s">
        <v>1212</v>
      </c>
      <c r="T526" s="150">
        <v>1.99</v>
      </c>
      <c r="U526" s="8" t="s">
        <v>1446</v>
      </c>
      <c r="V526" s="172">
        <v>3.0000000000000001E-3</v>
      </c>
      <c r="W526" s="151">
        <v>2.6169999999999999E-2</v>
      </c>
      <c r="X526" s="4" t="s">
        <v>614</v>
      </c>
      <c r="Y526" s="4"/>
      <c r="Z526" s="150">
        <v>1504534</v>
      </c>
      <c r="AA526" s="148">
        <v>1</v>
      </c>
      <c r="AB526" s="171">
        <v>98.92</v>
      </c>
      <c r="AD526" s="150">
        <v>1488.2850000000001</v>
      </c>
      <c r="AG526" s="8" t="s">
        <v>17</v>
      </c>
      <c r="AH526" s="151">
        <v>4.5570000000000003E-3</v>
      </c>
      <c r="AI526" s="151">
        <v>3.0233066306149499E-3</v>
      </c>
      <c r="AJ526" s="151">
        <v>3.8128379698637702E-4</v>
      </c>
    </row>
    <row r="527" spans="1:36" s="8" customFormat="1" x14ac:dyDescent="0.2">
      <c r="A527" s="8">
        <v>1035</v>
      </c>
      <c r="B527" s="8">
        <v>9939</v>
      </c>
      <c r="C527" s="8" t="s">
        <v>1484</v>
      </c>
      <c r="D527" s="8" t="s">
        <v>1485</v>
      </c>
      <c r="E527" s="152" t="s">
        <v>425</v>
      </c>
      <c r="F527" s="8" t="s">
        <v>1983</v>
      </c>
      <c r="G527" s="8" t="s">
        <v>1984</v>
      </c>
      <c r="H527" s="8" t="s">
        <v>76</v>
      </c>
      <c r="I527" s="8" t="s">
        <v>229</v>
      </c>
      <c r="J527" s="8" t="s">
        <v>53</v>
      </c>
      <c r="K527" s="8" t="s">
        <v>317</v>
      </c>
      <c r="L527" s="8" t="s">
        <v>799</v>
      </c>
      <c r="M527" s="152" t="s">
        <v>311</v>
      </c>
      <c r="N527" s="8" t="s">
        <v>630</v>
      </c>
      <c r="O527" s="8" t="s">
        <v>62</v>
      </c>
      <c r="P527" s="8" t="s">
        <v>1497</v>
      </c>
      <c r="Q527" s="8" t="s">
        <v>65</v>
      </c>
      <c r="R527" s="8" t="s">
        <v>57</v>
      </c>
      <c r="S527" s="8" t="s">
        <v>1212</v>
      </c>
      <c r="T527" s="150">
        <v>4.5069999999999997</v>
      </c>
      <c r="U527" s="8" t="s">
        <v>1985</v>
      </c>
      <c r="V527" s="172">
        <v>4.8300000000000003E-2</v>
      </c>
      <c r="W527" s="151">
        <v>3.8589999999999999E-2</v>
      </c>
      <c r="X527" s="4" t="s">
        <v>614</v>
      </c>
      <c r="Y527" s="4"/>
      <c r="Z527" s="150">
        <v>1061454</v>
      </c>
      <c r="AA527" s="148">
        <v>1</v>
      </c>
      <c r="AB527" s="171">
        <v>109.52</v>
      </c>
      <c r="AD527" s="150">
        <v>1162.5039999999999</v>
      </c>
      <c r="AG527" s="8" t="s">
        <v>17</v>
      </c>
      <c r="AH527" s="151">
        <v>2.5890000000000002E-3</v>
      </c>
      <c r="AI527" s="151">
        <v>2.3615149289727098E-3</v>
      </c>
      <c r="AJ527" s="151">
        <v>2.9782205008281999E-4</v>
      </c>
    </row>
    <row r="528" spans="1:36" s="8" customFormat="1" x14ac:dyDescent="0.2">
      <c r="A528" s="8">
        <v>1035</v>
      </c>
      <c r="B528" s="8">
        <v>9939</v>
      </c>
      <c r="C528" s="8" t="s">
        <v>1939</v>
      </c>
      <c r="D528" s="8" t="s">
        <v>1940</v>
      </c>
      <c r="E528" s="152" t="s">
        <v>425</v>
      </c>
      <c r="F528" s="8" t="s">
        <v>1986</v>
      </c>
      <c r="G528" s="8" t="s">
        <v>1987</v>
      </c>
      <c r="H528" s="8" t="s">
        <v>76</v>
      </c>
      <c r="I528" s="8" t="s">
        <v>229</v>
      </c>
      <c r="J528" s="8" t="s">
        <v>53</v>
      </c>
      <c r="K528" s="8" t="s">
        <v>53</v>
      </c>
      <c r="L528" s="8" t="s">
        <v>799</v>
      </c>
      <c r="M528" s="152" t="s">
        <v>311</v>
      </c>
      <c r="N528" s="8" t="s">
        <v>629</v>
      </c>
      <c r="O528" s="8" t="s">
        <v>62</v>
      </c>
      <c r="P528" s="161" t="s">
        <v>298</v>
      </c>
      <c r="Q528" s="8" t="s">
        <v>298</v>
      </c>
      <c r="R528" s="8" t="s">
        <v>298</v>
      </c>
      <c r="S528" s="8" t="s">
        <v>1212</v>
      </c>
      <c r="T528" s="150">
        <v>2.657</v>
      </c>
      <c r="U528" s="8" t="s">
        <v>1651</v>
      </c>
      <c r="V528" s="172">
        <v>6.0999999999999999E-2</v>
      </c>
      <c r="W528" s="151">
        <v>4.1009999999999998E-2</v>
      </c>
      <c r="X528" s="4" t="s">
        <v>614</v>
      </c>
      <c r="Y528" s="4"/>
      <c r="Z528" s="150">
        <v>460000</v>
      </c>
      <c r="AA528" s="148">
        <v>1</v>
      </c>
      <c r="AB528" s="171">
        <v>109.17</v>
      </c>
      <c r="AD528" s="150">
        <v>502.18200000000002</v>
      </c>
      <c r="AG528" s="8" t="s">
        <v>17</v>
      </c>
      <c r="AH528" s="151">
        <v>5.4250000000000001E-3</v>
      </c>
      <c r="AI528" s="151">
        <v>1.0201340045186799E-3</v>
      </c>
      <c r="AJ528" s="151">
        <v>1.28654024947077E-4</v>
      </c>
    </row>
    <row r="529" spans="1:36" s="8" customFormat="1" x14ac:dyDescent="0.2">
      <c r="A529" s="8">
        <v>1035</v>
      </c>
      <c r="B529" s="8">
        <v>9939</v>
      </c>
      <c r="C529" s="8" t="s">
        <v>1988</v>
      </c>
      <c r="D529" s="8" t="s">
        <v>1989</v>
      </c>
      <c r="E529" s="152" t="s">
        <v>425</v>
      </c>
      <c r="F529" s="8" t="s">
        <v>1990</v>
      </c>
      <c r="G529" s="8" t="s">
        <v>1991</v>
      </c>
      <c r="H529" s="8" t="s">
        <v>76</v>
      </c>
      <c r="I529" s="8" t="s">
        <v>228</v>
      </c>
      <c r="J529" s="8" t="s">
        <v>53</v>
      </c>
      <c r="K529" s="8" t="s">
        <v>53</v>
      </c>
      <c r="L529" s="8" t="s">
        <v>799</v>
      </c>
      <c r="M529" s="152" t="s">
        <v>311</v>
      </c>
      <c r="N529" s="8" t="s">
        <v>140</v>
      </c>
      <c r="O529" s="8" t="s">
        <v>62</v>
      </c>
      <c r="P529" s="8" t="s">
        <v>1488</v>
      </c>
      <c r="Q529" s="8" t="s">
        <v>70</v>
      </c>
      <c r="R529" s="8" t="s">
        <v>57</v>
      </c>
      <c r="S529" s="8" t="s">
        <v>1212</v>
      </c>
      <c r="T529" s="150">
        <v>1.8580000000000001</v>
      </c>
      <c r="U529" s="8" t="s">
        <v>1992</v>
      </c>
      <c r="V529" s="172">
        <v>7.3300000000000004E-2</v>
      </c>
      <c r="W529" s="151">
        <v>5.4339999999999999E-2</v>
      </c>
      <c r="X529" s="4" t="s">
        <v>614</v>
      </c>
      <c r="Y529" s="4"/>
      <c r="Z529" s="150">
        <v>75147</v>
      </c>
      <c r="AA529" s="148">
        <v>1</v>
      </c>
      <c r="AB529" s="171">
        <v>107.12</v>
      </c>
      <c r="AD529" s="150">
        <v>80.497</v>
      </c>
      <c r="AG529" s="8" t="s">
        <v>17</v>
      </c>
      <c r="AH529" s="151">
        <v>5.0100000000000003E-4</v>
      </c>
      <c r="AI529" s="151">
        <v>1.63522792040017E-4</v>
      </c>
      <c r="AJ529" s="151">
        <v>2.0622648861173999E-5</v>
      </c>
    </row>
    <row r="530" spans="1:36" s="8" customFormat="1" x14ac:dyDescent="0.2">
      <c r="A530" s="8">
        <v>1035</v>
      </c>
      <c r="B530" s="8">
        <v>9939</v>
      </c>
      <c r="C530" s="8" t="s">
        <v>1993</v>
      </c>
      <c r="D530" s="8" t="s">
        <v>1994</v>
      </c>
      <c r="E530" s="4" t="s">
        <v>761</v>
      </c>
      <c r="F530" s="8" t="s">
        <v>1995</v>
      </c>
      <c r="G530" s="8" t="s">
        <v>1996</v>
      </c>
      <c r="H530" s="8" t="s">
        <v>76</v>
      </c>
      <c r="I530" s="8" t="s">
        <v>228</v>
      </c>
      <c r="J530" s="8" t="s">
        <v>53</v>
      </c>
      <c r="K530" s="8" t="s">
        <v>314</v>
      </c>
      <c r="L530" s="8" t="s">
        <v>799</v>
      </c>
      <c r="M530" s="152" t="s">
        <v>311</v>
      </c>
      <c r="N530" s="8" t="s">
        <v>630</v>
      </c>
      <c r="O530" s="8" t="s">
        <v>62</v>
      </c>
      <c r="P530" s="8" t="s">
        <v>1497</v>
      </c>
      <c r="Q530" s="8" t="s">
        <v>65</v>
      </c>
      <c r="R530" s="8" t="s">
        <v>57</v>
      </c>
      <c r="S530" s="8" t="s">
        <v>1212</v>
      </c>
      <c r="T530" s="150">
        <v>1.43</v>
      </c>
      <c r="U530" s="8" t="s">
        <v>1695</v>
      </c>
      <c r="V530" s="172">
        <v>7.2499999999999995E-2</v>
      </c>
      <c r="W530" s="151">
        <v>6.3E-2</v>
      </c>
      <c r="X530" s="4" t="s">
        <v>614</v>
      </c>
      <c r="Y530" s="4"/>
      <c r="Z530" s="150">
        <v>1448248</v>
      </c>
      <c r="AA530" s="148">
        <v>1</v>
      </c>
      <c r="AB530" s="171">
        <v>104.88</v>
      </c>
      <c r="AD530" s="150">
        <v>1518.923</v>
      </c>
      <c r="AG530" s="8" t="s">
        <v>17</v>
      </c>
      <c r="AH530" s="151">
        <v>1.1140000000000001E-2</v>
      </c>
      <c r="AI530" s="151">
        <v>3.0855436772461902E-3</v>
      </c>
      <c r="AJ530" s="151">
        <v>3.8913281144375202E-4</v>
      </c>
    </row>
    <row r="531" spans="1:36" s="8" customFormat="1" x14ac:dyDescent="0.2">
      <c r="A531" s="8">
        <v>1035</v>
      </c>
      <c r="B531" s="8">
        <v>9939</v>
      </c>
      <c r="C531" s="8" t="s">
        <v>2749</v>
      </c>
      <c r="D531" s="8" t="s">
        <v>2750</v>
      </c>
      <c r="E531" s="152" t="s">
        <v>425</v>
      </c>
      <c r="F531" s="8" t="s">
        <v>2751</v>
      </c>
      <c r="G531" s="8" t="s">
        <v>2752</v>
      </c>
      <c r="H531" s="8" t="s">
        <v>76</v>
      </c>
      <c r="I531" s="8" t="s">
        <v>228</v>
      </c>
      <c r="J531" s="8" t="s">
        <v>53</v>
      </c>
      <c r="K531" s="8" t="s">
        <v>53</v>
      </c>
      <c r="L531" s="8" t="s">
        <v>799</v>
      </c>
      <c r="M531" s="152" t="s">
        <v>311</v>
      </c>
      <c r="N531" s="8" t="s">
        <v>140</v>
      </c>
      <c r="O531" s="8" t="s">
        <v>62</v>
      </c>
      <c r="P531" s="8" t="s">
        <v>1488</v>
      </c>
      <c r="Q531" s="8" t="s">
        <v>70</v>
      </c>
      <c r="R531" s="8" t="s">
        <v>57</v>
      </c>
      <c r="S531" s="8" t="s">
        <v>1212</v>
      </c>
      <c r="T531" s="150">
        <v>1.9119999999999999</v>
      </c>
      <c r="U531" s="8" t="s">
        <v>1446</v>
      </c>
      <c r="V531" s="172">
        <v>5.7500000000000002E-2</v>
      </c>
      <c r="W531" s="151">
        <v>5.4679999999999999E-2</v>
      </c>
      <c r="X531" s="4" t="s">
        <v>614</v>
      </c>
      <c r="Y531" s="4"/>
      <c r="Z531" s="150">
        <v>817815.83</v>
      </c>
      <c r="AA531" s="148">
        <v>1</v>
      </c>
      <c r="AB531" s="171">
        <v>100.68</v>
      </c>
      <c r="AD531" s="150">
        <v>823.37699999999995</v>
      </c>
      <c r="AG531" s="8" t="s">
        <v>17</v>
      </c>
      <c r="AH531" s="151">
        <v>6.058E-3</v>
      </c>
      <c r="AI531" s="151">
        <v>1.6726104349269E-3</v>
      </c>
      <c r="AJ531" s="151">
        <v>2.10940978017253E-4</v>
      </c>
    </row>
    <row r="532" spans="1:36" s="8" customFormat="1" x14ac:dyDescent="0.2">
      <c r="A532" s="8">
        <v>1035</v>
      </c>
      <c r="B532" s="8">
        <v>9939</v>
      </c>
      <c r="C532" s="8" t="s">
        <v>1540</v>
      </c>
      <c r="D532" s="8" t="s">
        <v>1541</v>
      </c>
      <c r="E532" s="152" t="s">
        <v>425</v>
      </c>
      <c r="F532" s="8" t="s">
        <v>1997</v>
      </c>
      <c r="G532" s="8" t="s">
        <v>1998</v>
      </c>
      <c r="H532" s="8" t="s">
        <v>76</v>
      </c>
      <c r="I532" s="8" t="s">
        <v>229</v>
      </c>
      <c r="J532" s="8" t="s">
        <v>53</v>
      </c>
      <c r="K532" s="8" t="s">
        <v>53</v>
      </c>
      <c r="L532" s="8" t="s">
        <v>799</v>
      </c>
      <c r="M532" s="152" t="s">
        <v>311</v>
      </c>
      <c r="N532" s="8" t="s">
        <v>629</v>
      </c>
      <c r="O532" s="8" t="s">
        <v>62</v>
      </c>
      <c r="P532" s="8" t="s">
        <v>1560</v>
      </c>
      <c r="Q532" s="8" t="s">
        <v>65</v>
      </c>
      <c r="R532" s="8" t="s">
        <v>57</v>
      </c>
      <c r="S532" s="8" t="s">
        <v>1212</v>
      </c>
      <c r="T532" s="150">
        <v>7.2759999999999998</v>
      </c>
      <c r="U532" s="8" t="s">
        <v>1999</v>
      </c>
      <c r="V532" s="172">
        <v>0.03</v>
      </c>
      <c r="W532" s="151">
        <v>3.2620000000000003E-2</v>
      </c>
      <c r="X532" s="4" t="s">
        <v>614</v>
      </c>
      <c r="Y532" s="4"/>
      <c r="Z532" s="150">
        <v>1896892</v>
      </c>
      <c r="AA532" s="148">
        <v>1</v>
      </c>
      <c r="AB532" s="171">
        <v>102.08</v>
      </c>
      <c r="AD532" s="150">
        <v>1936.347</v>
      </c>
      <c r="AG532" s="8" t="s">
        <v>17</v>
      </c>
      <c r="AH532" s="151">
        <v>8.6230000000000005E-3</v>
      </c>
      <c r="AI532" s="151">
        <v>3.9335017582611802E-3</v>
      </c>
      <c r="AJ532" s="151">
        <v>4.9607289933980398E-4</v>
      </c>
    </row>
    <row r="533" spans="1:36" s="8" customFormat="1" x14ac:dyDescent="0.2">
      <c r="A533" s="8">
        <v>1035</v>
      </c>
      <c r="B533" s="8">
        <v>9939</v>
      </c>
      <c r="C533" s="8" t="s">
        <v>1452</v>
      </c>
      <c r="D533" s="8" t="s">
        <v>1453</v>
      </c>
      <c r="E533" s="152" t="s">
        <v>425</v>
      </c>
      <c r="F533" s="8" t="s">
        <v>1490</v>
      </c>
      <c r="G533" s="8" t="s">
        <v>1491</v>
      </c>
      <c r="H533" s="8" t="s">
        <v>76</v>
      </c>
      <c r="I533" s="8" t="s">
        <v>229</v>
      </c>
      <c r="J533" s="8" t="s">
        <v>53</v>
      </c>
      <c r="K533" s="8" t="s">
        <v>53</v>
      </c>
      <c r="L533" s="8" t="s">
        <v>799</v>
      </c>
      <c r="M533" s="152" t="s">
        <v>311</v>
      </c>
      <c r="N533" s="8" t="s">
        <v>625</v>
      </c>
      <c r="O533" s="8" t="s">
        <v>62</v>
      </c>
      <c r="P533" s="161" t="s">
        <v>298</v>
      </c>
      <c r="Q533" s="8" t="s">
        <v>298</v>
      </c>
      <c r="R533" s="8" t="s">
        <v>298</v>
      </c>
      <c r="S533" s="8" t="s">
        <v>1212</v>
      </c>
      <c r="T533" s="150">
        <v>4.2469999999999999</v>
      </c>
      <c r="U533" s="8" t="s">
        <v>1492</v>
      </c>
      <c r="V533" s="172">
        <v>4.7E-2</v>
      </c>
      <c r="W533" s="151">
        <v>3.6319999999999998E-2</v>
      </c>
      <c r="X533" s="4" t="s">
        <v>614</v>
      </c>
      <c r="Y533" s="4"/>
      <c r="Z533" s="150">
        <v>3649850.07</v>
      </c>
      <c r="AA533" s="148">
        <v>1</v>
      </c>
      <c r="AB533" s="171">
        <v>110.06</v>
      </c>
      <c r="AD533" s="150">
        <v>4017.0250000000001</v>
      </c>
      <c r="AG533" s="8" t="s">
        <v>17</v>
      </c>
      <c r="AH533" s="151">
        <v>6.6530000000000001E-3</v>
      </c>
      <c r="AI533" s="151">
        <v>8.1601964751479607E-3</v>
      </c>
      <c r="AJ533" s="151">
        <v>1.0291217783511401E-3</v>
      </c>
    </row>
    <row r="534" spans="1:36" s="8" customFormat="1" x14ac:dyDescent="0.2">
      <c r="A534" s="8">
        <v>1035</v>
      </c>
      <c r="B534" s="8">
        <v>9939</v>
      </c>
      <c r="C534" s="8" t="s">
        <v>1484</v>
      </c>
      <c r="D534" s="8" t="s">
        <v>1485</v>
      </c>
      <c r="E534" s="152" t="s">
        <v>425</v>
      </c>
      <c r="F534" s="8" t="s">
        <v>2000</v>
      </c>
      <c r="G534" s="8" t="s">
        <v>2001</v>
      </c>
      <c r="H534" s="8" t="s">
        <v>76</v>
      </c>
      <c r="I534" s="8" t="s">
        <v>229</v>
      </c>
      <c r="J534" s="8" t="s">
        <v>53</v>
      </c>
      <c r="K534" s="8" t="s">
        <v>317</v>
      </c>
      <c r="L534" s="8" t="s">
        <v>799</v>
      </c>
      <c r="M534" s="152" t="s">
        <v>311</v>
      </c>
      <c r="N534" s="8" t="s">
        <v>630</v>
      </c>
      <c r="O534" s="8" t="s">
        <v>62</v>
      </c>
      <c r="P534" s="8" t="s">
        <v>1488</v>
      </c>
      <c r="Q534" s="8" t="s">
        <v>65</v>
      </c>
      <c r="R534" s="8" t="s">
        <v>57</v>
      </c>
      <c r="S534" s="8" t="s">
        <v>1212</v>
      </c>
      <c r="T534" s="150">
        <v>5.6159999999999997</v>
      </c>
      <c r="U534" s="8" t="s">
        <v>1985</v>
      </c>
      <c r="V534" s="172">
        <v>4.1500000000000002E-2</v>
      </c>
      <c r="W534" s="151">
        <v>3.9559999999999998E-2</v>
      </c>
      <c r="X534" s="4" t="s">
        <v>614</v>
      </c>
      <c r="Y534" s="4"/>
      <c r="Z534" s="150">
        <v>1765668.42</v>
      </c>
      <c r="AA534" s="148">
        <v>1</v>
      </c>
      <c r="AB534" s="171">
        <v>105.56</v>
      </c>
      <c r="AD534" s="150">
        <v>1863.84</v>
      </c>
      <c r="AG534" s="8" t="s">
        <v>17</v>
      </c>
      <c r="AH534" s="151">
        <v>3.5920000000000001E-3</v>
      </c>
      <c r="AI534" s="151">
        <v>3.7862092603108198E-3</v>
      </c>
      <c r="AJ534" s="151">
        <v>4.7749713123298201E-4</v>
      </c>
    </row>
    <row r="535" spans="1:36" s="8" customFormat="1" x14ac:dyDescent="0.2">
      <c r="A535" s="8">
        <v>1035</v>
      </c>
      <c r="B535" s="8">
        <v>9939</v>
      </c>
      <c r="C535" s="8" t="s">
        <v>1896</v>
      </c>
      <c r="D535" s="8" t="s">
        <v>1897</v>
      </c>
      <c r="E535" s="152" t="s">
        <v>425</v>
      </c>
      <c r="F535" s="8" t="s">
        <v>2753</v>
      </c>
      <c r="G535" s="8" t="s">
        <v>2754</v>
      </c>
      <c r="H535" s="8" t="s">
        <v>76</v>
      </c>
      <c r="I535" s="8" t="s">
        <v>228</v>
      </c>
      <c r="J535" s="8" t="s">
        <v>53</v>
      </c>
      <c r="K535" s="8" t="s">
        <v>53</v>
      </c>
      <c r="L535" s="8" t="s">
        <v>799</v>
      </c>
      <c r="M535" s="152" t="s">
        <v>311</v>
      </c>
      <c r="N535" s="8" t="s">
        <v>267</v>
      </c>
      <c r="O535" s="8" t="s">
        <v>62</v>
      </c>
      <c r="P535" s="8" t="s">
        <v>1488</v>
      </c>
      <c r="Q535" s="8" t="s">
        <v>70</v>
      </c>
      <c r="R535" s="8" t="s">
        <v>57</v>
      </c>
      <c r="S535" s="8" t="s">
        <v>1212</v>
      </c>
      <c r="T535" s="150">
        <v>5.2779999999999996</v>
      </c>
      <c r="U535" s="8" t="s">
        <v>1661</v>
      </c>
      <c r="V535" s="172">
        <v>6.3799999999999996E-2</v>
      </c>
      <c r="W535" s="151">
        <v>5.7430000000000002E-2</v>
      </c>
      <c r="X535" s="4" t="s">
        <v>614</v>
      </c>
      <c r="Y535" s="4"/>
      <c r="Z535" s="150">
        <v>2619941</v>
      </c>
      <c r="AA535" s="148">
        <v>1</v>
      </c>
      <c r="AB535" s="171">
        <v>103.74</v>
      </c>
      <c r="AD535" s="150">
        <v>2717.9270000000001</v>
      </c>
      <c r="AG535" s="8" t="s">
        <v>17</v>
      </c>
      <c r="AH535" s="151">
        <v>2.6199999999999999E-3</v>
      </c>
      <c r="AI535" s="151">
        <v>5.5212045508197301E-3</v>
      </c>
      <c r="AJ535" s="151">
        <v>6.96305764608076E-4</v>
      </c>
    </row>
    <row r="536" spans="1:36" s="8" customFormat="1" x14ac:dyDescent="0.2">
      <c r="A536" s="8">
        <v>1035</v>
      </c>
      <c r="B536" s="8">
        <v>9939</v>
      </c>
      <c r="C536" s="8" t="s">
        <v>2002</v>
      </c>
      <c r="D536" s="8" t="s">
        <v>2003</v>
      </c>
      <c r="E536" s="152" t="s">
        <v>425</v>
      </c>
      <c r="F536" s="8" t="s">
        <v>2004</v>
      </c>
      <c r="G536" s="8" t="s">
        <v>2005</v>
      </c>
      <c r="H536" s="8" t="s">
        <v>76</v>
      </c>
      <c r="I536" s="8" t="s">
        <v>228</v>
      </c>
      <c r="J536" s="8" t="s">
        <v>53</v>
      </c>
      <c r="K536" s="8" t="s">
        <v>53</v>
      </c>
      <c r="L536" s="8" t="s">
        <v>799</v>
      </c>
      <c r="M536" s="152" t="s">
        <v>311</v>
      </c>
      <c r="N536" s="8" t="s">
        <v>263</v>
      </c>
      <c r="O536" s="8" t="s">
        <v>62</v>
      </c>
      <c r="P536" s="161" t="s">
        <v>298</v>
      </c>
      <c r="Q536" s="8" t="s">
        <v>298</v>
      </c>
      <c r="R536" s="8" t="s">
        <v>298</v>
      </c>
      <c r="S536" s="8" t="s">
        <v>1212</v>
      </c>
      <c r="T536" s="150">
        <v>3.5059999999999998</v>
      </c>
      <c r="U536" s="8" t="s">
        <v>1779</v>
      </c>
      <c r="V536" s="172">
        <v>7.5800000000000006E-2</v>
      </c>
      <c r="W536" s="151">
        <v>6.3939999999999997E-2</v>
      </c>
      <c r="X536" s="4" t="s">
        <v>614</v>
      </c>
      <c r="Y536" s="4"/>
      <c r="Z536" s="150">
        <v>602500</v>
      </c>
      <c r="AA536" s="148">
        <v>1</v>
      </c>
      <c r="AB536" s="171">
        <v>104.49</v>
      </c>
      <c r="AD536" s="150">
        <v>629.55200000000002</v>
      </c>
      <c r="AG536" s="8" t="s">
        <v>17</v>
      </c>
      <c r="AH536" s="151">
        <v>1.1587E-2</v>
      </c>
      <c r="AI536" s="151">
        <v>1.27887430821145E-3</v>
      </c>
      <c r="AJ536" s="151">
        <v>1.61285013953086E-4</v>
      </c>
    </row>
    <row r="537" spans="1:36" s="8" customFormat="1" x14ac:dyDescent="0.2">
      <c r="A537" s="8">
        <v>1035</v>
      </c>
      <c r="B537" s="8">
        <v>9939</v>
      </c>
      <c r="C537" s="8" t="s">
        <v>1867</v>
      </c>
      <c r="D537" s="8" t="s">
        <v>1868</v>
      </c>
      <c r="E537" s="152" t="s">
        <v>425</v>
      </c>
      <c r="F537" s="8" t="s">
        <v>2006</v>
      </c>
      <c r="G537" s="8" t="s">
        <v>2007</v>
      </c>
      <c r="H537" s="8" t="s">
        <v>76</v>
      </c>
      <c r="I537" s="8" t="s">
        <v>228</v>
      </c>
      <c r="J537" s="8" t="s">
        <v>53</v>
      </c>
      <c r="K537" s="8" t="s">
        <v>53</v>
      </c>
      <c r="L537" s="8" t="s">
        <v>799</v>
      </c>
      <c r="M537" s="152" t="s">
        <v>311</v>
      </c>
      <c r="N537" s="8" t="s">
        <v>140</v>
      </c>
      <c r="O537" s="8" t="s">
        <v>62</v>
      </c>
      <c r="P537" s="161" t="s">
        <v>298</v>
      </c>
      <c r="Q537" s="8" t="s">
        <v>298</v>
      </c>
      <c r="R537" s="8" t="s">
        <v>298</v>
      </c>
      <c r="S537" s="8" t="s">
        <v>1212</v>
      </c>
      <c r="T537" s="150">
        <v>2.3719999999999999</v>
      </c>
      <c r="U537" s="8" t="s">
        <v>2008</v>
      </c>
      <c r="V537" s="172">
        <v>6.5000000000000002E-2</v>
      </c>
      <c r="W537" s="151">
        <v>7.1029999999999996E-2</v>
      </c>
      <c r="X537" s="4" t="s">
        <v>614</v>
      </c>
      <c r="Y537" s="4"/>
      <c r="Z537" s="150">
        <v>294000</v>
      </c>
      <c r="AA537" s="148">
        <v>1</v>
      </c>
      <c r="AB537" s="171">
        <v>98.9</v>
      </c>
      <c r="AC537" s="150">
        <v>12.042</v>
      </c>
      <c r="AD537" s="150">
        <v>302.80799999999999</v>
      </c>
      <c r="AG537" s="8" t="s">
        <v>17</v>
      </c>
      <c r="AH537" s="151">
        <v>1.0009999999999999E-3</v>
      </c>
      <c r="AI537" s="151">
        <v>6.1512496790723699E-4</v>
      </c>
      <c r="AJ537" s="151">
        <v>7.7576379785562405E-5</v>
      </c>
    </row>
    <row r="538" spans="1:36" s="8" customFormat="1" x14ac:dyDescent="0.2">
      <c r="A538" s="8">
        <v>1035</v>
      </c>
      <c r="B538" s="8">
        <v>9939</v>
      </c>
      <c r="C538" s="8" t="s">
        <v>2009</v>
      </c>
      <c r="D538" s="8" t="s">
        <v>2010</v>
      </c>
      <c r="E538" s="152" t="s">
        <v>425</v>
      </c>
      <c r="F538" s="8" t="s">
        <v>2011</v>
      </c>
      <c r="G538" s="8" t="s">
        <v>2012</v>
      </c>
      <c r="H538" s="8" t="s">
        <v>76</v>
      </c>
      <c r="I538" s="8" t="s">
        <v>228</v>
      </c>
      <c r="J538" s="8" t="s">
        <v>53</v>
      </c>
      <c r="K538" s="8" t="s">
        <v>53</v>
      </c>
      <c r="L538" s="8" t="s">
        <v>799</v>
      </c>
      <c r="M538" s="152" t="s">
        <v>311</v>
      </c>
      <c r="N538" s="8" t="s">
        <v>140</v>
      </c>
      <c r="O538" s="8" t="s">
        <v>62</v>
      </c>
      <c r="P538" s="161" t="s">
        <v>298</v>
      </c>
      <c r="Q538" s="8" t="s">
        <v>298</v>
      </c>
      <c r="R538" s="8" t="s">
        <v>298</v>
      </c>
      <c r="S538" s="8" t="s">
        <v>1212</v>
      </c>
      <c r="T538" s="150">
        <v>3.95</v>
      </c>
      <c r="U538" s="8" t="s">
        <v>2013</v>
      </c>
      <c r="V538" s="172">
        <v>6.7299999999999999E-2</v>
      </c>
      <c r="W538" s="151">
        <v>5.8729999999999997E-2</v>
      </c>
      <c r="X538" s="4" t="s">
        <v>614</v>
      </c>
      <c r="Y538" s="4"/>
      <c r="Z538" s="150">
        <v>2238742</v>
      </c>
      <c r="AA538" s="148">
        <v>1</v>
      </c>
      <c r="AB538" s="171">
        <v>104.22</v>
      </c>
      <c r="AD538" s="150">
        <v>2333.2170000000001</v>
      </c>
      <c r="AG538" s="8" t="s">
        <v>17</v>
      </c>
      <c r="AH538" s="151">
        <v>8.1410000000000007E-3</v>
      </c>
      <c r="AI538" s="151">
        <v>4.7397037573177099E-3</v>
      </c>
      <c r="AJ538" s="151">
        <v>5.97746926124098E-4</v>
      </c>
    </row>
    <row r="539" spans="1:36" s="8" customFormat="1" x14ac:dyDescent="0.2">
      <c r="A539" s="8">
        <v>1035</v>
      </c>
      <c r="B539" s="8">
        <v>9939</v>
      </c>
      <c r="C539" s="8" t="s">
        <v>1858</v>
      </c>
      <c r="D539" s="8" t="s">
        <v>1859</v>
      </c>
      <c r="E539" s="152" t="s">
        <v>425</v>
      </c>
      <c r="F539" s="8" t="s">
        <v>2014</v>
      </c>
      <c r="G539" s="8" t="s">
        <v>2015</v>
      </c>
      <c r="H539" s="8" t="s">
        <v>76</v>
      </c>
      <c r="I539" s="8" t="s">
        <v>228</v>
      </c>
      <c r="J539" s="8" t="s">
        <v>53</v>
      </c>
      <c r="K539" s="8" t="s">
        <v>53</v>
      </c>
      <c r="L539" s="8" t="s">
        <v>799</v>
      </c>
      <c r="M539" s="152" t="s">
        <v>311</v>
      </c>
      <c r="N539" s="8" t="s">
        <v>140</v>
      </c>
      <c r="O539" s="8" t="s">
        <v>62</v>
      </c>
      <c r="P539" s="161" t="s">
        <v>298</v>
      </c>
      <c r="Q539" s="8" t="s">
        <v>298</v>
      </c>
      <c r="R539" s="8" t="s">
        <v>298</v>
      </c>
      <c r="S539" s="8" t="s">
        <v>1212</v>
      </c>
      <c r="T539" s="150">
        <v>3.1619999999999999</v>
      </c>
      <c r="U539" s="8" t="s">
        <v>1489</v>
      </c>
      <c r="V539" s="172">
        <v>6.5000000000000002E-2</v>
      </c>
      <c r="W539" s="151">
        <v>7.0059999999999997E-2</v>
      </c>
      <c r="X539" s="4" t="s">
        <v>614</v>
      </c>
      <c r="Y539" s="4"/>
      <c r="Z539" s="150">
        <v>271000</v>
      </c>
      <c r="AA539" s="148">
        <v>1</v>
      </c>
      <c r="AB539" s="171">
        <v>98.84</v>
      </c>
      <c r="AD539" s="150">
        <v>267.85599999999999</v>
      </c>
      <c r="AG539" s="8" t="s">
        <v>17</v>
      </c>
      <c r="AH539" s="151">
        <v>1.4649999999999999E-3</v>
      </c>
      <c r="AI539" s="151">
        <v>5.4412428555375804E-4</v>
      </c>
      <c r="AJ539" s="151">
        <v>6.8622140912725398E-5</v>
      </c>
    </row>
    <row r="540" spans="1:36" s="8" customFormat="1" x14ac:dyDescent="0.2">
      <c r="A540" s="8">
        <v>1035</v>
      </c>
      <c r="B540" s="8">
        <v>9939</v>
      </c>
      <c r="C540" s="8" t="s">
        <v>2256</v>
      </c>
      <c r="D540" s="8" t="s">
        <v>2257</v>
      </c>
      <c r="E540" s="152" t="s">
        <v>425</v>
      </c>
      <c r="F540" s="8" t="s">
        <v>2755</v>
      </c>
      <c r="G540" s="8" t="s">
        <v>2756</v>
      </c>
      <c r="H540" s="8" t="s">
        <v>76</v>
      </c>
      <c r="I540" s="8" t="s">
        <v>229</v>
      </c>
      <c r="J540" s="8" t="s">
        <v>53</v>
      </c>
      <c r="K540" s="8" t="s">
        <v>53</v>
      </c>
      <c r="L540" s="8" t="s">
        <v>799</v>
      </c>
      <c r="M540" s="152" t="s">
        <v>311</v>
      </c>
      <c r="N540" s="8" t="s">
        <v>629</v>
      </c>
      <c r="O540" s="8" t="s">
        <v>62</v>
      </c>
      <c r="P540" s="8" t="s">
        <v>1560</v>
      </c>
      <c r="Q540" s="8" t="s">
        <v>65</v>
      </c>
      <c r="R540" s="8" t="s">
        <v>57</v>
      </c>
      <c r="S540" s="8" t="s">
        <v>1212</v>
      </c>
      <c r="T540" s="150">
        <v>3.484</v>
      </c>
      <c r="U540" s="8" t="s">
        <v>1406</v>
      </c>
      <c r="V540" s="172">
        <v>3.3399999999999999E-2</v>
      </c>
      <c r="W540" s="151">
        <v>2.896E-2</v>
      </c>
      <c r="X540" s="4" t="s">
        <v>614</v>
      </c>
      <c r="Y540" s="4"/>
      <c r="Z540" s="150">
        <v>883744</v>
      </c>
      <c r="AA540" s="148">
        <v>1</v>
      </c>
      <c r="AB540" s="171">
        <v>104.85</v>
      </c>
      <c r="AD540" s="150">
        <v>926.60599999999999</v>
      </c>
      <c r="AG540" s="8" t="s">
        <v>17</v>
      </c>
      <c r="AH540" s="151">
        <v>1.189E-3</v>
      </c>
      <c r="AI540" s="151">
        <v>1.8823093321052699E-3</v>
      </c>
      <c r="AJ540" s="151">
        <v>2.3738711845513601E-4</v>
      </c>
    </row>
    <row r="541" spans="1:36" s="8" customFormat="1" x14ac:dyDescent="0.2">
      <c r="A541" s="8">
        <v>1035</v>
      </c>
      <c r="B541" s="8">
        <v>9939</v>
      </c>
      <c r="C541" s="8" t="s">
        <v>1939</v>
      </c>
      <c r="D541" s="8" t="s">
        <v>1940</v>
      </c>
      <c r="E541" s="152" t="s">
        <v>425</v>
      </c>
      <c r="F541" s="8" t="s">
        <v>2757</v>
      </c>
      <c r="G541" s="8" t="s">
        <v>2758</v>
      </c>
      <c r="H541" s="8" t="s">
        <v>76</v>
      </c>
      <c r="I541" s="8" t="s">
        <v>228</v>
      </c>
      <c r="J541" s="8" t="s">
        <v>53</v>
      </c>
      <c r="K541" s="8" t="s">
        <v>53</v>
      </c>
      <c r="L541" s="8" t="s">
        <v>799</v>
      </c>
      <c r="M541" s="152" t="s">
        <v>311</v>
      </c>
      <c r="N541" s="8" t="s">
        <v>629</v>
      </c>
      <c r="O541" s="8" t="s">
        <v>62</v>
      </c>
      <c r="P541" s="161" t="s">
        <v>298</v>
      </c>
      <c r="Q541" s="8" t="s">
        <v>298</v>
      </c>
      <c r="R541" s="8" t="s">
        <v>298</v>
      </c>
      <c r="S541" s="8" t="s">
        <v>1212</v>
      </c>
      <c r="T541" s="150">
        <v>3.28</v>
      </c>
      <c r="U541" s="8" t="s">
        <v>1767</v>
      </c>
      <c r="V541" s="172">
        <v>5.3800000000000001E-2</v>
      </c>
      <c r="W541" s="151">
        <v>4.2119999999999998E-2</v>
      </c>
      <c r="X541" s="4" t="s">
        <v>614</v>
      </c>
      <c r="Y541" s="4"/>
      <c r="Z541" s="150">
        <v>165000</v>
      </c>
      <c r="AA541" s="148">
        <v>1</v>
      </c>
      <c r="AB541" s="171">
        <v>106.92</v>
      </c>
      <c r="AD541" s="150">
        <v>176.41800000000001</v>
      </c>
      <c r="AG541" s="8" t="s">
        <v>17</v>
      </c>
      <c r="AH541" s="151">
        <v>2.189E-3</v>
      </c>
      <c r="AI541" s="151">
        <v>3.5837604854251299E-4</v>
      </c>
      <c r="AJ541" s="151">
        <v>4.51965338724077E-5</v>
      </c>
    </row>
    <row r="542" spans="1:36" s="8" customFormat="1" x14ac:dyDescent="0.2">
      <c r="A542" s="8">
        <v>1035</v>
      </c>
      <c r="B542" s="8">
        <v>9939</v>
      </c>
      <c r="C542" s="8" t="s">
        <v>1484</v>
      </c>
      <c r="D542" s="8" t="s">
        <v>1485</v>
      </c>
      <c r="E542" s="152" t="s">
        <v>425</v>
      </c>
      <c r="F542" s="8" t="s">
        <v>2759</v>
      </c>
      <c r="G542" s="8" t="s">
        <v>2760</v>
      </c>
      <c r="H542" s="8" t="s">
        <v>76</v>
      </c>
      <c r="I542" s="8" t="s">
        <v>229</v>
      </c>
      <c r="J542" s="8" t="s">
        <v>53</v>
      </c>
      <c r="K542" s="8" t="s">
        <v>53</v>
      </c>
      <c r="L542" s="8" t="s">
        <v>799</v>
      </c>
      <c r="M542" s="8" t="s">
        <v>102</v>
      </c>
      <c r="N542" s="8" t="s">
        <v>630</v>
      </c>
      <c r="O542" s="8" t="s">
        <v>62</v>
      </c>
      <c r="P542" s="8" t="s">
        <v>1497</v>
      </c>
      <c r="Q542" s="8" t="s">
        <v>65</v>
      </c>
      <c r="R542" s="8" t="s">
        <v>57</v>
      </c>
      <c r="S542" s="8" t="s">
        <v>1212</v>
      </c>
      <c r="T542" s="150">
        <v>4.7489999999999997</v>
      </c>
      <c r="U542" s="8" t="s">
        <v>2761</v>
      </c>
      <c r="V542" s="172">
        <v>4.24E-2</v>
      </c>
      <c r="W542" s="151">
        <v>3.4090000000000002E-2</v>
      </c>
      <c r="X542" s="4" t="s">
        <v>614</v>
      </c>
      <c r="Y542" s="4"/>
      <c r="Z542" s="150">
        <v>111091</v>
      </c>
      <c r="AA542" s="148">
        <v>1</v>
      </c>
      <c r="AB542" s="171">
        <v>106.66</v>
      </c>
      <c r="AD542" s="150">
        <v>118.49</v>
      </c>
      <c r="AG542" s="8" t="s">
        <v>17</v>
      </c>
      <c r="AH542" s="151">
        <v>1.7200000000000001E-4</v>
      </c>
      <c r="AI542" s="151">
        <v>2.4070024804142201E-4</v>
      </c>
      <c r="AJ542" s="151">
        <v>3.0355870482819202E-5</v>
      </c>
    </row>
    <row r="543" spans="1:36" s="8" customFormat="1" x14ac:dyDescent="0.2">
      <c r="A543" s="8">
        <v>1035</v>
      </c>
      <c r="B543" s="8">
        <v>9939</v>
      </c>
      <c r="C543" s="8" t="s">
        <v>2762</v>
      </c>
      <c r="D543" s="8" t="s">
        <v>2763</v>
      </c>
      <c r="E543" s="4" t="s">
        <v>761</v>
      </c>
      <c r="F543" s="8" t="s">
        <v>2764</v>
      </c>
      <c r="G543" s="8" t="s">
        <v>2765</v>
      </c>
      <c r="H543" s="8" t="s">
        <v>76</v>
      </c>
      <c r="I543" s="8" t="s">
        <v>228</v>
      </c>
      <c r="J543" s="8" t="s">
        <v>53</v>
      </c>
      <c r="K543" s="8" t="s">
        <v>317</v>
      </c>
      <c r="L543" s="8" t="s">
        <v>799</v>
      </c>
      <c r="M543" s="8" t="s">
        <v>102</v>
      </c>
      <c r="N543" s="8" t="s">
        <v>630</v>
      </c>
      <c r="O543" s="8" t="s">
        <v>62</v>
      </c>
      <c r="P543" s="8" t="s">
        <v>1488</v>
      </c>
      <c r="Q543" s="8" t="s">
        <v>70</v>
      </c>
      <c r="R543" s="8" t="s">
        <v>57</v>
      </c>
      <c r="S543" s="8" t="s">
        <v>1212</v>
      </c>
      <c r="T543" s="150">
        <v>2.65</v>
      </c>
      <c r="U543" s="8" t="s">
        <v>1651</v>
      </c>
      <c r="V543" s="172">
        <v>7.9500000000000001E-2</v>
      </c>
      <c r="W543" s="151">
        <v>6.7699999999999996E-2</v>
      </c>
      <c r="X543" s="4" t="s">
        <v>614</v>
      </c>
      <c r="Y543" s="4"/>
      <c r="Z543" s="150">
        <v>1229172</v>
      </c>
      <c r="AA543" s="148">
        <v>1</v>
      </c>
      <c r="AB543" s="171">
        <v>103.38</v>
      </c>
      <c r="AD543" s="150">
        <v>1270.7180000000001</v>
      </c>
      <c r="AG543" s="8" t="s">
        <v>17</v>
      </c>
      <c r="AH543" s="151">
        <v>6.9049999999999997E-3</v>
      </c>
      <c r="AI543" s="151">
        <v>2.58134034240134E-3</v>
      </c>
      <c r="AJ543" s="151">
        <v>3.2554529438011501E-4</v>
      </c>
    </row>
    <row r="544" spans="1:36" s="8" customFormat="1" x14ac:dyDescent="0.2">
      <c r="A544" s="8">
        <v>1035</v>
      </c>
      <c r="B544" s="8">
        <v>9939</v>
      </c>
      <c r="C544" s="8" t="s">
        <v>2016</v>
      </c>
      <c r="D544" s="8" t="s">
        <v>2017</v>
      </c>
      <c r="E544" s="152" t="s">
        <v>425</v>
      </c>
      <c r="F544" s="8" t="s">
        <v>2018</v>
      </c>
      <c r="G544" s="8" t="s">
        <v>2019</v>
      </c>
      <c r="H544" s="8" t="s">
        <v>76</v>
      </c>
      <c r="I544" s="8" t="s">
        <v>229</v>
      </c>
      <c r="J544" s="8" t="s">
        <v>53</v>
      </c>
      <c r="K544" s="8" t="s">
        <v>53</v>
      </c>
      <c r="L544" s="8" t="s">
        <v>799</v>
      </c>
      <c r="M544" s="152" t="s">
        <v>311</v>
      </c>
      <c r="N544" s="8" t="s">
        <v>629</v>
      </c>
      <c r="O544" s="8" t="s">
        <v>62</v>
      </c>
      <c r="P544" s="161" t="s">
        <v>298</v>
      </c>
      <c r="Q544" s="8" t="s">
        <v>298</v>
      </c>
      <c r="R544" s="8" t="s">
        <v>298</v>
      </c>
      <c r="S544" s="8" t="s">
        <v>1212</v>
      </c>
      <c r="T544" s="150">
        <v>3.3530000000000002</v>
      </c>
      <c r="U544" s="8" t="s">
        <v>1498</v>
      </c>
      <c r="V544" s="172">
        <v>3.7400000000000003E-2</v>
      </c>
      <c r="W544" s="151">
        <v>3.4439999999999998E-2</v>
      </c>
      <c r="X544" s="4" t="s">
        <v>614</v>
      </c>
      <c r="Y544" s="4"/>
      <c r="Z544" s="150">
        <v>1251000</v>
      </c>
      <c r="AA544" s="148">
        <v>1</v>
      </c>
      <c r="AB544" s="171">
        <v>103.77</v>
      </c>
      <c r="AD544" s="150">
        <v>1298.163</v>
      </c>
      <c r="AG544" s="8" t="s">
        <v>17</v>
      </c>
      <c r="AH544" s="151">
        <v>6.2859999999999999E-3</v>
      </c>
      <c r="AI544" s="151">
        <v>2.6370915597687299E-3</v>
      </c>
      <c r="AJ544" s="151">
        <v>3.3257634959270701E-4</v>
      </c>
    </row>
    <row r="545" spans="1:36" s="8" customFormat="1" x14ac:dyDescent="0.2">
      <c r="A545" s="8">
        <v>1035</v>
      </c>
      <c r="B545" s="8">
        <v>9939</v>
      </c>
      <c r="C545" s="8" t="s">
        <v>1756</v>
      </c>
      <c r="D545" s="8" t="s">
        <v>1757</v>
      </c>
      <c r="E545" s="152" t="s">
        <v>425</v>
      </c>
      <c r="F545" s="8" t="s">
        <v>2020</v>
      </c>
      <c r="G545" s="8" t="s">
        <v>2021</v>
      </c>
      <c r="H545" s="8" t="s">
        <v>76</v>
      </c>
      <c r="I545" s="8" t="s">
        <v>229</v>
      </c>
      <c r="J545" s="8" t="s">
        <v>53</v>
      </c>
      <c r="K545" s="8" t="s">
        <v>53</v>
      </c>
      <c r="L545" s="8" t="s">
        <v>799</v>
      </c>
      <c r="M545" s="152" t="s">
        <v>311</v>
      </c>
      <c r="N545" s="8" t="s">
        <v>630</v>
      </c>
      <c r="O545" s="8" t="s">
        <v>62</v>
      </c>
      <c r="P545" s="8" t="s">
        <v>1419</v>
      </c>
      <c r="Q545" s="8" t="s">
        <v>65</v>
      </c>
      <c r="R545" s="8" t="s">
        <v>57</v>
      </c>
      <c r="S545" s="8" t="s">
        <v>1212</v>
      </c>
      <c r="T545" s="150">
        <v>6.9359999999999999</v>
      </c>
      <c r="U545" s="8" t="s">
        <v>2022</v>
      </c>
      <c r="V545" s="172">
        <v>4.02E-2</v>
      </c>
      <c r="W545" s="151">
        <v>3.5220000000000001E-2</v>
      </c>
      <c r="X545" s="4" t="s">
        <v>614</v>
      </c>
      <c r="Y545" s="4"/>
      <c r="Z545" s="150">
        <v>2000135</v>
      </c>
      <c r="AA545" s="148">
        <v>1</v>
      </c>
      <c r="AB545" s="171">
        <v>105.8</v>
      </c>
      <c r="AD545" s="150">
        <v>2116.143</v>
      </c>
      <c r="AG545" s="8" t="s">
        <v>17</v>
      </c>
      <c r="AH545" s="151">
        <v>2.4789999999999999E-3</v>
      </c>
      <c r="AI545" s="151">
        <v>4.2987388223819098E-3</v>
      </c>
      <c r="AJ545" s="151">
        <v>5.4213470901465699E-4</v>
      </c>
    </row>
    <row r="546" spans="1:36" s="8" customFormat="1" x14ac:dyDescent="0.2">
      <c r="A546" s="8">
        <v>1035</v>
      </c>
      <c r="B546" s="8">
        <v>9939</v>
      </c>
      <c r="C546" s="8" t="s">
        <v>1421</v>
      </c>
      <c r="D546" s="8" t="s">
        <v>1422</v>
      </c>
      <c r="E546" s="152" t="s">
        <v>425</v>
      </c>
      <c r="F546" s="8" t="s">
        <v>2023</v>
      </c>
      <c r="G546" s="8" t="s">
        <v>2024</v>
      </c>
      <c r="H546" s="8" t="s">
        <v>76</v>
      </c>
      <c r="I546" s="8" t="s">
        <v>229</v>
      </c>
      <c r="J546" s="8" t="s">
        <v>53</v>
      </c>
      <c r="K546" s="8" t="s">
        <v>53</v>
      </c>
      <c r="L546" s="8" t="s">
        <v>799</v>
      </c>
      <c r="M546" s="152" t="s">
        <v>311</v>
      </c>
      <c r="N546" s="8" t="s">
        <v>629</v>
      </c>
      <c r="O546" s="8" t="s">
        <v>62</v>
      </c>
      <c r="P546" s="8" t="s">
        <v>1544</v>
      </c>
      <c r="Q546" s="8" t="s">
        <v>65</v>
      </c>
      <c r="R546" s="8" t="s">
        <v>57</v>
      </c>
      <c r="S546" s="8" t="s">
        <v>1212</v>
      </c>
      <c r="T546" s="150">
        <v>5.415</v>
      </c>
      <c r="U546" s="8" t="s">
        <v>2025</v>
      </c>
      <c r="V546" s="172">
        <v>3.1800000000000002E-2</v>
      </c>
      <c r="W546" s="151">
        <v>2.921E-2</v>
      </c>
      <c r="X546" s="4" t="s">
        <v>614</v>
      </c>
      <c r="Y546" s="4"/>
      <c r="Z546" s="150">
        <v>2456000</v>
      </c>
      <c r="AA546" s="148">
        <v>1</v>
      </c>
      <c r="AB546" s="171">
        <v>103.27</v>
      </c>
      <c r="AD546" s="150">
        <v>2536.3110000000001</v>
      </c>
      <c r="AG546" s="8" t="s">
        <v>17</v>
      </c>
      <c r="AH546" s="151">
        <v>6.8780000000000004E-3</v>
      </c>
      <c r="AI546" s="151">
        <v>5.1522700956258402E-3</v>
      </c>
      <c r="AJ546" s="151">
        <v>6.4977765909242304E-4</v>
      </c>
    </row>
    <row r="547" spans="1:36" s="8" customFormat="1" x14ac:dyDescent="0.2">
      <c r="A547" s="8">
        <v>1035</v>
      </c>
      <c r="B547" s="8">
        <v>9939</v>
      </c>
      <c r="C547" s="8" t="s">
        <v>2026</v>
      </c>
      <c r="D547" s="8" t="s">
        <v>2027</v>
      </c>
      <c r="E547" s="152" t="s">
        <v>425</v>
      </c>
      <c r="F547" s="8" t="s">
        <v>2028</v>
      </c>
      <c r="G547" s="8" t="s">
        <v>2029</v>
      </c>
      <c r="H547" s="8" t="s">
        <v>76</v>
      </c>
      <c r="I547" s="8" t="s">
        <v>229</v>
      </c>
      <c r="J547" s="8" t="s">
        <v>53</v>
      </c>
      <c r="K547" s="8" t="s">
        <v>53</v>
      </c>
      <c r="L547" s="8" t="s">
        <v>799</v>
      </c>
      <c r="M547" s="152" t="s">
        <v>311</v>
      </c>
      <c r="N547" s="8" t="s">
        <v>261</v>
      </c>
      <c r="O547" s="8" t="s">
        <v>62</v>
      </c>
      <c r="P547" s="161" t="s">
        <v>298</v>
      </c>
      <c r="Q547" s="8" t="s">
        <v>298</v>
      </c>
      <c r="R547" s="8" t="s">
        <v>298</v>
      </c>
      <c r="S547" s="8" t="s">
        <v>1212</v>
      </c>
      <c r="T547" s="150">
        <v>4.335</v>
      </c>
      <c r="U547" s="8" t="s">
        <v>1779</v>
      </c>
      <c r="V547" s="172">
        <v>4.0899999999999999E-2</v>
      </c>
      <c r="W547" s="151">
        <v>3.5180000000000003E-2</v>
      </c>
      <c r="X547" s="4" t="s">
        <v>614</v>
      </c>
      <c r="Y547" s="4"/>
      <c r="Z547" s="150">
        <v>2827218</v>
      </c>
      <c r="AA547" s="148">
        <v>1</v>
      </c>
      <c r="AB547" s="171">
        <v>103.68</v>
      </c>
      <c r="AD547" s="150">
        <v>2931.26</v>
      </c>
      <c r="AG547" s="8" t="s">
        <v>17</v>
      </c>
      <c r="AH547" s="151">
        <v>8.3649999999999992E-3</v>
      </c>
      <c r="AI547" s="151">
        <v>5.9545694925003797E-3</v>
      </c>
      <c r="AJ547" s="151">
        <v>7.5095950987213696E-4</v>
      </c>
    </row>
    <row r="548" spans="1:36" s="8" customFormat="1" x14ac:dyDescent="0.2">
      <c r="A548" s="8">
        <v>1035</v>
      </c>
      <c r="B548" s="8">
        <v>9939</v>
      </c>
      <c r="C548" s="8" t="s">
        <v>2766</v>
      </c>
      <c r="D548" s="8" t="s">
        <v>2767</v>
      </c>
      <c r="E548" s="152" t="s">
        <v>425</v>
      </c>
      <c r="F548" s="8" t="s">
        <v>2768</v>
      </c>
      <c r="G548" s="8" t="s">
        <v>2769</v>
      </c>
      <c r="H548" s="8" t="s">
        <v>76</v>
      </c>
      <c r="I548" s="8" t="s">
        <v>228</v>
      </c>
      <c r="J548" s="8" t="s">
        <v>53</v>
      </c>
      <c r="K548" s="8" t="s">
        <v>53</v>
      </c>
      <c r="L548" s="8" t="s">
        <v>799</v>
      </c>
      <c r="M548" s="152" t="s">
        <v>311</v>
      </c>
      <c r="N548" s="8" t="s">
        <v>252</v>
      </c>
      <c r="O548" s="8" t="s">
        <v>62</v>
      </c>
      <c r="P548" s="8" t="s">
        <v>1544</v>
      </c>
      <c r="Q548" s="8" t="s">
        <v>65</v>
      </c>
      <c r="R548" s="8" t="s">
        <v>57</v>
      </c>
      <c r="S548" s="8" t="s">
        <v>1212</v>
      </c>
      <c r="T548" s="150">
        <v>5.4880000000000004</v>
      </c>
      <c r="U548" s="8" t="s">
        <v>2770</v>
      </c>
      <c r="V548" s="172">
        <v>5.6800000000000003E-2</v>
      </c>
      <c r="W548" s="151">
        <v>4.863E-2</v>
      </c>
      <c r="X548" s="4" t="s">
        <v>614</v>
      </c>
      <c r="Y548" s="4"/>
      <c r="Z548" s="150">
        <v>68698</v>
      </c>
      <c r="AA548" s="148">
        <v>1</v>
      </c>
      <c r="AB548" s="171">
        <v>105.25</v>
      </c>
      <c r="AD548" s="150">
        <v>72.305000000000007</v>
      </c>
      <c r="AG548" s="8" t="s">
        <v>17</v>
      </c>
      <c r="AH548" s="151">
        <v>4.5800000000000002E-4</v>
      </c>
      <c r="AI548" s="151">
        <v>1.4687987034412101E-4</v>
      </c>
      <c r="AJ548" s="151">
        <v>1.85237296470593E-5</v>
      </c>
    </row>
    <row r="549" spans="1:36" s="8" customFormat="1" x14ac:dyDescent="0.2">
      <c r="A549" s="8">
        <v>1035</v>
      </c>
      <c r="B549" s="8">
        <v>9939</v>
      </c>
      <c r="C549" s="8" t="s">
        <v>2030</v>
      </c>
      <c r="D549" s="8" t="s">
        <v>2031</v>
      </c>
      <c r="E549" s="152" t="s">
        <v>425</v>
      </c>
      <c r="F549" s="8" t="s">
        <v>2032</v>
      </c>
      <c r="G549" s="8" t="s">
        <v>2033</v>
      </c>
      <c r="H549" s="8" t="s">
        <v>76</v>
      </c>
      <c r="I549" s="8" t="s">
        <v>229</v>
      </c>
      <c r="J549" s="8" t="s">
        <v>53</v>
      </c>
      <c r="K549" s="8" t="s">
        <v>53</v>
      </c>
      <c r="L549" s="8" t="s">
        <v>799</v>
      </c>
      <c r="M549" s="152" t="s">
        <v>311</v>
      </c>
      <c r="N549" s="8" t="s">
        <v>75</v>
      </c>
      <c r="O549" s="8" t="s">
        <v>62</v>
      </c>
      <c r="P549" s="161" t="s">
        <v>298</v>
      </c>
      <c r="Q549" s="8" t="s">
        <v>298</v>
      </c>
      <c r="R549" s="8" t="s">
        <v>298</v>
      </c>
      <c r="S549" s="8" t="s">
        <v>1212</v>
      </c>
      <c r="T549" s="150">
        <v>4.2750000000000004</v>
      </c>
      <c r="U549" s="8" t="s">
        <v>2034</v>
      </c>
      <c r="V549" s="172">
        <v>4.2500000000000003E-2</v>
      </c>
      <c r="W549" s="151">
        <v>3.5569999999999997E-2</v>
      </c>
      <c r="X549" s="4" t="s">
        <v>614</v>
      </c>
      <c r="Y549" s="4"/>
      <c r="Z549" s="150">
        <v>1602000</v>
      </c>
      <c r="AA549" s="148">
        <v>1</v>
      </c>
      <c r="AB549" s="171">
        <v>103.93</v>
      </c>
      <c r="AD549" s="150">
        <v>1664.9590000000001</v>
      </c>
      <c r="AG549" s="8" t="s">
        <v>17</v>
      </c>
      <c r="AH549" s="151">
        <v>5.3400000000000001E-3</v>
      </c>
      <c r="AI549" s="151">
        <v>3.38220183912568E-3</v>
      </c>
      <c r="AJ549" s="151">
        <v>4.2654580462910002E-4</v>
      </c>
    </row>
    <row r="550" spans="1:36" s="8" customFormat="1" x14ac:dyDescent="0.2">
      <c r="A550" s="8">
        <v>1035</v>
      </c>
      <c r="B550" s="8">
        <v>9939</v>
      </c>
      <c r="C550" s="8" t="s">
        <v>1950</v>
      </c>
      <c r="D550" s="8" t="s">
        <v>1951</v>
      </c>
      <c r="E550" s="152" t="s">
        <v>425</v>
      </c>
      <c r="F550" s="8" t="s">
        <v>2035</v>
      </c>
      <c r="G550" s="8" t="s">
        <v>2036</v>
      </c>
      <c r="H550" s="8" t="s">
        <v>76</v>
      </c>
      <c r="I550" s="8" t="s">
        <v>228</v>
      </c>
      <c r="J550" s="8" t="s">
        <v>53</v>
      </c>
      <c r="K550" s="8" t="s">
        <v>53</v>
      </c>
      <c r="L550" s="8" t="s">
        <v>799</v>
      </c>
      <c r="M550" s="152" t="s">
        <v>311</v>
      </c>
      <c r="N550" s="8" t="s">
        <v>140</v>
      </c>
      <c r="O550" s="8" t="s">
        <v>62</v>
      </c>
      <c r="P550" s="161" t="s">
        <v>298</v>
      </c>
      <c r="Q550" s="8" t="s">
        <v>298</v>
      </c>
      <c r="R550" s="8" t="s">
        <v>298</v>
      </c>
      <c r="S550" s="8" t="s">
        <v>1212</v>
      </c>
      <c r="T550" s="150">
        <v>3.2080000000000002</v>
      </c>
      <c r="U550" s="8" t="s">
        <v>2037</v>
      </c>
      <c r="V550" s="172">
        <v>7.17E-2</v>
      </c>
      <c r="W550" s="151">
        <v>6.6549999999999998E-2</v>
      </c>
      <c r="X550" s="4" t="s">
        <v>614</v>
      </c>
      <c r="Y550" s="4"/>
      <c r="Z550" s="150">
        <v>172000</v>
      </c>
      <c r="AA550" s="148">
        <v>1</v>
      </c>
      <c r="AB550" s="171">
        <v>101.97</v>
      </c>
      <c r="AD550" s="150">
        <v>175.38800000000001</v>
      </c>
      <c r="AG550" s="8" t="s">
        <v>17</v>
      </c>
      <c r="AH550" s="151">
        <v>1.199E-3</v>
      </c>
      <c r="AI550" s="151">
        <v>3.5628451604821301E-4</v>
      </c>
      <c r="AJ550" s="151">
        <v>4.4932760610750601E-5</v>
      </c>
    </row>
    <row r="551" spans="1:36" s="8" customFormat="1" x14ac:dyDescent="0.2">
      <c r="A551" s="8">
        <v>1035</v>
      </c>
      <c r="B551" s="8">
        <v>9939</v>
      </c>
      <c r="C551" s="8" t="s">
        <v>1988</v>
      </c>
      <c r="D551" s="8" t="s">
        <v>1989</v>
      </c>
      <c r="E551" s="152" t="s">
        <v>425</v>
      </c>
      <c r="F551" s="8" t="s">
        <v>2038</v>
      </c>
      <c r="G551" s="8" t="s">
        <v>2039</v>
      </c>
      <c r="H551" s="8" t="s">
        <v>76</v>
      </c>
      <c r="I551" s="8" t="s">
        <v>229</v>
      </c>
      <c r="J551" s="8" t="s">
        <v>53</v>
      </c>
      <c r="K551" s="8" t="s">
        <v>53</v>
      </c>
      <c r="L551" s="8" t="s">
        <v>799</v>
      </c>
      <c r="M551" s="152" t="s">
        <v>311</v>
      </c>
      <c r="N551" s="8" t="s">
        <v>140</v>
      </c>
      <c r="O551" s="8" t="s">
        <v>62</v>
      </c>
      <c r="P551" s="8" t="s">
        <v>1497</v>
      </c>
      <c r="Q551" s="8" t="s">
        <v>70</v>
      </c>
      <c r="R551" s="8" t="s">
        <v>57</v>
      </c>
      <c r="S551" s="8" t="s">
        <v>1212</v>
      </c>
      <c r="T551" s="150">
        <v>4.5069999999999997</v>
      </c>
      <c r="U551" s="8" t="s">
        <v>2040</v>
      </c>
      <c r="V551" s="172">
        <v>3.4500000000000003E-2</v>
      </c>
      <c r="W551" s="151">
        <v>3.0439999999999998E-2</v>
      </c>
      <c r="X551" s="4" t="s">
        <v>614</v>
      </c>
      <c r="Y551" s="4"/>
      <c r="Z551" s="150">
        <v>488000</v>
      </c>
      <c r="AA551" s="148">
        <v>1</v>
      </c>
      <c r="AB551" s="171">
        <v>102.59</v>
      </c>
      <c r="AD551" s="150">
        <v>500.63900000000001</v>
      </c>
      <c r="AG551" s="8" t="s">
        <v>17</v>
      </c>
      <c r="AH551" s="151">
        <v>5.3839999999999999E-3</v>
      </c>
      <c r="AI551" s="151">
        <v>1.0169999560219801E-3</v>
      </c>
      <c r="AJ551" s="151">
        <v>1.2825877495865E-4</v>
      </c>
    </row>
    <row r="552" spans="1:36" s="8" customFormat="1" x14ac:dyDescent="0.2">
      <c r="A552" s="8">
        <v>1035</v>
      </c>
      <c r="B552" s="8">
        <v>9939</v>
      </c>
      <c r="C552" s="8" t="s">
        <v>2041</v>
      </c>
      <c r="D552" s="8" t="s">
        <v>2042</v>
      </c>
      <c r="E552" s="4" t="s">
        <v>761</v>
      </c>
      <c r="F552" s="8" t="s">
        <v>2043</v>
      </c>
      <c r="G552" s="8" t="s">
        <v>2044</v>
      </c>
      <c r="H552" s="8" t="s">
        <v>76</v>
      </c>
      <c r="I552" s="8" t="s">
        <v>228</v>
      </c>
      <c r="J552" s="8" t="s">
        <v>53</v>
      </c>
      <c r="K552" s="8" t="s">
        <v>53</v>
      </c>
      <c r="L552" s="8" t="s">
        <v>799</v>
      </c>
      <c r="M552" s="152" t="s">
        <v>311</v>
      </c>
      <c r="N552" s="8" t="s">
        <v>630</v>
      </c>
      <c r="O552" s="8" t="s">
        <v>62</v>
      </c>
      <c r="P552" s="8" t="s">
        <v>1419</v>
      </c>
      <c r="Q552" s="8" t="s">
        <v>65</v>
      </c>
      <c r="R552" s="8" t="s">
        <v>57</v>
      </c>
      <c r="S552" s="8" t="s">
        <v>1212</v>
      </c>
      <c r="T552" s="150">
        <v>3.36</v>
      </c>
      <c r="U552" s="8" t="s">
        <v>2045</v>
      </c>
      <c r="V552" s="172">
        <v>6.3899999999999998E-2</v>
      </c>
      <c r="W552" s="151">
        <v>5.8099999999999999E-2</v>
      </c>
      <c r="X552" s="4" t="s">
        <v>614</v>
      </c>
      <c r="Y552" s="4"/>
      <c r="Z552" s="150">
        <v>1083484</v>
      </c>
      <c r="AA552" s="148">
        <v>1</v>
      </c>
      <c r="AB552" s="171">
        <v>103.25</v>
      </c>
      <c r="AD552" s="150">
        <v>1118.6969999999999</v>
      </c>
      <c r="AG552" s="8" t="s">
        <v>17</v>
      </c>
      <c r="AH552" s="151">
        <v>2.63E-3</v>
      </c>
      <c r="AI552" s="151">
        <v>2.2725248716279202E-3</v>
      </c>
      <c r="AJ552" s="151">
        <v>2.8659908426953998E-4</v>
      </c>
    </row>
    <row r="553" spans="1:36" s="8" customFormat="1" x14ac:dyDescent="0.2">
      <c r="A553" s="8">
        <v>1035</v>
      </c>
      <c r="B553" s="8">
        <v>9939</v>
      </c>
      <c r="C553" s="8" t="s">
        <v>2041</v>
      </c>
      <c r="D553" s="8" t="s">
        <v>2042</v>
      </c>
      <c r="E553" s="4" t="s">
        <v>761</v>
      </c>
      <c r="F553" s="8" t="s">
        <v>2046</v>
      </c>
      <c r="G553" s="8" t="s">
        <v>2047</v>
      </c>
      <c r="H553" s="8" t="s">
        <v>76</v>
      </c>
      <c r="I553" s="8" t="s">
        <v>228</v>
      </c>
      <c r="J553" s="8" t="s">
        <v>53</v>
      </c>
      <c r="K553" s="8" t="s">
        <v>314</v>
      </c>
      <c r="L553" s="8" t="s">
        <v>799</v>
      </c>
      <c r="M553" s="8" t="s">
        <v>102</v>
      </c>
      <c r="N553" s="8" t="s">
        <v>630</v>
      </c>
      <c r="O553" s="8" t="s">
        <v>62</v>
      </c>
      <c r="P553" s="8" t="s">
        <v>1419</v>
      </c>
      <c r="Q553" s="8" t="s">
        <v>65</v>
      </c>
      <c r="R553" s="8" t="s">
        <v>57</v>
      </c>
      <c r="S553" s="8" t="s">
        <v>1212</v>
      </c>
      <c r="T553" s="150">
        <v>2.532</v>
      </c>
      <c r="U553" s="8" t="s">
        <v>1362</v>
      </c>
      <c r="V553" s="172">
        <v>6.4399999999999999E-2</v>
      </c>
      <c r="W553" s="151">
        <v>5.9229999999999998E-2</v>
      </c>
      <c r="X553" s="4" t="s">
        <v>614</v>
      </c>
      <c r="Y553" s="4"/>
      <c r="Z553" s="150">
        <v>2347983</v>
      </c>
      <c r="AA553" s="148">
        <v>1</v>
      </c>
      <c r="AB553" s="171">
        <v>102.59</v>
      </c>
      <c r="AD553" s="150">
        <v>2408.7959999999998</v>
      </c>
      <c r="AG553" s="8" t="s">
        <v>17</v>
      </c>
      <c r="AH553" s="151">
        <v>3.9129999999999998E-3</v>
      </c>
      <c r="AI553" s="151">
        <v>4.8932348519269402E-3</v>
      </c>
      <c r="AJ553" s="151">
        <v>6.1710947377814705E-4</v>
      </c>
    </row>
    <row r="554" spans="1:36" s="8" customFormat="1" x14ac:dyDescent="0.2">
      <c r="A554" s="8">
        <v>1035</v>
      </c>
      <c r="B554" s="8">
        <v>9939</v>
      </c>
      <c r="C554" s="8" t="s">
        <v>1410</v>
      </c>
      <c r="D554" s="8" t="s">
        <v>1411</v>
      </c>
      <c r="E554" s="152" t="s">
        <v>425</v>
      </c>
      <c r="F554" s="8" t="s">
        <v>2048</v>
      </c>
      <c r="G554" s="8" t="s">
        <v>2049</v>
      </c>
      <c r="H554" s="8" t="s">
        <v>76</v>
      </c>
      <c r="I554" s="8" t="s">
        <v>229</v>
      </c>
      <c r="J554" s="8" t="s">
        <v>53</v>
      </c>
      <c r="K554" s="8" t="s">
        <v>53</v>
      </c>
      <c r="L554" s="8" t="s">
        <v>799</v>
      </c>
      <c r="M554" s="152" t="s">
        <v>311</v>
      </c>
      <c r="N554" s="8" t="s">
        <v>256</v>
      </c>
      <c r="O554" s="8" t="s">
        <v>62</v>
      </c>
      <c r="P554" s="8" t="s">
        <v>1205</v>
      </c>
      <c r="Q554" s="8" t="s">
        <v>65</v>
      </c>
      <c r="R554" s="8" t="s">
        <v>57</v>
      </c>
      <c r="S554" s="8" t="s">
        <v>1212</v>
      </c>
      <c r="T554" s="150">
        <v>5.84</v>
      </c>
      <c r="U554" s="8" t="s">
        <v>2050</v>
      </c>
      <c r="V554" s="172">
        <v>2.6800000000000001E-2</v>
      </c>
      <c r="W554" s="151">
        <v>2.5520000000000001E-2</v>
      </c>
      <c r="X554" s="4" t="s">
        <v>614</v>
      </c>
      <c r="Y554" s="4"/>
      <c r="Z554" s="150">
        <v>11440385</v>
      </c>
      <c r="AA554" s="148">
        <v>1</v>
      </c>
      <c r="AB554" s="171">
        <v>100.6</v>
      </c>
      <c r="AD554" s="150">
        <v>11509.027</v>
      </c>
      <c r="AG554" s="8" t="s">
        <v>17</v>
      </c>
      <c r="AH554" s="151">
        <v>4.0860000000000002E-3</v>
      </c>
      <c r="AI554" s="151">
        <v>2.3379472218966701E-2</v>
      </c>
      <c r="AJ554" s="151">
        <v>2.9484981274863101E-3</v>
      </c>
    </row>
    <row r="555" spans="1:36" s="8" customFormat="1" x14ac:dyDescent="0.2">
      <c r="A555" s="8">
        <v>1035</v>
      </c>
      <c r="B555" s="8">
        <v>9939</v>
      </c>
      <c r="C555" s="8" t="s">
        <v>1816</v>
      </c>
      <c r="D555" s="8" t="s">
        <v>1817</v>
      </c>
      <c r="E555" s="152" t="s">
        <v>425</v>
      </c>
      <c r="F555" s="8" t="s">
        <v>2051</v>
      </c>
      <c r="G555" s="8" t="s">
        <v>2052</v>
      </c>
      <c r="H555" s="8" t="s">
        <v>76</v>
      </c>
      <c r="I555" s="8" t="s">
        <v>228</v>
      </c>
      <c r="J555" s="8" t="s">
        <v>53</v>
      </c>
      <c r="K555" s="8" t="s">
        <v>53</v>
      </c>
      <c r="L555" s="8" t="s">
        <v>799</v>
      </c>
      <c r="M555" s="152" t="s">
        <v>311</v>
      </c>
      <c r="N555" s="8" t="s">
        <v>625</v>
      </c>
      <c r="O555" s="8" t="s">
        <v>62</v>
      </c>
      <c r="P555" s="161" t="s">
        <v>298</v>
      </c>
      <c r="Q555" s="8" t="s">
        <v>298</v>
      </c>
      <c r="R555" s="8" t="s">
        <v>298</v>
      </c>
      <c r="S555" s="8" t="s">
        <v>1212</v>
      </c>
      <c r="T555" s="150">
        <v>4.57</v>
      </c>
      <c r="U555" s="8" t="s">
        <v>2053</v>
      </c>
      <c r="V555" s="172">
        <v>6.9500000000000006E-2</v>
      </c>
      <c r="W555" s="151">
        <v>6.7479999999999998E-2</v>
      </c>
      <c r="X555" s="4" t="s">
        <v>614</v>
      </c>
      <c r="Y555" s="4"/>
      <c r="Z555" s="150">
        <v>1484837</v>
      </c>
      <c r="AA555" s="148">
        <v>1</v>
      </c>
      <c r="AB555" s="171">
        <v>101.4</v>
      </c>
      <c r="AD555" s="150">
        <v>1505.625</v>
      </c>
      <c r="AG555" s="8" t="s">
        <v>17</v>
      </c>
      <c r="AH555" s="151">
        <v>4.5139999999999998E-3</v>
      </c>
      <c r="AI555" s="151">
        <v>3.0585305185682598E-3</v>
      </c>
      <c r="AJ555" s="151">
        <v>3.8572605157195599E-4</v>
      </c>
    </row>
    <row r="556" spans="1:36" s="8" customFormat="1" x14ac:dyDescent="0.2">
      <c r="A556" s="8">
        <v>1035</v>
      </c>
      <c r="B556" s="8">
        <v>9939</v>
      </c>
      <c r="C556" s="8" t="s">
        <v>2054</v>
      </c>
      <c r="D556" s="8" t="s">
        <v>2055</v>
      </c>
      <c r="E556" s="152" t="s">
        <v>425</v>
      </c>
      <c r="F556" s="8" t="s">
        <v>2056</v>
      </c>
      <c r="G556" s="8" t="s">
        <v>2057</v>
      </c>
      <c r="H556" s="8" t="s">
        <v>76</v>
      </c>
      <c r="I556" s="8" t="s">
        <v>229</v>
      </c>
      <c r="J556" s="8" t="s">
        <v>53</v>
      </c>
      <c r="K556" s="8" t="s">
        <v>53</v>
      </c>
      <c r="L556" s="8" t="s">
        <v>799</v>
      </c>
      <c r="M556" s="152" t="s">
        <v>311</v>
      </c>
      <c r="N556" s="8" t="s">
        <v>625</v>
      </c>
      <c r="O556" s="8" t="s">
        <v>62</v>
      </c>
      <c r="P556" s="161" t="s">
        <v>298</v>
      </c>
      <c r="Q556" s="8" t="s">
        <v>298</v>
      </c>
      <c r="R556" s="8" t="s">
        <v>298</v>
      </c>
      <c r="S556" s="8" t="s">
        <v>1212</v>
      </c>
      <c r="T556" s="150">
        <v>4.3920000000000003</v>
      </c>
      <c r="U556" s="8" t="s">
        <v>1779</v>
      </c>
      <c r="V556" s="172">
        <v>4.9000000000000002E-2</v>
      </c>
      <c r="W556" s="151">
        <v>4.5539999999999997E-2</v>
      </c>
      <c r="X556" s="4" t="s">
        <v>614</v>
      </c>
      <c r="Y556" s="4"/>
      <c r="Z556" s="150">
        <v>2035926</v>
      </c>
      <c r="AA556" s="148">
        <v>1</v>
      </c>
      <c r="AB556" s="171">
        <v>101.85</v>
      </c>
      <c r="AD556" s="150">
        <v>2073.5909999999999</v>
      </c>
      <c r="AG556" s="8" t="s">
        <v>17</v>
      </c>
      <c r="AH556" s="151">
        <v>6.5209999999999999E-3</v>
      </c>
      <c r="AI556" s="151">
        <v>4.2122981591025703E-3</v>
      </c>
      <c r="AJ556" s="151">
        <v>5.3123325959652005E-4</v>
      </c>
    </row>
    <row r="557" spans="1:36" s="8" customFormat="1" x14ac:dyDescent="0.2">
      <c r="A557" s="8">
        <v>1035</v>
      </c>
      <c r="B557" s="8">
        <v>9939</v>
      </c>
      <c r="C557" s="8" t="s">
        <v>2058</v>
      </c>
      <c r="D557" s="8" t="s">
        <v>2059</v>
      </c>
      <c r="E557" s="152" t="s">
        <v>425</v>
      </c>
      <c r="F557" s="8" t="s">
        <v>2060</v>
      </c>
      <c r="G557" s="8" t="s">
        <v>2061</v>
      </c>
      <c r="H557" s="8" t="s">
        <v>76</v>
      </c>
      <c r="I557" s="8" t="s">
        <v>228</v>
      </c>
      <c r="J557" s="8" t="s">
        <v>53</v>
      </c>
      <c r="K557" s="8" t="s">
        <v>53</v>
      </c>
      <c r="L557" s="8" t="s">
        <v>799</v>
      </c>
      <c r="M557" s="152" t="s">
        <v>311</v>
      </c>
      <c r="N557" s="8" t="s">
        <v>140</v>
      </c>
      <c r="O557" s="8" t="s">
        <v>62</v>
      </c>
      <c r="P557" s="161" t="s">
        <v>298</v>
      </c>
      <c r="Q557" s="8" t="s">
        <v>298</v>
      </c>
      <c r="R557" s="8" t="s">
        <v>298</v>
      </c>
      <c r="S557" s="8" t="s">
        <v>1212</v>
      </c>
      <c r="T557" s="150">
        <v>3.625</v>
      </c>
      <c r="U557" s="8" t="s">
        <v>2062</v>
      </c>
      <c r="V557" s="172">
        <v>7.1099999999999997E-2</v>
      </c>
      <c r="W557" s="151">
        <v>6.9139999999999993E-2</v>
      </c>
      <c r="X557" s="4" t="s">
        <v>614</v>
      </c>
      <c r="Y557" s="4"/>
      <c r="Z557" s="150">
        <v>367879</v>
      </c>
      <c r="AA557" s="148">
        <v>1</v>
      </c>
      <c r="AB557" s="171">
        <v>101.17</v>
      </c>
      <c r="AD557" s="150">
        <v>372.18299999999999</v>
      </c>
      <c r="AG557" s="8" t="s">
        <v>17</v>
      </c>
      <c r="AH557" s="151">
        <v>2.8300000000000001E-3</v>
      </c>
      <c r="AI557" s="151">
        <v>7.5605402466530597E-4</v>
      </c>
      <c r="AJ557" s="151">
        <v>9.5349623598246905E-5</v>
      </c>
    </row>
    <row r="558" spans="1:36" s="8" customFormat="1" x14ac:dyDescent="0.2">
      <c r="A558" s="8">
        <v>1035</v>
      </c>
      <c r="B558" s="8">
        <v>9939</v>
      </c>
      <c r="C558" s="8" t="s">
        <v>1484</v>
      </c>
      <c r="D558" s="8" t="s">
        <v>1485</v>
      </c>
      <c r="E558" s="152" t="s">
        <v>425</v>
      </c>
      <c r="F558" s="8" t="s">
        <v>2063</v>
      </c>
      <c r="G558" s="8" t="s">
        <v>2064</v>
      </c>
      <c r="H558" s="8" t="s">
        <v>76</v>
      </c>
      <c r="I558" s="8" t="s">
        <v>229</v>
      </c>
      <c r="J558" s="8" t="s">
        <v>53</v>
      </c>
      <c r="K558" s="8" t="s">
        <v>317</v>
      </c>
      <c r="L558" s="8" t="s">
        <v>799</v>
      </c>
      <c r="M558" s="152" t="s">
        <v>311</v>
      </c>
      <c r="N558" s="8" t="s">
        <v>630</v>
      </c>
      <c r="O558" s="8" t="s">
        <v>62</v>
      </c>
      <c r="P558" s="8" t="s">
        <v>1497</v>
      </c>
      <c r="Q558" s="8" t="s">
        <v>65</v>
      </c>
      <c r="R558" s="8" t="s">
        <v>57</v>
      </c>
      <c r="S558" s="8" t="s">
        <v>1212</v>
      </c>
      <c r="T558" s="150">
        <v>2.3639999999999999</v>
      </c>
      <c r="U558" s="8" t="s">
        <v>1631</v>
      </c>
      <c r="V558" s="172">
        <v>1.3299999999999999E-2</v>
      </c>
      <c r="W558" s="151">
        <v>2.844E-2</v>
      </c>
      <c r="X558" s="4" t="s">
        <v>614</v>
      </c>
      <c r="Y558" s="4"/>
      <c r="Z558" s="150">
        <v>1940938.04</v>
      </c>
      <c r="AA558" s="148">
        <v>1</v>
      </c>
      <c r="AB558" s="171">
        <v>111.74</v>
      </c>
      <c r="AD558" s="150">
        <v>2168.8040000000001</v>
      </c>
      <c r="AG558" s="8" t="s">
        <v>17</v>
      </c>
      <c r="AH558" s="151">
        <v>5.2509999999999996E-3</v>
      </c>
      <c r="AI558" s="151">
        <v>4.40571521634045E-3</v>
      </c>
      <c r="AJ558" s="151">
        <v>5.5562601858391699E-4</v>
      </c>
    </row>
    <row r="559" spans="1:36" s="8" customFormat="1" x14ac:dyDescent="0.2">
      <c r="A559" s="8">
        <v>1035</v>
      </c>
      <c r="B559" s="8">
        <v>9939</v>
      </c>
      <c r="C559" s="8" t="s">
        <v>1484</v>
      </c>
      <c r="D559" s="8" t="s">
        <v>1485</v>
      </c>
      <c r="E559" s="152" t="s">
        <v>425</v>
      </c>
      <c r="F559" s="8" t="s">
        <v>2771</v>
      </c>
      <c r="G559" s="8" t="s">
        <v>2772</v>
      </c>
      <c r="H559" s="8" t="s">
        <v>76</v>
      </c>
      <c r="I559" s="8" t="s">
        <v>229</v>
      </c>
      <c r="J559" s="8" t="s">
        <v>53</v>
      </c>
      <c r="K559" s="8" t="s">
        <v>317</v>
      </c>
      <c r="L559" s="8" t="s">
        <v>799</v>
      </c>
      <c r="M559" s="152" t="s">
        <v>311</v>
      </c>
      <c r="N559" s="8" t="s">
        <v>630</v>
      </c>
      <c r="O559" s="8" t="s">
        <v>62</v>
      </c>
      <c r="P559" s="8" t="s">
        <v>1488</v>
      </c>
      <c r="Q559" s="8" t="s">
        <v>65</v>
      </c>
      <c r="R559" s="8" t="s">
        <v>57</v>
      </c>
      <c r="S559" s="8" t="s">
        <v>1212</v>
      </c>
      <c r="T559" s="150">
        <v>3.3130000000000002</v>
      </c>
      <c r="U559" s="8" t="s">
        <v>1907</v>
      </c>
      <c r="V559" s="172">
        <v>1.7500000000000002E-2</v>
      </c>
      <c r="W559" s="151">
        <v>4.4299999999999999E-2</v>
      </c>
      <c r="X559" s="4" t="s">
        <v>614</v>
      </c>
      <c r="Y559" s="4"/>
      <c r="Z559" s="150">
        <v>831959</v>
      </c>
      <c r="AA559" s="148">
        <v>1</v>
      </c>
      <c r="AB559" s="171">
        <v>104.19</v>
      </c>
      <c r="AD559" s="150">
        <v>866.81799999999998</v>
      </c>
      <c r="AG559" s="8" t="s">
        <v>17</v>
      </c>
      <c r="AH559" s="151">
        <v>5.8699999999999996E-4</v>
      </c>
      <c r="AI559" s="151">
        <v>1.7608568233864899E-3</v>
      </c>
      <c r="AJ559" s="151">
        <v>2.2207015615667401E-4</v>
      </c>
    </row>
    <row r="560" spans="1:36" s="8" customFormat="1" x14ac:dyDescent="0.2">
      <c r="A560" s="8">
        <v>1035</v>
      </c>
      <c r="B560" s="8">
        <v>9939</v>
      </c>
      <c r="C560" s="8" t="s">
        <v>2071</v>
      </c>
      <c r="D560" s="8" t="s">
        <v>2072</v>
      </c>
      <c r="E560" s="152" t="s">
        <v>425</v>
      </c>
      <c r="F560" s="8" t="s">
        <v>2073</v>
      </c>
      <c r="G560" s="8" t="s">
        <v>2074</v>
      </c>
      <c r="H560" s="8" t="s">
        <v>76</v>
      </c>
      <c r="I560" s="8" t="s">
        <v>228</v>
      </c>
      <c r="J560" s="8" t="s">
        <v>53</v>
      </c>
      <c r="K560" s="8" t="s">
        <v>53</v>
      </c>
      <c r="L560" s="8" t="s">
        <v>799</v>
      </c>
      <c r="M560" s="152" t="s">
        <v>311</v>
      </c>
      <c r="N560" s="8" t="s">
        <v>258</v>
      </c>
      <c r="O560" s="8" t="s">
        <v>62</v>
      </c>
      <c r="P560" s="8" t="s">
        <v>1560</v>
      </c>
      <c r="Q560" s="8" t="s">
        <v>65</v>
      </c>
      <c r="R560" s="8" t="s">
        <v>57</v>
      </c>
      <c r="S560" s="8" t="s">
        <v>1212</v>
      </c>
      <c r="T560" s="150">
        <v>0.82399999999999995</v>
      </c>
      <c r="U560" s="8" t="s">
        <v>2075</v>
      </c>
      <c r="V560" s="172">
        <v>2.7E-2</v>
      </c>
      <c r="W560" s="151">
        <v>5.2560000000000003E-2</v>
      </c>
      <c r="X560" s="4" t="s">
        <v>614</v>
      </c>
      <c r="Y560" s="4"/>
      <c r="Z560" s="150">
        <v>208660.94</v>
      </c>
      <c r="AA560" s="148">
        <v>1</v>
      </c>
      <c r="AB560" s="171">
        <v>98.09</v>
      </c>
      <c r="AD560" s="150">
        <v>204.67599999999999</v>
      </c>
      <c r="AG560" s="8" t="s">
        <v>17</v>
      </c>
      <c r="AH560" s="151">
        <v>2.2239999999999998E-3</v>
      </c>
      <c r="AI560" s="151">
        <v>4.1577845046404102E-4</v>
      </c>
      <c r="AJ560" s="151">
        <v>5.2435827941738201E-5</v>
      </c>
    </row>
    <row r="561" spans="1:36" s="8" customFormat="1" x14ac:dyDescent="0.2">
      <c r="A561" s="8">
        <v>1035</v>
      </c>
      <c r="B561" s="8">
        <v>9939</v>
      </c>
      <c r="C561" s="8" t="s">
        <v>2071</v>
      </c>
      <c r="D561" s="8" t="s">
        <v>2072</v>
      </c>
      <c r="E561" s="152" t="s">
        <v>425</v>
      </c>
      <c r="F561" s="8" t="s">
        <v>2076</v>
      </c>
      <c r="G561" s="8" t="s">
        <v>2077</v>
      </c>
      <c r="H561" s="8" t="s">
        <v>76</v>
      </c>
      <c r="I561" s="8" t="s">
        <v>229</v>
      </c>
      <c r="J561" s="8" t="s">
        <v>53</v>
      </c>
      <c r="K561" s="8" t="s">
        <v>53</v>
      </c>
      <c r="L561" s="8" t="s">
        <v>799</v>
      </c>
      <c r="M561" s="152" t="s">
        <v>311</v>
      </c>
      <c r="N561" s="8" t="s">
        <v>258</v>
      </c>
      <c r="O561" s="8" t="s">
        <v>62</v>
      </c>
      <c r="P561" s="8" t="s">
        <v>1560</v>
      </c>
      <c r="Q561" s="8" t="s">
        <v>65</v>
      </c>
      <c r="R561" s="8" t="s">
        <v>57</v>
      </c>
      <c r="S561" s="8" t="s">
        <v>1212</v>
      </c>
      <c r="T561" s="150">
        <v>0.83099999999999996</v>
      </c>
      <c r="U561" s="8" t="s">
        <v>2075</v>
      </c>
      <c r="V561" s="172">
        <v>1.7999999999999999E-2</v>
      </c>
      <c r="W561" s="151">
        <v>2.63E-2</v>
      </c>
      <c r="X561" s="4" t="s">
        <v>614</v>
      </c>
      <c r="Y561" s="4"/>
      <c r="Z561" s="150">
        <v>1069535.53</v>
      </c>
      <c r="AA561" s="148">
        <v>1</v>
      </c>
      <c r="AB561" s="171">
        <v>115.1</v>
      </c>
      <c r="AD561" s="150">
        <v>1231.0350000000001</v>
      </c>
      <c r="AG561" s="8" t="s">
        <v>17</v>
      </c>
      <c r="AH561" s="151">
        <v>2.1949999999999999E-3</v>
      </c>
      <c r="AI561" s="151">
        <v>2.5007289533200902E-3</v>
      </c>
      <c r="AJ561" s="151">
        <v>3.1537900287729299E-4</v>
      </c>
    </row>
    <row r="562" spans="1:36" s="8" customFormat="1" x14ac:dyDescent="0.2">
      <c r="A562" s="8">
        <v>1035</v>
      </c>
      <c r="B562" s="8">
        <v>9939</v>
      </c>
      <c r="C562" s="8" t="s">
        <v>2078</v>
      </c>
      <c r="D562" s="8" t="s">
        <v>2079</v>
      </c>
      <c r="E562" s="152" t="s">
        <v>425</v>
      </c>
      <c r="F562" s="8" t="s">
        <v>2080</v>
      </c>
      <c r="G562" s="8" t="s">
        <v>2081</v>
      </c>
      <c r="H562" s="8" t="s">
        <v>76</v>
      </c>
      <c r="I562" s="8" t="s">
        <v>228</v>
      </c>
      <c r="J562" s="8" t="s">
        <v>53</v>
      </c>
      <c r="K562" s="8" t="s">
        <v>53</v>
      </c>
      <c r="L562" s="8" t="s">
        <v>799</v>
      </c>
      <c r="M562" s="152" t="s">
        <v>311</v>
      </c>
      <c r="N562" s="8" t="s">
        <v>627</v>
      </c>
      <c r="O562" s="8" t="s">
        <v>62</v>
      </c>
      <c r="P562" s="8" t="s">
        <v>1497</v>
      </c>
      <c r="Q562" s="8" t="s">
        <v>65</v>
      </c>
      <c r="R562" s="8" t="s">
        <v>57</v>
      </c>
      <c r="S562" s="8" t="s">
        <v>1212</v>
      </c>
      <c r="T562" s="150">
        <v>6.25</v>
      </c>
      <c r="U562" s="8" t="s">
        <v>1828</v>
      </c>
      <c r="V562" s="172">
        <v>1.55E-2</v>
      </c>
      <c r="W562" s="151">
        <v>5.8999999999999997E-2</v>
      </c>
      <c r="X562" s="4" t="s">
        <v>614</v>
      </c>
      <c r="Y562" s="4"/>
      <c r="Z562" s="150">
        <v>155082.9</v>
      </c>
      <c r="AA562" s="148">
        <v>1</v>
      </c>
      <c r="AB562" s="171">
        <v>98.19</v>
      </c>
      <c r="AD562" s="150">
        <v>152.27600000000001</v>
      </c>
      <c r="AG562" s="8" t="s">
        <v>17</v>
      </c>
      <c r="AH562" s="151">
        <v>3.1960000000000001E-3</v>
      </c>
      <c r="AI562" s="151">
        <v>3.0933371398978902E-4</v>
      </c>
      <c r="AJ562" s="151">
        <v>3.9011568264888301E-5</v>
      </c>
    </row>
    <row r="563" spans="1:36" s="8" customFormat="1" x14ac:dyDescent="0.2">
      <c r="A563" s="8">
        <v>1035</v>
      </c>
      <c r="B563" s="8">
        <v>9939</v>
      </c>
      <c r="C563" s="8" t="s">
        <v>2082</v>
      </c>
      <c r="D563" s="8" t="s">
        <v>2083</v>
      </c>
      <c r="E563" s="152" t="s">
        <v>425</v>
      </c>
      <c r="F563" s="8" t="s">
        <v>2084</v>
      </c>
      <c r="G563" s="8" t="s">
        <v>2085</v>
      </c>
      <c r="H563" s="8" t="s">
        <v>76</v>
      </c>
      <c r="I563" s="8" t="s">
        <v>228</v>
      </c>
      <c r="J563" s="8" t="s">
        <v>53</v>
      </c>
      <c r="K563" s="8" t="s">
        <v>53</v>
      </c>
      <c r="L563" s="8" t="s">
        <v>799</v>
      </c>
      <c r="M563" s="152" t="s">
        <v>311</v>
      </c>
      <c r="N563" s="8" t="s">
        <v>260</v>
      </c>
      <c r="O563" s="8" t="s">
        <v>62</v>
      </c>
      <c r="P563" s="8" t="s">
        <v>1560</v>
      </c>
      <c r="Q563" s="8" t="s">
        <v>65</v>
      </c>
      <c r="R563" s="8" t="s">
        <v>57</v>
      </c>
      <c r="S563" s="8" t="s">
        <v>1212</v>
      </c>
      <c r="T563" s="150">
        <v>0.90300000000000002</v>
      </c>
      <c r="U563" s="8" t="s">
        <v>1555</v>
      </c>
      <c r="V563" s="172">
        <v>3.6499999999999998E-2</v>
      </c>
      <c r="W563" s="151">
        <v>4.4740000000000002E-2</v>
      </c>
      <c r="X563" s="4" t="s">
        <v>614</v>
      </c>
      <c r="Y563" s="4"/>
      <c r="Z563" s="150">
        <v>648420</v>
      </c>
      <c r="AA563" s="148">
        <v>1</v>
      </c>
      <c r="AB563" s="171">
        <v>99.62</v>
      </c>
      <c r="AD563" s="150">
        <v>645.95600000000002</v>
      </c>
      <c r="AG563" s="8" t="s">
        <v>17</v>
      </c>
      <c r="AH563" s="151">
        <v>1.2179999999999999E-3</v>
      </c>
      <c r="AI563" s="151">
        <v>1.31219694274865E-3</v>
      </c>
      <c r="AJ563" s="151">
        <v>1.6548749229030601E-4</v>
      </c>
    </row>
    <row r="564" spans="1:36" s="8" customFormat="1" x14ac:dyDescent="0.2">
      <c r="A564" s="8">
        <v>1035</v>
      </c>
      <c r="B564" s="8">
        <v>9939</v>
      </c>
      <c r="C564" s="8" t="s">
        <v>2082</v>
      </c>
      <c r="D564" s="8" t="s">
        <v>2083</v>
      </c>
      <c r="E564" s="152" t="s">
        <v>425</v>
      </c>
      <c r="F564" s="8" t="s">
        <v>2086</v>
      </c>
      <c r="G564" s="8" t="s">
        <v>2087</v>
      </c>
      <c r="H564" s="8" t="s">
        <v>76</v>
      </c>
      <c r="I564" s="8" t="s">
        <v>229</v>
      </c>
      <c r="J564" s="8" t="s">
        <v>53</v>
      </c>
      <c r="K564" s="8" t="s">
        <v>53</v>
      </c>
      <c r="L564" s="8" t="s">
        <v>799</v>
      </c>
      <c r="M564" s="152" t="s">
        <v>311</v>
      </c>
      <c r="N564" s="8" t="s">
        <v>260</v>
      </c>
      <c r="O564" s="8" t="s">
        <v>62</v>
      </c>
      <c r="P564" s="8" t="s">
        <v>1560</v>
      </c>
      <c r="Q564" s="8" t="s">
        <v>65</v>
      </c>
      <c r="R564" s="8" t="s">
        <v>57</v>
      </c>
      <c r="S564" s="8" t="s">
        <v>1212</v>
      </c>
      <c r="T564" s="150">
        <v>0.90700000000000003</v>
      </c>
      <c r="U564" s="8" t="s">
        <v>1555</v>
      </c>
      <c r="V564" s="172">
        <v>2.1999999999999999E-2</v>
      </c>
      <c r="W564" s="151">
        <v>2.3879999999999998E-2</v>
      </c>
      <c r="X564" s="4" t="s">
        <v>614</v>
      </c>
      <c r="Y564" s="4"/>
      <c r="Z564" s="150">
        <v>218033.5</v>
      </c>
      <c r="AA564" s="148">
        <v>1</v>
      </c>
      <c r="AB564" s="171">
        <v>115.48</v>
      </c>
      <c r="AD564" s="150">
        <v>251.785</v>
      </c>
      <c r="AG564" s="8" t="s">
        <v>17</v>
      </c>
      <c r="AH564" s="151">
        <v>8.2399999999999997E-4</v>
      </c>
      <c r="AI564" s="151">
        <v>5.1147697021245895E-4</v>
      </c>
      <c r="AJ564" s="151">
        <v>6.4504830340026396E-5</v>
      </c>
    </row>
    <row r="565" spans="1:36" s="8" customFormat="1" x14ac:dyDescent="0.2">
      <c r="A565" s="8">
        <v>1035</v>
      </c>
      <c r="B565" s="8">
        <v>9939</v>
      </c>
      <c r="C565" s="8" t="s">
        <v>2082</v>
      </c>
      <c r="D565" s="8" t="s">
        <v>2083</v>
      </c>
      <c r="E565" s="152" t="s">
        <v>425</v>
      </c>
      <c r="F565" s="8" t="s">
        <v>2088</v>
      </c>
      <c r="G565" s="8" t="s">
        <v>2089</v>
      </c>
      <c r="H565" s="8" t="s">
        <v>76</v>
      </c>
      <c r="I565" s="8" t="s">
        <v>229</v>
      </c>
      <c r="J565" s="8" t="s">
        <v>53</v>
      </c>
      <c r="K565" s="8" t="s">
        <v>53</v>
      </c>
      <c r="L565" s="8" t="s">
        <v>799</v>
      </c>
      <c r="M565" s="152" t="s">
        <v>311</v>
      </c>
      <c r="N565" s="8" t="s">
        <v>260</v>
      </c>
      <c r="O565" s="8" t="s">
        <v>62</v>
      </c>
      <c r="P565" s="8" t="s">
        <v>1560</v>
      </c>
      <c r="Q565" s="8" t="s">
        <v>65</v>
      </c>
      <c r="R565" s="8" t="s">
        <v>57</v>
      </c>
      <c r="S565" s="8" t="s">
        <v>1212</v>
      </c>
      <c r="T565" s="150">
        <v>3.2949999999999999</v>
      </c>
      <c r="U565" s="8" t="s">
        <v>2090</v>
      </c>
      <c r="V565" s="172">
        <v>1.7000000000000001E-2</v>
      </c>
      <c r="W565" s="151">
        <v>2.453E-2</v>
      </c>
      <c r="X565" s="4" t="s">
        <v>614</v>
      </c>
      <c r="Y565" s="4"/>
      <c r="Z565" s="150">
        <v>3525693.5</v>
      </c>
      <c r="AA565" s="148">
        <v>1</v>
      </c>
      <c r="AB565" s="171">
        <v>110.98</v>
      </c>
      <c r="AD565" s="150">
        <v>3912.8150000000001</v>
      </c>
      <c r="AG565" s="8" t="s">
        <v>17</v>
      </c>
      <c r="AH565" s="151">
        <v>2.7780000000000001E-3</v>
      </c>
      <c r="AI565" s="151">
        <v>7.9485032798255594E-3</v>
      </c>
      <c r="AJ565" s="151">
        <v>1.002424127345E-3</v>
      </c>
    </row>
    <row r="566" spans="1:36" s="8" customFormat="1" x14ac:dyDescent="0.2">
      <c r="A566" s="8">
        <v>1035</v>
      </c>
      <c r="B566" s="8">
        <v>9939</v>
      </c>
      <c r="C566" s="8" t="s">
        <v>2082</v>
      </c>
      <c r="D566" s="8" t="s">
        <v>2083</v>
      </c>
      <c r="E566" s="152" t="s">
        <v>425</v>
      </c>
      <c r="F566" s="8" t="s">
        <v>2094</v>
      </c>
      <c r="G566" s="8" t="s">
        <v>2095</v>
      </c>
      <c r="H566" s="8" t="s">
        <v>76</v>
      </c>
      <c r="I566" s="8" t="s">
        <v>229</v>
      </c>
      <c r="J566" s="8" t="s">
        <v>53</v>
      </c>
      <c r="K566" s="8" t="s">
        <v>53</v>
      </c>
      <c r="L566" s="8" t="s">
        <v>799</v>
      </c>
      <c r="M566" s="152" t="s">
        <v>311</v>
      </c>
      <c r="N566" s="8" t="s">
        <v>260</v>
      </c>
      <c r="O566" s="8" t="s">
        <v>62</v>
      </c>
      <c r="P566" s="8" t="s">
        <v>1560</v>
      </c>
      <c r="Q566" s="8" t="s">
        <v>65</v>
      </c>
      <c r="R566" s="8" t="s">
        <v>57</v>
      </c>
      <c r="S566" s="8" t="s">
        <v>1212</v>
      </c>
      <c r="T566" s="150">
        <v>8.15</v>
      </c>
      <c r="U566" s="8" t="s">
        <v>2096</v>
      </c>
      <c r="V566" s="172">
        <v>5.7999999999999996E-3</v>
      </c>
      <c r="W566" s="151">
        <v>2.8230000000000002E-2</v>
      </c>
      <c r="X566" s="4" t="s">
        <v>614</v>
      </c>
      <c r="Y566" s="4"/>
      <c r="Z566" s="150">
        <v>953426</v>
      </c>
      <c r="AA566" s="148">
        <v>1</v>
      </c>
      <c r="AB566" s="171">
        <v>93.99</v>
      </c>
      <c r="AD566" s="150">
        <v>896.125</v>
      </c>
      <c r="AG566" s="8" t="s">
        <v>17</v>
      </c>
      <c r="AH566" s="151">
        <v>1.5640000000000001E-3</v>
      </c>
      <c r="AI566" s="151">
        <v>1.82039118120592E-3</v>
      </c>
      <c r="AJ566" s="151">
        <v>2.2957832147827201E-4</v>
      </c>
    </row>
    <row r="567" spans="1:36" s="8" customFormat="1" x14ac:dyDescent="0.2">
      <c r="A567" s="8">
        <v>1035</v>
      </c>
      <c r="B567" s="8">
        <v>9939</v>
      </c>
      <c r="C567" s="8" t="s">
        <v>1410</v>
      </c>
      <c r="D567" s="8" t="s">
        <v>1411</v>
      </c>
      <c r="E567" s="152" t="s">
        <v>425</v>
      </c>
      <c r="F567" s="8" t="s">
        <v>2097</v>
      </c>
      <c r="G567" s="8" t="s">
        <v>2098</v>
      </c>
      <c r="H567" s="8" t="s">
        <v>76</v>
      </c>
      <c r="I567" s="8" t="s">
        <v>228</v>
      </c>
      <c r="J567" s="8" t="s">
        <v>53</v>
      </c>
      <c r="K567" s="8" t="s">
        <v>53</v>
      </c>
      <c r="L567" s="8" t="s">
        <v>799</v>
      </c>
      <c r="M567" s="152" t="s">
        <v>311</v>
      </c>
      <c r="N567" s="8" t="s">
        <v>256</v>
      </c>
      <c r="O567" s="8" t="s">
        <v>62</v>
      </c>
      <c r="P567" s="8" t="s">
        <v>1205</v>
      </c>
      <c r="Q567" s="8" t="s">
        <v>65</v>
      </c>
      <c r="R567" s="8" t="s">
        <v>57</v>
      </c>
      <c r="S567" s="8" t="s">
        <v>1212</v>
      </c>
      <c r="T567" s="150">
        <v>0.43</v>
      </c>
      <c r="U567" s="8" t="s">
        <v>2099</v>
      </c>
      <c r="V567" s="172">
        <v>2.98E-2</v>
      </c>
      <c r="W567" s="151">
        <v>4.444E-2</v>
      </c>
      <c r="X567" s="4" t="s">
        <v>614</v>
      </c>
      <c r="Y567" s="4"/>
      <c r="Z567" s="150">
        <v>879162</v>
      </c>
      <c r="AA567" s="148">
        <v>1</v>
      </c>
      <c r="AB567" s="171">
        <v>101.06</v>
      </c>
      <c r="AD567" s="150">
        <v>888.48099999999999</v>
      </c>
      <c r="AG567" s="8" t="s">
        <v>17</v>
      </c>
      <c r="AH567" s="151">
        <v>3.4600000000000001E-4</v>
      </c>
      <c r="AI567" s="151">
        <v>1.8048631771518399E-3</v>
      </c>
      <c r="AJ567" s="151">
        <v>2.2762000991125901E-4</v>
      </c>
    </row>
    <row r="568" spans="1:36" s="8" customFormat="1" x14ac:dyDescent="0.2">
      <c r="A568" s="8">
        <v>1035</v>
      </c>
      <c r="B568" s="8">
        <v>9939</v>
      </c>
      <c r="C568" s="8" t="s">
        <v>1410</v>
      </c>
      <c r="D568" s="8" t="s">
        <v>1411</v>
      </c>
      <c r="E568" s="152" t="s">
        <v>425</v>
      </c>
      <c r="F568" s="8" t="s">
        <v>2100</v>
      </c>
      <c r="G568" s="8" t="s">
        <v>2101</v>
      </c>
      <c r="H568" s="8" t="s">
        <v>76</v>
      </c>
      <c r="I568" s="8" t="s">
        <v>229</v>
      </c>
      <c r="J568" s="8" t="s">
        <v>53</v>
      </c>
      <c r="K568" s="8" t="s">
        <v>53</v>
      </c>
      <c r="L568" s="8" t="s">
        <v>799</v>
      </c>
      <c r="M568" s="152" t="s">
        <v>311</v>
      </c>
      <c r="N568" s="8" t="s">
        <v>256</v>
      </c>
      <c r="O568" s="8" t="s">
        <v>62</v>
      </c>
      <c r="P568" s="8" t="s">
        <v>1205</v>
      </c>
      <c r="Q568" s="8" t="s">
        <v>65</v>
      </c>
      <c r="R568" s="8" t="s">
        <v>57</v>
      </c>
      <c r="S568" s="8" t="s">
        <v>1212</v>
      </c>
      <c r="T568" s="150">
        <v>5.1459999999999999</v>
      </c>
      <c r="U568" s="8" t="s">
        <v>2102</v>
      </c>
      <c r="V568" s="172">
        <v>2.2013000000000001E-2</v>
      </c>
      <c r="W568" s="151">
        <v>2.3269999999999999E-2</v>
      </c>
      <c r="X568" s="4" t="s">
        <v>614</v>
      </c>
      <c r="Y568" s="4"/>
      <c r="Z568" s="150">
        <v>1658491</v>
      </c>
      <c r="AA568" s="148">
        <v>1</v>
      </c>
      <c r="AB568" s="171">
        <v>118.46</v>
      </c>
      <c r="AD568" s="150">
        <v>1964.6479999999999</v>
      </c>
      <c r="AG568" s="8" t="s">
        <v>17</v>
      </c>
      <c r="AH568" s="151">
        <v>2.3630000000000001E-3</v>
      </c>
      <c r="AI568" s="151">
        <v>3.99099266628511E-3</v>
      </c>
      <c r="AJ568" s="151">
        <v>5.0332335534105299E-4</v>
      </c>
    </row>
    <row r="569" spans="1:36" s="8" customFormat="1" x14ac:dyDescent="0.2">
      <c r="A569" s="8">
        <v>1035</v>
      </c>
      <c r="B569" s="8">
        <v>9939</v>
      </c>
      <c r="C569" s="8" t="s">
        <v>1410</v>
      </c>
      <c r="D569" s="8" t="s">
        <v>1411</v>
      </c>
      <c r="E569" s="152" t="s">
        <v>425</v>
      </c>
      <c r="F569" s="8" t="s">
        <v>2103</v>
      </c>
      <c r="G569" s="8" t="s">
        <v>2104</v>
      </c>
      <c r="H569" s="8" t="s">
        <v>76</v>
      </c>
      <c r="I569" s="8" t="s">
        <v>229</v>
      </c>
      <c r="J569" s="8" t="s">
        <v>53</v>
      </c>
      <c r="K569" s="8" t="s">
        <v>53</v>
      </c>
      <c r="L569" s="8" t="s">
        <v>799</v>
      </c>
      <c r="M569" s="152" t="s">
        <v>311</v>
      </c>
      <c r="N569" s="8" t="s">
        <v>256</v>
      </c>
      <c r="O569" s="8" t="s">
        <v>62</v>
      </c>
      <c r="P569" s="8" t="s">
        <v>1205</v>
      </c>
      <c r="Q569" s="8" t="s">
        <v>65</v>
      </c>
      <c r="R569" s="8" t="s">
        <v>57</v>
      </c>
      <c r="S569" s="8" t="s">
        <v>1212</v>
      </c>
      <c r="T569" s="150">
        <v>2.7</v>
      </c>
      <c r="U569" s="8" t="s">
        <v>2105</v>
      </c>
      <c r="V569" s="172">
        <v>1.2200000000000001E-2</v>
      </c>
      <c r="W569" s="151">
        <v>2.3820000000000001E-2</v>
      </c>
      <c r="X569" s="4" t="s">
        <v>614</v>
      </c>
      <c r="Y569" s="4"/>
      <c r="Z569" s="150">
        <v>3621462</v>
      </c>
      <c r="AA569" s="148">
        <v>1</v>
      </c>
      <c r="AB569" s="171">
        <v>113.2</v>
      </c>
      <c r="AD569" s="150">
        <v>4099.4949999999999</v>
      </c>
      <c r="AG569" s="8" t="s">
        <v>17</v>
      </c>
      <c r="AH569" s="151">
        <v>1.201E-3</v>
      </c>
      <c r="AI569" s="151">
        <v>8.3277262716149898E-3</v>
      </c>
      <c r="AJ569" s="151">
        <v>1.0502497698881199E-3</v>
      </c>
    </row>
    <row r="570" spans="1:36" s="8" customFormat="1" x14ac:dyDescent="0.2">
      <c r="A570" s="8">
        <v>1035</v>
      </c>
      <c r="B570" s="8">
        <v>9939</v>
      </c>
      <c r="C570" s="8" t="s">
        <v>1410</v>
      </c>
      <c r="D570" s="8" t="s">
        <v>1411</v>
      </c>
      <c r="E570" s="152" t="s">
        <v>425</v>
      </c>
      <c r="F570" s="8" t="s">
        <v>2106</v>
      </c>
      <c r="G570" s="8" t="s">
        <v>2107</v>
      </c>
      <c r="H570" s="8" t="s">
        <v>76</v>
      </c>
      <c r="I570" s="8" t="s">
        <v>229</v>
      </c>
      <c r="J570" s="8" t="s">
        <v>53</v>
      </c>
      <c r="K570" s="8" t="s">
        <v>53</v>
      </c>
      <c r="L570" s="8" t="s">
        <v>799</v>
      </c>
      <c r="M570" s="152" t="s">
        <v>311</v>
      </c>
      <c r="N570" s="8" t="s">
        <v>256</v>
      </c>
      <c r="O570" s="8" t="s">
        <v>62</v>
      </c>
      <c r="P570" s="8" t="s">
        <v>1205</v>
      </c>
      <c r="Q570" s="8" t="s">
        <v>65</v>
      </c>
      <c r="R570" s="8" t="s">
        <v>57</v>
      </c>
      <c r="S570" s="8" t="s">
        <v>1212</v>
      </c>
      <c r="T570" s="150">
        <v>1.4670000000000001</v>
      </c>
      <c r="U570" s="8" t="s">
        <v>2108</v>
      </c>
      <c r="V570" s="172">
        <v>3.8E-3</v>
      </c>
      <c r="W570" s="151">
        <v>2.2120000000000001E-2</v>
      </c>
      <c r="X570" s="4" t="s">
        <v>614</v>
      </c>
      <c r="Y570" s="4"/>
      <c r="Z570" s="150">
        <v>3708751</v>
      </c>
      <c r="AA570" s="148">
        <v>1</v>
      </c>
      <c r="AB570" s="171">
        <v>110.77</v>
      </c>
      <c r="AD570" s="150">
        <v>4108.183</v>
      </c>
      <c r="AG570" s="8" t="s">
        <v>17</v>
      </c>
      <c r="AH570" s="151">
        <v>1.2359999999999999E-3</v>
      </c>
      <c r="AI570" s="151">
        <v>8.3453761136485297E-3</v>
      </c>
      <c r="AJ570" s="151">
        <v>1.0524756766878501E-3</v>
      </c>
    </row>
    <row r="571" spans="1:36" s="8" customFormat="1" x14ac:dyDescent="0.2">
      <c r="A571" s="8">
        <v>1035</v>
      </c>
      <c r="B571" s="8">
        <v>9939</v>
      </c>
      <c r="C571" s="8" t="s">
        <v>1410</v>
      </c>
      <c r="D571" s="8" t="s">
        <v>1411</v>
      </c>
      <c r="E571" s="152" t="s">
        <v>425</v>
      </c>
      <c r="F571" s="8" t="s">
        <v>2109</v>
      </c>
      <c r="G571" s="8" t="s">
        <v>2110</v>
      </c>
      <c r="H571" s="8" t="s">
        <v>76</v>
      </c>
      <c r="I571" s="8" t="s">
        <v>229</v>
      </c>
      <c r="J571" s="8" t="s">
        <v>53</v>
      </c>
      <c r="K571" s="8" t="s">
        <v>53</v>
      </c>
      <c r="L571" s="8" t="s">
        <v>799</v>
      </c>
      <c r="M571" s="152" t="s">
        <v>311</v>
      </c>
      <c r="N571" s="8" t="s">
        <v>256</v>
      </c>
      <c r="O571" s="8" t="s">
        <v>62</v>
      </c>
      <c r="P571" s="8" t="s">
        <v>1205</v>
      </c>
      <c r="Q571" s="8" t="s">
        <v>65</v>
      </c>
      <c r="R571" s="8" t="s">
        <v>57</v>
      </c>
      <c r="S571" s="8" t="s">
        <v>1212</v>
      </c>
      <c r="T571" s="150">
        <v>5.4630000000000001</v>
      </c>
      <c r="U571" s="8" t="s">
        <v>2111</v>
      </c>
      <c r="V571" s="172">
        <v>2E-3</v>
      </c>
      <c r="W571" s="151">
        <v>2.461E-2</v>
      </c>
      <c r="X571" s="4" t="s">
        <v>614</v>
      </c>
      <c r="Y571" s="4"/>
      <c r="Z571" s="150">
        <v>2190667</v>
      </c>
      <c r="AA571" s="148">
        <v>1</v>
      </c>
      <c r="AB571" s="171">
        <v>102.2</v>
      </c>
      <c r="AD571" s="150">
        <v>2238.8620000000001</v>
      </c>
      <c r="AG571" s="8" t="s">
        <v>17</v>
      </c>
      <c r="AH571" s="151">
        <v>2.2859999999999998E-3</v>
      </c>
      <c r="AI571" s="151">
        <v>4.5480302461279199E-3</v>
      </c>
      <c r="AJ571" s="151">
        <v>5.7357405414740301E-4</v>
      </c>
    </row>
    <row r="572" spans="1:36" s="8" customFormat="1" x14ac:dyDescent="0.2">
      <c r="A572" s="8">
        <v>1035</v>
      </c>
      <c r="B572" s="8">
        <v>9939</v>
      </c>
      <c r="C572" s="8" t="s">
        <v>1410</v>
      </c>
      <c r="D572" s="8" t="s">
        <v>1411</v>
      </c>
      <c r="E572" s="152" t="s">
        <v>425</v>
      </c>
      <c r="F572" s="8" t="s">
        <v>2112</v>
      </c>
      <c r="G572" s="8" t="s">
        <v>2113</v>
      </c>
      <c r="H572" s="8" t="s">
        <v>76</v>
      </c>
      <c r="I572" s="8" t="s">
        <v>229</v>
      </c>
      <c r="J572" s="8" t="s">
        <v>53</v>
      </c>
      <c r="K572" s="8" t="s">
        <v>53</v>
      </c>
      <c r="L572" s="8" t="s">
        <v>799</v>
      </c>
      <c r="M572" s="152" t="s">
        <v>311</v>
      </c>
      <c r="N572" s="8" t="s">
        <v>256</v>
      </c>
      <c r="O572" s="8" t="s">
        <v>62</v>
      </c>
      <c r="P572" s="8" t="s">
        <v>1205</v>
      </c>
      <c r="Q572" s="8" t="s">
        <v>70</v>
      </c>
      <c r="R572" s="8" t="s">
        <v>57</v>
      </c>
      <c r="S572" s="8" t="s">
        <v>1212</v>
      </c>
      <c r="T572" s="150">
        <v>0.16200000000000001</v>
      </c>
      <c r="U572" s="8" t="s">
        <v>2114</v>
      </c>
      <c r="V572" s="172">
        <v>9.4999999999999998E-3</v>
      </c>
      <c r="W572" s="151">
        <v>3.261E-2</v>
      </c>
      <c r="X572" s="4" t="s">
        <v>614</v>
      </c>
      <c r="Y572" s="4"/>
      <c r="Z572" s="150">
        <v>815242.21</v>
      </c>
      <c r="AA572" s="148">
        <v>1</v>
      </c>
      <c r="AB572" s="171">
        <v>116.63</v>
      </c>
      <c r="AD572" s="150">
        <v>950.81700000000001</v>
      </c>
      <c r="AG572" s="8" t="s">
        <v>17</v>
      </c>
      <c r="AH572" s="151">
        <v>5.0720000000000001E-3</v>
      </c>
      <c r="AI572" s="151">
        <v>1.9314924531076199E-3</v>
      </c>
      <c r="AJ572" s="151">
        <v>2.43589839321594E-4</v>
      </c>
    </row>
    <row r="573" spans="1:36" s="8" customFormat="1" x14ac:dyDescent="0.2">
      <c r="A573" s="8">
        <v>1035</v>
      </c>
      <c r="B573" s="8">
        <v>9939</v>
      </c>
      <c r="C573" s="8" t="s">
        <v>1410</v>
      </c>
      <c r="D573" s="8" t="s">
        <v>1411</v>
      </c>
      <c r="E573" s="152" t="s">
        <v>425</v>
      </c>
      <c r="F573" s="8" t="s">
        <v>2707</v>
      </c>
      <c r="G573" s="8" t="s">
        <v>2708</v>
      </c>
      <c r="H573" s="8" t="s">
        <v>76</v>
      </c>
      <c r="I573" s="8" t="s">
        <v>229</v>
      </c>
      <c r="J573" s="8" t="s">
        <v>53</v>
      </c>
      <c r="K573" s="8" t="s">
        <v>53</v>
      </c>
      <c r="L573" s="8" t="s">
        <v>799</v>
      </c>
      <c r="M573" s="152" t="s">
        <v>311</v>
      </c>
      <c r="N573" s="8" t="s">
        <v>256</v>
      </c>
      <c r="O573" s="8" t="s">
        <v>62</v>
      </c>
      <c r="P573" s="8" t="s">
        <v>1205</v>
      </c>
      <c r="Q573" s="8" t="s">
        <v>70</v>
      </c>
      <c r="R573" s="8" t="s">
        <v>57</v>
      </c>
      <c r="S573" s="8" t="s">
        <v>1212</v>
      </c>
      <c r="T573" s="150">
        <v>1.915</v>
      </c>
      <c r="U573" s="8" t="s">
        <v>2709</v>
      </c>
      <c r="V573" s="172">
        <v>5.0000000000000001E-3</v>
      </c>
      <c r="W573" s="151">
        <v>2.3109999999999999E-2</v>
      </c>
      <c r="X573" s="4" t="s">
        <v>614</v>
      </c>
      <c r="Y573" s="4"/>
      <c r="Z573" s="150">
        <v>4410491</v>
      </c>
      <c r="AA573" s="148">
        <v>1</v>
      </c>
      <c r="AB573" s="171">
        <v>110.29</v>
      </c>
      <c r="AD573" s="150">
        <v>4864.3310000000001</v>
      </c>
      <c r="AG573" s="8" t="s">
        <v>17</v>
      </c>
      <c r="AH573" s="151">
        <v>5.7790000000000003E-3</v>
      </c>
      <c r="AI573" s="151">
        <v>9.8814154562460402E-3</v>
      </c>
      <c r="AJ573" s="151">
        <v>1.24619301482861E-3</v>
      </c>
    </row>
    <row r="574" spans="1:36" s="8" customFormat="1" x14ac:dyDescent="0.2">
      <c r="A574" s="8">
        <v>1035</v>
      </c>
      <c r="B574" s="8">
        <v>9939</v>
      </c>
      <c r="C574" s="8" t="s">
        <v>1410</v>
      </c>
      <c r="D574" s="8" t="s">
        <v>1411</v>
      </c>
      <c r="E574" s="152" t="s">
        <v>425</v>
      </c>
      <c r="F574" s="8" t="s">
        <v>2115</v>
      </c>
      <c r="G574" s="8" t="s">
        <v>2116</v>
      </c>
      <c r="H574" s="8" t="s">
        <v>76</v>
      </c>
      <c r="I574" s="8" t="s">
        <v>229</v>
      </c>
      <c r="J574" s="8" t="s">
        <v>53</v>
      </c>
      <c r="K574" s="8" t="s">
        <v>53</v>
      </c>
      <c r="L574" s="8" t="s">
        <v>799</v>
      </c>
      <c r="M574" s="152" t="s">
        <v>311</v>
      </c>
      <c r="N574" s="8" t="s">
        <v>256</v>
      </c>
      <c r="O574" s="8" t="s">
        <v>62</v>
      </c>
      <c r="P574" s="8" t="s">
        <v>1205</v>
      </c>
      <c r="Q574" s="8" t="s">
        <v>65</v>
      </c>
      <c r="R574" s="8" t="s">
        <v>57</v>
      </c>
      <c r="S574" s="8" t="s">
        <v>1212</v>
      </c>
      <c r="T574" s="150">
        <v>3.7989999999999999</v>
      </c>
      <c r="U574" s="8" t="s">
        <v>2117</v>
      </c>
      <c r="V574" s="172">
        <v>1E-3</v>
      </c>
      <c r="W574" s="151">
        <v>2.393E-2</v>
      </c>
      <c r="X574" s="4" t="s">
        <v>614</v>
      </c>
      <c r="Y574" s="4"/>
      <c r="Z574" s="150">
        <v>13190292</v>
      </c>
      <c r="AA574" s="148">
        <v>1</v>
      </c>
      <c r="AB574" s="171">
        <v>103.26</v>
      </c>
      <c r="AD574" s="150">
        <v>13620.296</v>
      </c>
      <c r="AG574" s="8" t="s">
        <v>17</v>
      </c>
      <c r="AH574" s="151">
        <v>3.9060000000000002E-3</v>
      </c>
      <c r="AI574" s="151">
        <v>2.7668308722195001E-2</v>
      </c>
      <c r="AJ574" s="151">
        <v>3.4893840072199298E-3</v>
      </c>
    </row>
    <row r="575" spans="1:36" s="8" customFormat="1" x14ac:dyDescent="0.2">
      <c r="A575" s="8">
        <v>1035</v>
      </c>
      <c r="B575" s="8">
        <v>9939</v>
      </c>
      <c r="C575" s="8" t="s">
        <v>1410</v>
      </c>
      <c r="D575" s="8" t="s">
        <v>1411</v>
      </c>
      <c r="E575" s="152" t="s">
        <v>425</v>
      </c>
      <c r="F575" s="8" t="s">
        <v>2118</v>
      </c>
      <c r="G575" s="8" t="s">
        <v>2119</v>
      </c>
      <c r="H575" s="8" t="s">
        <v>76</v>
      </c>
      <c r="I575" s="8" t="s">
        <v>229</v>
      </c>
      <c r="J575" s="8" t="s">
        <v>53</v>
      </c>
      <c r="K575" s="8" t="s">
        <v>53</v>
      </c>
      <c r="L575" s="8" t="s">
        <v>799</v>
      </c>
      <c r="M575" s="152" t="s">
        <v>311</v>
      </c>
      <c r="N575" s="8" t="s">
        <v>256</v>
      </c>
      <c r="O575" s="8" t="s">
        <v>62</v>
      </c>
      <c r="P575" s="8" t="s">
        <v>1205</v>
      </c>
      <c r="Q575" s="8" t="s">
        <v>65</v>
      </c>
      <c r="R575" s="8" t="s">
        <v>57</v>
      </c>
      <c r="S575" s="8" t="s">
        <v>1212</v>
      </c>
      <c r="T575" s="150">
        <v>3.177</v>
      </c>
      <c r="U575" s="8" t="s">
        <v>2120</v>
      </c>
      <c r="V575" s="172">
        <v>1E-3</v>
      </c>
      <c r="W575" s="151">
        <v>2.4199999999999999E-2</v>
      </c>
      <c r="X575" s="4" t="s">
        <v>614</v>
      </c>
      <c r="Y575" s="4"/>
      <c r="Z575" s="150">
        <v>9948146.3699999992</v>
      </c>
      <c r="AA575" s="148">
        <v>1</v>
      </c>
      <c r="AB575" s="171">
        <v>103.37</v>
      </c>
      <c r="AD575" s="150">
        <v>10283.398999999999</v>
      </c>
      <c r="AG575" s="8" t="s">
        <v>17</v>
      </c>
      <c r="AH575" s="151">
        <v>3.8219999999999999E-3</v>
      </c>
      <c r="AI575" s="151">
        <v>2.0889727036498201E-2</v>
      </c>
      <c r="AJ575" s="151">
        <v>2.6345043409853898E-3</v>
      </c>
    </row>
    <row r="576" spans="1:36" s="8" customFormat="1" x14ac:dyDescent="0.2">
      <c r="A576" s="8">
        <v>1035</v>
      </c>
      <c r="B576" s="8">
        <v>9939</v>
      </c>
      <c r="C576" s="8" t="s">
        <v>2121</v>
      </c>
      <c r="D576" s="8" t="s">
        <v>2122</v>
      </c>
      <c r="E576" s="4" t="s">
        <v>428</v>
      </c>
      <c r="F576" s="8" t="s">
        <v>2123</v>
      </c>
      <c r="G576" s="8" t="s">
        <v>2124</v>
      </c>
      <c r="H576" s="8" t="s">
        <v>76</v>
      </c>
      <c r="I576" s="8" t="s">
        <v>230</v>
      </c>
      <c r="J576" s="8" t="s">
        <v>53</v>
      </c>
      <c r="K576" s="8" t="s">
        <v>53</v>
      </c>
      <c r="L576" s="8" t="s">
        <v>799</v>
      </c>
      <c r="M576" s="152" t="s">
        <v>311</v>
      </c>
      <c r="N576" s="8" t="s">
        <v>267</v>
      </c>
      <c r="O576" s="8" t="s">
        <v>62</v>
      </c>
      <c r="P576" s="8" t="s">
        <v>1560</v>
      </c>
      <c r="Q576" s="8" t="s">
        <v>65</v>
      </c>
      <c r="R576" s="8" t="s">
        <v>57</v>
      </c>
      <c r="S576" s="8" t="s">
        <v>1212</v>
      </c>
      <c r="T576" s="150">
        <v>0.51300000000000001</v>
      </c>
      <c r="U576" s="8" t="s">
        <v>2125</v>
      </c>
      <c r="V576" s="172">
        <v>3.49E-2</v>
      </c>
      <c r="W576" s="151">
        <v>5.8439999999999999E-2</v>
      </c>
      <c r="X576" s="4" t="s">
        <v>614</v>
      </c>
      <c r="Y576" s="4"/>
      <c r="Z576" s="150">
        <v>836212.55</v>
      </c>
      <c r="AA576" s="148">
        <v>1</v>
      </c>
      <c r="AB576" s="171">
        <v>100.58</v>
      </c>
      <c r="AD576" s="150">
        <v>841.06299999999999</v>
      </c>
      <c r="AG576" s="8" t="s">
        <v>17</v>
      </c>
      <c r="AH576" s="151">
        <v>2.49E-3</v>
      </c>
      <c r="AI576" s="151">
        <v>1.7085370256846801E-3</v>
      </c>
      <c r="AJ576" s="151">
        <v>2.1547185384644999E-4</v>
      </c>
    </row>
    <row r="577" spans="1:36" s="8" customFormat="1" x14ac:dyDescent="0.2">
      <c r="A577" s="8">
        <v>1035</v>
      </c>
      <c r="B577" s="8">
        <v>9939</v>
      </c>
      <c r="C577" s="8" t="s">
        <v>2121</v>
      </c>
      <c r="D577" s="8" t="s">
        <v>2122</v>
      </c>
      <c r="E577" s="4" t="s">
        <v>428</v>
      </c>
      <c r="F577" s="8" t="s">
        <v>2126</v>
      </c>
      <c r="G577" s="8" t="s">
        <v>2127</v>
      </c>
      <c r="H577" s="8" t="s">
        <v>76</v>
      </c>
      <c r="I577" s="8" t="s">
        <v>230</v>
      </c>
      <c r="J577" s="8" t="s">
        <v>53</v>
      </c>
      <c r="K577" s="8" t="s">
        <v>53</v>
      </c>
      <c r="L577" s="8" t="s">
        <v>799</v>
      </c>
      <c r="M577" s="152" t="s">
        <v>311</v>
      </c>
      <c r="N577" s="8" t="s">
        <v>267</v>
      </c>
      <c r="O577" s="8" t="s">
        <v>62</v>
      </c>
      <c r="P577" s="8" t="s">
        <v>1560</v>
      </c>
      <c r="Q577" s="8" t="s">
        <v>65</v>
      </c>
      <c r="R577" s="8" t="s">
        <v>57</v>
      </c>
      <c r="S577" s="8" t="s">
        <v>1212</v>
      </c>
      <c r="T577" s="150">
        <v>3.1309999999999998</v>
      </c>
      <c r="U577" s="8" t="s">
        <v>2128</v>
      </c>
      <c r="V577" s="172">
        <v>3.7699999999999997E-2</v>
      </c>
      <c r="W577" s="151">
        <v>6.0720000000000003E-2</v>
      </c>
      <c r="X577" s="4" t="s">
        <v>614</v>
      </c>
      <c r="Y577" s="4"/>
      <c r="Z577" s="150">
        <v>398419.74</v>
      </c>
      <c r="AA577" s="148">
        <v>1</v>
      </c>
      <c r="AB577" s="171">
        <v>100.65</v>
      </c>
      <c r="AD577" s="150">
        <v>401.00900000000001</v>
      </c>
      <c r="AG577" s="8" t="s">
        <v>17</v>
      </c>
      <c r="AH577" s="151">
        <v>2.3890000000000001E-3</v>
      </c>
      <c r="AI577" s="151">
        <v>8.1461182351614896E-4</v>
      </c>
      <c r="AJ577" s="151">
        <v>1.02734630353077E-4</v>
      </c>
    </row>
    <row r="578" spans="1:36" s="8" customFormat="1" x14ac:dyDescent="0.2">
      <c r="A578" s="8">
        <v>1035</v>
      </c>
      <c r="B578" s="8">
        <v>9939</v>
      </c>
      <c r="C578" s="8" t="s">
        <v>2129</v>
      </c>
      <c r="D578" s="8" t="s">
        <v>2130</v>
      </c>
      <c r="E578" s="152" t="s">
        <v>425</v>
      </c>
      <c r="F578" s="8" t="s">
        <v>2131</v>
      </c>
      <c r="G578" s="8" t="s">
        <v>2132</v>
      </c>
      <c r="H578" s="8" t="s">
        <v>76</v>
      </c>
      <c r="I578" s="8" t="s">
        <v>228</v>
      </c>
      <c r="J578" s="8" t="s">
        <v>53</v>
      </c>
      <c r="K578" s="8" t="s">
        <v>53</v>
      </c>
      <c r="L578" s="8" t="s">
        <v>799</v>
      </c>
      <c r="M578" s="152" t="s">
        <v>311</v>
      </c>
      <c r="N578" s="8" t="s">
        <v>629</v>
      </c>
      <c r="O578" s="8" t="s">
        <v>62</v>
      </c>
      <c r="P578" s="8" t="s">
        <v>1488</v>
      </c>
      <c r="Q578" s="8" t="s">
        <v>65</v>
      </c>
      <c r="R578" s="8" t="s">
        <v>57</v>
      </c>
      <c r="S578" s="8" t="s">
        <v>1212</v>
      </c>
      <c r="T578" s="150">
        <v>0.32300000000000001</v>
      </c>
      <c r="U578" s="8" t="s">
        <v>1302</v>
      </c>
      <c r="V578" s="172">
        <v>3.5499999999999997E-2</v>
      </c>
      <c r="W578" s="151">
        <v>5.5449999999999999E-2</v>
      </c>
      <c r="X578" s="4" t="s">
        <v>614</v>
      </c>
      <c r="Y578" s="4"/>
      <c r="Z578" s="150">
        <v>44989.62</v>
      </c>
      <c r="AA578" s="148">
        <v>1</v>
      </c>
      <c r="AB578" s="171">
        <v>100</v>
      </c>
      <c r="AD578" s="150">
        <v>44.99</v>
      </c>
      <c r="AG578" s="8" t="s">
        <v>17</v>
      </c>
      <c r="AH578" s="151">
        <v>8.0000000000000004E-4</v>
      </c>
      <c r="AI578" s="151">
        <v>9.1392047529329304E-5</v>
      </c>
      <c r="AJ578" s="151">
        <v>1.1525892393274799E-5</v>
      </c>
    </row>
    <row r="579" spans="1:36" s="8" customFormat="1" x14ac:dyDescent="0.2">
      <c r="A579" s="8">
        <v>1035</v>
      </c>
      <c r="B579" s="8">
        <v>9939</v>
      </c>
      <c r="C579" s="8" t="s">
        <v>2129</v>
      </c>
      <c r="D579" s="8" t="s">
        <v>2130</v>
      </c>
      <c r="E579" s="152" t="s">
        <v>425</v>
      </c>
      <c r="F579" s="8" t="s">
        <v>2133</v>
      </c>
      <c r="G579" s="8" t="s">
        <v>2134</v>
      </c>
      <c r="H579" s="8" t="s">
        <v>76</v>
      </c>
      <c r="I579" s="8" t="s">
        <v>228</v>
      </c>
      <c r="J579" s="8" t="s">
        <v>53</v>
      </c>
      <c r="K579" s="8" t="s">
        <v>53</v>
      </c>
      <c r="L579" s="8" t="s">
        <v>799</v>
      </c>
      <c r="M579" s="152" t="s">
        <v>311</v>
      </c>
      <c r="N579" s="8" t="s">
        <v>629</v>
      </c>
      <c r="O579" s="8" t="s">
        <v>62</v>
      </c>
      <c r="P579" s="8" t="s">
        <v>1488</v>
      </c>
      <c r="Q579" s="8" t="s">
        <v>65</v>
      </c>
      <c r="R579" s="8" t="s">
        <v>57</v>
      </c>
      <c r="S579" s="8" t="s">
        <v>1212</v>
      </c>
      <c r="T579" s="150">
        <v>1.994</v>
      </c>
      <c r="U579" s="8" t="s">
        <v>2135</v>
      </c>
      <c r="V579" s="172">
        <v>3.1300000000000001E-2</v>
      </c>
      <c r="W579" s="151">
        <v>5.1709999999999999E-2</v>
      </c>
      <c r="X579" s="4" t="s">
        <v>614</v>
      </c>
      <c r="Y579" s="4"/>
      <c r="Z579" s="150">
        <v>577900.69999999995</v>
      </c>
      <c r="AA579" s="148">
        <v>1</v>
      </c>
      <c r="AB579" s="171">
        <v>96.73</v>
      </c>
      <c r="AD579" s="150">
        <v>559.00300000000004</v>
      </c>
      <c r="AG579" s="8" t="s">
        <v>17</v>
      </c>
      <c r="AH579" s="151">
        <v>9.0080000000000004E-3</v>
      </c>
      <c r="AI579" s="151">
        <v>1.13556105759798E-3</v>
      </c>
      <c r="AJ579" s="151">
        <v>1.4321108794140299E-4</v>
      </c>
    </row>
    <row r="580" spans="1:36" s="8" customFormat="1" x14ac:dyDescent="0.2">
      <c r="A580" s="8">
        <v>1035</v>
      </c>
      <c r="B580" s="8">
        <v>9939</v>
      </c>
      <c r="C580" s="8" t="s">
        <v>2136</v>
      </c>
      <c r="D580" s="8" t="s">
        <v>2137</v>
      </c>
      <c r="E580" s="152" t="s">
        <v>425</v>
      </c>
      <c r="F580" s="8" t="s">
        <v>2138</v>
      </c>
      <c r="G580" s="8" t="s">
        <v>2139</v>
      </c>
      <c r="H580" s="8" t="s">
        <v>76</v>
      </c>
      <c r="I580" s="8" t="s">
        <v>228</v>
      </c>
      <c r="J580" s="8" t="s">
        <v>53</v>
      </c>
      <c r="K580" s="8" t="s">
        <v>53</v>
      </c>
      <c r="L580" s="8" t="s">
        <v>799</v>
      </c>
      <c r="M580" s="152" t="s">
        <v>311</v>
      </c>
      <c r="N580" s="8" t="s">
        <v>258</v>
      </c>
      <c r="O580" s="8" t="s">
        <v>62</v>
      </c>
      <c r="P580" s="8" t="s">
        <v>1419</v>
      </c>
      <c r="Q580" s="8" t="s">
        <v>65</v>
      </c>
      <c r="R580" s="8" t="s">
        <v>57</v>
      </c>
      <c r="S580" s="8" t="s">
        <v>1212</v>
      </c>
      <c r="T580" s="150">
        <v>2.1480000000000001</v>
      </c>
      <c r="U580" s="8" t="s">
        <v>2037</v>
      </c>
      <c r="V580" s="172">
        <v>2.3900000000000001E-2</v>
      </c>
      <c r="W580" s="151">
        <v>5.1339999999999997E-2</v>
      </c>
      <c r="X580" s="4" t="s">
        <v>614</v>
      </c>
      <c r="Y580" s="4"/>
      <c r="Z580" s="150">
        <v>247725.42</v>
      </c>
      <c r="AA580" s="148">
        <v>1</v>
      </c>
      <c r="AB580" s="171">
        <v>94.48</v>
      </c>
      <c r="AD580" s="150">
        <v>234.05099999999999</v>
      </c>
      <c r="AG580" s="8" t="s">
        <v>17</v>
      </c>
      <c r="AH580" s="151">
        <v>1.665E-3</v>
      </c>
      <c r="AI580" s="151">
        <v>4.7545184861427699E-4</v>
      </c>
      <c r="AJ580" s="151">
        <v>5.9961528310798603E-5</v>
      </c>
    </row>
    <row r="581" spans="1:36" s="8" customFormat="1" x14ac:dyDescent="0.2">
      <c r="A581" s="8">
        <v>1035</v>
      </c>
      <c r="B581" s="8">
        <v>9939</v>
      </c>
      <c r="C581" s="8" t="s">
        <v>2140</v>
      </c>
      <c r="D581" s="8" t="s">
        <v>2141</v>
      </c>
      <c r="E581" s="152" t="s">
        <v>425</v>
      </c>
      <c r="F581" s="8" t="s">
        <v>2142</v>
      </c>
      <c r="G581" s="8" t="s">
        <v>2143</v>
      </c>
      <c r="H581" s="8" t="s">
        <v>76</v>
      </c>
      <c r="I581" s="8" t="s">
        <v>229</v>
      </c>
      <c r="J581" s="8" t="s">
        <v>53</v>
      </c>
      <c r="K581" s="8" t="s">
        <v>53</v>
      </c>
      <c r="L581" s="8" t="s">
        <v>799</v>
      </c>
      <c r="M581" s="152" t="s">
        <v>311</v>
      </c>
      <c r="N581" s="8" t="s">
        <v>629</v>
      </c>
      <c r="O581" s="8" t="s">
        <v>62</v>
      </c>
      <c r="P581" s="8" t="s">
        <v>1419</v>
      </c>
      <c r="Q581" s="8" t="s">
        <v>65</v>
      </c>
      <c r="R581" s="8" t="s">
        <v>57</v>
      </c>
      <c r="S581" s="8" t="s">
        <v>1212</v>
      </c>
      <c r="T581" s="150">
        <v>3.2109999999999999</v>
      </c>
      <c r="U581" s="8" t="s">
        <v>2144</v>
      </c>
      <c r="V581" s="172">
        <v>1.83E-2</v>
      </c>
      <c r="W581" s="151">
        <v>2.7359999999999999E-2</v>
      </c>
      <c r="X581" s="4" t="s">
        <v>614</v>
      </c>
      <c r="Y581" s="4"/>
      <c r="Z581" s="150">
        <v>2254044.44</v>
      </c>
      <c r="AA581" s="148">
        <v>1</v>
      </c>
      <c r="AB581" s="171">
        <v>112.26</v>
      </c>
      <c r="AD581" s="150">
        <v>2530.39</v>
      </c>
      <c r="AG581" s="8" t="s">
        <v>17</v>
      </c>
      <c r="AH581" s="151">
        <v>1.1559E-2</v>
      </c>
      <c r="AI581" s="151">
        <v>5.1402423381235098E-3</v>
      </c>
      <c r="AJ581" s="151">
        <v>6.4826078051871802E-4</v>
      </c>
    </row>
    <row r="582" spans="1:36" s="8" customFormat="1" x14ac:dyDescent="0.2">
      <c r="A582" s="8">
        <v>1035</v>
      </c>
      <c r="B582" s="8">
        <v>9939</v>
      </c>
      <c r="C582" s="8" t="s">
        <v>2140</v>
      </c>
      <c r="D582" s="8" t="s">
        <v>2141</v>
      </c>
      <c r="E582" s="152" t="s">
        <v>425</v>
      </c>
      <c r="F582" s="8" t="s">
        <v>2145</v>
      </c>
      <c r="G582" s="8" t="s">
        <v>2146</v>
      </c>
      <c r="H582" s="8" t="s">
        <v>76</v>
      </c>
      <c r="I582" s="8" t="s">
        <v>229</v>
      </c>
      <c r="J582" s="8" t="s">
        <v>53</v>
      </c>
      <c r="K582" s="8" t="s">
        <v>53</v>
      </c>
      <c r="L582" s="8" t="s">
        <v>799</v>
      </c>
      <c r="M582" s="152" t="s">
        <v>311</v>
      </c>
      <c r="N582" s="8" t="s">
        <v>629</v>
      </c>
      <c r="O582" s="8" t="s">
        <v>62</v>
      </c>
      <c r="P582" s="8" t="s">
        <v>1419</v>
      </c>
      <c r="Q582" s="8" t="s">
        <v>65</v>
      </c>
      <c r="R582" s="8" t="s">
        <v>57</v>
      </c>
      <c r="S582" s="8" t="s">
        <v>1212</v>
      </c>
      <c r="T582" s="150">
        <v>3.7869999999999999</v>
      </c>
      <c r="U582" s="8" t="s">
        <v>1489</v>
      </c>
      <c r="V582" s="172">
        <v>1.5299999999999999E-2</v>
      </c>
      <c r="W582" s="151">
        <v>2.7359999999999999E-2</v>
      </c>
      <c r="X582" s="4" t="s">
        <v>614</v>
      </c>
      <c r="Y582" s="4"/>
      <c r="Z582" s="150">
        <v>2672677.9300000002</v>
      </c>
      <c r="AA582" s="148">
        <v>1</v>
      </c>
      <c r="AB582" s="171">
        <v>110.31</v>
      </c>
      <c r="AC582" s="150">
        <v>115.92700000000001</v>
      </c>
      <c r="AD582" s="150">
        <v>3064.1579999999999</v>
      </c>
      <c r="AG582" s="8" t="s">
        <v>17</v>
      </c>
      <c r="AH582" s="151">
        <v>5.8069999999999997E-3</v>
      </c>
      <c r="AI582" s="151">
        <v>6.2245398228210902E-3</v>
      </c>
      <c r="AJ582" s="151">
        <v>7.8500677175950004E-4</v>
      </c>
    </row>
    <row r="583" spans="1:36" s="8" customFormat="1" x14ac:dyDescent="0.2">
      <c r="A583" s="8">
        <v>1035</v>
      </c>
      <c r="B583" s="8">
        <v>9939</v>
      </c>
      <c r="C583" s="8" t="s">
        <v>2766</v>
      </c>
      <c r="D583" s="8" t="s">
        <v>2767</v>
      </c>
      <c r="E583" s="152" t="s">
        <v>425</v>
      </c>
      <c r="F583" s="8" t="s">
        <v>2773</v>
      </c>
      <c r="G583" s="8" t="s">
        <v>2774</v>
      </c>
      <c r="H583" s="8" t="s">
        <v>76</v>
      </c>
      <c r="I583" s="8" t="s">
        <v>228</v>
      </c>
      <c r="J583" s="8" t="s">
        <v>53</v>
      </c>
      <c r="K583" s="8" t="s">
        <v>53</v>
      </c>
      <c r="L583" s="8" t="s">
        <v>799</v>
      </c>
      <c r="M583" s="152" t="s">
        <v>311</v>
      </c>
      <c r="N583" s="8" t="s">
        <v>252</v>
      </c>
      <c r="O583" s="8" t="s">
        <v>62</v>
      </c>
      <c r="P583" s="8" t="s">
        <v>1544</v>
      </c>
      <c r="Q583" s="8" t="s">
        <v>65</v>
      </c>
      <c r="R583" s="8" t="s">
        <v>57</v>
      </c>
      <c r="S583" s="8" t="s">
        <v>1212</v>
      </c>
      <c r="T583" s="150">
        <v>1.387</v>
      </c>
      <c r="U583" s="8" t="s">
        <v>2775</v>
      </c>
      <c r="V583" s="172">
        <v>2.29E-2</v>
      </c>
      <c r="W583" s="151">
        <v>4.5949999999999998E-2</v>
      </c>
      <c r="X583" s="4" t="s">
        <v>614</v>
      </c>
      <c r="Y583" s="4"/>
      <c r="Z583" s="150">
        <v>545383.34</v>
      </c>
      <c r="AA583" s="148">
        <v>1</v>
      </c>
      <c r="AB583" s="171">
        <v>97.15</v>
      </c>
      <c r="AD583" s="150">
        <v>529.84</v>
      </c>
      <c r="AG583" s="8" t="s">
        <v>17</v>
      </c>
      <c r="AH583" s="151">
        <v>1.6459999999999999E-3</v>
      </c>
      <c r="AI583" s="151">
        <v>1.07631837471068E-3</v>
      </c>
      <c r="AJ583" s="151">
        <v>1.3573970715382699E-4</v>
      </c>
    </row>
    <row r="584" spans="1:36" s="8" customFormat="1" x14ac:dyDescent="0.2">
      <c r="A584" s="8">
        <v>1035</v>
      </c>
      <c r="B584" s="8">
        <v>9939</v>
      </c>
      <c r="C584" s="8" t="s">
        <v>2147</v>
      </c>
      <c r="D584" s="8" t="s">
        <v>2148</v>
      </c>
      <c r="E584" s="152" t="s">
        <v>425</v>
      </c>
      <c r="F584" s="8" t="s">
        <v>2149</v>
      </c>
      <c r="G584" s="8" t="s">
        <v>2150</v>
      </c>
      <c r="H584" s="8" t="s">
        <v>76</v>
      </c>
      <c r="I584" s="8" t="s">
        <v>230</v>
      </c>
      <c r="J584" s="8" t="s">
        <v>53</v>
      </c>
      <c r="K584" s="8" t="s">
        <v>53</v>
      </c>
      <c r="L584" s="8" t="s">
        <v>799</v>
      </c>
      <c r="M584" s="152" t="s">
        <v>311</v>
      </c>
      <c r="N584" s="8" t="s">
        <v>156</v>
      </c>
      <c r="O584" s="8" t="s">
        <v>62</v>
      </c>
      <c r="P584" s="8" t="s">
        <v>1419</v>
      </c>
      <c r="Q584" s="8" t="s">
        <v>65</v>
      </c>
      <c r="R584" s="8" t="s">
        <v>57</v>
      </c>
      <c r="S584" s="8" t="s">
        <v>1212</v>
      </c>
      <c r="T584" s="150">
        <v>0.48499999999999999</v>
      </c>
      <c r="U584" s="8" t="s">
        <v>1700</v>
      </c>
      <c r="V584" s="172">
        <v>4.7E-2</v>
      </c>
      <c r="W584" s="151">
        <v>5.704E-2</v>
      </c>
      <c r="X584" s="4" t="s">
        <v>614</v>
      </c>
      <c r="Y584" s="4"/>
      <c r="Z584" s="150">
        <v>838713.13</v>
      </c>
      <c r="AA584" s="148">
        <v>1</v>
      </c>
      <c r="AB584" s="171">
        <v>100.61</v>
      </c>
      <c r="AD584" s="150">
        <v>843.82899999999995</v>
      </c>
      <c r="AG584" s="8" t="s">
        <v>17</v>
      </c>
      <c r="AH584" s="151">
        <v>3.4199999999999999E-3</v>
      </c>
      <c r="AI584" s="151">
        <v>1.71415730279338E-3</v>
      </c>
      <c r="AJ584" s="151">
        <v>2.16180654129696E-4</v>
      </c>
    </row>
    <row r="585" spans="1:36" s="8" customFormat="1" x14ac:dyDescent="0.2">
      <c r="A585" s="8">
        <v>1035</v>
      </c>
      <c r="B585" s="8">
        <v>9939</v>
      </c>
      <c r="C585" s="8" t="s">
        <v>1919</v>
      </c>
      <c r="D585" s="8" t="s">
        <v>1920</v>
      </c>
      <c r="E585" s="152" t="s">
        <v>425</v>
      </c>
      <c r="F585" s="8" t="s">
        <v>2151</v>
      </c>
      <c r="G585" s="8" t="s">
        <v>2152</v>
      </c>
      <c r="H585" s="8" t="s">
        <v>76</v>
      </c>
      <c r="I585" s="8" t="s">
        <v>229</v>
      </c>
      <c r="J585" s="8" t="s">
        <v>53</v>
      </c>
      <c r="K585" s="8" t="s">
        <v>53</v>
      </c>
      <c r="L585" s="8" t="s">
        <v>799</v>
      </c>
      <c r="M585" s="152" t="s">
        <v>311</v>
      </c>
      <c r="N585" s="8" t="s">
        <v>629</v>
      </c>
      <c r="O585" s="8" t="s">
        <v>62</v>
      </c>
      <c r="P585" s="8" t="s">
        <v>1560</v>
      </c>
      <c r="Q585" s="8" t="s">
        <v>65</v>
      </c>
      <c r="R585" s="8" t="s">
        <v>57</v>
      </c>
      <c r="S585" s="8" t="s">
        <v>1212</v>
      </c>
      <c r="T585" s="150">
        <v>0.51800000000000002</v>
      </c>
      <c r="U585" s="8" t="s">
        <v>2153</v>
      </c>
      <c r="V585" s="172">
        <v>1.7600000000000001E-2</v>
      </c>
      <c r="W585" s="151">
        <v>2.6499999999999999E-2</v>
      </c>
      <c r="X585" s="4" t="s">
        <v>614</v>
      </c>
      <c r="Y585" s="4"/>
      <c r="Z585" s="150">
        <v>7437552.4199999999</v>
      </c>
      <c r="AA585" s="148">
        <v>1</v>
      </c>
      <c r="AB585" s="171">
        <v>116.52</v>
      </c>
      <c r="AC585" s="150">
        <v>185.09200000000001</v>
      </c>
      <c r="AD585" s="150">
        <v>8851.3279999999995</v>
      </c>
      <c r="AG585" s="8" t="s">
        <v>17</v>
      </c>
      <c r="AH585" s="151">
        <v>2.7611E-2</v>
      </c>
      <c r="AI585" s="151">
        <v>1.7980613367044401E-2</v>
      </c>
      <c r="AJ585" s="151">
        <v>2.2676219697028298E-3</v>
      </c>
    </row>
    <row r="586" spans="1:36" s="8" customFormat="1" x14ac:dyDescent="0.2">
      <c r="A586" s="8">
        <v>1035</v>
      </c>
      <c r="B586" s="8">
        <v>9939</v>
      </c>
      <c r="C586" s="8" t="s">
        <v>1919</v>
      </c>
      <c r="D586" s="8" t="s">
        <v>1920</v>
      </c>
      <c r="E586" s="152" t="s">
        <v>425</v>
      </c>
      <c r="F586" s="8" t="s">
        <v>2154</v>
      </c>
      <c r="G586" s="8" t="s">
        <v>2155</v>
      </c>
      <c r="H586" s="8" t="s">
        <v>76</v>
      </c>
      <c r="I586" s="8" t="s">
        <v>229</v>
      </c>
      <c r="J586" s="8" t="s">
        <v>53</v>
      </c>
      <c r="K586" s="8" t="s">
        <v>53</v>
      </c>
      <c r="L586" s="8" t="s">
        <v>799</v>
      </c>
      <c r="M586" s="152" t="s">
        <v>311</v>
      </c>
      <c r="N586" s="8" t="s">
        <v>629</v>
      </c>
      <c r="O586" s="8" t="s">
        <v>62</v>
      </c>
      <c r="P586" s="8" t="s">
        <v>1560</v>
      </c>
      <c r="Q586" s="8" t="s">
        <v>65</v>
      </c>
      <c r="R586" s="8" t="s">
        <v>57</v>
      </c>
      <c r="S586" s="8" t="s">
        <v>1212</v>
      </c>
      <c r="T586" s="150">
        <v>0.51800000000000002</v>
      </c>
      <c r="U586" s="8" t="s">
        <v>2153</v>
      </c>
      <c r="V586" s="172">
        <v>2.3E-2</v>
      </c>
      <c r="W586" s="151">
        <v>2.8219999999999999E-2</v>
      </c>
      <c r="X586" s="4" t="s">
        <v>614</v>
      </c>
      <c r="Y586" s="4"/>
      <c r="Z586" s="150">
        <v>694595.76</v>
      </c>
      <c r="AA586" s="148">
        <v>1</v>
      </c>
      <c r="AB586" s="171">
        <v>116.73</v>
      </c>
      <c r="AC586" s="150">
        <v>19.509</v>
      </c>
      <c r="AD586" s="150">
        <v>830.31</v>
      </c>
      <c r="AG586" s="8" t="s">
        <v>17</v>
      </c>
      <c r="AH586" s="151">
        <v>8.7299999999999997E-4</v>
      </c>
      <c r="AI586" s="151">
        <v>1.6866947672168099E-3</v>
      </c>
      <c r="AJ586" s="151">
        <v>2.1271722116743001E-4</v>
      </c>
    </row>
    <row r="587" spans="1:36" s="8" customFormat="1" x14ac:dyDescent="0.2">
      <c r="A587" s="8">
        <v>1035</v>
      </c>
      <c r="B587" s="8">
        <v>9939</v>
      </c>
      <c r="C587" s="8" t="s">
        <v>1919</v>
      </c>
      <c r="D587" s="8" t="s">
        <v>1920</v>
      </c>
      <c r="E587" s="152" t="s">
        <v>425</v>
      </c>
      <c r="F587" s="8" t="s">
        <v>2156</v>
      </c>
      <c r="G587" s="8" t="s">
        <v>2157</v>
      </c>
      <c r="H587" s="8" t="s">
        <v>76</v>
      </c>
      <c r="I587" s="8" t="s">
        <v>229</v>
      </c>
      <c r="J587" s="8" t="s">
        <v>53</v>
      </c>
      <c r="K587" s="8" t="s">
        <v>53</v>
      </c>
      <c r="L587" s="8" t="s">
        <v>799</v>
      </c>
      <c r="M587" s="152" t="s">
        <v>311</v>
      </c>
      <c r="N587" s="8" t="s">
        <v>629</v>
      </c>
      <c r="O587" s="8" t="s">
        <v>62</v>
      </c>
      <c r="P587" s="8" t="s">
        <v>1560</v>
      </c>
      <c r="Q587" s="8" t="s">
        <v>65</v>
      </c>
      <c r="R587" s="8" t="s">
        <v>57</v>
      </c>
      <c r="S587" s="8" t="s">
        <v>1212</v>
      </c>
      <c r="T587" s="150">
        <v>1.2809999999999999</v>
      </c>
      <c r="U587" s="8" t="s">
        <v>2158</v>
      </c>
      <c r="V587" s="172">
        <v>2.1499999999999998E-2</v>
      </c>
      <c r="W587" s="151">
        <v>2.7E-2</v>
      </c>
      <c r="X587" s="4" t="s">
        <v>614</v>
      </c>
      <c r="Y587" s="4"/>
      <c r="Z587" s="150">
        <v>852760.14</v>
      </c>
      <c r="AA587" s="148">
        <v>1</v>
      </c>
      <c r="AB587" s="171">
        <v>116.99</v>
      </c>
      <c r="AD587" s="150">
        <v>997.64400000000001</v>
      </c>
      <c r="AG587" s="8" t="s">
        <v>17</v>
      </c>
      <c r="AH587" s="151">
        <v>7.2300000000000001E-4</v>
      </c>
      <c r="AI587" s="151">
        <v>2.0266171594312799E-3</v>
      </c>
      <c r="AJ587" s="151">
        <v>2.5558647533827197E-4</v>
      </c>
    </row>
    <row r="588" spans="1:36" s="8" customFormat="1" x14ac:dyDescent="0.2">
      <c r="A588" s="8">
        <v>1035</v>
      </c>
      <c r="B588" s="8">
        <v>9939</v>
      </c>
      <c r="C588" s="8" t="s">
        <v>1919</v>
      </c>
      <c r="D588" s="8" t="s">
        <v>1920</v>
      </c>
      <c r="E588" s="152" t="s">
        <v>425</v>
      </c>
      <c r="F588" s="8" t="s">
        <v>2159</v>
      </c>
      <c r="G588" s="8" t="s">
        <v>2160</v>
      </c>
      <c r="H588" s="8" t="s">
        <v>76</v>
      </c>
      <c r="I588" s="8" t="s">
        <v>229</v>
      </c>
      <c r="J588" s="8" t="s">
        <v>53</v>
      </c>
      <c r="K588" s="8" t="s">
        <v>53</v>
      </c>
      <c r="L588" s="8" t="s">
        <v>799</v>
      </c>
      <c r="M588" s="152" t="s">
        <v>311</v>
      </c>
      <c r="N588" s="8" t="s">
        <v>629</v>
      </c>
      <c r="O588" s="8" t="s">
        <v>62</v>
      </c>
      <c r="P588" s="8" t="s">
        <v>1560</v>
      </c>
      <c r="Q588" s="8" t="s">
        <v>65</v>
      </c>
      <c r="R588" s="8" t="s">
        <v>57</v>
      </c>
      <c r="S588" s="8" t="s">
        <v>1212</v>
      </c>
      <c r="T588" s="150">
        <v>4.17</v>
      </c>
      <c r="U588" s="8" t="s">
        <v>1489</v>
      </c>
      <c r="V588" s="172">
        <v>1.43E-2</v>
      </c>
      <c r="W588" s="151">
        <v>2.708E-2</v>
      </c>
      <c r="X588" s="4" t="s">
        <v>614</v>
      </c>
      <c r="Y588" s="4"/>
      <c r="Z588" s="150">
        <v>1265634.6499999999</v>
      </c>
      <c r="AA588" s="148">
        <v>1</v>
      </c>
      <c r="AB588" s="171">
        <v>109.38</v>
      </c>
      <c r="AC588" s="150">
        <v>26.568000000000001</v>
      </c>
      <c r="AD588" s="150">
        <v>1410.9190000000001</v>
      </c>
      <c r="AG588" s="8" t="s">
        <v>17</v>
      </c>
      <c r="AH588" s="151">
        <v>7.9600000000000005E-4</v>
      </c>
      <c r="AI588" s="151">
        <v>2.8661453877631901E-3</v>
      </c>
      <c r="AJ588" s="151">
        <v>3.6146343380957601E-4</v>
      </c>
    </row>
    <row r="589" spans="1:36" s="8" customFormat="1" x14ac:dyDescent="0.2">
      <c r="A589" s="8">
        <v>1035</v>
      </c>
      <c r="B589" s="8">
        <v>9939</v>
      </c>
      <c r="C589" s="8" t="s">
        <v>2161</v>
      </c>
      <c r="D589" s="8" t="s">
        <v>2162</v>
      </c>
      <c r="E589" s="152" t="s">
        <v>425</v>
      </c>
      <c r="F589" s="8" t="s">
        <v>2163</v>
      </c>
      <c r="G589" s="8" t="s">
        <v>2164</v>
      </c>
      <c r="H589" s="8" t="s">
        <v>76</v>
      </c>
      <c r="I589" s="8" t="s">
        <v>228</v>
      </c>
      <c r="J589" s="8" t="s">
        <v>53</v>
      </c>
      <c r="K589" s="8" t="s">
        <v>317</v>
      </c>
      <c r="L589" s="8" t="s">
        <v>799</v>
      </c>
      <c r="M589" s="152" t="s">
        <v>311</v>
      </c>
      <c r="N589" s="8" t="s">
        <v>254</v>
      </c>
      <c r="O589" s="8" t="s">
        <v>62</v>
      </c>
      <c r="P589" s="161" t="s">
        <v>298</v>
      </c>
      <c r="Q589" s="8" t="s">
        <v>298</v>
      </c>
      <c r="R589" s="8" t="s">
        <v>298</v>
      </c>
      <c r="S589" s="8" t="s">
        <v>1212</v>
      </c>
      <c r="T589" s="150">
        <v>0.98899999999999999</v>
      </c>
      <c r="U589" s="8" t="s">
        <v>1461</v>
      </c>
      <c r="V589" s="172">
        <v>1.9900000000000001E-2</v>
      </c>
      <c r="W589" s="151">
        <v>4.7390000000000002E-2</v>
      </c>
      <c r="X589" s="4" t="s">
        <v>614</v>
      </c>
      <c r="Y589" s="4"/>
      <c r="Z589" s="150">
        <v>1377348</v>
      </c>
      <c r="AA589" s="148">
        <v>1</v>
      </c>
      <c r="AB589" s="171">
        <v>97.41</v>
      </c>
      <c r="AD589" s="150">
        <v>1341.675</v>
      </c>
      <c r="AG589" s="8" t="s">
        <v>17</v>
      </c>
      <c r="AH589" s="151">
        <v>9.1819999999999992E-3</v>
      </c>
      <c r="AI589" s="151">
        <v>2.72548193883219E-3</v>
      </c>
      <c r="AJ589" s="151">
        <v>3.4372368708243E-4</v>
      </c>
    </row>
    <row r="590" spans="1:36" s="8" customFormat="1" x14ac:dyDescent="0.2">
      <c r="A590" s="8">
        <v>1035</v>
      </c>
      <c r="B590" s="8">
        <v>9939</v>
      </c>
      <c r="C590" s="8" t="s">
        <v>2165</v>
      </c>
      <c r="D590" s="8" t="s">
        <v>2166</v>
      </c>
      <c r="E590" s="152" t="s">
        <v>425</v>
      </c>
      <c r="F590" s="8" t="s">
        <v>2167</v>
      </c>
      <c r="G590" s="8" t="s">
        <v>2168</v>
      </c>
      <c r="H590" s="8" t="s">
        <v>76</v>
      </c>
      <c r="I590" s="8" t="s">
        <v>229</v>
      </c>
      <c r="J590" s="8" t="s">
        <v>53</v>
      </c>
      <c r="K590" s="8" t="s">
        <v>53</v>
      </c>
      <c r="L590" s="8" t="s">
        <v>799</v>
      </c>
      <c r="M590" s="152" t="s">
        <v>311</v>
      </c>
      <c r="N590" s="8" t="s">
        <v>629</v>
      </c>
      <c r="O590" s="8" t="s">
        <v>62</v>
      </c>
      <c r="P590" s="161" t="s">
        <v>298</v>
      </c>
      <c r="Q590" s="8" t="s">
        <v>298</v>
      </c>
      <c r="R590" s="8" t="s">
        <v>298</v>
      </c>
      <c r="S590" s="8" t="s">
        <v>1212</v>
      </c>
      <c r="T590" s="150">
        <v>2.1190000000000002</v>
      </c>
      <c r="U590" s="8" t="s">
        <v>2169</v>
      </c>
      <c r="V590" s="172">
        <v>1.9E-2</v>
      </c>
      <c r="W590" s="151">
        <v>3.2590000000000001E-2</v>
      </c>
      <c r="X590" s="4" t="s">
        <v>614</v>
      </c>
      <c r="Y590" s="4"/>
      <c r="Z590" s="150">
        <v>5222821.6100000003</v>
      </c>
      <c r="AA590" s="148">
        <v>1</v>
      </c>
      <c r="AB590" s="171">
        <v>108.05</v>
      </c>
      <c r="AD590" s="150">
        <v>5643.259</v>
      </c>
      <c r="AG590" s="8" t="s">
        <v>17</v>
      </c>
      <c r="AH590" s="151">
        <v>9.1430000000000001E-3</v>
      </c>
      <c r="AI590" s="151">
        <v>1.14637325646272E-2</v>
      </c>
      <c r="AJ590" s="151">
        <v>1.44574666546091E-3</v>
      </c>
    </row>
    <row r="591" spans="1:36" s="8" customFormat="1" x14ac:dyDescent="0.2">
      <c r="A591" s="8">
        <v>1035</v>
      </c>
      <c r="B591" s="8">
        <v>9939</v>
      </c>
      <c r="C591" s="8" t="s">
        <v>2170</v>
      </c>
      <c r="D591" s="8" t="s">
        <v>2171</v>
      </c>
      <c r="E591" s="152" t="s">
        <v>425</v>
      </c>
      <c r="F591" s="8" t="s">
        <v>2172</v>
      </c>
      <c r="G591" s="8" t="s">
        <v>2173</v>
      </c>
      <c r="H591" s="8" t="s">
        <v>76</v>
      </c>
      <c r="I591" s="8" t="s">
        <v>228</v>
      </c>
      <c r="J591" s="8" t="s">
        <v>53</v>
      </c>
      <c r="K591" s="8" t="s">
        <v>53</v>
      </c>
      <c r="L591" s="8" t="s">
        <v>799</v>
      </c>
      <c r="M591" s="152" t="s">
        <v>311</v>
      </c>
      <c r="N591" s="8" t="s">
        <v>629</v>
      </c>
      <c r="O591" s="8" t="s">
        <v>62</v>
      </c>
      <c r="P591" s="8" t="s">
        <v>1544</v>
      </c>
      <c r="Q591" s="8" t="s">
        <v>65</v>
      </c>
      <c r="R591" s="8" t="s">
        <v>57</v>
      </c>
      <c r="S591" s="8" t="s">
        <v>1212</v>
      </c>
      <c r="T591" s="150">
        <v>1.099</v>
      </c>
      <c r="U591" s="8" t="s">
        <v>2174</v>
      </c>
      <c r="V591" s="172">
        <v>3.85E-2</v>
      </c>
      <c r="W591" s="151">
        <v>5.1720000000000002E-2</v>
      </c>
      <c r="X591" s="4" t="s">
        <v>614</v>
      </c>
      <c r="Y591" s="4"/>
      <c r="Z591" s="150">
        <v>0.32</v>
      </c>
      <c r="AA591" s="148">
        <v>1</v>
      </c>
      <c r="AB591" s="171">
        <v>101.79</v>
      </c>
      <c r="AD591" s="150">
        <v>0</v>
      </c>
      <c r="AG591" s="8" t="s">
        <v>17</v>
      </c>
      <c r="AH591" s="151">
        <v>0</v>
      </c>
      <c r="AI591" s="151">
        <v>6.6168482546937198E-10</v>
      </c>
      <c r="AJ591" s="151">
        <v>8.3448268233352797E-11</v>
      </c>
    </row>
    <row r="592" spans="1:36" s="8" customFormat="1" x14ac:dyDescent="0.2">
      <c r="A592" s="8">
        <v>1035</v>
      </c>
      <c r="B592" s="8">
        <v>9939</v>
      </c>
      <c r="C592" s="8" t="s">
        <v>1858</v>
      </c>
      <c r="D592" s="8" t="s">
        <v>1859</v>
      </c>
      <c r="E592" s="152" t="s">
        <v>425</v>
      </c>
      <c r="F592" s="8" t="s">
        <v>2175</v>
      </c>
      <c r="G592" s="8" t="s">
        <v>2176</v>
      </c>
      <c r="H592" s="8" t="s">
        <v>76</v>
      </c>
      <c r="I592" s="8" t="s">
        <v>228</v>
      </c>
      <c r="J592" s="8" t="s">
        <v>53</v>
      </c>
      <c r="K592" s="8" t="s">
        <v>53</v>
      </c>
      <c r="L592" s="8" t="s">
        <v>799</v>
      </c>
      <c r="M592" s="152" t="s">
        <v>311</v>
      </c>
      <c r="N592" s="8" t="s">
        <v>140</v>
      </c>
      <c r="O592" s="8" t="s">
        <v>62</v>
      </c>
      <c r="P592" s="161" t="s">
        <v>298</v>
      </c>
      <c r="Q592" s="8" t="s">
        <v>298</v>
      </c>
      <c r="R592" s="8" t="s">
        <v>298</v>
      </c>
      <c r="S592" s="8" t="s">
        <v>1212</v>
      </c>
      <c r="T592" s="150">
        <v>0.92100000000000004</v>
      </c>
      <c r="U592" s="8" t="s">
        <v>2177</v>
      </c>
      <c r="V592" s="172">
        <v>6.5299999999999997E-2</v>
      </c>
      <c r="W592" s="151">
        <v>5.1069999999999997E-2</v>
      </c>
      <c r="X592" s="4" t="s">
        <v>614</v>
      </c>
      <c r="Y592" s="4"/>
      <c r="Z592" s="150">
        <v>470797.58</v>
      </c>
      <c r="AA592" s="148">
        <v>1</v>
      </c>
      <c r="AB592" s="171">
        <v>102.09</v>
      </c>
      <c r="AD592" s="150">
        <v>480.637</v>
      </c>
      <c r="AG592" s="8" t="s">
        <v>17</v>
      </c>
      <c r="AH592" s="151">
        <v>3.6219999999999998E-3</v>
      </c>
      <c r="AI592" s="151">
        <v>9.7636793428220901E-4</v>
      </c>
      <c r="AJ592" s="151">
        <v>1.2313447450850999E-4</v>
      </c>
    </row>
    <row r="593" spans="1:36" s="8" customFormat="1" x14ac:dyDescent="0.2">
      <c r="A593" s="8">
        <v>1035</v>
      </c>
      <c r="B593" s="8">
        <v>9939</v>
      </c>
      <c r="C593" s="8" t="s">
        <v>2178</v>
      </c>
      <c r="D593" s="8" t="s">
        <v>2179</v>
      </c>
      <c r="E593" s="152" t="s">
        <v>425</v>
      </c>
      <c r="F593" s="8" t="s">
        <v>2180</v>
      </c>
      <c r="G593" s="8" t="s">
        <v>2181</v>
      </c>
      <c r="H593" s="8" t="s">
        <v>76</v>
      </c>
      <c r="I593" s="8" t="s">
        <v>228</v>
      </c>
      <c r="J593" s="8" t="s">
        <v>53</v>
      </c>
      <c r="K593" s="8" t="s">
        <v>53</v>
      </c>
      <c r="L593" s="8" t="s">
        <v>799</v>
      </c>
      <c r="M593" s="152" t="s">
        <v>311</v>
      </c>
      <c r="N593" s="8" t="s">
        <v>140</v>
      </c>
      <c r="O593" s="8" t="s">
        <v>62</v>
      </c>
      <c r="P593" s="8" t="s">
        <v>1488</v>
      </c>
      <c r="Q593" s="8" t="s">
        <v>65</v>
      </c>
      <c r="R593" s="8" t="s">
        <v>57</v>
      </c>
      <c r="S593" s="8" t="s">
        <v>1212</v>
      </c>
      <c r="T593" s="150">
        <v>0.73599999999999999</v>
      </c>
      <c r="U593" s="8" t="s">
        <v>1461</v>
      </c>
      <c r="V593" s="172">
        <v>4.9500000000000002E-2</v>
      </c>
      <c r="W593" s="151">
        <v>5.6590000000000001E-2</v>
      </c>
      <c r="X593" s="4" t="s">
        <v>614</v>
      </c>
      <c r="Y593" s="4"/>
      <c r="Z593" s="150">
        <v>318622.71999999997</v>
      </c>
      <c r="AA593" s="148">
        <v>1</v>
      </c>
      <c r="AB593" s="171">
        <v>99.57</v>
      </c>
      <c r="AD593" s="150">
        <v>317.25299999999999</v>
      </c>
      <c r="AG593" s="8" t="s">
        <v>17</v>
      </c>
      <c r="AH593" s="151">
        <v>7.241E-3</v>
      </c>
      <c r="AI593" s="151">
        <v>6.4446795870364102E-4</v>
      </c>
      <c r="AJ593" s="151">
        <v>8.1276966035232195E-5</v>
      </c>
    </row>
    <row r="594" spans="1:36" s="8" customFormat="1" x14ac:dyDescent="0.2">
      <c r="A594" s="8">
        <v>1035</v>
      </c>
      <c r="B594" s="8">
        <v>9939</v>
      </c>
      <c r="C594" s="8" t="s">
        <v>2182</v>
      </c>
      <c r="D594" s="8" t="s">
        <v>2183</v>
      </c>
      <c r="E594" s="152" t="s">
        <v>425</v>
      </c>
      <c r="F594" s="8" t="s">
        <v>2184</v>
      </c>
      <c r="G594" s="8" t="s">
        <v>2185</v>
      </c>
      <c r="H594" s="8" t="s">
        <v>76</v>
      </c>
      <c r="I594" s="8" t="s">
        <v>228</v>
      </c>
      <c r="J594" s="8" t="s">
        <v>53</v>
      </c>
      <c r="K594" s="8" t="s">
        <v>53</v>
      </c>
      <c r="L594" s="8" t="s">
        <v>799</v>
      </c>
      <c r="M594" s="152" t="s">
        <v>311</v>
      </c>
      <c r="N594" s="8" t="s">
        <v>140</v>
      </c>
      <c r="O594" s="8" t="s">
        <v>62</v>
      </c>
      <c r="P594" s="8" t="s">
        <v>1488</v>
      </c>
      <c r="Q594" s="8" t="s">
        <v>65</v>
      </c>
      <c r="R594" s="8" t="s">
        <v>57</v>
      </c>
      <c r="S594" s="8" t="s">
        <v>1212</v>
      </c>
      <c r="T594" s="150">
        <v>0.41099999999999998</v>
      </c>
      <c r="U594" s="8" t="s">
        <v>1603</v>
      </c>
      <c r="V594" s="172">
        <v>4.7E-2</v>
      </c>
      <c r="W594" s="151">
        <v>6.0990000000000003E-2</v>
      </c>
      <c r="X594" s="4" t="s">
        <v>614</v>
      </c>
      <c r="Y594" s="4"/>
      <c r="Z594" s="150">
        <v>59347.12</v>
      </c>
      <c r="AA594" s="148">
        <v>1</v>
      </c>
      <c r="AB594" s="171">
        <v>99.89</v>
      </c>
      <c r="AD594" s="150">
        <v>59.281999999999996</v>
      </c>
      <c r="AG594" s="8" t="s">
        <v>17</v>
      </c>
      <c r="AH594" s="151">
        <v>3.019E-3</v>
      </c>
      <c r="AI594" s="151">
        <v>1.2042530191355E-4</v>
      </c>
      <c r="AJ594" s="151">
        <v>1.51874162884661E-5</v>
      </c>
    </row>
    <row r="595" spans="1:36" s="8" customFormat="1" x14ac:dyDescent="0.2">
      <c r="A595" s="8">
        <v>1035</v>
      </c>
      <c r="B595" s="8">
        <v>9939</v>
      </c>
      <c r="C595" s="8" t="s">
        <v>2186</v>
      </c>
      <c r="D595" s="8" t="s">
        <v>2187</v>
      </c>
      <c r="E595" s="152" t="s">
        <v>425</v>
      </c>
      <c r="F595" s="8" t="s">
        <v>2188</v>
      </c>
      <c r="G595" s="8" t="s">
        <v>2189</v>
      </c>
      <c r="H595" s="8" t="s">
        <v>76</v>
      </c>
      <c r="I595" s="8" t="s">
        <v>228</v>
      </c>
      <c r="J595" s="8" t="s">
        <v>53</v>
      </c>
      <c r="K595" s="8" t="s">
        <v>53</v>
      </c>
      <c r="L595" s="8" t="s">
        <v>799</v>
      </c>
      <c r="M595" s="152" t="s">
        <v>311</v>
      </c>
      <c r="N595" s="8" t="s">
        <v>628</v>
      </c>
      <c r="O595" s="8" t="s">
        <v>62</v>
      </c>
      <c r="P595" s="8" t="s">
        <v>1544</v>
      </c>
      <c r="Q595" s="8" t="s">
        <v>65</v>
      </c>
      <c r="R595" s="8" t="s">
        <v>57</v>
      </c>
      <c r="S595" s="8" t="s">
        <v>1212</v>
      </c>
      <c r="T595" s="150">
        <v>3.0539999999999998</v>
      </c>
      <c r="U595" s="8" t="s">
        <v>1787</v>
      </c>
      <c r="V595" s="172">
        <v>2.1000000000000001E-2</v>
      </c>
      <c r="W595" s="151">
        <v>5.1799999999999999E-2</v>
      </c>
      <c r="X595" s="4" t="s">
        <v>614</v>
      </c>
      <c r="Y595" s="4"/>
      <c r="Z595" s="150">
        <v>886769.29</v>
      </c>
      <c r="AA595" s="148">
        <v>1</v>
      </c>
      <c r="AB595" s="171">
        <v>91.26</v>
      </c>
      <c r="AD595" s="150">
        <v>809.26599999999996</v>
      </c>
      <c r="AG595" s="8" t="s">
        <v>17</v>
      </c>
      <c r="AH595" s="151">
        <v>1.802E-3</v>
      </c>
      <c r="AI595" s="151">
        <v>1.6439446503250499E-3</v>
      </c>
      <c r="AJ595" s="151">
        <v>2.0732579751061599E-4</v>
      </c>
    </row>
    <row r="596" spans="1:36" s="8" customFormat="1" x14ac:dyDescent="0.2">
      <c r="A596" s="8">
        <v>1035</v>
      </c>
      <c r="B596" s="8">
        <v>9939</v>
      </c>
      <c r="C596" s="8" t="s">
        <v>1988</v>
      </c>
      <c r="D596" s="8" t="s">
        <v>1989</v>
      </c>
      <c r="E596" s="152" t="s">
        <v>425</v>
      </c>
      <c r="F596" s="8" t="s">
        <v>2190</v>
      </c>
      <c r="G596" s="8" t="s">
        <v>2191</v>
      </c>
      <c r="H596" s="8" t="s">
        <v>76</v>
      </c>
      <c r="I596" s="8" t="s">
        <v>228</v>
      </c>
      <c r="J596" s="8" t="s">
        <v>53</v>
      </c>
      <c r="K596" s="8" t="s">
        <v>53</v>
      </c>
      <c r="L596" s="8" t="s">
        <v>799</v>
      </c>
      <c r="M596" s="152" t="s">
        <v>311</v>
      </c>
      <c r="N596" s="8" t="s">
        <v>140</v>
      </c>
      <c r="O596" s="8" t="s">
        <v>62</v>
      </c>
      <c r="P596" s="8" t="s">
        <v>1488</v>
      </c>
      <c r="Q596" s="8" t="s">
        <v>70</v>
      </c>
      <c r="R596" s="8" t="s">
        <v>57</v>
      </c>
      <c r="S596" s="8" t="s">
        <v>1212</v>
      </c>
      <c r="T596" s="150">
        <v>0.51800000000000002</v>
      </c>
      <c r="U596" s="8" t="s">
        <v>2192</v>
      </c>
      <c r="V596" s="172">
        <v>4.3499999999999997E-2</v>
      </c>
      <c r="W596" s="151">
        <v>6.5799999999999997E-2</v>
      </c>
      <c r="X596" s="4" t="s">
        <v>614</v>
      </c>
      <c r="Y596" s="4"/>
      <c r="Z596" s="150">
        <v>15570.4</v>
      </c>
      <c r="AA596" s="148">
        <v>1</v>
      </c>
      <c r="AB596" s="171">
        <v>100.96</v>
      </c>
      <c r="AD596" s="150">
        <v>15.72</v>
      </c>
      <c r="AG596" s="8" t="s">
        <v>17</v>
      </c>
      <c r="AH596" s="151">
        <v>6.4899999999999995E-4</v>
      </c>
      <c r="AI596" s="151">
        <v>3.1933402414255497E-5</v>
      </c>
      <c r="AJ596" s="151">
        <v>4.0272755663968697E-6</v>
      </c>
    </row>
    <row r="597" spans="1:36" s="8" customFormat="1" x14ac:dyDescent="0.2">
      <c r="A597" s="8">
        <v>1035</v>
      </c>
      <c r="B597" s="8">
        <v>9939</v>
      </c>
      <c r="C597" s="8" t="s">
        <v>1988</v>
      </c>
      <c r="D597" s="8" t="s">
        <v>1989</v>
      </c>
      <c r="E597" s="152" t="s">
        <v>425</v>
      </c>
      <c r="F597" s="8" t="s">
        <v>2193</v>
      </c>
      <c r="G597" s="8" t="s">
        <v>2194</v>
      </c>
      <c r="H597" s="8" t="s">
        <v>76</v>
      </c>
      <c r="I597" s="8" t="s">
        <v>228</v>
      </c>
      <c r="J597" s="8" t="s">
        <v>53</v>
      </c>
      <c r="K597" s="8" t="s">
        <v>53</v>
      </c>
      <c r="L597" s="8" t="s">
        <v>799</v>
      </c>
      <c r="M597" s="152" t="s">
        <v>311</v>
      </c>
      <c r="N597" s="8" t="s">
        <v>140</v>
      </c>
      <c r="O597" s="8" t="s">
        <v>62</v>
      </c>
      <c r="P597" s="8" t="s">
        <v>1488</v>
      </c>
      <c r="Q597" s="8" t="s">
        <v>70</v>
      </c>
      <c r="R597" s="8" t="s">
        <v>57</v>
      </c>
      <c r="S597" s="8" t="s">
        <v>1212</v>
      </c>
      <c r="T597" s="150">
        <v>0.52</v>
      </c>
      <c r="U597" s="8" t="s">
        <v>2192</v>
      </c>
      <c r="V597" s="172">
        <v>3.56E-2</v>
      </c>
      <c r="W597" s="151">
        <v>6.1800000000000001E-2</v>
      </c>
      <c r="X597" s="4" t="s">
        <v>614</v>
      </c>
      <c r="Y597" s="4"/>
      <c r="Z597" s="150">
        <v>30660.75</v>
      </c>
      <c r="AA597" s="148">
        <v>1</v>
      </c>
      <c r="AB597" s="171">
        <v>100.38</v>
      </c>
      <c r="AD597" s="150">
        <v>30.777000000000001</v>
      </c>
      <c r="AG597" s="8" t="s">
        <v>17</v>
      </c>
      <c r="AH597" s="151">
        <v>1.0219999999999999E-3</v>
      </c>
      <c r="AI597" s="151">
        <v>6.2521018991175406E-5</v>
      </c>
      <c r="AJ597" s="151">
        <v>7.8848275828257493E-6</v>
      </c>
    </row>
    <row r="598" spans="1:36" s="8" customFormat="1" x14ac:dyDescent="0.2">
      <c r="A598" s="8">
        <v>1035</v>
      </c>
      <c r="B598" s="8">
        <v>9939</v>
      </c>
      <c r="C598" s="8" t="s">
        <v>1988</v>
      </c>
      <c r="D598" s="8" t="s">
        <v>1989</v>
      </c>
      <c r="E598" s="152" t="s">
        <v>425</v>
      </c>
      <c r="F598" s="8" t="s">
        <v>2195</v>
      </c>
      <c r="G598" s="8" t="s">
        <v>2196</v>
      </c>
      <c r="H598" s="8" t="s">
        <v>76</v>
      </c>
      <c r="I598" s="8" t="s">
        <v>228</v>
      </c>
      <c r="J598" s="8" t="s">
        <v>53</v>
      </c>
      <c r="K598" s="8" t="s">
        <v>53</v>
      </c>
      <c r="L598" s="8" t="s">
        <v>799</v>
      </c>
      <c r="M598" s="152" t="s">
        <v>311</v>
      </c>
      <c r="N598" s="8" t="s">
        <v>140</v>
      </c>
      <c r="O598" s="8" t="s">
        <v>62</v>
      </c>
      <c r="P598" s="8" t="s">
        <v>1488</v>
      </c>
      <c r="Q598" s="8" t="s">
        <v>70</v>
      </c>
      <c r="R598" s="8" t="s">
        <v>57</v>
      </c>
      <c r="S598" s="8" t="s">
        <v>1212</v>
      </c>
      <c r="T598" s="150">
        <v>1.444</v>
      </c>
      <c r="U598" s="8" t="s">
        <v>2197</v>
      </c>
      <c r="V598" s="172">
        <v>4.48E-2</v>
      </c>
      <c r="W598" s="151">
        <v>5.5890000000000002E-2</v>
      </c>
      <c r="X598" s="4" t="s">
        <v>614</v>
      </c>
      <c r="Y598" s="4"/>
      <c r="Z598" s="150">
        <v>171177</v>
      </c>
      <c r="AA598" s="148">
        <v>1</v>
      </c>
      <c r="AB598" s="171">
        <v>100.63</v>
      </c>
      <c r="AD598" s="150">
        <v>172.255</v>
      </c>
      <c r="AG598" s="8" t="s">
        <v>17</v>
      </c>
      <c r="AH598" s="151">
        <v>1.902E-3</v>
      </c>
      <c r="AI598" s="151">
        <v>3.4992016122838002E-4</v>
      </c>
      <c r="AJ598" s="151">
        <v>4.4130121094632097E-5</v>
      </c>
    </row>
    <row r="599" spans="1:36" s="8" customFormat="1" x14ac:dyDescent="0.2">
      <c r="A599" s="8">
        <v>1035</v>
      </c>
      <c r="B599" s="8">
        <v>9939</v>
      </c>
      <c r="C599" s="8" t="s">
        <v>2198</v>
      </c>
      <c r="D599" s="8" t="s">
        <v>2199</v>
      </c>
      <c r="E599" s="152" t="s">
        <v>425</v>
      </c>
      <c r="F599" s="8" t="s">
        <v>2200</v>
      </c>
      <c r="G599" s="8" t="s">
        <v>2201</v>
      </c>
      <c r="H599" s="8" t="s">
        <v>76</v>
      </c>
      <c r="I599" s="8" t="s">
        <v>228</v>
      </c>
      <c r="J599" s="8" t="s">
        <v>53</v>
      </c>
      <c r="K599" s="8" t="s">
        <v>53</v>
      </c>
      <c r="L599" s="8" t="s">
        <v>799</v>
      </c>
      <c r="M599" s="152" t="s">
        <v>311</v>
      </c>
      <c r="N599" s="8" t="s">
        <v>629</v>
      </c>
      <c r="O599" s="8" t="s">
        <v>62</v>
      </c>
      <c r="P599" s="8" t="s">
        <v>1419</v>
      </c>
      <c r="Q599" s="8" t="s">
        <v>65</v>
      </c>
      <c r="R599" s="8" t="s">
        <v>57</v>
      </c>
      <c r="S599" s="8" t="s">
        <v>1212</v>
      </c>
      <c r="T599" s="150">
        <v>0.49</v>
      </c>
      <c r="U599" s="8" t="s">
        <v>1608</v>
      </c>
      <c r="V599" s="172">
        <v>3.0300000000000001E-2</v>
      </c>
      <c r="W599" s="151">
        <v>5.219E-2</v>
      </c>
      <c r="X599" s="4" t="s">
        <v>614</v>
      </c>
      <c r="Y599" s="4"/>
      <c r="Z599" s="150">
        <v>47549</v>
      </c>
      <c r="AA599" s="148">
        <v>1</v>
      </c>
      <c r="AB599" s="171">
        <v>99</v>
      </c>
      <c r="AD599" s="150">
        <v>47.073999999999998</v>
      </c>
      <c r="AG599" s="8" t="s">
        <v>17</v>
      </c>
      <c r="AH599" s="151">
        <v>1.601E-3</v>
      </c>
      <c r="AI599" s="151">
        <v>9.5625267857171495E-5</v>
      </c>
      <c r="AJ599" s="151">
        <v>1.2059764248592101E-5</v>
      </c>
    </row>
    <row r="600" spans="1:36" s="8" customFormat="1" x14ac:dyDescent="0.2">
      <c r="A600" s="8">
        <v>1035</v>
      </c>
      <c r="B600" s="8">
        <v>9939</v>
      </c>
      <c r="C600" s="8" t="s">
        <v>2202</v>
      </c>
      <c r="D600" s="8" t="s">
        <v>2203</v>
      </c>
      <c r="E600" s="152" t="s">
        <v>425</v>
      </c>
      <c r="F600" s="8" t="s">
        <v>2204</v>
      </c>
      <c r="G600" s="8" t="s">
        <v>2205</v>
      </c>
      <c r="H600" s="8" t="s">
        <v>76</v>
      </c>
      <c r="I600" s="8" t="s">
        <v>228</v>
      </c>
      <c r="J600" s="8" t="s">
        <v>53</v>
      </c>
      <c r="K600" s="8" t="s">
        <v>53</v>
      </c>
      <c r="L600" s="8" t="s">
        <v>799</v>
      </c>
      <c r="M600" s="152" t="s">
        <v>311</v>
      </c>
      <c r="N600" s="8" t="s">
        <v>686</v>
      </c>
      <c r="O600" s="8" t="s">
        <v>62</v>
      </c>
      <c r="P600" s="8" t="s">
        <v>1419</v>
      </c>
      <c r="Q600" s="8" t="s">
        <v>65</v>
      </c>
      <c r="R600" s="8" t="s">
        <v>57</v>
      </c>
      <c r="S600" s="8" t="s">
        <v>1212</v>
      </c>
      <c r="T600" s="150">
        <v>1.24</v>
      </c>
      <c r="U600" s="8" t="s">
        <v>1726</v>
      </c>
      <c r="V600" s="172">
        <v>3.5999999999999997E-2</v>
      </c>
      <c r="W600" s="151">
        <v>4.8730000000000002E-2</v>
      </c>
      <c r="X600" s="4" t="s">
        <v>614</v>
      </c>
      <c r="Y600" s="4"/>
      <c r="Z600" s="150">
        <v>1202893</v>
      </c>
      <c r="AA600" s="148">
        <v>1</v>
      </c>
      <c r="AB600" s="171">
        <v>99.43</v>
      </c>
      <c r="AD600" s="150">
        <v>1196.037</v>
      </c>
      <c r="AG600" s="8" t="s">
        <v>17</v>
      </c>
      <c r="AH600" s="151">
        <v>5.7949999999999998E-3</v>
      </c>
      <c r="AI600" s="151">
        <v>2.4296321142431099E-3</v>
      </c>
      <c r="AJ600" s="151">
        <v>3.0641263721577E-4</v>
      </c>
    </row>
    <row r="601" spans="1:36" s="8" customFormat="1" x14ac:dyDescent="0.2">
      <c r="A601" s="8">
        <v>1035</v>
      </c>
      <c r="B601" s="8">
        <v>9939</v>
      </c>
      <c r="C601" s="8" t="s">
        <v>2206</v>
      </c>
      <c r="D601" s="8" t="s">
        <v>2207</v>
      </c>
      <c r="E601" s="152" t="s">
        <v>425</v>
      </c>
      <c r="F601" s="8" t="s">
        <v>2208</v>
      </c>
      <c r="G601" s="8" t="s">
        <v>2209</v>
      </c>
      <c r="H601" s="8" t="s">
        <v>76</v>
      </c>
      <c r="I601" s="8" t="s">
        <v>229</v>
      </c>
      <c r="J601" s="8" t="s">
        <v>53</v>
      </c>
      <c r="K601" s="8" t="s">
        <v>53</v>
      </c>
      <c r="L601" s="8" t="s">
        <v>799</v>
      </c>
      <c r="M601" s="152" t="s">
        <v>311</v>
      </c>
      <c r="N601" s="8" t="s">
        <v>156</v>
      </c>
      <c r="O601" s="8" t="s">
        <v>62</v>
      </c>
      <c r="P601" s="8" t="s">
        <v>1283</v>
      </c>
      <c r="Q601" s="8" t="s">
        <v>65</v>
      </c>
      <c r="R601" s="8" t="s">
        <v>57</v>
      </c>
      <c r="S601" s="8" t="s">
        <v>1212</v>
      </c>
      <c r="T601" s="150">
        <v>0.64500000000000002</v>
      </c>
      <c r="U601" s="8" t="s">
        <v>1828</v>
      </c>
      <c r="V601" s="172">
        <v>4.4999999999999998E-2</v>
      </c>
      <c r="W601" s="151">
        <v>2.8240000000000001E-2</v>
      </c>
      <c r="X601" s="4" t="s">
        <v>614</v>
      </c>
      <c r="Y601" s="4"/>
      <c r="Z601" s="150">
        <v>9372701</v>
      </c>
      <c r="AA601" s="148">
        <v>1</v>
      </c>
      <c r="AB601" s="171">
        <v>119.91</v>
      </c>
      <c r="AD601" s="150">
        <v>11238.806</v>
      </c>
      <c r="AG601" s="8" t="s">
        <v>17</v>
      </c>
      <c r="AH601" s="151">
        <v>3.1710000000000002E-3</v>
      </c>
      <c r="AI601" s="151">
        <v>2.2830543379172501E-2</v>
      </c>
      <c r="AJ601" s="151">
        <v>2.8792700610399099E-3</v>
      </c>
    </row>
    <row r="602" spans="1:36" s="8" customFormat="1" x14ac:dyDescent="0.2">
      <c r="A602" s="8">
        <v>1035</v>
      </c>
      <c r="B602" s="8">
        <v>9939</v>
      </c>
      <c r="C602" s="8" t="s">
        <v>1203</v>
      </c>
      <c r="D602" s="8" t="s">
        <v>1432</v>
      </c>
      <c r="E602" s="152" t="s">
        <v>425</v>
      </c>
      <c r="F602" s="8" t="s">
        <v>2210</v>
      </c>
      <c r="G602" s="8" t="s">
        <v>2211</v>
      </c>
      <c r="H602" s="8" t="s">
        <v>76</v>
      </c>
      <c r="I602" s="8" t="s">
        <v>229</v>
      </c>
      <c r="J602" s="8" t="s">
        <v>53</v>
      </c>
      <c r="K602" s="8" t="s">
        <v>53</v>
      </c>
      <c r="L602" s="8" t="s">
        <v>799</v>
      </c>
      <c r="M602" s="152" t="s">
        <v>311</v>
      </c>
      <c r="N602" s="8" t="s">
        <v>256</v>
      </c>
      <c r="O602" s="8" t="s">
        <v>62</v>
      </c>
      <c r="P602" s="8" t="s">
        <v>1205</v>
      </c>
      <c r="Q602" s="8" t="s">
        <v>65</v>
      </c>
      <c r="R602" s="8" t="s">
        <v>57</v>
      </c>
      <c r="S602" s="8" t="s">
        <v>1212</v>
      </c>
      <c r="T602" s="150">
        <v>1.482</v>
      </c>
      <c r="U602" s="8" t="s">
        <v>1800</v>
      </c>
      <c r="V602" s="172">
        <v>8.3000000000000001E-3</v>
      </c>
      <c r="W602" s="151">
        <v>2.2599999999999999E-2</v>
      </c>
      <c r="X602" s="4" t="s">
        <v>614</v>
      </c>
      <c r="Y602" s="4"/>
      <c r="Z602" s="150">
        <v>7246030.5</v>
      </c>
      <c r="AA602" s="148">
        <v>1</v>
      </c>
      <c r="AB602" s="171">
        <v>113.32</v>
      </c>
      <c r="AD602" s="150">
        <v>8211.2019999999993</v>
      </c>
      <c r="AG602" s="8" t="s">
        <v>17</v>
      </c>
      <c r="AH602" s="151">
        <v>4.764E-3</v>
      </c>
      <c r="AI602" s="151">
        <v>1.6680259619006599E-2</v>
      </c>
      <c r="AJ602" s="151">
        <v>2.1036280798814502E-3</v>
      </c>
    </row>
    <row r="603" spans="1:36" s="8" customFormat="1" x14ac:dyDescent="0.2">
      <c r="A603" s="8">
        <v>1035</v>
      </c>
      <c r="B603" s="8">
        <v>9939</v>
      </c>
      <c r="C603" s="8" t="s">
        <v>1203</v>
      </c>
      <c r="D603" s="8" t="s">
        <v>1432</v>
      </c>
      <c r="E603" s="152" t="s">
        <v>425</v>
      </c>
      <c r="F603" s="8" t="s">
        <v>2212</v>
      </c>
      <c r="G603" s="8" t="s">
        <v>2213</v>
      </c>
      <c r="H603" s="8" t="s">
        <v>76</v>
      </c>
      <c r="I603" s="8" t="s">
        <v>229</v>
      </c>
      <c r="J603" s="8" t="s">
        <v>53</v>
      </c>
      <c r="K603" s="8" t="s">
        <v>53</v>
      </c>
      <c r="L603" s="8" t="s">
        <v>799</v>
      </c>
      <c r="M603" s="152" t="s">
        <v>311</v>
      </c>
      <c r="N603" s="8" t="s">
        <v>256</v>
      </c>
      <c r="O603" s="8" t="s">
        <v>62</v>
      </c>
      <c r="P603" s="8" t="s">
        <v>1205</v>
      </c>
      <c r="Q603" s="8" t="s">
        <v>65</v>
      </c>
      <c r="R603" s="8" t="s">
        <v>57</v>
      </c>
      <c r="S603" s="8" t="s">
        <v>1212</v>
      </c>
      <c r="T603" s="150">
        <v>2.8929999999999998</v>
      </c>
      <c r="U603" s="8" t="s">
        <v>2214</v>
      </c>
      <c r="V603" s="172">
        <v>1E-3</v>
      </c>
      <c r="W603" s="151">
        <v>2.1919999999999999E-2</v>
      </c>
      <c r="X603" s="4" t="s">
        <v>614</v>
      </c>
      <c r="Y603" s="4"/>
      <c r="Z603" s="150">
        <v>4382535</v>
      </c>
      <c r="AA603" s="148">
        <v>1</v>
      </c>
      <c r="AB603" s="171">
        <v>105.89</v>
      </c>
      <c r="AD603" s="150">
        <v>4640.6660000000002</v>
      </c>
      <c r="AG603" s="8" t="s">
        <v>17</v>
      </c>
      <c r="AH603" s="151">
        <v>1.397E-3</v>
      </c>
      <c r="AI603" s="151">
        <v>9.4270633116786805E-3</v>
      </c>
      <c r="AJ603" s="151">
        <v>1.18889247207343E-3</v>
      </c>
    </row>
    <row r="604" spans="1:36" s="8" customFormat="1" x14ac:dyDescent="0.2">
      <c r="A604" s="8">
        <v>1035</v>
      </c>
      <c r="B604" s="8">
        <v>9939</v>
      </c>
      <c r="C604" s="8" t="s">
        <v>2776</v>
      </c>
      <c r="D604" s="8" t="s">
        <v>2777</v>
      </c>
      <c r="E604" s="152" t="s">
        <v>425</v>
      </c>
      <c r="F604" s="8" t="s">
        <v>2778</v>
      </c>
      <c r="G604" s="8" t="s">
        <v>2779</v>
      </c>
      <c r="H604" s="8" t="s">
        <v>76</v>
      </c>
      <c r="I604" s="8" t="s">
        <v>229</v>
      </c>
      <c r="J604" s="8" t="s">
        <v>53</v>
      </c>
      <c r="K604" s="8" t="s">
        <v>53</v>
      </c>
      <c r="L604" s="8" t="s">
        <v>799</v>
      </c>
      <c r="M604" s="152" t="s">
        <v>311</v>
      </c>
      <c r="N604" s="8" t="s">
        <v>629</v>
      </c>
      <c r="O604" s="8" t="s">
        <v>62</v>
      </c>
      <c r="P604" s="8" t="s">
        <v>1488</v>
      </c>
      <c r="Q604" s="8" t="s">
        <v>65</v>
      </c>
      <c r="R604" s="8" t="s">
        <v>57</v>
      </c>
      <c r="S604" s="8" t="s">
        <v>1212</v>
      </c>
      <c r="T604" s="150">
        <v>1.458</v>
      </c>
      <c r="U604" s="8" t="s">
        <v>1475</v>
      </c>
      <c r="V604" s="172">
        <v>2.2499999999999999E-2</v>
      </c>
      <c r="W604" s="151">
        <v>2.929E-2</v>
      </c>
      <c r="X604" s="4" t="s">
        <v>614</v>
      </c>
      <c r="Y604" s="4"/>
      <c r="Z604" s="150">
        <v>241818.54</v>
      </c>
      <c r="AA604" s="148">
        <v>1</v>
      </c>
      <c r="AB604" s="171">
        <v>114.85</v>
      </c>
      <c r="AD604" s="150">
        <v>277.72899999999998</v>
      </c>
      <c r="AG604" s="8" t="s">
        <v>17</v>
      </c>
      <c r="AH604" s="151">
        <v>6.4599999999999998E-4</v>
      </c>
      <c r="AI604" s="151">
        <v>5.6417868808570195E-4</v>
      </c>
      <c r="AJ604" s="151">
        <v>7.1151298447142403E-5</v>
      </c>
    </row>
    <row r="605" spans="1:36" s="8" customFormat="1" x14ac:dyDescent="0.2">
      <c r="A605" s="8">
        <v>1035</v>
      </c>
      <c r="B605" s="8">
        <v>9939</v>
      </c>
      <c r="C605" s="8" t="s">
        <v>2215</v>
      </c>
      <c r="D605" s="8" t="s">
        <v>2216</v>
      </c>
      <c r="E605" s="152" t="s">
        <v>425</v>
      </c>
      <c r="F605" s="8" t="s">
        <v>2217</v>
      </c>
      <c r="G605" s="8" t="s">
        <v>2218</v>
      </c>
      <c r="H605" s="8" t="s">
        <v>76</v>
      </c>
      <c r="I605" s="8" t="s">
        <v>229</v>
      </c>
      <c r="J605" s="8" t="s">
        <v>53</v>
      </c>
      <c r="K605" s="8" t="s">
        <v>53</v>
      </c>
      <c r="L605" s="8" t="s">
        <v>799</v>
      </c>
      <c r="M605" s="152" t="s">
        <v>311</v>
      </c>
      <c r="N605" s="8" t="s">
        <v>629</v>
      </c>
      <c r="O605" s="8" t="s">
        <v>62</v>
      </c>
      <c r="P605" s="8" t="s">
        <v>1560</v>
      </c>
      <c r="Q605" s="8" t="s">
        <v>65</v>
      </c>
      <c r="R605" s="8" t="s">
        <v>57</v>
      </c>
      <c r="S605" s="8" t="s">
        <v>1212</v>
      </c>
      <c r="T605" s="150">
        <v>4.7050000000000001</v>
      </c>
      <c r="U605" s="8" t="s">
        <v>2219</v>
      </c>
      <c r="V605" s="172">
        <v>8.3999999999999995E-3</v>
      </c>
      <c r="W605" s="151">
        <v>2.6040000000000001E-2</v>
      </c>
      <c r="X605" s="4" t="s">
        <v>614</v>
      </c>
      <c r="Y605" s="4"/>
      <c r="Z605" s="150">
        <v>2611825.44</v>
      </c>
      <c r="AA605" s="148">
        <v>1</v>
      </c>
      <c r="AB605" s="171">
        <v>105.54</v>
      </c>
      <c r="AD605" s="150">
        <v>2756.5210000000002</v>
      </c>
      <c r="AG605" s="8" t="s">
        <v>17</v>
      </c>
      <c r="AH605" s="151">
        <v>3.4060000000000002E-3</v>
      </c>
      <c r="AI605" s="151">
        <v>5.5996040618254903E-3</v>
      </c>
      <c r="AJ605" s="151">
        <v>7.0619310548691795E-4</v>
      </c>
    </row>
    <row r="606" spans="1:36" s="8" customFormat="1" x14ac:dyDescent="0.2">
      <c r="A606" s="8">
        <v>1035</v>
      </c>
      <c r="B606" s="8">
        <v>9939</v>
      </c>
      <c r="C606" s="8" t="s">
        <v>2215</v>
      </c>
      <c r="D606" s="8" t="s">
        <v>2216</v>
      </c>
      <c r="E606" s="152" t="s">
        <v>425</v>
      </c>
      <c r="F606" s="8" t="s">
        <v>2220</v>
      </c>
      <c r="G606" s="8" t="s">
        <v>2221</v>
      </c>
      <c r="H606" s="8" t="s">
        <v>76</v>
      </c>
      <c r="I606" s="8" t="s">
        <v>229</v>
      </c>
      <c r="J606" s="8" t="s">
        <v>53</v>
      </c>
      <c r="K606" s="8" t="s">
        <v>53</v>
      </c>
      <c r="L606" s="8" t="s">
        <v>799</v>
      </c>
      <c r="M606" s="152" t="s">
        <v>311</v>
      </c>
      <c r="N606" s="8" t="s">
        <v>629</v>
      </c>
      <c r="O606" s="8" t="s">
        <v>62</v>
      </c>
      <c r="P606" s="8" t="s">
        <v>1544</v>
      </c>
      <c r="Q606" s="8" t="s">
        <v>65</v>
      </c>
      <c r="R606" s="8" t="s">
        <v>57</v>
      </c>
      <c r="S606" s="8" t="s">
        <v>1212</v>
      </c>
      <c r="T606" s="150">
        <v>5.5919999999999996</v>
      </c>
      <c r="U606" s="8" t="s">
        <v>2222</v>
      </c>
      <c r="V606" s="172">
        <v>1.4999999999999999E-2</v>
      </c>
      <c r="W606" s="151">
        <v>3.0210000000000001E-2</v>
      </c>
      <c r="X606" s="4" t="s">
        <v>614</v>
      </c>
      <c r="Y606" s="4"/>
      <c r="Z606" s="150">
        <v>364273.96</v>
      </c>
      <c r="AA606" s="148">
        <v>1</v>
      </c>
      <c r="AB606" s="171">
        <v>102.63</v>
      </c>
      <c r="AD606" s="150">
        <v>373.85399999999998</v>
      </c>
      <c r="AG606" s="8" t="s">
        <v>17</v>
      </c>
      <c r="AH606" s="151">
        <v>6.8300000000000001E-4</v>
      </c>
      <c r="AI606" s="151">
        <v>7.5944886639747701E-4</v>
      </c>
      <c r="AJ606" s="151">
        <v>9.5777763480818702E-5</v>
      </c>
    </row>
    <row r="607" spans="1:36" s="8" customFormat="1" x14ac:dyDescent="0.2">
      <c r="A607" s="8">
        <v>1035</v>
      </c>
      <c r="B607" s="8">
        <v>9939</v>
      </c>
      <c r="C607" s="8" t="s">
        <v>2223</v>
      </c>
      <c r="D607" s="8" t="s">
        <v>2224</v>
      </c>
      <c r="E607" s="152" t="s">
        <v>425</v>
      </c>
      <c r="F607" s="8" t="s">
        <v>2225</v>
      </c>
      <c r="G607" s="8" t="s">
        <v>2226</v>
      </c>
      <c r="H607" s="8" t="s">
        <v>76</v>
      </c>
      <c r="I607" s="8" t="s">
        <v>228</v>
      </c>
      <c r="J607" s="8" t="s">
        <v>53</v>
      </c>
      <c r="K607" s="8" t="s">
        <v>53</v>
      </c>
      <c r="L607" s="8" t="s">
        <v>799</v>
      </c>
      <c r="M607" s="152" t="s">
        <v>311</v>
      </c>
      <c r="N607" s="8" t="s">
        <v>686</v>
      </c>
      <c r="O607" s="8" t="s">
        <v>62</v>
      </c>
      <c r="P607" s="161" t="s">
        <v>298</v>
      </c>
      <c r="Q607" s="8" t="s">
        <v>298</v>
      </c>
      <c r="R607" s="8" t="s">
        <v>298</v>
      </c>
      <c r="S607" s="8" t="s">
        <v>1212</v>
      </c>
      <c r="T607" s="150">
        <v>0.98599999999999999</v>
      </c>
      <c r="U607" s="8" t="s">
        <v>1461</v>
      </c>
      <c r="V607" s="172">
        <v>3.5000000000000003E-2</v>
      </c>
      <c r="W607" s="151">
        <v>5.5309999999999998E-2</v>
      </c>
      <c r="X607" s="4" t="s">
        <v>614</v>
      </c>
      <c r="Y607" s="4"/>
      <c r="Z607" s="150">
        <v>423489.6</v>
      </c>
      <c r="AA607" s="148">
        <v>1</v>
      </c>
      <c r="AB607" s="171">
        <v>98.15</v>
      </c>
      <c r="AD607" s="150">
        <v>415.65499999999997</v>
      </c>
      <c r="AG607" s="8" t="s">
        <v>17</v>
      </c>
      <c r="AH607" s="151">
        <v>1.0586999999999999E-2</v>
      </c>
      <c r="AI607" s="151">
        <v>8.4436288616854705E-4</v>
      </c>
      <c r="AJ607" s="151">
        <v>1.06486680514849E-4</v>
      </c>
    </row>
    <row r="608" spans="1:36" s="8" customFormat="1" x14ac:dyDescent="0.2">
      <c r="A608" s="8">
        <v>1035</v>
      </c>
      <c r="B608" s="8">
        <v>9939</v>
      </c>
      <c r="C608" s="8" t="s">
        <v>2227</v>
      </c>
      <c r="D608" s="8" t="s">
        <v>2228</v>
      </c>
      <c r="E608" s="152" t="s">
        <v>425</v>
      </c>
      <c r="F608" s="8" t="s">
        <v>2229</v>
      </c>
      <c r="G608" s="8" t="s">
        <v>2230</v>
      </c>
      <c r="H608" s="8" t="s">
        <v>76</v>
      </c>
      <c r="I608" s="8" t="s">
        <v>228</v>
      </c>
      <c r="J608" s="8" t="s">
        <v>53</v>
      </c>
      <c r="K608" s="8" t="s">
        <v>53</v>
      </c>
      <c r="L608" s="8" t="s">
        <v>799</v>
      </c>
      <c r="M608" s="152" t="s">
        <v>311</v>
      </c>
      <c r="N608" s="8" t="s">
        <v>267</v>
      </c>
      <c r="O608" s="8" t="s">
        <v>62</v>
      </c>
      <c r="P608" s="8" t="s">
        <v>1560</v>
      </c>
      <c r="Q608" s="8" t="s">
        <v>65</v>
      </c>
      <c r="R608" s="8" t="s">
        <v>57</v>
      </c>
      <c r="S608" s="8" t="s">
        <v>1212</v>
      </c>
      <c r="T608" s="150">
        <v>6.6000000000000003E-2</v>
      </c>
      <c r="U608" s="8" t="s">
        <v>2231</v>
      </c>
      <c r="V608" s="172">
        <v>2.3599999999999999E-2</v>
      </c>
      <c r="W608" s="151">
        <v>4.7329999999999997E-2</v>
      </c>
      <c r="X608" s="4" t="s">
        <v>614</v>
      </c>
      <c r="Y608" s="4"/>
      <c r="Z608" s="150">
        <v>11248.23</v>
      </c>
      <c r="AA608" s="148">
        <v>1</v>
      </c>
      <c r="AB608" s="171">
        <v>100.86</v>
      </c>
      <c r="AD608" s="150">
        <v>11.345000000000001</v>
      </c>
      <c r="AG608" s="8" t="s">
        <v>17</v>
      </c>
      <c r="AH608" s="151">
        <v>3.57E-4</v>
      </c>
      <c r="AI608" s="151">
        <v>2.3046195104771798E-5</v>
      </c>
      <c r="AJ608" s="151">
        <v>2.9064669414127201E-6</v>
      </c>
    </row>
    <row r="609" spans="1:36" s="8" customFormat="1" x14ac:dyDescent="0.2">
      <c r="A609" s="8">
        <v>1035</v>
      </c>
      <c r="B609" s="8">
        <v>9939</v>
      </c>
      <c r="C609" s="8" t="s">
        <v>1215</v>
      </c>
      <c r="D609" s="8" t="s">
        <v>1476</v>
      </c>
      <c r="E609" s="152" t="s">
        <v>425</v>
      </c>
      <c r="F609" s="8" t="s">
        <v>2232</v>
      </c>
      <c r="G609" s="8" t="s">
        <v>2233</v>
      </c>
      <c r="H609" s="8" t="s">
        <v>76</v>
      </c>
      <c r="I609" s="8" t="s">
        <v>229</v>
      </c>
      <c r="J609" s="8" t="s">
        <v>53</v>
      </c>
      <c r="K609" s="8" t="s">
        <v>53</v>
      </c>
      <c r="L609" s="8" t="s">
        <v>799</v>
      </c>
      <c r="M609" s="152" t="s">
        <v>311</v>
      </c>
      <c r="N609" s="8" t="s">
        <v>256</v>
      </c>
      <c r="O609" s="8" t="s">
        <v>62</v>
      </c>
      <c r="P609" s="8" t="s">
        <v>1205</v>
      </c>
      <c r="Q609" s="8" t="s">
        <v>65</v>
      </c>
      <c r="R609" s="8" t="s">
        <v>57</v>
      </c>
      <c r="S609" s="8" t="s">
        <v>1212</v>
      </c>
      <c r="T609" s="150">
        <v>3.839</v>
      </c>
      <c r="U609" s="8" t="s">
        <v>2234</v>
      </c>
      <c r="V609" s="172">
        <v>1E-3</v>
      </c>
      <c r="W609" s="151">
        <v>2.359E-2</v>
      </c>
      <c r="X609" s="4" t="s">
        <v>614</v>
      </c>
      <c r="Y609" s="4"/>
      <c r="Z609" s="150">
        <v>736859.93</v>
      </c>
      <c r="AA609" s="148">
        <v>1</v>
      </c>
      <c r="AB609" s="171">
        <v>103.09</v>
      </c>
      <c r="AD609" s="150">
        <v>759.62900000000002</v>
      </c>
      <c r="AG609" s="8" t="s">
        <v>17</v>
      </c>
      <c r="AH609" s="151">
        <v>7.4899999999999999E-4</v>
      </c>
      <c r="AI609" s="151">
        <v>1.54311240462443E-3</v>
      </c>
      <c r="AJ609" s="151">
        <v>1.9460935614470099E-4</v>
      </c>
    </row>
    <row r="610" spans="1:36" s="8" customFormat="1" x14ac:dyDescent="0.2">
      <c r="A610" s="8">
        <v>1035</v>
      </c>
      <c r="B610" s="8">
        <v>9939</v>
      </c>
      <c r="C610" s="8" t="s">
        <v>2235</v>
      </c>
      <c r="D610" s="8" t="s">
        <v>2236</v>
      </c>
      <c r="E610" s="152" t="s">
        <v>425</v>
      </c>
      <c r="F610" s="8" t="s">
        <v>2237</v>
      </c>
      <c r="G610" s="8" t="s">
        <v>2238</v>
      </c>
      <c r="H610" s="8" t="s">
        <v>76</v>
      </c>
      <c r="I610" s="8" t="s">
        <v>229</v>
      </c>
      <c r="J610" s="8" t="s">
        <v>53</v>
      </c>
      <c r="K610" s="8" t="s">
        <v>53</v>
      </c>
      <c r="L610" s="8" t="s">
        <v>799</v>
      </c>
      <c r="M610" s="152" t="s">
        <v>311</v>
      </c>
      <c r="N610" s="8" t="s">
        <v>140</v>
      </c>
      <c r="O610" s="8" t="s">
        <v>62</v>
      </c>
      <c r="P610" s="8" t="s">
        <v>1419</v>
      </c>
      <c r="Q610" s="8" t="s">
        <v>70</v>
      </c>
      <c r="R610" s="8" t="s">
        <v>57</v>
      </c>
      <c r="S610" s="8" t="s">
        <v>1212</v>
      </c>
      <c r="T610" s="150">
        <v>3.86</v>
      </c>
      <c r="U610" s="8" t="s">
        <v>1489</v>
      </c>
      <c r="V610" s="172">
        <v>1E-3</v>
      </c>
      <c r="W610" s="151">
        <v>2.7810000000000001E-2</v>
      </c>
      <c r="X610" s="4" t="s">
        <v>614</v>
      </c>
      <c r="Y610" s="4"/>
      <c r="Z610" s="150">
        <v>115809.29</v>
      </c>
      <c r="AA610" s="148">
        <v>1</v>
      </c>
      <c r="AB610" s="171">
        <v>102.96</v>
      </c>
      <c r="AD610" s="150">
        <v>119.23699999999999</v>
      </c>
      <c r="AG610" s="8" t="s">
        <v>17</v>
      </c>
      <c r="AH610" s="151">
        <v>7.0899999999999999E-4</v>
      </c>
      <c r="AI610" s="151">
        <v>2.4221889317678201E-4</v>
      </c>
      <c r="AJ610" s="151">
        <v>3.0547394153498703E-5</v>
      </c>
    </row>
    <row r="611" spans="1:36" s="8" customFormat="1" x14ac:dyDescent="0.2">
      <c r="A611" s="8">
        <v>1035</v>
      </c>
      <c r="B611" s="8">
        <v>9939</v>
      </c>
      <c r="C611" s="8" t="s">
        <v>2780</v>
      </c>
      <c r="D611" s="8" t="s">
        <v>2781</v>
      </c>
      <c r="E611" s="152" t="s">
        <v>425</v>
      </c>
      <c r="F611" s="8" t="s">
        <v>2782</v>
      </c>
      <c r="G611" s="8" t="s">
        <v>2783</v>
      </c>
      <c r="H611" s="8" t="s">
        <v>76</v>
      </c>
      <c r="I611" s="8" t="s">
        <v>228</v>
      </c>
      <c r="J611" s="8" t="s">
        <v>53</v>
      </c>
      <c r="K611" s="8" t="s">
        <v>53</v>
      </c>
      <c r="L611" s="8" t="s">
        <v>799</v>
      </c>
      <c r="M611" s="152" t="s">
        <v>311</v>
      </c>
      <c r="N611" s="8" t="s">
        <v>140</v>
      </c>
      <c r="O611" s="8" t="s">
        <v>62</v>
      </c>
      <c r="P611" s="161" t="s">
        <v>298</v>
      </c>
      <c r="Q611" s="8" t="s">
        <v>298</v>
      </c>
      <c r="R611" s="8" t="s">
        <v>298</v>
      </c>
      <c r="S611" s="8" t="s">
        <v>1212</v>
      </c>
      <c r="T611" s="150">
        <v>1.347</v>
      </c>
      <c r="U611" s="8" t="s">
        <v>1316</v>
      </c>
      <c r="V611" s="172">
        <v>7.0000000000000007E-2</v>
      </c>
      <c r="W611" s="151">
        <v>6.9010000000000002E-2</v>
      </c>
      <c r="X611" s="4" t="s">
        <v>614</v>
      </c>
      <c r="Y611" s="4"/>
      <c r="Z611" s="150">
        <v>506296.47</v>
      </c>
      <c r="AA611" s="148">
        <v>1</v>
      </c>
      <c r="AB611" s="171">
        <v>104.45</v>
      </c>
      <c r="AD611" s="150">
        <v>528.827</v>
      </c>
      <c r="AG611" s="8" t="s">
        <v>17</v>
      </c>
      <c r="AH611" s="151">
        <v>7.4289999999999998E-3</v>
      </c>
      <c r="AI611" s="151">
        <v>1.0742600518053799E-3</v>
      </c>
      <c r="AJ611" s="151">
        <v>1.3548012211378699E-4</v>
      </c>
    </row>
    <row r="612" spans="1:36" s="8" customFormat="1" x14ac:dyDescent="0.2">
      <c r="A612" s="8">
        <v>1035</v>
      </c>
      <c r="B612" s="8">
        <v>9939</v>
      </c>
      <c r="C612" s="8" t="s">
        <v>1493</v>
      </c>
      <c r="D612" s="8" t="s">
        <v>1494</v>
      </c>
      <c r="E612" s="152" t="s">
        <v>425</v>
      </c>
      <c r="F612" s="8" t="s">
        <v>1495</v>
      </c>
      <c r="G612" s="8" t="s">
        <v>1496</v>
      </c>
      <c r="H612" s="8" t="s">
        <v>76</v>
      </c>
      <c r="I612" s="8" t="s">
        <v>601</v>
      </c>
      <c r="J612" s="8" t="s">
        <v>53</v>
      </c>
      <c r="K612" s="8" t="s">
        <v>314</v>
      </c>
      <c r="L612" s="8" t="s">
        <v>799</v>
      </c>
      <c r="M612" s="152" t="s">
        <v>311</v>
      </c>
      <c r="N612" s="8" t="s">
        <v>625</v>
      </c>
      <c r="O612" s="8" t="s">
        <v>62</v>
      </c>
      <c r="P612" s="8" t="s">
        <v>1497</v>
      </c>
      <c r="Q612" s="8" t="s">
        <v>70</v>
      </c>
      <c r="R612" s="8" t="s">
        <v>57</v>
      </c>
      <c r="S612" s="8" t="s">
        <v>1212</v>
      </c>
      <c r="T612" s="150">
        <v>3.6070000000000002</v>
      </c>
      <c r="U612" s="8" t="s">
        <v>1498</v>
      </c>
      <c r="V612" s="172">
        <v>7.4999999999999997E-3</v>
      </c>
      <c r="W612" s="151">
        <v>5.5620000000000003E-2</v>
      </c>
      <c r="X612" s="4" t="s">
        <v>614</v>
      </c>
      <c r="Y612" s="4"/>
      <c r="Z612" s="150">
        <v>2401425</v>
      </c>
      <c r="AA612" s="148">
        <v>1</v>
      </c>
      <c r="AB612" s="171">
        <v>84.7</v>
      </c>
      <c r="AD612" s="150">
        <v>2034.0070000000001</v>
      </c>
      <c r="AG612" s="8" t="s">
        <v>17</v>
      </c>
      <c r="AH612" s="151">
        <v>4.5180000000000003E-3</v>
      </c>
      <c r="AI612" s="151">
        <v>4.1318878028795804E-3</v>
      </c>
      <c r="AJ612" s="151">
        <v>5.2109232131812599E-4</v>
      </c>
    </row>
    <row r="613" spans="1:36" s="8" customFormat="1" x14ac:dyDescent="0.2">
      <c r="A613" s="8">
        <v>1035</v>
      </c>
      <c r="B613" s="8">
        <v>9939</v>
      </c>
      <c r="C613" s="8" t="s">
        <v>2243</v>
      </c>
      <c r="D613" s="8" t="s">
        <v>2244</v>
      </c>
      <c r="E613" s="152" t="s">
        <v>425</v>
      </c>
      <c r="F613" s="8" t="s">
        <v>2245</v>
      </c>
      <c r="G613" s="8" t="s">
        <v>2246</v>
      </c>
      <c r="H613" s="8" t="s">
        <v>76</v>
      </c>
      <c r="I613" s="8" t="s">
        <v>228</v>
      </c>
      <c r="J613" s="8" t="s">
        <v>53</v>
      </c>
      <c r="K613" s="8" t="s">
        <v>53</v>
      </c>
      <c r="L613" s="8" t="s">
        <v>799</v>
      </c>
      <c r="M613" s="152" t="s">
        <v>311</v>
      </c>
      <c r="N613" s="8" t="s">
        <v>261</v>
      </c>
      <c r="O613" s="8" t="s">
        <v>62</v>
      </c>
      <c r="P613" s="8" t="s">
        <v>1283</v>
      </c>
      <c r="Q613" s="8" t="s">
        <v>65</v>
      </c>
      <c r="R613" s="8" t="s">
        <v>57</v>
      </c>
      <c r="S613" s="8" t="s">
        <v>1212</v>
      </c>
      <c r="T613" s="150">
        <v>6.0880000000000001</v>
      </c>
      <c r="U613" s="8" t="s">
        <v>2247</v>
      </c>
      <c r="V613" s="172">
        <v>1.9E-2</v>
      </c>
      <c r="W613" s="151">
        <v>4.8800000000000003E-2</v>
      </c>
      <c r="X613" s="4" t="s">
        <v>614</v>
      </c>
      <c r="Y613" s="4"/>
      <c r="Z613" s="150">
        <v>709880.7</v>
      </c>
      <c r="AA613" s="148">
        <v>1</v>
      </c>
      <c r="AB613" s="171">
        <v>83.51</v>
      </c>
      <c r="AD613" s="150">
        <v>592.82100000000003</v>
      </c>
      <c r="AG613" s="8" t="s">
        <v>17</v>
      </c>
      <c r="AH613" s="151">
        <v>6.9499999999999998E-4</v>
      </c>
      <c r="AI613" s="151">
        <v>1.20425909483831E-3</v>
      </c>
      <c r="AJ613" s="151">
        <v>1.5187492912087901E-4</v>
      </c>
    </row>
    <row r="614" spans="1:36" s="8" customFormat="1" x14ac:dyDescent="0.2">
      <c r="A614" s="8">
        <v>1035</v>
      </c>
      <c r="B614" s="8">
        <v>9939</v>
      </c>
      <c r="C614" s="8" t="s">
        <v>1427</v>
      </c>
      <c r="D614" s="8" t="s">
        <v>1428</v>
      </c>
      <c r="E614" s="152" t="s">
        <v>425</v>
      </c>
      <c r="F614" s="8" t="s">
        <v>2248</v>
      </c>
      <c r="G614" s="8" t="s">
        <v>2249</v>
      </c>
      <c r="H614" s="8" t="s">
        <v>76</v>
      </c>
      <c r="I614" s="8" t="s">
        <v>229</v>
      </c>
      <c r="J614" s="8" t="s">
        <v>53</v>
      </c>
      <c r="K614" s="8" t="s">
        <v>53</v>
      </c>
      <c r="L614" s="8" t="s">
        <v>799</v>
      </c>
      <c r="M614" s="152" t="s">
        <v>311</v>
      </c>
      <c r="N614" s="8" t="s">
        <v>256</v>
      </c>
      <c r="O614" s="8" t="s">
        <v>62</v>
      </c>
      <c r="P614" s="8" t="s">
        <v>1205</v>
      </c>
      <c r="Q614" s="8" t="s">
        <v>65</v>
      </c>
      <c r="R614" s="8" t="s">
        <v>57</v>
      </c>
      <c r="S614" s="8" t="s">
        <v>1212</v>
      </c>
      <c r="T614" s="150">
        <v>3.738</v>
      </c>
      <c r="U614" s="8" t="s">
        <v>2250</v>
      </c>
      <c r="V614" s="172">
        <v>2E-3</v>
      </c>
      <c r="W614" s="151">
        <v>2.384E-2</v>
      </c>
      <c r="X614" s="4" t="s">
        <v>614</v>
      </c>
      <c r="Y614" s="4"/>
      <c r="Z614" s="150">
        <v>8211897.7199999997</v>
      </c>
      <c r="AA614" s="148">
        <v>1</v>
      </c>
      <c r="AB614" s="171">
        <v>103.66</v>
      </c>
      <c r="AD614" s="150">
        <v>8512.4529999999995</v>
      </c>
      <c r="AG614" s="8" t="s">
        <v>17</v>
      </c>
      <c r="AH614" s="151">
        <v>2.2590000000000002E-3</v>
      </c>
      <c r="AI614" s="151">
        <v>1.7292222634968501E-2</v>
      </c>
      <c r="AJ614" s="151">
        <v>2.1808056906399398E-3</v>
      </c>
    </row>
    <row r="615" spans="1:36" s="8" customFormat="1" x14ac:dyDescent="0.2">
      <c r="A615" s="8">
        <v>1035</v>
      </c>
      <c r="B615" s="8">
        <v>9939</v>
      </c>
      <c r="C615" s="8" t="s">
        <v>2251</v>
      </c>
      <c r="D615" s="8" t="s">
        <v>2252</v>
      </c>
      <c r="E615" s="152" t="s">
        <v>425</v>
      </c>
      <c r="F615" s="8" t="s">
        <v>2253</v>
      </c>
      <c r="G615" s="8" t="s">
        <v>2254</v>
      </c>
      <c r="H615" s="8" t="s">
        <v>76</v>
      </c>
      <c r="I615" s="8" t="s">
        <v>228</v>
      </c>
      <c r="J615" s="8" t="s">
        <v>53</v>
      </c>
      <c r="K615" s="8" t="s">
        <v>53</v>
      </c>
      <c r="L615" s="8" t="s">
        <v>799</v>
      </c>
      <c r="M615" s="152" t="s">
        <v>311</v>
      </c>
      <c r="N615" s="8" t="s">
        <v>686</v>
      </c>
      <c r="O615" s="8" t="s">
        <v>62</v>
      </c>
      <c r="P615" s="8" t="s">
        <v>1560</v>
      </c>
      <c r="Q615" s="8" t="s">
        <v>65</v>
      </c>
      <c r="R615" s="8" t="s">
        <v>57</v>
      </c>
      <c r="S615" s="8" t="s">
        <v>1212</v>
      </c>
      <c r="T615" s="150">
        <v>2.649</v>
      </c>
      <c r="U615" s="8" t="s">
        <v>2255</v>
      </c>
      <c r="V615" s="172">
        <v>1.6400000000000001E-2</v>
      </c>
      <c r="W615" s="151">
        <v>4.9750000000000003E-2</v>
      </c>
      <c r="X615" s="4" t="s">
        <v>614</v>
      </c>
      <c r="Y615" s="4"/>
      <c r="Z615" s="150">
        <v>2308421</v>
      </c>
      <c r="AA615" s="148">
        <v>1</v>
      </c>
      <c r="AB615" s="171">
        <v>92.12</v>
      </c>
      <c r="AD615" s="150">
        <v>2126.5169999999998</v>
      </c>
      <c r="AG615" s="8" t="s">
        <v>17</v>
      </c>
      <c r="AH615" s="151">
        <v>7.3740000000000003E-3</v>
      </c>
      <c r="AI615" s="151">
        <v>4.3198138058473399E-3</v>
      </c>
      <c r="AJ615" s="151">
        <v>5.4479257693839105E-4</v>
      </c>
    </row>
    <row r="616" spans="1:36" s="8" customFormat="1" x14ac:dyDescent="0.2">
      <c r="A616" s="8">
        <v>1035</v>
      </c>
      <c r="B616" s="8">
        <v>9939</v>
      </c>
      <c r="C616" s="8" t="s">
        <v>2256</v>
      </c>
      <c r="D616" s="8" t="s">
        <v>2257</v>
      </c>
      <c r="E616" s="152" t="s">
        <v>425</v>
      </c>
      <c r="F616" s="8" t="s">
        <v>2258</v>
      </c>
      <c r="G616" s="8" t="s">
        <v>2259</v>
      </c>
      <c r="H616" s="8" t="s">
        <v>76</v>
      </c>
      <c r="I616" s="8" t="s">
        <v>229</v>
      </c>
      <c r="J616" s="8" t="s">
        <v>53</v>
      </c>
      <c r="K616" s="8" t="s">
        <v>53</v>
      </c>
      <c r="L616" s="8" t="s">
        <v>799</v>
      </c>
      <c r="M616" s="152" t="s">
        <v>311</v>
      </c>
      <c r="N616" s="8" t="s">
        <v>629</v>
      </c>
      <c r="O616" s="8" t="s">
        <v>62</v>
      </c>
      <c r="P616" s="8" t="s">
        <v>1560</v>
      </c>
      <c r="Q616" s="8" t="s">
        <v>65</v>
      </c>
      <c r="R616" s="8" t="s">
        <v>57</v>
      </c>
      <c r="S616" s="8" t="s">
        <v>1212</v>
      </c>
      <c r="T616" s="150">
        <v>0.72899999999999998</v>
      </c>
      <c r="U616" s="8" t="s">
        <v>1739</v>
      </c>
      <c r="V616" s="172">
        <v>4.7500000000000001E-2</v>
      </c>
      <c r="W616" s="151">
        <v>2.5069999999999999E-2</v>
      </c>
      <c r="X616" s="4" t="s">
        <v>614</v>
      </c>
      <c r="Y616" s="4"/>
      <c r="Z616" s="150">
        <v>410201.75</v>
      </c>
      <c r="AA616" s="148">
        <v>1</v>
      </c>
      <c r="AB616" s="171">
        <v>143.82</v>
      </c>
      <c r="AD616" s="150">
        <v>589.952</v>
      </c>
      <c r="AG616" s="8" t="s">
        <v>17</v>
      </c>
      <c r="AH616" s="151">
        <v>4.2900000000000002E-4</v>
      </c>
      <c r="AI616" s="151">
        <v>1.1984305615132E-3</v>
      </c>
      <c r="AJ616" s="151">
        <v>1.5113986464063199E-4</v>
      </c>
    </row>
    <row r="617" spans="1:36" s="8" customFormat="1" x14ac:dyDescent="0.2">
      <c r="A617" s="8">
        <v>1035</v>
      </c>
      <c r="B617" s="8">
        <v>9939</v>
      </c>
      <c r="C617" s="8" t="s">
        <v>2260</v>
      </c>
      <c r="D617" s="8" t="s">
        <v>2261</v>
      </c>
      <c r="E617" s="152" t="s">
        <v>425</v>
      </c>
      <c r="F617" s="8" t="s">
        <v>2262</v>
      </c>
      <c r="G617" s="8" t="s">
        <v>2263</v>
      </c>
      <c r="H617" s="8" t="s">
        <v>76</v>
      </c>
      <c r="I617" s="8" t="s">
        <v>228</v>
      </c>
      <c r="J617" s="8" t="s">
        <v>53</v>
      </c>
      <c r="K617" s="8" t="s">
        <v>53</v>
      </c>
      <c r="L617" s="8" t="s">
        <v>799</v>
      </c>
      <c r="M617" s="152" t="s">
        <v>311</v>
      </c>
      <c r="N617" s="8" t="s">
        <v>140</v>
      </c>
      <c r="O617" s="8" t="s">
        <v>62</v>
      </c>
      <c r="P617" s="161" t="s">
        <v>298</v>
      </c>
      <c r="Q617" s="8" t="s">
        <v>298</v>
      </c>
      <c r="R617" s="8" t="s">
        <v>298</v>
      </c>
      <c r="S617" s="8" t="s">
        <v>1212</v>
      </c>
      <c r="T617" s="150">
        <v>1.42</v>
      </c>
      <c r="U617" s="8" t="s">
        <v>1800</v>
      </c>
      <c r="V617" s="172">
        <v>3.8699999999999998E-2</v>
      </c>
      <c r="W617" s="151">
        <v>5.9209999999999999E-2</v>
      </c>
      <c r="X617" s="4" t="s">
        <v>614</v>
      </c>
      <c r="Y617" s="4"/>
      <c r="Z617" s="150">
        <v>1748525.69</v>
      </c>
      <c r="AA617" s="148">
        <v>1</v>
      </c>
      <c r="AB617" s="171">
        <v>97.33</v>
      </c>
      <c r="AD617" s="150">
        <v>1701.84</v>
      </c>
      <c r="AG617" s="8" t="s">
        <v>17</v>
      </c>
      <c r="AH617" s="151">
        <v>5.2610000000000001E-3</v>
      </c>
      <c r="AI617" s="151">
        <v>3.4571229343462202E-3</v>
      </c>
      <c r="AJ617" s="151">
        <v>4.3599446569800901E-4</v>
      </c>
    </row>
    <row r="618" spans="1:36" s="8" customFormat="1" x14ac:dyDescent="0.2">
      <c r="A618" s="8">
        <v>1035</v>
      </c>
      <c r="B618" s="8">
        <v>9939</v>
      </c>
      <c r="C618" s="8" t="s">
        <v>2264</v>
      </c>
      <c r="D618" s="8" t="s">
        <v>2265</v>
      </c>
      <c r="E618" s="4" t="s">
        <v>426</v>
      </c>
      <c r="F618" s="8" t="s">
        <v>2266</v>
      </c>
      <c r="G618" s="8" t="s">
        <v>2267</v>
      </c>
      <c r="H618" s="8" t="s">
        <v>76</v>
      </c>
      <c r="I618" s="8" t="s">
        <v>307</v>
      </c>
      <c r="J618" s="8" t="s">
        <v>61</v>
      </c>
      <c r="K618" s="8" t="s">
        <v>314</v>
      </c>
      <c r="L618" s="8" t="s">
        <v>799</v>
      </c>
      <c r="M618" s="8" t="s">
        <v>102</v>
      </c>
      <c r="N618" s="8" t="s">
        <v>870</v>
      </c>
      <c r="O618" s="8" t="s">
        <v>62</v>
      </c>
      <c r="P618" s="161" t="s">
        <v>298</v>
      </c>
      <c r="Q618" s="8" t="s">
        <v>298</v>
      </c>
      <c r="R618" s="8" t="s">
        <v>298</v>
      </c>
      <c r="S618" s="8" t="s">
        <v>1206</v>
      </c>
      <c r="T618" s="150">
        <v>2.67</v>
      </c>
      <c r="U618" s="8" t="s">
        <v>2268</v>
      </c>
      <c r="V618" s="172">
        <v>2.5000000000000001E-3</v>
      </c>
      <c r="W618" s="151">
        <v>7.4289999999999995E-2</v>
      </c>
      <c r="X618" s="4" t="s">
        <v>614</v>
      </c>
      <c r="Y618" s="4"/>
      <c r="Z618" s="150">
        <v>59000</v>
      </c>
      <c r="AA618" s="148">
        <v>3.6469999999999998</v>
      </c>
      <c r="AB618" s="171">
        <v>92.427999999999997</v>
      </c>
      <c r="AD618" s="150">
        <v>198.87899999999999</v>
      </c>
      <c r="AG618" s="8" t="s">
        <v>17</v>
      </c>
      <c r="AH618" s="151">
        <v>1.18E-4</v>
      </c>
      <c r="AI618" s="151">
        <v>4.0400365904614399E-4</v>
      </c>
      <c r="AJ618" s="151">
        <v>5.0950852142368101E-5</v>
      </c>
    </row>
    <row r="619" spans="1:36" s="8" customFormat="1" x14ac:dyDescent="0.2">
      <c r="A619" s="8">
        <v>1035</v>
      </c>
      <c r="B619" s="8">
        <v>9939</v>
      </c>
      <c r="C619" s="8" t="s">
        <v>1662</v>
      </c>
      <c r="D619" s="8" t="s">
        <v>1663</v>
      </c>
      <c r="E619" s="152" t="s">
        <v>425</v>
      </c>
      <c r="F619" s="8" t="s">
        <v>2269</v>
      </c>
      <c r="G619" s="8" t="s">
        <v>2270</v>
      </c>
      <c r="H619" s="8" t="s">
        <v>76</v>
      </c>
      <c r="I619" s="8" t="s">
        <v>229</v>
      </c>
      <c r="J619" s="8" t="s">
        <v>53</v>
      </c>
      <c r="K619" s="8" t="s">
        <v>53</v>
      </c>
      <c r="L619" s="8" t="s">
        <v>54</v>
      </c>
      <c r="M619" s="8" t="s">
        <v>102</v>
      </c>
      <c r="N619" s="8" t="s">
        <v>629</v>
      </c>
      <c r="O619" s="8" t="s">
        <v>62</v>
      </c>
      <c r="P619" s="8" t="s">
        <v>1560</v>
      </c>
      <c r="Q619" s="8" t="s">
        <v>65</v>
      </c>
      <c r="R619" s="8" t="s">
        <v>57</v>
      </c>
      <c r="S619" s="8" t="s">
        <v>1212</v>
      </c>
      <c r="T619" s="150">
        <v>1.407</v>
      </c>
      <c r="U619" s="8" t="s">
        <v>2271</v>
      </c>
      <c r="V619" s="172">
        <v>1.6E-2</v>
      </c>
      <c r="W619" s="151">
        <v>2.5100000000000001E-2</v>
      </c>
      <c r="X619" s="4" t="s">
        <v>614</v>
      </c>
      <c r="Y619" s="4"/>
      <c r="Z619" s="150">
        <v>599772.73</v>
      </c>
      <c r="AA619" s="148">
        <v>1</v>
      </c>
      <c r="AB619" s="171">
        <v>114.26900000000001</v>
      </c>
      <c r="AD619" s="150">
        <v>685.351</v>
      </c>
      <c r="AG619" s="8" t="s">
        <v>17</v>
      </c>
      <c r="AH619" s="151">
        <v>1.421E-3</v>
      </c>
      <c r="AI619" s="151">
        <v>1.3922246854758201E-3</v>
      </c>
      <c r="AJ619" s="151">
        <v>1.7558017733332299E-4</v>
      </c>
    </row>
    <row r="620" spans="1:36" s="8" customFormat="1" x14ac:dyDescent="0.2">
      <c r="A620" s="8">
        <v>1035</v>
      </c>
      <c r="B620" s="8">
        <v>9939</v>
      </c>
      <c r="C620" s="8" t="s">
        <v>2272</v>
      </c>
      <c r="D620" s="8" t="s">
        <v>2273</v>
      </c>
      <c r="E620" s="152" t="s">
        <v>425</v>
      </c>
      <c r="F620" s="8" t="s">
        <v>2274</v>
      </c>
      <c r="G620" s="8" t="s">
        <v>2275</v>
      </c>
      <c r="H620" s="8" t="s">
        <v>76</v>
      </c>
      <c r="I620" s="8" t="s">
        <v>228</v>
      </c>
      <c r="J620" s="8" t="s">
        <v>53</v>
      </c>
      <c r="K620" s="8" t="s">
        <v>53</v>
      </c>
      <c r="L620" s="8" t="s">
        <v>54</v>
      </c>
      <c r="M620" s="8" t="s">
        <v>102</v>
      </c>
      <c r="N620" s="8" t="s">
        <v>140</v>
      </c>
      <c r="O620" s="8" t="s">
        <v>62</v>
      </c>
      <c r="P620" s="161" t="s">
        <v>298</v>
      </c>
      <c r="Q620" s="8" t="s">
        <v>298</v>
      </c>
      <c r="R620" s="8" t="s">
        <v>298</v>
      </c>
      <c r="S620" s="8" t="s">
        <v>1212</v>
      </c>
      <c r="T620" s="150">
        <v>1.0880000000000001</v>
      </c>
      <c r="U620" s="8" t="s">
        <v>1800</v>
      </c>
      <c r="V620" s="172">
        <v>8.2000000000000003E-2</v>
      </c>
      <c r="W620" s="151">
        <v>6.1890000000000001E-2</v>
      </c>
      <c r="X620" s="4" t="s">
        <v>614</v>
      </c>
      <c r="Y620" s="4"/>
      <c r="Z620" s="150">
        <v>616000</v>
      </c>
      <c r="AA620" s="148">
        <v>1</v>
      </c>
      <c r="AB620" s="171">
        <v>101.33799999999999</v>
      </c>
      <c r="AD620" s="150">
        <v>624.24199999999996</v>
      </c>
      <c r="AG620" s="8" t="s">
        <v>17</v>
      </c>
      <c r="AH620" s="151">
        <v>5.9810000000000002E-3</v>
      </c>
      <c r="AI620" s="151">
        <v>1.2680872281370099E-3</v>
      </c>
      <c r="AJ620" s="151">
        <v>1.5992460320032599E-4</v>
      </c>
    </row>
    <row r="621" spans="1:36" s="8" customFormat="1" x14ac:dyDescent="0.2">
      <c r="A621" s="8">
        <v>1035</v>
      </c>
      <c r="B621" s="8">
        <v>9939</v>
      </c>
      <c r="C621" s="8" t="s">
        <v>1727</v>
      </c>
      <c r="D621" s="8" t="s">
        <v>1728</v>
      </c>
      <c r="E621" s="152" t="s">
        <v>425</v>
      </c>
      <c r="F621" s="8" t="s">
        <v>2276</v>
      </c>
      <c r="G621" s="8" t="s">
        <v>2277</v>
      </c>
      <c r="H621" s="8" t="s">
        <v>76</v>
      </c>
      <c r="I621" s="8" t="s">
        <v>229</v>
      </c>
      <c r="J621" s="8" t="s">
        <v>53</v>
      </c>
      <c r="K621" s="8" t="s">
        <v>53</v>
      </c>
      <c r="L621" s="8" t="s">
        <v>54</v>
      </c>
      <c r="M621" s="8" t="s">
        <v>102</v>
      </c>
      <c r="N621" s="8" t="s">
        <v>629</v>
      </c>
      <c r="O621" s="8" t="s">
        <v>62</v>
      </c>
      <c r="P621" s="8" t="s">
        <v>1488</v>
      </c>
      <c r="Q621" s="8" t="s">
        <v>65</v>
      </c>
      <c r="R621" s="8" t="s">
        <v>57</v>
      </c>
      <c r="S621" s="8" t="s">
        <v>1212</v>
      </c>
      <c r="T621" s="150">
        <v>1.9930000000000001</v>
      </c>
      <c r="U621" s="8" t="s">
        <v>1446</v>
      </c>
      <c r="V621" s="172">
        <v>3.0000000000000001E-3</v>
      </c>
      <c r="W621" s="151">
        <v>2.6169999999999999E-2</v>
      </c>
      <c r="X621" s="4" t="s">
        <v>614</v>
      </c>
      <c r="Y621" s="4"/>
      <c r="Z621" s="150">
        <v>720000</v>
      </c>
      <c r="AA621" s="148">
        <v>1</v>
      </c>
      <c r="AB621" s="171">
        <v>97.423000000000002</v>
      </c>
      <c r="AD621" s="150">
        <v>701.447</v>
      </c>
      <c r="AG621" s="8" t="s">
        <v>17</v>
      </c>
      <c r="AH621" s="151">
        <v>0</v>
      </c>
      <c r="AI621" s="151">
        <v>1.4249207577694801E-3</v>
      </c>
      <c r="AJ621" s="151">
        <v>1.7970363688070399E-4</v>
      </c>
    </row>
    <row r="622" spans="1:36" s="8" customFormat="1" x14ac:dyDescent="0.2">
      <c r="A622" s="8">
        <v>1035</v>
      </c>
      <c r="B622" s="8">
        <v>9939</v>
      </c>
      <c r="C622" s="8" t="s">
        <v>1452</v>
      </c>
      <c r="D622" s="8" t="s">
        <v>1453</v>
      </c>
      <c r="E622" s="152" t="s">
        <v>425</v>
      </c>
      <c r="F622" s="8" t="s">
        <v>2784</v>
      </c>
      <c r="G622" s="8" t="s">
        <v>1491</v>
      </c>
      <c r="H622" s="8" t="s">
        <v>76</v>
      </c>
      <c r="I622" s="8" t="s">
        <v>229</v>
      </c>
      <c r="J622" s="8" t="s">
        <v>53</v>
      </c>
      <c r="K622" s="8" t="s">
        <v>53</v>
      </c>
      <c r="L622" s="8" t="s">
        <v>54</v>
      </c>
      <c r="M622" s="8" t="s">
        <v>102</v>
      </c>
      <c r="N622" s="8" t="s">
        <v>625</v>
      </c>
      <c r="O622" s="8" t="s">
        <v>62</v>
      </c>
      <c r="P622" s="161" t="s">
        <v>298</v>
      </c>
      <c r="Q622" s="8" t="s">
        <v>298</v>
      </c>
      <c r="R622" s="8" t="s">
        <v>298</v>
      </c>
      <c r="S622" s="8" t="s">
        <v>1212</v>
      </c>
      <c r="T622" s="150">
        <v>4.2469999999999999</v>
      </c>
      <c r="U622" s="8" t="s">
        <v>1492</v>
      </c>
      <c r="V622" s="172">
        <v>4.7E-2</v>
      </c>
      <c r="W622" s="151">
        <v>3.6319999999999998E-2</v>
      </c>
      <c r="X622" s="4" t="s">
        <v>614</v>
      </c>
      <c r="Y622" s="4"/>
      <c r="Z622" s="150">
        <v>1071000</v>
      </c>
      <c r="AA622" s="148">
        <v>1</v>
      </c>
      <c r="AB622" s="171">
        <v>105.611</v>
      </c>
      <c r="AD622" s="150">
        <v>1131.0940000000001</v>
      </c>
      <c r="AG622" s="8" t="s">
        <v>17</v>
      </c>
      <c r="AH622" s="151">
        <v>1.952E-3</v>
      </c>
      <c r="AI622" s="151">
        <v>2.2977082917815298E-3</v>
      </c>
      <c r="AJ622" s="151">
        <v>2.89775086981285E-4</v>
      </c>
    </row>
    <row r="623" spans="1:36" s="8" customFormat="1" x14ac:dyDescent="0.2">
      <c r="A623" s="8">
        <v>1035</v>
      </c>
      <c r="B623" s="8">
        <v>9939</v>
      </c>
      <c r="C623" s="8" t="s">
        <v>1858</v>
      </c>
      <c r="D623" s="8" t="s">
        <v>1859</v>
      </c>
      <c r="E623" s="152" t="s">
        <v>425</v>
      </c>
      <c r="F623" s="8" t="s">
        <v>2278</v>
      </c>
      <c r="G623" s="8" t="s">
        <v>2015</v>
      </c>
      <c r="H623" s="8" t="s">
        <v>76</v>
      </c>
      <c r="I623" s="8" t="s">
        <v>228</v>
      </c>
      <c r="J623" s="8" t="s">
        <v>53</v>
      </c>
      <c r="K623" s="8" t="s">
        <v>53</v>
      </c>
      <c r="L623" s="8" t="s">
        <v>54</v>
      </c>
      <c r="M623" s="8" t="s">
        <v>102</v>
      </c>
      <c r="N623" s="8" t="s">
        <v>140</v>
      </c>
      <c r="O623" s="8" t="s">
        <v>62</v>
      </c>
      <c r="P623" s="161" t="s">
        <v>298</v>
      </c>
      <c r="Q623" s="8" t="s">
        <v>298</v>
      </c>
      <c r="R623" s="8" t="s">
        <v>298</v>
      </c>
      <c r="S623" s="8" t="s">
        <v>1212</v>
      </c>
      <c r="T623" s="150">
        <v>3.165</v>
      </c>
      <c r="U623" s="8" t="s">
        <v>1489</v>
      </c>
      <c r="V623" s="172">
        <v>6.5000000000000002E-2</v>
      </c>
      <c r="W623" s="151">
        <v>7.0059999999999997E-2</v>
      </c>
      <c r="X623" s="4" t="s">
        <v>614</v>
      </c>
      <c r="Y623" s="4"/>
      <c r="Z623" s="150">
        <v>321000</v>
      </c>
      <c r="AA623" s="148">
        <v>1</v>
      </c>
      <c r="AB623" s="171">
        <v>96.194999999999993</v>
      </c>
      <c r="AD623" s="150">
        <v>308.786</v>
      </c>
      <c r="AG623" s="8" t="s">
        <v>17</v>
      </c>
      <c r="AH623" s="151">
        <v>2.006E-3</v>
      </c>
      <c r="AI623" s="151">
        <v>6.2726961062257005E-4</v>
      </c>
      <c r="AJ623" s="151">
        <v>7.9107999317850204E-5</v>
      </c>
    </row>
    <row r="624" spans="1:36" s="8" customFormat="1" x14ac:dyDescent="0.2">
      <c r="A624" s="8">
        <v>1035</v>
      </c>
      <c r="B624" s="8">
        <v>9939</v>
      </c>
      <c r="C624" s="8" t="s">
        <v>1484</v>
      </c>
      <c r="D624" s="8" t="s">
        <v>1485</v>
      </c>
      <c r="E624" s="152" t="s">
        <v>425</v>
      </c>
      <c r="F624" s="8" t="s">
        <v>2279</v>
      </c>
      <c r="G624" s="8" t="s">
        <v>2280</v>
      </c>
      <c r="H624" s="8" t="s">
        <v>76</v>
      </c>
      <c r="I624" s="8" t="s">
        <v>229</v>
      </c>
      <c r="J624" s="8" t="s">
        <v>53</v>
      </c>
      <c r="K624" s="8" t="s">
        <v>53</v>
      </c>
      <c r="L624" s="8" t="s">
        <v>54</v>
      </c>
      <c r="M624" s="8" t="s">
        <v>102</v>
      </c>
      <c r="N624" s="8" t="s">
        <v>630</v>
      </c>
      <c r="O624" s="8" t="s">
        <v>62</v>
      </c>
      <c r="P624" s="8" t="s">
        <v>1488</v>
      </c>
      <c r="Q624" s="8" t="s">
        <v>65</v>
      </c>
      <c r="R624" s="8" t="s">
        <v>57</v>
      </c>
      <c r="S624" s="8" t="s">
        <v>1212</v>
      </c>
      <c r="T624" s="150">
        <v>2.0190000000000001</v>
      </c>
      <c r="U624" s="8" t="s">
        <v>1456</v>
      </c>
      <c r="V624" s="172">
        <v>3.2800000000000003E-2</v>
      </c>
      <c r="W624" s="151">
        <v>4.0349999999999997E-2</v>
      </c>
      <c r="X624" s="4" t="s">
        <v>614</v>
      </c>
      <c r="Y624" s="4"/>
      <c r="Z624" s="150">
        <v>1987000</v>
      </c>
      <c r="AA624" s="148">
        <v>1</v>
      </c>
      <c r="AB624" s="171">
        <v>114.191</v>
      </c>
      <c r="AD624" s="150">
        <v>2268.9690000000001</v>
      </c>
      <c r="AG624" s="8" t="s">
        <v>17</v>
      </c>
      <c r="AH624" s="151">
        <v>1.158E-3</v>
      </c>
      <c r="AI624" s="151">
        <v>4.6091911856804401E-3</v>
      </c>
      <c r="AJ624" s="151">
        <v>5.8128735554518205E-4</v>
      </c>
    </row>
    <row r="625" spans="1:36" s="8" customFormat="1" x14ac:dyDescent="0.2">
      <c r="A625" s="8">
        <v>1035</v>
      </c>
      <c r="B625" s="8">
        <v>9939</v>
      </c>
      <c r="C625" s="8" t="s">
        <v>1484</v>
      </c>
      <c r="D625" s="8" t="s">
        <v>1485</v>
      </c>
      <c r="E625" s="152" t="s">
        <v>425</v>
      </c>
      <c r="F625" s="8" t="s">
        <v>2281</v>
      </c>
      <c r="G625" s="8" t="s">
        <v>2280</v>
      </c>
      <c r="H625" s="8" t="s">
        <v>76</v>
      </c>
      <c r="I625" s="8" t="s">
        <v>229</v>
      </c>
      <c r="J625" s="8" t="s">
        <v>53</v>
      </c>
      <c r="K625" s="8" t="s">
        <v>53</v>
      </c>
      <c r="L625" s="8" t="s">
        <v>54</v>
      </c>
      <c r="M625" s="8" t="s">
        <v>102</v>
      </c>
      <c r="N625" s="8" t="s">
        <v>630</v>
      </c>
      <c r="O625" s="8" t="s">
        <v>62</v>
      </c>
      <c r="P625" s="8" t="s">
        <v>1488</v>
      </c>
      <c r="Q625" s="8" t="s">
        <v>65</v>
      </c>
      <c r="R625" s="8" t="s">
        <v>57</v>
      </c>
      <c r="S625" s="8" t="s">
        <v>1212</v>
      </c>
      <c r="T625" s="150">
        <v>2.0190000000000001</v>
      </c>
      <c r="U625" s="8" t="s">
        <v>1456</v>
      </c>
      <c r="V625" s="172">
        <v>3.2800000000000003E-2</v>
      </c>
      <c r="W625" s="151">
        <v>4.0349999999999997E-2</v>
      </c>
      <c r="X625" s="4" t="s">
        <v>614</v>
      </c>
      <c r="Y625" s="4"/>
      <c r="Z625" s="150">
        <v>402000</v>
      </c>
      <c r="AA625" s="148">
        <v>1</v>
      </c>
      <c r="AB625" s="171">
        <v>113.398</v>
      </c>
      <c r="AD625" s="150">
        <v>455.86200000000002</v>
      </c>
      <c r="AG625" s="8" t="s">
        <v>17</v>
      </c>
      <c r="AH625" s="151">
        <v>2.34E-4</v>
      </c>
      <c r="AI625" s="151">
        <v>9.2603916789530999E-4</v>
      </c>
      <c r="AJ625" s="151">
        <v>1.16787270770947E-4</v>
      </c>
    </row>
    <row r="626" spans="1:36" s="8" customFormat="1" x14ac:dyDescent="0.2">
      <c r="A626" s="8">
        <v>1035</v>
      </c>
      <c r="B626" s="8">
        <v>9939</v>
      </c>
      <c r="C626" s="8" t="s">
        <v>1493</v>
      </c>
      <c r="D626" s="8" t="s">
        <v>1494</v>
      </c>
      <c r="E626" s="152" t="s">
        <v>425</v>
      </c>
      <c r="F626" s="8" t="s">
        <v>2282</v>
      </c>
      <c r="G626" s="8" t="s">
        <v>2283</v>
      </c>
      <c r="H626" s="8" t="s">
        <v>76</v>
      </c>
      <c r="I626" s="8" t="s">
        <v>228</v>
      </c>
      <c r="J626" s="8" t="s">
        <v>53</v>
      </c>
      <c r="K626" s="8" t="s">
        <v>53</v>
      </c>
      <c r="L626" s="8" t="s">
        <v>54</v>
      </c>
      <c r="M626" s="8" t="s">
        <v>102</v>
      </c>
      <c r="N626" s="8" t="s">
        <v>625</v>
      </c>
      <c r="O626" s="8" t="s">
        <v>62</v>
      </c>
      <c r="P626" s="8" t="s">
        <v>1497</v>
      </c>
      <c r="Q626" s="8" t="s">
        <v>70</v>
      </c>
      <c r="R626" s="8" t="s">
        <v>57</v>
      </c>
      <c r="S626" s="8" t="s">
        <v>1212</v>
      </c>
      <c r="T626" s="150">
        <v>3.5110000000000001</v>
      </c>
      <c r="U626" s="8" t="s">
        <v>2284</v>
      </c>
      <c r="V626" s="172">
        <v>1.4999999999999999E-2</v>
      </c>
      <c r="W626" s="151">
        <v>5.561E-2</v>
      </c>
      <c r="X626" s="4" t="s">
        <v>614</v>
      </c>
      <c r="Y626" s="4"/>
      <c r="Z626" s="150">
        <v>826857</v>
      </c>
      <c r="AA626" s="148">
        <v>1</v>
      </c>
      <c r="AB626" s="171">
        <v>86.388999999999996</v>
      </c>
      <c r="AD626" s="150">
        <v>714.31100000000004</v>
      </c>
      <c r="AG626" s="8" t="s">
        <v>17</v>
      </c>
      <c r="AH626" s="151">
        <v>7.0299999999999996E-4</v>
      </c>
      <c r="AI626" s="151">
        <v>1.4510543509686901E-3</v>
      </c>
      <c r="AJ626" s="151">
        <v>1.8299947050306599E-4</v>
      </c>
    </row>
    <row r="627" spans="1:36" s="8" customFormat="1" x14ac:dyDescent="0.2">
      <c r="A627" s="8">
        <v>1035</v>
      </c>
      <c r="B627" s="8">
        <v>9939</v>
      </c>
      <c r="C627" s="8" t="s">
        <v>2260</v>
      </c>
      <c r="D627" s="8" t="s">
        <v>2261</v>
      </c>
      <c r="E627" s="152" t="s">
        <v>425</v>
      </c>
      <c r="F627" s="8" t="s">
        <v>2285</v>
      </c>
      <c r="G627" s="8" t="s">
        <v>2263</v>
      </c>
      <c r="H627" s="8" t="s">
        <v>76</v>
      </c>
      <c r="I627" s="8" t="s">
        <v>228</v>
      </c>
      <c r="J627" s="8" t="s">
        <v>53</v>
      </c>
      <c r="K627" s="8" t="s">
        <v>53</v>
      </c>
      <c r="L627" s="8" t="s">
        <v>54</v>
      </c>
      <c r="M627" s="8" t="s">
        <v>102</v>
      </c>
      <c r="N627" s="8" t="s">
        <v>140</v>
      </c>
      <c r="O627" s="8" t="s">
        <v>62</v>
      </c>
      <c r="P627" s="161" t="s">
        <v>298</v>
      </c>
      <c r="Q627" s="8" t="s">
        <v>298</v>
      </c>
      <c r="R627" s="8" t="s">
        <v>298</v>
      </c>
      <c r="S627" s="8" t="s">
        <v>1212</v>
      </c>
      <c r="T627" s="150">
        <v>1.423</v>
      </c>
      <c r="U627" s="8" t="s">
        <v>1800</v>
      </c>
      <c r="V627" s="172">
        <v>3.8699999999999998E-2</v>
      </c>
      <c r="W627" s="151">
        <v>5.9209999999999999E-2</v>
      </c>
      <c r="X627" s="4" t="s">
        <v>614</v>
      </c>
      <c r="Y627" s="4"/>
      <c r="Z627" s="150">
        <v>325000</v>
      </c>
      <c r="AA627" s="148">
        <v>1</v>
      </c>
      <c r="AB627" s="171">
        <v>95.888000000000005</v>
      </c>
      <c r="AD627" s="150">
        <v>311.63600000000002</v>
      </c>
      <c r="AG627" s="8" t="s">
        <v>17</v>
      </c>
      <c r="AH627" s="151">
        <v>0</v>
      </c>
      <c r="AI627" s="151">
        <v>6.3305802233255099E-4</v>
      </c>
      <c r="AJ627" s="151">
        <v>7.9838003867489001E-5</v>
      </c>
    </row>
    <row r="628" spans="1:36" s="8" customFormat="1" x14ac:dyDescent="0.2">
      <c r="A628" s="8">
        <v>1035</v>
      </c>
      <c r="B628" s="8">
        <v>9939</v>
      </c>
      <c r="C628" s="8" t="s">
        <v>2286</v>
      </c>
      <c r="D628" s="8" t="s">
        <v>2287</v>
      </c>
      <c r="E628" s="4" t="s">
        <v>761</v>
      </c>
      <c r="F628" s="8" t="s">
        <v>2288</v>
      </c>
      <c r="G628" s="8" t="s">
        <v>2289</v>
      </c>
      <c r="H628" s="8" t="s">
        <v>76</v>
      </c>
      <c r="I628" s="8" t="s">
        <v>230</v>
      </c>
      <c r="J628" s="8" t="s">
        <v>53</v>
      </c>
      <c r="K628" s="8" t="s">
        <v>317</v>
      </c>
      <c r="L628" s="8" t="s">
        <v>799</v>
      </c>
      <c r="M628" s="152" t="s">
        <v>311</v>
      </c>
      <c r="N628" s="8" t="s">
        <v>253</v>
      </c>
      <c r="O628" s="8" t="s">
        <v>62</v>
      </c>
      <c r="P628" s="8" t="s">
        <v>1544</v>
      </c>
      <c r="Q628" s="8" t="s">
        <v>65</v>
      </c>
      <c r="R628" s="8" t="s">
        <v>57</v>
      </c>
      <c r="S628" s="8" t="s">
        <v>1212</v>
      </c>
      <c r="T628" s="150">
        <v>0.98899999999999999</v>
      </c>
      <c r="U628" s="8" t="s">
        <v>2290</v>
      </c>
      <c r="V628" s="172">
        <v>3.3700000000000001E-2</v>
      </c>
      <c r="W628" s="151">
        <v>5.772E-2</v>
      </c>
      <c r="X628" s="4" t="s">
        <v>614</v>
      </c>
      <c r="Y628" s="4"/>
      <c r="Z628" s="150">
        <v>370601.51</v>
      </c>
      <c r="AA628" s="148">
        <v>1</v>
      </c>
      <c r="AB628" s="171">
        <v>100.76</v>
      </c>
      <c r="AC628" s="150">
        <v>395.11700000000002</v>
      </c>
      <c r="AD628" s="150">
        <v>768.53499999999997</v>
      </c>
      <c r="AG628" s="8" t="s">
        <v>17</v>
      </c>
      <c r="AH628" s="151">
        <v>2.647E-3</v>
      </c>
      <c r="AI628" s="151">
        <v>1.5612035099178401E-3</v>
      </c>
      <c r="AJ628" s="151">
        <v>1.9689091278473901E-4</v>
      </c>
    </row>
    <row r="629" spans="1:36" s="8" customFormat="1" x14ac:dyDescent="0.2">
      <c r="A629" s="8">
        <v>1035</v>
      </c>
      <c r="B629" s="8">
        <v>9939</v>
      </c>
      <c r="C629" s="8" t="s">
        <v>2291</v>
      </c>
      <c r="D629" s="8" t="s">
        <v>2292</v>
      </c>
      <c r="E629" s="152" t="s">
        <v>425</v>
      </c>
      <c r="F629" s="8" t="s">
        <v>2293</v>
      </c>
      <c r="G629" s="8" t="s">
        <v>2294</v>
      </c>
      <c r="H629" s="8" t="s">
        <v>76</v>
      </c>
      <c r="I629" s="8" t="s">
        <v>601</v>
      </c>
      <c r="J629" s="8" t="s">
        <v>53</v>
      </c>
      <c r="K629" s="8" t="s">
        <v>53</v>
      </c>
      <c r="L629" s="8" t="s">
        <v>799</v>
      </c>
      <c r="M629" s="152" t="s">
        <v>311</v>
      </c>
      <c r="N629" s="8" t="s">
        <v>257</v>
      </c>
      <c r="O629" s="8" t="s">
        <v>62</v>
      </c>
      <c r="P629" s="8" t="s">
        <v>1419</v>
      </c>
      <c r="Q629" s="8" t="s">
        <v>70</v>
      </c>
      <c r="R629" s="8" t="s">
        <v>57</v>
      </c>
      <c r="S629" s="8" t="s">
        <v>1212</v>
      </c>
      <c r="T629" s="150">
        <v>1</v>
      </c>
      <c r="U629" s="8" t="s">
        <v>1800</v>
      </c>
      <c r="V629" s="172">
        <v>1.4999999999999999E-2</v>
      </c>
      <c r="W629" s="151">
        <v>1E-4</v>
      </c>
      <c r="X629" s="4" t="s">
        <v>614</v>
      </c>
      <c r="Y629" s="4"/>
      <c r="Z629" s="150">
        <v>254198.81</v>
      </c>
      <c r="AA629" s="148">
        <v>1</v>
      </c>
      <c r="AB629" s="171">
        <v>107.8</v>
      </c>
      <c r="AD629" s="150">
        <v>274.02600000000001</v>
      </c>
      <c r="AG629" s="8" t="s">
        <v>17</v>
      </c>
      <c r="AH629" s="151">
        <v>7.4510000000000002E-3</v>
      </c>
      <c r="AI629" s="151">
        <v>5.5665787361621703E-4</v>
      </c>
      <c r="AJ629" s="151">
        <v>7.0202812220731498E-5</v>
      </c>
    </row>
    <row r="630" spans="1:36" s="8" customFormat="1" x14ac:dyDescent="0.2">
      <c r="A630" s="8">
        <v>1035</v>
      </c>
      <c r="B630" s="8">
        <v>9939</v>
      </c>
      <c r="C630" s="8" t="s">
        <v>2295</v>
      </c>
      <c r="D630" s="8" t="s">
        <v>2296</v>
      </c>
      <c r="E630" s="152" t="s">
        <v>425</v>
      </c>
      <c r="F630" s="8" t="s">
        <v>2297</v>
      </c>
      <c r="G630" s="8" t="s">
        <v>2298</v>
      </c>
      <c r="H630" s="8" t="s">
        <v>76</v>
      </c>
      <c r="I630" s="8" t="s">
        <v>228</v>
      </c>
      <c r="J630" s="8" t="s">
        <v>53</v>
      </c>
      <c r="K630" s="8" t="s">
        <v>53</v>
      </c>
      <c r="L630" s="8" t="s">
        <v>799</v>
      </c>
      <c r="M630" s="152" t="s">
        <v>311</v>
      </c>
      <c r="N630" s="8" t="s">
        <v>630</v>
      </c>
      <c r="O630" s="8" t="s">
        <v>62</v>
      </c>
      <c r="P630" s="8" t="s">
        <v>1488</v>
      </c>
      <c r="Q630" s="8" t="s">
        <v>70</v>
      </c>
      <c r="R630" s="8" t="s">
        <v>57</v>
      </c>
      <c r="S630" s="8" t="s">
        <v>1212</v>
      </c>
      <c r="T630" s="150">
        <v>2.7109999999999999</v>
      </c>
      <c r="U630" s="8" t="s">
        <v>2299</v>
      </c>
      <c r="V630" s="172">
        <v>2.8500000000000001E-2</v>
      </c>
      <c r="W630" s="151">
        <v>5.4140000000000001E-2</v>
      </c>
      <c r="X630" s="4" t="s">
        <v>614</v>
      </c>
      <c r="Y630" s="4"/>
      <c r="Z630" s="150">
        <v>98344.07</v>
      </c>
      <c r="AA630" s="148">
        <v>1</v>
      </c>
      <c r="AB630" s="171">
        <v>93.75</v>
      </c>
      <c r="AD630" s="150">
        <v>92.197999999999993</v>
      </c>
      <c r="AG630" s="8" t="s">
        <v>17</v>
      </c>
      <c r="AH630" s="151">
        <v>2.2699999999999999E-4</v>
      </c>
      <c r="AI630" s="151">
        <v>1.87290408313928E-4</v>
      </c>
      <c r="AJ630" s="151">
        <v>2.3620097709552601E-5</v>
      </c>
    </row>
    <row r="631" spans="1:36" s="8" customFormat="1" x14ac:dyDescent="0.2">
      <c r="A631" s="8">
        <v>1035</v>
      </c>
      <c r="B631" s="8">
        <v>9939</v>
      </c>
      <c r="C631" s="8" t="s">
        <v>1979</v>
      </c>
      <c r="D631" s="8" t="s">
        <v>1980</v>
      </c>
      <c r="E631" s="152" t="s">
        <v>425</v>
      </c>
      <c r="F631" s="8" t="s">
        <v>2300</v>
      </c>
      <c r="G631" s="8" t="s">
        <v>2301</v>
      </c>
      <c r="H631" s="8" t="s">
        <v>76</v>
      </c>
      <c r="I631" s="8" t="s">
        <v>228</v>
      </c>
      <c r="J631" s="8" t="s">
        <v>53</v>
      </c>
      <c r="K631" s="8" t="s">
        <v>53</v>
      </c>
      <c r="L631" s="8" t="s">
        <v>799</v>
      </c>
      <c r="M631" s="152" t="s">
        <v>311</v>
      </c>
      <c r="N631" s="8" t="s">
        <v>140</v>
      </c>
      <c r="O631" s="8" t="s">
        <v>62</v>
      </c>
      <c r="P631" s="8" t="s">
        <v>1497</v>
      </c>
      <c r="Q631" s="8" t="s">
        <v>70</v>
      </c>
      <c r="R631" s="8" t="s">
        <v>57</v>
      </c>
      <c r="S631" s="8" t="s">
        <v>1212</v>
      </c>
      <c r="T631" s="150">
        <v>1.4770000000000001</v>
      </c>
      <c r="U631" s="8" t="s">
        <v>1446</v>
      </c>
      <c r="V631" s="172">
        <v>0.02</v>
      </c>
      <c r="W631" s="151">
        <v>5.1040000000000002E-2</v>
      </c>
      <c r="X631" s="4" t="s">
        <v>614</v>
      </c>
      <c r="Y631" s="4"/>
      <c r="Z631" s="150">
        <v>1350763.55</v>
      </c>
      <c r="AA631" s="148">
        <v>1</v>
      </c>
      <c r="AB631" s="171">
        <v>95.67</v>
      </c>
      <c r="AD631" s="150">
        <v>1292.2750000000001</v>
      </c>
      <c r="AG631" s="8" t="s">
        <v>17</v>
      </c>
      <c r="AH631" s="151">
        <v>5.7600000000000004E-3</v>
      </c>
      <c r="AI631" s="151">
        <v>2.6251322604265198E-3</v>
      </c>
      <c r="AJ631" s="151">
        <v>3.3106810460812003E-4</v>
      </c>
    </row>
    <row r="632" spans="1:36" s="8" customFormat="1" x14ac:dyDescent="0.2">
      <c r="A632" s="8">
        <v>1035</v>
      </c>
      <c r="B632" s="8">
        <v>9939</v>
      </c>
      <c r="C632" s="8" t="s">
        <v>1493</v>
      </c>
      <c r="D632" s="8" t="s">
        <v>1494</v>
      </c>
      <c r="E632" s="152" t="s">
        <v>425</v>
      </c>
      <c r="F632" s="8" t="s">
        <v>2302</v>
      </c>
      <c r="G632" s="8" t="s">
        <v>2303</v>
      </c>
      <c r="H632" s="8" t="s">
        <v>76</v>
      </c>
      <c r="I632" s="8" t="s">
        <v>228</v>
      </c>
      <c r="J632" s="8" t="s">
        <v>53</v>
      </c>
      <c r="K632" s="8" t="s">
        <v>314</v>
      </c>
      <c r="L632" s="8" t="s">
        <v>799</v>
      </c>
      <c r="M632" s="152" t="s">
        <v>311</v>
      </c>
      <c r="N632" s="8" t="s">
        <v>625</v>
      </c>
      <c r="O632" s="8" t="s">
        <v>62</v>
      </c>
      <c r="P632" s="161" t="s">
        <v>298</v>
      </c>
      <c r="Q632" s="8" t="s">
        <v>298</v>
      </c>
      <c r="R632" s="8" t="s">
        <v>298</v>
      </c>
      <c r="S632" s="8" t="s">
        <v>1212</v>
      </c>
      <c r="T632" s="150">
        <v>0.16200000000000001</v>
      </c>
      <c r="U632" s="8" t="s">
        <v>2114</v>
      </c>
      <c r="V632" s="172">
        <v>4.2500000000000003E-2</v>
      </c>
      <c r="W632" s="151">
        <v>5.8549999999999998E-2</v>
      </c>
      <c r="X632" s="4" t="s">
        <v>614</v>
      </c>
      <c r="Y632" s="4"/>
      <c r="Z632" s="150">
        <v>904965.69</v>
      </c>
      <c r="AA632" s="148">
        <v>1</v>
      </c>
      <c r="AB632" s="171">
        <v>101.19</v>
      </c>
      <c r="AD632" s="150">
        <v>915.73500000000001</v>
      </c>
      <c r="AG632" s="8" t="s">
        <v>17</v>
      </c>
      <c r="AH632" s="151">
        <v>1.1558000000000001E-2</v>
      </c>
      <c r="AI632" s="151">
        <v>1.86022635208725E-3</v>
      </c>
      <c r="AJ632" s="151">
        <v>2.34602127219122E-4</v>
      </c>
    </row>
    <row r="633" spans="1:36" s="8" customFormat="1" x14ac:dyDescent="0.2">
      <c r="A633" s="8">
        <v>1035</v>
      </c>
      <c r="B633" s="8">
        <v>9939</v>
      </c>
      <c r="C633" s="8" t="s">
        <v>2304</v>
      </c>
      <c r="D633" s="8" t="s">
        <v>2305</v>
      </c>
      <c r="E633" s="4" t="s">
        <v>426</v>
      </c>
      <c r="F633" s="8" t="s">
        <v>2306</v>
      </c>
      <c r="G633" s="8" t="s">
        <v>2307</v>
      </c>
      <c r="H633" s="8" t="s">
        <v>76</v>
      </c>
      <c r="I633" s="8" t="s">
        <v>230</v>
      </c>
      <c r="J633" s="8" t="s">
        <v>61</v>
      </c>
      <c r="K633" s="8" t="s">
        <v>314</v>
      </c>
      <c r="L633" s="8" t="s">
        <v>799</v>
      </c>
      <c r="M633" s="8" t="s">
        <v>102</v>
      </c>
      <c r="N633" s="8" t="s">
        <v>130</v>
      </c>
      <c r="O633" s="8" t="s">
        <v>62</v>
      </c>
      <c r="P633" s="8" t="s">
        <v>1503</v>
      </c>
      <c r="Q633" s="8" t="s">
        <v>96</v>
      </c>
      <c r="R633" s="8" t="s">
        <v>57</v>
      </c>
      <c r="S633" s="8" t="s">
        <v>1206</v>
      </c>
      <c r="T633" s="150">
        <v>4.1479999999999997</v>
      </c>
      <c r="U633" s="8" t="s">
        <v>1489</v>
      </c>
      <c r="V633" s="172">
        <v>0.04</v>
      </c>
      <c r="W633" s="151">
        <v>5.4629999999999998E-2</v>
      </c>
      <c r="X633" s="4" t="s">
        <v>614</v>
      </c>
      <c r="Y633" s="4"/>
      <c r="Z633" s="150">
        <v>137000</v>
      </c>
      <c r="AA633" s="148">
        <v>3.6469999999999998</v>
      </c>
      <c r="AB633" s="171">
        <v>96.358000000000004</v>
      </c>
      <c r="AD633" s="150">
        <v>481.44400000000002</v>
      </c>
      <c r="AG633" s="8" t="s">
        <v>17</v>
      </c>
      <c r="AH633" s="151">
        <v>2.7399999999999999E-4</v>
      </c>
      <c r="AI633" s="151">
        <v>9.7800695413233197E-4</v>
      </c>
      <c r="AJ633" s="151">
        <v>1.2334117921568801E-4</v>
      </c>
    </row>
    <row r="634" spans="1:36" s="8" customFormat="1" x14ac:dyDescent="0.2">
      <c r="A634" s="8">
        <v>1035</v>
      </c>
      <c r="B634" s="8">
        <v>9939</v>
      </c>
      <c r="C634" s="8" t="s">
        <v>2308</v>
      </c>
      <c r="D634" s="8" t="s">
        <v>2309</v>
      </c>
      <c r="E634" s="4" t="s">
        <v>426</v>
      </c>
      <c r="F634" s="8" t="s">
        <v>2310</v>
      </c>
      <c r="G634" s="8" t="s">
        <v>2311</v>
      </c>
      <c r="H634" s="8" t="s">
        <v>76</v>
      </c>
      <c r="I634" s="8" t="s">
        <v>230</v>
      </c>
      <c r="J634" s="8" t="s">
        <v>61</v>
      </c>
      <c r="K634" s="8" t="s">
        <v>314</v>
      </c>
      <c r="L634" s="8" t="s">
        <v>799</v>
      </c>
      <c r="M634" s="8" t="s">
        <v>102</v>
      </c>
      <c r="N634" s="8" t="s">
        <v>890</v>
      </c>
      <c r="O634" s="8" t="s">
        <v>62</v>
      </c>
      <c r="P634" s="8" t="s">
        <v>1503</v>
      </c>
      <c r="Q634" s="8" t="s">
        <v>96</v>
      </c>
      <c r="R634" s="8" t="s">
        <v>57</v>
      </c>
      <c r="S634" s="8" t="s">
        <v>1206</v>
      </c>
      <c r="T634" s="150">
        <v>3.0219999999999998</v>
      </c>
      <c r="U634" s="8" t="s">
        <v>2312</v>
      </c>
      <c r="V634" s="172">
        <v>7.9500000000000001E-2</v>
      </c>
      <c r="W634" s="151">
        <v>5.9080000000000001E-2</v>
      </c>
      <c r="X634" s="4" t="s">
        <v>614</v>
      </c>
      <c r="Y634" s="4"/>
      <c r="Z634" s="150">
        <v>145000</v>
      </c>
      <c r="AA634" s="148">
        <v>3.6469999999999998</v>
      </c>
      <c r="AB634" s="171">
        <v>106.714</v>
      </c>
      <c r="AD634" s="150">
        <v>564.322</v>
      </c>
      <c r="AG634" s="8" t="s">
        <v>17</v>
      </c>
      <c r="AH634" s="151">
        <v>2.2900000000000001E-4</v>
      </c>
      <c r="AI634" s="151">
        <v>1.146365960099E-3</v>
      </c>
      <c r="AJ634" s="151">
        <v>1.4457374636643301E-4</v>
      </c>
    </row>
    <row r="635" spans="1:36" s="8" customFormat="1" x14ac:dyDescent="0.2">
      <c r="A635" s="8">
        <v>1035</v>
      </c>
      <c r="B635" s="8">
        <v>9939</v>
      </c>
      <c r="C635" s="8" t="s">
        <v>2308</v>
      </c>
      <c r="D635" s="8" t="s">
        <v>2309</v>
      </c>
      <c r="E635" s="4" t="s">
        <v>426</v>
      </c>
      <c r="F635" s="8" t="s">
        <v>2313</v>
      </c>
      <c r="G635" s="8" t="s">
        <v>2314</v>
      </c>
      <c r="H635" s="8" t="s">
        <v>76</v>
      </c>
      <c r="I635" s="8" t="s">
        <v>230</v>
      </c>
      <c r="J635" s="8" t="s">
        <v>61</v>
      </c>
      <c r="K635" s="8" t="s">
        <v>314</v>
      </c>
      <c r="L635" s="8" t="s">
        <v>799</v>
      </c>
      <c r="M635" s="8" t="s">
        <v>102</v>
      </c>
      <c r="N635" s="8" t="s">
        <v>890</v>
      </c>
      <c r="O635" s="8" t="s">
        <v>62</v>
      </c>
      <c r="P635" s="8" t="s">
        <v>1503</v>
      </c>
      <c r="Q635" s="8" t="s">
        <v>96</v>
      </c>
      <c r="R635" s="8" t="s">
        <v>57</v>
      </c>
      <c r="S635" s="8" t="s">
        <v>1206</v>
      </c>
      <c r="T635" s="150">
        <v>4.9829999999999997</v>
      </c>
      <c r="U635" s="8" t="s">
        <v>2315</v>
      </c>
      <c r="V635" s="172">
        <v>6.6500000000000004E-2</v>
      </c>
      <c r="W635" s="151">
        <v>6.3589999999999994E-2</v>
      </c>
      <c r="X635" s="4" t="s">
        <v>614</v>
      </c>
      <c r="Y635" s="4"/>
      <c r="Z635" s="150">
        <v>152000</v>
      </c>
      <c r="AA635" s="148">
        <v>3.6469999999999998</v>
      </c>
      <c r="AB635" s="171">
        <v>103.57599999999999</v>
      </c>
      <c r="AD635" s="150">
        <v>574.16899999999998</v>
      </c>
      <c r="AG635" s="8" t="s">
        <v>17</v>
      </c>
      <c r="AH635" s="151">
        <v>2.03E-4</v>
      </c>
      <c r="AI635" s="151">
        <v>1.1663695576122699E-3</v>
      </c>
      <c r="AJ635" s="151">
        <v>1.4709649663463599E-4</v>
      </c>
    </row>
    <row r="636" spans="1:36" s="8" customFormat="1" x14ac:dyDescent="0.2">
      <c r="A636" s="8">
        <v>1035</v>
      </c>
      <c r="B636" s="8">
        <v>9939</v>
      </c>
      <c r="C636" s="8" t="s">
        <v>5201</v>
      </c>
      <c r="D636" s="8" t="s">
        <v>3434</v>
      </c>
      <c r="E636" s="152" t="s">
        <v>426</v>
      </c>
      <c r="F636" s="8" t="s">
        <v>2316</v>
      </c>
      <c r="G636" s="8" t="s">
        <v>2317</v>
      </c>
      <c r="H636" s="8" t="s">
        <v>76</v>
      </c>
      <c r="I636" s="8" t="s">
        <v>307</v>
      </c>
      <c r="J636" s="8" t="s">
        <v>61</v>
      </c>
      <c r="K636" s="8" t="s">
        <v>314</v>
      </c>
      <c r="L636" s="8" t="s">
        <v>799</v>
      </c>
      <c r="M636" s="8" t="s">
        <v>102</v>
      </c>
      <c r="N636" s="8" t="s">
        <v>899</v>
      </c>
      <c r="O636" s="8" t="s">
        <v>62</v>
      </c>
      <c r="P636" s="161" t="s">
        <v>298</v>
      </c>
      <c r="Q636" s="8" t="s">
        <v>298</v>
      </c>
      <c r="R636" s="8" t="s">
        <v>298</v>
      </c>
      <c r="S636" s="8" t="s">
        <v>1206</v>
      </c>
      <c r="T636" s="150">
        <v>0.123</v>
      </c>
      <c r="U636" s="8" t="s">
        <v>2318</v>
      </c>
      <c r="V636" s="172">
        <v>2.5000000000000001E-2</v>
      </c>
      <c r="W636" s="151">
        <v>3.2039999999999999E-2</v>
      </c>
      <c r="X636" s="4" t="s">
        <v>614</v>
      </c>
      <c r="Y636" s="4"/>
      <c r="Z636" s="150">
        <v>1236000</v>
      </c>
      <c r="AA636" s="148">
        <v>3.6469999999999998</v>
      </c>
      <c r="AB636" s="171">
        <v>99.41</v>
      </c>
      <c r="AD636" s="150">
        <v>4481.0889999999999</v>
      </c>
      <c r="AG636" s="8" t="s">
        <v>17</v>
      </c>
      <c r="AH636" s="151">
        <v>2.8660000000000001E-3</v>
      </c>
      <c r="AI636" s="151">
        <v>9.1028976997506693E-3</v>
      </c>
      <c r="AJ636" s="151">
        <v>1.1480103815448999E-3</v>
      </c>
    </row>
    <row r="637" spans="1:36" s="8" customFormat="1" x14ac:dyDescent="0.2">
      <c r="A637" s="8">
        <v>1035</v>
      </c>
      <c r="B637" s="8">
        <v>9939</v>
      </c>
      <c r="C637" s="8" t="s">
        <v>2319</v>
      </c>
      <c r="D637" s="8" t="s">
        <v>2320</v>
      </c>
      <c r="E637" s="4" t="s">
        <v>426</v>
      </c>
      <c r="F637" s="8" t="s">
        <v>2321</v>
      </c>
      <c r="G637" s="8" t="s">
        <v>2322</v>
      </c>
      <c r="H637" s="8" t="s">
        <v>76</v>
      </c>
      <c r="I637" s="8" t="s">
        <v>230</v>
      </c>
      <c r="J637" s="8" t="s">
        <v>61</v>
      </c>
      <c r="K637" s="8" t="s">
        <v>314</v>
      </c>
      <c r="L637" s="8" t="s">
        <v>799</v>
      </c>
      <c r="M637" s="8" t="s">
        <v>102</v>
      </c>
      <c r="N637" s="8" t="s">
        <v>895</v>
      </c>
      <c r="O637" s="8" t="s">
        <v>62</v>
      </c>
      <c r="P637" s="8" t="s">
        <v>1520</v>
      </c>
      <c r="Q637" s="8" t="s">
        <v>96</v>
      </c>
      <c r="R637" s="8" t="s">
        <v>57</v>
      </c>
      <c r="S637" s="8" t="s">
        <v>1206</v>
      </c>
      <c r="T637" s="150">
        <v>1.177</v>
      </c>
      <c r="U637" s="8" t="s">
        <v>2323</v>
      </c>
      <c r="V637" s="172">
        <v>6.0199999999999997E-2</v>
      </c>
      <c r="W637" s="151">
        <v>5.008E-2</v>
      </c>
      <c r="X637" s="4" t="s">
        <v>614</v>
      </c>
      <c r="Y637" s="4"/>
      <c r="Z637" s="150">
        <v>46000</v>
      </c>
      <c r="AA637" s="148">
        <v>3.6469999999999998</v>
      </c>
      <c r="AB637" s="171">
        <v>101.71899999999999</v>
      </c>
      <c r="AD637" s="150">
        <v>170.64699999999999</v>
      </c>
      <c r="AG637" s="8" t="s">
        <v>17</v>
      </c>
      <c r="AH637" s="151">
        <v>1.9000000000000001E-5</v>
      </c>
      <c r="AI637" s="151">
        <v>3.46651919322463E-4</v>
      </c>
      <c r="AJ637" s="151">
        <v>4.37179473274265E-5</v>
      </c>
    </row>
    <row r="638" spans="1:36" s="8" customFormat="1" x14ac:dyDescent="0.2">
      <c r="A638" s="8">
        <v>1035</v>
      </c>
      <c r="B638" s="8">
        <v>9939</v>
      </c>
      <c r="C638" s="8" t="s">
        <v>2324</v>
      </c>
      <c r="D638" s="8" t="s">
        <v>2325</v>
      </c>
      <c r="E638" s="4" t="s">
        <v>426</v>
      </c>
      <c r="F638" s="8" t="s">
        <v>2326</v>
      </c>
      <c r="G638" s="8" t="s">
        <v>2327</v>
      </c>
      <c r="H638" s="8" t="s">
        <v>76</v>
      </c>
      <c r="I638" s="8" t="s">
        <v>230</v>
      </c>
      <c r="J638" s="8" t="s">
        <v>61</v>
      </c>
      <c r="K638" s="8" t="s">
        <v>314</v>
      </c>
      <c r="L638" s="8" t="s">
        <v>799</v>
      </c>
      <c r="M638" s="8" t="s">
        <v>102</v>
      </c>
      <c r="N638" s="8" t="s">
        <v>881</v>
      </c>
      <c r="O638" s="8" t="s">
        <v>62</v>
      </c>
      <c r="P638" s="8" t="s">
        <v>1520</v>
      </c>
      <c r="Q638" s="8" t="s">
        <v>96</v>
      </c>
      <c r="R638" s="8" t="s">
        <v>57</v>
      </c>
      <c r="S638" s="8" t="s">
        <v>1206</v>
      </c>
      <c r="T638" s="150">
        <v>4.75</v>
      </c>
      <c r="U638" s="8" t="s">
        <v>2328</v>
      </c>
      <c r="V638" s="172">
        <v>3.7499999999999999E-2</v>
      </c>
      <c r="W638" s="151">
        <v>4.981E-2</v>
      </c>
      <c r="X638" s="4" t="s">
        <v>614</v>
      </c>
      <c r="Y638" s="4"/>
      <c r="Z638" s="150">
        <v>64000</v>
      </c>
      <c r="AA638" s="148">
        <v>3.6469999999999998</v>
      </c>
      <c r="AB638" s="171">
        <v>95.451999999999998</v>
      </c>
      <c r="AD638" s="150">
        <v>222.79300000000001</v>
      </c>
      <c r="AG638" s="8" t="s">
        <v>17</v>
      </c>
      <c r="AH638" s="151">
        <v>8.6000000000000003E-5</v>
      </c>
      <c r="AI638" s="151">
        <v>4.5258337431459001E-4</v>
      </c>
      <c r="AJ638" s="151">
        <v>5.7077474598226098E-5</v>
      </c>
    </row>
    <row r="639" spans="1:36" s="8" customFormat="1" x14ac:dyDescent="0.2">
      <c r="A639" s="8">
        <v>1035</v>
      </c>
      <c r="B639" s="8">
        <v>9939</v>
      </c>
      <c r="C639" s="8" t="s">
        <v>2329</v>
      </c>
      <c r="D639" s="8" t="s">
        <v>2330</v>
      </c>
      <c r="E639" s="4" t="s">
        <v>426</v>
      </c>
      <c r="F639" s="8" t="s">
        <v>2331</v>
      </c>
      <c r="G639" s="8" t="s">
        <v>2332</v>
      </c>
      <c r="H639" s="8" t="s">
        <v>76</v>
      </c>
      <c r="I639" s="8" t="s">
        <v>230</v>
      </c>
      <c r="J639" s="8" t="s">
        <v>61</v>
      </c>
      <c r="K639" s="8" t="s">
        <v>204</v>
      </c>
      <c r="L639" s="8" t="s">
        <v>799</v>
      </c>
      <c r="M639" s="8" t="s">
        <v>102</v>
      </c>
      <c r="N639" s="8" t="s">
        <v>856</v>
      </c>
      <c r="O639" s="8" t="s">
        <v>62</v>
      </c>
      <c r="P639" s="8" t="s">
        <v>1503</v>
      </c>
      <c r="Q639" s="8" t="s">
        <v>84</v>
      </c>
      <c r="R639" s="8" t="s">
        <v>57</v>
      </c>
      <c r="S639" s="8" t="s">
        <v>1206</v>
      </c>
      <c r="T639" s="150">
        <v>4.2060000000000004</v>
      </c>
      <c r="U639" s="8" t="s">
        <v>2333</v>
      </c>
      <c r="V639" s="172">
        <v>5.0259999999999999E-2</v>
      </c>
      <c r="W639" s="151">
        <v>5.4859999999999999E-2</v>
      </c>
      <c r="X639" s="4" t="s">
        <v>614</v>
      </c>
      <c r="Y639" s="4"/>
      <c r="Z639" s="150">
        <v>20000</v>
      </c>
      <c r="AA639" s="148">
        <v>3.6469999999999998</v>
      </c>
      <c r="AB639" s="171">
        <v>99.975999999999999</v>
      </c>
      <c r="AD639" s="150">
        <v>72.921999999999997</v>
      </c>
      <c r="AG639" s="8" t="s">
        <v>17</v>
      </c>
      <c r="AH639" s="151">
        <v>2.0000000000000002E-5</v>
      </c>
      <c r="AI639" s="151">
        <v>1.4813458472303701E-4</v>
      </c>
      <c r="AJ639" s="151">
        <v>1.8681967735674601E-5</v>
      </c>
    </row>
    <row r="640" spans="1:36" s="8" customFormat="1" x14ac:dyDescent="0.2">
      <c r="A640" s="8">
        <v>1035</v>
      </c>
      <c r="B640" s="8">
        <v>9939</v>
      </c>
      <c r="C640" s="8" t="s">
        <v>2785</v>
      </c>
      <c r="D640" s="8" t="s">
        <v>2786</v>
      </c>
      <c r="E640" s="4" t="s">
        <v>78</v>
      </c>
      <c r="F640" s="8" t="s">
        <v>2787</v>
      </c>
      <c r="G640" s="8" t="s">
        <v>2788</v>
      </c>
      <c r="H640" s="8" t="s">
        <v>76</v>
      </c>
      <c r="I640" s="8" t="s">
        <v>230</v>
      </c>
      <c r="J640" s="8" t="s">
        <v>61</v>
      </c>
      <c r="K640" s="8" t="s">
        <v>315</v>
      </c>
      <c r="L640" s="8" t="s">
        <v>799</v>
      </c>
      <c r="M640" s="8" t="s">
        <v>102</v>
      </c>
      <c r="N640" s="8" t="s">
        <v>872</v>
      </c>
      <c r="O640" s="8" t="s">
        <v>62</v>
      </c>
      <c r="P640" s="8" t="s">
        <v>1544</v>
      </c>
      <c r="Q640" s="8" t="s">
        <v>96</v>
      </c>
      <c r="R640" s="8" t="s">
        <v>57</v>
      </c>
      <c r="S640" s="8" t="s">
        <v>1206</v>
      </c>
      <c r="T640" s="150">
        <v>4.0679999999999996</v>
      </c>
      <c r="U640" s="8" t="s">
        <v>2789</v>
      </c>
      <c r="V640" s="172">
        <v>2.9000000000000001E-2</v>
      </c>
      <c r="W640" s="151">
        <v>5.4370000000000002E-2</v>
      </c>
      <c r="X640" s="4" t="s">
        <v>614</v>
      </c>
      <c r="Y640" s="4"/>
      <c r="Z640" s="150">
        <v>32000</v>
      </c>
      <c r="AA640" s="148">
        <v>3.6469999999999998</v>
      </c>
      <c r="AB640" s="171">
        <v>77.86</v>
      </c>
      <c r="AD640" s="150">
        <v>90.866</v>
      </c>
      <c r="AG640" s="8" t="s">
        <v>17</v>
      </c>
      <c r="AH640" s="151">
        <v>8.0000000000000007E-5</v>
      </c>
      <c r="AI640" s="151">
        <v>1.8458546595497699E-4</v>
      </c>
      <c r="AJ640" s="151">
        <v>2.32789643680627E-5</v>
      </c>
    </row>
    <row r="641" spans="1:36" s="8" customFormat="1" x14ac:dyDescent="0.2">
      <c r="A641" s="8">
        <v>1035</v>
      </c>
      <c r="B641" s="8">
        <v>9939</v>
      </c>
      <c r="C641" s="8" t="s">
        <v>2334</v>
      </c>
      <c r="D641" s="8" t="s">
        <v>2335</v>
      </c>
      <c r="E641" s="4" t="s">
        <v>426</v>
      </c>
      <c r="F641" s="8" t="s">
        <v>2336</v>
      </c>
      <c r="G641" s="8" t="s">
        <v>2337</v>
      </c>
      <c r="H641" s="8" t="s">
        <v>76</v>
      </c>
      <c r="I641" s="8" t="s">
        <v>230</v>
      </c>
      <c r="J641" s="8" t="s">
        <v>61</v>
      </c>
      <c r="K641" s="8" t="s">
        <v>313</v>
      </c>
      <c r="L641" s="8" t="s">
        <v>799</v>
      </c>
      <c r="M641" s="8" t="s">
        <v>102</v>
      </c>
      <c r="N641" s="8" t="s">
        <v>1134</v>
      </c>
      <c r="O641" s="8" t="s">
        <v>62</v>
      </c>
      <c r="P641" s="161" t="s">
        <v>298</v>
      </c>
      <c r="Q641" s="8" t="s">
        <v>298</v>
      </c>
      <c r="R641" s="8" t="s">
        <v>298</v>
      </c>
      <c r="S641" s="8" t="s">
        <v>1207</v>
      </c>
      <c r="T641" s="150">
        <v>6.0309999999999997</v>
      </c>
      <c r="U641" s="8" t="s">
        <v>2338</v>
      </c>
      <c r="V641" s="172">
        <v>6.25E-2</v>
      </c>
      <c r="W641" s="151">
        <v>0.26961000000000002</v>
      </c>
      <c r="X641" s="4" t="s">
        <v>614</v>
      </c>
      <c r="Y641" s="4"/>
      <c r="Z641" s="150">
        <v>207736</v>
      </c>
      <c r="AA641" s="148">
        <v>3.7964000000000002</v>
      </c>
      <c r="AB641" s="171">
        <v>35.493000000000002</v>
      </c>
      <c r="AD641" s="150">
        <v>279.91500000000002</v>
      </c>
      <c r="AG641" s="8" t="s">
        <v>17</v>
      </c>
      <c r="AH641" s="151">
        <v>6.7999999999999999E-5</v>
      </c>
      <c r="AI641" s="151">
        <v>5.6861917590054903E-4</v>
      </c>
      <c r="AJ641" s="151">
        <v>7.1711309806020903E-5</v>
      </c>
    </row>
    <row r="642" spans="1:36" s="8" customFormat="1" x14ac:dyDescent="0.2">
      <c r="A642" s="8">
        <v>1035</v>
      </c>
      <c r="B642" s="8">
        <v>9939</v>
      </c>
      <c r="C642" s="8" t="s">
        <v>2339</v>
      </c>
      <c r="D642" s="8" t="s">
        <v>2340</v>
      </c>
      <c r="E642" s="4" t="s">
        <v>426</v>
      </c>
      <c r="F642" s="8" t="s">
        <v>2341</v>
      </c>
      <c r="G642" s="8" t="s">
        <v>2342</v>
      </c>
      <c r="H642" s="8" t="s">
        <v>76</v>
      </c>
      <c r="I642" s="8" t="s">
        <v>230</v>
      </c>
      <c r="J642" s="8" t="s">
        <v>61</v>
      </c>
      <c r="K642" s="8" t="s">
        <v>314</v>
      </c>
      <c r="L642" s="8" t="s">
        <v>799</v>
      </c>
      <c r="M642" s="8" t="s">
        <v>102</v>
      </c>
      <c r="N642" s="8" t="s">
        <v>1134</v>
      </c>
      <c r="O642" s="8" t="s">
        <v>62</v>
      </c>
      <c r="P642" s="8" t="s">
        <v>1503</v>
      </c>
      <c r="Q642" s="8" t="s">
        <v>96</v>
      </c>
      <c r="R642" s="8" t="s">
        <v>57</v>
      </c>
      <c r="S642" s="8" t="s">
        <v>1206</v>
      </c>
      <c r="T642" s="150">
        <v>4.0979999999999999</v>
      </c>
      <c r="U642" s="8" t="s">
        <v>2343</v>
      </c>
      <c r="V642" s="172">
        <v>5.8000000000000003E-2</v>
      </c>
      <c r="W642" s="151">
        <v>6.3729999999999995E-2</v>
      </c>
      <c r="X642" s="4" t="s">
        <v>614</v>
      </c>
      <c r="Y642" s="4"/>
      <c r="Z642" s="150">
        <v>91000</v>
      </c>
      <c r="AA642" s="148">
        <v>3.6469999999999998</v>
      </c>
      <c r="AB642" s="171">
        <v>99.573999999999998</v>
      </c>
      <c r="AD642" s="150">
        <v>330.46499999999997</v>
      </c>
      <c r="AG642" s="8" t="s">
        <v>17</v>
      </c>
      <c r="AH642" s="151">
        <v>1.8200000000000001E-4</v>
      </c>
      <c r="AI642" s="151">
        <v>6.7130662958497604E-4</v>
      </c>
      <c r="AJ642" s="151">
        <v>8.4661720408499898E-5</v>
      </c>
    </row>
    <row r="643" spans="1:36" s="8" customFormat="1" x14ac:dyDescent="0.2">
      <c r="A643" s="8">
        <v>1035</v>
      </c>
      <c r="B643" s="8">
        <v>9939</v>
      </c>
      <c r="C643" s="8" t="s">
        <v>2344</v>
      </c>
      <c r="D643" s="8" t="s">
        <v>2345</v>
      </c>
      <c r="E643" s="4" t="s">
        <v>426</v>
      </c>
      <c r="F643" s="8" t="s">
        <v>2346</v>
      </c>
      <c r="G643" s="8" t="s">
        <v>2347</v>
      </c>
      <c r="H643" s="8" t="s">
        <v>76</v>
      </c>
      <c r="I643" s="8" t="s">
        <v>230</v>
      </c>
      <c r="J643" s="8" t="s">
        <v>61</v>
      </c>
      <c r="K643" s="8" t="s">
        <v>314</v>
      </c>
      <c r="L643" s="8" t="s">
        <v>799</v>
      </c>
      <c r="M643" s="8" t="s">
        <v>102</v>
      </c>
      <c r="N643" s="8" t="s">
        <v>890</v>
      </c>
      <c r="O643" s="8" t="s">
        <v>62</v>
      </c>
      <c r="P643" s="8" t="s">
        <v>1520</v>
      </c>
      <c r="Q643" s="8" t="s">
        <v>96</v>
      </c>
      <c r="R643" s="8" t="s">
        <v>57</v>
      </c>
      <c r="S643" s="8" t="s">
        <v>1206</v>
      </c>
      <c r="T643" s="150">
        <v>6.9880000000000004</v>
      </c>
      <c r="U643" s="8" t="s">
        <v>2348</v>
      </c>
      <c r="V643" s="172">
        <v>6.25E-2</v>
      </c>
      <c r="W643" s="151">
        <v>5.8909999999999997E-2</v>
      </c>
      <c r="X643" s="4" t="s">
        <v>614</v>
      </c>
      <c r="Y643" s="4"/>
      <c r="Z643" s="150">
        <v>314000</v>
      </c>
      <c r="AA643" s="148">
        <v>3.6469999999999998</v>
      </c>
      <c r="AB643" s="171">
        <v>103.855</v>
      </c>
      <c r="AD643" s="150">
        <v>1189.3009999999999</v>
      </c>
      <c r="AG643" s="8" t="s">
        <v>17</v>
      </c>
      <c r="AH643" s="151">
        <v>3.1399999999999999E-4</v>
      </c>
      <c r="AI643" s="151">
        <v>2.4159491473047601E-3</v>
      </c>
      <c r="AJ643" s="151">
        <v>3.0468701218804001E-4</v>
      </c>
    </row>
    <row r="644" spans="1:36" s="8" customFormat="1" x14ac:dyDescent="0.2">
      <c r="A644" s="8">
        <v>1035</v>
      </c>
      <c r="B644" s="8">
        <v>9939</v>
      </c>
      <c r="C644" s="8" t="s">
        <v>2600</v>
      </c>
      <c r="D644" s="8" t="s">
        <v>2601</v>
      </c>
      <c r="E644" s="4" t="s">
        <v>426</v>
      </c>
      <c r="F644" s="8" t="s">
        <v>2790</v>
      </c>
      <c r="G644" s="8" t="s">
        <v>2791</v>
      </c>
      <c r="H644" s="8" t="s">
        <v>76</v>
      </c>
      <c r="I644" s="8" t="s">
        <v>230</v>
      </c>
      <c r="J644" s="8" t="s">
        <v>61</v>
      </c>
      <c r="K644" s="8" t="s">
        <v>317</v>
      </c>
      <c r="L644" s="8" t="s">
        <v>799</v>
      </c>
      <c r="M644" s="8" t="s">
        <v>102</v>
      </c>
      <c r="N644" s="8" t="s">
        <v>1134</v>
      </c>
      <c r="O644" s="8" t="s">
        <v>62</v>
      </c>
      <c r="P644" s="8" t="s">
        <v>1503</v>
      </c>
      <c r="Q644" s="8" t="s">
        <v>84</v>
      </c>
      <c r="R644" s="8" t="s">
        <v>57</v>
      </c>
      <c r="S644" s="8" t="s">
        <v>1206</v>
      </c>
      <c r="T644" s="150">
        <v>3.5550000000000002</v>
      </c>
      <c r="U644" s="8" t="s">
        <v>2792</v>
      </c>
      <c r="V644" s="172">
        <v>3.125E-2</v>
      </c>
      <c r="W644" s="151">
        <v>5.9450000000000003E-2</v>
      </c>
      <c r="X644" s="4" t="s">
        <v>614</v>
      </c>
      <c r="Y644" s="4"/>
      <c r="Z644" s="150">
        <v>103000</v>
      </c>
      <c r="AA644" s="148">
        <v>3.6469999999999998</v>
      </c>
      <c r="AB644" s="171">
        <v>91.394999999999996</v>
      </c>
      <c r="AD644" s="150">
        <v>343.31599999999997</v>
      </c>
      <c r="AG644" s="8" t="s">
        <v>17</v>
      </c>
      <c r="AH644" s="151">
        <v>1.37E-4</v>
      </c>
      <c r="AI644" s="151">
        <v>6.9741294237311304E-4</v>
      </c>
      <c r="AJ644" s="151">
        <v>8.7954113566500596E-5</v>
      </c>
    </row>
    <row r="645" spans="1:36" s="8" customFormat="1" x14ac:dyDescent="0.2">
      <c r="A645" s="8">
        <v>1035</v>
      </c>
      <c r="B645" s="8">
        <v>9939</v>
      </c>
      <c r="C645" s="8" t="s">
        <v>2349</v>
      </c>
      <c r="D645" s="8" t="s">
        <v>2350</v>
      </c>
      <c r="E645" s="4" t="s">
        <v>426</v>
      </c>
      <c r="F645" s="8" t="s">
        <v>2351</v>
      </c>
      <c r="G645" s="8" t="s">
        <v>2352</v>
      </c>
      <c r="H645" s="8" t="s">
        <v>76</v>
      </c>
      <c r="I645" s="8" t="s">
        <v>230</v>
      </c>
      <c r="J645" s="8" t="s">
        <v>61</v>
      </c>
      <c r="K645" s="8" t="s">
        <v>59</v>
      </c>
      <c r="L645" s="8" t="s">
        <v>799</v>
      </c>
      <c r="M645" s="8" t="s">
        <v>102</v>
      </c>
      <c r="N645" s="8" t="s">
        <v>862</v>
      </c>
      <c r="O645" s="8" t="s">
        <v>62</v>
      </c>
      <c r="P645" s="8" t="s">
        <v>1503</v>
      </c>
      <c r="Q645" s="8" t="s">
        <v>96</v>
      </c>
      <c r="R645" s="8" t="s">
        <v>57</v>
      </c>
      <c r="S645" s="8" t="s">
        <v>1206</v>
      </c>
      <c r="T645" s="150">
        <v>3.5209999999999999</v>
      </c>
      <c r="U645" s="8" t="s">
        <v>2353</v>
      </c>
      <c r="V645" s="172">
        <v>2.5000000000000001E-2</v>
      </c>
      <c r="W645" s="151">
        <v>5.849E-2</v>
      </c>
      <c r="X645" s="4" t="s">
        <v>614</v>
      </c>
      <c r="Y645" s="4"/>
      <c r="Z645" s="150">
        <v>96000</v>
      </c>
      <c r="AA645" s="148">
        <v>3.6469999999999998</v>
      </c>
      <c r="AB645" s="171">
        <v>89.856999999999999</v>
      </c>
      <c r="AD645" s="150">
        <v>314.601</v>
      </c>
      <c r="AG645" s="8" t="s">
        <v>17</v>
      </c>
      <c r="AH645" s="151">
        <v>1.92E-4</v>
      </c>
      <c r="AI645" s="151">
        <v>6.3908084269390401E-4</v>
      </c>
      <c r="AJ645" s="151">
        <v>8.0597570823976101E-5</v>
      </c>
    </row>
    <row r="646" spans="1:36" s="8" customFormat="1" x14ac:dyDescent="0.2">
      <c r="A646" s="8">
        <v>1035</v>
      </c>
      <c r="B646" s="8">
        <v>9939</v>
      </c>
      <c r="C646" s="8" t="s">
        <v>2354</v>
      </c>
      <c r="D646" s="8" t="s">
        <v>2355</v>
      </c>
      <c r="E646" s="152" t="s">
        <v>425</v>
      </c>
      <c r="F646" s="8" t="s">
        <v>2356</v>
      </c>
      <c r="G646" s="8" t="s">
        <v>2357</v>
      </c>
      <c r="H646" s="8" t="s">
        <v>76</v>
      </c>
      <c r="I646" s="8" t="s">
        <v>230</v>
      </c>
      <c r="J646" s="8" t="s">
        <v>61</v>
      </c>
      <c r="K646" s="8" t="s">
        <v>53</v>
      </c>
      <c r="L646" s="8" t="s">
        <v>799</v>
      </c>
      <c r="M646" s="8" t="s">
        <v>102</v>
      </c>
      <c r="N646" s="8" t="s">
        <v>870</v>
      </c>
      <c r="O646" s="8" t="s">
        <v>62</v>
      </c>
      <c r="P646" s="161" t="s">
        <v>298</v>
      </c>
      <c r="Q646" s="8" t="s">
        <v>298</v>
      </c>
      <c r="R646" s="8" t="s">
        <v>298</v>
      </c>
      <c r="S646" s="8" t="s">
        <v>1206</v>
      </c>
      <c r="T646" s="150">
        <v>0.83099999999999996</v>
      </c>
      <c r="U646" s="8" t="s">
        <v>2358</v>
      </c>
      <c r="V646" s="172">
        <v>0</v>
      </c>
      <c r="W646" s="151">
        <v>7.2999999999999995E-2</v>
      </c>
      <c r="X646" s="4" t="s">
        <v>614</v>
      </c>
      <c r="Y646" s="4"/>
      <c r="Z646" s="150">
        <v>91000</v>
      </c>
      <c r="AA646" s="148">
        <v>3.6469999999999998</v>
      </c>
      <c r="AB646" s="171">
        <v>94.593999999999994</v>
      </c>
      <c r="AD646" s="150">
        <v>313.935</v>
      </c>
      <c r="AG646" s="8" t="s">
        <v>17</v>
      </c>
      <c r="AH646" s="151">
        <v>1.9799999999999999E-4</v>
      </c>
      <c r="AI646" s="151">
        <v>6.3772794942246603E-4</v>
      </c>
      <c r="AJ646" s="151">
        <v>8.0426950921175697E-5</v>
      </c>
    </row>
    <row r="647" spans="1:36" s="8" customFormat="1" x14ac:dyDescent="0.2">
      <c r="A647" s="8">
        <v>1035</v>
      </c>
      <c r="B647" s="8">
        <v>9939</v>
      </c>
      <c r="C647" s="8" t="s">
        <v>2793</v>
      </c>
      <c r="D647" s="8" t="s">
        <v>2794</v>
      </c>
      <c r="E647" s="4" t="s">
        <v>426</v>
      </c>
      <c r="F647" s="8" t="s">
        <v>2795</v>
      </c>
      <c r="G647" s="8" t="s">
        <v>2796</v>
      </c>
      <c r="H647" s="8" t="s">
        <v>76</v>
      </c>
      <c r="I647" s="8" t="s">
        <v>230</v>
      </c>
      <c r="J647" s="8" t="s">
        <v>61</v>
      </c>
      <c r="K647" s="8" t="s">
        <v>158</v>
      </c>
      <c r="L647" s="8" t="s">
        <v>799</v>
      </c>
      <c r="M647" s="8" t="s">
        <v>102</v>
      </c>
      <c r="N647" s="8" t="s">
        <v>909</v>
      </c>
      <c r="O647" s="8" t="s">
        <v>62</v>
      </c>
      <c r="P647" s="161" t="s">
        <v>298</v>
      </c>
      <c r="Q647" s="8" t="s">
        <v>298</v>
      </c>
      <c r="R647" s="8" t="s">
        <v>298</v>
      </c>
      <c r="S647" s="8" t="s">
        <v>1207</v>
      </c>
      <c r="T647" s="150">
        <v>4.476</v>
      </c>
      <c r="U647" s="8" t="s">
        <v>2669</v>
      </c>
      <c r="V647" s="172">
        <v>0.05</v>
      </c>
      <c r="W647" s="151">
        <v>4.8829999999999998E-2</v>
      </c>
      <c r="X647" s="4" t="s">
        <v>614</v>
      </c>
      <c r="Y647" s="4"/>
      <c r="Z647" s="150">
        <v>108000</v>
      </c>
      <c r="AA647" s="148">
        <v>3.7964000000000002</v>
      </c>
      <c r="AB647" s="171">
        <v>101.04300000000001</v>
      </c>
      <c r="AD647" s="150">
        <v>414.286</v>
      </c>
      <c r="AG647" s="8" t="s">
        <v>17</v>
      </c>
      <c r="AH647" s="151">
        <v>3.0899999999999998E-4</v>
      </c>
      <c r="AI647" s="151">
        <v>8.4158278017528701E-4</v>
      </c>
      <c r="AJ647" s="151">
        <v>1.06136067924515E-4</v>
      </c>
    </row>
    <row r="648" spans="1:36" s="8" customFormat="1" x14ac:dyDescent="0.2">
      <c r="A648" s="8">
        <v>1035</v>
      </c>
      <c r="B648" s="8">
        <v>9939</v>
      </c>
      <c r="C648" s="8" t="s">
        <v>1499</v>
      </c>
      <c r="D648" s="8" t="s">
        <v>1500</v>
      </c>
      <c r="E648" s="4" t="s">
        <v>426</v>
      </c>
      <c r="F648" s="8" t="s">
        <v>1501</v>
      </c>
      <c r="G648" s="8" t="s">
        <v>1502</v>
      </c>
      <c r="H648" s="8" t="s">
        <v>76</v>
      </c>
      <c r="I648" s="8" t="s">
        <v>230</v>
      </c>
      <c r="J648" s="8" t="s">
        <v>61</v>
      </c>
      <c r="K648" s="8" t="s">
        <v>314</v>
      </c>
      <c r="L648" s="8" t="s">
        <v>799</v>
      </c>
      <c r="M648" s="8" t="s">
        <v>102</v>
      </c>
      <c r="N648" s="8" t="s">
        <v>888</v>
      </c>
      <c r="O648" s="8" t="s">
        <v>62</v>
      </c>
      <c r="P648" s="8" t="s">
        <v>1503</v>
      </c>
      <c r="Q648" s="8" t="s">
        <v>96</v>
      </c>
      <c r="R648" s="8" t="s">
        <v>57</v>
      </c>
      <c r="S648" s="8" t="s">
        <v>1206</v>
      </c>
      <c r="T648" s="150">
        <v>2.4140000000000001</v>
      </c>
      <c r="U648" s="8" t="s">
        <v>1504</v>
      </c>
      <c r="V648" s="172">
        <v>2.3E-2</v>
      </c>
      <c r="W648" s="151">
        <v>4.9930000000000002E-2</v>
      </c>
      <c r="X648" s="4" t="s">
        <v>614</v>
      </c>
      <c r="Y648" s="4"/>
      <c r="Z648" s="150">
        <v>164000</v>
      </c>
      <c r="AA648" s="148">
        <v>3.6469999999999998</v>
      </c>
      <c r="AB648" s="171">
        <v>93.97</v>
      </c>
      <c r="AD648" s="150">
        <v>562.04200000000003</v>
      </c>
      <c r="AG648" s="8" t="s">
        <v>17</v>
      </c>
      <c r="AH648" s="151">
        <v>2.1900000000000001E-4</v>
      </c>
      <c r="AI648" s="151">
        <v>1.1417340988789501E-3</v>
      </c>
      <c r="AJ648" s="151">
        <v>1.4398959998339301E-4</v>
      </c>
    </row>
    <row r="649" spans="1:36" s="8" customFormat="1" x14ac:dyDescent="0.2">
      <c r="A649" s="8">
        <v>1035</v>
      </c>
      <c r="B649" s="8">
        <v>9939</v>
      </c>
      <c r="C649" s="8" t="s">
        <v>1505</v>
      </c>
      <c r="D649" s="8" t="s">
        <v>1506</v>
      </c>
      <c r="E649" s="152" t="s">
        <v>425</v>
      </c>
      <c r="F649" s="8" t="s">
        <v>2359</v>
      </c>
      <c r="G649" s="8" t="s">
        <v>2360</v>
      </c>
      <c r="H649" s="8" t="s">
        <v>76</v>
      </c>
      <c r="I649" s="8" t="s">
        <v>230</v>
      </c>
      <c r="J649" s="8" t="s">
        <v>61</v>
      </c>
      <c r="K649" s="8" t="s">
        <v>314</v>
      </c>
      <c r="L649" s="8" t="s">
        <v>799</v>
      </c>
      <c r="M649" s="8" t="s">
        <v>102</v>
      </c>
      <c r="N649" s="8" t="s">
        <v>888</v>
      </c>
      <c r="O649" s="8" t="s">
        <v>62</v>
      </c>
      <c r="P649" s="8" t="s">
        <v>1509</v>
      </c>
      <c r="Q649" s="8" t="s">
        <v>96</v>
      </c>
      <c r="R649" s="8" t="s">
        <v>57</v>
      </c>
      <c r="S649" s="8" t="s">
        <v>1207</v>
      </c>
      <c r="T649" s="150">
        <v>4.6079999999999997</v>
      </c>
      <c r="U649" s="8" t="s">
        <v>2361</v>
      </c>
      <c r="V649" s="172">
        <v>4.3749999999999997E-2</v>
      </c>
      <c r="W649" s="151">
        <v>3.968E-2</v>
      </c>
      <c r="X649" s="4" t="s">
        <v>614</v>
      </c>
      <c r="Y649" s="4"/>
      <c r="Z649" s="150">
        <v>602000</v>
      </c>
      <c r="AA649" s="148">
        <v>3.7964000000000002</v>
      </c>
      <c r="AB649" s="171">
        <v>103.129</v>
      </c>
      <c r="AD649" s="150">
        <v>2356.951</v>
      </c>
      <c r="AG649" s="8" t="s">
        <v>17</v>
      </c>
      <c r="AH649" s="151">
        <v>4.0099999999999999E-4</v>
      </c>
      <c r="AI649" s="151">
        <v>4.7879165585987199E-3</v>
      </c>
      <c r="AJ649" s="151">
        <v>6.0382727528538599E-4</v>
      </c>
    </row>
    <row r="650" spans="1:36" s="8" customFormat="1" x14ac:dyDescent="0.2">
      <c r="A650" s="8">
        <v>1035</v>
      </c>
      <c r="B650" s="8">
        <v>9939</v>
      </c>
      <c r="C650" s="8" t="s">
        <v>1505</v>
      </c>
      <c r="D650" s="8" t="s">
        <v>1506</v>
      </c>
      <c r="E650" s="152" t="s">
        <v>425</v>
      </c>
      <c r="F650" s="8" t="s">
        <v>1507</v>
      </c>
      <c r="G650" s="8" t="s">
        <v>1508</v>
      </c>
      <c r="H650" s="8" t="s">
        <v>76</v>
      </c>
      <c r="I650" s="8" t="s">
        <v>230</v>
      </c>
      <c r="J650" s="8" t="s">
        <v>61</v>
      </c>
      <c r="K650" s="8" t="s">
        <v>314</v>
      </c>
      <c r="L650" s="8" t="s">
        <v>799</v>
      </c>
      <c r="M650" s="8" t="s">
        <v>102</v>
      </c>
      <c r="N650" s="8" t="s">
        <v>888</v>
      </c>
      <c r="O650" s="8" t="s">
        <v>62</v>
      </c>
      <c r="P650" s="8" t="s">
        <v>1509</v>
      </c>
      <c r="Q650" s="8" t="s">
        <v>96</v>
      </c>
      <c r="R650" s="8" t="s">
        <v>57</v>
      </c>
      <c r="S650" s="8" t="s">
        <v>1207</v>
      </c>
      <c r="T650" s="150">
        <v>2.028</v>
      </c>
      <c r="U650" s="8" t="s">
        <v>1510</v>
      </c>
      <c r="V650" s="172">
        <v>3.7499999999999999E-2</v>
      </c>
      <c r="W650" s="151">
        <v>3.5569999999999997E-2</v>
      </c>
      <c r="X650" s="4" t="s">
        <v>614</v>
      </c>
      <c r="Y650" s="4"/>
      <c r="Z650" s="150">
        <v>365000</v>
      </c>
      <c r="AA650" s="148">
        <v>3.7964000000000002</v>
      </c>
      <c r="AB650" s="171">
        <v>101.25</v>
      </c>
      <c r="AD650" s="150">
        <v>1403.011</v>
      </c>
      <c r="AG650" s="8" t="s">
        <v>17</v>
      </c>
      <c r="AH650" s="151">
        <v>3.3199999999999999E-4</v>
      </c>
      <c r="AI650" s="151">
        <v>2.85007977138032E-3</v>
      </c>
      <c r="AJ650" s="151">
        <v>3.5943732135596001E-4</v>
      </c>
    </row>
    <row r="651" spans="1:36" s="8" customFormat="1" x14ac:dyDescent="0.2">
      <c r="A651" s="8">
        <v>1035</v>
      </c>
      <c r="B651" s="8">
        <v>9939</v>
      </c>
      <c r="C651" s="8" t="s">
        <v>1511</v>
      </c>
      <c r="D651" s="8" t="s">
        <v>5194</v>
      </c>
      <c r="E651" s="4" t="s">
        <v>426</v>
      </c>
      <c r="F651" s="8" t="s">
        <v>1512</v>
      </c>
      <c r="G651" s="8" t="s">
        <v>1513</v>
      </c>
      <c r="H651" s="8" t="s">
        <v>76</v>
      </c>
      <c r="I651" s="8" t="s">
        <v>230</v>
      </c>
      <c r="J651" s="8" t="s">
        <v>61</v>
      </c>
      <c r="K651" s="8" t="s">
        <v>315</v>
      </c>
      <c r="L651" s="8" t="s">
        <v>799</v>
      </c>
      <c r="M651" s="8" t="s">
        <v>102</v>
      </c>
      <c r="N651" s="8" t="s">
        <v>856</v>
      </c>
      <c r="O651" s="8" t="s">
        <v>62</v>
      </c>
      <c r="P651" s="8" t="s">
        <v>1514</v>
      </c>
      <c r="Q651" s="8" t="s">
        <v>96</v>
      </c>
      <c r="R651" s="8" t="s">
        <v>57</v>
      </c>
      <c r="S651" s="8" t="s">
        <v>1206</v>
      </c>
      <c r="T651" s="150">
        <v>2.1749999999999998</v>
      </c>
      <c r="U651" s="8" t="s">
        <v>1515</v>
      </c>
      <c r="V651" s="172">
        <v>6.5000000000000002E-2</v>
      </c>
      <c r="W651" s="151">
        <v>6.7890000000000006E-2</v>
      </c>
      <c r="X651" s="4" t="s">
        <v>614</v>
      </c>
      <c r="Y651" s="4"/>
      <c r="Z651" s="150">
        <v>451000</v>
      </c>
      <c r="AA651" s="148">
        <v>3.6469999999999998</v>
      </c>
      <c r="AB651" s="171">
        <v>100.617</v>
      </c>
      <c r="AD651" s="150">
        <v>1654.9480000000001</v>
      </c>
      <c r="AG651" s="8" t="s">
        <v>17</v>
      </c>
      <c r="AH651" s="151">
        <v>1.0020000000000001E-3</v>
      </c>
      <c r="AI651" s="151">
        <v>3.3618654445898401E-3</v>
      </c>
      <c r="AJ651" s="151">
        <v>4.2398108372149499E-4</v>
      </c>
    </row>
    <row r="652" spans="1:36" s="8" customFormat="1" x14ac:dyDescent="0.2">
      <c r="A652" s="8">
        <v>1035</v>
      </c>
      <c r="B652" s="8">
        <v>9939</v>
      </c>
      <c r="C652" s="8" t="s">
        <v>2362</v>
      </c>
      <c r="D652" s="8" t="s">
        <v>2363</v>
      </c>
      <c r="E652" s="4" t="s">
        <v>426</v>
      </c>
      <c r="F652" s="8" t="s">
        <v>2364</v>
      </c>
      <c r="G652" s="8" t="s">
        <v>2365</v>
      </c>
      <c r="H652" s="8" t="s">
        <v>76</v>
      </c>
      <c r="I652" s="8" t="s">
        <v>230</v>
      </c>
      <c r="J652" s="8" t="s">
        <v>61</v>
      </c>
      <c r="K652" s="8" t="s">
        <v>317</v>
      </c>
      <c r="L652" s="8" t="s">
        <v>799</v>
      </c>
      <c r="M652" s="8" t="s">
        <v>102</v>
      </c>
      <c r="N652" s="8" t="s">
        <v>873</v>
      </c>
      <c r="O652" s="8" t="s">
        <v>62</v>
      </c>
      <c r="P652" s="8" t="s">
        <v>1514</v>
      </c>
      <c r="Q652" s="8" t="s">
        <v>84</v>
      </c>
      <c r="R652" s="8" t="s">
        <v>57</v>
      </c>
      <c r="S652" s="8" t="s">
        <v>1206</v>
      </c>
      <c r="T652" s="150">
        <v>6.0049999999999999</v>
      </c>
      <c r="U652" s="8" t="s">
        <v>2366</v>
      </c>
      <c r="V652" s="172">
        <v>4.4999999999999998E-2</v>
      </c>
      <c r="W652" s="151">
        <v>6.0749999999999998E-2</v>
      </c>
      <c r="X652" s="4" t="s">
        <v>614</v>
      </c>
      <c r="Y652" s="4"/>
      <c r="Z652" s="150">
        <v>198000</v>
      </c>
      <c r="AA652" s="148">
        <v>3.6469999999999998</v>
      </c>
      <c r="AB652" s="171">
        <v>93.061999999999998</v>
      </c>
      <c r="AD652" s="150">
        <v>672.01</v>
      </c>
      <c r="AG652" s="8" t="s">
        <v>17</v>
      </c>
      <c r="AH652" s="151">
        <v>5.6599999999999999E-4</v>
      </c>
      <c r="AI652" s="151">
        <v>1.36512289675395E-3</v>
      </c>
      <c r="AJ652" s="151">
        <v>1.7216223989874199E-4</v>
      </c>
    </row>
    <row r="653" spans="1:36" s="8" customFormat="1" x14ac:dyDescent="0.2">
      <c r="A653" s="8">
        <v>1035</v>
      </c>
      <c r="B653" s="8">
        <v>9939</v>
      </c>
      <c r="C653" s="8" t="s">
        <v>2696</v>
      </c>
      <c r="D653" s="8" t="s">
        <v>2697</v>
      </c>
      <c r="E653" s="4" t="s">
        <v>426</v>
      </c>
      <c r="F653" s="8" t="s">
        <v>2797</v>
      </c>
      <c r="G653" s="8" t="s">
        <v>2798</v>
      </c>
      <c r="H653" s="8" t="s">
        <v>76</v>
      </c>
      <c r="I653" s="8" t="s">
        <v>230</v>
      </c>
      <c r="J653" s="8" t="s">
        <v>61</v>
      </c>
      <c r="K653" s="8" t="s">
        <v>314</v>
      </c>
      <c r="L653" s="8" t="s">
        <v>799</v>
      </c>
      <c r="M653" s="8" t="s">
        <v>102</v>
      </c>
      <c r="N653" s="8" t="s">
        <v>898</v>
      </c>
      <c r="O653" s="8" t="s">
        <v>62</v>
      </c>
      <c r="P653" s="8" t="s">
        <v>1372</v>
      </c>
      <c r="Q653" s="8" t="s">
        <v>96</v>
      </c>
      <c r="R653" s="8" t="s">
        <v>57</v>
      </c>
      <c r="S653" s="8" t="s">
        <v>1206</v>
      </c>
      <c r="T653" s="150">
        <v>2.1480000000000001</v>
      </c>
      <c r="U653" s="8" t="s">
        <v>2799</v>
      </c>
      <c r="V653" s="172">
        <v>0.03</v>
      </c>
      <c r="W653" s="151">
        <v>4.6789999999999998E-2</v>
      </c>
      <c r="X653" s="4" t="s">
        <v>614</v>
      </c>
      <c r="Y653" s="4"/>
      <c r="Z653" s="150">
        <v>321000</v>
      </c>
      <c r="AA653" s="148">
        <v>3.6469999999999998</v>
      </c>
      <c r="AB653" s="171">
        <v>97.41</v>
      </c>
      <c r="AD653" s="150">
        <v>1140.3620000000001</v>
      </c>
      <c r="AG653" s="8" t="s">
        <v>17</v>
      </c>
      <c r="AH653" s="151">
        <v>5.3799999999999996E-4</v>
      </c>
      <c r="AI653" s="151">
        <v>2.3165353680536598E-3</v>
      </c>
      <c r="AJ653" s="151">
        <v>2.9214946047502802E-4</v>
      </c>
    </row>
    <row r="654" spans="1:36" s="8" customFormat="1" x14ac:dyDescent="0.2">
      <c r="A654" s="8">
        <v>1035</v>
      </c>
      <c r="B654" s="8">
        <v>9939</v>
      </c>
      <c r="C654" s="8" t="s">
        <v>2367</v>
      </c>
      <c r="D654" s="8" t="s">
        <v>2368</v>
      </c>
      <c r="E654" s="4" t="s">
        <v>426</v>
      </c>
      <c r="F654" s="8" t="s">
        <v>2369</v>
      </c>
      <c r="G654" s="8" t="s">
        <v>2370</v>
      </c>
      <c r="H654" s="8" t="s">
        <v>76</v>
      </c>
      <c r="I654" s="8" t="s">
        <v>230</v>
      </c>
      <c r="J654" s="8" t="s">
        <v>61</v>
      </c>
      <c r="K654" s="8" t="s">
        <v>313</v>
      </c>
      <c r="L654" s="8" t="s">
        <v>799</v>
      </c>
      <c r="M654" s="8" t="s">
        <v>102</v>
      </c>
      <c r="N654" s="8" t="s">
        <v>909</v>
      </c>
      <c r="O654" s="8" t="s">
        <v>62</v>
      </c>
      <c r="P654" s="8" t="s">
        <v>2371</v>
      </c>
      <c r="Q654" s="8" t="s">
        <v>84</v>
      </c>
      <c r="R654" s="8" t="s">
        <v>57</v>
      </c>
      <c r="S654" s="8" t="s">
        <v>1207</v>
      </c>
      <c r="T654" s="150">
        <v>0.68799999999999994</v>
      </c>
      <c r="U654" s="8" t="s">
        <v>2372</v>
      </c>
      <c r="V654" s="172">
        <v>4.2500000000000003E-2</v>
      </c>
      <c r="W654" s="151">
        <v>5.79E-2</v>
      </c>
      <c r="X654" s="4" t="s">
        <v>614</v>
      </c>
      <c r="Y654" s="4"/>
      <c r="Z654" s="150">
        <v>365000</v>
      </c>
      <c r="AA654" s="148">
        <v>3.7964000000000002</v>
      </c>
      <c r="AB654" s="171">
        <v>100.172</v>
      </c>
      <c r="AD654" s="150">
        <v>1388.068</v>
      </c>
      <c r="AG654" s="8" t="s">
        <v>17</v>
      </c>
      <c r="AH654" s="151">
        <v>4.261E-3</v>
      </c>
      <c r="AI654" s="151">
        <v>2.8197264105796699E-3</v>
      </c>
      <c r="AJ654" s="151">
        <v>3.5560931246656299E-4</v>
      </c>
    </row>
    <row r="655" spans="1:36" s="8" customFormat="1" x14ac:dyDescent="0.2">
      <c r="A655" s="8">
        <v>1035</v>
      </c>
      <c r="B655" s="8">
        <v>9939</v>
      </c>
      <c r="C655" s="8" t="s">
        <v>2793</v>
      </c>
      <c r="D655" s="8" t="s">
        <v>2794</v>
      </c>
      <c r="E655" s="4" t="s">
        <v>426</v>
      </c>
      <c r="F655" s="8" t="s">
        <v>2800</v>
      </c>
      <c r="G655" s="8" t="s">
        <v>2801</v>
      </c>
      <c r="H655" s="8" t="s">
        <v>76</v>
      </c>
      <c r="I655" s="8" t="s">
        <v>230</v>
      </c>
      <c r="J655" s="8" t="s">
        <v>61</v>
      </c>
      <c r="K655" s="8" t="s">
        <v>158</v>
      </c>
      <c r="L655" s="8" t="s">
        <v>799</v>
      </c>
      <c r="M655" s="8" t="s">
        <v>102</v>
      </c>
      <c r="N655" s="8" t="s">
        <v>1134</v>
      </c>
      <c r="O655" s="8" t="s">
        <v>62</v>
      </c>
      <c r="P655" s="8" t="s">
        <v>1526</v>
      </c>
      <c r="Q655" s="8" t="s">
        <v>84</v>
      </c>
      <c r="R655" s="8" t="s">
        <v>57</v>
      </c>
      <c r="S655" s="8" t="s">
        <v>1207</v>
      </c>
      <c r="T655" s="150">
        <v>3.085</v>
      </c>
      <c r="U655" s="8" t="s">
        <v>2802</v>
      </c>
      <c r="V655" s="172">
        <v>1.6250000000000001E-2</v>
      </c>
      <c r="W655" s="151">
        <v>4.7199999999999999E-2</v>
      </c>
      <c r="X655" s="4" t="s">
        <v>614</v>
      </c>
      <c r="Y655" s="4"/>
      <c r="Z655" s="150">
        <v>124000</v>
      </c>
      <c r="AA655" s="148">
        <v>3.7964000000000002</v>
      </c>
      <c r="AB655" s="171">
        <v>92.828000000000003</v>
      </c>
      <c r="AD655" s="150">
        <v>436.99299999999999</v>
      </c>
      <c r="AG655" s="8" t="s">
        <v>17</v>
      </c>
      <c r="AH655" s="151">
        <v>3.6000000000000002E-4</v>
      </c>
      <c r="AI655" s="151">
        <v>8.8770825781995697E-4</v>
      </c>
      <c r="AJ655" s="151">
        <v>1.1195317462354399E-4</v>
      </c>
    </row>
    <row r="656" spans="1:36" s="8" customFormat="1" x14ac:dyDescent="0.2">
      <c r="A656" s="8">
        <v>1035</v>
      </c>
      <c r="B656" s="8">
        <v>9939</v>
      </c>
      <c r="C656" s="8" t="s">
        <v>2373</v>
      </c>
      <c r="D656" s="8" t="s">
        <v>2374</v>
      </c>
      <c r="E656" s="4" t="s">
        <v>426</v>
      </c>
      <c r="F656" s="8" t="s">
        <v>2375</v>
      </c>
      <c r="G656" s="8" t="s">
        <v>2376</v>
      </c>
      <c r="H656" s="8" t="s">
        <v>76</v>
      </c>
      <c r="I656" s="8" t="s">
        <v>230</v>
      </c>
      <c r="J656" s="8" t="s">
        <v>61</v>
      </c>
      <c r="K656" s="8" t="s">
        <v>314</v>
      </c>
      <c r="L656" s="8" t="s">
        <v>799</v>
      </c>
      <c r="M656" s="8" t="s">
        <v>102</v>
      </c>
      <c r="N656" s="8" t="s">
        <v>897</v>
      </c>
      <c r="O656" s="8" t="s">
        <v>62</v>
      </c>
      <c r="P656" s="8" t="s">
        <v>1488</v>
      </c>
      <c r="Q656" s="8" t="s">
        <v>96</v>
      </c>
      <c r="R656" s="8" t="s">
        <v>57</v>
      </c>
      <c r="S656" s="8" t="s">
        <v>1206</v>
      </c>
      <c r="T656" s="150">
        <v>0.22800000000000001</v>
      </c>
      <c r="U656" s="8" t="s">
        <v>2377</v>
      </c>
      <c r="V656" s="172">
        <v>3.3500000000000002E-2</v>
      </c>
      <c r="W656" s="151">
        <v>4.8160000000000001E-2</v>
      </c>
      <c r="X656" s="4" t="s">
        <v>614</v>
      </c>
      <c r="Y656" s="4"/>
      <c r="Z656" s="150">
        <v>191000</v>
      </c>
      <c r="AA656" s="148">
        <v>3.6469999999999998</v>
      </c>
      <c r="AB656" s="171">
        <v>100.562</v>
      </c>
      <c r="AD656" s="150">
        <v>700.49400000000003</v>
      </c>
      <c r="AG656" s="8" t="s">
        <v>17</v>
      </c>
      <c r="AH656" s="151">
        <v>1.0900000000000001E-4</v>
      </c>
      <c r="AI656" s="151">
        <v>1.4229857618418601E-3</v>
      </c>
      <c r="AJ656" s="151">
        <v>1.7945960520129501E-4</v>
      </c>
    </row>
    <row r="657" spans="1:36" s="8" customFormat="1" x14ac:dyDescent="0.2">
      <c r="A657" s="8">
        <v>1035</v>
      </c>
      <c r="B657" s="8">
        <v>9939</v>
      </c>
      <c r="C657" s="8" t="s">
        <v>2378</v>
      </c>
      <c r="D657" s="8" t="s">
        <v>2379</v>
      </c>
      <c r="E657" s="4" t="s">
        <v>426</v>
      </c>
      <c r="F657" s="8" t="s">
        <v>2380</v>
      </c>
      <c r="G657" s="8" t="s">
        <v>2381</v>
      </c>
      <c r="H657" s="8" t="s">
        <v>76</v>
      </c>
      <c r="I657" s="8" t="s">
        <v>230</v>
      </c>
      <c r="J657" s="8" t="s">
        <v>61</v>
      </c>
      <c r="K657" s="8" t="s">
        <v>314</v>
      </c>
      <c r="L657" s="8" t="s">
        <v>799</v>
      </c>
      <c r="M657" s="8" t="s">
        <v>102</v>
      </c>
      <c r="N657" s="8" t="s">
        <v>893</v>
      </c>
      <c r="O657" s="8" t="s">
        <v>62</v>
      </c>
      <c r="P657" s="8" t="s">
        <v>1520</v>
      </c>
      <c r="Q657" s="8" t="s">
        <v>96</v>
      </c>
      <c r="R657" s="8" t="s">
        <v>57</v>
      </c>
      <c r="S657" s="8" t="s">
        <v>1206</v>
      </c>
      <c r="T657" s="150">
        <v>2.7490000000000001</v>
      </c>
      <c r="U657" s="8" t="s">
        <v>2382</v>
      </c>
      <c r="V657" s="172">
        <v>3.2500000000000001E-2</v>
      </c>
      <c r="W657" s="151">
        <v>4.7199999999999999E-2</v>
      </c>
      <c r="X657" s="4" t="s">
        <v>614</v>
      </c>
      <c r="Y657" s="4"/>
      <c r="Z657" s="150">
        <v>114000</v>
      </c>
      <c r="AA657" s="148">
        <v>3.6469999999999998</v>
      </c>
      <c r="AB657" s="171">
        <v>96.564999999999998</v>
      </c>
      <c r="AD657" s="150">
        <v>401.47899999999998</v>
      </c>
      <c r="AG657" s="8" t="s">
        <v>17</v>
      </c>
      <c r="AH657" s="151">
        <v>4.1E-5</v>
      </c>
      <c r="AI657" s="151">
        <v>8.1556478573022704E-4</v>
      </c>
      <c r="AJ657" s="151">
        <v>1.02854813019198E-4</v>
      </c>
    </row>
    <row r="658" spans="1:36" s="8" customFormat="1" x14ac:dyDescent="0.2">
      <c r="A658" s="8">
        <v>1035</v>
      </c>
      <c r="B658" s="8">
        <v>9939</v>
      </c>
      <c r="C658" s="8" t="s">
        <v>2383</v>
      </c>
      <c r="D658" s="8" t="s">
        <v>2384</v>
      </c>
      <c r="E658" s="4" t="s">
        <v>426</v>
      </c>
      <c r="F658" s="8" t="s">
        <v>2385</v>
      </c>
      <c r="G658" s="8" t="s">
        <v>2386</v>
      </c>
      <c r="H658" s="8" t="s">
        <v>76</v>
      </c>
      <c r="I658" s="8" t="s">
        <v>230</v>
      </c>
      <c r="J658" s="8" t="s">
        <v>61</v>
      </c>
      <c r="K658" s="8" t="s">
        <v>314</v>
      </c>
      <c r="L658" s="8" t="s">
        <v>799</v>
      </c>
      <c r="M658" s="8" t="s">
        <v>102</v>
      </c>
      <c r="N658" s="8" t="s">
        <v>893</v>
      </c>
      <c r="O658" s="8" t="s">
        <v>62</v>
      </c>
      <c r="P658" s="8" t="s">
        <v>1488</v>
      </c>
      <c r="Q658" s="8" t="s">
        <v>96</v>
      </c>
      <c r="R658" s="8" t="s">
        <v>57</v>
      </c>
      <c r="S658" s="8" t="s">
        <v>1206</v>
      </c>
      <c r="T658" s="150">
        <v>2.7320000000000002</v>
      </c>
      <c r="U658" s="8" t="s">
        <v>2387</v>
      </c>
      <c r="V658" s="172">
        <v>6.5000000000000002E-2</v>
      </c>
      <c r="W658" s="151">
        <v>4.827E-2</v>
      </c>
      <c r="X658" s="4" t="s">
        <v>614</v>
      </c>
      <c r="Y658" s="4"/>
      <c r="Z658" s="150">
        <v>4000</v>
      </c>
      <c r="AA658" s="148">
        <v>3.6469999999999998</v>
      </c>
      <c r="AB658" s="171">
        <v>107.691</v>
      </c>
      <c r="AD658" s="150">
        <v>15.71</v>
      </c>
      <c r="AG658" s="8" t="s">
        <v>17</v>
      </c>
      <c r="AH658" s="151">
        <v>1.2999999999999999E-5</v>
      </c>
      <c r="AI658" s="151">
        <v>3.19132856072072E-5</v>
      </c>
      <c r="AJ658" s="151">
        <v>4.0247385387275899E-6</v>
      </c>
    </row>
    <row r="659" spans="1:36" s="8" customFormat="1" x14ac:dyDescent="0.2">
      <c r="A659" s="8">
        <v>1035</v>
      </c>
      <c r="B659" s="8">
        <v>9939</v>
      </c>
      <c r="C659" s="8" t="s">
        <v>2388</v>
      </c>
      <c r="D659" s="8" t="s">
        <v>2389</v>
      </c>
      <c r="E659" s="4" t="s">
        <v>426</v>
      </c>
      <c r="F659" s="8" t="s">
        <v>2390</v>
      </c>
      <c r="G659" s="8" t="s">
        <v>2391</v>
      </c>
      <c r="H659" s="8" t="s">
        <v>76</v>
      </c>
      <c r="I659" s="8" t="s">
        <v>230</v>
      </c>
      <c r="J659" s="8" t="s">
        <v>61</v>
      </c>
      <c r="K659" s="8" t="s">
        <v>166</v>
      </c>
      <c r="L659" s="8" t="s">
        <v>799</v>
      </c>
      <c r="M659" s="8" t="s">
        <v>102</v>
      </c>
      <c r="N659" s="8" t="s">
        <v>873</v>
      </c>
      <c r="O659" s="8" t="s">
        <v>62</v>
      </c>
      <c r="P659" s="8" t="s">
        <v>1488</v>
      </c>
      <c r="Q659" s="8" t="s">
        <v>96</v>
      </c>
      <c r="R659" s="8" t="s">
        <v>57</v>
      </c>
      <c r="S659" s="8" t="s">
        <v>1206</v>
      </c>
      <c r="T659" s="150">
        <v>2.125</v>
      </c>
      <c r="U659" s="8" t="s">
        <v>2392</v>
      </c>
      <c r="V659" s="172">
        <v>2.5340000000000001E-2</v>
      </c>
      <c r="W659" s="151">
        <v>4.7280000000000003E-2</v>
      </c>
      <c r="X659" s="4" t="s">
        <v>614</v>
      </c>
      <c r="Y659" s="4"/>
      <c r="Z659" s="150">
        <v>96000</v>
      </c>
      <c r="AA659" s="148">
        <v>3.6469999999999998</v>
      </c>
      <c r="AB659" s="171">
        <v>96.308000000000007</v>
      </c>
      <c r="AD659" s="150">
        <v>337.18599999999998</v>
      </c>
      <c r="AG659" s="8" t="s">
        <v>17</v>
      </c>
      <c r="AH659" s="151">
        <v>9.6000000000000002E-5</v>
      </c>
      <c r="AI659" s="151">
        <v>6.8496020853715898E-4</v>
      </c>
      <c r="AJ659" s="151">
        <v>8.63836391753974E-5</v>
      </c>
    </row>
    <row r="660" spans="1:36" s="8" customFormat="1" x14ac:dyDescent="0.2">
      <c r="A660" s="8">
        <v>1035</v>
      </c>
      <c r="B660" s="8">
        <v>9939</v>
      </c>
      <c r="C660" s="8" t="s">
        <v>2393</v>
      </c>
      <c r="D660" s="8" t="s">
        <v>2394</v>
      </c>
      <c r="E660" s="4" t="s">
        <v>426</v>
      </c>
      <c r="F660" s="8" t="s">
        <v>2395</v>
      </c>
      <c r="G660" s="8" t="s">
        <v>2396</v>
      </c>
      <c r="H660" s="8" t="s">
        <v>76</v>
      </c>
      <c r="I660" s="8" t="s">
        <v>230</v>
      </c>
      <c r="J660" s="8" t="s">
        <v>61</v>
      </c>
      <c r="K660" s="8" t="s">
        <v>314</v>
      </c>
      <c r="L660" s="8" t="s">
        <v>799</v>
      </c>
      <c r="M660" s="8" t="s">
        <v>102</v>
      </c>
      <c r="N660" s="8" t="s">
        <v>202</v>
      </c>
      <c r="O660" s="8" t="s">
        <v>62</v>
      </c>
      <c r="P660" s="8" t="s">
        <v>1520</v>
      </c>
      <c r="Q660" s="8" t="s">
        <v>96</v>
      </c>
      <c r="R660" s="8" t="s">
        <v>57</v>
      </c>
      <c r="S660" s="8" t="s">
        <v>1206</v>
      </c>
      <c r="T660" s="150">
        <v>0.65300000000000002</v>
      </c>
      <c r="U660" s="8" t="s">
        <v>2397</v>
      </c>
      <c r="V660" s="172">
        <v>4.2500000000000003E-2</v>
      </c>
      <c r="W660" s="151">
        <v>4.8559999999999999E-2</v>
      </c>
      <c r="X660" s="4" t="s">
        <v>614</v>
      </c>
      <c r="Y660" s="4"/>
      <c r="Z660" s="150">
        <v>96000</v>
      </c>
      <c r="AA660" s="148">
        <v>3.6469999999999998</v>
      </c>
      <c r="AB660" s="171">
        <v>101.04</v>
      </c>
      <c r="AD660" s="150">
        <v>353.755</v>
      </c>
      <c r="AG660" s="8" t="s">
        <v>17</v>
      </c>
      <c r="AH660" s="151">
        <v>8.0000000000000007E-5</v>
      </c>
      <c r="AI660" s="151">
        <v>7.1861850813524197E-4</v>
      </c>
      <c r="AJ660" s="151">
        <v>9.0628449854177902E-5</v>
      </c>
    </row>
    <row r="661" spans="1:36" s="8" customFormat="1" x14ac:dyDescent="0.2">
      <c r="A661" s="8">
        <v>1035</v>
      </c>
      <c r="B661" s="8">
        <v>9939</v>
      </c>
      <c r="C661" s="8" t="s">
        <v>2803</v>
      </c>
      <c r="D661" s="8" t="s">
        <v>2804</v>
      </c>
      <c r="E661" s="4" t="s">
        <v>426</v>
      </c>
      <c r="F661" s="8" t="s">
        <v>2805</v>
      </c>
      <c r="G661" s="8" t="s">
        <v>2806</v>
      </c>
      <c r="H661" s="8" t="s">
        <v>76</v>
      </c>
      <c r="I661" s="8" t="s">
        <v>230</v>
      </c>
      <c r="J661" s="8" t="s">
        <v>61</v>
      </c>
      <c r="K661" s="8" t="s">
        <v>314</v>
      </c>
      <c r="L661" s="8" t="s">
        <v>799</v>
      </c>
      <c r="M661" s="8" t="s">
        <v>102</v>
      </c>
      <c r="N661" s="8" t="s">
        <v>1134</v>
      </c>
      <c r="O661" s="8" t="s">
        <v>62</v>
      </c>
      <c r="P661" s="8" t="s">
        <v>1488</v>
      </c>
      <c r="Q661" s="8" t="s">
        <v>96</v>
      </c>
      <c r="R661" s="8" t="s">
        <v>57</v>
      </c>
      <c r="S661" s="8" t="s">
        <v>1206</v>
      </c>
      <c r="T661" s="150">
        <v>2.5579999999999998</v>
      </c>
      <c r="U661" s="8" t="s">
        <v>1770</v>
      </c>
      <c r="V661" s="172">
        <v>0.04</v>
      </c>
      <c r="W661" s="151">
        <v>4.725E-2</v>
      </c>
      <c r="X661" s="4" t="s">
        <v>614</v>
      </c>
      <c r="Y661" s="4"/>
      <c r="Z661" s="150">
        <v>66000</v>
      </c>
      <c r="AA661" s="148">
        <v>3.6469999999999998</v>
      </c>
      <c r="AB661" s="171">
        <v>99.405000000000001</v>
      </c>
      <c r="AD661" s="150">
        <v>239.26900000000001</v>
      </c>
      <c r="AG661" s="8" t="s">
        <v>17</v>
      </c>
      <c r="AH661" s="151">
        <v>4.3999999999999999E-5</v>
      </c>
      <c r="AI661" s="151">
        <v>4.8605228752415802E-4</v>
      </c>
      <c r="AJ661" s="151">
        <v>6.1298400845113702E-5</v>
      </c>
    </row>
    <row r="662" spans="1:36" s="8" customFormat="1" x14ac:dyDescent="0.2">
      <c r="A662" s="8">
        <v>1035</v>
      </c>
      <c r="B662" s="8">
        <v>9939</v>
      </c>
      <c r="C662" s="8" t="s">
        <v>2398</v>
      </c>
      <c r="D662" s="8" t="s">
        <v>2399</v>
      </c>
      <c r="E662" s="4" t="s">
        <v>426</v>
      </c>
      <c r="F662" s="8" t="s">
        <v>2400</v>
      </c>
      <c r="G662" s="8" t="s">
        <v>2401</v>
      </c>
      <c r="H662" s="8" t="s">
        <v>76</v>
      </c>
      <c r="I662" s="8" t="s">
        <v>230</v>
      </c>
      <c r="J662" s="8" t="s">
        <v>61</v>
      </c>
      <c r="K662" s="8" t="s">
        <v>314</v>
      </c>
      <c r="L662" s="8" t="s">
        <v>799</v>
      </c>
      <c r="M662" s="8" t="s">
        <v>102</v>
      </c>
      <c r="N662" s="8" t="s">
        <v>895</v>
      </c>
      <c r="O662" s="8" t="s">
        <v>62</v>
      </c>
      <c r="P662" s="8" t="s">
        <v>1520</v>
      </c>
      <c r="Q662" s="8" t="s">
        <v>96</v>
      </c>
      <c r="R662" s="8" t="s">
        <v>57</v>
      </c>
      <c r="S662" s="8" t="s">
        <v>1206</v>
      </c>
      <c r="T662" s="150">
        <v>5.9880000000000004</v>
      </c>
      <c r="U662" s="8" t="s">
        <v>2402</v>
      </c>
      <c r="V662" s="172">
        <v>5.6000000000000001E-2</v>
      </c>
      <c r="W662" s="151">
        <v>5.2229999999999999E-2</v>
      </c>
      <c r="X662" s="4" t="s">
        <v>614</v>
      </c>
      <c r="Y662" s="4"/>
      <c r="Z662" s="150">
        <v>68000</v>
      </c>
      <c r="AA662" s="148">
        <v>3.6469999999999998</v>
      </c>
      <c r="AB662" s="171">
        <v>102.973</v>
      </c>
      <c r="AD662" s="150">
        <v>255.369</v>
      </c>
      <c r="AG662" s="8" t="s">
        <v>17</v>
      </c>
      <c r="AH662" s="151">
        <v>1.13E-4</v>
      </c>
      <c r="AI662" s="151">
        <v>5.1875701565811403E-4</v>
      </c>
      <c r="AJ662" s="151">
        <v>6.5422952022307801E-5</v>
      </c>
    </row>
    <row r="663" spans="1:36" s="8" customFormat="1" x14ac:dyDescent="0.2">
      <c r="A663" s="8">
        <v>1035</v>
      </c>
      <c r="B663" s="8">
        <v>9939</v>
      </c>
      <c r="C663" s="8" t="s">
        <v>2403</v>
      </c>
      <c r="D663" s="8" t="s">
        <v>2404</v>
      </c>
      <c r="E663" s="4" t="s">
        <v>426</v>
      </c>
      <c r="F663" s="8" t="s">
        <v>2405</v>
      </c>
      <c r="G663" s="8" t="s">
        <v>2406</v>
      </c>
      <c r="H663" s="8" t="s">
        <v>76</v>
      </c>
      <c r="I663" s="8" t="s">
        <v>230</v>
      </c>
      <c r="J663" s="8" t="s">
        <v>61</v>
      </c>
      <c r="K663" s="8" t="s">
        <v>314</v>
      </c>
      <c r="L663" s="8" t="s">
        <v>799</v>
      </c>
      <c r="M663" s="8" t="s">
        <v>102</v>
      </c>
      <c r="N663" s="8" t="s">
        <v>895</v>
      </c>
      <c r="O663" s="8" t="s">
        <v>62</v>
      </c>
      <c r="P663" s="8" t="s">
        <v>1520</v>
      </c>
      <c r="Q663" s="8" t="s">
        <v>96</v>
      </c>
      <c r="R663" s="8" t="s">
        <v>57</v>
      </c>
      <c r="S663" s="8" t="s">
        <v>1206</v>
      </c>
      <c r="T663" s="150">
        <v>2.8010000000000002</v>
      </c>
      <c r="U663" s="8" t="s">
        <v>2387</v>
      </c>
      <c r="V663" s="172">
        <v>4.7500000000000001E-2</v>
      </c>
      <c r="W663" s="151">
        <v>4.9070000000000003E-2</v>
      </c>
      <c r="X663" s="4" t="s">
        <v>614</v>
      </c>
      <c r="Y663" s="4"/>
      <c r="Z663" s="150">
        <v>114000</v>
      </c>
      <c r="AA663" s="148">
        <v>3.6469999999999998</v>
      </c>
      <c r="AB663" s="171">
        <v>101.861</v>
      </c>
      <c r="AD663" s="150">
        <v>423.49700000000001</v>
      </c>
      <c r="AG663" s="8" t="s">
        <v>17</v>
      </c>
      <c r="AH663" s="151">
        <v>1.27E-4</v>
      </c>
      <c r="AI663" s="151">
        <v>8.6029360220361503E-4</v>
      </c>
      <c r="AJ663" s="151">
        <v>1.0849578003424801E-4</v>
      </c>
    </row>
    <row r="664" spans="1:36" s="8" customFormat="1" x14ac:dyDescent="0.2">
      <c r="A664" s="8">
        <v>1035</v>
      </c>
      <c r="B664" s="8">
        <v>9939</v>
      </c>
      <c r="C664" s="8" t="s">
        <v>2473</v>
      </c>
      <c r="D664" s="8" t="s">
        <v>2474</v>
      </c>
      <c r="E664" s="4" t="s">
        <v>426</v>
      </c>
      <c r="F664" s="8" t="s">
        <v>2807</v>
      </c>
      <c r="G664" s="8" t="s">
        <v>2808</v>
      </c>
      <c r="H664" s="8" t="s">
        <v>76</v>
      </c>
      <c r="I664" s="8" t="s">
        <v>230</v>
      </c>
      <c r="J664" s="8" t="s">
        <v>61</v>
      </c>
      <c r="K664" s="8" t="s">
        <v>314</v>
      </c>
      <c r="L664" s="8" t="s">
        <v>799</v>
      </c>
      <c r="M664" s="8" t="s">
        <v>102</v>
      </c>
      <c r="N664" s="8" t="s">
        <v>202</v>
      </c>
      <c r="O664" s="8" t="s">
        <v>62</v>
      </c>
      <c r="P664" s="8" t="s">
        <v>1372</v>
      </c>
      <c r="Q664" s="8" t="s">
        <v>96</v>
      </c>
      <c r="R664" s="8" t="s">
        <v>57</v>
      </c>
      <c r="S664" s="8" t="s">
        <v>1206</v>
      </c>
      <c r="T664" s="150">
        <v>2.2799999999999998</v>
      </c>
      <c r="U664" s="8" t="s">
        <v>2809</v>
      </c>
      <c r="V664" s="172">
        <v>3.15E-2</v>
      </c>
      <c r="W664" s="151">
        <v>5.0529999999999999E-2</v>
      </c>
      <c r="X664" s="4" t="s">
        <v>614</v>
      </c>
      <c r="Y664" s="4"/>
      <c r="Z664" s="150">
        <v>87000</v>
      </c>
      <c r="AA664" s="148">
        <v>3.6469999999999998</v>
      </c>
      <c r="AB664" s="171">
        <v>96.268000000000001</v>
      </c>
      <c r="AD664" s="150">
        <v>305.447</v>
      </c>
      <c r="AG664" s="8" t="s">
        <v>17</v>
      </c>
      <c r="AH664" s="151">
        <v>8.7000000000000001E-5</v>
      </c>
      <c r="AI664" s="151">
        <v>6.20485718700477E-4</v>
      </c>
      <c r="AJ664" s="151">
        <v>7.8252449952063695E-5</v>
      </c>
    </row>
    <row r="665" spans="1:36" s="8" customFormat="1" x14ac:dyDescent="0.2">
      <c r="A665" s="8">
        <v>1035</v>
      </c>
      <c r="B665" s="8">
        <v>9939</v>
      </c>
      <c r="C665" s="8" t="s">
        <v>2407</v>
      </c>
      <c r="D665" s="8" t="s">
        <v>2408</v>
      </c>
      <c r="E665" s="4" t="s">
        <v>426</v>
      </c>
      <c r="F665" s="8" t="s">
        <v>2409</v>
      </c>
      <c r="G665" s="8" t="s">
        <v>2410</v>
      </c>
      <c r="H665" s="8" t="s">
        <v>76</v>
      </c>
      <c r="I665" s="8" t="s">
        <v>230</v>
      </c>
      <c r="J665" s="8" t="s">
        <v>61</v>
      </c>
      <c r="K665" s="8" t="s">
        <v>315</v>
      </c>
      <c r="L665" s="8" t="s">
        <v>799</v>
      </c>
      <c r="M665" s="8" t="s">
        <v>102</v>
      </c>
      <c r="N665" s="8" t="s">
        <v>1134</v>
      </c>
      <c r="O665" s="8" t="s">
        <v>62</v>
      </c>
      <c r="P665" s="8" t="s">
        <v>1488</v>
      </c>
      <c r="Q665" s="8" t="s">
        <v>84</v>
      </c>
      <c r="R665" s="8" t="s">
        <v>57</v>
      </c>
      <c r="S665" s="8" t="s">
        <v>1206</v>
      </c>
      <c r="T665" s="150">
        <v>1.2509999999999999</v>
      </c>
      <c r="U665" s="8" t="s">
        <v>2411</v>
      </c>
      <c r="V665" s="172">
        <v>1.375E-2</v>
      </c>
      <c r="W665" s="151">
        <v>4.777E-2</v>
      </c>
      <c r="X665" s="4" t="s">
        <v>614</v>
      </c>
      <c r="Y665" s="4"/>
      <c r="Z665" s="150">
        <v>64000</v>
      </c>
      <c r="AA665" s="148">
        <v>3.6469999999999998</v>
      </c>
      <c r="AB665" s="171">
        <v>96.238</v>
      </c>
      <c r="AD665" s="150">
        <v>224.62700000000001</v>
      </c>
      <c r="AG665" s="8" t="s">
        <v>17</v>
      </c>
      <c r="AH665" s="151">
        <v>6.3999999999999997E-5</v>
      </c>
      <c r="AI665" s="151">
        <v>4.5630850003494601E-4</v>
      </c>
      <c r="AJ665" s="151">
        <v>5.7547268189298301E-5</v>
      </c>
    </row>
    <row r="666" spans="1:36" s="8" customFormat="1" x14ac:dyDescent="0.2">
      <c r="A666" s="8">
        <v>1035</v>
      </c>
      <c r="B666" s="8">
        <v>9939</v>
      </c>
      <c r="C666" s="8" t="s">
        <v>2412</v>
      </c>
      <c r="D666" s="8" t="s">
        <v>2413</v>
      </c>
      <c r="E666" s="4" t="s">
        <v>426</v>
      </c>
      <c r="F666" s="8" t="s">
        <v>2414</v>
      </c>
      <c r="G666" s="8" t="s">
        <v>2415</v>
      </c>
      <c r="H666" s="8" t="s">
        <v>76</v>
      </c>
      <c r="I666" s="8" t="s">
        <v>230</v>
      </c>
      <c r="J666" s="8" t="s">
        <v>61</v>
      </c>
      <c r="K666" s="8" t="s">
        <v>314</v>
      </c>
      <c r="L666" s="8" t="s">
        <v>799</v>
      </c>
      <c r="M666" s="8" t="s">
        <v>102</v>
      </c>
      <c r="N666" s="8" t="s">
        <v>202</v>
      </c>
      <c r="O666" s="8" t="s">
        <v>62</v>
      </c>
      <c r="P666" s="8" t="s">
        <v>1503</v>
      </c>
      <c r="Q666" s="8" t="s">
        <v>84</v>
      </c>
      <c r="R666" s="8" t="s">
        <v>57</v>
      </c>
      <c r="S666" s="8" t="s">
        <v>1206</v>
      </c>
      <c r="T666" s="150">
        <v>2.3079999999999998</v>
      </c>
      <c r="U666" s="8" t="s">
        <v>2416</v>
      </c>
      <c r="V666" s="172">
        <v>4.3999999999999997E-2</v>
      </c>
      <c r="W666" s="151">
        <v>4.9149999999999999E-2</v>
      </c>
      <c r="X666" s="4" t="s">
        <v>614</v>
      </c>
      <c r="Y666" s="4"/>
      <c r="Z666" s="150">
        <v>96000</v>
      </c>
      <c r="AA666" s="148">
        <v>3.6469999999999998</v>
      </c>
      <c r="AB666" s="171">
        <v>99.302999999999997</v>
      </c>
      <c r="AD666" s="150">
        <v>347.673</v>
      </c>
      <c r="AG666" s="8" t="s">
        <v>17</v>
      </c>
      <c r="AH666" s="151">
        <v>1.92E-4</v>
      </c>
      <c r="AI666" s="151">
        <v>7.0626310085433297E-4</v>
      </c>
      <c r="AJ666" s="151">
        <v>8.9070249784865005E-5</v>
      </c>
    </row>
    <row r="667" spans="1:36" s="8" customFormat="1" x14ac:dyDescent="0.2">
      <c r="A667" s="8">
        <v>1035</v>
      </c>
      <c r="B667" s="8">
        <v>9939</v>
      </c>
      <c r="C667" s="8" t="s">
        <v>2417</v>
      </c>
      <c r="D667" s="8" t="s">
        <v>2418</v>
      </c>
      <c r="E667" s="4" t="s">
        <v>426</v>
      </c>
      <c r="F667" s="8" t="s">
        <v>2419</v>
      </c>
      <c r="G667" s="8" t="s">
        <v>2420</v>
      </c>
      <c r="H667" s="8" t="s">
        <v>76</v>
      </c>
      <c r="I667" s="8" t="s">
        <v>230</v>
      </c>
      <c r="J667" s="8" t="s">
        <v>61</v>
      </c>
      <c r="K667" s="8" t="s">
        <v>314</v>
      </c>
      <c r="L667" s="8" t="s">
        <v>799</v>
      </c>
      <c r="M667" s="8" t="s">
        <v>102</v>
      </c>
      <c r="N667" s="8" t="s">
        <v>881</v>
      </c>
      <c r="O667" s="8" t="s">
        <v>62</v>
      </c>
      <c r="P667" s="8" t="s">
        <v>1503</v>
      </c>
      <c r="Q667" s="8" t="s">
        <v>84</v>
      </c>
      <c r="R667" s="8" t="s">
        <v>57</v>
      </c>
      <c r="S667" s="8" t="s">
        <v>1206</v>
      </c>
      <c r="T667" s="150">
        <v>2.2480000000000002</v>
      </c>
      <c r="U667" s="8" t="s">
        <v>1510</v>
      </c>
      <c r="V667" s="172">
        <v>4.3499999999999997E-2</v>
      </c>
      <c r="W667" s="151">
        <v>4.863E-2</v>
      </c>
      <c r="X667" s="4" t="s">
        <v>614</v>
      </c>
      <c r="Y667" s="4"/>
      <c r="Z667" s="150">
        <v>96000</v>
      </c>
      <c r="AA667" s="148">
        <v>3.6469999999999998</v>
      </c>
      <c r="AB667" s="171">
        <v>99.591999999999999</v>
      </c>
      <c r="AD667" s="150">
        <v>348.68299999999999</v>
      </c>
      <c r="AG667" s="8" t="s">
        <v>17</v>
      </c>
      <c r="AH667" s="151">
        <v>1.6000000000000001E-4</v>
      </c>
      <c r="AI667" s="151">
        <v>7.0831571687042104E-4</v>
      </c>
      <c r="AJ667" s="151">
        <v>8.9329115101549695E-5</v>
      </c>
    </row>
    <row r="668" spans="1:36" s="8" customFormat="1" x14ac:dyDescent="0.2">
      <c r="A668" s="8">
        <v>1035</v>
      </c>
      <c r="B668" s="8">
        <v>9939</v>
      </c>
      <c r="C668" s="8" t="s">
        <v>2421</v>
      </c>
      <c r="D668" s="8" t="s">
        <v>2422</v>
      </c>
      <c r="E668" s="4" t="s">
        <v>426</v>
      </c>
      <c r="F668" s="8" t="s">
        <v>2423</v>
      </c>
      <c r="G668" s="8" t="s">
        <v>2424</v>
      </c>
      <c r="H668" s="8" t="s">
        <v>76</v>
      </c>
      <c r="I668" s="8" t="s">
        <v>230</v>
      </c>
      <c r="J668" s="8" t="s">
        <v>61</v>
      </c>
      <c r="K668" s="8" t="s">
        <v>314</v>
      </c>
      <c r="L668" s="8" t="s">
        <v>799</v>
      </c>
      <c r="M668" s="8" t="s">
        <v>102</v>
      </c>
      <c r="N668" s="8" t="s">
        <v>202</v>
      </c>
      <c r="O668" s="8" t="s">
        <v>62</v>
      </c>
      <c r="P668" s="8" t="s">
        <v>1544</v>
      </c>
      <c r="Q668" s="8" t="s">
        <v>96</v>
      </c>
      <c r="R668" s="8" t="s">
        <v>57</v>
      </c>
      <c r="S668" s="8" t="s">
        <v>1206</v>
      </c>
      <c r="T668" s="150">
        <v>6.3179999999999996</v>
      </c>
      <c r="U668" s="8" t="s">
        <v>2425</v>
      </c>
      <c r="V668" s="172">
        <v>4.6249999999999999E-2</v>
      </c>
      <c r="W668" s="151">
        <v>4.9149999999999999E-2</v>
      </c>
      <c r="X668" s="4" t="s">
        <v>614</v>
      </c>
      <c r="Y668" s="4"/>
      <c r="Z668" s="150">
        <v>38000</v>
      </c>
      <c r="AA668" s="148">
        <v>3.6469999999999998</v>
      </c>
      <c r="AB668" s="171">
        <v>100.339</v>
      </c>
      <c r="AD668" s="150">
        <v>139.05600000000001</v>
      </c>
      <c r="AG668" s="8" t="s">
        <v>17</v>
      </c>
      <c r="AH668" s="151">
        <v>6.3E-5</v>
      </c>
      <c r="AI668" s="151">
        <v>2.8247826826704298E-4</v>
      </c>
      <c r="AJ668" s="151">
        <v>3.5624698335374197E-5</v>
      </c>
    </row>
    <row r="669" spans="1:36" s="8" customFormat="1" x14ac:dyDescent="0.2">
      <c r="A669" s="8">
        <v>1035</v>
      </c>
      <c r="B669" s="8">
        <v>9939</v>
      </c>
      <c r="C669" s="8" t="s">
        <v>2421</v>
      </c>
      <c r="D669" s="8" t="s">
        <v>2422</v>
      </c>
      <c r="E669" s="4" t="s">
        <v>426</v>
      </c>
      <c r="F669" s="8" t="s">
        <v>2426</v>
      </c>
      <c r="G669" s="8" t="s">
        <v>2427</v>
      </c>
      <c r="H669" s="8" t="s">
        <v>76</v>
      </c>
      <c r="I669" s="8" t="s">
        <v>230</v>
      </c>
      <c r="J669" s="8" t="s">
        <v>61</v>
      </c>
      <c r="K669" s="8" t="s">
        <v>314</v>
      </c>
      <c r="L669" s="8" t="s">
        <v>799</v>
      </c>
      <c r="M669" s="8" t="s">
        <v>102</v>
      </c>
      <c r="N669" s="8" t="s">
        <v>202</v>
      </c>
      <c r="O669" s="8" t="s">
        <v>62</v>
      </c>
      <c r="P669" s="8" t="s">
        <v>1544</v>
      </c>
      <c r="Q669" s="8" t="s">
        <v>96</v>
      </c>
      <c r="R669" s="8" t="s">
        <v>57</v>
      </c>
      <c r="S669" s="8" t="s">
        <v>1206</v>
      </c>
      <c r="T669" s="150">
        <v>2.399</v>
      </c>
      <c r="U669" s="8" t="s">
        <v>2428</v>
      </c>
      <c r="V669" s="172">
        <v>4.3749999999999997E-2</v>
      </c>
      <c r="W669" s="151">
        <v>4.7329999999999997E-2</v>
      </c>
      <c r="X669" s="4" t="s">
        <v>614</v>
      </c>
      <c r="Y669" s="4"/>
      <c r="Z669" s="150">
        <v>76000</v>
      </c>
      <c r="AA669" s="148">
        <v>3.6469999999999998</v>
      </c>
      <c r="AB669" s="171">
        <v>101.113</v>
      </c>
      <c r="AD669" s="150">
        <v>280.25599999999997</v>
      </c>
      <c r="AG669" s="8" t="s">
        <v>17</v>
      </c>
      <c r="AH669" s="151">
        <v>1.9000000000000001E-4</v>
      </c>
      <c r="AI669" s="151">
        <v>5.6931327767303203E-4</v>
      </c>
      <c r="AJ669" s="151">
        <v>7.1798846331964803E-5</v>
      </c>
    </row>
    <row r="670" spans="1:36" s="8" customFormat="1" x14ac:dyDescent="0.2">
      <c r="A670" s="8">
        <v>1035</v>
      </c>
      <c r="B670" s="8">
        <v>9939</v>
      </c>
      <c r="C670" s="8" t="s">
        <v>1203</v>
      </c>
      <c r="D670" s="8" t="s">
        <v>1432</v>
      </c>
      <c r="E670" s="152" t="s">
        <v>425</v>
      </c>
      <c r="F670" s="8" t="s">
        <v>2810</v>
      </c>
      <c r="G670" s="8" t="s">
        <v>2811</v>
      </c>
      <c r="H670" s="8" t="s">
        <v>76</v>
      </c>
      <c r="I670" s="8" t="s">
        <v>230</v>
      </c>
      <c r="J670" s="8" t="s">
        <v>61</v>
      </c>
      <c r="K670" s="8" t="s">
        <v>53</v>
      </c>
      <c r="L670" s="8" t="s">
        <v>799</v>
      </c>
      <c r="M670" s="8" t="s">
        <v>102</v>
      </c>
      <c r="N670" s="8" t="s">
        <v>195</v>
      </c>
      <c r="O670" s="8" t="s">
        <v>62</v>
      </c>
      <c r="P670" s="8" t="s">
        <v>1372</v>
      </c>
      <c r="Q670" s="8" t="s">
        <v>96</v>
      </c>
      <c r="R670" s="8" t="s">
        <v>57</v>
      </c>
      <c r="S670" s="8" t="s">
        <v>1206</v>
      </c>
      <c r="T670" s="150">
        <v>2.3839999999999999</v>
      </c>
      <c r="U670" s="8" t="s">
        <v>2812</v>
      </c>
      <c r="V670" s="172">
        <v>5.1249999999999997E-2</v>
      </c>
      <c r="W670" s="151">
        <v>5.6590000000000001E-2</v>
      </c>
      <c r="X670" s="4" t="s">
        <v>614</v>
      </c>
      <c r="Y670" s="4"/>
      <c r="Z670" s="150">
        <v>398000</v>
      </c>
      <c r="AA670" s="148">
        <v>3.6469999999999998</v>
      </c>
      <c r="AB670" s="171">
        <v>101.033</v>
      </c>
      <c r="AD670" s="150">
        <v>1466.4929999999999</v>
      </c>
      <c r="AG670" s="8" t="s">
        <v>17</v>
      </c>
      <c r="AH670" s="151">
        <v>7.9600000000000005E-4</v>
      </c>
      <c r="AI670" s="151">
        <v>2.9790385602896799E-3</v>
      </c>
      <c r="AJ670" s="151">
        <v>3.7570093689274299E-4</v>
      </c>
    </row>
    <row r="671" spans="1:36" s="8" customFormat="1" x14ac:dyDescent="0.2">
      <c r="A671" s="8">
        <v>1035</v>
      </c>
      <c r="B671" s="8">
        <v>9939</v>
      </c>
      <c r="C671" s="8" t="s">
        <v>2429</v>
      </c>
      <c r="D671" s="8" t="s">
        <v>2430</v>
      </c>
      <c r="E671" s="4" t="s">
        <v>426</v>
      </c>
      <c r="F671" s="8" t="s">
        <v>2431</v>
      </c>
      <c r="G671" s="8" t="s">
        <v>2432</v>
      </c>
      <c r="H671" s="8" t="s">
        <v>76</v>
      </c>
      <c r="I671" s="8" t="s">
        <v>230</v>
      </c>
      <c r="J671" s="8" t="s">
        <v>61</v>
      </c>
      <c r="K671" s="8" t="s">
        <v>188</v>
      </c>
      <c r="L671" s="8" t="s">
        <v>799</v>
      </c>
      <c r="M671" s="8" t="s">
        <v>102</v>
      </c>
      <c r="N671" s="8" t="s">
        <v>895</v>
      </c>
      <c r="O671" s="8" t="s">
        <v>62</v>
      </c>
      <c r="P671" s="8" t="s">
        <v>1520</v>
      </c>
      <c r="Q671" s="8" t="s">
        <v>96</v>
      </c>
      <c r="R671" s="8" t="s">
        <v>57</v>
      </c>
      <c r="S671" s="8" t="s">
        <v>1206</v>
      </c>
      <c r="T671" s="150">
        <v>5.8209999999999997</v>
      </c>
      <c r="U671" s="8" t="s">
        <v>2433</v>
      </c>
      <c r="V671" s="172">
        <v>6.5360000000000001E-2</v>
      </c>
      <c r="W671" s="151">
        <v>5.672E-2</v>
      </c>
      <c r="X671" s="4" t="s">
        <v>614</v>
      </c>
      <c r="Y671" s="4"/>
      <c r="Z671" s="150">
        <v>196000</v>
      </c>
      <c r="AA671" s="148">
        <v>3.6469999999999998</v>
      </c>
      <c r="AB671" s="171">
        <v>108.40300000000001</v>
      </c>
      <c r="AD671" s="150">
        <v>774.87599999999998</v>
      </c>
      <c r="AG671" s="8" t="s">
        <v>17</v>
      </c>
      <c r="AH671" s="151">
        <v>3.21E-4</v>
      </c>
      <c r="AI671" s="151">
        <v>1.57408585752971E-3</v>
      </c>
      <c r="AJ671" s="151">
        <v>1.9851556784347999E-4</v>
      </c>
    </row>
    <row r="672" spans="1:36" s="8" customFormat="1" x14ac:dyDescent="0.2">
      <c r="A672" s="8">
        <v>1035</v>
      </c>
      <c r="B672" s="8">
        <v>9939</v>
      </c>
      <c r="C672" s="8" t="s">
        <v>2429</v>
      </c>
      <c r="D672" s="8" t="s">
        <v>2430</v>
      </c>
      <c r="E672" s="4" t="s">
        <v>426</v>
      </c>
      <c r="F672" s="8" t="s">
        <v>2434</v>
      </c>
      <c r="G672" s="8" t="s">
        <v>2435</v>
      </c>
      <c r="H672" s="8" t="s">
        <v>76</v>
      </c>
      <c r="I672" s="8" t="s">
        <v>230</v>
      </c>
      <c r="J672" s="8" t="s">
        <v>61</v>
      </c>
      <c r="K672" s="8" t="s">
        <v>188</v>
      </c>
      <c r="L672" s="8" t="s">
        <v>799</v>
      </c>
      <c r="M672" s="8" t="s">
        <v>102</v>
      </c>
      <c r="N672" s="8" t="s">
        <v>895</v>
      </c>
      <c r="O672" s="8" t="s">
        <v>62</v>
      </c>
      <c r="P672" s="8" t="s">
        <v>1520</v>
      </c>
      <c r="Q672" s="8" t="s">
        <v>96</v>
      </c>
      <c r="R672" s="8" t="s">
        <v>57</v>
      </c>
      <c r="S672" s="8" t="s">
        <v>1206</v>
      </c>
      <c r="T672" s="150">
        <v>2.7189999999999999</v>
      </c>
      <c r="U672" s="8" t="s">
        <v>2436</v>
      </c>
      <c r="V672" s="172">
        <v>5.8310000000000001E-2</v>
      </c>
      <c r="W672" s="151">
        <v>5.2929999999999998E-2</v>
      </c>
      <c r="X672" s="4" t="s">
        <v>614</v>
      </c>
      <c r="Y672" s="4"/>
      <c r="Z672" s="150">
        <v>196000</v>
      </c>
      <c r="AA672" s="148">
        <v>3.6469999999999998</v>
      </c>
      <c r="AB672" s="171">
        <v>104.22799999999999</v>
      </c>
      <c r="AD672" s="150">
        <v>745.03599999999994</v>
      </c>
      <c r="AG672" s="8" t="s">
        <v>17</v>
      </c>
      <c r="AH672" s="151">
        <v>3.1399999999999999E-4</v>
      </c>
      <c r="AI672" s="151">
        <v>1.5134673294751699E-3</v>
      </c>
      <c r="AJ672" s="151">
        <v>1.9087067257870201E-4</v>
      </c>
    </row>
    <row r="673" spans="1:36" s="8" customFormat="1" x14ac:dyDescent="0.2">
      <c r="A673" s="8">
        <v>1035</v>
      </c>
      <c r="B673" s="8">
        <v>9939</v>
      </c>
      <c r="C673" s="8" t="s">
        <v>2437</v>
      </c>
      <c r="D673" s="8" t="s">
        <v>2438</v>
      </c>
      <c r="E673" s="4" t="s">
        <v>426</v>
      </c>
      <c r="F673" s="8" t="s">
        <v>2439</v>
      </c>
      <c r="G673" s="8" t="s">
        <v>2440</v>
      </c>
      <c r="H673" s="8" t="s">
        <v>76</v>
      </c>
      <c r="I673" s="8" t="s">
        <v>230</v>
      </c>
      <c r="J673" s="8" t="s">
        <v>61</v>
      </c>
      <c r="K673" s="8" t="s">
        <v>314</v>
      </c>
      <c r="L673" s="8" t="s">
        <v>799</v>
      </c>
      <c r="M673" s="8" t="s">
        <v>102</v>
      </c>
      <c r="N673" s="8" t="s">
        <v>1134</v>
      </c>
      <c r="O673" s="8" t="s">
        <v>62</v>
      </c>
      <c r="P673" s="8" t="s">
        <v>1503</v>
      </c>
      <c r="Q673" s="8" t="s">
        <v>96</v>
      </c>
      <c r="R673" s="8" t="s">
        <v>57</v>
      </c>
      <c r="S673" s="8" t="s">
        <v>1206</v>
      </c>
      <c r="T673" s="150">
        <v>4.3730000000000002</v>
      </c>
      <c r="U673" s="8" t="s">
        <v>2441</v>
      </c>
      <c r="V673" s="172">
        <v>4.2500000000000003E-2</v>
      </c>
      <c r="W673" s="151">
        <v>5.5350000000000003E-2</v>
      </c>
      <c r="X673" s="4" t="s">
        <v>614</v>
      </c>
      <c r="Y673" s="4"/>
      <c r="Z673" s="150">
        <v>32000</v>
      </c>
      <c r="AA673" s="148">
        <v>3.6469999999999998</v>
      </c>
      <c r="AB673" s="171">
        <v>95.808999999999997</v>
      </c>
      <c r="AD673" s="150">
        <v>111.813</v>
      </c>
      <c r="AG673" s="8" t="s">
        <v>17</v>
      </c>
      <c r="AH673" s="151">
        <v>5.3000000000000001E-5</v>
      </c>
      <c r="AI673" s="151">
        <v>2.27137194518323E-4</v>
      </c>
      <c r="AJ673" s="151">
        <v>2.8645368314878499E-5</v>
      </c>
    </row>
    <row r="674" spans="1:36" s="8" customFormat="1" x14ac:dyDescent="0.2">
      <c r="A674" s="8">
        <v>1035</v>
      </c>
      <c r="B674" s="8">
        <v>9939</v>
      </c>
      <c r="C674" s="8" t="s">
        <v>2813</v>
      </c>
      <c r="D674" s="8" t="s">
        <v>2814</v>
      </c>
      <c r="E674" s="4" t="s">
        <v>426</v>
      </c>
      <c r="F674" s="8" t="s">
        <v>2815</v>
      </c>
      <c r="G674" s="8" t="s">
        <v>2816</v>
      </c>
      <c r="H674" s="8" t="s">
        <v>76</v>
      </c>
      <c r="I674" s="8" t="s">
        <v>230</v>
      </c>
      <c r="J674" s="8" t="s">
        <v>61</v>
      </c>
      <c r="K674" s="8" t="s">
        <v>314</v>
      </c>
      <c r="L674" s="8" t="s">
        <v>799</v>
      </c>
      <c r="M674" s="8" t="s">
        <v>102</v>
      </c>
      <c r="N674" s="8" t="s">
        <v>1134</v>
      </c>
      <c r="O674" s="8" t="s">
        <v>62</v>
      </c>
      <c r="P674" s="8" t="s">
        <v>1503</v>
      </c>
      <c r="Q674" s="8" t="s">
        <v>96</v>
      </c>
      <c r="R674" s="8" t="s">
        <v>57</v>
      </c>
      <c r="S674" s="8" t="s">
        <v>1206</v>
      </c>
      <c r="T674" s="150">
        <v>2.37</v>
      </c>
      <c r="U674" s="8" t="s">
        <v>2817</v>
      </c>
      <c r="V674" s="172">
        <v>4.9500000000000002E-2</v>
      </c>
      <c r="W674" s="151">
        <v>4.9119999999999997E-2</v>
      </c>
      <c r="X674" s="4" t="s">
        <v>614</v>
      </c>
      <c r="Y674" s="4"/>
      <c r="Z674" s="150">
        <v>61000</v>
      </c>
      <c r="AA674" s="148">
        <v>3.6469999999999998</v>
      </c>
      <c r="AB674" s="171">
        <v>102.065</v>
      </c>
      <c r="AD674" s="150">
        <v>227.06100000000001</v>
      </c>
      <c r="AG674" s="8" t="s">
        <v>17</v>
      </c>
      <c r="AH674" s="151">
        <v>1.22E-4</v>
      </c>
      <c r="AI674" s="151">
        <v>4.6125250026191099E-4</v>
      </c>
      <c r="AJ674" s="151">
        <v>5.8170779929639203E-5</v>
      </c>
    </row>
    <row r="675" spans="1:36" s="8" customFormat="1" x14ac:dyDescent="0.2">
      <c r="A675" s="8">
        <v>1035</v>
      </c>
      <c r="B675" s="8">
        <v>9939</v>
      </c>
      <c r="C675" s="8" t="s">
        <v>2818</v>
      </c>
      <c r="D675" s="8" t="s">
        <v>2819</v>
      </c>
      <c r="E675" s="4" t="s">
        <v>426</v>
      </c>
      <c r="F675" s="8" t="s">
        <v>2820</v>
      </c>
      <c r="G675" s="8" t="s">
        <v>2821</v>
      </c>
      <c r="H675" s="8" t="s">
        <v>76</v>
      </c>
      <c r="I675" s="8" t="s">
        <v>230</v>
      </c>
      <c r="J675" s="8" t="s">
        <v>61</v>
      </c>
      <c r="K675" s="8" t="s">
        <v>314</v>
      </c>
      <c r="L675" s="8" t="s">
        <v>799</v>
      </c>
      <c r="M675" s="8" t="s">
        <v>102</v>
      </c>
      <c r="N675" s="8" t="s">
        <v>1134</v>
      </c>
      <c r="O675" s="8" t="s">
        <v>62</v>
      </c>
      <c r="P675" s="8" t="s">
        <v>1419</v>
      </c>
      <c r="Q675" s="8" t="s">
        <v>96</v>
      </c>
      <c r="R675" s="8" t="s">
        <v>57</v>
      </c>
      <c r="S675" s="8" t="s">
        <v>1206</v>
      </c>
      <c r="T675" s="150">
        <v>1.8169999999999999</v>
      </c>
      <c r="U675" s="8" t="s">
        <v>2822</v>
      </c>
      <c r="V675" s="172">
        <v>2.9499999999999998E-2</v>
      </c>
      <c r="W675" s="151">
        <v>4.9450000000000001E-2</v>
      </c>
      <c r="X675" s="4" t="s">
        <v>614</v>
      </c>
      <c r="Y675" s="4"/>
      <c r="Z675" s="150">
        <v>128000</v>
      </c>
      <c r="AA675" s="148">
        <v>3.6469999999999998</v>
      </c>
      <c r="AB675" s="171">
        <v>96.986000000000004</v>
      </c>
      <c r="AD675" s="150">
        <v>452.745</v>
      </c>
      <c r="AG675" s="8" t="s">
        <v>17</v>
      </c>
      <c r="AH675" s="151">
        <v>2.5599999999999999E-4</v>
      </c>
      <c r="AI675" s="151">
        <v>9.1970832395382902E-4</v>
      </c>
      <c r="AJ675" s="151">
        <v>1.1598885747350199E-4</v>
      </c>
    </row>
    <row r="676" spans="1:36" s="8" customFormat="1" x14ac:dyDescent="0.2">
      <c r="A676" s="8">
        <v>1035</v>
      </c>
      <c r="B676" s="8">
        <v>9939</v>
      </c>
      <c r="C676" s="8" t="s">
        <v>2442</v>
      </c>
      <c r="D676" s="8" t="s">
        <v>2443</v>
      </c>
      <c r="E676" s="4" t="s">
        <v>426</v>
      </c>
      <c r="F676" s="8" t="s">
        <v>2444</v>
      </c>
      <c r="G676" s="8" t="s">
        <v>2445</v>
      </c>
      <c r="H676" s="8" t="s">
        <v>76</v>
      </c>
      <c r="I676" s="8" t="s">
        <v>230</v>
      </c>
      <c r="J676" s="8" t="s">
        <v>61</v>
      </c>
      <c r="K676" s="8" t="s">
        <v>153</v>
      </c>
      <c r="L676" s="8" t="s">
        <v>799</v>
      </c>
      <c r="M676" s="8" t="s">
        <v>102</v>
      </c>
      <c r="N676" s="8" t="s">
        <v>909</v>
      </c>
      <c r="O676" s="8" t="s">
        <v>62</v>
      </c>
      <c r="P676" s="8" t="s">
        <v>1372</v>
      </c>
      <c r="Q676" s="8" t="s">
        <v>96</v>
      </c>
      <c r="R676" s="8" t="s">
        <v>57</v>
      </c>
      <c r="S676" s="8" t="s">
        <v>1207</v>
      </c>
      <c r="T676" s="150">
        <v>2.2679999999999998</v>
      </c>
      <c r="U676" s="8" t="s">
        <v>2446</v>
      </c>
      <c r="V676" s="172">
        <v>3.7499999999999999E-3</v>
      </c>
      <c r="W676" s="151">
        <v>3.526E-2</v>
      </c>
      <c r="X676" s="4" t="s">
        <v>614</v>
      </c>
      <c r="Y676" s="4"/>
      <c r="Z676" s="150">
        <v>92000</v>
      </c>
      <c r="AA676" s="148">
        <v>3.7964000000000002</v>
      </c>
      <c r="AB676" s="171">
        <v>94.1</v>
      </c>
      <c r="AD676" s="150">
        <v>328.66199999999998</v>
      </c>
      <c r="AG676" s="8" t="s">
        <v>17</v>
      </c>
      <c r="AH676" s="151">
        <v>8.7999999999999998E-5</v>
      </c>
      <c r="AI676" s="151">
        <v>6.6764407802419898E-4</v>
      </c>
      <c r="AJ676" s="151">
        <v>8.4199818346826594E-5</v>
      </c>
    </row>
    <row r="677" spans="1:36" s="8" customFormat="1" x14ac:dyDescent="0.2">
      <c r="A677" s="8">
        <v>1035</v>
      </c>
      <c r="B677" s="8">
        <v>9939</v>
      </c>
      <c r="C677" s="8" t="s">
        <v>2823</v>
      </c>
      <c r="D677" s="8" t="s">
        <v>5193</v>
      </c>
      <c r="E677" s="152" t="s">
        <v>426</v>
      </c>
      <c r="F677" s="8" t="s">
        <v>2824</v>
      </c>
      <c r="G677" s="8" t="s">
        <v>2825</v>
      </c>
      <c r="H677" s="8" t="s">
        <v>76</v>
      </c>
      <c r="I677" s="8" t="s">
        <v>230</v>
      </c>
      <c r="J677" s="8" t="s">
        <v>61</v>
      </c>
      <c r="K677" s="8" t="s">
        <v>314</v>
      </c>
      <c r="L677" s="8" t="s">
        <v>799</v>
      </c>
      <c r="M677" s="8" t="s">
        <v>102</v>
      </c>
      <c r="N677" s="8" t="s">
        <v>856</v>
      </c>
      <c r="O677" s="8" t="s">
        <v>62</v>
      </c>
      <c r="P677" s="8" t="s">
        <v>1503</v>
      </c>
      <c r="Q677" s="8" t="s">
        <v>96</v>
      </c>
      <c r="R677" s="8" t="s">
        <v>57</v>
      </c>
      <c r="S677" s="8" t="s">
        <v>1206</v>
      </c>
      <c r="T677" s="150">
        <v>5.0460000000000003</v>
      </c>
      <c r="U677" s="8" t="s">
        <v>2826</v>
      </c>
      <c r="V677" s="172">
        <v>4.4999999999999998E-2</v>
      </c>
      <c r="W677" s="151">
        <v>5.7160000000000002E-2</v>
      </c>
      <c r="X677" s="4" t="s">
        <v>614</v>
      </c>
      <c r="Y677" s="4"/>
      <c r="Z677" s="150">
        <v>76000</v>
      </c>
      <c r="AA677" s="148">
        <v>3.6469999999999998</v>
      </c>
      <c r="AB677" s="171">
        <v>95.381</v>
      </c>
      <c r="AD677" s="150">
        <v>264.37</v>
      </c>
      <c r="AG677" s="8" t="s">
        <v>17</v>
      </c>
      <c r="AH677" s="151">
        <v>2.34E-4</v>
      </c>
      <c r="AI677" s="151">
        <v>5.3704139789274798E-4</v>
      </c>
      <c r="AJ677" s="151">
        <v>6.7728883750626498E-5</v>
      </c>
    </row>
    <row r="678" spans="1:36" s="8" customFormat="1" x14ac:dyDescent="0.2">
      <c r="A678" s="8">
        <v>1035</v>
      </c>
      <c r="B678" s="8">
        <v>9939</v>
      </c>
      <c r="C678" s="8" t="s">
        <v>2827</v>
      </c>
      <c r="D678" s="8" t="s">
        <v>2828</v>
      </c>
      <c r="E678" s="4" t="s">
        <v>426</v>
      </c>
      <c r="F678" s="8" t="s">
        <v>2829</v>
      </c>
      <c r="G678" s="8" t="s">
        <v>2830</v>
      </c>
      <c r="H678" s="8" t="s">
        <v>76</v>
      </c>
      <c r="I678" s="8" t="s">
        <v>230</v>
      </c>
      <c r="J678" s="8" t="s">
        <v>61</v>
      </c>
      <c r="K678" s="8" t="s">
        <v>153</v>
      </c>
      <c r="L678" s="8" t="s">
        <v>799</v>
      </c>
      <c r="M678" s="8" t="s">
        <v>102</v>
      </c>
      <c r="N678" s="8" t="s">
        <v>873</v>
      </c>
      <c r="O678" s="8" t="s">
        <v>62</v>
      </c>
      <c r="P678" s="8" t="s">
        <v>1526</v>
      </c>
      <c r="Q678" s="8" t="s">
        <v>96</v>
      </c>
      <c r="R678" s="8" t="s">
        <v>57</v>
      </c>
      <c r="S678" s="8" t="s">
        <v>1207</v>
      </c>
      <c r="T678" s="150">
        <v>4.4240000000000004</v>
      </c>
      <c r="U678" s="8" t="s">
        <v>2831</v>
      </c>
      <c r="V678" s="172">
        <v>4.4999999999999998E-2</v>
      </c>
      <c r="W678" s="151">
        <v>4.4540000000000003E-2</v>
      </c>
      <c r="X678" s="4" t="s">
        <v>614</v>
      </c>
      <c r="Y678" s="4"/>
      <c r="Z678" s="150">
        <v>312000</v>
      </c>
      <c r="AA678" s="148">
        <v>3.7964000000000002</v>
      </c>
      <c r="AB678" s="171">
        <v>103.773</v>
      </c>
      <c r="AD678" s="150">
        <v>1229.162</v>
      </c>
      <c r="AG678" s="8" t="s">
        <v>17</v>
      </c>
      <c r="AH678" s="151">
        <v>3.6699999999999998E-4</v>
      </c>
      <c r="AI678" s="151">
        <v>2.4969224710763801E-3</v>
      </c>
      <c r="AJ678" s="151">
        <v>3.1489894902223702E-4</v>
      </c>
    </row>
    <row r="679" spans="1:36" s="8" customFormat="1" x14ac:dyDescent="0.2">
      <c r="A679" s="8">
        <v>1035</v>
      </c>
      <c r="B679" s="8">
        <v>9939</v>
      </c>
      <c r="C679" s="8" t="s">
        <v>2447</v>
      </c>
      <c r="D679" s="8" t="s">
        <v>2448</v>
      </c>
      <c r="E679" s="4" t="s">
        <v>426</v>
      </c>
      <c r="F679" s="8" t="s">
        <v>2449</v>
      </c>
      <c r="G679" s="8" t="s">
        <v>2450</v>
      </c>
      <c r="H679" s="8" t="s">
        <v>76</v>
      </c>
      <c r="I679" s="8" t="s">
        <v>230</v>
      </c>
      <c r="J679" s="8" t="s">
        <v>61</v>
      </c>
      <c r="K679" s="8" t="s">
        <v>314</v>
      </c>
      <c r="L679" s="8" t="s">
        <v>799</v>
      </c>
      <c r="M679" s="8" t="s">
        <v>102</v>
      </c>
      <c r="N679" s="8" t="s">
        <v>895</v>
      </c>
      <c r="O679" s="8" t="s">
        <v>62</v>
      </c>
      <c r="P679" s="8" t="s">
        <v>1503</v>
      </c>
      <c r="Q679" s="8" t="s">
        <v>96</v>
      </c>
      <c r="R679" s="8" t="s">
        <v>57</v>
      </c>
      <c r="S679" s="8" t="s">
        <v>1206</v>
      </c>
      <c r="T679" s="150">
        <v>2.7440000000000002</v>
      </c>
      <c r="U679" s="8" t="s">
        <v>2451</v>
      </c>
      <c r="V679" s="172">
        <v>0.06</v>
      </c>
      <c r="W679" s="151">
        <v>5.8229999999999997E-2</v>
      </c>
      <c r="X679" s="4" t="s">
        <v>614</v>
      </c>
      <c r="Y679" s="4"/>
      <c r="Z679" s="150">
        <v>133000</v>
      </c>
      <c r="AA679" s="148">
        <v>3.6469999999999998</v>
      </c>
      <c r="AB679" s="171">
        <v>101.25</v>
      </c>
      <c r="AD679" s="150">
        <v>491.11399999999998</v>
      </c>
      <c r="AG679" s="8" t="s">
        <v>17</v>
      </c>
      <c r="AH679" s="151">
        <v>8.8999999999999995E-5</v>
      </c>
      <c r="AI679" s="151">
        <v>9.9765071580345806E-4</v>
      </c>
      <c r="AJ679" s="151">
        <v>1.258185488484E-4</v>
      </c>
    </row>
    <row r="680" spans="1:36" s="8" customFormat="1" x14ac:dyDescent="0.2">
      <c r="A680" s="8">
        <v>1035</v>
      </c>
      <c r="B680" s="8">
        <v>9939</v>
      </c>
      <c r="C680" s="8" t="s">
        <v>2452</v>
      </c>
      <c r="D680" s="8" t="s">
        <v>2453</v>
      </c>
      <c r="E680" s="4" t="s">
        <v>426</v>
      </c>
      <c r="F680" s="8" t="s">
        <v>2454</v>
      </c>
      <c r="G680" s="8" t="s">
        <v>2455</v>
      </c>
      <c r="H680" s="8" t="s">
        <v>76</v>
      </c>
      <c r="I680" s="8" t="s">
        <v>230</v>
      </c>
      <c r="J680" s="8" t="s">
        <v>61</v>
      </c>
      <c r="K680" s="8" t="s">
        <v>314</v>
      </c>
      <c r="L680" s="8" t="s">
        <v>799</v>
      </c>
      <c r="M680" s="8" t="s">
        <v>102</v>
      </c>
      <c r="N680" s="8" t="s">
        <v>876</v>
      </c>
      <c r="O680" s="8" t="s">
        <v>62</v>
      </c>
      <c r="P680" s="8" t="s">
        <v>1419</v>
      </c>
      <c r="Q680" s="8" t="s">
        <v>84</v>
      </c>
      <c r="R680" s="8" t="s">
        <v>57</v>
      </c>
      <c r="S680" s="8" t="s">
        <v>1206</v>
      </c>
      <c r="T680" s="150">
        <v>0.90300000000000002</v>
      </c>
      <c r="U680" s="8" t="s">
        <v>1555</v>
      </c>
      <c r="V680" s="172">
        <v>4.5999999999999999E-2</v>
      </c>
      <c r="W680" s="151">
        <v>4.4650000000000002E-2</v>
      </c>
      <c r="X680" s="4" t="s">
        <v>614</v>
      </c>
      <c r="Y680" s="4"/>
      <c r="Z680" s="150">
        <v>131000</v>
      </c>
      <c r="AA680" s="148">
        <v>3.6469999999999998</v>
      </c>
      <c r="AB680" s="171">
        <v>100.508</v>
      </c>
      <c r="AD680" s="150">
        <v>480.18599999999998</v>
      </c>
      <c r="AG680" s="8" t="s">
        <v>17</v>
      </c>
      <c r="AH680" s="151">
        <v>1.05E-4</v>
      </c>
      <c r="AI680" s="151">
        <v>9.7545066424809695E-4</v>
      </c>
      <c r="AJ680" s="151">
        <v>1.2301879315554099E-4</v>
      </c>
    </row>
    <row r="681" spans="1:36" s="8" customFormat="1" x14ac:dyDescent="0.2">
      <c r="A681" s="8">
        <v>1035</v>
      </c>
      <c r="B681" s="8">
        <v>9939</v>
      </c>
      <c r="C681" s="8" t="s">
        <v>2452</v>
      </c>
      <c r="D681" s="8" t="s">
        <v>2453</v>
      </c>
      <c r="E681" s="4" t="s">
        <v>426</v>
      </c>
      <c r="F681" s="8" t="s">
        <v>2456</v>
      </c>
      <c r="G681" s="8" t="s">
        <v>2457</v>
      </c>
      <c r="H681" s="8" t="s">
        <v>76</v>
      </c>
      <c r="I681" s="8" t="s">
        <v>230</v>
      </c>
      <c r="J681" s="8" t="s">
        <v>61</v>
      </c>
      <c r="K681" s="8" t="s">
        <v>314</v>
      </c>
      <c r="L681" s="8" t="s">
        <v>799</v>
      </c>
      <c r="M681" s="8" t="s">
        <v>102</v>
      </c>
      <c r="N681" s="8" t="s">
        <v>876</v>
      </c>
      <c r="O681" s="8" t="s">
        <v>62</v>
      </c>
      <c r="P681" s="8" t="s">
        <v>1419</v>
      </c>
      <c r="Q681" s="8" t="s">
        <v>84</v>
      </c>
      <c r="R681" s="8" t="s">
        <v>57</v>
      </c>
      <c r="S681" s="8" t="s">
        <v>1206</v>
      </c>
      <c r="T681" s="150">
        <v>2.6779999999999999</v>
      </c>
      <c r="U681" s="8" t="s">
        <v>2458</v>
      </c>
      <c r="V681" s="172">
        <v>4.5499999999999999E-2</v>
      </c>
      <c r="W681" s="151">
        <v>4.3549999999999998E-2</v>
      </c>
      <c r="X681" s="4" t="s">
        <v>614</v>
      </c>
      <c r="Y681" s="4"/>
      <c r="Z681" s="150">
        <v>223000</v>
      </c>
      <c r="AA681" s="148">
        <v>3.6469999999999998</v>
      </c>
      <c r="AB681" s="171">
        <v>100.94499999999999</v>
      </c>
      <c r="AD681" s="150">
        <v>820.96299999999997</v>
      </c>
      <c r="AG681" s="8" t="s">
        <v>17</v>
      </c>
      <c r="AH681" s="151">
        <v>1.11E-4</v>
      </c>
      <c r="AI681" s="151">
        <v>1.6677076447434199E-3</v>
      </c>
      <c r="AJ681" s="151">
        <v>2.10322663474475E-4</v>
      </c>
    </row>
    <row r="682" spans="1:36" s="8" customFormat="1" x14ac:dyDescent="0.2">
      <c r="A682" s="8">
        <v>1035</v>
      </c>
      <c r="B682" s="8">
        <v>9939</v>
      </c>
      <c r="C682" s="8" t="s">
        <v>2526</v>
      </c>
      <c r="D682" s="8" t="s">
        <v>2527</v>
      </c>
      <c r="E682" s="4" t="s">
        <v>426</v>
      </c>
      <c r="F682" s="8" t="s">
        <v>2832</v>
      </c>
      <c r="G682" s="8" t="s">
        <v>2833</v>
      </c>
      <c r="H682" s="8" t="s">
        <v>76</v>
      </c>
      <c r="I682" s="8" t="s">
        <v>230</v>
      </c>
      <c r="J682" s="8" t="s">
        <v>61</v>
      </c>
      <c r="K682" s="8" t="s">
        <v>314</v>
      </c>
      <c r="L682" s="8" t="s">
        <v>799</v>
      </c>
      <c r="M682" s="8" t="s">
        <v>102</v>
      </c>
      <c r="N682" s="8" t="s">
        <v>897</v>
      </c>
      <c r="O682" s="8" t="s">
        <v>62</v>
      </c>
      <c r="P682" s="8" t="s">
        <v>1544</v>
      </c>
      <c r="Q682" s="8" t="s">
        <v>96</v>
      </c>
      <c r="R682" s="8" t="s">
        <v>57</v>
      </c>
      <c r="S682" s="8" t="s">
        <v>1206</v>
      </c>
      <c r="T682" s="150">
        <v>2.4900000000000002</v>
      </c>
      <c r="U682" s="8" t="s">
        <v>2817</v>
      </c>
      <c r="V682" s="172">
        <v>3.5000000000000003E-2</v>
      </c>
      <c r="W682" s="151">
        <v>4.8619999999999997E-2</v>
      </c>
      <c r="X682" s="4" t="s">
        <v>614</v>
      </c>
      <c r="Y682" s="4"/>
      <c r="Z682" s="150">
        <v>67000</v>
      </c>
      <c r="AA682" s="148">
        <v>3.6469999999999998</v>
      </c>
      <c r="AB682" s="171">
        <v>98.043999999999997</v>
      </c>
      <c r="AD682" s="150">
        <v>239.57</v>
      </c>
      <c r="AG682" s="8" t="s">
        <v>17</v>
      </c>
      <c r="AH682" s="151">
        <v>2.5000000000000001E-5</v>
      </c>
      <c r="AI682" s="151">
        <v>4.8666375026864102E-4</v>
      </c>
      <c r="AJ682" s="151">
        <v>6.1375515364220403E-5</v>
      </c>
    </row>
    <row r="683" spans="1:36" s="8" customFormat="1" x14ac:dyDescent="0.2">
      <c r="A683" s="8">
        <v>1035</v>
      </c>
      <c r="B683" s="8">
        <v>9939</v>
      </c>
      <c r="C683" s="8" t="s">
        <v>2459</v>
      </c>
      <c r="D683" s="8" t="s">
        <v>2460</v>
      </c>
      <c r="E683" s="4" t="s">
        <v>426</v>
      </c>
      <c r="F683" s="8" t="s">
        <v>2461</v>
      </c>
      <c r="G683" s="8" t="s">
        <v>2462</v>
      </c>
      <c r="H683" s="8" t="s">
        <v>76</v>
      </c>
      <c r="I683" s="8" t="s">
        <v>230</v>
      </c>
      <c r="J683" s="8" t="s">
        <v>61</v>
      </c>
      <c r="K683" s="8" t="s">
        <v>316</v>
      </c>
      <c r="L683" s="8" t="s">
        <v>799</v>
      </c>
      <c r="M683" s="8" t="s">
        <v>102</v>
      </c>
      <c r="N683" s="8" t="s">
        <v>202</v>
      </c>
      <c r="O683" s="8" t="s">
        <v>62</v>
      </c>
      <c r="P683" s="8" t="s">
        <v>1520</v>
      </c>
      <c r="Q683" s="8" t="s">
        <v>96</v>
      </c>
      <c r="R683" s="8" t="s">
        <v>57</v>
      </c>
      <c r="S683" s="8" t="s">
        <v>1206</v>
      </c>
      <c r="T683" s="150">
        <v>0.997</v>
      </c>
      <c r="U683" s="8" t="s">
        <v>2463</v>
      </c>
      <c r="V683" s="172">
        <v>6.25E-2</v>
      </c>
      <c r="W683" s="151">
        <v>5.1529999999999999E-2</v>
      </c>
      <c r="X683" s="4" t="s">
        <v>614</v>
      </c>
      <c r="Y683" s="4"/>
      <c r="Z683" s="150">
        <v>46000</v>
      </c>
      <c r="AA683" s="148">
        <v>3.6469999999999998</v>
      </c>
      <c r="AB683" s="171">
        <v>104.04600000000001</v>
      </c>
      <c r="AD683" s="150">
        <v>174.54900000000001</v>
      </c>
      <c r="AG683" s="8" t="s">
        <v>17</v>
      </c>
      <c r="AH683" s="151">
        <v>6.0999999999999999E-5</v>
      </c>
      <c r="AI683" s="151">
        <v>3.54579674751894E-4</v>
      </c>
      <c r="AJ683" s="151">
        <v>4.4717754843178901E-5</v>
      </c>
    </row>
    <row r="684" spans="1:36" s="8" customFormat="1" x14ac:dyDescent="0.2">
      <c r="A684" s="8">
        <v>1035</v>
      </c>
      <c r="B684" s="8">
        <v>9939</v>
      </c>
      <c r="C684" s="8" t="s">
        <v>1217</v>
      </c>
      <c r="D684" s="8" t="s">
        <v>2464</v>
      </c>
      <c r="E684" s="152" t="s">
        <v>425</v>
      </c>
      <c r="F684" s="8" t="s">
        <v>2465</v>
      </c>
      <c r="G684" s="8" t="s">
        <v>2466</v>
      </c>
      <c r="H684" s="8" t="s">
        <v>76</v>
      </c>
      <c r="I684" s="8" t="s">
        <v>230</v>
      </c>
      <c r="J684" s="8" t="s">
        <v>61</v>
      </c>
      <c r="K684" s="8" t="s">
        <v>53</v>
      </c>
      <c r="L684" s="8" t="s">
        <v>799</v>
      </c>
      <c r="M684" s="8" t="s">
        <v>102</v>
      </c>
      <c r="N684" s="8" t="s">
        <v>195</v>
      </c>
      <c r="O684" s="8" t="s">
        <v>62</v>
      </c>
      <c r="P684" s="8" t="s">
        <v>1372</v>
      </c>
      <c r="Q684" s="8" t="s">
        <v>84</v>
      </c>
      <c r="R684" s="8" t="s">
        <v>57</v>
      </c>
      <c r="S684" s="8" t="s">
        <v>1206</v>
      </c>
      <c r="T684" s="150">
        <v>2.8</v>
      </c>
      <c r="U684" s="8" t="s">
        <v>2467</v>
      </c>
      <c r="V684" s="172">
        <v>5.3749999999999999E-2</v>
      </c>
      <c r="W684" s="151">
        <v>5.6779999999999997E-2</v>
      </c>
      <c r="X684" s="4" t="s">
        <v>614</v>
      </c>
      <c r="Y684" s="4"/>
      <c r="Z684" s="150">
        <v>857000</v>
      </c>
      <c r="AA684" s="148">
        <v>3.6469999999999998</v>
      </c>
      <c r="AB684" s="171">
        <v>101.57899999999999</v>
      </c>
      <c r="AD684" s="150">
        <v>3174.8240000000001</v>
      </c>
      <c r="AG684" s="8" t="s">
        <v>17</v>
      </c>
      <c r="AH684" s="151">
        <v>1.0709999999999999E-3</v>
      </c>
      <c r="AI684" s="151">
        <v>6.4493473711997396E-3</v>
      </c>
      <c r="AJ684" s="151">
        <v>8.1335833715119002E-4</v>
      </c>
    </row>
    <row r="685" spans="1:36" s="8" customFormat="1" x14ac:dyDescent="0.2">
      <c r="A685" s="8">
        <v>1035</v>
      </c>
      <c r="B685" s="8">
        <v>9939</v>
      </c>
      <c r="C685" s="8" t="s">
        <v>2468</v>
      </c>
      <c r="D685" s="8" t="s">
        <v>2469</v>
      </c>
      <c r="E685" s="4" t="s">
        <v>426</v>
      </c>
      <c r="F685" s="8" t="s">
        <v>2470</v>
      </c>
      <c r="G685" s="8" t="s">
        <v>2471</v>
      </c>
      <c r="H685" s="8" t="s">
        <v>76</v>
      </c>
      <c r="I685" s="8" t="s">
        <v>230</v>
      </c>
      <c r="J685" s="8" t="s">
        <v>61</v>
      </c>
      <c r="K685" s="8" t="s">
        <v>314</v>
      </c>
      <c r="L685" s="8" t="s">
        <v>799</v>
      </c>
      <c r="M685" s="8" t="s">
        <v>102</v>
      </c>
      <c r="N685" s="8" t="s">
        <v>881</v>
      </c>
      <c r="O685" s="8" t="s">
        <v>62</v>
      </c>
      <c r="P685" s="8" t="s">
        <v>1372</v>
      </c>
      <c r="Q685" s="8" t="s">
        <v>96</v>
      </c>
      <c r="R685" s="8" t="s">
        <v>57</v>
      </c>
      <c r="S685" s="8" t="s">
        <v>1206</v>
      </c>
      <c r="T685" s="150">
        <v>5.8959999999999999</v>
      </c>
      <c r="U685" s="8" t="s">
        <v>2472</v>
      </c>
      <c r="V685" s="172">
        <v>7.7499999999999999E-2</v>
      </c>
      <c r="W685" s="151">
        <v>5.5590000000000001E-2</v>
      </c>
      <c r="X685" s="4" t="s">
        <v>614</v>
      </c>
      <c r="Y685" s="4"/>
      <c r="Z685" s="150">
        <v>148000</v>
      </c>
      <c r="AA685" s="148">
        <v>3.6469999999999998</v>
      </c>
      <c r="AB685" s="171">
        <v>115.46299999999999</v>
      </c>
      <c r="AD685" s="150">
        <v>623.22</v>
      </c>
      <c r="AG685" s="8" t="s">
        <v>17</v>
      </c>
      <c r="AH685" s="151">
        <v>2.4699999999999999E-4</v>
      </c>
      <c r="AI685" s="151">
        <v>1.26601083419452E-3</v>
      </c>
      <c r="AJ685" s="151">
        <v>1.5966273913453201E-4</v>
      </c>
    </row>
    <row r="686" spans="1:36" s="8" customFormat="1" x14ac:dyDescent="0.2">
      <c r="A686" s="8">
        <v>1035</v>
      </c>
      <c r="B686" s="8">
        <v>9939</v>
      </c>
      <c r="C686" s="8" t="s">
        <v>2473</v>
      </c>
      <c r="D686" s="8" t="s">
        <v>2474</v>
      </c>
      <c r="E686" s="4" t="s">
        <v>426</v>
      </c>
      <c r="F686" s="8" t="s">
        <v>2475</v>
      </c>
      <c r="G686" s="8" t="s">
        <v>2476</v>
      </c>
      <c r="H686" s="8" t="s">
        <v>76</v>
      </c>
      <c r="I686" s="8" t="s">
        <v>230</v>
      </c>
      <c r="J686" s="8" t="s">
        <v>61</v>
      </c>
      <c r="K686" s="8" t="s">
        <v>314</v>
      </c>
      <c r="L686" s="8" t="s">
        <v>799</v>
      </c>
      <c r="M686" s="8" t="s">
        <v>102</v>
      </c>
      <c r="N686" s="8" t="s">
        <v>202</v>
      </c>
      <c r="O686" s="8" t="s">
        <v>62</v>
      </c>
      <c r="P686" s="8" t="s">
        <v>1372</v>
      </c>
      <c r="Q686" s="8" t="s">
        <v>96</v>
      </c>
      <c r="R686" s="8" t="s">
        <v>57</v>
      </c>
      <c r="S686" s="8" t="s">
        <v>1206</v>
      </c>
      <c r="T686" s="150">
        <v>2.8650000000000002</v>
      </c>
      <c r="U686" s="8" t="s">
        <v>2477</v>
      </c>
      <c r="V686" s="172">
        <v>4.8750000000000002E-2</v>
      </c>
      <c r="W686" s="151">
        <v>5.033E-2</v>
      </c>
      <c r="X686" s="4" t="s">
        <v>614</v>
      </c>
      <c r="Y686" s="4"/>
      <c r="Z686" s="150">
        <v>59000</v>
      </c>
      <c r="AA686" s="148">
        <v>3.6469999999999998</v>
      </c>
      <c r="AB686" s="171">
        <v>101.571</v>
      </c>
      <c r="AD686" s="150">
        <v>218.553</v>
      </c>
      <c r="AG686" s="8" t="s">
        <v>17</v>
      </c>
      <c r="AH686" s="151">
        <v>3.4E-5</v>
      </c>
      <c r="AI686" s="151">
        <v>4.4396835728228198E-4</v>
      </c>
      <c r="AJ686" s="151">
        <v>5.5990993203346001E-5</v>
      </c>
    </row>
    <row r="687" spans="1:36" s="8" customFormat="1" x14ac:dyDescent="0.2">
      <c r="A687" s="8">
        <v>1035</v>
      </c>
      <c r="B687" s="8">
        <v>9939</v>
      </c>
      <c r="C687" s="8" t="s">
        <v>2473</v>
      </c>
      <c r="D687" s="8" t="s">
        <v>2474</v>
      </c>
      <c r="E687" s="4" t="s">
        <v>426</v>
      </c>
      <c r="F687" s="8" t="s">
        <v>2478</v>
      </c>
      <c r="G687" s="8" t="s">
        <v>2479</v>
      </c>
      <c r="H687" s="8" t="s">
        <v>76</v>
      </c>
      <c r="I687" s="8" t="s">
        <v>230</v>
      </c>
      <c r="J687" s="8" t="s">
        <v>61</v>
      </c>
      <c r="K687" s="8" t="s">
        <v>314</v>
      </c>
      <c r="L687" s="8" t="s">
        <v>799</v>
      </c>
      <c r="M687" s="8" t="s">
        <v>102</v>
      </c>
      <c r="N687" s="8" t="s">
        <v>202</v>
      </c>
      <c r="O687" s="8" t="s">
        <v>62</v>
      </c>
      <c r="P687" s="8" t="s">
        <v>1372</v>
      </c>
      <c r="Q687" s="8" t="s">
        <v>96</v>
      </c>
      <c r="R687" s="8" t="s">
        <v>57</v>
      </c>
      <c r="S687" s="8" t="s">
        <v>1206</v>
      </c>
      <c r="T687" s="150">
        <v>1.07</v>
      </c>
      <c r="U687" s="8" t="s">
        <v>2480</v>
      </c>
      <c r="V687" s="172">
        <v>4.8750000000000002E-2</v>
      </c>
      <c r="W687" s="151">
        <v>4.9189999999999998E-2</v>
      </c>
      <c r="X687" s="4" t="s">
        <v>614</v>
      </c>
      <c r="Y687" s="4"/>
      <c r="Z687" s="150">
        <v>250000</v>
      </c>
      <c r="AA687" s="148">
        <v>3.6469999999999998</v>
      </c>
      <c r="AB687" s="171">
        <v>101.89700000000001</v>
      </c>
      <c r="AD687" s="150">
        <v>929.04600000000005</v>
      </c>
      <c r="AG687" s="8" t="s">
        <v>17</v>
      </c>
      <c r="AH687" s="151">
        <v>1.6699999999999999E-4</v>
      </c>
      <c r="AI687" s="151">
        <v>1.88726720931861E-3</v>
      </c>
      <c r="AJ687" s="151">
        <v>2.38012380289232E-4</v>
      </c>
    </row>
    <row r="688" spans="1:36" s="8" customFormat="1" x14ac:dyDescent="0.2">
      <c r="A688" s="8">
        <v>1035</v>
      </c>
      <c r="B688" s="8">
        <v>9939</v>
      </c>
      <c r="C688" s="8" t="s">
        <v>2481</v>
      </c>
      <c r="D688" s="8" t="s">
        <v>2482</v>
      </c>
      <c r="E688" s="4" t="s">
        <v>426</v>
      </c>
      <c r="F688" s="8" t="s">
        <v>2483</v>
      </c>
      <c r="G688" s="8" t="s">
        <v>2484</v>
      </c>
      <c r="H688" s="8" t="s">
        <v>76</v>
      </c>
      <c r="I688" s="8" t="s">
        <v>230</v>
      </c>
      <c r="J688" s="8" t="s">
        <v>61</v>
      </c>
      <c r="K688" s="8" t="s">
        <v>314</v>
      </c>
      <c r="L688" s="8" t="s">
        <v>799</v>
      </c>
      <c r="M688" s="8" t="s">
        <v>102</v>
      </c>
      <c r="N688" s="8" t="s">
        <v>870</v>
      </c>
      <c r="O688" s="8" t="s">
        <v>62</v>
      </c>
      <c r="P688" s="8" t="s">
        <v>1503</v>
      </c>
      <c r="Q688" s="8" t="s">
        <v>96</v>
      </c>
      <c r="R688" s="8" t="s">
        <v>57</v>
      </c>
      <c r="S688" s="8" t="s">
        <v>1206</v>
      </c>
      <c r="T688" s="150">
        <v>6.3220000000000001</v>
      </c>
      <c r="U688" s="8" t="s">
        <v>2485</v>
      </c>
      <c r="V688" s="172">
        <v>5.8999999999999997E-2</v>
      </c>
      <c r="W688" s="151">
        <v>5.7570000000000003E-2</v>
      </c>
      <c r="X688" s="4" t="s">
        <v>614</v>
      </c>
      <c r="Y688" s="4"/>
      <c r="Z688" s="150">
        <v>85000</v>
      </c>
      <c r="AA688" s="148">
        <v>3.6469999999999998</v>
      </c>
      <c r="AB688" s="171">
        <v>103.056</v>
      </c>
      <c r="AD688" s="150">
        <v>319.46800000000002</v>
      </c>
      <c r="AG688" s="8" t="s">
        <v>17</v>
      </c>
      <c r="AH688" s="151">
        <v>1.7000000000000001E-4</v>
      </c>
      <c r="AI688" s="151">
        <v>6.4896761185071004E-4</v>
      </c>
      <c r="AJ688" s="151">
        <v>8.1844439019832299E-5</v>
      </c>
    </row>
    <row r="689" spans="1:36" s="8" customFormat="1" x14ac:dyDescent="0.2">
      <c r="A689" s="8">
        <v>1035</v>
      </c>
      <c r="B689" s="8">
        <v>9939</v>
      </c>
      <c r="C689" s="8" t="s">
        <v>2486</v>
      </c>
      <c r="D689" s="8" t="s">
        <v>2487</v>
      </c>
      <c r="E689" s="4" t="s">
        <v>426</v>
      </c>
      <c r="F689" s="8" t="s">
        <v>2488</v>
      </c>
      <c r="G689" s="8" t="s">
        <v>2489</v>
      </c>
      <c r="H689" s="8" t="s">
        <v>76</v>
      </c>
      <c r="I689" s="8" t="s">
        <v>230</v>
      </c>
      <c r="J689" s="8" t="s">
        <v>61</v>
      </c>
      <c r="K689" s="8" t="s">
        <v>317</v>
      </c>
      <c r="L689" s="8" t="s">
        <v>799</v>
      </c>
      <c r="M689" s="8" t="s">
        <v>102</v>
      </c>
      <c r="N689" s="8" t="s">
        <v>888</v>
      </c>
      <c r="O689" s="8" t="s">
        <v>62</v>
      </c>
      <c r="P689" s="8" t="s">
        <v>1372</v>
      </c>
      <c r="Q689" s="8" t="s">
        <v>96</v>
      </c>
      <c r="R689" s="8" t="s">
        <v>57</v>
      </c>
      <c r="S689" s="8" t="s">
        <v>1206</v>
      </c>
      <c r="T689" s="150">
        <v>1.127</v>
      </c>
      <c r="U689" s="8" t="s">
        <v>2490</v>
      </c>
      <c r="V689" s="172">
        <v>5.5070000000000001E-2</v>
      </c>
      <c r="W689" s="151">
        <v>5.5890000000000002E-2</v>
      </c>
      <c r="X689" s="4" t="s">
        <v>614</v>
      </c>
      <c r="Y689" s="4"/>
      <c r="Z689" s="150">
        <v>163000</v>
      </c>
      <c r="AA689" s="148">
        <v>3.6469999999999998</v>
      </c>
      <c r="AB689" s="171">
        <v>101.761</v>
      </c>
      <c r="AD689" s="150">
        <v>604.928</v>
      </c>
      <c r="AG689" s="8" t="s">
        <v>17</v>
      </c>
      <c r="AH689" s="151">
        <v>1.0900000000000001E-4</v>
      </c>
      <c r="AI689" s="151">
        <v>1.2288527451400099E-3</v>
      </c>
      <c r="AJ689" s="151">
        <v>1.54976553108942E-4</v>
      </c>
    </row>
    <row r="690" spans="1:36" s="8" customFormat="1" x14ac:dyDescent="0.2">
      <c r="A690" s="8">
        <v>1035</v>
      </c>
      <c r="B690" s="8">
        <v>9939</v>
      </c>
      <c r="C690" s="8" t="s">
        <v>2486</v>
      </c>
      <c r="D690" s="8" t="s">
        <v>2487</v>
      </c>
      <c r="E690" s="4" t="s">
        <v>426</v>
      </c>
      <c r="F690" s="8" t="s">
        <v>2491</v>
      </c>
      <c r="G690" s="8" t="s">
        <v>2492</v>
      </c>
      <c r="H690" s="8" t="s">
        <v>76</v>
      </c>
      <c r="I690" s="8" t="s">
        <v>230</v>
      </c>
      <c r="J690" s="8" t="s">
        <v>61</v>
      </c>
      <c r="K690" s="8" t="s">
        <v>317</v>
      </c>
      <c r="L690" s="8" t="s">
        <v>799</v>
      </c>
      <c r="M690" s="8" t="s">
        <v>102</v>
      </c>
      <c r="N690" s="8" t="s">
        <v>888</v>
      </c>
      <c r="O690" s="8" t="s">
        <v>62</v>
      </c>
      <c r="P690" s="8" t="s">
        <v>1372</v>
      </c>
      <c r="Q690" s="8" t="s">
        <v>96</v>
      </c>
      <c r="R690" s="8" t="s">
        <v>57</v>
      </c>
      <c r="S690" s="8" t="s">
        <v>1206</v>
      </c>
      <c r="T690" s="150">
        <v>4.3890000000000002</v>
      </c>
      <c r="U690" s="8" t="s">
        <v>2493</v>
      </c>
      <c r="V690" s="172">
        <v>5.2499999999999998E-2</v>
      </c>
      <c r="W690" s="151">
        <v>5.0869999999999999E-2</v>
      </c>
      <c r="X690" s="4" t="s">
        <v>614</v>
      </c>
      <c r="Y690" s="4"/>
      <c r="Z690" s="150">
        <v>35000</v>
      </c>
      <c r="AA690" s="148">
        <v>3.6469999999999998</v>
      </c>
      <c r="AB690" s="171">
        <v>102.60299999999999</v>
      </c>
      <c r="AD690" s="150">
        <v>130.96700000000001</v>
      </c>
      <c r="AG690" s="8" t="s">
        <v>17</v>
      </c>
      <c r="AH690" s="151">
        <v>1.2999999999999999E-5</v>
      </c>
      <c r="AI690" s="151">
        <v>2.6604676002147499E-4</v>
      </c>
      <c r="AJ690" s="151">
        <v>3.3552441492273702E-5</v>
      </c>
    </row>
    <row r="691" spans="1:36" s="8" customFormat="1" x14ac:dyDescent="0.2">
      <c r="A691" s="8">
        <v>1035</v>
      </c>
      <c r="B691" s="8">
        <v>9939</v>
      </c>
      <c r="C691" s="8" t="s">
        <v>2494</v>
      </c>
      <c r="D691" s="8" t="s">
        <v>2495</v>
      </c>
      <c r="E691" s="4" t="s">
        <v>426</v>
      </c>
      <c r="F691" s="8" t="s">
        <v>2496</v>
      </c>
      <c r="G691" s="8" t="s">
        <v>2497</v>
      </c>
      <c r="H691" s="8" t="s">
        <v>76</v>
      </c>
      <c r="I691" s="8" t="s">
        <v>230</v>
      </c>
      <c r="J691" s="8" t="s">
        <v>61</v>
      </c>
      <c r="K691" s="8" t="s">
        <v>317</v>
      </c>
      <c r="L691" s="8" t="s">
        <v>799</v>
      </c>
      <c r="M691" s="8" t="s">
        <v>102</v>
      </c>
      <c r="N691" s="8" t="s">
        <v>893</v>
      </c>
      <c r="O691" s="8" t="s">
        <v>62</v>
      </c>
      <c r="P691" s="8" t="s">
        <v>1503</v>
      </c>
      <c r="Q691" s="8" t="s">
        <v>96</v>
      </c>
      <c r="R691" s="8" t="s">
        <v>57</v>
      </c>
      <c r="S691" s="8" t="s">
        <v>1206</v>
      </c>
      <c r="T691" s="150">
        <v>6.4009999999999998</v>
      </c>
      <c r="U691" s="8" t="s">
        <v>2498</v>
      </c>
      <c r="V691" s="172">
        <v>5.7500000000000002E-2</v>
      </c>
      <c r="W691" s="151">
        <v>5.5190000000000003E-2</v>
      </c>
      <c r="X691" s="4" t="s">
        <v>614</v>
      </c>
      <c r="Y691" s="4"/>
      <c r="Z691" s="150">
        <v>9000</v>
      </c>
      <c r="AA691" s="148">
        <v>3.6469999999999998</v>
      </c>
      <c r="AB691" s="171">
        <v>103.343</v>
      </c>
      <c r="AD691" s="150">
        <v>33.92</v>
      </c>
      <c r="AG691" s="8" t="s">
        <v>17</v>
      </c>
      <c r="AH691" s="151">
        <v>1.2E-5</v>
      </c>
      <c r="AI691" s="151">
        <v>6.8906065243858094E-5</v>
      </c>
      <c r="AJ691" s="151">
        <v>8.6900765954478407E-6</v>
      </c>
    </row>
    <row r="692" spans="1:36" s="8" customFormat="1" x14ac:dyDescent="0.2">
      <c r="A692" s="8">
        <v>1035</v>
      </c>
      <c r="B692" s="8">
        <v>9939</v>
      </c>
      <c r="C692" s="8" t="s">
        <v>2834</v>
      </c>
      <c r="D692" s="8" t="s">
        <v>2835</v>
      </c>
      <c r="E692" s="4" t="s">
        <v>426</v>
      </c>
      <c r="F692" s="8" t="s">
        <v>2836</v>
      </c>
      <c r="G692" s="8" t="s">
        <v>2837</v>
      </c>
      <c r="H692" s="8" t="s">
        <v>76</v>
      </c>
      <c r="I692" s="8" t="s">
        <v>230</v>
      </c>
      <c r="J692" s="8" t="s">
        <v>61</v>
      </c>
      <c r="K692" s="8" t="s">
        <v>314</v>
      </c>
      <c r="L692" s="8" t="s">
        <v>799</v>
      </c>
      <c r="M692" s="8" t="s">
        <v>102</v>
      </c>
      <c r="N692" s="8" t="s">
        <v>881</v>
      </c>
      <c r="O692" s="8" t="s">
        <v>62</v>
      </c>
      <c r="P692" s="8" t="s">
        <v>1488</v>
      </c>
      <c r="Q692" s="8" t="s">
        <v>96</v>
      </c>
      <c r="R692" s="8" t="s">
        <v>57</v>
      </c>
      <c r="S692" s="8" t="s">
        <v>1206</v>
      </c>
      <c r="T692" s="150">
        <v>1.079</v>
      </c>
      <c r="U692" s="8" t="s">
        <v>2838</v>
      </c>
      <c r="V692" s="172">
        <v>4.8750000000000002E-2</v>
      </c>
      <c r="W692" s="151">
        <v>4.6100000000000002E-2</v>
      </c>
      <c r="X692" s="4" t="s">
        <v>614</v>
      </c>
      <c r="Y692" s="4"/>
      <c r="Z692" s="150">
        <v>138000</v>
      </c>
      <c r="AA692" s="148">
        <v>3.6469999999999998</v>
      </c>
      <c r="AB692" s="171">
        <v>102.167</v>
      </c>
      <c r="AD692" s="150">
        <v>514.19299999999998</v>
      </c>
      <c r="AG692" s="8" t="s">
        <v>17</v>
      </c>
      <c r="AH692" s="151">
        <v>8.1000000000000004E-5</v>
      </c>
      <c r="AI692" s="151">
        <v>1.04453370585753E-3</v>
      </c>
      <c r="AJ692" s="151">
        <v>1.3173118909496899E-4</v>
      </c>
    </row>
    <row r="693" spans="1:36" s="8" customFormat="1" x14ac:dyDescent="0.2">
      <c r="A693" s="8">
        <v>1035</v>
      </c>
      <c r="B693" s="8">
        <v>9939</v>
      </c>
      <c r="C693" s="8" t="s">
        <v>2499</v>
      </c>
      <c r="D693" s="8" t="s">
        <v>2500</v>
      </c>
      <c r="E693" s="4" t="s">
        <v>426</v>
      </c>
      <c r="F693" s="8" t="s">
        <v>2501</v>
      </c>
      <c r="G693" s="8" t="s">
        <v>2502</v>
      </c>
      <c r="H693" s="8" t="s">
        <v>76</v>
      </c>
      <c r="I693" s="8" t="s">
        <v>230</v>
      </c>
      <c r="J693" s="8" t="s">
        <v>61</v>
      </c>
      <c r="K693" s="8" t="s">
        <v>314</v>
      </c>
      <c r="L693" s="8" t="s">
        <v>799</v>
      </c>
      <c r="M693" s="8" t="s">
        <v>102</v>
      </c>
      <c r="N693" s="8" t="s">
        <v>895</v>
      </c>
      <c r="O693" s="8" t="s">
        <v>62</v>
      </c>
      <c r="P693" s="8" t="s">
        <v>1503</v>
      </c>
      <c r="Q693" s="8" t="s">
        <v>96</v>
      </c>
      <c r="R693" s="8" t="s">
        <v>57</v>
      </c>
      <c r="S693" s="8" t="s">
        <v>1206</v>
      </c>
      <c r="T693" s="150">
        <v>6.3449999999999998</v>
      </c>
      <c r="U693" s="8" t="s">
        <v>2498</v>
      </c>
      <c r="V693" s="172">
        <v>6.0999999999999999E-2</v>
      </c>
      <c r="W693" s="151">
        <v>5.4890000000000001E-2</v>
      </c>
      <c r="X693" s="4" t="s">
        <v>614</v>
      </c>
      <c r="Y693" s="4"/>
      <c r="Z693" s="150">
        <v>48000</v>
      </c>
      <c r="AA693" s="148">
        <v>3.6469999999999998</v>
      </c>
      <c r="AB693" s="171">
        <v>105.932</v>
      </c>
      <c r="AD693" s="150">
        <v>185.441</v>
      </c>
      <c r="AG693" s="8" t="s">
        <v>17</v>
      </c>
      <c r="AH693" s="151">
        <v>6.0000000000000002E-5</v>
      </c>
      <c r="AI693" s="151">
        <v>3.76705323956128E-4</v>
      </c>
      <c r="AJ693" s="151">
        <v>4.7508127296291001E-5</v>
      </c>
    </row>
    <row r="694" spans="1:36" s="8" customFormat="1" x14ac:dyDescent="0.2">
      <c r="A694" s="8">
        <v>1035</v>
      </c>
      <c r="B694" s="8">
        <v>9939</v>
      </c>
      <c r="C694" s="8" t="s">
        <v>1505</v>
      </c>
      <c r="D694" s="8" t="s">
        <v>1506</v>
      </c>
      <c r="E694" s="152" t="s">
        <v>425</v>
      </c>
      <c r="F694" s="8" t="s">
        <v>2503</v>
      </c>
      <c r="G694" s="8" t="s">
        <v>2504</v>
      </c>
      <c r="H694" s="8" t="s">
        <v>76</v>
      </c>
      <c r="I694" s="8" t="s">
        <v>230</v>
      </c>
      <c r="J694" s="8" t="s">
        <v>61</v>
      </c>
      <c r="K694" s="8" t="s">
        <v>314</v>
      </c>
      <c r="L694" s="8" t="s">
        <v>799</v>
      </c>
      <c r="M694" s="8" t="s">
        <v>102</v>
      </c>
      <c r="N694" s="8" t="s">
        <v>888</v>
      </c>
      <c r="O694" s="8" t="s">
        <v>62</v>
      </c>
      <c r="P694" s="8" t="s">
        <v>1509</v>
      </c>
      <c r="Q694" s="8" t="s">
        <v>96</v>
      </c>
      <c r="R694" s="8" t="s">
        <v>57</v>
      </c>
      <c r="S694" s="8" t="s">
        <v>1206</v>
      </c>
      <c r="T694" s="150">
        <v>3.786</v>
      </c>
      <c r="U694" s="8" t="s">
        <v>2505</v>
      </c>
      <c r="V694" s="172">
        <v>7.8750000000000001E-2</v>
      </c>
      <c r="W694" s="151">
        <v>6.0170000000000001E-2</v>
      </c>
      <c r="X694" s="4" t="s">
        <v>614</v>
      </c>
      <c r="Y694" s="4"/>
      <c r="Z694" s="150">
        <v>8000</v>
      </c>
      <c r="AA694" s="148">
        <v>3.6469999999999998</v>
      </c>
      <c r="AB694" s="171">
        <v>110.047</v>
      </c>
      <c r="AD694" s="150">
        <v>32.106999999999999</v>
      </c>
      <c r="AG694" s="8" t="s">
        <v>17</v>
      </c>
      <c r="AH694" s="151">
        <v>1.2999999999999999E-5</v>
      </c>
      <c r="AI694" s="151">
        <v>6.5222816220214999E-5</v>
      </c>
      <c r="AJ694" s="151">
        <v>8.2255642767964601E-6</v>
      </c>
    </row>
    <row r="695" spans="1:36" s="8" customFormat="1" x14ac:dyDescent="0.2">
      <c r="A695" s="8">
        <v>1035</v>
      </c>
      <c r="B695" s="8">
        <v>9939</v>
      </c>
      <c r="C695" s="8" t="s">
        <v>1505</v>
      </c>
      <c r="D695" s="8" t="s">
        <v>1506</v>
      </c>
      <c r="E695" s="152" t="s">
        <v>425</v>
      </c>
      <c r="F695" s="8" t="s">
        <v>2506</v>
      </c>
      <c r="G695" s="8" t="s">
        <v>2507</v>
      </c>
      <c r="H695" s="8" t="s">
        <v>76</v>
      </c>
      <c r="I695" s="8" t="s">
        <v>230</v>
      </c>
      <c r="J695" s="8" t="s">
        <v>61</v>
      </c>
      <c r="K695" s="8" t="s">
        <v>314</v>
      </c>
      <c r="L695" s="8" t="s">
        <v>799</v>
      </c>
      <c r="M695" s="8" t="s">
        <v>102</v>
      </c>
      <c r="N695" s="8" t="s">
        <v>888</v>
      </c>
      <c r="O695" s="8" t="s">
        <v>62</v>
      </c>
      <c r="P695" s="8" t="s">
        <v>1509</v>
      </c>
      <c r="Q695" s="8" t="s">
        <v>96</v>
      </c>
      <c r="R695" s="8" t="s">
        <v>57</v>
      </c>
      <c r="S695" s="8" t="s">
        <v>1206</v>
      </c>
      <c r="T695" s="150">
        <v>5.1210000000000004</v>
      </c>
      <c r="U695" s="8" t="s">
        <v>2508</v>
      </c>
      <c r="V695" s="172">
        <v>8.1250000000000003E-2</v>
      </c>
      <c r="W695" s="151">
        <v>6.012E-2</v>
      </c>
      <c r="X695" s="4" t="s">
        <v>614</v>
      </c>
      <c r="Y695" s="4"/>
      <c r="Z695" s="150">
        <v>46000</v>
      </c>
      <c r="AA695" s="148">
        <v>3.6469999999999998</v>
      </c>
      <c r="AB695" s="171">
        <v>114.12</v>
      </c>
      <c r="AD695" s="150">
        <v>191.45</v>
      </c>
      <c r="AG695" s="8" t="s">
        <v>17</v>
      </c>
      <c r="AH695" s="151">
        <v>9.2E-5</v>
      </c>
      <c r="AI695" s="151">
        <v>3.88911376822108E-4</v>
      </c>
      <c r="AJ695" s="151">
        <v>4.9047491559191002E-5</v>
      </c>
    </row>
    <row r="696" spans="1:36" s="8" customFormat="1" x14ac:dyDescent="0.2">
      <c r="A696" s="8">
        <v>1035</v>
      </c>
      <c r="B696" s="8">
        <v>9939</v>
      </c>
      <c r="C696" s="8" t="s">
        <v>1505</v>
      </c>
      <c r="D696" s="8" t="s">
        <v>1506</v>
      </c>
      <c r="E696" s="152" t="s">
        <v>425</v>
      </c>
      <c r="F696" s="8" t="s">
        <v>2509</v>
      </c>
      <c r="G696" s="8" t="s">
        <v>2510</v>
      </c>
      <c r="H696" s="8" t="s">
        <v>76</v>
      </c>
      <c r="I696" s="8" t="s">
        <v>230</v>
      </c>
      <c r="J696" s="8" t="s">
        <v>61</v>
      </c>
      <c r="K696" s="8" t="s">
        <v>314</v>
      </c>
      <c r="L696" s="8" t="s">
        <v>799</v>
      </c>
      <c r="M696" s="8" t="s">
        <v>102</v>
      </c>
      <c r="N696" s="8" t="s">
        <v>888</v>
      </c>
      <c r="O696" s="8" t="s">
        <v>62</v>
      </c>
      <c r="P696" s="8" t="s">
        <v>1509</v>
      </c>
      <c r="Q696" s="8" t="s">
        <v>96</v>
      </c>
      <c r="R696" s="8" t="s">
        <v>57</v>
      </c>
      <c r="S696" s="8" t="s">
        <v>1207</v>
      </c>
      <c r="T696" s="150">
        <v>5.218</v>
      </c>
      <c r="U696" s="8" t="s">
        <v>2508</v>
      </c>
      <c r="V696" s="172">
        <v>7.8750000000000001E-2</v>
      </c>
      <c r="W696" s="151">
        <v>4.2389999999999997E-2</v>
      </c>
      <c r="X696" s="4" t="s">
        <v>614</v>
      </c>
      <c r="Y696" s="4"/>
      <c r="Z696" s="150">
        <v>359000</v>
      </c>
      <c r="AA696" s="148">
        <v>3.7964000000000002</v>
      </c>
      <c r="AB696" s="171">
        <v>124.077</v>
      </c>
      <c r="AD696" s="150">
        <v>1691.0519999999999</v>
      </c>
      <c r="AG696" s="8" t="s">
        <v>17</v>
      </c>
      <c r="AH696" s="151">
        <v>7.18E-4</v>
      </c>
      <c r="AI696" s="151">
        <v>3.4352070567278902E-3</v>
      </c>
      <c r="AJ696" s="151">
        <v>4.3323054855246099E-4</v>
      </c>
    </row>
    <row r="697" spans="1:36" s="8" customFormat="1" x14ac:dyDescent="0.2">
      <c r="A697" s="8">
        <v>1035</v>
      </c>
      <c r="B697" s="8">
        <v>9939</v>
      </c>
      <c r="C697" s="8" t="s">
        <v>1505</v>
      </c>
      <c r="D697" s="8" t="s">
        <v>1506</v>
      </c>
      <c r="E697" s="152" t="s">
        <v>425</v>
      </c>
      <c r="F697" s="8" t="s">
        <v>2511</v>
      </c>
      <c r="G697" s="8" t="s">
        <v>2512</v>
      </c>
      <c r="H697" s="8" t="s">
        <v>76</v>
      </c>
      <c r="I697" s="8" t="s">
        <v>230</v>
      </c>
      <c r="J697" s="8" t="s">
        <v>61</v>
      </c>
      <c r="K697" s="8" t="s">
        <v>314</v>
      </c>
      <c r="L697" s="8" t="s">
        <v>799</v>
      </c>
      <c r="M697" s="8" t="s">
        <v>102</v>
      </c>
      <c r="N697" s="8" t="s">
        <v>888</v>
      </c>
      <c r="O697" s="8" t="s">
        <v>62</v>
      </c>
      <c r="P697" s="8" t="s">
        <v>1509</v>
      </c>
      <c r="Q697" s="8" t="s">
        <v>96</v>
      </c>
      <c r="R697" s="8" t="s">
        <v>57</v>
      </c>
      <c r="S697" s="8" t="s">
        <v>1207</v>
      </c>
      <c r="T697" s="150">
        <v>3.8460000000000001</v>
      </c>
      <c r="U697" s="8" t="s">
        <v>2505</v>
      </c>
      <c r="V697" s="172">
        <v>7.3749999999999996E-2</v>
      </c>
      <c r="W697" s="151">
        <v>3.9300000000000002E-2</v>
      </c>
      <c r="X697" s="4" t="s">
        <v>614</v>
      </c>
      <c r="Y697" s="4"/>
      <c r="Z697" s="150">
        <v>182000</v>
      </c>
      <c r="AA697" s="148">
        <v>3.7964000000000002</v>
      </c>
      <c r="AB697" s="171">
        <v>117.319</v>
      </c>
      <c r="AD697" s="150">
        <v>810.60699999999997</v>
      </c>
      <c r="AG697" s="8" t="s">
        <v>17</v>
      </c>
      <c r="AH697" s="151">
        <v>2.2800000000000001E-4</v>
      </c>
      <c r="AI697" s="151">
        <v>1.6466686978660399E-3</v>
      </c>
      <c r="AJ697" s="151">
        <v>2.0766934029886001E-4</v>
      </c>
    </row>
    <row r="698" spans="1:36" s="8" customFormat="1" x14ac:dyDescent="0.2">
      <c r="A698" s="8">
        <v>1035</v>
      </c>
      <c r="B698" s="8">
        <v>9939</v>
      </c>
      <c r="C698" s="8" t="s">
        <v>2513</v>
      </c>
      <c r="D698" s="8" t="s">
        <v>2514</v>
      </c>
      <c r="E698" s="4" t="s">
        <v>426</v>
      </c>
      <c r="F698" s="8" t="s">
        <v>2515</v>
      </c>
      <c r="G698" s="8" t="s">
        <v>2516</v>
      </c>
      <c r="H698" s="8" t="s">
        <v>76</v>
      </c>
      <c r="I698" s="8" t="s">
        <v>230</v>
      </c>
      <c r="J698" s="8" t="s">
        <v>61</v>
      </c>
      <c r="K698" s="8" t="s">
        <v>315</v>
      </c>
      <c r="L698" s="8" t="s">
        <v>799</v>
      </c>
      <c r="M698" s="8" t="s">
        <v>102</v>
      </c>
      <c r="N698" s="8" t="s">
        <v>881</v>
      </c>
      <c r="O698" s="8" t="s">
        <v>62</v>
      </c>
      <c r="P698" s="8" t="s">
        <v>1520</v>
      </c>
      <c r="Q698" s="8" t="s">
        <v>96</v>
      </c>
      <c r="R698" s="8" t="s">
        <v>57</v>
      </c>
      <c r="S698" s="8" t="s">
        <v>1206</v>
      </c>
      <c r="T698" s="150">
        <v>1.5149999999999999</v>
      </c>
      <c r="U698" s="8" t="s">
        <v>2517</v>
      </c>
      <c r="V698" s="172">
        <v>3.5000000000000003E-2</v>
      </c>
      <c r="W698" s="151">
        <v>5.067E-2</v>
      </c>
      <c r="X698" s="4" t="s">
        <v>614</v>
      </c>
      <c r="Y698" s="4"/>
      <c r="Z698" s="150">
        <v>105000</v>
      </c>
      <c r="AA698" s="148">
        <v>3.6469999999999998</v>
      </c>
      <c r="AB698" s="171">
        <v>99.275000000000006</v>
      </c>
      <c r="AD698" s="150">
        <v>380.15899999999999</v>
      </c>
      <c r="AG698" s="8" t="s">
        <v>17</v>
      </c>
      <c r="AH698" s="151">
        <v>1.3999999999999999E-4</v>
      </c>
      <c r="AI698" s="151">
        <v>7.7225641865995601E-4</v>
      </c>
      <c r="AJ698" s="151">
        <v>9.7392985736903905E-5</v>
      </c>
    </row>
    <row r="699" spans="1:36" s="8" customFormat="1" x14ac:dyDescent="0.2">
      <c r="A699" s="8">
        <v>1035</v>
      </c>
      <c r="B699" s="8">
        <v>9939</v>
      </c>
      <c r="C699" s="8" t="s">
        <v>2518</v>
      </c>
      <c r="D699" s="8" t="s">
        <v>2519</v>
      </c>
      <c r="E699" s="4" t="s">
        <v>426</v>
      </c>
      <c r="F699" s="8" t="s">
        <v>2520</v>
      </c>
      <c r="G699" s="8" t="s">
        <v>2521</v>
      </c>
      <c r="H699" s="8" t="s">
        <v>76</v>
      </c>
      <c r="I699" s="8" t="s">
        <v>230</v>
      </c>
      <c r="J699" s="8" t="s">
        <v>61</v>
      </c>
      <c r="K699" s="8" t="s">
        <v>317</v>
      </c>
      <c r="L699" s="8" t="s">
        <v>799</v>
      </c>
      <c r="M699" s="8" t="s">
        <v>102</v>
      </c>
      <c r="N699" s="8" t="s">
        <v>878</v>
      </c>
      <c r="O699" s="8" t="s">
        <v>62</v>
      </c>
      <c r="P699" s="8" t="s">
        <v>1520</v>
      </c>
      <c r="Q699" s="8" t="s">
        <v>96</v>
      </c>
      <c r="R699" s="8" t="s">
        <v>57</v>
      </c>
      <c r="S699" s="8" t="s">
        <v>1206</v>
      </c>
      <c r="T699" s="150">
        <v>3.8780000000000001</v>
      </c>
      <c r="U699" s="8" t="s">
        <v>2522</v>
      </c>
      <c r="V699" s="172">
        <v>4.9000000000000002E-2</v>
      </c>
      <c r="W699" s="151">
        <v>4.972E-2</v>
      </c>
      <c r="X699" s="4" t="s">
        <v>614</v>
      </c>
      <c r="Y699" s="4"/>
      <c r="Z699" s="150">
        <v>30000</v>
      </c>
      <c r="AA699" s="148">
        <v>3.6469999999999998</v>
      </c>
      <c r="AB699" s="171">
        <v>100.873</v>
      </c>
      <c r="AD699" s="150">
        <v>110.36499999999999</v>
      </c>
      <c r="AG699" s="8" t="s">
        <v>17</v>
      </c>
      <c r="AH699" s="151">
        <v>3.6999999999999998E-5</v>
      </c>
      <c r="AI699" s="151">
        <v>2.2419527674737901E-4</v>
      </c>
      <c r="AJ699" s="151">
        <v>2.82743488599649E-5</v>
      </c>
    </row>
    <row r="700" spans="1:36" s="8" customFormat="1" x14ac:dyDescent="0.2">
      <c r="A700" s="8">
        <v>1035</v>
      </c>
      <c r="B700" s="8">
        <v>9939</v>
      </c>
      <c r="C700" s="8" t="s">
        <v>2468</v>
      </c>
      <c r="D700" s="8" t="s">
        <v>2469</v>
      </c>
      <c r="E700" s="4" t="s">
        <v>426</v>
      </c>
      <c r="F700" s="8" t="s">
        <v>2523</v>
      </c>
      <c r="G700" s="8" t="s">
        <v>2524</v>
      </c>
      <c r="H700" s="8" t="s">
        <v>76</v>
      </c>
      <c r="I700" s="8" t="s">
        <v>230</v>
      </c>
      <c r="J700" s="8" t="s">
        <v>61</v>
      </c>
      <c r="K700" s="8" t="s">
        <v>317</v>
      </c>
      <c r="L700" s="8" t="s">
        <v>799</v>
      </c>
      <c r="M700" s="8" t="s">
        <v>102</v>
      </c>
      <c r="N700" s="8" t="s">
        <v>881</v>
      </c>
      <c r="O700" s="8" t="s">
        <v>62</v>
      </c>
      <c r="P700" s="8" t="s">
        <v>1372</v>
      </c>
      <c r="Q700" s="8" t="s">
        <v>96</v>
      </c>
      <c r="R700" s="8" t="s">
        <v>57</v>
      </c>
      <c r="S700" s="8" t="s">
        <v>1206</v>
      </c>
      <c r="T700" s="150">
        <v>1.63</v>
      </c>
      <c r="U700" s="8" t="s">
        <v>2525</v>
      </c>
      <c r="V700" s="172">
        <v>3.2149999999999998E-2</v>
      </c>
      <c r="W700" s="151">
        <v>4.8959999999999997E-2</v>
      </c>
      <c r="X700" s="4" t="s">
        <v>614</v>
      </c>
      <c r="Y700" s="4"/>
      <c r="Z700" s="150">
        <v>169000</v>
      </c>
      <c r="AA700" s="148">
        <v>3.6469999999999998</v>
      </c>
      <c r="AB700" s="171">
        <v>98.433000000000007</v>
      </c>
      <c r="AD700" s="150">
        <v>606.68499999999995</v>
      </c>
      <c r="AG700" s="8" t="s">
        <v>17</v>
      </c>
      <c r="AH700" s="151">
        <v>1.6899999999999999E-4</v>
      </c>
      <c r="AI700" s="151">
        <v>1.2324208204679799E-3</v>
      </c>
      <c r="AJ700" s="151">
        <v>1.55426540316726E-4</v>
      </c>
    </row>
    <row r="701" spans="1:36" s="8" customFormat="1" x14ac:dyDescent="0.2">
      <c r="A701" s="8">
        <v>1035</v>
      </c>
      <c r="B701" s="8">
        <v>9939</v>
      </c>
      <c r="C701" s="8" t="s">
        <v>2526</v>
      </c>
      <c r="D701" s="8" t="s">
        <v>2527</v>
      </c>
      <c r="E701" s="4" t="s">
        <v>426</v>
      </c>
      <c r="F701" s="8" t="s">
        <v>2528</v>
      </c>
      <c r="G701" s="8" t="s">
        <v>2529</v>
      </c>
      <c r="H701" s="8" t="s">
        <v>76</v>
      </c>
      <c r="I701" s="8" t="s">
        <v>230</v>
      </c>
      <c r="J701" s="8" t="s">
        <v>61</v>
      </c>
      <c r="K701" s="8" t="s">
        <v>314</v>
      </c>
      <c r="L701" s="8" t="s">
        <v>799</v>
      </c>
      <c r="M701" s="8" t="s">
        <v>102</v>
      </c>
      <c r="N701" s="8" t="s">
        <v>897</v>
      </c>
      <c r="O701" s="8" t="s">
        <v>62</v>
      </c>
      <c r="P701" s="8" t="s">
        <v>1544</v>
      </c>
      <c r="Q701" s="8" t="s">
        <v>96</v>
      </c>
      <c r="R701" s="8" t="s">
        <v>57</v>
      </c>
      <c r="S701" s="8" t="s">
        <v>1206</v>
      </c>
      <c r="T701" s="150">
        <v>3.0750000000000002</v>
      </c>
      <c r="U701" s="8" t="s">
        <v>1883</v>
      </c>
      <c r="V701" s="172">
        <v>4.5999999999999999E-2</v>
      </c>
      <c r="W701" s="151">
        <v>4.53E-2</v>
      </c>
      <c r="X701" s="4" t="s">
        <v>614</v>
      </c>
      <c r="Y701" s="4"/>
      <c r="Z701" s="150">
        <v>59000</v>
      </c>
      <c r="AA701" s="148">
        <v>3.6469999999999998</v>
      </c>
      <c r="AB701" s="171">
        <v>100.848</v>
      </c>
      <c r="AD701" s="150">
        <v>216.99700000000001</v>
      </c>
      <c r="AG701" s="8" t="s">
        <v>17</v>
      </c>
      <c r="AH701" s="151">
        <v>3.8999999999999999E-5</v>
      </c>
      <c r="AI701" s="151">
        <v>4.40808393237599E-4</v>
      </c>
      <c r="AJ701" s="151">
        <v>5.5592474880031903E-5</v>
      </c>
    </row>
    <row r="702" spans="1:36" s="8" customFormat="1" x14ac:dyDescent="0.2">
      <c r="A702" s="8">
        <v>1035</v>
      </c>
      <c r="B702" s="8">
        <v>9939</v>
      </c>
      <c r="C702" s="8" t="s">
        <v>2530</v>
      </c>
      <c r="D702" s="8" t="s">
        <v>2531</v>
      </c>
      <c r="E702" s="4" t="s">
        <v>426</v>
      </c>
      <c r="F702" s="8" t="s">
        <v>2532</v>
      </c>
      <c r="G702" s="8" t="s">
        <v>2533</v>
      </c>
      <c r="H702" s="8" t="s">
        <v>76</v>
      </c>
      <c r="I702" s="8" t="s">
        <v>230</v>
      </c>
      <c r="J702" s="8" t="s">
        <v>61</v>
      </c>
      <c r="K702" s="8" t="s">
        <v>314</v>
      </c>
      <c r="L702" s="8" t="s">
        <v>799</v>
      </c>
      <c r="M702" s="8" t="s">
        <v>102</v>
      </c>
      <c r="N702" s="8" t="s">
        <v>878</v>
      </c>
      <c r="O702" s="8" t="s">
        <v>62</v>
      </c>
      <c r="P702" s="8" t="s">
        <v>1488</v>
      </c>
      <c r="Q702" s="8" t="s">
        <v>96</v>
      </c>
      <c r="R702" s="8" t="s">
        <v>57</v>
      </c>
      <c r="S702" s="8" t="s">
        <v>1207</v>
      </c>
      <c r="T702" s="150">
        <v>3.58</v>
      </c>
      <c r="U702" s="8" t="s">
        <v>2534</v>
      </c>
      <c r="V702" s="172">
        <v>3.6249999999999998E-2</v>
      </c>
      <c r="W702" s="151">
        <v>2.7820000000000001E-2</v>
      </c>
      <c r="X702" s="4" t="s">
        <v>614</v>
      </c>
      <c r="Y702" s="4"/>
      <c r="Z702" s="150">
        <v>31000</v>
      </c>
      <c r="AA702" s="148">
        <v>3.7964000000000002</v>
      </c>
      <c r="AB702" s="171">
        <v>103.616</v>
      </c>
      <c r="AD702" s="150">
        <v>121.944</v>
      </c>
      <c r="AG702" s="8" t="s">
        <v>17</v>
      </c>
      <c r="AH702" s="151">
        <v>6.2000000000000003E-5</v>
      </c>
      <c r="AI702" s="151">
        <v>2.4771817997834398E-4</v>
      </c>
      <c r="AJ702" s="151">
        <v>3.1240935764919801E-5</v>
      </c>
    </row>
    <row r="703" spans="1:36" s="8" customFormat="1" x14ac:dyDescent="0.2">
      <c r="A703" s="8">
        <v>1035</v>
      </c>
      <c r="B703" s="8">
        <v>9939</v>
      </c>
      <c r="C703" s="8" t="s">
        <v>2605</v>
      </c>
      <c r="D703" s="8" t="s">
        <v>2606</v>
      </c>
      <c r="E703" s="4" t="s">
        <v>426</v>
      </c>
      <c r="F703" s="8" t="s">
        <v>2839</v>
      </c>
      <c r="G703" s="8" t="s">
        <v>2840</v>
      </c>
      <c r="H703" s="8" t="s">
        <v>76</v>
      </c>
      <c r="I703" s="8" t="s">
        <v>230</v>
      </c>
      <c r="J703" s="8" t="s">
        <v>61</v>
      </c>
      <c r="K703" s="8" t="s">
        <v>153</v>
      </c>
      <c r="L703" s="8" t="s">
        <v>799</v>
      </c>
      <c r="M703" s="8" t="s">
        <v>102</v>
      </c>
      <c r="N703" s="8" t="s">
        <v>888</v>
      </c>
      <c r="O703" s="8" t="s">
        <v>62</v>
      </c>
      <c r="P703" s="8" t="s">
        <v>1520</v>
      </c>
      <c r="Q703" s="8" t="s">
        <v>96</v>
      </c>
      <c r="R703" s="8" t="s">
        <v>57</v>
      </c>
      <c r="S703" s="8" t="s">
        <v>1207</v>
      </c>
      <c r="T703" s="150">
        <v>1.5269999999999999</v>
      </c>
      <c r="U703" s="8" t="s">
        <v>2841</v>
      </c>
      <c r="V703" s="172">
        <v>0.04</v>
      </c>
      <c r="W703" s="151">
        <v>2.9960000000000001E-2</v>
      </c>
      <c r="X703" s="4" t="s">
        <v>614</v>
      </c>
      <c r="Y703" s="4"/>
      <c r="Z703" s="150">
        <v>33000</v>
      </c>
      <c r="AA703" s="148">
        <v>3.7964000000000002</v>
      </c>
      <c r="AB703" s="171">
        <v>103.042</v>
      </c>
      <c r="AD703" s="150">
        <v>129.09200000000001</v>
      </c>
      <c r="AG703" s="8" t="s">
        <v>17</v>
      </c>
      <c r="AH703" s="151">
        <v>4.3999999999999999E-5</v>
      </c>
      <c r="AI703" s="151">
        <v>2.6223833241141998E-4</v>
      </c>
      <c r="AJ703" s="151">
        <v>3.3072142297674997E-5</v>
      </c>
    </row>
    <row r="704" spans="1:36" s="8" customFormat="1" x14ac:dyDescent="0.2">
      <c r="A704" s="8">
        <v>1035</v>
      </c>
      <c r="B704" s="8">
        <v>9939</v>
      </c>
      <c r="C704" s="8" t="s">
        <v>2605</v>
      </c>
      <c r="D704" s="8" t="s">
        <v>2606</v>
      </c>
      <c r="E704" s="4" t="s">
        <v>426</v>
      </c>
      <c r="F704" s="8" t="s">
        <v>2842</v>
      </c>
      <c r="G704" s="8" t="s">
        <v>2843</v>
      </c>
      <c r="H704" s="8" t="s">
        <v>76</v>
      </c>
      <c r="I704" s="8" t="s">
        <v>230</v>
      </c>
      <c r="J704" s="8" t="s">
        <v>61</v>
      </c>
      <c r="K704" s="8" t="s">
        <v>153</v>
      </c>
      <c r="L704" s="8" t="s">
        <v>799</v>
      </c>
      <c r="M704" s="8" t="s">
        <v>102</v>
      </c>
      <c r="N704" s="8" t="s">
        <v>888</v>
      </c>
      <c r="O704" s="8" t="s">
        <v>62</v>
      </c>
      <c r="P704" s="8" t="s">
        <v>1520</v>
      </c>
      <c r="Q704" s="8" t="s">
        <v>96</v>
      </c>
      <c r="R704" s="8" t="s">
        <v>57</v>
      </c>
      <c r="S704" s="8" t="s">
        <v>1207</v>
      </c>
      <c r="T704" s="150">
        <v>4.0519999999999996</v>
      </c>
      <c r="U704" s="8" t="s">
        <v>2844</v>
      </c>
      <c r="V704" s="172">
        <v>4.2500000000000003E-2</v>
      </c>
      <c r="W704" s="151">
        <v>3.3730000000000003E-2</v>
      </c>
      <c r="X704" s="4" t="s">
        <v>614</v>
      </c>
      <c r="Y704" s="4"/>
      <c r="Z704" s="150">
        <v>25000</v>
      </c>
      <c r="AA704" s="148">
        <v>3.7964000000000002</v>
      </c>
      <c r="AB704" s="171">
        <v>105.322</v>
      </c>
      <c r="AD704" s="150">
        <v>99.960999999999999</v>
      </c>
      <c r="AG704" s="8" t="s">
        <v>17</v>
      </c>
      <c r="AH704" s="151">
        <v>3.3000000000000003E-5</v>
      </c>
      <c r="AI704" s="151">
        <v>2.03060769063228E-4</v>
      </c>
      <c r="AJ704" s="151">
        <v>2.56089740495998E-5</v>
      </c>
    </row>
    <row r="705" spans="1:36" s="8" customFormat="1" x14ac:dyDescent="0.2">
      <c r="A705" s="8">
        <v>1035</v>
      </c>
      <c r="B705" s="8">
        <v>9939</v>
      </c>
      <c r="C705" s="8" t="s">
        <v>2535</v>
      </c>
      <c r="D705" s="8" t="s">
        <v>2536</v>
      </c>
      <c r="E705" s="4" t="s">
        <v>426</v>
      </c>
      <c r="F705" s="8" t="s">
        <v>2537</v>
      </c>
      <c r="G705" s="8" t="s">
        <v>2538</v>
      </c>
      <c r="H705" s="8" t="s">
        <v>76</v>
      </c>
      <c r="I705" s="8" t="s">
        <v>230</v>
      </c>
      <c r="J705" s="8" t="s">
        <v>61</v>
      </c>
      <c r="K705" s="8" t="s">
        <v>314</v>
      </c>
      <c r="L705" s="8" t="s">
        <v>799</v>
      </c>
      <c r="M705" s="8" t="s">
        <v>102</v>
      </c>
      <c r="N705" s="8" t="s">
        <v>1131</v>
      </c>
      <c r="O705" s="8" t="s">
        <v>62</v>
      </c>
      <c r="P705" s="8" t="s">
        <v>1520</v>
      </c>
      <c r="Q705" s="8" t="s">
        <v>96</v>
      </c>
      <c r="R705" s="8" t="s">
        <v>57</v>
      </c>
      <c r="S705" s="8" t="s">
        <v>1206</v>
      </c>
      <c r="T705" s="150">
        <v>3.1019999999999999</v>
      </c>
      <c r="U705" s="8" t="s">
        <v>2539</v>
      </c>
      <c r="V705" s="172">
        <v>5.1999999999999998E-2</v>
      </c>
      <c r="W705" s="151">
        <v>5.0909999999999997E-2</v>
      </c>
      <c r="X705" s="4" t="s">
        <v>614</v>
      </c>
      <c r="Y705" s="4"/>
      <c r="Z705" s="150">
        <v>152000</v>
      </c>
      <c r="AA705" s="148">
        <v>3.6469999999999998</v>
      </c>
      <c r="AB705" s="171">
        <v>103.015</v>
      </c>
      <c r="AD705" s="150">
        <v>571.05999999999995</v>
      </c>
      <c r="AG705" s="8" t="s">
        <v>17</v>
      </c>
      <c r="AH705" s="151">
        <v>3.0400000000000002E-4</v>
      </c>
      <c r="AI705" s="151">
        <v>1.16005209582141E-3</v>
      </c>
      <c r="AJ705" s="151">
        <v>1.4629977102482099E-4</v>
      </c>
    </row>
    <row r="706" spans="1:36" s="8" customFormat="1" x14ac:dyDescent="0.2">
      <c r="A706" s="8">
        <v>1035</v>
      </c>
      <c r="B706" s="8">
        <v>9939</v>
      </c>
      <c r="C706" s="8" t="s">
        <v>2535</v>
      </c>
      <c r="D706" s="8" t="s">
        <v>2536</v>
      </c>
      <c r="E706" s="4" t="s">
        <v>426</v>
      </c>
      <c r="F706" s="8" t="s">
        <v>2540</v>
      </c>
      <c r="G706" s="8" t="s">
        <v>2541</v>
      </c>
      <c r="H706" s="8" t="s">
        <v>76</v>
      </c>
      <c r="I706" s="8" t="s">
        <v>230</v>
      </c>
      <c r="J706" s="8" t="s">
        <v>61</v>
      </c>
      <c r="K706" s="8" t="s">
        <v>314</v>
      </c>
      <c r="L706" s="8" t="s">
        <v>799</v>
      </c>
      <c r="M706" s="8" t="s">
        <v>102</v>
      </c>
      <c r="N706" s="8" t="s">
        <v>1131</v>
      </c>
      <c r="O706" s="8" t="s">
        <v>62</v>
      </c>
      <c r="P706" s="8" t="s">
        <v>1520</v>
      </c>
      <c r="Q706" s="8" t="s">
        <v>96</v>
      </c>
      <c r="R706" s="8" t="s">
        <v>57</v>
      </c>
      <c r="S706" s="8" t="s">
        <v>1206</v>
      </c>
      <c r="T706" s="150">
        <v>6.7210000000000001</v>
      </c>
      <c r="U706" s="8" t="s">
        <v>2542</v>
      </c>
      <c r="V706" s="172">
        <v>5.45E-2</v>
      </c>
      <c r="W706" s="151">
        <v>5.7259999999999998E-2</v>
      </c>
      <c r="X706" s="4" t="s">
        <v>614</v>
      </c>
      <c r="Y706" s="4"/>
      <c r="Z706" s="150">
        <v>135000</v>
      </c>
      <c r="AA706" s="148">
        <v>3.6469999999999998</v>
      </c>
      <c r="AB706" s="171">
        <v>100.97799999999999</v>
      </c>
      <c r="AD706" s="150">
        <v>497.16199999999998</v>
      </c>
      <c r="AG706" s="8" t="s">
        <v>17</v>
      </c>
      <c r="AH706" s="151">
        <v>1.35E-4</v>
      </c>
      <c r="AI706" s="151">
        <v>1.0099366274004199E-3</v>
      </c>
      <c r="AJ706" s="151">
        <v>1.2736798448145599E-4</v>
      </c>
    </row>
    <row r="707" spans="1:36" s="8" customFormat="1" x14ac:dyDescent="0.2">
      <c r="A707" s="8">
        <v>1035</v>
      </c>
      <c r="B707" s="8">
        <v>9939</v>
      </c>
      <c r="C707" s="8" t="s">
        <v>2543</v>
      </c>
      <c r="D707" s="8" t="s">
        <v>2544</v>
      </c>
      <c r="E707" s="4" t="s">
        <v>426</v>
      </c>
      <c r="F707" s="8" t="s">
        <v>2545</v>
      </c>
      <c r="G707" s="8" t="s">
        <v>2546</v>
      </c>
      <c r="H707" s="8" t="s">
        <v>76</v>
      </c>
      <c r="I707" s="8" t="s">
        <v>230</v>
      </c>
      <c r="J707" s="8" t="s">
        <v>61</v>
      </c>
      <c r="K707" s="8" t="s">
        <v>313</v>
      </c>
      <c r="L707" s="8" t="s">
        <v>799</v>
      </c>
      <c r="M707" s="8" t="s">
        <v>102</v>
      </c>
      <c r="N707" s="8" t="s">
        <v>859</v>
      </c>
      <c r="O707" s="8" t="s">
        <v>62</v>
      </c>
      <c r="P707" s="8" t="s">
        <v>1520</v>
      </c>
      <c r="Q707" s="8" t="s">
        <v>96</v>
      </c>
      <c r="R707" s="8" t="s">
        <v>57</v>
      </c>
      <c r="S707" s="8" t="s">
        <v>1206</v>
      </c>
      <c r="T707" s="150">
        <v>5.9870000000000001</v>
      </c>
      <c r="U707" s="8" t="s">
        <v>2547</v>
      </c>
      <c r="V707" s="172">
        <v>7.3779999999999998E-2</v>
      </c>
      <c r="W707" s="151">
        <v>6.0330000000000002E-2</v>
      </c>
      <c r="X707" s="4" t="s">
        <v>614</v>
      </c>
      <c r="Y707" s="4"/>
      <c r="Z707" s="150">
        <v>147000</v>
      </c>
      <c r="AA707" s="148">
        <v>3.6469999999999998</v>
      </c>
      <c r="AB707" s="171">
        <v>109.48699999999999</v>
      </c>
      <c r="AD707" s="150">
        <v>586.96799999999996</v>
      </c>
      <c r="AG707" s="8" t="s">
        <v>17</v>
      </c>
      <c r="AH707" s="151">
        <v>2.4499999999999999E-4</v>
      </c>
      <c r="AI707" s="151">
        <v>1.19236912686717E-3</v>
      </c>
      <c r="AJ707" s="151">
        <v>1.50375427850258E-4</v>
      </c>
    </row>
    <row r="708" spans="1:36" s="8" customFormat="1" x14ac:dyDescent="0.2">
      <c r="A708" s="8">
        <v>1035</v>
      </c>
      <c r="B708" s="8">
        <v>9939</v>
      </c>
      <c r="C708" s="8" t="s">
        <v>2548</v>
      </c>
      <c r="D708" s="8" t="s">
        <v>2549</v>
      </c>
      <c r="E708" s="4" t="s">
        <v>426</v>
      </c>
      <c r="F708" s="8" t="s">
        <v>2550</v>
      </c>
      <c r="G708" s="8" t="s">
        <v>2551</v>
      </c>
      <c r="H708" s="8" t="s">
        <v>76</v>
      </c>
      <c r="I708" s="8" t="s">
        <v>230</v>
      </c>
      <c r="J708" s="8" t="s">
        <v>61</v>
      </c>
      <c r="K708" s="8" t="s">
        <v>153</v>
      </c>
      <c r="L708" s="8" t="s">
        <v>799</v>
      </c>
      <c r="M708" s="8" t="s">
        <v>102</v>
      </c>
      <c r="N708" s="8" t="s">
        <v>909</v>
      </c>
      <c r="O708" s="8" t="s">
        <v>62</v>
      </c>
      <c r="P708" s="8" t="s">
        <v>1372</v>
      </c>
      <c r="Q708" s="8" t="s">
        <v>96</v>
      </c>
      <c r="R708" s="8" t="s">
        <v>57</v>
      </c>
      <c r="S708" s="8" t="s">
        <v>1207</v>
      </c>
      <c r="T708" s="150">
        <v>2.0910000000000002</v>
      </c>
      <c r="U708" s="8" t="s">
        <v>2552</v>
      </c>
      <c r="V708" s="172">
        <v>1.4999999999999999E-2</v>
      </c>
      <c r="W708" s="151">
        <v>3.4099999999999998E-2</v>
      </c>
      <c r="X708" s="4" t="s">
        <v>614</v>
      </c>
      <c r="Y708" s="4"/>
      <c r="Z708" s="150">
        <v>243000</v>
      </c>
      <c r="AA708" s="148">
        <v>3.7964000000000002</v>
      </c>
      <c r="AB708" s="171">
        <v>97.634</v>
      </c>
      <c r="AD708" s="150">
        <v>900.69600000000003</v>
      </c>
      <c r="AG708" s="8" t="s">
        <v>17</v>
      </c>
      <c r="AH708" s="151">
        <v>4.0999999999999999E-4</v>
      </c>
      <c r="AI708" s="151">
        <v>1.8296771105638699E-3</v>
      </c>
      <c r="AJ708" s="151">
        <v>2.30749414865986E-4</v>
      </c>
    </row>
    <row r="709" spans="1:36" s="8" customFormat="1" x14ac:dyDescent="0.2">
      <c r="A709" s="8">
        <v>1035</v>
      </c>
      <c r="B709" s="8">
        <v>9939</v>
      </c>
      <c r="C709" s="8" t="s">
        <v>2553</v>
      </c>
      <c r="D709" s="8" t="s">
        <v>2554</v>
      </c>
      <c r="E709" s="4" t="s">
        <v>426</v>
      </c>
      <c r="F709" s="8" t="s">
        <v>2555</v>
      </c>
      <c r="G709" s="8" t="s">
        <v>2556</v>
      </c>
      <c r="H709" s="8" t="s">
        <v>76</v>
      </c>
      <c r="I709" s="8" t="s">
        <v>230</v>
      </c>
      <c r="J709" s="8" t="s">
        <v>61</v>
      </c>
      <c r="K709" s="8" t="s">
        <v>314</v>
      </c>
      <c r="L709" s="8" t="s">
        <v>799</v>
      </c>
      <c r="M709" s="8" t="s">
        <v>102</v>
      </c>
      <c r="N709" s="8" t="s">
        <v>881</v>
      </c>
      <c r="O709" s="8" t="s">
        <v>62</v>
      </c>
      <c r="P709" s="8" t="s">
        <v>1372</v>
      </c>
      <c r="Q709" s="8" t="s">
        <v>96</v>
      </c>
      <c r="R709" s="8" t="s">
        <v>57</v>
      </c>
      <c r="S709" s="8" t="s">
        <v>1206</v>
      </c>
      <c r="T709" s="150">
        <v>3.5409999999999999</v>
      </c>
      <c r="U709" s="8" t="s">
        <v>2557</v>
      </c>
      <c r="V709" s="172">
        <v>5.9310000000000002E-2</v>
      </c>
      <c r="W709" s="151">
        <v>5.1490000000000001E-2</v>
      </c>
      <c r="X709" s="4" t="s">
        <v>614</v>
      </c>
      <c r="Y709" s="4"/>
      <c r="Z709" s="150">
        <v>18000</v>
      </c>
      <c r="AA709" s="148">
        <v>3.6469999999999998</v>
      </c>
      <c r="AB709" s="171">
        <v>105.40900000000001</v>
      </c>
      <c r="AD709" s="150">
        <v>69.197000000000003</v>
      </c>
      <c r="AG709" s="8" t="s">
        <v>17</v>
      </c>
      <c r="AH709" s="151">
        <v>1.8E-5</v>
      </c>
      <c r="AI709" s="151">
        <v>1.40566435471419E-4</v>
      </c>
      <c r="AJ709" s="151">
        <v>1.77275118913365E-5</v>
      </c>
    </row>
    <row r="710" spans="1:36" s="8" customFormat="1" x14ac:dyDescent="0.2">
      <c r="A710" s="8">
        <v>1035</v>
      </c>
      <c r="B710" s="8">
        <v>9939</v>
      </c>
      <c r="C710" s="8" t="s">
        <v>2308</v>
      </c>
      <c r="D710" s="8" t="s">
        <v>2309</v>
      </c>
      <c r="E710" s="4" t="s">
        <v>426</v>
      </c>
      <c r="F710" s="8" t="s">
        <v>2845</v>
      </c>
      <c r="G710" s="8" t="s">
        <v>2846</v>
      </c>
      <c r="H710" s="8" t="s">
        <v>76</v>
      </c>
      <c r="I710" s="8" t="s">
        <v>230</v>
      </c>
      <c r="J710" s="8" t="s">
        <v>61</v>
      </c>
      <c r="K710" s="8" t="s">
        <v>317</v>
      </c>
      <c r="L710" s="8" t="s">
        <v>799</v>
      </c>
      <c r="M710" s="8" t="s">
        <v>102</v>
      </c>
      <c r="N710" s="8" t="s">
        <v>1134</v>
      </c>
      <c r="O710" s="8" t="s">
        <v>62</v>
      </c>
      <c r="P710" s="8" t="s">
        <v>1503</v>
      </c>
      <c r="Q710" s="8" t="s">
        <v>96</v>
      </c>
      <c r="R710" s="8" t="s">
        <v>57</v>
      </c>
      <c r="S710" s="8" t="s">
        <v>1206</v>
      </c>
      <c r="T710" s="150">
        <v>2.3780000000000001</v>
      </c>
      <c r="U710" s="8" t="s">
        <v>2847</v>
      </c>
      <c r="V710" s="172">
        <v>7.7499999999999999E-2</v>
      </c>
      <c r="W710" s="151">
        <v>5.7849999999999999E-2</v>
      </c>
      <c r="X710" s="4" t="s">
        <v>614</v>
      </c>
      <c r="Y710" s="4"/>
      <c r="Z710" s="150">
        <v>130000</v>
      </c>
      <c r="AA710" s="148">
        <v>3.6469999999999998</v>
      </c>
      <c r="AB710" s="171">
        <v>107.211</v>
      </c>
      <c r="AD710" s="150">
        <v>508.29700000000003</v>
      </c>
      <c r="AG710" s="8" t="s">
        <v>17</v>
      </c>
      <c r="AH710" s="151">
        <v>2.1699999999999999E-4</v>
      </c>
      <c r="AI710" s="151">
        <v>1.0325552155177301E-3</v>
      </c>
      <c r="AJ710" s="151">
        <v>1.30220523841013E-4</v>
      </c>
    </row>
    <row r="711" spans="1:36" s="8" customFormat="1" x14ac:dyDescent="0.2">
      <c r="A711" s="8">
        <v>1035</v>
      </c>
      <c r="B711" s="8">
        <v>9939</v>
      </c>
      <c r="C711" s="8" t="s">
        <v>2558</v>
      </c>
      <c r="D711" s="8" t="s">
        <v>2559</v>
      </c>
      <c r="E711" s="4" t="s">
        <v>426</v>
      </c>
      <c r="F711" s="8" t="s">
        <v>2560</v>
      </c>
      <c r="G711" s="8" t="s">
        <v>2561</v>
      </c>
      <c r="H711" s="8" t="s">
        <v>76</v>
      </c>
      <c r="I711" s="8" t="s">
        <v>230</v>
      </c>
      <c r="J711" s="8" t="s">
        <v>61</v>
      </c>
      <c r="K711" s="8" t="s">
        <v>314</v>
      </c>
      <c r="L711" s="8" t="s">
        <v>799</v>
      </c>
      <c r="M711" s="8" t="s">
        <v>102</v>
      </c>
      <c r="N711" s="8" t="s">
        <v>1134</v>
      </c>
      <c r="O711" s="8" t="s">
        <v>62</v>
      </c>
      <c r="P711" s="8" t="s">
        <v>1497</v>
      </c>
      <c r="Q711" s="8" t="s">
        <v>96</v>
      </c>
      <c r="R711" s="8" t="s">
        <v>57</v>
      </c>
      <c r="S711" s="8" t="s">
        <v>1206</v>
      </c>
      <c r="T711" s="150">
        <v>0.59599999999999997</v>
      </c>
      <c r="U711" s="8" t="s">
        <v>2562</v>
      </c>
      <c r="V711" s="172">
        <v>5.1499999999999997E-2</v>
      </c>
      <c r="W711" s="151">
        <v>4.65E-2</v>
      </c>
      <c r="X711" s="4" t="s">
        <v>614</v>
      </c>
      <c r="Y711" s="4"/>
      <c r="Z711" s="150">
        <v>191000</v>
      </c>
      <c r="AA711" s="148">
        <v>3.6469999999999998</v>
      </c>
      <c r="AB711" s="171">
        <v>102.298</v>
      </c>
      <c r="AD711" s="150">
        <v>712.58299999999997</v>
      </c>
      <c r="AG711" s="8" t="s">
        <v>17</v>
      </c>
      <c r="AH711" s="151">
        <v>2.3900000000000001E-4</v>
      </c>
      <c r="AI711" s="151">
        <v>1.4475441326331499E-3</v>
      </c>
      <c r="AJ711" s="151">
        <v>1.8255677991995599E-4</v>
      </c>
    </row>
    <row r="712" spans="1:36" s="8" customFormat="1" x14ac:dyDescent="0.2">
      <c r="A712" s="8">
        <v>1035</v>
      </c>
      <c r="B712" s="8">
        <v>9939</v>
      </c>
      <c r="C712" s="8" t="s">
        <v>2563</v>
      </c>
      <c r="D712" s="8" t="s">
        <v>2564</v>
      </c>
      <c r="E712" s="4" t="s">
        <v>426</v>
      </c>
      <c r="F712" s="8" t="s">
        <v>2565</v>
      </c>
      <c r="G712" s="8" t="s">
        <v>2566</v>
      </c>
      <c r="H712" s="8" t="s">
        <v>76</v>
      </c>
      <c r="I712" s="8" t="s">
        <v>230</v>
      </c>
      <c r="J712" s="8" t="s">
        <v>61</v>
      </c>
      <c r="K712" s="8" t="s">
        <v>314</v>
      </c>
      <c r="L712" s="8" t="s">
        <v>799</v>
      </c>
      <c r="M712" s="8" t="s">
        <v>102</v>
      </c>
      <c r="N712" s="8" t="s">
        <v>884</v>
      </c>
      <c r="O712" s="8" t="s">
        <v>62</v>
      </c>
      <c r="P712" s="8" t="s">
        <v>1497</v>
      </c>
      <c r="Q712" s="8" t="s">
        <v>84</v>
      </c>
      <c r="R712" s="8" t="s">
        <v>57</v>
      </c>
      <c r="S712" s="8" t="s">
        <v>1206</v>
      </c>
      <c r="T712" s="150">
        <v>0.77400000000000002</v>
      </c>
      <c r="U712" s="8" t="s">
        <v>2567</v>
      </c>
      <c r="V712" s="172">
        <v>5.1499999999999997E-2</v>
      </c>
      <c r="W712" s="151">
        <v>4.4470000000000003E-2</v>
      </c>
      <c r="X712" s="4" t="s">
        <v>614</v>
      </c>
      <c r="Y712" s="4"/>
      <c r="Z712" s="150">
        <v>191000</v>
      </c>
      <c r="AA712" s="148">
        <v>3.6469999999999998</v>
      </c>
      <c r="AB712" s="171">
        <v>101.627</v>
      </c>
      <c r="AD712" s="150">
        <v>707.90800000000002</v>
      </c>
      <c r="AG712" s="8" t="s">
        <v>17</v>
      </c>
      <c r="AH712" s="151">
        <v>2.5500000000000002E-4</v>
      </c>
      <c r="AI712" s="151">
        <v>1.4380456747313899E-3</v>
      </c>
      <c r="AJ712" s="151">
        <v>1.81358883531405E-4</v>
      </c>
    </row>
    <row r="713" spans="1:36" s="8" customFormat="1" x14ac:dyDescent="0.2">
      <c r="A713" s="8">
        <v>1035</v>
      </c>
      <c r="B713" s="8">
        <v>9939</v>
      </c>
      <c r="C713" s="8" t="s">
        <v>2834</v>
      </c>
      <c r="D713" s="8" t="s">
        <v>2835</v>
      </c>
      <c r="E713" s="4" t="s">
        <v>426</v>
      </c>
      <c r="F713" s="8" t="s">
        <v>2848</v>
      </c>
      <c r="G713" s="8" t="s">
        <v>2849</v>
      </c>
      <c r="H713" s="8" t="s">
        <v>76</v>
      </c>
      <c r="I713" s="8" t="s">
        <v>230</v>
      </c>
      <c r="J713" s="8" t="s">
        <v>61</v>
      </c>
      <c r="K713" s="8" t="s">
        <v>314</v>
      </c>
      <c r="L713" s="8" t="s">
        <v>799</v>
      </c>
      <c r="M713" s="8" t="s">
        <v>102</v>
      </c>
      <c r="N713" s="8" t="s">
        <v>881</v>
      </c>
      <c r="O713" s="8" t="s">
        <v>62</v>
      </c>
      <c r="P713" s="8" t="s">
        <v>1488</v>
      </c>
      <c r="Q713" s="8" t="s">
        <v>96</v>
      </c>
      <c r="R713" s="8" t="s">
        <v>57</v>
      </c>
      <c r="S713" s="8" t="s">
        <v>1206</v>
      </c>
      <c r="T713" s="150">
        <v>3.274</v>
      </c>
      <c r="U713" s="8" t="s">
        <v>2850</v>
      </c>
      <c r="V713" s="172">
        <v>5.2499999999999998E-2</v>
      </c>
      <c r="W713" s="151">
        <v>4.8300000000000003E-2</v>
      </c>
      <c r="X713" s="4" t="s">
        <v>614</v>
      </c>
      <c r="Y713" s="4"/>
      <c r="Z713" s="150">
        <v>138000</v>
      </c>
      <c r="AA713" s="148">
        <v>3.6469999999999998</v>
      </c>
      <c r="AB713" s="171">
        <v>103.124</v>
      </c>
      <c r="AD713" s="150">
        <v>519.01099999999997</v>
      </c>
      <c r="AG713" s="8" t="s">
        <v>17</v>
      </c>
      <c r="AH713" s="151">
        <v>2.12E-4</v>
      </c>
      <c r="AI713" s="151">
        <v>1.05431998057331E-3</v>
      </c>
      <c r="AJ713" s="151">
        <v>1.32965383451637E-4</v>
      </c>
    </row>
    <row r="714" spans="1:36" s="8" customFormat="1" x14ac:dyDescent="0.2">
      <c r="A714" s="8">
        <v>1035</v>
      </c>
      <c r="B714" s="8">
        <v>9939</v>
      </c>
      <c r="C714" s="8" t="s">
        <v>2568</v>
      </c>
      <c r="D714" s="8" t="s">
        <v>2569</v>
      </c>
      <c r="E714" s="4" t="s">
        <v>426</v>
      </c>
      <c r="F714" s="8" t="s">
        <v>2570</v>
      </c>
      <c r="G714" s="8" t="s">
        <v>2571</v>
      </c>
      <c r="H714" s="8" t="s">
        <v>76</v>
      </c>
      <c r="I714" s="8" t="s">
        <v>230</v>
      </c>
      <c r="J714" s="8" t="s">
        <v>61</v>
      </c>
      <c r="K714" s="8" t="s">
        <v>314</v>
      </c>
      <c r="L714" s="8" t="s">
        <v>799</v>
      </c>
      <c r="M714" s="8" t="s">
        <v>102</v>
      </c>
      <c r="N714" s="8" t="s">
        <v>130</v>
      </c>
      <c r="O714" s="8" t="s">
        <v>62</v>
      </c>
      <c r="P714" s="8" t="s">
        <v>1526</v>
      </c>
      <c r="Q714" s="8" t="s">
        <v>84</v>
      </c>
      <c r="R714" s="8" t="s">
        <v>57</v>
      </c>
      <c r="S714" s="8" t="s">
        <v>1206</v>
      </c>
      <c r="T714" s="150">
        <v>1.466</v>
      </c>
      <c r="U714" s="8" t="s">
        <v>1695</v>
      </c>
      <c r="V714" s="172">
        <v>4.8750000000000002E-2</v>
      </c>
      <c r="W714" s="151">
        <v>5.219E-2</v>
      </c>
      <c r="X714" s="4" t="s">
        <v>614</v>
      </c>
      <c r="Y714" s="4"/>
      <c r="Z714" s="150">
        <v>34000</v>
      </c>
      <c r="AA714" s="148">
        <v>3.6469999999999998</v>
      </c>
      <c r="AB714" s="171">
        <v>101.803</v>
      </c>
      <c r="AD714" s="150">
        <v>126.23399999999999</v>
      </c>
      <c r="AG714" s="8" t="s">
        <v>17</v>
      </c>
      <c r="AH714" s="151">
        <v>4.5000000000000003E-5</v>
      </c>
      <c r="AI714" s="151">
        <v>2.56431417054401E-4</v>
      </c>
      <c r="AJ714" s="151">
        <v>3.2339804163764899E-5</v>
      </c>
    </row>
    <row r="715" spans="1:36" s="8" customFormat="1" x14ac:dyDescent="0.2">
      <c r="A715" s="8">
        <v>1035</v>
      </c>
      <c r="B715" s="8">
        <v>9939</v>
      </c>
      <c r="C715" s="8" t="s">
        <v>2568</v>
      </c>
      <c r="D715" s="8" t="s">
        <v>2569</v>
      </c>
      <c r="E715" s="4" t="s">
        <v>426</v>
      </c>
      <c r="F715" s="8" t="s">
        <v>2570</v>
      </c>
      <c r="G715" s="8" t="s">
        <v>2572</v>
      </c>
      <c r="H715" s="8" t="s">
        <v>76</v>
      </c>
      <c r="I715" s="8" t="s">
        <v>230</v>
      </c>
      <c r="J715" s="8" t="s">
        <v>61</v>
      </c>
      <c r="K715" s="8" t="s">
        <v>314</v>
      </c>
      <c r="L715" s="8" t="s">
        <v>799</v>
      </c>
      <c r="M715" s="8" t="s">
        <v>102</v>
      </c>
      <c r="N715" s="8" t="s">
        <v>130</v>
      </c>
      <c r="O715" s="8" t="s">
        <v>62</v>
      </c>
      <c r="P715" s="8" t="s">
        <v>1526</v>
      </c>
      <c r="Q715" s="8" t="s">
        <v>84</v>
      </c>
      <c r="R715" s="8" t="s">
        <v>57</v>
      </c>
      <c r="S715" s="8" t="s">
        <v>1206</v>
      </c>
      <c r="T715" s="150">
        <v>1.466</v>
      </c>
      <c r="U715" s="8" t="s">
        <v>1695</v>
      </c>
      <c r="V715" s="172">
        <v>4.8750000000000002E-2</v>
      </c>
      <c r="W715" s="151">
        <v>5.1990000000000001E-2</v>
      </c>
      <c r="X715" s="4" t="s">
        <v>614</v>
      </c>
      <c r="Y715" s="4"/>
      <c r="Z715" s="150">
        <v>138000</v>
      </c>
      <c r="AA715" s="148">
        <v>3.6469999999999998</v>
      </c>
      <c r="AB715" s="171">
        <v>101.83199999999999</v>
      </c>
      <c r="AD715" s="150">
        <v>512.50699999999995</v>
      </c>
      <c r="AG715" s="8" t="s">
        <v>17</v>
      </c>
      <c r="AH715" s="151">
        <v>1.84E-4</v>
      </c>
      <c r="AI715" s="151">
        <v>1.04110840320944E-3</v>
      </c>
      <c r="AJ715" s="151">
        <v>1.3129920763921201E-4</v>
      </c>
    </row>
    <row r="716" spans="1:36" s="8" customFormat="1" x14ac:dyDescent="0.2">
      <c r="A716" s="8">
        <v>1035</v>
      </c>
      <c r="B716" s="8">
        <v>9939</v>
      </c>
      <c r="C716" s="8" t="s">
        <v>2851</v>
      </c>
      <c r="D716" s="8" t="s">
        <v>5197</v>
      </c>
      <c r="E716" s="4" t="s">
        <v>426</v>
      </c>
      <c r="F716" s="8" t="s">
        <v>2852</v>
      </c>
      <c r="G716" s="8" t="s">
        <v>2853</v>
      </c>
      <c r="H716" s="8" t="s">
        <v>76</v>
      </c>
      <c r="I716" s="8" t="s">
        <v>230</v>
      </c>
      <c r="J716" s="8" t="s">
        <v>61</v>
      </c>
      <c r="K716" s="8" t="s">
        <v>314</v>
      </c>
      <c r="L716" s="8" t="s">
        <v>799</v>
      </c>
      <c r="M716" s="8" t="s">
        <v>102</v>
      </c>
      <c r="N716" s="8" t="s">
        <v>898</v>
      </c>
      <c r="O716" s="8" t="s">
        <v>62</v>
      </c>
      <c r="P716" s="8" t="s">
        <v>1520</v>
      </c>
      <c r="Q716" s="8" t="s">
        <v>96</v>
      </c>
      <c r="R716" s="8" t="s">
        <v>57</v>
      </c>
      <c r="S716" s="8" t="s">
        <v>1206</v>
      </c>
      <c r="T716" s="150">
        <v>2.8460000000000001</v>
      </c>
      <c r="U716" s="8" t="s">
        <v>2854</v>
      </c>
      <c r="V716" s="172">
        <v>4.7500000000000001E-2</v>
      </c>
      <c r="W716" s="151">
        <v>4.9700000000000001E-2</v>
      </c>
      <c r="X716" s="4" t="s">
        <v>614</v>
      </c>
      <c r="Y716" s="4"/>
      <c r="Z716" s="150">
        <v>85000</v>
      </c>
      <c r="AA716" s="148">
        <v>3.6469999999999998</v>
      </c>
      <c r="AB716" s="171">
        <v>101.468</v>
      </c>
      <c r="AD716" s="150">
        <v>314.54500000000002</v>
      </c>
      <c r="AG716" s="8" t="s">
        <v>17</v>
      </c>
      <c r="AH716" s="151">
        <v>5.7000000000000003E-5</v>
      </c>
      <c r="AI716" s="151">
        <v>6.3896768782173896E-4</v>
      </c>
      <c r="AJ716" s="151">
        <v>8.0583300316687897E-5</v>
      </c>
    </row>
    <row r="717" spans="1:36" s="8" customFormat="1" x14ac:dyDescent="0.2">
      <c r="A717" s="8">
        <v>1035</v>
      </c>
      <c r="B717" s="8">
        <v>9939</v>
      </c>
      <c r="C717" s="8" t="s">
        <v>2573</v>
      </c>
      <c r="D717" s="8" t="s">
        <v>2574</v>
      </c>
      <c r="E717" s="4" t="s">
        <v>426</v>
      </c>
      <c r="F717" s="8" t="s">
        <v>2575</v>
      </c>
      <c r="G717" s="8" t="s">
        <v>2576</v>
      </c>
      <c r="H717" s="8" t="s">
        <v>76</v>
      </c>
      <c r="I717" s="8" t="s">
        <v>230</v>
      </c>
      <c r="J717" s="8" t="s">
        <v>61</v>
      </c>
      <c r="K717" s="8" t="s">
        <v>314</v>
      </c>
      <c r="L717" s="8" t="s">
        <v>799</v>
      </c>
      <c r="M717" s="8" t="s">
        <v>102</v>
      </c>
      <c r="N717" s="8" t="s">
        <v>130</v>
      </c>
      <c r="O717" s="8" t="s">
        <v>62</v>
      </c>
      <c r="P717" s="8" t="s">
        <v>1488</v>
      </c>
      <c r="Q717" s="8" t="s">
        <v>96</v>
      </c>
      <c r="R717" s="8" t="s">
        <v>57</v>
      </c>
      <c r="S717" s="8" t="s">
        <v>1206</v>
      </c>
      <c r="T717" s="150">
        <v>3.74</v>
      </c>
      <c r="U717" s="8" t="s">
        <v>2577</v>
      </c>
      <c r="V717" s="172">
        <v>4.4999999999999998E-2</v>
      </c>
      <c r="W717" s="151">
        <v>4.8309999999999999E-2</v>
      </c>
      <c r="X717" s="4" t="s">
        <v>614</v>
      </c>
      <c r="Y717" s="4"/>
      <c r="Z717" s="150">
        <v>107000</v>
      </c>
      <c r="AA717" s="148">
        <v>3.6469999999999998</v>
      </c>
      <c r="AB717" s="171">
        <v>100.551</v>
      </c>
      <c r="AD717" s="150">
        <v>392.37900000000002</v>
      </c>
      <c r="AG717" s="8" t="s">
        <v>17</v>
      </c>
      <c r="AH717" s="151">
        <v>1.65E-4</v>
      </c>
      <c r="AI717" s="151">
        <v>7.9707940053734105E-4</v>
      </c>
      <c r="AJ717" s="151">
        <v>1.0052353183728701E-4</v>
      </c>
    </row>
    <row r="718" spans="1:36" s="8" customFormat="1" x14ac:dyDescent="0.2">
      <c r="A718" s="8">
        <v>1035</v>
      </c>
      <c r="B718" s="8">
        <v>9939</v>
      </c>
      <c r="C718" s="8" t="s">
        <v>2578</v>
      </c>
      <c r="D718" s="8" t="s">
        <v>2579</v>
      </c>
      <c r="E718" s="4" t="s">
        <v>426</v>
      </c>
      <c r="F718" s="8" t="s">
        <v>2580</v>
      </c>
      <c r="G718" s="8" t="s">
        <v>2581</v>
      </c>
      <c r="H718" s="8" t="s">
        <v>76</v>
      </c>
      <c r="I718" s="8" t="s">
        <v>230</v>
      </c>
      <c r="J718" s="8" t="s">
        <v>61</v>
      </c>
      <c r="K718" s="8" t="s">
        <v>313</v>
      </c>
      <c r="L718" s="8" t="s">
        <v>799</v>
      </c>
      <c r="M718" s="8" t="s">
        <v>102</v>
      </c>
      <c r="N718" s="8" t="s">
        <v>909</v>
      </c>
      <c r="O718" s="8" t="s">
        <v>62</v>
      </c>
      <c r="P718" s="8" t="s">
        <v>1526</v>
      </c>
      <c r="Q718" s="8" t="s">
        <v>84</v>
      </c>
      <c r="R718" s="8" t="s">
        <v>57</v>
      </c>
      <c r="S718" s="8" t="s">
        <v>1207</v>
      </c>
      <c r="T718" s="150">
        <v>7.4999999999999997E-2</v>
      </c>
      <c r="U718" s="8" t="s">
        <v>2582</v>
      </c>
      <c r="V718" s="172">
        <v>0.02</v>
      </c>
      <c r="W718" s="151">
        <v>0.15951000000000001</v>
      </c>
      <c r="X718" s="4" t="s">
        <v>614</v>
      </c>
      <c r="Y718" s="4"/>
      <c r="Z718" s="150">
        <v>601000</v>
      </c>
      <c r="AA718" s="148">
        <v>3.7964000000000002</v>
      </c>
      <c r="AB718" s="171">
        <v>100.289</v>
      </c>
      <c r="AD718" s="150">
        <v>2288.2379999999998</v>
      </c>
      <c r="AG718" s="8" t="s">
        <v>17</v>
      </c>
      <c r="AH718" s="151">
        <v>2.003E-3</v>
      </c>
      <c r="AI718" s="151">
        <v>4.6483333282308801E-3</v>
      </c>
      <c r="AJ718" s="151">
        <v>5.8622376013699098E-4</v>
      </c>
    </row>
    <row r="719" spans="1:36" s="8" customFormat="1" x14ac:dyDescent="0.2">
      <c r="A719" s="8">
        <v>1035</v>
      </c>
      <c r="B719" s="8">
        <v>9939</v>
      </c>
      <c r="C719" s="8" t="s">
        <v>2855</v>
      </c>
      <c r="D719" s="8" t="s">
        <v>5196</v>
      </c>
      <c r="E719" s="4" t="s">
        <v>426</v>
      </c>
      <c r="F719" s="8" t="s">
        <v>2857</v>
      </c>
      <c r="G719" s="8" t="s">
        <v>2858</v>
      </c>
      <c r="H719" s="8" t="s">
        <v>76</v>
      </c>
      <c r="I719" s="8" t="s">
        <v>230</v>
      </c>
      <c r="J719" s="8" t="s">
        <v>61</v>
      </c>
      <c r="K719" s="8" t="s">
        <v>314</v>
      </c>
      <c r="L719" s="8" t="s">
        <v>799</v>
      </c>
      <c r="M719" s="8" t="s">
        <v>102</v>
      </c>
      <c r="N719" s="8" t="s">
        <v>888</v>
      </c>
      <c r="O719" s="8" t="s">
        <v>62</v>
      </c>
      <c r="P719" s="8" t="s">
        <v>1560</v>
      </c>
      <c r="Q719" s="8" t="s">
        <v>96</v>
      </c>
      <c r="R719" s="8" t="s">
        <v>57</v>
      </c>
      <c r="S719" s="8" t="s">
        <v>1206</v>
      </c>
      <c r="T719" s="150">
        <v>5.3259999999999996</v>
      </c>
      <c r="U719" s="8" t="s">
        <v>2859</v>
      </c>
      <c r="V719" s="172">
        <v>4.9090000000000002E-2</v>
      </c>
      <c r="W719" s="151">
        <v>4.9369999999999997E-2</v>
      </c>
      <c r="X719" s="4" t="s">
        <v>614</v>
      </c>
      <c r="Y719" s="4"/>
      <c r="Z719" s="150">
        <v>90000</v>
      </c>
      <c r="AA719" s="148">
        <v>3.6469999999999998</v>
      </c>
      <c r="AB719" s="171">
        <v>101.48</v>
      </c>
      <c r="AD719" s="150">
        <v>333.08600000000001</v>
      </c>
      <c r="AG719" s="8" t="s">
        <v>17</v>
      </c>
      <c r="AH719" s="151">
        <v>1.2E-4</v>
      </c>
      <c r="AI719" s="151">
        <v>6.7663251565185502E-4</v>
      </c>
      <c r="AJ719" s="151">
        <v>8.5333393616018202E-5</v>
      </c>
    </row>
    <row r="720" spans="1:36" s="8" customFormat="1" x14ac:dyDescent="0.2">
      <c r="A720" s="8">
        <v>1035</v>
      </c>
      <c r="B720" s="8">
        <v>9939</v>
      </c>
      <c r="C720" s="8" t="s">
        <v>2319</v>
      </c>
      <c r="D720" s="8" t="s">
        <v>2320</v>
      </c>
      <c r="E720" s="4" t="s">
        <v>426</v>
      </c>
      <c r="F720" s="8" t="s">
        <v>2583</v>
      </c>
      <c r="G720" s="8" t="s">
        <v>2584</v>
      </c>
      <c r="H720" s="8" t="s">
        <v>76</v>
      </c>
      <c r="I720" s="8" t="s">
        <v>230</v>
      </c>
      <c r="J720" s="8" t="s">
        <v>61</v>
      </c>
      <c r="K720" s="8" t="s">
        <v>314</v>
      </c>
      <c r="L720" s="8" t="s">
        <v>799</v>
      </c>
      <c r="M720" s="8" t="s">
        <v>102</v>
      </c>
      <c r="N720" s="8" t="s">
        <v>895</v>
      </c>
      <c r="O720" s="8" t="s">
        <v>62</v>
      </c>
      <c r="P720" s="8" t="s">
        <v>1520</v>
      </c>
      <c r="Q720" s="8" t="s">
        <v>96</v>
      </c>
      <c r="R720" s="8" t="s">
        <v>57</v>
      </c>
      <c r="S720" s="8" t="s">
        <v>1206</v>
      </c>
      <c r="T720" s="150">
        <v>7.3380000000000001</v>
      </c>
      <c r="U720" s="8" t="s">
        <v>2585</v>
      </c>
      <c r="V720" s="172">
        <v>5.3999999999999999E-2</v>
      </c>
      <c r="W720" s="151">
        <v>5.4539999999999998E-2</v>
      </c>
      <c r="X720" s="4" t="s">
        <v>614</v>
      </c>
      <c r="Y720" s="4"/>
      <c r="Z720" s="150">
        <v>164000</v>
      </c>
      <c r="AA720" s="148">
        <v>3.6469999999999998</v>
      </c>
      <c r="AB720" s="171">
        <v>100.90600000000001</v>
      </c>
      <c r="AD720" s="150">
        <v>603.52599999999995</v>
      </c>
      <c r="AG720" s="8" t="s">
        <v>17</v>
      </c>
      <c r="AH720" s="151">
        <v>1.64E-4</v>
      </c>
      <c r="AI720" s="151">
        <v>1.2260050356752599E-3</v>
      </c>
      <c r="AJ720" s="151">
        <v>1.5461741471839999E-4</v>
      </c>
    </row>
    <row r="721" spans="1:36" s="8" customFormat="1" x14ac:dyDescent="0.2">
      <c r="A721" s="8">
        <v>1035</v>
      </c>
      <c r="B721" s="8">
        <v>9939</v>
      </c>
      <c r="C721" s="8" t="s">
        <v>2586</v>
      </c>
      <c r="D721" s="8" t="s">
        <v>2587</v>
      </c>
      <c r="E721" s="4" t="s">
        <v>426</v>
      </c>
      <c r="F721" s="8" t="s">
        <v>2588</v>
      </c>
      <c r="G721" s="8" t="s">
        <v>2589</v>
      </c>
      <c r="H721" s="8" t="s">
        <v>76</v>
      </c>
      <c r="I721" s="8" t="s">
        <v>230</v>
      </c>
      <c r="J721" s="8" t="s">
        <v>61</v>
      </c>
      <c r="K721" s="8" t="s">
        <v>314</v>
      </c>
      <c r="L721" s="8" t="s">
        <v>799</v>
      </c>
      <c r="M721" s="8" t="s">
        <v>102</v>
      </c>
      <c r="N721" s="8" t="s">
        <v>1134</v>
      </c>
      <c r="O721" s="8" t="s">
        <v>62</v>
      </c>
      <c r="P721" s="8" t="s">
        <v>1503</v>
      </c>
      <c r="Q721" s="8" t="s">
        <v>96</v>
      </c>
      <c r="R721" s="8" t="s">
        <v>57</v>
      </c>
      <c r="S721" s="8" t="s">
        <v>1206</v>
      </c>
      <c r="T721" s="150">
        <v>3.673</v>
      </c>
      <c r="U721" s="8" t="s">
        <v>1585</v>
      </c>
      <c r="V721" s="172">
        <v>6.9000000000000006E-2</v>
      </c>
      <c r="W721" s="151">
        <v>5.951E-2</v>
      </c>
      <c r="X721" s="4" t="s">
        <v>614</v>
      </c>
      <c r="Y721" s="4"/>
      <c r="Z721" s="150">
        <v>287000</v>
      </c>
      <c r="AA721" s="148">
        <v>3.6469999999999998</v>
      </c>
      <c r="AB721" s="171">
        <v>105.13500000000001</v>
      </c>
      <c r="AD721" s="150">
        <v>1100.44</v>
      </c>
      <c r="AG721" s="8" t="s">
        <v>17</v>
      </c>
      <c r="AH721" s="151">
        <v>2.8699999999999998E-4</v>
      </c>
      <c r="AI721" s="151">
        <v>2.2354370179496902E-3</v>
      </c>
      <c r="AJ721" s="151">
        <v>2.8192175596637801E-4</v>
      </c>
    </row>
    <row r="722" spans="1:36" s="8" customFormat="1" x14ac:dyDescent="0.2">
      <c r="A722" s="8">
        <v>1035</v>
      </c>
      <c r="B722" s="8">
        <v>9939</v>
      </c>
      <c r="C722" s="8" t="s">
        <v>2590</v>
      </c>
      <c r="D722" s="8" t="s">
        <v>2591</v>
      </c>
      <c r="E722" s="4" t="s">
        <v>426</v>
      </c>
      <c r="F722" s="8" t="s">
        <v>2592</v>
      </c>
      <c r="G722" s="8" t="s">
        <v>2593</v>
      </c>
      <c r="H722" s="8" t="s">
        <v>76</v>
      </c>
      <c r="I722" s="8" t="s">
        <v>230</v>
      </c>
      <c r="J722" s="8" t="s">
        <v>61</v>
      </c>
      <c r="K722" s="8" t="s">
        <v>314</v>
      </c>
      <c r="L722" s="8" t="s">
        <v>799</v>
      </c>
      <c r="M722" s="8" t="s">
        <v>102</v>
      </c>
      <c r="N722" s="8" t="s">
        <v>895</v>
      </c>
      <c r="O722" s="8" t="s">
        <v>62</v>
      </c>
      <c r="P722" s="8" t="s">
        <v>1503</v>
      </c>
      <c r="Q722" s="8" t="s">
        <v>96</v>
      </c>
      <c r="R722" s="8" t="s">
        <v>57</v>
      </c>
      <c r="S722" s="8" t="s">
        <v>1206</v>
      </c>
      <c r="T722" s="150">
        <v>7.0430000000000001</v>
      </c>
      <c r="U722" s="8" t="s">
        <v>2594</v>
      </c>
      <c r="V722" s="172">
        <v>5.8749999999999997E-2</v>
      </c>
      <c r="W722" s="151">
        <v>5.8340000000000003E-2</v>
      </c>
      <c r="X722" s="4" t="s">
        <v>614</v>
      </c>
      <c r="Y722" s="4"/>
      <c r="Z722" s="150">
        <v>811000</v>
      </c>
      <c r="AA722" s="148">
        <v>3.6469999999999998</v>
      </c>
      <c r="AB722" s="171">
        <v>101.767</v>
      </c>
      <c r="AD722" s="150">
        <v>3009.9760000000001</v>
      </c>
      <c r="AG722" s="8" t="s">
        <v>17</v>
      </c>
      <c r="AH722" s="151">
        <v>1.622E-3</v>
      </c>
      <c r="AI722" s="151">
        <v>6.1144733370967E-3</v>
      </c>
      <c r="AJ722" s="151">
        <v>7.7112575579738301E-4</v>
      </c>
    </row>
    <row r="723" spans="1:36" s="8" customFormat="1" x14ac:dyDescent="0.2">
      <c r="A723" s="8">
        <v>1035</v>
      </c>
      <c r="B723" s="8">
        <v>9939</v>
      </c>
      <c r="C723" s="8" t="s">
        <v>2595</v>
      </c>
      <c r="D723" s="8" t="s">
        <v>2596</v>
      </c>
      <c r="E723" s="4" t="s">
        <v>426</v>
      </c>
      <c r="F723" s="8" t="s">
        <v>2597</v>
      </c>
      <c r="G723" s="8" t="s">
        <v>2598</v>
      </c>
      <c r="H723" s="8" t="s">
        <v>76</v>
      </c>
      <c r="I723" s="8" t="s">
        <v>230</v>
      </c>
      <c r="J723" s="8" t="s">
        <v>61</v>
      </c>
      <c r="K723" s="8" t="s">
        <v>314</v>
      </c>
      <c r="L723" s="8" t="s">
        <v>799</v>
      </c>
      <c r="M723" s="8" t="s">
        <v>102</v>
      </c>
      <c r="N723" s="8" t="s">
        <v>895</v>
      </c>
      <c r="O723" s="8" t="s">
        <v>62</v>
      </c>
      <c r="P723" s="8" t="s">
        <v>1520</v>
      </c>
      <c r="Q723" s="8" t="s">
        <v>96</v>
      </c>
      <c r="R723" s="8" t="s">
        <v>57</v>
      </c>
      <c r="S723" s="8" t="s">
        <v>1206</v>
      </c>
      <c r="T723" s="150">
        <v>4.2350000000000003</v>
      </c>
      <c r="U723" s="8" t="s">
        <v>2599</v>
      </c>
      <c r="V723" s="172">
        <v>5.8999999999999997E-2</v>
      </c>
      <c r="W723" s="151">
        <v>5.6030000000000003E-2</v>
      </c>
      <c r="X723" s="4" t="s">
        <v>614</v>
      </c>
      <c r="Y723" s="4"/>
      <c r="Z723" s="150">
        <v>26000</v>
      </c>
      <c r="AA723" s="148">
        <v>3.6469999999999998</v>
      </c>
      <c r="AB723" s="171">
        <v>105.283</v>
      </c>
      <c r="AD723" s="150">
        <v>99.831999999999994</v>
      </c>
      <c r="AG723" s="8" t="s">
        <v>17</v>
      </c>
      <c r="AH723" s="151">
        <v>3.1000000000000001E-5</v>
      </c>
      <c r="AI723" s="151">
        <v>2.0279834874268601E-4</v>
      </c>
      <c r="AJ723" s="151">
        <v>2.55758789559003E-5</v>
      </c>
    </row>
    <row r="724" spans="1:36" s="8" customFormat="1" x14ac:dyDescent="0.2">
      <c r="A724" s="8">
        <v>1035</v>
      </c>
      <c r="B724" s="8">
        <v>9939</v>
      </c>
      <c r="C724" s="8" t="s">
        <v>2600</v>
      </c>
      <c r="D724" s="8" t="s">
        <v>2601</v>
      </c>
      <c r="E724" s="4" t="s">
        <v>426</v>
      </c>
      <c r="F724" s="8" t="s">
        <v>2602</v>
      </c>
      <c r="G724" s="8" t="s">
        <v>2603</v>
      </c>
      <c r="H724" s="8" t="s">
        <v>76</v>
      </c>
      <c r="I724" s="8" t="s">
        <v>230</v>
      </c>
      <c r="J724" s="8" t="s">
        <v>61</v>
      </c>
      <c r="K724" s="8" t="s">
        <v>314</v>
      </c>
      <c r="L724" s="8" t="s">
        <v>799</v>
      </c>
      <c r="M724" s="8" t="s">
        <v>102</v>
      </c>
      <c r="N724" s="8" t="s">
        <v>1134</v>
      </c>
      <c r="O724" s="8" t="s">
        <v>62</v>
      </c>
      <c r="P724" s="8" t="s">
        <v>1503</v>
      </c>
      <c r="Q724" s="8" t="s">
        <v>84</v>
      </c>
      <c r="R724" s="8" t="s">
        <v>57</v>
      </c>
      <c r="S724" s="8" t="s">
        <v>1206</v>
      </c>
      <c r="T724" s="150">
        <v>3.843</v>
      </c>
      <c r="U724" s="8" t="s">
        <v>2604</v>
      </c>
      <c r="V724" s="172">
        <v>6.8750000000000006E-2</v>
      </c>
      <c r="W724" s="151">
        <v>6.0589999999999998E-2</v>
      </c>
      <c r="X724" s="4" t="s">
        <v>614</v>
      </c>
      <c r="Y724" s="4"/>
      <c r="Z724" s="150">
        <v>554000</v>
      </c>
      <c r="AA724" s="148">
        <v>3.6469999999999998</v>
      </c>
      <c r="AB724" s="171">
        <v>107.28100000000001</v>
      </c>
      <c r="AD724" s="150">
        <v>2167.538</v>
      </c>
      <c r="AG724" s="8" t="s">
        <v>17</v>
      </c>
      <c r="AH724" s="151">
        <v>9.2299999999999999E-4</v>
      </c>
      <c r="AI724" s="151">
        <v>4.40314267108131E-3</v>
      </c>
      <c r="AJ724" s="151">
        <v>5.5530158247995404E-4</v>
      </c>
    </row>
    <row r="725" spans="1:36" s="8" customFormat="1" x14ac:dyDescent="0.2">
      <c r="A725" s="8">
        <v>1035</v>
      </c>
      <c r="B725" s="8">
        <v>9939</v>
      </c>
      <c r="C725" s="8" t="s">
        <v>2605</v>
      </c>
      <c r="D725" s="8" t="s">
        <v>2606</v>
      </c>
      <c r="E725" s="4" t="s">
        <v>426</v>
      </c>
      <c r="F725" s="8" t="s">
        <v>2607</v>
      </c>
      <c r="G725" s="8" t="s">
        <v>2608</v>
      </c>
      <c r="H725" s="8" t="s">
        <v>76</v>
      </c>
      <c r="I725" s="8" t="s">
        <v>230</v>
      </c>
      <c r="J725" s="8" t="s">
        <v>61</v>
      </c>
      <c r="K725" s="8" t="s">
        <v>153</v>
      </c>
      <c r="L725" s="8" t="s">
        <v>799</v>
      </c>
      <c r="M725" s="8" t="s">
        <v>102</v>
      </c>
      <c r="N725" s="8" t="s">
        <v>888</v>
      </c>
      <c r="O725" s="8" t="s">
        <v>62</v>
      </c>
      <c r="P725" s="8" t="s">
        <v>1520</v>
      </c>
      <c r="Q725" s="8" t="s">
        <v>96</v>
      </c>
      <c r="R725" s="8" t="s">
        <v>57</v>
      </c>
      <c r="S725" s="8" t="s">
        <v>1206</v>
      </c>
      <c r="T725" s="150">
        <v>3.6579999999999999</v>
      </c>
      <c r="U725" s="8" t="s">
        <v>2609</v>
      </c>
      <c r="V725" s="172">
        <v>4.3749999999999997E-2</v>
      </c>
      <c r="W725" s="151">
        <v>5.6140000000000002E-2</v>
      </c>
      <c r="X725" s="4" t="s">
        <v>614</v>
      </c>
      <c r="Y725" s="4"/>
      <c r="Z725" s="150">
        <v>230000</v>
      </c>
      <c r="AA725" s="148">
        <v>3.6469999999999998</v>
      </c>
      <c r="AB725" s="171">
        <v>95.891000000000005</v>
      </c>
      <c r="AD725" s="150">
        <v>804.34500000000003</v>
      </c>
      <c r="AG725" s="8" t="s">
        <v>17</v>
      </c>
      <c r="AH725" s="151">
        <v>6.6000000000000005E-5</v>
      </c>
      <c r="AI725" s="151">
        <v>1.6339486254851E-3</v>
      </c>
      <c r="AJ725" s="151">
        <v>2.06065150553025E-4</v>
      </c>
    </row>
    <row r="726" spans="1:36" s="8" customFormat="1" x14ac:dyDescent="0.2">
      <c r="A726" s="8">
        <v>1035</v>
      </c>
      <c r="B726" s="8">
        <v>9939</v>
      </c>
      <c r="C726" s="8" t="s">
        <v>2610</v>
      </c>
      <c r="D726" s="8" t="s">
        <v>2611</v>
      </c>
      <c r="E726" s="4" t="s">
        <v>426</v>
      </c>
      <c r="F726" s="8" t="s">
        <v>2612</v>
      </c>
      <c r="G726" s="8" t="s">
        <v>2613</v>
      </c>
      <c r="H726" s="8" t="s">
        <v>76</v>
      </c>
      <c r="I726" s="8" t="s">
        <v>230</v>
      </c>
      <c r="J726" s="8" t="s">
        <v>61</v>
      </c>
      <c r="K726" s="8" t="s">
        <v>314</v>
      </c>
      <c r="L726" s="8" t="s">
        <v>799</v>
      </c>
      <c r="M726" s="8" t="s">
        <v>102</v>
      </c>
      <c r="N726" s="8" t="s">
        <v>886</v>
      </c>
      <c r="O726" s="8" t="s">
        <v>62</v>
      </c>
      <c r="P726" s="8" t="s">
        <v>1503</v>
      </c>
      <c r="Q726" s="8" t="s">
        <v>96</v>
      </c>
      <c r="R726" s="8" t="s">
        <v>57</v>
      </c>
      <c r="S726" s="8" t="s">
        <v>1206</v>
      </c>
      <c r="T726" s="150">
        <v>3.028</v>
      </c>
      <c r="U726" s="8" t="s">
        <v>1883</v>
      </c>
      <c r="V726" s="172">
        <v>5.7000000000000002E-2</v>
      </c>
      <c r="W726" s="151">
        <v>5.3690000000000002E-2</v>
      </c>
      <c r="X726" s="4" t="s">
        <v>614</v>
      </c>
      <c r="Y726" s="4"/>
      <c r="Z726" s="150">
        <v>34000</v>
      </c>
      <c r="AA726" s="148">
        <v>3.6469999999999998</v>
      </c>
      <c r="AB726" s="171">
        <v>101.77500000000001</v>
      </c>
      <c r="AD726" s="150">
        <v>126.199</v>
      </c>
      <c r="AG726" s="8" t="s">
        <v>17</v>
      </c>
      <c r="AH726" s="151">
        <v>4.5000000000000003E-5</v>
      </c>
      <c r="AI726" s="151">
        <v>2.56360950853467E-4</v>
      </c>
      <c r="AJ726" s="151">
        <v>3.2330917330924502E-5</v>
      </c>
    </row>
    <row r="727" spans="1:36" s="8" customFormat="1" x14ac:dyDescent="0.2">
      <c r="A727" s="8">
        <v>1035</v>
      </c>
      <c r="B727" s="8">
        <v>9939</v>
      </c>
      <c r="C727" s="8" t="s">
        <v>2442</v>
      </c>
      <c r="D727" s="8" t="s">
        <v>2443</v>
      </c>
      <c r="E727" s="4" t="s">
        <v>426</v>
      </c>
      <c r="F727" s="8" t="s">
        <v>2614</v>
      </c>
      <c r="G727" s="8" t="s">
        <v>2615</v>
      </c>
      <c r="H727" s="8" t="s">
        <v>76</v>
      </c>
      <c r="I727" s="8" t="s">
        <v>230</v>
      </c>
      <c r="J727" s="8" t="s">
        <v>61</v>
      </c>
      <c r="K727" s="8" t="s">
        <v>153</v>
      </c>
      <c r="L727" s="8" t="s">
        <v>799</v>
      </c>
      <c r="M727" s="8" t="s">
        <v>102</v>
      </c>
      <c r="N727" s="8" t="s">
        <v>909</v>
      </c>
      <c r="O727" s="8" t="s">
        <v>62</v>
      </c>
      <c r="P727" s="8" t="s">
        <v>1372</v>
      </c>
      <c r="Q727" s="8" t="s">
        <v>96</v>
      </c>
      <c r="R727" s="8" t="s">
        <v>57</v>
      </c>
      <c r="S727" s="8" t="s">
        <v>1207</v>
      </c>
      <c r="T727" s="150">
        <v>0.51200000000000001</v>
      </c>
      <c r="U727" s="8" t="s">
        <v>2616</v>
      </c>
      <c r="V727" s="172">
        <v>6.2500000000000003E-3</v>
      </c>
      <c r="W727" s="151">
        <v>3.5430000000000003E-2</v>
      </c>
      <c r="X727" s="4" t="s">
        <v>614</v>
      </c>
      <c r="Y727" s="4"/>
      <c r="Z727" s="150">
        <v>68000</v>
      </c>
      <c r="AA727" s="148">
        <v>3.7964000000000002</v>
      </c>
      <c r="AB727" s="171">
        <v>98.983999999999995</v>
      </c>
      <c r="AD727" s="150">
        <v>255.53299999999999</v>
      </c>
      <c r="AG727" s="8" t="s">
        <v>17</v>
      </c>
      <c r="AH727" s="151">
        <v>1.3100000000000001E-4</v>
      </c>
      <c r="AI727" s="151">
        <v>5.1909093679501997E-4</v>
      </c>
      <c r="AJ727" s="151">
        <v>6.5465064429195199E-5</v>
      </c>
    </row>
    <row r="728" spans="1:36" s="8" customFormat="1" x14ac:dyDescent="0.2">
      <c r="A728" s="8">
        <v>1035</v>
      </c>
      <c r="B728" s="8">
        <v>9939</v>
      </c>
      <c r="C728" s="8" t="s">
        <v>2329</v>
      </c>
      <c r="D728" s="8" t="s">
        <v>2330</v>
      </c>
      <c r="E728" s="4" t="s">
        <v>426</v>
      </c>
      <c r="F728" s="8" t="s">
        <v>2617</v>
      </c>
      <c r="G728" s="8" t="s">
        <v>2618</v>
      </c>
      <c r="H728" s="8" t="s">
        <v>76</v>
      </c>
      <c r="I728" s="8" t="s">
        <v>230</v>
      </c>
      <c r="J728" s="8" t="s">
        <v>61</v>
      </c>
      <c r="K728" s="8" t="s">
        <v>314</v>
      </c>
      <c r="L728" s="8" t="s">
        <v>799</v>
      </c>
      <c r="M728" s="8" t="s">
        <v>102</v>
      </c>
      <c r="N728" s="8" t="s">
        <v>856</v>
      </c>
      <c r="O728" s="8" t="s">
        <v>62</v>
      </c>
      <c r="P728" s="8" t="s">
        <v>1503</v>
      </c>
      <c r="Q728" s="8" t="s">
        <v>96</v>
      </c>
      <c r="R728" s="8" t="s">
        <v>57</v>
      </c>
      <c r="S728" s="8" t="s">
        <v>1206</v>
      </c>
      <c r="T728" s="150">
        <v>4.2060000000000004</v>
      </c>
      <c r="U728" s="8" t="s">
        <v>2333</v>
      </c>
      <c r="V728" s="172">
        <v>5.0259999999999999E-2</v>
      </c>
      <c r="W728" s="151">
        <v>5.491E-2</v>
      </c>
      <c r="X728" s="4" t="s">
        <v>614</v>
      </c>
      <c r="Y728" s="4"/>
      <c r="Z728" s="150">
        <v>28000</v>
      </c>
      <c r="AA728" s="148">
        <v>3.6469999999999998</v>
      </c>
      <c r="AB728" s="171">
        <v>100.053</v>
      </c>
      <c r="AD728" s="150">
        <v>102.17</v>
      </c>
      <c r="AG728" s="8" t="s">
        <v>17</v>
      </c>
      <c r="AH728" s="151">
        <v>2.8E-5</v>
      </c>
      <c r="AI728" s="151">
        <v>2.07547996645744E-4</v>
      </c>
      <c r="AJ728" s="151">
        <v>2.6174879986258301E-5</v>
      </c>
    </row>
    <row r="729" spans="1:36" s="8" customFormat="1" x14ac:dyDescent="0.2">
      <c r="A729" s="8">
        <v>1035</v>
      </c>
      <c r="B729" s="8">
        <v>9939</v>
      </c>
      <c r="C729" s="8" t="s">
        <v>2329</v>
      </c>
      <c r="D729" s="8" t="s">
        <v>2330</v>
      </c>
      <c r="E729" s="4" t="s">
        <v>426</v>
      </c>
      <c r="F729" s="8" t="s">
        <v>2619</v>
      </c>
      <c r="G729" s="8" t="s">
        <v>2620</v>
      </c>
      <c r="H729" s="8" t="s">
        <v>76</v>
      </c>
      <c r="I729" s="8" t="s">
        <v>230</v>
      </c>
      <c r="J729" s="8" t="s">
        <v>61</v>
      </c>
      <c r="K729" s="8" t="s">
        <v>204</v>
      </c>
      <c r="L729" s="8" t="s">
        <v>799</v>
      </c>
      <c r="M729" s="8" t="s">
        <v>102</v>
      </c>
      <c r="N729" s="8" t="s">
        <v>856</v>
      </c>
      <c r="O729" s="8" t="s">
        <v>62</v>
      </c>
      <c r="P729" s="8" t="s">
        <v>1503</v>
      </c>
      <c r="Q729" s="8" t="s">
        <v>96</v>
      </c>
      <c r="R729" s="8" t="s">
        <v>57</v>
      </c>
      <c r="S729" s="8" t="s">
        <v>1206</v>
      </c>
      <c r="T729" s="150">
        <v>2.4889999999999999</v>
      </c>
      <c r="U729" s="8" t="s">
        <v>2621</v>
      </c>
      <c r="V729" s="172">
        <v>4.9110000000000001E-2</v>
      </c>
      <c r="W729" s="151">
        <v>5.04E-2</v>
      </c>
      <c r="X729" s="4" t="s">
        <v>614</v>
      </c>
      <c r="Y729" s="4"/>
      <c r="Z729" s="150">
        <v>10000</v>
      </c>
      <c r="AA729" s="148">
        <v>3.6469999999999998</v>
      </c>
      <c r="AB729" s="171">
        <v>101.462</v>
      </c>
      <c r="AD729" s="150">
        <v>37.003</v>
      </c>
      <c r="AG729" s="8" t="s">
        <v>17</v>
      </c>
      <c r="AH729" s="151">
        <v>1.4E-5</v>
      </c>
      <c r="AI729" s="151">
        <v>7.5168602440919398E-5</v>
      </c>
      <c r="AJ729" s="151">
        <v>9.4798753995401104E-6</v>
      </c>
    </row>
    <row r="730" spans="1:36" s="8" customFormat="1" x14ac:dyDescent="0.2">
      <c r="A730" s="8">
        <v>1035</v>
      </c>
      <c r="B730" s="8">
        <v>9939</v>
      </c>
      <c r="C730" s="8" t="s">
        <v>2622</v>
      </c>
      <c r="D730" s="8" t="s">
        <v>5195</v>
      </c>
      <c r="E730" s="4" t="s">
        <v>426</v>
      </c>
      <c r="F730" s="8" t="s">
        <v>2624</v>
      </c>
      <c r="G730" s="8" t="s">
        <v>2625</v>
      </c>
      <c r="H730" s="8" t="s">
        <v>76</v>
      </c>
      <c r="I730" s="8" t="s">
        <v>230</v>
      </c>
      <c r="J730" s="8" t="s">
        <v>61</v>
      </c>
      <c r="K730" s="8" t="s">
        <v>315</v>
      </c>
      <c r="L730" s="8" t="s">
        <v>799</v>
      </c>
      <c r="M730" s="8" t="s">
        <v>102</v>
      </c>
      <c r="N730" s="8" t="s">
        <v>856</v>
      </c>
      <c r="O730" s="8" t="s">
        <v>62</v>
      </c>
      <c r="P730" s="8" t="s">
        <v>1514</v>
      </c>
      <c r="Q730" s="8" t="s">
        <v>84</v>
      </c>
      <c r="R730" s="8" t="s">
        <v>57</v>
      </c>
      <c r="S730" s="8" t="s">
        <v>1206</v>
      </c>
      <c r="T730" s="150">
        <v>3.2909999999999999</v>
      </c>
      <c r="U730" s="8" t="s">
        <v>2626</v>
      </c>
      <c r="V730" s="172">
        <v>8.1250000000000003E-2</v>
      </c>
      <c r="W730" s="151">
        <v>7.8659999999999994E-2</v>
      </c>
      <c r="X730" s="4" t="s">
        <v>614</v>
      </c>
      <c r="Y730" s="4"/>
      <c r="Z730" s="150">
        <v>427000</v>
      </c>
      <c r="AA730" s="148">
        <v>3.6469999999999998</v>
      </c>
      <c r="AB730" s="171">
        <v>102.779</v>
      </c>
      <c r="AD730" s="150">
        <v>1600.546</v>
      </c>
      <c r="AG730" s="8" t="s">
        <v>17</v>
      </c>
      <c r="AH730" s="151">
        <v>5.6899999999999995E-4</v>
      </c>
      <c r="AI730" s="151">
        <v>3.25135359096697E-3</v>
      </c>
      <c r="AJ730" s="151">
        <v>4.10043900263276E-4</v>
      </c>
    </row>
    <row r="731" spans="1:36" s="8" customFormat="1" x14ac:dyDescent="0.2">
      <c r="A731" s="8">
        <v>1035</v>
      </c>
      <c r="B731" s="8">
        <v>9939</v>
      </c>
      <c r="C731" s="8" t="s">
        <v>2442</v>
      </c>
      <c r="D731" s="8" t="s">
        <v>2443</v>
      </c>
      <c r="E731" s="4" t="s">
        <v>426</v>
      </c>
      <c r="F731" s="8" t="s">
        <v>2627</v>
      </c>
      <c r="G731" s="8" t="s">
        <v>2628</v>
      </c>
      <c r="H731" s="8" t="s">
        <v>76</v>
      </c>
      <c r="I731" s="8" t="s">
        <v>230</v>
      </c>
      <c r="J731" s="8" t="s">
        <v>61</v>
      </c>
      <c r="K731" s="8" t="s">
        <v>153</v>
      </c>
      <c r="L731" s="8" t="s">
        <v>799</v>
      </c>
      <c r="M731" s="8" t="s">
        <v>102</v>
      </c>
      <c r="N731" s="8" t="s">
        <v>909</v>
      </c>
      <c r="O731" s="8" t="s">
        <v>62</v>
      </c>
      <c r="P731" s="8" t="s">
        <v>1372</v>
      </c>
      <c r="Q731" s="8" t="s">
        <v>96</v>
      </c>
      <c r="R731" s="8" t="s">
        <v>57</v>
      </c>
      <c r="S731" s="8" t="s">
        <v>1207</v>
      </c>
      <c r="T731" s="150">
        <v>2.9780000000000002</v>
      </c>
      <c r="U731" s="8" t="s">
        <v>2629</v>
      </c>
      <c r="V731" s="172">
        <v>1.6250000000000001E-2</v>
      </c>
      <c r="W731" s="151">
        <v>3.5290000000000002E-2</v>
      </c>
      <c r="X731" s="4" t="s">
        <v>614</v>
      </c>
      <c r="Y731" s="4"/>
      <c r="Z731" s="150">
        <v>38000</v>
      </c>
      <c r="AA731" s="148">
        <v>3.7964000000000002</v>
      </c>
      <c r="AB731" s="171">
        <v>96.385000000000005</v>
      </c>
      <c r="AD731" s="150">
        <v>139.048</v>
      </c>
      <c r="AG731" s="8" t="s">
        <v>17</v>
      </c>
      <c r="AH731" s="151">
        <v>4.8000000000000001E-5</v>
      </c>
      <c r="AI731" s="151">
        <v>2.8246229275027799E-4</v>
      </c>
      <c r="AJ731" s="151">
        <v>3.5622683585818497E-5</v>
      </c>
    </row>
    <row r="732" spans="1:36" s="8" customFormat="1" x14ac:dyDescent="0.2">
      <c r="A732" s="8">
        <v>1035</v>
      </c>
      <c r="B732" s="8">
        <v>9939</v>
      </c>
      <c r="C732" s="8" t="s">
        <v>2630</v>
      </c>
      <c r="D732" s="8" t="s">
        <v>2631</v>
      </c>
      <c r="E732" s="4" t="s">
        <v>426</v>
      </c>
      <c r="F732" s="8" t="s">
        <v>2632</v>
      </c>
      <c r="G732" s="8" t="s">
        <v>2633</v>
      </c>
      <c r="H732" s="8" t="s">
        <v>76</v>
      </c>
      <c r="I732" s="8" t="s">
        <v>230</v>
      </c>
      <c r="J732" s="8" t="s">
        <v>61</v>
      </c>
      <c r="K732" s="8" t="s">
        <v>314</v>
      </c>
      <c r="L732" s="8" t="s">
        <v>799</v>
      </c>
      <c r="M732" s="8" t="s">
        <v>102</v>
      </c>
      <c r="N732" s="8" t="s">
        <v>873</v>
      </c>
      <c r="O732" s="8" t="s">
        <v>62</v>
      </c>
      <c r="P732" s="8" t="s">
        <v>1520</v>
      </c>
      <c r="Q732" s="8" t="s">
        <v>96</v>
      </c>
      <c r="R732" s="8" t="s">
        <v>57</v>
      </c>
      <c r="S732" s="8" t="s">
        <v>1206</v>
      </c>
      <c r="T732" s="150">
        <v>0.65400000000000003</v>
      </c>
      <c r="U732" s="8" t="s">
        <v>1273</v>
      </c>
      <c r="V732" s="172">
        <v>6.1249999999999999E-2</v>
      </c>
      <c r="W732" s="151">
        <v>5.1299999999999998E-2</v>
      </c>
      <c r="X732" s="4" t="s">
        <v>614</v>
      </c>
      <c r="Y732" s="4"/>
      <c r="Z732" s="150">
        <v>96000</v>
      </c>
      <c r="AA732" s="148">
        <v>3.6469999999999998</v>
      </c>
      <c r="AB732" s="171">
        <v>102.261</v>
      </c>
      <c r="AD732" s="150">
        <v>358.03</v>
      </c>
      <c r="AG732" s="8" t="s">
        <v>17</v>
      </c>
      <c r="AH732" s="151">
        <v>4.8000000000000001E-5</v>
      </c>
      <c r="AI732" s="151">
        <v>7.2730230889208995E-4</v>
      </c>
      <c r="AJ732" s="151">
        <v>9.1723605896676502E-5</v>
      </c>
    </row>
    <row r="733" spans="1:36" s="8" customFormat="1" x14ac:dyDescent="0.2">
      <c r="A733" s="8">
        <v>1035</v>
      </c>
      <c r="B733" s="8">
        <v>9939</v>
      </c>
      <c r="C733" s="8" t="s">
        <v>2860</v>
      </c>
      <c r="D733" s="8" t="s">
        <v>2861</v>
      </c>
      <c r="E733" s="4" t="s">
        <v>426</v>
      </c>
      <c r="F733" s="8" t="s">
        <v>2862</v>
      </c>
      <c r="G733" s="8" t="s">
        <v>2863</v>
      </c>
      <c r="H733" s="8" t="s">
        <v>76</v>
      </c>
      <c r="I733" s="8" t="s">
        <v>230</v>
      </c>
      <c r="J733" s="8" t="s">
        <v>61</v>
      </c>
      <c r="K733" s="8" t="s">
        <v>314</v>
      </c>
      <c r="L733" s="8" t="s">
        <v>799</v>
      </c>
      <c r="M733" s="8" t="s">
        <v>102</v>
      </c>
      <c r="N733" s="8" t="s">
        <v>1134</v>
      </c>
      <c r="O733" s="8" t="s">
        <v>62</v>
      </c>
      <c r="P733" s="8" t="s">
        <v>1372</v>
      </c>
      <c r="Q733" s="8" t="s">
        <v>96</v>
      </c>
      <c r="R733" s="8" t="s">
        <v>57</v>
      </c>
      <c r="S733" s="8" t="s">
        <v>1206</v>
      </c>
      <c r="T733" s="150">
        <v>1.782</v>
      </c>
      <c r="U733" s="8" t="s">
        <v>2864</v>
      </c>
      <c r="V733" s="172">
        <v>3.5000000000000003E-2</v>
      </c>
      <c r="W733" s="151">
        <v>4.9340000000000002E-2</v>
      </c>
      <c r="X733" s="4" t="s">
        <v>614</v>
      </c>
      <c r="Y733" s="4"/>
      <c r="Z733" s="150">
        <v>66000</v>
      </c>
      <c r="AA733" s="148">
        <v>3.6469999999999998</v>
      </c>
      <c r="AB733" s="171">
        <v>98.135999999999996</v>
      </c>
      <c r="AD733" s="150">
        <v>236.21600000000001</v>
      </c>
      <c r="AG733" s="8" t="s">
        <v>17</v>
      </c>
      <c r="AH733" s="151">
        <v>9.3999999999999994E-5</v>
      </c>
      <c r="AI733" s="151">
        <v>4.79850500986224E-4</v>
      </c>
      <c r="AJ733" s="151">
        <v>6.0516263599973698E-5</v>
      </c>
    </row>
    <row r="734" spans="1:36" s="8" customFormat="1" x14ac:dyDescent="0.2">
      <c r="A734" s="8">
        <v>1035</v>
      </c>
      <c r="B734" s="8">
        <v>9939</v>
      </c>
      <c r="C734" s="8" t="s">
        <v>1505</v>
      </c>
      <c r="D734" s="8" t="s">
        <v>1506</v>
      </c>
      <c r="E734" s="152" t="s">
        <v>425</v>
      </c>
      <c r="F734" s="8" t="s">
        <v>2636</v>
      </c>
      <c r="G734" s="8" t="s">
        <v>2637</v>
      </c>
      <c r="H734" s="8" t="s">
        <v>76</v>
      </c>
      <c r="I734" s="8" t="s">
        <v>230</v>
      </c>
      <c r="J734" s="8" t="s">
        <v>61</v>
      </c>
      <c r="K734" s="8" t="s">
        <v>314</v>
      </c>
      <c r="L734" s="8" t="s">
        <v>799</v>
      </c>
      <c r="M734" s="8" t="s">
        <v>102</v>
      </c>
      <c r="N734" s="8" t="s">
        <v>888</v>
      </c>
      <c r="O734" s="8" t="s">
        <v>62</v>
      </c>
      <c r="P734" s="8" t="s">
        <v>1509</v>
      </c>
      <c r="Q734" s="8" t="s">
        <v>96</v>
      </c>
      <c r="R734" s="8" t="s">
        <v>57</v>
      </c>
      <c r="S734" s="8" t="s">
        <v>1206</v>
      </c>
      <c r="T734" s="150">
        <v>1.7</v>
      </c>
      <c r="U734" s="8" t="s">
        <v>2638</v>
      </c>
      <c r="V734" s="172">
        <v>3.15E-2</v>
      </c>
      <c r="W734" s="151">
        <v>5.5809999999999998E-2</v>
      </c>
      <c r="X734" s="4" t="s">
        <v>614</v>
      </c>
      <c r="Y734" s="4"/>
      <c r="Z734" s="150">
        <v>70000</v>
      </c>
      <c r="AA734" s="148">
        <v>3.6469999999999998</v>
      </c>
      <c r="AB734" s="171">
        <v>97.153999999999996</v>
      </c>
      <c r="AD734" s="150">
        <v>248.024</v>
      </c>
      <c r="AG734" s="8" t="s">
        <v>17</v>
      </c>
      <c r="AH734" s="151">
        <v>2.0999999999999999E-5</v>
      </c>
      <c r="AI734" s="151">
        <v>5.0383630009351603E-4</v>
      </c>
      <c r="AJ734" s="151">
        <v>6.3541228538948705E-5</v>
      </c>
    </row>
    <row r="735" spans="1:36" s="8" customFormat="1" x14ac:dyDescent="0.2">
      <c r="A735" s="8">
        <v>1035</v>
      </c>
      <c r="B735" s="8">
        <v>9939</v>
      </c>
      <c r="C735" s="8" t="s">
        <v>1505</v>
      </c>
      <c r="D735" s="8" t="s">
        <v>1506</v>
      </c>
      <c r="E735" s="152" t="s">
        <v>425</v>
      </c>
      <c r="F735" s="8" t="s">
        <v>2639</v>
      </c>
      <c r="G735" s="8" t="s">
        <v>2640</v>
      </c>
      <c r="H735" s="8" t="s">
        <v>76</v>
      </c>
      <c r="I735" s="8" t="s">
        <v>230</v>
      </c>
      <c r="J735" s="8" t="s">
        <v>61</v>
      </c>
      <c r="K735" s="8" t="s">
        <v>314</v>
      </c>
      <c r="L735" s="8" t="s">
        <v>799</v>
      </c>
      <c r="M735" s="8" t="s">
        <v>102</v>
      </c>
      <c r="N735" s="8" t="s">
        <v>888</v>
      </c>
      <c r="O735" s="8" t="s">
        <v>62</v>
      </c>
      <c r="P735" s="8" t="s">
        <v>1509</v>
      </c>
      <c r="Q735" s="8" t="s">
        <v>96</v>
      </c>
      <c r="R735" s="8" t="s">
        <v>57</v>
      </c>
      <c r="S735" s="8" t="s">
        <v>1207</v>
      </c>
      <c r="T735" s="150">
        <v>0.161</v>
      </c>
      <c r="U735" s="8" t="s">
        <v>2641</v>
      </c>
      <c r="V735" s="172">
        <v>4.4999999999999998E-2</v>
      </c>
      <c r="W735" s="151">
        <v>4.972E-2</v>
      </c>
      <c r="X735" s="4" t="s">
        <v>614</v>
      </c>
      <c r="Y735" s="4"/>
      <c r="Z735" s="150">
        <v>103000</v>
      </c>
      <c r="AA735" s="148">
        <v>3.7964000000000002</v>
      </c>
      <c r="AB735" s="171">
        <v>101.435</v>
      </c>
      <c r="AD735" s="150">
        <v>396.64</v>
      </c>
      <c r="AG735" s="8" t="s">
        <v>17</v>
      </c>
      <c r="AH735" s="151">
        <v>2.0799999999999999E-4</v>
      </c>
      <c r="AI735" s="151">
        <v>8.0573666472913603E-4</v>
      </c>
      <c r="AJ735" s="151">
        <v>1.0161534122543699E-4</v>
      </c>
    </row>
    <row r="736" spans="1:36" s="8" customFormat="1" x14ac:dyDescent="0.2">
      <c r="A736" s="8">
        <v>1035</v>
      </c>
      <c r="B736" s="8">
        <v>9939</v>
      </c>
      <c r="C736" s="8" t="s">
        <v>1528</v>
      </c>
      <c r="D736" s="8" t="s">
        <v>1529</v>
      </c>
      <c r="E736" s="4" t="s">
        <v>426</v>
      </c>
      <c r="F736" s="8" t="s">
        <v>1530</v>
      </c>
      <c r="G736" s="8" t="s">
        <v>1531</v>
      </c>
      <c r="H736" s="8" t="s">
        <v>76</v>
      </c>
      <c r="I736" s="8" t="s">
        <v>230</v>
      </c>
      <c r="J736" s="8" t="s">
        <v>61</v>
      </c>
      <c r="K736" s="8" t="s">
        <v>317</v>
      </c>
      <c r="L736" s="8" t="s">
        <v>799</v>
      </c>
      <c r="M736" s="8" t="s">
        <v>102</v>
      </c>
      <c r="N736" s="8" t="s">
        <v>888</v>
      </c>
      <c r="O736" s="8" t="s">
        <v>62</v>
      </c>
      <c r="P736" s="8" t="s">
        <v>1514</v>
      </c>
      <c r="Q736" s="8" t="s">
        <v>96</v>
      </c>
      <c r="R736" s="8" t="s">
        <v>57</v>
      </c>
      <c r="S736" s="8" t="s">
        <v>1206</v>
      </c>
      <c r="T736" s="150">
        <v>4.8159999999999998</v>
      </c>
      <c r="U736" s="8" t="s">
        <v>1532</v>
      </c>
      <c r="V736" s="172">
        <v>4.9000000000000002E-2</v>
      </c>
      <c r="W736" s="151">
        <v>6.3020000000000007E-2</v>
      </c>
      <c r="X736" s="4" t="s">
        <v>614</v>
      </c>
      <c r="Y736" s="4"/>
      <c r="Z736" s="150">
        <v>188000</v>
      </c>
      <c r="AA736" s="148">
        <v>3.6469999999999998</v>
      </c>
      <c r="AB736" s="171">
        <v>94.180999999999997</v>
      </c>
      <c r="AD736" s="150">
        <v>645.73699999999997</v>
      </c>
      <c r="AG736" s="8" t="s">
        <v>17</v>
      </c>
      <c r="AH736" s="151">
        <v>2.5099999999999998E-4</v>
      </c>
      <c r="AI736" s="151">
        <v>1.3117523155037501E-3</v>
      </c>
      <c r="AJ736" s="151">
        <v>1.65431418201604E-4</v>
      </c>
    </row>
    <row r="737" spans="1:36" s="8" customFormat="1" x14ac:dyDescent="0.2">
      <c r="A737" s="8">
        <v>1035</v>
      </c>
      <c r="B737" s="8">
        <v>9939</v>
      </c>
      <c r="C737" s="8" t="s">
        <v>2548</v>
      </c>
      <c r="D737" s="8" t="s">
        <v>2549</v>
      </c>
      <c r="E737" s="4" t="s">
        <v>426</v>
      </c>
      <c r="F737" s="8" t="s">
        <v>2642</v>
      </c>
      <c r="G737" s="8" t="s">
        <v>2643</v>
      </c>
      <c r="H737" s="8" t="s">
        <v>76</v>
      </c>
      <c r="I737" s="8" t="s">
        <v>230</v>
      </c>
      <c r="J737" s="8" t="s">
        <v>61</v>
      </c>
      <c r="K737" s="8" t="s">
        <v>153</v>
      </c>
      <c r="L737" s="8" t="s">
        <v>799</v>
      </c>
      <c r="M737" s="8" t="s">
        <v>102</v>
      </c>
      <c r="N737" s="8" t="s">
        <v>909</v>
      </c>
      <c r="O737" s="8" t="s">
        <v>62</v>
      </c>
      <c r="P737" s="8" t="s">
        <v>1372</v>
      </c>
      <c r="Q737" s="8" t="s">
        <v>96</v>
      </c>
      <c r="R737" s="8" t="s">
        <v>57</v>
      </c>
      <c r="S737" s="8" t="s">
        <v>1207</v>
      </c>
      <c r="T737" s="150">
        <v>1.5669999999999999</v>
      </c>
      <c r="U737" s="8" t="s">
        <v>2644</v>
      </c>
      <c r="V737" s="172">
        <v>1.375E-2</v>
      </c>
      <c r="W737" s="151">
        <v>3.1629999999999998E-2</v>
      </c>
      <c r="X737" s="4" t="s">
        <v>614</v>
      </c>
      <c r="Y737" s="4"/>
      <c r="Z737" s="150">
        <v>51000</v>
      </c>
      <c r="AA737" s="148">
        <v>3.7964000000000002</v>
      </c>
      <c r="AB737" s="171">
        <v>98.066000000000003</v>
      </c>
      <c r="AD737" s="150">
        <v>189.87200000000001</v>
      </c>
      <c r="AG737" s="8" t="s">
        <v>17</v>
      </c>
      <c r="AH737" s="151">
        <v>1.1900000000000001E-4</v>
      </c>
      <c r="AI737" s="151">
        <v>3.8570635366857401E-4</v>
      </c>
      <c r="AJ737" s="151">
        <v>4.8643290614095202E-5</v>
      </c>
    </row>
    <row r="738" spans="1:36" s="8" customFormat="1" x14ac:dyDescent="0.2">
      <c r="A738" s="8">
        <v>1035</v>
      </c>
      <c r="B738" s="8">
        <v>9939</v>
      </c>
      <c r="C738" s="8" t="s">
        <v>1505</v>
      </c>
      <c r="D738" s="8" t="s">
        <v>1506</v>
      </c>
      <c r="E738" s="152" t="s">
        <v>425</v>
      </c>
      <c r="F738" s="8" t="s">
        <v>2645</v>
      </c>
      <c r="G738" s="8" t="s">
        <v>2646</v>
      </c>
      <c r="H738" s="8" t="s">
        <v>76</v>
      </c>
      <c r="I738" s="8" t="s">
        <v>230</v>
      </c>
      <c r="J738" s="8" t="s">
        <v>61</v>
      </c>
      <c r="K738" s="8" t="s">
        <v>314</v>
      </c>
      <c r="L738" s="8" t="s">
        <v>799</v>
      </c>
      <c r="M738" s="8" t="s">
        <v>102</v>
      </c>
      <c r="N738" s="8" t="s">
        <v>888</v>
      </c>
      <c r="O738" s="8" t="s">
        <v>62</v>
      </c>
      <c r="P738" s="8" t="s">
        <v>1509</v>
      </c>
      <c r="Q738" s="8" t="s">
        <v>96</v>
      </c>
      <c r="R738" s="8" t="s">
        <v>57</v>
      </c>
      <c r="S738" s="8" t="s">
        <v>1221</v>
      </c>
      <c r="T738" s="150">
        <v>0.56100000000000005</v>
      </c>
      <c r="U738" s="8" t="s">
        <v>2647</v>
      </c>
      <c r="V738" s="172">
        <v>0.01</v>
      </c>
      <c r="W738" s="151">
        <v>2.9420000000000002E-2</v>
      </c>
      <c r="X738" s="4" t="s">
        <v>614</v>
      </c>
      <c r="Y738" s="4"/>
      <c r="Z738" s="150">
        <v>109000</v>
      </c>
      <c r="AA738" s="148">
        <v>4.0278</v>
      </c>
      <c r="AB738" s="171">
        <v>99.691999999999993</v>
      </c>
      <c r="AD738" s="150">
        <v>437.67899999999997</v>
      </c>
      <c r="AG738" s="8" t="s">
        <v>17</v>
      </c>
      <c r="AH738" s="151">
        <v>3.1100000000000002E-4</v>
      </c>
      <c r="AI738" s="151">
        <v>8.8910234282832E-4</v>
      </c>
      <c r="AJ738" s="151">
        <v>1.12128989415179E-4</v>
      </c>
    </row>
    <row r="739" spans="1:36" s="8" customFormat="1" x14ac:dyDescent="0.2">
      <c r="A739" s="8">
        <v>1035</v>
      </c>
      <c r="B739" s="8">
        <v>9939</v>
      </c>
      <c r="C739" s="8" t="s">
        <v>2383</v>
      </c>
      <c r="D739" s="8" t="s">
        <v>2384</v>
      </c>
      <c r="E739" s="4" t="s">
        <v>426</v>
      </c>
      <c r="F739" s="8" t="s">
        <v>2648</v>
      </c>
      <c r="G739" s="8" t="s">
        <v>2649</v>
      </c>
      <c r="H739" s="8" t="s">
        <v>76</v>
      </c>
      <c r="I739" s="8" t="s">
        <v>230</v>
      </c>
      <c r="J739" s="8" t="s">
        <v>61</v>
      </c>
      <c r="K739" s="8" t="s">
        <v>314</v>
      </c>
      <c r="L739" s="8" t="s">
        <v>799</v>
      </c>
      <c r="M739" s="8" t="s">
        <v>102</v>
      </c>
      <c r="N739" s="8" t="s">
        <v>893</v>
      </c>
      <c r="O739" s="8" t="s">
        <v>62</v>
      </c>
      <c r="P739" s="8" t="s">
        <v>1488</v>
      </c>
      <c r="Q739" s="8" t="s">
        <v>96</v>
      </c>
      <c r="R739" s="8" t="s">
        <v>57</v>
      </c>
      <c r="S739" s="8" t="s">
        <v>1206</v>
      </c>
      <c r="T739" s="150">
        <v>0.81100000000000005</v>
      </c>
      <c r="U739" s="8" t="s">
        <v>2650</v>
      </c>
      <c r="V739" s="172">
        <v>7.0000000000000007E-2</v>
      </c>
      <c r="W739" s="151">
        <v>4.4839999999999998E-2</v>
      </c>
      <c r="X739" s="4" t="s">
        <v>614</v>
      </c>
      <c r="Y739" s="4"/>
      <c r="Z739" s="150">
        <v>115000</v>
      </c>
      <c r="AA739" s="148">
        <v>3.6469999999999998</v>
      </c>
      <c r="AB739" s="171">
        <v>103.19199999999999</v>
      </c>
      <c r="AD739" s="150">
        <v>432.79300000000001</v>
      </c>
      <c r="AG739" s="8" t="s">
        <v>17</v>
      </c>
      <c r="AH739" s="151">
        <v>1.92E-4</v>
      </c>
      <c r="AI739" s="151">
        <v>8.7917720088822996E-4</v>
      </c>
      <c r="AJ739" s="151">
        <v>1.10877281842343E-4</v>
      </c>
    </row>
    <row r="740" spans="1:36" s="8" customFormat="1" x14ac:dyDescent="0.2">
      <c r="A740" s="8">
        <v>1035</v>
      </c>
      <c r="B740" s="8">
        <v>9939</v>
      </c>
      <c r="C740" s="8" t="s">
        <v>2651</v>
      </c>
      <c r="D740" s="8" t="s">
        <v>2652</v>
      </c>
      <c r="E740" s="4" t="s">
        <v>426</v>
      </c>
      <c r="F740" s="8" t="s">
        <v>2653</v>
      </c>
      <c r="G740" s="8" t="s">
        <v>2654</v>
      </c>
      <c r="H740" s="8" t="s">
        <v>76</v>
      </c>
      <c r="I740" s="8" t="s">
        <v>230</v>
      </c>
      <c r="J740" s="8" t="s">
        <v>61</v>
      </c>
      <c r="K740" s="8" t="s">
        <v>314</v>
      </c>
      <c r="L740" s="8" t="s">
        <v>799</v>
      </c>
      <c r="M740" s="8" t="s">
        <v>102</v>
      </c>
      <c r="N740" s="8" t="s">
        <v>872</v>
      </c>
      <c r="O740" s="8" t="s">
        <v>62</v>
      </c>
      <c r="P740" s="8" t="s">
        <v>1520</v>
      </c>
      <c r="Q740" s="8" t="s">
        <v>96</v>
      </c>
      <c r="R740" s="8" t="s">
        <v>57</v>
      </c>
      <c r="S740" s="8" t="s">
        <v>1206</v>
      </c>
      <c r="T740" s="150">
        <v>4.8220000000000001</v>
      </c>
      <c r="U740" s="8" t="s">
        <v>2655</v>
      </c>
      <c r="V740" s="172">
        <v>4.2500000000000003E-2</v>
      </c>
      <c r="W740" s="151">
        <v>4.8820000000000002E-2</v>
      </c>
      <c r="X740" s="4" t="s">
        <v>614</v>
      </c>
      <c r="Y740" s="4"/>
      <c r="Z740" s="150">
        <v>64000</v>
      </c>
      <c r="AA740" s="148">
        <v>3.6469999999999998</v>
      </c>
      <c r="AB740" s="171">
        <v>97.64</v>
      </c>
      <c r="AD740" s="150">
        <v>227.9</v>
      </c>
      <c r="AG740" s="8" t="s">
        <v>17</v>
      </c>
      <c r="AH740" s="151">
        <v>8.5000000000000006E-5</v>
      </c>
      <c r="AI740" s="151">
        <v>4.6295610207069298E-4</v>
      </c>
      <c r="AJ740" s="151">
        <v>5.83856293794527E-5</v>
      </c>
    </row>
    <row r="741" spans="1:36" s="8" customFormat="1" x14ac:dyDescent="0.2">
      <c r="A741" s="8">
        <v>1035</v>
      </c>
      <c r="B741" s="8">
        <v>9939</v>
      </c>
      <c r="C741" s="8" t="s">
        <v>2656</v>
      </c>
      <c r="D741" s="8" t="s">
        <v>2657</v>
      </c>
      <c r="E741" s="4" t="s">
        <v>426</v>
      </c>
      <c r="F741" s="8" t="s">
        <v>2658</v>
      </c>
      <c r="G741" s="8" t="s">
        <v>2659</v>
      </c>
      <c r="H741" s="8" t="s">
        <v>76</v>
      </c>
      <c r="I741" s="8" t="s">
        <v>230</v>
      </c>
      <c r="J741" s="8" t="s">
        <v>61</v>
      </c>
      <c r="K741" s="8" t="s">
        <v>314</v>
      </c>
      <c r="L741" s="8" t="s">
        <v>799</v>
      </c>
      <c r="M741" s="8" t="s">
        <v>102</v>
      </c>
      <c r="N741" s="8" t="s">
        <v>888</v>
      </c>
      <c r="O741" s="8" t="s">
        <v>62</v>
      </c>
      <c r="P741" s="8" t="s">
        <v>1488</v>
      </c>
      <c r="Q741" s="8" t="s">
        <v>96</v>
      </c>
      <c r="R741" s="8" t="s">
        <v>57</v>
      </c>
      <c r="S741" s="8" t="s">
        <v>1206</v>
      </c>
      <c r="T741" s="150">
        <v>3.5840000000000001</v>
      </c>
      <c r="U741" s="8" t="s">
        <v>2660</v>
      </c>
      <c r="V741" s="172">
        <v>4.2500000000000003E-2</v>
      </c>
      <c r="W741" s="151">
        <v>4.7289999999999999E-2</v>
      </c>
      <c r="X741" s="4" t="s">
        <v>614</v>
      </c>
      <c r="Y741" s="4"/>
      <c r="Z741" s="150">
        <v>64000</v>
      </c>
      <c r="AA741" s="148">
        <v>3.6469999999999998</v>
      </c>
      <c r="AB741" s="171">
        <v>98.933000000000007</v>
      </c>
      <c r="AD741" s="150">
        <v>230.917</v>
      </c>
      <c r="AG741" s="8" t="s">
        <v>17</v>
      </c>
      <c r="AH741" s="151">
        <v>3.6999999999999998E-5</v>
      </c>
      <c r="AI741" s="151">
        <v>4.6908541025186302E-4</v>
      </c>
      <c r="AJ741" s="151">
        <v>5.9158626029064998E-5</v>
      </c>
    </row>
    <row r="742" spans="1:36" s="8" customFormat="1" x14ac:dyDescent="0.2">
      <c r="A742" s="8">
        <v>1035</v>
      </c>
      <c r="B742" s="8">
        <v>9939</v>
      </c>
      <c r="C742" s="8" t="s">
        <v>2661</v>
      </c>
      <c r="D742" s="8" t="s">
        <v>2662</v>
      </c>
      <c r="E742" s="4" t="s">
        <v>426</v>
      </c>
      <c r="F742" s="8" t="s">
        <v>2663</v>
      </c>
      <c r="G742" s="8" t="s">
        <v>2664</v>
      </c>
      <c r="H742" s="8" t="s">
        <v>76</v>
      </c>
      <c r="I742" s="8" t="s">
        <v>230</v>
      </c>
      <c r="J742" s="8" t="s">
        <v>61</v>
      </c>
      <c r="K742" s="8" t="s">
        <v>314</v>
      </c>
      <c r="L742" s="8" t="s">
        <v>799</v>
      </c>
      <c r="M742" s="8" t="s">
        <v>102</v>
      </c>
      <c r="N742" s="8" t="s">
        <v>878</v>
      </c>
      <c r="O742" s="8" t="s">
        <v>62</v>
      </c>
      <c r="P742" s="8" t="s">
        <v>1372</v>
      </c>
      <c r="Q742" s="8" t="s">
        <v>96</v>
      </c>
      <c r="R742" s="8" t="s">
        <v>57</v>
      </c>
      <c r="S742" s="8" t="s">
        <v>1206</v>
      </c>
      <c r="T742" s="150">
        <v>5.0179999999999998</v>
      </c>
      <c r="U742" s="8" t="s">
        <v>2111</v>
      </c>
      <c r="V742" s="172">
        <v>3.5999999999999997E-2</v>
      </c>
      <c r="W742" s="151">
        <v>4.904E-2</v>
      </c>
      <c r="X742" s="4" t="s">
        <v>614</v>
      </c>
      <c r="Y742" s="4"/>
      <c r="Z742" s="150">
        <v>131000</v>
      </c>
      <c r="AA742" s="148">
        <v>3.6469999999999998</v>
      </c>
      <c r="AB742" s="171">
        <v>95.734999999999999</v>
      </c>
      <c r="AD742" s="150">
        <v>457.38099999999997</v>
      </c>
      <c r="AG742" s="8" t="s">
        <v>17</v>
      </c>
      <c r="AH742" s="151">
        <v>1.3100000000000001E-4</v>
      </c>
      <c r="AI742" s="151">
        <v>9.2912443756392295E-4</v>
      </c>
      <c r="AJ742" s="151">
        <v>1.17176369025839E-4</v>
      </c>
    </row>
    <row r="743" spans="1:36" s="8" customFormat="1" x14ac:dyDescent="0.2">
      <c r="A743" s="8">
        <v>1035</v>
      </c>
      <c r="B743" s="8">
        <v>9939</v>
      </c>
      <c r="C743" s="8" t="s">
        <v>2383</v>
      </c>
      <c r="D743" s="8" t="s">
        <v>2384</v>
      </c>
      <c r="E743" s="4" t="s">
        <v>426</v>
      </c>
      <c r="F743" s="8" t="s">
        <v>2865</v>
      </c>
      <c r="G743" s="8" t="s">
        <v>2866</v>
      </c>
      <c r="H743" s="8" t="s">
        <v>76</v>
      </c>
      <c r="I743" s="8" t="s">
        <v>230</v>
      </c>
      <c r="J743" s="8" t="s">
        <v>61</v>
      </c>
      <c r="K743" s="8" t="s">
        <v>314</v>
      </c>
      <c r="L743" s="8" t="s">
        <v>799</v>
      </c>
      <c r="M743" s="8" t="s">
        <v>102</v>
      </c>
      <c r="N743" s="8" t="s">
        <v>893</v>
      </c>
      <c r="O743" s="8" t="s">
        <v>62</v>
      </c>
      <c r="P743" s="8" t="s">
        <v>1488</v>
      </c>
      <c r="Q743" s="8" t="s">
        <v>96</v>
      </c>
      <c r="R743" s="8" t="s">
        <v>57</v>
      </c>
      <c r="S743" s="8" t="s">
        <v>1206</v>
      </c>
      <c r="T743" s="150">
        <v>1.105</v>
      </c>
      <c r="U743" s="8" t="s">
        <v>2867</v>
      </c>
      <c r="V743" s="172">
        <v>3.4500000000000003E-2</v>
      </c>
      <c r="W743" s="151">
        <v>4.7109999999999999E-2</v>
      </c>
      <c r="X743" s="4" t="s">
        <v>614</v>
      </c>
      <c r="Y743" s="4"/>
      <c r="Z743" s="150">
        <v>88000</v>
      </c>
      <c r="AA743" s="148">
        <v>3.6469999999999998</v>
      </c>
      <c r="AB743" s="171">
        <v>99.894999999999996</v>
      </c>
      <c r="AD743" s="150">
        <v>320.59800000000001</v>
      </c>
      <c r="AG743" s="8" t="s">
        <v>17</v>
      </c>
      <c r="AH743" s="151">
        <v>6.4999999999999994E-5</v>
      </c>
      <c r="AI743" s="151">
        <v>6.5126394764868198E-4</v>
      </c>
      <c r="AJ743" s="151">
        <v>8.2134041014992194E-5</v>
      </c>
    </row>
    <row r="744" spans="1:36" s="8" customFormat="1" x14ac:dyDescent="0.2">
      <c r="A744" s="8">
        <v>1035</v>
      </c>
      <c r="B744" s="8">
        <v>9939</v>
      </c>
      <c r="C744" s="8" t="s">
        <v>2665</v>
      </c>
      <c r="D744" s="8" t="s">
        <v>2666</v>
      </c>
      <c r="E744" s="4" t="s">
        <v>426</v>
      </c>
      <c r="F744" s="8" t="s">
        <v>2667</v>
      </c>
      <c r="G744" s="8" t="s">
        <v>2668</v>
      </c>
      <c r="H744" s="8" t="s">
        <v>76</v>
      </c>
      <c r="I744" s="8" t="s">
        <v>230</v>
      </c>
      <c r="J744" s="8" t="s">
        <v>61</v>
      </c>
      <c r="K744" s="8" t="s">
        <v>314</v>
      </c>
      <c r="L744" s="8" t="s">
        <v>799</v>
      </c>
      <c r="M744" s="8" t="s">
        <v>102</v>
      </c>
      <c r="N744" s="8" t="s">
        <v>876</v>
      </c>
      <c r="O744" s="8" t="s">
        <v>62</v>
      </c>
      <c r="P744" s="8" t="s">
        <v>1372</v>
      </c>
      <c r="Q744" s="8" t="s">
        <v>96</v>
      </c>
      <c r="R744" s="8" t="s">
        <v>57</v>
      </c>
      <c r="S744" s="8" t="s">
        <v>1206</v>
      </c>
      <c r="T744" s="150">
        <v>4.8129999999999997</v>
      </c>
      <c r="U744" s="8" t="s">
        <v>2669</v>
      </c>
      <c r="V744" s="172">
        <v>2.7E-2</v>
      </c>
      <c r="W744" s="151">
        <v>5.008E-2</v>
      </c>
      <c r="X744" s="4" t="s">
        <v>614</v>
      </c>
      <c r="Y744" s="4"/>
      <c r="Z744" s="150">
        <v>64000</v>
      </c>
      <c r="AA744" s="148">
        <v>3.6469999999999998</v>
      </c>
      <c r="AB744" s="171">
        <v>90.438000000000002</v>
      </c>
      <c r="AD744" s="150">
        <v>211.09</v>
      </c>
      <c r="AG744" s="8" t="s">
        <v>17</v>
      </c>
      <c r="AH744" s="151">
        <v>6.7000000000000002E-5</v>
      </c>
      <c r="AI744" s="151">
        <v>4.2880931386147299E-4</v>
      </c>
      <c r="AJ744" s="151">
        <v>5.4079213043292699E-5</v>
      </c>
    </row>
    <row r="745" spans="1:36" s="8" customFormat="1" x14ac:dyDescent="0.2">
      <c r="A745" s="8">
        <v>1035</v>
      </c>
      <c r="B745" s="8">
        <v>9939</v>
      </c>
      <c r="C745" s="8" t="s">
        <v>2398</v>
      </c>
      <c r="D745" s="8" t="s">
        <v>2399</v>
      </c>
      <c r="E745" s="4" t="s">
        <v>426</v>
      </c>
      <c r="F745" s="8" t="s">
        <v>2670</v>
      </c>
      <c r="G745" s="8" t="s">
        <v>2671</v>
      </c>
      <c r="H745" s="8" t="s">
        <v>76</v>
      </c>
      <c r="I745" s="8" t="s">
        <v>230</v>
      </c>
      <c r="J745" s="8" t="s">
        <v>61</v>
      </c>
      <c r="K745" s="8" t="s">
        <v>314</v>
      </c>
      <c r="L745" s="8" t="s">
        <v>799</v>
      </c>
      <c r="M745" s="8" t="s">
        <v>102</v>
      </c>
      <c r="N745" s="8" t="s">
        <v>895</v>
      </c>
      <c r="O745" s="8" t="s">
        <v>62</v>
      </c>
      <c r="P745" s="8" t="s">
        <v>1520</v>
      </c>
      <c r="Q745" s="8" t="s">
        <v>96</v>
      </c>
      <c r="R745" s="8" t="s">
        <v>57</v>
      </c>
      <c r="S745" s="8" t="s">
        <v>1206</v>
      </c>
      <c r="T745" s="150">
        <v>4.0039999999999996</v>
      </c>
      <c r="U745" s="8" t="s">
        <v>2672</v>
      </c>
      <c r="V745" s="172">
        <v>4.5999999999999999E-2</v>
      </c>
      <c r="W745" s="151">
        <v>5.0270000000000002E-2</v>
      </c>
      <c r="X745" s="4" t="s">
        <v>614</v>
      </c>
      <c r="Y745" s="4"/>
      <c r="Z745" s="150">
        <v>64000</v>
      </c>
      <c r="AA745" s="148">
        <v>3.6469999999999998</v>
      </c>
      <c r="AB745" s="171">
        <v>98.852999999999994</v>
      </c>
      <c r="AD745" s="150">
        <v>230.73099999999999</v>
      </c>
      <c r="AG745" s="8" t="s">
        <v>17</v>
      </c>
      <c r="AH745" s="151">
        <v>8.0000000000000007E-5</v>
      </c>
      <c r="AI745" s="151">
        <v>4.6870833032316701E-4</v>
      </c>
      <c r="AJ745" s="151">
        <v>5.9111070658556199E-5</v>
      </c>
    </row>
    <row r="746" spans="1:36" s="8" customFormat="1" x14ac:dyDescent="0.2">
      <c r="A746" s="8">
        <v>1035</v>
      </c>
      <c r="B746" s="8">
        <v>9939</v>
      </c>
      <c r="C746" s="8" t="s">
        <v>2673</v>
      </c>
      <c r="D746" s="8" t="s">
        <v>2674</v>
      </c>
      <c r="E746" s="4" t="s">
        <v>426</v>
      </c>
      <c r="F746" s="8" t="s">
        <v>2675</v>
      </c>
      <c r="G746" s="8" t="s">
        <v>2676</v>
      </c>
      <c r="H746" s="8" t="s">
        <v>76</v>
      </c>
      <c r="I746" s="8" t="s">
        <v>230</v>
      </c>
      <c r="J746" s="8" t="s">
        <v>61</v>
      </c>
      <c r="K746" s="8" t="s">
        <v>188</v>
      </c>
      <c r="L746" s="8" t="s">
        <v>799</v>
      </c>
      <c r="M746" s="8" t="s">
        <v>102</v>
      </c>
      <c r="N746" s="8" t="s">
        <v>895</v>
      </c>
      <c r="O746" s="8" t="s">
        <v>62</v>
      </c>
      <c r="P746" s="8" t="s">
        <v>1503</v>
      </c>
      <c r="Q746" s="8" t="s">
        <v>96</v>
      </c>
      <c r="R746" s="8" t="s">
        <v>57</v>
      </c>
      <c r="S746" s="8" t="s">
        <v>1206</v>
      </c>
      <c r="T746" s="150">
        <v>4.8630000000000004</v>
      </c>
      <c r="U746" s="8" t="s">
        <v>2677</v>
      </c>
      <c r="V746" s="172">
        <v>3.3750000000000002E-2</v>
      </c>
      <c r="W746" s="151">
        <v>5.3949999999999998E-2</v>
      </c>
      <c r="X746" s="4" t="s">
        <v>614</v>
      </c>
      <c r="Y746" s="4"/>
      <c r="Z746" s="150">
        <v>64000</v>
      </c>
      <c r="AA746" s="148">
        <v>3.6469999999999998</v>
      </c>
      <c r="AB746" s="171">
        <v>91.475999999999999</v>
      </c>
      <c r="AD746" s="150">
        <v>213.51300000000001</v>
      </c>
      <c r="AG746" s="8" t="s">
        <v>17</v>
      </c>
      <c r="AH746" s="151">
        <v>1.07E-4</v>
      </c>
      <c r="AI746" s="151">
        <v>4.3373082772844499E-4</v>
      </c>
      <c r="AJ746" s="151">
        <v>5.46998889202012E-5</v>
      </c>
    </row>
    <row r="747" spans="1:36" s="8" customFormat="1" x14ac:dyDescent="0.2">
      <c r="A747" s="8">
        <v>1035</v>
      </c>
      <c r="B747" s="8">
        <v>9939</v>
      </c>
      <c r="C747" s="8" t="s">
        <v>2678</v>
      </c>
      <c r="D747" s="8" t="s">
        <v>2679</v>
      </c>
      <c r="E747" s="4" t="s">
        <v>426</v>
      </c>
      <c r="F747" s="8" t="s">
        <v>2680</v>
      </c>
      <c r="G747" s="8" t="s">
        <v>2681</v>
      </c>
      <c r="H747" s="8" t="s">
        <v>76</v>
      </c>
      <c r="I747" s="8" t="s">
        <v>230</v>
      </c>
      <c r="J747" s="8" t="s">
        <v>61</v>
      </c>
      <c r="K747" s="8" t="s">
        <v>314</v>
      </c>
      <c r="L747" s="8" t="s">
        <v>799</v>
      </c>
      <c r="M747" s="8" t="s">
        <v>102</v>
      </c>
      <c r="N747" s="8" t="s">
        <v>884</v>
      </c>
      <c r="O747" s="8" t="s">
        <v>62</v>
      </c>
      <c r="P747" s="8" t="s">
        <v>1503</v>
      </c>
      <c r="Q747" s="8" t="s">
        <v>96</v>
      </c>
      <c r="R747" s="8" t="s">
        <v>57</v>
      </c>
      <c r="S747" s="8" t="s">
        <v>1206</v>
      </c>
      <c r="T747" s="150">
        <v>2.0110000000000001</v>
      </c>
      <c r="U747" s="8" t="s">
        <v>2682</v>
      </c>
      <c r="V747" s="172">
        <v>4.4999999999999998E-2</v>
      </c>
      <c r="W747" s="151">
        <v>5.0360000000000002E-2</v>
      </c>
      <c r="X747" s="4" t="s">
        <v>614</v>
      </c>
      <c r="Y747" s="4"/>
      <c r="Z747" s="150">
        <v>96000</v>
      </c>
      <c r="AA747" s="148">
        <v>3.6469999999999998</v>
      </c>
      <c r="AB747" s="171">
        <v>100.74299999999999</v>
      </c>
      <c r="AD747" s="150">
        <v>352.71300000000002</v>
      </c>
      <c r="AG747" s="8" t="s">
        <v>17</v>
      </c>
      <c r="AH747" s="151">
        <v>8.0000000000000007E-5</v>
      </c>
      <c r="AI747" s="151">
        <v>7.1650290927095697E-4</v>
      </c>
      <c r="AJ747" s="151">
        <v>9.0361641466399296E-5</v>
      </c>
    </row>
    <row r="748" spans="1:36" s="8" customFormat="1" x14ac:dyDescent="0.2">
      <c r="A748" s="8">
        <v>1035</v>
      </c>
      <c r="B748" s="8">
        <v>9939</v>
      </c>
      <c r="C748" s="8" t="s">
        <v>2683</v>
      </c>
      <c r="D748" s="8" t="s">
        <v>2684</v>
      </c>
      <c r="E748" s="4" t="s">
        <v>426</v>
      </c>
      <c r="F748" s="8" t="s">
        <v>2685</v>
      </c>
      <c r="G748" s="8" t="s">
        <v>2686</v>
      </c>
      <c r="H748" s="8" t="s">
        <v>76</v>
      </c>
      <c r="I748" s="8" t="s">
        <v>230</v>
      </c>
      <c r="J748" s="8" t="s">
        <v>61</v>
      </c>
      <c r="K748" s="8" t="s">
        <v>314</v>
      </c>
      <c r="L748" s="8" t="s">
        <v>799</v>
      </c>
      <c r="M748" s="8" t="s">
        <v>102</v>
      </c>
      <c r="N748" s="8" t="s">
        <v>881</v>
      </c>
      <c r="O748" s="8" t="s">
        <v>62</v>
      </c>
      <c r="P748" s="8" t="s">
        <v>1520</v>
      </c>
      <c r="Q748" s="8" t="s">
        <v>96</v>
      </c>
      <c r="R748" s="8" t="s">
        <v>57</v>
      </c>
      <c r="S748" s="8" t="s">
        <v>1206</v>
      </c>
      <c r="T748" s="150">
        <v>5.1109999999999998</v>
      </c>
      <c r="U748" s="8" t="s">
        <v>2687</v>
      </c>
      <c r="V748" s="172">
        <v>2.1000000000000001E-2</v>
      </c>
      <c r="W748" s="151">
        <v>4.9000000000000002E-2</v>
      </c>
      <c r="X748" s="4" t="s">
        <v>614</v>
      </c>
      <c r="Y748" s="4"/>
      <c r="Z748" s="150">
        <v>63000</v>
      </c>
      <c r="AA748" s="148">
        <v>3.6469999999999998</v>
      </c>
      <c r="AB748" s="171">
        <v>87.058999999999997</v>
      </c>
      <c r="AD748" s="150">
        <v>200.02799999999999</v>
      </c>
      <c r="AG748" s="8" t="s">
        <v>17</v>
      </c>
      <c r="AH748" s="151">
        <v>1.26E-4</v>
      </c>
      <c r="AI748" s="151">
        <v>4.0633656333150599E-4</v>
      </c>
      <c r="AJ748" s="151">
        <v>5.1245065966040899E-5</v>
      </c>
    </row>
    <row r="749" spans="1:36" s="8" customFormat="1" x14ac:dyDescent="0.2">
      <c r="A749" s="8">
        <v>1035</v>
      </c>
      <c r="B749" s="8">
        <v>9939</v>
      </c>
      <c r="C749" s="8" t="s">
        <v>2383</v>
      </c>
      <c r="D749" s="8" t="s">
        <v>2384</v>
      </c>
      <c r="E749" s="4" t="s">
        <v>426</v>
      </c>
      <c r="F749" s="8" t="s">
        <v>2688</v>
      </c>
      <c r="G749" s="8" t="s">
        <v>2689</v>
      </c>
      <c r="H749" s="8" t="s">
        <v>76</v>
      </c>
      <c r="I749" s="8" t="s">
        <v>230</v>
      </c>
      <c r="J749" s="8" t="s">
        <v>61</v>
      </c>
      <c r="K749" s="8" t="s">
        <v>314</v>
      </c>
      <c r="L749" s="8" t="s">
        <v>799</v>
      </c>
      <c r="M749" s="8" t="s">
        <v>102</v>
      </c>
      <c r="N749" s="8" t="s">
        <v>893</v>
      </c>
      <c r="O749" s="8" t="s">
        <v>62</v>
      </c>
      <c r="P749" s="8" t="s">
        <v>1488</v>
      </c>
      <c r="Q749" s="8" t="s">
        <v>96</v>
      </c>
      <c r="R749" s="8" t="s">
        <v>57</v>
      </c>
      <c r="S749" s="8" t="s">
        <v>1206</v>
      </c>
      <c r="T749" s="150">
        <v>2.3260000000000001</v>
      </c>
      <c r="U749" s="8" t="s">
        <v>2690</v>
      </c>
      <c r="V749" s="172">
        <v>1.7000000000000001E-2</v>
      </c>
      <c r="W749" s="151">
        <v>4.7039999999999998E-2</v>
      </c>
      <c r="X749" s="4" t="s">
        <v>614</v>
      </c>
      <c r="Y749" s="4"/>
      <c r="Z749" s="150">
        <v>32000</v>
      </c>
      <c r="AA749" s="148">
        <v>3.6469999999999998</v>
      </c>
      <c r="AB749" s="171">
        <v>93.581000000000003</v>
      </c>
      <c r="AD749" s="150">
        <v>109.21299999999999</v>
      </c>
      <c r="AG749" s="8" t="s">
        <v>17</v>
      </c>
      <c r="AH749" s="151">
        <v>2.5999999999999998E-5</v>
      </c>
      <c r="AI749" s="151">
        <v>2.21854908371448E-4</v>
      </c>
      <c r="AJ749" s="151">
        <v>2.79791937037907E-5</v>
      </c>
    </row>
    <row r="750" spans="1:36" s="8" customFormat="1" x14ac:dyDescent="0.2">
      <c r="A750" s="8">
        <v>1035</v>
      </c>
      <c r="B750" s="8">
        <v>9939</v>
      </c>
      <c r="C750" s="8" t="s">
        <v>2691</v>
      </c>
      <c r="D750" s="8" t="s">
        <v>2692</v>
      </c>
      <c r="E750" s="4" t="s">
        <v>426</v>
      </c>
      <c r="F750" s="8" t="s">
        <v>2693</v>
      </c>
      <c r="G750" s="8" t="s">
        <v>2694</v>
      </c>
      <c r="H750" s="8" t="s">
        <v>76</v>
      </c>
      <c r="I750" s="8" t="s">
        <v>230</v>
      </c>
      <c r="J750" s="8" t="s">
        <v>61</v>
      </c>
      <c r="K750" s="8" t="s">
        <v>314</v>
      </c>
      <c r="L750" s="8" t="s">
        <v>799</v>
      </c>
      <c r="M750" s="8" t="s">
        <v>102</v>
      </c>
      <c r="N750" s="8" t="s">
        <v>891</v>
      </c>
      <c r="O750" s="8" t="s">
        <v>62</v>
      </c>
      <c r="P750" s="8" t="s">
        <v>1503</v>
      </c>
      <c r="Q750" s="8" t="s">
        <v>96</v>
      </c>
      <c r="R750" s="8" t="s">
        <v>57</v>
      </c>
      <c r="S750" s="8" t="s">
        <v>1206</v>
      </c>
      <c r="T750" s="150">
        <v>1.0720000000000001</v>
      </c>
      <c r="U750" s="8" t="s">
        <v>2695</v>
      </c>
      <c r="V750" s="172">
        <v>2.196E-2</v>
      </c>
      <c r="W750" s="151">
        <v>5.1589999999999997E-2</v>
      </c>
      <c r="X750" s="4" t="s">
        <v>614</v>
      </c>
      <c r="Y750" s="4"/>
      <c r="Z750" s="150">
        <v>172000</v>
      </c>
      <c r="AA750" s="148">
        <v>3.6469999999999998</v>
      </c>
      <c r="AB750" s="171">
        <v>97.873000000000005</v>
      </c>
      <c r="AD750" s="150">
        <v>613.93899999999996</v>
      </c>
      <c r="AG750" s="8" t="s">
        <v>17</v>
      </c>
      <c r="AH750" s="151">
        <v>3.1000000000000001E-5</v>
      </c>
      <c r="AI750" s="151">
        <v>1.2471565569765501E-3</v>
      </c>
      <c r="AJ750" s="151">
        <v>1.5728493519817199E-4</v>
      </c>
    </row>
    <row r="751" spans="1:36" s="8" customFormat="1" x14ac:dyDescent="0.2">
      <c r="A751" s="8">
        <v>1035</v>
      </c>
      <c r="B751" s="8">
        <v>9939</v>
      </c>
      <c r="C751" s="8" t="s">
        <v>2696</v>
      </c>
      <c r="D751" s="8" t="s">
        <v>2697</v>
      </c>
      <c r="E751" s="4" t="s">
        <v>426</v>
      </c>
      <c r="F751" s="8" t="s">
        <v>2698</v>
      </c>
      <c r="G751" s="8" t="s">
        <v>2699</v>
      </c>
      <c r="H751" s="8" t="s">
        <v>76</v>
      </c>
      <c r="I751" s="8" t="s">
        <v>230</v>
      </c>
      <c r="J751" s="8" t="s">
        <v>61</v>
      </c>
      <c r="K751" s="8" t="s">
        <v>314</v>
      </c>
      <c r="L751" s="8" t="s">
        <v>799</v>
      </c>
      <c r="M751" s="8" t="s">
        <v>102</v>
      </c>
      <c r="N751" s="8" t="s">
        <v>898</v>
      </c>
      <c r="O751" s="8" t="s">
        <v>62</v>
      </c>
      <c r="P751" s="8" t="s">
        <v>1372</v>
      </c>
      <c r="Q751" s="8" t="s">
        <v>96</v>
      </c>
      <c r="R751" s="8" t="s">
        <v>57</v>
      </c>
      <c r="S751" s="8" t="s">
        <v>1206</v>
      </c>
      <c r="T751" s="150">
        <v>4.4889999999999999</v>
      </c>
      <c r="U751" s="8" t="s">
        <v>2700</v>
      </c>
      <c r="V751" s="172">
        <v>4.0160000000000001E-2</v>
      </c>
      <c r="W751" s="151">
        <v>5.006E-2</v>
      </c>
      <c r="X751" s="4" t="s">
        <v>614</v>
      </c>
      <c r="Y751" s="4"/>
      <c r="Z751" s="150">
        <v>96000</v>
      </c>
      <c r="AA751" s="148">
        <v>3.6469999999999998</v>
      </c>
      <c r="AB751" s="171">
        <v>96.177000000000007</v>
      </c>
      <c r="AD751" s="150">
        <v>336.72800000000001</v>
      </c>
      <c r="AG751" s="8" t="s">
        <v>17</v>
      </c>
      <c r="AH751" s="151">
        <v>2.4000000000000001E-5</v>
      </c>
      <c r="AI751" s="151">
        <v>6.8403009246830804E-4</v>
      </c>
      <c r="AJ751" s="151">
        <v>8.6266337746961899E-5</v>
      </c>
    </row>
    <row r="752" spans="1:36" s="8" customFormat="1" x14ac:dyDescent="0.2">
      <c r="A752" s="8">
        <v>1035</v>
      </c>
      <c r="B752" s="8">
        <v>9939</v>
      </c>
      <c r="C752" s="8" t="s">
        <v>2868</v>
      </c>
      <c r="D752" s="8" t="s">
        <v>2869</v>
      </c>
      <c r="E752" s="4" t="s">
        <v>426</v>
      </c>
      <c r="F752" s="8" t="s">
        <v>2870</v>
      </c>
      <c r="G752" s="8" t="s">
        <v>2871</v>
      </c>
      <c r="H752" s="8" t="s">
        <v>76</v>
      </c>
      <c r="I752" s="8" t="s">
        <v>230</v>
      </c>
      <c r="J752" s="8" t="s">
        <v>61</v>
      </c>
      <c r="K752" s="8" t="s">
        <v>314</v>
      </c>
      <c r="L752" s="8" t="s">
        <v>799</v>
      </c>
      <c r="M752" s="8" t="s">
        <v>102</v>
      </c>
      <c r="N752" s="8" t="s">
        <v>202</v>
      </c>
      <c r="O752" s="8" t="s">
        <v>62</v>
      </c>
      <c r="P752" s="8" t="s">
        <v>1520</v>
      </c>
      <c r="Q752" s="8" t="s">
        <v>96</v>
      </c>
      <c r="R752" s="8" t="s">
        <v>57</v>
      </c>
      <c r="S752" s="8" t="s">
        <v>1206</v>
      </c>
      <c r="T752" s="150">
        <v>5.6230000000000002</v>
      </c>
      <c r="U752" s="8" t="s">
        <v>2872</v>
      </c>
      <c r="V752" s="172">
        <v>2.4500000000000001E-2</v>
      </c>
      <c r="W752" s="151">
        <v>5.0549999999999998E-2</v>
      </c>
      <c r="X752" s="4" t="s">
        <v>614</v>
      </c>
      <c r="Y752" s="4"/>
      <c r="Z752" s="150">
        <v>73000</v>
      </c>
      <c r="AA752" s="148">
        <v>3.6469999999999998</v>
      </c>
      <c r="AB752" s="171">
        <v>87.537000000000006</v>
      </c>
      <c r="AD752" s="150">
        <v>233.05099999999999</v>
      </c>
      <c r="AG752" s="8" t="s">
        <v>17</v>
      </c>
      <c r="AH752" s="151">
        <v>2.6999999999999999E-5</v>
      </c>
      <c r="AI752" s="151">
        <v>4.7342055331315799E-4</v>
      </c>
      <c r="AJ752" s="151">
        <v>5.9705351852423999E-5</v>
      </c>
    </row>
    <row r="753" spans="1:36" s="8" customFormat="1" x14ac:dyDescent="0.2">
      <c r="A753" s="8">
        <v>1035</v>
      </c>
      <c r="B753" s="8">
        <v>9939</v>
      </c>
      <c r="C753" s="8" t="s">
        <v>2429</v>
      </c>
      <c r="D753" s="8" t="s">
        <v>2430</v>
      </c>
      <c r="E753" s="4" t="s">
        <v>426</v>
      </c>
      <c r="F753" s="8" t="s">
        <v>2873</v>
      </c>
      <c r="G753" s="8" t="s">
        <v>2874</v>
      </c>
      <c r="H753" s="8" t="s">
        <v>76</v>
      </c>
      <c r="I753" s="8" t="s">
        <v>230</v>
      </c>
      <c r="J753" s="8" t="s">
        <v>61</v>
      </c>
      <c r="K753" s="8" t="s">
        <v>159</v>
      </c>
      <c r="L753" s="8" t="s">
        <v>799</v>
      </c>
      <c r="M753" s="8" t="s">
        <v>102</v>
      </c>
      <c r="N753" s="8" t="s">
        <v>895</v>
      </c>
      <c r="O753" s="8" t="s">
        <v>62</v>
      </c>
      <c r="P753" s="8" t="s">
        <v>1520</v>
      </c>
      <c r="Q753" s="8" t="s">
        <v>96</v>
      </c>
      <c r="R753" s="8" t="s">
        <v>57</v>
      </c>
      <c r="S753" s="8" t="s">
        <v>1206</v>
      </c>
      <c r="T753" s="150">
        <v>5.2729999999999997</v>
      </c>
      <c r="U753" s="8" t="s">
        <v>2875</v>
      </c>
      <c r="V753" s="172">
        <v>3.4209999999999997E-2</v>
      </c>
      <c r="W753" s="151">
        <v>5.4440000000000002E-2</v>
      </c>
      <c r="X753" s="4" t="s">
        <v>614</v>
      </c>
      <c r="Y753" s="4"/>
      <c r="Z753" s="150">
        <v>103000</v>
      </c>
      <c r="AA753" s="148">
        <v>3.6469999999999998</v>
      </c>
      <c r="AB753" s="171">
        <v>90.801000000000002</v>
      </c>
      <c r="AD753" s="150">
        <v>341.08600000000001</v>
      </c>
      <c r="AG753" s="8" t="s">
        <v>17</v>
      </c>
      <c r="AH753" s="151">
        <v>1.11E-4</v>
      </c>
      <c r="AI753" s="151">
        <v>6.92883903353151E-4</v>
      </c>
      <c r="AJ753" s="151">
        <v>8.7382934587582601E-5</v>
      </c>
    </row>
    <row r="754" spans="1:36" s="8" customFormat="1" x14ac:dyDescent="0.2">
      <c r="A754" s="8">
        <v>1035</v>
      </c>
      <c r="B754" s="8">
        <v>9939</v>
      </c>
      <c r="C754" s="8" t="s">
        <v>2548</v>
      </c>
      <c r="D754" s="8" t="s">
        <v>2549</v>
      </c>
      <c r="E754" s="4" t="s">
        <v>426</v>
      </c>
      <c r="F754" s="8" t="s">
        <v>2701</v>
      </c>
      <c r="G754" s="8" t="s">
        <v>2702</v>
      </c>
      <c r="H754" s="8" t="s">
        <v>76</v>
      </c>
      <c r="I754" s="8" t="s">
        <v>230</v>
      </c>
      <c r="J754" s="8" t="s">
        <v>61</v>
      </c>
      <c r="K754" s="8" t="s">
        <v>153</v>
      </c>
      <c r="L754" s="8" t="s">
        <v>799</v>
      </c>
      <c r="M754" s="8" t="s">
        <v>102</v>
      </c>
      <c r="N754" s="8" t="s">
        <v>909</v>
      </c>
      <c r="O754" s="8" t="s">
        <v>62</v>
      </c>
      <c r="P754" s="8" t="s">
        <v>1372</v>
      </c>
      <c r="Q754" s="8" t="s">
        <v>96</v>
      </c>
      <c r="R754" s="8" t="s">
        <v>57</v>
      </c>
      <c r="S754" s="8" t="s">
        <v>1207</v>
      </c>
      <c r="T754" s="150">
        <v>3.0139999999999998</v>
      </c>
      <c r="U754" s="8" t="s">
        <v>2703</v>
      </c>
      <c r="V754" s="172">
        <v>1.25E-3</v>
      </c>
      <c r="W754" s="151">
        <v>3.3709999999999997E-2</v>
      </c>
      <c r="X754" s="4" t="s">
        <v>614</v>
      </c>
      <c r="Y754" s="4"/>
      <c r="Z754" s="150">
        <v>404000</v>
      </c>
      <c r="AA754" s="148">
        <v>3.7964000000000002</v>
      </c>
      <c r="AB754" s="171">
        <v>91.180999999999997</v>
      </c>
      <c r="AD754" s="150">
        <v>1398.4880000000001</v>
      </c>
      <c r="AG754" s="8" t="s">
        <v>17</v>
      </c>
      <c r="AH754" s="151">
        <v>4.0400000000000001E-4</v>
      </c>
      <c r="AI754" s="151">
        <v>2.84089329162326E-3</v>
      </c>
      <c r="AJ754" s="151">
        <v>3.582787700376E-4</v>
      </c>
    </row>
    <row r="755" spans="1:36" s="8" customFormat="1" x14ac:dyDescent="0.2">
      <c r="A755" s="8">
        <v>1035</v>
      </c>
      <c r="B755" s="8">
        <v>9939</v>
      </c>
      <c r="C755" s="8" t="s">
        <v>2367</v>
      </c>
      <c r="D755" s="8" t="s">
        <v>2368</v>
      </c>
      <c r="E755" s="4" t="s">
        <v>426</v>
      </c>
      <c r="F755" s="8" t="s">
        <v>2704</v>
      </c>
      <c r="G755" s="8" t="s">
        <v>2705</v>
      </c>
      <c r="H755" s="8" t="s">
        <v>76</v>
      </c>
      <c r="I755" s="8" t="s">
        <v>230</v>
      </c>
      <c r="J755" s="8" t="s">
        <v>61</v>
      </c>
      <c r="K755" s="8" t="s">
        <v>313</v>
      </c>
      <c r="L755" s="8" t="s">
        <v>799</v>
      </c>
      <c r="M755" s="8" t="s">
        <v>102</v>
      </c>
      <c r="N755" s="8" t="s">
        <v>909</v>
      </c>
      <c r="O755" s="8" t="s">
        <v>62</v>
      </c>
      <c r="P755" s="8" t="s">
        <v>2371</v>
      </c>
      <c r="Q755" s="8" t="s">
        <v>84</v>
      </c>
      <c r="R755" s="8" t="s">
        <v>57</v>
      </c>
      <c r="S755" s="8" t="s">
        <v>1207</v>
      </c>
      <c r="T755" s="150">
        <v>2.59</v>
      </c>
      <c r="U755" s="8" t="s">
        <v>2706</v>
      </c>
      <c r="V755" s="172">
        <v>2.6249999999999999E-2</v>
      </c>
      <c r="W755" s="151">
        <v>7.5149999999999995E-2</v>
      </c>
      <c r="X755" s="4" t="s">
        <v>614</v>
      </c>
      <c r="Y755" s="4"/>
      <c r="Z755" s="150">
        <v>214000</v>
      </c>
      <c r="AA755" s="148">
        <v>3.7964000000000002</v>
      </c>
      <c r="AB755" s="171">
        <v>89.989000000000004</v>
      </c>
      <c r="AD755" s="150">
        <v>731.09400000000005</v>
      </c>
      <c r="AG755" s="8" t="s">
        <v>17</v>
      </c>
      <c r="AH755" s="151">
        <v>8.9400000000000005E-4</v>
      </c>
      <c r="AI755" s="151">
        <v>1.4851472165104101E-3</v>
      </c>
      <c r="AJ755" s="151">
        <v>1.87299086391266E-4</v>
      </c>
    </row>
    <row r="756" spans="1:36" s="8" customFormat="1" x14ac:dyDescent="0.2">
      <c r="A756" s="8">
        <v>1035</v>
      </c>
      <c r="B756" s="8">
        <v>9940</v>
      </c>
      <c r="C756" s="8" t="s">
        <v>1435</v>
      </c>
      <c r="D756" s="8" t="s">
        <v>1436</v>
      </c>
      <c r="E756" s="4" t="s">
        <v>761</v>
      </c>
      <c r="F756" s="8" t="s">
        <v>1437</v>
      </c>
      <c r="G756" s="8" t="s">
        <v>1438</v>
      </c>
      <c r="H756" s="8" t="s">
        <v>76</v>
      </c>
      <c r="I756" s="8" t="s">
        <v>229</v>
      </c>
      <c r="J756" s="8" t="s">
        <v>53</v>
      </c>
      <c r="K756" s="8" t="s">
        <v>53</v>
      </c>
      <c r="L756" s="8" t="s">
        <v>799</v>
      </c>
      <c r="M756" s="152" t="s">
        <v>311</v>
      </c>
      <c r="N756" s="8" t="s">
        <v>140</v>
      </c>
      <c r="O756" s="8" t="s">
        <v>62</v>
      </c>
      <c r="P756" s="161" t="s">
        <v>298</v>
      </c>
      <c r="Q756" s="8" t="s">
        <v>298</v>
      </c>
      <c r="R756" s="8" t="s">
        <v>298</v>
      </c>
      <c r="S756" s="8" t="s">
        <v>1212</v>
      </c>
      <c r="T756" s="150">
        <v>2.9079999999999999</v>
      </c>
      <c r="U756" s="8" t="s">
        <v>1439</v>
      </c>
      <c r="V756" s="172">
        <v>0.06</v>
      </c>
      <c r="W756" s="151">
        <v>1E-4</v>
      </c>
      <c r="X756" s="4" t="s">
        <v>614</v>
      </c>
      <c r="Y756" s="4"/>
      <c r="Z756" s="150">
        <v>3325980</v>
      </c>
      <c r="AA756" s="148">
        <v>1</v>
      </c>
      <c r="AB756" s="171">
        <v>10.33</v>
      </c>
      <c r="AD756" s="150">
        <v>343.57400000000001</v>
      </c>
      <c r="AG756" s="8" t="s">
        <v>17</v>
      </c>
      <c r="AH756" s="151">
        <v>2.8244999999999999E-2</v>
      </c>
      <c r="AI756" s="151">
        <v>1.43341011577797E-4</v>
      </c>
      <c r="AJ756" s="151">
        <v>2.7288652724986799E-5</v>
      </c>
    </row>
    <row r="757" spans="1:36" s="8" customFormat="1" x14ac:dyDescent="0.2">
      <c r="A757" s="8">
        <v>1035</v>
      </c>
      <c r="B757" s="8">
        <v>9940</v>
      </c>
      <c r="C757" s="8" t="s">
        <v>1435</v>
      </c>
      <c r="D757" s="8" t="s">
        <v>1436</v>
      </c>
      <c r="E757" s="4" t="s">
        <v>761</v>
      </c>
      <c r="F757" s="8" t="s">
        <v>1440</v>
      </c>
      <c r="G757" s="8" t="s">
        <v>1441</v>
      </c>
      <c r="H757" s="8" t="s">
        <v>76</v>
      </c>
      <c r="I757" s="8" t="s">
        <v>229</v>
      </c>
      <c r="J757" s="8" t="s">
        <v>53</v>
      </c>
      <c r="K757" s="8" t="s">
        <v>53</v>
      </c>
      <c r="L757" s="8" t="s">
        <v>799</v>
      </c>
      <c r="M757" s="152" t="s">
        <v>311</v>
      </c>
      <c r="N757" s="8" t="s">
        <v>140</v>
      </c>
      <c r="O757" s="8" t="s">
        <v>62</v>
      </c>
      <c r="P757" s="161" t="s">
        <v>298</v>
      </c>
      <c r="Q757" s="8" t="s">
        <v>298</v>
      </c>
      <c r="R757" s="8" t="s">
        <v>298</v>
      </c>
      <c r="S757" s="8" t="s">
        <v>1212</v>
      </c>
      <c r="T757" s="150">
        <v>3.0619999999999998</v>
      </c>
      <c r="U757" s="8" t="s">
        <v>1439</v>
      </c>
      <c r="V757" s="172">
        <v>6.9000000000000006E-2</v>
      </c>
      <c r="W757" s="151">
        <v>1E-4</v>
      </c>
      <c r="X757" s="4" t="s">
        <v>614</v>
      </c>
      <c r="Y757" s="4"/>
      <c r="Z757" s="150">
        <v>5309826.28</v>
      </c>
      <c r="AA757" s="148">
        <v>1</v>
      </c>
      <c r="AB757" s="171">
        <v>9.92</v>
      </c>
      <c r="AD757" s="150">
        <v>526.73500000000001</v>
      </c>
      <c r="AG757" s="8" t="s">
        <v>17</v>
      </c>
      <c r="AH757" s="151">
        <v>3.0735999999999999E-2</v>
      </c>
      <c r="AI757" s="151">
        <v>2.1975688726989499E-4</v>
      </c>
      <c r="AJ757" s="151">
        <v>4.1836382446467599E-5</v>
      </c>
    </row>
    <row r="758" spans="1:36" s="8" customFormat="1" x14ac:dyDescent="0.2">
      <c r="A758" s="8">
        <v>1035</v>
      </c>
      <c r="B758" s="8">
        <v>9940</v>
      </c>
      <c r="C758" s="8" t="s">
        <v>1442</v>
      </c>
      <c r="D758" s="8" t="s">
        <v>1443</v>
      </c>
      <c r="E758" s="4" t="s">
        <v>761</v>
      </c>
      <c r="F758" s="8" t="s">
        <v>1444</v>
      </c>
      <c r="G758" s="8" t="s">
        <v>1445</v>
      </c>
      <c r="H758" s="8" t="s">
        <v>76</v>
      </c>
      <c r="I758" s="8" t="s">
        <v>229</v>
      </c>
      <c r="J758" s="8" t="s">
        <v>53</v>
      </c>
      <c r="K758" s="8" t="s">
        <v>53</v>
      </c>
      <c r="L758" s="8" t="s">
        <v>799</v>
      </c>
      <c r="M758" s="152" t="s">
        <v>311</v>
      </c>
      <c r="N758" s="8" t="s">
        <v>686</v>
      </c>
      <c r="O758" s="8" t="s">
        <v>62</v>
      </c>
      <c r="P758" s="161" t="s">
        <v>298</v>
      </c>
      <c r="Q758" s="8" t="s">
        <v>298</v>
      </c>
      <c r="R758" s="8" t="s">
        <v>298</v>
      </c>
      <c r="S758" s="8" t="s">
        <v>1212</v>
      </c>
      <c r="T758" s="150">
        <v>1.9950000000000001</v>
      </c>
      <c r="U758" s="8" t="s">
        <v>1446</v>
      </c>
      <c r="V758" s="172">
        <v>6.8000000000000005E-2</v>
      </c>
      <c r="W758" s="151">
        <v>1E-4</v>
      </c>
      <c r="X758" s="152" t="s">
        <v>614</v>
      </c>
      <c r="Y758" s="4"/>
      <c r="Z758" s="150">
        <v>183025.26</v>
      </c>
      <c r="AA758" s="148">
        <v>1</v>
      </c>
      <c r="AB758" s="171">
        <v>26.56</v>
      </c>
      <c r="AD758" s="150">
        <v>48.612000000000002</v>
      </c>
      <c r="AG758" s="8" t="s">
        <v>17</v>
      </c>
      <c r="AH758" s="151">
        <v>4.0299999999999998E-4</v>
      </c>
      <c r="AI758" s="151">
        <v>2.0281011593308502E-5</v>
      </c>
      <c r="AJ758" s="151">
        <v>3.8610128126579501E-6</v>
      </c>
    </row>
    <row r="759" spans="1:36" s="8" customFormat="1" x14ac:dyDescent="0.2">
      <c r="A759" s="8">
        <v>1035</v>
      </c>
      <c r="B759" s="8">
        <v>9940</v>
      </c>
      <c r="C759" s="8" t="s">
        <v>1533</v>
      </c>
      <c r="D759" s="8" t="s">
        <v>1534</v>
      </c>
      <c r="E759" s="152" t="s">
        <v>425</v>
      </c>
      <c r="F759" s="8" t="s">
        <v>1535</v>
      </c>
      <c r="G759" s="8" t="s">
        <v>1536</v>
      </c>
      <c r="H759" s="8" t="s">
        <v>76</v>
      </c>
      <c r="I759" s="8" t="s">
        <v>229</v>
      </c>
      <c r="J759" s="8" t="s">
        <v>53</v>
      </c>
      <c r="K759" s="8" t="s">
        <v>53</v>
      </c>
      <c r="L759" s="8" t="s">
        <v>799</v>
      </c>
      <c r="M759" s="152" t="s">
        <v>311</v>
      </c>
      <c r="N759" s="8" t="s">
        <v>140</v>
      </c>
      <c r="O759" s="8" t="s">
        <v>62</v>
      </c>
      <c r="P759" s="8" t="s">
        <v>1497</v>
      </c>
      <c r="Q759" s="8" t="s">
        <v>65</v>
      </c>
      <c r="R759" s="8" t="s">
        <v>57</v>
      </c>
      <c r="S759" s="8" t="s">
        <v>1212</v>
      </c>
      <c r="T759" s="150">
        <v>0.24399999999999999</v>
      </c>
      <c r="U759" s="8" t="s">
        <v>1537</v>
      </c>
      <c r="V759" s="172">
        <v>4.3400000000000001E-2</v>
      </c>
      <c r="W759" s="151">
        <v>3.3689999999999998E-2</v>
      </c>
      <c r="X759" s="4" t="s">
        <v>614</v>
      </c>
      <c r="Y759" s="4"/>
      <c r="Z759" s="150">
        <v>338421.68</v>
      </c>
      <c r="AA759" s="148">
        <v>1</v>
      </c>
      <c r="AB759" s="171">
        <v>116.76</v>
      </c>
      <c r="AD759" s="150">
        <v>395.14100000000002</v>
      </c>
      <c r="AG759" s="8" t="s">
        <v>17</v>
      </c>
      <c r="AH759" s="151">
        <v>7.7800000000000005E-4</v>
      </c>
      <c r="AI759" s="151">
        <v>1.6485524667160601E-4</v>
      </c>
      <c r="AJ759" s="151">
        <v>3.1384441387675599E-5</v>
      </c>
    </row>
    <row r="760" spans="1:36" s="8" customFormat="1" x14ac:dyDescent="0.2">
      <c r="A760" s="8">
        <v>1035</v>
      </c>
      <c r="B760" s="8">
        <v>9940</v>
      </c>
      <c r="C760" s="8" t="s">
        <v>1533</v>
      </c>
      <c r="D760" s="8" t="s">
        <v>1534</v>
      </c>
      <c r="E760" s="152" t="s">
        <v>425</v>
      </c>
      <c r="F760" s="8" t="s">
        <v>1538</v>
      </c>
      <c r="G760" s="8" t="s">
        <v>1539</v>
      </c>
      <c r="H760" s="8" t="s">
        <v>76</v>
      </c>
      <c r="I760" s="8" t="s">
        <v>228</v>
      </c>
      <c r="J760" s="8" t="s">
        <v>53</v>
      </c>
      <c r="K760" s="8" t="s">
        <v>53</v>
      </c>
      <c r="L760" s="8" t="s">
        <v>799</v>
      </c>
      <c r="M760" s="152" t="s">
        <v>311</v>
      </c>
      <c r="N760" s="8" t="s">
        <v>140</v>
      </c>
      <c r="O760" s="8" t="s">
        <v>62</v>
      </c>
      <c r="P760" s="8" t="s">
        <v>1497</v>
      </c>
      <c r="Q760" s="8" t="s">
        <v>65</v>
      </c>
      <c r="R760" s="8" t="s">
        <v>57</v>
      </c>
      <c r="S760" s="8" t="s">
        <v>1212</v>
      </c>
      <c r="T760" s="150">
        <v>0.24399999999999999</v>
      </c>
      <c r="U760" s="8" t="s">
        <v>1537</v>
      </c>
      <c r="V760" s="172">
        <v>6.2300000000000001E-2</v>
      </c>
      <c r="W760" s="151">
        <v>5.3010000000000002E-2</v>
      </c>
      <c r="X760" s="4" t="s">
        <v>614</v>
      </c>
      <c r="Y760" s="4"/>
      <c r="Z760" s="150">
        <v>771086</v>
      </c>
      <c r="AA760" s="148">
        <v>1</v>
      </c>
      <c r="AB760" s="171">
        <v>101.81</v>
      </c>
      <c r="AD760" s="150">
        <v>785.04300000000001</v>
      </c>
      <c r="AG760" s="8" t="s">
        <v>17</v>
      </c>
      <c r="AH760" s="151">
        <v>4.849E-3</v>
      </c>
      <c r="AI760" s="151">
        <v>3.2752447987995803E-4</v>
      </c>
      <c r="AJ760" s="151">
        <v>6.2352718820637401E-5</v>
      </c>
    </row>
    <row r="761" spans="1:36" s="8" customFormat="1" x14ac:dyDescent="0.2">
      <c r="A761" s="8">
        <v>1035</v>
      </c>
      <c r="B761" s="8">
        <v>9940</v>
      </c>
      <c r="C761" s="8" t="s">
        <v>1540</v>
      </c>
      <c r="D761" s="8" t="s">
        <v>1541</v>
      </c>
      <c r="E761" s="152" t="s">
        <v>425</v>
      </c>
      <c r="F761" s="8" t="s">
        <v>1542</v>
      </c>
      <c r="G761" s="8" t="s">
        <v>1543</v>
      </c>
      <c r="H761" s="8" t="s">
        <v>76</v>
      </c>
      <c r="I761" s="8" t="s">
        <v>229</v>
      </c>
      <c r="J761" s="8" t="s">
        <v>53</v>
      </c>
      <c r="K761" s="8" t="s">
        <v>53</v>
      </c>
      <c r="L761" s="8" t="s">
        <v>799</v>
      </c>
      <c r="M761" s="152" t="s">
        <v>311</v>
      </c>
      <c r="N761" s="8" t="s">
        <v>629</v>
      </c>
      <c r="O761" s="8" t="s">
        <v>62</v>
      </c>
      <c r="P761" s="8" t="s">
        <v>1544</v>
      </c>
      <c r="Q761" s="8" t="s">
        <v>70</v>
      </c>
      <c r="R761" s="8" t="s">
        <v>57</v>
      </c>
      <c r="S761" s="8" t="s">
        <v>1212</v>
      </c>
      <c r="T761" s="150">
        <v>0.03</v>
      </c>
      <c r="U761" s="8" t="s">
        <v>1545</v>
      </c>
      <c r="V761" s="172">
        <v>2.75E-2</v>
      </c>
      <c r="W761" s="151">
        <v>5.9569999999999998E-2</v>
      </c>
      <c r="X761" s="4" t="s">
        <v>614</v>
      </c>
      <c r="Y761" s="4"/>
      <c r="Z761" s="150">
        <v>4768167.01</v>
      </c>
      <c r="AA761" s="148">
        <v>1</v>
      </c>
      <c r="AB761" s="171">
        <v>117.93</v>
      </c>
      <c r="AD761" s="150">
        <v>5623.0990000000002</v>
      </c>
      <c r="AG761" s="8" t="s">
        <v>17</v>
      </c>
      <c r="AH761" s="151">
        <v>3.4492000000000002E-2</v>
      </c>
      <c r="AI761" s="151">
        <v>2.3459905981428201E-3</v>
      </c>
      <c r="AJ761" s="151">
        <v>4.4661972190741599E-4</v>
      </c>
    </row>
    <row r="762" spans="1:36" s="8" customFormat="1" x14ac:dyDescent="0.2">
      <c r="A762" s="8">
        <v>1035</v>
      </c>
      <c r="B762" s="8">
        <v>9940</v>
      </c>
      <c r="C762" s="8" t="s">
        <v>1546</v>
      </c>
      <c r="D762" s="8" t="s">
        <v>1547</v>
      </c>
      <c r="E762" s="4" t="s">
        <v>761</v>
      </c>
      <c r="F762" s="8" t="s">
        <v>1548</v>
      </c>
      <c r="G762" s="8" t="s">
        <v>1549</v>
      </c>
      <c r="H762" s="8" t="s">
        <v>76</v>
      </c>
      <c r="I762" s="8" t="s">
        <v>229</v>
      </c>
      <c r="J762" s="8" t="s">
        <v>53</v>
      </c>
      <c r="K762" s="8" t="s">
        <v>153</v>
      </c>
      <c r="L762" s="8" t="s">
        <v>799</v>
      </c>
      <c r="M762" s="152" t="s">
        <v>311</v>
      </c>
      <c r="N762" s="8" t="s">
        <v>630</v>
      </c>
      <c r="O762" s="8" t="s">
        <v>62</v>
      </c>
      <c r="P762" s="8" t="s">
        <v>1372</v>
      </c>
      <c r="Q762" s="8" t="s">
        <v>65</v>
      </c>
      <c r="R762" s="8" t="s">
        <v>57</v>
      </c>
      <c r="S762" s="8" t="s">
        <v>1212</v>
      </c>
      <c r="T762" s="150">
        <v>1.014</v>
      </c>
      <c r="U762" s="8" t="s">
        <v>1550</v>
      </c>
      <c r="V762" s="172">
        <v>4.0500000000000001E-2</v>
      </c>
      <c r="W762" s="151">
        <v>2.9270000000000001E-2</v>
      </c>
      <c r="X762" s="4" t="s">
        <v>614</v>
      </c>
      <c r="Y762" s="4"/>
      <c r="Z762" s="150">
        <v>4742937.79</v>
      </c>
      <c r="AA762" s="148">
        <v>1</v>
      </c>
      <c r="AB762" s="171">
        <v>118.44</v>
      </c>
      <c r="AD762" s="150">
        <v>5617.5360000000001</v>
      </c>
      <c r="AG762" s="8" t="s">
        <v>17</v>
      </c>
      <c r="AH762" s="151">
        <v>1.7207E-2</v>
      </c>
      <c r="AI762" s="151">
        <v>2.3436693323959199E-3</v>
      </c>
      <c r="AJ762" s="151">
        <v>4.4617780919763302E-4</v>
      </c>
    </row>
    <row r="763" spans="1:36" s="8" customFormat="1" x14ac:dyDescent="0.2">
      <c r="A763" s="8">
        <v>1035</v>
      </c>
      <c r="B763" s="8">
        <v>9940</v>
      </c>
      <c r="C763" s="8" t="s">
        <v>1551</v>
      </c>
      <c r="D763" s="8" t="s">
        <v>1552</v>
      </c>
      <c r="E763" s="152" t="s">
        <v>425</v>
      </c>
      <c r="F763" s="8" t="s">
        <v>1553</v>
      </c>
      <c r="G763" s="8" t="s">
        <v>1554</v>
      </c>
      <c r="H763" s="8" t="s">
        <v>76</v>
      </c>
      <c r="I763" s="8" t="s">
        <v>228</v>
      </c>
      <c r="J763" s="8" t="s">
        <v>53</v>
      </c>
      <c r="K763" s="8" t="s">
        <v>53</v>
      </c>
      <c r="L763" s="8" t="s">
        <v>799</v>
      </c>
      <c r="M763" s="152" t="s">
        <v>311</v>
      </c>
      <c r="N763" s="8" t="s">
        <v>632</v>
      </c>
      <c r="O763" s="8" t="s">
        <v>62</v>
      </c>
      <c r="P763" s="8" t="s">
        <v>1205</v>
      </c>
      <c r="Q763" s="8" t="s">
        <v>65</v>
      </c>
      <c r="R763" s="8" t="s">
        <v>57</v>
      </c>
      <c r="S763" s="8" t="s">
        <v>1212</v>
      </c>
      <c r="T763" s="150">
        <v>0.89900000000000002</v>
      </c>
      <c r="U763" s="8" t="s">
        <v>1555</v>
      </c>
      <c r="V763" s="172">
        <v>5.45E-2</v>
      </c>
      <c r="W763" s="151">
        <v>4.4609999999999997E-2</v>
      </c>
      <c r="X763" s="4" t="s">
        <v>614</v>
      </c>
      <c r="Y763" s="4"/>
      <c r="Z763" s="150">
        <v>1615693.48</v>
      </c>
      <c r="AA763" s="148">
        <v>1</v>
      </c>
      <c r="AB763" s="171">
        <v>101.38</v>
      </c>
      <c r="AD763" s="150">
        <v>1637.99</v>
      </c>
      <c r="AG763" s="8" t="s">
        <v>17</v>
      </c>
      <c r="AH763" s="151">
        <v>1.0461E-2</v>
      </c>
      <c r="AI763" s="151">
        <v>6.8337922108098795E-4</v>
      </c>
      <c r="AJ763" s="151">
        <v>1.3009883241566099E-4</v>
      </c>
    </row>
    <row r="764" spans="1:36" s="8" customFormat="1" x14ac:dyDescent="0.2">
      <c r="A764" s="8">
        <v>1035</v>
      </c>
      <c r="B764" s="8">
        <v>9940</v>
      </c>
      <c r="C764" s="8" t="s">
        <v>1556</v>
      </c>
      <c r="D764" s="8" t="s">
        <v>1557</v>
      </c>
      <c r="E764" s="152" t="s">
        <v>425</v>
      </c>
      <c r="F764" s="8" t="s">
        <v>1558</v>
      </c>
      <c r="G764" s="8" t="s">
        <v>1559</v>
      </c>
      <c r="H764" s="8" t="s">
        <v>76</v>
      </c>
      <c r="I764" s="8" t="s">
        <v>229</v>
      </c>
      <c r="J764" s="8" t="s">
        <v>53</v>
      </c>
      <c r="K764" s="8" t="s">
        <v>53</v>
      </c>
      <c r="L764" s="8" t="s">
        <v>799</v>
      </c>
      <c r="M764" s="152" t="s">
        <v>311</v>
      </c>
      <c r="N764" s="8" t="s">
        <v>629</v>
      </c>
      <c r="O764" s="8" t="s">
        <v>62</v>
      </c>
      <c r="P764" s="8" t="s">
        <v>1560</v>
      </c>
      <c r="Q764" s="8" t="s">
        <v>65</v>
      </c>
      <c r="R764" s="8" t="s">
        <v>57</v>
      </c>
      <c r="S764" s="8" t="s">
        <v>1212</v>
      </c>
      <c r="T764" s="150">
        <v>1.9319999999999999</v>
      </c>
      <c r="U764" s="8" t="s">
        <v>1353</v>
      </c>
      <c r="V764" s="172">
        <v>2.3400000000000001E-2</v>
      </c>
      <c r="W764" s="151">
        <v>2.674E-2</v>
      </c>
      <c r="X764" s="4" t="s">
        <v>614</v>
      </c>
      <c r="Y764" s="4"/>
      <c r="Z764" s="150">
        <v>606317.96</v>
      </c>
      <c r="AA764" s="148">
        <v>1</v>
      </c>
      <c r="AB764" s="171">
        <v>116.51</v>
      </c>
      <c r="AD764" s="150">
        <v>706.42100000000005</v>
      </c>
      <c r="AG764" s="8" t="s">
        <v>17</v>
      </c>
      <c r="AH764" s="151">
        <v>2.8699999999999998E-4</v>
      </c>
      <c r="AI764" s="151">
        <v>2.9472307871954303E-4</v>
      </c>
      <c r="AJ764" s="151">
        <v>5.6108127441611699E-5</v>
      </c>
    </row>
    <row r="765" spans="1:36" s="8" customFormat="1" x14ac:dyDescent="0.2">
      <c r="A765" s="8">
        <v>1035</v>
      </c>
      <c r="B765" s="8">
        <v>9940</v>
      </c>
      <c r="C765" s="8" t="s">
        <v>1561</v>
      </c>
      <c r="D765" s="8" t="s">
        <v>1562</v>
      </c>
      <c r="E765" s="152" t="s">
        <v>425</v>
      </c>
      <c r="F765" s="8" t="s">
        <v>1563</v>
      </c>
      <c r="G765" s="8" t="s">
        <v>1564</v>
      </c>
      <c r="H765" s="8" t="s">
        <v>76</v>
      </c>
      <c r="I765" s="8" t="s">
        <v>229</v>
      </c>
      <c r="J765" s="8" t="s">
        <v>53</v>
      </c>
      <c r="K765" s="8" t="s">
        <v>53</v>
      </c>
      <c r="L765" s="8" t="s">
        <v>799</v>
      </c>
      <c r="M765" s="152" t="s">
        <v>311</v>
      </c>
      <c r="N765" s="8" t="s">
        <v>629</v>
      </c>
      <c r="O765" s="8" t="s">
        <v>62</v>
      </c>
      <c r="P765" s="8" t="s">
        <v>1283</v>
      </c>
      <c r="Q765" s="8" t="s">
        <v>65</v>
      </c>
      <c r="R765" s="8" t="s">
        <v>57</v>
      </c>
      <c r="S765" s="8" t="s">
        <v>1212</v>
      </c>
      <c r="T765" s="150">
        <v>0.24399999999999999</v>
      </c>
      <c r="U765" s="8" t="s">
        <v>1537</v>
      </c>
      <c r="V765" s="172">
        <v>6.4999999999999997E-3</v>
      </c>
      <c r="W765" s="151">
        <v>2.9729999999999999E-2</v>
      </c>
      <c r="X765" s="4" t="s">
        <v>614</v>
      </c>
      <c r="Y765" s="4"/>
      <c r="Z765" s="150">
        <v>18116515</v>
      </c>
      <c r="AA765" s="148">
        <v>1</v>
      </c>
      <c r="AB765" s="171">
        <v>114.76</v>
      </c>
      <c r="AD765" s="150">
        <v>20790.512999999999</v>
      </c>
      <c r="AG765" s="8" t="s">
        <v>17</v>
      </c>
      <c r="AH765" s="151">
        <v>3.3187000000000001E-2</v>
      </c>
      <c r="AI765" s="151">
        <v>8.6739258982810093E-3</v>
      </c>
      <c r="AJ765" s="151">
        <v>1.6513051568077799E-3</v>
      </c>
    </row>
    <row r="766" spans="1:36" s="8" customFormat="1" x14ac:dyDescent="0.2">
      <c r="A766" s="8">
        <v>1035</v>
      </c>
      <c r="B766" s="8">
        <v>9940</v>
      </c>
      <c r="C766" s="8" t="s">
        <v>1565</v>
      </c>
      <c r="D766" s="8" t="s">
        <v>1566</v>
      </c>
      <c r="E766" s="152" t="s">
        <v>425</v>
      </c>
      <c r="F766" s="8" t="s">
        <v>1567</v>
      </c>
      <c r="G766" s="8" t="s">
        <v>1568</v>
      </c>
      <c r="H766" s="8" t="s">
        <v>76</v>
      </c>
      <c r="I766" s="8" t="s">
        <v>228</v>
      </c>
      <c r="J766" s="8" t="s">
        <v>53</v>
      </c>
      <c r="K766" s="8" t="s">
        <v>53</v>
      </c>
      <c r="L766" s="8" t="s">
        <v>799</v>
      </c>
      <c r="M766" s="152" t="s">
        <v>311</v>
      </c>
      <c r="N766" s="8" t="s">
        <v>75</v>
      </c>
      <c r="O766" s="8" t="s">
        <v>62</v>
      </c>
      <c r="P766" s="8" t="s">
        <v>1544</v>
      </c>
      <c r="Q766" s="8" t="s">
        <v>65</v>
      </c>
      <c r="R766" s="8" t="s">
        <v>57</v>
      </c>
      <c r="S766" s="8" t="s">
        <v>1212</v>
      </c>
      <c r="T766" s="150">
        <v>0.89300000000000002</v>
      </c>
      <c r="U766" s="8" t="s">
        <v>1569</v>
      </c>
      <c r="V766" s="172">
        <v>2.75E-2</v>
      </c>
      <c r="W766" s="151">
        <v>4.9070000000000003E-2</v>
      </c>
      <c r="X766" s="4" t="s">
        <v>614</v>
      </c>
      <c r="Y766" s="4"/>
      <c r="Z766" s="150">
        <v>2161865.15</v>
      </c>
      <c r="AA766" s="148">
        <v>1</v>
      </c>
      <c r="AB766" s="171">
        <v>99.07</v>
      </c>
      <c r="AD766" s="150">
        <v>2141.7600000000002</v>
      </c>
      <c r="AG766" s="8" t="s">
        <v>17</v>
      </c>
      <c r="AH766" s="151">
        <v>1.1985000000000001E-2</v>
      </c>
      <c r="AI766" s="151">
        <v>8.9355496796234999E-4</v>
      </c>
      <c r="AJ766" s="151">
        <v>1.70111198065441E-4</v>
      </c>
    </row>
    <row r="767" spans="1:36" s="8" customFormat="1" x14ac:dyDescent="0.2">
      <c r="A767" s="8">
        <v>1035</v>
      </c>
      <c r="B767" s="8">
        <v>9940</v>
      </c>
      <c r="C767" s="8" t="s">
        <v>1570</v>
      </c>
      <c r="D767" s="8" t="s">
        <v>1571</v>
      </c>
      <c r="E767" s="152" t="s">
        <v>425</v>
      </c>
      <c r="F767" s="8" t="s">
        <v>2876</v>
      </c>
      <c r="G767" s="8" t="s">
        <v>2877</v>
      </c>
      <c r="H767" s="8" t="s">
        <v>76</v>
      </c>
      <c r="I767" s="8" t="s">
        <v>229</v>
      </c>
      <c r="J767" s="8" t="s">
        <v>53</v>
      </c>
      <c r="K767" s="8" t="s">
        <v>53</v>
      </c>
      <c r="L767" s="8" t="s">
        <v>799</v>
      </c>
      <c r="M767" s="152" t="s">
        <v>311</v>
      </c>
      <c r="N767" s="8" t="s">
        <v>629</v>
      </c>
      <c r="O767" s="8" t="s">
        <v>62</v>
      </c>
      <c r="P767" s="8" t="s">
        <v>1560</v>
      </c>
      <c r="Q767" s="8" t="s">
        <v>65</v>
      </c>
      <c r="R767" s="8" t="s">
        <v>57</v>
      </c>
      <c r="S767" s="8" t="s">
        <v>1212</v>
      </c>
      <c r="T767" s="150">
        <v>1.8819999999999999</v>
      </c>
      <c r="U767" s="8" t="s">
        <v>2878</v>
      </c>
      <c r="V767" s="172">
        <v>0.04</v>
      </c>
      <c r="W767" s="151">
        <v>2.6859999999999998E-2</v>
      </c>
      <c r="X767" s="4" t="s">
        <v>614</v>
      </c>
      <c r="Y767" s="4"/>
      <c r="Z767" s="150">
        <v>1603866.46</v>
      </c>
      <c r="AA767" s="148">
        <v>1</v>
      </c>
      <c r="AB767" s="171">
        <v>120.13</v>
      </c>
      <c r="AD767" s="150">
        <v>1926.7249999999999</v>
      </c>
      <c r="AG767" s="8" t="s">
        <v>17</v>
      </c>
      <c r="AH767" s="151">
        <v>1.6659999999999999E-3</v>
      </c>
      <c r="AI767" s="151">
        <v>8.03841072343371E-4</v>
      </c>
      <c r="AJ767" s="151">
        <v>1.53031847813868E-4</v>
      </c>
    </row>
    <row r="768" spans="1:36" s="8" customFormat="1" x14ac:dyDescent="0.2">
      <c r="A768" s="8">
        <v>1035</v>
      </c>
      <c r="B768" s="8">
        <v>9940</v>
      </c>
      <c r="C768" s="8" t="s">
        <v>1570</v>
      </c>
      <c r="D768" s="8" t="s">
        <v>1571</v>
      </c>
      <c r="E768" s="152" t="s">
        <v>425</v>
      </c>
      <c r="F768" s="8" t="s">
        <v>1572</v>
      </c>
      <c r="G768" s="8" t="s">
        <v>1573</v>
      </c>
      <c r="H768" s="8" t="s">
        <v>76</v>
      </c>
      <c r="I768" s="8" t="s">
        <v>229</v>
      </c>
      <c r="J768" s="8" t="s">
        <v>53</v>
      </c>
      <c r="K768" s="8" t="s">
        <v>53</v>
      </c>
      <c r="L768" s="8" t="s">
        <v>799</v>
      </c>
      <c r="M768" s="152" t="s">
        <v>311</v>
      </c>
      <c r="N768" s="8" t="s">
        <v>629</v>
      </c>
      <c r="O768" s="8" t="s">
        <v>62</v>
      </c>
      <c r="P768" s="8" t="s">
        <v>1560</v>
      </c>
      <c r="Q768" s="8" t="s">
        <v>65</v>
      </c>
      <c r="R768" s="8" t="s">
        <v>57</v>
      </c>
      <c r="S768" s="8" t="s">
        <v>1212</v>
      </c>
      <c r="T768" s="150">
        <v>3.2309999999999999</v>
      </c>
      <c r="U768" s="8" t="s">
        <v>1574</v>
      </c>
      <c r="V768" s="172">
        <v>3.5000000000000003E-2</v>
      </c>
      <c r="W768" s="151">
        <v>2.7349999999999999E-2</v>
      </c>
      <c r="X768" s="4" t="s">
        <v>614</v>
      </c>
      <c r="Y768" s="4"/>
      <c r="Z768" s="150">
        <v>11362316.810000001</v>
      </c>
      <c r="AA768" s="148">
        <v>1</v>
      </c>
      <c r="AB768" s="171">
        <v>121.21</v>
      </c>
      <c r="AD768" s="150">
        <v>13772.263999999999</v>
      </c>
      <c r="AG768" s="8" t="s">
        <v>17</v>
      </c>
      <c r="AH768" s="151">
        <v>1.3195E-2</v>
      </c>
      <c r="AI768" s="151">
        <v>5.7458707915048696E-3</v>
      </c>
      <c r="AJ768" s="151">
        <v>1.09387446695199E-3</v>
      </c>
    </row>
    <row r="769" spans="1:36" s="8" customFormat="1" x14ac:dyDescent="0.2">
      <c r="A769" s="8">
        <v>1035</v>
      </c>
      <c r="B769" s="8">
        <v>9940</v>
      </c>
      <c r="C769" s="8" t="s">
        <v>1561</v>
      </c>
      <c r="D769" s="8" t="s">
        <v>1562</v>
      </c>
      <c r="E769" s="152" t="s">
        <v>425</v>
      </c>
      <c r="F769" s="8" t="s">
        <v>1575</v>
      </c>
      <c r="G769" s="8" t="s">
        <v>1576</v>
      </c>
      <c r="H769" s="8" t="s">
        <v>76</v>
      </c>
      <c r="I769" s="8" t="s">
        <v>229</v>
      </c>
      <c r="J769" s="8" t="s">
        <v>53</v>
      </c>
      <c r="K769" s="8" t="s">
        <v>53</v>
      </c>
      <c r="L769" s="8" t="s">
        <v>799</v>
      </c>
      <c r="M769" s="152" t="s">
        <v>311</v>
      </c>
      <c r="N769" s="8" t="s">
        <v>629</v>
      </c>
      <c r="O769" s="8" t="s">
        <v>62</v>
      </c>
      <c r="P769" s="8" t="s">
        <v>1283</v>
      </c>
      <c r="Q769" s="8" t="s">
        <v>65</v>
      </c>
      <c r="R769" s="8" t="s">
        <v>57</v>
      </c>
      <c r="S769" s="8" t="s">
        <v>1212</v>
      </c>
      <c r="T769" s="150">
        <v>2.9119999999999999</v>
      </c>
      <c r="U769" s="8" t="s">
        <v>1577</v>
      </c>
      <c r="V769" s="172">
        <v>1.34E-2</v>
      </c>
      <c r="W769" s="151">
        <v>2.5749999999999999E-2</v>
      </c>
      <c r="X769" s="4" t="s">
        <v>614</v>
      </c>
      <c r="Y769" s="4"/>
      <c r="Z769" s="150">
        <v>21601646.48</v>
      </c>
      <c r="AA769" s="148">
        <v>1</v>
      </c>
      <c r="AB769" s="171">
        <v>112.66</v>
      </c>
      <c r="AC769" s="150">
        <v>2476.6559999999999</v>
      </c>
      <c r="AD769" s="150">
        <v>26813.071</v>
      </c>
      <c r="AG769" s="8" t="s">
        <v>17</v>
      </c>
      <c r="AH769" s="151">
        <v>8.8900000000000003E-3</v>
      </c>
      <c r="AI769" s="151">
        <v>1.11865732809727E-2</v>
      </c>
      <c r="AJ769" s="151">
        <v>2.1296522892291802E-3</v>
      </c>
    </row>
    <row r="770" spans="1:36" s="8" customFormat="1" x14ac:dyDescent="0.2">
      <c r="A770" s="8">
        <v>1035</v>
      </c>
      <c r="B770" s="8">
        <v>9940</v>
      </c>
      <c r="C770" s="8" t="s">
        <v>1578</v>
      </c>
      <c r="D770" s="8" t="s">
        <v>1579</v>
      </c>
      <c r="E770" s="152" t="s">
        <v>425</v>
      </c>
      <c r="F770" s="8" t="s">
        <v>1580</v>
      </c>
      <c r="G770" s="8" t="s">
        <v>1581</v>
      </c>
      <c r="H770" s="8" t="s">
        <v>76</v>
      </c>
      <c r="I770" s="8" t="s">
        <v>229</v>
      </c>
      <c r="J770" s="8" t="s">
        <v>53</v>
      </c>
      <c r="K770" s="8" t="s">
        <v>53</v>
      </c>
      <c r="L770" s="8" t="s">
        <v>799</v>
      </c>
      <c r="M770" s="152" t="s">
        <v>311</v>
      </c>
      <c r="N770" s="8" t="s">
        <v>629</v>
      </c>
      <c r="O770" s="8" t="s">
        <v>62</v>
      </c>
      <c r="P770" s="8" t="s">
        <v>1560</v>
      </c>
      <c r="Q770" s="8" t="s">
        <v>65</v>
      </c>
      <c r="R770" s="8" t="s">
        <v>57</v>
      </c>
      <c r="S770" s="8" t="s">
        <v>1212</v>
      </c>
      <c r="T770" s="150">
        <v>1.181</v>
      </c>
      <c r="U770" s="8" t="s">
        <v>1582</v>
      </c>
      <c r="V770" s="172">
        <v>1.34E-2</v>
      </c>
      <c r="W770" s="151">
        <v>2.6720000000000001E-2</v>
      </c>
      <c r="X770" s="4" t="s">
        <v>614</v>
      </c>
      <c r="Y770" s="4"/>
      <c r="Z770" s="150">
        <v>4610738.4000000004</v>
      </c>
      <c r="AA770" s="148">
        <v>1</v>
      </c>
      <c r="AB770" s="171">
        <v>114.94</v>
      </c>
      <c r="AD770" s="150">
        <v>5299.5829999999996</v>
      </c>
      <c r="AG770" s="8" t="s">
        <v>17</v>
      </c>
      <c r="AH770" s="151">
        <v>9.3679999999999996E-3</v>
      </c>
      <c r="AI770" s="151">
        <v>2.2110175267043399E-3</v>
      </c>
      <c r="AJ770" s="151">
        <v>4.2092412207058702E-4</v>
      </c>
    </row>
    <row r="771" spans="1:36" s="8" customFormat="1" x14ac:dyDescent="0.2">
      <c r="A771" s="8">
        <v>1035</v>
      </c>
      <c r="B771" s="8">
        <v>9940</v>
      </c>
      <c r="C771" s="8" t="s">
        <v>1540</v>
      </c>
      <c r="D771" s="8" t="s">
        <v>1541</v>
      </c>
      <c r="E771" s="152" t="s">
        <v>425</v>
      </c>
      <c r="F771" s="8" t="s">
        <v>1583</v>
      </c>
      <c r="G771" s="8" t="s">
        <v>1584</v>
      </c>
      <c r="H771" s="8" t="s">
        <v>76</v>
      </c>
      <c r="I771" s="8" t="s">
        <v>229</v>
      </c>
      <c r="J771" s="8" t="s">
        <v>53</v>
      </c>
      <c r="K771" s="8" t="s">
        <v>53</v>
      </c>
      <c r="L771" s="8" t="s">
        <v>799</v>
      </c>
      <c r="M771" s="152" t="s">
        <v>311</v>
      </c>
      <c r="N771" s="8" t="s">
        <v>629</v>
      </c>
      <c r="O771" s="8" t="s">
        <v>62</v>
      </c>
      <c r="P771" s="8" t="s">
        <v>1544</v>
      </c>
      <c r="Q771" s="8" t="s">
        <v>70</v>
      </c>
      <c r="R771" s="8" t="s">
        <v>57</v>
      </c>
      <c r="S771" s="8" t="s">
        <v>1212</v>
      </c>
      <c r="T771" s="150">
        <v>2.6850000000000001</v>
      </c>
      <c r="U771" s="8" t="s">
        <v>1585</v>
      </c>
      <c r="V771" s="172">
        <v>1.9599999999999999E-2</v>
      </c>
      <c r="W771" s="151">
        <v>2.69E-2</v>
      </c>
      <c r="X771" s="4" t="s">
        <v>614</v>
      </c>
      <c r="Y771" s="4"/>
      <c r="Z771" s="150">
        <v>16892186.780000001</v>
      </c>
      <c r="AA771" s="148">
        <v>1</v>
      </c>
      <c r="AB771" s="171">
        <v>114.22</v>
      </c>
      <c r="AD771" s="150">
        <v>19294.256000000001</v>
      </c>
      <c r="AG771" s="8" t="s">
        <v>17</v>
      </c>
      <c r="AH771" s="151">
        <v>1.4751999999999999E-2</v>
      </c>
      <c r="AI771" s="151">
        <v>8.0496786038624993E-3</v>
      </c>
      <c r="AJ771" s="151">
        <v>1.5324636093372299E-3</v>
      </c>
    </row>
    <row r="772" spans="1:36" s="8" customFormat="1" x14ac:dyDescent="0.2">
      <c r="A772" s="8">
        <v>1035</v>
      </c>
      <c r="B772" s="8">
        <v>9940</v>
      </c>
      <c r="C772" s="8" t="s">
        <v>1586</v>
      </c>
      <c r="D772" s="8" t="s">
        <v>1587</v>
      </c>
      <c r="E772" s="152" t="s">
        <v>425</v>
      </c>
      <c r="F772" s="8" t="s">
        <v>1588</v>
      </c>
      <c r="G772" s="8" t="s">
        <v>1589</v>
      </c>
      <c r="H772" s="8" t="s">
        <v>76</v>
      </c>
      <c r="I772" s="8" t="s">
        <v>229</v>
      </c>
      <c r="J772" s="8" t="s">
        <v>53</v>
      </c>
      <c r="K772" s="8" t="s">
        <v>53</v>
      </c>
      <c r="L772" s="8" t="s">
        <v>799</v>
      </c>
      <c r="M772" s="152" t="s">
        <v>311</v>
      </c>
      <c r="N772" s="8" t="s">
        <v>629</v>
      </c>
      <c r="O772" s="8" t="s">
        <v>62</v>
      </c>
      <c r="P772" s="8" t="s">
        <v>1419</v>
      </c>
      <c r="Q772" s="8" t="s">
        <v>70</v>
      </c>
      <c r="R772" s="8" t="s">
        <v>57</v>
      </c>
      <c r="S772" s="8" t="s">
        <v>1212</v>
      </c>
      <c r="T772" s="150">
        <v>0.98799999999999999</v>
      </c>
      <c r="U772" s="8" t="s">
        <v>1461</v>
      </c>
      <c r="V772" s="172">
        <v>2.5000000000000001E-2</v>
      </c>
      <c r="W772" s="151">
        <v>2.8910000000000002E-2</v>
      </c>
      <c r="X772" s="4" t="s">
        <v>614</v>
      </c>
      <c r="Y772" s="4"/>
      <c r="Z772" s="150">
        <v>3638489.92</v>
      </c>
      <c r="AA772" s="148">
        <v>1</v>
      </c>
      <c r="AB772" s="171">
        <v>116.2</v>
      </c>
      <c r="AD772" s="150">
        <v>4227.9250000000002</v>
      </c>
      <c r="AG772" s="8" t="s">
        <v>17</v>
      </c>
      <c r="AH772" s="151">
        <v>1.1934999999999999E-2</v>
      </c>
      <c r="AI772" s="151">
        <v>1.76391565345814E-3</v>
      </c>
      <c r="AJ772" s="151">
        <v>3.3580676718792697E-4</v>
      </c>
    </row>
    <row r="773" spans="1:36" s="8" customFormat="1" x14ac:dyDescent="0.2">
      <c r="A773" s="8">
        <v>1035</v>
      </c>
      <c r="B773" s="8">
        <v>9940</v>
      </c>
      <c r="C773" s="8" t="s">
        <v>1590</v>
      </c>
      <c r="D773" s="8" t="s">
        <v>1591</v>
      </c>
      <c r="E773" s="152" t="s">
        <v>425</v>
      </c>
      <c r="F773" s="8" t="s">
        <v>1592</v>
      </c>
      <c r="G773" s="8" t="s">
        <v>1593</v>
      </c>
      <c r="H773" s="8" t="s">
        <v>76</v>
      </c>
      <c r="I773" s="8" t="s">
        <v>230</v>
      </c>
      <c r="J773" s="8" t="s">
        <v>53</v>
      </c>
      <c r="K773" s="8" t="s">
        <v>53</v>
      </c>
      <c r="L773" s="8" t="s">
        <v>799</v>
      </c>
      <c r="M773" s="152" t="s">
        <v>311</v>
      </c>
      <c r="N773" s="8" t="s">
        <v>260</v>
      </c>
      <c r="O773" s="8" t="s">
        <v>62</v>
      </c>
      <c r="P773" s="161" t="s">
        <v>298</v>
      </c>
      <c r="Q773" s="8" t="s">
        <v>298</v>
      </c>
      <c r="R773" s="8" t="s">
        <v>298</v>
      </c>
      <c r="S773" s="8" t="s">
        <v>1212</v>
      </c>
      <c r="T773" s="150">
        <v>7.6999999999999999E-2</v>
      </c>
      <c r="U773" s="8" t="s">
        <v>1594</v>
      </c>
      <c r="V773" s="172">
        <v>5.9499999999999997E-2</v>
      </c>
      <c r="W773" s="151">
        <v>1E-4</v>
      </c>
      <c r="X773" s="4" t="s">
        <v>614</v>
      </c>
      <c r="Y773" s="4"/>
      <c r="Z773" s="150">
        <v>174445.8</v>
      </c>
      <c r="AA773" s="148">
        <v>1</v>
      </c>
      <c r="AB773" s="171">
        <v>82.5</v>
      </c>
      <c r="AD773" s="150">
        <v>143.91800000000001</v>
      </c>
      <c r="AG773" s="8" t="s">
        <v>17</v>
      </c>
      <c r="AH773" s="151">
        <v>2.1100000000000001E-4</v>
      </c>
      <c r="AI773" s="151">
        <v>6.00433585121961E-5</v>
      </c>
      <c r="AJ773" s="151">
        <v>1.1430799467966099E-5</v>
      </c>
    </row>
    <row r="774" spans="1:36" s="8" customFormat="1" x14ac:dyDescent="0.2">
      <c r="A774" s="8">
        <v>1035</v>
      </c>
      <c r="B774" s="8">
        <v>9940</v>
      </c>
      <c r="C774" s="8" t="s">
        <v>1595</v>
      </c>
      <c r="D774" s="8" t="s">
        <v>1596</v>
      </c>
      <c r="E774" s="152" t="s">
        <v>425</v>
      </c>
      <c r="F774" s="8" t="s">
        <v>1597</v>
      </c>
      <c r="G774" s="8" t="s">
        <v>1598</v>
      </c>
      <c r="H774" s="8" t="s">
        <v>76</v>
      </c>
      <c r="I774" s="8" t="s">
        <v>230</v>
      </c>
      <c r="J774" s="8" t="s">
        <v>53</v>
      </c>
      <c r="K774" s="8" t="s">
        <v>53</v>
      </c>
      <c r="L774" s="8" t="s">
        <v>799</v>
      </c>
      <c r="M774" s="152" t="s">
        <v>311</v>
      </c>
      <c r="N774" s="8" t="s">
        <v>266</v>
      </c>
      <c r="O774" s="8" t="s">
        <v>62</v>
      </c>
      <c r="P774" s="8" t="s">
        <v>1419</v>
      </c>
      <c r="Q774" s="8" t="s">
        <v>65</v>
      </c>
      <c r="R774" s="8" t="s">
        <v>57</v>
      </c>
      <c r="S774" s="8" t="s">
        <v>1212</v>
      </c>
      <c r="T774" s="150">
        <v>0.98499999999999999</v>
      </c>
      <c r="U774" s="8" t="s">
        <v>1461</v>
      </c>
      <c r="V774" s="172">
        <v>3.9E-2</v>
      </c>
      <c r="W774" s="151">
        <v>6.3500000000000001E-2</v>
      </c>
      <c r="X774" s="4" t="s">
        <v>614</v>
      </c>
      <c r="Y774" s="4"/>
      <c r="Z774" s="150">
        <v>909224.95999999996</v>
      </c>
      <c r="AA774" s="148">
        <v>1</v>
      </c>
      <c r="AB774" s="171">
        <v>97.45</v>
      </c>
      <c r="AD774" s="150">
        <v>886.04</v>
      </c>
      <c r="AG774" s="8" t="s">
        <v>17</v>
      </c>
      <c r="AH774" s="151">
        <v>1.1534000000000001E-2</v>
      </c>
      <c r="AI774" s="151">
        <v>3.6966105874516099E-4</v>
      </c>
      <c r="AJ774" s="151">
        <v>7.0374501665719898E-5</v>
      </c>
    </row>
    <row r="775" spans="1:36" s="8" customFormat="1" x14ac:dyDescent="0.2">
      <c r="A775" s="8">
        <v>1035</v>
      </c>
      <c r="B775" s="8">
        <v>9940</v>
      </c>
      <c r="C775" s="8" t="s">
        <v>1599</v>
      </c>
      <c r="D775" s="8" t="s">
        <v>1600</v>
      </c>
      <c r="E775" s="152" t="s">
        <v>425</v>
      </c>
      <c r="F775" s="8" t="s">
        <v>1601</v>
      </c>
      <c r="G775" s="8" t="s">
        <v>1602</v>
      </c>
      <c r="H775" s="8" t="s">
        <v>76</v>
      </c>
      <c r="I775" s="8" t="s">
        <v>228</v>
      </c>
      <c r="J775" s="8" t="s">
        <v>53</v>
      </c>
      <c r="K775" s="8" t="s">
        <v>53</v>
      </c>
      <c r="L775" s="8" t="s">
        <v>799</v>
      </c>
      <c r="M775" s="152" t="s">
        <v>311</v>
      </c>
      <c r="N775" s="8" t="s">
        <v>156</v>
      </c>
      <c r="O775" s="8" t="s">
        <v>62</v>
      </c>
      <c r="P775" s="8" t="s">
        <v>1497</v>
      </c>
      <c r="Q775" s="8" t="s">
        <v>70</v>
      </c>
      <c r="R775" s="8" t="s">
        <v>57</v>
      </c>
      <c r="S775" s="8" t="s">
        <v>1212</v>
      </c>
      <c r="T775" s="150">
        <v>0.41099999999999998</v>
      </c>
      <c r="U775" s="8" t="s">
        <v>1603</v>
      </c>
      <c r="V775" s="172">
        <v>2.9499999999999998E-2</v>
      </c>
      <c r="W775" s="151">
        <v>5.5820000000000002E-2</v>
      </c>
      <c r="X775" s="4" t="s">
        <v>614</v>
      </c>
      <c r="Y775" s="4"/>
      <c r="Z775" s="150">
        <v>577043</v>
      </c>
      <c r="AA775" s="148">
        <v>1</v>
      </c>
      <c r="AB775" s="171">
        <v>99.22</v>
      </c>
      <c r="AD775" s="150">
        <v>572.54200000000003</v>
      </c>
      <c r="AG775" s="8" t="s">
        <v>17</v>
      </c>
      <c r="AH775" s="151">
        <v>9.6279999999999994E-3</v>
      </c>
      <c r="AI775" s="151">
        <v>2.38867965123913E-4</v>
      </c>
      <c r="AJ775" s="151">
        <v>4.5474668244914101E-5</v>
      </c>
    </row>
    <row r="776" spans="1:36" s="8" customFormat="1" x14ac:dyDescent="0.2">
      <c r="A776" s="8">
        <v>1035</v>
      </c>
      <c r="B776" s="8">
        <v>9940</v>
      </c>
      <c r="C776" s="8" t="s">
        <v>1993</v>
      </c>
      <c r="D776" s="8" t="s">
        <v>1994</v>
      </c>
      <c r="E776" s="4" t="s">
        <v>761</v>
      </c>
      <c r="F776" s="8" t="s">
        <v>2879</v>
      </c>
      <c r="G776" s="8" t="s">
        <v>2880</v>
      </c>
      <c r="H776" s="8" t="s">
        <v>76</v>
      </c>
      <c r="I776" s="8" t="s">
        <v>228</v>
      </c>
      <c r="J776" s="8" t="s">
        <v>53</v>
      </c>
      <c r="K776" s="8" t="s">
        <v>314</v>
      </c>
      <c r="L776" s="8" t="s">
        <v>799</v>
      </c>
      <c r="M776" s="152" t="s">
        <v>311</v>
      </c>
      <c r="N776" s="8" t="s">
        <v>630</v>
      </c>
      <c r="O776" s="8" t="s">
        <v>62</v>
      </c>
      <c r="P776" s="8" t="s">
        <v>1488</v>
      </c>
      <c r="Q776" s="8" t="s">
        <v>65</v>
      </c>
      <c r="R776" s="8" t="s">
        <v>57</v>
      </c>
      <c r="S776" s="8" t="s">
        <v>1212</v>
      </c>
      <c r="T776" s="150">
        <v>0.01</v>
      </c>
      <c r="U776" s="8" t="s">
        <v>2881</v>
      </c>
      <c r="V776" s="172">
        <v>5.3999999999999999E-2</v>
      </c>
      <c r="W776" s="151">
        <v>6.4019999999999994E-2</v>
      </c>
      <c r="X776" s="4" t="s">
        <v>614</v>
      </c>
      <c r="Y776" s="4"/>
      <c r="Z776" s="150">
        <v>-0.44</v>
      </c>
      <c r="AA776" s="148">
        <v>1</v>
      </c>
      <c r="AB776" s="171">
        <v>101.09</v>
      </c>
      <c r="AD776" s="150">
        <v>0</v>
      </c>
      <c r="AG776" s="8" t="s">
        <v>17</v>
      </c>
      <c r="AH776" s="151">
        <v>0</v>
      </c>
      <c r="AI776" s="151">
        <v>-1.8557154484270901E-10</v>
      </c>
      <c r="AJ776" s="151">
        <v>-3.5328322209471499E-11</v>
      </c>
    </row>
    <row r="777" spans="1:36" s="8" customFormat="1" x14ac:dyDescent="0.2">
      <c r="A777" s="8">
        <v>1035</v>
      </c>
      <c r="B777" s="8">
        <v>9940</v>
      </c>
      <c r="C777" s="8" t="s">
        <v>1604</v>
      </c>
      <c r="D777" s="8" t="s">
        <v>1605</v>
      </c>
      <c r="E777" s="152" t="s">
        <v>425</v>
      </c>
      <c r="F777" s="8" t="s">
        <v>1606</v>
      </c>
      <c r="G777" s="8" t="s">
        <v>1607</v>
      </c>
      <c r="H777" s="8" t="s">
        <v>76</v>
      </c>
      <c r="I777" s="8" t="s">
        <v>228</v>
      </c>
      <c r="J777" s="8" t="s">
        <v>53</v>
      </c>
      <c r="K777" s="8" t="s">
        <v>53</v>
      </c>
      <c r="L777" s="8" t="s">
        <v>799</v>
      </c>
      <c r="M777" s="152" t="s">
        <v>311</v>
      </c>
      <c r="N777" s="8" t="s">
        <v>140</v>
      </c>
      <c r="O777" s="8" t="s">
        <v>62</v>
      </c>
      <c r="P777" s="8" t="s">
        <v>1419</v>
      </c>
      <c r="Q777" s="8" t="s">
        <v>70</v>
      </c>
      <c r="R777" s="8" t="s">
        <v>57</v>
      </c>
      <c r="S777" s="8" t="s">
        <v>1212</v>
      </c>
      <c r="T777" s="150">
        <v>0.49</v>
      </c>
      <c r="U777" s="8" t="s">
        <v>1608</v>
      </c>
      <c r="V777" s="172">
        <v>3.0499999999999999E-2</v>
      </c>
      <c r="W777" s="151">
        <v>5.4870000000000002E-2</v>
      </c>
      <c r="X777" s="4" t="s">
        <v>614</v>
      </c>
      <c r="Y777" s="4"/>
      <c r="Z777" s="150">
        <v>138438.32999999999</v>
      </c>
      <c r="AA777" s="148">
        <v>1</v>
      </c>
      <c r="AB777" s="171">
        <v>98.9</v>
      </c>
      <c r="AD777" s="150">
        <v>136.916</v>
      </c>
      <c r="AG777" s="8" t="s">
        <v>17</v>
      </c>
      <c r="AH777" s="151">
        <v>6.1869999999999998E-3</v>
      </c>
      <c r="AI777" s="151">
        <v>5.7121966926738802E-5</v>
      </c>
      <c r="AJ777" s="151">
        <v>1.08746373509855E-5</v>
      </c>
    </row>
    <row r="778" spans="1:36" s="8" customFormat="1" x14ac:dyDescent="0.2">
      <c r="A778" s="8">
        <v>1035</v>
      </c>
      <c r="B778" s="8">
        <v>9940</v>
      </c>
      <c r="C778" s="8" t="s">
        <v>1447</v>
      </c>
      <c r="D778" s="8" t="s">
        <v>1448</v>
      </c>
      <c r="E778" s="152" t="s">
        <v>425</v>
      </c>
      <c r="F778" s="8" t="s">
        <v>1609</v>
      </c>
      <c r="G778" s="8" t="s">
        <v>1610</v>
      </c>
      <c r="H778" s="8" t="s">
        <v>76</v>
      </c>
      <c r="I778" s="8" t="s">
        <v>230</v>
      </c>
      <c r="J778" s="8" t="s">
        <v>53</v>
      </c>
      <c r="K778" s="8" t="s">
        <v>53</v>
      </c>
      <c r="L778" s="8" t="s">
        <v>799</v>
      </c>
      <c r="M778" s="152" t="s">
        <v>311</v>
      </c>
      <c r="N778" s="8" t="s">
        <v>267</v>
      </c>
      <c r="O778" s="8" t="s">
        <v>62</v>
      </c>
      <c r="P778" s="8" t="s">
        <v>1419</v>
      </c>
      <c r="Q778" s="8" t="s">
        <v>70</v>
      </c>
      <c r="R778" s="8" t="s">
        <v>57</v>
      </c>
      <c r="S778" s="8" t="s">
        <v>1212</v>
      </c>
      <c r="T778" s="150">
        <v>2.722</v>
      </c>
      <c r="U778" s="8" t="s">
        <v>1451</v>
      </c>
      <c r="V778" s="172">
        <v>4.6899999999999997E-2</v>
      </c>
      <c r="W778" s="151">
        <v>7.3669999999999999E-2</v>
      </c>
      <c r="X778" s="4" t="s">
        <v>614</v>
      </c>
      <c r="Y778" s="4"/>
      <c r="Z778" s="150">
        <v>17237438.5</v>
      </c>
      <c r="AA778" s="148">
        <v>1</v>
      </c>
      <c r="AB778" s="171">
        <v>98.21</v>
      </c>
      <c r="AD778" s="150">
        <v>16928.887999999999</v>
      </c>
      <c r="AG778" s="8" t="s">
        <v>17</v>
      </c>
      <c r="AH778" s="151">
        <v>1.2756999999999999E-2</v>
      </c>
      <c r="AI778" s="151">
        <v>7.06283321733326E-3</v>
      </c>
      <c r="AJ778" s="151">
        <v>1.3445921777781201E-3</v>
      </c>
    </row>
    <row r="779" spans="1:36" s="8" customFormat="1" x14ac:dyDescent="0.2">
      <c r="A779" s="8">
        <v>1035</v>
      </c>
      <c r="B779" s="8">
        <v>9940</v>
      </c>
      <c r="C779" s="8" t="s">
        <v>1565</v>
      </c>
      <c r="D779" s="8" t="s">
        <v>1566</v>
      </c>
      <c r="E779" s="152" t="s">
        <v>425</v>
      </c>
      <c r="F779" s="8" t="s">
        <v>2710</v>
      </c>
      <c r="G779" s="8" t="s">
        <v>2711</v>
      </c>
      <c r="H779" s="8" t="s">
        <v>76</v>
      </c>
      <c r="I779" s="8" t="s">
        <v>228</v>
      </c>
      <c r="J779" s="8" t="s">
        <v>53</v>
      </c>
      <c r="K779" s="8" t="s">
        <v>53</v>
      </c>
      <c r="L779" s="8" t="s">
        <v>799</v>
      </c>
      <c r="M779" s="152" t="s">
        <v>311</v>
      </c>
      <c r="N779" s="8" t="s">
        <v>75</v>
      </c>
      <c r="O779" s="8" t="s">
        <v>62</v>
      </c>
      <c r="P779" s="8" t="s">
        <v>1544</v>
      </c>
      <c r="Q779" s="8" t="s">
        <v>65</v>
      </c>
      <c r="R779" s="8" t="s">
        <v>57</v>
      </c>
      <c r="S779" s="8" t="s">
        <v>1212</v>
      </c>
      <c r="T779" s="150">
        <v>1.746</v>
      </c>
      <c r="U779" s="8" t="s">
        <v>2621</v>
      </c>
      <c r="V779" s="172">
        <v>2.3E-2</v>
      </c>
      <c r="W779" s="151">
        <v>5.0799999999999998E-2</v>
      </c>
      <c r="X779" s="4" t="s">
        <v>614</v>
      </c>
      <c r="Y779" s="4"/>
      <c r="Z779" s="150">
        <v>2703007.2</v>
      </c>
      <c r="AA779" s="148">
        <v>1</v>
      </c>
      <c r="AB779" s="171">
        <v>96.16</v>
      </c>
      <c r="AD779" s="150">
        <v>2599.212</v>
      </c>
      <c r="AG779" s="8" t="s">
        <v>17</v>
      </c>
      <c r="AH779" s="151">
        <v>2.4979999999999998E-3</v>
      </c>
      <c r="AI779" s="151">
        <v>1.0844066378899199E-3</v>
      </c>
      <c r="AJ779" s="151">
        <v>2.0644472805319799E-4</v>
      </c>
    </row>
    <row r="780" spans="1:36" s="8" customFormat="1" x14ac:dyDescent="0.2">
      <c r="A780" s="8">
        <v>1035</v>
      </c>
      <c r="B780" s="8">
        <v>9940</v>
      </c>
      <c r="C780" s="8" t="s">
        <v>1823</v>
      </c>
      <c r="D780" s="8" t="s">
        <v>1824</v>
      </c>
      <c r="E780" s="4" t="s">
        <v>761</v>
      </c>
      <c r="F780" s="8" t="s">
        <v>2712</v>
      </c>
      <c r="G780" s="8" t="s">
        <v>2713</v>
      </c>
      <c r="H780" s="8" t="s">
        <v>76</v>
      </c>
      <c r="I780" s="8" t="s">
        <v>228</v>
      </c>
      <c r="J780" s="8" t="s">
        <v>53</v>
      </c>
      <c r="K780" s="8" t="s">
        <v>314</v>
      </c>
      <c r="L780" s="8" t="s">
        <v>799</v>
      </c>
      <c r="M780" s="152" t="s">
        <v>311</v>
      </c>
      <c r="N780" s="8" t="s">
        <v>630</v>
      </c>
      <c r="O780" s="8" t="s">
        <v>62</v>
      </c>
      <c r="P780" s="8" t="s">
        <v>2714</v>
      </c>
      <c r="Q780" s="8" t="s">
        <v>70</v>
      </c>
      <c r="R780" s="8" t="s">
        <v>57</v>
      </c>
      <c r="S780" s="8" t="s">
        <v>1212</v>
      </c>
      <c r="T780" s="150">
        <v>0.34200000000000003</v>
      </c>
      <c r="U780" s="8" t="s">
        <v>1299</v>
      </c>
      <c r="V780" s="172">
        <v>7.0499999999999993E-2</v>
      </c>
      <c r="W780" s="151">
        <v>1E-4</v>
      </c>
      <c r="X780" s="4" t="s">
        <v>614</v>
      </c>
      <c r="Y780" s="4"/>
      <c r="Z780" s="150">
        <v>1683560.93</v>
      </c>
      <c r="AA780" s="148">
        <v>1</v>
      </c>
      <c r="AB780" s="171">
        <v>19</v>
      </c>
      <c r="AD780" s="150">
        <v>319.87700000000001</v>
      </c>
      <c r="AG780" s="8" t="s">
        <v>17</v>
      </c>
      <c r="AH780" s="151">
        <v>5.1330000000000004E-3</v>
      </c>
      <c r="AI780" s="151">
        <v>1.33454416175541E-4</v>
      </c>
      <c r="AJ780" s="151">
        <v>2.5406484700672499E-5</v>
      </c>
    </row>
    <row r="781" spans="1:36" s="8" customFormat="1" x14ac:dyDescent="0.2">
      <c r="A781" s="8">
        <v>1035</v>
      </c>
      <c r="B781" s="8">
        <v>9940</v>
      </c>
      <c r="C781" s="8" t="s">
        <v>1586</v>
      </c>
      <c r="D781" s="8" t="s">
        <v>1587</v>
      </c>
      <c r="E781" s="152" t="s">
        <v>425</v>
      </c>
      <c r="F781" s="8" t="s">
        <v>1611</v>
      </c>
      <c r="G781" s="8" t="s">
        <v>1612</v>
      </c>
      <c r="H781" s="8" t="s">
        <v>76</v>
      </c>
      <c r="I781" s="8" t="s">
        <v>229</v>
      </c>
      <c r="J781" s="8" t="s">
        <v>53</v>
      </c>
      <c r="K781" s="8" t="s">
        <v>53</v>
      </c>
      <c r="L781" s="8" t="s">
        <v>799</v>
      </c>
      <c r="M781" s="152" t="s">
        <v>311</v>
      </c>
      <c r="N781" s="8" t="s">
        <v>629</v>
      </c>
      <c r="O781" s="8" t="s">
        <v>62</v>
      </c>
      <c r="P781" s="8" t="s">
        <v>1419</v>
      </c>
      <c r="Q781" s="8" t="s">
        <v>70</v>
      </c>
      <c r="R781" s="8" t="s">
        <v>57</v>
      </c>
      <c r="S781" s="8" t="s">
        <v>1212</v>
      </c>
      <c r="T781" s="150">
        <v>4.9089999999999998</v>
      </c>
      <c r="U781" s="8" t="s">
        <v>1613</v>
      </c>
      <c r="V781" s="172">
        <v>1.9E-2</v>
      </c>
      <c r="W781" s="151">
        <v>2.904E-2</v>
      </c>
      <c r="X781" s="4" t="s">
        <v>614</v>
      </c>
      <c r="Y781" s="4"/>
      <c r="Z781" s="150">
        <v>1705482.16</v>
      </c>
      <c r="AA781" s="148">
        <v>1</v>
      </c>
      <c r="AB781" s="171">
        <v>110.48</v>
      </c>
      <c r="AD781" s="150">
        <v>1884.2170000000001</v>
      </c>
      <c r="AG781" s="8" t="s">
        <v>17</v>
      </c>
      <c r="AH781" s="151">
        <v>6.8490000000000001E-3</v>
      </c>
      <c r="AI781" s="151">
        <v>7.8610644441497895E-4</v>
      </c>
      <c r="AJ781" s="151">
        <v>1.49655604703695E-4</v>
      </c>
    </row>
    <row r="782" spans="1:36" s="8" customFormat="1" x14ac:dyDescent="0.2">
      <c r="A782" s="8">
        <v>1035</v>
      </c>
      <c r="B782" s="8">
        <v>9940</v>
      </c>
      <c r="C782" s="8" t="s">
        <v>1614</v>
      </c>
      <c r="D782" s="8" t="s">
        <v>1615</v>
      </c>
      <c r="E782" s="152" t="s">
        <v>425</v>
      </c>
      <c r="F782" s="8" t="s">
        <v>1616</v>
      </c>
      <c r="G782" s="8" t="s">
        <v>1617</v>
      </c>
      <c r="H782" s="8" t="s">
        <v>76</v>
      </c>
      <c r="I782" s="8" t="s">
        <v>228</v>
      </c>
      <c r="J782" s="8" t="s">
        <v>53</v>
      </c>
      <c r="K782" s="8" t="s">
        <v>53</v>
      </c>
      <c r="L782" s="8" t="s">
        <v>799</v>
      </c>
      <c r="M782" s="152" t="s">
        <v>311</v>
      </c>
      <c r="N782" s="8" t="s">
        <v>140</v>
      </c>
      <c r="O782" s="8" t="s">
        <v>62</v>
      </c>
      <c r="P782" s="8" t="s">
        <v>1419</v>
      </c>
      <c r="Q782" s="8" t="s">
        <v>70</v>
      </c>
      <c r="R782" s="8" t="s">
        <v>57</v>
      </c>
      <c r="S782" s="8" t="s">
        <v>1212</v>
      </c>
      <c r="T782" s="150">
        <v>0.24099999999999999</v>
      </c>
      <c r="U782" s="8" t="s">
        <v>1618</v>
      </c>
      <c r="V782" s="172">
        <v>2.75E-2</v>
      </c>
      <c r="W782" s="151">
        <v>5.0689999999999999E-2</v>
      </c>
      <c r="X782" s="4" t="s">
        <v>614</v>
      </c>
      <c r="Y782" s="4"/>
      <c r="Z782" s="150">
        <v>1155633.18</v>
      </c>
      <c r="AA782" s="148">
        <v>1</v>
      </c>
      <c r="AB782" s="171">
        <v>100.16</v>
      </c>
      <c r="AD782" s="150">
        <v>1157.482</v>
      </c>
      <c r="AG782" s="8" t="s">
        <v>17</v>
      </c>
      <c r="AH782" s="151">
        <v>1.2952999999999999E-2</v>
      </c>
      <c r="AI782" s="151">
        <v>4.8290847646846298E-4</v>
      </c>
      <c r="AJ782" s="151">
        <v>9.1934063861047599E-5</v>
      </c>
    </row>
    <row r="783" spans="1:36" s="8" customFormat="1" x14ac:dyDescent="0.2">
      <c r="A783" s="8">
        <v>1035</v>
      </c>
      <c r="B783" s="8">
        <v>9940</v>
      </c>
      <c r="C783" s="8" t="s">
        <v>1619</v>
      </c>
      <c r="D783" s="8" t="s">
        <v>1620</v>
      </c>
      <c r="E783" s="152" t="s">
        <v>425</v>
      </c>
      <c r="F783" s="8" t="s">
        <v>1621</v>
      </c>
      <c r="G783" s="8" t="s">
        <v>1622</v>
      </c>
      <c r="H783" s="8" t="s">
        <v>76</v>
      </c>
      <c r="I783" s="8" t="s">
        <v>229</v>
      </c>
      <c r="J783" s="8" t="s">
        <v>53</v>
      </c>
      <c r="K783" s="8" t="s">
        <v>53</v>
      </c>
      <c r="L783" s="8" t="s">
        <v>799</v>
      </c>
      <c r="M783" s="152" t="s">
        <v>311</v>
      </c>
      <c r="N783" s="8" t="s">
        <v>630</v>
      </c>
      <c r="O783" s="8" t="s">
        <v>62</v>
      </c>
      <c r="P783" s="8" t="s">
        <v>1372</v>
      </c>
      <c r="Q783" s="8" t="s">
        <v>65</v>
      </c>
      <c r="R783" s="8" t="s">
        <v>57</v>
      </c>
      <c r="S783" s="8" t="s">
        <v>1212</v>
      </c>
      <c r="T783" s="150">
        <v>1.0489999999999999</v>
      </c>
      <c r="U783" s="8" t="s">
        <v>1341</v>
      </c>
      <c r="V783" s="172">
        <v>0.03</v>
      </c>
      <c r="W783" s="151">
        <v>3.3450000000000001E-2</v>
      </c>
      <c r="X783" s="4" t="s">
        <v>614</v>
      </c>
      <c r="Y783" s="4"/>
      <c r="Z783" s="150">
        <v>870747.91</v>
      </c>
      <c r="AA783" s="148">
        <v>1</v>
      </c>
      <c r="AB783" s="171">
        <v>117.23</v>
      </c>
      <c r="AD783" s="150">
        <v>1020.778</v>
      </c>
      <c r="AG783" s="8" t="s">
        <v>17</v>
      </c>
      <c r="AH783" s="151">
        <v>1.068E-2</v>
      </c>
      <c r="AI783" s="151">
        <v>4.2587457762209297E-4</v>
      </c>
      <c r="AJ783" s="151">
        <v>8.1076192536999494E-5</v>
      </c>
    </row>
    <row r="784" spans="1:36" s="8" customFormat="1" x14ac:dyDescent="0.2">
      <c r="A784" s="8">
        <v>1035</v>
      </c>
      <c r="B784" s="8">
        <v>9940</v>
      </c>
      <c r="C784" s="8" t="s">
        <v>1623</v>
      </c>
      <c r="D784" s="8" t="s">
        <v>1624</v>
      </c>
      <c r="E784" s="152" t="s">
        <v>425</v>
      </c>
      <c r="F784" s="8" t="s">
        <v>1625</v>
      </c>
      <c r="G784" s="8" t="s">
        <v>1626</v>
      </c>
      <c r="H784" s="8" t="s">
        <v>76</v>
      </c>
      <c r="I784" s="8" t="s">
        <v>228</v>
      </c>
      <c r="J784" s="8" t="s">
        <v>53</v>
      </c>
      <c r="K784" s="8" t="s">
        <v>53</v>
      </c>
      <c r="L784" s="8" t="s">
        <v>799</v>
      </c>
      <c r="M784" s="152" t="s">
        <v>311</v>
      </c>
      <c r="N784" s="8" t="s">
        <v>258</v>
      </c>
      <c r="O784" s="8" t="s">
        <v>62</v>
      </c>
      <c r="P784" s="8" t="s">
        <v>1488</v>
      </c>
      <c r="Q784" s="8" t="s">
        <v>65</v>
      </c>
      <c r="R784" s="8" t="s">
        <v>57</v>
      </c>
      <c r="S784" s="8" t="s">
        <v>1212</v>
      </c>
      <c r="T784" s="150">
        <v>1.4610000000000001</v>
      </c>
      <c r="U784" s="8" t="s">
        <v>1446</v>
      </c>
      <c r="V784" s="172">
        <v>3.2500000000000001E-2</v>
      </c>
      <c r="W784" s="151">
        <v>5.6469999999999999E-2</v>
      </c>
      <c r="X784" s="4" t="s">
        <v>614</v>
      </c>
      <c r="Y784" s="4"/>
      <c r="Z784" s="150">
        <v>2658897.38</v>
      </c>
      <c r="AA784" s="148">
        <v>1</v>
      </c>
      <c r="AB784" s="171">
        <v>96.75</v>
      </c>
      <c r="AD784" s="150">
        <v>2572.4830000000002</v>
      </c>
      <c r="AG784" s="8" t="s">
        <v>17</v>
      </c>
      <c r="AH784" s="151">
        <v>6.0944999999999999E-2</v>
      </c>
      <c r="AI784" s="151">
        <v>1.07325534473629E-3</v>
      </c>
      <c r="AJ784" s="151">
        <v>2.0432179224470599E-4</v>
      </c>
    </row>
    <row r="785" spans="1:36" s="8" customFormat="1" x14ac:dyDescent="0.2">
      <c r="A785" s="8">
        <v>1035</v>
      </c>
      <c r="B785" s="8">
        <v>9940</v>
      </c>
      <c r="C785" s="8" t="s">
        <v>1627</v>
      </c>
      <c r="D785" s="8" t="s">
        <v>1628</v>
      </c>
      <c r="E785" s="152" t="s">
        <v>425</v>
      </c>
      <c r="F785" s="8" t="s">
        <v>1629</v>
      </c>
      <c r="G785" s="8" t="s">
        <v>1630</v>
      </c>
      <c r="H785" s="8" t="s">
        <v>76</v>
      </c>
      <c r="I785" s="8" t="s">
        <v>228</v>
      </c>
      <c r="J785" s="8" t="s">
        <v>53</v>
      </c>
      <c r="K785" s="8" t="s">
        <v>53</v>
      </c>
      <c r="L785" s="8" t="s">
        <v>799</v>
      </c>
      <c r="M785" s="152" t="s">
        <v>311</v>
      </c>
      <c r="N785" s="8" t="s">
        <v>629</v>
      </c>
      <c r="O785" s="8" t="s">
        <v>62</v>
      </c>
      <c r="P785" s="8" t="s">
        <v>1205</v>
      </c>
      <c r="Q785" s="8" t="s">
        <v>65</v>
      </c>
      <c r="R785" s="8" t="s">
        <v>57</v>
      </c>
      <c r="S785" s="8" t="s">
        <v>1212</v>
      </c>
      <c r="T785" s="150">
        <v>1.6830000000000001</v>
      </c>
      <c r="U785" s="8" t="s">
        <v>1631</v>
      </c>
      <c r="V785" s="172">
        <v>1.44E-2</v>
      </c>
      <c r="W785" s="151">
        <v>4.471E-2</v>
      </c>
      <c r="X785" s="4" t="s">
        <v>614</v>
      </c>
      <c r="Y785" s="4"/>
      <c r="Z785" s="150">
        <v>10389495.550000001</v>
      </c>
      <c r="AA785" s="148">
        <v>1</v>
      </c>
      <c r="AB785" s="171">
        <v>95.47</v>
      </c>
      <c r="AD785" s="150">
        <v>9918.8510000000006</v>
      </c>
      <c r="AG785" s="8" t="s">
        <v>17</v>
      </c>
      <c r="AH785" s="151">
        <v>2.9683999999999999E-2</v>
      </c>
      <c r="AI785" s="151">
        <v>4.1382039803806499E-3</v>
      </c>
      <c r="AJ785" s="151">
        <v>7.8781369046273403E-4</v>
      </c>
    </row>
    <row r="786" spans="1:36" s="8" customFormat="1" x14ac:dyDescent="0.2">
      <c r="A786" s="8">
        <v>1035</v>
      </c>
      <c r="B786" s="8">
        <v>9940</v>
      </c>
      <c r="C786" s="8" t="s">
        <v>1447</v>
      </c>
      <c r="D786" s="8" t="s">
        <v>1448</v>
      </c>
      <c r="E786" s="152" t="s">
        <v>425</v>
      </c>
      <c r="F786" s="8" t="s">
        <v>1449</v>
      </c>
      <c r="G786" s="8" t="s">
        <v>1450</v>
      </c>
      <c r="H786" s="8" t="s">
        <v>76</v>
      </c>
      <c r="I786" s="8" t="s">
        <v>230</v>
      </c>
      <c r="J786" s="8" t="s">
        <v>53</v>
      </c>
      <c r="K786" s="8" t="s">
        <v>53</v>
      </c>
      <c r="L786" s="8" t="s">
        <v>799</v>
      </c>
      <c r="M786" s="152" t="s">
        <v>311</v>
      </c>
      <c r="N786" s="8" t="s">
        <v>267</v>
      </c>
      <c r="O786" s="8" t="s">
        <v>62</v>
      </c>
      <c r="P786" s="8" t="s">
        <v>1419</v>
      </c>
      <c r="Q786" s="8" t="s">
        <v>70</v>
      </c>
      <c r="R786" s="8" t="s">
        <v>57</v>
      </c>
      <c r="S786" s="8" t="s">
        <v>1212</v>
      </c>
      <c r="T786" s="150">
        <v>2.875</v>
      </c>
      <c r="U786" s="8" t="s">
        <v>1451</v>
      </c>
      <c r="V786" s="172">
        <v>4.6899999999999997E-2</v>
      </c>
      <c r="W786" s="151">
        <v>7.4120000000000005E-2</v>
      </c>
      <c r="X786" s="4" t="s">
        <v>614</v>
      </c>
      <c r="Y786" s="4"/>
      <c r="Z786" s="150">
        <v>17368385.16</v>
      </c>
      <c r="AA786" s="148">
        <v>1</v>
      </c>
      <c r="AB786" s="171">
        <v>99.5</v>
      </c>
      <c r="AD786" s="150">
        <v>17281.543000000001</v>
      </c>
      <c r="AG786" s="8" t="s">
        <v>17</v>
      </c>
      <c r="AH786" s="151">
        <v>1.5115999999999999E-2</v>
      </c>
      <c r="AI786" s="151">
        <v>7.20996293859781E-3</v>
      </c>
      <c r="AJ786" s="151">
        <v>1.37260210895496E-3</v>
      </c>
    </row>
    <row r="787" spans="1:36" s="8" customFormat="1" x14ac:dyDescent="0.2">
      <c r="A787" s="8">
        <v>1035</v>
      </c>
      <c r="B787" s="8">
        <v>9940</v>
      </c>
      <c r="C787" s="8" t="s">
        <v>1632</v>
      </c>
      <c r="D787" s="8" t="s">
        <v>1633</v>
      </c>
      <c r="E787" s="152" t="s">
        <v>425</v>
      </c>
      <c r="F787" s="8" t="s">
        <v>1634</v>
      </c>
      <c r="G787" s="8" t="s">
        <v>1635</v>
      </c>
      <c r="H787" s="8" t="s">
        <v>76</v>
      </c>
      <c r="I787" s="8" t="s">
        <v>229</v>
      </c>
      <c r="J787" s="8" t="s">
        <v>53</v>
      </c>
      <c r="K787" s="8" t="s">
        <v>53</v>
      </c>
      <c r="L787" s="8" t="s">
        <v>799</v>
      </c>
      <c r="M787" s="152" t="s">
        <v>311</v>
      </c>
      <c r="N787" s="8" t="s">
        <v>629</v>
      </c>
      <c r="O787" s="8" t="s">
        <v>62</v>
      </c>
      <c r="P787" s="8" t="s">
        <v>1205</v>
      </c>
      <c r="Q787" s="8" t="s">
        <v>65</v>
      </c>
      <c r="R787" s="8" t="s">
        <v>57</v>
      </c>
      <c r="S787" s="8" t="s">
        <v>1212</v>
      </c>
      <c r="T787" s="150">
        <v>1.5029999999999999</v>
      </c>
      <c r="U787" s="8" t="s">
        <v>1446</v>
      </c>
      <c r="V787" s="172">
        <v>8.3000000000000001E-3</v>
      </c>
      <c r="W787" s="151">
        <v>2.4080000000000001E-2</v>
      </c>
      <c r="X787" s="4" t="s">
        <v>614</v>
      </c>
      <c r="Y787" s="4"/>
      <c r="Z787" s="150">
        <v>24813746.670000002</v>
      </c>
      <c r="AA787" s="148">
        <v>1</v>
      </c>
      <c r="AB787" s="171">
        <v>113.58</v>
      </c>
      <c r="AD787" s="150">
        <v>28183.453000000001</v>
      </c>
      <c r="AG787" s="8" t="s">
        <v>17</v>
      </c>
      <c r="AH787" s="151">
        <v>2.5925E-2</v>
      </c>
      <c r="AI787" s="151">
        <v>1.1758304928595699E-2</v>
      </c>
      <c r="AJ787" s="151">
        <v>2.2384961310029502E-3</v>
      </c>
    </row>
    <row r="788" spans="1:36" s="8" customFormat="1" x14ac:dyDescent="0.2">
      <c r="A788" s="8">
        <v>1035</v>
      </c>
      <c r="B788" s="8">
        <v>9940</v>
      </c>
      <c r="C788" s="8" t="s">
        <v>1632</v>
      </c>
      <c r="D788" s="8" t="s">
        <v>1633</v>
      </c>
      <c r="E788" s="152" t="s">
        <v>425</v>
      </c>
      <c r="F788" s="8" t="s">
        <v>1636</v>
      </c>
      <c r="G788" s="8" t="s">
        <v>1637</v>
      </c>
      <c r="H788" s="8" t="s">
        <v>76</v>
      </c>
      <c r="I788" s="8" t="s">
        <v>229</v>
      </c>
      <c r="J788" s="8" t="s">
        <v>53</v>
      </c>
      <c r="K788" s="8" t="s">
        <v>53</v>
      </c>
      <c r="L788" s="8" t="s">
        <v>799</v>
      </c>
      <c r="M788" s="152" t="s">
        <v>311</v>
      </c>
      <c r="N788" s="8" t="s">
        <v>629</v>
      </c>
      <c r="O788" s="8" t="s">
        <v>62</v>
      </c>
      <c r="P788" s="8" t="s">
        <v>1205</v>
      </c>
      <c r="Q788" s="8" t="s">
        <v>65</v>
      </c>
      <c r="R788" s="8" t="s">
        <v>57</v>
      </c>
      <c r="S788" s="8" t="s">
        <v>1212</v>
      </c>
      <c r="T788" s="150">
        <v>4.7859999999999996</v>
      </c>
      <c r="U788" s="8" t="s">
        <v>1638</v>
      </c>
      <c r="V788" s="172">
        <v>1.6500000000000001E-2</v>
      </c>
      <c r="W788" s="151">
        <v>2.4330000000000001E-2</v>
      </c>
      <c r="X788" s="4" t="s">
        <v>614</v>
      </c>
      <c r="Y788" s="4"/>
      <c r="Z788" s="150">
        <v>13688393</v>
      </c>
      <c r="AA788" s="148">
        <v>1</v>
      </c>
      <c r="AB788" s="171">
        <v>112.1</v>
      </c>
      <c r="AD788" s="150">
        <v>15344.689</v>
      </c>
      <c r="AG788" s="8" t="s">
        <v>17</v>
      </c>
      <c r="AH788" s="151">
        <v>6.4700000000000001E-3</v>
      </c>
      <c r="AI788" s="151">
        <v>6.4018956103706797E-3</v>
      </c>
      <c r="AJ788" s="151">
        <v>1.2187656845034001E-3</v>
      </c>
    </row>
    <row r="789" spans="1:36" s="8" customFormat="1" x14ac:dyDescent="0.2">
      <c r="A789" s="8">
        <v>1035</v>
      </c>
      <c r="B789" s="8">
        <v>9940</v>
      </c>
      <c r="C789" s="8" t="s">
        <v>1639</v>
      </c>
      <c r="D789" s="8" t="s">
        <v>1640</v>
      </c>
      <c r="E789" s="152" t="s">
        <v>425</v>
      </c>
      <c r="F789" s="8" t="s">
        <v>1641</v>
      </c>
      <c r="G789" s="8" t="s">
        <v>1642</v>
      </c>
      <c r="H789" s="8" t="s">
        <v>76</v>
      </c>
      <c r="I789" s="8" t="s">
        <v>230</v>
      </c>
      <c r="J789" s="8" t="s">
        <v>53</v>
      </c>
      <c r="K789" s="8" t="s">
        <v>53</v>
      </c>
      <c r="L789" s="8" t="s">
        <v>799</v>
      </c>
      <c r="M789" s="152" t="s">
        <v>311</v>
      </c>
      <c r="N789" s="8" t="s">
        <v>267</v>
      </c>
      <c r="O789" s="8" t="s">
        <v>62</v>
      </c>
      <c r="P789" s="8" t="s">
        <v>1544</v>
      </c>
      <c r="Q789" s="8" t="s">
        <v>70</v>
      </c>
      <c r="R789" s="8" t="s">
        <v>57</v>
      </c>
      <c r="S789" s="8" t="s">
        <v>1212</v>
      </c>
      <c r="T789" s="150">
        <v>2.492</v>
      </c>
      <c r="U789" s="8" t="s">
        <v>1451</v>
      </c>
      <c r="V789" s="172">
        <v>5.4800000000000001E-2</v>
      </c>
      <c r="W789" s="151">
        <v>6.7839999999999998E-2</v>
      </c>
      <c r="X789" s="4" t="s">
        <v>614</v>
      </c>
      <c r="Y789" s="4"/>
      <c r="Z789" s="150">
        <v>11468635.02</v>
      </c>
      <c r="AA789" s="148">
        <v>1</v>
      </c>
      <c r="AB789" s="171">
        <v>101.16</v>
      </c>
      <c r="AD789" s="150">
        <v>11601.671</v>
      </c>
      <c r="AG789" s="8" t="s">
        <v>17</v>
      </c>
      <c r="AH789" s="151">
        <v>4.2701000000000003E-2</v>
      </c>
      <c r="AI789" s="151">
        <v>4.8402864341995202E-3</v>
      </c>
      <c r="AJ789" s="151">
        <v>9.2147316485657502E-4</v>
      </c>
    </row>
    <row r="790" spans="1:36" s="8" customFormat="1" x14ac:dyDescent="0.2">
      <c r="A790" s="8">
        <v>1035</v>
      </c>
      <c r="B790" s="8">
        <v>9940</v>
      </c>
      <c r="C790" s="8" t="s">
        <v>1421</v>
      </c>
      <c r="D790" s="8" t="s">
        <v>1422</v>
      </c>
      <c r="E790" s="152" t="s">
        <v>425</v>
      </c>
      <c r="F790" s="8" t="s">
        <v>1643</v>
      </c>
      <c r="G790" s="8" t="s">
        <v>1644</v>
      </c>
      <c r="H790" s="8" t="s">
        <v>76</v>
      </c>
      <c r="I790" s="8" t="s">
        <v>229</v>
      </c>
      <c r="J790" s="8" t="s">
        <v>53</v>
      </c>
      <c r="K790" s="8" t="s">
        <v>53</v>
      </c>
      <c r="L790" s="8" t="s">
        <v>799</v>
      </c>
      <c r="M790" s="152" t="s">
        <v>311</v>
      </c>
      <c r="N790" s="8" t="s">
        <v>629</v>
      </c>
      <c r="O790" s="8" t="s">
        <v>62</v>
      </c>
      <c r="P790" s="8" t="s">
        <v>1544</v>
      </c>
      <c r="Q790" s="8" t="s">
        <v>65</v>
      </c>
      <c r="R790" s="8" t="s">
        <v>57</v>
      </c>
      <c r="S790" s="8" t="s">
        <v>1212</v>
      </c>
      <c r="T790" s="150">
        <v>1.462</v>
      </c>
      <c r="U790" s="8" t="s">
        <v>1316</v>
      </c>
      <c r="V790" s="172">
        <v>1.4E-2</v>
      </c>
      <c r="W790" s="151">
        <v>2.7799999999999998E-2</v>
      </c>
      <c r="X790" s="4" t="s">
        <v>614</v>
      </c>
      <c r="Y790" s="4"/>
      <c r="Z790" s="150">
        <v>12746032.4</v>
      </c>
      <c r="AA790" s="148">
        <v>1</v>
      </c>
      <c r="AB790" s="171">
        <v>113.94</v>
      </c>
      <c r="AD790" s="150">
        <v>14522.829</v>
      </c>
      <c r="AG790" s="8" t="s">
        <v>17</v>
      </c>
      <c r="AH790" s="151">
        <v>1.5796999999999999E-2</v>
      </c>
      <c r="AI790" s="151">
        <v>6.0590110337345997E-3</v>
      </c>
      <c r="AJ790" s="151">
        <v>1.1534887757277299E-3</v>
      </c>
    </row>
    <row r="791" spans="1:36" s="8" customFormat="1" x14ac:dyDescent="0.2">
      <c r="A791" s="8">
        <v>1035</v>
      </c>
      <c r="B791" s="8">
        <v>9940</v>
      </c>
      <c r="C791" s="8" t="s">
        <v>1604</v>
      </c>
      <c r="D791" s="8" t="s">
        <v>1605</v>
      </c>
      <c r="E791" s="152" t="s">
        <v>425</v>
      </c>
      <c r="F791" s="8" t="s">
        <v>1645</v>
      </c>
      <c r="G791" s="8" t="s">
        <v>1646</v>
      </c>
      <c r="H791" s="8" t="s">
        <v>76</v>
      </c>
      <c r="I791" s="8" t="s">
        <v>228</v>
      </c>
      <c r="J791" s="8" t="s">
        <v>53</v>
      </c>
      <c r="K791" s="8" t="s">
        <v>53</v>
      </c>
      <c r="L791" s="8" t="s">
        <v>799</v>
      </c>
      <c r="M791" s="152" t="s">
        <v>311</v>
      </c>
      <c r="N791" s="8" t="s">
        <v>140</v>
      </c>
      <c r="O791" s="8" t="s">
        <v>62</v>
      </c>
      <c r="P791" s="8" t="s">
        <v>1419</v>
      </c>
      <c r="Q791" s="8" t="s">
        <v>70</v>
      </c>
      <c r="R791" s="8" t="s">
        <v>57</v>
      </c>
      <c r="S791" s="8" t="s">
        <v>1212</v>
      </c>
      <c r="T791" s="150">
        <v>0.49</v>
      </c>
      <c r="U791" s="8" t="s">
        <v>1608</v>
      </c>
      <c r="V791" s="172">
        <v>4.1700000000000001E-2</v>
      </c>
      <c r="W791" s="151">
        <v>5.3039999999999997E-2</v>
      </c>
      <c r="X791" s="4" t="s">
        <v>614</v>
      </c>
      <c r="Y791" s="4"/>
      <c r="Z791" s="150">
        <v>745290.06</v>
      </c>
      <c r="AA791" s="148">
        <v>1</v>
      </c>
      <c r="AB791" s="171">
        <v>99.53</v>
      </c>
      <c r="AD791" s="150">
        <v>741.78700000000003</v>
      </c>
      <c r="AG791" s="8" t="s">
        <v>17</v>
      </c>
      <c r="AH791" s="151">
        <v>7.143E-3</v>
      </c>
      <c r="AI791" s="151">
        <v>3.0947804395610901E-4</v>
      </c>
      <c r="AJ791" s="151">
        <v>5.8917115029168603E-5</v>
      </c>
    </row>
    <row r="792" spans="1:36" s="8" customFormat="1" x14ac:dyDescent="0.2">
      <c r="A792" s="8">
        <v>1035</v>
      </c>
      <c r="B792" s="8">
        <v>9940</v>
      </c>
      <c r="C792" s="8" t="s">
        <v>1647</v>
      </c>
      <c r="D792" s="8" t="s">
        <v>1648</v>
      </c>
      <c r="E792" s="152" t="s">
        <v>425</v>
      </c>
      <c r="F792" s="8" t="s">
        <v>1649</v>
      </c>
      <c r="G792" s="8" t="s">
        <v>1650</v>
      </c>
      <c r="H792" s="8" t="s">
        <v>76</v>
      </c>
      <c r="I792" s="8" t="s">
        <v>229</v>
      </c>
      <c r="J792" s="8" t="s">
        <v>53</v>
      </c>
      <c r="K792" s="8" t="s">
        <v>53</v>
      </c>
      <c r="L792" s="8" t="s">
        <v>799</v>
      </c>
      <c r="M792" s="152" t="s">
        <v>311</v>
      </c>
      <c r="N792" s="8" t="s">
        <v>629</v>
      </c>
      <c r="O792" s="8" t="s">
        <v>62</v>
      </c>
      <c r="P792" s="8" t="s">
        <v>1544</v>
      </c>
      <c r="Q792" s="8" t="s">
        <v>70</v>
      </c>
      <c r="R792" s="8" t="s">
        <v>57</v>
      </c>
      <c r="S792" s="8" t="s">
        <v>1212</v>
      </c>
      <c r="T792" s="150">
        <v>2.7170000000000001</v>
      </c>
      <c r="U792" s="8" t="s">
        <v>1651</v>
      </c>
      <c r="V792" s="172">
        <v>2.75E-2</v>
      </c>
      <c r="W792" s="151">
        <v>2.5909999999999999E-2</v>
      </c>
      <c r="X792" s="4" t="s">
        <v>614</v>
      </c>
      <c r="Y792" s="4"/>
      <c r="Z792" s="150">
        <v>11107422.439999999</v>
      </c>
      <c r="AA792" s="148">
        <v>1</v>
      </c>
      <c r="AB792" s="171">
        <v>115.11</v>
      </c>
      <c r="AD792" s="150">
        <v>12785.754000000001</v>
      </c>
      <c r="AG792" s="8" t="s">
        <v>17</v>
      </c>
      <c r="AH792" s="151">
        <v>2.1798999999999999E-2</v>
      </c>
      <c r="AI792" s="151">
        <v>5.3342928360835601E-3</v>
      </c>
      <c r="AJ792" s="151">
        <v>1.0155200046029001E-3</v>
      </c>
    </row>
    <row r="793" spans="1:36" s="8" customFormat="1" x14ac:dyDescent="0.2">
      <c r="A793" s="8">
        <v>1035</v>
      </c>
      <c r="B793" s="8">
        <v>9940</v>
      </c>
      <c r="C793" s="8" t="s">
        <v>1652</v>
      </c>
      <c r="D793" s="8" t="s">
        <v>1653</v>
      </c>
      <c r="E793" s="4" t="s">
        <v>761</v>
      </c>
      <c r="F793" s="8" t="s">
        <v>1654</v>
      </c>
      <c r="G793" s="8" t="s">
        <v>1655</v>
      </c>
      <c r="H793" s="8" t="s">
        <v>76</v>
      </c>
      <c r="I793" s="8" t="s">
        <v>230</v>
      </c>
      <c r="J793" s="8" t="s">
        <v>53</v>
      </c>
      <c r="K793" s="8" t="s">
        <v>315</v>
      </c>
      <c r="L793" s="8" t="s">
        <v>799</v>
      </c>
      <c r="M793" s="152" t="s">
        <v>311</v>
      </c>
      <c r="N793" s="8" t="s">
        <v>630</v>
      </c>
      <c r="O793" s="8" t="s">
        <v>62</v>
      </c>
      <c r="P793" s="8" t="s">
        <v>1544</v>
      </c>
      <c r="Q793" s="8" t="s">
        <v>70</v>
      </c>
      <c r="R793" s="8" t="s">
        <v>57</v>
      </c>
      <c r="S793" s="8" t="s">
        <v>1212</v>
      </c>
      <c r="T793" s="150">
        <v>2.778</v>
      </c>
      <c r="U793" s="8" t="s">
        <v>1656</v>
      </c>
      <c r="V793" s="172">
        <v>4.2999999999999997E-2</v>
      </c>
      <c r="W793" s="151">
        <v>7.7719999999999997E-2</v>
      </c>
      <c r="X793" s="4" t="s">
        <v>614</v>
      </c>
      <c r="Y793" s="4"/>
      <c r="Z793" s="150">
        <v>10064066.810000001</v>
      </c>
      <c r="AA793" s="148">
        <v>1</v>
      </c>
      <c r="AB793" s="171">
        <v>88.4</v>
      </c>
      <c r="AD793" s="150">
        <v>8896.6350000000002</v>
      </c>
      <c r="AG793" s="8" t="s">
        <v>17</v>
      </c>
      <c r="AH793" s="151">
        <v>9.2390000000000007E-3</v>
      </c>
      <c r="AI793" s="151">
        <v>3.71172922416889E-3</v>
      </c>
      <c r="AJ793" s="151">
        <v>7.0662323847600595E-4</v>
      </c>
    </row>
    <row r="794" spans="1:36" s="8" customFormat="1" x14ac:dyDescent="0.2">
      <c r="A794" s="8">
        <v>1035</v>
      </c>
      <c r="B794" s="8">
        <v>9940</v>
      </c>
      <c r="C794" s="8" t="s">
        <v>1561</v>
      </c>
      <c r="D794" s="8" t="s">
        <v>1562</v>
      </c>
      <c r="E794" s="152" t="s">
        <v>425</v>
      </c>
      <c r="F794" s="8" t="s">
        <v>1657</v>
      </c>
      <c r="G794" s="8" t="s">
        <v>1658</v>
      </c>
      <c r="H794" s="8" t="s">
        <v>76</v>
      </c>
      <c r="I794" s="8" t="s">
        <v>229</v>
      </c>
      <c r="J794" s="8" t="s">
        <v>53</v>
      </c>
      <c r="K794" s="8" t="s">
        <v>53</v>
      </c>
      <c r="L794" s="8" t="s">
        <v>799</v>
      </c>
      <c r="M794" s="152" t="s">
        <v>311</v>
      </c>
      <c r="N794" s="8" t="s">
        <v>629</v>
      </c>
      <c r="O794" s="8" t="s">
        <v>62</v>
      </c>
      <c r="P794" s="8" t="s">
        <v>1283</v>
      </c>
      <c r="Q794" s="8" t="s">
        <v>70</v>
      </c>
      <c r="R794" s="8" t="s">
        <v>57</v>
      </c>
      <c r="S794" s="8" t="s">
        <v>1212</v>
      </c>
      <c r="T794" s="150">
        <v>2.3159999999999998</v>
      </c>
      <c r="U794" s="8" t="s">
        <v>1456</v>
      </c>
      <c r="V794" s="172">
        <v>1.77E-2</v>
      </c>
      <c r="W794" s="151">
        <v>2.605E-2</v>
      </c>
      <c r="X794" s="4" t="s">
        <v>614</v>
      </c>
      <c r="Y794" s="4"/>
      <c r="Z794" s="150">
        <v>6025527.5700000003</v>
      </c>
      <c r="AA794" s="148">
        <v>1</v>
      </c>
      <c r="AB794" s="171">
        <v>113.1</v>
      </c>
      <c r="AD794" s="150">
        <v>6814.8720000000003</v>
      </c>
      <c r="AG794" s="8" t="s">
        <v>17</v>
      </c>
      <c r="AH794" s="151">
        <v>2.3219999999999998E-3</v>
      </c>
      <c r="AI794" s="151">
        <v>2.84320512296048E-3</v>
      </c>
      <c r="AJ794" s="151">
        <v>5.4127731046646195E-4</v>
      </c>
    </row>
    <row r="795" spans="1:36" s="8" customFormat="1" x14ac:dyDescent="0.2">
      <c r="A795" s="8">
        <v>1035</v>
      </c>
      <c r="B795" s="8">
        <v>9940</v>
      </c>
      <c r="C795" s="8" t="s">
        <v>1561</v>
      </c>
      <c r="D795" s="8" t="s">
        <v>1562</v>
      </c>
      <c r="E795" s="152" t="s">
        <v>425</v>
      </c>
      <c r="F795" s="8" t="s">
        <v>1659</v>
      </c>
      <c r="G795" s="8" t="s">
        <v>1660</v>
      </c>
      <c r="H795" s="8" t="s">
        <v>76</v>
      </c>
      <c r="I795" s="8" t="s">
        <v>229</v>
      </c>
      <c r="J795" s="8" t="s">
        <v>53</v>
      </c>
      <c r="K795" s="8" t="s">
        <v>53</v>
      </c>
      <c r="L795" s="8" t="s">
        <v>799</v>
      </c>
      <c r="M795" s="152" t="s">
        <v>311</v>
      </c>
      <c r="N795" s="8" t="s">
        <v>629</v>
      </c>
      <c r="O795" s="8" t="s">
        <v>62</v>
      </c>
      <c r="P795" s="8" t="s">
        <v>1283</v>
      </c>
      <c r="Q795" s="8" t="s">
        <v>70</v>
      </c>
      <c r="R795" s="8" t="s">
        <v>57</v>
      </c>
      <c r="S795" s="8" t="s">
        <v>1212</v>
      </c>
      <c r="T795" s="150">
        <v>5.2969999999999997</v>
      </c>
      <c r="U795" s="8" t="s">
        <v>1661</v>
      </c>
      <c r="V795" s="172">
        <v>2.4799999999999999E-2</v>
      </c>
      <c r="W795" s="151">
        <v>2.845E-2</v>
      </c>
      <c r="X795" s="4" t="s">
        <v>614</v>
      </c>
      <c r="Y795" s="4"/>
      <c r="Z795" s="150">
        <v>5059652</v>
      </c>
      <c r="AA795" s="148">
        <v>1</v>
      </c>
      <c r="AB795" s="171">
        <v>113.17</v>
      </c>
      <c r="AD795" s="150">
        <v>5726.0079999999998</v>
      </c>
      <c r="AG795" s="8" t="s">
        <v>17</v>
      </c>
      <c r="AH795" s="151">
        <v>1.536E-3</v>
      </c>
      <c r="AI795" s="151">
        <v>2.38892476908955E-3</v>
      </c>
      <c r="AJ795" s="151">
        <v>4.5479334694399398E-4</v>
      </c>
    </row>
    <row r="796" spans="1:36" s="8" customFormat="1" x14ac:dyDescent="0.2">
      <c r="A796" s="8">
        <v>1035</v>
      </c>
      <c r="B796" s="8">
        <v>9940</v>
      </c>
      <c r="C796" s="8" t="s">
        <v>1662</v>
      </c>
      <c r="D796" s="8" t="s">
        <v>1663</v>
      </c>
      <c r="E796" s="152" t="s">
        <v>425</v>
      </c>
      <c r="F796" s="8" t="s">
        <v>1664</v>
      </c>
      <c r="G796" s="8" t="s">
        <v>1665</v>
      </c>
      <c r="H796" s="8" t="s">
        <v>76</v>
      </c>
      <c r="I796" s="8" t="s">
        <v>229</v>
      </c>
      <c r="J796" s="8" t="s">
        <v>53</v>
      </c>
      <c r="K796" s="8" t="s">
        <v>53</v>
      </c>
      <c r="L796" s="8" t="s">
        <v>799</v>
      </c>
      <c r="M796" s="152" t="s">
        <v>311</v>
      </c>
      <c r="N796" s="8" t="s">
        <v>629</v>
      </c>
      <c r="O796" s="8" t="s">
        <v>62</v>
      </c>
      <c r="P796" s="8" t="s">
        <v>1560</v>
      </c>
      <c r="Q796" s="8" t="s">
        <v>65</v>
      </c>
      <c r="R796" s="8" t="s">
        <v>57</v>
      </c>
      <c r="S796" s="8" t="s">
        <v>1212</v>
      </c>
      <c r="T796" s="150">
        <v>2.5350000000000001</v>
      </c>
      <c r="U796" s="8" t="s">
        <v>1356</v>
      </c>
      <c r="V796" s="172">
        <v>1.4200000000000001E-2</v>
      </c>
      <c r="W796" s="151">
        <v>2.613E-2</v>
      </c>
      <c r="X796" s="4" t="s">
        <v>614</v>
      </c>
      <c r="Y796" s="4"/>
      <c r="Z796" s="150">
        <v>2978089.82</v>
      </c>
      <c r="AA796" s="148">
        <v>1</v>
      </c>
      <c r="AB796" s="171">
        <v>112.13</v>
      </c>
      <c r="AD796" s="150">
        <v>3339.3319999999999</v>
      </c>
      <c r="AG796" s="8" t="s">
        <v>17</v>
      </c>
      <c r="AH796" s="151">
        <v>2.9329999999999998E-3</v>
      </c>
      <c r="AI796" s="151">
        <v>1.3931892808258699E-3</v>
      </c>
      <c r="AJ796" s="151">
        <v>2.6522945559092302E-4</v>
      </c>
    </row>
    <row r="797" spans="1:36" s="8" customFormat="1" x14ac:dyDescent="0.2">
      <c r="A797" s="8">
        <v>1035</v>
      </c>
      <c r="B797" s="8">
        <v>9940</v>
      </c>
      <c r="C797" s="8" t="s">
        <v>1599</v>
      </c>
      <c r="D797" s="8" t="s">
        <v>1600</v>
      </c>
      <c r="E797" s="152" t="s">
        <v>425</v>
      </c>
      <c r="F797" s="8" t="s">
        <v>1666</v>
      </c>
      <c r="G797" s="8" t="s">
        <v>1667</v>
      </c>
      <c r="H797" s="8" t="s">
        <v>76</v>
      </c>
      <c r="I797" s="8" t="s">
        <v>228</v>
      </c>
      <c r="J797" s="8" t="s">
        <v>53</v>
      </c>
      <c r="K797" s="8" t="s">
        <v>53</v>
      </c>
      <c r="L797" s="8" t="s">
        <v>799</v>
      </c>
      <c r="M797" s="152" t="s">
        <v>311</v>
      </c>
      <c r="N797" s="8" t="s">
        <v>156</v>
      </c>
      <c r="O797" s="8" t="s">
        <v>62</v>
      </c>
      <c r="P797" s="8" t="s">
        <v>1497</v>
      </c>
      <c r="Q797" s="8" t="s">
        <v>70</v>
      </c>
      <c r="R797" s="8" t="s">
        <v>57</v>
      </c>
      <c r="S797" s="8" t="s">
        <v>1212</v>
      </c>
      <c r="T797" s="150">
        <v>1.6759999999999999</v>
      </c>
      <c r="U797" s="8" t="s">
        <v>1362</v>
      </c>
      <c r="V797" s="172">
        <v>3.2899999999999999E-2</v>
      </c>
      <c r="W797" s="151">
        <v>4.9000000000000002E-2</v>
      </c>
      <c r="X797" s="4" t="s">
        <v>614</v>
      </c>
      <c r="Y797" s="4"/>
      <c r="Z797" s="150">
        <v>6333374</v>
      </c>
      <c r="AA797" s="148">
        <v>1</v>
      </c>
      <c r="AB797" s="171">
        <v>98.29</v>
      </c>
      <c r="AD797" s="150">
        <v>6225.0730000000003</v>
      </c>
      <c r="AG797" s="8" t="s">
        <v>17</v>
      </c>
      <c r="AH797" s="151">
        <v>8.8520000000000005E-3</v>
      </c>
      <c r="AI797" s="151">
        <v>2.5971377213233199E-3</v>
      </c>
      <c r="AJ797" s="151">
        <v>4.9443204408872404E-4</v>
      </c>
    </row>
    <row r="798" spans="1:36" s="8" customFormat="1" x14ac:dyDescent="0.2">
      <c r="A798" s="8">
        <v>1035</v>
      </c>
      <c r="B798" s="8">
        <v>9940</v>
      </c>
      <c r="C798" s="8" t="s">
        <v>1668</v>
      </c>
      <c r="D798" s="8" t="s">
        <v>1669</v>
      </c>
      <c r="E798" s="152" t="s">
        <v>425</v>
      </c>
      <c r="F798" s="8" t="s">
        <v>1670</v>
      </c>
      <c r="G798" s="8" t="s">
        <v>1671</v>
      </c>
      <c r="H798" s="8" t="s">
        <v>76</v>
      </c>
      <c r="I798" s="8" t="s">
        <v>229</v>
      </c>
      <c r="J798" s="8" t="s">
        <v>53</v>
      </c>
      <c r="K798" s="8" t="s">
        <v>53</v>
      </c>
      <c r="L798" s="8" t="s">
        <v>799</v>
      </c>
      <c r="M798" s="152" t="s">
        <v>311</v>
      </c>
      <c r="N798" s="8" t="s">
        <v>258</v>
      </c>
      <c r="O798" s="8" t="s">
        <v>62</v>
      </c>
      <c r="P798" s="8" t="s">
        <v>1205</v>
      </c>
      <c r="Q798" s="8" t="s">
        <v>65</v>
      </c>
      <c r="R798" s="8" t="s">
        <v>57</v>
      </c>
      <c r="S798" s="8" t="s">
        <v>1212</v>
      </c>
      <c r="T798" s="150">
        <v>1.9790000000000001</v>
      </c>
      <c r="U798" s="8" t="s">
        <v>1651</v>
      </c>
      <c r="V798" s="172">
        <v>1E-3</v>
      </c>
      <c r="W798" s="151">
        <v>2.232E-2</v>
      </c>
      <c r="X798" s="4" t="s">
        <v>614</v>
      </c>
      <c r="Y798" s="4"/>
      <c r="Z798" s="150">
        <v>24836480.850000001</v>
      </c>
      <c r="AA798" s="148">
        <v>1</v>
      </c>
      <c r="AB798" s="171">
        <v>108.87</v>
      </c>
      <c r="AD798" s="150">
        <v>27039.476999999999</v>
      </c>
      <c r="AG798" s="8" t="s">
        <v>17</v>
      </c>
      <c r="AH798" s="151">
        <v>3.8668000000000001E-2</v>
      </c>
      <c r="AI798" s="151">
        <v>1.1281030996718301E-2</v>
      </c>
      <c r="AJ798" s="151">
        <v>2.1476347477998401E-3</v>
      </c>
    </row>
    <row r="799" spans="1:36" s="8" customFormat="1" x14ac:dyDescent="0.2">
      <c r="A799" s="8">
        <v>1035</v>
      </c>
      <c r="B799" s="8">
        <v>9940</v>
      </c>
      <c r="C799" s="8" t="s">
        <v>1668</v>
      </c>
      <c r="D799" s="8" t="s">
        <v>1669</v>
      </c>
      <c r="E799" s="152" t="s">
        <v>425</v>
      </c>
      <c r="F799" s="8" t="s">
        <v>1672</v>
      </c>
      <c r="G799" s="8" t="s">
        <v>1673</v>
      </c>
      <c r="H799" s="8" t="s">
        <v>76</v>
      </c>
      <c r="I799" s="8" t="s">
        <v>229</v>
      </c>
      <c r="J799" s="8" t="s">
        <v>53</v>
      </c>
      <c r="K799" s="8" t="s">
        <v>53</v>
      </c>
      <c r="L799" s="8" t="s">
        <v>799</v>
      </c>
      <c r="M799" s="152" t="s">
        <v>311</v>
      </c>
      <c r="N799" s="8" t="s">
        <v>258</v>
      </c>
      <c r="O799" s="8" t="s">
        <v>62</v>
      </c>
      <c r="P799" s="8" t="s">
        <v>1205</v>
      </c>
      <c r="Q799" s="8" t="s">
        <v>65</v>
      </c>
      <c r="R799" s="8" t="s">
        <v>57</v>
      </c>
      <c r="S799" s="8" t="s">
        <v>1212</v>
      </c>
      <c r="T799" s="150">
        <v>12.026999999999999</v>
      </c>
      <c r="U799" s="8" t="s">
        <v>1674</v>
      </c>
      <c r="V799" s="172">
        <v>2.07E-2</v>
      </c>
      <c r="W799" s="151">
        <v>2.8799999999999999E-2</v>
      </c>
      <c r="X799" s="4" t="s">
        <v>614</v>
      </c>
      <c r="Y799" s="4"/>
      <c r="Z799" s="150">
        <v>61017171.159999996</v>
      </c>
      <c r="AA799" s="148">
        <v>1</v>
      </c>
      <c r="AB799" s="171">
        <v>103.14</v>
      </c>
      <c r="AD799" s="150">
        <v>62933.11</v>
      </c>
      <c r="AG799" s="8" t="s">
        <v>17</v>
      </c>
      <c r="AH799" s="151">
        <v>1.1161000000000001E-2</v>
      </c>
      <c r="AI799" s="151">
        <v>2.6256069089010899E-2</v>
      </c>
      <c r="AJ799" s="151">
        <v>4.9985188705355902E-3</v>
      </c>
    </row>
    <row r="800" spans="1:36" s="8" customFormat="1" x14ac:dyDescent="0.2">
      <c r="A800" s="8">
        <v>1035</v>
      </c>
      <c r="B800" s="8">
        <v>9940</v>
      </c>
      <c r="C800" s="8" t="s">
        <v>1590</v>
      </c>
      <c r="D800" s="8" t="s">
        <v>1591</v>
      </c>
      <c r="E800" s="152" t="s">
        <v>425</v>
      </c>
      <c r="F800" s="8" t="s">
        <v>1675</v>
      </c>
      <c r="G800" s="8" t="s">
        <v>1676</v>
      </c>
      <c r="H800" s="8" t="s">
        <v>76</v>
      </c>
      <c r="I800" s="8" t="s">
        <v>229</v>
      </c>
      <c r="J800" s="8" t="s">
        <v>53</v>
      </c>
      <c r="K800" s="8" t="s">
        <v>53</v>
      </c>
      <c r="L800" s="8" t="s">
        <v>799</v>
      </c>
      <c r="M800" s="152" t="s">
        <v>311</v>
      </c>
      <c r="N800" s="8" t="s">
        <v>260</v>
      </c>
      <c r="O800" s="8" t="s">
        <v>62</v>
      </c>
      <c r="P800" s="161" t="s">
        <v>298</v>
      </c>
      <c r="Q800" s="8" t="s">
        <v>298</v>
      </c>
      <c r="R800" s="8" t="s">
        <v>298</v>
      </c>
      <c r="S800" s="8" t="s">
        <v>1212</v>
      </c>
      <c r="T800" s="150">
        <v>1.137</v>
      </c>
      <c r="U800" s="8" t="s">
        <v>1446</v>
      </c>
      <c r="V800" s="172">
        <v>4.8000000000000001E-2</v>
      </c>
      <c r="W800" s="151">
        <v>0.30409999999999998</v>
      </c>
      <c r="X800" s="4" t="s">
        <v>614</v>
      </c>
      <c r="Y800" s="4"/>
      <c r="Z800" s="150">
        <v>1569727.67</v>
      </c>
      <c r="AA800" s="148">
        <v>1</v>
      </c>
      <c r="AB800" s="171">
        <v>99.75</v>
      </c>
      <c r="AD800" s="150">
        <v>1565.8030000000001</v>
      </c>
      <c r="AG800" s="8" t="s">
        <v>17</v>
      </c>
      <c r="AH800" s="151">
        <v>1.043E-2</v>
      </c>
      <c r="AI800" s="151">
        <v>6.5326249951097798E-4</v>
      </c>
      <c r="AJ800" s="151">
        <v>1.2436533892979201E-4</v>
      </c>
    </row>
    <row r="801" spans="1:36" s="8" customFormat="1" x14ac:dyDescent="0.2">
      <c r="A801" s="8">
        <v>1035</v>
      </c>
      <c r="B801" s="8">
        <v>9940</v>
      </c>
      <c r="C801" s="8" t="s">
        <v>1677</v>
      </c>
      <c r="D801" s="8" t="s">
        <v>1678</v>
      </c>
      <c r="E801" s="152" t="s">
        <v>425</v>
      </c>
      <c r="F801" s="8" t="s">
        <v>1679</v>
      </c>
      <c r="G801" s="8" t="s">
        <v>1680</v>
      </c>
      <c r="H801" s="8" t="s">
        <v>76</v>
      </c>
      <c r="I801" s="8" t="s">
        <v>229</v>
      </c>
      <c r="J801" s="8" t="s">
        <v>53</v>
      </c>
      <c r="K801" s="8" t="s">
        <v>53</v>
      </c>
      <c r="L801" s="8" t="s">
        <v>799</v>
      </c>
      <c r="M801" s="152" t="s">
        <v>311</v>
      </c>
      <c r="N801" s="8" t="s">
        <v>258</v>
      </c>
      <c r="O801" s="8" t="s">
        <v>62</v>
      </c>
      <c r="P801" s="8" t="s">
        <v>1419</v>
      </c>
      <c r="Q801" s="8" t="s">
        <v>65</v>
      </c>
      <c r="R801" s="8" t="s">
        <v>57</v>
      </c>
      <c r="S801" s="8" t="s">
        <v>1212</v>
      </c>
      <c r="T801" s="150">
        <v>1.0309999999999999</v>
      </c>
      <c r="U801" s="8" t="s">
        <v>1681</v>
      </c>
      <c r="V801" s="172">
        <v>1.8499999999999999E-2</v>
      </c>
      <c r="W801" s="151">
        <v>2.8469999999999999E-2</v>
      </c>
      <c r="X801" s="4" t="s">
        <v>614</v>
      </c>
      <c r="Y801" s="4"/>
      <c r="Z801" s="150">
        <v>1288368.6399999999</v>
      </c>
      <c r="AA801" s="148">
        <v>1</v>
      </c>
      <c r="AB801" s="171">
        <v>112.82</v>
      </c>
      <c r="AD801" s="150">
        <v>1453.537</v>
      </c>
      <c r="AG801" s="8" t="s">
        <v>17</v>
      </c>
      <c r="AH801" s="151">
        <v>2.5839999999999999E-3</v>
      </c>
      <c r="AI801" s="151">
        <v>6.0642451662444596E-4</v>
      </c>
      <c r="AJ801" s="151">
        <v>1.15448522763501E-4</v>
      </c>
    </row>
    <row r="802" spans="1:36" s="8" customFormat="1" x14ac:dyDescent="0.2">
      <c r="A802" s="8">
        <v>1035</v>
      </c>
      <c r="B802" s="8">
        <v>9940</v>
      </c>
      <c r="C802" s="8" t="s">
        <v>1682</v>
      </c>
      <c r="D802" s="8" t="s">
        <v>1683</v>
      </c>
      <c r="E802" s="152" t="s">
        <v>425</v>
      </c>
      <c r="F802" s="8" t="s">
        <v>1684</v>
      </c>
      <c r="G802" s="8" t="s">
        <v>1685</v>
      </c>
      <c r="H802" s="8" t="s">
        <v>76</v>
      </c>
      <c r="I802" s="8" t="s">
        <v>228</v>
      </c>
      <c r="J802" s="8" t="s">
        <v>53</v>
      </c>
      <c r="K802" s="8" t="s">
        <v>53</v>
      </c>
      <c r="L802" s="8" t="s">
        <v>799</v>
      </c>
      <c r="M802" s="152" t="s">
        <v>311</v>
      </c>
      <c r="N802" s="8" t="s">
        <v>625</v>
      </c>
      <c r="O802" s="8" t="s">
        <v>62</v>
      </c>
      <c r="P802" s="161" t="s">
        <v>298</v>
      </c>
      <c r="Q802" s="8" t="s">
        <v>298</v>
      </c>
      <c r="R802" s="8" t="s">
        <v>298</v>
      </c>
      <c r="S802" s="8" t="s">
        <v>1212</v>
      </c>
      <c r="T802" s="150">
        <v>0.49</v>
      </c>
      <c r="U802" s="8" t="s">
        <v>1608</v>
      </c>
      <c r="V802" s="172">
        <v>3.5499999999999997E-2</v>
      </c>
      <c r="W802" s="151">
        <v>6.0049999999999999E-2</v>
      </c>
      <c r="X802" s="4" t="s">
        <v>614</v>
      </c>
      <c r="Y802" s="4"/>
      <c r="Z802" s="150">
        <v>6689162.5499999998</v>
      </c>
      <c r="AA802" s="148">
        <v>1</v>
      </c>
      <c r="AB802" s="171">
        <v>98.89</v>
      </c>
      <c r="AD802" s="150">
        <v>6614.9129999999996</v>
      </c>
      <c r="AG802" s="8" t="s">
        <v>17</v>
      </c>
      <c r="AH802" s="151">
        <v>4.6711999999999997E-2</v>
      </c>
      <c r="AI802" s="151">
        <v>2.75978110364189E-3</v>
      </c>
      <c r="AJ802" s="151">
        <v>5.2539540013912995E-4</v>
      </c>
    </row>
    <row r="803" spans="1:36" s="8" customFormat="1" x14ac:dyDescent="0.2">
      <c r="A803" s="8">
        <v>1035</v>
      </c>
      <c r="B803" s="8">
        <v>9940</v>
      </c>
      <c r="C803" s="8" t="s">
        <v>1686</v>
      </c>
      <c r="D803" s="8" t="s">
        <v>1687</v>
      </c>
      <c r="E803" s="152" t="s">
        <v>425</v>
      </c>
      <c r="F803" s="8" t="s">
        <v>1688</v>
      </c>
      <c r="G803" s="8" t="s">
        <v>1689</v>
      </c>
      <c r="H803" s="8" t="s">
        <v>76</v>
      </c>
      <c r="I803" s="8" t="s">
        <v>229</v>
      </c>
      <c r="J803" s="8" t="s">
        <v>53</v>
      </c>
      <c r="K803" s="8" t="s">
        <v>53</v>
      </c>
      <c r="L803" s="8" t="s">
        <v>799</v>
      </c>
      <c r="M803" s="152" t="s">
        <v>311</v>
      </c>
      <c r="N803" s="8" t="s">
        <v>256</v>
      </c>
      <c r="O803" s="8" t="s">
        <v>62</v>
      </c>
      <c r="P803" s="8" t="s">
        <v>1205</v>
      </c>
      <c r="Q803" s="8" t="s">
        <v>65</v>
      </c>
      <c r="R803" s="8" t="s">
        <v>57</v>
      </c>
      <c r="S803" s="8" t="s">
        <v>1212</v>
      </c>
      <c r="T803" s="150">
        <v>0.68799999999999994</v>
      </c>
      <c r="U803" s="8" t="s">
        <v>1690</v>
      </c>
      <c r="V803" s="172">
        <v>1E-3</v>
      </c>
      <c r="W803" s="151">
        <v>2.2620000000000001E-2</v>
      </c>
      <c r="X803" s="4" t="s">
        <v>614</v>
      </c>
      <c r="Y803" s="4"/>
      <c r="Z803" s="150">
        <v>30311254</v>
      </c>
      <c r="AA803" s="148">
        <v>1</v>
      </c>
      <c r="AB803" s="171">
        <v>112.9</v>
      </c>
      <c r="AD803" s="150">
        <v>34221.406000000003</v>
      </c>
      <c r="AG803" s="8" t="s">
        <v>17</v>
      </c>
      <c r="AH803" s="151">
        <v>2.0208E-2</v>
      </c>
      <c r="AI803" s="151">
        <v>1.42773746496951E-2</v>
      </c>
      <c r="AJ803" s="151">
        <v>2.7180659209217499E-3</v>
      </c>
    </row>
    <row r="804" spans="1:36" s="8" customFormat="1" x14ac:dyDescent="0.2">
      <c r="A804" s="8">
        <v>1035</v>
      </c>
      <c r="B804" s="8">
        <v>9940</v>
      </c>
      <c r="C804" s="8" t="s">
        <v>1691</v>
      </c>
      <c r="D804" s="8" t="s">
        <v>1692</v>
      </c>
      <c r="E804" s="152" t="s">
        <v>425</v>
      </c>
      <c r="F804" s="8" t="s">
        <v>1693</v>
      </c>
      <c r="G804" s="8" t="s">
        <v>1694</v>
      </c>
      <c r="H804" s="8" t="s">
        <v>76</v>
      </c>
      <c r="I804" s="8" t="s">
        <v>229</v>
      </c>
      <c r="J804" s="8" t="s">
        <v>53</v>
      </c>
      <c r="K804" s="8" t="s">
        <v>53</v>
      </c>
      <c r="L804" s="8" t="s">
        <v>799</v>
      </c>
      <c r="M804" s="152" t="s">
        <v>311</v>
      </c>
      <c r="N804" s="8" t="s">
        <v>140</v>
      </c>
      <c r="O804" s="8" t="s">
        <v>62</v>
      </c>
      <c r="P804" s="161" t="s">
        <v>298</v>
      </c>
      <c r="Q804" s="8" t="s">
        <v>298</v>
      </c>
      <c r="R804" s="8" t="s">
        <v>298</v>
      </c>
      <c r="S804" s="8" t="s">
        <v>1212</v>
      </c>
      <c r="T804" s="150">
        <v>1.345</v>
      </c>
      <c r="U804" s="8" t="s">
        <v>1695</v>
      </c>
      <c r="V804" s="172">
        <v>2.8500000000000001E-2</v>
      </c>
      <c r="W804" s="151">
        <v>1.068E-2</v>
      </c>
      <c r="X804" s="4" t="s">
        <v>614</v>
      </c>
      <c r="Y804" s="4"/>
      <c r="Z804" s="150">
        <v>5408405</v>
      </c>
      <c r="AA804" s="148">
        <v>1</v>
      </c>
      <c r="AB804" s="171">
        <v>119.43</v>
      </c>
      <c r="AD804" s="150">
        <v>6459.2579999999998</v>
      </c>
      <c r="AG804" s="8" t="s">
        <v>17</v>
      </c>
      <c r="AH804" s="151">
        <v>4.0710000000000003E-2</v>
      </c>
      <c r="AI804" s="151">
        <v>2.6948410115590501E-3</v>
      </c>
      <c r="AJ804" s="151">
        <v>5.1303238134031703E-4</v>
      </c>
    </row>
    <row r="805" spans="1:36" s="8" customFormat="1" x14ac:dyDescent="0.2">
      <c r="A805" s="8">
        <v>1035</v>
      </c>
      <c r="B805" s="8">
        <v>9940</v>
      </c>
      <c r="C805" s="8" t="s">
        <v>1696</v>
      </c>
      <c r="D805" s="8" t="s">
        <v>1697</v>
      </c>
      <c r="E805" s="152" t="s">
        <v>425</v>
      </c>
      <c r="F805" s="8" t="s">
        <v>1698</v>
      </c>
      <c r="G805" s="8" t="s">
        <v>1699</v>
      </c>
      <c r="H805" s="8" t="s">
        <v>76</v>
      </c>
      <c r="I805" s="8" t="s">
        <v>228</v>
      </c>
      <c r="J805" s="8" t="s">
        <v>53</v>
      </c>
      <c r="K805" s="8" t="s">
        <v>53</v>
      </c>
      <c r="L805" s="8" t="s">
        <v>799</v>
      </c>
      <c r="M805" s="152" t="s">
        <v>311</v>
      </c>
      <c r="N805" s="8" t="s">
        <v>140</v>
      </c>
      <c r="O805" s="8" t="s">
        <v>62</v>
      </c>
      <c r="P805" s="8" t="s">
        <v>1372</v>
      </c>
      <c r="Q805" s="8" t="s">
        <v>65</v>
      </c>
      <c r="R805" s="8" t="s">
        <v>57</v>
      </c>
      <c r="S805" s="8" t="s">
        <v>1212</v>
      </c>
      <c r="T805" s="150">
        <v>0.73099999999999998</v>
      </c>
      <c r="U805" s="8" t="s">
        <v>1700</v>
      </c>
      <c r="V805" s="172">
        <v>4.8000000000000001E-2</v>
      </c>
      <c r="W805" s="151">
        <v>5.706E-2</v>
      </c>
      <c r="X805" s="4" t="s">
        <v>614</v>
      </c>
      <c r="Y805" s="4"/>
      <c r="Z805" s="150">
        <v>1489703.19</v>
      </c>
      <c r="AA805" s="148">
        <v>1</v>
      </c>
      <c r="AB805" s="171">
        <v>100.62</v>
      </c>
      <c r="AD805" s="150">
        <v>1498.9390000000001</v>
      </c>
      <c r="AG805" s="8" t="s">
        <v>17</v>
      </c>
      <c r="AH805" s="151">
        <v>2.7085999999999999E-2</v>
      </c>
      <c r="AI805" s="151">
        <v>6.2536643936507604E-4</v>
      </c>
      <c r="AJ805" s="151">
        <v>1.19054605530204E-4</v>
      </c>
    </row>
    <row r="806" spans="1:36" s="8" customFormat="1" x14ac:dyDescent="0.2">
      <c r="A806" s="8">
        <v>1035</v>
      </c>
      <c r="B806" s="8">
        <v>9940</v>
      </c>
      <c r="C806" s="8" t="s">
        <v>1701</v>
      </c>
      <c r="D806" s="8" t="s">
        <v>1702</v>
      </c>
      <c r="E806" s="152" t="s">
        <v>425</v>
      </c>
      <c r="F806" s="8" t="s">
        <v>1703</v>
      </c>
      <c r="G806" s="8" t="s">
        <v>1704</v>
      </c>
      <c r="H806" s="8" t="s">
        <v>76</v>
      </c>
      <c r="I806" s="8" t="s">
        <v>229</v>
      </c>
      <c r="J806" s="8" t="s">
        <v>53</v>
      </c>
      <c r="K806" s="8" t="s">
        <v>53</v>
      </c>
      <c r="L806" s="8" t="s">
        <v>799</v>
      </c>
      <c r="M806" s="152" t="s">
        <v>311</v>
      </c>
      <c r="N806" s="8" t="s">
        <v>75</v>
      </c>
      <c r="O806" s="8" t="s">
        <v>62</v>
      </c>
      <c r="P806" s="8" t="s">
        <v>1544</v>
      </c>
      <c r="Q806" s="8" t="s">
        <v>65</v>
      </c>
      <c r="R806" s="8" t="s">
        <v>57</v>
      </c>
      <c r="S806" s="8" t="s">
        <v>1212</v>
      </c>
      <c r="T806" s="150">
        <v>1.33</v>
      </c>
      <c r="U806" s="8" t="s">
        <v>1705</v>
      </c>
      <c r="V806" s="172">
        <v>1.0500000000000001E-2</v>
      </c>
      <c r="W806" s="151">
        <v>2.7810000000000001E-2</v>
      </c>
      <c r="X806" s="4" t="s">
        <v>614</v>
      </c>
      <c r="Y806" s="4"/>
      <c r="Z806" s="150">
        <v>6786213.5199999996</v>
      </c>
      <c r="AA806" s="148">
        <v>1</v>
      </c>
      <c r="AB806" s="171">
        <v>111.92</v>
      </c>
      <c r="AD806" s="150">
        <v>7595.13</v>
      </c>
      <c r="AG806" s="8" t="s">
        <v>17</v>
      </c>
      <c r="AH806" s="151">
        <v>1.3473000000000001E-2</v>
      </c>
      <c r="AI806" s="151">
        <v>3.1687336199568098E-3</v>
      </c>
      <c r="AJ806" s="151">
        <v>6.0325004254668997E-4</v>
      </c>
    </row>
    <row r="807" spans="1:36" s="8" customFormat="1" x14ac:dyDescent="0.2">
      <c r="A807" s="8">
        <v>1035</v>
      </c>
      <c r="B807" s="8">
        <v>9940</v>
      </c>
      <c r="C807" s="8" t="s">
        <v>1706</v>
      </c>
      <c r="D807" s="8" t="s">
        <v>1707</v>
      </c>
      <c r="E807" s="152" t="s">
        <v>425</v>
      </c>
      <c r="F807" s="8" t="s">
        <v>1708</v>
      </c>
      <c r="G807" s="8" t="s">
        <v>1709</v>
      </c>
      <c r="H807" s="8" t="s">
        <v>76</v>
      </c>
      <c r="I807" s="8" t="s">
        <v>228</v>
      </c>
      <c r="J807" s="8" t="s">
        <v>53</v>
      </c>
      <c r="K807" s="8" t="s">
        <v>314</v>
      </c>
      <c r="L807" s="8" t="s">
        <v>799</v>
      </c>
      <c r="M807" s="152" t="s">
        <v>311</v>
      </c>
      <c r="N807" s="8" t="s">
        <v>627</v>
      </c>
      <c r="O807" s="8" t="s">
        <v>62</v>
      </c>
      <c r="P807" s="8" t="s">
        <v>1419</v>
      </c>
      <c r="Q807" s="8" t="s">
        <v>65</v>
      </c>
      <c r="R807" s="8" t="s">
        <v>57</v>
      </c>
      <c r="S807" s="8" t="s">
        <v>1212</v>
      </c>
      <c r="T807" s="150">
        <v>0.70599999999999996</v>
      </c>
      <c r="U807" s="8" t="s">
        <v>1710</v>
      </c>
      <c r="V807" s="172">
        <v>4.7500000000000001E-2</v>
      </c>
      <c r="W807" s="151">
        <v>6.0319999999999999E-2</v>
      </c>
      <c r="X807" s="4" t="s">
        <v>614</v>
      </c>
      <c r="Y807" s="4"/>
      <c r="Z807" s="150">
        <v>19578232.109999999</v>
      </c>
      <c r="AA807" s="148">
        <v>1</v>
      </c>
      <c r="AB807" s="171">
        <v>100.49</v>
      </c>
      <c r="AD807" s="150">
        <v>19674.165000000001</v>
      </c>
      <c r="AG807" s="8" t="s">
        <v>17</v>
      </c>
      <c r="AH807" s="151">
        <v>3.1022999999999998E-2</v>
      </c>
      <c r="AI807" s="151">
        <v>8.20817920024851E-3</v>
      </c>
      <c r="AJ807" s="151">
        <v>1.5626382794045901E-3</v>
      </c>
    </row>
    <row r="808" spans="1:36" s="8" customFormat="1" x14ac:dyDescent="0.2">
      <c r="A808" s="8">
        <v>1035</v>
      </c>
      <c r="B808" s="8">
        <v>9940</v>
      </c>
      <c r="C808" s="8" t="s">
        <v>1711</v>
      </c>
      <c r="D808" s="8" t="s">
        <v>1712</v>
      </c>
      <c r="E808" s="152" t="s">
        <v>425</v>
      </c>
      <c r="F808" s="8" t="s">
        <v>1713</v>
      </c>
      <c r="G808" s="8" t="s">
        <v>1714</v>
      </c>
      <c r="H808" s="8" t="s">
        <v>76</v>
      </c>
      <c r="I808" s="8" t="s">
        <v>228</v>
      </c>
      <c r="J808" s="8" t="s">
        <v>53</v>
      </c>
      <c r="K808" s="8" t="s">
        <v>53</v>
      </c>
      <c r="L808" s="8" t="s">
        <v>799</v>
      </c>
      <c r="M808" s="152" t="s">
        <v>311</v>
      </c>
      <c r="N808" s="8" t="s">
        <v>628</v>
      </c>
      <c r="O808" s="8" t="s">
        <v>62</v>
      </c>
      <c r="P808" s="8" t="s">
        <v>1497</v>
      </c>
      <c r="Q808" s="8" t="s">
        <v>70</v>
      </c>
      <c r="R808" s="8" t="s">
        <v>57</v>
      </c>
      <c r="S808" s="8" t="s">
        <v>1212</v>
      </c>
      <c r="T808" s="150">
        <v>0.98699999999999999</v>
      </c>
      <c r="U808" s="8" t="s">
        <v>1715</v>
      </c>
      <c r="V808" s="172">
        <v>1.4999999999999999E-2</v>
      </c>
      <c r="W808" s="151">
        <v>5.0770000000000003E-2</v>
      </c>
      <c r="X808" s="4" t="s">
        <v>614</v>
      </c>
      <c r="Y808" s="4"/>
      <c r="Z808" s="150">
        <v>358353.08</v>
      </c>
      <c r="AA808" s="148">
        <v>1</v>
      </c>
      <c r="AB808" s="171">
        <v>96.64</v>
      </c>
      <c r="AC808" s="150">
        <v>123.015</v>
      </c>
      <c r="AD808" s="150">
        <v>469.32799999999997</v>
      </c>
      <c r="AG808" s="8" t="s">
        <v>17</v>
      </c>
      <c r="AH808" s="151">
        <v>1.4331999999999999E-2</v>
      </c>
      <c r="AI808" s="151">
        <v>1.95806327499231E-4</v>
      </c>
      <c r="AJ808" s="151">
        <v>3.7276776643797701E-5</v>
      </c>
    </row>
    <row r="809" spans="1:36" s="8" customFormat="1" x14ac:dyDescent="0.2">
      <c r="A809" s="8">
        <v>1035</v>
      </c>
      <c r="B809" s="8">
        <v>9940</v>
      </c>
      <c r="C809" s="8" t="s">
        <v>1421</v>
      </c>
      <c r="D809" s="8" t="s">
        <v>1422</v>
      </c>
      <c r="E809" s="152" t="s">
        <v>425</v>
      </c>
      <c r="F809" s="8" t="s">
        <v>1716</v>
      </c>
      <c r="G809" s="8" t="s">
        <v>1717</v>
      </c>
      <c r="H809" s="8" t="s">
        <v>76</v>
      </c>
      <c r="I809" s="8" t="s">
        <v>229</v>
      </c>
      <c r="J809" s="8" t="s">
        <v>53</v>
      </c>
      <c r="K809" s="8" t="s">
        <v>53</v>
      </c>
      <c r="L809" s="8" t="s">
        <v>799</v>
      </c>
      <c r="M809" s="152" t="s">
        <v>311</v>
      </c>
      <c r="N809" s="8" t="s">
        <v>629</v>
      </c>
      <c r="O809" s="8" t="s">
        <v>62</v>
      </c>
      <c r="P809" s="8" t="s">
        <v>1419</v>
      </c>
      <c r="Q809" s="8" t="s">
        <v>65</v>
      </c>
      <c r="R809" s="8" t="s">
        <v>57</v>
      </c>
      <c r="S809" s="8" t="s">
        <v>1212</v>
      </c>
      <c r="T809" s="150">
        <v>4.0620000000000003</v>
      </c>
      <c r="U809" s="8" t="s">
        <v>1718</v>
      </c>
      <c r="V809" s="172">
        <v>8.3999999999999995E-3</v>
      </c>
      <c r="W809" s="151">
        <v>3.0679999999999999E-2</v>
      </c>
      <c r="X809" s="4" t="s">
        <v>614</v>
      </c>
      <c r="Y809" s="4"/>
      <c r="Z809" s="150">
        <v>3571628.7</v>
      </c>
      <c r="AA809" s="148">
        <v>1</v>
      </c>
      <c r="AB809" s="171">
        <v>105.51</v>
      </c>
      <c r="AD809" s="150">
        <v>3768.4250000000002</v>
      </c>
      <c r="AG809" s="8" t="s">
        <v>17</v>
      </c>
      <c r="AH809" s="151">
        <v>4.339E-3</v>
      </c>
      <c r="AI809" s="151">
        <v>1.5722095764790999E-3</v>
      </c>
      <c r="AJ809" s="151">
        <v>2.9931057881610697E-4</v>
      </c>
    </row>
    <row r="810" spans="1:36" s="8" customFormat="1" x14ac:dyDescent="0.2">
      <c r="A810" s="8">
        <v>1035</v>
      </c>
      <c r="B810" s="8">
        <v>9940</v>
      </c>
      <c r="C810" s="8" t="s">
        <v>1540</v>
      </c>
      <c r="D810" s="8" t="s">
        <v>1541</v>
      </c>
      <c r="E810" s="152" t="s">
        <v>425</v>
      </c>
      <c r="F810" s="8" t="s">
        <v>1719</v>
      </c>
      <c r="G810" s="8" t="s">
        <v>1720</v>
      </c>
      <c r="H810" s="8" t="s">
        <v>76</v>
      </c>
      <c r="I810" s="8" t="s">
        <v>229</v>
      </c>
      <c r="J810" s="8" t="s">
        <v>53</v>
      </c>
      <c r="K810" s="8" t="s">
        <v>53</v>
      </c>
      <c r="L810" s="8" t="s">
        <v>799</v>
      </c>
      <c r="M810" s="152" t="s">
        <v>311</v>
      </c>
      <c r="N810" s="8" t="s">
        <v>629</v>
      </c>
      <c r="O810" s="8" t="s">
        <v>62</v>
      </c>
      <c r="P810" s="8" t="s">
        <v>1544</v>
      </c>
      <c r="Q810" s="8" t="s">
        <v>70</v>
      </c>
      <c r="R810" s="8" t="s">
        <v>57</v>
      </c>
      <c r="S810" s="8" t="s">
        <v>1212</v>
      </c>
      <c r="T810" s="150">
        <v>5.6159999999999997</v>
      </c>
      <c r="U810" s="8" t="s">
        <v>1721</v>
      </c>
      <c r="V810" s="172">
        <v>1.5800000000000002E-2</v>
      </c>
      <c r="W810" s="151">
        <v>2.9850000000000002E-2</v>
      </c>
      <c r="X810" s="4" t="s">
        <v>614</v>
      </c>
      <c r="Y810" s="4"/>
      <c r="Z810" s="150">
        <v>24953534.710000001</v>
      </c>
      <c r="AA810" s="148">
        <v>1</v>
      </c>
      <c r="AB810" s="171">
        <v>107.2</v>
      </c>
      <c r="AD810" s="150">
        <v>26750.188999999998</v>
      </c>
      <c r="AG810" s="8" t="s">
        <v>17</v>
      </c>
      <c r="AH810" s="151">
        <v>2.0115000000000001E-2</v>
      </c>
      <c r="AI810" s="151">
        <v>1.11603385290586E-2</v>
      </c>
      <c r="AJ810" s="151">
        <v>2.1246578286318201E-3</v>
      </c>
    </row>
    <row r="811" spans="1:36" s="8" customFormat="1" x14ac:dyDescent="0.2">
      <c r="A811" s="8">
        <v>1035</v>
      </c>
      <c r="B811" s="8">
        <v>9940</v>
      </c>
      <c r="C811" s="8" t="s">
        <v>1722</v>
      </c>
      <c r="D811" s="8" t="s">
        <v>1723</v>
      </c>
      <c r="E811" s="152" t="s">
        <v>425</v>
      </c>
      <c r="F811" s="8" t="s">
        <v>1724</v>
      </c>
      <c r="G811" s="8" t="s">
        <v>1725</v>
      </c>
      <c r="H811" s="8" t="s">
        <v>76</v>
      </c>
      <c r="I811" s="8" t="s">
        <v>228</v>
      </c>
      <c r="J811" s="8" t="s">
        <v>53</v>
      </c>
      <c r="K811" s="8" t="s">
        <v>53</v>
      </c>
      <c r="L811" s="8" t="s">
        <v>799</v>
      </c>
      <c r="M811" s="152" t="s">
        <v>311</v>
      </c>
      <c r="N811" s="8" t="s">
        <v>630</v>
      </c>
      <c r="O811" s="8" t="s">
        <v>62</v>
      </c>
      <c r="P811" s="8" t="s">
        <v>1497</v>
      </c>
      <c r="Q811" s="8" t="s">
        <v>70</v>
      </c>
      <c r="R811" s="8" t="s">
        <v>57</v>
      </c>
      <c r="S811" s="8" t="s">
        <v>1212</v>
      </c>
      <c r="T811" s="150">
        <v>1.33</v>
      </c>
      <c r="U811" s="8" t="s">
        <v>1726</v>
      </c>
      <c r="V811" s="172">
        <v>4.99E-2</v>
      </c>
      <c r="W811" s="151">
        <v>5.0799999999999998E-2</v>
      </c>
      <c r="X811" s="4" t="s">
        <v>614</v>
      </c>
      <c r="Y811" s="4"/>
      <c r="Z811" s="150">
        <v>275024.09000000003</v>
      </c>
      <c r="AA811" s="148">
        <v>1</v>
      </c>
      <c r="AB811" s="171">
        <v>101.23</v>
      </c>
      <c r="AD811" s="150">
        <v>278.40699999999998</v>
      </c>
      <c r="AG811" s="8" t="s">
        <v>17</v>
      </c>
      <c r="AH811" s="151">
        <v>9.7799999999999992E-4</v>
      </c>
      <c r="AI811" s="151">
        <v>1.1615301393636301E-4</v>
      </c>
      <c r="AJ811" s="151">
        <v>2.2112717256426301E-5</v>
      </c>
    </row>
    <row r="812" spans="1:36" s="8" customFormat="1" x14ac:dyDescent="0.2">
      <c r="A812" s="8">
        <v>1035</v>
      </c>
      <c r="B812" s="8">
        <v>9940</v>
      </c>
      <c r="C812" s="8" t="s">
        <v>1727</v>
      </c>
      <c r="D812" s="8" t="s">
        <v>1728</v>
      </c>
      <c r="E812" s="152" t="s">
        <v>425</v>
      </c>
      <c r="F812" s="8" t="s">
        <v>1729</v>
      </c>
      <c r="G812" s="8" t="s">
        <v>1730</v>
      </c>
      <c r="H812" s="8" t="s">
        <v>76</v>
      </c>
      <c r="I812" s="8" t="s">
        <v>229</v>
      </c>
      <c r="J812" s="8" t="s">
        <v>53</v>
      </c>
      <c r="K812" s="8" t="s">
        <v>53</v>
      </c>
      <c r="L812" s="8" t="s">
        <v>799</v>
      </c>
      <c r="M812" s="152" t="s">
        <v>311</v>
      </c>
      <c r="N812" s="8" t="s">
        <v>629</v>
      </c>
      <c r="O812" s="8" t="s">
        <v>62</v>
      </c>
      <c r="P812" s="8" t="s">
        <v>1488</v>
      </c>
      <c r="Q812" s="8" t="s">
        <v>65</v>
      </c>
      <c r="R812" s="8" t="s">
        <v>57</v>
      </c>
      <c r="S812" s="8" t="s">
        <v>1212</v>
      </c>
      <c r="T812" s="150">
        <v>0.99399999999999999</v>
      </c>
      <c r="U812" s="8" t="s">
        <v>1461</v>
      </c>
      <c r="V812" s="172">
        <v>1E-3</v>
      </c>
      <c r="W812" s="151">
        <v>1E-4</v>
      </c>
      <c r="X812" s="4" t="s">
        <v>614</v>
      </c>
      <c r="Y812" s="4"/>
      <c r="Z812" s="150">
        <v>28356190</v>
      </c>
      <c r="AA812" s="148">
        <v>1</v>
      </c>
      <c r="AB812" s="171">
        <v>115.54</v>
      </c>
      <c r="AD812" s="150">
        <v>32762.741999999998</v>
      </c>
      <c r="AG812" s="8" t="s">
        <v>17</v>
      </c>
      <c r="AH812" s="151">
        <v>4.9266999999999998E-2</v>
      </c>
      <c r="AI812" s="151">
        <v>1.36688113932922E-2</v>
      </c>
      <c r="AJ812" s="151">
        <v>2.6022102339667802E-3</v>
      </c>
    </row>
    <row r="813" spans="1:36" s="8" customFormat="1" x14ac:dyDescent="0.2">
      <c r="A813" s="8">
        <v>1035</v>
      </c>
      <c r="B813" s="8">
        <v>9940</v>
      </c>
      <c r="C813" s="8" t="s">
        <v>1578</v>
      </c>
      <c r="D813" s="8" t="s">
        <v>1579</v>
      </c>
      <c r="E813" s="152" t="s">
        <v>425</v>
      </c>
      <c r="F813" s="8" t="s">
        <v>2715</v>
      </c>
      <c r="G813" s="8" t="s">
        <v>2716</v>
      </c>
      <c r="H813" s="8" t="s">
        <v>76</v>
      </c>
      <c r="I813" s="8" t="s">
        <v>229</v>
      </c>
      <c r="J813" s="8" t="s">
        <v>53</v>
      </c>
      <c r="K813" s="8" t="s">
        <v>53</v>
      </c>
      <c r="L813" s="8" t="s">
        <v>799</v>
      </c>
      <c r="M813" s="152" t="s">
        <v>311</v>
      </c>
      <c r="N813" s="8" t="s">
        <v>629</v>
      </c>
      <c r="O813" s="8" t="s">
        <v>62</v>
      </c>
      <c r="P813" s="8" t="s">
        <v>1560</v>
      </c>
      <c r="Q813" s="8" t="s">
        <v>65</v>
      </c>
      <c r="R813" s="8" t="s">
        <v>57</v>
      </c>
      <c r="S813" s="8" t="s">
        <v>1212</v>
      </c>
      <c r="T813" s="150">
        <v>3.3140000000000001</v>
      </c>
      <c r="U813" s="8" t="s">
        <v>2717</v>
      </c>
      <c r="V813" s="172">
        <v>6.8999999999999999E-3</v>
      </c>
      <c r="W813" s="151">
        <v>2.5159999999999998E-2</v>
      </c>
      <c r="X813" s="4" t="s">
        <v>614</v>
      </c>
      <c r="Y813" s="4"/>
      <c r="Z813" s="150">
        <v>1242579.22</v>
      </c>
      <c r="AA813" s="148">
        <v>1</v>
      </c>
      <c r="AB813" s="171">
        <v>108.81</v>
      </c>
      <c r="AD813" s="150">
        <v>1352.05</v>
      </c>
      <c r="AG813" s="8" t="s">
        <v>17</v>
      </c>
      <c r="AH813" s="151">
        <v>6.7239999999999999E-3</v>
      </c>
      <c r="AI813" s="151">
        <v>5.6408351374234202E-4</v>
      </c>
      <c r="AJ813" s="151">
        <v>1.0738782254268299E-4</v>
      </c>
    </row>
    <row r="814" spans="1:36" s="8" customFormat="1" x14ac:dyDescent="0.2">
      <c r="A814" s="8">
        <v>1035</v>
      </c>
      <c r="B814" s="8">
        <v>9940</v>
      </c>
      <c r="C814" s="8" t="s">
        <v>1731</v>
      </c>
      <c r="D814" s="8" t="s">
        <v>1732</v>
      </c>
      <c r="E814" s="152" t="s">
        <v>425</v>
      </c>
      <c r="F814" s="8" t="s">
        <v>1733</v>
      </c>
      <c r="G814" s="8" t="s">
        <v>1734</v>
      </c>
      <c r="H814" s="8" t="s">
        <v>76</v>
      </c>
      <c r="I814" s="8" t="s">
        <v>601</v>
      </c>
      <c r="J814" s="8" t="s">
        <v>53</v>
      </c>
      <c r="K814" s="8" t="s">
        <v>317</v>
      </c>
      <c r="L814" s="8" t="s">
        <v>799</v>
      </c>
      <c r="M814" s="152" t="s">
        <v>311</v>
      </c>
      <c r="N814" s="8" t="s">
        <v>625</v>
      </c>
      <c r="O814" s="8" t="s">
        <v>62</v>
      </c>
      <c r="P814" s="8" t="s">
        <v>1497</v>
      </c>
      <c r="Q814" s="8" t="s">
        <v>65</v>
      </c>
      <c r="R814" s="8" t="s">
        <v>57</v>
      </c>
      <c r="S814" s="8" t="s">
        <v>1212</v>
      </c>
      <c r="T814" s="150">
        <v>2.5680000000000001</v>
      </c>
      <c r="U814" s="8" t="s">
        <v>1470</v>
      </c>
      <c r="V814" s="172">
        <v>1.25E-3</v>
      </c>
      <c r="W814" s="151">
        <v>5.5910000000000001E-2</v>
      </c>
      <c r="X814" s="4" t="s">
        <v>614</v>
      </c>
      <c r="Y814" s="4"/>
      <c r="Z814" s="150">
        <v>7317678</v>
      </c>
      <c r="AA814" s="148">
        <v>1</v>
      </c>
      <c r="AB814" s="171">
        <v>87.6</v>
      </c>
      <c r="AD814" s="150">
        <v>6410.2860000000001</v>
      </c>
      <c r="AG814" s="8" t="s">
        <v>17</v>
      </c>
      <c r="AH814" s="151">
        <v>1.2914999999999999E-2</v>
      </c>
      <c r="AI814" s="151">
        <v>2.6744095327800501E-3</v>
      </c>
      <c r="AJ814" s="151">
        <v>5.0914272322418505E-4</v>
      </c>
    </row>
    <row r="815" spans="1:36" s="8" customFormat="1" x14ac:dyDescent="0.2">
      <c r="A815" s="8">
        <v>1035</v>
      </c>
      <c r="B815" s="8">
        <v>9940</v>
      </c>
      <c r="C815" s="8" t="s">
        <v>1735</v>
      </c>
      <c r="D815" s="8" t="s">
        <v>1736</v>
      </c>
      <c r="E815" s="152" t="s">
        <v>425</v>
      </c>
      <c r="F815" s="8" t="s">
        <v>1737</v>
      </c>
      <c r="G815" s="8" t="s">
        <v>1738</v>
      </c>
      <c r="H815" s="8" t="s">
        <v>76</v>
      </c>
      <c r="I815" s="8" t="s">
        <v>229</v>
      </c>
      <c r="J815" s="8" t="s">
        <v>53</v>
      </c>
      <c r="K815" s="8" t="s">
        <v>53</v>
      </c>
      <c r="L815" s="8" t="s">
        <v>799</v>
      </c>
      <c r="M815" s="152" t="s">
        <v>311</v>
      </c>
      <c r="N815" s="8" t="s">
        <v>156</v>
      </c>
      <c r="O815" s="8" t="s">
        <v>62</v>
      </c>
      <c r="P815" s="161" t="s">
        <v>298</v>
      </c>
      <c r="Q815" s="8" t="s">
        <v>298</v>
      </c>
      <c r="R815" s="8" t="s">
        <v>298</v>
      </c>
      <c r="S815" s="8" t="s">
        <v>1212</v>
      </c>
      <c r="T815" s="150">
        <v>1.198</v>
      </c>
      <c r="U815" s="8" t="s">
        <v>1739</v>
      </c>
      <c r="V815" s="172">
        <v>1.6400000000000001E-2</v>
      </c>
      <c r="W815" s="151">
        <v>2.2550000000000001E-2</v>
      </c>
      <c r="X815" s="4" t="s">
        <v>614</v>
      </c>
      <c r="Y815" s="4"/>
      <c r="Z815" s="150">
        <v>4959514.51</v>
      </c>
      <c r="AA815" s="148">
        <v>1</v>
      </c>
      <c r="AB815" s="171">
        <v>115</v>
      </c>
      <c r="AD815" s="150">
        <v>5703.442</v>
      </c>
      <c r="AG815" s="8" t="s">
        <v>17</v>
      </c>
      <c r="AH815" s="151">
        <v>2.0577000000000002E-2</v>
      </c>
      <c r="AI815" s="151">
        <v>2.3795098982097602E-3</v>
      </c>
      <c r="AJ815" s="151">
        <v>4.5300098382989798E-4</v>
      </c>
    </row>
    <row r="816" spans="1:36" s="8" customFormat="1" x14ac:dyDescent="0.2">
      <c r="A816" s="8">
        <v>1035</v>
      </c>
      <c r="B816" s="8">
        <v>9940</v>
      </c>
      <c r="C816" s="8" t="s">
        <v>1740</v>
      </c>
      <c r="D816" s="8" t="s">
        <v>1741</v>
      </c>
      <c r="E816" s="4" t="s">
        <v>761</v>
      </c>
      <c r="F816" s="8" t="s">
        <v>1742</v>
      </c>
      <c r="G816" s="8" t="s">
        <v>1743</v>
      </c>
      <c r="H816" s="8" t="s">
        <v>76</v>
      </c>
      <c r="I816" s="8" t="s">
        <v>228</v>
      </c>
      <c r="J816" s="8" t="s">
        <v>53</v>
      </c>
      <c r="K816" s="8" t="s">
        <v>314</v>
      </c>
      <c r="L816" s="8" t="s">
        <v>799</v>
      </c>
      <c r="M816" s="152" t="s">
        <v>311</v>
      </c>
      <c r="N816" s="8" t="s">
        <v>630</v>
      </c>
      <c r="O816" s="8" t="s">
        <v>62</v>
      </c>
      <c r="P816" s="8" t="s">
        <v>1419</v>
      </c>
      <c r="Q816" s="8" t="s">
        <v>65</v>
      </c>
      <c r="R816" s="8" t="s">
        <v>57</v>
      </c>
      <c r="S816" s="8" t="s">
        <v>1212</v>
      </c>
      <c r="T816" s="150">
        <v>0.64200000000000002</v>
      </c>
      <c r="U816" s="8" t="s">
        <v>1226</v>
      </c>
      <c r="V816" s="172">
        <v>5.9499999999999997E-2</v>
      </c>
      <c r="W816" s="151">
        <v>7.8350000000000003E-2</v>
      </c>
      <c r="X816" s="4" t="s">
        <v>614</v>
      </c>
      <c r="Y816" s="4"/>
      <c r="Z816" s="150">
        <v>11972150.689999999</v>
      </c>
      <c r="AA816" s="148">
        <v>1</v>
      </c>
      <c r="AB816" s="171">
        <v>99.76</v>
      </c>
      <c r="AD816" s="150">
        <v>11943.418</v>
      </c>
      <c r="AG816" s="8" t="s">
        <v>17</v>
      </c>
      <c r="AH816" s="151">
        <v>4.2514999999999997E-2</v>
      </c>
      <c r="AI816" s="151">
        <v>4.9828650469794702E-3</v>
      </c>
      <c r="AJ816" s="151">
        <v>9.4861667533787601E-4</v>
      </c>
    </row>
    <row r="817" spans="1:36" s="8" customFormat="1" x14ac:dyDescent="0.2">
      <c r="A817" s="8">
        <v>1035</v>
      </c>
      <c r="B817" s="8">
        <v>9940</v>
      </c>
      <c r="C817" s="8" t="s">
        <v>1744</v>
      </c>
      <c r="D817" s="8" t="s">
        <v>1745</v>
      </c>
      <c r="E817" s="152" t="s">
        <v>425</v>
      </c>
      <c r="F817" s="8" t="s">
        <v>1746</v>
      </c>
      <c r="G817" s="8" t="s">
        <v>1747</v>
      </c>
      <c r="H817" s="8" t="s">
        <v>76</v>
      </c>
      <c r="I817" s="8" t="s">
        <v>229</v>
      </c>
      <c r="J817" s="8" t="s">
        <v>53</v>
      </c>
      <c r="K817" s="8" t="s">
        <v>53</v>
      </c>
      <c r="L817" s="8" t="s">
        <v>799</v>
      </c>
      <c r="M817" s="152" t="s">
        <v>311</v>
      </c>
      <c r="N817" s="8" t="s">
        <v>627</v>
      </c>
      <c r="O817" s="8" t="s">
        <v>62</v>
      </c>
      <c r="P817" s="8" t="s">
        <v>1419</v>
      </c>
      <c r="Q817" s="8" t="s">
        <v>70</v>
      </c>
      <c r="R817" s="8" t="s">
        <v>57</v>
      </c>
      <c r="S817" s="8" t="s">
        <v>1212</v>
      </c>
      <c r="T817" s="150">
        <v>0.77500000000000002</v>
      </c>
      <c r="U817" s="8" t="s">
        <v>1461</v>
      </c>
      <c r="V817" s="172">
        <v>1.8499999999999999E-2</v>
      </c>
      <c r="W817" s="151">
        <v>2.8639999999999999E-2</v>
      </c>
      <c r="X817" s="4" t="s">
        <v>614</v>
      </c>
      <c r="Y817" s="4"/>
      <c r="Z817" s="150">
        <v>5832990.4100000001</v>
      </c>
      <c r="AA817" s="148">
        <v>1</v>
      </c>
      <c r="AB817" s="171">
        <v>114.36</v>
      </c>
      <c r="AD817" s="150">
        <v>6670.6080000000002</v>
      </c>
      <c r="AG817" s="8" t="s">
        <v>17</v>
      </c>
      <c r="AH817" s="151">
        <v>2.2594E-2</v>
      </c>
      <c r="AI817" s="151">
        <v>2.78301738456882E-3</v>
      </c>
      <c r="AJ817" s="151">
        <v>5.2981902457051604E-4</v>
      </c>
    </row>
    <row r="818" spans="1:36" s="8" customFormat="1" x14ac:dyDescent="0.2">
      <c r="A818" s="8">
        <v>1035</v>
      </c>
      <c r="B818" s="8">
        <v>9940</v>
      </c>
      <c r="C818" s="8" t="s">
        <v>1570</v>
      </c>
      <c r="D818" s="8" t="s">
        <v>1571</v>
      </c>
      <c r="E818" s="152" t="s">
        <v>425</v>
      </c>
      <c r="F818" s="8" t="s">
        <v>1748</v>
      </c>
      <c r="G818" s="8" t="s">
        <v>1749</v>
      </c>
      <c r="H818" s="8" t="s">
        <v>76</v>
      </c>
      <c r="I818" s="8" t="s">
        <v>229</v>
      </c>
      <c r="J818" s="8" t="s">
        <v>53</v>
      </c>
      <c r="K818" s="8" t="s">
        <v>53</v>
      </c>
      <c r="L818" s="8" t="s">
        <v>799</v>
      </c>
      <c r="M818" s="152" t="s">
        <v>311</v>
      </c>
      <c r="N818" s="8" t="s">
        <v>629</v>
      </c>
      <c r="O818" s="8" t="s">
        <v>62</v>
      </c>
      <c r="P818" s="8" t="s">
        <v>1560</v>
      </c>
      <c r="Q818" s="8" t="s">
        <v>65</v>
      </c>
      <c r="R818" s="8" t="s">
        <v>57</v>
      </c>
      <c r="S818" s="8" t="s">
        <v>1212</v>
      </c>
      <c r="T818" s="150">
        <v>6.4119999999999999</v>
      </c>
      <c r="U818" s="8" t="s">
        <v>1750</v>
      </c>
      <c r="V818" s="172">
        <v>2.5000000000000001E-2</v>
      </c>
      <c r="W818" s="151">
        <v>3.0679999999999999E-2</v>
      </c>
      <c r="X818" s="4" t="s">
        <v>614</v>
      </c>
      <c r="Y818" s="4"/>
      <c r="Z818" s="150">
        <v>9979092.2699999996</v>
      </c>
      <c r="AA818" s="148">
        <v>1</v>
      </c>
      <c r="AB818" s="171">
        <v>112.1</v>
      </c>
      <c r="AD818" s="150">
        <v>11186.562</v>
      </c>
      <c r="AG818" s="8" t="s">
        <v>17</v>
      </c>
      <c r="AH818" s="151">
        <v>9.5090000000000001E-3</v>
      </c>
      <c r="AI818" s="151">
        <v>4.6671005865185902E-3</v>
      </c>
      <c r="AJ818" s="151">
        <v>8.8850277904565502E-4</v>
      </c>
    </row>
    <row r="819" spans="1:36" s="8" customFormat="1" x14ac:dyDescent="0.2">
      <c r="A819" s="8">
        <v>1035</v>
      </c>
      <c r="B819" s="8">
        <v>9940</v>
      </c>
      <c r="C819" s="8" t="s">
        <v>1751</v>
      </c>
      <c r="D819" s="8" t="s">
        <v>1752</v>
      </c>
      <c r="E819" s="152" t="s">
        <v>425</v>
      </c>
      <c r="F819" s="8" t="s">
        <v>1753</v>
      </c>
      <c r="G819" s="8" t="s">
        <v>1754</v>
      </c>
      <c r="H819" s="8" t="s">
        <v>76</v>
      </c>
      <c r="I819" s="8" t="s">
        <v>229</v>
      </c>
      <c r="J819" s="8" t="s">
        <v>53</v>
      </c>
      <c r="K819" s="8" t="s">
        <v>53</v>
      </c>
      <c r="L819" s="8" t="s">
        <v>799</v>
      </c>
      <c r="M819" s="152" t="s">
        <v>311</v>
      </c>
      <c r="N819" s="8" t="s">
        <v>256</v>
      </c>
      <c r="O819" s="8" t="s">
        <v>62</v>
      </c>
      <c r="P819" s="8" t="s">
        <v>1205</v>
      </c>
      <c r="Q819" s="8" t="s">
        <v>65</v>
      </c>
      <c r="R819" s="8" t="s">
        <v>57</v>
      </c>
      <c r="S819" s="8" t="s">
        <v>1212</v>
      </c>
      <c r="T819" s="150">
        <v>2.4740000000000002</v>
      </c>
      <c r="U819" s="8" t="s">
        <v>1755</v>
      </c>
      <c r="V819" s="172">
        <v>1.4999999999999999E-2</v>
      </c>
      <c r="W819" s="151">
        <v>2.3550000000000001E-2</v>
      </c>
      <c r="X819" s="4" t="s">
        <v>614</v>
      </c>
      <c r="Y819" s="4"/>
      <c r="Z819" s="150">
        <v>13606703.710000001</v>
      </c>
      <c r="AA819" s="148">
        <v>1</v>
      </c>
      <c r="AB819" s="171">
        <v>114.39</v>
      </c>
      <c r="AD819" s="150">
        <v>15564.708000000001</v>
      </c>
      <c r="AG819" s="8" t="s">
        <v>17</v>
      </c>
      <c r="AH819" s="151">
        <v>4.8744999999999997E-2</v>
      </c>
      <c r="AI819" s="151">
        <v>6.4936891922704196E-3</v>
      </c>
      <c r="AJ819" s="151">
        <v>1.2362409565924699E-3</v>
      </c>
    </row>
    <row r="820" spans="1:36" s="8" customFormat="1" x14ac:dyDescent="0.2">
      <c r="A820" s="8">
        <v>1035</v>
      </c>
      <c r="B820" s="8">
        <v>9940</v>
      </c>
      <c r="C820" s="8" t="s">
        <v>1756</v>
      </c>
      <c r="D820" s="8" t="s">
        <v>1757</v>
      </c>
      <c r="E820" s="152" t="s">
        <v>425</v>
      </c>
      <c r="F820" s="8" t="s">
        <v>1758</v>
      </c>
      <c r="G820" s="8" t="s">
        <v>1759</v>
      </c>
      <c r="H820" s="8" t="s">
        <v>76</v>
      </c>
      <c r="I820" s="8" t="s">
        <v>229</v>
      </c>
      <c r="J820" s="8" t="s">
        <v>53</v>
      </c>
      <c r="K820" s="8" t="s">
        <v>313</v>
      </c>
      <c r="L820" s="8" t="s">
        <v>799</v>
      </c>
      <c r="M820" s="152" t="s">
        <v>311</v>
      </c>
      <c r="N820" s="8" t="s">
        <v>630</v>
      </c>
      <c r="O820" s="8" t="s">
        <v>62</v>
      </c>
      <c r="P820" s="8" t="s">
        <v>1497</v>
      </c>
      <c r="Q820" s="8" t="s">
        <v>70</v>
      </c>
      <c r="R820" s="8" t="s">
        <v>57</v>
      </c>
      <c r="S820" s="8" t="s">
        <v>1212</v>
      </c>
      <c r="T820" s="150">
        <v>0.49</v>
      </c>
      <c r="U820" s="8" t="s">
        <v>1608</v>
      </c>
      <c r="V820" s="172">
        <v>1.2200000000000001E-2</v>
      </c>
      <c r="W820" s="151">
        <v>3.006E-2</v>
      </c>
      <c r="X820" s="4" t="s">
        <v>614</v>
      </c>
      <c r="Y820" s="4"/>
      <c r="Z820" s="150">
        <v>2849930.5</v>
      </c>
      <c r="AA820" s="148">
        <v>1</v>
      </c>
      <c r="AB820" s="171">
        <v>114.25</v>
      </c>
      <c r="AD820" s="150">
        <v>3256.0459999999998</v>
      </c>
      <c r="AG820" s="8" t="s">
        <v>17</v>
      </c>
      <c r="AH820" s="151">
        <v>1.2390999999999999E-2</v>
      </c>
      <c r="AI820" s="151">
        <v>1.35844164824866E-3</v>
      </c>
      <c r="AJ820" s="151">
        <v>2.58614348944349E-4</v>
      </c>
    </row>
    <row r="821" spans="1:36" s="8" customFormat="1" x14ac:dyDescent="0.2">
      <c r="A821" s="8">
        <v>1035</v>
      </c>
      <c r="B821" s="8">
        <v>9940</v>
      </c>
      <c r="C821" s="8" t="s">
        <v>2718</v>
      </c>
      <c r="D821" s="8" t="s">
        <v>2719</v>
      </c>
      <c r="E821" s="152" t="s">
        <v>425</v>
      </c>
      <c r="F821" s="8" t="s">
        <v>2720</v>
      </c>
      <c r="G821" s="8" t="s">
        <v>2721</v>
      </c>
      <c r="H821" s="8" t="s">
        <v>76</v>
      </c>
      <c r="I821" s="8" t="s">
        <v>229</v>
      </c>
      <c r="J821" s="8" t="s">
        <v>53</v>
      </c>
      <c r="K821" s="8" t="s">
        <v>53</v>
      </c>
      <c r="L821" s="8" t="s">
        <v>799</v>
      </c>
      <c r="M821" s="152" t="s">
        <v>311</v>
      </c>
      <c r="N821" s="8" t="s">
        <v>629</v>
      </c>
      <c r="O821" s="8" t="s">
        <v>62</v>
      </c>
      <c r="P821" s="8" t="s">
        <v>1488</v>
      </c>
      <c r="Q821" s="8" t="s">
        <v>65</v>
      </c>
      <c r="R821" s="8" t="s">
        <v>57</v>
      </c>
      <c r="S821" s="8" t="s">
        <v>1212</v>
      </c>
      <c r="T821" s="150">
        <v>2.8420000000000001</v>
      </c>
      <c r="U821" s="8" t="s">
        <v>2722</v>
      </c>
      <c r="V821" s="172">
        <v>1.0800000000000001E-2</v>
      </c>
      <c r="W821" s="151">
        <v>3.2070000000000001E-2</v>
      </c>
      <c r="X821" s="4" t="s">
        <v>614</v>
      </c>
      <c r="Y821" s="4"/>
      <c r="Z821" s="150">
        <v>1791140.11</v>
      </c>
      <c r="AA821" s="148">
        <v>1</v>
      </c>
      <c r="AB821" s="171">
        <v>108.81</v>
      </c>
      <c r="AD821" s="150">
        <v>1948.94</v>
      </c>
      <c r="AG821" s="8" t="s">
        <v>17</v>
      </c>
      <c r="AH821" s="151">
        <v>5.6360000000000004E-3</v>
      </c>
      <c r="AI821" s="151">
        <v>8.1310920912845003E-4</v>
      </c>
      <c r="AJ821" s="151">
        <v>1.5479627631448799E-4</v>
      </c>
    </row>
    <row r="822" spans="1:36" s="8" customFormat="1" x14ac:dyDescent="0.2">
      <c r="A822" s="8">
        <v>1035</v>
      </c>
      <c r="B822" s="8">
        <v>9940</v>
      </c>
      <c r="C822" s="8" t="s">
        <v>1701</v>
      </c>
      <c r="D822" s="8" t="s">
        <v>1702</v>
      </c>
      <c r="E822" s="152" t="s">
        <v>425</v>
      </c>
      <c r="F822" s="8" t="s">
        <v>1760</v>
      </c>
      <c r="G822" s="8" t="s">
        <v>1761</v>
      </c>
      <c r="H822" s="8" t="s">
        <v>76</v>
      </c>
      <c r="I822" s="8" t="s">
        <v>228</v>
      </c>
      <c r="J822" s="8" t="s">
        <v>53</v>
      </c>
      <c r="K822" s="8" t="s">
        <v>53</v>
      </c>
      <c r="L822" s="8" t="s">
        <v>799</v>
      </c>
      <c r="M822" s="152" t="s">
        <v>311</v>
      </c>
      <c r="N822" s="8" t="s">
        <v>75</v>
      </c>
      <c r="O822" s="8" t="s">
        <v>62</v>
      </c>
      <c r="P822" s="8" t="s">
        <v>1544</v>
      </c>
      <c r="Q822" s="8" t="s">
        <v>65</v>
      </c>
      <c r="R822" s="8" t="s">
        <v>57</v>
      </c>
      <c r="S822" s="8" t="s">
        <v>1212</v>
      </c>
      <c r="T822" s="150">
        <v>1.9970000000000001</v>
      </c>
      <c r="U822" s="8" t="s">
        <v>1762</v>
      </c>
      <c r="V822" s="172">
        <v>2.18E-2</v>
      </c>
      <c r="W822" s="151">
        <v>5.2089999999999997E-2</v>
      </c>
      <c r="X822" s="4" t="s">
        <v>614</v>
      </c>
      <c r="Y822" s="4"/>
      <c r="Z822" s="150">
        <v>5632239.46</v>
      </c>
      <c r="AA822" s="148">
        <v>1</v>
      </c>
      <c r="AB822" s="171">
        <v>94.59</v>
      </c>
      <c r="AD822" s="150">
        <v>5327.5349999999999</v>
      </c>
      <c r="AG822" s="8" t="s">
        <v>17</v>
      </c>
      <c r="AH822" s="151">
        <v>1.7406999999999999E-2</v>
      </c>
      <c r="AI822" s="151">
        <v>2.22267951328841E-3</v>
      </c>
      <c r="AJ822" s="151">
        <v>4.2314428152441801E-4</v>
      </c>
    </row>
    <row r="823" spans="1:36" s="8" customFormat="1" x14ac:dyDescent="0.2">
      <c r="A823" s="8">
        <v>1035</v>
      </c>
      <c r="B823" s="8">
        <v>9940</v>
      </c>
      <c r="C823" s="8" t="s">
        <v>1682</v>
      </c>
      <c r="D823" s="8" t="s">
        <v>1683</v>
      </c>
      <c r="E823" s="152" t="s">
        <v>425</v>
      </c>
      <c r="F823" s="8" t="s">
        <v>1763</v>
      </c>
      <c r="G823" s="8" t="s">
        <v>1764</v>
      </c>
      <c r="H823" s="8" t="s">
        <v>76</v>
      </c>
      <c r="I823" s="8" t="s">
        <v>601</v>
      </c>
      <c r="J823" s="8" t="s">
        <v>53</v>
      </c>
      <c r="K823" s="8" t="s">
        <v>53</v>
      </c>
      <c r="L823" s="8" t="s">
        <v>799</v>
      </c>
      <c r="M823" s="152" t="s">
        <v>311</v>
      </c>
      <c r="N823" s="8" t="s">
        <v>625</v>
      </c>
      <c r="O823" s="8" t="s">
        <v>62</v>
      </c>
      <c r="P823" s="161" t="s">
        <v>298</v>
      </c>
      <c r="Q823" s="8" t="s">
        <v>298</v>
      </c>
      <c r="R823" s="8" t="s">
        <v>298</v>
      </c>
      <c r="S823" s="8" t="s">
        <v>1212</v>
      </c>
      <c r="T823" s="150">
        <v>1.98</v>
      </c>
      <c r="U823" s="8" t="s">
        <v>1446</v>
      </c>
      <c r="V823" s="172">
        <v>1.2E-2</v>
      </c>
      <c r="W823" s="151">
        <v>6.4799999999999996E-2</v>
      </c>
      <c r="X823" s="4" t="s">
        <v>614</v>
      </c>
      <c r="Y823" s="4"/>
      <c r="Z823" s="150">
        <v>1525366</v>
      </c>
      <c r="AA823" s="148">
        <v>1</v>
      </c>
      <c r="AB823" s="171">
        <v>90.42</v>
      </c>
      <c r="AD823" s="150">
        <v>1379.2360000000001</v>
      </c>
      <c r="AG823" s="8" t="s">
        <v>17</v>
      </c>
      <c r="AH823" s="151">
        <v>2.4603E-2</v>
      </c>
      <c r="AI823" s="151">
        <v>5.7542546148972801E-4</v>
      </c>
      <c r="AJ823" s="151">
        <v>1.0954705436263799E-4</v>
      </c>
    </row>
    <row r="824" spans="1:36" s="8" customFormat="1" x14ac:dyDescent="0.2">
      <c r="A824" s="8">
        <v>1035</v>
      </c>
      <c r="B824" s="8">
        <v>9940</v>
      </c>
      <c r="C824" s="8" t="s">
        <v>1565</v>
      </c>
      <c r="D824" s="8" t="s">
        <v>1566</v>
      </c>
      <c r="E824" s="152" t="s">
        <v>425</v>
      </c>
      <c r="F824" s="8" t="s">
        <v>1765</v>
      </c>
      <c r="G824" s="8" t="s">
        <v>1766</v>
      </c>
      <c r="H824" s="8" t="s">
        <v>76</v>
      </c>
      <c r="I824" s="8" t="s">
        <v>228</v>
      </c>
      <c r="J824" s="8" t="s">
        <v>53</v>
      </c>
      <c r="K824" s="8" t="s">
        <v>53</v>
      </c>
      <c r="L824" s="8" t="s">
        <v>799</v>
      </c>
      <c r="M824" s="152" t="s">
        <v>311</v>
      </c>
      <c r="N824" s="8" t="s">
        <v>75</v>
      </c>
      <c r="O824" s="8" t="s">
        <v>62</v>
      </c>
      <c r="P824" s="8" t="s">
        <v>1544</v>
      </c>
      <c r="Q824" s="8" t="s">
        <v>65</v>
      </c>
      <c r="R824" s="8" t="s">
        <v>57</v>
      </c>
      <c r="S824" s="8" t="s">
        <v>1212</v>
      </c>
      <c r="T824" s="150">
        <v>1.9159999999999999</v>
      </c>
      <c r="U824" s="8" t="s">
        <v>1767</v>
      </c>
      <c r="V824" s="172">
        <v>2.1499999999999998E-2</v>
      </c>
      <c r="W824" s="151">
        <v>5.0650000000000001E-2</v>
      </c>
      <c r="X824" s="4" t="s">
        <v>614</v>
      </c>
      <c r="Y824" s="4"/>
      <c r="Z824" s="150">
        <v>6498474.9800000004</v>
      </c>
      <c r="AA824" s="148">
        <v>1</v>
      </c>
      <c r="AB824" s="171">
        <v>94.73</v>
      </c>
      <c r="AC824" s="150">
        <v>475.73</v>
      </c>
      <c r="AD824" s="150">
        <v>6631.7349999999997</v>
      </c>
      <c r="AG824" s="8" t="s">
        <v>17</v>
      </c>
      <c r="AH824" s="151">
        <v>7.9839999999999998E-3</v>
      </c>
      <c r="AI824" s="151">
        <v>2.76679941869142E-3</v>
      </c>
      <c r="AJ824" s="151">
        <v>5.2673151713728103E-4</v>
      </c>
    </row>
    <row r="825" spans="1:36" s="8" customFormat="1" x14ac:dyDescent="0.2">
      <c r="A825" s="8">
        <v>1035</v>
      </c>
      <c r="B825" s="8">
        <v>9940</v>
      </c>
      <c r="C825" s="8" t="s">
        <v>1756</v>
      </c>
      <c r="D825" s="8" t="s">
        <v>1757</v>
      </c>
      <c r="E825" s="152" t="s">
        <v>425</v>
      </c>
      <c r="F825" s="8" t="s">
        <v>1768</v>
      </c>
      <c r="G825" s="8" t="s">
        <v>1769</v>
      </c>
      <c r="H825" s="8" t="s">
        <v>76</v>
      </c>
      <c r="I825" s="8" t="s">
        <v>228</v>
      </c>
      <c r="J825" s="8" t="s">
        <v>53</v>
      </c>
      <c r="K825" s="8" t="s">
        <v>53</v>
      </c>
      <c r="L825" s="8" t="s">
        <v>799</v>
      </c>
      <c r="M825" s="152" t="s">
        <v>311</v>
      </c>
      <c r="N825" s="8" t="s">
        <v>630</v>
      </c>
      <c r="O825" s="8" t="s">
        <v>62</v>
      </c>
      <c r="P825" s="8" t="s">
        <v>1497</v>
      </c>
      <c r="Q825" s="8" t="s">
        <v>70</v>
      </c>
      <c r="R825" s="8" t="s">
        <v>57</v>
      </c>
      <c r="S825" s="8" t="s">
        <v>1212</v>
      </c>
      <c r="T825" s="150">
        <v>2.399</v>
      </c>
      <c r="U825" s="8" t="s">
        <v>1770</v>
      </c>
      <c r="V825" s="172">
        <v>2.3E-2</v>
      </c>
      <c r="W825" s="151">
        <v>5.1139999999999998E-2</v>
      </c>
      <c r="X825" s="4" t="s">
        <v>614</v>
      </c>
      <c r="Y825" s="4"/>
      <c r="Z825" s="150">
        <v>6358421.0800000001</v>
      </c>
      <c r="AA825" s="148">
        <v>1</v>
      </c>
      <c r="AB825" s="171">
        <v>94.34</v>
      </c>
      <c r="AD825" s="150">
        <v>5998.5339999999997</v>
      </c>
      <c r="AG825" s="8" t="s">
        <v>17</v>
      </c>
      <c r="AH825" s="151">
        <v>8.5629999999999994E-3</v>
      </c>
      <c r="AI825" s="151">
        <v>2.5026243583535801E-3</v>
      </c>
      <c r="AJ825" s="151">
        <v>4.7643899163595801E-4</v>
      </c>
    </row>
    <row r="826" spans="1:36" s="8" customFormat="1" x14ac:dyDescent="0.2">
      <c r="A826" s="8">
        <v>1035</v>
      </c>
      <c r="B826" s="8">
        <v>9940</v>
      </c>
      <c r="C826" s="8" t="s">
        <v>1662</v>
      </c>
      <c r="D826" s="8" t="s">
        <v>1663</v>
      </c>
      <c r="E826" s="152" t="s">
        <v>425</v>
      </c>
      <c r="F826" s="8" t="s">
        <v>1771</v>
      </c>
      <c r="G826" s="8" t="s">
        <v>1772</v>
      </c>
      <c r="H826" s="8" t="s">
        <v>76</v>
      </c>
      <c r="I826" s="8" t="s">
        <v>229</v>
      </c>
      <c r="J826" s="8" t="s">
        <v>53</v>
      </c>
      <c r="K826" s="8" t="s">
        <v>53</v>
      </c>
      <c r="L826" s="8" t="s">
        <v>799</v>
      </c>
      <c r="M826" s="152" t="s">
        <v>311</v>
      </c>
      <c r="N826" s="8" t="s">
        <v>629</v>
      </c>
      <c r="O826" s="8" t="s">
        <v>62</v>
      </c>
      <c r="P826" s="8" t="s">
        <v>1544</v>
      </c>
      <c r="Q826" s="8" t="s">
        <v>65</v>
      </c>
      <c r="R826" s="8" t="s">
        <v>57</v>
      </c>
      <c r="S826" s="8" t="s">
        <v>1212</v>
      </c>
      <c r="T826" s="150">
        <v>6.1059999999999999</v>
      </c>
      <c r="U826" s="8" t="s">
        <v>1773</v>
      </c>
      <c r="V826" s="172">
        <v>1.15E-2</v>
      </c>
      <c r="W826" s="151">
        <v>3.1329999999999997E-2</v>
      </c>
      <c r="X826" s="4" t="s">
        <v>614</v>
      </c>
      <c r="Y826" s="4"/>
      <c r="Z826" s="150">
        <v>424445</v>
      </c>
      <c r="AA826" s="148">
        <v>1</v>
      </c>
      <c r="AB826" s="171">
        <v>102.13</v>
      </c>
      <c r="AD826" s="150">
        <v>433.48599999999999</v>
      </c>
      <c r="AG826" s="8" t="s">
        <v>17</v>
      </c>
      <c r="AH826" s="151">
        <v>4.2400000000000001E-4</v>
      </c>
      <c r="AI826" s="151">
        <v>1.8085281123579101E-4</v>
      </c>
      <c r="AJ826" s="151">
        <v>3.4429989755392003E-5</v>
      </c>
    </row>
    <row r="827" spans="1:36" s="8" customFormat="1" x14ac:dyDescent="0.2">
      <c r="A827" s="8">
        <v>1035</v>
      </c>
      <c r="B827" s="8">
        <v>9940</v>
      </c>
      <c r="C827" s="8" t="s">
        <v>1744</v>
      </c>
      <c r="D827" s="8" t="s">
        <v>1745</v>
      </c>
      <c r="E827" s="152" t="s">
        <v>425</v>
      </c>
      <c r="F827" s="8" t="s">
        <v>1774</v>
      </c>
      <c r="G827" s="8" t="s">
        <v>1775</v>
      </c>
      <c r="H827" s="8" t="s">
        <v>76</v>
      </c>
      <c r="I827" s="8" t="s">
        <v>229</v>
      </c>
      <c r="J827" s="8" t="s">
        <v>53</v>
      </c>
      <c r="K827" s="8" t="s">
        <v>53</v>
      </c>
      <c r="L827" s="8" t="s">
        <v>799</v>
      </c>
      <c r="M827" s="152" t="s">
        <v>311</v>
      </c>
      <c r="N827" s="8" t="s">
        <v>627</v>
      </c>
      <c r="O827" s="8" t="s">
        <v>62</v>
      </c>
      <c r="P827" s="8" t="s">
        <v>1419</v>
      </c>
      <c r="Q827" s="8" t="s">
        <v>70</v>
      </c>
      <c r="R827" s="8" t="s">
        <v>57</v>
      </c>
      <c r="S827" s="8" t="s">
        <v>1212</v>
      </c>
      <c r="T827" s="150">
        <v>0.40600000000000003</v>
      </c>
      <c r="U827" s="8" t="s">
        <v>1776</v>
      </c>
      <c r="V827" s="172">
        <v>0.01</v>
      </c>
      <c r="W827" s="151">
        <v>4.0169999999999997E-2</v>
      </c>
      <c r="X827" s="4" t="s">
        <v>614</v>
      </c>
      <c r="Y827" s="4"/>
      <c r="Z827" s="150">
        <v>3719282.48</v>
      </c>
      <c r="AA827" s="148">
        <v>1</v>
      </c>
      <c r="AB827" s="171">
        <v>113.19</v>
      </c>
      <c r="AD827" s="150">
        <v>4209.8559999999998</v>
      </c>
      <c r="AG827" s="8" t="s">
        <v>17</v>
      </c>
      <c r="AH827" s="151">
        <v>1.2217E-2</v>
      </c>
      <c r="AI827" s="151">
        <v>1.7563769719806601E-3</v>
      </c>
      <c r="AJ827" s="151">
        <v>3.3437158504027401E-4</v>
      </c>
    </row>
    <row r="828" spans="1:36" s="8" customFormat="1" x14ac:dyDescent="0.2">
      <c r="A828" s="8">
        <v>1035</v>
      </c>
      <c r="B828" s="8">
        <v>9940</v>
      </c>
      <c r="C828" s="8" t="s">
        <v>1457</v>
      </c>
      <c r="D828" s="8" t="s">
        <v>1458</v>
      </c>
      <c r="E828" s="152" t="s">
        <v>425</v>
      </c>
      <c r="F828" s="8" t="s">
        <v>1777</v>
      </c>
      <c r="G828" s="8" t="s">
        <v>1778</v>
      </c>
      <c r="H828" s="8" t="s">
        <v>76</v>
      </c>
      <c r="I828" s="8" t="s">
        <v>229</v>
      </c>
      <c r="J828" s="8" t="s">
        <v>53</v>
      </c>
      <c r="K828" s="8" t="s">
        <v>53</v>
      </c>
      <c r="L828" s="8" t="s">
        <v>799</v>
      </c>
      <c r="M828" s="152" t="s">
        <v>311</v>
      </c>
      <c r="N828" s="8" t="s">
        <v>629</v>
      </c>
      <c r="O828" s="8" t="s">
        <v>62</v>
      </c>
      <c r="P828" s="161" t="s">
        <v>298</v>
      </c>
      <c r="Q828" s="8" t="s">
        <v>298</v>
      </c>
      <c r="R828" s="8" t="s">
        <v>298</v>
      </c>
      <c r="S828" s="8" t="s">
        <v>1212</v>
      </c>
      <c r="T828" s="150">
        <v>5.0869999999999997</v>
      </c>
      <c r="U828" s="8" t="s">
        <v>1779</v>
      </c>
      <c r="V828" s="172">
        <v>6.4000000000000003E-3</v>
      </c>
      <c r="W828" s="151">
        <v>3.7100000000000001E-2</v>
      </c>
      <c r="X828" s="4" t="s">
        <v>614</v>
      </c>
      <c r="Y828" s="4"/>
      <c r="Z828" s="150">
        <v>5202442.5599999996</v>
      </c>
      <c r="AA828" s="148">
        <v>1</v>
      </c>
      <c r="AB828" s="171">
        <v>97.86</v>
      </c>
      <c r="AD828" s="150">
        <v>5091.1099999999997</v>
      </c>
      <c r="AG828" s="8" t="s">
        <v>17</v>
      </c>
      <c r="AH828" s="151">
        <v>2.0514999999999999E-2</v>
      </c>
      <c r="AI828" s="151">
        <v>2.1240415861078399E-3</v>
      </c>
      <c r="AJ828" s="151">
        <v>4.0436601206256001E-4</v>
      </c>
    </row>
    <row r="829" spans="1:36" s="8" customFormat="1" x14ac:dyDescent="0.2">
      <c r="A829" s="8">
        <v>1035</v>
      </c>
      <c r="B829" s="8">
        <v>9940</v>
      </c>
      <c r="C829" s="8" t="s">
        <v>1727</v>
      </c>
      <c r="D829" s="8" t="s">
        <v>1728</v>
      </c>
      <c r="E829" s="152" t="s">
        <v>425</v>
      </c>
      <c r="F829" s="8" t="s">
        <v>2723</v>
      </c>
      <c r="G829" s="8" t="s">
        <v>2724</v>
      </c>
      <c r="H829" s="8" t="s">
        <v>76</v>
      </c>
      <c r="I829" s="8" t="s">
        <v>229</v>
      </c>
      <c r="J829" s="8" t="s">
        <v>53</v>
      </c>
      <c r="K829" s="8" t="s">
        <v>53</v>
      </c>
      <c r="L829" s="8" t="s">
        <v>799</v>
      </c>
      <c r="M829" s="152" t="s">
        <v>311</v>
      </c>
      <c r="N829" s="8" t="s">
        <v>629</v>
      </c>
      <c r="O829" s="8" t="s">
        <v>62</v>
      </c>
      <c r="P829" s="8" t="s">
        <v>1488</v>
      </c>
      <c r="Q829" s="8" t="s">
        <v>65</v>
      </c>
      <c r="R829" s="8" t="s">
        <v>57</v>
      </c>
      <c r="S829" s="8" t="s">
        <v>1212</v>
      </c>
      <c r="T829" s="150">
        <v>3.726</v>
      </c>
      <c r="U829" s="8" t="s">
        <v>1767</v>
      </c>
      <c r="V829" s="172">
        <v>3.0000000000000001E-3</v>
      </c>
      <c r="W829" s="151">
        <v>2.98E-2</v>
      </c>
      <c r="X829" s="4" t="s">
        <v>614</v>
      </c>
      <c r="Y829" s="4"/>
      <c r="Z829" s="150">
        <v>6387269</v>
      </c>
      <c r="AA829" s="148">
        <v>1</v>
      </c>
      <c r="AB829" s="171">
        <v>103.48</v>
      </c>
      <c r="AD829" s="150">
        <v>6609.5460000000003</v>
      </c>
      <c r="AG829" s="8" t="s">
        <v>17</v>
      </c>
      <c r="AH829" s="151">
        <v>1.3553000000000001E-2</v>
      </c>
      <c r="AI829" s="151">
        <v>2.7575420074118701E-3</v>
      </c>
      <c r="AJ829" s="151">
        <v>5.2496913051282897E-4</v>
      </c>
    </row>
    <row r="830" spans="1:36" s="8" customFormat="1" x14ac:dyDescent="0.2">
      <c r="A830" s="8">
        <v>1035</v>
      </c>
      <c r="B830" s="8">
        <v>9940</v>
      </c>
      <c r="C830" s="8" t="s">
        <v>1780</v>
      </c>
      <c r="D830" s="8" t="s">
        <v>1781</v>
      </c>
      <c r="E830" s="152" t="s">
        <v>425</v>
      </c>
      <c r="F830" s="8" t="s">
        <v>1782</v>
      </c>
      <c r="G830" s="8" t="s">
        <v>1783</v>
      </c>
      <c r="H830" s="8" t="s">
        <v>76</v>
      </c>
      <c r="I830" s="8" t="s">
        <v>229</v>
      </c>
      <c r="J830" s="8" t="s">
        <v>53</v>
      </c>
      <c r="K830" s="8" t="s">
        <v>53</v>
      </c>
      <c r="L830" s="8" t="s">
        <v>799</v>
      </c>
      <c r="M830" s="152" t="s">
        <v>311</v>
      </c>
      <c r="N830" s="8" t="s">
        <v>258</v>
      </c>
      <c r="O830" s="8" t="s">
        <v>62</v>
      </c>
      <c r="P830" s="8" t="s">
        <v>1283</v>
      </c>
      <c r="Q830" s="8" t="s">
        <v>65</v>
      </c>
      <c r="R830" s="8" t="s">
        <v>57</v>
      </c>
      <c r="S830" s="8" t="s">
        <v>1212</v>
      </c>
      <c r="T830" s="150">
        <v>3.3769999999999998</v>
      </c>
      <c r="U830" s="8" t="s">
        <v>1784</v>
      </c>
      <c r="V830" s="172">
        <v>7.0000000000000001E-3</v>
      </c>
      <c r="W830" s="151">
        <v>2.2270000000000002E-2</v>
      </c>
      <c r="X830" s="4" t="s">
        <v>614</v>
      </c>
      <c r="Y830" s="4"/>
      <c r="Z830" s="150">
        <v>2838515.51</v>
      </c>
      <c r="AA830" s="148">
        <v>1</v>
      </c>
      <c r="AB830" s="171">
        <v>108.34</v>
      </c>
      <c r="AD830" s="150">
        <v>3075.248</v>
      </c>
      <c r="AG830" s="8" t="s">
        <v>17</v>
      </c>
      <c r="AH830" s="151">
        <v>4.0550000000000003E-2</v>
      </c>
      <c r="AI830" s="151">
        <v>1.2830116887714699E-3</v>
      </c>
      <c r="AJ830" s="151">
        <v>2.44254313762683E-4</v>
      </c>
    </row>
    <row r="831" spans="1:36" s="8" customFormat="1" x14ac:dyDescent="0.2">
      <c r="A831" s="8">
        <v>1035</v>
      </c>
      <c r="B831" s="8">
        <v>9940</v>
      </c>
      <c r="C831" s="8" t="s">
        <v>2725</v>
      </c>
      <c r="D831" s="8" t="s">
        <v>2726</v>
      </c>
      <c r="E831" s="152" t="s">
        <v>425</v>
      </c>
      <c r="F831" s="8" t="s">
        <v>2727</v>
      </c>
      <c r="G831" s="8" t="s">
        <v>2728</v>
      </c>
      <c r="H831" s="8" t="s">
        <v>76</v>
      </c>
      <c r="I831" s="8" t="s">
        <v>228</v>
      </c>
      <c r="J831" s="8" t="s">
        <v>53</v>
      </c>
      <c r="K831" s="8" t="s">
        <v>53</v>
      </c>
      <c r="L831" s="8" t="s">
        <v>799</v>
      </c>
      <c r="M831" s="152" t="s">
        <v>311</v>
      </c>
      <c r="N831" s="8" t="s">
        <v>627</v>
      </c>
      <c r="O831" s="8" t="s">
        <v>62</v>
      </c>
      <c r="P831" s="8" t="s">
        <v>1372</v>
      </c>
      <c r="Q831" s="8" t="s">
        <v>65</v>
      </c>
      <c r="R831" s="8" t="s">
        <v>57</v>
      </c>
      <c r="S831" s="8" t="s">
        <v>1212</v>
      </c>
      <c r="T831" s="150">
        <v>0.98499999999999999</v>
      </c>
      <c r="U831" s="8" t="s">
        <v>1461</v>
      </c>
      <c r="V831" s="172">
        <v>3.7999999999999999E-2</v>
      </c>
      <c r="W831" s="151">
        <v>4.9230000000000003E-2</v>
      </c>
      <c r="X831" s="4" t="s">
        <v>614</v>
      </c>
      <c r="Y831" s="4"/>
      <c r="Z831" s="150">
        <v>241151.08</v>
      </c>
      <c r="AA831" s="148">
        <v>1</v>
      </c>
      <c r="AB831" s="171">
        <v>99</v>
      </c>
      <c r="AD831" s="150">
        <v>238.74</v>
      </c>
      <c r="AG831" s="8" t="s">
        <v>17</v>
      </c>
      <c r="AH831" s="151">
        <v>4.0419999999999996E-3</v>
      </c>
      <c r="AI831" s="151">
        <v>9.9603572585020401E-5</v>
      </c>
      <c r="AJ831" s="151">
        <v>1.8962104930907702E-5</v>
      </c>
    </row>
    <row r="832" spans="1:36" s="8" customFormat="1" x14ac:dyDescent="0.2">
      <c r="A832" s="8">
        <v>1035</v>
      </c>
      <c r="B832" s="8">
        <v>9940</v>
      </c>
      <c r="C832" s="8" t="s">
        <v>1647</v>
      </c>
      <c r="D832" s="8" t="s">
        <v>1648</v>
      </c>
      <c r="E832" s="152" t="s">
        <v>425</v>
      </c>
      <c r="F832" s="8" t="s">
        <v>1785</v>
      </c>
      <c r="G832" s="8" t="s">
        <v>1786</v>
      </c>
      <c r="H832" s="8" t="s">
        <v>76</v>
      </c>
      <c r="I832" s="8" t="s">
        <v>229</v>
      </c>
      <c r="J832" s="8" t="s">
        <v>53</v>
      </c>
      <c r="K832" s="8" t="s">
        <v>53</v>
      </c>
      <c r="L832" s="8" t="s">
        <v>799</v>
      </c>
      <c r="M832" s="152" t="s">
        <v>311</v>
      </c>
      <c r="N832" s="8" t="s">
        <v>629</v>
      </c>
      <c r="O832" s="8" t="s">
        <v>62</v>
      </c>
      <c r="P832" s="8" t="s">
        <v>1544</v>
      </c>
      <c r="Q832" s="8" t="s">
        <v>70</v>
      </c>
      <c r="R832" s="8" t="s">
        <v>57</v>
      </c>
      <c r="S832" s="8" t="s">
        <v>1212</v>
      </c>
      <c r="T832" s="150">
        <v>4.218</v>
      </c>
      <c r="U832" s="8" t="s">
        <v>1787</v>
      </c>
      <c r="V832" s="172">
        <v>8.5000000000000006E-3</v>
      </c>
      <c r="W832" s="151">
        <v>2.775E-2</v>
      </c>
      <c r="X832" s="4" t="s">
        <v>614</v>
      </c>
      <c r="Y832" s="4"/>
      <c r="Z832" s="150">
        <v>17534115.800000001</v>
      </c>
      <c r="AA832" s="148">
        <v>1</v>
      </c>
      <c r="AB832" s="171">
        <v>104.89</v>
      </c>
      <c r="AD832" s="150">
        <v>18391.534</v>
      </c>
      <c r="AG832" s="8" t="s">
        <v>17</v>
      </c>
      <c r="AH832" s="151">
        <v>2.8036999999999999E-2</v>
      </c>
      <c r="AI832" s="151">
        <v>7.6730577343943904E-3</v>
      </c>
      <c r="AJ832" s="151">
        <v>1.4607641284784701E-3</v>
      </c>
    </row>
    <row r="833" spans="1:36" s="8" customFormat="1" x14ac:dyDescent="0.2">
      <c r="A833" s="8">
        <v>1035</v>
      </c>
      <c r="B833" s="8">
        <v>9940</v>
      </c>
      <c r="C833" s="8" t="s">
        <v>1788</v>
      </c>
      <c r="D833" s="8" t="s">
        <v>1789</v>
      </c>
      <c r="E833" s="152" t="s">
        <v>425</v>
      </c>
      <c r="F833" s="8" t="s">
        <v>1790</v>
      </c>
      <c r="G833" s="8" t="s">
        <v>1791</v>
      </c>
      <c r="H833" s="8" t="s">
        <v>76</v>
      </c>
      <c r="I833" s="8" t="s">
        <v>230</v>
      </c>
      <c r="J833" s="8" t="s">
        <v>53</v>
      </c>
      <c r="K833" s="8" t="s">
        <v>53</v>
      </c>
      <c r="L833" s="8" t="s">
        <v>799</v>
      </c>
      <c r="M833" s="152" t="s">
        <v>311</v>
      </c>
      <c r="N833" s="8" t="s">
        <v>632</v>
      </c>
      <c r="O833" s="8" t="s">
        <v>62</v>
      </c>
      <c r="P833" s="8" t="s">
        <v>1560</v>
      </c>
      <c r="Q833" s="8" t="s">
        <v>65</v>
      </c>
      <c r="R833" s="8" t="s">
        <v>57</v>
      </c>
      <c r="S833" s="8" t="s">
        <v>1212</v>
      </c>
      <c r="T833" s="150">
        <v>4.7569999999999997</v>
      </c>
      <c r="U833" s="8" t="s">
        <v>1792</v>
      </c>
      <c r="V833" s="172">
        <v>2.6700000000000002E-2</v>
      </c>
      <c r="W833" s="151">
        <v>5.6520000000000001E-2</v>
      </c>
      <c r="X833" s="4" t="s">
        <v>614</v>
      </c>
      <c r="Y833" s="4"/>
      <c r="Z833" s="150">
        <v>3129789.98</v>
      </c>
      <c r="AA833" s="148">
        <v>1</v>
      </c>
      <c r="AB833" s="171">
        <v>96.86</v>
      </c>
      <c r="AD833" s="150">
        <v>3031.5149999999999</v>
      </c>
      <c r="AG833" s="8" t="s">
        <v>17</v>
      </c>
      <c r="AH833" s="151">
        <v>1.9914999999999999E-2</v>
      </c>
      <c r="AI833" s="151">
        <v>1.2647659664810501E-3</v>
      </c>
      <c r="AJ833" s="151">
        <v>2.4078077067951799E-4</v>
      </c>
    </row>
    <row r="834" spans="1:36" s="8" customFormat="1" x14ac:dyDescent="0.2">
      <c r="A834" s="8">
        <v>1035</v>
      </c>
      <c r="B834" s="8">
        <v>9940</v>
      </c>
      <c r="C834" s="8" t="s">
        <v>1756</v>
      </c>
      <c r="D834" s="8" t="s">
        <v>1757</v>
      </c>
      <c r="E834" s="152" t="s">
        <v>425</v>
      </c>
      <c r="F834" s="8" t="s">
        <v>1793</v>
      </c>
      <c r="G834" s="8" t="s">
        <v>1794</v>
      </c>
      <c r="H834" s="8" t="s">
        <v>76</v>
      </c>
      <c r="I834" s="8" t="s">
        <v>229</v>
      </c>
      <c r="J834" s="8" t="s">
        <v>53</v>
      </c>
      <c r="K834" s="8" t="s">
        <v>53</v>
      </c>
      <c r="L834" s="8" t="s">
        <v>799</v>
      </c>
      <c r="M834" s="152" t="s">
        <v>311</v>
      </c>
      <c r="N834" s="8" t="s">
        <v>630</v>
      </c>
      <c r="O834" s="8" t="s">
        <v>62</v>
      </c>
      <c r="P834" s="8" t="s">
        <v>1497</v>
      </c>
      <c r="Q834" s="8" t="s">
        <v>70</v>
      </c>
      <c r="R834" s="8" t="s">
        <v>57</v>
      </c>
      <c r="S834" s="8" t="s">
        <v>1212</v>
      </c>
      <c r="T834" s="150">
        <v>3.91</v>
      </c>
      <c r="U834" s="8" t="s">
        <v>1489</v>
      </c>
      <c r="V834" s="172">
        <v>1.09E-2</v>
      </c>
      <c r="W834" s="151">
        <v>3.022E-2</v>
      </c>
      <c r="X834" s="4" t="s">
        <v>614</v>
      </c>
      <c r="Y834" s="4"/>
      <c r="Z834" s="150">
        <v>4025362</v>
      </c>
      <c r="AA834" s="148">
        <v>1</v>
      </c>
      <c r="AB834" s="171">
        <v>105.53</v>
      </c>
      <c r="AD834" s="150">
        <v>4247.9650000000001</v>
      </c>
      <c r="AG834" s="8" t="s">
        <v>17</v>
      </c>
      <c r="AH834" s="151">
        <v>5.6559999999999996E-3</v>
      </c>
      <c r="AI834" s="151">
        <v>1.77227614041856E-3</v>
      </c>
      <c r="AJ834" s="151">
        <v>3.37398401171555E-4</v>
      </c>
    </row>
    <row r="835" spans="1:36" s="8" customFormat="1" x14ac:dyDescent="0.2">
      <c r="A835" s="8">
        <v>1035</v>
      </c>
      <c r="B835" s="8">
        <v>9940</v>
      </c>
      <c r="C835" s="8" t="s">
        <v>1421</v>
      </c>
      <c r="D835" s="8" t="s">
        <v>1422</v>
      </c>
      <c r="E835" s="152" t="s">
        <v>425</v>
      </c>
      <c r="F835" s="8" t="s">
        <v>1795</v>
      </c>
      <c r="G835" s="8" t="s">
        <v>1796</v>
      </c>
      <c r="H835" s="8" t="s">
        <v>76</v>
      </c>
      <c r="I835" s="8" t="s">
        <v>229</v>
      </c>
      <c r="J835" s="8" t="s">
        <v>53</v>
      </c>
      <c r="K835" s="8" t="s">
        <v>53</v>
      </c>
      <c r="L835" s="8" t="s">
        <v>799</v>
      </c>
      <c r="M835" s="152" t="s">
        <v>311</v>
      </c>
      <c r="N835" s="8" t="s">
        <v>629</v>
      </c>
      <c r="O835" s="8" t="s">
        <v>62</v>
      </c>
      <c r="P835" s="8" t="s">
        <v>1419</v>
      </c>
      <c r="Q835" s="8" t="s">
        <v>65</v>
      </c>
      <c r="R835" s="8" t="s">
        <v>57</v>
      </c>
      <c r="S835" s="8" t="s">
        <v>1212</v>
      </c>
      <c r="T835" s="150">
        <v>5.4020000000000001</v>
      </c>
      <c r="U835" s="8" t="s">
        <v>1797</v>
      </c>
      <c r="V835" s="172">
        <v>9.7000000000000003E-3</v>
      </c>
      <c r="W835" s="151">
        <v>3.1879999999999999E-2</v>
      </c>
      <c r="X835" s="4" t="s">
        <v>614</v>
      </c>
      <c r="Y835" s="4"/>
      <c r="Z835" s="150">
        <v>4441822.18</v>
      </c>
      <c r="AA835" s="148">
        <v>1</v>
      </c>
      <c r="AB835" s="171">
        <v>101.17</v>
      </c>
      <c r="AD835" s="150">
        <v>4493.7910000000002</v>
      </c>
      <c r="AG835" s="8" t="s">
        <v>17</v>
      </c>
      <c r="AH835" s="151">
        <v>1.159E-2</v>
      </c>
      <c r="AI835" s="151">
        <v>1.87483662345066E-3</v>
      </c>
      <c r="AJ835" s="151">
        <v>3.5692343014939802E-4</v>
      </c>
    </row>
    <row r="836" spans="1:36" s="8" customFormat="1" x14ac:dyDescent="0.2">
      <c r="A836" s="8">
        <v>1035</v>
      </c>
      <c r="B836" s="8">
        <v>9940</v>
      </c>
      <c r="C836" s="8" t="s">
        <v>1452</v>
      </c>
      <c r="D836" s="8" t="s">
        <v>1453</v>
      </c>
      <c r="E836" s="152" t="s">
        <v>425</v>
      </c>
      <c r="F836" s="8" t="s">
        <v>1454</v>
      </c>
      <c r="G836" s="8" t="s">
        <v>1455</v>
      </c>
      <c r="H836" s="8" t="s">
        <v>76</v>
      </c>
      <c r="I836" s="8" t="s">
        <v>229</v>
      </c>
      <c r="J836" s="8" t="s">
        <v>53</v>
      </c>
      <c r="K836" s="8" t="s">
        <v>314</v>
      </c>
      <c r="L836" s="8" t="s">
        <v>799</v>
      </c>
      <c r="M836" s="152" t="s">
        <v>311</v>
      </c>
      <c r="N836" s="8" t="s">
        <v>625</v>
      </c>
      <c r="O836" s="8" t="s">
        <v>62</v>
      </c>
      <c r="P836" s="161" t="s">
        <v>298</v>
      </c>
      <c r="Q836" s="8" t="s">
        <v>298</v>
      </c>
      <c r="R836" s="8" t="s">
        <v>298</v>
      </c>
      <c r="S836" s="8" t="s">
        <v>1212</v>
      </c>
      <c r="T836" s="150">
        <v>2.4830000000000001</v>
      </c>
      <c r="U836" s="8" t="s">
        <v>1456</v>
      </c>
      <c r="V836" s="172">
        <v>1.5800000000000002E-2</v>
      </c>
      <c r="W836" s="151">
        <v>3.6470000000000002E-2</v>
      </c>
      <c r="X836" s="4" t="s">
        <v>614</v>
      </c>
      <c r="Y836" s="4"/>
      <c r="Z836" s="150">
        <v>1179655.01</v>
      </c>
      <c r="AA836" s="148">
        <v>1</v>
      </c>
      <c r="AB836" s="171">
        <v>107.98</v>
      </c>
      <c r="AD836" s="150">
        <v>1273.7909999999999</v>
      </c>
      <c r="AG836" s="8" t="s">
        <v>17</v>
      </c>
      <c r="AH836" s="151">
        <v>3.15E-3</v>
      </c>
      <c r="AI836" s="151">
        <v>5.3143340478240496E-4</v>
      </c>
      <c r="AJ836" s="151">
        <v>1.0117203352994E-4</v>
      </c>
    </row>
    <row r="837" spans="1:36" s="8" customFormat="1" x14ac:dyDescent="0.2">
      <c r="A837" s="8">
        <v>1035</v>
      </c>
      <c r="B837" s="8">
        <v>9940</v>
      </c>
      <c r="C837" s="8" t="s">
        <v>1462</v>
      </c>
      <c r="D837" s="8" t="s">
        <v>1463</v>
      </c>
      <c r="E837" s="152" t="s">
        <v>425</v>
      </c>
      <c r="F837" s="8" t="s">
        <v>1798</v>
      </c>
      <c r="G837" s="8" t="s">
        <v>1799</v>
      </c>
      <c r="H837" s="8" t="s">
        <v>76</v>
      </c>
      <c r="I837" s="8" t="s">
        <v>601</v>
      </c>
      <c r="J837" s="8" t="s">
        <v>53</v>
      </c>
      <c r="K837" s="8" t="s">
        <v>53</v>
      </c>
      <c r="L837" s="8" t="s">
        <v>799</v>
      </c>
      <c r="M837" s="152" t="s">
        <v>311</v>
      </c>
      <c r="N837" s="8" t="s">
        <v>625</v>
      </c>
      <c r="O837" s="8" t="s">
        <v>62</v>
      </c>
      <c r="P837" s="161" t="s">
        <v>298</v>
      </c>
      <c r="Q837" s="8" t="s">
        <v>298</v>
      </c>
      <c r="R837" s="8" t="s">
        <v>298</v>
      </c>
      <c r="S837" s="8" t="s">
        <v>1212</v>
      </c>
      <c r="T837" s="150">
        <v>0.97099999999999997</v>
      </c>
      <c r="U837" s="8" t="s">
        <v>1800</v>
      </c>
      <c r="V837" s="172">
        <v>0.03</v>
      </c>
      <c r="W837" s="151">
        <v>6.7549999999999999E-2</v>
      </c>
      <c r="X837" s="4" t="s">
        <v>614</v>
      </c>
      <c r="Y837" s="4"/>
      <c r="Z837" s="150">
        <v>497438.64</v>
      </c>
      <c r="AA837" s="148">
        <v>1</v>
      </c>
      <c r="AB837" s="171">
        <v>96.6</v>
      </c>
      <c r="AD837" s="150">
        <v>480.52600000000001</v>
      </c>
      <c r="AG837" s="8" t="s">
        <v>17</v>
      </c>
      <c r="AH837" s="151">
        <v>8.7290000000000006E-3</v>
      </c>
      <c r="AI837" s="151">
        <v>2.0047819979276201E-4</v>
      </c>
      <c r="AJ837" s="151">
        <v>3.8166187840149197E-5</v>
      </c>
    </row>
    <row r="838" spans="1:36" s="8" customFormat="1" x14ac:dyDescent="0.2">
      <c r="A838" s="8">
        <v>1035</v>
      </c>
      <c r="B838" s="8">
        <v>9940</v>
      </c>
      <c r="C838" s="8" t="s">
        <v>1801</v>
      </c>
      <c r="D838" s="8" t="s">
        <v>1802</v>
      </c>
      <c r="E838" s="152" t="s">
        <v>425</v>
      </c>
      <c r="F838" s="8" t="s">
        <v>1803</v>
      </c>
      <c r="G838" s="8" t="s">
        <v>1804</v>
      </c>
      <c r="H838" s="8" t="s">
        <v>76</v>
      </c>
      <c r="I838" s="8" t="s">
        <v>229</v>
      </c>
      <c r="J838" s="8" t="s">
        <v>53</v>
      </c>
      <c r="K838" s="8" t="s">
        <v>314</v>
      </c>
      <c r="L838" s="8" t="s">
        <v>799</v>
      </c>
      <c r="M838" s="152" t="s">
        <v>311</v>
      </c>
      <c r="N838" s="8" t="s">
        <v>625</v>
      </c>
      <c r="O838" s="8" t="s">
        <v>62</v>
      </c>
      <c r="P838" s="8" t="s">
        <v>1488</v>
      </c>
      <c r="Q838" s="8" t="s">
        <v>70</v>
      </c>
      <c r="R838" s="8" t="s">
        <v>57</v>
      </c>
      <c r="S838" s="8" t="s">
        <v>1212</v>
      </c>
      <c r="T838" s="150">
        <v>2.4540000000000002</v>
      </c>
      <c r="U838" s="8" t="s">
        <v>1651</v>
      </c>
      <c r="V838" s="172">
        <v>1.4800000000000001E-2</v>
      </c>
      <c r="W838" s="151">
        <v>3.0360000000000002E-2</v>
      </c>
      <c r="X838" s="4" t="s">
        <v>614</v>
      </c>
      <c r="Y838" s="4"/>
      <c r="Z838" s="150">
        <v>5963177.2199999997</v>
      </c>
      <c r="AA838" s="148">
        <v>1</v>
      </c>
      <c r="AB838" s="171">
        <v>108.94</v>
      </c>
      <c r="AD838" s="150">
        <v>6496.2849999999999</v>
      </c>
      <c r="AG838" s="8" t="s">
        <v>17</v>
      </c>
      <c r="AH838" s="151">
        <v>8.5649999999999997E-3</v>
      </c>
      <c r="AI838" s="151">
        <v>2.7102889686073601E-3</v>
      </c>
      <c r="AJ838" s="151">
        <v>5.1597329776445499E-4</v>
      </c>
    </row>
    <row r="839" spans="1:36" s="8" customFormat="1" x14ac:dyDescent="0.2">
      <c r="A839" s="8">
        <v>1035</v>
      </c>
      <c r="B839" s="8">
        <v>9940</v>
      </c>
      <c r="C839" s="8" t="s">
        <v>1805</v>
      </c>
      <c r="D839" s="8" t="s">
        <v>1806</v>
      </c>
      <c r="E839" s="152" t="s">
        <v>425</v>
      </c>
      <c r="F839" s="8" t="s">
        <v>1807</v>
      </c>
      <c r="G839" s="8" t="s">
        <v>1808</v>
      </c>
      <c r="H839" s="8" t="s">
        <v>76</v>
      </c>
      <c r="I839" s="8" t="s">
        <v>228</v>
      </c>
      <c r="J839" s="8" t="s">
        <v>53</v>
      </c>
      <c r="K839" s="8" t="s">
        <v>53</v>
      </c>
      <c r="L839" s="8" t="s">
        <v>799</v>
      </c>
      <c r="M839" s="152" t="s">
        <v>311</v>
      </c>
      <c r="N839" s="8" t="s">
        <v>269</v>
      </c>
      <c r="O839" s="8" t="s">
        <v>62</v>
      </c>
      <c r="P839" s="8" t="s">
        <v>1544</v>
      </c>
      <c r="Q839" s="8" t="s">
        <v>65</v>
      </c>
      <c r="R839" s="8" t="s">
        <v>57</v>
      </c>
      <c r="S839" s="8" t="s">
        <v>1212</v>
      </c>
      <c r="T839" s="150">
        <v>6.5549999999999997</v>
      </c>
      <c r="U839" s="8" t="s">
        <v>1797</v>
      </c>
      <c r="V839" s="172">
        <v>2.5000000000000001E-2</v>
      </c>
      <c r="W839" s="151">
        <v>5.2679999999999998E-2</v>
      </c>
      <c r="X839" s="4" t="s">
        <v>614</v>
      </c>
      <c r="Y839" s="4"/>
      <c r="Z839" s="150">
        <v>5063318</v>
      </c>
      <c r="AA839" s="148">
        <v>1</v>
      </c>
      <c r="AB839" s="171">
        <v>84.49</v>
      </c>
      <c r="AD839" s="150">
        <v>4277.9970000000003</v>
      </c>
      <c r="AG839" s="8" t="s">
        <v>17</v>
      </c>
      <c r="AH839" s="151">
        <v>3.797E-3</v>
      </c>
      <c r="AI839" s="151">
        <v>1.78480602861903E-3</v>
      </c>
      <c r="AJ839" s="151">
        <v>3.3978378804738301E-4</v>
      </c>
    </row>
    <row r="840" spans="1:36" s="8" customFormat="1" x14ac:dyDescent="0.2">
      <c r="A840" s="8">
        <v>1035</v>
      </c>
      <c r="B840" s="8">
        <v>9940</v>
      </c>
      <c r="C840" s="8" t="s">
        <v>1686</v>
      </c>
      <c r="D840" s="8" t="s">
        <v>1687</v>
      </c>
      <c r="E840" s="152" t="s">
        <v>425</v>
      </c>
      <c r="F840" s="8" t="s">
        <v>1813</v>
      </c>
      <c r="G840" s="8" t="s">
        <v>1814</v>
      </c>
      <c r="H840" s="8" t="s">
        <v>76</v>
      </c>
      <c r="I840" s="8" t="s">
        <v>229</v>
      </c>
      <c r="J840" s="8" t="s">
        <v>53</v>
      </c>
      <c r="K840" s="8" t="s">
        <v>53</v>
      </c>
      <c r="L840" s="8" t="s">
        <v>799</v>
      </c>
      <c r="M840" s="152" t="s">
        <v>311</v>
      </c>
      <c r="N840" s="8" t="s">
        <v>256</v>
      </c>
      <c r="O840" s="8" t="s">
        <v>62</v>
      </c>
      <c r="P840" s="8" t="s">
        <v>1205</v>
      </c>
      <c r="Q840" s="8" t="s">
        <v>65</v>
      </c>
      <c r="R840" s="8" t="s">
        <v>57</v>
      </c>
      <c r="S840" s="8" t="s">
        <v>1212</v>
      </c>
      <c r="T840" s="150">
        <v>1.913</v>
      </c>
      <c r="U840" s="8" t="s">
        <v>1815</v>
      </c>
      <c r="V840" s="172">
        <v>1E-3</v>
      </c>
      <c r="W840" s="151">
        <v>2.2159999999999999E-2</v>
      </c>
      <c r="X840" s="4" t="s">
        <v>614</v>
      </c>
      <c r="Y840" s="4"/>
      <c r="Z840" s="150">
        <v>7921705</v>
      </c>
      <c r="AA840" s="148">
        <v>1</v>
      </c>
      <c r="AB840" s="171">
        <v>107.99</v>
      </c>
      <c r="AD840" s="150">
        <v>8554.6489999999994</v>
      </c>
      <c r="AG840" s="8" t="s">
        <v>17</v>
      </c>
      <c r="AH840" s="151">
        <v>1.6968E-2</v>
      </c>
      <c r="AI840" s="151">
        <v>3.569050695388E-3</v>
      </c>
      <c r="AJ840" s="151">
        <v>6.7946070641099004E-4</v>
      </c>
    </row>
    <row r="841" spans="1:36" s="8" customFormat="1" x14ac:dyDescent="0.2">
      <c r="A841" s="8">
        <v>1035</v>
      </c>
      <c r="B841" s="8">
        <v>9940</v>
      </c>
      <c r="C841" s="8" t="s">
        <v>1816</v>
      </c>
      <c r="D841" s="8" t="s">
        <v>1817</v>
      </c>
      <c r="E841" s="152" t="s">
        <v>425</v>
      </c>
      <c r="F841" s="8" t="s">
        <v>1818</v>
      </c>
      <c r="G841" s="8" t="s">
        <v>1819</v>
      </c>
      <c r="H841" s="8" t="s">
        <v>76</v>
      </c>
      <c r="I841" s="8" t="s">
        <v>601</v>
      </c>
      <c r="J841" s="8" t="s">
        <v>53</v>
      </c>
      <c r="K841" s="8" t="s">
        <v>313</v>
      </c>
      <c r="L841" s="8" t="s">
        <v>799</v>
      </c>
      <c r="M841" s="152" t="s">
        <v>311</v>
      </c>
      <c r="N841" s="8" t="s">
        <v>625</v>
      </c>
      <c r="O841" s="8" t="s">
        <v>62</v>
      </c>
      <c r="P841" s="161" t="s">
        <v>298</v>
      </c>
      <c r="Q841" s="8" t="s">
        <v>298</v>
      </c>
      <c r="R841" s="8" t="s">
        <v>298</v>
      </c>
      <c r="S841" s="8" t="s">
        <v>1212</v>
      </c>
      <c r="T841" s="150">
        <v>1.472</v>
      </c>
      <c r="U841" s="8" t="s">
        <v>1800</v>
      </c>
      <c r="V841" s="172">
        <v>2.5000000000000001E-2</v>
      </c>
      <c r="W841" s="151">
        <v>4.8869999999999997E-2</v>
      </c>
      <c r="X841" s="4" t="s">
        <v>614</v>
      </c>
      <c r="Y841" s="4"/>
      <c r="Z841" s="150">
        <v>7510335</v>
      </c>
      <c r="AA841" s="148">
        <v>1</v>
      </c>
      <c r="AB841" s="171">
        <v>96.7</v>
      </c>
      <c r="AD841" s="150">
        <v>7262.4939999999997</v>
      </c>
      <c r="AG841" s="8" t="s">
        <v>17</v>
      </c>
      <c r="AH841" s="151">
        <v>2.2436000000000001E-2</v>
      </c>
      <c r="AI841" s="151">
        <v>3.0299558017258801E-3</v>
      </c>
      <c r="AJ841" s="151">
        <v>5.7683011118196995E-4</v>
      </c>
    </row>
    <row r="842" spans="1:36" s="8" customFormat="1" x14ac:dyDescent="0.2">
      <c r="A842" s="8">
        <v>1035</v>
      </c>
      <c r="B842" s="8">
        <v>9940</v>
      </c>
      <c r="C842" s="8" t="s">
        <v>2882</v>
      </c>
      <c r="D842" s="8" t="s">
        <v>2883</v>
      </c>
      <c r="E842" s="152" t="s">
        <v>425</v>
      </c>
      <c r="F842" s="8" t="s">
        <v>2884</v>
      </c>
      <c r="G842" s="8" t="s">
        <v>2885</v>
      </c>
      <c r="H842" s="8" t="s">
        <v>76</v>
      </c>
      <c r="I842" s="8" t="s">
        <v>228</v>
      </c>
      <c r="J842" s="8" t="s">
        <v>53</v>
      </c>
      <c r="K842" s="8" t="s">
        <v>53</v>
      </c>
      <c r="L842" s="8" t="s">
        <v>799</v>
      </c>
      <c r="M842" s="152" t="s">
        <v>311</v>
      </c>
      <c r="N842" s="8" t="s">
        <v>269</v>
      </c>
      <c r="O842" s="8" t="s">
        <v>62</v>
      </c>
      <c r="P842" s="8" t="s">
        <v>1497</v>
      </c>
      <c r="Q842" s="8" t="s">
        <v>70</v>
      </c>
      <c r="R842" s="8" t="s">
        <v>57</v>
      </c>
      <c r="S842" s="8" t="s">
        <v>1212</v>
      </c>
      <c r="T842" s="150">
        <v>3.794</v>
      </c>
      <c r="U842" s="8" t="s">
        <v>2609</v>
      </c>
      <c r="V842" s="172">
        <v>2.18E-2</v>
      </c>
      <c r="W842" s="151">
        <v>5.3920000000000003E-2</v>
      </c>
      <c r="X842" s="4" t="s">
        <v>614</v>
      </c>
      <c r="Y842" s="4"/>
      <c r="Z842" s="150">
        <v>1998455</v>
      </c>
      <c r="AA842" s="148">
        <v>1</v>
      </c>
      <c r="AB842" s="171">
        <v>89.02</v>
      </c>
      <c r="AD842" s="150">
        <v>1779.0250000000001</v>
      </c>
      <c r="AG842" s="8" t="s">
        <v>17</v>
      </c>
      <c r="AH842" s="151">
        <v>1.2156E-2</v>
      </c>
      <c r="AI842" s="151">
        <v>7.4221969384530198E-4</v>
      </c>
      <c r="AJ842" s="151">
        <v>1.4130063160603301E-4</v>
      </c>
    </row>
    <row r="843" spans="1:36" s="8" customFormat="1" x14ac:dyDescent="0.2">
      <c r="A843" s="8">
        <v>1035</v>
      </c>
      <c r="B843" s="8">
        <v>9940</v>
      </c>
      <c r="C843" s="8" t="s">
        <v>1586</v>
      </c>
      <c r="D843" s="8" t="s">
        <v>1587</v>
      </c>
      <c r="E843" s="152" t="s">
        <v>425</v>
      </c>
      <c r="F843" s="8" t="s">
        <v>1820</v>
      </c>
      <c r="G843" s="8" t="s">
        <v>1821</v>
      </c>
      <c r="H843" s="8" t="s">
        <v>76</v>
      </c>
      <c r="I843" s="8" t="s">
        <v>229</v>
      </c>
      <c r="J843" s="8" t="s">
        <v>53</v>
      </c>
      <c r="K843" s="8" t="s">
        <v>53</v>
      </c>
      <c r="L843" s="8" t="s">
        <v>799</v>
      </c>
      <c r="M843" s="152" t="s">
        <v>311</v>
      </c>
      <c r="N843" s="8" t="s">
        <v>629</v>
      </c>
      <c r="O843" s="8" t="s">
        <v>62</v>
      </c>
      <c r="P843" s="8" t="s">
        <v>1419</v>
      </c>
      <c r="Q843" s="8" t="s">
        <v>70</v>
      </c>
      <c r="R843" s="8" t="s">
        <v>57</v>
      </c>
      <c r="S843" s="8" t="s">
        <v>1212</v>
      </c>
      <c r="T843" s="150">
        <v>6.7919999999999998</v>
      </c>
      <c r="U843" s="8" t="s">
        <v>1822</v>
      </c>
      <c r="V843" s="172">
        <v>3.8999999999999998E-3</v>
      </c>
      <c r="W843" s="151">
        <v>3.2210000000000003E-2</v>
      </c>
      <c r="X843" s="4" t="s">
        <v>614</v>
      </c>
      <c r="Y843" s="4"/>
      <c r="Z843" s="150">
        <v>3896767.64</v>
      </c>
      <c r="AA843" s="148">
        <v>1</v>
      </c>
      <c r="AB843" s="171">
        <v>92.6</v>
      </c>
      <c r="AD843" s="150">
        <v>3608.4070000000002</v>
      </c>
      <c r="AG843" s="8" t="s">
        <v>17</v>
      </c>
      <c r="AH843" s="151">
        <v>1.9009000000000002E-2</v>
      </c>
      <c r="AI843" s="151">
        <v>1.50544885908401E-3</v>
      </c>
      <c r="AJ843" s="151">
        <v>2.8660095710622601E-4</v>
      </c>
    </row>
    <row r="844" spans="1:36" s="8" customFormat="1" x14ac:dyDescent="0.2">
      <c r="A844" s="8">
        <v>1035</v>
      </c>
      <c r="B844" s="8">
        <v>9940</v>
      </c>
      <c r="C844" s="8" t="s">
        <v>1457</v>
      </c>
      <c r="D844" s="8" t="s">
        <v>1458</v>
      </c>
      <c r="E844" s="152" t="s">
        <v>425</v>
      </c>
      <c r="F844" s="8" t="s">
        <v>1459</v>
      </c>
      <c r="G844" s="8" t="s">
        <v>1460</v>
      </c>
      <c r="H844" s="8" t="s">
        <v>76</v>
      </c>
      <c r="I844" s="8" t="s">
        <v>601</v>
      </c>
      <c r="J844" s="8" t="s">
        <v>53</v>
      </c>
      <c r="K844" s="8" t="s">
        <v>53</v>
      </c>
      <c r="L844" s="8" t="s">
        <v>799</v>
      </c>
      <c r="M844" s="152" t="s">
        <v>311</v>
      </c>
      <c r="N844" s="8" t="s">
        <v>629</v>
      </c>
      <c r="O844" s="8" t="s">
        <v>62</v>
      </c>
      <c r="P844" s="161" t="s">
        <v>298</v>
      </c>
      <c r="Q844" s="8" t="s">
        <v>298</v>
      </c>
      <c r="R844" s="8" t="s">
        <v>298</v>
      </c>
      <c r="S844" s="8" t="s">
        <v>1212</v>
      </c>
      <c r="T844" s="150">
        <v>0.99199999999999999</v>
      </c>
      <c r="U844" s="8" t="s">
        <v>1461</v>
      </c>
      <c r="V844" s="172">
        <v>0.01</v>
      </c>
      <c r="W844" s="151">
        <v>5.4730000000000001E-2</v>
      </c>
      <c r="X844" s="4" t="s">
        <v>614</v>
      </c>
      <c r="Y844" s="4"/>
      <c r="Z844" s="150">
        <v>1160235</v>
      </c>
      <c r="AA844" s="148">
        <v>1</v>
      </c>
      <c r="AB844" s="171">
        <v>95.8</v>
      </c>
      <c r="AD844" s="150">
        <v>1111.5050000000001</v>
      </c>
      <c r="AG844" s="8" t="s">
        <v>17</v>
      </c>
      <c r="AH844" s="151">
        <v>4.8339999999999998E-3</v>
      </c>
      <c r="AI844" s="151">
        <v>4.6372657145004801E-4</v>
      </c>
      <c r="AJ844" s="151">
        <v>8.8282294287989193E-5</v>
      </c>
    </row>
    <row r="845" spans="1:36" s="8" customFormat="1" x14ac:dyDescent="0.2">
      <c r="A845" s="8">
        <v>1035</v>
      </c>
      <c r="B845" s="8">
        <v>9940</v>
      </c>
      <c r="C845" s="8" t="s">
        <v>1415</v>
      </c>
      <c r="D845" s="8" t="s">
        <v>1416</v>
      </c>
      <c r="E845" s="152" t="s">
        <v>425</v>
      </c>
      <c r="F845" s="8" t="s">
        <v>2729</v>
      </c>
      <c r="G845" s="8" t="s">
        <v>2730</v>
      </c>
      <c r="H845" s="8" t="s">
        <v>76</v>
      </c>
      <c r="I845" s="8" t="s">
        <v>229</v>
      </c>
      <c r="J845" s="8" t="s">
        <v>53</v>
      </c>
      <c r="K845" s="8" t="s">
        <v>53</v>
      </c>
      <c r="L845" s="8" t="s">
        <v>799</v>
      </c>
      <c r="M845" s="152" t="s">
        <v>311</v>
      </c>
      <c r="N845" s="8" t="s">
        <v>686</v>
      </c>
      <c r="O845" s="8" t="s">
        <v>62</v>
      </c>
      <c r="P845" s="8" t="s">
        <v>1419</v>
      </c>
      <c r="Q845" s="8" t="s">
        <v>65</v>
      </c>
      <c r="R845" s="8" t="s">
        <v>57</v>
      </c>
      <c r="S845" s="8" t="s">
        <v>1212</v>
      </c>
      <c r="T845" s="150">
        <v>2.601</v>
      </c>
      <c r="U845" s="8" t="s">
        <v>1489</v>
      </c>
      <c r="V845" s="172">
        <v>1E-3</v>
      </c>
      <c r="W845" s="151">
        <v>2.9530000000000001E-2</v>
      </c>
      <c r="X845" s="4" t="s">
        <v>614</v>
      </c>
      <c r="Y845" s="4"/>
      <c r="Z845" s="150">
        <v>5107205.5</v>
      </c>
      <c r="AA845" s="148">
        <v>1</v>
      </c>
      <c r="AB845" s="171">
        <v>104.21</v>
      </c>
      <c r="AD845" s="150">
        <v>5322.2190000000001</v>
      </c>
      <c r="AG845" s="8" t="s">
        <v>17</v>
      </c>
      <c r="AH845" s="151">
        <v>8.1099999999999992E-3</v>
      </c>
      <c r="AI845" s="151">
        <v>2.22046145710195E-3</v>
      </c>
      <c r="AJ845" s="151">
        <v>4.2272201741221002E-4</v>
      </c>
    </row>
    <row r="846" spans="1:36" s="8" customFormat="1" x14ac:dyDescent="0.2">
      <c r="A846" s="8">
        <v>1035</v>
      </c>
      <c r="B846" s="8">
        <v>9940</v>
      </c>
      <c r="C846" s="8" t="s">
        <v>1462</v>
      </c>
      <c r="D846" s="8" t="s">
        <v>1463</v>
      </c>
      <c r="E846" s="152" t="s">
        <v>425</v>
      </c>
      <c r="F846" s="8" t="s">
        <v>1464</v>
      </c>
      <c r="G846" s="8" t="s">
        <v>1465</v>
      </c>
      <c r="H846" s="8" t="s">
        <v>76</v>
      </c>
      <c r="I846" s="8" t="s">
        <v>229</v>
      </c>
      <c r="J846" s="8" t="s">
        <v>53</v>
      </c>
      <c r="K846" s="8" t="s">
        <v>53</v>
      </c>
      <c r="L846" s="8" t="s">
        <v>799</v>
      </c>
      <c r="M846" s="152" t="s">
        <v>311</v>
      </c>
      <c r="N846" s="8" t="s">
        <v>625</v>
      </c>
      <c r="O846" s="8" t="s">
        <v>62</v>
      </c>
      <c r="P846" s="161" t="s">
        <v>298</v>
      </c>
      <c r="Q846" s="8" t="s">
        <v>298</v>
      </c>
      <c r="R846" s="8" t="s">
        <v>298</v>
      </c>
      <c r="S846" s="8" t="s">
        <v>1212</v>
      </c>
      <c r="T846" s="150">
        <v>2.056</v>
      </c>
      <c r="U846" s="8" t="s">
        <v>1456</v>
      </c>
      <c r="V846" s="172">
        <v>0.04</v>
      </c>
      <c r="W846" s="151">
        <v>4.6670000000000003E-2</v>
      </c>
      <c r="X846" s="4" t="s">
        <v>614</v>
      </c>
      <c r="Y846" s="4"/>
      <c r="Z846" s="150">
        <v>1088114.2</v>
      </c>
      <c r="AA846" s="148">
        <v>1</v>
      </c>
      <c r="AB846" s="171">
        <v>110.84</v>
      </c>
      <c r="AD846" s="150">
        <v>1206.066</v>
      </c>
      <c r="AG846" s="8" t="s">
        <v>17</v>
      </c>
      <c r="AH846" s="151">
        <v>1.3032E-2</v>
      </c>
      <c r="AI846" s="151">
        <v>5.0317783847632304E-4</v>
      </c>
      <c r="AJ846" s="151">
        <v>9.5792858875127303E-5</v>
      </c>
    </row>
    <row r="847" spans="1:36" s="8" customFormat="1" x14ac:dyDescent="0.2">
      <c r="A847" s="8">
        <v>1035</v>
      </c>
      <c r="B847" s="8">
        <v>9940</v>
      </c>
      <c r="C847" s="8" t="s">
        <v>1823</v>
      </c>
      <c r="D847" s="8" t="s">
        <v>1824</v>
      </c>
      <c r="E847" s="4" t="s">
        <v>761</v>
      </c>
      <c r="F847" s="8" t="s">
        <v>1825</v>
      </c>
      <c r="G847" s="8" t="s">
        <v>1826</v>
      </c>
      <c r="H847" s="8" t="s">
        <v>76</v>
      </c>
      <c r="I847" s="8" t="s">
        <v>228</v>
      </c>
      <c r="J847" s="8" t="s">
        <v>53</v>
      </c>
      <c r="K847" s="8" t="s">
        <v>317</v>
      </c>
      <c r="L847" s="8" t="s">
        <v>799</v>
      </c>
      <c r="M847" s="152" t="s">
        <v>311</v>
      </c>
      <c r="N847" s="8" t="s">
        <v>630</v>
      </c>
      <c r="O847" s="8" t="s">
        <v>62</v>
      </c>
      <c r="P847" s="8" t="s">
        <v>1827</v>
      </c>
      <c r="Q847" s="8" t="s">
        <v>70</v>
      </c>
      <c r="R847" s="8" t="s">
        <v>57</v>
      </c>
      <c r="S847" s="8" t="s">
        <v>1212</v>
      </c>
      <c r="T847" s="150">
        <v>1.071</v>
      </c>
      <c r="U847" s="8" t="s">
        <v>1828</v>
      </c>
      <c r="V847" s="172">
        <v>8.9499999999999996E-2</v>
      </c>
      <c r="W847" s="151">
        <v>0.16578999999999999</v>
      </c>
      <c r="X847" s="4" t="s">
        <v>614</v>
      </c>
      <c r="Y847" s="4"/>
      <c r="Z847" s="150">
        <v>3961205.88</v>
      </c>
      <c r="AA847" s="148">
        <v>1</v>
      </c>
      <c r="AB847" s="171">
        <v>96</v>
      </c>
      <c r="AD847" s="150">
        <v>3802.7579999999998</v>
      </c>
      <c r="AG847" s="8" t="s">
        <v>17</v>
      </c>
      <c r="AH847" s="151">
        <v>2.0299000000000001E-2</v>
      </c>
      <c r="AI847" s="151">
        <v>1.5865331765752299E-3</v>
      </c>
      <c r="AJ847" s="151">
        <v>3.02037444941108E-4</v>
      </c>
    </row>
    <row r="848" spans="1:36" s="8" customFormat="1" x14ac:dyDescent="0.2">
      <c r="A848" s="8">
        <v>1035</v>
      </c>
      <c r="B848" s="8">
        <v>9940</v>
      </c>
      <c r="C848" s="8" t="s">
        <v>1886</v>
      </c>
      <c r="D848" s="8" t="s">
        <v>1887</v>
      </c>
      <c r="E848" s="152" t="s">
        <v>425</v>
      </c>
      <c r="F848" s="8" t="s">
        <v>2731</v>
      </c>
      <c r="G848" s="8" t="s">
        <v>2732</v>
      </c>
      <c r="H848" s="8" t="s">
        <v>76</v>
      </c>
      <c r="I848" s="8" t="s">
        <v>229</v>
      </c>
      <c r="J848" s="8" t="s">
        <v>53</v>
      </c>
      <c r="K848" s="8" t="s">
        <v>53</v>
      </c>
      <c r="L848" s="8" t="s">
        <v>799</v>
      </c>
      <c r="M848" s="152" t="s">
        <v>311</v>
      </c>
      <c r="N848" s="8" t="s">
        <v>258</v>
      </c>
      <c r="O848" s="8" t="s">
        <v>62</v>
      </c>
      <c r="P848" s="8" t="s">
        <v>1419</v>
      </c>
      <c r="Q848" s="8" t="s">
        <v>65</v>
      </c>
      <c r="R848" s="8" t="s">
        <v>57</v>
      </c>
      <c r="S848" s="8" t="s">
        <v>1212</v>
      </c>
      <c r="T848" s="150">
        <v>2.1280000000000001</v>
      </c>
      <c r="U848" s="8" t="s">
        <v>1489</v>
      </c>
      <c r="V848" s="172">
        <v>0.01</v>
      </c>
      <c r="W848" s="151">
        <v>2.9090000000000001E-2</v>
      </c>
      <c r="X848" s="4" t="s">
        <v>614</v>
      </c>
      <c r="Y848" s="4"/>
      <c r="Z848" s="150">
        <v>3779928.72</v>
      </c>
      <c r="AA848" s="148">
        <v>1</v>
      </c>
      <c r="AB848" s="171">
        <v>107.58</v>
      </c>
      <c r="AD848" s="150">
        <v>4066.4470000000001</v>
      </c>
      <c r="AG848" s="8" t="s">
        <v>17</v>
      </c>
      <c r="AH848" s="151">
        <v>1.2598E-2</v>
      </c>
      <c r="AI848" s="151">
        <v>1.69654608097358E-3</v>
      </c>
      <c r="AJ848" s="151">
        <v>3.2298123423315101E-4</v>
      </c>
    </row>
    <row r="849" spans="1:36" s="8" customFormat="1" x14ac:dyDescent="0.2">
      <c r="A849" s="8">
        <v>1035</v>
      </c>
      <c r="B849" s="8">
        <v>9940</v>
      </c>
      <c r="C849" s="8" t="s">
        <v>1727</v>
      </c>
      <c r="D849" s="8" t="s">
        <v>1728</v>
      </c>
      <c r="E849" s="152" t="s">
        <v>425</v>
      </c>
      <c r="F849" s="8" t="s">
        <v>1829</v>
      </c>
      <c r="G849" s="8" t="s">
        <v>1830</v>
      </c>
      <c r="H849" s="8" t="s">
        <v>76</v>
      </c>
      <c r="I849" s="8" t="s">
        <v>229</v>
      </c>
      <c r="J849" s="8" t="s">
        <v>53</v>
      </c>
      <c r="K849" s="8" t="s">
        <v>53</v>
      </c>
      <c r="L849" s="8" t="s">
        <v>799</v>
      </c>
      <c r="M849" s="152" t="s">
        <v>311</v>
      </c>
      <c r="N849" s="8" t="s">
        <v>629</v>
      </c>
      <c r="O849" s="8" t="s">
        <v>62</v>
      </c>
      <c r="P849" s="8" t="s">
        <v>1488</v>
      </c>
      <c r="Q849" s="8" t="s">
        <v>65</v>
      </c>
      <c r="R849" s="8" t="s">
        <v>57</v>
      </c>
      <c r="S849" s="8" t="s">
        <v>1212</v>
      </c>
      <c r="T849" s="150">
        <v>2.2330000000000001</v>
      </c>
      <c r="U849" s="8" t="s">
        <v>1316</v>
      </c>
      <c r="V849" s="172">
        <v>3.0000000000000001E-3</v>
      </c>
      <c r="W849" s="151">
        <v>3.0030000000000001E-2</v>
      </c>
      <c r="X849" s="4" t="s">
        <v>614</v>
      </c>
      <c r="Y849" s="4"/>
      <c r="Z849" s="150">
        <v>12499536</v>
      </c>
      <c r="AA849" s="148">
        <v>1</v>
      </c>
      <c r="AB849" s="171">
        <v>104.88</v>
      </c>
      <c r="AD849" s="150">
        <v>13109.513000000001</v>
      </c>
      <c r="AG849" s="8" t="s">
        <v>17</v>
      </c>
      <c r="AH849" s="151">
        <v>2.4576000000000001E-2</v>
      </c>
      <c r="AI849" s="151">
        <v>5.4693671835122099E-3</v>
      </c>
      <c r="AJ849" s="151">
        <v>1.0412348849324199E-3</v>
      </c>
    </row>
    <row r="850" spans="1:36" s="8" customFormat="1" x14ac:dyDescent="0.2">
      <c r="A850" s="8">
        <v>1035</v>
      </c>
      <c r="B850" s="8">
        <v>9940</v>
      </c>
      <c r="C850" s="8" t="s">
        <v>1831</v>
      </c>
      <c r="D850" s="8" t="s">
        <v>1832</v>
      </c>
      <c r="E850" s="152" t="s">
        <v>425</v>
      </c>
      <c r="F850" s="8" t="s">
        <v>1833</v>
      </c>
      <c r="G850" s="8" t="s">
        <v>1834</v>
      </c>
      <c r="H850" s="8" t="s">
        <v>76</v>
      </c>
      <c r="I850" s="8" t="s">
        <v>228</v>
      </c>
      <c r="J850" s="8" t="s">
        <v>53</v>
      </c>
      <c r="K850" s="8" t="s">
        <v>53</v>
      </c>
      <c r="L850" s="8" t="s">
        <v>799</v>
      </c>
      <c r="M850" s="152" t="s">
        <v>311</v>
      </c>
      <c r="N850" s="8" t="s">
        <v>627</v>
      </c>
      <c r="O850" s="8" t="s">
        <v>62</v>
      </c>
      <c r="P850" s="8" t="s">
        <v>1488</v>
      </c>
      <c r="Q850" s="8" t="s">
        <v>70</v>
      </c>
      <c r="R850" s="8" t="s">
        <v>57</v>
      </c>
      <c r="S850" s="8" t="s">
        <v>1212</v>
      </c>
      <c r="T850" s="150">
        <v>1.194</v>
      </c>
      <c r="U850" s="8" t="s">
        <v>1726</v>
      </c>
      <c r="V850" s="172">
        <v>0.114</v>
      </c>
      <c r="W850" s="151">
        <v>5.978E-2</v>
      </c>
      <c r="X850" s="4" t="s">
        <v>614</v>
      </c>
      <c r="Y850" s="4"/>
      <c r="Z850" s="150">
        <v>912296.34</v>
      </c>
      <c r="AA850" s="148">
        <v>1</v>
      </c>
      <c r="AB850" s="171">
        <v>102.94</v>
      </c>
      <c r="AD850" s="150">
        <v>939.11800000000005</v>
      </c>
      <c r="AG850" s="8" t="s">
        <v>17</v>
      </c>
      <c r="AH850" s="151">
        <v>3.774E-3</v>
      </c>
      <c r="AI850" s="151">
        <v>3.9180557077512498E-4</v>
      </c>
      <c r="AJ850" s="151">
        <v>7.4590279773452902E-5</v>
      </c>
    </row>
    <row r="851" spans="1:36" s="8" customFormat="1" x14ac:dyDescent="0.2">
      <c r="A851" s="8">
        <v>1035</v>
      </c>
      <c r="B851" s="8">
        <v>9940</v>
      </c>
      <c r="C851" s="8" t="s">
        <v>1835</v>
      </c>
      <c r="D851" s="8" t="s">
        <v>1836</v>
      </c>
      <c r="E851" s="152" t="s">
        <v>425</v>
      </c>
      <c r="F851" s="8" t="s">
        <v>1837</v>
      </c>
      <c r="G851" s="8" t="s">
        <v>1838</v>
      </c>
      <c r="H851" s="8" t="s">
        <v>76</v>
      </c>
      <c r="I851" s="8" t="s">
        <v>228</v>
      </c>
      <c r="J851" s="8" t="s">
        <v>53</v>
      </c>
      <c r="K851" s="8" t="s">
        <v>53</v>
      </c>
      <c r="L851" s="8" t="s">
        <v>799</v>
      </c>
      <c r="M851" s="152" t="s">
        <v>311</v>
      </c>
      <c r="N851" s="8" t="s">
        <v>257</v>
      </c>
      <c r="O851" s="8" t="s">
        <v>62</v>
      </c>
      <c r="P851" s="8" t="s">
        <v>1544</v>
      </c>
      <c r="Q851" s="8" t="s">
        <v>70</v>
      </c>
      <c r="R851" s="8" t="s">
        <v>57</v>
      </c>
      <c r="S851" s="8" t="s">
        <v>1212</v>
      </c>
      <c r="T851" s="150">
        <v>0.57299999999999995</v>
      </c>
      <c r="U851" s="8" t="s">
        <v>1839</v>
      </c>
      <c r="V851" s="172">
        <v>0.03</v>
      </c>
      <c r="W851" s="151">
        <v>5.1549999999999999E-2</v>
      </c>
      <c r="X851" s="4" t="s">
        <v>614</v>
      </c>
      <c r="Y851" s="4"/>
      <c r="Z851" s="150">
        <v>2963.8</v>
      </c>
      <c r="AA851" s="148">
        <v>1</v>
      </c>
      <c r="AB851" s="171">
        <v>99.43</v>
      </c>
      <c r="AD851" s="150">
        <v>2.9470000000000001</v>
      </c>
      <c r="AG851" s="8" t="s">
        <v>17</v>
      </c>
      <c r="AH851" s="151">
        <v>2.0000000000000002E-5</v>
      </c>
      <c r="AI851" s="151">
        <v>1.2294669062234601E-6</v>
      </c>
      <c r="AJ851" s="151">
        <v>2.34060685574183E-7</v>
      </c>
    </row>
    <row r="852" spans="1:36" s="8" customFormat="1" x14ac:dyDescent="0.2">
      <c r="A852" s="8">
        <v>1035</v>
      </c>
      <c r="B852" s="8">
        <v>9940</v>
      </c>
      <c r="C852" s="8" t="s">
        <v>1835</v>
      </c>
      <c r="D852" s="8" t="s">
        <v>1836</v>
      </c>
      <c r="E852" s="152" t="s">
        <v>425</v>
      </c>
      <c r="F852" s="8" t="s">
        <v>1840</v>
      </c>
      <c r="G852" s="8" t="s">
        <v>1841</v>
      </c>
      <c r="H852" s="8" t="s">
        <v>76</v>
      </c>
      <c r="I852" s="8" t="s">
        <v>228</v>
      </c>
      <c r="J852" s="8" t="s">
        <v>53</v>
      </c>
      <c r="K852" s="8" t="s">
        <v>53</v>
      </c>
      <c r="L852" s="8" t="s">
        <v>799</v>
      </c>
      <c r="M852" s="152" t="s">
        <v>311</v>
      </c>
      <c r="N852" s="8" t="s">
        <v>257</v>
      </c>
      <c r="O852" s="8" t="s">
        <v>62</v>
      </c>
      <c r="P852" s="8" t="s">
        <v>1544</v>
      </c>
      <c r="Q852" s="8" t="s">
        <v>70</v>
      </c>
      <c r="R852" s="8" t="s">
        <v>57</v>
      </c>
      <c r="S852" s="8" t="s">
        <v>1212</v>
      </c>
      <c r="T852" s="150">
        <v>0.57099999999999995</v>
      </c>
      <c r="U852" s="8" t="s">
        <v>1839</v>
      </c>
      <c r="V852" s="172">
        <v>0.06</v>
      </c>
      <c r="W852" s="151">
        <v>5.2749999999999998E-2</v>
      </c>
      <c r="X852" s="4" t="s">
        <v>614</v>
      </c>
      <c r="Y852" s="4"/>
      <c r="Z852" s="150">
        <v>1150897.1000000001</v>
      </c>
      <c r="AA852" s="148">
        <v>1</v>
      </c>
      <c r="AB852" s="171">
        <v>101.55</v>
      </c>
      <c r="AD852" s="150">
        <v>1168.7360000000001</v>
      </c>
      <c r="AG852" s="8" t="s">
        <v>17</v>
      </c>
      <c r="AH852" s="151">
        <v>4.2680000000000001E-3</v>
      </c>
      <c r="AI852" s="151">
        <v>4.8760363395899302E-4</v>
      </c>
      <c r="AJ852" s="151">
        <v>9.2827907994264504E-5</v>
      </c>
    </row>
    <row r="853" spans="1:36" s="8" customFormat="1" x14ac:dyDescent="0.2">
      <c r="A853" s="8">
        <v>1035</v>
      </c>
      <c r="B853" s="8">
        <v>9940</v>
      </c>
      <c r="C853" s="8" t="s">
        <v>1842</v>
      </c>
      <c r="D853" s="8" t="s">
        <v>1843</v>
      </c>
      <c r="E853" s="152" t="s">
        <v>425</v>
      </c>
      <c r="F853" s="8" t="s">
        <v>1844</v>
      </c>
      <c r="G853" s="8" t="s">
        <v>1845</v>
      </c>
      <c r="H853" s="8" t="s">
        <v>76</v>
      </c>
      <c r="I853" s="8" t="s">
        <v>229</v>
      </c>
      <c r="J853" s="8" t="s">
        <v>53</v>
      </c>
      <c r="K853" s="8" t="s">
        <v>53</v>
      </c>
      <c r="L853" s="8" t="s">
        <v>799</v>
      </c>
      <c r="M853" s="152" t="s">
        <v>311</v>
      </c>
      <c r="N853" s="8" t="s">
        <v>625</v>
      </c>
      <c r="O853" s="8" t="s">
        <v>62</v>
      </c>
      <c r="P853" s="161" t="s">
        <v>298</v>
      </c>
      <c r="Q853" s="8" t="s">
        <v>298</v>
      </c>
      <c r="R853" s="8" t="s">
        <v>298</v>
      </c>
      <c r="S853" s="8" t="s">
        <v>1212</v>
      </c>
      <c r="T853" s="150">
        <v>2.234</v>
      </c>
      <c r="U853" s="8" t="s">
        <v>1651</v>
      </c>
      <c r="V853" s="172">
        <v>2.9499999999999998E-2</v>
      </c>
      <c r="W853" s="151">
        <v>3.6819999999999999E-2</v>
      </c>
      <c r="X853" s="4" t="s">
        <v>614</v>
      </c>
      <c r="Y853" s="4"/>
      <c r="Z853" s="150">
        <v>1955756.72</v>
      </c>
      <c r="AA853" s="148">
        <v>1</v>
      </c>
      <c r="AB853" s="171">
        <v>108.9</v>
      </c>
      <c r="AD853" s="150">
        <v>2129.819</v>
      </c>
      <c r="AG853" s="8" t="s">
        <v>17</v>
      </c>
      <c r="AH853" s="151">
        <v>8.0239999999999999E-3</v>
      </c>
      <c r="AI853" s="151">
        <v>8.8857322165456398E-4</v>
      </c>
      <c r="AJ853" s="151">
        <v>1.6916279437091699E-4</v>
      </c>
    </row>
    <row r="854" spans="1:36" s="8" customFormat="1" x14ac:dyDescent="0.2">
      <c r="A854" s="8">
        <v>1035</v>
      </c>
      <c r="B854" s="8">
        <v>9940</v>
      </c>
      <c r="C854" s="8" t="s">
        <v>1846</v>
      </c>
      <c r="D854" s="8" t="s">
        <v>1847</v>
      </c>
      <c r="E854" s="152" t="s">
        <v>425</v>
      </c>
      <c r="F854" s="8" t="s">
        <v>1848</v>
      </c>
      <c r="G854" s="8" t="s">
        <v>1849</v>
      </c>
      <c r="H854" s="8" t="s">
        <v>76</v>
      </c>
      <c r="I854" s="8" t="s">
        <v>228</v>
      </c>
      <c r="J854" s="8" t="s">
        <v>53</v>
      </c>
      <c r="K854" s="8" t="s">
        <v>53</v>
      </c>
      <c r="L854" s="8" t="s">
        <v>799</v>
      </c>
      <c r="M854" s="152" t="s">
        <v>311</v>
      </c>
      <c r="N854" s="8" t="s">
        <v>140</v>
      </c>
      <c r="O854" s="8" t="s">
        <v>62</v>
      </c>
      <c r="P854" s="8" t="s">
        <v>1372</v>
      </c>
      <c r="Q854" s="8" t="s">
        <v>70</v>
      </c>
      <c r="R854" s="8" t="s">
        <v>57</v>
      </c>
      <c r="S854" s="8" t="s">
        <v>1212</v>
      </c>
      <c r="T854" s="150">
        <v>1.9239999999999999</v>
      </c>
      <c r="U854" s="8" t="s">
        <v>1651</v>
      </c>
      <c r="V854" s="172">
        <v>5.5500000000000001E-2</v>
      </c>
      <c r="W854" s="151">
        <v>5.5469999999999998E-2</v>
      </c>
      <c r="X854" s="4" t="s">
        <v>614</v>
      </c>
      <c r="Y854" s="4"/>
      <c r="Z854" s="150">
        <v>1188000</v>
      </c>
      <c r="AA854" s="148">
        <v>1</v>
      </c>
      <c r="AB854" s="171">
        <v>100.02</v>
      </c>
      <c r="AD854" s="150">
        <v>1188.2380000000001</v>
      </c>
      <c r="AG854" s="8" t="s">
        <v>17</v>
      </c>
      <c r="AH854" s="151">
        <v>8.2500000000000004E-3</v>
      </c>
      <c r="AI854" s="151">
        <v>4.9573981571820005E-4</v>
      </c>
      <c r="AJ854" s="151">
        <v>9.43768397067623E-5</v>
      </c>
    </row>
    <row r="855" spans="1:36" s="8" customFormat="1" x14ac:dyDescent="0.2">
      <c r="A855" s="8">
        <v>1035</v>
      </c>
      <c r="B855" s="8">
        <v>9940</v>
      </c>
      <c r="C855" s="8" t="s">
        <v>1850</v>
      </c>
      <c r="D855" s="8" t="s">
        <v>1851</v>
      </c>
      <c r="E855" s="152" t="s">
        <v>425</v>
      </c>
      <c r="F855" s="8" t="s">
        <v>1852</v>
      </c>
      <c r="G855" s="8" t="s">
        <v>1853</v>
      </c>
      <c r="H855" s="8" t="s">
        <v>76</v>
      </c>
      <c r="I855" s="8" t="s">
        <v>228</v>
      </c>
      <c r="J855" s="8" t="s">
        <v>53</v>
      </c>
      <c r="K855" s="8" t="s">
        <v>53</v>
      </c>
      <c r="L855" s="8" t="s">
        <v>799</v>
      </c>
      <c r="M855" s="152" t="s">
        <v>311</v>
      </c>
      <c r="N855" s="8" t="s">
        <v>140</v>
      </c>
      <c r="O855" s="8" t="s">
        <v>62</v>
      </c>
      <c r="P855" s="8" t="s">
        <v>1488</v>
      </c>
      <c r="Q855" s="8" t="s">
        <v>70</v>
      </c>
      <c r="R855" s="8" t="s">
        <v>57</v>
      </c>
      <c r="S855" s="8" t="s">
        <v>1212</v>
      </c>
      <c r="T855" s="150">
        <v>1.379</v>
      </c>
      <c r="U855" s="8" t="s">
        <v>1322</v>
      </c>
      <c r="V855" s="172">
        <v>0.06</v>
      </c>
      <c r="W855" s="151">
        <v>5.423E-2</v>
      </c>
      <c r="X855" s="4" t="s">
        <v>614</v>
      </c>
      <c r="Y855" s="4"/>
      <c r="Z855" s="150">
        <v>987080.05</v>
      </c>
      <c r="AA855" s="148">
        <v>1</v>
      </c>
      <c r="AB855" s="171">
        <v>101.4</v>
      </c>
      <c r="AD855" s="150">
        <v>1000.899</v>
      </c>
      <c r="AG855" s="8" t="s">
        <v>17</v>
      </c>
      <c r="AH855" s="151">
        <v>3.9500000000000004E-3</v>
      </c>
      <c r="AI855" s="151">
        <v>4.1758110535747799E-4</v>
      </c>
      <c r="AJ855" s="151">
        <v>7.9497316526413005E-5</v>
      </c>
    </row>
    <row r="856" spans="1:36" s="8" customFormat="1" x14ac:dyDescent="0.2">
      <c r="A856" s="8">
        <v>1035</v>
      </c>
      <c r="B856" s="8">
        <v>9940</v>
      </c>
      <c r="C856" s="8" t="s">
        <v>1854</v>
      </c>
      <c r="D856" s="8" t="s">
        <v>1855</v>
      </c>
      <c r="E856" s="152" t="s">
        <v>425</v>
      </c>
      <c r="F856" s="8" t="s">
        <v>1856</v>
      </c>
      <c r="G856" s="8" t="s">
        <v>1857</v>
      </c>
      <c r="H856" s="8" t="s">
        <v>76</v>
      </c>
      <c r="I856" s="8" t="s">
        <v>228</v>
      </c>
      <c r="J856" s="8" t="s">
        <v>53</v>
      </c>
      <c r="K856" s="8" t="s">
        <v>314</v>
      </c>
      <c r="L856" s="8" t="s">
        <v>799</v>
      </c>
      <c r="M856" s="152" t="s">
        <v>311</v>
      </c>
      <c r="N856" s="8" t="s">
        <v>630</v>
      </c>
      <c r="O856" s="8" t="s">
        <v>62</v>
      </c>
      <c r="P856" s="161" t="s">
        <v>298</v>
      </c>
      <c r="Q856" s="8" t="s">
        <v>298</v>
      </c>
      <c r="R856" s="8" t="s">
        <v>298</v>
      </c>
      <c r="S856" s="8" t="s">
        <v>1212</v>
      </c>
      <c r="T856" s="150">
        <v>1.4419999999999999</v>
      </c>
      <c r="U856" s="8" t="s">
        <v>1800</v>
      </c>
      <c r="V856" s="172">
        <v>6.7500000000000004E-2</v>
      </c>
      <c r="W856" s="151">
        <v>6.6890000000000005E-2</v>
      </c>
      <c r="X856" s="4" t="s">
        <v>614</v>
      </c>
      <c r="Y856" s="4"/>
      <c r="Z856" s="150">
        <v>2669113</v>
      </c>
      <c r="AA856" s="148">
        <v>1</v>
      </c>
      <c r="AB856" s="171">
        <v>100.3</v>
      </c>
      <c r="AD856" s="150">
        <v>2677.12</v>
      </c>
      <c r="AG856" s="8" t="s">
        <v>17</v>
      </c>
      <c r="AH856" s="151">
        <v>8.3700000000000007E-3</v>
      </c>
      <c r="AI856" s="151">
        <v>1.11691057706919E-3</v>
      </c>
      <c r="AJ856" s="151">
        <v>2.1263268988417499E-4</v>
      </c>
    </row>
    <row r="857" spans="1:36" s="8" customFormat="1" x14ac:dyDescent="0.2">
      <c r="A857" s="8">
        <v>1035</v>
      </c>
      <c r="B857" s="8">
        <v>9940</v>
      </c>
      <c r="C857" s="8" t="s">
        <v>1858</v>
      </c>
      <c r="D857" s="8" t="s">
        <v>1859</v>
      </c>
      <c r="E857" s="152" t="s">
        <v>425</v>
      </c>
      <c r="F857" s="8" t="s">
        <v>1860</v>
      </c>
      <c r="G857" s="8" t="s">
        <v>1861</v>
      </c>
      <c r="H857" s="8" t="s">
        <v>76</v>
      </c>
      <c r="I857" s="8" t="s">
        <v>228</v>
      </c>
      <c r="J857" s="8" t="s">
        <v>53</v>
      </c>
      <c r="K857" s="8" t="s">
        <v>53</v>
      </c>
      <c r="L857" s="8" t="s">
        <v>799</v>
      </c>
      <c r="M857" s="152" t="s">
        <v>311</v>
      </c>
      <c r="N857" s="8" t="s">
        <v>140</v>
      </c>
      <c r="O857" s="8" t="s">
        <v>62</v>
      </c>
      <c r="P857" s="161" t="s">
        <v>298</v>
      </c>
      <c r="Q857" s="8" t="s">
        <v>298</v>
      </c>
      <c r="R857" s="8" t="s">
        <v>298</v>
      </c>
      <c r="S857" s="8" t="s">
        <v>1212</v>
      </c>
      <c r="T857" s="150">
        <v>2.0219999999999998</v>
      </c>
      <c r="U857" s="8" t="s">
        <v>1862</v>
      </c>
      <c r="V857" s="172">
        <v>4.4999999999999998E-2</v>
      </c>
      <c r="W857" s="151">
        <v>6.6989999999999994E-2</v>
      </c>
      <c r="X857" s="4" t="s">
        <v>614</v>
      </c>
      <c r="Y857" s="4"/>
      <c r="Z857" s="150">
        <v>1460085.62</v>
      </c>
      <c r="AA857" s="148">
        <v>1</v>
      </c>
      <c r="AB857" s="171">
        <v>96.33</v>
      </c>
      <c r="AD857" s="150">
        <v>1406.5</v>
      </c>
      <c r="AG857" s="8" t="s">
        <v>17</v>
      </c>
      <c r="AH857" s="151">
        <v>9.1260000000000004E-3</v>
      </c>
      <c r="AI857" s="151">
        <v>5.8680039046514097E-4</v>
      </c>
      <c r="AJ857" s="151">
        <v>1.11712565008647E-4</v>
      </c>
    </row>
    <row r="858" spans="1:36" s="8" customFormat="1" x14ac:dyDescent="0.2">
      <c r="A858" s="8">
        <v>1035</v>
      </c>
      <c r="B858" s="8">
        <v>9940</v>
      </c>
      <c r="C858" s="8" t="s">
        <v>1466</v>
      </c>
      <c r="D858" s="8" t="s">
        <v>1467</v>
      </c>
      <c r="E858" s="152" t="s">
        <v>425</v>
      </c>
      <c r="F858" s="8" t="s">
        <v>1863</v>
      </c>
      <c r="G858" s="8" t="s">
        <v>1864</v>
      </c>
      <c r="H858" s="8" t="s">
        <v>76</v>
      </c>
      <c r="I858" s="8" t="s">
        <v>228</v>
      </c>
      <c r="J858" s="8" t="s">
        <v>53</v>
      </c>
      <c r="K858" s="8" t="s">
        <v>53</v>
      </c>
      <c r="L858" s="8" t="s">
        <v>799</v>
      </c>
      <c r="M858" s="152" t="s">
        <v>311</v>
      </c>
      <c r="N858" s="8" t="s">
        <v>156</v>
      </c>
      <c r="O858" s="8" t="s">
        <v>62</v>
      </c>
      <c r="P858" s="161" t="s">
        <v>298</v>
      </c>
      <c r="Q858" s="8" t="s">
        <v>298</v>
      </c>
      <c r="R858" s="8" t="s">
        <v>298</v>
      </c>
      <c r="S858" s="8" t="s">
        <v>1212</v>
      </c>
      <c r="T858" s="150">
        <v>2.323</v>
      </c>
      <c r="U858" s="8" t="s">
        <v>1515</v>
      </c>
      <c r="V858" s="172">
        <v>7.4999999999999997E-2</v>
      </c>
      <c r="W858" s="151">
        <v>5.432E-2</v>
      </c>
      <c r="X858" s="4" t="s">
        <v>614</v>
      </c>
      <c r="Y858" s="4"/>
      <c r="Z858" s="150">
        <v>1893707.58</v>
      </c>
      <c r="AA858" s="148">
        <v>1</v>
      </c>
      <c r="AB858" s="171">
        <v>119.14</v>
      </c>
      <c r="AD858" s="150">
        <v>2256.163</v>
      </c>
      <c r="AG858" s="8" t="s">
        <v>17</v>
      </c>
      <c r="AH858" s="151">
        <v>1.3219E-2</v>
      </c>
      <c r="AI858" s="151">
        <v>9.4128475176860496E-4</v>
      </c>
      <c r="AJ858" s="151">
        <v>1.79197791501547E-4</v>
      </c>
    </row>
    <row r="859" spans="1:36" s="8" customFormat="1" x14ac:dyDescent="0.2">
      <c r="A859" s="8">
        <v>1035</v>
      </c>
      <c r="B859" s="8">
        <v>9940</v>
      </c>
      <c r="C859" s="8" t="s">
        <v>1691</v>
      </c>
      <c r="D859" s="8" t="s">
        <v>1692</v>
      </c>
      <c r="E859" s="152" t="s">
        <v>425</v>
      </c>
      <c r="F859" s="8" t="s">
        <v>1865</v>
      </c>
      <c r="G859" s="8" t="s">
        <v>1866</v>
      </c>
      <c r="H859" s="8" t="s">
        <v>76</v>
      </c>
      <c r="I859" s="8" t="s">
        <v>229</v>
      </c>
      <c r="J859" s="8" t="s">
        <v>53</v>
      </c>
      <c r="K859" s="8" t="s">
        <v>53</v>
      </c>
      <c r="L859" s="8" t="s">
        <v>799</v>
      </c>
      <c r="M859" s="152" t="s">
        <v>311</v>
      </c>
      <c r="N859" s="8" t="s">
        <v>140</v>
      </c>
      <c r="O859" s="8" t="s">
        <v>62</v>
      </c>
      <c r="P859" s="161" t="s">
        <v>298</v>
      </c>
      <c r="Q859" s="8" t="s">
        <v>298</v>
      </c>
      <c r="R859" s="8" t="s">
        <v>298</v>
      </c>
      <c r="S859" s="8" t="s">
        <v>1212</v>
      </c>
      <c r="T859" s="150">
        <v>3.2040000000000002</v>
      </c>
      <c r="U859" s="8" t="s">
        <v>1767</v>
      </c>
      <c r="V859" s="172">
        <v>3.7900000000000003E-2</v>
      </c>
      <c r="W859" s="151">
        <v>2.3009999999999999E-2</v>
      </c>
      <c r="X859" s="4" t="s">
        <v>614</v>
      </c>
      <c r="Y859" s="4"/>
      <c r="Z859" s="150">
        <v>5234576.09</v>
      </c>
      <c r="AA859" s="148">
        <v>1</v>
      </c>
      <c r="AB859" s="171">
        <v>114.47</v>
      </c>
      <c r="AD859" s="150">
        <v>5992.0190000000002</v>
      </c>
      <c r="AG859" s="8" t="s">
        <v>17</v>
      </c>
      <c r="AH859" s="151">
        <v>4.2958000000000003E-2</v>
      </c>
      <c r="AI859" s="151">
        <v>2.4999061794421002E-3</v>
      </c>
      <c r="AJ859" s="151">
        <v>4.7592151628439498E-4</v>
      </c>
    </row>
    <row r="860" spans="1:36" s="8" customFormat="1" x14ac:dyDescent="0.2">
      <c r="A860" s="8">
        <v>1035</v>
      </c>
      <c r="B860" s="8">
        <v>9940</v>
      </c>
      <c r="C860" s="8" t="s">
        <v>2733</v>
      </c>
      <c r="D860" s="8" t="s">
        <v>2734</v>
      </c>
      <c r="E860" s="152" t="s">
        <v>425</v>
      </c>
      <c r="F860" s="8" t="s">
        <v>2735</v>
      </c>
      <c r="G860" s="8" t="s">
        <v>2736</v>
      </c>
      <c r="H860" s="8" t="s">
        <v>76</v>
      </c>
      <c r="I860" s="8" t="s">
        <v>229</v>
      </c>
      <c r="J860" s="8" t="s">
        <v>53</v>
      </c>
      <c r="K860" s="8" t="s">
        <v>53</v>
      </c>
      <c r="L860" s="8" t="s">
        <v>799</v>
      </c>
      <c r="M860" s="152" t="s">
        <v>311</v>
      </c>
      <c r="N860" s="8" t="s">
        <v>629</v>
      </c>
      <c r="O860" s="8" t="s">
        <v>62</v>
      </c>
      <c r="P860" s="161" t="s">
        <v>298</v>
      </c>
      <c r="Q860" s="8" t="s">
        <v>298</v>
      </c>
      <c r="R860" s="8" t="s">
        <v>298</v>
      </c>
      <c r="S860" s="8" t="s">
        <v>1212</v>
      </c>
      <c r="T860" s="150">
        <v>1.919</v>
      </c>
      <c r="U860" s="8" t="s">
        <v>1446</v>
      </c>
      <c r="V860" s="172">
        <v>3.5180000000000003E-2</v>
      </c>
      <c r="W860" s="151">
        <v>3.3169999999999998E-2</v>
      </c>
      <c r="X860" s="4" t="s">
        <v>614</v>
      </c>
      <c r="Y860" s="4"/>
      <c r="Z860" s="150">
        <v>4155942</v>
      </c>
      <c r="AA860" s="148">
        <v>1</v>
      </c>
      <c r="AB860" s="171">
        <v>108.26</v>
      </c>
      <c r="AD860" s="150">
        <v>4499.223</v>
      </c>
      <c r="AG860" s="8" t="s">
        <v>17</v>
      </c>
      <c r="AH860" s="151">
        <v>5.9800000000000001E-3</v>
      </c>
      <c r="AI860" s="151">
        <v>1.8771025982580701E-3</v>
      </c>
      <c r="AJ860" s="151">
        <v>3.5735481680505398E-4</v>
      </c>
    </row>
    <row r="861" spans="1:36" s="8" customFormat="1" x14ac:dyDescent="0.2">
      <c r="A861" s="8">
        <v>1035</v>
      </c>
      <c r="B861" s="8">
        <v>9940</v>
      </c>
      <c r="C861" s="8" t="s">
        <v>1867</v>
      </c>
      <c r="D861" s="8" t="s">
        <v>1868</v>
      </c>
      <c r="E861" s="152" t="s">
        <v>425</v>
      </c>
      <c r="F861" s="8" t="s">
        <v>1869</v>
      </c>
      <c r="G861" s="8" t="s">
        <v>1870</v>
      </c>
      <c r="H861" s="8" t="s">
        <v>76</v>
      </c>
      <c r="I861" s="8" t="s">
        <v>228</v>
      </c>
      <c r="J861" s="8" t="s">
        <v>53</v>
      </c>
      <c r="K861" s="8" t="s">
        <v>53</v>
      </c>
      <c r="L861" s="8" t="s">
        <v>799</v>
      </c>
      <c r="M861" s="152" t="s">
        <v>311</v>
      </c>
      <c r="N861" s="8" t="s">
        <v>140</v>
      </c>
      <c r="O861" s="8" t="s">
        <v>62</v>
      </c>
      <c r="P861" s="161" t="s">
        <v>298</v>
      </c>
      <c r="Q861" s="8" t="s">
        <v>298</v>
      </c>
      <c r="R861" s="8" t="s">
        <v>298</v>
      </c>
      <c r="S861" s="8" t="s">
        <v>1212</v>
      </c>
      <c r="T861" s="150">
        <v>0.24399999999999999</v>
      </c>
      <c r="U861" s="8" t="s">
        <v>1537</v>
      </c>
      <c r="V861" s="172">
        <v>5.62E-2</v>
      </c>
      <c r="W861" s="151">
        <v>7.0050000000000001E-2</v>
      </c>
      <c r="X861" s="4" t="s">
        <v>614</v>
      </c>
      <c r="Y861" s="4"/>
      <c r="Z861" s="150">
        <v>6904631.0499999998</v>
      </c>
      <c r="AA861" s="148">
        <v>1</v>
      </c>
      <c r="AB861" s="171">
        <v>99.73</v>
      </c>
      <c r="AC861" s="150">
        <v>191.774</v>
      </c>
      <c r="AD861" s="150">
        <v>7077.7619999999997</v>
      </c>
      <c r="AG861" s="8" t="s">
        <v>17</v>
      </c>
      <c r="AH861" s="151">
        <v>3.4383999999999998E-2</v>
      </c>
      <c r="AI861" s="151">
        <v>2.9528846724153901E-3</v>
      </c>
      <c r="AJ861" s="151">
        <v>5.6215763706080697E-4</v>
      </c>
    </row>
    <row r="862" spans="1:36" s="8" customFormat="1" x14ac:dyDescent="0.2">
      <c r="A862" s="8">
        <v>1035</v>
      </c>
      <c r="B862" s="8">
        <v>9940</v>
      </c>
      <c r="C862" s="8" t="s">
        <v>1466</v>
      </c>
      <c r="D862" s="8" t="s">
        <v>1467</v>
      </c>
      <c r="E862" s="152" t="s">
        <v>425</v>
      </c>
      <c r="F862" s="8" t="s">
        <v>1468</v>
      </c>
      <c r="G862" s="8" t="s">
        <v>1469</v>
      </c>
      <c r="H862" s="8" t="s">
        <v>76</v>
      </c>
      <c r="I862" s="8" t="s">
        <v>228</v>
      </c>
      <c r="J862" s="8" t="s">
        <v>53</v>
      </c>
      <c r="K862" s="8" t="s">
        <v>53</v>
      </c>
      <c r="L862" s="8" t="s">
        <v>799</v>
      </c>
      <c r="M862" s="152" t="s">
        <v>311</v>
      </c>
      <c r="N862" s="8" t="s">
        <v>156</v>
      </c>
      <c r="O862" s="8" t="s">
        <v>62</v>
      </c>
      <c r="P862" s="161" t="s">
        <v>298</v>
      </c>
      <c r="Q862" s="8" t="s">
        <v>298</v>
      </c>
      <c r="R862" s="8" t="s">
        <v>298</v>
      </c>
      <c r="S862" s="8" t="s">
        <v>1212</v>
      </c>
      <c r="T862" s="150">
        <v>2.5779999999999998</v>
      </c>
      <c r="U862" s="8" t="s">
        <v>1470</v>
      </c>
      <c r="V862" s="172">
        <v>0.10539999999999999</v>
      </c>
      <c r="W862" s="151">
        <v>7.084E-2</v>
      </c>
      <c r="X862" s="4" t="s">
        <v>614</v>
      </c>
      <c r="Y862" s="4"/>
      <c r="Z862" s="150">
        <v>3515196.24</v>
      </c>
      <c r="AA862" s="148">
        <v>1</v>
      </c>
      <c r="AB862" s="171">
        <v>126.92</v>
      </c>
      <c r="AD862" s="150">
        <v>4461.4870000000001</v>
      </c>
      <c r="AG862" s="8" t="s">
        <v>17</v>
      </c>
      <c r="AH862" s="151">
        <v>1.4348E-2</v>
      </c>
      <c r="AI862" s="151">
        <v>1.8613590218187601E-3</v>
      </c>
      <c r="AJ862" s="151">
        <v>3.5435762161735099E-4</v>
      </c>
    </row>
    <row r="863" spans="1:36" s="8" customFormat="1" x14ac:dyDescent="0.2">
      <c r="A863" s="8">
        <v>1035</v>
      </c>
      <c r="B863" s="8">
        <v>9940</v>
      </c>
      <c r="C863" s="8" t="s">
        <v>1871</v>
      </c>
      <c r="D863" s="8" t="s">
        <v>1872</v>
      </c>
      <c r="E863" s="152" t="s">
        <v>425</v>
      </c>
      <c r="F863" s="8" t="s">
        <v>1873</v>
      </c>
      <c r="G863" s="8" t="s">
        <v>1874</v>
      </c>
      <c r="H863" s="8" t="s">
        <v>76</v>
      </c>
      <c r="I863" s="8" t="s">
        <v>228</v>
      </c>
      <c r="J863" s="8" t="s">
        <v>53</v>
      </c>
      <c r="K863" s="8" t="s">
        <v>53</v>
      </c>
      <c r="L863" s="8" t="s">
        <v>799</v>
      </c>
      <c r="M863" s="152" t="s">
        <v>311</v>
      </c>
      <c r="N863" s="8" t="s">
        <v>140</v>
      </c>
      <c r="O863" s="8" t="s">
        <v>62</v>
      </c>
      <c r="P863" s="8" t="s">
        <v>1372</v>
      </c>
      <c r="Q863" s="8" t="s">
        <v>70</v>
      </c>
      <c r="R863" s="8" t="s">
        <v>57</v>
      </c>
      <c r="S863" s="8" t="s">
        <v>1212</v>
      </c>
      <c r="T863" s="150">
        <v>1.5940000000000001</v>
      </c>
      <c r="U863" s="8" t="s">
        <v>1770</v>
      </c>
      <c r="V863" s="172">
        <v>6.9000000000000006E-2</v>
      </c>
      <c r="W863" s="151">
        <v>5.5539999999999999E-2</v>
      </c>
      <c r="X863" s="4" t="s">
        <v>614</v>
      </c>
      <c r="Y863" s="4"/>
      <c r="Z863" s="150">
        <v>1115997</v>
      </c>
      <c r="AA863" s="148">
        <v>1</v>
      </c>
      <c r="AB863" s="171">
        <v>104.29</v>
      </c>
      <c r="AD863" s="150">
        <v>1163.873</v>
      </c>
      <c r="AG863" s="8" t="s">
        <v>17</v>
      </c>
      <c r="AH863" s="151">
        <v>6.613E-3</v>
      </c>
      <c r="AI863" s="151">
        <v>4.8557487242753501E-4</v>
      </c>
      <c r="AJ863" s="151">
        <v>9.2441680994159099E-5</v>
      </c>
    </row>
    <row r="864" spans="1:36" s="8" customFormat="1" x14ac:dyDescent="0.2">
      <c r="A864" s="8">
        <v>1035</v>
      </c>
      <c r="B864" s="8">
        <v>9940</v>
      </c>
      <c r="C864" s="8" t="s">
        <v>1471</v>
      </c>
      <c r="D864" s="8" t="s">
        <v>1472</v>
      </c>
      <c r="E864" s="152" t="s">
        <v>425</v>
      </c>
      <c r="F864" s="8" t="s">
        <v>1473</v>
      </c>
      <c r="G864" s="8" t="s">
        <v>1474</v>
      </c>
      <c r="H864" s="8" t="s">
        <v>76</v>
      </c>
      <c r="I864" s="8" t="s">
        <v>228</v>
      </c>
      <c r="J864" s="8" t="s">
        <v>53</v>
      </c>
      <c r="K864" s="8" t="s">
        <v>53</v>
      </c>
      <c r="L864" s="8" t="s">
        <v>799</v>
      </c>
      <c r="M864" s="152" t="s">
        <v>311</v>
      </c>
      <c r="N864" s="8" t="s">
        <v>686</v>
      </c>
      <c r="O864" s="8" t="s">
        <v>62</v>
      </c>
      <c r="P864" s="161" t="s">
        <v>298</v>
      </c>
      <c r="Q864" s="8" t="s">
        <v>298</v>
      </c>
      <c r="R864" s="8" t="s">
        <v>298</v>
      </c>
      <c r="S864" s="8" t="s">
        <v>1212</v>
      </c>
      <c r="T864" s="150">
        <v>2.0760000000000001</v>
      </c>
      <c r="U864" s="8" t="s">
        <v>1475</v>
      </c>
      <c r="V864" s="172">
        <v>8.2500000000000004E-2</v>
      </c>
      <c r="W864" s="151">
        <v>6.8959999999999994E-2</v>
      </c>
      <c r="X864" s="4" t="s">
        <v>614</v>
      </c>
      <c r="Y864" s="4"/>
      <c r="Z864" s="150">
        <v>3607765.11</v>
      </c>
      <c r="AA864" s="148">
        <v>1</v>
      </c>
      <c r="AB864" s="171">
        <v>103.03</v>
      </c>
      <c r="AD864" s="150">
        <v>3717.08</v>
      </c>
      <c r="AG864" s="8" t="s">
        <v>17</v>
      </c>
      <c r="AH864" s="151">
        <v>4.5983999999999997E-2</v>
      </c>
      <c r="AI864" s="151">
        <v>1.5507881159060801E-3</v>
      </c>
      <c r="AJ864" s="151">
        <v>2.9523245217248601E-4</v>
      </c>
    </row>
    <row r="865" spans="1:36" s="8" customFormat="1" x14ac:dyDescent="0.2">
      <c r="A865" s="8">
        <v>1035</v>
      </c>
      <c r="B865" s="8">
        <v>9940</v>
      </c>
      <c r="C865" s="8" t="s">
        <v>2737</v>
      </c>
      <c r="D865" s="8" t="s">
        <v>2738</v>
      </c>
      <c r="E865" s="152" t="s">
        <v>425</v>
      </c>
      <c r="F865" s="8" t="s">
        <v>2739</v>
      </c>
      <c r="G865" s="8" t="s">
        <v>2740</v>
      </c>
      <c r="H865" s="8" t="s">
        <v>76</v>
      </c>
      <c r="I865" s="8" t="s">
        <v>228</v>
      </c>
      <c r="J865" s="8" t="s">
        <v>53</v>
      </c>
      <c r="K865" s="8" t="s">
        <v>53</v>
      </c>
      <c r="L865" s="8" t="s">
        <v>799</v>
      </c>
      <c r="M865" s="152" t="s">
        <v>311</v>
      </c>
      <c r="N865" s="8" t="s">
        <v>140</v>
      </c>
      <c r="O865" s="8" t="s">
        <v>62</v>
      </c>
      <c r="P865" s="161" t="s">
        <v>298</v>
      </c>
      <c r="Q865" s="8" t="s">
        <v>298</v>
      </c>
      <c r="R865" s="8" t="s">
        <v>298</v>
      </c>
      <c r="S865" s="8" t="s">
        <v>1212</v>
      </c>
      <c r="T865" s="150">
        <v>1.56</v>
      </c>
      <c r="U865" s="8" t="s">
        <v>1316</v>
      </c>
      <c r="V865" s="172">
        <v>8.7499999999999994E-2</v>
      </c>
      <c r="W865" s="151">
        <v>7.3410000000000003E-2</v>
      </c>
      <c r="X865" s="4" t="s">
        <v>614</v>
      </c>
      <c r="Y865" s="4"/>
      <c r="Z865" s="150">
        <v>801461</v>
      </c>
      <c r="AA865" s="148">
        <v>1</v>
      </c>
      <c r="AB865" s="171">
        <v>101.99</v>
      </c>
      <c r="AD865" s="150">
        <v>817.41</v>
      </c>
      <c r="AG865" s="8" t="s">
        <v>17</v>
      </c>
      <c r="AH865" s="151">
        <v>6.9690000000000004E-3</v>
      </c>
      <c r="AI865" s="151">
        <v>3.4102835948078601E-4</v>
      </c>
      <c r="AJ865" s="151">
        <v>6.4923530040753694E-5</v>
      </c>
    </row>
    <row r="866" spans="1:36" s="8" customFormat="1" x14ac:dyDescent="0.2">
      <c r="A866" s="8">
        <v>1035</v>
      </c>
      <c r="B866" s="8">
        <v>9940</v>
      </c>
      <c r="C866" s="8" t="s">
        <v>1215</v>
      </c>
      <c r="D866" s="8" t="s">
        <v>1476</v>
      </c>
      <c r="E866" s="152" t="s">
        <v>425</v>
      </c>
      <c r="F866" s="8" t="s">
        <v>1875</v>
      </c>
      <c r="G866" s="8" t="s">
        <v>1876</v>
      </c>
      <c r="H866" s="8" t="s">
        <v>76</v>
      </c>
      <c r="I866" s="8" t="s">
        <v>228</v>
      </c>
      <c r="J866" s="8" t="s">
        <v>53</v>
      </c>
      <c r="K866" s="8" t="s">
        <v>53</v>
      </c>
      <c r="L866" s="8" t="s">
        <v>799</v>
      </c>
      <c r="M866" s="152" t="s">
        <v>311</v>
      </c>
      <c r="N866" s="8" t="s">
        <v>256</v>
      </c>
      <c r="O866" s="8" t="s">
        <v>62</v>
      </c>
      <c r="P866" s="8" t="s">
        <v>1205</v>
      </c>
      <c r="Q866" s="8" t="s">
        <v>65</v>
      </c>
      <c r="R866" s="8" t="s">
        <v>57</v>
      </c>
      <c r="S866" s="8" t="s">
        <v>1212</v>
      </c>
      <c r="T866" s="150">
        <v>0.40300000000000002</v>
      </c>
      <c r="U866" s="8" t="s">
        <v>1877</v>
      </c>
      <c r="V866" s="172">
        <v>3.7600000000000001E-2</v>
      </c>
      <c r="W866" s="151">
        <v>4.4429999999999997E-2</v>
      </c>
      <c r="X866" s="4" t="s">
        <v>614</v>
      </c>
      <c r="Y866" s="4"/>
      <c r="Z866" s="150">
        <v>4513914</v>
      </c>
      <c r="AA866" s="148">
        <v>1</v>
      </c>
      <c r="AB866" s="171">
        <v>100.1</v>
      </c>
      <c r="AD866" s="150">
        <v>4518.4279999999999</v>
      </c>
      <c r="AG866" s="8" t="s">
        <v>17</v>
      </c>
      <c r="AH866" s="151">
        <v>3.7429999999999998E-3</v>
      </c>
      <c r="AI866" s="151">
        <v>1.88511508255784E-3</v>
      </c>
      <c r="AJ866" s="151">
        <v>3.5888019952081801E-4</v>
      </c>
    </row>
    <row r="867" spans="1:36" s="8" customFormat="1" x14ac:dyDescent="0.2">
      <c r="A867" s="8">
        <v>1035</v>
      </c>
      <c r="B867" s="8">
        <v>9940</v>
      </c>
      <c r="C867" s="8" t="s">
        <v>1215</v>
      </c>
      <c r="D867" s="8" t="s">
        <v>1476</v>
      </c>
      <c r="E867" s="152" t="s">
        <v>425</v>
      </c>
      <c r="F867" s="8" t="s">
        <v>1477</v>
      </c>
      <c r="G867" s="8" t="s">
        <v>1478</v>
      </c>
      <c r="H867" s="8" t="s">
        <v>76</v>
      </c>
      <c r="I867" s="8" t="s">
        <v>229</v>
      </c>
      <c r="J867" s="8" t="s">
        <v>53</v>
      </c>
      <c r="K867" s="8" t="s">
        <v>53</v>
      </c>
      <c r="L867" s="8" t="s">
        <v>799</v>
      </c>
      <c r="M867" s="152" t="s">
        <v>311</v>
      </c>
      <c r="N867" s="8" t="s">
        <v>256</v>
      </c>
      <c r="O867" s="8" t="s">
        <v>62</v>
      </c>
      <c r="P867" s="8" t="s">
        <v>1205</v>
      </c>
      <c r="Q867" s="8" t="s">
        <v>65</v>
      </c>
      <c r="R867" s="8" t="s">
        <v>57</v>
      </c>
      <c r="S867" s="8" t="s">
        <v>1212</v>
      </c>
      <c r="T867" s="150">
        <v>4.2240000000000002</v>
      </c>
      <c r="U867" s="8" t="s">
        <v>1479</v>
      </c>
      <c r="V867" s="172">
        <v>1.3899999999999999E-2</v>
      </c>
      <c r="W867" s="151">
        <v>2.298E-2</v>
      </c>
      <c r="X867" s="4" t="s">
        <v>614</v>
      </c>
      <c r="Y867" s="4"/>
      <c r="Z867" s="150">
        <v>8930317.0899999999</v>
      </c>
      <c r="AA867" s="148">
        <v>1</v>
      </c>
      <c r="AB867" s="171">
        <v>103.13</v>
      </c>
      <c r="AD867" s="150">
        <v>9209.8359999999993</v>
      </c>
      <c r="AG867" s="8" t="s">
        <v>17</v>
      </c>
      <c r="AH867" s="151">
        <v>5.581E-3</v>
      </c>
      <c r="AI867" s="151">
        <v>3.84239853109327E-3</v>
      </c>
      <c r="AJ867" s="151">
        <v>7.3149950591143399E-4</v>
      </c>
    </row>
    <row r="868" spans="1:36" s="8" customFormat="1" x14ac:dyDescent="0.2">
      <c r="A868" s="8">
        <v>1035</v>
      </c>
      <c r="B868" s="8">
        <v>9940</v>
      </c>
      <c r="C868" s="8" t="s">
        <v>2776</v>
      </c>
      <c r="D868" s="8" t="s">
        <v>2777</v>
      </c>
      <c r="E868" s="152" t="s">
        <v>425</v>
      </c>
      <c r="F868" s="8" t="s">
        <v>2886</v>
      </c>
      <c r="G868" s="8" t="s">
        <v>2887</v>
      </c>
      <c r="H868" s="8" t="s">
        <v>76</v>
      </c>
      <c r="I868" s="8" t="s">
        <v>229</v>
      </c>
      <c r="J868" s="8" t="s">
        <v>53</v>
      </c>
      <c r="K868" s="8" t="s">
        <v>53</v>
      </c>
      <c r="L868" s="8" t="s">
        <v>799</v>
      </c>
      <c r="M868" s="152" t="s">
        <v>311</v>
      </c>
      <c r="N868" s="8" t="s">
        <v>629</v>
      </c>
      <c r="O868" s="8" t="s">
        <v>62</v>
      </c>
      <c r="P868" s="8" t="s">
        <v>1497</v>
      </c>
      <c r="Q868" s="8" t="s">
        <v>65</v>
      </c>
      <c r="R868" s="8" t="s">
        <v>57</v>
      </c>
      <c r="S868" s="8" t="s">
        <v>1212</v>
      </c>
      <c r="T868" s="150">
        <v>3.3260000000000001</v>
      </c>
      <c r="U868" s="8" t="s">
        <v>1787</v>
      </c>
      <c r="V868" s="172">
        <v>2.7E-2</v>
      </c>
      <c r="W868" s="151">
        <v>3.0419999999999999E-2</v>
      </c>
      <c r="X868" s="4" t="s">
        <v>614</v>
      </c>
      <c r="Y868" s="4"/>
      <c r="Z868" s="150">
        <v>1269350.1000000001</v>
      </c>
      <c r="AA868" s="148">
        <v>1</v>
      </c>
      <c r="AB868" s="171">
        <v>105.87</v>
      </c>
      <c r="AD868" s="150">
        <v>1343.8610000000001</v>
      </c>
      <c r="AG868" s="8" t="s">
        <v>17</v>
      </c>
      <c r="AH868" s="151">
        <v>3.2230000000000002E-3</v>
      </c>
      <c r="AI868" s="151">
        <v>5.6066680614649702E-4</v>
      </c>
      <c r="AJ868" s="151">
        <v>1.06737364268253E-4</v>
      </c>
    </row>
    <row r="869" spans="1:36" s="8" customFormat="1" x14ac:dyDescent="0.2">
      <c r="A869" s="8">
        <v>1035</v>
      </c>
      <c r="B869" s="8">
        <v>9940</v>
      </c>
      <c r="C869" s="8" t="s">
        <v>1410</v>
      </c>
      <c r="D869" s="8" t="s">
        <v>1411</v>
      </c>
      <c r="E869" s="152" t="s">
        <v>425</v>
      </c>
      <c r="F869" s="8" t="s">
        <v>1878</v>
      </c>
      <c r="G869" s="8" t="s">
        <v>1879</v>
      </c>
      <c r="H869" s="8" t="s">
        <v>76</v>
      </c>
      <c r="I869" s="8" t="s">
        <v>229</v>
      </c>
      <c r="J869" s="8" t="s">
        <v>53</v>
      </c>
      <c r="K869" s="8" t="s">
        <v>53</v>
      </c>
      <c r="L869" s="8" t="s">
        <v>799</v>
      </c>
      <c r="M869" s="152" t="s">
        <v>311</v>
      </c>
      <c r="N869" s="8" t="s">
        <v>256</v>
      </c>
      <c r="O869" s="8" t="s">
        <v>62</v>
      </c>
      <c r="P869" s="8" t="s">
        <v>1205</v>
      </c>
      <c r="Q869" s="8" t="s">
        <v>65</v>
      </c>
      <c r="R869" s="8" t="s">
        <v>57</v>
      </c>
      <c r="S869" s="8" t="s">
        <v>1212</v>
      </c>
      <c r="T869" s="150">
        <v>3.7749999999999999</v>
      </c>
      <c r="U869" s="8" t="s">
        <v>1880</v>
      </c>
      <c r="V869" s="172">
        <v>1.6400000000000001E-2</v>
      </c>
      <c r="W869" s="151">
        <v>2.4490000000000001E-2</v>
      </c>
      <c r="X869" s="4" t="s">
        <v>614</v>
      </c>
      <c r="Y869" s="4"/>
      <c r="Z869" s="150">
        <v>13193675.609999999</v>
      </c>
      <c r="AA869" s="148">
        <v>1</v>
      </c>
      <c r="AB869" s="171">
        <v>103.92</v>
      </c>
      <c r="AD869" s="150">
        <v>13710.868</v>
      </c>
      <c r="AG869" s="8" t="s">
        <v>17</v>
      </c>
      <c r="AH869" s="151">
        <v>1.4019E-2</v>
      </c>
      <c r="AI869" s="151">
        <v>5.7202558006214897E-3</v>
      </c>
      <c r="AJ869" s="151">
        <v>1.0889979938262799E-3</v>
      </c>
    </row>
    <row r="870" spans="1:36" s="8" customFormat="1" x14ac:dyDescent="0.2">
      <c r="A870" s="8">
        <v>1035</v>
      </c>
      <c r="B870" s="8">
        <v>9940</v>
      </c>
      <c r="C870" s="8" t="s">
        <v>1677</v>
      </c>
      <c r="D870" s="8" t="s">
        <v>1678</v>
      </c>
      <c r="E870" s="152" t="s">
        <v>425</v>
      </c>
      <c r="F870" s="8" t="s">
        <v>1881</v>
      </c>
      <c r="G870" s="8" t="s">
        <v>1882</v>
      </c>
      <c r="H870" s="8" t="s">
        <v>76</v>
      </c>
      <c r="I870" s="8" t="s">
        <v>229</v>
      </c>
      <c r="J870" s="8" t="s">
        <v>53</v>
      </c>
      <c r="K870" s="8" t="s">
        <v>53</v>
      </c>
      <c r="L870" s="8" t="s">
        <v>799</v>
      </c>
      <c r="M870" s="152" t="s">
        <v>311</v>
      </c>
      <c r="N870" s="8" t="s">
        <v>258</v>
      </c>
      <c r="O870" s="8" t="s">
        <v>62</v>
      </c>
      <c r="P870" s="8" t="s">
        <v>1419</v>
      </c>
      <c r="Q870" s="8" t="s">
        <v>65</v>
      </c>
      <c r="R870" s="8" t="s">
        <v>57</v>
      </c>
      <c r="S870" s="8" t="s">
        <v>1212</v>
      </c>
      <c r="T870" s="150">
        <v>1.681</v>
      </c>
      <c r="U870" s="8" t="s">
        <v>1883</v>
      </c>
      <c r="V870" s="172">
        <v>3.2000000000000001E-2</v>
      </c>
      <c r="W870" s="151">
        <v>3.1660000000000001E-2</v>
      </c>
      <c r="X870" s="4" t="s">
        <v>614</v>
      </c>
      <c r="Y870" s="4"/>
      <c r="Z870" s="150">
        <v>7302895.9000000004</v>
      </c>
      <c r="AA870" s="148">
        <v>1</v>
      </c>
      <c r="AB870" s="171">
        <v>107.55</v>
      </c>
      <c r="AD870" s="150">
        <v>7854.2650000000003</v>
      </c>
      <c r="AG870" s="8" t="s">
        <v>17</v>
      </c>
      <c r="AH870" s="151">
        <v>9.5099999999999994E-3</v>
      </c>
      <c r="AI870" s="151">
        <v>3.2768460246373901E-3</v>
      </c>
      <c r="AJ870" s="151">
        <v>6.2383202277773201E-4</v>
      </c>
    </row>
    <row r="871" spans="1:36" s="8" customFormat="1" x14ac:dyDescent="0.2">
      <c r="A871" s="8">
        <v>1035</v>
      </c>
      <c r="B871" s="8">
        <v>9940</v>
      </c>
      <c r="C871" s="8" t="s">
        <v>1677</v>
      </c>
      <c r="D871" s="8" t="s">
        <v>1678</v>
      </c>
      <c r="E871" s="152" t="s">
        <v>425</v>
      </c>
      <c r="F871" s="8" t="s">
        <v>2888</v>
      </c>
      <c r="G871" s="8" t="s">
        <v>2889</v>
      </c>
      <c r="H871" s="8" t="s">
        <v>76</v>
      </c>
      <c r="I871" s="8" t="s">
        <v>228</v>
      </c>
      <c r="J871" s="8" t="s">
        <v>53</v>
      </c>
      <c r="K871" s="8" t="s">
        <v>53</v>
      </c>
      <c r="L871" s="8" t="s">
        <v>799</v>
      </c>
      <c r="M871" s="152" t="s">
        <v>311</v>
      </c>
      <c r="N871" s="8" t="s">
        <v>258</v>
      </c>
      <c r="O871" s="8" t="s">
        <v>62</v>
      </c>
      <c r="P871" s="8" t="s">
        <v>1419</v>
      </c>
      <c r="Q871" s="8" t="s">
        <v>65</v>
      </c>
      <c r="R871" s="8" t="s">
        <v>57</v>
      </c>
      <c r="S871" s="8" t="s">
        <v>1212</v>
      </c>
      <c r="T871" s="150">
        <v>1.732</v>
      </c>
      <c r="U871" s="8" t="s">
        <v>2890</v>
      </c>
      <c r="V871" s="172">
        <v>5.7000000000000002E-2</v>
      </c>
      <c r="W871" s="151">
        <v>5.4859999999999999E-2</v>
      </c>
      <c r="X871" s="4" t="s">
        <v>614</v>
      </c>
      <c r="Y871" s="4"/>
      <c r="Z871" s="150">
        <v>2141982.88</v>
      </c>
      <c r="AA871" s="148">
        <v>1</v>
      </c>
      <c r="AB871" s="171">
        <v>100.74</v>
      </c>
      <c r="AD871" s="150">
        <v>2157.8339999999998</v>
      </c>
      <c r="AG871" s="8" t="s">
        <v>17</v>
      </c>
      <c r="AH871" s="151">
        <v>2.3310000000000002E-3</v>
      </c>
      <c r="AI871" s="151">
        <v>9.0026103202712896E-4</v>
      </c>
      <c r="AJ871" s="151">
        <v>1.7138787004787601E-4</v>
      </c>
    </row>
    <row r="872" spans="1:36" s="8" customFormat="1" x14ac:dyDescent="0.2">
      <c r="A872" s="8">
        <v>1035</v>
      </c>
      <c r="B872" s="8">
        <v>9940</v>
      </c>
      <c r="C872" s="8" t="s">
        <v>1727</v>
      </c>
      <c r="D872" s="8" t="s">
        <v>1728</v>
      </c>
      <c r="E872" s="152" t="s">
        <v>425</v>
      </c>
      <c r="F872" s="8" t="s">
        <v>1884</v>
      </c>
      <c r="G872" s="8" t="s">
        <v>1885</v>
      </c>
      <c r="H872" s="8" t="s">
        <v>76</v>
      </c>
      <c r="I872" s="8" t="s">
        <v>229</v>
      </c>
      <c r="J872" s="8" t="s">
        <v>53</v>
      </c>
      <c r="K872" s="8" t="s">
        <v>53</v>
      </c>
      <c r="L872" s="8" t="s">
        <v>799</v>
      </c>
      <c r="M872" s="152" t="s">
        <v>311</v>
      </c>
      <c r="N872" s="8" t="s">
        <v>629</v>
      </c>
      <c r="O872" s="8" t="s">
        <v>62</v>
      </c>
      <c r="P872" s="8" t="s">
        <v>1488</v>
      </c>
      <c r="Q872" s="8" t="s">
        <v>65</v>
      </c>
      <c r="R872" s="8" t="s">
        <v>57</v>
      </c>
      <c r="S872" s="8" t="s">
        <v>1212</v>
      </c>
      <c r="T872" s="150">
        <v>1.738</v>
      </c>
      <c r="U872" s="8" t="s">
        <v>1726</v>
      </c>
      <c r="V872" s="172">
        <v>3.0000000000000001E-3</v>
      </c>
      <c r="W872" s="151">
        <v>2.886E-2</v>
      </c>
      <c r="X872" s="4" t="s">
        <v>614</v>
      </c>
      <c r="Y872" s="4"/>
      <c r="Z872" s="150">
        <v>5342638</v>
      </c>
      <c r="AA872" s="148">
        <v>1</v>
      </c>
      <c r="AB872" s="171">
        <v>102.33</v>
      </c>
      <c r="AD872" s="150">
        <v>5467.1210000000001</v>
      </c>
      <c r="AG872" s="8" t="s">
        <v>17</v>
      </c>
      <c r="AH872" s="151">
        <v>1.2976E-2</v>
      </c>
      <c r="AI872" s="151">
        <v>2.2809156920858302E-3</v>
      </c>
      <c r="AJ872" s="151">
        <v>4.3423103779703301E-4</v>
      </c>
    </row>
    <row r="873" spans="1:36" s="8" customFormat="1" x14ac:dyDescent="0.2">
      <c r="A873" s="8">
        <v>1035</v>
      </c>
      <c r="B873" s="8">
        <v>9940</v>
      </c>
      <c r="C873" s="8" t="s">
        <v>1886</v>
      </c>
      <c r="D873" s="8" t="s">
        <v>1887</v>
      </c>
      <c r="E873" s="152" t="s">
        <v>425</v>
      </c>
      <c r="F873" s="8" t="s">
        <v>1888</v>
      </c>
      <c r="G873" s="8" t="s">
        <v>1889</v>
      </c>
      <c r="H873" s="8" t="s">
        <v>76</v>
      </c>
      <c r="I873" s="8" t="s">
        <v>229</v>
      </c>
      <c r="J873" s="8" t="s">
        <v>53</v>
      </c>
      <c r="K873" s="8" t="s">
        <v>53</v>
      </c>
      <c r="L873" s="8" t="s">
        <v>799</v>
      </c>
      <c r="M873" s="152" t="s">
        <v>311</v>
      </c>
      <c r="N873" s="8" t="s">
        <v>258</v>
      </c>
      <c r="O873" s="8" t="s">
        <v>62</v>
      </c>
      <c r="P873" s="8" t="s">
        <v>1419</v>
      </c>
      <c r="Q873" s="8" t="s">
        <v>65</v>
      </c>
      <c r="R873" s="8" t="s">
        <v>57</v>
      </c>
      <c r="S873" s="8" t="s">
        <v>1212</v>
      </c>
      <c r="T873" s="150">
        <v>2.6259999999999999</v>
      </c>
      <c r="U873" s="8" t="s">
        <v>1890</v>
      </c>
      <c r="V873" s="172">
        <v>3.2300000000000002E-2</v>
      </c>
      <c r="W873" s="151">
        <v>2.9780000000000001E-2</v>
      </c>
      <c r="X873" s="4" t="s">
        <v>614</v>
      </c>
      <c r="Y873" s="4"/>
      <c r="Z873" s="150">
        <v>1465266.21</v>
      </c>
      <c r="AA873" s="148">
        <v>1</v>
      </c>
      <c r="AB873" s="171">
        <v>108.49</v>
      </c>
      <c r="AD873" s="150">
        <v>1589.6669999999999</v>
      </c>
      <c r="AG873" s="8" t="s">
        <v>17</v>
      </c>
      <c r="AH873" s="151">
        <v>2.8389999999999999E-3</v>
      </c>
      <c r="AI873" s="151">
        <v>6.6321868616336498E-4</v>
      </c>
      <c r="AJ873" s="151">
        <v>1.26260755440612E-4</v>
      </c>
    </row>
    <row r="874" spans="1:36" s="8" customFormat="1" x14ac:dyDescent="0.2">
      <c r="A874" s="8">
        <v>1035</v>
      </c>
      <c r="B874" s="8">
        <v>9940</v>
      </c>
      <c r="C874" s="8" t="s">
        <v>1701</v>
      </c>
      <c r="D874" s="8" t="s">
        <v>1702</v>
      </c>
      <c r="E874" s="152" t="s">
        <v>425</v>
      </c>
      <c r="F874" s="8" t="s">
        <v>1891</v>
      </c>
      <c r="G874" s="8" t="s">
        <v>1892</v>
      </c>
      <c r="H874" s="8" t="s">
        <v>76</v>
      </c>
      <c r="I874" s="8" t="s">
        <v>229</v>
      </c>
      <c r="J874" s="8" t="s">
        <v>53</v>
      </c>
      <c r="K874" s="8" t="s">
        <v>53</v>
      </c>
      <c r="L874" s="8" t="s">
        <v>799</v>
      </c>
      <c r="M874" s="152" t="s">
        <v>311</v>
      </c>
      <c r="N874" s="8" t="s">
        <v>75</v>
      </c>
      <c r="O874" s="8" t="s">
        <v>62</v>
      </c>
      <c r="P874" s="8" t="s">
        <v>1544</v>
      </c>
      <c r="Q874" s="8" t="s">
        <v>65</v>
      </c>
      <c r="R874" s="8" t="s">
        <v>57</v>
      </c>
      <c r="S874" s="8" t="s">
        <v>1212</v>
      </c>
      <c r="T874" s="150">
        <v>2.9510000000000001</v>
      </c>
      <c r="U874" s="8" t="s">
        <v>1893</v>
      </c>
      <c r="V874" s="172">
        <v>2.1999999999999999E-2</v>
      </c>
      <c r="W874" s="151">
        <v>2.7570000000000001E-2</v>
      </c>
      <c r="X874" s="4" t="s">
        <v>614</v>
      </c>
      <c r="Y874" s="4"/>
      <c r="Z874" s="150">
        <v>4271618.71</v>
      </c>
      <c r="AA874" s="148">
        <v>1</v>
      </c>
      <c r="AB874" s="171">
        <v>105.56</v>
      </c>
      <c r="AD874" s="150">
        <v>4509.1210000000001</v>
      </c>
      <c r="AG874" s="8" t="s">
        <v>17</v>
      </c>
      <c r="AH874" s="151">
        <v>1.3152E-2</v>
      </c>
      <c r="AI874" s="151">
        <v>1.88123206163762E-3</v>
      </c>
      <c r="AJ874" s="151">
        <v>3.5814096649707102E-4</v>
      </c>
    </row>
    <row r="875" spans="1:36" s="8" customFormat="1" x14ac:dyDescent="0.2">
      <c r="A875" s="8">
        <v>1035</v>
      </c>
      <c r="B875" s="8">
        <v>9940</v>
      </c>
      <c r="C875" s="8" t="s">
        <v>1701</v>
      </c>
      <c r="D875" s="8" t="s">
        <v>1702</v>
      </c>
      <c r="E875" s="152" t="s">
        <v>425</v>
      </c>
      <c r="F875" s="8" t="s">
        <v>1894</v>
      </c>
      <c r="G875" s="8" t="s">
        <v>1895</v>
      </c>
      <c r="H875" s="8" t="s">
        <v>76</v>
      </c>
      <c r="I875" s="8" t="s">
        <v>228</v>
      </c>
      <c r="J875" s="8" t="s">
        <v>53</v>
      </c>
      <c r="K875" s="8" t="s">
        <v>53</v>
      </c>
      <c r="L875" s="8" t="s">
        <v>799</v>
      </c>
      <c r="M875" s="152" t="s">
        <v>311</v>
      </c>
      <c r="N875" s="8" t="s">
        <v>75</v>
      </c>
      <c r="O875" s="8" t="s">
        <v>62</v>
      </c>
      <c r="P875" s="8" t="s">
        <v>1544</v>
      </c>
      <c r="Q875" s="8" t="s">
        <v>65</v>
      </c>
      <c r="R875" s="8" t="s">
        <v>57</v>
      </c>
      <c r="S875" s="8" t="s">
        <v>1212</v>
      </c>
      <c r="T875" s="150">
        <v>2.8079999999999998</v>
      </c>
      <c r="U875" s="8" t="s">
        <v>1893</v>
      </c>
      <c r="V875" s="172">
        <v>4.6800000000000001E-2</v>
      </c>
      <c r="W875" s="151">
        <v>5.2139999999999999E-2</v>
      </c>
      <c r="X875" s="4" t="s">
        <v>614</v>
      </c>
      <c r="Y875" s="4"/>
      <c r="Z875" s="150">
        <v>3812941.47</v>
      </c>
      <c r="AA875" s="148">
        <v>1</v>
      </c>
      <c r="AB875" s="171">
        <v>99.45</v>
      </c>
      <c r="AD875" s="150">
        <v>3791.97</v>
      </c>
      <c r="AG875" s="8" t="s">
        <v>17</v>
      </c>
      <c r="AH875" s="151">
        <v>9.4339999999999997E-3</v>
      </c>
      <c r="AI875" s="151">
        <v>1.5820326285945099E-3</v>
      </c>
      <c r="AJ875" s="151">
        <v>3.01180649739469E-4</v>
      </c>
    </row>
    <row r="876" spans="1:36" s="8" customFormat="1" x14ac:dyDescent="0.2">
      <c r="A876" s="8">
        <v>1035</v>
      </c>
      <c r="B876" s="8">
        <v>9940</v>
      </c>
      <c r="C876" s="8" t="s">
        <v>1896</v>
      </c>
      <c r="D876" s="8" t="s">
        <v>1897</v>
      </c>
      <c r="E876" s="152" t="s">
        <v>425</v>
      </c>
      <c r="F876" s="8" t="s">
        <v>1898</v>
      </c>
      <c r="G876" s="8" t="s">
        <v>1899</v>
      </c>
      <c r="H876" s="8" t="s">
        <v>76</v>
      </c>
      <c r="I876" s="8" t="s">
        <v>228</v>
      </c>
      <c r="J876" s="8" t="s">
        <v>53</v>
      </c>
      <c r="K876" s="8" t="s">
        <v>53</v>
      </c>
      <c r="L876" s="8" t="s">
        <v>799</v>
      </c>
      <c r="M876" s="152" t="s">
        <v>311</v>
      </c>
      <c r="N876" s="8" t="s">
        <v>267</v>
      </c>
      <c r="O876" s="8" t="s">
        <v>62</v>
      </c>
      <c r="P876" s="8" t="s">
        <v>1488</v>
      </c>
      <c r="Q876" s="8" t="s">
        <v>70</v>
      </c>
      <c r="R876" s="8" t="s">
        <v>57</v>
      </c>
      <c r="S876" s="8" t="s">
        <v>1212</v>
      </c>
      <c r="T876" s="150">
        <v>2.4860000000000002</v>
      </c>
      <c r="U876" s="8" t="s">
        <v>1900</v>
      </c>
      <c r="V876" s="172">
        <v>6.7500000000000004E-2</v>
      </c>
      <c r="W876" s="151">
        <v>5.5210000000000002E-2</v>
      </c>
      <c r="X876" s="4" t="s">
        <v>614</v>
      </c>
      <c r="Y876" s="4"/>
      <c r="Z876" s="150">
        <v>8865983.4600000009</v>
      </c>
      <c r="AA876" s="148">
        <v>1</v>
      </c>
      <c r="AB876" s="171">
        <v>106.07</v>
      </c>
      <c r="AD876" s="150">
        <v>9404.1489999999994</v>
      </c>
      <c r="AG876" s="8" t="s">
        <v>17</v>
      </c>
      <c r="AH876" s="151">
        <v>5.0660000000000002E-3</v>
      </c>
      <c r="AI876" s="151">
        <v>3.9234669242270304E-3</v>
      </c>
      <c r="AJ876" s="151">
        <v>7.4693296213480603E-4</v>
      </c>
    </row>
    <row r="877" spans="1:36" s="8" customFormat="1" x14ac:dyDescent="0.2">
      <c r="A877" s="8">
        <v>1035</v>
      </c>
      <c r="B877" s="8">
        <v>9940</v>
      </c>
      <c r="C877" s="8" t="s">
        <v>1901</v>
      </c>
      <c r="D877" s="8" t="s">
        <v>1902</v>
      </c>
      <c r="E877" s="4" t="s">
        <v>78</v>
      </c>
      <c r="F877" s="8" t="s">
        <v>1903</v>
      </c>
      <c r="G877" s="8" t="s">
        <v>1904</v>
      </c>
      <c r="H877" s="8" t="s">
        <v>76</v>
      </c>
      <c r="I877" s="8" t="s">
        <v>228</v>
      </c>
      <c r="J877" s="8" t="s">
        <v>53</v>
      </c>
      <c r="K877" s="8" t="s">
        <v>314</v>
      </c>
      <c r="L877" s="8" t="s">
        <v>799</v>
      </c>
      <c r="M877" s="152" t="s">
        <v>311</v>
      </c>
      <c r="N877" s="8" t="s">
        <v>630</v>
      </c>
      <c r="O877" s="8" t="s">
        <v>62</v>
      </c>
      <c r="P877" s="8" t="s">
        <v>1497</v>
      </c>
      <c r="Q877" s="8" t="s">
        <v>65</v>
      </c>
      <c r="R877" s="8" t="s">
        <v>57</v>
      </c>
      <c r="S877" s="8" t="s">
        <v>1212</v>
      </c>
      <c r="T877" s="150">
        <v>1.855</v>
      </c>
      <c r="U877" s="8" t="s">
        <v>1446</v>
      </c>
      <c r="V877" s="172">
        <v>6.8000000000000005E-2</v>
      </c>
      <c r="W877" s="151">
        <v>5.833E-2</v>
      </c>
      <c r="X877" s="4" t="s">
        <v>614</v>
      </c>
      <c r="Y877" s="4"/>
      <c r="Z877" s="150">
        <v>5474665.4400000004</v>
      </c>
      <c r="AA877" s="148">
        <v>1</v>
      </c>
      <c r="AB877" s="171">
        <v>101.93</v>
      </c>
      <c r="AD877" s="150">
        <v>5580.326</v>
      </c>
      <c r="AG877" s="8" t="s">
        <v>17</v>
      </c>
      <c r="AH877" s="151">
        <v>1.5734999999999999E-2</v>
      </c>
      <c r="AI877" s="151">
        <v>2.3281455008037498E-3</v>
      </c>
      <c r="AJ877" s="151">
        <v>4.4322244810022598E-4</v>
      </c>
    </row>
    <row r="878" spans="1:36" s="8" customFormat="1" x14ac:dyDescent="0.2">
      <c r="A878" s="8">
        <v>1035</v>
      </c>
      <c r="B878" s="8">
        <v>9940</v>
      </c>
      <c r="C878" s="8" t="s">
        <v>1682</v>
      </c>
      <c r="D878" s="8" t="s">
        <v>1683</v>
      </c>
      <c r="E878" s="152" t="s">
        <v>425</v>
      </c>
      <c r="F878" s="8" t="s">
        <v>1905</v>
      </c>
      <c r="G878" s="8" t="s">
        <v>1906</v>
      </c>
      <c r="H878" s="8" t="s">
        <v>76</v>
      </c>
      <c r="I878" s="8" t="s">
        <v>228</v>
      </c>
      <c r="J878" s="8" t="s">
        <v>53</v>
      </c>
      <c r="K878" s="8" t="s">
        <v>53</v>
      </c>
      <c r="L878" s="8" t="s">
        <v>799</v>
      </c>
      <c r="M878" s="152" t="s">
        <v>311</v>
      </c>
      <c r="N878" s="8" t="s">
        <v>625</v>
      </c>
      <c r="O878" s="8" t="s">
        <v>62</v>
      </c>
      <c r="P878" s="161" t="s">
        <v>298</v>
      </c>
      <c r="Q878" s="8" t="s">
        <v>298</v>
      </c>
      <c r="R878" s="8" t="s">
        <v>298</v>
      </c>
      <c r="S878" s="8" t="s">
        <v>1212</v>
      </c>
      <c r="T878" s="150">
        <v>2.5</v>
      </c>
      <c r="U878" s="8" t="s">
        <v>1907</v>
      </c>
      <c r="V878" s="172">
        <v>6.0499999999999998E-2</v>
      </c>
      <c r="W878" s="151">
        <v>6.0810000000000003E-2</v>
      </c>
      <c r="X878" s="4" t="s">
        <v>614</v>
      </c>
      <c r="Y878" s="4"/>
      <c r="Z878" s="150">
        <v>2549206</v>
      </c>
      <c r="AA878" s="148">
        <v>1</v>
      </c>
      <c r="AB878" s="171">
        <v>101.69</v>
      </c>
      <c r="AD878" s="150">
        <v>2592.288</v>
      </c>
      <c r="AG878" s="8" t="s">
        <v>17</v>
      </c>
      <c r="AH878" s="151">
        <v>1.1587E-2</v>
      </c>
      <c r="AI878" s="151">
        <v>1.0815178444881801E-3</v>
      </c>
      <c r="AJ878" s="151">
        <v>2.0589477183992401E-4</v>
      </c>
    </row>
    <row r="879" spans="1:36" s="8" customFormat="1" x14ac:dyDescent="0.2">
      <c r="A879" s="8">
        <v>1035</v>
      </c>
      <c r="B879" s="8">
        <v>9940</v>
      </c>
      <c r="C879" s="8" t="s">
        <v>1908</v>
      </c>
      <c r="D879" s="8" t="s">
        <v>1909</v>
      </c>
      <c r="E879" s="152" t="s">
        <v>425</v>
      </c>
      <c r="F879" s="8" t="s">
        <v>1910</v>
      </c>
      <c r="G879" s="8" t="s">
        <v>1911</v>
      </c>
      <c r="H879" s="8" t="s">
        <v>76</v>
      </c>
      <c r="I879" s="8" t="s">
        <v>601</v>
      </c>
      <c r="J879" s="8" t="s">
        <v>53</v>
      </c>
      <c r="K879" s="8" t="s">
        <v>53</v>
      </c>
      <c r="L879" s="8" t="s">
        <v>799</v>
      </c>
      <c r="M879" s="152" t="s">
        <v>311</v>
      </c>
      <c r="N879" s="8" t="s">
        <v>269</v>
      </c>
      <c r="O879" s="8" t="s">
        <v>62</v>
      </c>
      <c r="P879" s="8" t="s">
        <v>1544</v>
      </c>
      <c r="Q879" s="8" t="s">
        <v>65</v>
      </c>
      <c r="R879" s="8" t="s">
        <v>57</v>
      </c>
      <c r="S879" s="8" t="s">
        <v>1212</v>
      </c>
      <c r="T879" s="150">
        <v>3.0070000000000001</v>
      </c>
      <c r="U879" s="8" t="s">
        <v>1912</v>
      </c>
      <c r="V879" s="172">
        <v>2.8000000000000001E-2</v>
      </c>
      <c r="W879" s="151">
        <v>1E-4</v>
      </c>
      <c r="X879" s="4" t="s">
        <v>614</v>
      </c>
      <c r="Y879" s="4"/>
      <c r="Z879" s="150">
        <v>758363</v>
      </c>
      <c r="AA879" s="148">
        <v>1</v>
      </c>
      <c r="AB879" s="171">
        <v>113.3</v>
      </c>
      <c r="AD879" s="150">
        <v>859.22500000000002</v>
      </c>
      <c r="AG879" s="8" t="s">
        <v>17</v>
      </c>
      <c r="AH879" s="151">
        <v>5.0559999999999997E-3</v>
      </c>
      <c r="AI879" s="151">
        <v>3.58473912517058E-4</v>
      </c>
      <c r="AJ879" s="151">
        <v>6.8244740301250497E-5</v>
      </c>
    </row>
    <row r="880" spans="1:36" s="8" customFormat="1" x14ac:dyDescent="0.2">
      <c r="A880" s="8">
        <v>1035</v>
      </c>
      <c r="B880" s="8">
        <v>9940</v>
      </c>
      <c r="C880" s="8" t="s">
        <v>1647</v>
      </c>
      <c r="D880" s="8" t="s">
        <v>1648</v>
      </c>
      <c r="E880" s="152" t="s">
        <v>425</v>
      </c>
      <c r="F880" s="8" t="s">
        <v>1913</v>
      </c>
      <c r="G880" s="8" t="s">
        <v>1914</v>
      </c>
      <c r="H880" s="8" t="s">
        <v>76</v>
      </c>
      <c r="I880" s="8" t="s">
        <v>229</v>
      </c>
      <c r="J880" s="8" t="s">
        <v>53</v>
      </c>
      <c r="K880" s="8" t="s">
        <v>53</v>
      </c>
      <c r="L880" s="8" t="s">
        <v>799</v>
      </c>
      <c r="M880" s="152" t="s">
        <v>311</v>
      </c>
      <c r="N880" s="8" t="s">
        <v>629</v>
      </c>
      <c r="O880" s="8" t="s">
        <v>62</v>
      </c>
      <c r="P880" s="8" t="s">
        <v>1544</v>
      </c>
      <c r="Q880" s="8" t="s">
        <v>70</v>
      </c>
      <c r="R880" s="8" t="s">
        <v>57</v>
      </c>
      <c r="S880" s="8" t="s">
        <v>1212</v>
      </c>
      <c r="T880" s="150">
        <v>5.8840000000000003</v>
      </c>
      <c r="U880" s="8" t="s">
        <v>1638</v>
      </c>
      <c r="V880" s="172">
        <v>3.1800000000000002E-2</v>
      </c>
      <c r="W880" s="151">
        <v>3.1329999999999997E-2</v>
      </c>
      <c r="X880" s="4" t="s">
        <v>614</v>
      </c>
      <c r="Y880" s="4"/>
      <c r="Z880" s="150">
        <v>10235622.050000001</v>
      </c>
      <c r="AA880" s="148">
        <v>1</v>
      </c>
      <c r="AB880" s="171">
        <v>106.54</v>
      </c>
      <c r="AD880" s="150">
        <v>10905.031999999999</v>
      </c>
      <c r="AG880" s="8" t="s">
        <v>17</v>
      </c>
      <c r="AH880" s="151">
        <v>2.5194000000000001E-2</v>
      </c>
      <c r="AI880" s="151">
        <v>4.5496442977881702E-3</v>
      </c>
      <c r="AJ880" s="151">
        <v>8.6614194987158098E-4</v>
      </c>
    </row>
    <row r="881" spans="1:36" s="8" customFormat="1" x14ac:dyDescent="0.2">
      <c r="A881" s="8">
        <v>1035</v>
      </c>
      <c r="B881" s="8">
        <v>9940</v>
      </c>
      <c r="C881" s="8" t="s">
        <v>1915</v>
      </c>
      <c r="D881" s="8" t="s">
        <v>5202</v>
      </c>
      <c r="E881" s="4" t="s">
        <v>761</v>
      </c>
      <c r="F881" s="8" t="s">
        <v>1916</v>
      </c>
      <c r="G881" s="8" t="s">
        <v>1917</v>
      </c>
      <c r="H881" s="8" t="s">
        <v>76</v>
      </c>
      <c r="I881" s="8" t="s">
        <v>230</v>
      </c>
      <c r="J881" s="8" t="s">
        <v>53</v>
      </c>
      <c r="K881" s="8" t="s">
        <v>314</v>
      </c>
      <c r="L881" s="8" t="s">
        <v>799</v>
      </c>
      <c r="M881" s="152" t="s">
        <v>311</v>
      </c>
      <c r="N881" s="8" t="s">
        <v>627</v>
      </c>
      <c r="O881" s="8" t="s">
        <v>62</v>
      </c>
      <c r="P881" s="8" t="s">
        <v>1419</v>
      </c>
      <c r="Q881" s="8" t="s">
        <v>70</v>
      </c>
      <c r="R881" s="8" t="s">
        <v>57</v>
      </c>
      <c r="S881" s="8" t="s">
        <v>1212</v>
      </c>
      <c r="T881" s="150">
        <v>1.5529999999999999</v>
      </c>
      <c r="U881" s="8" t="s">
        <v>1918</v>
      </c>
      <c r="V881" s="172">
        <v>8.0549999999999997E-2</v>
      </c>
      <c r="W881" s="151">
        <v>8.133E-2</v>
      </c>
      <c r="X881" s="4" t="s">
        <v>614</v>
      </c>
      <c r="Y881" s="4"/>
      <c r="Z881" s="150">
        <v>6042667</v>
      </c>
      <c r="AA881" s="148">
        <v>1</v>
      </c>
      <c r="AB881" s="171">
        <v>101.45</v>
      </c>
      <c r="AD881" s="150">
        <v>6130.2860000000001</v>
      </c>
      <c r="AG881" s="8" t="s">
        <v>17</v>
      </c>
      <c r="AH881" s="151">
        <v>1.4352999999999999E-2</v>
      </c>
      <c r="AI881" s="151">
        <v>2.5575917552931602E-3</v>
      </c>
      <c r="AJ881" s="151">
        <v>4.8690345110760403E-4</v>
      </c>
    </row>
    <row r="882" spans="1:36" s="8" customFormat="1" x14ac:dyDescent="0.2">
      <c r="A882" s="8">
        <v>1035</v>
      </c>
      <c r="B882" s="8">
        <v>9940</v>
      </c>
      <c r="C882" s="8" t="s">
        <v>1919</v>
      </c>
      <c r="D882" s="8" t="s">
        <v>1920</v>
      </c>
      <c r="E882" s="152" t="s">
        <v>425</v>
      </c>
      <c r="F882" s="8" t="s">
        <v>1921</v>
      </c>
      <c r="G882" s="8" t="s">
        <v>1922</v>
      </c>
      <c r="H882" s="8" t="s">
        <v>76</v>
      </c>
      <c r="I882" s="8" t="s">
        <v>229</v>
      </c>
      <c r="J882" s="8" t="s">
        <v>53</v>
      </c>
      <c r="K882" s="8" t="s">
        <v>53</v>
      </c>
      <c r="L882" s="8" t="s">
        <v>799</v>
      </c>
      <c r="M882" s="152" t="s">
        <v>311</v>
      </c>
      <c r="N882" s="8" t="s">
        <v>629</v>
      </c>
      <c r="O882" s="8" t="s">
        <v>62</v>
      </c>
      <c r="P882" s="8" t="s">
        <v>1560</v>
      </c>
      <c r="Q882" s="8" t="s">
        <v>65</v>
      </c>
      <c r="R882" s="8" t="s">
        <v>57</v>
      </c>
      <c r="S882" s="8" t="s">
        <v>1212</v>
      </c>
      <c r="T882" s="150">
        <v>5.968</v>
      </c>
      <c r="U882" s="8" t="s">
        <v>1923</v>
      </c>
      <c r="V882" s="172">
        <v>3.61E-2</v>
      </c>
      <c r="W882" s="151">
        <v>3.091E-2</v>
      </c>
      <c r="X882" s="4" t="s">
        <v>614</v>
      </c>
      <c r="Y882" s="4"/>
      <c r="Z882" s="150">
        <v>1509718.02</v>
      </c>
      <c r="AA882" s="148">
        <v>1</v>
      </c>
      <c r="AB882" s="171">
        <v>109.14</v>
      </c>
      <c r="AC882" s="150">
        <v>34.686</v>
      </c>
      <c r="AD882" s="150">
        <v>1682.3920000000001</v>
      </c>
      <c r="AG882" s="8" t="s">
        <v>17</v>
      </c>
      <c r="AH882" s="151">
        <v>9.6100000000000005E-4</v>
      </c>
      <c r="AI882" s="151">
        <v>7.0190401164852898E-4</v>
      </c>
      <c r="AJ882" s="151">
        <v>1.3362550333165601E-4</v>
      </c>
    </row>
    <row r="883" spans="1:36" s="8" customFormat="1" x14ac:dyDescent="0.2">
      <c r="A883" s="8">
        <v>1035</v>
      </c>
      <c r="B883" s="8">
        <v>9940</v>
      </c>
      <c r="C883" s="8" t="s">
        <v>2206</v>
      </c>
      <c r="D883" s="8" t="s">
        <v>2207</v>
      </c>
      <c r="E883" s="152" t="s">
        <v>425</v>
      </c>
      <c r="F883" s="8" t="s">
        <v>2741</v>
      </c>
      <c r="G883" s="8" t="s">
        <v>2742</v>
      </c>
      <c r="H883" s="8" t="s">
        <v>76</v>
      </c>
      <c r="I883" s="8" t="s">
        <v>229</v>
      </c>
      <c r="J883" s="8" t="s">
        <v>53</v>
      </c>
      <c r="K883" s="8" t="s">
        <v>53</v>
      </c>
      <c r="L883" s="8" t="s">
        <v>799</v>
      </c>
      <c r="M883" s="152" t="s">
        <v>311</v>
      </c>
      <c r="N883" s="8" t="s">
        <v>156</v>
      </c>
      <c r="O883" s="8" t="s">
        <v>62</v>
      </c>
      <c r="P883" s="8" t="s">
        <v>1283</v>
      </c>
      <c r="Q883" s="8" t="s">
        <v>65</v>
      </c>
      <c r="R883" s="8" t="s">
        <v>57</v>
      </c>
      <c r="S883" s="8" t="s">
        <v>1212</v>
      </c>
      <c r="T883" s="150">
        <v>7.5179999999999998</v>
      </c>
      <c r="U883" s="8" t="s">
        <v>1926</v>
      </c>
      <c r="V883" s="172">
        <v>0.03</v>
      </c>
      <c r="W883" s="151">
        <v>2.87E-2</v>
      </c>
      <c r="X883" s="4" t="s">
        <v>614</v>
      </c>
      <c r="Y883" s="4"/>
      <c r="Z883" s="150">
        <v>11748161</v>
      </c>
      <c r="AA883" s="148">
        <v>1</v>
      </c>
      <c r="AB883" s="171">
        <v>105.85</v>
      </c>
      <c r="AD883" s="150">
        <v>12435.428</v>
      </c>
      <c r="AG883" s="8" t="s">
        <v>17</v>
      </c>
      <c r="AH883" s="151">
        <v>2.8800000000000002E-3</v>
      </c>
      <c r="AI883" s="151">
        <v>5.1881349256782099E-3</v>
      </c>
      <c r="AJ883" s="151">
        <v>9.8769508264819408E-4</v>
      </c>
    </row>
    <row r="884" spans="1:36" s="8" customFormat="1" x14ac:dyDescent="0.2">
      <c r="A884" s="8">
        <v>1035</v>
      </c>
      <c r="B884" s="8">
        <v>9940</v>
      </c>
      <c r="C884" s="8" t="s">
        <v>1410</v>
      </c>
      <c r="D884" s="8" t="s">
        <v>1411</v>
      </c>
      <c r="E884" s="152" t="s">
        <v>425</v>
      </c>
      <c r="F884" s="8" t="s">
        <v>1924</v>
      </c>
      <c r="G884" s="8" t="s">
        <v>1925</v>
      </c>
      <c r="H884" s="8" t="s">
        <v>76</v>
      </c>
      <c r="I884" s="8" t="s">
        <v>229</v>
      </c>
      <c r="J884" s="8" t="s">
        <v>53</v>
      </c>
      <c r="K884" s="8" t="s">
        <v>53</v>
      </c>
      <c r="L884" s="8" t="s">
        <v>799</v>
      </c>
      <c r="M884" s="152" t="s">
        <v>311</v>
      </c>
      <c r="N884" s="8" t="s">
        <v>256</v>
      </c>
      <c r="O884" s="8" t="s">
        <v>62</v>
      </c>
      <c r="P884" s="8" t="s">
        <v>1205</v>
      </c>
      <c r="Q884" s="8" t="s">
        <v>65</v>
      </c>
      <c r="R884" s="8" t="s">
        <v>57</v>
      </c>
      <c r="S884" s="8" t="s">
        <v>1212</v>
      </c>
      <c r="T884" s="150">
        <v>4.165</v>
      </c>
      <c r="U884" s="8" t="s">
        <v>1926</v>
      </c>
      <c r="V884" s="172">
        <v>2.06E-2</v>
      </c>
      <c r="W884" s="151">
        <v>2.3900000000000001E-2</v>
      </c>
      <c r="X884" s="4" t="s">
        <v>614</v>
      </c>
      <c r="Y884" s="4"/>
      <c r="Z884" s="150">
        <v>14499973.199999999</v>
      </c>
      <c r="AA884" s="148">
        <v>1</v>
      </c>
      <c r="AB884" s="171">
        <v>104.29</v>
      </c>
      <c r="AD884" s="150">
        <v>15122.022000000001</v>
      </c>
      <c r="AG884" s="8" t="s">
        <v>17</v>
      </c>
      <c r="AH884" s="151">
        <v>8.0549999999999997E-3</v>
      </c>
      <c r="AI884" s="151">
        <v>6.30899781701266E-3</v>
      </c>
      <c r="AJ884" s="151">
        <v>1.20108019732872E-3</v>
      </c>
    </row>
    <row r="885" spans="1:36" s="8" customFormat="1" x14ac:dyDescent="0.2">
      <c r="A885" s="8">
        <v>1035</v>
      </c>
      <c r="B885" s="8">
        <v>9940</v>
      </c>
      <c r="C885" s="8" t="s">
        <v>1480</v>
      </c>
      <c r="D885" s="8" t="s">
        <v>1481</v>
      </c>
      <c r="E885" s="152" t="s">
        <v>425</v>
      </c>
      <c r="F885" s="8" t="s">
        <v>1482</v>
      </c>
      <c r="G885" s="8" t="s">
        <v>1483</v>
      </c>
      <c r="H885" s="8" t="s">
        <v>76</v>
      </c>
      <c r="I885" s="8" t="s">
        <v>601</v>
      </c>
      <c r="J885" s="8" t="s">
        <v>53</v>
      </c>
      <c r="K885" s="8" t="s">
        <v>53</v>
      </c>
      <c r="L885" s="8" t="s">
        <v>799</v>
      </c>
      <c r="M885" s="152" t="s">
        <v>311</v>
      </c>
      <c r="N885" s="8" t="s">
        <v>259</v>
      </c>
      <c r="O885" s="8" t="s">
        <v>62</v>
      </c>
      <c r="P885" s="161" t="s">
        <v>298</v>
      </c>
      <c r="Q885" s="8" t="s">
        <v>298</v>
      </c>
      <c r="R885" s="8" t="s">
        <v>298</v>
      </c>
      <c r="S885" s="8" t="s">
        <v>1212</v>
      </c>
      <c r="T885" s="150">
        <v>3.262</v>
      </c>
      <c r="U885" s="8" t="s">
        <v>1456</v>
      </c>
      <c r="V885" s="172">
        <v>4.8500000000000001E-2</v>
      </c>
      <c r="W885" s="151">
        <v>3.057E-2</v>
      </c>
      <c r="X885" s="4" t="s">
        <v>614</v>
      </c>
      <c r="Y885" s="4"/>
      <c r="Z885" s="150">
        <v>3548330</v>
      </c>
      <c r="AA885" s="148">
        <v>1</v>
      </c>
      <c r="AB885" s="171">
        <v>106</v>
      </c>
      <c r="AD885" s="150">
        <v>3761.23</v>
      </c>
      <c r="AG885" s="8" t="s">
        <v>17</v>
      </c>
      <c r="AH885" s="151">
        <v>1.1828E-2</v>
      </c>
      <c r="AI885" s="151">
        <v>1.5692075119705E-3</v>
      </c>
      <c r="AJ885" s="151">
        <v>2.9873905853080001E-4</v>
      </c>
    </row>
    <row r="886" spans="1:36" s="8" customFormat="1" x14ac:dyDescent="0.2">
      <c r="A886" s="8">
        <v>1035</v>
      </c>
      <c r="B886" s="8">
        <v>9940</v>
      </c>
      <c r="C886" s="8" t="s">
        <v>1415</v>
      </c>
      <c r="D886" s="8" t="s">
        <v>1416</v>
      </c>
      <c r="E886" s="152" t="s">
        <v>425</v>
      </c>
      <c r="F886" s="8" t="s">
        <v>1927</v>
      </c>
      <c r="G886" s="8" t="s">
        <v>1928</v>
      </c>
      <c r="H886" s="8" t="s">
        <v>76</v>
      </c>
      <c r="I886" s="8" t="s">
        <v>228</v>
      </c>
      <c r="J886" s="8" t="s">
        <v>53</v>
      </c>
      <c r="K886" s="8" t="s">
        <v>53</v>
      </c>
      <c r="L886" s="8" t="s">
        <v>799</v>
      </c>
      <c r="M886" s="152" t="s">
        <v>311</v>
      </c>
      <c r="N886" s="8" t="s">
        <v>686</v>
      </c>
      <c r="O886" s="8" t="s">
        <v>62</v>
      </c>
      <c r="P886" s="8" t="s">
        <v>1419</v>
      </c>
      <c r="Q886" s="8" t="s">
        <v>65</v>
      </c>
      <c r="R886" s="8" t="s">
        <v>57</v>
      </c>
      <c r="S886" s="8" t="s">
        <v>1212</v>
      </c>
      <c r="T886" s="150">
        <v>3.6739999999999999</v>
      </c>
      <c r="U886" s="8" t="s">
        <v>1779</v>
      </c>
      <c r="V886" s="172">
        <v>5.5E-2</v>
      </c>
      <c r="W886" s="151">
        <v>5.5489999999999998E-2</v>
      </c>
      <c r="X886" s="4" t="s">
        <v>614</v>
      </c>
      <c r="Y886" s="4"/>
      <c r="Z886" s="150">
        <v>2745396.08</v>
      </c>
      <c r="AA886" s="148">
        <v>1</v>
      </c>
      <c r="AB886" s="171">
        <v>100.11</v>
      </c>
      <c r="AD886" s="150">
        <v>2748.4160000000002</v>
      </c>
      <c r="AG886" s="8" t="s">
        <v>17</v>
      </c>
      <c r="AH886" s="151">
        <v>5.3359999999999996E-3</v>
      </c>
      <c r="AI886" s="151">
        <v>1.1466555587317899E-3</v>
      </c>
      <c r="AJ886" s="151">
        <v>2.1829541310600201E-4</v>
      </c>
    </row>
    <row r="887" spans="1:36" s="8" customFormat="1" x14ac:dyDescent="0.2">
      <c r="A887" s="8">
        <v>1035</v>
      </c>
      <c r="B887" s="8">
        <v>9940</v>
      </c>
      <c r="C887" s="8" t="s">
        <v>1415</v>
      </c>
      <c r="D887" s="8" t="s">
        <v>1416</v>
      </c>
      <c r="E887" s="152" t="s">
        <v>425</v>
      </c>
      <c r="F887" s="8" t="s">
        <v>1929</v>
      </c>
      <c r="G887" s="8" t="s">
        <v>1930</v>
      </c>
      <c r="H887" s="8" t="s">
        <v>76</v>
      </c>
      <c r="I887" s="8" t="s">
        <v>229</v>
      </c>
      <c r="J887" s="8" t="s">
        <v>53</v>
      </c>
      <c r="K887" s="8" t="s">
        <v>53</v>
      </c>
      <c r="L887" s="8" t="s">
        <v>799</v>
      </c>
      <c r="M887" s="152" t="s">
        <v>311</v>
      </c>
      <c r="N887" s="8" t="s">
        <v>686</v>
      </c>
      <c r="O887" s="8" t="s">
        <v>62</v>
      </c>
      <c r="P887" s="8" t="s">
        <v>1419</v>
      </c>
      <c r="Q887" s="8" t="s">
        <v>65</v>
      </c>
      <c r="R887" s="8" t="s">
        <v>57</v>
      </c>
      <c r="S887" s="8" t="s">
        <v>1212</v>
      </c>
      <c r="T887" s="150">
        <v>3.8450000000000002</v>
      </c>
      <c r="U887" s="8" t="s">
        <v>1779</v>
      </c>
      <c r="V887" s="172">
        <v>0.03</v>
      </c>
      <c r="W887" s="151">
        <v>3.1919999999999997E-2</v>
      </c>
      <c r="X887" s="4" t="s">
        <v>614</v>
      </c>
      <c r="Y887" s="4"/>
      <c r="Z887" s="150">
        <v>17780034.690000001</v>
      </c>
      <c r="AA887" s="148">
        <v>1</v>
      </c>
      <c r="AB887" s="171">
        <v>103.67</v>
      </c>
      <c r="AD887" s="150">
        <v>18432.562000000002</v>
      </c>
      <c r="AG887" s="8" t="s">
        <v>17</v>
      </c>
      <c r="AH887" s="151">
        <v>3.0308999999999999E-2</v>
      </c>
      <c r="AI887" s="151">
        <v>7.6901748192557597E-3</v>
      </c>
      <c r="AJ887" s="151">
        <v>1.46402280636349E-3</v>
      </c>
    </row>
    <row r="888" spans="1:36" s="8" customFormat="1" x14ac:dyDescent="0.2">
      <c r="A888" s="8">
        <v>1035</v>
      </c>
      <c r="B888" s="8">
        <v>9940</v>
      </c>
      <c r="C888" s="8" t="s">
        <v>1931</v>
      </c>
      <c r="D888" s="8" t="s">
        <v>1932</v>
      </c>
      <c r="E888" s="152" t="s">
        <v>425</v>
      </c>
      <c r="F888" s="8" t="s">
        <v>1933</v>
      </c>
      <c r="G888" s="8" t="s">
        <v>1934</v>
      </c>
      <c r="H888" s="8" t="s">
        <v>76</v>
      </c>
      <c r="I888" s="8" t="s">
        <v>601</v>
      </c>
      <c r="J888" s="8" t="s">
        <v>53</v>
      </c>
      <c r="K888" s="8" t="s">
        <v>53</v>
      </c>
      <c r="L888" s="8" t="s">
        <v>799</v>
      </c>
      <c r="M888" s="152" t="s">
        <v>311</v>
      </c>
      <c r="N888" s="8" t="s">
        <v>140</v>
      </c>
      <c r="O888" s="8" t="s">
        <v>62</v>
      </c>
      <c r="P888" s="161" t="s">
        <v>298</v>
      </c>
      <c r="Q888" s="8" t="s">
        <v>298</v>
      </c>
      <c r="R888" s="8" t="s">
        <v>298</v>
      </c>
      <c r="S888" s="8" t="s">
        <v>1212</v>
      </c>
      <c r="T888" s="150">
        <v>2.7709999999999999</v>
      </c>
      <c r="U888" s="8" t="s">
        <v>1489</v>
      </c>
      <c r="V888" s="172">
        <v>5.5E-2</v>
      </c>
      <c r="W888" s="151">
        <v>5.4390000000000001E-2</v>
      </c>
      <c r="X888" s="4" t="s">
        <v>614</v>
      </c>
      <c r="Y888" s="4"/>
      <c r="Z888" s="150">
        <v>1520520</v>
      </c>
      <c r="AA888" s="148">
        <v>1</v>
      </c>
      <c r="AB888" s="171">
        <v>100.4</v>
      </c>
      <c r="AD888" s="150">
        <v>1526.6020000000001</v>
      </c>
      <c r="AG888" s="8" t="s">
        <v>17</v>
      </c>
      <c r="AH888" s="151">
        <v>2.8188999999999999E-2</v>
      </c>
      <c r="AI888" s="151">
        <v>6.3690749544890698E-4</v>
      </c>
      <c r="AJ888" s="151">
        <v>1.21251742749236E-4</v>
      </c>
    </row>
    <row r="889" spans="1:36" s="8" customFormat="1" x14ac:dyDescent="0.2">
      <c r="A889" s="8">
        <v>1035</v>
      </c>
      <c r="B889" s="8">
        <v>9940</v>
      </c>
      <c r="C889" s="8" t="s">
        <v>1801</v>
      </c>
      <c r="D889" s="8" t="s">
        <v>1802</v>
      </c>
      <c r="E889" s="152" t="s">
        <v>425</v>
      </c>
      <c r="F889" s="8" t="s">
        <v>1935</v>
      </c>
      <c r="G889" s="8" t="s">
        <v>1936</v>
      </c>
      <c r="H889" s="8" t="s">
        <v>76</v>
      </c>
      <c r="I889" s="8" t="s">
        <v>601</v>
      </c>
      <c r="J889" s="8" t="s">
        <v>53</v>
      </c>
      <c r="K889" s="8" t="s">
        <v>314</v>
      </c>
      <c r="L889" s="8" t="s">
        <v>799</v>
      </c>
      <c r="M889" s="152" t="s">
        <v>311</v>
      </c>
      <c r="N889" s="8" t="s">
        <v>625</v>
      </c>
      <c r="O889" s="8" t="s">
        <v>62</v>
      </c>
      <c r="P889" s="8" t="s">
        <v>1488</v>
      </c>
      <c r="Q889" s="8" t="s">
        <v>70</v>
      </c>
      <c r="R889" s="8" t="s">
        <v>57</v>
      </c>
      <c r="S889" s="8" t="s">
        <v>1212</v>
      </c>
      <c r="T889" s="150">
        <v>3.6869999999999998</v>
      </c>
      <c r="U889" s="8" t="s">
        <v>1489</v>
      </c>
      <c r="V889" s="172">
        <v>0.05</v>
      </c>
      <c r="W889" s="151">
        <v>2.6839999999999999E-2</v>
      </c>
      <c r="X889" s="4" t="s">
        <v>614</v>
      </c>
      <c r="Y889" s="4"/>
      <c r="Z889" s="150">
        <v>9149583</v>
      </c>
      <c r="AA889" s="148">
        <v>1</v>
      </c>
      <c r="AB889" s="171">
        <v>108.8</v>
      </c>
      <c r="AD889" s="150">
        <v>9954.7459999999992</v>
      </c>
      <c r="AG889" s="8" t="s">
        <v>17</v>
      </c>
      <c r="AH889" s="151">
        <v>2.2450000000000001E-2</v>
      </c>
      <c r="AI889" s="151">
        <v>4.1531795478163503E-3</v>
      </c>
      <c r="AJ889" s="151">
        <v>7.9066467535961898E-4</v>
      </c>
    </row>
    <row r="890" spans="1:36" s="8" customFormat="1" x14ac:dyDescent="0.2">
      <c r="A890" s="8">
        <v>1035</v>
      </c>
      <c r="B890" s="8">
        <v>9940</v>
      </c>
      <c r="C890" s="8" t="s">
        <v>1801</v>
      </c>
      <c r="D890" s="8" t="s">
        <v>1802</v>
      </c>
      <c r="E890" s="152" t="s">
        <v>425</v>
      </c>
      <c r="F890" s="8" t="s">
        <v>1937</v>
      </c>
      <c r="G890" s="8" t="s">
        <v>1938</v>
      </c>
      <c r="H890" s="8" t="s">
        <v>76</v>
      </c>
      <c r="I890" s="8" t="s">
        <v>228</v>
      </c>
      <c r="J890" s="8" t="s">
        <v>53</v>
      </c>
      <c r="K890" s="8" t="s">
        <v>314</v>
      </c>
      <c r="L890" s="8" t="s">
        <v>799</v>
      </c>
      <c r="M890" s="152" t="s">
        <v>311</v>
      </c>
      <c r="N890" s="8" t="s">
        <v>625</v>
      </c>
      <c r="O890" s="8" t="s">
        <v>62</v>
      </c>
      <c r="P890" s="8" t="s">
        <v>1488</v>
      </c>
      <c r="Q890" s="8" t="s">
        <v>70</v>
      </c>
      <c r="R890" s="8" t="s">
        <v>57</v>
      </c>
      <c r="S890" s="8" t="s">
        <v>1212</v>
      </c>
      <c r="T890" s="150">
        <v>3.4870000000000001</v>
      </c>
      <c r="U890" s="8" t="s">
        <v>1779</v>
      </c>
      <c r="V890" s="172">
        <v>6.9500000000000006E-2</v>
      </c>
      <c r="W890" s="151">
        <v>5.6640000000000003E-2</v>
      </c>
      <c r="X890" s="4" t="s">
        <v>614</v>
      </c>
      <c r="Y890" s="4"/>
      <c r="Z890" s="150">
        <v>2703976</v>
      </c>
      <c r="AA890" s="148">
        <v>1</v>
      </c>
      <c r="AB890" s="171">
        <v>104.73</v>
      </c>
      <c r="AD890" s="150">
        <v>2831.8739999999998</v>
      </c>
      <c r="AG890" s="8" t="s">
        <v>17</v>
      </c>
      <c r="AH890" s="151">
        <v>4.8380000000000003E-3</v>
      </c>
      <c r="AI890" s="151">
        <v>1.18147475473012E-3</v>
      </c>
      <c r="AJ890" s="151">
        <v>2.24924143692614E-4</v>
      </c>
    </row>
    <row r="891" spans="1:36" s="8" customFormat="1" x14ac:dyDescent="0.2">
      <c r="A891" s="8">
        <v>1035</v>
      </c>
      <c r="B891" s="8">
        <v>9940</v>
      </c>
      <c r="C891" s="8" t="s">
        <v>1484</v>
      </c>
      <c r="D891" s="8" t="s">
        <v>1485</v>
      </c>
      <c r="E891" s="152" t="s">
        <v>425</v>
      </c>
      <c r="F891" s="8" t="s">
        <v>1486</v>
      </c>
      <c r="G891" s="8" t="s">
        <v>1487</v>
      </c>
      <c r="H891" s="8" t="s">
        <v>76</v>
      </c>
      <c r="I891" s="8" t="s">
        <v>601</v>
      </c>
      <c r="J891" s="8" t="s">
        <v>53</v>
      </c>
      <c r="K891" s="8" t="s">
        <v>317</v>
      </c>
      <c r="L891" s="8" t="s">
        <v>799</v>
      </c>
      <c r="M891" s="152" t="s">
        <v>311</v>
      </c>
      <c r="N891" s="8" t="s">
        <v>630</v>
      </c>
      <c r="O891" s="8" t="s">
        <v>62</v>
      </c>
      <c r="P891" s="8" t="s">
        <v>1488</v>
      </c>
      <c r="Q891" s="8" t="s">
        <v>65</v>
      </c>
      <c r="R891" s="8" t="s">
        <v>57</v>
      </c>
      <c r="S891" s="8" t="s">
        <v>1212</v>
      </c>
      <c r="T891" s="150">
        <v>3.6859999999999999</v>
      </c>
      <c r="U891" s="8" t="s">
        <v>1489</v>
      </c>
      <c r="V891" s="172">
        <v>5.5E-2</v>
      </c>
      <c r="W891" s="151">
        <v>3.8620000000000002E-2</v>
      </c>
      <c r="X891" s="4" t="s">
        <v>614</v>
      </c>
      <c r="Y891" s="4"/>
      <c r="Z891" s="150">
        <v>8286164</v>
      </c>
      <c r="AA891" s="148">
        <v>1</v>
      </c>
      <c r="AB891" s="171">
        <v>108.8</v>
      </c>
      <c r="AD891" s="150">
        <v>9015.3459999999995</v>
      </c>
      <c r="AG891" s="8" t="s">
        <v>17</v>
      </c>
      <c r="AH891" s="151">
        <v>1.4432E-2</v>
      </c>
      <c r="AI891" s="151">
        <v>3.7612563167799202E-3</v>
      </c>
      <c r="AJ891" s="151">
        <v>7.1605199592555903E-4</v>
      </c>
    </row>
    <row r="892" spans="1:36" s="8" customFormat="1" x14ac:dyDescent="0.2">
      <c r="A892" s="8">
        <v>1035</v>
      </c>
      <c r="B892" s="8">
        <v>9940</v>
      </c>
      <c r="C892" s="8" t="s">
        <v>1939</v>
      </c>
      <c r="D892" s="8" t="s">
        <v>1940</v>
      </c>
      <c r="E892" s="152" t="s">
        <v>425</v>
      </c>
      <c r="F892" s="8" t="s">
        <v>1941</v>
      </c>
      <c r="G892" s="8" t="s">
        <v>1942</v>
      </c>
      <c r="H892" s="8" t="s">
        <v>76</v>
      </c>
      <c r="I892" s="8" t="s">
        <v>229</v>
      </c>
      <c r="J892" s="8" t="s">
        <v>53</v>
      </c>
      <c r="K892" s="8" t="s">
        <v>53</v>
      </c>
      <c r="L892" s="8" t="s">
        <v>799</v>
      </c>
      <c r="M892" s="152" t="s">
        <v>311</v>
      </c>
      <c r="N892" s="8" t="s">
        <v>629</v>
      </c>
      <c r="O892" s="8" t="s">
        <v>62</v>
      </c>
      <c r="P892" s="161" t="s">
        <v>298</v>
      </c>
      <c r="Q892" s="8" t="s">
        <v>298</v>
      </c>
      <c r="R892" s="8" t="s">
        <v>298</v>
      </c>
      <c r="S892" s="8" t="s">
        <v>1212</v>
      </c>
      <c r="T892" s="150">
        <v>2.694</v>
      </c>
      <c r="U892" s="8" t="s">
        <v>1456</v>
      </c>
      <c r="V892" s="172">
        <v>0.06</v>
      </c>
      <c r="W892" s="151">
        <v>3.9910000000000001E-2</v>
      </c>
      <c r="X892" s="4" t="s">
        <v>614</v>
      </c>
      <c r="Y892" s="4"/>
      <c r="Z892" s="150">
        <v>1439770</v>
      </c>
      <c r="AA892" s="148">
        <v>1</v>
      </c>
      <c r="AB892" s="171">
        <v>110.1</v>
      </c>
      <c r="AD892" s="150">
        <v>1585.1869999999999</v>
      </c>
      <c r="AG892" s="8" t="s">
        <v>17</v>
      </c>
      <c r="AH892" s="151">
        <v>1.8747E-2</v>
      </c>
      <c r="AI892" s="151">
        <v>6.6134937763182098E-4</v>
      </c>
      <c r="AJ892" s="151">
        <v>1.2590488442511E-4</v>
      </c>
    </row>
    <row r="893" spans="1:36" s="8" customFormat="1" x14ac:dyDescent="0.2">
      <c r="A893" s="8">
        <v>1035</v>
      </c>
      <c r="B893" s="8">
        <v>9940</v>
      </c>
      <c r="C893" s="8" t="s">
        <v>1896</v>
      </c>
      <c r="D893" s="8" t="s">
        <v>1897</v>
      </c>
      <c r="E893" s="152" t="s">
        <v>425</v>
      </c>
      <c r="F893" s="8" t="s">
        <v>1943</v>
      </c>
      <c r="G893" s="8" t="s">
        <v>1944</v>
      </c>
      <c r="H893" s="8" t="s">
        <v>76</v>
      </c>
      <c r="I893" s="8" t="s">
        <v>228</v>
      </c>
      <c r="J893" s="8" t="s">
        <v>53</v>
      </c>
      <c r="K893" s="8" t="s">
        <v>53</v>
      </c>
      <c r="L893" s="8" t="s">
        <v>799</v>
      </c>
      <c r="M893" s="152" t="s">
        <v>311</v>
      </c>
      <c r="N893" s="8" t="s">
        <v>267</v>
      </c>
      <c r="O893" s="8" t="s">
        <v>62</v>
      </c>
      <c r="P893" s="8" t="s">
        <v>1488</v>
      </c>
      <c r="Q893" s="8" t="s">
        <v>70</v>
      </c>
      <c r="R893" s="8" t="s">
        <v>57</v>
      </c>
      <c r="S893" s="8" t="s">
        <v>1212</v>
      </c>
      <c r="T893" s="150">
        <v>3.726</v>
      </c>
      <c r="U893" s="8" t="s">
        <v>1945</v>
      </c>
      <c r="V893" s="172">
        <v>6.5199999999999994E-2</v>
      </c>
      <c r="W893" s="151">
        <v>5.5500000000000001E-2</v>
      </c>
      <c r="X893" s="4" t="s">
        <v>614</v>
      </c>
      <c r="Y893" s="4"/>
      <c r="Z893" s="150">
        <v>17664903</v>
      </c>
      <c r="AA893" s="148">
        <v>1</v>
      </c>
      <c r="AB893" s="171">
        <v>104.96</v>
      </c>
      <c r="AD893" s="150">
        <v>18541.081999999999</v>
      </c>
      <c r="AG893" s="8" t="s">
        <v>17</v>
      </c>
      <c r="AH893" s="151">
        <v>1.3263E-2</v>
      </c>
      <c r="AI893" s="151">
        <v>7.7354501048373702E-3</v>
      </c>
      <c r="AJ893" s="151">
        <v>1.4726421228568099E-3</v>
      </c>
    </row>
    <row r="894" spans="1:36" s="8" customFormat="1" x14ac:dyDescent="0.2">
      <c r="A894" s="8">
        <v>1035</v>
      </c>
      <c r="B894" s="8">
        <v>9940</v>
      </c>
      <c r="C894" s="8" t="s">
        <v>1946</v>
      </c>
      <c r="D894" s="8" t="s">
        <v>1947</v>
      </c>
      <c r="E894" s="152" t="s">
        <v>425</v>
      </c>
      <c r="F894" s="8" t="s">
        <v>1948</v>
      </c>
      <c r="G894" s="8" t="s">
        <v>1949</v>
      </c>
      <c r="H894" s="8" t="s">
        <v>76</v>
      </c>
      <c r="I894" s="8" t="s">
        <v>229</v>
      </c>
      <c r="J894" s="8" t="s">
        <v>53</v>
      </c>
      <c r="K894" s="8" t="s">
        <v>53</v>
      </c>
      <c r="L894" s="8" t="s">
        <v>799</v>
      </c>
      <c r="M894" s="152" t="s">
        <v>311</v>
      </c>
      <c r="N894" s="8" t="s">
        <v>629</v>
      </c>
      <c r="O894" s="8" t="s">
        <v>62</v>
      </c>
      <c r="P894" s="161" t="s">
        <v>298</v>
      </c>
      <c r="Q894" s="8" t="s">
        <v>298</v>
      </c>
      <c r="R894" s="8" t="s">
        <v>298</v>
      </c>
      <c r="S894" s="8" t="s">
        <v>1212</v>
      </c>
      <c r="T894" s="150">
        <v>2.391</v>
      </c>
      <c r="U894" s="8" t="s">
        <v>1475</v>
      </c>
      <c r="V894" s="172">
        <v>4.2000000000000003E-2</v>
      </c>
      <c r="W894" s="151">
        <v>3.3160000000000002E-2</v>
      </c>
      <c r="X894" s="4" t="s">
        <v>614</v>
      </c>
      <c r="Y894" s="4"/>
      <c r="Z894" s="150">
        <v>2260000</v>
      </c>
      <c r="AA894" s="148">
        <v>1</v>
      </c>
      <c r="AB894" s="171">
        <v>106.3</v>
      </c>
      <c r="AD894" s="150">
        <v>2402.38</v>
      </c>
      <c r="AG894" s="8" t="s">
        <v>17</v>
      </c>
      <c r="AH894" s="151">
        <v>2.2599999999999999E-2</v>
      </c>
      <c r="AI894" s="151">
        <v>1.0022872685438401E-3</v>
      </c>
      <c r="AJ894" s="151">
        <v>1.90811191444145E-4</v>
      </c>
    </row>
    <row r="895" spans="1:36" s="8" customFormat="1" x14ac:dyDescent="0.2">
      <c r="A895" s="8">
        <v>1035</v>
      </c>
      <c r="B895" s="8">
        <v>9940</v>
      </c>
      <c r="C895" s="8" t="s">
        <v>1950</v>
      </c>
      <c r="D895" s="8" t="s">
        <v>1951</v>
      </c>
      <c r="E895" s="152" t="s">
        <v>425</v>
      </c>
      <c r="F895" s="8" t="s">
        <v>1952</v>
      </c>
      <c r="G895" s="8" t="s">
        <v>1953</v>
      </c>
      <c r="H895" s="8" t="s">
        <v>76</v>
      </c>
      <c r="I895" s="8" t="s">
        <v>228</v>
      </c>
      <c r="J895" s="8" t="s">
        <v>53</v>
      </c>
      <c r="K895" s="8" t="s">
        <v>53</v>
      </c>
      <c r="L895" s="8" t="s">
        <v>799</v>
      </c>
      <c r="M895" s="152" t="s">
        <v>311</v>
      </c>
      <c r="N895" s="8" t="s">
        <v>140</v>
      </c>
      <c r="O895" s="8" t="s">
        <v>62</v>
      </c>
      <c r="P895" s="161" t="s">
        <v>298</v>
      </c>
      <c r="Q895" s="8" t="s">
        <v>298</v>
      </c>
      <c r="R895" s="8" t="s">
        <v>298</v>
      </c>
      <c r="S895" s="8" t="s">
        <v>1212</v>
      </c>
      <c r="T895" s="150">
        <v>1.873</v>
      </c>
      <c r="U895" s="8" t="s">
        <v>1475</v>
      </c>
      <c r="V895" s="172">
        <v>8.5000000000000006E-2</v>
      </c>
      <c r="W895" s="151">
        <v>6.3820000000000002E-2</v>
      </c>
      <c r="X895" s="4" t="s">
        <v>614</v>
      </c>
      <c r="Y895" s="4"/>
      <c r="Z895" s="150">
        <v>3752030</v>
      </c>
      <c r="AA895" s="148">
        <v>1</v>
      </c>
      <c r="AB895" s="171">
        <v>104.13</v>
      </c>
      <c r="AD895" s="150">
        <v>3906.989</v>
      </c>
      <c r="AG895" s="8" t="s">
        <v>17</v>
      </c>
      <c r="AH895" s="151">
        <v>2.886E-2</v>
      </c>
      <c r="AI895" s="151">
        <v>1.63001905263638E-3</v>
      </c>
      <c r="AJ895" s="151">
        <v>3.1031610125315998E-4</v>
      </c>
    </row>
    <row r="896" spans="1:36" s="8" customFormat="1" x14ac:dyDescent="0.2">
      <c r="A896" s="8">
        <v>1035</v>
      </c>
      <c r="B896" s="8">
        <v>9940</v>
      </c>
      <c r="C896" s="8" t="s">
        <v>1215</v>
      </c>
      <c r="D896" s="8" t="s">
        <v>1476</v>
      </c>
      <c r="E896" s="152" t="s">
        <v>425</v>
      </c>
      <c r="F896" s="8" t="s">
        <v>1954</v>
      </c>
      <c r="G896" s="8" t="s">
        <v>1955</v>
      </c>
      <c r="H896" s="8" t="s">
        <v>76</v>
      </c>
      <c r="I896" s="8" t="s">
        <v>229</v>
      </c>
      <c r="J896" s="8" t="s">
        <v>53</v>
      </c>
      <c r="K896" s="8" t="s">
        <v>53</v>
      </c>
      <c r="L896" s="8" t="s">
        <v>799</v>
      </c>
      <c r="M896" s="152" t="s">
        <v>311</v>
      </c>
      <c r="N896" s="8" t="s">
        <v>256</v>
      </c>
      <c r="O896" s="8" t="s">
        <v>62</v>
      </c>
      <c r="P896" s="8" t="s">
        <v>1205</v>
      </c>
      <c r="Q896" s="8" t="s">
        <v>65</v>
      </c>
      <c r="R896" s="8" t="s">
        <v>57</v>
      </c>
      <c r="S896" s="8" t="s">
        <v>1212</v>
      </c>
      <c r="T896" s="150">
        <v>1.7869999999999999</v>
      </c>
      <c r="U896" s="8" t="s">
        <v>1956</v>
      </c>
      <c r="V896" s="172">
        <v>6.0000000000000001E-3</v>
      </c>
      <c r="W896" s="151">
        <v>2.2329999999999999E-2</v>
      </c>
      <c r="X896" s="4" t="s">
        <v>614</v>
      </c>
      <c r="Y896" s="4"/>
      <c r="Z896" s="150">
        <v>12275207.449999999</v>
      </c>
      <c r="AA896" s="148">
        <v>1</v>
      </c>
      <c r="AB896" s="171">
        <v>113.4</v>
      </c>
      <c r="AD896" s="150">
        <v>13920.084999999999</v>
      </c>
      <c r="AG896" s="8" t="s">
        <v>17</v>
      </c>
      <c r="AH896" s="151">
        <v>1.3798E-2</v>
      </c>
      <c r="AI896" s="151">
        <v>5.8075426124992802E-3</v>
      </c>
      <c r="AJ896" s="151">
        <v>1.10561528618794E-3</v>
      </c>
    </row>
    <row r="897" spans="1:36" s="8" customFormat="1" x14ac:dyDescent="0.2">
      <c r="A897" s="8">
        <v>1035</v>
      </c>
      <c r="B897" s="8">
        <v>9940</v>
      </c>
      <c r="C897" s="8" t="s">
        <v>1215</v>
      </c>
      <c r="D897" s="8" t="s">
        <v>1476</v>
      </c>
      <c r="E897" s="152" t="s">
        <v>425</v>
      </c>
      <c r="F897" s="8" t="s">
        <v>1957</v>
      </c>
      <c r="G897" s="8" t="s">
        <v>1958</v>
      </c>
      <c r="H897" s="8" t="s">
        <v>76</v>
      </c>
      <c r="I897" s="8" t="s">
        <v>229</v>
      </c>
      <c r="J897" s="8" t="s">
        <v>53</v>
      </c>
      <c r="K897" s="8" t="s">
        <v>53</v>
      </c>
      <c r="L897" s="8" t="s">
        <v>799</v>
      </c>
      <c r="M897" s="152" t="s">
        <v>311</v>
      </c>
      <c r="N897" s="8" t="s">
        <v>256</v>
      </c>
      <c r="O897" s="8" t="s">
        <v>62</v>
      </c>
      <c r="P897" s="8" t="s">
        <v>1205</v>
      </c>
      <c r="Q897" s="8" t="s">
        <v>65</v>
      </c>
      <c r="R897" s="8" t="s">
        <v>57</v>
      </c>
      <c r="S897" s="8" t="s">
        <v>1212</v>
      </c>
      <c r="T897" s="150">
        <v>3.3029999999999999</v>
      </c>
      <c r="U897" s="8" t="s">
        <v>1959</v>
      </c>
      <c r="V897" s="172">
        <v>1.7500000000000002E-2</v>
      </c>
      <c r="W897" s="151">
        <v>2.341E-2</v>
      </c>
      <c r="X897" s="4" t="s">
        <v>614</v>
      </c>
      <c r="Y897" s="4"/>
      <c r="Z897" s="150">
        <v>15778081.199999999</v>
      </c>
      <c r="AA897" s="148">
        <v>1</v>
      </c>
      <c r="AB897" s="171">
        <v>112.53</v>
      </c>
      <c r="AD897" s="150">
        <v>17755.075000000001</v>
      </c>
      <c r="AG897" s="8" t="s">
        <v>17</v>
      </c>
      <c r="AH897" s="151">
        <v>7.0780000000000001E-3</v>
      </c>
      <c r="AI897" s="151">
        <v>7.4075231222308401E-3</v>
      </c>
      <c r="AJ897" s="151">
        <v>1.4102127772773301E-3</v>
      </c>
    </row>
    <row r="898" spans="1:36" s="8" customFormat="1" x14ac:dyDescent="0.2">
      <c r="A898" s="8">
        <v>1035</v>
      </c>
      <c r="B898" s="8">
        <v>9940</v>
      </c>
      <c r="C898" s="8" t="s">
        <v>2272</v>
      </c>
      <c r="D898" s="8" t="s">
        <v>2273</v>
      </c>
      <c r="E898" s="152" t="s">
        <v>425</v>
      </c>
      <c r="F898" s="8" t="s">
        <v>2743</v>
      </c>
      <c r="G898" s="8" t="s">
        <v>2275</v>
      </c>
      <c r="H898" s="8" t="s">
        <v>76</v>
      </c>
      <c r="I898" s="8" t="s">
        <v>228</v>
      </c>
      <c r="J898" s="8" t="s">
        <v>53</v>
      </c>
      <c r="K898" s="8" t="s">
        <v>53</v>
      </c>
      <c r="L898" s="8" t="s">
        <v>799</v>
      </c>
      <c r="M898" s="152" t="s">
        <v>311</v>
      </c>
      <c r="N898" s="8" t="s">
        <v>140</v>
      </c>
      <c r="O898" s="8" t="s">
        <v>62</v>
      </c>
      <c r="P898" s="161" t="s">
        <v>298</v>
      </c>
      <c r="Q898" s="8" t="s">
        <v>298</v>
      </c>
      <c r="R898" s="8" t="s">
        <v>298</v>
      </c>
      <c r="S898" s="8" t="s">
        <v>1212</v>
      </c>
      <c r="T898" s="150">
        <v>1.0860000000000001</v>
      </c>
      <c r="U898" s="8" t="s">
        <v>1800</v>
      </c>
      <c r="V898" s="172">
        <v>8.2000000000000003E-2</v>
      </c>
      <c r="W898" s="151">
        <v>6.1890000000000001E-2</v>
      </c>
      <c r="X898" s="4" t="s">
        <v>614</v>
      </c>
      <c r="Y898" s="4"/>
      <c r="Z898" s="150">
        <v>98283</v>
      </c>
      <c r="AA898" s="148">
        <v>1</v>
      </c>
      <c r="AB898" s="171">
        <v>102.28</v>
      </c>
      <c r="AD898" s="150">
        <v>100.524</v>
      </c>
      <c r="AG898" s="8" t="s">
        <v>17</v>
      </c>
      <c r="AH898" s="151">
        <v>9.5399999999999999E-4</v>
      </c>
      <c r="AI898" s="151">
        <v>4.1939150944272001E-5</v>
      </c>
      <c r="AJ898" s="151">
        <v>7.9841973563713493E-6</v>
      </c>
    </row>
    <row r="899" spans="1:36" s="8" customFormat="1" x14ac:dyDescent="0.2">
      <c r="A899" s="8">
        <v>1035</v>
      </c>
      <c r="B899" s="8">
        <v>9940</v>
      </c>
      <c r="C899" s="8" t="s">
        <v>1203</v>
      </c>
      <c r="D899" s="8" t="s">
        <v>1432</v>
      </c>
      <c r="E899" s="152" t="s">
        <v>425</v>
      </c>
      <c r="F899" s="8" t="s">
        <v>1960</v>
      </c>
      <c r="G899" s="8" t="s">
        <v>1961</v>
      </c>
      <c r="H899" s="8" t="s">
        <v>76</v>
      </c>
      <c r="I899" s="8" t="s">
        <v>229</v>
      </c>
      <c r="J899" s="8" t="s">
        <v>53</v>
      </c>
      <c r="K899" s="8" t="s">
        <v>53</v>
      </c>
      <c r="L899" s="8" t="s">
        <v>799</v>
      </c>
      <c r="M899" s="152" t="s">
        <v>311</v>
      </c>
      <c r="N899" s="8" t="s">
        <v>256</v>
      </c>
      <c r="O899" s="8" t="s">
        <v>62</v>
      </c>
      <c r="P899" s="8" t="s">
        <v>1205</v>
      </c>
      <c r="Q899" s="8" t="s">
        <v>65</v>
      </c>
      <c r="R899" s="8" t="s">
        <v>57</v>
      </c>
      <c r="S899" s="8" t="s">
        <v>1212</v>
      </c>
      <c r="T899" s="150">
        <v>2.3250000000000002</v>
      </c>
      <c r="U899" s="8" t="s">
        <v>1368</v>
      </c>
      <c r="V899" s="172">
        <v>1.8599999999999998E-2</v>
      </c>
      <c r="W899" s="151">
        <v>2.3189999999999999E-2</v>
      </c>
      <c r="X899" s="4" t="s">
        <v>614</v>
      </c>
      <c r="Y899" s="4"/>
      <c r="Z899" s="150">
        <v>43124878</v>
      </c>
      <c r="AA899" s="148">
        <v>1</v>
      </c>
      <c r="AB899" s="171">
        <v>103.01</v>
      </c>
      <c r="AD899" s="150">
        <v>44422.936999999998</v>
      </c>
      <c r="AG899" s="8" t="s">
        <v>17</v>
      </c>
      <c r="AH899" s="151">
        <v>2.3344E-2</v>
      </c>
      <c r="AI899" s="151">
        <v>1.85335142707778E-2</v>
      </c>
      <c r="AJ899" s="151">
        <v>3.52833169755014E-3</v>
      </c>
    </row>
    <row r="900" spans="1:36" s="8" customFormat="1" x14ac:dyDescent="0.2">
      <c r="A900" s="8">
        <v>1035</v>
      </c>
      <c r="B900" s="8">
        <v>9940</v>
      </c>
      <c r="C900" s="8" t="s">
        <v>1203</v>
      </c>
      <c r="D900" s="8" t="s">
        <v>1432</v>
      </c>
      <c r="E900" s="152" t="s">
        <v>425</v>
      </c>
      <c r="F900" s="8" t="s">
        <v>1962</v>
      </c>
      <c r="G900" s="8" t="s">
        <v>1963</v>
      </c>
      <c r="H900" s="8" t="s">
        <v>76</v>
      </c>
      <c r="I900" s="8" t="s">
        <v>229</v>
      </c>
      <c r="J900" s="8" t="s">
        <v>53</v>
      </c>
      <c r="K900" s="8" t="s">
        <v>53</v>
      </c>
      <c r="L900" s="8" t="s">
        <v>799</v>
      </c>
      <c r="M900" s="152" t="s">
        <v>311</v>
      </c>
      <c r="N900" s="8" t="s">
        <v>256</v>
      </c>
      <c r="O900" s="8" t="s">
        <v>62</v>
      </c>
      <c r="P900" s="8" t="s">
        <v>1205</v>
      </c>
      <c r="Q900" s="8" t="s">
        <v>65</v>
      </c>
      <c r="R900" s="8" t="s">
        <v>57</v>
      </c>
      <c r="S900" s="8" t="s">
        <v>1212</v>
      </c>
      <c r="T900" s="150">
        <v>4.8490000000000002</v>
      </c>
      <c r="U900" s="8" t="s">
        <v>1964</v>
      </c>
      <c r="V900" s="172">
        <v>2.0199999999999999E-2</v>
      </c>
      <c r="W900" s="151">
        <v>2.4299999999999999E-2</v>
      </c>
      <c r="X900" s="4" t="s">
        <v>614</v>
      </c>
      <c r="Y900" s="4"/>
      <c r="Z900" s="150">
        <v>51111410</v>
      </c>
      <c r="AA900" s="148">
        <v>1</v>
      </c>
      <c r="AB900" s="171">
        <v>101.65</v>
      </c>
      <c r="AD900" s="150">
        <v>51954.748</v>
      </c>
      <c r="AG900" s="8" t="s">
        <v>17</v>
      </c>
      <c r="AH900" s="151">
        <v>1.4324999999999999E-2</v>
      </c>
      <c r="AI900" s="151">
        <v>2.1675830936991498E-2</v>
      </c>
      <c r="AJ900" s="151">
        <v>4.1265525926894499E-3</v>
      </c>
    </row>
    <row r="901" spans="1:36" s="8" customFormat="1" x14ac:dyDescent="0.2">
      <c r="A901" s="8">
        <v>1035</v>
      </c>
      <c r="B901" s="8">
        <v>9940</v>
      </c>
      <c r="C901" s="8" t="s">
        <v>1410</v>
      </c>
      <c r="D901" s="8" t="s">
        <v>1411</v>
      </c>
      <c r="E901" s="152" t="s">
        <v>425</v>
      </c>
      <c r="F901" s="8" t="s">
        <v>1965</v>
      </c>
      <c r="G901" s="8" t="s">
        <v>1966</v>
      </c>
      <c r="H901" s="8" t="s">
        <v>76</v>
      </c>
      <c r="I901" s="8" t="s">
        <v>229</v>
      </c>
      <c r="J901" s="8" t="s">
        <v>53</v>
      </c>
      <c r="K901" s="8" t="s">
        <v>53</v>
      </c>
      <c r="L901" s="8" t="s">
        <v>799</v>
      </c>
      <c r="M901" s="152" t="s">
        <v>311</v>
      </c>
      <c r="N901" s="8" t="s">
        <v>256</v>
      </c>
      <c r="O901" s="8" t="s">
        <v>62</v>
      </c>
      <c r="P901" s="8" t="s">
        <v>1205</v>
      </c>
      <c r="Q901" s="8" t="s">
        <v>65</v>
      </c>
      <c r="R901" s="8" t="s">
        <v>57</v>
      </c>
      <c r="S901" s="8" t="s">
        <v>1212</v>
      </c>
      <c r="T901" s="150">
        <v>4.7060000000000004</v>
      </c>
      <c r="U901" s="8" t="s">
        <v>1967</v>
      </c>
      <c r="V901" s="172">
        <v>1.9900000000000001E-2</v>
      </c>
      <c r="W901" s="151">
        <v>2.3980000000000001E-2</v>
      </c>
      <c r="X901" s="4" t="s">
        <v>614</v>
      </c>
      <c r="Y901" s="4"/>
      <c r="Z901" s="150">
        <v>32817181.5</v>
      </c>
      <c r="AA901" s="148">
        <v>1</v>
      </c>
      <c r="AB901" s="171">
        <v>101.53</v>
      </c>
      <c r="AD901" s="150">
        <v>33319.284</v>
      </c>
      <c r="AG901" s="8" t="s">
        <v>17</v>
      </c>
      <c r="AH901" s="151">
        <v>1.3505E-2</v>
      </c>
      <c r="AI901" s="151">
        <v>1.3901004224148E-2</v>
      </c>
      <c r="AJ901" s="151">
        <v>2.6464141185125298E-3</v>
      </c>
    </row>
    <row r="902" spans="1:36" s="8" customFormat="1" x14ac:dyDescent="0.2">
      <c r="A902" s="8">
        <v>1035</v>
      </c>
      <c r="B902" s="8">
        <v>9940</v>
      </c>
      <c r="C902" s="8" t="s">
        <v>1578</v>
      </c>
      <c r="D902" s="8" t="s">
        <v>1579</v>
      </c>
      <c r="E902" s="152" t="s">
        <v>425</v>
      </c>
      <c r="F902" s="8" t="s">
        <v>1968</v>
      </c>
      <c r="G902" s="8" t="s">
        <v>1969</v>
      </c>
      <c r="H902" s="8" t="s">
        <v>76</v>
      </c>
      <c r="I902" s="8" t="s">
        <v>229</v>
      </c>
      <c r="J902" s="8" t="s">
        <v>53</v>
      </c>
      <c r="K902" s="8" t="s">
        <v>53</v>
      </c>
      <c r="L902" s="8" t="s">
        <v>799</v>
      </c>
      <c r="M902" s="152" t="s">
        <v>311</v>
      </c>
      <c r="N902" s="8" t="s">
        <v>629</v>
      </c>
      <c r="O902" s="8" t="s">
        <v>62</v>
      </c>
      <c r="P902" s="8" t="s">
        <v>1560</v>
      </c>
      <c r="Q902" s="8" t="s">
        <v>65</v>
      </c>
      <c r="R902" s="8" t="s">
        <v>57</v>
      </c>
      <c r="S902" s="8" t="s">
        <v>1212</v>
      </c>
      <c r="T902" s="150">
        <v>5.1609999999999996</v>
      </c>
      <c r="U902" s="8" t="s">
        <v>1970</v>
      </c>
      <c r="V902" s="172">
        <v>2.5999999999999999E-2</v>
      </c>
      <c r="W902" s="151">
        <v>2.733E-2</v>
      </c>
      <c r="X902" s="4" t="s">
        <v>614</v>
      </c>
      <c r="Y902" s="4"/>
      <c r="Z902" s="150">
        <v>10736210</v>
      </c>
      <c r="AA902" s="148">
        <v>1</v>
      </c>
      <c r="AB902" s="171">
        <v>102.81</v>
      </c>
      <c r="AC902" s="150">
        <v>147.05500000000001</v>
      </c>
      <c r="AD902" s="150">
        <v>11184.953</v>
      </c>
      <c r="AG902" s="8" t="s">
        <v>17</v>
      </c>
      <c r="AH902" s="151">
        <v>2.0029999999999999E-2</v>
      </c>
      <c r="AI902" s="151">
        <v>4.6664289167586996E-3</v>
      </c>
      <c r="AJ902" s="151">
        <v>8.8837490941070705E-4</v>
      </c>
    </row>
    <row r="903" spans="1:36" s="8" customFormat="1" x14ac:dyDescent="0.2">
      <c r="A903" s="8">
        <v>1035</v>
      </c>
      <c r="B903" s="8">
        <v>9940</v>
      </c>
      <c r="C903" s="8" t="s">
        <v>2744</v>
      </c>
      <c r="D903" s="8" t="s">
        <v>2745</v>
      </c>
      <c r="E903" s="152" t="s">
        <v>425</v>
      </c>
      <c r="F903" s="8" t="s">
        <v>2746</v>
      </c>
      <c r="G903" s="8" t="s">
        <v>2747</v>
      </c>
      <c r="H903" s="8" t="s">
        <v>76</v>
      </c>
      <c r="I903" s="8" t="s">
        <v>229</v>
      </c>
      <c r="J903" s="8" t="s">
        <v>53</v>
      </c>
      <c r="K903" s="8" t="s">
        <v>53</v>
      </c>
      <c r="L903" s="8" t="s">
        <v>799</v>
      </c>
      <c r="M903" s="152" t="s">
        <v>311</v>
      </c>
      <c r="N903" s="8" t="s">
        <v>629</v>
      </c>
      <c r="O903" s="8" t="s">
        <v>62</v>
      </c>
      <c r="P903" s="161" t="s">
        <v>298</v>
      </c>
      <c r="Q903" s="8" t="s">
        <v>298</v>
      </c>
      <c r="R903" s="8" t="s">
        <v>298</v>
      </c>
      <c r="S903" s="8" t="s">
        <v>1212</v>
      </c>
      <c r="T903" s="150">
        <v>2.8039999999999998</v>
      </c>
      <c r="U903" s="8" t="s">
        <v>1651</v>
      </c>
      <c r="V903" s="172">
        <v>4.4999999999999998E-2</v>
      </c>
      <c r="W903" s="151">
        <v>3.3689999999999998E-2</v>
      </c>
      <c r="X903" s="4" t="s">
        <v>614</v>
      </c>
      <c r="Y903" s="4"/>
      <c r="Z903" s="150">
        <v>2961095</v>
      </c>
      <c r="AA903" s="148">
        <v>1</v>
      </c>
      <c r="AB903" s="171">
        <v>107.38</v>
      </c>
      <c r="AD903" s="150">
        <v>3179.6239999999998</v>
      </c>
      <c r="AG903" s="8" t="s">
        <v>17</v>
      </c>
      <c r="AH903" s="151">
        <v>3.0230000000000001E-3</v>
      </c>
      <c r="AI903" s="151">
        <v>1.3265580235117501E-3</v>
      </c>
      <c r="AJ903" s="151">
        <v>2.5254447994117702E-4</v>
      </c>
    </row>
    <row r="904" spans="1:36" s="8" customFormat="1" x14ac:dyDescent="0.2">
      <c r="A904" s="8">
        <v>1035</v>
      </c>
      <c r="B904" s="8">
        <v>9940</v>
      </c>
      <c r="C904" s="8" t="s">
        <v>1565</v>
      </c>
      <c r="D904" s="8" t="s">
        <v>1566</v>
      </c>
      <c r="E904" s="152" t="s">
        <v>425</v>
      </c>
      <c r="F904" s="8" t="s">
        <v>1971</v>
      </c>
      <c r="G904" s="8" t="s">
        <v>1972</v>
      </c>
      <c r="H904" s="8" t="s">
        <v>76</v>
      </c>
      <c r="I904" s="8" t="s">
        <v>228</v>
      </c>
      <c r="J904" s="8" t="s">
        <v>53</v>
      </c>
      <c r="K904" s="8" t="s">
        <v>53</v>
      </c>
      <c r="L904" s="8" t="s">
        <v>799</v>
      </c>
      <c r="M904" s="152" t="s">
        <v>311</v>
      </c>
      <c r="N904" s="8" t="s">
        <v>75</v>
      </c>
      <c r="O904" s="8" t="s">
        <v>62</v>
      </c>
      <c r="P904" s="8" t="s">
        <v>1544</v>
      </c>
      <c r="Q904" s="8" t="s">
        <v>65</v>
      </c>
      <c r="R904" s="8" t="s">
        <v>57</v>
      </c>
      <c r="S904" s="8" t="s">
        <v>1212</v>
      </c>
      <c r="T904" s="150">
        <v>3.161</v>
      </c>
      <c r="U904" s="8" t="s">
        <v>1973</v>
      </c>
      <c r="V904" s="172">
        <v>5.0500000000000003E-2</v>
      </c>
      <c r="W904" s="151">
        <v>5.219E-2</v>
      </c>
      <c r="X904" s="4" t="s">
        <v>614</v>
      </c>
      <c r="Y904" s="4"/>
      <c r="Z904" s="150">
        <v>5979186.7000000002</v>
      </c>
      <c r="AA904" s="148">
        <v>1</v>
      </c>
      <c r="AB904" s="171">
        <v>99.76</v>
      </c>
      <c r="AD904" s="150">
        <v>5964.8370000000004</v>
      </c>
      <c r="AG904" s="8" t="s">
        <v>17</v>
      </c>
      <c r="AH904" s="151">
        <v>2.6936000000000002E-2</v>
      </c>
      <c r="AI904" s="151">
        <v>2.4885654372593402E-3</v>
      </c>
      <c r="AJ904" s="151">
        <v>4.7376251397470901E-4</v>
      </c>
    </row>
    <row r="905" spans="1:36" s="8" customFormat="1" x14ac:dyDescent="0.2">
      <c r="A905" s="8">
        <v>1035</v>
      </c>
      <c r="B905" s="8">
        <v>9940</v>
      </c>
      <c r="C905" s="8" t="s">
        <v>1682</v>
      </c>
      <c r="D905" s="8" t="s">
        <v>1683</v>
      </c>
      <c r="E905" s="152" t="s">
        <v>425</v>
      </c>
      <c r="F905" s="8" t="s">
        <v>1974</v>
      </c>
      <c r="G905" s="8" t="s">
        <v>1975</v>
      </c>
      <c r="H905" s="8" t="s">
        <v>76</v>
      </c>
      <c r="I905" s="8" t="s">
        <v>228</v>
      </c>
      <c r="J905" s="8" t="s">
        <v>53</v>
      </c>
      <c r="K905" s="8" t="s">
        <v>53</v>
      </c>
      <c r="L905" s="8" t="s">
        <v>799</v>
      </c>
      <c r="M905" s="152" t="s">
        <v>311</v>
      </c>
      <c r="N905" s="8" t="s">
        <v>625</v>
      </c>
      <c r="O905" s="8" t="s">
        <v>62</v>
      </c>
      <c r="P905" s="161" t="s">
        <v>298</v>
      </c>
      <c r="Q905" s="8" t="s">
        <v>298</v>
      </c>
      <c r="R905" s="8" t="s">
        <v>298</v>
      </c>
      <c r="S905" s="8" t="s">
        <v>1212</v>
      </c>
      <c r="T905" s="150">
        <v>3.1429999999999998</v>
      </c>
      <c r="U905" s="8" t="s">
        <v>1406</v>
      </c>
      <c r="V905" s="172">
        <v>5.5E-2</v>
      </c>
      <c r="W905" s="151">
        <v>6.6019999999999995E-2</v>
      </c>
      <c r="X905" s="4" t="s">
        <v>614</v>
      </c>
      <c r="Y905" s="4"/>
      <c r="Z905" s="150">
        <v>2010394</v>
      </c>
      <c r="AA905" s="148">
        <v>1</v>
      </c>
      <c r="AB905" s="171">
        <v>98.34</v>
      </c>
      <c r="AD905" s="150">
        <v>1977.021</v>
      </c>
      <c r="AG905" s="8" t="s">
        <v>17</v>
      </c>
      <c r="AH905" s="151">
        <v>6.1279999999999998E-3</v>
      </c>
      <c r="AI905" s="151">
        <v>8.2482514780968903E-4</v>
      </c>
      <c r="AJ905" s="151">
        <v>1.57026706939335E-4</v>
      </c>
    </row>
    <row r="906" spans="1:36" s="8" customFormat="1" x14ac:dyDescent="0.2">
      <c r="A906" s="8">
        <v>1035</v>
      </c>
      <c r="B906" s="8">
        <v>9940</v>
      </c>
      <c r="C906" s="8" t="s">
        <v>1427</v>
      </c>
      <c r="D906" s="8" t="s">
        <v>1428</v>
      </c>
      <c r="E906" s="152" t="s">
        <v>425</v>
      </c>
      <c r="F906" s="8" t="s">
        <v>1976</v>
      </c>
      <c r="G906" s="8" t="s">
        <v>1977</v>
      </c>
      <c r="H906" s="8" t="s">
        <v>76</v>
      </c>
      <c r="I906" s="8" t="s">
        <v>229</v>
      </c>
      <c r="J906" s="8" t="s">
        <v>53</v>
      </c>
      <c r="K906" s="8" t="s">
        <v>53</v>
      </c>
      <c r="L906" s="8" t="s">
        <v>799</v>
      </c>
      <c r="M906" s="152" t="s">
        <v>311</v>
      </c>
      <c r="N906" s="8" t="s">
        <v>256</v>
      </c>
      <c r="O906" s="8" t="s">
        <v>62</v>
      </c>
      <c r="P906" s="8" t="s">
        <v>1205</v>
      </c>
      <c r="Q906" s="8" t="s">
        <v>65</v>
      </c>
      <c r="R906" s="8" t="s">
        <v>57</v>
      </c>
      <c r="S906" s="8" t="s">
        <v>1212</v>
      </c>
      <c r="T906" s="150">
        <v>4.8170000000000002</v>
      </c>
      <c r="U906" s="8" t="s">
        <v>1978</v>
      </c>
      <c r="V906" s="172">
        <v>2.47E-2</v>
      </c>
      <c r="W906" s="151">
        <v>2.4309999999999998E-2</v>
      </c>
      <c r="X906" s="4" t="s">
        <v>614</v>
      </c>
      <c r="Y906" s="4"/>
      <c r="Z906" s="150">
        <v>14037914</v>
      </c>
      <c r="AA906" s="148">
        <v>1</v>
      </c>
      <c r="AB906" s="171">
        <v>104.01</v>
      </c>
      <c r="AD906" s="150">
        <v>14600.834000000001</v>
      </c>
      <c r="AG906" s="8" t="s">
        <v>17</v>
      </c>
      <c r="AH906" s="151">
        <v>4.9100000000000003E-3</v>
      </c>
      <c r="AI906" s="151">
        <v>6.0915551996461002E-3</v>
      </c>
      <c r="AJ906" s="151">
        <v>1.1596843957530599E-3</v>
      </c>
    </row>
    <row r="907" spans="1:36" s="8" customFormat="1" x14ac:dyDescent="0.2">
      <c r="A907" s="8">
        <v>1035</v>
      </c>
      <c r="B907" s="8">
        <v>9940</v>
      </c>
      <c r="C907" s="8" t="s">
        <v>1979</v>
      </c>
      <c r="D907" s="8" t="s">
        <v>1980</v>
      </c>
      <c r="E907" s="152" t="s">
        <v>425</v>
      </c>
      <c r="F907" s="8" t="s">
        <v>1981</v>
      </c>
      <c r="G907" s="8" t="s">
        <v>1982</v>
      </c>
      <c r="H907" s="8" t="s">
        <v>76</v>
      </c>
      <c r="I907" s="8" t="s">
        <v>228</v>
      </c>
      <c r="J907" s="8" t="s">
        <v>53</v>
      </c>
      <c r="K907" s="8" t="s">
        <v>53</v>
      </c>
      <c r="L907" s="8" t="s">
        <v>799</v>
      </c>
      <c r="M907" s="152" t="s">
        <v>311</v>
      </c>
      <c r="N907" s="8" t="s">
        <v>140</v>
      </c>
      <c r="O907" s="8" t="s">
        <v>62</v>
      </c>
      <c r="P907" s="8" t="s">
        <v>1497</v>
      </c>
      <c r="Q907" s="8" t="s">
        <v>70</v>
      </c>
      <c r="R907" s="8" t="s">
        <v>57</v>
      </c>
      <c r="S907" s="8" t="s">
        <v>1212</v>
      </c>
      <c r="T907" s="150">
        <v>3.6150000000000002</v>
      </c>
      <c r="U907" s="8" t="s">
        <v>1489</v>
      </c>
      <c r="V907" s="172">
        <v>5.8900000000000001E-2</v>
      </c>
      <c r="W907" s="151">
        <v>5.4260000000000003E-2</v>
      </c>
      <c r="X907" s="4" t="s">
        <v>614</v>
      </c>
      <c r="Y907" s="4"/>
      <c r="Z907" s="150">
        <v>3882706</v>
      </c>
      <c r="AA907" s="148">
        <v>1</v>
      </c>
      <c r="AB907" s="171">
        <v>101.92</v>
      </c>
      <c r="AD907" s="150">
        <v>3957.2539999999999</v>
      </c>
      <c r="AG907" s="8" t="s">
        <v>17</v>
      </c>
      <c r="AH907" s="151">
        <v>1.9325999999999999E-2</v>
      </c>
      <c r="AI907" s="151">
        <v>1.6509899589955499E-3</v>
      </c>
      <c r="AJ907" s="151">
        <v>3.1430845329996398E-4</v>
      </c>
    </row>
    <row r="908" spans="1:36" s="8" customFormat="1" x14ac:dyDescent="0.2">
      <c r="A908" s="8">
        <v>1035</v>
      </c>
      <c r="B908" s="8">
        <v>9940</v>
      </c>
      <c r="C908" s="8" t="s">
        <v>1727</v>
      </c>
      <c r="D908" s="8" t="s">
        <v>1728</v>
      </c>
      <c r="E908" s="152" t="s">
        <v>425</v>
      </c>
      <c r="F908" s="8" t="s">
        <v>2748</v>
      </c>
      <c r="G908" s="8" t="s">
        <v>2277</v>
      </c>
      <c r="H908" s="8" t="s">
        <v>76</v>
      </c>
      <c r="I908" s="8" t="s">
        <v>229</v>
      </c>
      <c r="J908" s="8" t="s">
        <v>53</v>
      </c>
      <c r="K908" s="8" t="s">
        <v>53</v>
      </c>
      <c r="L908" s="8" t="s">
        <v>799</v>
      </c>
      <c r="M908" s="152" t="s">
        <v>311</v>
      </c>
      <c r="N908" s="8" t="s">
        <v>629</v>
      </c>
      <c r="O908" s="8" t="s">
        <v>62</v>
      </c>
      <c r="P908" s="8" t="s">
        <v>1488</v>
      </c>
      <c r="Q908" s="8" t="s">
        <v>65</v>
      </c>
      <c r="R908" s="8" t="s">
        <v>57</v>
      </c>
      <c r="S908" s="8" t="s">
        <v>1212</v>
      </c>
      <c r="T908" s="150">
        <v>1.99</v>
      </c>
      <c r="U908" s="8" t="s">
        <v>1446</v>
      </c>
      <c r="V908" s="172">
        <v>3.0000000000000001E-3</v>
      </c>
      <c r="W908" s="151">
        <v>2.6169999999999999E-2</v>
      </c>
      <c r="X908" s="4" t="s">
        <v>614</v>
      </c>
      <c r="Y908" s="4"/>
      <c r="Z908" s="150">
        <v>3054355</v>
      </c>
      <c r="AA908" s="148">
        <v>1</v>
      </c>
      <c r="AB908" s="171">
        <v>98.92</v>
      </c>
      <c r="AD908" s="150">
        <v>3021.3679999999999</v>
      </c>
      <c r="AG908" s="8" t="s">
        <v>17</v>
      </c>
      <c r="AH908" s="151">
        <v>9.2519999999999998E-3</v>
      </c>
      <c r="AI908" s="151">
        <v>1.26053274082701E-3</v>
      </c>
      <c r="AJ908" s="151">
        <v>2.3997486716657401E-4</v>
      </c>
    </row>
    <row r="909" spans="1:36" s="8" customFormat="1" x14ac:dyDescent="0.2">
      <c r="A909" s="8">
        <v>1035</v>
      </c>
      <c r="B909" s="8">
        <v>9940</v>
      </c>
      <c r="C909" s="8" t="s">
        <v>1484</v>
      </c>
      <c r="D909" s="8" t="s">
        <v>1485</v>
      </c>
      <c r="E909" s="152" t="s">
        <v>425</v>
      </c>
      <c r="F909" s="8" t="s">
        <v>1983</v>
      </c>
      <c r="G909" s="8" t="s">
        <v>1984</v>
      </c>
      <c r="H909" s="8" t="s">
        <v>76</v>
      </c>
      <c r="I909" s="8" t="s">
        <v>229</v>
      </c>
      <c r="J909" s="8" t="s">
        <v>53</v>
      </c>
      <c r="K909" s="8" t="s">
        <v>317</v>
      </c>
      <c r="L909" s="8" t="s">
        <v>799</v>
      </c>
      <c r="M909" s="152" t="s">
        <v>311</v>
      </c>
      <c r="N909" s="8" t="s">
        <v>630</v>
      </c>
      <c r="O909" s="8" t="s">
        <v>62</v>
      </c>
      <c r="P909" s="8" t="s">
        <v>1497</v>
      </c>
      <c r="Q909" s="8" t="s">
        <v>65</v>
      </c>
      <c r="R909" s="8" t="s">
        <v>57</v>
      </c>
      <c r="S909" s="8" t="s">
        <v>1212</v>
      </c>
      <c r="T909" s="150">
        <v>4.5069999999999997</v>
      </c>
      <c r="U909" s="8" t="s">
        <v>1985</v>
      </c>
      <c r="V909" s="172">
        <v>4.8300000000000003E-2</v>
      </c>
      <c r="W909" s="151">
        <v>3.8589999999999999E-2</v>
      </c>
      <c r="X909" s="4" t="s">
        <v>614</v>
      </c>
      <c r="Y909" s="4"/>
      <c r="Z909" s="150">
        <v>5820780</v>
      </c>
      <c r="AA909" s="148">
        <v>1</v>
      </c>
      <c r="AB909" s="171">
        <v>109.52</v>
      </c>
      <c r="AD909" s="150">
        <v>6374.9179999999997</v>
      </c>
      <c r="AG909" s="8" t="s">
        <v>17</v>
      </c>
      <c r="AH909" s="151">
        <v>1.4197E-2</v>
      </c>
      <c r="AI909" s="151">
        <v>2.65965392901893E-3</v>
      </c>
      <c r="AJ909" s="151">
        <v>5.0633361407703703E-4</v>
      </c>
    </row>
    <row r="910" spans="1:36" s="8" customFormat="1" x14ac:dyDescent="0.2">
      <c r="A910" s="8">
        <v>1035</v>
      </c>
      <c r="B910" s="8">
        <v>9940</v>
      </c>
      <c r="C910" s="8" t="s">
        <v>1939</v>
      </c>
      <c r="D910" s="8" t="s">
        <v>1940</v>
      </c>
      <c r="E910" s="152" t="s">
        <v>425</v>
      </c>
      <c r="F910" s="8" t="s">
        <v>1986</v>
      </c>
      <c r="G910" s="8" t="s">
        <v>1987</v>
      </c>
      <c r="H910" s="8" t="s">
        <v>76</v>
      </c>
      <c r="I910" s="8" t="s">
        <v>229</v>
      </c>
      <c r="J910" s="8" t="s">
        <v>53</v>
      </c>
      <c r="K910" s="8" t="s">
        <v>53</v>
      </c>
      <c r="L910" s="8" t="s">
        <v>799</v>
      </c>
      <c r="M910" s="152" t="s">
        <v>311</v>
      </c>
      <c r="N910" s="8" t="s">
        <v>629</v>
      </c>
      <c r="O910" s="8" t="s">
        <v>62</v>
      </c>
      <c r="P910" s="161" t="s">
        <v>298</v>
      </c>
      <c r="Q910" s="8" t="s">
        <v>298</v>
      </c>
      <c r="R910" s="8" t="s">
        <v>298</v>
      </c>
      <c r="S910" s="8" t="s">
        <v>1212</v>
      </c>
      <c r="T910" s="150">
        <v>2.657</v>
      </c>
      <c r="U910" s="8" t="s">
        <v>1651</v>
      </c>
      <c r="V910" s="172">
        <v>6.0999999999999999E-2</v>
      </c>
      <c r="W910" s="151">
        <v>4.1009999999999998E-2</v>
      </c>
      <c r="X910" s="4" t="s">
        <v>614</v>
      </c>
      <c r="Y910" s="4"/>
      <c r="Z910" s="150">
        <v>2440713</v>
      </c>
      <c r="AA910" s="148">
        <v>1</v>
      </c>
      <c r="AB910" s="171">
        <v>109.17</v>
      </c>
      <c r="AD910" s="150">
        <v>2664.5259999999998</v>
      </c>
      <c r="AG910" s="8" t="s">
        <v>17</v>
      </c>
      <c r="AH910" s="151">
        <v>2.8781999999999999E-2</v>
      </c>
      <c r="AI910" s="151">
        <v>1.1116563031152501E-3</v>
      </c>
      <c r="AJ910" s="151">
        <v>2.11632403534353E-4</v>
      </c>
    </row>
    <row r="911" spans="1:36" s="8" customFormat="1" x14ac:dyDescent="0.2">
      <c r="A911" s="8">
        <v>1035</v>
      </c>
      <c r="B911" s="8">
        <v>9940</v>
      </c>
      <c r="C911" s="8" t="s">
        <v>1988</v>
      </c>
      <c r="D911" s="8" t="s">
        <v>1989</v>
      </c>
      <c r="E911" s="152" t="s">
        <v>425</v>
      </c>
      <c r="F911" s="8" t="s">
        <v>1990</v>
      </c>
      <c r="G911" s="8" t="s">
        <v>1991</v>
      </c>
      <c r="H911" s="8" t="s">
        <v>76</v>
      </c>
      <c r="I911" s="8" t="s">
        <v>228</v>
      </c>
      <c r="J911" s="8" t="s">
        <v>53</v>
      </c>
      <c r="K911" s="8" t="s">
        <v>53</v>
      </c>
      <c r="L911" s="8" t="s">
        <v>799</v>
      </c>
      <c r="M911" s="152" t="s">
        <v>311</v>
      </c>
      <c r="N911" s="8" t="s">
        <v>140</v>
      </c>
      <c r="O911" s="8" t="s">
        <v>62</v>
      </c>
      <c r="P911" s="8" t="s">
        <v>1488</v>
      </c>
      <c r="Q911" s="8" t="s">
        <v>70</v>
      </c>
      <c r="R911" s="8" t="s">
        <v>57</v>
      </c>
      <c r="S911" s="8" t="s">
        <v>1212</v>
      </c>
      <c r="T911" s="150">
        <v>1.8580000000000001</v>
      </c>
      <c r="U911" s="8" t="s">
        <v>1992</v>
      </c>
      <c r="V911" s="172">
        <v>7.3300000000000004E-2</v>
      </c>
      <c r="W911" s="151">
        <v>5.4339999999999999E-2</v>
      </c>
      <c r="X911" s="4" t="s">
        <v>614</v>
      </c>
      <c r="Y911" s="4"/>
      <c r="Z911" s="150">
        <v>802009</v>
      </c>
      <c r="AA911" s="148">
        <v>1</v>
      </c>
      <c r="AB911" s="171">
        <v>107.12</v>
      </c>
      <c r="AD911" s="150">
        <v>859.11199999999997</v>
      </c>
      <c r="AG911" s="8" t="s">
        <v>17</v>
      </c>
      <c r="AH911" s="151">
        <v>5.3470000000000002E-3</v>
      </c>
      <c r="AI911" s="151">
        <v>3.5842666886444101E-4</v>
      </c>
      <c r="AJ911" s="151">
        <v>6.8235746255404707E-5</v>
      </c>
    </row>
    <row r="912" spans="1:36" s="8" customFormat="1" x14ac:dyDescent="0.2">
      <c r="A912" s="8">
        <v>1035</v>
      </c>
      <c r="B912" s="8">
        <v>9940</v>
      </c>
      <c r="C912" s="8" t="s">
        <v>1993</v>
      </c>
      <c r="D912" s="8" t="s">
        <v>1994</v>
      </c>
      <c r="E912" s="4" t="s">
        <v>761</v>
      </c>
      <c r="F912" s="8" t="s">
        <v>1995</v>
      </c>
      <c r="G912" s="8" t="s">
        <v>1996</v>
      </c>
      <c r="H912" s="8" t="s">
        <v>76</v>
      </c>
      <c r="I912" s="8" t="s">
        <v>228</v>
      </c>
      <c r="J912" s="8" t="s">
        <v>53</v>
      </c>
      <c r="K912" s="8" t="s">
        <v>314</v>
      </c>
      <c r="L912" s="8" t="s">
        <v>799</v>
      </c>
      <c r="M912" s="152" t="s">
        <v>311</v>
      </c>
      <c r="N912" s="8" t="s">
        <v>630</v>
      </c>
      <c r="O912" s="8" t="s">
        <v>62</v>
      </c>
      <c r="P912" s="8" t="s">
        <v>1497</v>
      </c>
      <c r="Q912" s="8" t="s">
        <v>65</v>
      </c>
      <c r="R912" s="8" t="s">
        <v>57</v>
      </c>
      <c r="S912" s="8" t="s">
        <v>1212</v>
      </c>
      <c r="T912" s="150">
        <v>1.43</v>
      </c>
      <c r="U912" s="8" t="s">
        <v>1695</v>
      </c>
      <c r="V912" s="172">
        <v>7.2499999999999995E-2</v>
      </c>
      <c r="W912" s="151">
        <v>6.3E-2</v>
      </c>
      <c r="X912" s="4" t="s">
        <v>614</v>
      </c>
      <c r="Y912" s="4"/>
      <c r="Z912" s="150">
        <v>6887336</v>
      </c>
      <c r="AA912" s="148">
        <v>1</v>
      </c>
      <c r="AB912" s="171">
        <v>104.88</v>
      </c>
      <c r="AD912" s="150">
        <v>7223.4380000000001</v>
      </c>
      <c r="AG912" s="8" t="s">
        <v>17</v>
      </c>
      <c r="AH912" s="151">
        <v>5.2979999999999999E-2</v>
      </c>
      <c r="AI912" s="151">
        <v>3.0136614271299598E-3</v>
      </c>
      <c r="AJ912" s="151">
        <v>5.7372805738156198E-4</v>
      </c>
    </row>
    <row r="913" spans="1:36" s="8" customFormat="1" x14ac:dyDescent="0.2">
      <c r="A913" s="8">
        <v>1035</v>
      </c>
      <c r="B913" s="8">
        <v>9940</v>
      </c>
      <c r="C913" s="8" t="s">
        <v>2749</v>
      </c>
      <c r="D913" s="8" t="s">
        <v>2750</v>
      </c>
      <c r="E913" s="152" t="s">
        <v>425</v>
      </c>
      <c r="F913" s="8" t="s">
        <v>2751</v>
      </c>
      <c r="G913" s="8" t="s">
        <v>2752</v>
      </c>
      <c r="H913" s="8" t="s">
        <v>76</v>
      </c>
      <c r="I913" s="8" t="s">
        <v>228</v>
      </c>
      <c r="J913" s="8" t="s">
        <v>53</v>
      </c>
      <c r="K913" s="8" t="s">
        <v>53</v>
      </c>
      <c r="L913" s="8" t="s">
        <v>799</v>
      </c>
      <c r="M913" s="152" t="s">
        <v>311</v>
      </c>
      <c r="N913" s="8" t="s">
        <v>140</v>
      </c>
      <c r="O913" s="8" t="s">
        <v>62</v>
      </c>
      <c r="P913" s="8" t="s">
        <v>1488</v>
      </c>
      <c r="Q913" s="8" t="s">
        <v>70</v>
      </c>
      <c r="R913" s="8" t="s">
        <v>57</v>
      </c>
      <c r="S913" s="8" t="s">
        <v>1212</v>
      </c>
      <c r="T913" s="150">
        <v>1.9119999999999999</v>
      </c>
      <c r="U913" s="8" t="s">
        <v>1446</v>
      </c>
      <c r="V913" s="172">
        <v>5.7500000000000002E-2</v>
      </c>
      <c r="W913" s="151">
        <v>5.4679999999999999E-2</v>
      </c>
      <c r="X913" s="4" t="s">
        <v>614</v>
      </c>
      <c r="Y913" s="4"/>
      <c r="Z913" s="150">
        <v>3502667.47</v>
      </c>
      <c r="AA913" s="148">
        <v>1</v>
      </c>
      <c r="AB913" s="171">
        <v>100.68</v>
      </c>
      <c r="AD913" s="150">
        <v>3526.4859999999999</v>
      </c>
      <c r="AG913" s="8" t="s">
        <v>17</v>
      </c>
      <c r="AH913" s="151">
        <v>2.5946E-2</v>
      </c>
      <c r="AI913" s="151">
        <v>1.47127083492175E-3</v>
      </c>
      <c r="AJ913" s="151">
        <v>2.8009429008941E-4</v>
      </c>
    </row>
    <row r="914" spans="1:36" s="8" customFormat="1" x14ac:dyDescent="0.2">
      <c r="A914" s="8">
        <v>1035</v>
      </c>
      <c r="B914" s="8">
        <v>9940</v>
      </c>
      <c r="C914" s="8" t="s">
        <v>1540</v>
      </c>
      <c r="D914" s="8" t="s">
        <v>1541</v>
      </c>
      <c r="E914" s="152" t="s">
        <v>425</v>
      </c>
      <c r="F914" s="8" t="s">
        <v>1997</v>
      </c>
      <c r="G914" s="8" t="s">
        <v>1998</v>
      </c>
      <c r="H914" s="8" t="s">
        <v>76</v>
      </c>
      <c r="I914" s="8" t="s">
        <v>229</v>
      </c>
      <c r="J914" s="8" t="s">
        <v>53</v>
      </c>
      <c r="K914" s="8" t="s">
        <v>53</v>
      </c>
      <c r="L914" s="8" t="s">
        <v>799</v>
      </c>
      <c r="M914" s="152" t="s">
        <v>311</v>
      </c>
      <c r="N914" s="8" t="s">
        <v>629</v>
      </c>
      <c r="O914" s="8" t="s">
        <v>62</v>
      </c>
      <c r="P914" s="8" t="s">
        <v>1560</v>
      </c>
      <c r="Q914" s="8" t="s">
        <v>65</v>
      </c>
      <c r="R914" s="8" t="s">
        <v>57</v>
      </c>
      <c r="S914" s="8" t="s">
        <v>1212</v>
      </c>
      <c r="T914" s="150">
        <v>7.2759999999999998</v>
      </c>
      <c r="U914" s="8" t="s">
        <v>1999</v>
      </c>
      <c r="V914" s="172">
        <v>0.03</v>
      </c>
      <c r="W914" s="151">
        <v>3.2620000000000003E-2</v>
      </c>
      <c r="X914" s="4" t="s">
        <v>614</v>
      </c>
      <c r="Y914" s="4"/>
      <c r="Z914" s="150">
        <v>5116080</v>
      </c>
      <c r="AA914" s="148">
        <v>1</v>
      </c>
      <c r="AB914" s="171">
        <v>102.08</v>
      </c>
      <c r="AD914" s="150">
        <v>5222.4939999999997</v>
      </c>
      <c r="AG914" s="8" t="s">
        <v>17</v>
      </c>
      <c r="AH914" s="151">
        <v>2.3258000000000001E-2</v>
      </c>
      <c r="AI914" s="151">
        <v>2.17885584766269E-3</v>
      </c>
      <c r="AJ914" s="151">
        <v>4.1480131827033702E-4</v>
      </c>
    </row>
    <row r="915" spans="1:36" s="8" customFormat="1" x14ac:dyDescent="0.2">
      <c r="A915" s="8">
        <v>1035</v>
      </c>
      <c r="B915" s="8">
        <v>9940</v>
      </c>
      <c r="C915" s="8" t="s">
        <v>1452</v>
      </c>
      <c r="D915" s="8" t="s">
        <v>1453</v>
      </c>
      <c r="E915" s="152" t="s">
        <v>425</v>
      </c>
      <c r="F915" s="8" t="s">
        <v>1490</v>
      </c>
      <c r="G915" s="8" t="s">
        <v>1491</v>
      </c>
      <c r="H915" s="8" t="s">
        <v>76</v>
      </c>
      <c r="I915" s="8" t="s">
        <v>229</v>
      </c>
      <c r="J915" s="8" t="s">
        <v>53</v>
      </c>
      <c r="K915" s="8" t="s">
        <v>53</v>
      </c>
      <c r="L915" s="8" t="s">
        <v>799</v>
      </c>
      <c r="M915" s="152" t="s">
        <v>311</v>
      </c>
      <c r="N915" s="8" t="s">
        <v>625</v>
      </c>
      <c r="O915" s="8" t="s">
        <v>62</v>
      </c>
      <c r="P915" s="161" t="s">
        <v>298</v>
      </c>
      <c r="Q915" s="8" t="s">
        <v>298</v>
      </c>
      <c r="R915" s="8" t="s">
        <v>298</v>
      </c>
      <c r="S915" s="8" t="s">
        <v>1212</v>
      </c>
      <c r="T915" s="150">
        <v>4.2469999999999999</v>
      </c>
      <c r="U915" s="8" t="s">
        <v>1492</v>
      </c>
      <c r="V915" s="172">
        <v>4.7E-2</v>
      </c>
      <c r="W915" s="151">
        <v>3.6319999999999998E-2</v>
      </c>
      <c r="X915" s="4" t="s">
        <v>614</v>
      </c>
      <c r="Y915" s="4"/>
      <c r="Z915" s="150">
        <v>18095409.719999999</v>
      </c>
      <c r="AA915" s="148">
        <v>1</v>
      </c>
      <c r="AB915" s="171">
        <v>110.06</v>
      </c>
      <c r="AD915" s="150">
        <v>19915.808000000001</v>
      </c>
      <c r="AG915" s="8" t="s">
        <v>17</v>
      </c>
      <c r="AH915" s="151">
        <v>3.2985E-2</v>
      </c>
      <c r="AI915" s="151">
        <v>8.3089938889157298E-3</v>
      </c>
      <c r="AJ915" s="151">
        <v>1.58183095146916E-3</v>
      </c>
    </row>
    <row r="916" spans="1:36" s="8" customFormat="1" x14ac:dyDescent="0.2">
      <c r="A916" s="8">
        <v>1035</v>
      </c>
      <c r="B916" s="8">
        <v>9940</v>
      </c>
      <c r="C916" s="8" t="s">
        <v>1484</v>
      </c>
      <c r="D916" s="8" t="s">
        <v>1485</v>
      </c>
      <c r="E916" s="152" t="s">
        <v>425</v>
      </c>
      <c r="F916" s="8" t="s">
        <v>2000</v>
      </c>
      <c r="G916" s="8" t="s">
        <v>2001</v>
      </c>
      <c r="H916" s="8" t="s">
        <v>76</v>
      </c>
      <c r="I916" s="8" t="s">
        <v>229</v>
      </c>
      <c r="J916" s="8" t="s">
        <v>53</v>
      </c>
      <c r="K916" s="8" t="s">
        <v>317</v>
      </c>
      <c r="L916" s="8" t="s">
        <v>799</v>
      </c>
      <c r="M916" s="152" t="s">
        <v>311</v>
      </c>
      <c r="N916" s="8" t="s">
        <v>630</v>
      </c>
      <c r="O916" s="8" t="s">
        <v>62</v>
      </c>
      <c r="P916" s="8" t="s">
        <v>1488</v>
      </c>
      <c r="Q916" s="8" t="s">
        <v>65</v>
      </c>
      <c r="R916" s="8" t="s">
        <v>57</v>
      </c>
      <c r="S916" s="8" t="s">
        <v>1212</v>
      </c>
      <c r="T916" s="150">
        <v>5.6159999999999997</v>
      </c>
      <c r="U916" s="8" t="s">
        <v>1985</v>
      </c>
      <c r="V916" s="172">
        <v>4.1500000000000002E-2</v>
      </c>
      <c r="W916" s="151">
        <v>3.9559999999999998E-2</v>
      </c>
      <c r="X916" s="4" t="s">
        <v>614</v>
      </c>
      <c r="Y916" s="4"/>
      <c r="Z916" s="150">
        <v>4996552.67</v>
      </c>
      <c r="AA916" s="148">
        <v>1</v>
      </c>
      <c r="AB916" s="171">
        <v>105.56</v>
      </c>
      <c r="AD916" s="150">
        <v>5274.3609999999999</v>
      </c>
      <c r="AG916" s="8" t="s">
        <v>17</v>
      </c>
      <c r="AH916" s="151">
        <v>1.0165E-2</v>
      </c>
      <c r="AI916" s="151">
        <v>2.2004948752706098E-3</v>
      </c>
      <c r="AJ916" s="151">
        <v>4.18920864401617E-4</v>
      </c>
    </row>
    <row r="917" spans="1:36" s="8" customFormat="1" x14ac:dyDescent="0.2">
      <c r="A917" s="8">
        <v>1035</v>
      </c>
      <c r="B917" s="8">
        <v>9940</v>
      </c>
      <c r="C917" s="8" t="s">
        <v>1896</v>
      </c>
      <c r="D917" s="8" t="s">
        <v>1897</v>
      </c>
      <c r="E917" s="152" t="s">
        <v>425</v>
      </c>
      <c r="F917" s="8" t="s">
        <v>2753</v>
      </c>
      <c r="G917" s="8" t="s">
        <v>2754</v>
      </c>
      <c r="H917" s="8" t="s">
        <v>76</v>
      </c>
      <c r="I917" s="8" t="s">
        <v>228</v>
      </c>
      <c r="J917" s="8" t="s">
        <v>53</v>
      </c>
      <c r="K917" s="8" t="s">
        <v>53</v>
      </c>
      <c r="L917" s="8" t="s">
        <v>799</v>
      </c>
      <c r="M917" s="152" t="s">
        <v>311</v>
      </c>
      <c r="N917" s="8" t="s">
        <v>267</v>
      </c>
      <c r="O917" s="8" t="s">
        <v>62</v>
      </c>
      <c r="P917" s="8" t="s">
        <v>1488</v>
      </c>
      <c r="Q917" s="8" t="s">
        <v>70</v>
      </c>
      <c r="R917" s="8" t="s">
        <v>57</v>
      </c>
      <c r="S917" s="8" t="s">
        <v>1212</v>
      </c>
      <c r="T917" s="150">
        <v>5.2779999999999996</v>
      </c>
      <c r="U917" s="8" t="s">
        <v>1661</v>
      </c>
      <c r="V917" s="172">
        <v>6.3799999999999996E-2</v>
      </c>
      <c r="W917" s="151">
        <v>5.7430000000000002E-2</v>
      </c>
      <c r="X917" s="4" t="s">
        <v>614</v>
      </c>
      <c r="Y917" s="4"/>
      <c r="Z917" s="150">
        <v>5263626</v>
      </c>
      <c r="AA917" s="148">
        <v>1</v>
      </c>
      <c r="AB917" s="171">
        <v>103.74</v>
      </c>
      <c r="AD917" s="150">
        <v>5460.4859999999999</v>
      </c>
      <c r="AG917" s="8" t="s">
        <v>17</v>
      </c>
      <c r="AH917" s="151">
        <v>5.2639999999999996E-3</v>
      </c>
      <c r="AI917" s="151">
        <v>2.27814717462489E-3</v>
      </c>
      <c r="AJ917" s="151">
        <v>4.33703979206311E-4</v>
      </c>
    </row>
    <row r="918" spans="1:36" s="8" customFormat="1" x14ac:dyDescent="0.2">
      <c r="A918" s="8">
        <v>1035</v>
      </c>
      <c r="B918" s="8">
        <v>9940</v>
      </c>
      <c r="C918" s="8" t="s">
        <v>2002</v>
      </c>
      <c r="D918" s="8" t="s">
        <v>2003</v>
      </c>
      <c r="E918" s="152" t="s">
        <v>425</v>
      </c>
      <c r="F918" s="8" t="s">
        <v>2004</v>
      </c>
      <c r="G918" s="8" t="s">
        <v>2005</v>
      </c>
      <c r="H918" s="8" t="s">
        <v>76</v>
      </c>
      <c r="I918" s="8" t="s">
        <v>228</v>
      </c>
      <c r="J918" s="8" t="s">
        <v>53</v>
      </c>
      <c r="K918" s="8" t="s">
        <v>53</v>
      </c>
      <c r="L918" s="8" t="s">
        <v>799</v>
      </c>
      <c r="M918" s="152" t="s">
        <v>311</v>
      </c>
      <c r="N918" s="8" t="s">
        <v>263</v>
      </c>
      <c r="O918" s="8" t="s">
        <v>62</v>
      </c>
      <c r="P918" s="161" t="s">
        <v>298</v>
      </c>
      <c r="Q918" s="8" t="s">
        <v>298</v>
      </c>
      <c r="R918" s="8" t="s">
        <v>298</v>
      </c>
      <c r="S918" s="8" t="s">
        <v>1212</v>
      </c>
      <c r="T918" s="150">
        <v>3.5059999999999998</v>
      </c>
      <c r="U918" s="8" t="s">
        <v>1779</v>
      </c>
      <c r="V918" s="172">
        <v>7.5800000000000006E-2</v>
      </c>
      <c r="W918" s="151">
        <v>6.3939999999999997E-2</v>
      </c>
      <c r="X918" s="4" t="s">
        <v>614</v>
      </c>
      <c r="Y918" s="4"/>
      <c r="Z918" s="150">
        <v>2038000</v>
      </c>
      <c r="AA918" s="148">
        <v>1</v>
      </c>
      <c r="AB918" s="171">
        <v>104.49</v>
      </c>
      <c r="AD918" s="150">
        <v>2129.5059999999999</v>
      </c>
      <c r="AG918" s="8" t="s">
        <v>17</v>
      </c>
      <c r="AH918" s="151">
        <v>3.9191999999999998E-2</v>
      </c>
      <c r="AI918" s="151">
        <v>8.8844269122502397E-4</v>
      </c>
      <c r="AJ918" s="151">
        <v>1.6913794454236799E-4</v>
      </c>
    </row>
    <row r="919" spans="1:36" s="8" customFormat="1" x14ac:dyDescent="0.2">
      <c r="A919" s="8">
        <v>1035</v>
      </c>
      <c r="B919" s="8">
        <v>9940</v>
      </c>
      <c r="C919" s="8" t="s">
        <v>1867</v>
      </c>
      <c r="D919" s="8" t="s">
        <v>1868</v>
      </c>
      <c r="E919" s="152" t="s">
        <v>425</v>
      </c>
      <c r="F919" s="8" t="s">
        <v>2006</v>
      </c>
      <c r="G919" s="8" t="s">
        <v>2007</v>
      </c>
      <c r="H919" s="8" t="s">
        <v>76</v>
      </c>
      <c r="I919" s="8" t="s">
        <v>228</v>
      </c>
      <c r="J919" s="8" t="s">
        <v>53</v>
      </c>
      <c r="K919" s="8" t="s">
        <v>53</v>
      </c>
      <c r="L919" s="8" t="s">
        <v>799</v>
      </c>
      <c r="M919" s="152" t="s">
        <v>311</v>
      </c>
      <c r="N919" s="8" t="s">
        <v>140</v>
      </c>
      <c r="O919" s="8" t="s">
        <v>62</v>
      </c>
      <c r="P919" s="161" t="s">
        <v>298</v>
      </c>
      <c r="Q919" s="8" t="s">
        <v>298</v>
      </c>
      <c r="R919" s="8" t="s">
        <v>298</v>
      </c>
      <c r="S919" s="8" t="s">
        <v>1212</v>
      </c>
      <c r="T919" s="150">
        <v>2.3719999999999999</v>
      </c>
      <c r="U919" s="8" t="s">
        <v>2008</v>
      </c>
      <c r="V919" s="172">
        <v>6.5000000000000002E-2</v>
      </c>
      <c r="W919" s="151">
        <v>7.1029999999999996E-2</v>
      </c>
      <c r="X919" s="4" t="s">
        <v>614</v>
      </c>
      <c r="Y919" s="4"/>
      <c r="Z919" s="150">
        <v>1427000</v>
      </c>
      <c r="AA919" s="148">
        <v>1</v>
      </c>
      <c r="AB919" s="171">
        <v>98.9</v>
      </c>
      <c r="AC919" s="150">
        <v>58.448</v>
      </c>
      <c r="AD919" s="150">
        <v>1469.751</v>
      </c>
      <c r="AG919" s="8" t="s">
        <v>17</v>
      </c>
      <c r="AH919" s="151">
        <v>4.8560000000000001E-3</v>
      </c>
      <c r="AI919" s="151">
        <v>6.1318909013159402E-4</v>
      </c>
      <c r="AJ919" s="151">
        <v>1.16736333524966E-4</v>
      </c>
    </row>
    <row r="920" spans="1:36" s="8" customFormat="1" x14ac:dyDescent="0.2">
      <c r="A920" s="8">
        <v>1035</v>
      </c>
      <c r="B920" s="8">
        <v>9940</v>
      </c>
      <c r="C920" s="8" t="s">
        <v>2009</v>
      </c>
      <c r="D920" s="8" t="s">
        <v>2010</v>
      </c>
      <c r="E920" s="152" t="s">
        <v>425</v>
      </c>
      <c r="F920" s="8" t="s">
        <v>2011</v>
      </c>
      <c r="G920" s="8" t="s">
        <v>2012</v>
      </c>
      <c r="H920" s="8" t="s">
        <v>76</v>
      </c>
      <c r="I920" s="8" t="s">
        <v>228</v>
      </c>
      <c r="J920" s="8" t="s">
        <v>53</v>
      </c>
      <c r="K920" s="8" t="s">
        <v>53</v>
      </c>
      <c r="L920" s="8" t="s">
        <v>799</v>
      </c>
      <c r="M920" s="152" t="s">
        <v>311</v>
      </c>
      <c r="N920" s="8" t="s">
        <v>140</v>
      </c>
      <c r="O920" s="8" t="s">
        <v>62</v>
      </c>
      <c r="P920" s="161" t="s">
        <v>298</v>
      </c>
      <c r="Q920" s="8" t="s">
        <v>298</v>
      </c>
      <c r="R920" s="8" t="s">
        <v>298</v>
      </c>
      <c r="S920" s="8" t="s">
        <v>1212</v>
      </c>
      <c r="T920" s="150">
        <v>3.95</v>
      </c>
      <c r="U920" s="8" t="s">
        <v>2013</v>
      </c>
      <c r="V920" s="172">
        <v>6.7299999999999999E-2</v>
      </c>
      <c r="W920" s="151">
        <v>5.8729999999999997E-2</v>
      </c>
      <c r="X920" s="4" t="s">
        <v>614</v>
      </c>
      <c r="Y920" s="4"/>
      <c r="Z920" s="150">
        <v>7098845</v>
      </c>
      <c r="AA920" s="148">
        <v>1</v>
      </c>
      <c r="AB920" s="171">
        <v>104.22</v>
      </c>
      <c r="AD920" s="150">
        <v>7398.4160000000002</v>
      </c>
      <c r="AG920" s="8" t="s">
        <v>17</v>
      </c>
      <c r="AH920" s="151">
        <v>2.5814E-2</v>
      </c>
      <c r="AI920" s="151">
        <v>3.0866634020360801E-3</v>
      </c>
      <c r="AJ920" s="151">
        <v>5.8762586317715197E-4</v>
      </c>
    </row>
    <row r="921" spans="1:36" s="8" customFormat="1" x14ac:dyDescent="0.2">
      <c r="A921" s="8">
        <v>1035</v>
      </c>
      <c r="B921" s="8">
        <v>9940</v>
      </c>
      <c r="C921" s="8" t="s">
        <v>1858</v>
      </c>
      <c r="D921" s="8" t="s">
        <v>1859</v>
      </c>
      <c r="E921" s="152" t="s">
        <v>425</v>
      </c>
      <c r="F921" s="8" t="s">
        <v>2014</v>
      </c>
      <c r="G921" s="8" t="s">
        <v>2015</v>
      </c>
      <c r="H921" s="8" t="s">
        <v>76</v>
      </c>
      <c r="I921" s="8" t="s">
        <v>228</v>
      </c>
      <c r="J921" s="8" t="s">
        <v>53</v>
      </c>
      <c r="K921" s="8" t="s">
        <v>53</v>
      </c>
      <c r="L921" s="8" t="s">
        <v>799</v>
      </c>
      <c r="M921" s="152" t="s">
        <v>311</v>
      </c>
      <c r="N921" s="8" t="s">
        <v>140</v>
      </c>
      <c r="O921" s="8" t="s">
        <v>62</v>
      </c>
      <c r="P921" s="161" t="s">
        <v>298</v>
      </c>
      <c r="Q921" s="8" t="s">
        <v>298</v>
      </c>
      <c r="R921" s="8" t="s">
        <v>298</v>
      </c>
      <c r="S921" s="8" t="s">
        <v>1212</v>
      </c>
      <c r="T921" s="150">
        <v>3.1619999999999999</v>
      </c>
      <c r="U921" s="8" t="s">
        <v>1489</v>
      </c>
      <c r="V921" s="172">
        <v>6.5000000000000002E-2</v>
      </c>
      <c r="W921" s="151">
        <v>7.0059999999999997E-2</v>
      </c>
      <c r="X921" s="4" t="s">
        <v>614</v>
      </c>
      <c r="Y921" s="4"/>
      <c r="Z921" s="150">
        <v>1419000</v>
      </c>
      <c r="AA921" s="148">
        <v>1</v>
      </c>
      <c r="AB921" s="171">
        <v>98.84</v>
      </c>
      <c r="AD921" s="150">
        <v>1402.54</v>
      </c>
      <c r="AG921" s="8" t="s">
        <v>17</v>
      </c>
      <c r="AH921" s="151">
        <v>7.6699999999999997E-3</v>
      </c>
      <c r="AI921" s="151">
        <v>5.8514788863900402E-4</v>
      </c>
      <c r="AJ921" s="151">
        <v>1.11397968732505E-4</v>
      </c>
    </row>
    <row r="922" spans="1:36" s="8" customFormat="1" x14ac:dyDescent="0.2">
      <c r="A922" s="8">
        <v>1035</v>
      </c>
      <c r="B922" s="8">
        <v>9940</v>
      </c>
      <c r="C922" s="8" t="s">
        <v>2256</v>
      </c>
      <c r="D922" s="8" t="s">
        <v>2257</v>
      </c>
      <c r="E922" s="152" t="s">
        <v>425</v>
      </c>
      <c r="F922" s="8" t="s">
        <v>2755</v>
      </c>
      <c r="G922" s="8" t="s">
        <v>2756</v>
      </c>
      <c r="H922" s="8" t="s">
        <v>76</v>
      </c>
      <c r="I922" s="8" t="s">
        <v>229</v>
      </c>
      <c r="J922" s="8" t="s">
        <v>53</v>
      </c>
      <c r="K922" s="8" t="s">
        <v>53</v>
      </c>
      <c r="L922" s="8" t="s">
        <v>799</v>
      </c>
      <c r="M922" s="152" t="s">
        <v>311</v>
      </c>
      <c r="N922" s="8" t="s">
        <v>629</v>
      </c>
      <c r="O922" s="8" t="s">
        <v>62</v>
      </c>
      <c r="P922" s="8" t="s">
        <v>1560</v>
      </c>
      <c r="Q922" s="8" t="s">
        <v>65</v>
      </c>
      <c r="R922" s="8" t="s">
        <v>57</v>
      </c>
      <c r="S922" s="8" t="s">
        <v>1212</v>
      </c>
      <c r="T922" s="150">
        <v>3.484</v>
      </c>
      <c r="U922" s="8" t="s">
        <v>1406</v>
      </c>
      <c r="V922" s="172">
        <v>3.3399999999999999E-2</v>
      </c>
      <c r="W922" s="151">
        <v>2.896E-2</v>
      </c>
      <c r="X922" s="4" t="s">
        <v>614</v>
      </c>
      <c r="Y922" s="4"/>
      <c r="Z922" s="150">
        <v>2489015</v>
      </c>
      <c r="AA922" s="148">
        <v>1</v>
      </c>
      <c r="AB922" s="171">
        <v>104.85</v>
      </c>
      <c r="AD922" s="150">
        <v>2609.732</v>
      </c>
      <c r="AG922" s="8" t="s">
        <v>17</v>
      </c>
      <c r="AH922" s="151">
        <v>3.3500000000000001E-3</v>
      </c>
      <c r="AI922" s="151">
        <v>1.0887958549154601E-3</v>
      </c>
      <c r="AJ922" s="151">
        <v>2.0728032854063801E-4</v>
      </c>
    </row>
    <row r="923" spans="1:36" s="8" customFormat="1" x14ac:dyDescent="0.2">
      <c r="A923" s="8">
        <v>1035</v>
      </c>
      <c r="B923" s="8">
        <v>9940</v>
      </c>
      <c r="C923" s="8" t="s">
        <v>1939</v>
      </c>
      <c r="D923" s="8" t="s">
        <v>1940</v>
      </c>
      <c r="E923" s="152" t="s">
        <v>425</v>
      </c>
      <c r="F923" s="8" t="s">
        <v>2757</v>
      </c>
      <c r="G923" s="8" t="s">
        <v>2758</v>
      </c>
      <c r="H923" s="8" t="s">
        <v>76</v>
      </c>
      <c r="I923" s="8" t="s">
        <v>228</v>
      </c>
      <c r="J923" s="8" t="s">
        <v>53</v>
      </c>
      <c r="K923" s="8" t="s">
        <v>53</v>
      </c>
      <c r="L923" s="8" t="s">
        <v>799</v>
      </c>
      <c r="M923" s="152" t="s">
        <v>311</v>
      </c>
      <c r="N923" s="8" t="s">
        <v>629</v>
      </c>
      <c r="O923" s="8" t="s">
        <v>62</v>
      </c>
      <c r="P923" s="161" t="s">
        <v>298</v>
      </c>
      <c r="Q923" s="8" t="s">
        <v>298</v>
      </c>
      <c r="R923" s="8" t="s">
        <v>298</v>
      </c>
      <c r="S923" s="8" t="s">
        <v>1212</v>
      </c>
      <c r="T923" s="150">
        <v>3.28</v>
      </c>
      <c r="U923" s="8" t="s">
        <v>1767</v>
      </c>
      <c r="V923" s="172">
        <v>5.3800000000000001E-2</v>
      </c>
      <c r="W923" s="151">
        <v>4.2119999999999998E-2</v>
      </c>
      <c r="X923" s="4" t="s">
        <v>614</v>
      </c>
      <c r="Y923" s="4"/>
      <c r="Z923" s="150">
        <v>478066</v>
      </c>
      <c r="AA923" s="148">
        <v>1</v>
      </c>
      <c r="AB923" s="171">
        <v>106.92</v>
      </c>
      <c r="AD923" s="150">
        <v>511.14800000000002</v>
      </c>
      <c r="AG923" s="8" t="s">
        <v>17</v>
      </c>
      <c r="AH923" s="151">
        <v>6.3420000000000004E-3</v>
      </c>
      <c r="AI923" s="151">
        <v>2.1325406485405199E-4</v>
      </c>
      <c r="AJ923" s="151">
        <v>4.05984027455786E-5</v>
      </c>
    </row>
    <row r="924" spans="1:36" s="8" customFormat="1" x14ac:dyDescent="0.2">
      <c r="A924" s="8">
        <v>1035</v>
      </c>
      <c r="B924" s="8">
        <v>9940</v>
      </c>
      <c r="C924" s="8" t="s">
        <v>1484</v>
      </c>
      <c r="D924" s="8" t="s">
        <v>1485</v>
      </c>
      <c r="E924" s="152" t="s">
        <v>425</v>
      </c>
      <c r="F924" s="8" t="s">
        <v>2759</v>
      </c>
      <c r="G924" s="8" t="s">
        <v>2760</v>
      </c>
      <c r="H924" s="8" t="s">
        <v>76</v>
      </c>
      <c r="I924" s="8" t="s">
        <v>229</v>
      </c>
      <c r="J924" s="8" t="s">
        <v>53</v>
      </c>
      <c r="K924" s="8" t="s">
        <v>53</v>
      </c>
      <c r="L924" s="8" t="s">
        <v>799</v>
      </c>
      <c r="M924" s="8" t="s">
        <v>102</v>
      </c>
      <c r="N924" s="8" t="s">
        <v>630</v>
      </c>
      <c r="O924" s="8" t="s">
        <v>62</v>
      </c>
      <c r="P924" s="8" t="s">
        <v>1497</v>
      </c>
      <c r="Q924" s="8" t="s">
        <v>65</v>
      </c>
      <c r="R924" s="8" t="s">
        <v>57</v>
      </c>
      <c r="S924" s="8" t="s">
        <v>1212</v>
      </c>
      <c r="T924" s="150">
        <v>4.7489999999999997</v>
      </c>
      <c r="U924" s="8" t="s">
        <v>2761</v>
      </c>
      <c r="V924" s="172">
        <v>4.24E-2</v>
      </c>
      <c r="W924" s="151">
        <v>3.4090000000000002E-2</v>
      </c>
      <c r="X924" s="4" t="s">
        <v>614</v>
      </c>
      <c r="Y924" s="4"/>
      <c r="Z924" s="150">
        <v>496619</v>
      </c>
      <c r="AA924" s="148">
        <v>1</v>
      </c>
      <c r="AB924" s="171">
        <v>106.66</v>
      </c>
      <c r="AD924" s="150">
        <v>529.69399999999996</v>
      </c>
      <c r="AG924" s="8" t="s">
        <v>17</v>
      </c>
      <c r="AH924" s="151">
        <v>7.6999999999999996E-4</v>
      </c>
      <c r="AI924" s="151">
        <v>2.2099142409806301E-4</v>
      </c>
      <c r="AJ924" s="151">
        <v>4.2071408322239197E-5</v>
      </c>
    </row>
    <row r="925" spans="1:36" s="8" customFormat="1" x14ac:dyDescent="0.2">
      <c r="A925" s="8">
        <v>1035</v>
      </c>
      <c r="B925" s="8">
        <v>9940</v>
      </c>
      <c r="C925" s="8" t="s">
        <v>2762</v>
      </c>
      <c r="D925" s="8" t="s">
        <v>2763</v>
      </c>
      <c r="E925" s="4" t="s">
        <v>761</v>
      </c>
      <c r="F925" s="8" t="s">
        <v>2764</v>
      </c>
      <c r="G925" s="8" t="s">
        <v>2765</v>
      </c>
      <c r="H925" s="8" t="s">
        <v>76</v>
      </c>
      <c r="I925" s="8" t="s">
        <v>228</v>
      </c>
      <c r="J925" s="8" t="s">
        <v>53</v>
      </c>
      <c r="K925" s="8" t="s">
        <v>317</v>
      </c>
      <c r="L925" s="8" t="s">
        <v>799</v>
      </c>
      <c r="M925" s="8" t="s">
        <v>102</v>
      </c>
      <c r="N925" s="8" t="s">
        <v>630</v>
      </c>
      <c r="O925" s="8" t="s">
        <v>62</v>
      </c>
      <c r="P925" s="8" t="s">
        <v>1488</v>
      </c>
      <c r="Q925" s="8" t="s">
        <v>70</v>
      </c>
      <c r="R925" s="8" t="s">
        <v>57</v>
      </c>
      <c r="S925" s="8" t="s">
        <v>1212</v>
      </c>
      <c r="T925" s="150">
        <v>2.65</v>
      </c>
      <c r="U925" s="8" t="s">
        <v>1651</v>
      </c>
      <c r="V925" s="172">
        <v>7.9500000000000001E-2</v>
      </c>
      <c r="W925" s="151">
        <v>6.7699999999999996E-2</v>
      </c>
      <c r="X925" s="4" t="s">
        <v>614</v>
      </c>
      <c r="Y925" s="4"/>
      <c r="Z925" s="150">
        <v>4982258</v>
      </c>
      <c r="AA925" s="148">
        <v>1</v>
      </c>
      <c r="AB925" s="171">
        <v>103.38</v>
      </c>
      <c r="AD925" s="150">
        <v>5150.6580000000004</v>
      </c>
      <c r="AG925" s="8" t="s">
        <v>17</v>
      </c>
      <c r="AH925" s="151">
        <v>2.7990000000000001E-2</v>
      </c>
      <c r="AI925" s="151">
        <v>2.1488853799799899E-3</v>
      </c>
      <c r="AJ925" s="151">
        <v>4.0909566797809802E-4</v>
      </c>
    </row>
    <row r="926" spans="1:36" s="8" customFormat="1" x14ac:dyDescent="0.2">
      <c r="A926" s="8">
        <v>1035</v>
      </c>
      <c r="B926" s="8">
        <v>9940</v>
      </c>
      <c r="C926" s="8" t="s">
        <v>2016</v>
      </c>
      <c r="D926" s="8" t="s">
        <v>2017</v>
      </c>
      <c r="E926" s="152" t="s">
        <v>425</v>
      </c>
      <c r="F926" s="8" t="s">
        <v>2018</v>
      </c>
      <c r="G926" s="8" t="s">
        <v>2019</v>
      </c>
      <c r="H926" s="8" t="s">
        <v>76</v>
      </c>
      <c r="I926" s="8" t="s">
        <v>229</v>
      </c>
      <c r="J926" s="8" t="s">
        <v>53</v>
      </c>
      <c r="K926" s="8" t="s">
        <v>53</v>
      </c>
      <c r="L926" s="8" t="s">
        <v>799</v>
      </c>
      <c r="M926" s="152" t="s">
        <v>311</v>
      </c>
      <c r="N926" s="8" t="s">
        <v>629</v>
      </c>
      <c r="O926" s="8" t="s">
        <v>62</v>
      </c>
      <c r="P926" s="161" t="s">
        <v>298</v>
      </c>
      <c r="Q926" s="8" t="s">
        <v>298</v>
      </c>
      <c r="R926" s="8" t="s">
        <v>298</v>
      </c>
      <c r="S926" s="8" t="s">
        <v>1212</v>
      </c>
      <c r="T926" s="150">
        <v>3.3530000000000002</v>
      </c>
      <c r="U926" s="8" t="s">
        <v>1498</v>
      </c>
      <c r="V926" s="172">
        <v>3.7400000000000003E-2</v>
      </c>
      <c r="W926" s="151">
        <v>3.4439999999999998E-2</v>
      </c>
      <c r="X926" s="4" t="s">
        <v>614</v>
      </c>
      <c r="Y926" s="4"/>
      <c r="Z926" s="150">
        <v>5202000</v>
      </c>
      <c r="AA926" s="148">
        <v>1</v>
      </c>
      <c r="AB926" s="171">
        <v>103.77</v>
      </c>
      <c r="AD926" s="150">
        <v>5398.1149999999998</v>
      </c>
      <c r="AG926" s="8" t="s">
        <v>17</v>
      </c>
      <c r="AH926" s="151">
        <v>2.6141000000000001E-2</v>
      </c>
      <c r="AI926" s="151">
        <v>2.25212594991235E-3</v>
      </c>
      <c r="AJ926" s="151">
        <v>4.2875016901031002E-4</v>
      </c>
    </row>
    <row r="927" spans="1:36" s="8" customFormat="1" x14ac:dyDescent="0.2">
      <c r="A927" s="8">
        <v>1035</v>
      </c>
      <c r="B927" s="8">
        <v>9940</v>
      </c>
      <c r="C927" s="8" t="s">
        <v>1756</v>
      </c>
      <c r="D927" s="8" t="s">
        <v>1757</v>
      </c>
      <c r="E927" s="152" t="s">
        <v>425</v>
      </c>
      <c r="F927" s="8" t="s">
        <v>2020</v>
      </c>
      <c r="G927" s="8" t="s">
        <v>2021</v>
      </c>
      <c r="H927" s="8" t="s">
        <v>76</v>
      </c>
      <c r="I927" s="8" t="s">
        <v>229</v>
      </c>
      <c r="J927" s="8" t="s">
        <v>53</v>
      </c>
      <c r="K927" s="8" t="s">
        <v>53</v>
      </c>
      <c r="L927" s="8" t="s">
        <v>799</v>
      </c>
      <c r="M927" s="152" t="s">
        <v>311</v>
      </c>
      <c r="N927" s="8" t="s">
        <v>630</v>
      </c>
      <c r="O927" s="8" t="s">
        <v>62</v>
      </c>
      <c r="P927" s="8" t="s">
        <v>1419</v>
      </c>
      <c r="Q927" s="8" t="s">
        <v>65</v>
      </c>
      <c r="R927" s="8" t="s">
        <v>57</v>
      </c>
      <c r="S927" s="8" t="s">
        <v>1212</v>
      </c>
      <c r="T927" s="150">
        <v>6.9359999999999999</v>
      </c>
      <c r="U927" s="8" t="s">
        <v>2022</v>
      </c>
      <c r="V927" s="172">
        <v>4.02E-2</v>
      </c>
      <c r="W927" s="151">
        <v>3.5220000000000001E-2</v>
      </c>
      <c r="X927" s="4" t="s">
        <v>614</v>
      </c>
      <c r="Y927" s="4"/>
      <c r="Z927" s="150">
        <v>9821103</v>
      </c>
      <c r="AA927" s="148">
        <v>1</v>
      </c>
      <c r="AB927" s="171">
        <v>105.8</v>
      </c>
      <c r="AD927" s="150">
        <v>10390.727000000001</v>
      </c>
      <c r="AG927" s="8" t="s">
        <v>17</v>
      </c>
      <c r="AH927" s="151">
        <v>1.2175E-2</v>
      </c>
      <c r="AI927" s="151">
        <v>4.3350732843910099E-3</v>
      </c>
      <c r="AJ927" s="151">
        <v>8.25292832058108E-4</v>
      </c>
    </row>
    <row r="928" spans="1:36" s="8" customFormat="1" x14ac:dyDescent="0.2">
      <c r="A928" s="8">
        <v>1035</v>
      </c>
      <c r="B928" s="8">
        <v>9940</v>
      </c>
      <c r="C928" s="8" t="s">
        <v>1421</v>
      </c>
      <c r="D928" s="8" t="s">
        <v>1422</v>
      </c>
      <c r="E928" s="152" t="s">
        <v>425</v>
      </c>
      <c r="F928" s="8" t="s">
        <v>2023</v>
      </c>
      <c r="G928" s="8" t="s">
        <v>2024</v>
      </c>
      <c r="H928" s="8" t="s">
        <v>76</v>
      </c>
      <c r="I928" s="8" t="s">
        <v>229</v>
      </c>
      <c r="J928" s="8" t="s">
        <v>53</v>
      </c>
      <c r="K928" s="8" t="s">
        <v>53</v>
      </c>
      <c r="L928" s="8" t="s">
        <v>799</v>
      </c>
      <c r="M928" s="152" t="s">
        <v>311</v>
      </c>
      <c r="N928" s="8" t="s">
        <v>629</v>
      </c>
      <c r="O928" s="8" t="s">
        <v>62</v>
      </c>
      <c r="P928" s="8" t="s">
        <v>1544</v>
      </c>
      <c r="Q928" s="8" t="s">
        <v>65</v>
      </c>
      <c r="R928" s="8" t="s">
        <v>57</v>
      </c>
      <c r="S928" s="8" t="s">
        <v>1212</v>
      </c>
      <c r="T928" s="150">
        <v>5.415</v>
      </c>
      <c r="U928" s="8" t="s">
        <v>2025</v>
      </c>
      <c r="V928" s="172">
        <v>3.1800000000000002E-2</v>
      </c>
      <c r="W928" s="151">
        <v>2.921E-2</v>
      </c>
      <c r="X928" s="4" t="s">
        <v>614</v>
      </c>
      <c r="Y928" s="4"/>
      <c r="Z928" s="150">
        <v>10137000</v>
      </c>
      <c r="AA928" s="148">
        <v>1</v>
      </c>
      <c r="AB928" s="171">
        <v>103.27</v>
      </c>
      <c r="AD928" s="150">
        <v>10468.48</v>
      </c>
      <c r="AG928" s="8" t="s">
        <v>17</v>
      </c>
      <c r="AH928" s="151">
        <v>2.8386999999999999E-2</v>
      </c>
      <c r="AI928" s="151">
        <v>4.3675122689903799E-3</v>
      </c>
      <c r="AJ928" s="151">
        <v>8.3146842811215795E-4</v>
      </c>
    </row>
    <row r="929" spans="1:36" s="8" customFormat="1" x14ac:dyDescent="0.2">
      <c r="A929" s="8">
        <v>1035</v>
      </c>
      <c r="B929" s="8">
        <v>9940</v>
      </c>
      <c r="C929" s="8" t="s">
        <v>2026</v>
      </c>
      <c r="D929" s="8" t="s">
        <v>2027</v>
      </c>
      <c r="E929" s="152" t="s">
        <v>425</v>
      </c>
      <c r="F929" s="8" t="s">
        <v>2028</v>
      </c>
      <c r="G929" s="8" t="s">
        <v>2029</v>
      </c>
      <c r="H929" s="8" t="s">
        <v>76</v>
      </c>
      <c r="I929" s="8" t="s">
        <v>229</v>
      </c>
      <c r="J929" s="8" t="s">
        <v>53</v>
      </c>
      <c r="K929" s="8" t="s">
        <v>53</v>
      </c>
      <c r="L929" s="8" t="s">
        <v>799</v>
      </c>
      <c r="M929" s="152" t="s">
        <v>311</v>
      </c>
      <c r="N929" s="8" t="s">
        <v>261</v>
      </c>
      <c r="O929" s="8" t="s">
        <v>62</v>
      </c>
      <c r="P929" s="161" t="s">
        <v>298</v>
      </c>
      <c r="Q929" s="8" t="s">
        <v>298</v>
      </c>
      <c r="R929" s="8" t="s">
        <v>298</v>
      </c>
      <c r="S929" s="8" t="s">
        <v>1212</v>
      </c>
      <c r="T929" s="150">
        <v>4.335</v>
      </c>
      <c r="U929" s="8" t="s">
        <v>1779</v>
      </c>
      <c r="V929" s="172">
        <v>4.0899999999999999E-2</v>
      </c>
      <c r="W929" s="151">
        <v>3.5180000000000003E-2</v>
      </c>
      <c r="X929" s="4" t="s">
        <v>614</v>
      </c>
      <c r="Y929" s="4"/>
      <c r="Z929" s="150">
        <v>13986452</v>
      </c>
      <c r="AA929" s="148">
        <v>1</v>
      </c>
      <c r="AB929" s="171">
        <v>103.68</v>
      </c>
      <c r="AD929" s="150">
        <v>14501.153</v>
      </c>
      <c r="AG929" s="8" t="s">
        <v>17</v>
      </c>
      <c r="AH929" s="151">
        <v>4.138E-2</v>
      </c>
      <c r="AI929" s="151">
        <v>6.04996772604587E-3</v>
      </c>
      <c r="AJ929" s="151">
        <v>1.15176714923516E-3</v>
      </c>
    </row>
    <row r="930" spans="1:36" s="8" customFormat="1" x14ac:dyDescent="0.2">
      <c r="A930" s="8">
        <v>1035</v>
      </c>
      <c r="B930" s="8">
        <v>9940</v>
      </c>
      <c r="C930" s="8" t="s">
        <v>2766</v>
      </c>
      <c r="D930" s="8" t="s">
        <v>2767</v>
      </c>
      <c r="E930" s="152" t="s">
        <v>425</v>
      </c>
      <c r="F930" s="8" t="s">
        <v>2768</v>
      </c>
      <c r="G930" s="8" t="s">
        <v>2769</v>
      </c>
      <c r="H930" s="8" t="s">
        <v>76</v>
      </c>
      <c r="I930" s="8" t="s">
        <v>228</v>
      </c>
      <c r="J930" s="8" t="s">
        <v>53</v>
      </c>
      <c r="K930" s="8" t="s">
        <v>53</v>
      </c>
      <c r="L930" s="8" t="s">
        <v>799</v>
      </c>
      <c r="M930" s="152" t="s">
        <v>311</v>
      </c>
      <c r="N930" s="8" t="s">
        <v>252</v>
      </c>
      <c r="O930" s="8" t="s">
        <v>62</v>
      </c>
      <c r="P930" s="8" t="s">
        <v>1544</v>
      </c>
      <c r="Q930" s="8" t="s">
        <v>65</v>
      </c>
      <c r="R930" s="8" t="s">
        <v>57</v>
      </c>
      <c r="S930" s="8" t="s">
        <v>1212</v>
      </c>
      <c r="T930" s="150">
        <v>5.4880000000000004</v>
      </c>
      <c r="U930" s="8" t="s">
        <v>2770</v>
      </c>
      <c r="V930" s="172">
        <v>5.6800000000000003E-2</v>
      </c>
      <c r="W930" s="151">
        <v>4.863E-2</v>
      </c>
      <c r="X930" s="4" t="s">
        <v>614</v>
      </c>
      <c r="Y930" s="4"/>
      <c r="Z930" s="150">
        <v>250842</v>
      </c>
      <c r="AA930" s="148">
        <v>1</v>
      </c>
      <c r="AB930" s="171">
        <v>105.25</v>
      </c>
      <c r="AD930" s="150">
        <v>264.01100000000002</v>
      </c>
      <c r="AG930" s="8" t="s">
        <v>17</v>
      </c>
      <c r="AH930" s="151">
        <v>1.6720000000000001E-3</v>
      </c>
      <c r="AI930" s="151">
        <v>1.1014704981077799E-4</v>
      </c>
      <c r="AJ930" s="151">
        <v>2.0969327325674702E-5</v>
      </c>
    </row>
    <row r="931" spans="1:36" s="8" customFormat="1" x14ac:dyDescent="0.2">
      <c r="A931" s="8">
        <v>1035</v>
      </c>
      <c r="B931" s="8">
        <v>9940</v>
      </c>
      <c r="C931" s="8" t="s">
        <v>2030</v>
      </c>
      <c r="D931" s="8" t="s">
        <v>2031</v>
      </c>
      <c r="E931" s="152" t="s">
        <v>425</v>
      </c>
      <c r="F931" s="8" t="s">
        <v>2032</v>
      </c>
      <c r="G931" s="8" t="s">
        <v>2033</v>
      </c>
      <c r="H931" s="8" t="s">
        <v>76</v>
      </c>
      <c r="I931" s="8" t="s">
        <v>229</v>
      </c>
      <c r="J931" s="8" t="s">
        <v>53</v>
      </c>
      <c r="K931" s="8" t="s">
        <v>53</v>
      </c>
      <c r="L931" s="8" t="s">
        <v>799</v>
      </c>
      <c r="M931" s="152" t="s">
        <v>311</v>
      </c>
      <c r="N931" s="8" t="s">
        <v>75</v>
      </c>
      <c r="O931" s="8" t="s">
        <v>62</v>
      </c>
      <c r="P931" s="161" t="s">
        <v>298</v>
      </c>
      <c r="Q931" s="8" t="s">
        <v>298</v>
      </c>
      <c r="R931" s="8" t="s">
        <v>298</v>
      </c>
      <c r="S931" s="8" t="s">
        <v>1212</v>
      </c>
      <c r="T931" s="150">
        <v>4.2750000000000004</v>
      </c>
      <c r="U931" s="8" t="s">
        <v>2034</v>
      </c>
      <c r="V931" s="172">
        <v>4.2500000000000003E-2</v>
      </c>
      <c r="W931" s="151">
        <v>3.5569999999999997E-2</v>
      </c>
      <c r="X931" s="4" t="s">
        <v>614</v>
      </c>
      <c r="Y931" s="4"/>
      <c r="Z931" s="150">
        <v>7996000</v>
      </c>
      <c r="AA931" s="148">
        <v>1</v>
      </c>
      <c r="AB931" s="171">
        <v>103.93</v>
      </c>
      <c r="AD931" s="150">
        <v>8310.2430000000004</v>
      </c>
      <c r="AG931" s="8" t="s">
        <v>17</v>
      </c>
      <c r="AH931" s="151">
        <v>2.6653E-2</v>
      </c>
      <c r="AI931" s="151">
        <v>3.4670828748774602E-3</v>
      </c>
      <c r="AJ931" s="151">
        <v>6.6004850600576495E-4</v>
      </c>
    </row>
    <row r="932" spans="1:36" s="8" customFormat="1" x14ac:dyDescent="0.2">
      <c r="A932" s="8">
        <v>1035</v>
      </c>
      <c r="B932" s="8">
        <v>9940</v>
      </c>
      <c r="C932" s="8" t="s">
        <v>1950</v>
      </c>
      <c r="D932" s="8" t="s">
        <v>1951</v>
      </c>
      <c r="E932" s="152" t="s">
        <v>425</v>
      </c>
      <c r="F932" s="8" t="s">
        <v>2035</v>
      </c>
      <c r="G932" s="8" t="s">
        <v>2036</v>
      </c>
      <c r="H932" s="8" t="s">
        <v>76</v>
      </c>
      <c r="I932" s="8" t="s">
        <v>228</v>
      </c>
      <c r="J932" s="8" t="s">
        <v>53</v>
      </c>
      <c r="K932" s="8" t="s">
        <v>53</v>
      </c>
      <c r="L932" s="8" t="s">
        <v>799</v>
      </c>
      <c r="M932" s="152" t="s">
        <v>311</v>
      </c>
      <c r="N932" s="8" t="s">
        <v>140</v>
      </c>
      <c r="O932" s="8" t="s">
        <v>62</v>
      </c>
      <c r="P932" s="161" t="s">
        <v>298</v>
      </c>
      <c r="Q932" s="8" t="s">
        <v>298</v>
      </c>
      <c r="R932" s="8" t="s">
        <v>298</v>
      </c>
      <c r="S932" s="8" t="s">
        <v>1212</v>
      </c>
      <c r="T932" s="150">
        <v>3.2080000000000002</v>
      </c>
      <c r="U932" s="8" t="s">
        <v>2037</v>
      </c>
      <c r="V932" s="172">
        <v>7.17E-2</v>
      </c>
      <c r="W932" s="151">
        <v>6.6549999999999998E-2</v>
      </c>
      <c r="X932" s="4" t="s">
        <v>614</v>
      </c>
      <c r="Y932" s="4"/>
      <c r="Z932" s="150">
        <v>833000</v>
      </c>
      <c r="AA932" s="148">
        <v>1</v>
      </c>
      <c r="AB932" s="171">
        <v>101.97</v>
      </c>
      <c r="AD932" s="150">
        <v>849.41</v>
      </c>
      <c r="AG932" s="8" t="s">
        <v>17</v>
      </c>
      <c r="AH932" s="151">
        <v>5.8050000000000003E-3</v>
      </c>
      <c r="AI932" s="151">
        <v>3.5437896128112602E-4</v>
      </c>
      <c r="AJ932" s="151">
        <v>6.7465160884493897E-5</v>
      </c>
    </row>
    <row r="933" spans="1:36" s="8" customFormat="1" x14ac:dyDescent="0.2">
      <c r="A933" s="8">
        <v>1035</v>
      </c>
      <c r="B933" s="8">
        <v>9940</v>
      </c>
      <c r="C933" s="8" t="s">
        <v>1988</v>
      </c>
      <c r="D933" s="8" t="s">
        <v>1989</v>
      </c>
      <c r="E933" s="152" t="s">
        <v>425</v>
      </c>
      <c r="F933" s="8" t="s">
        <v>2038</v>
      </c>
      <c r="G933" s="8" t="s">
        <v>2039</v>
      </c>
      <c r="H933" s="8" t="s">
        <v>76</v>
      </c>
      <c r="I933" s="8" t="s">
        <v>229</v>
      </c>
      <c r="J933" s="8" t="s">
        <v>53</v>
      </c>
      <c r="K933" s="8" t="s">
        <v>53</v>
      </c>
      <c r="L933" s="8" t="s">
        <v>799</v>
      </c>
      <c r="M933" s="152" t="s">
        <v>311</v>
      </c>
      <c r="N933" s="8" t="s">
        <v>140</v>
      </c>
      <c r="O933" s="8" t="s">
        <v>62</v>
      </c>
      <c r="P933" s="8" t="s">
        <v>1497</v>
      </c>
      <c r="Q933" s="8" t="s">
        <v>70</v>
      </c>
      <c r="R933" s="8" t="s">
        <v>57</v>
      </c>
      <c r="S933" s="8" t="s">
        <v>1212</v>
      </c>
      <c r="T933" s="150">
        <v>4.5069999999999997</v>
      </c>
      <c r="U933" s="8" t="s">
        <v>2040</v>
      </c>
      <c r="V933" s="172">
        <v>3.4500000000000003E-2</v>
      </c>
      <c r="W933" s="151">
        <v>3.0439999999999998E-2</v>
      </c>
      <c r="X933" s="4" t="s">
        <v>614</v>
      </c>
      <c r="Y933" s="4"/>
      <c r="Z933" s="150">
        <v>2431000</v>
      </c>
      <c r="AA933" s="148">
        <v>1</v>
      </c>
      <c r="AB933" s="171">
        <v>102.59</v>
      </c>
      <c r="AD933" s="150">
        <v>2493.9630000000002</v>
      </c>
      <c r="AG933" s="8" t="s">
        <v>17</v>
      </c>
      <c r="AH933" s="151">
        <v>2.6821999999999999E-2</v>
      </c>
      <c r="AI933" s="151">
        <v>1.04049620080532E-3</v>
      </c>
      <c r="AJ933" s="151">
        <v>1.9808524561746899E-4</v>
      </c>
    </row>
    <row r="934" spans="1:36" s="8" customFormat="1" x14ac:dyDescent="0.2">
      <c r="A934" s="8">
        <v>1035</v>
      </c>
      <c r="B934" s="8">
        <v>9940</v>
      </c>
      <c r="C934" s="8" t="s">
        <v>2041</v>
      </c>
      <c r="D934" s="8" t="s">
        <v>2042</v>
      </c>
      <c r="E934" s="4" t="s">
        <v>761</v>
      </c>
      <c r="F934" s="8" t="s">
        <v>2043</v>
      </c>
      <c r="G934" s="8" t="s">
        <v>2044</v>
      </c>
      <c r="H934" s="8" t="s">
        <v>76</v>
      </c>
      <c r="I934" s="8" t="s">
        <v>228</v>
      </c>
      <c r="J934" s="8" t="s">
        <v>53</v>
      </c>
      <c r="K934" s="8" t="s">
        <v>53</v>
      </c>
      <c r="L934" s="8" t="s">
        <v>799</v>
      </c>
      <c r="M934" s="152" t="s">
        <v>311</v>
      </c>
      <c r="N934" s="8" t="s">
        <v>630</v>
      </c>
      <c r="O934" s="8" t="s">
        <v>62</v>
      </c>
      <c r="P934" s="8" t="s">
        <v>1419</v>
      </c>
      <c r="Q934" s="8" t="s">
        <v>65</v>
      </c>
      <c r="R934" s="8" t="s">
        <v>57</v>
      </c>
      <c r="S934" s="8" t="s">
        <v>1212</v>
      </c>
      <c r="T934" s="150">
        <v>3.36</v>
      </c>
      <c r="U934" s="8" t="s">
        <v>2045</v>
      </c>
      <c r="V934" s="172">
        <v>6.3899999999999998E-2</v>
      </c>
      <c r="W934" s="151">
        <v>5.8099999999999999E-2</v>
      </c>
      <c r="X934" s="4" t="s">
        <v>614</v>
      </c>
      <c r="Y934" s="4"/>
      <c r="Z934" s="150">
        <v>5828603</v>
      </c>
      <c r="AA934" s="148">
        <v>1</v>
      </c>
      <c r="AB934" s="171">
        <v>103.25</v>
      </c>
      <c r="AD934" s="150">
        <v>6018.0330000000004</v>
      </c>
      <c r="AG934" s="8" t="s">
        <v>17</v>
      </c>
      <c r="AH934" s="151">
        <v>1.4147E-2</v>
      </c>
      <c r="AI934" s="151">
        <v>2.5107591031211002E-3</v>
      </c>
      <c r="AJ934" s="151">
        <v>4.7798764978008399E-4</v>
      </c>
    </row>
    <row r="935" spans="1:36" s="8" customFormat="1" x14ac:dyDescent="0.2">
      <c r="A935" s="8">
        <v>1035</v>
      </c>
      <c r="B935" s="8">
        <v>9940</v>
      </c>
      <c r="C935" s="8" t="s">
        <v>2041</v>
      </c>
      <c r="D935" s="8" t="s">
        <v>2042</v>
      </c>
      <c r="E935" s="4" t="s">
        <v>761</v>
      </c>
      <c r="F935" s="8" t="s">
        <v>2046</v>
      </c>
      <c r="G935" s="8" t="s">
        <v>2047</v>
      </c>
      <c r="H935" s="8" t="s">
        <v>76</v>
      </c>
      <c r="I935" s="8" t="s">
        <v>228</v>
      </c>
      <c r="J935" s="8" t="s">
        <v>53</v>
      </c>
      <c r="K935" s="8" t="s">
        <v>314</v>
      </c>
      <c r="L935" s="8" t="s">
        <v>799</v>
      </c>
      <c r="M935" s="8" t="s">
        <v>102</v>
      </c>
      <c r="N935" s="8" t="s">
        <v>630</v>
      </c>
      <c r="O935" s="8" t="s">
        <v>62</v>
      </c>
      <c r="P935" s="8" t="s">
        <v>1419</v>
      </c>
      <c r="Q935" s="8" t="s">
        <v>65</v>
      </c>
      <c r="R935" s="8" t="s">
        <v>57</v>
      </c>
      <c r="S935" s="8" t="s">
        <v>1212</v>
      </c>
      <c r="T935" s="150">
        <v>2.532</v>
      </c>
      <c r="U935" s="8" t="s">
        <v>1362</v>
      </c>
      <c r="V935" s="172">
        <v>6.4399999999999999E-2</v>
      </c>
      <c r="W935" s="151">
        <v>5.9229999999999998E-2</v>
      </c>
      <c r="X935" s="4" t="s">
        <v>614</v>
      </c>
      <c r="Y935" s="4"/>
      <c r="Z935" s="150">
        <v>11959301</v>
      </c>
      <c r="AA935" s="148">
        <v>1</v>
      </c>
      <c r="AB935" s="171">
        <v>102.59</v>
      </c>
      <c r="AD935" s="150">
        <v>12269.047</v>
      </c>
      <c r="AG935" s="8" t="s">
        <v>17</v>
      </c>
      <c r="AH935" s="151">
        <v>1.9931999999999998E-2</v>
      </c>
      <c r="AI935" s="151">
        <v>5.1187195618211502E-3</v>
      </c>
      <c r="AJ935" s="151">
        <v>9.7448008062453505E-4</v>
      </c>
    </row>
    <row r="936" spans="1:36" s="8" customFormat="1" x14ac:dyDescent="0.2">
      <c r="A936" s="8">
        <v>1035</v>
      </c>
      <c r="B936" s="8">
        <v>9940</v>
      </c>
      <c r="C936" s="8" t="s">
        <v>1410</v>
      </c>
      <c r="D936" s="8" t="s">
        <v>1411</v>
      </c>
      <c r="E936" s="152" t="s">
        <v>425</v>
      </c>
      <c r="F936" s="8" t="s">
        <v>2048</v>
      </c>
      <c r="G936" s="8" t="s">
        <v>2049</v>
      </c>
      <c r="H936" s="8" t="s">
        <v>76</v>
      </c>
      <c r="I936" s="8" t="s">
        <v>229</v>
      </c>
      <c r="J936" s="8" t="s">
        <v>53</v>
      </c>
      <c r="K936" s="8" t="s">
        <v>53</v>
      </c>
      <c r="L936" s="8" t="s">
        <v>799</v>
      </c>
      <c r="M936" s="152" t="s">
        <v>311</v>
      </c>
      <c r="N936" s="8" t="s">
        <v>256</v>
      </c>
      <c r="O936" s="8" t="s">
        <v>62</v>
      </c>
      <c r="P936" s="8" t="s">
        <v>1205</v>
      </c>
      <c r="Q936" s="8" t="s">
        <v>65</v>
      </c>
      <c r="R936" s="8" t="s">
        <v>57</v>
      </c>
      <c r="S936" s="8" t="s">
        <v>1212</v>
      </c>
      <c r="T936" s="150">
        <v>5.84</v>
      </c>
      <c r="U936" s="8" t="s">
        <v>2050</v>
      </c>
      <c r="V936" s="172">
        <v>2.6800000000000001E-2</v>
      </c>
      <c r="W936" s="151">
        <v>2.5520000000000001E-2</v>
      </c>
      <c r="X936" s="4" t="s">
        <v>614</v>
      </c>
      <c r="Y936" s="4"/>
      <c r="Z936" s="150">
        <v>45110228</v>
      </c>
      <c r="AA936" s="148">
        <v>1</v>
      </c>
      <c r="AB936" s="171">
        <v>100.6</v>
      </c>
      <c r="AD936" s="150">
        <v>45380.889000000003</v>
      </c>
      <c r="AG936" s="8" t="s">
        <v>17</v>
      </c>
      <c r="AH936" s="151">
        <v>1.6111E-2</v>
      </c>
      <c r="AI936" s="151">
        <v>1.8933177785672099E-2</v>
      </c>
      <c r="AJ936" s="151">
        <v>3.6044179393364198E-3</v>
      </c>
    </row>
    <row r="937" spans="1:36" s="8" customFormat="1" x14ac:dyDescent="0.2">
      <c r="A937" s="8">
        <v>1035</v>
      </c>
      <c r="B937" s="8">
        <v>9940</v>
      </c>
      <c r="C937" s="8" t="s">
        <v>1816</v>
      </c>
      <c r="D937" s="8" t="s">
        <v>1817</v>
      </c>
      <c r="E937" s="152" t="s">
        <v>425</v>
      </c>
      <c r="F937" s="8" t="s">
        <v>2051</v>
      </c>
      <c r="G937" s="8" t="s">
        <v>2052</v>
      </c>
      <c r="H937" s="8" t="s">
        <v>76</v>
      </c>
      <c r="I937" s="8" t="s">
        <v>228</v>
      </c>
      <c r="J937" s="8" t="s">
        <v>53</v>
      </c>
      <c r="K937" s="8" t="s">
        <v>53</v>
      </c>
      <c r="L937" s="8" t="s">
        <v>799</v>
      </c>
      <c r="M937" s="152" t="s">
        <v>311</v>
      </c>
      <c r="N937" s="8" t="s">
        <v>625</v>
      </c>
      <c r="O937" s="8" t="s">
        <v>62</v>
      </c>
      <c r="P937" s="161" t="s">
        <v>298</v>
      </c>
      <c r="Q937" s="8" t="s">
        <v>298</v>
      </c>
      <c r="R937" s="8" t="s">
        <v>298</v>
      </c>
      <c r="S937" s="8" t="s">
        <v>1212</v>
      </c>
      <c r="T937" s="150">
        <v>4.57</v>
      </c>
      <c r="U937" s="8" t="s">
        <v>2053</v>
      </c>
      <c r="V937" s="172">
        <v>6.9500000000000006E-2</v>
      </c>
      <c r="W937" s="151">
        <v>6.7479999999999998E-2</v>
      </c>
      <c r="X937" s="4" t="s">
        <v>614</v>
      </c>
      <c r="Y937" s="4"/>
      <c r="Z937" s="150">
        <v>7147243</v>
      </c>
      <c r="AA937" s="148">
        <v>1</v>
      </c>
      <c r="AB937" s="171">
        <v>101.4</v>
      </c>
      <c r="AD937" s="150">
        <v>7247.3040000000001</v>
      </c>
      <c r="AG937" s="8" t="s">
        <v>17</v>
      </c>
      <c r="AH937" s="151">
        <v>2.1727E-2</v>
      </c>
      <c r="AI937" s="151">
        <v>3.0236186337658198E-3</v>
      </c>
      <c r="AJ937" s="151">
        <v>5.7562366807250198E-4</v>
      </c>
    </row>
    <row r="938" spans="1:36" s="8" customFormat="1" x14ac:dyDescent="0.2">
      <c r="A938" s="8">
        <v>1035</v>
      </c>
      <c r="B938" s="8">
        <v>9940</v>
      </c>
      <c r="C938" s="8" t="s">
        <v>2054</v>
      </c>
      <c r="D938" s="8" t="s">
        <v>2055</v>
      </c>
      <c r="E938" s="152" t="s">
        <v>425</v>
      </c>
      <c r="F938" s="8" t="s">
        <v>2056</v>
      </c>
      <c r="G938" s="8" t="s">
        <v>2057</v>
      </c>
      <c r="H938" s="8" t="s">
        <v>76</v>
      </c>
      <c r="I938" s="8" t="s">
        <v>229</v>
      </c>
      <c r="J938" s="8" t="s">
        <v>53</v>
      </c>
      <c r="K938" s="8" t="s">
        <v>53</v>
      </c>
      <c r="L938" s="8" t="s">
        <v>799</v>
      </c>
      <c r="M938" s="152" t="s">
        <v>311</v>
      </c>
      <c r="N938" s="8" t="s">
        <v>625</v>
      </c>
      <c r="O938" s="8" t="s">
        <v>62</v>
      </c>
      <c r="P938" s="161" t="s">
        <v>298</v>
      </c>
      <c r="Q938" s="8" t="s">
        <v>298</v>
      </c>
      <c r="R938" s="8" t="s">
        <v>298</v>
      </c>
      <c r="S938" s="8" t="s">
        <v>1212</v>
      </c>
      <c r="T938" s="150">
        <v>4.3920000000000003</v>
      </c>
      <c r="U938" s="8" t="s">
        <v>1779</v>
      </c>
      <c r="V938" s="172">
        <v>4.9000000000000002E-2</v>
      </c>
      <c r="W938" s="151">
        <v>4.5539999999999997E-2</v>
      </c>
      <c r="X938" s="4" t="s">
        <v>614</v>
      </c>
      <c r="Y938" s="4"/>
      <c r="Z938" s="150">
        <v>7261308.1600000001</v>
      </c>
      <c r="AA938" s="148">
        <v>1</v>
      </c>
      <c r="AB938" s="171">
        <v>101.85</v>
      </c>
      <c r="AD938" s="150">
        <v>7395.6419999999998</v>
      </c>
      <c r="AG938" s="8" t="s">
        <v>17</v>
      </c>
      <c r="AH938" s="151">
        <v>2.3258999999999998E-2</v>
      </c>
      <c r="AI938" s="151">
        <v>3.0855061152247898E-3</v>
      </c>
      <c r="AJ938" s="151">
        <v>5.8740554383135402E-4</v>
      </c>
    </row>
    <row r="939" spans="1:36" s="8" customFormat="1" x14ac:dyDescent="0.2">
      <c r="A939" s="8">
        <v>1035</v>
      </c>
      <c r="B939" s="8">
        <v>9940</v>
      </c>
      <c r="C939" s="8" t="s">
        <v>2058</v>
      </c>
      <c r="D939" s="8" t="s">
        <v>2059</v>
      </c>
      <c r="E939" s="152" t="s">
        <v>425</v>
      </c>
      <c r="F939" s="8" t="s">
        <v>2060</v>
      </c>
      <c r="G939" s="8" t="s">
        <v>2061</v>
      </c>
      <c r="H939" s="8" t="s">
        <v>76</v>
      </c>
      <c r="I939" s="8" t="s">
        <v>228</v>
      </c>
      <c r="J939" s="8" t="s">
        <v>53</v>
      </c>
      <c r="K939" s="8" t="s">
        <v>53</v>
      </c>
      <c r="L939" s="8" t="s">
        <v>799</v>
      </c>
      <c r="M939" s="152" t="s">
        <v>311</v>
      </c>
      <c r="N939" s="8" t="s">
        <v>140</v>
      </c>
      <c r="O939" s="8" t="s">
        <v>62</v>
      </c>
      <c r="P939" s="161" t="s">
        <v>298</v>
      </c>
      <c r="Q939" s="8" t="s">
        <v>298</v>
      </c>
      <c r="R939" s="8" t="s">
        <v>298</v>
      </c>
      <c r="S939" s="8" t="s">
        <v>1212</v>
      </c>
      <c r="T939" s="150">
        <v>3.625</v>
      </c>
      <c r="U939" s="8" t="s">
        <v>2062</v>
      </c>
      <c r="V939" s="172">
        <v>7.1099999999999997E-2</v>
      </c>
      <c r="W939" s="151">
        <v>6.9139999999999993E-2</v>
      </c>
      <c r="X939" s="4" t="s">
        <v>614</v>
      </c>
      <c r="Y939" s="4"/>
      <c r="Z939" s="150">
        <v>1850041</v>
      </c>
      <c r="AA939" s="148">
        <v>1</v>
      </c>
      <c r="AB939" s="171">
        <v>101.17</v>
      </c>
      <c r="AD939" s="150">
        <v>1871.6859999999999</v>
      </c>
      <c r="AG939" s="8" t="s">
        <v>17</v>
      </c>
      <c r="AH939" s="151">
        <v>1.4231000000000001E-2</v>
      </c>
      <c r="AI939" s="151">
        <v>7.8087876576934099E-4</v>
      </c>
      <c r="AJ939" s="151">
        <v>1.4866038145566301E-4</v>
      </c>
    </row>
    <row r="940" spans="1:36" s="8" customFormat="1" x14ac:dyDescent="0.2">
      <c r="A940" s="8">
        <v>1035</v>
      </c>
      <c r="B940" s="8">
        <v>9940</v>
      </c>
      <c r="C940" s="8" t="s">
        <v>1484</v>
      </c>
      <c r="D940" s="8" t="s">
        <v>1485</v>
      </c>
      <c r="E940" s="152" t="s">
        <v>425</v>
      </c>
      <c r="F940" s="8" t="s">
        <v>2063</v>
      </c>
      <c r="G940" s="8" t="s">
        <v>2064</v>
      </c>
      <c r="H940" s="8" t="s">
        <v>76</v>
      </c>
      <c r="I940" s="8" t="s">
        <v>229</v>
      </c>
      <c r="J940" s="8" t="s">
        <v>53</v>
      </c>
      <c r="K940" s="8" t="s">
        <v>317</v>
      </c>
      <c r="L940" s="8" t="s">
        <v>799</v>
      </c>
      <c r="M940" s="152" t="s">
        <v>311</v>
      </c>
      <c r="N940" s="8" t="s">
        <v>630</v>
      </c>
      <c r="O940" s="8" t="s">
        <v>62</v>
      </c>
      <c r="P940" s="8" t="s">
        <v>1497</v>
      </c>
      <c r="Q940" s="8" t="s">
        <v>65</v>
      </c>
      <c r="R940" s="8" t="s">
        <v>57</v>
      </c>
      <c r="S940" s="8" t="s">
        <v>1212</v>
      </c>
      <c r="T940" s="150">
        <v>2.3639999999999999</v>
      </c>
      <c r="U940" s="8" t="s">
        <v>1631</v>
      </c>
      <c r="V940" s="172">
        <v>1.3299999999999999E-2</v>
      </c>
      <c r="W940" s="151">
        <v>2.844E-2</v>
      </c>
      <c r="X940" s="4" t="s">
        <v>614</v>
      </c>
      <c r="Y940" s="4"/>
      <c r="Z940" s="150">
        <v>6675538.3200000003</v>
      </c>
      <c r="AA940" s="148">
        <v>1</v>
      </c>
      <c r="AB940" s="171">
        <v>111.74</v>
      </c>
      <c r="AD940" s="150">
        <v>7459.2470000000003</v>
      </c>
      <c r="AG940" s="8" t="s">
        <v>17</v>
      </c>
      <c r="AH940" s="151">
        <v>1.8058999999999999E-2</v>
      </c>
      <c r="AI940" s="151">
        <v>3.1120421493232302E-3</v>
      </c>
      <c r="AJ940" s="151">
        <v>5.9245736125080803E-4</v>
      </c>
    </row>
    <row r="941" spans="1:36" s="8" customFormat="1" x14ac:dyDescent="0.2">
      <c r="A941" s="8">
        <v>1035</v>
      </c>
      <c r="B941" s="8">
        <v>9940</v>
      </c>
      <c r="C941" s="8" t="s">
        <v>1484</v>
      </c>
      <c r="D941" s="8" t="s">
        <v>1485</v>
      </c>
      <c r="E941" s="152" t="s">
        <v>425</v>
      </c>
      <c r="F941" s="8" t="s">
        <v>2771</v>
      </c>
      <c r="G941" s="8" t="s">
        <v>2772</v>
      </c>
      <c r="H941" s="8" t="s">
        <v>76</v>
      </c>
      <c r="I941" s="8" t="s">
        <v>229</v>
      </c>
      <c r="J941" s="8" t="s">
        <v>53</v>
      </c>
      <c r="K941" s="8" t="s">
        <v>317</v>
      </c>
      <c r="L941" s="8" t="s">
        <v>799</v>
      </c>
      <c r="M941" s="152" t="s">
        <v>311</v>
      </c>
      <c r="N941" s="8" t="s">
        <v>630</v>
      </c>
      <c r="O941" s="8" t="s">
        <v>62</v>
      </c>
      <c r="P941" s="8" t="s">
        <v>1488</v>
      </c>
      <c r="Q941" s="8" t="s">
        <v>65</v>
      </c>
      <c r="R941" s="8" t="s">
        <v>57</v>
      </c>
      <c r="S941" s="8" t="s">
        <v>1212</v>
      </c>
      <c r="T941" s="150">
        <v>3.3130000000000002</v>
      </c>
      <c r="U941" s="8" t="s">
        <v>1907</v>
      </c>
      <c r="V941" s="172">
        <v>1.7500000000000002E-2</v>
      </c>
      <c r="W941" s="151">
        <v>4.4299999999999999E-2</v>
      </c>
      <c r="X941" s="4" t="s">
        <v>614</v>
      </c>
      <c r="Y941" s="4"/>
      <c r="Z941" s="150">
        <v>2478892.37</v>
      </c>
      <c r="AA941" s="148">
        <v>1</v>
      </c>
      <c r="AB941" s="171">
        <v>104.19</v>
      </c>
      <c r="AD941" s="150">
        <v>2582.7579999999998</v>
      </c>
      <c r="AG941" s="8" t="s">
        <v>17</v>
      </c>
      <c r="AH941" s="151">
        <v>1.7489999999999999E-3</v>
      </c>
      <c r="AI941" s="151">
        <v>1.0775420297130199E-3</v>
      </c>
      <c r="AJ941" s="151">
        <v>2.0513787311635399E-4</v>
      </c>
    </row>
    <row r="942" spans="1:36" s="8" customFormat="1" x14ac:dyDescent="0.2">
      <c r="A942" s="8">
        <v>1035</v>
      </c>
      <c r="B942" s="8">
        <v>9940</v>
      </c>
      <c r="C942" s="8" t="s">
        <v>2065</v>
      </c>
      <c r="D942" s="8" t="s">
        <v>2066</v>
      </c>
      <c r="E942" s="152" t="s">
        <v>425</v>
      </c>
      <c r="F942" s="8" t="s">
        <v>2067</v>
      </c>
      <c r="G942" s="8" t="s">
        <v>2068</v>
      </c>
      <c r="H942" s="8" t="s">
        <v>76</v>
      </c>
      <c r="I942" s="8" t="s">
        <v>229</v>
      </c>
      <c r="J942" s="8" t="s">
        <v>53</v>
      </c>
      <c r="K942" s="8" t="s">
        <v>53</v>
      </c>
      <c r="L942" s="8" t="s">
        <v>799</v>
      </c>
      <c r="M942" s="152" t="s">
        <v>311</v>
      </c>
      <c r="N942" s="8" t="s">
        <v>630</v>
      </c>
      <c r="O942" s="8" t="s">
        <v>62</v>
      </c>
      <c r="P942" s="8" t="s">
        <v>2069</v>
      </c>
      <c r="Q942" s="8" t="s">
        <v>65</v>
      </c>
      <c r="R942" s="8" t="s">
        <v>57</v>
      </c>
      <c r="S942" s="8" t="s">
        <v>1212</v>
      </c>
      <c r="T942" s="150">
        <v>2</v>
      </c>
      <c r="U942" s="8" t="s">
        <v>2070</v>
      </c>
      <c r="V942" s="172">
        <v>6.2E-2</v>
      </c>
      <c r="W942" s="151">
        <v>9.4899999999999998E-2</v>
      </c>
      <c r="X942" s="4" t="s">
        <v>614</v>
      </c>
      <c r="Y942" s="4"/>
      <c r="Z942" s="150">
        <v>122011.19</v>
      </c>
      <c r="AA942" s="148">
        <v>1</v>
      </c>
      <c r="AB942" s="171">
        <v>116.23</v>
      </c>
      <c r="AD942" s="150">
        <v>141.81399999999999</v>
      </c>
      <c r="AG942" s="8" t="s">
        <v>17</v>
      </c>
      <c r="AH942" s="151">
        <v>1.127E-3</v>
      </c>
      <c r="AI942" s="151">
        <v>5.9165482537069797E-5</v>
      </c>
      <c r="AJ942" s="151">
        <v>1.12636731699364E-5</v>
      </c>
    </row>
    <row r="943" spans="1:36" s="8" customFormat="1" x14ac:dyDescent="0.2">
      <c r="A943" s="8">
        <v>1035</v>
      </c>
      <c r="B943" s="8">
        <v>9940</v>
      </c>
      <c r="C943" s="8" t="s">
        <v>2071</v>
      </c>
      <c r="D943" s="8" t="s">
        <v>2072</v>
      </c>
      <c r="E943" s="152" t="s">
        <v>425</v>
      </c>
      <c r="F943" s="8" t="s">
        <v>2073</v>
      </c>
      <c r="G943" s="8" t="s">
        <v>2074</v>
      </c>
      <c r="H943" s="8" t="s">
        <v>76</v>
      </c>
      <c r="I943" s="8" t="s">
        <v>228</v>
      </c>
      <c r="J943" s="8" t="s">
        <v>53</v>
      </c>
      <c r="K943" s="8" t="s">
        <v>53</v>
      </c>
      <c r="L943" s="8" t="s">
        <v>799</v>
      </c>
      <c r="M943" s="152" t="s">
        <v>311</v>
      </c>
      <c r="N943" s="8" t="s">
        <v>258</v>
      </c>
      <c r="O943" s="8" t="s">
        <v>62</v>
      </c>
      <c r="P943" s="8" t="s">
        <v>1560</v>
      </c>
      <c r="Q943" s="8" t="s">
        <v>65</v>
      </c>
      <c r="R943" s="8" t="s">
        <v>57</v>
      </c>
      <c r="S943" s="8" t="s">
        <v>1212</v>
      </c>
      <c r="T943" s="150">
        <v>0.82399999999999995</v>
      </c>
      <c r="U943" s="8" t="s">
        <v>2075</v>
      </c>
      <c r="V943" s="172">
        <v>2.7E-2</v>
      </c>
      <c r="W943" s="151">
        <v>5.2560000000000003E-2</v>
      </c>
      <c r="X943" s="4" t="s">
        <v>614</v>
      </c>
      <c r="Y943" s="4"/>
      <c r="Z943" s="150">
        <v>947667.61</v>
      </c>
      <c r="AA943" s="148">
        <v>1</v>
      </c>
      <c r="AB943" s="171">
        <v>98.09</v>
      </c>
      <c r="AD943" s="150">
        <v>929.56700000000001</v>
      </c>
      <c r="AG943" s="8" t="s">
        <v>17</v>
      </c>
      <c r="AH943" s="151">
        <v>1.0102E-2</v>
      </c>
      <c r="AI943" s="151">
        <v>3.8782096436465702E-4</v>
      </c>
      <c r="AJ943" s="151">
        <v>7.3831707335710598E-5</v>
      </c>
    </row>
    <row r="944" spans="1:36" s="8" customFormat="1" x14ac:dyDescent="0.2">
      <c r="A944" s="8">
        <v>1035</v>
      </c>
      <c r="B944" s="8">
        <v>9940</v>
      </c>
      <c r="C944" s="8" t="s">
        <v>2071</v>
      </c>
      <c r="D944" s="8" t="s">
        <v>2072</v>
      </c>
      <c r="E944" s="152" t="s">
        <v>425</v>
      </c>
      <c r="F944" s="8" t="s">
        <v>2076</v>
      </c>
      <c r="G944" s="8" t="s">
        <v>2077</v>
      </c>
      <c r="H944" s="8" t="s">
        <v>76</v>
      </c>
      <c r="I944" s="8" t="s">
        <v>229</v>
      </c>
      <c r="J944" s="8" t="s">
        <v>53</v>
      </c>
      <c r="K944" s="8" t="s">
        <v>53</v>
      </c>
      <c r="L944" s="8" t="s">
        <v>799</v>
      </c>
      <c r="M944" s="152" t="s">
        <v>311</v>
      </c>
      <c r="N944" s="8" t="s">
        <v>258</v>
      </c>
      <c r="O944" s="8" t="s">
        <v>62</v>
      </c>
      <c r="P944" s="8" t="s">
        <v>1560</v>
      </c>
      <c r="Q944" s="8" t="s">
        <v>65</v>
      </c>
      <c r="R944" s="8" t="s">
        <v>57</v>
      </c>
      <c r="S944" s="8" t="s">
        <v>1212</v>
      </c>
      <c r="T944" s="150">
        <v>0.83099999999999996</v>
      </c>
      <c r="U944" s="8" t="s">
        <v>2075</v>
      </c>
      <c r="V944" s="172">
        <v>1.7999999999999999E-2</v>
      </c>
      <c r="W944" s="151">
        <v>2.63E-2</v>
      </c>
      <c r="X944" s="4" t="s">
        <v>614</v>
      </c>
      <c r="Y944" s="4"/>
      <c r="Z944" s="150">
        <v>5828884.7400000002</v>
      </c>
      <c r="AA944" s="148">
        <v>1</v>
      </c>
      <c r="AB944" s="171">
        <v>115.1</v>
      </c>
      <c r="AD944" s="150">
        <v>6709.0460000000003</v>
      </c>
      <c r="AG944" s="8" t="s">
        <v>17</v>
      </c>
      <c r="AH944" s="151">
        <v>1.1963E-2</v>
      </c>
      <c r="AI944" s="151">
        <v>2.7990541572869001E-3</v>
      </c>
      <c r="AJ944" s="151">
        <v>5.3287203721997601E-4</v>
      </c>
    </row>
    <row r="945" spans="1:36" s="8" customFormat="1" x14ac:dyDescent="0.2">
      <c r="A945" s="8">
        <v>1035</v>
      </c>
      <c r="B945" s="8">
        <v>9940</v>
      </c>
      <c r="C945" s="8" t="s">
        <v>2078</v>
      </c>
      <c r="D945" s="8" t="s">
        <v>2079</v>
      </c>
      <c r="E945" s="152" t="s">
        <v>425</v>
      </c>
      <c r="F945" s="8" t="s">
        <v>2080</v>
      </c>
      <c r="G945" s="8" t="s">
        <v>2081</v>
      </c>
      <c r="H945" s="8" t="s">
        <v>76</v>
      </c>
      <c r="I945" s="8" t="s">
        <v>228</v>
      </c>
      <c r="J945" s="8" t="s">
        <v>53</v>
      </c>
      <c r="K945" s="8" t="s">
        <v>53</v>
      </c>
      <c r="L945" s="8" t="s">
        <v>799</v>
      </c>
      <c r="M945" s="152" t="s">
        <v>311</v>
      </c>
      <c r="N945" s="8" t="s">
        <v>627</v>
      </c>
      <c r="O945" s="8" t="s">
        <v>62</v>
      </c>
      <c r="P945" s="8" t="s">
        <v>1497</v>
      </c>
      <c r="Q945" s="8" t="s">
        <v>65</v>
      </c>
      <c r="R945" s="8" t="s">
        <v>57</v>
      </c>
      <c r="S945" s="8" t="s">
        <v>1212</v>
      </c>
      <c r="T945" s="150">
        <v>6.25</v>
      </c>
      <c r="U945" s="8" t="s">
        <v>1828</v>
      </c>
      <c r="V945" s="172">
        <v>1.55E-2</v>
      </c>
      <c r="W945" s="151">
        <v>5.8999999999999997E-2</v>
      </c>
      <c r="X945" s="4" t="s">
        <v>614</v>
      </c>
      <c r="Y945" s="4"/>
      <c r="Z945" s="150">
        <v>843462.62</v>
      </c>
      <c r="AA945" s="148">
        <v>1</v>
      </c>
      <c r="AB945" s="171">
        <v>98.19</v>
      </c>
      <c r="AD945" s="150">
        <v>828.19600000000003</v>
      </c>
      <c r="AG945" s="8" t="s">
        <v>17</v>
      </c>
      <c r="AH945" s="151">
        <v>1.7381000000000001E-2</v>
      </c>
      <c r="AI945" s="151">
        <v>3.4552828991031603E-4</v>
      </c>
      <c r="AJ945" s="151">
        <v>6.5780207675621597E-5</v>
      </c>
    </row>
    <row r="946" spans="1:36" s="8" customFormat="1" x14ac:dyDescent="0.2">
      <c r="A946" s="8">
        <v>1035</v>
      </c>
      <c r="B946" s="8">
        <v>9940</v>
      </c>
      <c r="C946" s="8" t="s">
        <v>2082</v>
      </c>
      <c r="D946" s="8" t="s">
        <v>2083</v>
      </c>
      <c r="E946" s="152" t="s">
        <v>425</v>
      </c>
      <c r="F946" s="8" t="s">
        <v>2084</v>
      </c>
      <c r="G946" s="8" t="s">
        <v>2085</v>
      </c>
      <c r="H946" s="8" t="s">
        <v>76</v>
      </c>
      <c r="I946" s="8" t="s">
        <v>228</v>
      </c>
      <c r="J946" s="8" t="s">
        <v>53</v>
      </c>
      <c r="K946" s="8" t="s">
        <v>53</v>
      </c>
      <c r="L946" s="8" t="s">
        <v>799</v>
      </c>
      <c r="M946" s="152" t="s">
        <v>311</v>
      </c>
      <c r="N946" s="8" t="s">
        <v>260</v>
      </c>
      <c r="O946" s="8" t="s">
        <v>62</v>
      </c>
      <c r="P946" s="8" t="s">
        <v>1560</v>
      </c>
      <c r="Q946" s="8" t="s">
        <v>65</v>
      </c>
      <c r="R946" s="8" t="s">
        <v>57</v>
      </c>
      <c r="S946" s="8" t="s">
        <v>1212</v>
      </c>
      <c r="T946" s="150">
        <v>0.90300000000000002</v>
      </c>
      <c r="U946" s="8" t="s">
        <v>1555</v>
      </c>
      <c r="V946" s="172">
        <v>3.6499999999999998E-2</v>
      </c>
      <c r="W946" s="151">
        <v>4.4740000000000002E-2</v>
      </c>
      <c r="X946" s="4" t="s">
        <v>614</v>
      </c>
      <c r="Y946" s="4"/>
      <c r="Z946" s="150">
        <v>2920407.5</v>
      </c>
      <c r="AA946" s="148">
        <v>1</v>
      </c>
      <c r="AB946" s="171">
        <v>99.62</v>
      </c>
      <c r="AD946" s="150">
        <v>2909.31</v>
      </c>
      <c r="AG946" s="8" t="s">
        <v>17</v>
      </c>
      <c r="AH946" s="151">
        <v>5.4840000000000002E-3</v>
      </c>
      <c r="AI946" s="151">
        <v>1.2137814686420799E-3</v>
      </c>
      <c r="AJ946" s="151">
        <v>2.3107455861521599E-4</v>
      </c>
    </row>
    <row r="947" spans="1:36" s="8" customFormat="1" x14ac:dyDescent="0.2">
      <c r="A947" s="8">
        <v>1035</v>
      </c>
      <c r="B947" s="8">
        <v>9940</v>
      </c>
      <c r="C947" s="8" t="s">
        <v>2082</v>
      </c>
      <c r="D947" s="8" t="s">
        <v>2083</v>
      </c>
      <c r="E947" s="152" t="s">
        <v>425</v>
      </c>
      <c r="F947" s="8" t="s">
        <v>2086</v>
      </c>
      <c r="G947" s="8" t="s">
        <v>2087</v>
      </c>
      <c r="H947" s="8" t="s">
        <v>76</v>
      </c>
      <c r="I947" s="8" t="s">
        <v>229</v>
      </c>
      <c r="J947" s="8" t="s">
        <v>53</v>
      </c>
      <c r="K947" s="8" t="s">
        <v>53</v>
      </c>
      <c r="L947" s="8" t="s">
        <v>799</v>
      </c>
      <c r="M947" s="152" t="s">
        <v>311</v>
      </c>
      <c r="N947" s="8" t="s">
        <v>260</v>
      </c>
      <c r="O947" s="8" t="s">
        <v>62</v>
      </c>
      <c r="P947" s="8" t="s">
        <v>1560</v>
      </c>
      <c r="Q947" s="8" t="s">
        <v>65</v>
      </c>
      <c r="R947" s="8" t="s">
        <v>57</v>
      </c>
      <c r="S947" s="8" t="s">
        <v>1212</v>
      </c>
      <c r="T947" s="150">
        <v>0.90700000000000003</v>
      </c>
      <c r="U947" s="8" t="s">
        <v>1555</v>
      </c>
      <c r="V947" s="172">
        <v>2.1999999999999999E-2</v>
      </c>
      <c r="W947" s="151">
        <v>2.3879999999999998E-2</v>
      </c>
      <c r="X947" s="4" t="s">
        <v>614</v>
      </c>
      <c r="Y947" s="4"/>
      <c r="Z947" s="150">
        <v>995165</v>
      </c>
      <c r="AA947" s="148">
        <v>1</v>
      </c>
      <c r="AB947" s="171">
        <v>115.48</v>
      </c>
      <c r="AD947" s="150">
        <v>1149.2170000000001</v>
      </c>
      <c r="AG947" s="8" t="s">
        <v>17</v>
      </c>
      <c r="AH947" s="151">
        <v>3.7620000000000002E-3</v>
      </c>
      <c r="AI947" s="151">
        <v>4.7945999752186497E-4</v>
      </c>
      <c r="AJ947" s="151">
        <v>9.1277557091859203E-5</v>
      </c>
    </row>
    <row r="948" spans="1:36" s="8" customFormat="1" x14ac:dyDescent="0.2">
      <c r="A948" s="8">
        <v>1035</v>
      </c>
      <c r="B948" s="8">
        <v>9940</v>
      </c>
      <c r="C948" s="8" t="s">
        <v>2082</v>
      </c>
      <c r="D948" s="8" t="s">
        <v>2083</v>
      </c>
      <c r="E948" s="152" t="s">
        <v>425</v>
      </c>
      <c r="F948" s="8" t="s">
        <v>2088</v>
      </c>
      <c r="G948" s="8" t="s">
        <v>2089</v>
      </c>
      <c r="H948" s="8" t="s">
        <v>76</v>
      </c>
      <c r="I948" s="8" t="s">
        <v>229</v>
      </c>
      <c r="J948" s="8" t="s">
        <v>53</v>
      </c>
      <c r="K948" s="8" t="s">
        <v>53</v>
      </c>
      <c r="L948" s="8" t="s">
        <v>799</v>
      </c>
      <c r="M948" s="152" t="s">
        <v>311</v>
      </c>
      <c r="N948" s="8" t="s">
        <v>260</v>
      </c>
      <c r="O948" s="8" t="s">
        <v>62</v>
      </c>
      <c r="P948" s="8" t="s">
        <v>1560</v>
      </c>
      <c r="Q948" s="8" t="s">
        <v>65</v>
      </c>
      <c r="R948" s="8" t="s">
        <v>57</v>
      </c>
      <c r="S948" s="8" t="s">
        <v>1212</v>
      </c>
      <c r="T948" s="150">
        <v>3.2949999999999999</v>
      </c>
      <c r="U948" s="8" t="s">
        <v>2090</v>
      </c>
      <c r="V948" s="172">
        <v>1.7000000000000001E-2</v>
      </c>
      <c r="W948" s="151">
        <v>2.453E-2</v>
      </c>
      <c r="X948" s="4" t="s">
        <v>614</v>
      </c>
      <c r="Y948" s="4"/>
      <c r="Z948" s="150">
        <v>9568721</v>
      </c>
      <c r="AA948" s="148">
        <v>1</v>
      </c>
      <c r="AB948" s="171">
        <v>110.98</v>
      </c>
      <c r="AD948" s="150">
        <v>10619.367</v>
      </c>
      <c r="AG948" s="8" t="s">
        <v>17</v>
      </c>
      <c r="AH948" s="151">
        <v>7.5389999999999997E-3</v>
      </c>
      <c r="AI948" s="151">
        <v>4.4304630861485101E-3</v>
      </c>
      <c r="AJ948" s="151">
        <v>8.4345273720328102E-4</v>
      </c>
    </row>
    <row r="949" spans="1:36" s="8" customFormat="1" x14ac:dyDescent="0.2">
      <c r="A949" s="8">
        <v>1035</v>
      </c>
      <c r="B949" s="8">
        <v>9940</v>
      </c>
      <c r="C949" s="8" t="s">
        <v>2082</v>
      </c>
      <c r="D949" s="8" t="s">
        <v>2083</v>
      </c>
      <c r="E949" s="152" t="s">
        <v>425</v>
      </c>
      <c r="F949" s="8" t="s">
        <v>2091</v>
      </c>
      <c r="G949" s="8" t="s">
        <v>2092</v>
      </c>
      <c r="H949" s="8" t="s">
        <v>76</v>
      </c>
      <c r="I949" s="8" t="s">
        <v>228</v>
      </c>
      <c r="J949" s="8" t="s">
        <v>53</v>
      </c>
      <c r="K949" s="8" t="s">
        <v>53</v>
      </c>
      <c r="L949" s="8" t="s">
        <v>799</v>
      </c>
      <c r="M949" s="152" t="s">
        <v>311</v>
      </c>
      <c r="N949" s="8" t="s">
        <v>260</v>
      </c>
      <c r="O949" s="8" t="s">
        <v>62</v>
      </c>
      <c r="P949" s="8" t="s">
        <v>1560</v>
      </c>
      <c r="Q949" s="8" t="s">
        <v>65</v>
      </c>
      <c r="R949" s="8" t="s">
        <v>57</v>
      </c>
      <c r="S949" s="8" t="s">
        <v>1212</v>
      </c>
      <c r="T949" s="150">
        <v>7.7670000000000003</v>
      </c>
      <c r="U949" s="8" t="s">
        <v>2093</v>
      </c>
      <c r="V949" s="172">
        <v>2.7900000000000001E-2</v>
      </c>
      <c r="W949" s="151">
        <v>5.1979999999999998E-2</v>
      </c>
      <c r="X949" s="4" t="s">
        <v>614</v>
      </c>
      <c r="Y949" s="4"/>
      <c r="Z949" s="150">
        <v>878218</v>
      </c>
      <c r="AA949" s="148">
        <v>1</v>
      </c>
      <c r="AB949" s="171">
        <v>83.7</v>
      </c>
      <c r="AD949" s="150">
        <v>735.06799999999998</v>
      </c>
      <c r="AG949" s="8" t="s">
        <v>17</v>
      </c>
      <c r="AH949" s="151">
        <v>6.2600000000000004E-4</v>
      </c>
      <c r="AI949" s="151">
        <v>3.0667494941676602E-4</v>
      </c>
      <c r="AJ949" s="151">
        <v>5.8383473801180601E-5</v>
      </c>
    </row>
    <row r="950" spans="1:36" s="8" customFormat="1" x14ac:dyDescent="0.2">
      <c r="A950" s="8">
        <v>1035</v>
      </c>
      <c r="B950" s="8">
        <v>9940</v>
      </c>
      <c r="C950" s="8" t="s">
        <v>2082</v>
      </c>
      <c r="D950" s="8" t="s">
        <v>2083</v>
      </c>
      <c r="E950" s="152" t="s">
        <v>425</v>
      </c>
      <c r="F950" s="8" t="s">
        <v>2094</v>
      </c>
      <c r="G950" s="8" t="s">
        <v>2095</v>
      </c>
      <c r="H950" s="8" t="s">
        <v>76</v>
      </c>
      <c r="I950" s="8" t="s">
        <v>229</v>
      </c>
      <c r="J950" s="8" t="s">
        <v>53</v>
      </c>
      <c r="K950" s="8" t="s">
        <v>53</v>
      </c>
      <c r="L950" s="8" t="s">
        <v>799</v>
      </c>
      <c r="M950" s="152" t="s">
        <v>311</v>
      </c>
      <c r="N950" s="8" t="s">
        <v>260</v>
      </c>
      <c r="O950" s="8" t="s">
        <v>62</v>
      </c>
      <c r="P950" s="8" t="s">
        <v>1560</v>
      </c>
      <c r="Q950" s="8" t="s">
        <v>65</v>
      </c>
      <c r="R950" s="8" t="s">
        <v>57</v>
      </c>
      <c r="S950" s="8" t="s">
        <v>1212</v>
      </c>
      <c r="T950" s="150">
        <v>8.15</v>
      </c>
      <c r="U950" s="8" t="s">
        <v>2096</v>
      </c>
      <c r="V950" s="172">
        <v>5.7999999999999996E-3</v>
      </c>
      <c r="W950" s="151">
        <v>2.8230000000000002E-2</v>
      </c>
      <c r="X950" s="4" t="s">
        <v>614</v>
      </c>
      <c r="Y950" s="4"/>
      <c r="Z950" s="150">
        <v>5261385</v>
      </c>
      <c r="AA950" s="148">
        <v>1</v>
      </c>
      <c r="AB950" s="171">
        <v>93.99</v>
      </c>
      <c r="AD950" s="150">
        <v>4945.1760000000004</v>
      </c>
      <c r="AG950" s="8" t="s">
        <v>17</v>
      </c>
      <c r="AH950" s="151">
        <v>8.6280000000000003E-3</v>
      </c>
      <c r="AI950" s="151">
        <v>2.0631568305026901E-3</v>
      </c>
      <c r="AJ950" s="151">
        <v>3.9277503099115202E-4</v>
      </c>
    </row>
    <row r="951" spans="1:36" s="8" customFormat="1" x14ac:dyDescent="0.2">
      <c r="A951" s="8">
        <v>1035</v>
      </c>
      <c r="B951" s="8">
        <v>9940</v>
      </c>
      <c r="C951" s="8" t="s">
        <v>1410</v>
      </c>
      <c r="D951" s="8" t="s">
        <v>1411</v>
      </c>
      <c r="E951" s="152" t="s">
        <v>425</v>
      </c>
      <c r="F951" s="8" t="s">
        <v>2097</v>
      </c>
      <c r="G951" s="8" t="s">
        <v>2098</v>
      </c>
      <c r="H951" s="8" t="s">
        <v>76</v>
      </c>
      <c r="I951" s="8" t="s">
        <v>228</v>
      </c>
      <c r="J951" s="8" t="s">
        <v>53</v>
      </c>
      <c r="K951" s="8" t="s">
        <v>53</v>
      </c>
      <c r="L951" s="8" t="s">
        <v>799</v>
      </c>
      <c r="M951" s="152" t="s">
        <v>311</v>
      </c>
      <c r="N951" s="8" t="s">
        <v>256</v>
      </c>
      <c r="O951" s="8" t="s">
        <v>62</v>
      </c>
      <c r="P951" s="8" t="s">
        <v>1205</v>
      </c>
      <c r="Q951" s="8" t="s">
        <v>65</v>
      </c>
      <c r="R951" s="8" t="s">
        <v>57</v>
      </c>
      <c r="S951" s="8" t="s">
        <v>1212</v>
      </c>
      <c r="T951" s="150">
        <v>0.43</v>
      </c>
      <c r="U951" s="8" t="s">
        <v>2099</v>
      </c>
      <c r="V951" s="172">
        <v>2.98E-2</v>
      </c>
      <c r="W951" s="151">
        <v>4.444E-2</v>
      </c>
      <c r="X951" s="4" t="s">
        <v>614</v>
      </c>
      <c r="Y951" s="4"/>
      <c r="Z951" s="150">
        <v>2779155</v>
      </c>
      <c r="AA951" s="148">
        <v>1</v>
      </c>
      <c r="AB951" s="171">
        <v>101.06</v>
      </c>
      <c r="AD951" s="150">
        <v>2808.614</v>
      </c>
      <c r="AG951" s="8" t="s">
        <v>17</v>
      </c>
      <c r="AH951" s="151">
        <v>1.093E-3</v>
      </c>
      <c r="AI951" s="151">
        <v>1.1717705348664E-3</v>
      </c>
      <c r="AJ951" s="151">
        <v>2.2307669554840899E-4</v>
      </c>
    </row>
    <row r="952" spans="1:36" s="8" customFormat="1" x14ac:dyDescent="0.2">
      <c r="A952" s="8">
        <v>1035</v>
      </c>
      <c r="B952" s="8">
        <v>9940</v>
      </c>
      <c r="C952" s="8" t="s">
        <v>1410</v>
      </c>
      <c r="D952" s="8" t="s">
        <v>1411</v>
      </c>
      <c r="E952" s="152" t="s">
        <v>425</v>
      </c>
      <c r="F952" s="8" t="s">
        <v>2100</v>
      </c>
      <c r="G952" s="8" t="s">
        <v>2101</v>
      </c>
      <c r="H952" s="8" t="s">
        <v>76</v>
      </c>
      <c r="I952" s="8" t="s">
        <v>229</v>
      </c>
      <c r="J952" s="8" t="s">
        <v>53</v>
      </c>
      <c r="K952" s="8" t="s">
        <v>53</v>
      </c>
      <c r="L952" s="8" t="s">
        <v>799</v>
      </c>
      <c r="M952" s="152" t="s">
        <v>311</v>
      </c>
      <c r="N952" s="8" t="s">
        <v>256</v>
      </c>
      <c r="O952" s="8" t="s">
        <v>62</v>
      </c>
      <c r="P952" s="8" t="s">
        <v>1205</v>
      </c>
      <c r="Q952" s="8" t="s">
        <v>65</v>
      </c>
      <c r="R952" s="8" t="s">
        <v>57</v>
      </c>
      <c r="S952" s="8" t="s">
        <v>1212</v>
      </c>
      <c r="T952" s="150">
        <v>5.1459999999999999</v>
      </c>
      <c r="U952" s="8" t="s">
        <v>2102</v>
      </c>
      <c r="V952" s="172">
        <v>2.2013000000000001E-2</v>
      </c>
      <c r="W952" s="151">
        <v>2.3269999999999999E-2</v>
      </c>
      <c r="X952" s="4" t="s">
        <v>614</v>
      </c>
      <c r="Y952" s="4"/>
      <c r="Z952" s="150">
        <v>9308619</v>
      </c>
      <c r="AA952" s="148">
        <v>1</v>
      </c>
      <c r="AB952" s="171">
        <v>118.46</v>
      </c>
      <c r="AD952" s="150">
        <v>11026.99</v>
      </c>
      <c r="AG952" s="8" t="s">
        <v>17</v>
      </c>
      <c r="AH952" s="151">
        <v>1.3261999999999999E-2</v>
      </c>
      <c r="AI952" s="151">
        <v>4.6005260428884703E-3</v>
      </c>
      <c r="AJ952" s="151">
        <v>8.7582860030609199E-4</v>
      </c>
    </row>
    <row r="953" spans="1:36" s="8" customFormat="1" x14ac:dyDescent="0.2">
      <c r="A953" s="8">
        <v>1035</v>
      </c>
      <c r="B953" s="8">
        <v>9940</v>
      </c>
      <c r="C953" s="8" t="s">
        <v>1410</v>
      </c>
      <c r="D953" s="8" t="s">
        <v>1411</v>
      </c>
      <c r="E953" s="152" t="s">
        <v>425</v>
      </c>
      <c r="F953" s="8" t="s">
        <v>2103</v>
      </c>
      <c r="G953" s="8" t="s">
        <v>2104</v>
      </c>
      <c r="H953" s="8" t="s">
        <v>76</v>
      </c>
      <c r="I953" s="8" t="s">
        <v>229</v>
      </c>
      <c r="J953" s="8" t="s">
        <v>53</v>
      </c>
      <c r="K953" s="8" t="s">
        <v>53</v>
      </c>
      <c r="L953" s="8" t="s">
        <v>799</v>
      </c>
      <c r="M953" s="152" t="s">
        <v>311</v>
      </c>
      <c r="N953" s="8" t="s">
        <v>256</v>
      </c>
      <c r="O953" s="8" t="s">
        <v>62</v>
      </c>
      <c r="P953" s="8" t="s">
        <v>1205</v>
      </c>
      <c r="Q953" s="8" t="s">
        <v>65</v>
      </c>
      <c r="R953" s="8" t="s">
        <v>57</v>
      </c>
      <c r="S953" s="8" t="s">
        <v>1212</v>
      </c>
      <c r="T953" s="150">
        <v>2.7</v>
      </c>
      <c r="U953" s="8" t="s">
        <v>2105</v>
      </c>
      <c r="V953" s="172">
        <v>1.2200000000000001E-2</v>
      </c>
      <c r="W953" s="151">
        <v>2.3820000000000001E-2</v>
      </c>
      <c r="X953" s="4" t="s">
        <v>614</v>
      </c>
      <c r="Y953" s="4"/>
      <c r="Z953" s="150">
        <v>18481290</v>
      </c>
      <c r="AA953" s="148">
        <v>1</v>
      </c>
      <c r="AB953" s="171">
        <v>113.2</v>
      </c>
      <c r="AD953" s="150">
        <v>20920.82</v>
      </c>
      <c r="AG953" s="8" t="s">
        <v>17</v>
      </c>
      <c r="AH953" s="151">
        <v>6.1289999999999999E-3</v>
      </c>
      <c r="AI953" s="151">
        <v>8.7282910339487405E-3</v>
      </c>
      <c r="AJ953" s="151">
        <v>1.6616549603375101E-3</v>
      </c>
    </row>
    <row r="954" spans="1:36" s="8" customFormat="1" x14ac:dyDescent="0.2">
      <c r="A954" s="8">
        <v>1035</v>
      </c>
      <c r="B954" s="8">
        <v>9940</v>
      </c>
      <c r="C954" s="8" t="s">
        <v>1410</v>
      </c>
      <c r="D954" s="8" t="s">
        <v>1411</v>
      </c>
      <c r="E954" s="152" t="s">
        <v>425</v>
      </c>
      <c r="F954" s="8" t="s">
        <v>2106</v>
      </c>
      <c r="G954" s="8" t="s">
        <v>2107</v>
      </c>
      <c r="H954" s="8" t="s">
        <v>76</v>
      </c>
      <c r="I954" s="8" t="s">
        <v>229</v>
      </c>
      <c r="J954" s="8" t="s">
        <v>53</v>
      </c>
      <c r="K954" s="8" t="s">
        <v>53</v>
      </c>
      <c r="L954" s="8" t="s">
        <v>799</v>
      </c>
      <c r="M954" s="152" t="s">
        <v>311</v>
      </c>
      <c r="N954" s="8" t="s">
        <v>256</v>
      </c>
      <c r="O954" s="8" t="s">
        <v>62</v>
      </c>
      <c r="P954" s="8" t="s">
        <v>1205</v>
      </c>
      <c r="Q954" s="8" t="s">
        <v>65</v>
      </c>
      <c r="R954" s="8" t="s">
        <v>57</v>
      </c>
      <c r="S954" s="8" t="s">
        <v>1212</v>
      </c>
      <c r="T954" s="150">
        <v>1.4670000000000001</v>
      </c>
      <c r="U954" s="8" t="s">
        <v>2108</v>
      </c>
      <c r="V954" s="172">
        <v>3.8E-3</v>
      </c>
      <c r="W954" s="151">
        <v>2.2120000000000001E-2</v>
      </c>
      <c r="X954" s="4" t="s">
        <v>614</v>
      </c>
      <c r="Y954" s="4"/>
      <c r="Z954" s="150">
        <v>20625730</v>
      </c>
      <c r="AA954" s="148">
        <v>1</v>
      </c>
      <c r="AB954" s="171">
        <v>110.77</v>
      </c>
      <c r="AD954" s="150">
        <v>22847.120999999999</v>
      </c>
      <c r="AG954" s="8" t="s">
        <v>17</v>
      </c>
      <c r="AH954" s="151">
        <v>6.875E-3</v>
      </c>
      <c r="AI954" s="151">
        <v>9.5319552370804698E-3</v>
      </c>
      <c r="AJ954" s="151">
        <v>1.8146531365423901E-3</v>
      </c>
    </row>
    <row r="955" spans="1:36" s="8" customFormat="1" x14ac:dyDescent="0.2">
      <c r="A955" s="8">
        <v>1035</v>
      </c>
      <c r="B955" s="8">
        <v>9940</v>
      </c>
      <c r="C955" s="8" t="s">
        <v>1410</v>
      </c>
      <c r="D955" s="8" t="s">
        <v>1411</v>
      </c>
      <c r="E955" s="152" t="s">
        <v>425</v>
      </c>
      <c r="F955" s="8" t="s">
        <v>2109</v>
      </c>
      <c r="G955" s="8" t="s">
        <v>2110</v>
      </c>
      <c r="H955" s="8" t="s">
        <v>76</v>
      </c>
      <c r="I955" s="8" t="s">
        <v>229</v>
      </c>
      <c r="J955" s="8" t="s">
        <v>53</v>
      </c>
      <c r="K955" s="8" t="s">
        <v>53</v>
      </c>
      <c r="L955" s="8" t="s">
        <v>799</v>
      </c>
      <c r="M955" s="152" t="s">
        <v>311</v>
      </c>
      <c r="N955" s="8" t="s">
        <v>256</v>
      </c>
      <c r="O955" s="8" t="s">
        <v>62</v>
      </c>
      <c r="P955" s="8" t="s">
        <v>1205</v>
      </c>
      <c r="Q955" s="8" t="s">
        <v>65</v>
      </c>
      <c r="R955" s="8" t="s">
        <v>57</v>
      </c>
      <c r="S955" s="8" t="s">
        <v>1212</v>
      </c>
      <c r="T955" s="150">
        <v>5.4630000000000001</v>
      </c>
      <c r="U955" s="8" t="s">
        <v>2111</v>
      </c>
      <c r="V955" s="172">
        <v>2E-3</v>
      </c>
      <c r="W955" s="151">
        <v>2.461E-2</v>
      </c>
      <c r="X955" s="4" t="s">
        <v>614</v>
      </c>
      <c r="Y955" s="4"/>
      <c r="Z955" s="150">
        <v>12669950</v>
      </c>
      <c r="AA955" s="148">
        <v>1</v>
      </c>
      <c r="AB955" s="171">
        <v>102.2</v>
      </c>
      <c r="AD955" s="150">
        <v>12948.689</v>
      </c>
      <c r="AG955" s="8" t="s">
        <v>17</v>
      </c>
      <c r="AH955" s="151">
        <v>1.3220000000000001E-2</v>
      </c>
      <c r="AI955" s="151">
        <v>5.4022702606602397E-3</v>
      </c>
      <c r="AJ955" s="151">
        <v>1.0284612578562E-3</v>
      </c>
    </row>
    <row r="956" spans="1:36" s="8" customFormat="1" x14ac:dyDescent="0.2">
      <c r="A956" s="8">
        <v>1035</v>
      </c>
      <c r="B956" s="8">
        <v>9940</v>
      </c>
      <c r="C956" s="8" t="s">
        <v>1410</v>
      </c>
      <c r="D956" s="8" t="s">
        <v>1411</v>
      </c>
      <c r="E956" s="152" t="s">
        <v>425</v>
      </c>
      <c r="F956" s="8" t="s">
        <v>2112</v>
      </c>
      <c r="G956" s="8" t="s">
        <v>2113</v>
      </c>
      <c r="H956" s="8" t="s">
        <v>76</v>
      </c>
      <c r="I956" s="8" t="s">
        <v>229</v>
      </c>
      <c r="J956" s="8" t="s">
        <v>53</v>
      </c>
      <c r="K956" s="8" t="s">
        <v>53</v>
      </c>
      <c r="L956" s="8" t="s">
        <v>799</v>
      </c>
      <c r="M956" s="152" t="s">
        <v>311</v>
      </c>
      <c r="N956" s="8" t="s">
        <v>256</v>
      </c>
      <c r="O956" s="8" t="s">
        <v>62</v>
      </c>
      <c r="P956" s="8" t="s">
        <v>1205</v>
      </c>
      <c r="Q956" s="8" t="s">
        <v>70</v>
      </c>
      <c r="R956" s="8" t="s">
        <v>57</v>
      </c>
      <c r="S956" s="8" t="s">
        <v>1212</v>
      </c>
      <c r="T956" s="150">
        <v>0.16200000000000001</v>
      </c>
      <c r="U956" s="8" t="s">
        <v>2114</v>
      </c>
      <c r="V956" s="172">
        <v>9.4999999999999998E-3</v>
      </c>
      <c r="W956" s="151">
        <v>3.261E-2</v>
      </c>
      <c r="X956" s="4" t="s">
        <v>614</v>
      </c>
      <c r="Y956" s="4"/>
      <c r="Z956" s="150">
        <v>4922023.54</v>
      </c>
      <c r="AA956" s="148">
        <v>1</v>
      </c>
      <c r="AB956" s="171">
        <v>116.63</v>
      </c>
      <c r="AD956" s="150">
        <v>5740.5559999999996</v>
      </c>
      <c r="AG956" s="8" t="s">
        <v>17</v>
      </c>
      <c r="AH956" s="151">
        <v>3.0624999999999999E-2</v>
      </c>
      <c r="AI956" s="151">
        <v>2.3949942340471E-3</v>
      </c>
      <c r="AJ956" s="151">
        <v>4.55948825893318E-4</v>
      </c>
    </row>
    <row r="957" spans="1:36" s="8" customFormat="1" x14ac:dyDescent="0.2">
      <c r="A957" s="8">
        <v>1035</v>
      </c>
      <c r="B957" s="8">
        <v>9940</v>
      </c>
      <c r="C957" s="8" t="s">
        <v>1410</v>
      </c>
      <c r="D957" s="8" t="s">
        <v>1411</v>
      </c>
      <c r="E957" s="152" t="s">
        <v>425</v>
      </c>
      <c r="F957" s="8" t="s">
        <v>2707</v>
      </c>
      <c r="G957" s="8" t="s">
        <v>2708</v>
      </c>
      <c r="H957" s="8" t="s">
        <v>76</v>
      </c>
      <c r="I957" s="8" t="s">
        <v>229</v>
      </c>
      <c r="J957" s="8" t="s">
        <v>53</v>
      </c>
      <c r="K957" s="8" t="s">
        <v>53</v>
      </c>
      <c r="L957" s="8" t="s">
        <v>799</v>
      </c>
      <c r="M957" s="152" t="s">
        <v>311</v>
      </c>
      <c r="N957" s="8" t="s">
        <v>256</v>
      </c>
      <c r="O957" s="8" t="s">
        <v>62</v>
      </c>
      <c r="P957" s="8" t="s">
        <v>1205</v>
      </c>
      <c r="Q957" s="8" t="s">
        <v>70</v>
      </c>
      <c r="R957" s="8" t="s">
        <v>57</v>
      </c>
      <c r="S957" s="8" t="s">
        <v>1212</v>
      </c>
      <c r="T957" s="150">
        <v>1.915</v>
      </c>
      <c r="U957" s="8" t="s">
        <v>2709</v>
      </c>
      <c r="V957" s="172">
        <v>5.0000000000000001E-3</v>
      </c>
      <c r="W957" s="151">
        <v>2.3109999999999999E-2</v>
      </c>
      <c r="X957" s="4" t="s">
        <v>614</v>
      </c>
      <c r="Y957" s="4"/>
      <c r="Z957" s="150">
        <v>13922441</v>
      </c>
      <c r="AA957" s="148">
        <v>1</v>
      </c>
      <c r="AB957" s="171">
        <v>110.29</v>
      </c>
      <c r="AD957" s="150">
        <v>15355.06</v>
      </c>
      <c r="AG957" s="8" t="s">
        <v>17</v>
      </c>
      <c r="AH957" s="151">
        <v>1.8241E-2</v>
      </c>
      <c r="AI957" s="151">
        <v>6.4062227145730401E-3</v>
      </c>
      <c r="AJ957" s="151">
        <v>1.21958946021548E-3</v>
      </c>
    </row>
    <row r="958" spans="1:36" s="8" customFormat="1" x14ac:dyDescent="0.2">
      <c r="A958" s="8">
        <v>1035</v>
      </c>
      <c r="B958" s="8">
        <v>9940</v>
      </c>
      <c r="C958" s="8" t="s">
        <v>1410</v>
      </c>
      <c r="D958" s="8" t="s">
        <v>1411</v>
      </c>
      <c r="E958" s="152" t="s">
        <v>425</v>
      </c>
      <c r="F958" s="8" t="s">
        <v>2115</v>
      </c>
      <c r="G958" s="8" t="s">
        <v>2116</v>
      </c>
      <c r="H958" s="8" t="s">
        <v>76</v>
      </c>
      <c r="I958" s="8" t="s">
        <v>229</v>
      </c>
      <c r="J958" s="8" t="s">
        <v>53</v>
      </c>
      <c r="K958" s="8" t="s">
        <v>53</v>
      </c>
      <c r="L958" s="8" t="s">
        <v>799</v>
      </c>
      <c r="M958" s="152" t="s">
        <v>311</v>
      </c>
      <c r="N958" s="8" t="s">
        <v>256</v>
      </c>
      <c r="O958" s="8" t="s">
        <v>62</v>
      </c>
      <c r="P958" s="8" t="s">
        <v>1205</v>
      </c>
      <c r="Q958" s="8" t="s">
        <v>65</v>
      </c>
      <c r="R958" s="8" t="s">
        <v>57</v>
      </c>
      <c r="S958" s="8" t="s">
        <v>1212</v>
      </c>
      <c r="T958" s="150">
        <v>3.7989999999999999</v>
      </c>
      <c r="U958" s="8" t="s">
        <v>2117</v>
      </c>
      <c r="V958" s="172">
        <v>1E-3</v>
      </c>
      <c r="W958" s="151">
        <v>2.393E-2</v>
      </c>
      <c r="X958" s="4" t="s">
        <v>614</v>
      </c>
      <c r="Y958" s="4"/>
      <c r="Z958" s="150">
        <v>64946418</v>
      </c>
      <c r="AA958" s="148">
        <v>1</v>
      </c>
      <c r="AB958" s="171">
        <v>103.26</v>
      </c>
      <c r="AD958" s="150">
        <v>67063.671000000002</v>
      </c>
      <c r="AG958" s="8" t="s">
        <v>17</v>
      </c>
      <c r="AH958" s="151">
        <v>1.9231000000000002E-2</v>
      </c>
      <c r="AI958" s="151">
        <v>2.7979363736141499E-2</v>
      </c>
      <c r="AJ958" s="151">
        <v>5.3265923831384496E-3</v>
      </c>
    </row>
    <row r="959" spans="1:36" s="8" customFormat="1" x14ac:dyDescent="0.2">
      <c r="A959" s="8">
        <v>1035</v>
      </c>
      <c r="B959" s="8">
        <v>9940</v>
      </c>
      <c r="C959" s="8" t="s">
        <v>1410</v>
      </c>
      <c r="D959" s="8" t="s">
        <v>1411</v>
      </c>
      <c r="E959" s="152" t="s">
        <v>425</v>
      </c>
      <c r="F959" s="8" t="s">
        <v>2118</v>
      </c>
      <c r="G959" s="8" t="s">
        <v>2119</v>
      </c>
      <c r="H959" s="8" t="s">
        <v>76</v>
      </c>
      <c r="I959" s="8" t="s">
        <v>229</v>
      </c>
      <c r="J959" s="8" t="s">
        <v>53</v>
      </c>
      <c r="K959" s="8" t="s">
        <v>53</v>
      </c>
      <c r="L959" s="8" t="s">
        <v>799</v>
      </c>
      <c r="M959" s="152" t="s">
        <v>311</v>
      </c>
      <c r="N959" s="8" t="s">
        <v>256</v>
      </c>
      <c r="O959" s="8" t="s">
        <v>62</v>
      </c>
      <c r="P959" s="8" t="s">
        <v>1205</v>
      </c>
      <c r="Q959" s="8" t="s">
        <v>65</v>
      </c>
      <c r="R959" s="8" t="s">
        <v>57</v>
      </c>
      <c r="S959" s="8" t="s">
        <v>1212</v>
      </c>
      <c r="T959" s="150">
        <v>3.177</v>
      </c>
      <c r="U959" s="8" t="s">
        <v>2120</v>
      </c>
      <c r="V959" s="172">
        <v>1E-3</v>
      </c>
      <c r="W959" s="151">
        <v>2.4199999999999999E-2</v>
      </c>
      <c r="X959" s="4" t="s">
        <v>614</v>
      </c>
      <c r="Y959" s="4"/>
      <c r="Z959" s="150">
        <v>46953101.07</v>
      </c>
      <c r="AA959" s="148">
        <v>1</v>
      </c>
      <c r="AB959" s="171">
        <v>103.37</v>
      </c>
      <c r="AD959" s="150">
        <v>48535.421000000002</v>
      </c>
      <c r="AG959" s="8" t="s">
        <v>17</v>
      </c>
      <c r="AH959" s="151">
        <v>1.8038999999999999E-2</v>
      </c>
      <c r="AI959" s="151">
        <v>2.0249267025534999E-2</v>
      </c>
      <c r="AJ959" s="151">
        <v>3.8549694167286201E-3</v>
      </c>
    </row>
    <row r="960" spans="1:36" s="8" customFormat="1" x14ac:dyDescent="0.2">
      <c r="A960" s="8">
        <v>1035</v>
      </c>
      <c r="B960" s="8">
        <v>9940</v>
      </c>
      <c r="C960" s="8" t="s">
        <v>2121</v>
      </c>
      <c r="D960" s="8" t="s">
        <v>2122</v>
      </c>
      <c r="E960" s="4" t="s">
        <v>428</v>
      </c>
      <c r="F960" s="8" t="s">
        <v>2123</v>
      </c>
      <c r="G960" s="8" t="s">
        <v>2124</v>
      </c>
      <c r="H960" s="8" t="s">
        <v>76</v>
      </c>
      <c r="I960" s="8" t="s">
        <v>230</v>
      </c>
      <c r="J960" s="8" t="s">
        <v>53</v>
      </c>
      <c r="K960" s="8" t="s">
        <v>53</v>
      </c>
      <c r="L960" s="8" t="s">
        <v>799</v>
      </c>
      <c r="M960" s="152" t="s">
        <v>311</v>
      </c>
      <c r="N960" s="8" t="s">
        <v>267</v>
      </c>
      <c r="O960" s="8" t="s">
        <v>62</v>
      </c>
      <c r="P960" s="8" t="s">
        <v>1560</v>
      </c>
      <c r="Q960" s="8" t="s">
        <v>65</v>
      </c>
      <c r="R960" s="8" t="s">
        <v>57</v>
      </c>
      <c r="S960" s="8" t="s">
        <v>1212</v>
      </c>
      <c r="T960" s="150">
        <v>0.51300000000000001</v>
      </c>
      <c r="U960" s="8" t="s">
        <v>2125</v>
      </c>
      <c r="V960" s="172">
        <v>3.49E-2</v>
      </c>
      <c r="W960" s="151">
        <v>5.8439999999999999E-2</v>
      </c>
      <c r="X960" s="4" t="s">
        <v>614</v>
      </c>
      <c r="Y960" s="4"/>
      <c r="Z960" s="150">
        <v>2098417.98</v>
      </c>
      <c r="AA960" s="148">
        <v>1</v>
      </c>
      <c r="AB960" s="171">
        <v>100.58</v>
      </c>
      <c r="AD960" s="150">
        <v>2110.5889999999999</v>
      </c>
      <c r="AG960" s="8" t="s">
        <v>17</v>
      </c>
      <c r="AH960" s="151">
        <v>6.2480000000000001E-3</v>
      </c>
      <c r="AI960" s="151">
        <v>8.80550240871561E-4</v>
      </c>
      <c r="AJ960" s="151">
        <v>1.67635413379276E-4</v>
      </c>
    </row>
    <row r="961" spans="1:36" s="8" customFormat="1" x14ac:dyDescent="0.2">
      <c r="A961" s="8">
        <v>1035</v>
      </c>
      <c r="B961" s="8">
        <v>9940</v>
      </c>
      <c r="C961" s="8" t="s">
        <v>2121</v>
      </c>
      <c r="D961" s="8" t="s">
        <v>2122</v>
      </c>
      <c r="E961" s="4" t="s">
        <v>428</v>
      </c>
      <c r="F961" s="8" t="s">
        <v>2126</v>
      </c>
      <c r="G961" s="8" t="s">
        <v>2127</v>
      </c>
      <c r="H961" s="8" t="s">
        <v>76</v>
      </c>
      <c r="I961" s="8" t="s">
        <v>230</v>
      </c>
      <c r="J961" s="8" t="s">
        <v>53</v>
      </c>
      <c r="K961" s="8" t="s">
        <v>53</v>
      </c>
      <c r="L961" s="8" t="s">
        <v>799</v>
      </c>
      <c r="M961" s="152" t="s">
        <v>311</v>
      </c>
      <c r="N961" s="8" t="s">
        <v>267</v>
      </c>
      <c r="O961" s="8" t="s">
        <v>62</v>
      </c>
      <c r="P961" s="8" t="s">
        <v>1560</v>
      </c>
      <c r="Q961" s="8" t="s">
        <v>65</v>
      </c>
      <c r="R961" s="8" t="s">
        <v>57</v>
      </c>
      <c r="S961" s="8" t="s">
        <v>1212</v>
      </c>
      <c r="T961" s="150">
        <v>3.1309999999999998</v>
      </c>
      <c r="U961" s="8" t="s">
        <v>2128</v>
      </c>
      <c r="V961" s="172">
        <v>3.7699999999999997E-2</v>
      </c>
      <c r="W961" s="151">
        <v>6.0720000000000003E-2</v>
      </c>
      <c r="X961" s="4" t="s">
        <v>614</v>
      </c>
      <c r="Y961" s="4"/>
      <c r="Z961" s="150">
        <v>2850985.13</v>
      </c>
      <c r="AA961" s="148">
        <v>1</v>
      </c>
      <c r="AB961" s="171">
        <v>100.65</v>
      </c>
      <c r="AD961" s="150">
        <v>2869.5169999999998</v>
      </c>
      <c r="AG961" s="8" t="s">
        <v>17</v>
      </c>
      <c r="AH961" s="151">
        <v>1.7094999999999999E-2</v>
      </c>
      <c r="AI961" s="151">
        <v>1.19717941718119E-3</v>
      </c>
      <c r="AJ961" s="151">
        <v>2.2791393060058501E-4</v>
      </c>
    </row>
    <row r="962" spans="1:36" s="8" customFormat="1" x14ac:dyDescent="0.2">
      <c r="A962" s="8">
        <v>1035</v>
      </c>
      <c r="B962" s="8">
        <v>9940</v>
      </c>
      <c r="C962" s="8" t="s">
        <v>2129</v>
      </c>
      <c r="D962" s="8" t="s">
        <v>2130</v>
      </c>
      <c r="E962" s="152" t="s">
        <v>425</v>
      </c>
      <c r="F962" s="8" t="s">
        <v>2131</v>
      </c>
      <c r="G962" s="8" t="s">
        <v>2132</v>
      </c>
      <c r="H962" s="8" t="s">
        <v>76</v>
      </c>
      <c r="I962" s="8" t="s">
        <v>228</v>
      </c>
      <c r="J962" s="8" t="s">
        <v>53</v>
      </c>
      <c r="K962" s="8" t="s">
        <v>53</v>
      </c>
      <c r="L962" s="8" t="s">
        <v>799</v>
      </c>
      <c r="M962" s="152" t="s">
        <v>311</v>
      </c>
      <c r="N962" s="8" t="s">
        <v>629</v>
      </c>
      <c r="O962" s="8" t="s">
        <v>62</v>
      </c>
      <c r="P962" s="8" t="s">
        <v>1488</v>
      </c>
      <c r="Q962" s="8" t="s">
        <v>65</v>
      </c>
      <c r="R962" s="8" t="s">
        <v>57</v>
      </c>
      <c r="S962" s="8" t="s">
        <v>1212</v>
      </c>
      <c r="T962" s="150">
        <v>0.32300000000000001</v>
      </c>
      <c r="U962" s="8" t="s">
        <v>1302</v>
      </c>
      <c r="V962" s="172">
        <v>3.5499999999999997E-2</v>
      </c>
      <c r="W962" s="151">
        <v>5.5449999999999999E-2</v>
      </c>
      <c r="X962" s="4" t="s">
        <v>614</v>
      </c>
      <c r="Y962" s="4"/>
      <c r="Z962" s="150">
        <v>1231754.82</v>
      </c>
      <c r="AA962" s="148">
        <v>1</v>
      </c>
      <c r="AB962" s="171">
        <v>100</v>
      </c>
      <c r="AD962" s="150">
        <v>1231.7550000000001</v>
      </c>
      <c r="AG962" s="8" t="s">
        <v>17</v>
      </c>
      <c r="AH962" s="151">
        <v>2.1902000000000001E-2</v>
      </c>
      <c r="AI962" s="151">
        <v>5.1389545952493405E-4</v>
      </c>
      <c r="AJ962" s="151">
        <v>9.7833234030947897E-5</v>
      </c>
    </row>
    <row r="963" spans="1:36" s="8" customFormat="1" x14ac:dyDescent="0.2">
      <c r="A963" s="8">
        <v>1035</v>
      </c>
      <c r="B963" s="8">
        <v>9940</v>
      </c>
      <c r="C963" s="8" t="s">
        <v>2129</v>
      </c>
      <c r="D963" s="8" t="s">
        <v>2130</v>
      </c>
      <c r="E963" s="152" t="s">
        <v>425</v>
      </c>
      <c r="F963" s="8" t="s">
        <v>2133</v>
      </c>
      <c r="G963" s="8" t="s">
        <v>2134</v>
      </c>
      <c r="H963" s="8" t="s">
        <v>76</v>
      </c>
      <c r="I963" s="8" t="s">
        <v>228</v>
      </c>
      <c r="J963" s="8" t="s">
        <v>53</v>
      </c>
      <c r="K963" s="8" t="s">
        <v>53</v>
      </c>
      <c r="L963" s="8" t="s">
        <v>799</v>
      </c>
      <c r="M963" s="152" t="s">
        <v>311</v>
      </c>
      <c r="N963" s="8" t="s">
        <v>629</v>
      </c>
      <c r="O963" s="8" t="s">
        <v>62</v>
      </c>
      <c r="P963" s="8" t="s">
        <v>1488</v>
      </c>
      <c r="Q963" s="8" t="s">
        <v>65</v>
      </c>
      <c r="R963" s="8" t="s">
        <v>57</v>
      </c>
      <c r="S963" s="8" t="s">
        <v>1212</v>
      </c>
      <c r="T963" s="150">
        <v>1.994</v>
      </c>
      <c r="U963" s="8" t="s">
        <v>2135</v>
      </c>
      <c r="V963" s="172">
        <v>3.1300000000000001E-2</v>
      </c>
      <c r="W963" s="151">
        <v>5.1709999999999999E-2</v>
      </c>
      <c r="X963" s="4" t="s">
        <v>614</v>
      </c>
      <c r="Y963" s="4"/>
      <c r="Z963" s="150">
        <v>2143646.7000000002</v>
      </c>
      <c r="AA963" s="148">
        <v>1</v>
      </c>
      <c r="AB963" s="171">
        <v>96.73</v>
      </c>
      <c r="AD963" s="150">
        <v>2073.549</v>
      </c>
      <c r="AG963" s="8" t="s">
        <v>17</v>
      </c>
      <c r="AH963" s="151">
        <v>3.3413999999999999E-2</v>
      </c>
      <c r="AI963" s="151">
        <v>8.6509720250241002E-4</v>
      </c>
      <c r="AJ963" s="151">
        <v>1.64693529594865E-4</v>
      </c>
    </row>
    <row r="964" spans="1:36" s="8" customFormat="1" x14ac:dyDescent="0.2">
      <c r="A964" s="8">
        <v>1035</v>
      </c>
      <c r="B964" s="8">
        <v>9940</v>
      </c>
      <c r="C964" s="8" t="s">
        <v>2136</v>
      </c>
      <c r="D964" s="8" t="s">
        <v>2137</v>
      </c>
      <c r="E964" s="152" t="s">
        <v>425</v>
      </c>
      <c r="F964" s="8" t="s">
        <v>2138</v>
      </c>
      <c r="G964" s="8" t="s">
        <v>2139</v>
      </c>
      <c r="H964" s="8" t="s">
        <v>76</v>
      </c>
      <c r="I964" s="8" t="s">
        <v>228</v>
      </c>
      <c r="J964" s="8" t="s">
        <v>53</v>
      </c>
      <c r="K964" s="8" t="s">
        <v>53</v>
      </c>
      <c r="L964" s="8" t="s">
        <v>799</v>
      </c>
      <c r="M964" s="152" t="s">
        <v>311</v>
      </c>
      <c r="N964" s="8" t="s">
        <v>258</v>
      </c>
      <c r="O964" s="8" t="s">
        <v>62</v>
      </c>
      <c r="P964" s="8" t="s">
        <v>1419</v>
      </c>
      <c r="Q964" s="8" t="s">
        <v>65</v>
      </c>
      <c r="R964" s="8" t="s">
        <v>57</v>
      </c>
      <c r="S964" s="8" t="s">
        <v>1212</v>
      </c>
      <c r="T964" s="150">
        <v>2.1480000000000001</v>
      </c>
      <c r="U964" s="8" t="s">
        <v>2037</v>
      </c>
      <c r="V964" s="172">
        <v>2.3900000000000001E-2</v>
      </c>
      <c r="W964" s="151">
        <v>5.1339999999999997E-2</v>
      </c>
      <c r="X964" s="4" t="s">
        <v>614</v>
      </c>
      <c r="Y964" s="4"/>
      <c r="Z964" s="150">
        <v>925254.55</v>
      </c>
      <c r="AA964" s="148">
        <v>1</v>
      </c>
      <c r="AB964" s="171">
        <v>94.48</v>
      </c>
      <c r="AD964" s="150">
        <v>874.18</v>
      </c>
      <c r="AG964" s="8" t="s">
        <v>17</v>
      </c>
      <c r="AH964" s="151">
        <v>6.221E-3</v>
      </c>
      <c r="AI964" s="151">
        <v>3.6471331945680402E-4</v>
      </c>
      <c r="AJ964" s="151">
        <v>6.9432572083058303E-5</v>
      </c>
    </row>
    <row r="965" spans="1:36" s="8" customFormat="1" x14ac:dyDescent="0.2">
      <c r="A965" s="8">
        <v>1035</v>
      </c>
      <c r="B965" s="8">
        <v>9940</v>
      </c>
      <c r="C965" s="8" t="s">
        <v>2140</v>
      </c>
      <c r="D965" s="8" t="s">
        <v>2141</v>
      </c>
      <c r="E965" s="152" t="s">
        <v>425</v>
      </c>
      <c r="F965" s="8" t="s">
        <v>2142</v>
      </c>
      <c r="G965" s="8" t="s">
        <v>2143</v>
      </c>
      <c r="H965" s="8" t="s">
        <v>76</v>
      </c>
      <c r="I965" s="8" t="s">
        <v>229</v>
      </c>
      <c r="J965" s="8" t="s">
        <v>53</v>
      </c>
      <c r="K965" s="8" t="s">
        <v>53</v>
      </c>
      <c r="L965" s="8" t="s">
        <v>799</v>
      </c>
      <c r="M965" s="152" t="s">
        <v>311</v>
      </c>
      <c r="N965" s="8" t="s">
        <v>629</v>
      </c>
      <c r="O965" s="8" t="s">
        <v>62</v>
      </c>
      <c r="P965" s="8" t="s">
        <v>1419</v>
      </c>
      <c r="Q965" s="8" t="s">
        <v>65</v>
      </c>
      <c r="R965" s="8" t="s">
        <v>57</v>
      </c>
      <c r="S965" s="8" t="s">
        <v>1212</v>
      </c>
      <c r="T965" s="150">
        <v>3.2109999999999999</v>
      </c>
      <c r="U965" s="8" t="s">
        <v>2144</v>
      </c>
      <c r="V965" s="172">
        <v>1.83E-2</v>
      </c>
      <c r="W965" s="151">
        <v>2.7359999999999999E-2</v>
      </c>
      <c r="X965" s="4" t="s">
        <v>614</v>
      </c>
      <c r="Y965" s="4"/>
      <c r="Z965" s="150">
        <v>7296810.8200000003</v>
      </c>
      <c r="AA965" s="148">
        <v>1</v>
      </c>
      <c r="AB965" s="171">
        <v>112.26</v>
      </c>
      <c r="AD965" s="150">
        <v>8191.4</v>
      </c>
      <c r="AG965" s="8" t="s">
        <v>17</v>
      </c>
      <c r="AH965" s="151">
        <v>3.7420000000000002E-2</v>
      </c>
      <c r="AI965" s="151">
        <v>3.41750087733217E-3</v>
      </c>
      <c r="AJ965" s="151">
        <v>6.5060929598811804E-4</v>
      </c>
    </row>
    <row r="966" spans="1:36" s="8" customFormat="1" x14ac:dyDescent="0.2">
      <c r="A966" s="8">
        <v>1035</v>
      </c>
      <c r="B966" s="8">
        <v>9940</v>
      </c>
      <c r="C966" s="8" t="s">
        <v>2140</v>
      </c>
      <c r="D966" s="8" t="s">
        <v>2141</v>
      </c>
      <c r="E966" s="152" t="s">
        <v>425</v>
      </c>
      <c r="F966" s="8" t="s">
        <v>2145</v>
      </c>
      <c r="G966" s="8" t="s">
        <v>2146</v>
      </c>
      <c r="H966" s="8" t="s">
        <v>76</v>
      </c>
      <c r="I966" s="8" t="s">
        <v>229</v>
      </c>
      <c r="J966" s="8" t="s">
        <v>53</v>
      </c>
      <c r="K966" s="8" t="s">
        <v>53</v>
      </c>
      <c r="L966" s="8" t="s">
        <v>799</v>
      </c>
      <c r="M966" s="152" t="s">
        <v>311</v>
      </c>
      <c r="N966" s="8" t="s">
        <v>629</v>
      </c>
      <c r="O966" s="8" t="s">
        <v>62</v>
      </c>
      <c r="P966" s="8" t="s">
        <v>1419</v>
      </c>
      <c r="Q966" s="8" t="s">
        <v>65</v>
      </c>
      <c r="R966" s="8" t="s">
        <v>57</v>
      </c>
      <c r="S966" s="8" t="s">
        <v>1212</v>
      </c>
      <c r="T966" s="150">
        <v>3.7869999999999999</v>
      </c>
      <c r="U966" s="8" t="s">
        <v>1489</v>
      </c>
      <c r="V966" s="172">
        <v>1.5299999999999999E-2</v>
      </c>
      <c r="W966" s="151">
        <v>2.7359999999999999E-2</v>
      </c>
      <c r="X966" s="4" t="s">
        <v>614</v>
      </c>
      <c r="Y966" s="4"/>
      <c r="Z966" s="150">
        <v>12219365.27</v>
      </c>
      <c r="AA966" s="148">
        <v>1</v>
      </c>
      <c r="AB966" s="171">
        <v>110.31</v>
      </c>
      <c r="AC966" s="150">
        <v>532.56500000000005</v>
      </c>
      <c r="AD966" s="150">
        <v>14011.746999999999</v>
      </c>
      <c r="AG966" s="8" t="s">
        <v>17</v>
      </c>
      <c r="AH966" s="151">
        <v>2.6550000000000001E-2</v>
      </c>
      <c r="AI966" s="151">
        <v>5.8457844210235196E-3</v>
      </c>
      <c r="AJ966" s="151">
        <v>1.1128955992044799E-3</v>
      </c>
    </row>
    <row r="967" spans="1:36" s="8" customFormat="1" x14ac:dyDescent="0.2">
      <c r="A967" s="8">
        <v>1035</v>
      </c>
      <c r="B967" s="8">
        <v>9940</v>
      </c>
      <c r="C967" s="8" t="s">
        <v>2766</v>
      </c>
      <c r="D967" s="8" t="s">
        <v>2767</v>
      </c>
      <c r="E967" s="152" t="s">
        <v>425</v>
      </c>
      <c r="F967" s="8" t="s">
        <v>2773</v>
      </c>
      <c r="G967" s="8" t="s">
        <v>2774</v>
      </c>
      <c r="H967" s="8" t="s">
        <v>76</v>
      </c>
      <c r="I967" s="8" t="s">
        <v>228</v>
      </c>
      <c r="J967" s="8" t="s">
        <v>53</v>
      </c>
      <c r="K967" s="8" t="s">
        <v>53</v>
      </c>
      <c r="L967" s="8" t="s">
        <v>799</v>
      </c>
      <c r="M967" s="152" t="s">
        <v>311</v>
      </c>
      <c r="N967" s="8" t="s">
        <v>252</v>
      </c>
      <c r="O967" s="8" t="s">
        <v>62</v>
      </c>
      <c r="P967" s="8" t="s">
        <v>1544</v>
      </c>
      <c r="Q967" s="8" t="s">
        <v>65</v>
      </c>
      <c r="R967" s="8" t="s">
        <v>57</v>
      </c>
      <c r="S967" s="8" t="s">
        <v>1212</v>
      </c>
      <c r="T967" s="150">
        <v>1.387</v>
      </c>
      <c r="U967" s="8" t="s">
        <v>2775</v>
      </c>
      <c r="V967" s="172">
        <v>2.29E-2</v>
      </c>
      <c r="W967" s="151">
        <v>4.5949999999999998E-2</v>
      </c>
      <c r="X967" s="4" t="s">
        <v>614</v>
      </c>
      <c r="Y967" s="4"/>
      <c r="Z967" s="150">
        <v>4236537.46</v>
      </c>
      <c r="AA967" s="148">
        <v>1</v>
      </c>
      <c r="AB967" s="171">
        <v>97.15</v>
      </c>
      <c r="AD967" s="150">
        <v>4115.7960000000003</v>
      </c>
      <c r="AG967" s="8" t="s">
        <v>17</v>
      </c>
      <c r="AH967" s="151">
        <v>1.2788000000000001E-2</v>
      </c>
      <c r="AI967" s="151">
        <v>1.7171347053502599E-3</v>
      </c>
      <c r="AJ967" s="151">
        <v>3.2690080906045403E-4</v>
      </c>
    </row>
    <row r="968" spans="1:36" s="8" customFormat="1" x14ac:dyDescent="0.2">
      <c r="A968" s="8">
        <v>1035</v>
      </c>
      <c r="B968" s="8">
        <v>9940</v>
      </c>
      <c r="C968" s="8" t="s">
        <v>2147</v>
      </c>
      <c r="D968" s="8" t="s">
        <v>2148</v>
      </c>
      <c r="E968" s="152" t="s">
        <v>425</v>
      </c>
      <c r="F968" s="8" t="s">
        <v>2149</v>
      </c>
      <c r="G968" s="8" t="s">
        <v>2150</v>
      </c>
      <c r="H968" s="8" t="s">
        <v>76</v>
      </c>
      <c r="I968" s="8" t="s">
        <v>230</v>
      </c>
      <c r="J968" s="8" t="s">
        <v>53</v>
      </c>
      <c r="K968" s="8" t="s">
        <v>53</v>
      </c>
      <c r="L968" s="8" t="s">
        <v>799</v>
      </c>
      <c r="M968" s="152" t="s">
        <v>311</v>
      </c>
      <c r="N968" s="8" t="s">
        <v>156</v>
      </c>
      <c r="O968" s="8" t="s">
        <v>62</v>
      </c>
      <c r="P968" s="8" t="s">
        <v>1419</v>
      </c>
      <c r="Q968" s="8" t="s">
        <v>65</v>
      </c>
      <c r="R968" s="8" t="s">
        <v>57</v>
      </c>
      <c r="S968" s="8" t="s">
        <v>1212</v>
      </c>
      <c r="T968" s="150">
        <v>0.48499999999999999</v>
      </c>
      <c r="U968" s="8" t="s">
        <v>1700</v>
      </c>
      <c r="V968" s="172">
        <v>4.7E-2</v>
      </c>
      <c r="W968" s="151">
        <v>5.704E-2</v>
      </c>
      <c r="X968" s="4" t="s">
        <v>614</v>
      </c>
      <c r="Y968" s="4"/>
      <c r="Z968" s="150">
        <v>4303497.0599999996</v>
      </c>
      <c r="AA968" s="148">
        <v>1</v>
      </c>
      <c r="AB968" s="171">
        <v>100.61</v>
      </c>
      <c r="AD968" s="150">
        <v>4329.7479999999996</v>
      </c>
      <c r="AG968" s="8" t="s">
        <v>17</v>
      </c>
      <c r="AH968" s="151">
        <v>1.7547E-2</v>
      </c>
      <c r="AI968" s="151">
        <v>1.8063968603492899E-3</v>
      </c>
      <c r="AJ968" s="151">
        <v>3.43894158852257E-4</v>
      </c>
    </row>
    <row r="969" spans="1:36" s="8" customFormat="1" x14ac:dyDescent="0.2">
      <c r="A969" s="8">
        <v>1035</v>
      </c>
      <c r="B969" s="8">
        <v>9940</v>
      </c>
      <c r="C969" s="8" t="s">
        <v>1919</v>
      </c>
      <c r="D969" s="8" t="s">
        <v>1920</v>
      </c>
      <c r="E969" s="152" t="s">
        <v>425</v>
      </c>
      <c r="F969" s="8" t="s">
        <v>2151</v>
      </c>
      <c r="G969" s="8" t="s">
        <v>2152</v>
      </c>
      <c r="H969" s="8" t="s">
        <v>76</v>
      </c>
      <c r="I969" s="8" t="s">
        <v>229</v>
      </c>
      <c r="J969" s="8" t="s">
        <v>53</v>
      </c>
      <c r="K969" s="8" t="s">
        <v>53</v>
      </c>
      <c r="L969" s="8" t="s">
        <v>799</v>
      </c>
      <c r="M969" s="152" t="s">
        <v>311</v>
      </c>
      <c r="N969" s="8" t="s">
        <v>629</v>
      </c>
      <c r="O969" s="8" t="s">
        <v>62</v>
      </c>
      <c r="P969" s="8" t="s">
        <v>1560</v>
      </c>
      <c r="Q969" s="8" t="s">
        <v>65</v>
      </c>
      <c r="R969" s="8" t="s">
        <v>57</v>
      </c>
      <c r="S969" s="8" t="s">
        <v>1212</v>
      </c>
      <c r="T969" s="150">
        <v>0.51800000000000002</v>
      </c>
      <c r="U969" s="8" t="s">
        <v>2153</v>
      </c>
      <c r="V969" s="172">
        <v>1.7600000000000001E-2</v>
      </c>
      <c r="W969" s="151">
        <v>2.6499999999999999E-2</v>
      </c>
      <c r="X969" s="4" t="s">
        <v>614</v>
      </c>
      <c r="Y969" s="4"/>
      <c r="Z969" s="150">
        <v>24588173.66</v>
      </c>
      <c r="AA969" s="148">
        <v>1</v>
      </c>
      <c r="AB969" s="171">
        <v>116.52</v>
      </c>
      <c r="AC969" s="150">
        <v>611.904</v>
      </c>
      <c r="AD969" s="150">
        <v>29262.044000000002</v>
      </c>
      <c r="AG969" s="8" t="s">
        <v>17</v>
      </c>
      <c r="AH969" s="151">
        <v>9.1278999999999999E-2</v>
      </c>
      <c r="AI969" s="151">
        <v>1.22082991535124E-2</v>
      </c>
      <c r="AJ969" s="151">
        <v>2.3241641195069699E-3</v>
      </c>
    </row>
    <row r="970" spans="1:36" s="8" customFormat="1" x14ac:dyDescent="0.2">
      <c r="A970" s="8">
        <v>1035</v>
      </c>
      <c r="B970" s="8">
        <v>9940</v>
      </c>
      <c r="C970" s="8" t="s">
        <v>1919</v>
      </c>
      <c r="D970" s="8" t="s">
        <v>1920</v>
      </c>
      <c r="E970" s="152" t="s">
        <v>425</v>
      </c>
      <c r="F970" s="8" t="s">
        <v>2154</v>
      </c>
      <c r="G970" s="8" t="s">
        <v>2155</v>
      </c>
      <c r="H970" s="8" t="s">
        <v>76</v>
      </c>
      <c r="I970" s="8" t="s">
        <v>229</v>
      </c>
      <c r="J970" s="8" t="s">
        <v>53</v>
      </c>
      <c r="K970" s="8" t="s">
        <v>53</v>
      </c>
      <c r="L970" s="8" t="s">
        <v>799</v>
      </c>
      <c r="M970" s="152" t="s">
        <v>311</v>
      </c>
      <c r="N970" s="8" t="s">
        <v>629</v>
      </c>
      <c r="O970" s="8" t="s">
        <v>62</v>
      </c>
      <c r="P970" s="8" t="s">
        <v>1560</v>
      </c>
      <c r="Q970" s="8" t="s">
        <v>65</v>
      </c>
      <c r="R970" s="8" t="s">
        <v>57</v>
      </c>
      <c r="S970" s="8" t="s">
        <v>1212</v>
      </c>
      <c r="T970" s="150">
        <v>0.51800000000000002</v>
      </c>
      <c r="U970" s="8" t="s">
        <v>2153</v>
      </c>
      <c r="V970" s="172">
        <v>2.3E-2</v>
      </c>
      <c r="W970" s="151">
        <v>2.8219999999999999E-2</v>
      </c>
      <c r="X970" s="4" t="s">
        <v>614</v>
      </c>
      <c r="Y970" s="4"/>
      <c r="Z970" s="150">
        <v>3011309.41</v>
      </c>
      <c r="AA970" s="148">
        <v>1</v>
      </c>
      <c r="AB970" s="171">
        <v>116.73</v>
      </c>
      <c r="AC970" s="150">
        <v>84.576999999999998</v>
      </c>
      <c r="AD970" s="150">
        <v>3599.6779999999999</v>
      </c>
      <c r="AG970" s="8" t="s">
        <v>17</v>
      </c>
      <c r="AH970" s="151">
        <v>3.7850000000000002E-3</v>
      </c>
      <c r="AI970" s="151">
        <v>1.5018071973960799E-3</v>
      </c>
      <c r="AJ970" s="151">
        <v>2.8590767302758002E-4</v>
      </c>
    </row>
    <row r="971" spans="1:36" s="8" customFormat="1" x14ac:dyDescent="0.2">
      <c r="A971" s="8">
        <v>1035</v>
      </c>
      <c r="B971" s="8">
        <v>9940</v>
      </c>
      <c r="C971" s="8" t="s">
        <v>1919</v>
      </c>
      <c r="D971" s="8" t="s">
        <v>1920</v>
      </c>
      <c r="E971" s="152" t="s">
        <v>425</v>
      </c>
      <c r="F971" s="8" t="s">
        <v>2156</v>
      </c>
      <c r="G971" s="8" t="s">
        <v>2157</v>
      </c>
      <c r="H971" s="8" t="s">
        <v>76</v>
      </c>
      <c r="I971" s="8" t="s">
        <v>229</v>
      </c>
      <c r="J971" s="8" t="s">
        <v>53</v>
      </c>
      <c r="K971" s="8" t="s">
        <v>53</v>
      </c>
      <c r="L971" s="8" t="s">
        <v>799</v>
      </c>
      <c r="M971" s="152" t="s">
        <v>311</v>
      </c>
      <c r="N971" s="8" t="s">
        <v>629</v>
      </c>
      <c r="O971" s="8" t="s">
        <v>62</v>
      </c>
      <c r="P971" s="8" t="s">
        <v>1560</v>
      </c>
      <c r="Q971" s="8" t="s">
        <v>65</v>
      </c>
      <c r="R971" s="8" t="s">
        <v>57</v>
      </c>
      <c r="S971" s="8" t="s">
        <v>1212</v>
      </c>
      <c r="T971" s="150">
        <v>1.2809999999999999</v>
      </c>
      <c r="U971" s="8" t="s">
        <v>2158</v>
      </c>
      <c r="V971" s="172">
        <v>2.1499999999999998E-2</v>
      </c>
      <c r="W971" s="151">
        <v>2.7E-2</v>
      </c>
      <c r="X971" s="4" t="s">
        <v>614</v>
      </c>
      <c r="Y971" s="4"/>
      <c r="Z971" s="150">
        <v>4316171.21</v>
      </c>
      <c r="AA971" s="148">
        <v>1</v>
      </c>
      <c r="AB971" s="171">
        <v>116.99</v>
      </c>
      <c r="AD971" s="150">
        <v>5049.4889999999996</v>
      </c>
      <c r="AG971" s="8" t="s">
        <v>17</v>
      </c>
      <c r="AH971" s="151">
        <v>3.6619999999999999E-3</v>
      </c>
      <c r="AI971" s="151">
        <v>2.1066768101806301E-3</v>
      </c>
      <c r="AJ971" s="151">
        <v>4.0106017980486198E-4</v>
      </c>
    </row>
    <row r="972" spans="1:36" s="8" customFormat="1" x14ac:dyDescent="0.2">
      <c r="A972" s="8">
        <v>1035</v>
      </c>
      <c r="B972" s="8">
        <v>9940</v>
      </c>
      <c r="C972" s="8" t="s">
        <v>1919</v>
      </c>
      <c r="D972" s="8" t="s">
        <v>1920</v>
      </c>
      <c r="E972" s="152" t="s">
        <v>425</v>
      </c>
      <c r="F972" s="8" t="s">
        <v>2891</v>
      </c>
      <c r="G972" s="8" t="s">
        <v>2892</v>
      </c>
      <c r="H972" s="8" t="s">
        <v>76</v>
      </c>
      <c r="I972" s="8" t="s">
        <v>229</v>
      </c>
      <c r="J972" s="8" t="s">
        <v>53</v>
      </c>
      <c r="K972" s="8" t="s">
        <v>53</v>
      </c>
      <c r="L972" s="8" t="s">
        <v>799</v>
      </c>
      <c r="M972" s="152" t="s">
        <v>311</v>
      </c>
      <c r="N972" s="8" t="s">
        <v>629</v>
      </c>
      <c r="O972" s="8" t="s">
        <v>62</v>
      </c>
      <c r="P972" s="8" t="s">
        <v>1560</v>
      </c>
      <c r="Q972" s="8" t="s">
        <v>65</v>
      </c>
      <c r="R972" s="8" t="s">
        <v>57</v>
      </c>
      <c r="S972" s="8" t="s">
        <v>1212</v>
      </c>
      <c r="T972" s="150">
        <v>3.3439999999999999</v>
      </c>
      <c r="U972" s="8" t="s">
        <v>2893</v>
      </c>
      <c r="V972" s="172">
        <v>6.4999999999999997E-3</v>
      </c>
      <c r="W972" s="151">
        <v>2.5749999999999999E-2</v>
      </c>
      <c r="X972" s="4" t="s">
        <v>614</v>
      </c>
      <c r="Y972" s="4"/>
      <c r="Z972" s="150">
        <v>1204858.4099999999</v>
      </c>
      <c r="AA972" s="148">
        <v>1</v>
      </c>
      <c r="AB972" s="171">
        <v>107.93</v>
      </c>
      <c r="AC972" s="150">
        <v>20.414000000000001</v>
      </c>
      <c r="AD972" s="150">
        <v>1320.818</v>
      </c>
      <c r="AG972" s="8" t="s">
        <v>17</v>
      </c>
      <c r="AH972" s="151">
        <v>2.2290000000000001E-3</v>
      </c>
      <c r="AI972" s="151">
        <v>5.5105317957234996E-4</v>
      </c>
      <c r="AJ972" s="151">
        <v>1.04907162889584E-4</v>
      </c>
    </row>
    <row r="973" spans="1:36" s="8" customFormat="1" x14ac:dyDescent="0.2">
      <c r="A973" s="8">
        <v>1035</v>
      </c>
      <c r="B973" s="8">
        <v>9940</v>
      </c>
      <c r="C973" s="8" t="s">
        <v>1919</v>
      </c>
      <c r="D973" s="8" t="s">
        <v>1920</v>
      </c>
      <c r="E973" s="152" t="s">
        <v>425</v>
      </c>
      <c r="F973" s="8" t="s">
        <v>2159</v>
      </c>
      <c r="G973" s="8" t="s">
        <v>2160</v>
      </c>
      <c r="H973" s="8" t="s">
        <v>76</v>
      </c>
      <c r="I973" s="8" t="s">
        <v>229</v>
      </c>
      <c r="J973" s="8" t="s">
        <v>53</v>
      </c>
      <c r="K973" s="8" t="s">
        <v>53</v>
      </c>
      <c r="L973" s="8" t="s">
        <v>799</v>
      </c>
      <c r="M973" s="152" t="s">
        <v>311</v>
      </c>
      <c r="N973" s="8" t="s">
        <v>629</v>
      </c>
      <c r="O973" s="8" t="s">
        <v>62</v>
      </c>
      <c r="P973" s="8" t="s">
        <v>1560</v>
      </c>
      <c r="Q973" s="8" t="s">
        <v>65</v>
      </c>
      <c r="R973" s="8" t="s">
        <v>57</v>
      </c>
      <c r="S973" s="8" t="s">
        <v>1212</v>
      </c>
      <c r="T973" s="150">
        <v>4.17</v>
      </c>
      <c r="U973" s="8" t="s">
        <v>1489</v>
      </c>
      <c r="V973" s="172">
        <v>1.43E-2</v>
      </c>
      <c r="W973" s="151">
        <v>2.708E-2</v>
      </c>
      <c r="X973" s="4" t="s">
        <v>614</v>
      </c>
      <c r="Y973" s="4"/>
      <c r="Z973" s="150">
        <v>5564906.25</v>
      </c>
      <c r="AA973" s="148">
        <v>1</v>
      </c>
      <c r="AB973" s="171">
        <v>109.38</v>
      </c>
      <c r="AC973" s="150">
        <v>116.818</v>
      </c>
      <c r="AD973" s="150">
        <v>6203.7120000000004</v>
      </c>
      <c r="AG973" s="8" t="s">
        <v>17</v>
      </c>
      <c r="AH973" s="151">
        <v>3.4989999999999999E-3</v>
      </c>
      <c r="AI973" s="151">
        <v>2.5882256643827402E-3</v>
      </c>
      <c r="AJ973" s="151">
        <v>4.9273540455590798E-4</v>
      </c>
    </row>
    <row r="974" spans="1:36" s="8" customFormat="1" x14ac:dyDescent="0.2">
      <c r="A974" s="8">
        <v>1035</v>
      </c>
      <c r="B974" s="8">
        <v>9940</v>
      </c>
      <c r="C974" s="8" t="s">
        <v>2161</v>
      </c>
      <c r="D974" s="8" t="s">
        <v>2162</v>
      </c>
      <c r="E974" s="152" t="s">
        <v>425</v>
      </c>
      <c r="F974" s="8" t="s">
        <v>2163</v>
      </c>
      <c r="G974" s="8" t="s">
        <v>2164</v>
      </c>
      <c r="H974" s="8" t="s">
        <v>76</v>
      </c>
      <c r="I974" s="8" t="s">
        <v>228</v>
      </c>
      <c r="J974" s="8" t="s">
        <v>53</v>
      </c>
      <c r="K974" s="8" t="s">
        <v>317</v>
      </c>
      <c r="L974" s="8" t="s">
        <v>799</v>
      </c>
      <c r="M974" s="152" t="s">
        <v>311</v>
      </c>
      <c r="N974" s="8" t="s">
        <v>254</v>
      </c>
      <c r="O974" s="8" t="s">
        <v>62</v>
      </c>
      <c r="P974" s="161" t="s">
        <v>298</v>
      </c>
      <c r="Q974" s="8" t="s">
        <v>298</v>
      </c>
      <c r="R974" s="8" t="s">
        <v>298</v>
      </c>
      <c r="S974" s="8" t="s">
        <v>1212</v>
      </c>
      <c r="T974" s="150">
        <v>0.98899999999999999</v>
      </c>
      <c r="U974" s="8" t="s">
        <v>1461</v>
      </c>
      <c r="V974" s="172">
        <v>1.9900000000000001E-2</v>
      </c>
      <c r="W974" s="151">
        <v>4.7390000000000002E-2</v>
      </c>
      <c r="X974" s="4" t="s">
        <v>614</v>
      </c>
      <c r="Y974" s="4"/>
      <c r="Z974" s="150">
        <v>8352393</v>
      </c>
      <c r="AA974" s="148">
        <v>1</v>
      </c>
      <c r="AB974" s="171">
        <v>97.41</v>
      </c>
      <c r="AD974" s="150">
        <v>8136.0659999999998</v>
      </c>
      <c r="AG974" s="8" t="s">
        <v>17</v>
      </c>
      <c r="AH974" s="151">
        <v>5.5683000000000003E-2</v>
      </c>
      <c r="AI974" s="151">
        <v>3.3944152836691702E-3</v>
      </c>
      <c r="AJ974" s="151">
        <v>6.4621435875776502E-4</v>
      </c>
    </row>
    <row r="975" spans="1:36" s="8" customFormat="1" x14ac:dyDescent="0.2">
      <c r="A975" s="8">
        <v>1035</v>
      </c>
      <c r="B975" s="8">
        <v>9940</v>
      </c>
      <c r="C975" s="8" t="s">
        <v>2165</v>
      </c>
      <c r="D975" s="8" t="s">
        <v>2166</v>
      </c>
      <c r="E975" s="152" t="s">
        <v>425</v>
      </c>
      <c r="F975" s="8" t="s">
        <v>2167</v>
      </c>
      <c r="G975" s="8" t="s">
        <v>2168</v>
      </c>
      <c r="H975" s="8" t="s">
        <v>76</v>
      </c>
      <c r="I975" s="8" t="s">
        <v>229</v>
      </c>
      <c r="J975" s="8" t="s">
        <v>53</v>
      </c>
      <c r="K975" s="8" t="s">
        <v>53</v>
      </c>
      <c r="L975" s="8" t="s">
        <v>799</v>
      </c>
      <c r="M975" s="152" t="s">
        <v>311</v>
      </c>
      <c r="N975" s="8" t="s">
        <v>629</v>
      </c>
      <c r="O975" s="8" t="s">
        <v>62</v>
      </c>
      <c r="P975" s="161" t="s">
        <v>298</v>
      </c>
      <c r="Q975" s="8" t="s">
        <v>298</v>
      </c>
      <c r="R975" s="8" t="s">
        <v>298</v>
      </c>
      <c r="S975" s="8" t="s">
        <v>1212</v>
      </c>
      <c r="T975" s="150">
        <v>2.1190000000000002</v>
      </c>
      <c r="U975" s="8" t="s">
        <v>2169</v>
      </c>
      <c r="V975" s="172">
        <v>1.9E-2</v>
      </c>
      <c r="W975" s="151">
        <v>3.2590000000000001E-2</v>
      </c>
      <c r="X975" s="4" t="s">
        <v>614</v>
      </c>
      <c r="Y975" s="4"/>
      <c r="Z975" s="150">
        <v>21700839.940000001</v>
      </c>
      <c r="AA975" s="148">
        <v>1</v>
      </c>
      <c r="AB975" s="171">
        <v>108.05</v>
      </c>
      <c r="AD975" s="150">
        <v>23447.758000000002</v>
      </c>
      <c r="AG975" s="8" t="s">
        <v>17</v>
      </c>
      <c r="AH975" s="151">
        <v>3.7989000000000002E-2</v>
      </c>
      <c r="AI975" s="151">
        <v>9.7825443407993495E-3</v>
      </c>
      <c r="AJ975" s="151">
        <v>1.8623592253496301E-3</v>
      </c>
    </row>
    <row r="976" spans="1:36" s="8" customFormat="1" x14ac:dyDescent="0.2">
      <c r="A976" s="8">
        <v>1035</v>
      </c>
      <c r="B976" s="8">
        <v>9940</v>
      </c>
      <c r="C976" s="8" t="s">
        <v>2170</v>
      </c>
      <c r="D976" s="8" t="s">
        <v>2171</v>
      </c>
      <c r="E976" s="152" t="s">
        <v>425</v>
      </c>
      <c r="F976" s="8" t="s">
        <v>2172</v>
      </c>
      <c r="G976" s="8" t="s">
        <v>2173</v>
      </c>
      <c r="H976" s="8" t="s">
        <v>76</v>
      </c>
      <c r="I976" s="8" t="s">
        <v>228</v>
      </c>
      <c r="J976" s="8" t="s">
        <v>53</v>
      </c>
      <c r="K976" s="8" t="s">
        <v>53</v>
      </c>
      <c r="L976" s="8" t="s">
        <v>799</v>
      </c>
      <c r="M976" s="152" t="s">
        <v>311</v>
      </c>
      <c r="N976" s="8" t="s">
        <v>629</v>
      </c>
      <c r="O976" s="8" t="s">
        <v>62</v>
      </c>
      <c r="P976" s="8" t="s">
        <v>1544</v>
      </c>
      <c r="Q976" s="8" t="s">
        <v>65</v>
      </c>
      <c r="R976" s="8" t="s">
        <v>57</v>
      </c>
      <c r="S976" s="8" t="s">
        <v>1212</v>
      </c>
      <c r="T976" s="150">
        <v>1.099</v>
      </c>
      <c r="U976" s="8" t="s">
        <v>2174</v>
      </c>
      <c r="V976" s="172">
        <v>3.85E-2</v>
      </c>
      <c r="W976" s="151">
        <v>5.1720000000000002E-2</v>
      </c>
      <c r="X976" s="4" t="s">
        <v>614</v>
      </c>
      <c r="Y976" s="4"/>
      <c r="Z976" s="150">
        <v>867311.51</v>
      </c>
      <c r="AA976" s="148">
        <v>1</v>
      </c>
      <c r="AB976" s="171">
        <v>101.79</v>
      </c>
      <c r="AD976" s="150">
        <v>882.83600000000001</v>
      </c>
      <c r="AG976" s="8" t="s">
        <v>17</v>
      </c>
      <c r="AH976" s="151">
        <v>1.8550000000000001E-3</v>
      </c>
      <c r="AI976" s="151">
        <v>3.6832460723287797E-4</v>
      </c>
      <c r="AJ976" s="151">
        <v>7.0120073705424101E-5</v>
      </c>
    </row>
    <row r="977" spans="1:36" s="8" customFormat="1" x14ac:dyDescent="0.2">
      <c r="A977" s="8">
        <v>1035</v>
      </c>
      <c r="B977" s="8">
        <v>9940</v>
      </c>
      <c r="C977" s="8" t="s">
        <v>1858</v>
      </c>
      <c r="D977" s="8" t="s">
        <v>1859</v>
      </c>
      <c r="E977" s="152" t="s">
        <v>425</v>
      </c>
      <c r="F977" s="8" t="s">
        <v>2175</v>
      </c>
      <c r="G977" s="8" t="s">
        <v>2176</v>
      </c>
      <c r="H977" s="8" t="s">
        <v>76</v>
      </c>
      <c r="I977" s="8" t="s">
        <v>228</v>
      </c>
      <c r="J977" s="8" t="s">
        <v>53</v>
      </c>
      <c r="K977" s="8" t="s">
        <v>53</v>
      </c>
      <c r="L977" s="8" t="s">
        <v>799</v>
      </c>
      <c r="M977" s="152" t="s">
        <v>311</v>
      </c>
      <c r="N977" s="8" t="s">
        <v>140</v>
      </c>
      <c r="O977" s="8" t="s">
        <v>62</v>
      </c>
      <c r="P977" s="161" t="s">
        <v>298</v>
      </c>
      <c r="Q977" s="8" t="s">
        <v>298</v>
      </c>
      <c r="R977" s="8" t="s">
        <v>298</v>
      </c>
      <c r="S977" s="8" t="s">
        <v>1212</v>
      </c>
      <c r="T977" s="150">
        <v>0.92100000000000004</v>
      </c>
      <c r="U977" s="8" t="s">
        <v>2177</v>
      </c>
      <c r="V977" s="172">
        <v>6.5299999999999997E-2</v>
      </c>
      <c r="W977" s="151">
        <v>5.1069999999999997E-2</v>
      </c>
      <c r="X977" s="4" t="s">
        <v>614</v>
      </c>
      <c r="Y977" s="4"/>
      <c r="Z977" s="150">
        <v>3050282.61</v>
      </c>
      <c r="AA977" s="148">
        <v>1</v>
      </c>
      <c r="AB977" s="171">
        <v>102.09</v>
      </c>
      <c r="AD977" s="150">
        <v>3114.0340000000001</v>
      </c>
      <c r="AG977" s="8" t="s">
        <v>17</v>
      </c>
      <c r="AH977" s="151">
        <v>2.3463999999999999E-2</v>
      </c>
      <c r="AI977" s="151">
        <v>1.2991933613565999E-3</v>
      </c>
      <c r="AJ977" s="151">
        <v>2.4733491183314701E-4</v>
      </c>
    </row>
    <row r="978" spans="1:36" s="8" customFormat="1" x14ac:dyDescent="0.2">
      <c r="A978" s="8">
        <v>1035</v>
      </c>
      <c r="B978" s="8">
        <v>9940</v>
      </c>
      <c r="C978" s="8" t="s">
        <v>2178</v>
      </c>
      <c r="D978" s="8" t="s">
        <v>2179</v>
      </c>
      <c r="E978" s="152" t="s">
        <v>425</v>
      </c>
      <c r="F978" s="8" t="s">
        <v>2180</v>
      </c>
      <c r="G978" s="8" t="s">
        <v>2181</v>
      </c>
      <c r="H978" s="8" t="s">
        <v>76</v>
      </c>
      <c r="I978" s="8" t="s">
        <v>228</v>
      </c>
      <c r="J978" s="8" t="s">
        <v>53</v>
      </c>
      <c r="K978" s="8" t="s">
        <v>53</v>
      </c>
      <c r="L978" s="8" t="s">
        <v>799</v>
      </c>
      <c r="M978" s="152" t="s">
        <v>311</v>
      </c>
      <c r="N978" s="8" t="s">
        <v>140</v>
      </c>
      <c r="O978" s="8" t="s">
        <v>62</v>
      </c>
      <c r="P978" s="8" t="s">
        <v>1488</v>
      </c>
      <c r="Q978" s="8" t="s">
        <v>65</v>
      </c>
      <c r="R978" s="8" t="s">
        <v>57</v>
      </c>
      <c r="S978" s="8" t="s">
        <v>1212</v>
      </c>
      <c r="T978" s="150">
        <v>0.73599999999999999</v>
      </c>
      <c r="U978" s="8" t="s">
        <v>1461</v>
      </c>
      <c r="V978" s="172">
        <v>4.9500000000000002E-2</v>
      </c>
      <c r="W978" s="151">
        <v>5.6590000000000001E-2</v>
      </c>
      <c r="X978" s="4" t="s">
        <v>614</v>
      </c>
      <c r="Y978" s="4"/>
      <c r="Z978" s="150">
        <v>2016512.89</v>
      </c>
      <c r="AA978" s="148">
        <v>1</v>
      </c>
      <c r="AB978" s="171">
        <v>99.57</v>
      </c>
      <c r="AD978" s="150">
        <v>2007.8420000000001</v>
      </c>
      <c r="AG978" s="8" t="s">
        <v>17</v>
      </c>
      <c r="AH978" s="151">
        <v>4.5830000000000003E-2</v>
      </c>
      <c r="AI978" s="151">
        <v>8.3768361298237198E-4</v>
      </c>
      <c r="AJ978" s="151">
        <v>1.59474646903001E-4</v>
      </c>
    </row>
    <row r="979" spans="1:36" s="8" customFormat="1" x14ac:dyDescent="0.2">
      <c r="A979" s="8">
        <v>1035</v>
      </c>
      <c r="B979" s="8">
        <v>9940</v>
      </c>
      <c r="C979" s="8" t="s">
        <v>2182</v>
      </c>
      <c r="D979" s="8" t="s">
        <v>2183</v>
      </c>
      <c r="E979" s="152" t="s">
        <v>425</v>
      </c>
      <c r="F979" s="8" t="s">
        <v>2184</v>
      </c>
      <c r="G979" s="8" t="s">
        <v>2185</v>
      </c>
      <c r="H979" s="8" t="s">
        <v>76</v>
      </c>
      <c r="I979" s="8" t="s">
        <v>228</v>
      </c>
      <c r="J979" s="8" t="s">
        <v>53</v>
      </c>
      <c r="K979" s="8" t="s">
        <v>53</v>
      </c>
      <c r="L979" s="8" t="s">
        <v>799</v>
      </c>
      <c r="M979" s="152" t="s">
        <v>311</v>
      </c>
      <c r="N979" s="8" t="s">
        <v>140</v>
      </c>
      <c r="O979" s="8" t="s">
        <v>62</v>
      </c>
      <c r="P979" s="8" t="s">
        <v>1488</v>
      </c>
      <c r="Q979" s="8" t="s">
        <v>65</v>
      </c>
      <c r="R979" s="8" t="s">
        <v>57</v>
      </c>
      <c r="S979" s="8" t="s">
        <v>1212</v>
      </c>
      <c r="T979" s="150">
        <v>0.41099999999999998</v>
      </c>
      <c r="U979" s="8" t="s">
        <v>1603</v>
      </c>
      <c r="V979" s="172">
        <v>4.7E-2</v>
      </c>
      <c r="W979" s="151">
        <v>6.0990000000000003E-2</v>
      </c>
      <c r="X979" s="4" t="s">
        <v>614</v>
      </c>
      <c r="Y979" s="4"/>
      <c r="Z979" s="150">
        <v>315387.34000000003</v>
      </c>
      <c r="AA979" s="148">
        <v>1</v>
      </c>
      <c r="AB979" s="171">
        <v>99.89</v>
      </c>
      <c r="AD979" s="150">
        <v>315.04000000000002</v>
      </c>
      <c r="AG979" s="8" t="s">
        <v>17</v>
      </c>
      <c r="AH979" s="151">
        <v>1.6043000000000002E-2</v>
      </c>
      <c r="AI979" s="151">
        <v>1.31436740213793E-4</v>
      </c>
      <c r="AJ979" s="151">
        <v>2.5022368124225502E-5</v>
      </c>
    </row>
    <row r="980" spans="1:36" s="8" customFormat="1" x14ac:dyDescent="0.2">
      <c r="A980" s="8">
        <v>1035</v>
      </c>
      <c r="B980" s="8">
        <v>9940</v>
      </c>
      <c r="C980" s="8" t="s">
        <v>2186</v>
      </c>
      <c r="D980" s="8" t="s">
        <v>2187</v>
      </c>
      <c r="E980" s="152" t="s">
        <v>425</v>
      </c>
      <c r="F980" s="8" t="s">
        <v>2188</v>
      </c>
      <c r="G980" s="8" t="s">
        <v>2189</v>
      </c>
      <c r="H980" s="8" t="s">
        <v>76</v>
      </c>
      <c r="I980" s="8" t="s">
        <v>228</v>
      </c>
      <c r="J980" s="8" t="s">
        <v>53</v>
      </c>
      <c r="K980" s="8" t="s">
        <v>53</v>
      </c>
      <c r="L980" s="8" t="s">
        <v>799</v>
      </c>
      <c r="M980" s="152" t="s">
        <v>311</v>
      </c>
      <c r="N980" s="8" t="s">
        <v>628</v>
      </c>
      <c r="O980" s="8" t="s">
        <v>62</v>
      </c>
      <c r="P980" s="8" t="s">
        <v>1544</v>
      </c>
      <c r="Q980" s="8" t="s">
        <v>65</v>
      </c>
      <c r="R980" s="8" t="s">
        <v>57</v>
      </c>
      <c r="S980" s="8" t="s">
        <v>1212</v>
      </c>
      <c r="T980" s="150">
        <v>3.0539999999999998</v>
      </c>
      <c r="U980" s="8" t="s">
        <v>1787</v>
      </c>
      <c r="V980" s="172">
        <v>2.1000000000000001E-2</v>
      </c>
      <c r="W980" s="151">
        <v>5.1799999999999999E-2</v>
      </c>
      <c r="X980" s="4" t="s">
        <v>614</v>
      </c>
      <c r="Y980" s="4"/>
      <c r="Z980" s="150">
        <v>4667538.34</v>
      </c>
      <c r="AA980" s="148">
        <v>1</v>
      </c>
      <c r="AB980" s="171">
        <v>91.26</v>
      </c>
      <c r="AD980" s="150">
        <v>4259.5950000000003</v>
      </c>
      <c r="AG980" s="8" t="s">
        <v>17</v>
      </c>
      <c r="AH980" s="151">
        <v>9.4859999999999996E-3</v>
      </c>
      <c r="AI980" s="151">
        <v>1.77712865069459E-3</v>
      </c>
      <c r="AJ980" s="151">
        <v>3.3832220145948002E-4</v>
      </c>
    </row>
    <row r="981" spans="1:36" s="8" customFormat="1" x14ac:dyDescent="0.2">
      <c r="A981" s="8">
        <v>1035</v>
      </c>
      <c r="B981" s="8">
        <v>9940</v>
      </c>
      <c r="C981" s="8" t="s">
        <v>1988</v>
      </c>
      <c r="D981" s="8" t="s">
        <v>1989</v>
      </c>
      <c r="E981" s="152" t="s">
        <v>425</v>
      </c>
      <c r="F981" s="8" t="s">
        <v>2190</v>
      </c>
      <c r="G981" s="8" t="s">
        <v>2191</v>
      </c>
      <c r="H981" s="8" t="s">
        <v>76</v>
      </c>
      <c r="I981" s="8" t="s">
        <v>228</v>
      </c>
      <c r="J981" s="8" t="s">
        <v>53</v>
      </c>
      <c r="K981" s="8" t="s">
        <v>53</v>
      </c>
      <c r="L981" s="8" t="s">
        <v>799</v>
      </c>
      <c r="M981" s="152" t="s">
        <v>311</v>
      </c>
      <c r="N981" s="8" t="s">
        <v>140</v>
      </c>
      <c r="O981" s="8" t="s">
        <v>62</v>
      </c>
      <c r="P981" s="8" t="s">
        <v>1488</v>
      </c>
      <c r="Q981" s="8" t="s">
        <v>70</v>
      </c>
      <c r="R981" s="8" t="s">
        <v>57</v>
      </c>
      <c r="S981" s="8" t="s">
        <v>1212</v>
      </c>
      <c r="T981" s="150">
        <v>0.51800000000000002</v>
      </c>
      <c r="U981" s="8" t="s">
        <v>2192</v>
      </c>
      <c r="V981" s="172">
        <v>4.3499999999999997E-2</v>
      </c>
      <c r="W981" s="151">
        <v>6.5799999999999997E-2</v>
      </c>
      <c r="X981" s="4" t="s">
        <v>614</v>
      </c>
      <c r="Y981" s="4"/>
      <c r="Z981" s="150">
        <v>108462.39999999999</v>
      </c>
      <c r="AA981" s="148">
        <v>1</v>
      </c>
      <c r="AB981" s="171">
        <v>100.96</v>
      </c>
      <c r="AD981" s="150">
        <v>109.504</v>
      </c>
      <c r="AG981" s="8" t="s">
        <v>17</v>
      </c>
      <c r="AH981" s="151">
        <v>4.5189999999999996E-3</v>
      </c>
      <c r="AI981" s="151">
        <v>4.5685571503680603E-5</v>
      </c>
      <c r="AJ981" s="151">
        <v>8.6974249838460305E-6</v>
      </c>
    </row>
    <row r="982" spans="1:36" s="8" customFormat="1" x14ac:dyDescent="0.2">
      <c r="A982" s="8">
        <v>1035</v>
      </c>
      <c r="B982" s="8">
        <v>9940</v>
      </c>
      <c r="C982" s="8" t="s">
        <v>1988</v>
      </c>
      <c r="D982" s="8" t="s">
        <v>1989</v>
      </c>
      <c r="E982" s="152" t="s">
        <v>425</v>
      </c>
      <c r="F982" s="8" t="s">
        <v>2193</v>
      </c>
      <c r="G982" s="8" t="s">
        <v>2194</v>
      </c>
      <c r="H982" s="8" t="s">
        <v>76</v>
      </c>
      <c r="I982" s="8" t="s">
        <v>228</v>
      </c>
      <c r="J982" s="8" t="s">
        <v>53</v>
      </c>
      <c r="K982" s="8" t="s">
        <v>53</v>
      </c>
      <c r="L982" s="8" t="s">
        <v>799</v>
      </c>
      <c r="M982" s="152" t="s">
        <v>311</v>
      </c>
      <c r="N982" s="8" t="s">
        <v>140</v>
      </c>
      <c r="O982" s="8" t="s">
        <v>62</v>
      </c>
      <c r="P982" s="8" t="s">
        <v>1488</v>
      </c>
      <c r="Q982" s="8" t="s">
        <v>70</v>
      </c>
      <c r="R982" s="8" t="s">
        <v>57</v>
      </c>
      <c r="S982" s="8" t="s">
        <v>1212</v>
      </c>
      <c r="T982" s="150">
        <v>0.52</v>
      </c>
      <c r="U982" s="8" t="s">
        <v>2192</v>
      </c>
      <c r="V982" s="172">
        <v>3.56E-2</v>
      </c>
      <c r="W982" s="151">
        <v>6.1800000000000001E-2</v>
      </c>
      <c r="X982" s="4" t="s">
        <v>614</v>
      </c>
      <c r="Y982" s="4"/>
      <c r="Z982" s="150">
        <v>165667.51</v>
      </c>
      <c r="AA982" s="148">
        <v>1</v>
      </c>
      <c r="AB982" s="171">
        <v>100.38</v>
      </c>
      <c r="AD982" s="150">
        <v>166.297</v>
      </c>
      <c r="AG982" s="8" t="s">
        <v>17</v>
      </c>
      <c r="AH982" s="151">
        <v>5.522E-3</v>
      </c>
      <c r="AI982" s="151">
        <v>6.9380119940009506E-5</v>
      </c>
      <c r="AJ982" s="151">
        <v>1.32082924364831E-5</v>
      </c>
    </row>
    <row r="983" spans="1:36" s="8" customFormat="1" x14ac:dyDescent="0.2">
      <c r="A983" s="8">
        <v>1035</v>
      </c>
      <c r="B983" s="8">
        <v>9940</v>
      </c>
      <c r="C983" s="8" t="s">
        <v>1988</v>
      </c>
      <c r="D983" s="8" t="s">
        <v>1989</v>
      </c>
      <c r="E983" s="152" t="s">
        <v>425</v>
      </c>
      <c r="F983" s="8" t="s">
        <v>2195</v>
      </c>
      <c r="G983" s="8" t="s">
        <v>2196</v>
      </c>
      <c r="H983" s="8" t="s">
        <v>76</v>
      </c>
      <c r="I983" s="8" t="s">
        <v>228</v>
      </c>
      <c r="J983" s="8" t="s">
        <v>53</v>
      </c>
      <c r="K983" s="8" t="s">
        <v>53</v>
      </c>
      <c r="L983" s="8" t="s">
        <v>799</v>
      </c>
      <c r="M983" s="152" t="s">
        <v>311</v>
      </c>
      <c r="N983" s="8" t="s">
        <v>140</v>
      </c>
      <c r="O983" s="8" t="s">
        <v>62</v>
      </c>
      <c r="P983" s="8" t="s">
        <v>1488</v>
      </c>
      <c r="Q983" s="8" t="s">
        <v>70</v>
      </c>
      <c r="R983" s="8" t="s">
        <v>57</v>
      </c>
      <c r="S983" s="8" t="s">
        <v>1212</v>
      </c>
      <c r="T983" s="150">
        <v>1.444</v>
      </c>
      <c r="U983" s="8" t="s">
        <v>2197</v>
      </c>
      <c r="V983" s="172">
        <v>4.48E-2</v>
      </c>
      <c r="W983" s="151">
        <v>5.5890000000000002E-2</v>
      </c>
      <c r="X983" s="4" t="s">
        <v>614</v>
      </c>
      <c r="Y983" s="4"/>
      <c r="Z983" s="150">
        <v>926847</v>
      </c>
      <c r="AA983" s="148">
        <v>1</v>
      </c>
      <c r="AB983" s="171">
        <v>100.63</v>
      </c>
      <c r="AD983" s="150">
        <v>932.68600000000004</v>
      </c>
      <c r="AG983" s="8" t="s">
        <v>17</v>
      </c>
      <c r="AH983" s="151">
        <v>1.0298E-2</v>
      </c>
      <c r="AI983" s="151">
        <v>3.89122220364962E-4</v>
      </c>
      <c r="AJ983" s="151">
        <v>7.4079434923982605E-5</v>
      </c>
    </row>
    <row r="984" spans="1:36" s="8" customFormat="1" x14ac:dyDescent="0.2">
      <c r="A984" s="8">
        <v>1035</v>
      </c>
      <c r="B984" s="8">
        <v>9940</v>
      </c>
      <c r="C984" s="8" t="s">
        <v>2198</v>
      </c>
      <c r="D984" s="8" t="s">
        <v>2199</v>
      </c>
      <c r="E984" s="152" t="s">
        <v>425</v>
      </c>
      <c r="F984" s="8" t="s">
        <v>2200</v>
      </c>
      <c r="G984" s="8" t="s">
        <v>2201</v>
      </c>
      <c r="H984" s="8" t="s">
        <v>76</v>
      </c>
      <c r="I984" s="8" t="s">
        <v>228</v>
      </c>
      <c r="J984" s="8" t="s">
        <v>53</v>
      </c>
      <c r="K984" s="8" t="s">
        <v>53</v>
      </c>
      <c r="L984" s="8" t="s">
        <v>799</v>
      </c>
      <c r="M984" s="152" t="s">
        <v>311</v>
      </c>
      <c r="N984" s="8" t="s">
        <v>629</v>
      </c>
      <c r="O984" s="8" t="s">
        <v>62</v>
      </c>
      <c r="P984" s="8" t="s">
        <v>1419</v>
      </c>
      <c r="Q984" s="8" t="s">
        <v>65</v>
      </c>
      <c r="R984" s="8" t="s">
        <v>57</v>
      </c>
      <c r="S984" s="8" t="s">
        <v>1212</v>
      </c>
      <c r="T984" s="150">
        <v>0.49</v>
      </c>
      <c r="U984" s="8" t="s">
        <v>1608</v>
      </c>
      <c r="V984" s="172">
        <v>3.0300000000000001E-2</v>
      </c>
      <c r="W984" s="151">
        <v>5.219E-2</v>
      </c>
      <c r="X984" s="4" t="s">
        <v>614</v>
      </c>
      <c r="Y984" s="4"/>
      <c r="Z984" s="150">
        <v>225253</v>
      </c>
      <c r="AA984" s="148">
        <v>1</v>
      </c>
      <c r="AB984" s="171">
        <v>99</v>
      </c>
      <c r="AD984" s="150">
        <v>223</v>
      </c>
      <c r="AG984" s="8" t="s">
        <v>17</v>
      </c>
      <c r="AH984" s="151">
        <v>7.5830000000000003E-3</v>
      </c>
      <c r="AI984" s="151">
        <v>9.3037126499676399E-5</v>
      </c>
      <c r="AJ984" s="151">
        <v>1.77120128261575E-5</v>
      </c>
    </row>
    <row r="985" spans="1:36" s="8" customFormat="1" x14ac:dyDescent="0.2">
      <c r="A985" s="8">
        <v>1035</v>
      </c>
      <c r="B985" s="8">
        <v>9940</v>
      </c>
      <c r="C985" s="8" t="s">
        <v>2202</v>
      </c>
      <c r="D985" s="8" t="s">
        <v>2203</v>
      </c>
      <c r="E985" s="152" t="s">
        <v>425</v>
      </c>
      <c r="F985" s="8" t="s">
        <v>2204</v>
      </c>
      <c r="G985" s="8" t="s">
        <v>2205</v>
      </c>
      <c r="H985" s="8" t="s">
        <v>76</v>
      </c>
      <c r="I985" s="8" t="s">
        <v>228</v>
      </c>
      <c r="J985" s="8" t="s">
        <v>53</v>
      </c>
      <c r="K985" s="8" t="s">
        <v>53</v>
      </c>
      <c r="L985" s="8" t="s">
        <v>799</v>
      </c>
      <c r="M985" s="152" t="s">
        <v>311</v>
      </c>
      <c r="N985" s="8" t="s">
        <v>686</v>
      </c>
      <c r="O985" s="8" t="s">
        <v>62</v>
      </c>
      <c r="P985" s="8" t="s">
        <v>1419</v>
      </c>
      <c r="Q985" s="8" t="s">
        <v>65</v>
      </c>
      <c r="R985" s="8" t="s">
        <v>57</v>
      </c>
      <c r="S985" s="8" t="s">
        <v>1212</v>
      </c>
      <c r="T985" s="150">
        <v>1.24</v>
      </c>
      <c r="U985" s="8" t="s">
        <v>1726</v>
      </c>
      <c r="V985" s="172">
        <v>3.5999999999999997E-2</v>
      </c>
      <c r="W985" s="151">
        <v>4.8730000000000002E-2</v>
      </c>
      <c r="X985" s="4" t="s">
        <v>614</v>
      </c>
      <c r="Y985" s="4"/>
      <c r="Z985" s="150">
        <v>5032537.6399999997</v>
      </c>
      <c r="AA985" s="148">
        <v>1</v>
      </c>
      <c r="AB985" s="171">
        <v>99.43</v>
      </c>
      <c r="AD985" s="150">
        <v>5003.8519999999999</v>
      </c>
      <c r="AG985" s="8" t="s">
        <v>17</v>
      </c>
      <c r="AH985" s="151">
        <v>2.4244000000000002E-2</v>
      </c>
      <c r="AI985" s="151">
        <v>2.0876369804656001E-3</v>
      </c>
      <c r="AJ985" s="151">
        <v>3.97435457924381E-4</v>
      </c>
    </row>
    <row r="986" spans="1:36" s="8" customFormat="1" x14ac:dyDescent="0.2">
      <c r="A986" s="8">
        <v>1035</v>
      </c>
      <c r="B986" s="8">
        <v>9940</v>
      </c>
      <c r="C986" s="8" t="s">
        <v>2206</v>
      </c>
      <c r="D986" s="8" t="s">
        <v>2207</v>
      </c>
      <c r="E986" s="152" t="s">
        <v>425</v>
      </c>
      <c r="F986" s="8" t="s">
        <v>2208</v>
      </c>
      <c r="G986" s="8" t="s">
        <v>2209</v>
      </c>
      <c r="H986" s="8" t="s">
        <v>76</v>
      </c>
      <c r="I986" s="8" t="s">
        <v>229</v>
      </c>
      <c r="J986" s="8" t="s">
        <v>53</v>
      </c>
      <c r="K986" s="8" t="s">
        <v>53</v>
      </c>
      <c r="L986" s="8" t="s">
        <v>799</v>
      </c>
      <c r="M986" s="152" t="s">
        <v>311</v>
      </c>
      <c r="N986" s="8" t="s">
        <v>156</v>
      </c>
      <c r="O986" s="8" t="s">
        <v>62</v>
      </c>
      <c r="P986" s="8" t="s">
        <v>1283</v>
      </c>
      <c r="Q986" s="8" t="s">
        <v>65</v>
      </c>
      <c r="R986" s="8" t="s">
        <v>57</v>
      </c>
      <c r="S986" s="8" t="s">
        <v>1212</v>
      </c>
      <c r="T986" s="150">
        <v>0.64500000000000002</v>
      </c>
      <c r="U986" s="8" t="s">
        <v>1828</v>
      </c>
      <c r="V986" s="172">
        <v>4.4999999999999998E-2</v>
      </c>
      <c r="W986" s="151">
        <v>2.8240000000000001E-2</v>
      </c>
      <c r="X986" s="4" t="s">
        <v>614</v>
      </c>
      <c r="Y986" s="4"/>
      <c r="Z986" s="150">
        <v>41464229</v>
      </c>
      <c r="AA986" s="148">
        <v>1</v>
      </c>
      <c r="AB986" s="171">
        <v>119.91</v>
      </c>
      <c r="AD986" s="150">
        <v>49719.756999999998</v>
      </c>
      <c r="AG986" s="8" t="s">
        <v>17</v>
      </c>
      <c r="AH986" s="151">
        <v>1.4029E-2</v>
      </c>
      <c r="AI986" s="151">
        <v>2.07433792447821E-2</v>
      </c>
      <c r="AJ986" s="151">
        <v>3.9490364015349099E-3</v>
      </c>
    </row>
    <row r="987" spans="1:36" s="8" customFormat="1" x14ac:dyDescent="0.2">
      <c r="A987" s="8">
        <v>1035</v>
      </c>
      <c r="B987" s="8">
        <v>9940</v>
      </c>
      <c r="C987" s="8" t="s">
        <v>1203</v>
      </c>
      <c r="D987" s="8" t="s">
        <v>1432</v>
      </c>
      <c r="E987" s="152" t="s">
        <v>425</v>
      </c>
      <c r="F987" s="8" t="s">
        <v>2210</v>
      </c>
      <c r="G987" s="8" t="s">
        <v>2211</v>
      </c>
      <c r="H987" s="8" t="s">
        <v>76</v>
      </c>
      <c r="I987" s="8" t="s">
        <v>229</v>
      </c>
      <c r="J987" s="8" t="s">
        <v>53</v>
      </c>
      <c r="K987" s="8" t="s">
        <v>53</v>
      </c>
      <c r="L987" s="8" t="s">
        <v>799</v>
      </c>
      <c r="M987" s="152" t="s">
        <v>311</v>
      </c>
      <c r="N987" s="8" t="s">
        <v>256</v>
      </c>
      <c r="O987" s="8" t="s">
        <v>62</v>
      </c>
      <c r="P987" s="8" t="s">
        <v>1205</v>
      </c>
      <c r="Q987" s="8" t="s">
        <v>65</v>
      </c>
      <c r="R987" s="8" t="s">
        <v>57</v>
      </c>
      <c r="S987" s="8" t="s">
        <v>1212</v>
      </c>
      <c r="T987" s="150">
        <v>1.482</v>
      </c>
      <c r="U987" s="8" t="s">
        <v>1800</v>
      </c>
      <c r="V987" s="172">
        <v>8.3000000000000001E-3</v>
      </c>
      <c r="W987" s="151">
        <v>2.2599999999999999E-2</v>
      </c>
      <c r="X987" s="4" t="s">
        <v>614</v>
      </c>
      <c r="Y987" s="4"/>
      <c r="Z987" s="150">
        <v>35328071</v>
      </c>
      <c r="AA987" s="148">
        <v>1</v>
      </c>
      <c r="AB987" s="171">
        <v>113.32</v>
      </c>
      <c r="AD987" s="150">
        <v>40033.769999999997</v>
      </c>
      <c r="AG987" s="8" t="s">
        <v>17</v>
      </c>
      <c r="AH987" s="151">
        <v>2.3227999999999999E-2</v>
      </c>
      <c r="AI987" s="151">
        <v>1.6702327708415499E-2</v>
      </c>
      <c r="AJ987" s="151">
        <v>3.17971818056064E-3</v>
      </c>
    </row>
    <row r="988" spans="1:36" s="8" customFormat="1" x14ac:dyDescent="0.2">
      <c r="A988" s="8">
        <v>1035</v>
      </c>
      <c r="B988" s="8">
        <v>9940</v>
      </c>
      <c r="C988" s="8" t="s">
        <v>1203</v>
      </c>
      <c r="D988" s="8" t="s">
        <v>1432</v>
      </c>
      <c r="E988" s="152" t="s">
        <v>425</v>
      </c>
      <c r="F988" s="8" t="s">
        <v>2212</v>
      </c>
      <c r="G988" s="8" t="s">
        <v>2213</v>
      </c>
      <c r="H988" s="8" t="s">
        <v>76</v>
      </c>
      <c r="I988" s="8" t="s">
        <v>229</v>
      </c>
      <c r="J988" s="8" t="s">
        <v>53</v>
      </c>
      <c r="K988" s="8" t="s">
        <v>53</v>
      </c>
      <c r="L988" s="8" t="s">
        <v>799</v>
      </c>
      <c r="M988" s="152" t="s">
        <v>311</v>
      </c>
      <c r="N988" s="8" t="s">
        <v>256</v>
      </c>
      <c r="O988" s="8" t="s">
        <v>62</v>
      </c>
      <c r="P988" s="8" t="s">
        <v>1205</v>
      </c>
      <c r="Q988" s="8" t="s">
        <v>65</v>
      </c>
      <c r="R988" s="8" t="s">
        <v>57</v>
      </c>
      <c r="S988" s="8" t="s">
        <v>1212</v>
      </c>
      <c r="T988" s="150">
        <v>2.8929999999999998</v>
      </c>
      <c r="U988" s="8" t="s">
        <v>2214</v>
      </c>
      <c r="V988" s="172">
        <v>1E-3</v>
      </c>
      <c r="W988" s="151">
        <v>2.1919999999999999E-2</v>
      </c>
      <c r="X988" s="4" t="s">
        <v>614</v>
      </c>
      <c r="Y988" s="4"/>
      <c r="Z988" s="150">
        <v>31045305</v>
      </c>
      <c r="AA988" s="148">
        <v>1</v>
      </c>
      <c r="AB988" s="171">
        <v>105.89</v>
      </c>
      <c r="AD988" s="150">
        <v>32873.873</v>
      </c>
      <c r="AG988" s="8" t="s">
        <v>17</v>
      </c>
      <c r="AH988" s="151">
        <v>9.8960000000000003E-3</v>
      </c>
      <c r="AI988" s="151">
        <v>1.37151761341626E-2</v>
      </c>
      <c r="AJ988" s="151">
        <v>2.61103695632886E-3</v>
      </c>
    </row>
    <row r="989" spans="1:36" s="8" customFormat="1" x14ac:dyDescent="0.2">
      <c r="A989" s="8">
        <v>1035</v>
      </c>
      <c r="B989" s="8">
        <v>9940</v>
      </c>
      <c r="C989" s="8" t="s">
        <v>2776</v>
      </c>
      <c r="D989" s="8" t="s">
        <v>2777</v>
      </c>
      <c r="E989" s="152" t="s">
        <v>425</v>
      </c>
      <c r="F989" s="8" t="s">
        <v>2778</v>
      </c>
      <c r="G989" s="8" t="s">
        <v>2779</v>
      </c>
      <c r="H989" s="8" t="s">
        <v>76</v>
      </c>
      <c r="I989" s="8" t="s">
        <v>229</v>
      </c>
      <c r="J989" s="8" t="s">
        <v>53</v>
      </c>
      <c r="K989" s="8" t="s">
        <v>53</v>
      </c>
      <c r="L989" s="8" t="s">
        <v>799</v>
      </c>
      <c r="M989" s="152" t="s">
        <v>311</v>
      </c>
      <c r="N989" s="8" t="s">
        <v>629</v>
      </c>
      <c r="O989" s="8" t="s">
        <v>62</v>
      </c>
      <c r="P989" s="8" t="s">
        <v>1488</v>
      </c>
      <c r="Q989" s="8" t="s">
        <v>65</v>
      </c>
      <c r="R989" s="8" t="s">
        <v>57</v>
      </c>
      <c r="S989" s="8" t="s">
        <v>1212</v>
      </c>
      <c r="T989" s="150">
        <v>1.458</v>
      </c>
      <c r="U989" s="8" t="s">
        <v>1475</v>
      </c>
      <c r="V989" s="172">
        <v>2.2499999999999999E-2</v>
      </c>
      <c r="W989" s="151">
        <v>2.929E-2</v>
      </c>
      <c r="X989" s="4" t="s">
        <v>614</v>
      </c>
      <c r="Y989" s="4"/>
      <c r="Z989" s="150">
        <v>1340624.94</v>
      </c>
      <c r="AA989" s="148">
        <v>1</v>
      </c>
      <c r="AB989" s="171">
        <v>114.85</v>
      </c>
      <c r="AD989" s="150">
        <v>1539.7080000000001</v>
      </c>
      <c r="AG989" s="8" t="s">
        <v>17</v>
      </c>
      <c r="AH989" s="151">
        <v>3.5799999999999998E-3</v>
      </c>
      <c r="AI989" s="151">
        <v>6.4237525648674302E-4</v>
      </c>
      <c r="AJ989" s="151">
        <v>1.2229267186297899E-4</v>
      </c>
    </row>
    <row r="990" spans="1:36" s="8" customFormat="1" x14ac:dyDescent="0.2">
      <c r="A990" s="8">
        <v>1035</v>
      </c>
      <c r="B990" s="8">
        <v>9940</v>
      </c>
      <c r="C990" s="8" t="s">
        <v>2215</v>
      </c>
      <c r="D990" s="8" t="s">
        <v>2216</v>
      </c>
      <c r="E990" s="152" t="s">
        <v>425</v>
      </c>
      <c r="F990" s="8" t="s">
        <v>2217</v>
      </c>
      <c r="G990" s="8" t="s">
        <v>2218</v>
      </c>
      <c r="H990" s="8" t="s">
        <v>76</v>
      </c>
      <c r="I990" s="8" t="s">
        <v>229</v>
      </c>
      <c r="J990" s="8" t="s">
        <v>53</v>
      </c>
      <c r="K990" s="8" t="s">
        <v>53</v>
      </c>
      <c r="L990" s="8" t="s">
        <v>799</v>
      </c>
      <c r="M990" s="152" t="s">
        <v>311</v>
      </c>
      <c r="N990" s="8" t="s">
        <v>629</v>
      </c>
      <c r="O990" s="8" t="s">
        <v>62</v>
      </c>
      <c r="P990" s="8" t="s">
        <v>1560</v>
      </c>
      <c r="Q990" s="8" t="s">
        <v>65</v>
      </c>
      <c r="R990" s="8" t="s">
        <v>57</v>
      </c>
      <c r="S990" s="8" t="s">
        <v>1212</v>
      </c>
      <c r="T990" s="150">
        <v>4.7050000000000001</v>
      </c>
      <c r="U990" s="8" t="s">
        <v>2219</v>
      </c>
      <c r="V990" s="172">
        <v>8.3999999999999995E-3</v>
      </c>
      <c r="W990" s="151">
        <v>2.6040000000000001E-2</v>
      </c>
      <c r="X990" s="4" t="s">
        <v>614</v>
      </c>
      <c r="Y990" s="4"/>
      <c r="Z990" s="150">
        <v>15433128.57</v>
      </c>
      <c r="AA990" s="148">
        <v>1</v>
      </c>
      <c r="AB990" s="171">
        <v>105.54</v>
      </c>
      <c r="AD990" s="150">
        <v>16288.124</v>
      </c>
      <c r="AG990" s="8" t="s">
        <v>17</v>
      </c>
      <c r="AH990" s="151">
        <v>2.0126999999999999E-2</v>
      </c>
      <c r="AI990" s="151">
        <v>6.7955024626396004E-3</v>
      </c>
      <c r="AJ990" s="151">
        <v>1.29369888459395E-3</v>
      </c>
    </row>
    <row r="991" spans="1:36" s="8" customFormat="1" x14ac:dyDescent="0.2">
      <c r="A991" s="8">
        <v>1035</v>
      </c>
      <c r="B991" s="8">
        <v>9940</v>
      </c>
      <c r="C991" s="8" t="s">
        <v>2215</v>
      </c>
      <c r="D991" s="8" t="s">
        <v>2216</v>
      </c>
      <c r="E991" s="152" t="s">
        <v>425</v>
      </c>
      <c r="F991" s="8" t="s">
        <v>2220</v>
      </c>
      <c r="G991" s="8" t="s">
        <v>2221</v>
      </c>
      <c r="H991" s="8" t="s">
        <v>76</v>
      </c>
      <c r="I991" s="8" t="s">
        <v>229</v>
      </c>
      <c r="J991" s="8" t="s">
        <v>53</v>
      </c>
      <c r="K991" s="8" t="s">
        <v>53</v>
      </c>
      <c r="L991" s="8" t="s">
        <v>799</v>
      </c>
      <c r="M991" s="152" t="s">
        <v>311</v>
      </c>
      <c r="N991" s="8" t="s">
        <v>629</v>
      </c>
      <c r="O991" s="8" t="s">
        <v>62</v>
      </c>
      <c r="P991" s="8" t="s">
        <v>1544</v>
      </c>
      <c r="Q991" s="8" t="s">
        <v>65</v>
      </c>
      <c r="R991" s="8" t="s">
        <v>57</v>
      </c>
      <c r="S991" s="8" t="s">
        <v>1212</v>
      </c>
      <c r="T991" s="150">
        <v>5.5919999999999996</v>
      </c>
      <c r="U991" s="8" t="s">
        <v>2222</v>
      </c>
      <c r="V991" s="172">
        <v>1.4999999999999999E-2</v>
      </c>
      <c r="W991" s="151">
        <v>3.0210000000000001E-2</v>
      </c>
      <c r="X991" s="4" t="s">
        <v>614</v>
      </c>
      <c r="Y991" s="4"/>
      <c r="Z991" s="150">
        <v>2029125.64</v>
      </c>
      <c r="AA991" s="148">
        <v>1</v>
      </c>
      <c r="AB991" s="171">
        <v>102.63</v>
      </c>
      <c r="AD991" s="150">
        <v>2082.4920000000002</v>
      </c>
      <c r="AG991" s="8" t="s">
        <v>17</v>
      </c>
      <c r="AH991" s="151">
        <v>3.8040000000000001E-3</v>
      </c>
      <c r="AI991" s="151">
        <v>8.6882793811257598E-4</v>
      </c>
      <c r="AJ991" s="151">
        <v>1.6540377118834899E-4</v>
      </c>
    </row>
    <row r="992" spans="1:36" s="8" customFormat="1" x14ac:dyDescent="0.2">
      <c r="A992" s="8">
        <v>1035</v>
      </c>
      <c r="B992" s="8">
        <v>9940</v>
      </c>
      <c r="C992" s="8" t="s">
        <v>2223</v>
      </c>
      <c r="D992" s="8" t="s">
        <v>2224</v>
      </c>
      <c r="E992" s="152" t="s">
        <v>425</v>
      </c>
      <c r="F992" s="8" t="s">
        <v>2225</v>
      </c>
      <c r="G992" s="8" t="s">
        <v>2226</v>
      </c>
      <c r="H992" s="8" t="s">
        <v>76</v>
      </c>
      <c r="I992" s="8" t="s">
        <v>228</v>
      </c>
      <c r="J992" s="8" t="s">
        <v>53</v>
      </c>
      <c r="K992" s="8" t="s">
        <v>53</v>
      </c>
      <c r="L992" s="8" t="s">
        <v>799</v>
      </c>
      <c r="M992" s="152" t="s">
        <v>311</v>
      </c>
      <c r="N992" s="8" t="s">
        <v>686</v>
      </c>
      <c r="O992" s="8" t="s">
        <v>62</v>
      </c>
      <c r="P992" s="161" t="s">
        <v>298</v>
      </c>
      <c r="Q992" s="8" t="s">
        <v>298</v>
      </c>
      <c r="R992" s="8" t="s">
        <v>298</v>
      </c>
      <c r="S992" s="8" t="s">
        <v>1212</v>
      </c>
      <c r="T992" s="150">
        <v>0.98599999999999999</v>
      </c>
      <c r="U992" s="8" t="s">
        <v>1461</v>
      </c>
      <c r="V992" s="172">
        <v>3.5000000000000003E-2</v>
      </c>
      <c r="W992" s="151">
        <v>5.5309999999999998E-2</v>
      </c>
      <c r="X992" s="4" t="s">
        <v>614</v>
      </c>
      <c r="Y992" s="4"/>
      <c r="Z992" s="150">
        <v>1532671.5</v>
      </c>
      <c r="AA992" s="148">
        <v>1</v>
      </c>
      <c r="AB992" s="171">
        <v>98.15</v>
      </c>
      <c r="AD992" s="150">
        <v>1504.317</v>
      </c>
      <c r="AG992" s="8" t="s">
        <v>17</v>
      </c>
      <c r="AH992" s="151">
        <v>3.8316999999999997E-2</v>
      </c>
      <c r="AI992" s="151">
        <v>6.27610059349793E-4</v>
      </c>
      <c r="AJ992" s="151">
        <v>1.19481736369703E-4</v>
      </c>
    </row>
    <row r="993" spans="1:36" s="8" customFormat="1" x14ac:dyDescent="0.2">
      <c r="A993" s="8">
        <v>1035</v>
      </c>
      <c r="B993" s="8">
        <v>9940</v>
      </c>
      <c r="C993" s="8" t="s">
        <v>2227</v>
      </c>
      <c r="D993" s="8" t="s">
        <v>2228</v>
      </c>
      <c r="E993" s="152" t="s">
        <v>425</v>
      </c>
      <c r="F993" s="8" t="s">
        <v>2229</v>
      </c>
      <c r="G993" s="8" t="s">
        <v>2230</v>
      </c>
      <c r="H993" s="8" t="s">
        <v>76</v>
      </c>
      <c r="I993" s="8" t="s">
        <v>228</v>
      </c>
      <c r="J993" s="8" t="s">
        <v>53</v>
      </c>
      <c r="K993" s="8" t="s">
        <v>53</v>
      </c>
      <c r="L993" s="8" t="s">
        <v>799</v>
      </c>
      <c r="M993" s="152" t="s">
        <v>311</v>
      </c>
      <c r="N993" s="8" t="s">
        <v>267</v>
      </c>
      <c r="O993" s="8" t="s">
        <v>62</v>
      </c>
      <c r="P993" s="8" t="s">
        <v>1560</v>
      </c>
      <c r="Q993" s="8" t="s">
        <v>65</v>
      </c>
      <c r="R993" s="8" t="s">
        <v>57</v>
      </c>
      <c r="S993" s="8" t="s">
        <v>1212</v>
      </c>
      <c r="T993" s="150">
        <v>6.6000000000000003E-2</v>
      </c>
      <c r="U993" s="8" t="s">
        <v>2231</v>
      </c>
      <c r="V993" s="172">
        <v>2.3599999999999999E-2</v>
      </c>
      <c r="W993" s="151">
        <v>4.7329999999999997E-2</v>
      </c>
      <c r="X993" s="4" t="s">
        <v>614</v>
      </c>
      <c r="Y993" s="4"/>
      <c r="Z993" s="150">
        <v>256120.7</v>
      </c>
      <c r="AA993" s="148">
        <v>1</v>
      </c>
      <c r="AB993" s="171">
        <v>100.86</v>
      </c>
      <c r="AD993" s="150">
        <v>258.32299999999998</v>
      </c>
      <c r="AG993" s="8" t="s">
        <v>17</v>
      </c>
      <c r="AH993" s="151">
        <v>8.1309999999999993E-3</v>
      </c>
      <c r="AI993" s="151">
        <v>1.07774037773039E-4</v>
      </c>
      <c r="AJ993" s="151">
        <v>2.05175633769116E-5</v>
      </c>
    </row>
    <row r="994" spans="1:36" s="8" customFormat="1" x14ac:dyDescent="0.2">
      <c r="A994" s="8">
        <v>1035</v>
      </c>
      <c r="B994" s="8">
        <v>9940</v>
      </c>
      <c r="C994" s="8" t="s">
        <v>1215</v>
      </c>
      <c r="D994" s="8" t="s">
        <v>1476</v>
      </c>
      <c r="E994" s="152" t="s">
        <v>425</v>
      </c>
      <c r="F994" s="8" t="s">
        <v>2232</v>
      </c>
      <c r="G994" s="8" t="s">
        <v>2233</v>
      </c>
      <c r="H994" s="8" t="s">
        <v>76</v>
      </c>
      <c r="I994" s="8" t="s">
        <v>229</v>
      </c>
      <c r="J994" s="8" t="s">
        <v>53</v>
      </c>
      <c r="K994" s="8" t="s">
        <v>53</v>
      </c>
      <c r="L994" s="8" t="s">
        <v>799</v>
      </c>
      <c r="M994" s="152" t="s">
        <v>311</v>
      </c>
      <c r="N994" s="8" t="s">
        <v>256</v>
      </c>
      <c r="O994" s="8" t="s">
        <v>62</v>
      </c>
      <c r="P994" s="8" t="s">
        <v>1205</v>
      </c>
      <c r="Q994" s="8" t="s">
        <v>65</v>
      </c>
      <c r="R994" s="8" t="s">
        <v>57</v>
      </c>
      <c r="S994" s="8" t="s">
        <v>1212</v>
      </c>
      <c r="T994" s="150">
        <v>3.839</v>
      </c>
      <c r="U994" s="8" t="s">
        <v>2234</v>
      </c>
      <c r="V994" s="172">
        <v>1E-3</v>
      </c>
      <c r="W994" s="151">
        <v>2.359E-2</v>
      </c>
      <c r="X994" s="4" t="s">
        <v>614</v>
      </c>
      <c r="Y994" s="4"/>
      <c r="Z994" s="150">
        <v>3176687.79</v>
      </c>
      <c r="AA994" s="148">
        <v>1</v>
      </c>
      <c r="AB994" s="171">
        <v>103.09</v>
      </c>
      <c r="AD994" s="150">
        <v>3274.8470000000002</v>
      </c>
      <c r="AG994" s="8" t="s">
        <v>17</v>
      </c>
      <c r="AH994" s="151">
        <v>3.228E-3</v>
      </c>
      <c r="AI994" s="151">
        <v>1.36628589076357E-3</v>
      </c>
      <c r="AJ994" s="151">
        <v>2.6010770250397397E-4</v>
      </c>
    </row>
    <row r="995" spans="1:36" s="8" customFormat="1" x14ac:dyDescent="0.2">
      <c r="A995" s="8">
        <v>1035</v>
      </c>
      <c r="B995" s="8">
        <v>9940</v>
      </c>
      <c r="C995" s="8" t="s">
        <v>2235</v>
      </c>
      <c r="D995" s="8" t="s">
        <v>2236</v>
      </c>
      <c r="E995" s="152" t="s">
        <v>425</v>
      </c>
      <c r="F995" s="8" t="s">
        <v>2237</v>
      </c>
      <c r="G995" s="8" t="s">
        <v>2238</v>
      </c>
      <c r="H995" s="8" t="s">
        <v>76</v>
      </c>
      <c r="I995" s="8" t="s">
        <v>229</v>
      </c>
      <c r="J995" s="8" t="s">
        <v>53</v>
      </c>
      <c r="K995" s="8" t="s">
        <v>53</v>
      </c>
      <c r="L995" s="8" t="s">
        <v>799</v>
      </c>
      <c r="M995" s="152" t="s">
        <v>311</v>
      </c>
      <c r="N995" s="8" t="s">
        <v>140</v>
      </c>
      <c r="O995" s="8" t="s">
        <v>62</v>
      </c>
      <c r="P995" s="8" t="s">
        <v>1419</v>
      </c>
      <c r="Q995" s="8" t="s">
        <v>70</v>
      </c>
      <c r="R995" s="8" t="s">
        <v>57</v>
      </c>
      <c r="S995" s="8" t="s">
        <v>1212</v>
      </c>
      <c r="T995" s="150">
        <v>3.86</v>
      </c>
      <c r="U995" s="8" t="s">
        <v>1489</v>
      </c>
      <c r="V995" s="172">
        <v>1E-3</v>
      </c>
      <c r="W995" s="151">
        <v>2.7810000000000001E-2</v>
      </c>
      <c r="X995" s="4" t="s">
        <v>614</v>
      </c>
      <c r="Y995" s="4"/>
      <c r="Z995" s="150">
        <v>2945761.18</v>
      </c>
      <c r="AA995" s="148">
        <v>1</v>
      </c>
      <c r="AB995" s="171">
        <v>102.96</v>
      </c>
      <c r="AD995" s="150">
        <v>3032.9560000000001</v>
      </c>
      <c r="AG995" s="8" t="s">
        <v>17</v>
      </c>
      <c r="AH995" s="151">
        <v>1.8046E-2</v>
      </c>
      <c r="AI995" s="151">
        <v>1.26536721714319E-3</v>
      </c>
      <c r="AJ995" s="151">
        <v>2.4089523422584901E-4</v>
      </c>
    </row>
    <row r="996" spans="1:36" s="8" customFormat="1" x14ac:dyDescent="0.2">
      <c r="A996" s="8">
        <v>1035</v>
      </c>
      <c r="B996" s="8">
        <v>9940</v>
      </c>
      <c r="C996" s="8" t="s">
        <v>2780</v>
      </c>
      <c r="D996" s="8" t="s">
        <v>2781</v>
      </c>
      <c r="E996" s="152" t="s">
        <v>425</v>
      </c>
      <c r="F996" s="8" t="s">
        <v>2782</v>
      </c>
      <c r="G996" s="8" t="s">
        <v>2783</v>
      </c>
      <c r="H996" s="8" t="s">
        <v>76</v>
      </c>
      <c r="I996" s="8" t="s">
        <v>228</v>
      </c>
      <c r="J996" s="8" t="s">
        <v>53</v>
      </c>
      <c r="K996" s="8" t="s">
        <v>53</v>
      </c>
      <c r="L996" s="8" t="s">
        <v>799</v>
      </c>
      <c r="M996" s="152" t="s">
        <v>311</v>
      </c>
      <c r="N996" s="8" t="s">
        <v>140</v>
      </c>
      <c r="O996" s="8" t="s">
        <v>62</v>
      </c>
      <c r="P996" s="161" t="s">
        <v>298</v>
      </c>
      <c r="Q996" s="8" t="s">
        <v>298</v>
      </c>
      <c r="R996" s="8" t="s">
        <v>298</v>
      </c>
      <c r="S996" s="8" t="s">
        <v>1212</v>
      </c>
      <c r="T996" s="150">
        <v>1.347</v>
      </c>
      <c r="U996" s="8" t="s">
        <v>1316</v>
      </c>
      <c r="V996" s="172">
        <v>7.0000000000000007E-2</v>
      </c>
      <c r="W996" s="151">
        <v>6.9010000000000002E-2</v>
      </c>
      <c r="X996" s="4" t="s">
        <v>614</v>
      </c>
      <c r="Y996" s="4"/>
      <c r="Z996" s="150">
        <v>1746881.2</v>
      </c>
      <c r="AA996" s="148">
        <v>1</v>
      </c>
      <c r="AB996" s="171">
        <v>104.45</v>
      </c>
      <c r="AD996" s="150">
        <v>1824.617</v>
      </c>
      <c r="AG996" s="8" t="s">
        <v>17</v>
      </c>
      <c r="AH996" s="151">
        <v>2.5634000000000001E-2</v>
      </c>
      <c r="AI996" s="151">
        <v>7.61241270496014E-4</v>
      </c>
      <c r="AJ996" s="151">
        <v>1.44921878545687E-4</v>
      </c>
    </row>
    <row r="997" spans="1:36" s="8" customFormat="1" x14ac:dyDescent="0.2">
      <c r="A997" s="8">
        <v>1035</v>
      </c>
      <c r="B997" s="8">
        <v>9940</v>
      </c>
      <c r="C997" s="8" t="s">
        <v>1493</v>
      </c>
      <c r="D997" s="8" t="s">
        <v>1494</v>
      </c>
      <c r="E997" s="152" t="s">
        <v>425</v>
      </c>
      <c r="F997" s="8" t="s">
        <v>1495</v>
      </c>
      <c r="G997" s="8" t="s">
        <v>1496</v>
      </c>
      <c r="H997" s="8" t="s">
        <v>76</v>
      </c>
      <c r="I997" s="8" t="s">
        <v>601</v>
      </c>
      <c r="J997" s="8" t="s">
        <v>53</v>
      </c>
      <c r="K997" s="8" t="s">
        <v>314</v>
      </c>
      <c r="L997" s="8" t="s">
        <v>799</v>
      </c>
      <c r="M997" s="152" t="s">
        <v>311</v>
      </c>
      <c r="N997" s="8" t="s">
        <v>625</v>
      </c>
      <c r="O997" s="8" t="s">
        <v>62</v>
      </c>
      <c r="P997" s="8" t="s">
        <v>1497</v>
      </c>
      <c r="Q997" s="8" t="s">
        <v>70</v>
      </c>
      <c r="R997" s="8" t="s">
        <v>57</v>
      </c>
      <c r="S997" s="8" t="s">
        <v>1212</v>
      </c>
      <c r="T997" s="150">
        <v>3.6070000000000002</v>
      </c>
      <c r="U997" s="8" t="s">
        <v>1498</v>
      </c>
      <c r="V997" s="172">
        <v>7.4999999999999997E-3</v>
      </c>
      <c r="W997" s="151">
        <v>5.5620000000000003E-2</v>
      </c>
      <c r="X997" s="4" t="s">
        <v>614</v>
      </c>
      <c r="Y997" s="4"/>
      <c r="Z997" s="150">
        <v>13702015</v>
      </c>
      <c r="AA997" s="148">
        <v>1</v>
      </c>
      <c r="AB997" s="171">
        <v>84.7</v>
      </c>
      <c r="AD997" s="150">
        <v>11605.607</v>
      </c>
      <c r="AG997" s="8" t="s">
        <v>17</v>
      </c>
      <c r="AH997" s="151">
        <v>2.5780000000000001E-2</v>
      </c>
      <c r="AI997" s="151">
        <v>4.8419283561087498E-3</v>
      </c>
      <c r="AJ997" s="151">
        <v>9.2178574697308999E-4</v>
      </c>
    </row>
    <row r="998" spans="1:36" s="8" customFormat="1" x14ac:dyDescent="0.2">
      <c r="A998" s="8">
        <v>1035</v>
      </c>
      <c r="B998" s="8">
        <v>9940</v>
      </c>
      <c r="C998" s="8" t="s">
        <v>1493</v>
      </c>
      <c r="D998" s="8" t="s">
        <v>1494</v>
      </c>
      <c r="E998" s="152" t="s">
        <v>425</v>
      </c>
      <c r="F998" s="8" t="s">
        <v>2894</v>
      </c>
      <c r="G998" s="8" t="s">
        <v>2283</v>
      </c>
      <c r="H998" s="8" t="s">
        <v>76</v>
      </c>
      <c r="I998" s="8" t="s">
        <v>228</v>
      </c>
      <c r="J998" s="8" t="s">
        <v>53</v>
      </c>
      <c r="K998" s="8" t="s">
        <v>314</v>
      </c>
      <c r="L998" s="8" t="s">
        <v>799</v>
      </c>
      <c r="M998" s="152" t="s">
        <v>311</v>
      </c>
      <c r="N998" s="8" t="s">
        <v>625</v>
      </c>
      <c r="O998" s="8" t="s">
        <v>62</v>
      </c>
      <c r="P998" s="8" t="s">
        <v>1497</v>
      </c>
      <c r="Q998" s="8" t="s">
        <v>70</v>
      </c>
      <c r="R998" s="8" t="s">
        <v>57</v>
      </c>
      <c r="S998" s="8" t="s">
        <v>1212</v>
      </c>
      <c r="T998" s="150">
        <v>3.508</v>
      </c>
      <c r="U998" s="8" t="s">
        <v>2284</v>
      </c>
      <c r="V998" s="172">
        <v>1.4999999999999999E-2</v>
      </c>
      <c r="W998" s="151">
        <v>5.561E-2</v>
      </c>
      <c r="X998" s="4" t="s">
        <v>614</v>
      </c>
      <c r="Y998" s="4"/>
      <c r="Z998" s="150">
        <v>2092905</v>
      </c>
      <c r="AA998" s="148">
        <v>1</v>
      </c>
      <c r="AB998" s="171">
        <v>87.5</v>
      </c>
      <c r="AD998" s="150">
        <v>1831.2919999999999</v>
      </c>
      <c r="AG998" s="8" t="s">
        <v>17</v>
      </c>
      <c r="AH998" s="151">
        <v>1.7780000000000001E-3</v>
      </c>
      <c r="AI998" s="151">
        <v>7.6402589569521796E-4</v>
      </c>
      <c r="AJ998" s="151">
        <v>1.4545200365917701E-4</v>
      </c>
    </row>
    <row r="999" spans="1:36" s="8" customFormat="1" x14ac:dyDescent="0.2">
      <c r="A999" s="8">
        <v>1035</v>
      </c>
      <c r="B999" s="8">
        <v>9940</v>
      </c>
      <c r="C999" s="8" t="s">
        <v>2243</v>
      </c>
      <c r="D999" s="8" t="s">
        <v>2244</v>
      </c>
      <c r="E999" s="152" t="s">
        <v>425</v>
      </c>
      <c r="F999" s="8" t="s">
        <v>2245</v>
      </c>
      <c r="G999" s="8" t="s">
        <v>2246</v>
      </c>
      <c r="H999" s="8" t="s">
        <v>76</v>
      </c>
      <c r="I999" s="8" t="s">
        <v>228</v>
      </c>
      <c r="J999" s="8" t="s">
        <v>53</v>
      </c>
      <c r="K999" s="8" t="s">
        <v>53</v>
      </c>
      <c r="L999" s="8" t="s">
        <v>799</v>
      </c>
      <c r="M999" s="152" t="s">
        <v>311</v>
      </c>
      <c r="N999" s="8" t="s">
        <v>261</v>
      </c>
      <c r="O999" s="8" t="s">
        <v>62</v>
      </c>
      <c r="P999" s="8" t="s">
        <v>1283</v>
      </c>
      <c r="Q999" s="8" t="s">
        <v>65</v>
      </c>
      <c r="R999" s="8" t="s">
        <v>57</v>
      </c>
      <c r="S999" s="8" t="s">
        <v>1212</v>
      </c>
      <c r="T999" s="150">
        <v>6.0880000000000001</v>
      </c>
      <c r="U999" s="8" t="s">
        <v>2247</v>
      </c>
      <c r="V999" s="172">
        <v>1.9E-2</v>
      </c>
      <c r="W999" s="151">
        <v>4.8800000000000003E-2</v>
      </c>
      <c r="X999" s="4" t="s">
        <v>614</v>
      </c>
      <c r="Y999" s="4"/>
      <c r="Z999" s="150">
        <v>7238336.8499999996</v>
      </c>
      <c r="AA999" s="148">
        <v>1</v>
      </c>
      <c r="AB999" s="171">
        <v>83.51</v>
      </c>
      <c r="AD999" s="150">
        <v>6044.7349999999997</v>
      </c>
      <c r="AG999" s="8" t="s">
        <v>17</v>
      </c>
      <c r="AH999" s="151">
        <v>7.0879999999999997E-3</v>
      </c>
      <c r="AI999" s="151">
        <v>2.52189954790372E-3</v>
      </c>
      <c r="AJ999" s="151">
        <v>4.80108520321798E-4</v>
      </c>
    </row>
    <row r="1000" spans="1:36" s="8" customFormat="1" x14ac:dyDescent="0.2">
      <c r="A1000" s="8">
        <v>1035</v>
      </c>
      <c r="B1000" s="8">
        <v>9940</v>
      </c>
      <c r="C1000" s="8" t="s">
        <v>1427</v>
      </c>
      <c r="D1000" s="8" t="s">
        <v>1428</v>
      </c>
      <c r="E1000" s="152" t="s">
        <v>425</v>
      </c>
      <c r="F1000" s="8" t="s">
        <v>2895</v>
      </c>
      <c r="G1000" s="8" t="s">
        <v>2896</v>
      </c>
      <c r="H1000" s="8" t="s">
        <v>76</v>
      </c>
      <c r="I1000" s="8" t="s">
        <v>228</v>
      </c>
      <c r="J1000" s="8" t="s">
        <v>53</v>
      </c>
      <c r="K1000" s="8" t="s">
        <v>53</v>
      </c>
      <c r="L1000" s="8" t="s">
        <v>799</v>
      </c>
      <c r="M1000" s="152" t="s">
        <v>311</v>
      </c>
      <c r="N1000" s="8" t="s">
        <v>256</v>
      </c>
      <c r="O1000" s="8" t="s">
        <v>62</v>
      </c>
      <c r="P1000" s="8" t="s">
        <v>1205</v>
      </c>
      <c r="Q1000" s="8" t="s">
        <v>65</v>
      </c>
      <c r="R1000" s="8" t="s">
        <v>57</v>
      </c>
      <c r="S1000" s="8" t="s">
        <v>1212</v>
      </c>
      <c r="T1000" s="150">
        <v>3.2280000000000002</v>
      </c>
      <c r="U1000" s="8" t="s">
        <v>2897</v>
      </c>
      <c r="V1000" s="172">
        <v>2.6800000000000001E-2</v>
      </c>
      <c r="W1000" s="151">
        <v>4.5240000000000002E-2</v>
      </c>
      <c r="X1000" s="4" t="s">
        <v>614</v>
      </c>
      <c r="Y1000" s="4"/>
      <c r="Z1000" s="150">
        <v>0.99</v>
      </c>
      <c r="AA1000" s="148">
        <v>1</v>
      </c>
      <c r="AB1000" s="171">
        <v>94.55</v>
      </c>
      <c r="AD1000" s="150">
        <v>1E-3</v>
      </c>
      <c r="AG1000" s="8" t="s">
        <v>17</v>
      </c>
      <c r="AH1000" s="151">
        <v>0</v>
      </c>
      <c r="AI1000" s="151">
        <v>3.9052355842294702E-10</v>
      </c>
      <c r="AJ1000" s="151">
        <v>7.4346215709144588E-11</v>
      </c>
    </row>
    <row r="1001" spans="1:36" s="8" customFormat="1" x14ac:dyDescent="0.2">
      <c r="A1001" s="8">
        <v>1035</v>
      </c>
      <c r="B1001" s="8">
        <v>9940</v>
      </c>
      <c r="C1001" s="8" t="s">
        <v>1427</v>
      </c>
      <c r="D1001" s="8" t="s">
        <v>1428</v>
      </c>
      <c r="E1001" s="152" t="s">
        <v>425</v>
      </c>
      <c r="F1001" s="8" t="s">
        <v>2248</v>
      </c>
      <c r="G1001" s="8" t="s">
        <v>2249</v>
      </c>
      <c r="H1001" s="8" t="s">
        <v>76</v>
      </c>
      <c r="I1001" s="8" t="s">
        <v>229</v>
      </c>
      <c r="J1001" s="8" t="s">
        <v>53</v>
      </c>
      <c r="K1001" s="8" t="s">
        <v>53</v>
      </c>
      <c r="L1001" s="8" t="s">
        <v>799</v>
      </c>
      <c r="M1001" s="152" t="s">
        <v>311</v>
      </c>
      <c r="N1001" s="8" t="s">
        <v>256</v>
      </c>
      <c r="O1001" s="8" t="s">
        <v>62</v>
      </c>
      <c r="P1001" s="8" t="s">
        <v>1205</v>
      </c>
      <c r="Q1001" s="8" t="s">
        <v>65</v>
      </c>
      <c r="R1001" s="8" t="s">
        <v>57</v>
      </c>
      <c r="S1001" s="8" t="s">
        <v>1212</v>
      </c>
      <c r="T1001" s="150">
        <v>3.738</v>
      </c>
      <c r="U1001" s="8" t="s">
        <v>2250</v>
      </c>
      <c r="V1001" s="172">
        <v>2E-3</v>
      </c>
      <c r="W1001" s="151">
        <v>2.384E-2</v>
      </c>
      <c r="X1001" s="4" t="s">
        <v>614</v>
      </c>
      <c r="Y1001" s="4"/>
      <c r="Z1001" s="150">
        <v>41286840.390000001</v>
      </c>
      <c r="AA1001" s="148">
        <v>1</v>
      </c>
      <c r="AB1001" s="171">
        <v>103.66</v>
      </c>
      <c r="AD1001" s="150">
        <v>42797.938999999998</v>
      </c>
      <c r="AG1001" s="8" t="s">
        <v>17</v>
      </c>
      <c r="AH1001" s="151">
        <v>1.1355000000000001E-2</v>
      </c>
      <c r="AI1001" s="151">
        <v>1.78555553772984E-2</v>
      </c>
      <c r="AJ1001" s="151">
        <v>3.39926476407218E-3</v>
      </c>
    </row>
    <row r="1002" spans="1:36" s="8" customFormat="1" x14ac:dyDescent="0.2">
      <c r="A1002" s="8">
        <v>1035</v>
      </c>
      <c r="B1002" s="8">
        <v>9940</v>
      </c>
      <c r="C1002" s="8" t="s">
        <v>2251</v>
      </c>
      <c r="D1002" s="8" t="s">
        <v>2252</v>
      </c>
      <c r="E1002" s="152" t="s">
        <v>425</v>
      </c>
      <c r="F1002" s="8" t="s">
        <v>2253</v>
      </c>
      <c r="G1002" s="8" t="s">
        <v>2254</v>
      </c>
      <c r="H1002" s="8" t="s">
        <v>76</v>
      </c>
      <c r="I1002" s="8" t="s">
        <v>228</v>
      </c>
      <c r="J1002" s="8" t="s">
        <v>53</v>
      </c>
      <c r="K1002" s="8" t="s">
        <v>53</v>
      </c>
      <c r="L1002" s="8" t="s">
        <v>799</v>
      </c>
      <c r="M1002" s="152" t="s">
        <v>311</v>
      </c>
      <c r="N1002" s="8" t="s">
        <v>686</v>
      </c>
      <c r="O1002" s="8" t="s">
        <v>62</v>
      </c>
      <c r="P1002" s="8" t="s">
        <v>1560</v>
      </c>
      <c r="Q1002" s="8" t="s">
        <v>65</v>
      </c>
      <c r="R1002" s="8" t="s">
        <v>57</v>
      </c>
      <c r="S1002" s="8" t="s">
        <v>1212</v>
      </c>
      <c r="T1002" s="150">
        <v>2.649</v>
      </c>
      <c r="U1002" s="8" t="s">
        <v>2255</v>
      </c>
      <c r="V1002" s="172">
        <v>1.6400000000000001E-2</v>
      </c>
      <c r="W1002" s="151">
        <v>4.9750000000000003E-2</v>
      </c>
      <c r="X1002" s="4" t="s">
        <v>614</v>
      </c>
      <c r="Y1002" s="4"/>
      <c r="Z1002" s="150">
        <v>5288393</v>
      </c>
      <c r="AA1002" s="148">
        <v>1</v>
      </c>
      <c r="AB1002" s="171">
        <v>92.12</v>
      </c>
      <c r="AD1002" s="150">
        <v>4871.6679999999997</v>
      </c>
      <c r="AG1002" s="8" t="s">
        <v>17</v>
      </c>
      <c r="AH1002" s="151">
        <v>1.6893999999999999E-2</v>
      </c>
      <c r="AI1002" s="151">
        <v>2.03248880016059E-3</v>
      </c>
      <c r="AJ1002" s="151">
        <v>3.8693658168377802E-4</v>
      </c>
    </row>
    <row r="1003" spans="1:36" s="8" customFormat="1" x14ac:dyDescent="0.2">
      <c r="A1003" s="8">
        <v>1035</v>
      </c>
      <c r="B1003" s="8">
        <v>9940</v>
      </c>
      <c r="C1003" s="8" t="s">
        <v>2256</v>
      </c>
      <c r="D1003" s="8" t="s">
        <v>2257</v>
      </c>
      <c r="E1003" s="152" t="s">
        <v>425</v>
      </c>
      <c r="F1003" s="8" t="s">
        <v>2258</v>
      </c>
      <c r="G1003" s="8" t="s">
        <v>2259</v>
      </c>
      <c r="H1003" s="8" t="s">
        <v>76</v>
      </c>
      <c r="I1003" s="8" t="s">
        <v>229</v>
      </c>
      <c r="J1003" s="8" t="s">
        <v>53</v>
      </c>
      <c r="K1003" s="8" t="s">
        <v>53</v>
      </c>
      <c r="L1003" s="8" t="s">
        <v>799</v>
      </c>
      <c r="M1003" s="152" t="s">
        <v>311</v>
      </c>
      <c r="N1003" s="8" t="s">
        <v>629</v>
      </c>
      <c r="O1003" s="8" t="s">
        <v>62</v>
      </c>
      <c r="P1003" s="8" t="s">
        <v>1560</v>
      </c>
      <c r="Q1003" s="8" t="s">
        <v>65</v>
      </c>
      <c r="R1003" s="8" t="s">
        <v>57</v>
      </c>
      <c r="S1003" s="8" t="s">
        <v>1212</v>
      </c>
      <c r="T1003" s="150">
        <v>0.72899999999999998</v>
      </c>
      <c r="U1003" s="8" t="s">
        <v>1739</v>
      </c>
      <c r="V1003" s="172">
        <v>4.7500000000000001E-2</v>
      </c>
      <c r="W1003" s="151">
        <v>2.5069999999999999E-2</v>
      </c>
      <c r="X1003" s="4" t="s">
        <v>614</v>
      </c>
      <c r="Y1003" s="4"/>
      <c r="Z1003" s="150">
        <v>2981008.79</v>
      </c>
      <c r="AA1003" s="148">
        <v>1</v>
      </c>
      <c r="AB1003" s="171">
        <v>143.82</v>
      </c>
      <c r="AD1003" s="150">
        <v>4287.2870000000003</v>
      </c>
      <c r="AG1003" s="8" t="s">
        <v>17</v>
      </c>
      <c r="AH1003" s="151">
        <v>3.1199999999999999E-3</v>
      </c>
      <c r="AI1003" s="151">
        <v>1.7886816482445E-3</v>
      </c>
      <c r="AJ1003" s="151">
        <v>3.4052161204408402E-4</v>
      </c>
    </row>
    <row r="1004" spans="1:36" s="8" customFormat="1" x14ac:dyDescent="0.2">
      <c r="A1004" s="8">
        <v>1035</v>
      </c>
      <c r="B1004" s="8">
        <v>9940</v>
      </c>
      <c r="C1004" s="8" t="s">
        <v>2260</v>
      </c>
      <c r="D1004" s="8" t="s">
        <v>2261</v>
      </c>
      <c r="E1004" s="152" t="s">
        <v>425</v>
      </c>
      <c r="F1004" s="8" t="s">
        <v>2262</v>
      </c>
      <c r="G1004" s="8" t="s">
        <v>2263</v>
      </c>
      <c r="H1004" s="8" t="s">
        <v>76</v>
      </c>
      <c r="I1004" s="8" t="s">
        <v>228</v>
      </c>
      <c r="J1004" s="8" t="s">
        <v>53</v>
      </c>
      <c r="K1004" s="8" t="s">
        <v>53</v>
      </c>
      <c r="L1004" s="8" t="s">
        <v>799</v>
      </c>
      <c r="M1004" s="152" t="s">
        <v>311</v>
      </c>
      <c r="N1004" s="8" t="s">
        <v>140</v>
      </c>
      <c r="O1004" s="8" t="s">
        <v>62</v>
      </c>
      <c r="P1004" s="161" t="s">
        <v>298</v>
      </c>
      <c r="Q1004" s="8" t="s">
        <v>298</v>
      </c>
      <c r="R1004" s="8" t="s">
        <v>298</v>
      </c>
      <c r="S1004" s="8" t="s">
        <v>1212</v>
      </c>
      <c r="T1004" s="150">
        <v>1.42</v>
      </c>
      <c r="U1004" s="8" t="s">
        <v>1800</v>
      </c>
      <c r="V1004" s="172">
        <v>3.8699999999999998E-2</v>
      </c>
      <c r="W1004" s="151">
        <v>5.9209999999999999E-2</v>
      </c>
      <c r="X1004" s="4" t="s">
        <v>614</v>
      </c>
      <c r="Y1004" s="4"/>
      <c r="Z1004" s="150">
        <v>8777394.0099999998</v>
      </c>
      <c r="AA1004" s="148">
        <v>1</v>
      </c>
      <c r="AB1004" s="171">
        <v>97.33</v>
      </c>
      <c r="AD1004" s="150">
        <v>8543.0380000000005</v>
      </c>
      <c r="AG1004" s="8" t="s">
        <v>17</v>
      </c>
      <c r="AH1004" s="151">
        <v>2.6411E-2</v>
      </c>
      <c r="AI1004" s="151">
        <v>3.5642062500858699E-3</v>
      </c>
      <c r="AJ1004" s="151">
        <v>6.7853844149852905E-4</v>
      </c>
    </row>
    <row r="1005" spans="1:36" s="8" customFormat="1" x14ac:dyDescent="0.2">
      <c r="A1005" s="8">
        <v>1035</v>
      </c>
      <c r="B1005" s="8">
        <v>9940</v>
      </c>
      <c r="C1005" s="8" t="s">
        <v>2264</v>
      </c>
      <c r="D1005" s="8" t="s">
        <v>2265</v>
      </c>
      <c r="E1005" s="4" t="s">
        <v>426</v>
      </c>
      <c r="F1005" s="8" t="s">
        <v>2266</v>
      </c>
      <c r="G1005" s="8" t="s">
        <v>2267</v>
      </c>
      <c r="H1005" s="8" t="s">
        <v>76</v>
      </c>
      <c r="I1005" s="8" t="s">
        <v>307</v>
      </c>
      <c r="J1005" s="8" t="s">
        <v>61</v>
      </c>
      <c r="K1005" s="8" t="s">
        <v>314</v>
      </c>
      <c r="L1005" s="8" t="s">
        <v>799</v>
      </c>
      <c r="M1005" s="8" t="s">
        <v>102</v>
      </c>
      <c r="N1005" s="8" t="s">
        <v>870</v>
      </c>
      <c r="O1005" s="8" t="s">
        <v>62</v>
      </c>
      <c r="P1005" s="161" t="s">
        <v>298</v>
      </c>
      <c r="Q1005" s="8" t="s">
        <v>298</v>
      </c>
      <c r="R1005" s="8" t="s">
        <v>298</v>
      </c>
      <c r="S1005" s="8" t="s">
        <v>1206</v>
      </c>
      <c r="T1005" s="150">
        <v>2.67</v>
      </c>
      <c r="U1005" s="8" t="s">
        <v>2268</v>
      </c>
      <c r="V1005" s="172">
        <v>2.5000000000000001E-3</v>
      </c>
      <c r="W1005" s="151">
        <v>7.4289999999999995E-2</v>
      </c>
      <c r="X1005" s="4" t="s">
        <v>614</v>
      </c>
      <c r="Y1005" s="4"/>
      <c r="Z1005" s="150">
        <v>375000</v>
      </c>
      <c r="AA1005" s="148">
        <v>3.6469999999999998</v>
      </c>
      <c r="AB1005" s="171">
        <v>92.427999999999997</v>
      </c>
      <c r="AD1005" s="150">
        <v>1264.0619999999999</v>
      </c>
      <c r="AG1005" s="8" t="s">
        <v>17</v>
      </c>
      <c r="AH1005" s="151">
        <v>7.5000000000000002E-4</v>
      </c>
      <c r="AI1005" s="151">
        <v>5.2737432486932604E-4</v>
      </c>
      <c r="AJ1005" s="151">
        <v>1.0039928314320999E-4</v>
      </c>
    </row>
    <row r="1006" spans="1:36" s="8" customFormat="1" x14ac:dyDescent="0.2">
      <c r="A1006" s="8">
        <v>1035</v>
      </c>
      <c r="B1006" s="8">
        <v>9940</v>
      </c>
      <c r="C1006" s="8" t="s">
        <v>1662</v>
      </c>
      <c r="D1006" s="8" t="s">
        <v>1663</v>
      </c>
      <c r="E1006" s="152" t="s">
        <v>425</v>
      </c>
      <c r="F1006" s="8" t="s">
        <v>2269</v>
      </c>
      <c r="G1006" s="8" t="s">
        <v>2270</v>
      </c>
      <c r="H1006" s="8" t="s">
        <v>76</v>
      </c>
      <c r="I1006" s="8" t="s">
        <v>229</v>
      </c>
      <c r="J1006" s="8" t="s">
        <v>53</v>
      </c>
      <c r="K1006" s="8" t="s">
        <v>53</v>
      </c>
      <c r="L1006" s="8" t="s">
        <v>54</v>
      </c>
      <c r="M1006" s="8" t="s">
        <v>102</v>
      </c>
      <c r="N1006" s="8" t="s">
        <v>629</v>
      </c>
      <c r="O1006" s="8" t="s">
        <v>62</v>
      </c>
      <c r="P1006" s="8" t="s">
        <v>1560</v>
      </c>
      <c r="Q1006" s="8" t="s">
        <v>65</v>
      </c>
      <c r="R1006" s="8" t="s">
        <v>57</v>
      </c>
      <c r="S1006" s="8" t="s">
        <v>1212</v>
      </c>
      <c r="T1006" s="150">
        <v>1.407</v>
      </c>
      <c r="U1006" s="8" t="s">
        <v>2271</v>
      </c>
      <c r="V1006" s="172">
        <v>1.6E-2</v>
      </c>
      <c r="W1006" s="151">
        <v>2.5100000000000001E-2</v>
      </c>
      <c r="X1006" s="4" t="s">
        <v>614</v>
      </c>
      <c r="Y1006" s="4"/>
      <c r="Z1006" s="150">
        <v>2358490.87</v>
      </c>
      <c r="AA1006" s="148">
        <v>1</v>
      </c>
      <c r="AB1006" s="171">
        <v>114.26900000000001</v>
      </c>
      <c r="AD1006" s="150">
        <v>2695.0120000000002</v>
      </c>
      <c r="AG1006" s="8" t="s">
        <v>17</v>
      </c>
      <c r="AH1006" s="151">
        <v>5.587E-3</v>
      </c>
      <c r="AI1006" s="151">
        <v>1.12437515726842E-3</v>
      </c>
      <c r="AJ1006" s="151">
        <v>2.1405376494533501E-4</v>
      </c>
    </row>
    <row r="1007" spans="1:36" s="8" customFormat="1" x14ac:dyDescent="0.2">
      <c r="A1007" s="8">
        <v>1035</v>
      </c>
      <c r="B1007" s="8">
        <v>9940</v>
      </c>
      <c r="C1007" s="8" t="s">
        <v>2272</v>
      </c>
      <c r="D1007" s="8" t="s">
        <v>2273</v>
      </c>
      <c r="E1007" s="152" t="s">
        <v>425</v>
      </c>
      <c r="F1007" s="8" t="s">
        <v>2274</v>
      </c>
      <c r="G1007" s="8" t="s">
        <v>2275</v>
      </c>
      <c r="H1007" s="8" t="s">
        <v>76</v>
      </c>
      <c r="I1007" s="8" t="s">
        <v>228</v>
      </c>
      <c r="J1007" s="8" t="s">
        <v>53</v>
      </c>
      <c r="K1007" s="8" t="s">
        <v>53</v>
      </c>
      <c r="L1007" s="8" t="s">
        <v>54</v>
      </c>
      <c r="M1007" s="8" t="s">
        <v>102</v>
      </c>
      <c r="N1007" s="8" t="s">
        <v>140</v>
      </c>
      <c r="O1007" s="8" t="s">
        <v>62</v>
      </c>
      <c r="P1007" s="161" t="s">
        <v>298</v>
      </c>
      <c r="Q1007" s="8" t="s">
        <v>298</v>
      </c>
      <c r="R1007" s="8" t="s">
        <v>298</v>
      </c>
      <c r="S1007" s="8" t="s">
        <v>1212</v>
      </c>
      <c r="T1007" s="150">
        <v>1.0880000000000001</v>
      </c>
      <c r="U1007" s="8" t="s">
        <v>1800</v>
      </c>
      <c r="V1007" s="172">
        <v>8.2000000000000003E-2</v>
      </c>
      <c r="W1007" s="151">
        <v>6.1890000000000001E-2</v>
      </c>
      <c r="X1007" s="4" t="s">
        <v>614</v>
      </c>
      <c r="Y1007" s="4"/>
      <c r="Z1007" s="150">
        <v>2215000</v>
      </c>
      <c r="AA1007" s="148">
        <v>1</v>
      </c>
      <c r="AB1007" s="171">
        <v>101.33799999999999</v>
      </c>
      <c r="AD1007" s="150">
        <v>2244.6370000000002</v>
      </c>
      <c r="AG1007" s="8" t="s">
        <v>17</v>
      </c>
      <c r="AH1007" s="151">
        <v>2.1505E-2</v>
      </c>
      <c r="AI1007" s="151">
        <v>9.3647583378027397E-4</v>
      </c>
      <c r="AJ1007" s="151">
        <v>1.7828229012813E-4</v>
      </c>
    </row>
    <row r="1008" spans="1:36" s="8" customFormat="1" x14ac:dyDescent="0.2">
      <c r="A1008" s="8">
        <v>1035</v>
      </c>
      <c r="B1008" s="8">
        <v>9940</v>
      </c>
      <c r="C1008" s="8" t="s">
        <v>1727</v>
      </c>
      <c r="D1008" s="8" t="s">
        <v>1728</v>
      </c>
      <c r="E1008" s="152" t="s">
        <v>425</v>
      </c>
      <c r="F1008" s="8" t="s">
        <v>2276</v>
      </c>
      <c r="G1008" s="8" t="s">
        <v>2277</v>
      </c>
      <c r="H1008" s="8" t="s">
        <v>76</v>
      </c>
      <c r="I1008" s="8" t="s">
        <v>229</v>
      </c>
      <c r="J1008" s="8" t="s">
        <v>53</v>
      </c>
      <c r="K1008" s="8" t="s">
        <v>53</v>
      </c>
      <c r="L1008" s="8" t="s">
        <v>54</v>
      </c>
      <c r="M1008" s="8" t="s">
        <v>102</v>
      </c>
      <c r="N1008" s="8" t="s">
        <v>629</v>
      </c>
      <c r="O1008" s="8" t="s">
        <v>62</v>
      </c>
      <c r="P1008" s="8" t="s">
        <v>1488</v>
      </c>
      <c r="Q1008" s="8" t="s">
        <v>65</v>
      </c>
      <c r="R1008" s="8" t="s">
        <v>57</v>
      </c>
      <c r="S1008" s="8" t="s">
        <v>1212</v>
      </c>
      <c r="T1008" s="150">
        <v>1.9930000000000001</v>
      </c>
      <c r="U1008" s="8" t="s">
        <v>1446</v>
      </c>
      <c r="V1008" s="172">
        <v>3.0000000000000001E-3</v>
      </c>
      <c r="W1008" s="151">
        <v>2.6169999999999999E-2</v>
      </c>
      <c r="X1008" s="4" t="s">
        <v>614</v>
      </c>
      <c r="Y1008" s="4"/>
      <c r="Z1008" s="150">
        <v>3657000</v>
      </c>
      <c r="AA1008" s="148">
        <v>1</v>
      </c>
      <c r="AB1008" s="171">
        <v>97.423000000000002</v>
      </c>
      <c r="AD1008" s="150">
        <v>3562.7640000000001</v>
      </c>
      <c r="AG1008" s="8" t="s">
        <v>17</v>
      </c>
      <c r="AH1008" s="151">
        <v>0</v>
      </c>
      <c r="AI1008" s="151">
        <v>1.4864065311005199E-3</v>
      </c>
      <c r="AJ1008" s="151">
        <v>2.8297575961601102E-4</v>
      </c>
    </row>
    <row r="1009" spans="1:36" s="8" customFormat="1" x14ac:dyDescent="0.2">
      <c r="A1009" s="8">
        <v>1035</v>
      </c>
      <c r="B1009" s="8">
        <v>9940</v>
      </c>
      <c r="C1009" s="8" t="s">
        <v>1452</v>
      </c>
      <c r="D1009" s="8" t="s">
        <v>1453</v>
      </c>
      <c r="E1009" s="152" t="s">
        <v>425</v>
      </c>
      <c r="F1009" s="8" t="s">
        <v>2784</v>
      </c>
      <c r="G1009" s="8" t="s">
        <v>1491</v>
      </c>
      <c r="H1009" s="8" t="s">
        <v>76</v>
      </c>
      <c r="I1009" s="8" t="s">
        <v>229</v>
      </c>
      <c r="J1009" s="8" t="s">
        <v>53</v>
      </c>
      <c r="K1009" s="8" t="s">
        <v>53</v>
      </c>
      <c r="L1009" s="8" t="s">
        <v>54</v>
      </c>
      <c r="M1009" s="8" t="s">
        <v>102</v>
      </c>
      <c r="N1009" s="8" t="s">
        <v>625</v>
      </c>
      <c r="O1009" s="8" t="s">
        <v>62</v>
      </c>
      <c r="P1009" s="161" t="s">
        <v>298</v>
      </c>
      <c r="Q1009" s="8" t="s">
        <v>298</v>
      </c>
      <c r="R1009" s="8" t="s">
        <v>298</v>
      </c>
      <c r="S1009" s="8" t="s">
        <v>1212</v>
      </c>
      <c r="T1009" s="150">
        <v>4.2469999999999999</v>
      </c>
      <c r="U1009" s="8" t="s">
        <v>1492</v>
      </c>
      <c r="V1009" s="172">
        <v>4.7E-2</v>
      </c>
      <c r="W1009" s="151">
        <v>3.6319999999999998E-2</v>
      </c>
      <c r="X1009" s="4" t="s">
        <v>614</v>
      </c>
      <c r="Y1009" s="4"/>
      <c r="Z1009" s="150">
        <v>5542000</v>
      </c>
      <c r="AA1009" s="148">
        <v>1</v>
      </c>
      <c r="AB1009" s="171">
        <v>105.611</v>
      </c>
      <c r="AD1009" s="150">
        <v>5852.9639999999999</v>
      </c>
      <c r="AG1009" s="8" t="s">
        <v>17</v>
      </c>
      <c r="AH1009" s="151">
        <v>1.0102E-2</v>
      </c>
      <c r="AI1009" s="151">
        <v>2.44189153818221E-3</v>
      </c>
      <c r="AJ1009" s="151">
        <v>4.6487693538685703E-4</v>
      </c>
    </row>
    <row r="1010" spans="1:36" s="8" customFormat="1" x14ac:dyDescent="0.2">
      <c r="A1010" s="8">
        <v>1035</v>
      </c>
      <c r="B1010" s="8">
        <v>9940</v>
      </c>
      <c r="C1010" s="8" t="s">
        <v>1858</v>
      </c>
      <c r="D1010" s="8" t="s">
        <v>1859</v>
      </c>
      <c r="E1010" s="152" t="s">
        <v>425</v>
      </c>
      <c r="F1010" s="8" t="s">
        <v>2278</v>
      </c>
      <c r="G1010" s="8" t="s">
        <v>2015</v>
      </c>
      <c r="H1010" s="8" t="s">
        <v>76</v>
      </c>
      <c r="I1010" s="8" t="s">
        <v>228</v>
      </c>
      <c r="J1010" s="8" t="s">
        <v>53</v>
      </c>
      <c r="K1010" s="8" t="s">
        <v>53</v>
      </c>
      <c r="L1010" s="8" t="s">
        <v>54</v>
      </c>
      <c r="M1010" s="8" t="s">
        <v>102</v>
      </c>
      <c r="N1010" s="8" t="s">
        <v>140</v>
      </c>
      <c r="O1010" s="8" t="s">
        <v>62</v>
      </c>
      <c r="P1010" s="161" t="s">
        <v>298</v>
      </c>
      <c r="Q1010" s="8" t="s">
        <v>298</v>
      </c>
      <c r="R1010" s="8" t="s">
        <v>298</v>
      </c>
      <c r="S1010" s="8" t="s">
        <v>1212</v>
      </c>
      <c r="T1010" s="150">
        <v>3.165</v>
      </c>
      <c r="U1010" s="8" t="s">
        <v>1489</v>
      </c>
      <c r="V1010" s="172">
        <v>6.5000000000000002E-2</v>
      </c>
      <c r="W1010" s="151">
        <v>7.0059999999999997E-2</v>
      </c>
      <c r="X1010" s="4" t="s">
        <v>614</v>
      </c>
      <c r="Y1010" s="4"/>
      <c r="Z1010" s="150">
        <v>1607000</v>
      </c>
      <c r="AA1010" s="148">
        <v>1</v>
      </c>
      <c r="AB1010" s="171">
        <v>96.194999999999993</v>
      </c>
      <c r="AD1010" s="150">
        <v>1545.856</v>
      </c>
      <c r="AG1010" s="8" t="s">
        <v>17</v>
      </c>
      <c r="AH1010" s="151">
        <v>1.0044000000000001E-2</v>
      </c>
      <c r="AI1010" s="151">
        <v>6.4494030688729399E-4</v>
      </c>
      <c r="AJ1010" s="151">
        <v>1.22780995259279E-4</v>
      </c>
    </row>
    <row r="1011" spans="1:36" s="8" customFormat="1" x14ac:dyDescent="0.2">
      <c r="A1011" s="8">
        <v>1035</v>
      </c>
      <c r="B1011" s="8">
        <v>9940</v>
      </c>
      <c r="C1011" s="8" t="s">
        <v>1484</v>
      </c>
      <c r="D1011" s="8" t="s">
        <v>1485</v>
      </c>
      <c r="E1011" s="152" t="s">
        <v>425</v>
      </c>
      <c r="F1011" s="8" t="s">
        <v>2279</v>
      </c>
      <c r="G1011" s="8" t="s">
        <v>2280</v>
      </c>
      <c r="H1011" s="8" t="s">
        <v>76</v>
      </c>
      <c r="I1011" s="8" t="s">
        <v>229</v>
      </c>
      <c r="J1011" s="8" t="s">
        <v>53</v>
      </c>
      <c r="K1011" s="8" t="s">
        <v>53</v>
      </c>
      <c r="L1011" s="8" t="s">
        <v>54</v>
      </c>
      <c r="M1011" s="8" t="s">
        <v>102</v>
      </c>
      <c r="N1011" s="8" t="s">
        <v>630</v>
      </c>
      <c r="O1011" s="8" t="s">
        <v>62</v>
      </c>
      <c r="P1011" s="8" t="s">
        <v>1488</v>
      </c>
      <c r="Q1011" s="8" t="s">
        <v>65</v>
      </c>
      <c r="R1011" s="8" t="s">
        <v>57</v>
      </c>
      <c r="S1011" s="8" t="s">
        <v>1212</v>
      </c>
      <c r="T1011" s="150">
        <v>2.0190000000000001</v>
      </c>
      <c r="U1011" s="8" t="s">
        <v>1456</v>
      </c>
      <c r="V1011" s="172">
        <v>3.2800000000000003E-2</v>
      </c>
      <c r="W1011" s="151">
        <v>4.0349999999999997E-2</v>
      </c>
      <c r="X1011" s="4" t="s">
        <v>614</v>
      </c>
      <c r="Y1011" s="4"/>
      <c r="Z1011" s="150">
        <v>7965000</v>
      </c>
      <c r="AA1011" s="148">
        <v>1</v>
      </c>
      <c r="AB1011" s="171">
        <v>114.191</v>
      </c>
      <c r="AD1011" s="150">
        <v>9095.2900000000009</v>
      </c>
      <c r="AG1011" s="8" t="s">
        <v>17</v>
      </c>
      <c r="AH1011" s="151">
        <v>4.6420000000000003E-3</v>
      </c>
      <c r="AI1011" s="151">
        <v>3.7946092717771099E-3</v>
      </c>
      <c r="AJ1011" s="151">
        <v>7.2240158978046601E-4</v>
      </c>
    </row>
    <row r="1012" spans="1:36" s="8" customFormat="1" x14ac:dyDescent="0.2">
      <c r="A1012" s="8">
        <v>1035</v>
      </c>
      <c r="B1012" s="8">
        <v>9940</v>
      </c>
      <c r="C1012" s="8" t="s">
        <v>1484</v>
      </c>
      <c r="D1012" s="8" t="s">
        <v>1485</v>
      </c>
      <c r="E1012" s="152" t="s">
        <v>425</v>
      </c>
      <c r="F1012" s="8" t="s">
        <v>2281</v>
      </c>
      <c r="G1012" s="8" t="s">
        <v>2280</v>
      </c>
      <c r="H1012" s="8" t="s">
        <v>76</v>
      </c>
      <c r="I1012" s="8" t="s">
        <v>229</v>
      </c>
      <c r="J1012" s="8" t="s">
        <v>53</v>
      </c>
      <c r="K1012" s="8" t="s">
        <v>53</v>
      </c>
      <c r="L1012" s="8" t="s">
        <v>54</v>
      </c>
      <c r="M1012" s="8" t="s">
        <v>102</v>
      </c>
      <c r="N1012" s="8" t="s">
        <v>630</v>
      </c>
      <c r="O1012" s="8" t="s">
        <v>62</v>
      </c>
      <c r="P1012" s="8" t="s">
        <v>1488</v>
      </c>
      <c r="Q1012" s="8" t="s">
        <v>65</v>
      </c>
      <c r="R1012" s="8" t="s">
        <v>57</v>
      </c>
      <c r="S1012" s="8" t="s">
        <v>1212</v>
      </c>
      <c r="T1012" s="150">
        <v>2.0190000000000001</v>
      </c>
      <c r="U1012" s="8" t="s">
        <v>1456</v>
      </c>
      <c r="V1012" s="172">
        <v>3.2800000000000003E-2</v>
      </c>
      <c r="W1012" s="151">
        <v>4.0349999999999997E-2</v>
      </c>
      <c r="X1012" s="4" t="s">
        <v>614</v>
      </c>
      <c r="Y1012" s="4"/>
      <c r="Z1012" s="150">
        <v>2014000</v>
      </c>
      <c r="AA1012" s="148">
        <v>1</v>
      </c>
      <c r="AB1012" s="171">
        <v>113.398</v>
      </c>
      <c r="AD1012" s="150">
        <v>2283.8449999999998</v>
      </c>
      <c r="AG1012" s="8" t="s">
        <v>17</v>
      </c>
      <c r="AH1012" s="151">
        <v>1.1739999999999999E-3</v>
      </c>
      <c r="AI1012" s="151">
        <v>9.5283389318056297E-4</v>
      </c>
      <c r="AJ1012" s="151">
        <v>1.8139646797099299E-4</v>
      </c>
    </row>
    <row r="1013" spans="1:36" s="8" customFormat="1" x14ac:dyDescent="0.2">
      <c r="A1013" s="8">
        <v>1035</v>
      </c>
      <c r="B1013" s="8">
        <v>9940</v>
      </c>
      <c r="C1013" s="8" t="s">
        <v>1493</v>
      </c>
      <c r="D1013" s="8" t="s">
        <v>1494</v>
      </c>
      <c r="E1013" s="152" t="s">
        <v>425</v>
      </c>
      <c r="F1013" s="8" t="s">
        <v>2282</v>
      </c>
      <c r="G1013" s="8" t="s">
        <v>2283</v>
      </c>
      <c r="H1013" s="8" t="s">
        <v>76</v>
      </c>
      <c r="I1013" s="8" t="s">
        <v>228</v>
      </c>
      <c r="J1013" s="8" t="s">
        <v>53</v>
      </c>
      <c r="K1013" s="8" t="s">
        <v>53</v>
      </c>
      <c r="L1013" s="8" t="s">
        <v>54</v>
      </c>
      <c r="M1013" s="8" t="s">
        <v>102</v>
      </c>
      <c r="N1013" s="8" t="s">
        <v>625</v>
      </c>
      <c r="O1013" s="8" t="s">
        <v>62</v>
      </c>
      <c r="P1013" s="8" t="s">
        <v>1497</v>
      </c>
      <c r="Q1013" s="8" t="s">
        <v>70</v>
      </c>
      <c r="R1013" s="8" t="s">
        <v>57</v>
      </c>
      <c r="S1013" s="8" t="s">
        <v>1212</v>
      </c>
      <c r="T1013" s="150">
        <v>3.5110000000000001</v>
      </c>
      <c r="U1013" s="8" t="s">
        <v>2284</v>
      </c>
      <c r="V1013" s="172">
        <v>1.4999999999999999E-2</v>
      </c>
      <c r="W1013" s="151">
        <v>5.561E-2</v>
      </c>
      <c r="X1013" s="4" t="s">
        <v>614</v>
      </c>
      <c r="Y1013" s="4"/>
      <c r="Z1013" s="150">
        <v>4072000</v>
      </c>
      <c r="AA1013" s="148">
        <v>1</v>
      </c>
      <c r="AB1013" s="171">
        <v>86.388999999999996</v>
      </c>
      <c r="AD1013" s="150">
        <v>3517.75</v>
      </c>
      <c r="AG1013" s="8" t="s">
        <v>17</v>
      </c>
      <c r="AH1013" s="151">
        <v>3.46E-3</v>
      </c>
      <c r="AI1013" s="151">
        <v>1.4676262450950201E-3</v>
      </c>
      <c r="AJ1013" s="151">
        <v>2.7940044856414201E-4</v>
      </c>
    </row>
    <row r="1014" spans="1:36" s="8" customFormat="1" x14ac:dyDescent="0.2">
      <c r="A1014" s="8">
        <v>1035</v>
      </c>
      <c r="B1014" s="8">
        <v>9940</v>
      </c>
      <c r="C1014" s="8" t="s">
        <v>2260</v>
      </c>
      <c r="D1014" s="8" t="s">
        <v>2261</v>
      </c>
      <c r="E1014" s="152" t="s">
        <v>425</v>
      </c>
      <c r="F1014" s="8" t="s">
        <v>2285</v>
      </c>
      <c r="G1014" s="8" t="s">
        <v>2263</v>
      </c>
      <c r="H1014" s="8" t="s">
        <v>76</v>
      </c>
      <c r="I1014" s="8" t="s">
        <v>228</v>
      </c>
      <c r="J1014" s="8" t="s">
        <v>53</v>
      </c>
      <c r="K1014" s="8" t="s">
        <v>53</v>
      </c>
      <c r="L1014" s="8" t="s">
        <v>54</v>
      </c>
      <c r="M1014" s="8" t="s">
        <v>102</v>
      </c>
      <c r="N1014" s="8" t="s">
        <v>140</v>
      </c>
      <c r="O1014" s="8" t="s">
        <v>62</v>
      </c>
      <c r="P1014" s="161" t="s">
        <v>298</v>
      </c>
      <c r="Q1014" s="8" t="s">
        <v>298</v>
      </c>
      <c r="R1014" s="8" t="s">
        <v>298</v>
      </c>
      <c r="S1014" s="8" t="s">
        <v>1212</v>
      </c>
      <c r="T1014" s="150">
        <v>1.423</v>
      </c>
      <c r="U1014" s="8" t="s">
        <v>1800</v>
      </c>
      <c r="V1014" s="172">
        <v>3.8699999999999998E-2</v>
      </c>
      <c r="W1014" s="151">
        <v>5.9209999999999999E-2</v>
      </c>
      <c r="X1014" s="4" t="s">
        <v>614</v>
      </c>
      <c r="Y1014" s="4"/>
      <c r="Z1014" s="150">
        <v>1653000</v>
      </c>
      <c r="AA1014" s="148">
        <v>1</v>
      </c>
      <c r="AB1014" s="171">
        <v>95.888000000000005</v>
      </c>
      <c r="AD1014" s="150">
        <v>1585.028</v>
      </c>
      <c r="AG1014" s="8" t="s">
        <v>17</v>
      </c>
      <c r="AH1014" s="151">
        <v>0</v>
      </c>
      <c r="AI1014" s="151">
        <v>6.6128312016842505E-4</v>
      </c>
      <c r="AJ1014" s="151">
        <v>1.2589227061075801E-4</v>
      </c>
    </row>
    <row r="1015" spans="1:36" s="8" customFormat="1" x14ac:dyDescent="0.2">
      <c r="A1015" s="8">
        <v>1035</v>
      </c>
      <c r="B1015" s="8">
        <v>9940</v>
      </c>
      <c r="C1015" s="8" t="s">
        <v>2286</v>
      </c>
      <c r="D1015" s="8" t="s">
        <v>2287</v>
      </c>
      <c r="E1015" s="4" t="s">
        <v>761</v>
      </c>
      <c r="F1015" s="8" t="s">
        <v>2288</v>
      </c>
      <c r="G1015" s="8" t="s">
        <v>2289</v>
      </c>
      <c r="H1015" s="8" t="s">
        <v>76</v>
      </c>
      <c r="I1015" s="8" t="s">
        <v>230</v>
      </c>
      <c r="J1015" s="8" t="s">
        <v>53</v>
      </c>
      <c r="K1015" s="8" t="s">
        <v>317</v>
      </c>
      <c r="L1015" s="8" t="s">
        <v>799</v>
      </c>
      <c r="M1015" s="152" t="s">
        <v>311</v>
      </c>
      <c r="N1015" s="8" t="s">
        <v>253</v>
      </c>
      <c r="O1015" s="8" t="s">
        <v>62</v>
      </c>
      <c r="P1015" s="8" t="s">
        <v>1544</v>
      </c>
      <c r="Q1015" s="8" t="s">
        <v>65</v>
      </c>
      <c r="R1015" s="8" t="s">
        <v>57</v>
      </c>
      <c r="S1015" s="8" t="s">
        <v>1212</v>
      </c>
      <c r="T1015" s="150">
        <v>0.98899999999999999</v>
      </c>
      <c r="U1015" s="8" t="s">
        <v>2290</v>
      </c>
      <c r="V1015" s="172">
        <v>3.3700000000000001E-2</v>
      </c>
      <c r="W1015" s="151">
        <v>5.772E-2</v>
      </c>
      <c r="X1015" s="4" t="s">
        <v>614</v>
      </c>
      <c r="Y1015" s="4"/>
      <c r="Z1015" s="150">
        <v>2269614.7400000002</v>
      </c>
      <c r="AA1015" s="148">
        <v>1</v>
      </c>
      <c r="AB1015" s="171">
        <v>100.76</v>
      </c>
      <c r="AC1015" s="150">
        <v>2419.748</v>
      </c>
      <c r="AD1015" s="150">
        <v>4706.6120000000001</v>
      </c>
      <c r="AG1015" s="8" t="s">
        <v>17</v>
      </c>
      <c r="AH1015" s="151">
        <v>1.6212000000000001E-2</v>
      </c>
      <c r="AI1015" s="151">
        <v>1.9636265900951598E-3</v>
      </c>
      <c r="AJ1015" s="151">
        <v>3.7382688672860499E-4</v>
      </c>
    </row>
    <row r="1016" spans="1:36" s="8" customFormat="1" x14ac:dyDescent="0.2">
      <c r="A1016" s="8">
        <v>1035</v>
      </c>
      <c r="B1016" s="8">
        <v>9940</v>
      </c>
      <c r="C1016" s="8" t="s">
        <v>2291</v>
      </c>
      <c r="D1016" s="8" t="s">
        <v>2292</v>
      </c>
      <c r="E1016" s="152" t="s">
        <v>425</v>
      </c>
      <c r="F1016" s="8" t="s">
        <v>2293</v>
      </c>
      <c r="G1016" s="8" t="s">
        <v>2294</v>
      </c>
      <c r="H1016" s="8" t="s">
        <v>76</v>
      </c>
      <c r="I1016" s="8" t="s">
        <v>601</v>
      </c>
      <c r="J1016" s="8" t="s">
        <v>53</v>
      </c>
      <c r="K1016" s="8" t="s">
        <v>53</v>
      </c>
      <c r="L1016" s="8" t="s">
        <v>799</v>
      </c>
      <c r="M1016" s="152" t="s">
        <v>311</v>
      </c>
      <c r="N1016" s="8" t="s">
        <v>257</v>
      </c>
      <c r="O1016" s="8" t="s">
        <v>62</v>
      </c>
      <c r="P1016" s="8" t="s">
        <v>1419</v>
      </c>
      <c r="Q1016" s="8" t="s">
        <v>70</v>
      </c>
      <c r="R1016" s="8" t="s">
        <v>57</v>
      </c>
      <c r="S1016" s="8" t="s">
        <v>1212</v>
      </c>
      <c r="T1016" s="150">
        <v>1</v>
      </c>
      <c r="U1016" s="8" t="s">
        <v>1800</v>
      </c>
      <c r="V1016" s="172">
        <v>1.4999999999999999E-2</v>
      </c>
      <c r="W1016" s="151">
        <v>1E-4</v>
      </c>
      <c r="X1016" s="4" t="s">
        <v>614</v>
      </c>
      <c r="Y1016" s="4"/>
      <c r="Z1016" s="150">
        <v>1647870.88</v>
      </c>
      <c r="AA1016" s="148">
        <v>1</v>
      </c>
      <c r="AB1016" s="171">
        <v>107.8</v>
      </c>
      <c r="AD1016" s="150">
        <v>1776.405</v>
      </c>
      <c r="AG1016" s="8" t="s">
        <v>17</v>
      </c>
      <c r="AH1016" s="151">
        <v>4.8304E-2</v>
      </c>
      <c r="AI1016" s="151">
        <v>7.4112668415485001E-4</v>
      </c>
      <c r="AJ1016" s="151">
        <v>1.4109254906538799E-4</v>
      </c>
    </row>
    <row r="1017" spans="1:36" s="8" customFormat="1" x14ac:dyDescent="0.2">
      <c r="A1017" s="8">
        <v>1035</v>
      </c>
      <c r="B1017" s="8">
        <v>9940</v>
      </c>
      <c r="C1017" s="8" t="s">
        <v>2295</v>
      </c>
      <c r="D1017" s="8" t="s">
        <v>2296</v>
      </c>
      <c r="E1017" s="152" t="s">
        <v>425</v>
      </c>
      <c r="F1017" s="8" t="s">
        <v>2297</v>
      </c>
      <c r="G1017" s="8" t="s">
        <v>2298</v>
      </c>
      <c r="H1017" s="8" t="s">
        <v>76</v>
      </c>
      <c r="I1017" s="8" t="s">
        <v>228</v>
      </c>
      <c r="J1017" s="8" t="s">
        <v>53</v>
      </c>
      <c r="K1017" s="8" t="s">
        <v>53</v>
      </c>
      <c r="L1017" s="8" t="s">
        <v>799</v>
      </c>
      <c r="M1017" s="152" t="s">
        <v>311</v>
      </c>
      <c r="N1017" s="8" t="s">
        <v>630</v>
      </c>
      <c r="O1017" s="8" t="s">
        <v>62</v>
      </c>
      <c r="P1017" s="8" t="s">
        <v>1488</v>
      </c>
      <c r="Q1017" s="8" t="s">
        <v>70</v>
      </c>
      <c r="R1017" s="8" t="s">
        <v>57</v>
      </c>
      <c r="S1017" s="8" t="s">
        <v>1212</v>
      </c>
      <c r="T1017" s="150">
        <v>2.7109999999999999</v>
      </c>
      <c r="U1017" s="8" t="s">
        <v>2299</v>
      </c>
      <c r="V1017" s="172">
        <v>2.8500000000000001E-2</v>
      </c>
      <c r="W1017" s="151">
        <v>5.4140000000000001E-2</v>
      </c>
      <c r="X1017" s="4" t="s">
        <v>614</v>
      </c>
      <c r="Y1017" s="4"/>
      <c r="Z1017" s="150">
        <v>974384.84</v>
      </c>
      <c r="AA1017" s="148">
        <v>1</v>
      </c>
      <c r="AB1017" s="171">
        <v>93.75</v>
      </c>
      <c r="AD1017" s="150">
        <v>913.48599999999999</v>
      </c>
      <c r="AG1017" s="8" t="s">
        <v>17</v>
      </c>
      <c r="AH1017" s="151">
        <v>2.2490000000000001E-3</v>
      </c>
      <c r="AI1017" s="151">
        <v>3.8111172038020401E-4</v>
      </c>
      <c r="AJ1017" s="151">
        <v>7.2554429973679596E-5</v>
      </c>
    </row>
    <row r="1018" spans="1:36" s="8" customFormat="1" x14ac:dyDescent="0.2">
      <c r="A1018" s="8">
        <v>1035</v>
      </c>
      <c r="B1018" s="8">
        <v>9940</v>
      </c>
      <c r="C1018" s="8" t="s">
        <v>1979</v>
      </c>
      <c r="D1018" s="8" t="s">
        <v>1980</v>
      </c>
      <c r="E1018" s="152" t="s">
        <v>425</v>
      </c>
      <c r="F1018" s="8" t="s">
        <v>2300</v>
      </c>
      <c r="G1018" s="8" t="s">
        <v>2301</v>
      </c>
      <c r="H1018" s="8" t="s">
        <v>76</v>
      </c>
      <c r="I1018" s="8" t="s">
        <v>228</v>
      </c>
      <c r="J1018" s="8" t="s">
        <v>53</v>
      </c>
      <c r="K1018" s="8" t="s">
        <v>53</v>
      </c>
      <c r="L1018" s="8" t="s">
        <v>799</v>
      </c>
      <c r="M1018" s="152" t="s">
        <v>311</v>
      </c>
      <c r="N1018" s="8" t="s">
        <v>140</v>
      </c>
      <c r="O1018" s="8" t="s">
        <v>62</v>
      </c>
      <c r="P1018" s="8" t="s">
        <v>1497</v>
      </c>
      <c r="Q1018" s="8" t="s">
        <v>70</v>
      </c>
      <c r="R1018" s="8" t="s">
        <v>57</v>
      </c>
      <c r="S1018" s="8" t="s">
        <v>1212</v>
      </c>
      <c r="T1018" s="150">
        <v>1.4770000000000001</v>
      </c>
      <c r="U1018" s="8" t="s">
        <v>1446</v>
      </c>
      <c r="V1018" s="172">
        <v>0.02</v>
      </c>
      <c r="W1018" s="151">
        <v>5.1040000000000002E-2</v>
      </c>
      <c r="X1018" s="4" t="s">
        <v>614</v>
      </c>
      <c r="Y1018" s="4"/>
      <c r="Z1018" s="150">
        <v>6225631.29</v>
      </c>
      <c r="AA1018" s="148">
        <v>1</v>
      </c>
      <c r="AB1018" s="171">
        <v>95.67</v>
      </c>
      <c r="AD1018" s="150">
        <v>5956.0609999999997</v>
      </c>
      <c r="AG1018" s="8" t="s">
        <v>17</v>
      </c>
      <c r="AH1018" s="151">
        <v>2.6549E-2</v>
      </c>
      <c r="AI1018" s="151">
        <v>2.48490437281135E-3</v>
      </c>
      <c r="AJ1018" s="151">
        <v>4.7306553608104701E-4</v>
      </c>
    </row>
    <row r="1019" spans="1:36" s="8" customFormat="1" x14ac:dyDescent="0.2">
      <c r="A1019" s="8">
        <v>1035</v>
      </c>
      <c r="B1019" s="8">
        <v>9940</v>
      </c>
      <c r="C1019" s="8" t="s">
        <v>1493</v>
      </c>
      <c r="D1019" s="8" t="s">
        <v>1494</v>
      </c>
      <c r="E1019" s="152" t="s">
        <v>425</v>
      </c>
      <c r="F1019" s="8" t="s">
        <v>2302</v>
      </c>
      <c r="G1019" s="8" t="s">
        <v>2303</v>
      </c>
      <c r="H1019" s="8" t="s">
        <v>76</v>
      </c>
      <c r="I1019" s="8" t="s">
        <v>228</v>
      </c>
      <c r="J1019" s="8" t="s">
        <v>53</v>
      </c>
      <c r="K1019" s="8" t="s">
        <v>314</v>
      </c>
      <c r="L1019" s="8" t="s">
        <v>799</v>
      </c>
      <c r="M1019" s="152" t="s">
        <v>311</v>
      </c>
      <c r="N1019" s="8" t="s">
        <v>625</v>
      </c>
      <c r="O1019" s="8" t="s">
        <v>62</v>
      </c>
      <c r="P1019" s="161" t="s">
        <v>298</v>
      </c>
      <c r="Q1019" s="8" t="s">
        <v>298</v>
      </c>
      <c r="R1019" s="8" t="s">
        <v>298</v>
      </c>
      <c r="S1019" s="8" t="s">
        <v>1212</v>
      </c>
      <c r="T1019" s="150">
        <v>0.16200000000000001</v>
      </c>
      <c r="U1019" s="8" t="s">
        <v>2114</v>
      </c>
      <c r="V1019" s="172">
        <v>4.2500000000000003E-2</v>
      </c>
      <c r="W1019" s="151">
        <v>5.8549999999999998E-2</v>
      </c>
      <c r="X1019" s="4" t="s">
        <v>614</v>
      </c>
      <c r="Y1019" s="4"/>
      <c r="Z1019" s="150">
        <v>3307568.93</v>
      </c>
      <c r="AA1019" s="148">
        <v>1</v>
      </c>
      <c r="AB1019" s="171">
        <v>101.19</v>
      </c>
      <c r="AD1019" s="150">
        <v>3346.9290000000001</v>
      </c>
      <c r="AG1019" s="8" t="s">
        <v>17</v>
      </c>
      <c r="AH1019" s="151">
        <v>4.2242000000000002E-2</v>
      </c>
      <c r="AI1019" s="151">
        <v>1.39635874661285E-3</v>
      </c>
      <c r="AJ1019" s="151">
        <v>2.6583284502031698E-4</v>
      </c>
    </row>
    <row r="1020" spans="1:36" s="8" customFormat="1" x14ac:dyDescent="0.2">
      <c r="A1020" s="8">
        <v>1035</v>
      </c>
      <c r="B1020" s="8">
        <v>9940</v>
      </c>
      <c r="C1020" s="8" t="s">
        <v>2304</v>
      </c>
      <c r="D1020" s="8" t="s">
        <v>2305</v>
      </c>
      <c r="E1020" s="4" t="s">
        <v>426</v>
      </c>
      <c r="F1020" s="8" t="s">
        <v>2306</v>
      </c>
      <c r="G1020" s="8" t="s">
        <v>2307</v>
      </c>
      <c r="H1020" s="8" t="s">
        <v>76</v>
      </c>
      <c r="I1020" s="8" t="s">
        <v>230</v>
      </c>
      <c r="J1020" s="8" t="s">
        <v>61</v>
      </c>
      <c r="K1020" s="8" t="s">
        <v>314</v>
      </c>
      <c r="L1020" s="8" t="s">
        <v>799</v>
      </c>
      <c r="M1020" s="8" t="s">
        <v>102</v>
      </c>
      <c r="N1020" s="8" t="s">
        <v>130</v>
      </c>
      <c r="O1020" s="8" t="s">
        <v>62</v>
      </c>
      <c r="P1020" s="8" t="s">
        <v>1503</v>
      </c>
      <c r="Q1020" s="8" t="s">
        <v>96</v>
      </c>
      <c r="R1020" s="8" t="s">
        <v>57</v>
      </c>
      <c r="S1020" s="8" t="s">
        <v>1206</v>
      </c>
      <c r="T1020" s="150">
        <v>4.1479999999999997</v>
      </c>
      <c r="U1020" s="8" t="s">
        <v>1489</v>
      </c>
      <c r="V1020" s="172">
        <v>0.04</v>
      </c>
      <c r="W1020" s="151">
        <v>5.4629999999999998E-2</v>
      </c>
      <c r="X1020" s="4" t="s">
        <v>614</v>
      </c>
      <c r="Y1020" s="4"/>
      <c r="Z1020" s="150">
        <v>768000</v>
      </c>
      <c r="AA1020" s="148">
        <v>3.6469999999999998</v>
      </c>
      <c r="AB1020" s="171">
        <v>96.358000000000004</v>
      </c>
      <c r="AD1020" s="150">
        <v>2698.8980000000001</v>
      </c>
      <c r="AG1020" s="8" t="s">
        <v>17</v>
      </c>
      <c r="AH1020" s="151">
        <v>1.536E-3</v>
      </c>
      <c r="AI1020" s="151">
        <v>1.1259964557099301E-3</v>
      </c>
      <c r="AJ1020" s="151">
        <v>2.14362420853696E-4</v>
      </c>
    </row>
    <row r="1021" spans="1:36" s="8" customFormat="1" x14ac:dyDescent="0.2">
      <c r="A1021" s="8">
        <v>1035</v>
      </c>
      <c r="B1021" s="8">
        <v>9940</v>
      </c>
      <c r="C1021" s="8" t="s">
        <v>2308</v>
      </c>
      <c r="D1021" s="8" t="s">
        <v>2309</v>
      </c>
      <c r="E1021" s="4" t="s">
        <v>426</v>
      </c>
      <c r="F1021" s="8" t="s">
        <v>2310</v>
      </c>
      <c r="G1021" s="8" t="s">
        <v>2311</v>
      </c>
      <c r="H1021" s="8" t="s">
        <v>76</v>
      </c>
      <c r="I1021" s="8" t="s">
        <v>230</v>
      </c>
      <c r="J1021" s="8" t="s">
        <v>61</v>
      </c>
      <c r="K1021" s="8" t="s">
        <v>314</v>
      </c>
      <c r="L1021" s="8" t="s">
        <v>799</v>
      </c>
      <c r="M1021" s="8" t="s">
        <v>102</v>
      </c>
      <c r="N1021" s="8" t="s">
        <v>890</v>
      </c>
      <c r="O1021" s="8" t="s">
        <v>62</v>
      </c>
      <c r="P1021" s="8" t="s">
        <v>1503</v>
      </c>
      <c r="Q1021" s="8" t="s">
        <v>96</v>
      </c>
      <c r="R1021" s="8" t="s">
        <v>57</v>
      </c>
      <c r="S1021" s="8" t="s">
        <v>1206</v>
      </c>
      <c r="T1021" s="150">
        <v>3.0219999999999998</v>
      </c>
      <c r="U1021" s="8" t="s">
        <v>2312</v>
      </c>
      <c r="V1021" s="172">
        <v>7.9500000000000001E-2</v>
      </c>
      <c r="W1021" s="151">
        <v>5.9080000000000001E-2</v>
      </c>
      <c r="X1021" s="4" t="s">
        <v>614</v>
      </c>
      <c r="Y1021" s="4"/>
      <c r="Z1021" s="150">
        <v>759000</v>
      </c>
      <c r="AA1021" s="148">
        <v>3.6469999999999998</v>
      </c>
      <c r="AB1021" s="171">
        <v>106.715</v>
      </c>
      <c r="AD1021" s="150">
        <v>2953.9349999999999</v>
      </c>
      <c r="AG1021" s="8" t="s">
        <v>17</v>
      </c>
      <c r="AH1021" s="151">
        <v>1.199E-3</v>
      </c>
      <c r="AI1021" s="151">
        <v>1.23239941424311E-3</v>
      </c>
      <c r="AJ1021" s="151">
        <v>2.3461896399067E-4</v>
      </c>
    </row>
    <row r="1022" spans="1:36" s="8" customFormat="1" x14ac:dyDescent="0.2">
      <c r="A1022" s="8">
        <v>1035</v>
      </c>
      <c r="B1022" s="8">
        <v>9940</v>
      </c>
      <c r="C1022" s="8" t="s">
        <v>2308</v>
      </c>
      <c r="D1022" s="8" t="s">
        <v>2309</v>
      </c>
      <c r="E1022" s="4" t="s">
        <v>426</v>
      </c>
      <c r="F1022" s="8" t="s">
        <v>2313</v>
      </c>
      <c r="G1022" s="8" t="s">
        <v>2314</v>
      </c>
      <c r="H1022" s="8" t="s">
        <v>76</v>
      </c>
      <c r="I1022" s="8" t="s">
        <v>230</v>
      </c>
      <c r="J1022" s="8" t="s">
        <v>61</v>
      </c>
      <c r="K1022" s="8" t="s">
        <v>314</v>
      </c>
      <c r="L1022" s="8" t="s">
        <v>799</v>
      </c>
      <c r="M1022" s="8" t="s">
        <v>102</v>
      </c>
      <c r="N1022" s="8" t="s">
        <v>890</v>
      </c>
      <c r="O1022" s="8" t="s">
        <v>62</v>
      </c>
      <c r="P1022" s="8" t="s">
        <v>1503</v>
      </c>
      <c r="Q1022" s="8" t="s">
        <v>96</v>
      </c>
      <c r="R1022" s="8" t="s">
        <v>57</v>
      </c>
      <c r="S1022" s="8" t="s">
        <v>1206</v>
      </c>
      <c r="T1022" s="150">
        <v>4.9829999999999997</v>
      </c>
      <c r="U1022" s="8" t="s">
        <v>2315</v>
      </c>
      <c r="V1022" s="172">
        <v>6.6500000000000004E-2</v>
      </c>
      <c r="W1022" s="151">
        <v>6.3589999999999994E-2</v>
      </c>
      <c r="X1022" s="4" t="s">
        <v>614</v>
      </c>
      <c r="Y1022" s="4"/>
      <c r="Z1022" s="150">
        <v>738000</v>
      </c>
      <c r="AA1022" s="148">
        <v>3.6469999999999998</v>
      </c>
      <c r="AB1022" s="171">
        <v>103.57599999999999</v>
      </c>
      <c r="AD1022" s="150">
        <v>2787.7440000000001</v>
      </c>
      <c r="AG1022" s="8" t="s">
        <v>17</v>
      </c>
      <c r="AH1022" s="151">
        <v>9.8799999999999995E-4</v>
      </c>
      <c r="AI1022" s="151">
        <v>1.1630633686405801E-3</v>
      </c>
      <c r="AJ1022" s="151">
        <v>2.21419062239284E-4</v>
      </c>
    </row>
    <row r="1023" spans="1:36" s="8" customFormat="1" x14ac:dyDescent="0.2">
      <c r="A1023" s="8">
        <v>1035</v>
      </c>
      <c r="B1023" s="8">
        <v>9940</v>
      </c>
      <c r="C1023" s="8" t="s">
        <v>5201</v>
      </c>
      <c r="D1023" s="8" t="s">
        <v>3434</v>
      </c>
      <c r="E1023" s="152" t="s">
        <v>426</v>
      </c>
      <c r="F1023" s="8" t="s">
        <v>2316</v>
      </c>
      <c r="G1023" s="8" t="s">
        <v>2317</v>
      </c>
      <c r="H1023" s="8" t="s">
        <v>76</v>
      </c>
      <c r="I1023" s="8" t="s">
        <v>307</v>
      </c>
      <c r="J1023" s="8" t="s">
        <v>61</v>
      </c>
      <c r="K1023" s="8" t="s">
        <v>314</v>
      </c>
      <c r="L1023" s="8" t="s">
        <v>799</v>
      </c>
      <c r="M1023" s="8" t="s">
        <v>102</v>
      </c>
      <c r="N1023" s="8" t="s">
        <v>899</v>
      </c>
      <c r="O1023" s="8" t="s">
        <v>62</v>
      </c>
      <c r="P1023" s="161" t="s">
        <v>298</v>
      </c>
      <c r="Q1023" s="8" t="s">
        <v>298</v>
      </c>
      <c r="R1023" s="8" t="s">
        <v>298</v>
      </c>
      <c r="S1023" s="8" t="s">
        <v>1206</v>
      </c>
      <c r="T1023" s="150">
        <v>0.123</v>
      </c>
      <c r="U1023" s="8" t="s">
        <v>2318</v>
      </c>
      <c r="V1023" s="172">
        <v>2.5000000000000001E-2</v>
      </c>
      <c r="W1023" s="151">
        <v>3.2039999999999999E-2</v>
      </c>
      <c r="X1023" s="4" t="s">
        <v>614</v>
      </c>
      <c r="Y1023" s="4"/>
      <c r="Z1023" s="150">
        <v>4804000</v>
      </c>
      <c r="AA1023" s="148">
        <v>3.6469999999999998</v>
      </c>
      <c r="AB1023" s="171">
        <v>99.41</v>
      </c>
      <c r="AD1023" s="150">
        <v>17416.79</v>
      </c>
      <c r="AG1023" s="8" t="s">
        <v>17</v>
      </c>
      <c r="AH1023" s="151">
        <v>1.1140000000000001E-2</v>
      </c>
      <c r="AI1023" s="151">
        <v>7.2663885669871399E-3</v>
      </c>
      <c r="AJ1023" s="151">
        <v>1.3833441803339499E-3</v>
      </c>
    </row>
    <row r="1024" spans="1:36" s="8" customFormat="1" x14ac:dyDescent="0.2">
      <c r="A1024" s="8">
        <v>1035</v>
      </c>
      <c r="B1024" s="8">
        <v>9940</v>
      </c>
      <c r="C1024" s="8" t="s">
        <v>2319</v>
      </c>
      <c r="D1024" s="8" t="s">
        <v>2320</v>
      </c>
      <c r="E1024" s="4" t="s">
        <v>426</v>
      </c>
      <c r="F1024" s="8" t="s">
        <v>2321</v>
      </c>
      <c r="G1024" s="8" t="s">
        <v>2322</v>
      </c>
      <c r="H1024" s="8" t="s">
        <v>76</v>
      </c>
      <c r="I1024" s="8" t="s">
        <v>230</v>
      </c>
      <c r="J1024" s="8" t="s">
        <v>61</v>
      </c>
      <c r="K1024" s="8" t="s">
        <v>314</v>
      </c>
      <c r="L1024" s="8" t="s">
        <v>799</v>
      </c>
      <c r="M1024" s="8" t="s">
        <v>102</v>
      </c>
      <c r="N1024" s="8" t="s">
        <v>895</v>
      </c>
      <c r="O1024" s="8" t="s">
        <v>62</v>
      </c>
      <c r="P1024" s="8" t="s">
        <v>1520</v>
      </c>
      <c r="Q1024" s="8" t="s">
        <v>96</v>
      </c>
      <c r="R1024" s="8" t="s">
        <v>57</v>
      </c>
      <c r="S1024" s="8" t="s">
        <v>1206</v>
      </c>
      <c r="T1024" s="150">
        <v>1.177</v>
      </c>
      <c r="U1024" s="8" t="s">
        <v>2323</v>
      </c>
      <c r="V1024" s="172">
        <v>6.0199999999999997E-2</v>
      </c>
      <c r="W1024" s="151">
        <v>5.008E-2</v>
      </c>
      <c r="X1024" s="4" t="s">
        <v>614</v>
      </c>
      <c r="Y1024" s="4"/>
      <c r="Z1024" s="150">
        <v>472000</v>
      </c>
      <c r="AA1024" s="148">
        <v>3.6469999999999998</v>
      </c>
      <c r="AB1024" s="171">
        <v>101.71899999999999</v>
      </c>
      <c r="AD1024" s="150">
        <v>1750.982</v>
      </c>
      <c r="AG1024" s="8" t="s">
        <v>17</v>
      </c>
      <c r="AH1024" s="151">
        <v>1.9000000000000001E-4</v>
      </c>
      <c r="AI1024" s="151">
        <v>7.3052015764919797E-4</v>
      </c>
      <c r="AJ1024" s="151">
        <v>1.39073323616613E-4</v>
      </c>
    </row>
    <row r="1025" spans="1:36" s="8" customFormat="1" x14ac:dyDescent="0.2">
      <c r="A1025" s="8">
        <v>1035</v>
      </c>
      <c r="B1025" s="8">
        <v>9940</v>
      </c>
      <c r="C1025" s="8" t="s">
        <v>2324</v>
      </c>
      <c r="D1025" s="8" t="s">
        <v>2325</v>
      </c>
      <c r="E1025" s="4" t="s">
        <v>426</v>
      </c>
      <c r="F1025" s="8" t="s">
        <v>2326</v>
      </c>
      <c r="G1025" s="8" t="s">
        <v>2327</v>
      </c>
      <c r="H1025" s="8" t="s">
        <v>76</v>
      </c>
      <c r="I1025" s="8" t="s">
        <v>230</v>
      </c>
      <c r="J1025" s="8" t="s">
        <v>61</v>
      </c>
      <c r="K1025" s="8" t="s">
        <v>314</v>
      </c>
      <c r="L1025" s="8" t="s">
        <v>799</v>
      </c>
      <c r="M1025" s="8" t="s">
        <v>102</v>
      </c>
      <c r="N1025" s="8" t="s">
        <v>881</v>
      </c>
      <c r="O1025" s="8" t="s">
        <v>62</v>
      </c>
      <c r="P1025" s="8" t="s">
        <v>1520</v>
      </c>
      <c r="Q1025" s="8" t="s">
        <v>96</v>
      </c>
      <c r="R1025" s="8" t="s">
        <v>57</v>
      </c>
      <c r="S1025" s="8" t="s">
        <v>1206</v>
      </c>
      <c r="T1025" s="150">
        <v>4.75</v>
      </c>
      <c r="U1025" s="8" t="s">
        <v>2328</v>
      </c>
      <c r="V1025" s="172">
        <v>3.7499999999999999E-2</v>
      </c>
      <c r="W1025" s="151">
        <v>4.981E-2</v>
      </c>
      <c r="X1025" s="4" t="s">
        <v>614</v>
      </c>
      <c r="Y1025" s="4"/>
      <c r="Z1025" s="150">
        <v>373000</v>
      </c>
      <c r="AA1025" s="148">
        <v>3.6469999999999998</v>
      </c>
      <c r="AB1025" s="171">
        <v>95.451999999999998</v>
      </c>
      <c r="AD1025" s="150">
        <v>1298.4680000000001</v>
      </c>
      <c r="AG1025" s="8" t="s">
        <v>17</v>
      </c>
      <c r="AH1025" s="151">
        <v>5.04E-4</v>
      </c>
      <c r="AI1025" s="151">
        <v>5.4172874667495299E-4</v>
      </c>
      <c r="AJ1025" s="151">
        <v>1.03132016974303E-4</v>
      </c>
    </row>
    <row r="1026" spans="1:36" s="8" customFormat="1" x14ac:dyDescent="0.2">
      <c r="A1026" s="8">
        <v>1035</v>
      </c>
      <c r="B1026" s="8">
        <v>9940</v>
      </c>
      <c r="C1026" s="8" t="s">
        <v>2329</v>
      </c>
      <c r="D1026" s="8" t="s">
        <v>2330</v>
      </c>
      <c r="E1026" s="4" t="s">
        <v>426</v>
      </c>
      <c r="F1026" s="8" t="s">
        <v>2331</v>
      </c>
      <c r="G1026" s="8" t="s">
        <v>2332</v>
      </c>
      <c r="H1026" s="8" t="s">
        <v>76</v>
      </c>
      <c r="I1026" s="8" t="s">
        <v>230</v>
      </c>
      <c r="J1026" s="8" t="s">
        <v>61</v>
      </c>
      <c r="K1026" s="8" t="s">
        <v>204</v>
      </c>
      <c r="L1026" s="8" t="s">
        <v>799</v>
      </c>
      <c r="M1026" s="8" t="s">
        <v>102</v>
      </c>
      <c r="N1026" s="8" t="s">
        <v>856</v>
      </c>
      <c r="O1026" s="8" t="s">
        <v>62</v>
      </c>
      <c r="P1026" s="8" t="s">
        <v>1503</v>
      </c>
      <c r="Q1026" s="8" t="s">
        <v>84</v>
      </c>
      <c r="R1026" s="8" t="s">
        <v>57</v>
      </c>
      <c r="S1026" s="8" t="s">
        <v>1206</v>
      </c>
      <c r="T1026" s="150">
        <v>4.2060000000000004</v>
      </c>
      <c r="U1026" s="8" t="s">
        <v>2333</v>
      </c>
      <c r="V1026" s="172">
        <v>5.0259999999999999E-2</v>
      </c>
      <c r="W1026" s="151">
        <v>5.4859999999999999E-2</v>
      </c>
      <c r="X1026" s="4" t="s">
        <v>614</v>
      </c>
      <c r="Y1026" s="4"/>
      <c r="Z1026" s="150">
        <v>125000</v>
      </c>
      <c r="AA1026" s="148">
        <v>3.6469999999999998</v>
      </c>
      <c r="AB1026" s="171">
        <v>99.975999999999999</v>
      </c>
      <c r="AD1026" s="150">
        <v>455.76400000000001</v>
      </c>
      <c r="AG1026" s="8" t="s">
        <v>17</v>
      </c>
      <c r="AH1026" s="151">
        <v>1.25E-4</v>
      </c>
      <c r="AI1026" s="151">
        <v>1.9014762660105901E-4</v>
      </c>
      <c r="AJ1026" s="151">
        <v>3.6199497210751497E-5</v>
      </c>
    </row>
    <row r="1027" spans="1:36" s="8" customFormat="1" x14ac:dyDescent="0.2">
      <c r="A1027" s="8">
        <v>1035</v>
      </c>
      <c r="B1027" s="8">
        <v>9940</v>
      </c>
      <c r="C1027" s="8" t="s">
        <v>2785</v>
      </c>
      <c r="D1027" s="8" t="s">
        <v>2786</v>
      </c>
      <c r="E1027" s="4" t="s">
        <v>78</v>
      </c>
      <c r="F1027" s="8" t="s">
        <v>2787</v>
      </c>
      <c r="G1027" s="8" t="s">
        <v>2788</v>
      </c>
      <c r="H1027" s="8" t="s">
        <v>76</v>
      </c>
      <c r="I1027" s="8" t="s">
        <v>230</v>
      </c>
      <c r="J1027" s="8" t="s">
        <v>61</v>
      </c>
      <c r="K1027" s="8" t="s">
        <v>315</v>
      </c>
      <c r="L1027" s="8" t="s">
        <v>799</v>
      </c>
      <c r="M1027" s="8" t="s">
        <v>102</v>
      </c>
      <c r="N1027" s="8" t="s">
        <v>872</v>
      </c>
      <c r="O1027" s="8" t="s">
        <v>62</v>
      </c>
      <c r="P1027" s="8" t="s">
        <v>1544</v>
      </c>
      <c r="Q1027" s="8" t="s">
        <v>96</v>
      </c>
      <c r="R1027" s="8" t="s">
        <v>57</v>
      </c>
      <c r="S1027" s="8" t="s">
        <v>1206</v>
      </c>
      <c r="T1027" s="150">
        <v>4.0679999999999996</v>
      </c>
      <c r="U1027" s="8" t="s">
        <v>2789</v>
      </c>
      <c r="V1027" s="172">
        <v>2.9000000000000001E-2</v>
      </c>
      <c r="W1027" s="151">
        <v>5.4370000000000002E-2</v>
      </c>
      <c r="X1027" s="4" t="s">
        <v>614</v>
      </c>
      <c r="Y1027" s="4"/>
      <c r="Z1027" s="150">
        <v>175000</v>
      </c>
      <c r="AA1027" s="148">
        <v>3.6469999999999998</v>
      </c>
      <c r="AB1027" s="171">
        <v>77.86</v>
      </c>
      <c r="AD1027" s="150">
        <v>496.923</v>
      </c>
      <c r="AG1027" s="8" t="s">
        <v>17</v>
      </c>
      <c r="AH1027" s="151">
        <v>4.3899999999999999E-4</v>
      </c>
      <c r="AI1027" s="151">
        <v>2.0731942692533501E-4</v>
      </c>
      <c r="AJ1027" s="151">
        <v>3.9468591593119899E-5</v>
      </c>
    </row>
    <row r="1028" spans="1:36" s="8" customFormat="1" x14ac:dyDescent="0.2">
      <c r="A1028" s="8">
        <v>1035</v>
      </c>
      <c r="B1028" s="8">
        <v>9940</v>
      </c>
      <c r="C1028" s="8" t="s">
        <v>2334</v>
      </c>
      <c r="D1028" s="8" t="s">
        <v>2335</v>
      </c>
      <c r="E1028" s="4" t="s">
        <v>426</v>
      </c>
      <c r="F1028" s="8" t="s">
        <v>2336</v>
      </c>
      <c r="G1028" s="8" t="s">
        <v>2337</v>
      </c>
      <c r="H1028" s="8" t="s">
        <v>76</v>
      </c>
      <c r="I1028" s="8" t="s">
        <v>230</v>
      </c>
      <c r="J1028" s="8" t="s">
        <v>61</v>
      </c>
      <c r="K1028" s="8" t="s">
        <v>313</v>
      </c>
      <c r="L1028" s="8" t="s">
        <v>799</v>
      </c>
      <c r="M1028" s="8" t="s">
        <v>102</v>
      </c>
      <c r="N1028" s="8" t="s">
        <v>1134</v>
      </c>
      <c r="O1028" s="8" t="s">
        <v>62</v>
      </c>
      <c r="P1028" s="161" t="s">
        <v>298</v>
      </c>
      <c r="Q1028" s="8" t="s">
        <v>298</v>
      </c>
      <c r="R1028" s="8" t="s">
        <v>298</v>
      </c>
      <c r="S1028" s="8" t="s">
        <v>1207</v>
      </c>
      <c r="T1028" s="150">
        <v>6.0309999999999997</v>
      </c>
      <c r="U1028" s="8" t="s">
        <v>2338</v>
      </c>
      <c r="V1028" s="172">
        <v>6.25E-2</v>
      </c>
      <c r="W1028" s="151">
        <v>0.26961000000000002</v>
      </c>
      <c r="X1028" s="4" t="s">
        <v>614</v>
      </c>
      <c r="Y1028" s="4"/>
      <c r="Z1028" s="150">
        <v>1213975</v>
      </c>
      <c r="AA1028" s="148">
        <v>3.7964000000000002</v>
      </c>
      <c r="AB1028" s="171">
        <v>35.493000000000002</v>
      </c>
      <c r="AD1028" s="150">
        <v>1635.7739999999999</v>
      </c>
      <c r="AG1028" s="8" t="s">
        <v>17</v>
      </c>
      <c r="AH1028" s="151">
        <v>3.9899999999999999E-4</v>
      </c>
      <c r="AI1028" s="151">
        <v>6.82454823191463E-4</v>
      </c>
      <c r="AJ1028" s="151">
        <v>1.2992284947323999E-4</v>
      </c>
    </row>
    <row r="1029" spans="1:36" s="8" customFormat="1" x14ac:dyDescent="0.2">
      <c r="A1029" s="8">
        <v>1035</v>
      </c>
      <c r="B1029" s="8">
        <v>9940</v>
      </c>
      <c r="C1029" s="8" t="s">
        <v>2339</v>
      </c>
      <c r="D1029" s="8" t="s">
        <v>2340</v>
      </c>
      <c r="E1029" s="4" t="s">
        <v>426</v>
      </c>
      <c r="F1029" s="8" t="s">
        <v>2341</v>
      </c>
      <c r="G1029" s="8" t="s">
        <v>2342</v>
      </c>
      <c r="H1029" s="8" t="s">
        <v>76</v>
      </c>
      <c r="I1029" s="8" t="s">
        <v>230</v>
      </c>
      <c r="J1029" s="8" t="s">
        <v>61</v>
      </c>
      <c r="K1029" s="8" t="s">
        <v>314</v>
      </c>
      <c r="L1029" s="8" t="s">
        <v>799</v>
      </c>
      <c r="M1029" s="8" t="s">
        <v>102</v>
      </c>
      <c r="N1029" s="8" t="s">
        <v>1134</v>
      </c>
      <c r="O1029" s="8" t="s">
        <v>62</v>
      </c>
      <c r="P1029" s="8" t="s">
        <v>1503</v>
      </c>
      <c r="Q1029" s="8" t="s">
        <v>96</v>
      </c>
      <c r="R1029" s="8" t="s">
        <v>57</v>
      </c>
      <c r="S1029" s="8" t="s">
        <v>1206</v>
      </c>
      <c r="T1029" s="150">
        <v>4.0979999999999999</v>
      </c>
      <c r="U1029" s="8" t="s">
        <v>2343</v>
      </c>
      <c r="V1029" s="172">
        <v>5.8000000000000003E-2</v>
      </c>
      <c r="W1029" s="151">
        <v>6.3729999999999995E-2</v>
      </c>
      <c r="X1029" s="4" t="s">
        <v>614</v>
      </c>
      <c r="Y1029" s="4"/>
      <c r="Z1029" s="150">
        <v>425000</v>
      </c>
      <c r="AA1029" s="148">
        <v>3.6469999999999998</v>
      </c>
      <c r="AB1029" s="171">
        <v>99.573999999999998</v>
      </c>
      <c r="AD1029" s="150">
        <v>1543.3779999999999</v>
      </c>
      <c r="AG1029" s="8" t="s">
        <v>17</v>
      </c>
      <c r="AH1029" s="151">
        <v>8.4999999999999995E-4</v>
      </c>
      <c r="AI1029" s="151">
        <v>6.4390663718956801E-4</v>
      </c>
      <c r="AJ1029" s="151">
        <v>1.2258420961431201E-4</v>
      </c>
    </row>
    <row r="1030" spans="1:36" s="8" customFormat="1" x14ac:dyDescent="0.2">
      <c r="A1030" s="8">
        <v>1035</v>
      </c>
      <c r="B1030" s="8">
        <v>9940</v>
      </c>
      <c r="C1030" s="8" t="s">
        <v>2344</v>
      </c>
      <c r="D1030" s="8" t="s">
        <v>2345</v>
      </c>
      <c r="E1030" s="4" t="s">
        <v>426</v>
      </c>
      <c r="F1030" s="8" t="s">
        <v>2346</v>
      </c>
      <c r="G1030" s="8" t="s">
        <v>2347</v>
      </c>
      <c r="H1030" s="8" t="s">
        <v>76</v>
      </c>
      <c r="I1030" s="8" t="s">
        <v>230</v>
      </c>
      <c r="J1030" s="8" t="s">
        <v>61</v>
      </c>
      <c r="K1030" s="8" t="s">
        <v>314</v>
      </c>
      <c r="L1030" s="8" t="s">
        <v>799</v>
      </c>
      <c r="M1030" s="8" t="s">
        <v>102</v>
      </c>
      <c r="N1030" s="8" t="s">
        <v>890</v>
      </c>
      <c r="O1030" s="8" t="s">
        <v>62</v>
      </c>
      <c r="P1030" s="8" t="s">
        <v>1520</v>
      </c>
      <c r="Q1030" s="8" t="s">
        <v>96</v>
      </c>
      <c r="R1030" s="8" t="s">
        <v>57</v>
      </c>
      <c r="S1030" s="8" t="s">
        <v>1206</v>
      </c>
      <c r="T1030" s="150">
        <v>6.9880000000000004</v>
      </c>
      <c r="U1030" s="8" t="s">
        <v>2348</v>
      </c>
      <c r="V1030" s="172">
        <v>6.25E-2</v>
      </c>
      <c r="W1030" s="151">
        <v>5.8909999999999997E-2</v>
      </c>
      <c r="X1030" s="4" t="s">
        <v>614</v>
      </c>
      <c r="Y1030" s="4"/>
      <c r="Z1030" s="150">
        <v>807000</v>
      </c>
      <c r="AA1030" s="148">
        <v>3.6469999999999998</v>
      </c>
      <c r="AB1030" s="171">
        <v>103.855</v>
      </c>
      <c r="AD1030" s="150">
        <v>3056.5790000000002</v>
      </c>
      <c r="AG1030" s="8" t="s">
        <v>17</v>
      </c>
      <c r="AH1030" s="151">
        <v>8.0699999999999999E-4</v>
      </c>
      <c r="AI1030" s="151">
        <v>1.27522290024431E-3</v>
      </c>
      <c r="AJ1030" s="151">
        <v>2.4277151729761999E-4</v>
      </c>
    </row>
    <row r="1031" spans="1:36" s="8" customFormat="1" x14ac:dyDescent="0.2">
      <c r="A1031" s="8">
        <v>1035</v>
      </c>
      <c r="B1031" s="8">
        <v>9940</v>
      </c>
      <c r="C1031" s="8" t="s">
        <v>2600</v>
      </c>
      <c r="D1031" s="8" t="s">
        <v>2601</v>
      </c>
      <c r="E1031" s="4" t="s">
        <v>426</v>
      </c>
      <c r="F1031" s="8" t="s">
        <v>2790</v>
      </c>
      <c r="G1031" s="8" t="s">
        <v>2791</v>
      </c>
      <c r="H1031" s="8" t="s">
        <v>76</v>
      </c>
      <c r="I1031" s="8" t="s">
        <v>230</v>
      </c>
      <c r="J1031" s="8" t="s">
        <v>61</v>
      </c>
      <c r="K1031" s="8" t="s">
        <v>317</v>
      </c>
      <c r="L1031" s="8" t="s">
        <v>799</v>
      </c>
      <c r="M1031" s="8" t="s">
        <v>102</v>
      </c>
      <c r="N1031" s="8" t="s">
        <v>1134</v>
      </c>
      <c r="O1031" s="8" t="s">
        <v>62</v>
      </c>
      <c r="P1031" s="8" t="s">
        <v>1503</v>
      </c>
      <c r="Q1031" s="8" t="s">
        <v>84</v>
      </c>
      <c r="R1031" s="8" t="s">
        <v>57</v>
      </c>
      <c r="S1031" s="8" t="s">
        <v>1206</v>
      </c>
      <c r="T1031" s="150">
        <v>3.5550000000000002</v>
      </c>
      <c r="U1031" s="8" t="s">
        <v>2792</v>
      </c>
      <c r="V1031" s="172">
        <v>3.125E-2</v>
      </c>
      <c r="W1031" s="151">
        <v>5.9450000000000003E-2</v>
      </c>
      <c r="X1031" s="4" t="s">
        <v>614</v>
      </c>
      <c r="Y1031" s="4"/>
      <c r="Z1031" s="150">
        <v>574000</v>
      </c>
      <c r="AA1031" s="148">
        <v>3.6469999999999998</v>
      </c>
      <c r="AB1031" s="171">
        <v>91.394999999999996</v>
      </c>
      <c r="AD1031" s="150">
        <v>1913.2360000000001</v>
      </c>
      <c r="AG1031" s="8" t="s">
        <v>17</v>
      </c>
      <c r="AH1031" s="151">
        <v>7.6499999999999995E-4</v>
      </c>
      <c r="AI1031" s="151">
        <v>7.9821355443828801E-4</v>
      </c>
      <c r="AJ1031" s="151">
        <v>1.5196050486654801E-4</v>
      </c>
    </row>
    <row r="1032" spans="1:36" s="8" customFormat="1" x14ac:dyDescent="0.2">
      <c r="A1032" s="8">
        <v>1035</v>
      </c>
      <c r="B1032" s="8">
        <v>9940</v>
      </c>
      <c r="C1032" s="8" t="s">
        <v>2349</v>
      </c>
      <c r="D1032" s="8" t="s">
        <v>2350</v>
      </c>
      <c r="E1032" s="4" t="s">
        <v>426</v>
      </c>
      <c r="F1032" s="8" t="s">
        <v>2351</v>
      </c>
      <c r="G1032" s="8" t="s">
        <v>2352</v>
      </c>
      <c r="H1032" s="8" t="s">
        <v>76</v>
      </c>
      <c r="I1032" s="8" t="s">
        <v>230</v>
      </c>
      <c r="J1032" s="8" t="s">
        <v>61</v>
      </c>
      <c r="K1032" s="8" t="s">
        <v>59</v>
      </c>
      <c r="L1032" s="8" t="s">
        <v>799</v>
      </c>
      <c r="M1032" s="8" t="s">
        <v>102</v>
      </c>
      <c r="N1032" s="8" t="s">
        <v>862</v>
      </c>
      <c r="O1032" s="8" t="s">
        <v>62</v>
      </c>
      <c r="P1032" s="8" t="s">
        <v>1503</v>
      </c>
      <c r="Q1032" s="8" t="s">
        <v>96</v>
      </c>
      <c r="R1032" s="8" t="s">
        <v>57</v>
      </c>
      <c r="S1032" s="8" t="s">
        <v>1206</v>
      </c>
      <c r="T1032" s="150">
        <v>3.5209999999999999</v>
      </c>
      <c r="U1032" s="8" t="s">
        <v>2353</v>
      </c>
      <c r="V1032" s="172">
        <v>2.5000000000000001E-2</v>
      </c>
      <c r="W1032" s="151">
        <v>5.849E-2</v>
      </c>
      <c r="X1032" s="4" t="s">
        <v>614</v>
      </c>
      <c r="Y1032" s="4"/>
      <c r="Z1032" s="150">
        <v>561000</v>
      </c>
      <c r="AA1032" s="148">
        <v>3.6469999999999998</v>
      </c>
      <c r="AB1032" s="171">
        <v>89.856999999999999</v>
      </c>
      <c r="AD1032" s="150">
        <v>1838.4480000000001</v>
      </c>
      <c r="AG1032" s="8" t="s">
        <v>17</v>
      </c>
      <c r="AH1032" s="151">
        <v>1.122E-3</v>
      </c>
      <c r="AI1032" s="151">
        <v>7.6701146419908104E-4</v>
      </c>
      <c r="AJ1032" s="151">
        <v>1.4602038350519401E-4</v>
      </c>
    </row>
    <row r="1033" spans="1:36" s="8" customFormat="1" x14ac:dyDescent="0.2">
      <c r="A1033" s="8">
        <v>1035</v>
      </c>
      <c r="B1033" s="8">
        <v>9940</v>
      </c>
      <c r="C1033" s="8" t="s">
        <v>2354</v>
      </c>
      <c r="D1033" s="8" t="s">
        <v>2355</v>
      </c>
      <c r="E1033" s="152" t="s">
        <v>425</v>
      </c>
      <c r="F1033" s="8" t="s">
        <v>2356</v>
      </c>
      <c r="G1033" s="8" t="s">
        <v>2357</v>
      </c>
      <c r="H1033" s="8" t="s">
        <v>76</v>
      </c>
      <c r="I1033" s="8" t="s">
        <v>230</v>
      </c>
      <c r="J1033" s="8" t="s">
        <v>61</v>
      </c>
      <c r="K1033" s="8" t="s">
        <v>53</v>
      </c>
      <c r="L1033" s="8" t="s">
        <v>799</v>
      </c>
      <c r="M1033" s="8" t="s">
        <v>102</v>
      </c>
      <c r="N1033" s="8" t="s">
        <v>870</v>
      </c>
      <c r="O1033" s="8" t="s">
        <v>62</v>
      </c>
      <c r="P1033" s="161" t="s">
        <v>298</v>
      </c>
      <c r="Q1033" s="8" t="s">
        <v>298</v>
      </c>
      <c r="R1033" s="8" t="s">
        <v>298</v>
      </c>
      <c r="S1033" s="8" t="s">
        <v>1206</v>
      </c>
      <c r="T1033" s="150">
        <v>0.83099999999999996</v>
      </c>
      <c r="U1033" s="8" t="s">
        <v>2358</v>
      </c>
      <c r="V1033" s="172">
        <v>0</v>
      </c>
      <c r="W1033" s="151">
        <v>7.2999999999999995E-2</v>
      </c>
      <c r="X1033" s="4" t="s">
        <v>614</v>
      </c>
      <c r="Y1033" s="4"/>
      <c r="Z1033" s="150">
        <v>553000</v>
      </c>
      <c r="AA1033" s="148">
        <v>3.6469999999999998</v>
      </c>
      <c r="AB1033" s="171">
        <v>94.593999999999994</v>
      </c>
      <c r="AD1033" s="150">
        <v>1907.7570000000001</v>
      </c>
      <c r="AG1033" s="8" t="s">
        <v>17</v>
      </c>
      <c r="AH1033" s="151">
        <v>1.2019999999999999E-3</v>
      </c>
      <c r="AI1033" s="151">
        <v>7.9592769722702903E-4</v>
      </c>
      <c r="AJ1033" s="151">
        <v>1.5152533308332799E-4</v>
      </c>
    </row>
    <row r="1034" spans="1:36" s="8" customFormat="1" x14ac:dyDescent="0.2">
      <c r="A1034" s="8">
        <v>1035</v>
      </c>
      <c r="B1034" s="8">
        <v>9940</v>
      </c>
      <c r="C1034" s="8" t="s">
        <v>2793</v>
      </c>
      <c r="D1034" s="8" t="s">
        <v>2794</v>
      </c>
      <c r="E1034" s="4" t="s">
        <v>426</v>
      </c>
      <c r="F1034" s="8" t="s">
        <v>2795</v>
      </c>
      <c r="G1034" s="8" t="s">
        <v>2796</v>
      </c>
      <c r="H1034" s="8" t="s">
        <v>76</v>
      </c>
      <c r="I1034" s="8" t="s">
        <v>230</v>
      </c>
      <c r="J1034" s="8" t="s">
        <v>61</v>
      </c>
      <c r="K1034" s="8" t="s">
        <v>158</v>
      </c>
      <c r="L1034" s="8" t="s">
        <v>799</v>
      </c>
      <c r="M1034" s="8" t="s">
        <v>102</v>
      </c>
      <c r="N1034" s="8" t="s">
        <v>909</v>
      </c>
      <c r="O1034" s="8" t="s">
        <v>62</v>
      </c>
      <c r="P1034" s="161" t="s">
        <v>298</v>
      </c>
      <c r="Q1034" s="8" t="s">
        <v>298</v>
      </c>
      <c r="R1034" s="8" t="s">
        <v>298</v>
      </c>
      <c r="S1034" s="8" t="s">
        <v>1207</v>
      </c>
      <c r="T1034" s="150">
        <v>4.476</v>
      </c>
      <c r="U1034" s="8" t="s">
        <v>2669</v>
      </c>
      <c r="V1034" s="172">
        <v>0.05</v>
      </c>
      <c r="W1034" s="151">
        <v>4.8829999999999998E-2</v>
      </c>
      <c r="X1034" s="4" t="s">
        <v>614</v>
      </c>
      <c r="Y1034" s="4"/>
      <c r="Z1034" s="150">
        <v>390000</v>
      </c>
      <c r="AA1034" s="148">
        <v>3.7964000000000002</v>
      </c>
      <c r="AB1034" s="171">
        <v>101.04300000000001</v>
      </c>
      <c r="AD1034" s="150">
        <v>1496.0350000000001</v>
      </c>
      <c r="AG1034" s="8" t="s">
        <v>17</v>
      </c>
      <c r="AH1034" s="151">
        <v>1.114E-3</v>
      </c>
      <c r="AI1034" s="151">
        <v>6.2415452022600802E-4</v>
      </c>
      <c r="AJ1034" s="151">
        <v>1.1882388551398E-4</v>
      </c>
    </row>
    <row r="1035" spans="1:36" s="8" customFormat="1" x14ac:dyDescent="0.2">
      <c r="A1035" s="8">
        <v>1035</v>
      </c>
      <c r="B1035" s="8">
        <v>9940</v>
      </c>
      <c r="C1035" s="8" t="s">
        <v>1499</v>
      </c>
      <c r="D1035" s="8" t="s">
        <v>1500</v>
      </c>
      <c r="E1035" s="4" t="s">
        <v>426</v>
      </c>
      <c r="F1035" s="8" t="s">
        <v>1501</v>
      </c>
      <c r="G1035" s="8" t="s">
        <v>1502</v>
      </c>
      <c r="H1035" s="8" t="s">
        <v>76</v>
      </c>
      <c r="I1035" s="8" t="s">
        <v>230</v>
      </c>
      <c r="J1035" s="8" t="s">
        <v>61</v>
      </c>
      <c r="K1035" s="8" t="s">
        <v>314</v>
      </c>
      <c r="L1035" s="8" t="s">
        <v>799</v>
      </c>
      <c r="M1035" s="8" t="s">
        <v>102</v>
      </c>
      <c r="N1035" s="8" t="s">
        <v>888</v>
      </c>
      <c r="O1035" s="8" t="s">
        <v>62</v>
      </c>
      <c r="P1035" s="8" t="s">
        <v>1503</v>
      </c>
      <c r="Q1035" s="8" t="s">
        <v>96</v>
      </c>
      <c r="R1035" s="8" t="s">
        <v>57</v>
      </c>
      <c r="S1035" s="8" t="s">
        <v>1206</v>
      </c>
      <c r="T1035" s="150">
        <v>2.4140000000000001</v>
      </c>
      <c r="U1035" s="8" t="s">
        <v>1504</v>
      </c>
      <c r="V1035" s="172">
        <v>2.3E-2</v>
      </c>
      <c r="W1035" s="151">
        <v>4.9930000000000002E-2</v>
      </c>
      <c r="X1035" s="4" t="s">
        <v>614</v>
      </c>
      <c r="Y1035" s="4"/>
      <c r="Z1035" s="150">
        <v>945000</v>
      </c>
      <c r="AA1035" s="148">
        <v>3.6469999999999998</v>
      </c>
      <c r="AB1035" s="171">
        <v>93.97</v>
      </c>
      <c r="AD1035" s="150">
        <v>3238.5970000000002</v>
      </c>
      <c r="AG1035" s="8" t="s">
        <v>17</v>
      </c>
      <c r="AH1035" s="151">
        <v>1.2620000000000001E-3</v>
      </c>
      <c r="AI1035" s="151">
        <v>1.3511618055716799E-3</v>
      </c>
      <c r="AJ1035" s="151">
        <v>2.5722844342772197E-4</v>
      </c>
    </row>
    <row r="1036" spans="1:36" s="8" customFormat="1" x14ac:dyDescent="0.2">
      <c r="A1036" s="8">
        <v>1035</v>
      </c>
      <c r="B1036" s="8">
        <v>9940</v>
      </c>
      <c r="C1036" s="8" t="s">
        <v>1505</v>
      </c>
      <c r="D1036" s="8" t="s">
        <v>1506</v>
      </c>
      <c r="E1036" s="152" t="s">
        <v>425</v>
      </c>
      <c r="F1036" s="8" t="s">
        <v>2359</v>
      </c>
      <c r="G1036" s="8" t="s">
        <v>2360</v>
      </c>
      <c r="H1036" s="8" t="s">
        <v>76</v>
      </c>
      <c r="I1036" s="8" t="s">
        <v>230</v>
      </c>
      <c r="J1036" s="8" t="s">
        <v>61</v>
      </c>
      <c r="K1036" s="8" t="s">
        <v>314</v>
      </c>
      <c r="L1036" s="8" t="s">
        <v>799</v>
      </c>
      <c r="M1036" s="8" t="s">
        <v>102</v>
      </c>
      <c r="N1036" s="8" t="s">
        <v>888</v>
      </c>
      <c r="O1036" s="8" t="s">
        <v>62</v>
      </c>
      <c r="P1036" s="8" t="s">
        <v>1509</v>
      </c>
      <c r="Q1036" s="8" t="s">
        <v>96</v>
      </c>
      <c r="R1036" s="8" t="s">
        <v>57</v>
      </c>
      <c r="S1036" s="8" t="s">
        <v>1207</v>
      </c>
      <c r="T1036" s="150">
        <v>4.6079999999999997</v>
      </c>
      <c r="U1036" s="8" t="s">
        <v>2361</v>
      </c>
      <c r="V1036" s="172">
        <v>4.3749999999999997E-2</v>
      </c>
      <c r="W1036" s="151">
        <v>3.968E-2</v>
      </c>
      <c r="X1036" s="4" t="s">
        <v>614</v>
      </c>
      <c r="Y1036" s="4"/>
      <c r="Z1036" s="150">
        <v>3366000</v>
      </c>
      <c r="AA1036" s="148">
        <v>3.7964000000000002</v>
      </c>
      <c r="AB1036" s="171">
        <v>103.129</v>
      </c>
      <c r="AD1036" s="150">
        <v>13178.565000000001</v>
      </c>
      <c r="AG1036" s="8" t="s">
        <v>17</v>
      </c>
      <c r="AH1036" s="151">
        <v>2.2439999999999999E-3</v>
      </c>
      <c r="AI1036" s="151">
        <v>5.4981757922622299E-3</v>
      </c>
      <c r="AJ1036" s="151">
        <v>1.0467193454578199E-3</v>
      </c>
    </row>
    <row r="1037" spans="1:36" s="8" customFormat="1" x14ac:dyDescent="0.2">
      <c r="A1037" s="8">
        <v>1035</v>
      </c>
      <c r="B1037" s="8">
        <v>9940</v>
      </c>
      <c r="C1037" s="8" t="s">
        <v>1505</v>
      </c>
      <c r="D1037" s="8" t="s">
        <v>1506</v>
      </c>
      <c r="E1037" s="152" t="s">
        <v>425</v>
      </c>
      <c r="F1037" s="8" t="s">
        <v>1507</v>
      </c>
      <c r="G1037" s="8" t="s">
        <v>1508</v>
      </c>
      <c r="H1037" s="8" t="s">
        <v>76</v>
      </c>
      <c r="I1037" s="8" t="s">
        <v>230</v>
      </c>
      <c r="J1037" s="8" t="s">
        <v>61</v>
      </c>
      <c r="K1037" s="8" t="s">
        <v>314</v>
      </c>
      <c r="L1037" s="8" t="s">
        <v>799</v>
      </c>
      <c r="M1037" s="8" t="s">
        <v>102</v>
      </c>
      <c r="N1037" s="8" t="s">
        <v>888</v>
      </c>
      <c r="O1037" s="8" t="s">
        <v>62</v>
      </c>
      <c r="P1037" s="8" t="s">
        <v>1509</v>
      </c>
      <c r="Q1037" s="8" t="s">
        <v>96</v>
      </c>
      <c r="R1037" s="8" t="s">
        <v>57</v>
      </c>
      <c r="S1037" s="8" t="s">
        <v>1207</v>
      </c>
      <c r="T1037" s="150">
        <v>2.028</v>
      </c>
      <c r="U1037" s="8" t="s">
        <v>1510</v>
      </c>
      <c r="V1037" s="172">
        <v>3.7499999999999999E-2</v>
      </c>
      <c r="W1037" s="151">
        <v>3.5569999999999997E-2</v>
      </c>
      <c r="X1037" s="4" t="s">
        <v>614</v>
      </c>
      <c r="Y1037" s="4"/>
      <c r="Z1037" s="150">
        <v>2088000</v>
      </c>
      <c r="AA1037" s="148">
        <v>3.7964000000000002</v>
      </c>
      <c r="AB1037" s="171">
        <v>101.25</v>
      </c>
      <c r="AD1037" s="150">
        <v>8025.9889999999996</v>
      </c>
      <c r="AG1037" s="8" t="s">
        <v>17</v>
      </c>
      <c r="AH1037" s="151">
        <v>1.8979999999999999E-3</v>
      </c>
      <c r="AI1037" s="151">
        <v>3.3484905175333499E-3</v>
      </c>
      <c r="AJ1037" s="151">
        <v>6.3747139691619601E-4</v>
      </c>
    </row>
    <row r="1038" spans="1:36" s="8" customFormat="1" x14ac:dyDescent="0.2">
      <c r="A1038" s="8">
        <v>1035</v>
      </c>
      <c r="B1038" s="8">
        <v>9940</v>
      </c>
      <c r="C1038" s="8" t="s">
        <v>1511</v>
      </c>
      <c r="D1038" s="8" t="s">
        <v>5194</v>
      </c>
      <c r="E1038" s="4" t="s">
        <v>426</v>
      </c>
      <c r="F1038" s="8" t="s">
        <v>1512</v>
      </c>
      <c r="G1038" s="8" t="s">
        <v>1513</v>
      </c>
      <c r="H1038" s="8" t="s">
        <v>76</v>
      </c>
      <c r="I1038" s="8" t="s">
        <v>230</v>
      </c>
      <c r="J1038" s="8" t="s">
        <v>61</v>
      </c>
      <c r="K1038" s="8" t="s">
        <v>315</v>
      </c>
      <c r="L1038" s="8" t="s">
        <v>799</v>
      </c>
      <c r="M1038" s="8" t="s">
        <v>102</v>
      </c>
      <c r="N1038" s="8" t="s">
        <v>856</v>
      </c>
      <c r="O1038" s="8" t="s">
        <v>62</v>
      </c>
      <c r="P1038" s="8" t="s">
        <v>1514</v>
      </c>
      <c r="Q1038" s="8" t="s">
        <v>96</v>
      </c>
      <c r="R1038" s="8" t="s">
        <v>57</v>
      </c>
      <c r="S1038" s="8" t="s">
        <v>1206</v>
      </c>
      <c r="T1038" s="150">
        <v>2.1749999999999998</v>
      </c>
      <c r="U1038" s="8" t="s">
        <v>1515</v>
      </c>
      <c r="V1038" s="172">
        <v>6.5000000000000002E-2</v>
      </c>
      <c r="W1038" s="151">
        <v>6.7890000000000006E-2</v>
      </c>
      <c r="X1038" s="4" t="s">
        <v>614</v>
      </c>
      <c r="Y1038" s="4"/>
      <c r="Z1038" s="150">
        <v>2549000</v>
      </c>
      <c r="AA1038" s="148">
        <v>3.6469999999999998</v>
      </c>
      <c r="AB1038" s="171">
        <v>100.617</v>
      </c>
      <c r="AD1038" s="150">
        <v>9353.5730000000003</v>
      </c>
      <c r="AG1038" s="8" t="s">
        <v>17</v>
      </c>
      <c r="AH1038" s="151">
        <v>5.6639999999999998E-3</v>
      </c>
      <c r="AI1038" s="151">
        <v>3.9023664452710002E-3</v>
      </c>
      <c r="AJ1038" s="151">
        <v>7.4291594260756896E-4</v>
      </c>
    </row>
    <row r="1039" spans="1:36" s="8" customFormat="1" x14ac:dyDescent="0.2">
      <c r="A1039" s="8">
        <v>1035</v>
      </c>
      <c r="B1039" s="8">
        <v>9940</v>
      </c>
      <c r="C1039" s="8" t="s">
        <v>2362</v>
      </c>
      <c r="D1039" s="8" t="s">
        <v>2363</v>
      </c>
      <c r="E1039" s="4" t="s">
        <v>426</v>
      </c>
      <c r="F1039" s="8" t="s">
        <v>2364</v>
      </c>
      <c r="G1039" s="8" t="s">
        <v>2365</v>
      </c>
      <c r="H1039" s="8" t="s">
        <v>76</v>
      </c>
      <c r="I1039" s="8" t="s">
        <v>230</v>
      </c>
      <c r="J1039" s="8" t="s">
        <v>61</v>
      </c>
      <c r="K1039" s="8" t="s">
        <v>317</v>
      </c>
      <c r="L1039" s="8" t="s">
        <v>799</v>
      </c>
      <c r="M1039" s="8" t="s">
        <v>102</v>
      </c>
      <c r="N1039" s="8" t="s">
        <v>873</v>
      </c>
      <c r="O1039" s="8" t="s">
        <v>62</v>
      </c>
      <c r="P1039" s="8" t="s">
        <v>1514</v>
      </c>
      <c r="Q1039" s="8" t="s">
        <v>84</v>
      </c>
      <c r="R1039" s="8" t="s">
        <v>57</v>
      </c>
      <c r="S1039" s="8" t="s">
        <v>1206</v>
      </c>
      <c r="T1039" s="150">
        <v>6.0049999999999999</v>
      </c>
      <c r="U1039" s="8" t="s">
        <v>2366</v>
      </c>
      <c r="V1039" s="172">
        <v>4.4999999999999998E-2</v>
      </c>
      <c r="W1039" s="151">
        <v>6.0749999999999998E-2</v>
      </c>
      <c r="X1039" s="4" t="s">
        <v>614</v>
      </c>
      <c r="Y1039" s="4"/>
      <c r="Z1039" s="150">
        <v>1036000</v>
      </c>
      <c r="AA1039" s="148">
        <v>3.6469999999999998</v>
      </c>
      <c r="AB1039" s="171">
        <v>93.063000000000002</v>
      </c>
      <c r="AD1039" s="150">
        <v>3516.1729999999998</v>
      </c>
      <c r="AG1039" s="8" t="s">
        <v>17</v>
      </c>
      <c r="AH1039" s="151">
        <v>2.96E-3</v>
      </c>
      <c r="AI1039" s="151">
        <v>1.4669683498782201E-3</v>
      </c>
      <c r="AJ1039" s="151">
        <v>2.7927520126818002E-4</v>
      </c>
    </row>
    <row r="1040" spans="1:36" s="8" customFormat="1" x14ac:dyDescent="0.2">
      <c r="A1040" s="8">
        <v>1035</v>
      </c>
      <c r="B1040" s="8">
        <v>9940</v>
      </c>
      <c r="C1040" s="8" t="s">
        <v>2696</v>
      </c>
      <c r="D1040" s="8" t="s">
        <v>2697</v>
      </c>
      <c r="E1040" s="4" t="s">
        <v>426</v>
      </c>
      <c r="F1040" s="8" t="s">
        <v>2797</v>
      </c>
      <c r="G1040" s="8" t="s">
        <v>2798</v>
      </c>
      <c r="H1040" s="8" t="s">
        <v>76</v>
      </c>
      <c r="I1040" s="8" t="s">
        <v>230</v>
      </c>
      <c r="J1040" s="8" t="s">
        <v>61</v>
      </c>
      <c r="K1040" s="8" t="s">
        <v>314</v>
      </c>
      <c r="L1040" s="8" t="s">
        <v>799</v>
      </c>
      <c r="M1040" s="8" t="s">
        <v>102</v>
      </c>
      <c r="N1040" s="8" t="s">
        <v>898</v>
      </c>
      <c r="O1040" s="8" t="s">
        <v>62</v>
      </c>
      <c r="P1040" s="8" t="s">
        <v>1372</v>
      </c>
      <c r="Q1040" s="8" t="s">
        <v>96</v>
      </c>
      <c r="R1040" s="8" t="s">
        <v>57</v>
      </c>
      <c r="S1040" s="8" t="s">
        <v>1206</v>
      </c>
      <c r="T1040" s="150">
        <v>2.1480000000000001</v>
      </c>
      <c r="U1040" s="8" t="s">
        <v>2799</v>
      </c>
      <c r="V1040" s="172">
        <v>0.03</v>
      </c>
      <c r="W1040" s="151">
        <v>4.6789999999999998E-2</v>
      </c>
      <c r="X1040" s="4" t="s">
        <v>614</v>
      </c>
      <c r="Y1040" s="4"/>
      <c r="Z1040" s="150">
        <v>1635000</v>
      </c>
      <c r="AA1040" s="148">
        <v>3.6469999999999998</v>
      </c>
      <c r="AB1040" s="171">
        <v>97.41</v>
      </c>
      <c r="AD1040" s="150">
        <v>5808.3869999999997</v>
      </c>
      <c r="AG1040" s="8" t="s">
        <v>17</v>
      </c>
      <c r="AH1040" s="151">
        <v>2.738E-3</v>
      </c>
      <c r="AI1040" s="151">
        <v>2.4232938919855201E-3</v>
      </c>
      <c r="AJ1040" s="151">
        <v>4.6133639452574998E-4</v>
      </c>
    </row>
    <row r="1041" spans="1:36" s="8" customFormat="1" x14ac:dyDescent="0.2">
      <c r="A1041" s="8">
        <v>1035</v>
      </c>
      <c r="B1041" s="8">
        <v>9940</v>
      </c>
      <c r="C1041" s="8" t="s">
        <v>2367</v>
      </c>
      <c r="D1041" s="8" t="s">
        <v>2368</v>
      </c>
      <c r="E1041" s="4" t="s">
        <v>426</v>
      </c>
      <c r="F1041" s="8" t="s">
        <v>2369</v>
      </c>
      <c r="G1041" s="8" t="s">
        <v>2370</v>
      </c>
      <c r="H1041" s="8" t="s">
        <v>76</v>
      </c>
      <c r="I1041" s="8" t="s">
        <v>230</v>
      </c>
      <c r="J1041" s="8" t="s">
        <v>61</v>
      </c>
      <c r="K1041" s="8" t="s">
        <v>313</v>
      </c>
      <c r="L1041" s="8" t="s">
        <v>799</v>
      </c>
      <c r="M1041" s="8" t="s">
        <v>102</v>
      </c>
      <c r="N1041" s="8" t="s">
        <v>909</v>
      </c>
      <c r="O1041" s="8" t="s">
        <v>62</v>
      </c>
      <c r="P1041" s="8" t="s">
        <v>2371</v>
      </c>
      <c r="Q1041" s="8" t="s">
        <v>84</v>
      </c>
      <c r="R1041" s="8" t="s">
        <v>57</v>
      </c>
      <c r="S1041" s="8" t="s">
        <v>1207</v>
      </c>
      <c r="T1041" s="150">
        <v>0.68799999999999994</v>
      </c>
      <c r="U1041" s="8" t="s">
        <v>2372</v>
      </c>
      <c r="V1041" s="172">
        <v>4.2500000000000003E-2</v>
      </c>
      <c r="W1041" s="151">
        <v>5.79E-2</v>
      </c>
      <c r="X1041" s="4" t="s">
        <v>614</v>
      </c>
      <c r="Y1041" s="4"/>
      <c r="Z1041" s="150">
        <v>1699000</v>
      </c>
      <c r="AA1041" s="148">
        <v>3.7964000000000002</v>
      </c>
      <c r="AB1041" s="171">
        <v>100.172</v>
      </c>
      <c r="AD1041" s="150">
        <v>6461.174</v>
      </c>
      <c r="AG1041" s="8" t="s">
        <v>17</v>
      </c>
      <c r="AH1041" s="151">
        <v>1.9833E-2</v>
      </c>
      <c r="AI1041" s="151">
        <v>2.69564013734636E-3</v>
      </c>
      <c r="AJ1041" s="151">
        <v>5.1318451551219996E-4</v>
      </c>
    </row>
    <row r="1042" spans="1:36" s="8" customFormat="1" x14ac:dyDescent="0.2">
      <c r="A1042" s="8">
        <v>1035</v>
      </c>
      <c r="B1042" s="8">
        <v>9940</v>
      </c>
      <c r="C1042" s="8" t="s">
        <v>2793</v>
      </c>
      <c r="D1042" s="8" t="s">
        <v>2794</v>
      </c>
      <c r="E1042" s="4" t="s">
        <v>426</v>
      </c>
      <c r="F1042" s="8" t="s">
        <v>2800</v>
      </c>
      <c r="G1042" s="8" t="s">
        <v>2801</v>
      </c>
      <c r="H1042" s="8" t="s">
        <v>76</v>
      </c>
      <c r="I1042" s="8" t="s">
        <v>230</v>
      </c>
      <c r="J1042" s="8" t="s">
        <v>61</v>
      </c>
      <c r="K1042" s="8" t="s">
        <v>158</v>
      </c>
      <c r="L1042" s="8" t="s">
        <v>799</v>
      </c>
      <c r="M1042" s="8" t="s">
        <v>102</v>
      </c>
      <c r="N1042" s="8" t="s">
        <v>1134</v>
      </c>
      <c r="O1042" s="8" t="s">
        <v>62</v>
      </c>
      <c r="P1042" s="8" t="s">
        <v>1526</v>
      </c>
      <c r="Q1042" s="8" t="s">
        <v>84</v>
      </c>
      <c r="R1042" s="8" t="s">
        <v>57</v>
      </c>
      <c r="S1042" s="8" t="s">
        <v>1207</v>
      </c>
      <c r="T1042" s="150">
        <v>3.085</v>
      </c>
      <c r="U1042" s="8" t="s">
        <v>2802</v>
      </c>
      <c r="V1042" s="172">
        <v>1.6250000000000001E-2</v>
      </c>
      <c r="W1042" s="151">
        <v>4.7199999999999999E-2</v>
      </c>
      <c r="X1042" s="4" t="s">
        <v>614</v>
      </c>
      <c r="Y1042" s="4"/>
      <c r="Z1042" s="150">
        <v>762000</v>
      </c>
      <c r="AA1042" s="148">
        <v>3.7964000000000002</v>
      </c>
      <c r="AB1042" s="171">
        <v>92.828000000000003</v>
      </c>
      <c r="AD1042" s="150">
        <v>2685.3910000000001</v>
      </c>
      <c r="AG1042" s="8" t="s">
        <v>17</v>
      </c>
      <c r="AH1042" s="151">
        <v>2.209E-3</v>
      </c>
      <c r="AI1042" s="151">
        <v>1.1203609773083999E-3</v>
      </c>
      <c r="AJ1042" s="151">
        <v>2.1328956242088799E-4</v>
      </c>
    </row>
    <row r="1043" spans="1:36" s="8" customFormat="1" x14ac:dyDescent="0.2">
      <c r="A1043" s="8">
        <v>1035</v>
      </c>
      <c r="B1043" s="8">
        <v>9940</v>
      </c>
      <c r="C1043" s="8" t="s">
        <v>2373</v>
      </c>
      <c r="D1043" s="8" t="s">
        <v>2374</v>
      </c>
      <c r="E1043" s="4" t="s">
        <v>426</v>
      </c>
      <c r="F1043" s="8" t="s">
        <v>2375</v>
      </c>
      <c r="G1043" s="8" t="s">
        <v>2376</v>
      </c>
      <c r="H1043" s="8" t="s">
        <v>76</v>
      </c>
      <c r="I1043" s="8" t="s">
        <v>230</v>
      </c>
      <c r="J1043" s="8" t="s">
        <v>61</v>
      </c>
      <c r="K1043" s="8" t="s">
        <v>314</v>
      </c>
      <c r="L1043" s="8" t="s">
        <v>799</v>
      </c>
      <c r="M1043" s="8" t="s">
        <v>102</v>
      </c>
      <c r="N1043" s="8" t="s">
        <v>897</v>
      </c>
      <c r="O1043" s="8" t="s">
        <v>62</v>
      </c>
      <c r="P1043" s="8" t="s">
        <v>1488</v>
      </c>
      <c r="Q1043" s="8" t="s">
        <v>96</v>
      </c>
      <c r="R1043" s="8" t="s">
        <v>57</v>
      </c>
      <c r="S1043" s="8" t="s">
        <v>1206</v>
      </c>
      <c r="T1043" s="150">
        <v>0.22800000000000001</v>
      </c>
      <c r="U1043" s="8" t="s">
        <v>2377</v>
      </c>
      <c r="V1043" s="172">
        <v>3.3500000000000002E-2</v>
      </c>
      <c r="W1043" s="151">
        <v>4.8160000000000001E-2</v>
      </c>
      <c r="X1043" s="4" t="s">
        <v>614</v>
      </c>
      <c r="Y1043" s="4"/>
      <c r="Z1043" s="150">
        <v>973000</v>
      </c>
      <c r="AA1043" s="148">
        <v>3.6469999999999998</v>
      </c>
      <c r="AB1043" s="171">
        <v>100.562</v>
      </c>
      <c r="AD1043" s="150">
        <v>3568.4859999999999</v>
      </c>
      <c r="AG1043" s="8" t="s">
        <v>17</v>
      </c>
      <c r="AH1043" s="151">
        <v>5.5599999999999996E-4</v>
      </c>
      <c r="AI1043" s="151">
        <v>1.4887934703645201E-3</v>
      </c>
      <c r="AJ1043" s="151">
        <v>2.8343017497093102E-4</v>
      </c>
    </row>
    <row r="1044" spans="1:36" s="8" customFormat="1" x14ac:dyDescent="0.2">
      <c r="A1044" s="8">
        <v>1035</v>
      </c>
      <c r="B1044" s="8">
        <v>9940</v>
      </c>
      <c r="C1044" s="8" t="s">
        <v>2378</v>
      </c>
      <c r="D1044" s="8" t="s">
        <v>2379</v>
      </c>
      <c r="E1044" s="4" t="s">
        <v>426</v>
      </c>
      <c r="F1044" s="8" t="s">
        <v>2380</v>
      </c>
      <c r="G1044" s="8" t="s">
        <v>2381</v>
      </c>
      <c r="H1044" s="8" t="s">
        <v>76</v>
      </c>
      <c r="I1044" s="8" t="s">
        <v>230</v>
      </c>
      <c r="J1044" s="8" t="s">
        <v>61</v>
      </c>
      <c r="K1044" s="8" t="s">
        <v>314</v>
      </c>
      <c r="L1044" s="8" t="s">
        <v>799</v>
      </c>
      <c r="M1044" s="8" t="s">
        <v>102</v>
      </c>
      <c r="N1044" s="8" t="s">
        <v>893</v>
      </c>
      <c r="O1044" s="8" t="s">
        <v>62</v>
      </c>
      <c r="P1044" s="8" t="s">
        <v>1520</v>
      </c>
      <c r="Q1044" s="8" t="s">
        <v>96</v>
      </c>
      <c r="R1044" s="8" t="s">
        <v>57</v>
      </c>
      <c r="S1044" s="8" t="s">
        <v>1206</v>
      </c>
      <c r="T1044" s="150">
        <v>2.7490000000000001</v>
      </c>
      <c r="U1044" s="8" t="s">
        <v>2382</v>
      </c>
      <c r="V1044" s="172">
        <v>3.2500000000000001E-2</v>
      </c>
      <c r="W1044" s="151">
        <v>4.7199999999999999E-2</v>
      </c>
      <c r="X1044" s="4" t="s">
        <v>614</v>
      </c>
      <c r="Y1044" s="4"/>
      <c r="Z1044" s="150">
        <v>592000</v>
      </c>
      <c r="AA1044" s="148">
        <v>3.6469999999999998</v>
      </c>
      <c r="AB1044" s="171">
        <v>96.564999999999998</v>
      </c>
      <c r="AD1044" s="150">
        <v>2084.8710000000001</v>
      </c>
      <c r="AG1044" s="8" t="s">
        <v>17</v>
      </c>
      <c r="AH1044" s="151">
        <v>2.1499999999999999E-4</v>
      </c>
      <c r="AI1044" s="151">
        <v>8.6982072012586399E-4</v>
      </c>
      <c r="AJ1044" s="151">
        <v>1.6559277280968601E-4</v>
      </c>
    </row>
    <row r="1045" spans="1:36" s="8" customFormat="1" x14ac:dyDescent="0.2">
      <c r="A1045" s="8">
        <v>1035</v>
      </c>
      <c r="B1045" s="8">
        <v>9940</v>
      </c>
      <c r="C1045" s="8" t="s">
        <v>2383</v>
      </c>
      <c r="D1045" s="8" t="s">
        <v>2384</v>
      </c>
      <c r="E1045" s="4" t="s">
        <v>426</v>
      </c>
      <c r="F1045" s="8" t="s">
        <v>2385</v>
      </c>
      <c r="G1045" s="8" t="s">
        <v>2386</v>
      </c>
      <c r="H1045" s="8" t="s">
        <v>76</v>
      </c>
      <c r="I1045" s="8" t="s">
        <v>230</v>
      </c>
      <c r="J1045" s="8" t="s">
        <v>61</v>
      </c>
      <c r="K1045" s="8" t="s">
        <v>314</v>
      </c>
      <c r="L1045" s="8" t="s">
        <v>799</v>
      </c>
      <c r="M1045" s="8" t="s">
        <v>102</v>
      </c>
      <c r="N1045" s="8" t="s">
        <v>893</v>
      </c>
      <c r="O1045" s="8" t="s">
        <v>62</v>
      </c>
      <c r="P1045" s="8" t="s">
        <v>1488</v>
      </c>
      <c r="Q1045" s="8" t="s">
        <v>96</v>
      </c>
      <c r="R1045" s="8" t="s">
        <v>57</v>
      </c>
      <c r="S1045" s="8" t="s">
        <v>1206</v>
      </c>
      <c r="T1045" s="150">
        <v>2.7320000000000002</v>
      </c>
      <c r="U1045" s="8" t="s">
        <v>2387</v>
      </c>
      <c r="V1045" s="172">
        <v>6.5000000000000002E-2</v>
      </c>
      <c r="W1045" s="151">
        <v>4.827E-2</v>
      </c>
      <c r="X1045" s="4" t="s">
        <v>614</v>
      </c>
      <c r="Y1045" s="4"/>
      <c r="Z1045" s="150">
        <v>196000</v>
      </c>
      <c r="AA1045" s="148">
        <v>3.6469999999999998</v>
      </c>
      <c r="AB1045" s="171">
        <v>107.691</v>
      </c>
      <c r="AD1045" s="150">
        <v>769.78899999999999</v>
      </c>
      <c r="AG1045" s="8" t="s">
        <v>17</v>
      </c>
      <c r="AH1045" s="151">
        <v>6.2600000000000004E-4</v>
      </c>
      <c r="AI1045" s="151">
        <v>3.2116042465707602E-4</v>
      </c>
      <c r="AJ1045" s="151">
        <v>6.1141157028319495E-5</v>
      </c>
    </row>
    <row r="1046" spans="1:36" s="8" customFormat="1" x14ac:dyDescent="0.2">
      <c r="A1046" s="8">
        <v>1035</v>
      </c>
      <c r="B1046" s="8">
        <v>9940</v>
      </c>
      <c r="C1046" s="8" t="s">
        <v>2388</v>
      </c>
      <c r="D1046" s="8" t="s">
        <v>2389</v>
      </c>
      <c r="E1046" s="4" t="s">
        <v>426</v>
      </c>
      <c r="F1046" s="8" t="s">
        <v>2390</v>
      </c>
      <c r="G1046" s="8" t="s">
        <v>2391</v>
      </c>
      <c r="H1046" s="8" t="s">
        <v>76</v>
      </c>
      <c r="I1046" s="8" t="s">
        <v>230</v>
      </c>
      <c r="J1046" s="8" t="s">
        <v>61</v>
      </c>
      <c r="K1046" s="8" t="s">
        <v>166</v>
      </c>
      <c r="L1046" s="8" t="s">
        <v>799</v>
      </c>
      <c r="M1046" s="8" t="s">
        <v>102</v>
      </c>
      <c r="N1046" s="8" t="s">
        <v>873</v>
      </c>
      <c r="O1046" s="8" t="s">
        <v>62</v>
      </c>
      <c r="P1046" s="8" t="s">
        <v>1488</v>
      </c>
      <c r="Q1046" s="8" t="s">
        <v>96</v>
      </c>
      <c r="R1046" s="8" t="s">
        <v>57</v>
      </c>
      <c r="S1046" s="8" t="s">
        <v>1206</v>
      </c>
      <c r="T1046" s="150">
        <v>2.125</v>
      </c>
      <c r="U1046" s="8" t="s">
        <v>2392</v>
      </c>
      <c r="V1046" s="172">
        <v>2.5340000000000001E-2</v>
      </c>
      <c r="W1046" s="151">
        <v>4.7280000000000003E-2</v>
      </c>
      <c r="X1046" s="4" t="s">
        <v>614</v>
      </c>
      <c r="Y1046" s="4"/>
      <c r="Z1046" s="150">
        <v>561000</v>
      </c>
      <c r="AA1046" s="148">
        <v>3.6469999999999998</v>
      </c>
      <c r="AB1046" s="171">
        <v>96.308000000000007</v>
      </c>
      <c r="AD1046" s="150">
        <v>1970.4290000000001</v>
      </c>
      <c r="AG1046" s="8" t="s">
        <v>17</v>
      </c>
      <c r="AH1046" s="151">
        <v>5.6099999999999998E-4</v>
      </c>
      <c r="AI1046" s="151">
        <v>8.2207491939795404E-4</v>
      </c>
      <c r="AJ1046" s="151">
        <v>1.5650313014009101E-4</v>
      </c>
    </row>
    <row r="1047" spans="1:36" s="8" customFormat="1" x14ac:dyDescent="0.2">
      <c r="A1047" s="8">
        <v>1035</v>
      </c>
      <c r="B1047" s="8">
        <v>9940</v>
      </c>
      <c r="C1047" s="8" t="s">
        <v>2393</v>
      </c>
      <c r="D1047" s="8" t="s">
        <v>2394</v>
      </c>
      <c r="E1047" s="4" t="s">
        <v>426</v>
      </c>
      <c r="F1047" s="8" t="s">
        <v>2395</v>
      </c>
      <c r="G1047" s="8" t="s">
        <v>2396</v>
      </c>
      <c r="H1047" s="8" t="s">
        <v>76</v>
      </c>
      <c r="I1047" s="8" t="s">
        <v>230</v>
      </c>
      <c r="J1047" s="8" t="s">
        <v>61</v>
      </c>
      <c r="K1047" s="8" t="s">
        <v>314</v>
      </c>
      <c r="L1047" s="8" t="s">
        <v>799</v>
      </c>
      <c r="M1047" s="8" t="s">
        <v>102</v>
      </c>
      <c r="N1047" s="8" t="s">
        <v>202</v>
      </c>
      <c r="O1047" s="8" t="s">
        <v>62</v>
      </c>
      <c r="P1047" s="8" t="s">
        <v>1520</v>
      </c>
      <c r="Q1047" s="8" t="s">
        <v>96</v>
      </c>
      <c r="R1047" s="8" t="s">
        <v>57</v>
      </c>
      <c r="S1047" s="8" t="s">
        <v>1206</v>
      </c>
      <c r="T1047" s="150">
        <v>0.65300000000000002</v>
      </c>
      <c r="U1047" s="8" t="s">
        <v>2397</v>
      </c>
      <c r="V1047" s="172">
        <v>4.2500000000000003E-2</v>
      </c>
      <c r="W1047" s="151">
        <v>4.8559999999999999E-2</v>
      </c>
      <c r="X1047" s="4" t="s">
        <v>614</v>
      </c>
      <c r="Y1047" s="4"/>
      <c r="Z1047" s="150">
        <v>560000</v>
      </c>
      <c r="AA1047" s="148">
        <v>3.6469999999999998</v>
      </c>
      <c r="AB1047" s="171">
        <v>101.04</v>
      </c>
      <c r="AD1047" s="150">
        <v>2063.5700000000002</v>
      </c>
      <c r="AG1047" s="8" t="s">
        <v>17</v>
      </c>
      <c r="AH1047" s="151">
        <v>4.6700000000000002E-4</v>
      </c>
      <c r="AI1047" s="151">
        <v>8.6093352550069301E-4</v>
      </c>
      <c r="AJ1047" s="151">
        <v>1.6390086645883599E-4</v>
      </c>
    </row>
    <row r="1048" spans="1:36" s="8" customFormat="1" x14ac:dyDescent="0.2">
      <c r="A1048" s="8">
        <v>1035</v>
      </c>
      <c r="B1048" s="8">
        <v>9940</v>
      </c>
      <c r="C1048" s="8" t="s">
        <v>2803</v>
      </c>
      <c r="D1048" s="8" t="s">
        <v>2804</v>
      </c>
      <c r="E1048" s="4" t="s">
        <v>426</v>
      </c>
      <c r="F1048" s="8" t="s">
        <v>2805</v>
      </c>
      <c r="G1048" s="8" t="s">
        <v>2806</v>
      </c>
      <c r="H1048" s="8" t="s">
        <v>76</v>
      </c>
      <c r="I1048" s="8" t="s">
        <v>230</v>
      </c>
      <c r="J1048" s="8" t="s">
        <v>61</v>
      </c>
      <c r="K1048" s="8" t="s">
        <v>314</v>
      </c>
      <c r="L1048" s="8" t="s">
        <v>799</v>
      </c>
      <c r="M1048" s="8" t="s">
        <v>102</v>
      </c>
      <c r="N1048" s="8" t="s">
        <v>1134</v>
      </c>
      <c r="O1048" s="8" t="s">
        <v>62</v>
      </c>
      <c r="P1048" s="8" t="s">
        <v>1488</v>
      </c>
      <c r="Q1048" s="8" t="s">
        <v>96</v>
      </c>
      <c r="R1048" s="8" t="s">
        <v>57</v>
      </c>
      <c r="S1048" s="8" t="s">
        <v>1206</v>
      </c>
      <c r="T1048" s="150">
        <v>2.5579999999999998</v>
      </c>
      <c r="U1048" s="8" t="s">
        <v>1770</v>
      </c>
      <c r="V1048" s="172">
        <v>0.04</v>
      </c>
      <c r="W1048" s="151">
        <v>4.725E-2</v>
      </c>
      <c r="X1048" s="4" t="s">
        <v>614</v>
      </c>
      <c r="Y1048" s="4"/>
      <c r="Z1048" s="150">
        <v>385000</v>
      </c>
      <c r="AA1048" s="148">
        <v>3.6469999999999998</v>
      </c>
      <c r="AB1048" s="171">
        <v>99.405000000000001</v>
      </c>
      <c r="AD1048" s="150">
        <v>1395.7370000000001</v>
      </c>
      <c r="AG1048" s="8" t="s">
        <v>17</v>
      </c>
      <c r="AH1048" s="151">
        <v>2.5700000000000001E-4</v>
      </c>
      <c r="AI1048" s="151">
        <v>5.8230995296572698E-4</v>
      </c>
      <c r="AJ1048" s="151">
        <v>1.1085769459747899E-4</v>
      </c>
    </row>
    <row r="1049" spans="1:36" s="8" customFormat="1" x14ac:dyDescent="0.2">
      <c r="A1049" s="8">
        <v>1035</v>
      </c>
      <c r="B1049" s="8">
        <v>9940</v>
      </c>
      <c r="C1049" s="8" t="s">
        <v>2398</v>
      </c>
      <c r="D1049" s="8" t="s">
        <v>2399</v>
      </c>
      <c r="E1049" s="4" t="s">
        <v>426</v>
      </c>
      <c r="F1049" s="8" t="s">
        <v>2400</v>
      </c>
      <c r="G1049" s="8" t="s">
        <v>2401</v>
      </c>
      <c r="H1049" s="8" t="s">
        <v>76</v>
      </c>
      <c r="I1049" s="8" t="s">
        <v>230</v>
      </c>
      <c r="J1049" s="8" t="s">
        <v>61</v>
      </c>
      <c r="K1049" s="8" t="s">
        <v>314</v>
      </c>
      <c r="L1049" s="8" t="s">
        <v>799</v>
      </c>
      <c r="M1049" s="8" t="s">
        <v>102</v>
      </c>
      <c r="N1049" s="8" t="s">
        <v>895</v>
      </c>
      <c r="O1049" s="8" t="s">
        <v>62</v>
      </c>
      <c r="P1049" s="8" t="s">
        <v>1520</v>
      </c>
      <c r="Q1049" s="8" t="s">
        <v>96</v>
      </c>
      <c r="R1049" s="8" t="s">
        <v>57</v>
      </c>
      <c r="S1049" s="8" t="s">
        <v>1206</v>
      </c>
      <c r="T1049" s="150">
        <v>5.9880000000000004</v>
      </c>
      <c r="U1049" s="8" t="s">
        <v>2402</v>
      </c>
      <c r="V1049" s="172">
        <v>5.6000000000000001E-2</v>
      </c>
      <c r="W1049" s="151">
        <v>5.2229999999999999E-2</v>
      </c>
      <c r="X1049" s="4" t="s">
        <v>614</v>
      </c>
      <c r="Y1049" s="4"/>
      <c r="Z1049" s="150">
        <v>375000</v>
      </c>
      <c r="AA1049" s="148">
        <v>3.6469999999999998</v>
      </c>
      <c r="AB1049" s="171">
        <v>102.973</v>
      </c>
      <c r="AD1049" s="150">
        <v>1408.2840000000001</v>
      </c>
      <c r="AG1049" s="8" t="s">
        <v>17</v>
      </c>
      <c r="AH1049" s="151">
        <v>6.2500000000000001E-4</v>
      </c>
      <c r="AI1049" s="151">
        <v>5.8754450134862403E-4</v>
      </c>
      <c r="AJ1049" s="151">
        <v>1.11854225676901E-4</v>
      </c>
    </row>
    <row r="1050" spans="1:36" s="8" customFormat="1" x14ac:dyDescent="0.2">
      <c r="A1050" s="8">
        <v>1035</v>
      </c>
      <c r="B1050" s="8">
        <v>9940</v>
      </c>
      <c r="C1050" s="8" t="s">
        <v>2403</v>
      </c>
      <c r="D1050" s="8" t="s">
        <v>2404</v>
      </c>
      <c r="E1050" s="4" t="s">
        <v>426</v>
      </c>
      <c r="F1050" s="8" t="s">
        <v>2405</v>
      </c>
      <c r="G1050" s="8" t="s">
        <v>2406</v>
      </c>
      <c r="H1050" s="8" t="s">
        <v>76</v>
      </c>
      <c r="I1050" s="8" t="s">
        <v>230</v>
      </c>
      <c r="J1050" s="8" t="s">
        <v>61</v>
      </c>
      <c r="K1050" s="8" t="s">
        <v>314</v>
      </c>
      <c r="L1050" s="8" t="s">
        <v>799</v>
      </c>
      <c r="M1050" s="8" t="s">
        <v>102</v>
      </c>
      <c r="N1050" s="8" t="s">
        <v>895</v>
      </c>
      <c r="O1050" s="8" t="s">
        <v>62</v>
      </c>
      <c r="P1050" s="8" t="s">
        <v>1520</v>
      </c>
      <c r="Q1050" s="8" t="s">
        <v>96</v>
      </c>
      <c r="R1050" s="8" t="s">
        <v>57</v>
      </c>
      <c r="S1050" s="8" t="s">
        <v>1206</v>
      </c>
      <c r="T1050" s="150">
        <v>2.8010000000000002</v>
      </c>
      <c r="U1050" s="8" t="s">
        <v>2387</v>
      </c>
      <c r="V1050" s="172">
        <v>4.7500000000000001E-2</v>
      </c>
      <c r="W1050" s="151">
        <v>4.9070000000000003E-2</v>
      </c>
      <c r="X1050" s="4" t="s">
        <v>614</v>
      </c>
      <c r="Y1050" s="4"/>
      <c r="Z1050" s="150">
        <v>666000</v>
      </c>
      <c r="AA1050" s="148">
        <v>3.6469999999999998</v>
      </c>
      <c r="AB1050" s="171">
        <v>101.861</v>
      </c>
      <c r="AD1050" s="150">
        <v>2474.116</v>
      </c>
      <c r="AG1050" s="8" t="s">
        <v>17</v>
      </c>
      <c r="AH1050" s="151">
        <v>7.3999999999999999E-4</v>
      </c>
      <c r="AI1050" s="151">
        <v>1.03221579130372E-3</v>
      </c>
      <c r="AJ1050" s="151">
        <v>1.9650885644020201E-4</v>
      </c>
    </row>
    <row r="1051" spans="1:36" s="8" customFormat="1" x14ac:dyDescent="0.2">
      <c r="A1051" s="8">
        <v>1035</v>
      </c>
      <c r="B1051" s="8">
        <v>9940</v>
      </c>
      <c r="C1051" s="8" t="s">
        <v>2473</v>
      </c>
      <c r="D1051" s="8" t="s">
        <v>2474</v>
      </c>
      <c r="E1051" s="4" t="s">
        <v>426</v>
      </c>
      <c r="F1051" s="8" t="s">
        <v>2807</v>
      </c>
      <c r="G1051" s="8" t="s">
        <v>2808</v>
      </c>
      <c r="H1051" s="8" t="s">
        <v>76</v>
      </c>
      <c r="I1051" s="8" t="s">
        <v>230</v>
      </c>
      <c r="J1051" s="8" t="s">
        <v>61</v>
      </c>
      <c r="K1051" s="8" t="s">
        <v>314</v>
      </c>
      <c r="L1051" s="8" t="s">
        <v>799</v>
      </c>
      <c r="M1051" s="8" t="s">
        <v>102</v>
      </c>
      <c r="N1051" s="8" t="s">
        <v>202</v>
      </c>
      <c r="O1051" s="8" t="s">
        <v>62</v>
      </c>
      <c r="P1051" s="8" t="s">
        <v>1372</v>
      </c>
      <c r="Q1051" s="8" t="s">
        <v>96</v>
      </c>
      <c r="R1051" s="8" t="s">
        <v>57</v>
      </c>
      <c r="S1051" s="8" t="s">
        <v>1206</v>
      </c>
      <c r="T1051" s="150">
        <v>2.2799999999999998</v>
      </c>
      <c r="U1051" s="8" t="s">
        <v>2809</v>
      </c>
      <c r="V1051" s="172">
        <v>3.15E-2</v>
      </c>
      <c r="W1051" s="151">
        <v>5.0529999999999999E-2</v>
      </c>
      <c r="X1051" s="4" t="s">
        <v>614</v>
      </c>
      <c r="Y1051" s="4"/>
      <c r="Z1051" s="150">
        <v>465000</v>
      </c>
      <c r="AA1051" s="148">
        <v>3.6469999999999998</v>
      </c>
      <c r="AB1051" s="171">
        <v>96.268000000000001</v>
      </c>
      <c r="AD1051" s="150">
        <v>1632.5609999999999</v>
      </c>
      <c r="AG1051" s="8" t="s">
        <v>17</v>
      </c>
      <c r="AH1051" s="151">
        <v>4.6500000000000003E-4</v>
      </c>
      <c r="AI1051" s="151">
        <v>6.8111417452460703E-4</v>
      </c>
      <c r="AJ1051" s="151">
        <v>1.2966762247649101E-4</v>
      </c>
    </row>
    <row r="1052" spans="1:36" s="8" customFormat="1" x14ac:dyDescent="0.2">
      <c r="A1052" s="8">
        <v>1035</v>
      </c>
      <c r="B1052" s="8">
        <v>9940</v>
      </c>
      <c r="C1052" s="8" t="s">
        <v>2407</v>
      </c>
      <c r="D1052" s="8" t="s">
        <v>2408</v>
      </c>
      <c r="E1052" s="4" t="s">
        <v>426</v>
      </c>
      <c r="F1052" s="8" t="s">
        <v>2409</v>
      </c>
      <c r="G1052" s="8" t="s">
        <v>2410</v>
      </c>
      <c r="H1052" s="8" t="s">
        <v>76</v>
      </c>
      <c r="I1052" s="8" t="s">
        <v>230</v>
      </c>
      <c r="J1052" s="8" t="s">
        <v>61</v>
      </c>
      <c r="K1052" s="8" t="s">
        <v>315</v>
      </c>
      <c r="L1052" s="8" t="s">
        <v>799</v>
      </c>
      <c r="M1052" s="8" t="s">
        <v>102</v>
      </c>
      <c r="N1052" s="8" t="s">
        <v>1134</v>
      </c>
      <c r="O1052" s="8" t="s">
        <v>62</v>
      </c>
      <c r="P1052" s="8" t="s">
        <v>1488</v>
      </c>
      <c r="Q1052" s="8" t="s">
        <v>84</v>
      </c>
      <c r="R1052" s="8" t="s">
        <v>57</v>
      </c>
      <c r="S1052" s="8" t="s">
        <v>1206</v>
      </c>
      <c r="T1052" s="150">
        <v>1.2509999999999999</v>
      </c>
      <c r="U1052" s="8" t="s">
        <v>2411</v>
      </c>
      <c r="V1052" s="172">
        <v>1.375E-2</v>
      </c>
      <c r="W1052" s="151">
        <v>4.777E-2</v>
      </c>
      <c r="X1052" s="4" t="s">
        <v>614</v>
      </c>
      <c r="Y1052" s="4"/>
      <c r="Z1052" s="150">
        <v>374000</v>
      </c>
      <c r="AA1052" s="148">
        <v>3.6469999999999998</v>
      </c>
      <c r="AB1052" s="171">
        <v>96.238</v>
      </c>
      <c r="AD1052" s="150">
        <v>1312.6659999999999</v>
      </c>
      <c r="AG1052" s="8" t="s">
        <v>17</v>
      </c>
      <c r="AH1052" s="151">
        <v>3.7399999999999998E-4</v>
      </c>
      <c r="AI1052" s="151">
        <v>5.4765192066280101E-4</v>
      </c>
      <c r="AJ1052" s="151">
        <v>1.0425964567041001E-4</v>
      </c>
    </row>
    <row r="1053" spans="1:36" s="8" customFormat="1" x14ac:dyDescent="0.2">
      <c r="A1053" s="8">
        <v>1035</v>
      </c>
      <c r="B1053" s="8">
        <v>9940</v>
      </c>
      <c r="C1053" s="8" t="s">
        <v>2412</v>
      </c>
      <c r="D1053" s="8" t="s">
        <v>2413</v>
      </c>
      <c r="E1053" s="4" t="s">
        <v>426</v>
      </c>
      <c r="F1053" s="8" t="s">
        <v>2414</v>
      </c>
      <c r="G1053" s="8" t="s">
        <v>2415</v>
      </c>
      <c r="H1053" s="8" t="s">
        <v>76</v>
      </c>
      <c r="I1053" s="8" t="s">
        <v>230</v>
      </c>
      <c r="J1053" s="8" t="s">
        <v>61</v>
      </c>
      <c r="K1053" s="8" t="s">
        <v>314</v>
      </c>
      <c r="L1053" s="8" t="s">
        <v>799</v>
      </c>
      <c r="M1053" s="8" t="s">
        <v>102</v>
      </c>
      <c r="N1053" s="8" t="s">
        <v>202</v>
      </c>
      <c r="O1053" s="8" t="s">
        <v>62</v>
      </c>
      <c r="P1053" s="8" t="s">
        <v>1503</v>
      </c>
      <c r="Q1053" s="8" t="s">
        <v>84</v>
      </c>
      <c r="R1053" s="8" t="s">
        <v>57</v>
      </c>
      <c r="S1053" s="8" t="s">
        <v>1206</v>
      </c>
      <c r="T1053" s="150">
        <v>2.3079999999999998</v>
      </c>
      <c r="U1053" s="8" t="s">
        <v>2416</v>
      </c>
      <c r="V1053" s="172">
        <v>4.3999999999999997E-2</v>
      </c>
      <c r="W1053" s="151">
        <v>4.9149999999999999E-2</v>
      </c>
      <c r="X1053" s="4" t="s">
        <v>614</v>
      </c>
      <c r="Y1053" s="4"/>
      <c r="Z1053" s="150">
        <v>561000</v>
      </c>
      <c r="AA1053" s="148">
        <v>3.6469999999999998</v>
      </c>
      <c r="AB1053" s="171">
        <v>99.302999999999997</v>
      </c>
      <c r="AD1053" s="150">
        <v>2031.712</v>
      </c>
      <c r="AG1053" s="8" t="s">
        <v>17</v>
      </c>
      <c r="AH1053" s="151">
        <v>1.122E-3</v>
      </c>
      <c r="AI1053" s="151">
        <v>8.4764220531282296E-4</v>
      </c>
      <c r="AJ1053" s="151">
        <v>1.61370521396589E-4</v>
      </c>
    </row>
    <row r="1054" spans="1:36" s="8" customFormat="1" x14ac:dyDescent="0.2">
      <c r="A1054" s="8">
        <v>1035</v>
      </c>
      <c r="B1054" s="8">
        <v>9940</v>
      </c>
      <c r="C1054" s="8" t="s">
        <v>2417</v>
      </c>
      <c r="D1054" s="8" t="s">
        <v>2418</v>
      </c>
      <c r="E1054" s="4" t="s">
        <v>426</v>
      </c>
      <c r="F1054" s="8" t="s">
        <v>2419</v>
      </c>
      <c r="G1054" s="8" t="s">
        <v>2420</v>
      </c>
      <c r="H1054" s="8" t="s">
        <v>76</v>
      </c>
      <c r="I1054" s="8" t="s">
        <v>230</v>
      </c>
      <c r="J1054" s="8" t="s">
        <v>61</v>
      </c>
      <c r="K1054" s="8" t="s">
        <v>314</v>
      </c>
      <c r="L1054" s="8" t="s">
        <v>799</v>
      </c>
      <c r="M1054" s="8" t="s">
        <v>102</v>
      </c>
      <c r="N1054" s="8" t="s">
        <v>881</v>
      </c>
      <c r="O1054" s="8" t="s">
        <v>62</v>
      </c>
      <c r="P1054" s="8" t="s">
        <v>1503</v>
      </c>
      <c r="Q1054" s="8" t="s">
        <v>84</v>
      </c>
      <c r="R1054" s="8" t="s">
        <v>57</v>
      </c>
      <c r="S1054" s="8" t="s">
        <v>1206</v>
      </c>
      <c r="T1054" s="150">
        <v>2.2480000000000002</v>
      </c>
      <c r="U1054" s="8" t="s">
        <v>1510</v>
      </c>
      <c r="V1054" s="172">
        <v>4.3499999999999997E-2</v>
      </c>
      <c r="W1054" s="151">
        <v>4.863E-2</v>
      </c>
      <c r="X1054" s="4" t="s">
        <v>614</v>
      </c>
      <c r="Y1054" s="4"/>
      <c r="Z1054" s="150">
        <v>561000</v>
      </c>
      <c r="AA1054" s="148">
        <v>3.6469999999999998</v>
      </c>
      <c r="AB1054" s="171">
        <v>99.591999999999999</v>
      </c>
      <c r="AD1054" s="150">
        <v>2037.616</v>
      </c>
      <c r="AG1054" s="8" t="s">
        <v>17</v>
      </c>
      <c r="AH1054" s="151">
        <v>9.3499999999999996E-4</v>
      </c>
      <c r="AI1054" s="151">
        <v>8.5010571248216396E-4</v>
      </c>
      <c r="AJ1054" s="151">
        <v>1.6183951342399101E-4</v>
      </c>
    </row>
    <row r="1055" spans="1:36" s="8" customFormat="1" x14ac:dyDescent="0.2">
      <c r="A1055" s="8">
        <v>1035</v>
      </c>
      <c r="B1055" s="8">
        <v>9940</v>
      </c>
      <c r="C1055" s="8" t="s">
        <v>2421</v>
      </c>
      <c r="D1055" s="8" t="s">
        <v>2422</v>
      </c>
      <c r="E1055" s="4" t="s">
        <v>426</v>
      </c>
      <c r="F1055" s="8" t="s">
        <v>2423</v>
      </c>
      <c r="G1055" s="8" t="s">
        <v>2424</v>
      </c>
      <c r="H1055" s="8" t="s">
        <v>76</v>
      </c>
      <c r="I1055" s="8" t="s">
        <v>230</v>
      </c>
      <c r="J1055" s="8" t="s">
        <v>61</v>
      </c>
      <c r="K1055" s="8" t="s">
        <v>314</v>
      </c>
      <c r="L1055" s="8" t="s">
        <v>799</v>
      </c>
      <c r="M1055" s="8" t="s">
        <v>102</v>
      </c>
      <c r="N1055" s="8" t="s">
        <v>202</v>
      </c>
      <c r="O1055" s="8" t="s">
        <v>62</v>
      </c>
      <c r="P1055" s="8" t="s">
        <v>1544</v>
      </c>
      <c r="Q1055" s="8" t="s">
        <v>96</v>
      </c>
      <c r="R1055" s="8" t="s">
        <v>57</v>
      </c>
      <c r="S1055" s="8" t="s">
        <v>1206</v>
      </c>
      <c r="T1055" s="150">
        <v>6.3179999999999996</v>
      </c>
      <c r="U1055" s="8" t="s">
        <v>2425</v>
      </c>
      <c r="V1055" s="172">
        <v>4.6249999999999999E-2</v>
      </c>
      <c r="W1055" s="151">
        <v>4.9149999999999999E-2</v>
      </c>
      <c r="X1055" s="4" t="s">
        <v>614</v>
      </c>
      <c r="Y1055" s="4"/>
      <c r="Z1055" s="150">
        <v>231000</v>
      </c>
      <c r="AA1055" s="148">
        <v>3.6469999999999998</v>
      </c>
      <c r="AB1055" s="171">
        <v>100.339</v>
      </c>
      <c r="AD1055" s="150">
        <v>845.31299999999999</v>
      </c>
      <c r="AG1055" s="8" t="s">
        <v>17</v>
      </c>
      <c r="AH1055" s="151">
        <v>3.8499999999999998E-4</v>
      </c>
      <c r="AI1055" s="151">
        <v>3.52669460557051E-4</v>
      </c>
      <c r="AJ1055" s="151">
        <v>6.7139713400351795E-5</v>
      </c>
    </row>
    <row r="1056" spans="1:36" s="8" customFormat="1" x14ac:dyDescent="0.2">
      <c r="A1056" s="8">
        <v>1035</v>
      </c>
      <c r="B1056" s="8">
        <v>9940</v>
      </c>
      <c r="C1056" s="8" t="s">
        <v>2421</v>
      </c>
      <c r="D1056" s="8" t="s">
        <v>2422</v>
      </c>
      <c r="E1056" s="4" t="s">
        <v>426</v>
      </c>
      <c r="F1056" s="8" t="s">
        <v>2426</v>
      </c>
      <c r="G1056" s="8" t="s">
        <v>2427</v>
      </c>
      <c r="H1056" s="8" t="s">
        <v>76</v>
      </c>
      <c r="I1056" s="8" t="s">
        <v>230</v>
      </c>
      <c r="J1056" s="8" t="s">
        <v>61</v>
      </c>
      <c r="K1056" s="8" t="s">
        <v>314</v>
      </c>
      <c r="L1056" s="8" t="s">
        <v>799</v>
      </c>
      <c r="M1056" s="8" t="s">
        <v>102</v>
      </c>
      <c r="N1056" s="8" t="s">
        <v>202</v>
      </c>
      <c r="O1056" s="8" t="s">
        <v>62</v>
      </c>
      <c r="P1056" s="8" t="s">
        <v>1544</v>
      </c>
      <c r="Q1056" s="8" t="s">
        <v>96</v>
      </c>
      <c r="R1056" s="8" t="s">
        <v>57</v>
      </c>
      <c r="S1056" s="8" t="s">
        <v>1206</v>
      </c>
      <c r="T1056" s="150">
        <v>2.399</v>
      </c>
      <c r="U1056" s="8" t="s">
        <v>2428</v>
      </c>
      <c r="V1056" s="172">
        <v>4.3749999999999997E-2</v>
      </c>
      <c r="W1056" s="151">
        <v>4.7329999999999997E-2</v>
      </c>
      <c r="X1056" s="4" t="s">
        <v>614</v>
      </c>
      <c r="Y1056" s="4"/>
      <c r="Z1056" s="150">
        <v>468000</v>
      </c>
      <c r="AA1056" s="148">
        <v>3.6469999999999998</v>
      </c>
      <c r="AB1056" s="171">
        <v>101.113</v>
      </c>
      <c r="AD1056" s="150">
        <v>1725.788</v>
      </c>
      <c r="AG1056" s="8" t="s">
        <v>17</v>
      </c>
      <c r="AH1056" s="151">
        <v>1.17E-3</v>
      </c>
      <c r="AI1056" s="151">
        <v>7.2000912589596799E-4</v>
      </c>
      <c r="AJ1056" s="151">
        <v>1.3707227805304399E-4</v>
      </c>
    </row>
    <row r="1057" spans="1:36" s="8" customFormat="1" x14ac:dyDescent="0.2">
      <c r="A1057" s="8">
        <v>1035</v>
      </c>
      <c r="B1057" s="8">
        <v>9940</v>
      </c>
      <c r="C1057" s="8" t="s">
        <v>2429</v>
      </c>
      <c r="D1057" s="8" t="s">
        <v>2430</v>
      </c>
      <c r="E1057" s="4" t="s">
        <v>426</v>
      </c>
      <c r="F1057" s="8" t="s">
        <v>2431</v>
      </c>
      <c r="G1057" s="8" t="s">
        <v>2432</v>
      </c>
      <c r="H1057" s="8" t="s">
        <v>76</v>
      </c>
      <c r="I1057" s="8" t="s">
        <v>230</v>
      </c>
      <c r="J1057" s="8" t="s">
        <v>61</v>
      </c>
      <c r="K1057" s="8" t="s">
        <v>188</v>
      </c>
      <c r="L1057" s="8" t="s">
        <v>799</v>
      </c>
      <c r="M1057" s="8" t="s">
        <v>102</v>
      </c>
      <c r="N1057" s="8" t="s">
        <v>895</v>
      </c>
      <c r="O1057" s="8" t="s">
        <v>62</v>
      </c>
      <c r="P1057" s="8" t="s">
        <v>1520</v>
      </c>
      <c r="Q1057" s="8" t="s">
        <v>96</v>
      </c>
      <c r="R1057" s="8" t="s">
        <v>57</v>
      </c>
      <c r="S1057" s="8" t="s">
        <v>1206</v>
      </c>
      <c r="T1057" s="150">
        <v>5.8209999999999997</v>
      </c>
      <c r="U1057" s="8" t="s">
        <v>2433</v>
      </c>
      <c r="V1057" s="172">
        <v>6.5360000000000001E-2</v>
      </c>
      <c r="W1057" s="151">
        <v>5.672E-2</v>
      </c>
      <c r="X1057" s="4" t="s">
        <v>614</v>
      </c>
      <c r="Y1057" s="4"/>
      <c r="Z1057" s="150">
        <v>1141000</v>
      </c>
      <c r="AA1057" s="148">
        <v>3.6469999999999998</v>
      </c>
      <c r="AB1057" s="171">
        <v>108.40300000000001</v>
      </c>
      <c r="AD1057" s="150">
        <v>4510.8869999999997</v>
      </c>
      <c r="AG1057" s="8" t="s">
        <v>17</v>
      </c>
      <c r="AH1057" s="151">
        <v>1.8699999999999999E-3</v>
      </c>
      <c r="AI1057" s="151">
        <v>1.88196879400455E-3</v>
      </c>
      <c r="AJ1057" s="151">
        <v>3.58281222474694E-4</v>
      </c>
    </row>
    <row r="1058" spans="1:36" s="8" customFormat="1" x14ac:dyDescent="0.2">
      <c r="A1058" s="8">
        <v>1035</v>
      </c>
      <c r="B1058" s="8">
        <v>9940</v>
      </c>
      <c r="C1058" s="8" t="s">
        <v>2429</v>
      </c>
      <c r="D1058" s="8" t="s">
        <v>2430</v>
      </c>
      <c r="E1058" s="4" t="s">
        <v>426</v>
      </c>
      <c r="F1058" s="8" t="s">
        <v>2434</v>
      </c>
      <c r="G1058" s="8" t="s">
        <v>2435</v>
      </c>
      <c r="H1058" s="8" t="s">
        <v>76</v>
      </c>
      <c r="I1058" s="8" t="s">
        <v>230</v>
      </c>
      <c r="J1058" s="8" t="s">
        <v>61</v>
      </c>
      <c r="K1058" s="8" t="s">
        <v>188</v>
      </c>
      <c r="L1058" s="8" t="s">
        <v>799</v>
      </c>
      <c r="M1058" s="8" t="s">
        <v>102</v>
      </c>
      <c r="N1058" s="8" t="s">
        <v>895</v>
      </c>
      <c r="O1058" s="8" t="s">
        <v>62</v>
      </c>
      <c r="P1058" s="8" t="s">
        <v>1520</v>
      </c>
      <c r="Q1058" s="8" t="s">
        <v>96</v>
      </c>
      <c r="R1058" s="8" t="s">
        <v>57</v>
      </c>
      <c r="S1058" s="8" t="s">
        <v>1206</v>
      </c>
      <c r="T1058" s="150">
        <v>2.7189999999999999</v>
      </c>
      <c r="U1058" s="8" t="s">
        <v>2436</v>
      </c>
      <c r="V1058" s="172">
        <v>5.8310000000000001E-2</v>
      </c>
      <c r="W1058" s="151">
        <v>5.2929999999999998E-2</v>
      </c>
      <c r="X1058" s="4" t="s">
        <v>614</v>
      </c>
      <c r="Y1058" s="4"/>
      <c r="Z1058" s="150">
        <v>1141000</v>
      </c>
      <c r="AA1058" s="148">
        <v>3.6469999999999998</v>
      </c>
      <c r="AB1058" s="171">
        <v>104.22799999999999</v>
      </c>
      <c r="AD1058" s="150">
        <v>4337.1710000000003</v>
      </c>
      <c r="AG1058" s="8" t="s">
        <v>17</v>
      </c>
      <c r="AH1058" s="151">
        <v>1.8259999999999999E-3</v>
      </c>
      <c r="AI1058" s="151">
        <v>1.80949359992816E-3</v>
      </c>
      <c r="AJ1058" s="151">
        <v>3.4448370297516698E-4</v>
      </c>
    </row>
    <row r="1059" spans="1:36" s="8" customFormat="1" x14ac:dyDescent="0.2">
      <c r="A1059" s="8">
        <v>1035</v>
      </c>
      <c r="B1059" s="8">
        <v>9940</v>
      </c>
      <c r="C1059" s="8" t="s">
        <v>2437</v>
      </c>
      <c r="D1059" s="8" t="s">
        <v>2438</v>
      </c>
      <c r="E1059" s="4" t="s">
        <v>426</v>
      </c>
      <c r="F1059" s="8" t="s">
        <v>2439</v>
      </c>
      <c r="G1059" s="8" t="s">
        <v>2440</v>
      </c>
      <c r="H1059" s="8" t="s">
        <v>76</v>
      </c>
      <c r="I1059" s="8" t="s">
        <v>230</v>
      </c>
      <c r="J1059" s="8" t="s">
        <v>61</v>
      </c>
      <c r="K1059" s="8" t="s">
        <v>314</v>
      </c>
      <c r="L1059" s="8" t="s">
        <v>799</v>
      </c>
      <c r="M1059" s="8" t="s">
        <v>102</v>
      </c>
      <c r="N1059" s="8" t="s">
        <v>1134</v>
      </c>
      <c r="O1059" s="8" t="s">
        <v>62</v>
      </c>
      <c r="P1059" s="8" t="s">
        <v>1503</v>
      </c>
      <c r="Q1059" s="8" t="s">
        <v>96</v>
      </c>
      <c r="R1059" s="8" t="s">
        <v>57</v>
      </c>
      <c r="S1059" s="8" t="s">
        <v>1206</v>
      </c>
      <c r="T1059" s="150">
        <v>4.3730000000000002</v>
      </c>
      <c r="U1059" s="8" t="s">
        <v>2441</v>
      </c>
      <c r="V1059" s="172">
        <v>4.2500000000000003E-2</v>
      </c>
      <c r="W1059" s="151">
        <v>5.5350000000000003E-2</v>
      </c>
      <c r="X1059" s="4" t="s">
        <v>614</v>
      </c>
      <c r="Y1059" s="4"/>
      <c r="Z1059" s="150">
        <v>185000</v>
      </c>
      <c r="AA1059" s="148">
        <v>3.6469999999999998</v>
      </c>
      <c r="AB1059" s="171">
        <v>95.808999999999997</v>
      </c>
      <c r="AD1059" s="150">
        <v>646.41899999999998</v>
      </c>
      <c r="AG1059" s="8" t="s">
        <v>17</v>
      </c>
      <c r="AH1059" s="151">
        <v>3.0800000000000001E-4</v>
      </c>
      <c r="AI1059" s="151">
        <v>2.6968974650564E-4</v>
      </c>
      <c r="AJ1059" s="151">
        <v>5.1342388021922397E-5</v>
      </c>
    </row>
    <row r="1060" spans="1:36" s="8" customFormat="1" x14ac:dyDescent="0.2">
      <c r="A1060" s="8">
        <v>1035</v>
      </c>
      <c r="B1060" s="8">
        <v>9940</v>
      </c>
      <c r="C1060" s="8" t="s">
        <v>2813</v>
      </c>
      <c r="D1060" s="8" t="s">
        <v>2814</v>
      </c>
      <c r="E1060" s="4" t="s">
        <v>426</v>
      </c>
      <c r="F1060" s="8" t="s">
        <v>2815</v>
      </c>
      <c r="G1060" s="8" t="s">
        <v>2816</v>
      </c>
      <c r="H1060" s="8" t="s">
        <v>76</v>
      </c>
      <c r="I1060" s="8" t="s">
        <v>230</v>
      </c>
      <c r="J1060" s="8" t="s">
        <v>61</v>
      </c>
      <c r="K1060" s="8" t="s">
        <v>314</v>
      </c>
      <c r="L1060" s="8" t="s">
        <v>799</v>
      </c>
      <c r="M1060" s="8" t="s">
        <v>102</v>
      </c>
      <c r="N1060" s="8" t="s">
        <v>1134</v>
      </c>
      <c r="O1060" s="8" t="s">
        <v>62</v>
      </c>
      <c r="P1060" s="8" t="s">
        <v>1503</v>
      </c>
      <c r="Q1060" s="8" t="s">
        <v>96</v>
      </c>
      <c r="R1060" s="8" t="s">
        <v>57</v>
      </c>
      <c r="S1060" s="8" t="s">
        <v>1206</v>
      </c>
      <c r="T1060" s="150">
        <v>2.37</v>
      </c>
      <c r="U1060" s="8" t="s">
        <v>2817</v>
      </c>
      <c r="V1060" s="172">
        <v>4.9500000000000002E-2</v>
      </c>
      <c r="W1060" s="151">
        <v>4.9119999999999997E-2</v>
      </c>
      <c r="X1060" s="4" t="s">
        <v>614</v>
      </c>
      <c r="Y1060" s="4"/>
      <c r="Z1060" s="150">
        <v>354000</v>
      </c>
      <c r="AA1060" s="148">
        <v>3.6469999999999998</v>
      </c>
      <c r="AB1060" s="171">
        <v>102.065</v>
      </c>
      <c r="AD1060" s="150">
        <v>1317.6990000000001</v>
      </c>
      <c r="AG1060" s="8" t="s">
        <v>17</v>
      </c>
      <c r="AH1060" s="151">
        <v>7.0799999999999997E-4</v>
      </c>
      <c r="AI1060" s="151">
        <v>5.4975170902679801E-4</v>
      </c>
      <c r="AJ1060" s="151">
        <v>1.04659394457099E-4</v>
      </c>
    </row>
    <row r="1061" spans="1:36" s="8" customFormat="1" x14ac:dyDescent="0.2">
      <c r="A1061" s="8">
        <v>1035</v>
      </c>
      <c r="B1061" s="8">
        <v>9940</v>
      </c>
      <c r="C1061" s="8" t="s">
        <v>2818</v>
      </c>
      <c r="D1061" s="8" t="s">
        <v>2819</v>
      </c>
      <c r="E1061" s="4" t="s">
        <v>426</v>
      </c>
      <c r="F1061" s="8" t="s">
        <v>2820</v>
      </c>
      <c r="G1061" s="8" t="s">
        <v>2821</v>
      </c>
      <c r="H1061" s="8" t="s">
        <v>76</v>
      </c>
      <c r="I1061" s="8" t="s">
        <v>230</v>
      </c>
      <c r="J1061" s="8" t="s">
        <v>61</v>
      </c>
      <c r="K1061" s="8" t="s">
        <v>314</v>
      </c>
      <c r="L1061" s="8" t="s">
        <v>799</v>
      </c>
      <c r="M1061" s="8" t="s">
        <v>102</v>
      </c>
      <c r="N1061" s="8" t="s">
        <v>1134</v>
      </c>
      <c r="O1061" s="8" t="s">
        <v>62</v>
      </c>
      <c r="P1061" s="8" t="s">
        <v>1419</v>
      </c>
      <c r="Q1061" s="8" t="s">
        <v>96</v>
      </c>
      <c r="R1061" s="8" t="s">
        <v>57</v>
      </c>
      <c r="S1061" s="8" t="s">
        <v>1206</v>
      </c>
      <c r="T1061" s="150">
        <v>1.8169999999999999</v>
      </c>
      <c r="U1061" s="8" t="s">
        <v>2822</v>
      </c>
      <c r="V1061" s="172">
        <v>2.9499999999999998E-2</v>
      </c>
      <c r="W1061" s="151">
        <v>4.9450000000000001E-2</v>
      </c>
      <c r="X1061" s="4" t="s">
        <v>614</v>
      </c>
      <c r="Y1061" s="4"/>
      <c r="Z1061" s="150">
        <v>735000</v>
      </c>
      <c r="AA1061" s="148">
        <v>3.6469999999999998</v>
      </c>
      <c r="AB1061" s="171">
        <v>96.986000000000004</v>
      </c>
      <c r="AD1061" s="150">
        <v>2599.7489999999998</v>
      </c>
      <c r="AG1061" s="8" t="s">
        <v>17</v>
      </c>
      <c r="AH1061" s="151">
        <v>1.47E-3</v>
      </c>
      <c r="AI1061" s="151">
        <v>1.0846307536775499E-3</v>
      </c>
      <c r="AJ1061" s="151">
        <v>2.0648739426457299E-4</v>
      </c>
    </row>
    <row r="1062" spans="1:36" s="8" customFormat="1" x14ac:dyDescent="0.2">
      <c r="A1062" s="8">
        <v>1035</v>
      </c>
      <c r="B1062" s="8">
        <v>9940</v>
      </c>
      <c r="C1062" s="8" t="s">
        <v>2442</v>
      </c>
      <c r="D1062" s="8" t="s">
        <v>2443</v>
      </c>
      <c r="E1062" s="4" t="s">
        <v>426</v>
      </c>
      <c r="F1062" s="8" t="s">
        <v>2444</v>
      </c>
      <c r="G1062" s="8" t="s">
        <v>2445</v>
      </c>
      <c r="H1062" s="8" t="s">
        <v>76</v>
      </c>
      <c r="I1062" s="8" t="s">
        <v>230</v>
      </c>
      <c r="J1062" s="8" t="s">
        <v>61</v>
      </c>
      <c r="K1062" s="8" t="s">
        <v>153</v>
      </c>
      <c r="L1062" s="8" t="s">
        <v>799</v>
      </c>
      <c r="M1062" s="8" t="s">
        <v>102</v>
      </c>
      <c r="N1062" s="8" t="s">
        <v>909</v>
      </c>
      <c r="O1062" s="8" t="s">
        <v>62</v>
      </c>
      <c r="P1062" s="8" t="s">
        <v>1372</v>
      </c>
      <c r="Q1062" s="8" t="s">
        <v>96</v>
      </c>
      <c r="R1062" s="8" t="s">
        <v>57</v>
      </c>
      <c r="S1062" s="8" t="s">
        <v>1207</v>
      </c>
      <c r="T1062" s="150">
        <v>2.2679999999999998</v>
      </c>
      <c r="U1062" s="8" t="s">
        <v>2446</v>
      </c>
      <c r="V1062" s="172">
        <v>3.7499999999999999E-3</v>
      </c>
      <c r="W1062" s="151">
        <v>3.526E-2</v>
      </c>
      <c r="X1062" s="4" t="s">
        <v>614</v>
      </c>
      <c r="Y1062" s="4"/>
      <c r="Z1062" s="150">
        <v>487000</v>
      </c>
      <c r="AA1062" s="148">
        <v>3.7964000000000002</v>
      </c>
      <c r="AB1062" s="171">
        <v>94.1</v>
      </c>
      <c r="AD1062" s="150">
        <v>1739.7629999999999</v>
      </c>
      <c r="AG1062" s="8" t="s">
        <v>17</v>
      </c>
      <c r="AH1062" s="151">
        <v>4.6799999999999999E-4</v>
      </c>
      <c r="AI1062" s="151">
        <v>7.2583944034927098E-4</v>
      </c>
      <c r="AJ1062" s="151">
        <v>1.38182228545526E-4</v>
      </c>
    </row>
    <row r="1063" spans="1:36" s="8" customFormat="1" x14ac:dyDescent="0.2">
      <c r="A1063" s="8">
        <v>1035</v>
      </c>
      <c r="B1063" s="8">
        <v>9940</v>
      </c>
      <c r="C1063" s="8" t="s">
        <v>2823</v>
      </c>
      <c r="D1063" s="8" t="s">
        <v>5193</v>
      </c>
      <c r="E1063" s="152" t="s">
        <v>426</v>
      </c>
      <c r="F1063" s="8" t="s">
        <v>2824</v>
      </c>
      <c r="G1063" s="8" t="s">
        <v>2825</v>
      </c>
      <c r="H1063" s="8" t="s">
        <v>76</v>
      </c>
      <c r="I1063" s="8" t="s">
        <v>230</v>
      </c>
      <c r="J1063" s="8" t="s">
        <v>61</v>
      </c>
      <c r="K1063" s="8" t="s">
        <v>314</v>
      </c>
      <c r="L1063" s="8" t="s">
        <v>799</v>
      </c>
      <c r="M1063" s="8" t="s">
        <v>102</v>
      </c>
      <c r="N1063" s="8" t="s">
        <v>856</v>
      </c>
      <c r="O1063" s="8" t="s">
        <v>62</v>
      </c>
      <c r="P1063" s="8" t="s">
        <v>1503</v>
      </c>
      <c r="Q1063" s="8" t="s">
        <v>96</v>
      </c>
      <c r="R1063" s="8" t="s">
        <v>57</v>
      </c>
      <c r="S1063" s="8" t="s">
        <v>1206</v>
      </c>
      <c r="T1063" s="150">
        <v>5.0460000000000003</v>
      </c>
      <c r="U1063" s="8" t="s">
        <v>2826</v>
      </c>
      <c r="V1063" s="172">
        <v>4.4999999999999998E-2</v>
      </c>
      <c r="W1063" s="151">
        <v>5.7160000000000002E-2</v>
      </c>
      <c r="X1063" s="4" t="s">
        <v>614</v>
      </c>
      <c r="Y1063" s="4"/>
      <c r="Z1063" s="150">
        <v>408000</v>
      </c>
      <c r="AA1063" s="148">
        <v>3.6469999999999998</v>
      </c>
      <c r="AB1063" s="171">
        <v>95.381</v>
      </c>
      <c r="AD1063" s="150">
        <v>1419.248</v>
      </c>
      <c r="AG1063" s="8" t="s">
        <v>17</v>
      </c>
      <c r="AH1063" s="151">
        <v>1.2570000000000001E-3</v>
      </c>
      <c r="AI1063" s="151">
        <v>5.9211868129101697E-4</v>
      </c>
      <c r="AJ1063" s="151">
        <v>1.1272503861854E-4</v>
      </c>
    </row>
    <row r="1064" spans="1:36" s="8" customFormat="1" x14ac:dyDescent="0.2">
      <c r="A1064" s="8">
        <v>1035</v>
      </c>
      <c r="B1064" s="8">
        <v>9940</v>
      </c>
      <c r="C1064" s="8" t="s">
        <v>2827</v>
      </c>
      <c r="D1064" s="8" t="s">
        <v>2828</v>
      </c>
      <c r="E1064" s="4" t="s">
        <v>426</v>
      </c>
      <c r="F1064" s="8" t="s">
        <v>2829</v>
      </c>
      <c r="G1064" s="8" t="s">
        <v>2830</v>
      </c>
      <c r="H1064" s="8" t="s">
        <v>76</v>
      </c>
      <c r="I1064" s="8" t="s">
        <v>230</v>
      </c>
      <c r="J1064" s="8" t="s">
        <v>61</v>
      </c>
      <c r="K1064" s="8" t="s">
        <v>153</v>
      </c>
      <c r="L1064" s="8" t="s">
        <v>799</v>
      </c>
      <c r="M1064" s="8" t="s">
        <v>102</v>
      </c>
      <c r="N1064" s="8" t="s">
        <v>873</v>
      </c>
      <c r="O1064" s="8" t="s">
        <v>62</v>
      </c>
      <c r="P1064" s="8" t="s">
        <v>1526</v>
      </c>
      <c r="Q1064" s="8" t="s">
        <v>96</v>
      </c>
      <c r="R1064" s="8" t="s">
        <v>57</v>
      </c>
      <c r="S1064" s="8" t="s">
        <v>1207</v>
      </c>
      <c r="T1064" s="150">
        <v>4.4240000000000004</v>
      </c>
      <c r="U1064" s="8" t="s">
        <v>2831</v>
      </c>
      <c r="V1064" s="172">
        <v>4.4999999999999998E-2</v>
      </c>
      <c r="W1064" s="151">
        <v>4.4540000000000003E-2</v>
      </c>
      <c r="X1064" s="4" t="s">
        <v>614</v>
      </c>
      <c r="Y1064" s="4"/>
      <c r="Z1064" s="150">
        <v>758000</v>
      </c>
      <c r="AA1064" s="148">
        <v>3.7964000000000002</v>
      </c>
      <c r="AB1064" s="171">
        <v>103.773</v>
      </c>
      <c r="AD1064" s="150">
        <v>2986.232</v>
      </c>
      <c r="AG1064" s="8" t="s">
        <v>17</v>
      </c>
      <c r="AH1064" s="151">
        <v>8.92E-4</v>
      </c>
      <c r="AI1064" s="151">
        <v>1.24587392694145E-3</v>
      </c>
      <c r="AJ1064" s="151">
        <v>2.3718418446467201E-4</v>
      </c>
    </row>
    <row r="1065" spans="1:36" s="8" customFormat="1" x14ac:dyDescent="0.2">
      <c r="A1065" s="8">
        <v>1035</v>
      </c>
      <c r="B1065" s="8">
        <v>9940</v>
      </c>
      <c r="C1065" s="8" t="s">
        <v>1516</v>
      </c>
      <c r="D1065" s="8" t="s">
        <v>1517</v>
      </c>
      <c r="E1065" s="4" t="s">
        <v>426</v>
      </c>
      <c r="F1065" s="8" t="s">
        <v>1518</v>
      </c>
      <c r="G1065" s="8" t="s">
        <v>1519</v>
      </c>
      <c r="H1065" s="8" t="s">
        <v>76</v>
      </c>
      <c r="I1065" s="8" t="s">
        <v>230</v>
      </c>
      <c r="J1065" s="8" t="s">
        <v>61</v>
      </c>
      <c r="K1065" s="8" t="s">
        <v>314</v>
      </c>
      <c r="L1065" s="8" t="s">
        <v>799</v>
      </c>
      <c r="M1065" s="8" t="s">
        <v>102</v>
      </c>
      <c r="N1065" s="8" t="s">
        <v>876</v>
      </c>
      <c r="O1065" s="8" t="s">
        <v>62</v>
      </c>
      <c r="P1065" s="8" t="s">
        <v>1520</v>
      </c>
      <c r="Q1065" s="8" t="s">
        <v>96</v>
      </c>
      <c r="R1065" s="8" t="s">
        <v>57</v>
      </c>
      <c r="S1065" s="8" t="s">
        <v>1206</v>
      </c>
      <c r="T1065" s="150">
        <v>6.2069999999999999</v>
      </c>
      <c r="U1065" s="8" t="s">
        <v>1521</v>
      </c>
      <c r="V1065" s="172">
        <v>3.15E-2</v>
      </c>
      <c r="W1065" s="151">
        <v>5.2789999999999997E-2</v>
      </c>
      <c r="X1065" s="4" t="s">
        <v>614</v>
      </c>
      <c r="Y1065" s="4"/>
      <c r="Z1065" s="150">
        <v>727000</v>
      </c>
      <c r="AA1065" s="148">
        <v>3.6469999999999998</v>
      </c>
      <c r="AB1065" s="171">
        <v>89.251999999999995</v>
      </c>
      <c r="AD1065" s="150">
        <v>2366.3879999999999</v>
      </c>
      <c r="AG1065" s="8" t="s">
        <v>17</v>
      </c>
      <c r="AH1065" s="151">
        <v>9.6900000000000003E-4</v>
      </c>
      <c r="AI1065" s="151">
        <v>9.8727116167774591E-4</v>
      </c>
      <c r="AJ1065" s="151">
        <v>1.87952488822755E-4</v>
      </c>
    </row>
    <row r="1066" spans="1:36" s="8" customFormat="1" x14ac:dyDescent="0.2">
      <c r="A1066" s="8">
        <v>1035</v>
      </c>
      <c r="B1066" s="8">
        <v>9940</v>
      </c>
      <c r="C1066" s="8" t="s">
        <v>2898</v>
      </c>
      <c r="D1066" s="8" t="s">
        <v>2899</v>
      </c>
      <c r="E1066" s="4" t="s">
        <v>426</v>
      </c>
      <c r="F1066" s="8" t="s">
        <v>2900</v>
      </c>
      <c r="G1066" s="8" t="s">
        <v>2901</v>
      </c>
      <c r="H1066" s="8" t="s">
        <v>76</v>
      </c>
      <c r="I1066" s="8" t="s">
        <v>230</v>
      </c>
      <c r="J1066" s="8" t="s">
        <v>61</v>
      </c>
      <c r="K1066" s="8" t="s">
        <v>314</v>
      </c>
      <c r="L1066" s="8" t="s">
        <v>799</v>
      </c>
      <c r="M1066" s="8" t="s">
        <v>102</v>
      </c>
      <c r="N1066" s="8" t="s">
        <v>1134</v>
      </c>
      <c r="O1066" s="8" t="s">
        <v>62</v>
      </c>
      <c r="P1066" s="8" t="s">
        <v>1488</v>
      </c>
      <c r="Q1066" s="8" t="s">
        <v>96</v>
      </c>
      <c r="R1066" s="8" t="s">
        <v>57</v>
      </c>
      <c r="S1066" s="8" t="s">
        <v>1206</v>
      </c>
      <c r="T1066" s="150">
        <v>2.5680000000000001</v>
      </c>
      <c r="U1066" s="8" t="s">
        <v>2902</v>
      </c>
      <c r="V1066" s="172">
        <v>5.8500000000000003E-2</v>
      </c>
      <c r="W1066" s="151">
        <v>4.6589999999999999E-2</v>
      </c>
      <c r="X1066" s="4" t="s">
        <v>614</v>
      </c>
      <c r="Y1066" s="4"/>
      <c r="Z1066" s="150">
        <v>164000</v>
      </c>
      <c r="AA1066" s="148">
        <v>3.6469999999999998</v>
      </c>
      <c r="AB1066" s="171">
        <v>104.089</v>
      </c>
      <c r="AD1066" s="150">
        <v>622.56700000000001</v>
      </c>
      <c r="AG1066" s="8" t="s">
        <v>17</v>
      </c>
      <c r="AH1066" s="151">
        <v>1.0900000000000001E-4</v>
      </c>
      <c r="AI1066" s="151">
        <v>2.5973855376535901E-4</v>
      </c>
      <c r="AJ1066" s="151">
        <v>4.94479222308703E-5</v>
      </c>
    </row>
    <row r="1067" spans="1:36" s="8" customFormat="1" x14ac:dyDescent="0.2">
      <c r="A1067" s="8">
        <v>1035</v>
      </c>
      <c r="B1067" s="8">
        <v>9940</v>
      </c>
      <c r="C1067" s="8" t="s">
        <v>2903</v>
      </c>
      <c r="D1067" s="8" t="s">
        <v>2904</v>
      </c>
      <c r="E1067" s="4" t="s">
        <v>426</v>
      </c>
      <c r="F1067" s="8" t="s">
        <v>2905</v>
      </c>
      <c r="G1067" s="8" t="s">
        <v>2906</v>
      </c>
      <c r="H1067" s="8" t="s">
        <v>76</v>
      </c>
      <c r="I1067" s="8" t="s">
        <v>230</v>
      </c>
      <c r="J1067" s="8" t="s">
        <v>61</v>
      </c>
      <c r="K1067" s="8" t="s">
        <v>314</v>
      </c>
      <c r="L1067" s="8" t="s">
        <v>799</v>
      </c>
      <c r="M1067" s="8" t="s">
        <v>102</v>
      </c>
      <c r="N1067" s="8" t="s">
        <v>897</v>
      </c>
      <c r="O1067" s="8" t="s">
        <v>62</v>
      </c>
      <c r="P1067" s="8" t="s">
        <v>1488</v>
      </c>
      <c r="Q1067" s="8" t="s">
        <v>96</v>
      </c>
      <c r="R1067" s="8" t="s">
        <v>57</v>
      </c>
      <c r="S1067" s="8" t="s">
        <v>1206</v>
      </c>
      <c r="T1067" s="150">
        <v>2.61</v>
      </c>
      <c r="U1067" s="8" t="s">
        <v>2382</v>
      </c>
      <c r="V1067" s="172">
        <v>5.3499999999999999E-2</v>
      </c>
      <c r="W1067" s="151">
        <v>4.6580000000000003E-2</v>
      </c>
      <c r="X1067" s="4" t="s">
        <v>614</v>
      </c>
      <c r="Y1067" s="4"/>
      <c r="Z1067" s="150">
        <v>380000</v>
      </c>
      <c r="AA1067" s="148">
        <v>3.6469999999999998</v>
      </c>
      <c r="AB1067" s="171">
        <v>102.569</v>
      </c>
      <c r="AD1067" s="150">
        <v>1421.462</v>
      </c>
      <c r="AG1067" s="8" t="s">
        <v>17</v>
      </c>
      <c r="AH1067" s="151">
        <v>5.0699999999999996E-4</v>
      </c>
      <c r="AI1067" s="151">
        <v>5.9304244786599202E-4</v>
      </c>
      <c r="AJ1067" s="151">
        <v>1.12900901373978E-4</v>
      </c>
    </row>
    <row r="1068" spans="1:36" s="8" customFormat="1" x14ac:dyDescent="0.2">
      <c r="A1068" s="8">
        <v>1035</v>
      </c>
      <c r="B1068" s="8">
        <v>9940</v>
      </c>
      <c r="C1068" s="8" t="s">
        <v>2378</v>
      </c>
      <c r="D1068" s="8" t="s">
        <v>2379</v>
      </c>
      <c r="E1068" s="4" t="s">
        <v>426</v>
      </c>
      <c r="F1068" s="8" t="s">
        <v>2907</v>
      </c>
      <c r="G1068" s="8" t="s">
        <v>2908</v>
      </c>
      <c r="H1068" s="8" t="s">
        <v>76</v>
      </c>
      <c r="I1068" s="8" t="s">
        <v>230</v>
      </c>
      <c r="J1068" s="8" t="s">
        <v>61</v>
      </c>
      <c r="K1068" s="8" t="s">
        <v>314</v>
      </c>
      <c r="L1068" s="8" t="s">
        <v>799</v>
      </c>
      <c r="M1068" s="8" t="s">
        <v>102</v>
      </c>
      <c r="N1068" s="8" t="s">
        <v>893</v>
      </c>
      <c r="O1068" s="8" t="s">
        <v>62</v>
      </c>
      <c r="P1068" s="8" t="s">
        <v>1520</v>
      </c>
      <c r="Q1068" s="8" t="s">
        <v>96</v>
      </c>
      <c r="R1068" s="8" t="s">
        <v>57</v>
      </c>
      <c r="S1068" s="8" t="s">
        <v>1206</v>
      </c>
      <c r="T1068" s="150">
        <v>4.1239999999999997</v>
      </c>
      <c r="U1068" s="8" t="s">
        <v>2909</v>
      </c>
      <c r="V1068" s="172">
        <v>6.1499999999999999E-2</v>
      </c>
      <c r="W1068" s="151">
        <v>5.0439999999999999E-2</v>
      </c>
      <c r="X1068" s="4" t="s">
        <v>614</v>
      </c>
      <c r="Y1068" s="4"/>
      <c r="Z1068" s="150">
        <v>48000</v>
      </c>
      <c r="AA1068" s="148">
        <v>3.6469999999999998</v>
      </c>
      <c r="AB1068" s="171">
        <v>105.72499999999999</v>
      </c>
      <c r="AD1068" s="150">
        <v>185.078</v>
      </c>
      <c r="AG1068" s="8" t="s">
        <v>17</v>
      </c>
      <c r="AH1068" s="151">
        <v>3.8000000000000002E-5</v>
      </c>
      <c r="AI1068" s="151">
        <v>7.7215517862418501E-5</v>
      </c>
      <c r="AJ1068" s="151">
        <v>1.4699962200168699E-5</v>
      </c>
    </row>
    <row r="1069" spans="1:36" s="8" customFormat="1" x14ac:dyDescent="0.2">
      <c r="A1069" s="8">
        <v>1035</v>
      </c>
      <c r="B1069" s="8">
        <v>9940</v>
      </c>
      <c r="C1069" s="8" t="s">
        <v>2665</v>
      </c>
      <c r="D1069" s="8" t="s">
        <v>2666</v>
      </c>
      <c r="E1069" s="4" t="s">
        <v>426</v>
      </c>
      <c r="F1069" s="8" t="s">
        <v>2910</v>
      </c>
      <c r="G1069" s="8" t="s">
        <v>2911</v>
      </c>
      <c r="H1069" s="8" t="s">
        <v>76</v>
      </c>
      <c r="I1069" s="8" t="s">
        <v>230</v>
      </c>
      <c r="J1069" s="8" t="s">
        <v>61</v>
      </c>
      <c r="K1069" s="8" t="s">
        <v>314</v>
      </c>
      <c r="L1069" s="8" t="s">
        <v>799</v>
      </c>
      <c r="M1069" s="8" t="s">
        <v>102</v>
      </c>
      <c r="N1069" s="8" t="s">
        <v>876</v>
      </c>
      <c r="O1069" s="8" t="s">
        <v>62</v>
      </c>
      <c r="P1069" s="8" t="s">
        <v>1372</v>
      </c>
      <c r="Q1069" s="8" t="s">
        <v>96</v>
      </c>
      <c r="R1069" s="8" t="s">
        <v>57</v>
      </c>
      <c r="S1069" s="8" t="s">
        <v>1206</v>
      </c>
      <c r="T1069" s="150">
        <v>0.79400000000000004</v>
      </c>
      <c r="U1069" s="8" t="s">
        <v>2912</v>
      </c>
      <c r="V1069" s="172">
        <v>5.8999999999999997E-2</v>
      </c>
      <c r="W1069" s="151">
        <v>4.9599999999999998E-2</v>
      </c>
      <c r="X1069" s="4" t="s">
        <v>614</v>
      </c>
      <c r="Y1069" s="4"/>
      <c r="Z1069" s="150">
        <v>242000</v>
      </c>
      <c r="AA1069" s="148">
        <v>3.6469999999999998</v>
      </c>
      <c r="AB1069" s="171">
        <v>101.467</v>
      </c>
      <c r="AD1069" s="150">
        <v>895.524</v>
      </c>
      <c r="AG1069" s="8" t="s">
        <v>17</v>
      </c>
      <c r="AH1069" s="151">
        <v>5.6899999999999995E-4</v>
      </c>
      <c r="AI1069" s="151">
        <v>3.7361787707983798E-4</v>
      </c>
      <c r="AJ1069" s="151">
        <v>7.1127783927665294E-5</v>
      </c>
    </row>
    <row r="1070" spans="1:36" s="8" customFormat="1" x14ac:dyDescent="0.2">
      <c r="A1070" s="8">
        <v>1035</v>
      </c>
      <c r="B1070" s="8">
        <v>9940</v>
      </c>
      <c r="C1070" s="8" t="s">
        <v>2665</v>
      </c>
      <c r="D1070" s="8" t="s">
        <v>2666</v>
      </c>
      <c r="E1070" s="4" t="s">
        <v>426</v>
      </c>
      <c r="F1070" s="8" t="s">
        <v>2913</v>
      </c>
      <c r="G1070" s="8" t="s">
        <v>2914</v>
      </c>
      <c r="H1070" s="8" t="s">
        <v>76</v>
      </c>
      <c r="I1070" s="8" t="s">
        <v>230</v>
      </c>
      <c r="J1070" s="8" t="s">
        <v>61</v>
      </c>
      <c r="K1070" s="8" t="s">
        <v>314</v>
      </c>
      <c r="L1070" s="8" t="s">
        <v>799</v>
      </c>
      <c r="M1070" s="8" t="s">
        <v>102</v>
      </c>
      <c r="N1070" s="8" t="s">
        <v>876</v>
      </c>
      <c r="O1070" s="8" t="s">
        <v>62</v>
      </c>
      <c r="P1070" s="8" t="s">
        <v>1372</v>
      </c>
      <c r="Q1070" s="8" t="s">
        <v>96</v>
      </c>
      <c r="R1070" s="8" t="s">
        <v>57</v>
      </c>
      <c r="S1070" s="8" t="s">
        <v>1206</v>
      </c>
      <c r="T1070" s="150">
        <v>2.6120000000000001</v>
      </c>
      <c r="U1070" s="8" t="s">
        <v>2915</v>
      </c>
      <c r="V1070" s="172">
        <v>5.9499999999999997E-2</v>
      </c>
      <c r="W1070" s="151">
        <v>4.7309999999999998E-2</v>
      </c>
      <c r="X1070" s="4" t="s">
        <v>614</v>
      </c>
      <c r="Y1070" s="4"/>
      <c r="Z1070" s="150">
        <v>290000</v>
      </c>
      <c r="AA1070" s="148">
        <v>3.6469999999999998</v>
      </c>
      <c r="AB1070" s="171">
        <v>104.015</v>
      </c>
      <c r="AD1070" s="150">
        <v>1100.0989999999999</v>
      </c>
      <c r="AG1070" s="8" t="s">
        <v>17</v>
      </c>
      <c r="AH1070" s="151">
        <v>9.6699999999999998E-4</v>
      </c>
      <c r="AI1070" s="151">
        <v>4.5896772517989499E-4</v>
      </c>
      <c r="AJ1070" s="151">
        <v>8.7376325355522605E-5</v>
      </c>
    </row>
    <row r="1071" spans="1:36" s="8" customFormat="1" x14ac:dyDescent="0.2">
      <c r="A1071" s="8">
        <v>1035</v>
      </c>
      <c r="B1071" s="8">
        <v>9940</v>
      </c>
      <c r="C1071" s="8" t="s">
        <v>2378</v>
      </c>
      <c r="D1071" s="8" t="s">
        <v>2379</v>
      </c>
      <c r="E1071" s="4" t="s">
        <v>426</v>
      </c>
      <c r="F1071" s="8" t="s">
        <v>2916</v>
      </c>
      <c r="G1071" s="8" t="s">
        <v>2917</v>
      </c>
      <c r="H1071" s="8" t="s">
        <v>76</v>
      </c>
      <c r="I1071" s="8" t="s">
        <v>230</v>
      </c>
      <c r="J1071" s="8" t="s">
        <v>61</v>
      </c>
      <c r="K1071" s="8" t="s">
        <v>314</v>
      </c>
      <c r="L1071" s="8" t="s">
        <v>799</v>
      </c>
      <c r="M1071" s="8" t="s">
        <v>102</v>
      </c>
      <c r="N1071" s="8" t="s">
        <v>893</v>
      </c>
      <c r="O1071" s="8" t="s">
        <v>62</v>
      </c>
      <c r="P1071" s="8" t="s">
        <v>1520</v>
      </c>
      <c r="Q1071" s="8" t="s">
        <v>96</v>
      </c>
      <c r="R1071" s="8" t="s">
        <v>57</v>
      </c>
      <c r="S1071" s="8" t="s">
        <v>1206</v>
      </c>
      <c r="T1071" s="150">
        <v>0.84199999999999997</v>
      </c>
      <c r="U1071" s="8" t="s">
        <v>2918</v>
      </c>
      <c r="V1071" s="172">
        <v>5.8000000000000003E-2</v>
      </c>
      <c r="W1071" s="151">
        <v>4.5719999999999997E-2</v>
      </c>
      <c r="X1071" s="4" t="s">
        <v>614</v>
      </c>
      <c r="Y1071" s="4"/>
      <c r="Z1071" s="150">
        <v>651000</v>
      </c>
      <c r="AA1071" s="148">
        <v>3.6469999999999998</v>
      </c>
      <c r="AB1071" s="171">
        <v>101.86</v>
      </c>
      <c r="AD1071" s="150">
        <v>2418.3560000000002</v>
      </c>
      <c r="AG1071" s="8" t="s">
        <v>17</v>
      </c>
      <c r="AH1071" s="151">
        <v>6.5099999999999999E-4</v>
      </c>
      <c r="AI1071" s="151">
        <v>1.0089525548624199E-3</v>
      </c>
      <c r="AJ1071" s="151">
        <v>1.9208010033252399E-4</v>
      </c>
    </row>
    <row r="1072" spans="1:36" s="8" customFormat="1" x14ac:dyDescent="0.2">
      <c r="A1072" s="8">
        <v>1035</v>
      </c>
      <c r="B1072" s="8">
        <v>9940</v>
      </c>
      <c r="C1072" s="8" t="s">
        <v>2447</v>
      </c>
      <c r="D1072" s="8" t="s">
        <v>2448</v>
      </c>
      <c r="E1072" s="4" t="s">
        <v>426</v>
      </c>
      <c r="F1072" s="8" t="s">
        <v>2449</v>
      </c>
      <c r="G1072" s="8" t="s">
        <v>2450</v>
      </c>
      <c r="H1072" s="8" t="s">
        <v>76</v>
      </c>
      <c r="I1072" s="8" t="s">
        <v>230</v>
      </c>
      <c r="J1072" s="8" t="s">
        <v>61</v>
      </c>
      <c r="K1072" s="8" t="s">
        <v>314</v>
      </c>
      <c r="L1072" s="8" t="s">
        <v>799</v>
      </c>
      <c r="M1072" s="8" t="s">
        <v>102</v>
      </c>
      <c r="N1072" s="8" t="s">
        <v>895</v>
      </c>
      <c r="O1072" s="8" t="s">
        <v>62</v>
      </c>
      <c r="P1072" s="8" t="s">
        <v>1503</v>
      </c>
      <c r="Q1072" s="8" t="s">
        <v>96</v>
      </c>
      <c r="R1072" s="8" t="s">
        <v>57</v>
      </c>
      <c r="S1072" s="8" t="s">
        <v>1206</v>
      </c>
      <c r="T1072" s="150">
        <v>2.7440000000000002</v>
      </c>
      <c r="U1072" s="8" t="s">
        <v>2451</v>
      </c>
      <c r="V1072" s="172">
        <v>0.06</v>
      </c>
      <c r="W1072" s="151">
        <v>5.8229999999999997E-2</v>
      </c>
      <c r="X1072" s="4" t="s">
        <v>614</v>
      </c>
      <c r="Y1072" s="4"/>
      <c r="Z1072" s="150">
        <v>790000</v>
      </c>
      <c r="AA1072" s="148">
        <v>3.6469999999999998</v>
      </c>
      <c r="AB1072" s="171">
        <v>101.25</v>
      </c>
      <c r="AD1072" s="150">
        <v>2917.1439999999998</v>
      </c>
      <c r="AG1072" s="8" t="s">
        <v>17</v>
      </c>
      <c r="AH1072" s="151">
        <v>5.2700000000000002E-4</v>
      </c>
      <c r="AI1072" s="151">
        <v>1.21704993256477E-3</v>
      </c>
      <c r="AJ1072" s="151">
        <v>2.31696794889043E-4</v>
      </c>
    </row>
    <row r="1073" spans="1:36" s="8" customFormat="1" x14ac:dyDescent="0.2">
      <c r="A1073" s="8">
        <v>1035</v>
      </c>
      <c r="B1073" s="8">
        <v>9940</v>
      </c>
      <c r="C1073" s="8" t="s">
        <v>2452</v>
      </c>
      <c r="D1073" s="8" t="s">
        <v>2453</v>
      </c>
      <c r="E1073" s="4" t="s">
        <v>426</v>
      </c>
      <c r="F1073" s="8" t="s">
        <v>2454</v>
      </c>
      <c r="G1073" s="8" t="s">
        <v>2455</v>
      </c>
      <c r="H1073" s="8" t="s">
        <v>76</v>
      </c>
      <c r="I1073" s="8" t="s">
        <v>230</v>
      </c>
      <c r="J1073" s="8" t="s">
        <v>61</v>
      </c>
      <c r="K1073" s="8" t="s">
        <v>314</v>
      </c>
      <c r="L1073" s="8" t="s">
        <v>799</v>
      </c>
      <c r="M1073" s="8" t="s">
        <v>102</v>
      </c>
      <c r="N1073" s="8" t="s">
        <v>876</v>
      </c>
      <c r="O1073" s="8" t="s">
        <v>62</v>
      </c>
      <c r="P1073" s="8" t="s">
        <v>1419</v>
      </c>
      <c r="Q1073" s="8" t="s">
        <v>84</v>
      </c>
      <c r="R1073" s="8" t="s">
        <v>57</v>
      </c>
      <c r="S1073" s="8" t="s">
        <v>1206</v>
      </c>
      <c r="T1073" s="150">
        <v>0.90300000000000002</v>
      </c>
      <c r="U1073" s="8" t="s">
        <v>1555</v>
      </c>
      <c r="V1073" s="172">
        <v>4.5999999999999999E-2</v>
      </c>
      <c r="W1073" s="151">
        <v>4.4650000000000002E-2</v>
      </c>
      <c r="X1073" s="4" t="s">
        <v>614</v>
      </c>
      <c r="Y1073" s="4"/>
      <c r="Z1073" s="150">
        <v>746000</v>
      </c>
      <c r="AA1073" s="148">
        <v>3.6469999999999998</v>
      </c>
      <c r="AB1073" s="171">
        <v>100.508</v>
      </c>
      <c r="AD1073" s="150">
        <v>2734.4929999999999</v>
      </c>
      <c r="AG1073" s="8" t="s">
        <v>17</v>
      </c>
      <c r="AH1073" s="151">
        <v>5.9699999999999998E-4</v>
      </c>
      <c r="AI1073" s="151">
        <v>1.1408466417690299E-3</v>
      </c>
      <c r="AJ1073" s="151">
        <v>2.1718953617685201E-4</v>
      </c>
    </row>
    <row r="1074" spans="1:36" s="8" customFormat="1" x14ac:dyDescent="0.2">
      <c r="A1074" s="8">
        <v>1035</v>
      </c>
      <c r="B1074" s="8">
        <v>9940</v>
      </c>
      <c r="C1074" s="8" t="s">
        <v>2452</v>
      </c>
      <c r="D1074" s="8" t="s">
        <v>2453</v>
      </c>
      <c r="E1074" s="4" t="s">
        <v>426</v>
      </c>
      <c r="F1074" s="8" t="s">
        <v>2456</v>
      </c>
      <c r="G1074" s="8" t="s">
        <v>2457</v>
      </c>
      <c r="H1074" s="8" t="s">
        <v>76</v>
      </c>
      <c r="I1074" s="8" t="s">
        <v>230</v>
      </c>
      <c r="J1074" s="8" t="s">
        <v>61</v>
      </c>
      <c r="K1074" s="8" t="s">
        <v>314</v>
      </c>
      <c r="L1074" s="8" t="s">
        <v>799</v>
      </c>
      <c r="M1074" s="8" t="s">
        <v>102</v>
      </c>
      <c r="N1074" s="8" t="s">
        <v>876</v>
      </c>
      <c r="O1074" s="8" t="s">
        <v>62</v>
      </c>
      <c r="P1074" s="8" t="s">
        <v>1419</v>
      </c>
      <c r="Q1074" s="8" t="s">
        <v>84</v>
      </c>
      <c r="R1074" s="8" t="s">
        <v>57</v>
      </c>
      <c r="S1074" s="8" t="s">
        <v>1206</v>
      </c>
      <c r="T1074" s="150">
        <v>2.6779999999999999</v>
      </c>
      <c r="U1074" s="8" t="s">
        <v>2458</v>
      </c>
      <c r="V1074" s="172">
        <v>4.5499999999999999E-2</v>
      </c>
      <c r="W1074" s="151">
        <v>4.3549999999999998E-2</v>
      </c>
      <c r="X1074" s="4" t="s">
        <v>614</v>
      </c>
      <c r="Y1074" s="4"/>
      <c r="Z1074" s="150">
        <v>1265000</v>
      </c>
      <c r="AA1074" s="148">
        <v>3.6469999999999998</v>
      </c>
      <c r="AB1074" s="171">
        <v>100.94499999999999</v>
      </c>
      <c r="AD1074" s="150">
        <v>4657.0349999999999</v>
      </c>
      <c r="AG1074" s="8" t="s">
        <v>17</v>
      </c>
      <c r="AH1074" s="151">
        <v>6.3299999999999999E-4</v>
      </c>
      <c r="AI1074" s="151">
        <v>1.94294277637067E-3</v>
      </c>
      <c r="AJ1074" s="151">
        <v>3.6988919015772798E-4</v>
      </c>
    </row>
    <row r="1075" spans="1:36" s="8" customFormat="1" x14ac:dyDescent="0.2">
      <c r="A1075" s="8">
        <v>1035</v>
      </c>
      <c r="B1075" s="8">
        <v>9940</v>
      </c>
      <c r="C1075" s="8" t="s">
        <v>2526</v>
      </c>
      <c r="D1075" s="8" t="s">
        <v>2527</v>
      </c>
      <c r="E1075" s="4" t="s">
        <v>426</v>
      </c>
      <c r="F1075" s="8" t="s">
        <v>2832</v>
      </c>
      <c r="G1075" s="8" t="s">
        <v>2833</v>
      </c>
      <c r="H1075" s="8" t="s">
        <v>76</v>
      </c>
      <c r="I1075" s="8" t="s">
        <v>230</v>
      </c>
      <c r="J1075" s="8" t="s">
        <v>61</v>
      </c>
      <c r="K1075" s="8" t="s">
        <v>314</v>
      </c>
      <c r="L1075" s="8" t="s">
        <v>799</v>
      </c>
      <c r="M1075" s="8" t="s">
        <v>102</v>
      </c>
      <c r="N1075" s="8" t="s">
        <v>897</v>
      </c>
      <c r="O1075" s="8" t="s">
        <v>62</v>
      </c>
      <c r="P1075" s="8" t="s">
        <v>1544</v>
      </c>
      <c r="Q1075" s="8" t="s">
        <v>96</v>
      </c>
      <c r="R1075" s="8" t="s">
        <v>57</v>
      </c>
      <c r="S1075" s="8" t="s">
        <v>1206</v>
      </c>
      <c r="T1075" s="150">
        <v>2.4900000000000002</v>
      </c>
      <c r="U1075" s="8" t="s">
        <v>2817</v>
      </c>
      <c r="V1075" s="172">
        <v>3.5000000000000003E-2</v>
      </c>
      <c r="W1075" s="151">
        <v>4.8619999999999997E-2</v>
      </c>
      <c r="X1075" s="4" t="s">
        <v>614</v>
      </c>
      <c r="Y1075" s="4"/>
      <c r="Z1075" s="150">
        <v>385000</v>
      </c>
      <c r="AA1075" s="148">
        <v>3.6469999999999998</v>
      </c>
      <c r="AB1075" s="171">
        <v>98.043999999999997</v>
      </c>
      <c r="AD1075" s="150">
        <v>1376.635</v>
      </c>
      <c r="AG1075" s="8" t="s">
        <v>17</v>
      </c>
      <c r="AH1075" s="151">
        <v>1.45E-4</v>
      </c>
      <c r="AI1075" s="151">
        <v>5.7434038256969902E-4</v>
      </c>
      <c r="AJ1075" s="151">
        <v>1.0934048164836801E-4</v>
      </c>
    </row>
    <row r="1076" spans="1:36" s="8" customFormat="1" x14ac:dyDescent="0.2">
      <c r="A1076" s="8">
        <v>1035</v>
      </c>
      <c r="B1076" s="8">
        <v>9940</v>
      </c>
      <c r="C1076" s="8" t="s">
        <v>2459</v>
      </c>
      <c r="D1076" s="8" t="s">
        <v>2460</v>
      </c>
      <c r="E1076" s="4" t="s">
        <v>426</v>
      </c>
      <c r="F1076" s="8" t="s">
        <v>2461</v>
      </c>
      <c r="G1076" s="8" t="s">
        <v>2462</v>
      </c>
      <c r="H1076" s="8" t="s">
        <v>76</v>
      </c>
      <c r="I1076" s="8" t="s">
        <v>230</v>
      </c>
      <c r="J1076" s="8" t="s">
        <v>61</v>
      </c>
      <c r="K1076" s="8" t="s">
        <v>316</v>
      </c>
      <c r="L1076" s="8" t="s">
        <v>799</v>
      </c>
      <c r="M1076" s="8" t="s">
        <v>102</v>
      </c>
      <c r="N1076" s="8" t="s">
        <v>202</v>
      </c>
      <c r="O1076" s="8" t="s">
        <v>62</v>
      </c>
      <c r="P1076" s="8" t="s">
        <v>1520</v>
      </c>
      <c r="Q1076" s="8" t="s">
        <v>96</v>
      </c>
      <c r="R1076" s="8" t="s">
        <v>57</v>
      </c>
      <c r="S1076" s="8" t="s">
        <v>1206</v>
      </c>
      <c r="T1076" s="150">
        <v>0.997</v>
      </c>
      <c r="U1076" s="8" t="s">
        <v>2463</v>
      </c>
      <c r="V1076" s="172">
        <v>6.25E-2</v>
      </c>
      <c r="W1076" s="151">
        <v>5.1529999999999999E-2</v>
      </c>
      <c r="X1076" s="4" t="s">
        <v>614</v>
      </c>
      <c r="Y1076" s="4"/>
      <c r="Z1076" s="150">
        <v>245000</v>
      </c>
      <c r="AA1076" s="148">
        <v>3.6469999999999998</v>
      </c>
      <c r="AB1076" s="171">
        <v>104.04600000000001</v>
      </c>
      <c r="AD1076" s="150">
        <v>929.66399999999999</v>
      </c>
      <c r="AG1076" s="8" t="s">
        <v>17</v>
      </c>
      <c r="AH1076" s="151">
        <v>3.2699999999999998E-4</v>
      </c>
      <c r="AI1076" s="151">
        <v>3.8786136129405601E-4</v>
      </c>
      <c r="AJ1076" s="151">
        <v>7.38393979314821E-5</v>
      </c>
    </row>
    <row r="1077" spans="1:36" s="8" customFormat="1" x14ac:dyDescent="0.2">
      <c r="A1077" s="8">
        <v>1035</v>
      </c>
      <c r="B1077" s="8">
        <v>9940</v>
      </c>
      <c r="C1077" s="8" t="s">
        <v>1217</v>
      </c>
      <c r="D1077" s="8" t="s">
        <v>2464</v>
      </c>
      <c r="E1077" s="152" t="s">
        <v>425</v>
      </c>
      <c r="F1077" s="8" t="s">
        <v>2465</v>
      </c>
      <c r="G1077" s="8" t="s">
        <v>2466</v>
      </c>
      <c r="H1077" s="8" t="s">
        <v>76</v>
      </c>
      <c r="I1077" s="8" t="s">
        <v>230</v>
      </c>
      <c r="J1077" s="8" t="s">
        <v>61</v>
      </c>
      <c r="K1077" s="8" t="s">
        <v>53</v>
      </c>
      <c r="L1077" s="8" t="s">
        <v>799</v>
      </c>
      <c r="M1077" s="8" t="s">
        <v>102</v>
      </c>
      <c r="N1077" s="8" t="s">
        <v>195</v>
      </c>
      <c r="O1077" s="8" t="s">
        <v>62</v>
      </c>
      <c r="P1077" s="8" t="s">
        <v>1372</v>
      </c>
      <c r="Q1077" s="8" t="s">
        <v>84</v>
      </c>
      <c r="R1077" s="8" t="s">
        <v>57</v>
      </c>
      <c r="S1077" s="8" t="s">
        <v>1206</v>
      </c>
      <c r="T1077" s="150">
        <v>2.8</v>
      </c>
      <c r="U1077" s="8" t="s">
        <v>2467</v>
      </c>
      <c r="V1077" s="172">
        <v>5.3749999999999999E-2</v>
      </c>
      <c r="W1077" s="151">
        <v>5.6779999999999997E-2</v>
      </c>
      <c r="X1077" s="4" t="s">
        <v>614</v>
      </c>
      <c r="Y1077" s="4"/>
      <c r="Z1077" s="150">
        <v>4630000</v>
      </c>
      <c r="AA1077" s="148">
        <v>3.6469999999999998</v>
      </c>
      <c r="AB1077" s="171">
        <v>101.57899999999999</v>
      </c>
      <c r="AD1077" s="150">
        <v>17152.201000000001</v>
      </c>
      <c r="AG1077" s="8" t="s">
        <v>17</v>
      </c>
      <c r="AH1077" s="151">
        <v>5.7879999999999997E-3</v>
      </c>
      <c r="AI1077" s="151">
        <v>7.1560005654292703E-3</v>
      </c>
      <c r="AJ1077" s="151">
        <v>1.3623289816384701E-3</v>
      </c>
    </row>
    <row r="1078" spans="1:36" s="8" customFormat="1" x14ac:dyDescent="0.2">
      <c r="A1078" s="8">
        <v>1035</v>
      </c>
      <c r="B1078" s="8">
        <v>9940</v>
      </c>
      <c r="C1078" s="8" t="s">
        <v>2468</v>
      </c>
      <c r="D1078" s="8" t="s">
        <v>2469</v>
      </c>
      <c r="E1078" s="4" t="s">
        <v>426</v>
      </c>
      <c r="F1078" s="8" t="s">
        <v>2470</v>
      </c>
      <c r="G1078" s="8" t="s">
        <v>2471</v>
      </c>
      <c r="H1078" s="8" t="s">
        <v>76</v>
      </c>
      <c r="I1078" s="8" t="s">
        <v>230</v>
      </c>
      <c r="J1078" s="8" t="s">
        <v>61</v>
      </c>
      <c r="K1078" s="8" t="s">
        <v>314</v>
      </c>
      <c r="L1078" s="8" t="s">
        <v>799</v>
      </c>
      <c r="M1078" s="8" t="s">
        <v>102</v>
      </c>
      <c r="N1078" s="8" t="s">
        <v>881</v>
      </c>
      <c r="O1078" s="8" t="s">
        <v>62</v>
      </c>
      <c r="P1078" s="8" t="s">
        <v>1372</v>
      </c>
      <c r="Q1078" s="8" t="s">
        <v>96</v>
      </c>
      <c r="R1078" s="8" t="s">
        <v>57</v>
      </c>
      <c r="S1078" s="8" t="s">
        <v>1206</v>
      </c>
      <c r="T1078" s="150">
        <v>5.8959999999999999</v>
      </c>
      <c r="U1078" s="8" t="s">
        <v>2472</v>
      </c>
      <c r="V1078" s="172">
        <v>7.7499999999999999E-2</v>
      </c>
      <c r="W1078" s="151">
        <v>5.5590000000000001E-2</v>
      </c>
      <c r="X1078" s="4" t="s">
        <v>614</v>
      </c>
      <c r="Y1078" s="4"/>
      <c r="Z1078" s="150">
        <v>403000</v>
      </c>
      <c r="AA1078" s="148">
        <v>3.6469999999999998</v>
      </c>
      <c r="AB1078" s="171">
        <v>115.46299999999999</v>
      </c>
      <c r="AD1078" s="150">
        <v>1697.011</v>
      </c>
      <c r="AG1078" s="8" t="s">
        <v>17</v>
      </c>
      <c r="AH1078" s="151">
        <v>6.7199999999999996E-4</v>
      </c>
      <c r="AI1078" s="151">
        <v>7.0800313520399895E-4</v>
      </c>
      <c r="AJ1078" s="151">
        <v>1.3478662855883201E-4</v>
      </c>
    </row>
    <row r="1079" spans="1:36" s="8" customFormat="1" x14ac:dyDescent="0.2">
      <c r="A1079" s="8">
        <v>1035</v>
      </c>
      <c r="B1079" s="8">
        <v>9940</v>
      </c>
      <c r="C1079" s="8" t="s">
        <v>2473</v>
      </c>
      <c r="D1079" s="8" t="s">
        <v>2474</v>
      </c>
      <c r="E1079" s="4" t="s">
        <v>426</v>
      </c>
      <c r="F1079" s="8" t="s">
        <v>2475</v>
      </c>
      <c r="G1079" s="8" t="s">
        <v>2476</v>
      </c>
      <c r="H1079" s="8" t="s">
        <v>76</v>
      </c>
      <c r="I1079" s="8" t="s">
        <v>230</v>
      </c>
      <c r="J1079" s="8" t="s">
        <v>61</v>
      </c>
      <c r="K1079" s="8" t="s">
        <v>314</v>
      </c>
      <c r="L1079" s="8" t="s">
        <v>799</v>
      </c>
      <c r="M1079" s="8" t="s">
        <v>102</v>
      </c>
      <c r="N1079" s="8" t="s">
        <v>202</v>
      </c>
      <c r="O1079" s="8" t="s">
        <v>62</v>
      </c>
      <c r="P1079" s="8" t="s">
        <v>1372</v>
      </c>
      <c r="Q1079" s="8" t="s">
        <v>96</v>
      </c>
      <c r="R1079" s="8" t="s">
        <v>57</v>
      </c>
      <c r="S1079" s="8" t="s">
        <v>1206</v>
      </c>
      <c r="T1079" s="150">
        <v>2.8650000000000002</v>
      </c>
      <c r="U1079" s="8" t="s">
        <v>2477</v>
      </c>
      <c r="V1079" s="172">
        <v>4.8750000000000002E-2</v>
      </c>
      <c r="W1079" s="151">
        <v>5.033E-2</v>
      </c>
      <c r="X1079" s="4" t="s">
        <v>614</v>
      </c>
      <c r="Y1079" s="4"/>
      <c r="Z1079" s="150">
        <v>331000</v>
      </c>
      <c r="AA1079" s="148">
        <v>3.6469999999999998</v>
      </c>
      <c r="AB1079" s="171">
        <v>101.571</v>
      </c>
      <c r="AD1079" s="150">
        <v>1226.117</v>
      </c>
      <c r="AG1079" s="8" t="s">
        <v>17</v>
      </c>
      <c r="AH1079" s="151">
        <v>1.8900000000000001E-4</v>
      </c>
      <c r="AI1079" s="151">
        <v>5.1154333160215398E-4</v>
      </c>
      <c r="AJ1079" s="151">
        <v>9.7385445911253794E-5</v>
      </c>
    </row>
    <row r="1080" spans="1:36" s="8" customFormat="1" x14ac:dyDescent="0.2">
      <c r="A1080" s="8">
        <v>1035</v>
      </c>
      <c r="B1080" s="8">
        <v>9940</v>
      </c>
      <c r="C1080" s="8" t="s">
        <v>2473</v>
      </c>
      <c r="D1080" s="8" t="s">
        <v>2474</v>
      </c>
      <c r="E1080" s="4" t="s">
        <v>426</v>
      </c>
      <c r="F1080" s="8" t="s">
        <v>2478</v>
      </c>
      <c r="G1080" s="8" t="s">
        <v>2479</v>
      </c>
      <c r="H1080" s="8" t="s">
        <v>76</v>
      </c>
      <c r="I1080" s="8" t="s">
        <v>230</v>
      </c>
      <c r="J1080" s="8" t="s">
        <v>61</v>
      </c>
      <c r="K1080" s="8" t="s">
        <v>314</v>
      </c>
      <c r="L1080" s="8" t="s">
        <v>799</v>
      </c>
      <c r="M1080" s="8" t="s">
        <v>102</v>
      </c>
      <c r="N1080" s="8" t="s">
        <v>202</v>
      </c>
      <c r="O1080" s="8" t="s">
        <v>62</v>
      </c>
      <c r="P1080" s="8" t="s">
        <v>1372</v>
      </c>
      <c r="Q1080" s="8" t="s">
        <v>96</v>
      </c>
      <c r="R1080" s="8" t="s">
        <v>57</v>
      </c>
      <c r="S1080" s="8" t="s">
        <v>1206</v>
      </c>
      <c r="T1080" s="150">
        <v>1.07</v>
      </c>
      <c r="U1080" s="8" t="s">
        <v>2480</v>
      </c>
      <c r="V1080" s="172">
        <v>4.8750000000000002E-2</v>
      </c>
      <c r="W1080" s="151">
        <v>4.9189999999999998E-2</v>
      </c>
      <c r="X1080" s="4" t="s">
        <v>614</v>
      </c>
      <c r="Y1080" s="4"/>
      <c r="Z1080" s="150">
        <v>1305000</v>
      </c>
      <c r="AA1080" s="148">
        <v>3.6469999999999998</v>
      </c>
      <c r="AB1080" s="171">
        <v>101.89700000000001</v>
      </c>
      <c r="AD1080" s="150">
        <v>4849.6210000000001</v>
      </c>
      <c r="AG1080" s="8" t="s">
        <v>17</v>
      </c>
      <c r="AH1080" s="151">
        <v>8.7000000000000001E-4</v>
      </c>
      <c r="AI1080" s="151">
        <v>2.0232908854343899E-3</v>
      </c>
      <c r="AJ1080" s="151">
        <v>3.8518552176035098E-4</v>
      </c>
    </row>
    <row r="1081" spans="1:36" s="8" customFormat="1" x14ac:dyDescent="0.2">
      <c r="A1081" s="8">
        <v>1035</v>
      </c>
      <c r="B1081" s="8">
        <v>9940</v>
      </c>
      <c r="C1081" s="8" t="s">
        <v>2481</v>
      </c>
      <c r="D1081" s="8" t="s">
        <v>2482</v>
      </c>
      <c r="E1081" s="4" t="s">
        <v>426</v>
      </c>
      <c r="F1081" s="8" t="s">
        <v>2483</v>
      </c>
      <c r="G1081" s="8" t="s">
        <v>2484</v>
      </c>
      <c r="H1081" s="8" t="s">
        <v>76</v>
      </c>
      <c r="I1081" s="8" t="s">
        <v>230</v>
      </c>
      <c r="J1081" s="8" t="s">
        <v>61</v>
      </c>
      <c r="K1081" s="8" t="s">
        <v>314</v>
      </c>
      <c r="L1081" s="8" t="s">
        <v>799</v>
      </c>
      <c r="M1081" s="8" t="s">
        <v>102</v>
      </c>
      <c r="N1081" s="8" t="s">
        <v>870</v>
      </c>
      <c r="O1081" s="8" t="s">
        <v>62</v>
      </c>
      <c r="P1081" s="8" t="s">
        <v>1503</v>
      </c>
      <c r="Q1081" s="8" t="s">
        <v>96</v>
      </c>
      <c r="R1081" s="8" t="s">
        <v>57</v>
      </c>
      <c r="S1081" s="8" t="s">
        <v>1206</v>
      </c>
      <c r="T1081" s="150">
        <v>6.3220000000000001</v>
      </c>
      <c r="U1081" s="8" t="s">
        <v>2485</v>
      </c>
      <c r="V1081" s="172">
        <v>5.8999999999999997E-2</v>
      </c>
      <c r="W1081" s="151">
        <v>5.7570000000000003E-2</v>
      </c>
      <c r="X1081" s="4" t="s">
        <v>614</v>
      </c>
      <c r="Y1081" s="4"/>
      <c r="Z1081" s="150">
        <v>479000</v>
      </c>
      <c r="AA1081" s="148">
        <v>3.6469999999999998</v>
      </c>
      <c r="AB1081" s="171">
        <v>103.056</v>
      </c>
      <c r="AD1081" s="150">
        <v>1800.2940000000001</v>
      </c>
      <c r="AG1081" s="8" t="s">
        <v>17</v>
      </c>
      <c r="AH1081" s="151">
        <v>9.5799999999999998E-4</v>
      </c>
      <c r="AI1081" s="151">
        <v>7.5109356044335404E-4</v>
      </c>
      <c r="AJ1081" s="151">
        <v>1.42990000623711E-4</v>
      </c>
    </row>
    <row r="1082" spans="1:36" s="8" customFormat="1" x14ac:dyDescent="0.2">
      <c r="A1082" s="8">
        <v>1035</v>
      </c>
      <c r="B1082" s="8">
        <v>9940</v>
      </c>
      <c r="C1082" s="8" t="s">
        <v>2486</v>
      </c>
      <c r="D1082" s="8" t="s">
        <v>2487</v>
      </c>
      <c r="E1082" s="4" t="s">
        <v>426</v>
      </c>
      <c r="F1082" s="8" t="s">
        <v>2488</v>
      </c>
      <c r="G1082" s="8" t="s">
        <v>2489</v>
      </c>
      <c r="H1082" s="8" t="s">
        <v>76</v>
      </c>
      <c r="I1082" s="8" t="s">
        <v>230</v>
      </c>
      <c r="J1082" s="8" t="s">
        <v>61</v>
      </c>
      <c r="K1082" s="8" t="s">
        <v>317</v>
      </c>
      <c r="L1082" s="8" t="s">
        <v>799</v>
      </c>
      <c r="M1082" s="8" t="s">
        <v>102</v>
      </c>
      <c r="N1082" s="8" t="s">
        <v>888</v>
      </c>
      <c r="O1082" s="8" t="s">
        <v>62</v>
      </c>
      <c r="P1082" s="8" t="s">
        <v>1372</v>
      </c>
      <c r="Q1082" s="8" t="s">
        <v>96</v>
      </c>
      <c r="R1082" s="8" t="s">
        <v>57</v>
      </c>
      <c r="S1082" s="8" t="s">
        <v>1206</v>
      </c>
      <c r="T1082" s="150">
        <v>1.127</v>
      </c>
      <c r="U1082" s="8" t="s">
        <v>2490</v>
      </c>
      <c r="V1082" s="172">
        <v>5.5070000000000001E-2</v>
      </c>
      <c r="W1082" s="151">
        <v>5.5890000000000002E-2</v>
      </c>
      <c r="X1082" s="4" t="s">
        <v>614</v>
      </c>
      <c r="Y1082" s="4"/>
      <c r="Z1082" s="150">
        <v>914000</v>
      </c>
      <c r="AA1082" s="148">
        <v>3.6469999999999998</v>
      </c>
      <c r="AB1082" s="171">
        <v>101.761</v>
      </c>
      <c r="AD1082" s="150">
        <v>3392.0509999999999</v>
      </c>
      <c r="AG1082" s="8" t="s">
        <v>17</v>
      </c>
      <c r="AH1082" s="151">
        <v>6.0899999999999995E-4</v>
      </c>
      <c r="AI1082" s="151">
        <v>1.41518384805069E-3</v>
      </c>
      <c r="AJ1082" s="151">
        <v>2.6941668784377101E-4</v>
      </c>
    </row>
    <row r="1083" spans="1:36" s="8" customFormat="1" x14ac:dyDescent="0.2">
      <c r="A1083" s="8">
        <v>1035</v>
      </c>
      <c r="B1083" s="8">
        <v>9940</v>
      </c>
      <c r="C1083" s="8" t="s">
        <v>2486</v>
      </c>
      <c r="D1083" s="8" t="s">
        <v>2487</v>
      </c>
      <c r="E1083" s="4" t="s">
        <v>426</v>
      </c>
      <c r="F1083" s="8" t="s">
        <v>2491</v>
      </c>
      <c r="G1083" s="8" t="s">
        <v>2492</v>
      </c>
      <c r="H1083" s="8" t="s">
        <v>76</v>
      </c>
      <c r="I1083" s="8" t="s">
        <v>230</v>
      </c>
      <c r="J1083" s="8" t="s">
        <v>61</v>
      </c>
      <c r="K1083" s="8" t="s">
        <v>317</v>
      </c>
      <c r="L1083" s="8" t="s">
        <v>799</v>
      </c>
      <c r="M1083" s="8" t="s">
        <v>102</v>
      </c>
      <c r="N1083" s="8" t="s">
        <v>888</v>
      </c>
      <c r="O1083" s="8" t="s">
        <v>62</v>
      </c>
      <c r="P1083" s="8" t="s">
        <v>1372</v>
      </c>
      <c r="Q1083" s="8" t="s">
        <v>96</v>
      </c>
      <c r="R1083" s="8" t="s">
        <v>57</v>
      </c>
      <c r="S1083" s="8" t="s">
        <v>1206</v>
      </c>
      <c r="T1083" s="150">
        <v>4.3890000000000002</v>
      </c>
      <c r="U1083" s="8" t="s">
        <v>2493</v>
      </c>
      <c r="V1083" s="172">
        <v>5.2499999999999998E-2</v>
      </c>
      <c r="W1083" s="151">
        <v>5.0869999999999999E-2</v>
      </c>
      <c r="X1083" s="4" t="s">
        <v>614</v>
      </c>
      <c r="Y1083" s="4"/>
      <c r="Z1083" s="150">
        <v>194000</v>
      </c>
      <c r="AA1083" s="148">
        <v>3.6469999999999998</v>
      </c>
      <c r="AB1083" s="171">
        <v>102.60299999999999</v>
      </c>
      <c r="AD1083" s="150">
        <v>725.93100000000004</v>
      </c>
      <c r="AG1083" s="8" t="s">
        <v>17</v>
      </c>
      <c r="AH1083" s="151">
        <v>7.1000000000000005E-5</v>
      </c>
      <c r="AI1083" s="151">
        <v>3.0286290759522E-4</v>
      </c>
      <c r="AJ1083" s="151">
        <v>5.7657753476646297E-5</v>
      </c>
    </row>
    <row r="1084" spans="1:36" s="8" customFormat="1" x14ac:dyDescent="0.2">
      <c r="A1084" s="8">
        <v>1035</v>
      </c>
      <c r="B1084" s="8">
        <v>9940</v>
      </c>
      <c r="C1084" s="8" t="s">
        <v>2494</v>
      </c>
      <c r="D1084" s="8" t="s">
        <v>2495</v>
      </c>
      <c r="E1084" s="4" t="s">
        <v>426</v>
      </c>
      <c r="F1084" s="8" t="s">
        <v>2496</v>
      </c>
      <c r="G1084" s="8" t="s">
        <v>2497</v>
      </c>
      <c r="H1084" s="8" t="s">
        <v>76</v>
      </c>
      <c r="I1084" s="8" t="s">
        <v>230</v>
      </c>
      <c r="J1084" s="8" t="s">
        <v>61</v>
      </c>
      <c r="K1084" s="8" t="s">
        <v>317</v>
      </c>
      <c r="L1084" s="8" t="s">
        <v>799</v>
      </c>
      <c r="M1084" s="8" t="s">
        <v>102</v>
      </c>
      <c r="N1084" s="8" t="s">
        <v>893</v>
      </c>
      <c r="O1084" s="8" t="s">
        <v>62</v>
      </c>
      <c r="P1084" s="8" t="s">
        <v>1503</v>
      </c>
      <c r="Q1084" s="8" t="s">
        <v>96</v>
      </c>
      <c r="R1084" s="8" t="s">
        <v>57</v>
      </c>
      <c r="S1084" s="8" t="s">
        <v>1206</v>
      </c>
      <c r="T1084" s="150">
        <v>6.4009999999999998</v>
      </c>
      <c r="U1084" s="8" t="s">
        <v>2498</v>
      </c>
      <c r="V1084" s="172">
        <v>5.7500000000000002E-2</v>
      </c>
      <c r="W1084" s="151">
        <v>5.5190000000000003E-2</v>
      </c>
      <c r="X1084" s="4" t="s">
        <v>614</v>
      </c>
      <c r="Y1084" s="4"/>
      <c r="Z1084" s="150">
        <v>52000</v>
      </c>
      <c r="AA1084" s="148">
        <v>3.6469999999999998</v>
      </c>
      <c r="AB1084" s="171">
        <v>103.343</v>
      </c>
      <c r="AD1084" s="150">
        <v>195.98500000000001</v>
      </c>
      <c r="AG1084" s="8" t="s">
        <v>17</v>
      </c>
      <c r="AH1084" s="151">
        <v>6.8999999999999997E-5</v>
      </c>
      <c r="AI1084" s="151">
        <v>8.1765992509816697E-5</v>
      </c>
      <c r="AJ1084" s="151">
        <v>1.55662622284708E-5</v>
      </c>
    </row>
    <row r="1085" spans="1:36" s="8" customFormat="1" x14ac:dyDescent="0.2">
      <c r="A1085" s="8">
        <v>1035</v>
      </c>
      <c r="B1085" s="8">
        <v>9940</v>
      </c>
      <c r="C1085" s="8" t="s">
        <v>2834</v>
      </c>
      <c r="D1085" s="8" t="s">
        <v>2835</v>
      </c>
      <c r="E1085" s="4" t="s">
        <v>426</v>
      </c>
      <c r="F1085" s="8" t="s">
        <v>2836</v>
      </c>
      <c r="G1085" s="8" t="s">
        <v>2837</v>
      </c>
      <c r="H1085" s="8" t="s">
        <v>76</v>
      </c>
      <c r="I1085" s="8" t="s">
        <v>230</v>
      </c>
      <c r="J1085" s="8" t="s">
        <v>61</v>
      </c>
      <c r="K1085" s="8" t="s">
        <v>314</v>
      </c>
      <c r="L1085" s="8" t="s">
        <v>799</v>
      </c>
      <c r="M1085" s="8" t="s">
        <v>102</v>
      </c>
      <c r="N1085" s="8" t="s">
        <v>881</v>
      </c>
      <c r="O1085" s="8" t="s">
        <v>62</v>
      </c>
      <c r="P1085" s="8" t="s">
        <v>1488</v>
      </c>
      <c r="Q1085" s="8" t="s">
        <v>96</v>
      </c>
      <c r="R1085" s="8" t="s">
        <v>57</v>
      </c>
      <c r="S1085" s="8" t="s">
        <v>1206</v>
      </c>
      <c r="T1085" s="150">
        <v>1.079</v>
      </c>
      <c r="U1085" s="8" t="s">
        <v>2838</v>
      </c>
      <c r="V1085" s="172">
        <v>4.8750000000000002E-2</v>
      </c>
      <c r="W1085" s="151">
        <v>4.6100000000000002E-2</v>
      </c>
      <c r="X1085" s="4" t="s">
        <v>614</v>
      </c>
      <c r="Y1085" s="4"/>
      <c r="Z1085" s="150">
        <v>701000</v>
      </c>
      <c r="AA1085" s="148">
        <v>3.6469999999999998</v>
      </c>
      <c r="AB1085" s="171">
        <v>102.167</v>
      </c>
      <c r="AD1085" s="150">
        <v>2611.953</v>
      </c>
      <c r="AG1085" s="8" t="s">
        <v>17</v>
      </c>
      <c r="AH1085" s="151">
        <v>4.1199999999999999E-4</v>
      </c>
      <c r="AI1085" s="151">
        <v>1.0897222491098499E-3</v>
      </c>
      <c r="AJ1085" s="151">
        <v>2.0745669153109599E-4</v>
      </c>
    </row>
    <row r="1086" spans="1:36" s="8" customFormat="1" x14ac:dyDescent="0.2">
      <c r="A1086" s="8">
        <v>1035</v>
      </c>
      <c r="B1086" s="8">
        <v>9940</v>
      </c>
      <c r="C1086" s="8" t="s">
        <v>2499</v>
      </c>
      <c r="D1086" s="8" t="s">
        <v>2500</v>
      </c>
      <c r="E1086" s="4" t="s">
        <v>426</v>
      </c>
      <c r="F1086" s="8" t="s">
        <v>2501</v>
      </c>
      <c r="G1086" s="8" t="s">
        <v>2502</v>
      </c>
      <c r="H1086" s="8" t="s">
        <v>76</v>
      </c>
      <c r="I1086" s="8" t="s">
        <v>230</v>
      </c>
      <c r="J1086" s="8" t="s">
        <v>61</v>
      </c>
      <c r="K1086" s="8" t="s">
        <v>314</v>
      </c>
      <c r="L1086" s="8" t="s">
        <v>799</v>
      </c>
      <c r="M1086" s="8" t="s">
        <v>102</v>
      </c>
      <c r="N1086" s="8" t="s">
        <v>895</v>
      </c>
      <c r="O1086" s="8" t="s">
        <v>62</v>
      </c>
      <c r="P1086" s="8" t="s">
        <v>1503</v>
      </c>
      <c r="Q1086" s="8" t="s">
        <v>96</v>
      </c>
      <c r="R1086" s="8" t="s">
        <v>57</v>
      </c>
      <c r="S1086" s="8" t="s">
        <v>1206</v>
      </c>
      <c r="T1086" s="150">
        <v>6.3449999999999998</v>
      </c>
      <c r="U1086" s="8" t="s">
        <v>2498</v>
      </c>
      <c r="V1086" s="172">
        <v>6.0999999999999999E-2</v>
      </c>
      <c r="W1086" s="151">
        <v>5.4890000000000001E-2</v>
      </c>
      <c r="X1086" s="4" t="s">
        <v>614</v>
      </c>
      <c r="Y1086" s="4"/>
      <c r="Z1086" s="150">
        <v>264000</v>
      </c>
      <c r="AA1086" s="148">
        <v>3.6469999999999998</v>
      </c>
      <c r="AB1086" s="171">
        <v>105.932</v>
      </c>
      <c r="AD1086" s="150">
        <v>1019.925</v>
      </c>
      <c r="AG1086" s="8" t="s">
        <v>17</v>
      </c>
      <c r="AH1086" s="151">
        <v>3.3E-4</v>
      </c>
      <c r="AI1086" s="151">
        <v>4.2551892036801601E-4</v>
      </c>
      <c r="AJ1086" s="151">
        <v>8.1008484020164004E-5</v>
      </c>
    </row>
    <row r="1087" spans="1:36" s="8" customFormat="1" x14ac:dyDescent="0.2">
      <c r="A1087" s="8">
        <v>1035</v>
      </c>
      <c r="B1087" s="8">
        <v>9940</v>
      </c>
      <c r="C1087" s="8" t="s">
        <v>1505</v>
      </c>
      <c r="D1087" s="8" t="s">
        <v>1506</v>
      </c>
      <c r="E1087" s="152" t="s">
        <v>425</v>
      </c>
      <c r="F1087" s="8" t="s">
        <v>2503</v>
      </c>
      <c r="G1087" s="8" t="s">
        <v>2504</v>
      </c>
      <c r="H1087" s="8" t="s">
        <v>76</v>
      </c>
      <c r="I1087" s="8" t="s">
        <v>230</v>
      </c>
      <c r="J1087" s="8" t="s">
        <v>61</v>
      </c>
      <c r="K1087" s="8" t="s">
        <v>314</v>
      </c>
      <c r="L1087" s="8" t="s">
        <v>799</v>
      </c>
      <c r="M1087" s="8" t="s">
        <v>102</v>
      </c>
      <c r="N1087" s="8" t="s">
        <v>888</v>
      </c>
      <c r="O1087" s="8" t="s">
        <v>62</v>
      </c>
      <c r="P1087" s="8" t="s">
        <v>1509</v>
      </c>
      <c r="Q1087" s="8" t="s">
        <v>96</v>
      </c>
      <c r="R1087" s="8" t="s">
        <v>57</v>
      </c>
      <c r="S1087" s="8" t="s">
        <v>1206</v>
      </c>
      <c r="T1087" s="150">
        <v>3.786</v>
      </c>
      <c r="U1087" s="8" t="s">
        <v>2505</v>
      </c>
      <c r="V1087" s="172">
        <v>7.8750000000000001E-2</v>
      </c>
      <c r="W1087" s="151">
        <v>6.0170000000000001E-2</v>
      </c>
      <c r="X1087" s="4" t="s">
        <v>614</v>
      </c>
      <c r="Y1087" s="4"/>
      <c r="Z1087" s="150">
        <v>47000</v>
      </c>
      <c r="AA1087" s="148">
        <v>3.6469999999999998</v>
      </c>
      <c r="AB1087" s="171">
        <v>110.047</v>
      </c>
      <c r="AD1087" s="150">
        <v>188.63</v>
      </c>
      <c r="AG1087" s="8" t="s">
        <v>17</v>
      </c>
      <c r="AH1087" s="151">
        <v>7.7999999999999999E-5</v>
      </c>
      <c r="AI1087" s="151">
        <v>7.8697664892362097E-5</v>
      </c>
      <c r="AJ1087" s="151">
        <v>1.49821270540531E-5</v>
      </c>
    </row>
    <row r="1088" spans="1:36" s="8" customFormat="1" x14ac:dyDescent="0.2">
      <c r="A1088" s="8">
        <v>1035</v>
      </c>
      <c r="B1088" s="8">
        <v>9940</v>
      </c>
      <c r="C1088" s="8" t="s">
        <v>1505</v>
      </c>
      <c r="D1088" s="8" t="s">
        <v>1506</v>
      </c>
      <c r="E1088" s="152" t="s">
        <v>425</v>
      </c>
      <c r="F1088" s="8" t="s">
        <v>2506</v>
      </c>
      <c r="G1088" s="8" t="s">
        <v>2507</v>
      </c>
      <c r="H1088" s="8" t="s">
        <v>76</v>
      </c>
      <c r="I1088" s="8" t="s">
        <v>230</v>
      </c>
      <c r="J1088" s="8" t="s">
        <v>61</v>
      </c>
      <c r="K1088" s="8" t="s">
        <v>314</v>
      </c>
      <c r="L1088" s="8" t="s">
        <v>799</v>
      </c>
      <c r="M1088" s="8" t="s">
        <v>102</v>
      </c>
      <c r="N1088" s="8" t="s">
        <v>888</v>
      </c>
      <c r="O1088" s="8" t="s">
        <v>62</v>
      </c>
      <c r="P1088" s="8" t="s">
        <v>1509</v>
      </c>
      <c r="Q1088" s="8" t="s">
        <v>96</v>
      </c>
      <c r="R1088" s="8" t="s">
        <v>57</v>
      </c>
      <c r="S1088" s="8" t="s">
        <v>1206</v>
      </c>
      <c r="T1088" s="150">
        <v>5.1210000000000004</v>
      </c>
      <c r="U1088" s="8" t="s">
        <v>2508</v>
      </c>
      <c r="V1088" s="172">
        <v>8.1250000000000003E-2</v>
      </c>
      <c r="W1088" s="151">
        <v>6.012E-2</v>
      </c>
      <c r="X1088" s="4" t="s">
        <v>614</v>
      </c>
      <c r="Y1088" s="4"/>
      <c r="Z1088" s="150">
        <v>227000</v>
      </c>
      <c r="AA1088" s="148">
        <v>3.6469999999999998</v>
      </c>
      <c r="AB1088" s="171">
        <v>114.12</v>
      </c>
      <c r="AD1088" s="150">
        <v>944.76199999999994</v>
      </c>
      <c r="AG1088" s="8" t="s">
        <v>17</v>
      </c>
      <c r="AH1088" s="151">
        <v>4.5399999999999998E-4</v>
      </c>
      <c r="AI1088" s="151">
        <v>3.94160500588004E-4</v>
      </c>
      <c r="AJ1088" s="151">
        <v>7.5038601305078899E-5</v>
      </c>
    </row>
    <row r="1089" spans="1:36" s="8" customFormat="1" x14ac:dyDescent="0.2">
      <c r="A1089" s="8">
        <v>1035</v>
      </c>
      <c r="B1089" s="8">
        <v>9940</v>
      </c>
      <c r="C1089" s="8" t="s">
        <v>1505</v>
      </c>
      <c r="D1089" s="8" t="s">
        <v>1506</v>
      </c>
      <c r="E1089" s="152" t="s">
        <v>425</v>
      </c>
      <c r="F1089" s="8" t="s">
        <v>2509</v>
      </c>
      <c r="G1089" s="8" t="s">
        <v>2510</v>
      </c>
      <c r="H1089" s="8" t="s">
        <v>76</v>
      </c>
      <c r="I1089" s="8" t="s">
        <v>230</v>
      </c>
      <c r="J1089" s="8" t="s">
        <v>61</v>
      </c>
      <c r="K1089" s="8" t="s">
        <v>314</v>
      </c>
      <c r="L1089" s="8" t="s">
        <v>799</v>
      </c>
      <c r="M1089" s="8" t="s">
        <v>102</v>
      </c>
      <c r="N1089" s="8" t="s">
        <v>888</v>
      </c>
      <c r="O1089" s="8" t="s">
        <v>62</v>
      </c>
      <c r="P1089" s="8" t="s">
        <v>1509</v>
      </c>
      <c r="Q1089" s="8" t="s">
        <v>96</v>
      </c>
      <c r="R1089" s="8" t="s">
        <v>57</v>
      </c>
      <c r="S1089" s="8" t="s">
        <v>1207</v>
      </c>
      <c r="T1089" s="150">
        <v>5.218</v>
      </c>
      <c r="U1089" s="8" t="s">
        <v>2508</v>
      </c>
      <c r="V1089" s="172">
        <v>7.8750000000000001E-2</v>
      </c>
      <c r="W1089" s="151">
        <v>4.2389999999999997E-2</v>
      </c>
      <c r="X1089" s="4" t="s">
        <v>614</v>
      </c>
      <c r="Y1089" s="4"/>
      <c r="Z1089" s="150">
        <v>1809000</v>
      </c>
      <c r="AA1089" s="148">
        <v>3.7964000000000002</v>
      </c>
      <c r="AB1089" s="171">
        <v>124.077</v>
      </c>
      <c r="AD1089" s="150">
        <v>8521.2039999999997</v>
      </c>
      <c r="AG1089" s="8" t="s">
        <v>17</v>
      </c>
      <c r="AH1089" s="151">
        <v>3.6180000000000001E-3</v>
      </c>
      <c r="AI1089" s="151">
        <v>3.5550970858401602E-3</v>
      </c>
      <c r="AJ1089" s="151">
        <v>6.76804277514474E-4</v>
      </c>
    </row>
    <row r="1090" spans="1:36" s="8" customFormat="1" x14ac:dyDescent="0.2">
      <c r="A1090" s="8">
        <v>1035</v>
      </c>
      <c r="B1090" s="8">
        <v>9940</v>
      </c>
      <c r="C1090" s="8" t="s">
        <v>1505</v>
      </c>
      <c r="D1090" s="8" t="s">
        <v>1506</v>
      </c>
      <c r="E1090" s="152" t="s">
        <v>425</v>
      </c>
      <c r="F1090" s="8" t="s">
        <v>2511</v>
      </c>
      <c r="G1090" s="8" t="s">
        <v>2512</v>
      </c>
      <c r="H1090" s="8" t="s">
        <v>76</v>
      </c>
      <c r="I1090" s="8" t="s">
        <v>230</v>
      </c>
      <c r="J1090" s="8" t="s">
        <v>61</v>
      </c>
      <c r="K1090" s="8" t="s">
        <v>314</v>
      </c>
      <c r="L1090" s="8" t="s">
        <v>799</v>
      </c>
      <c r="M1090" s="8" t="s">
        <v>102</v>
      </c>
      <c r="N1090" s="8" t="s">
        <v>888</v>
      </c>
      <c r="O1090" s="8" t="s">
        <v>62</v>
      </c>
      <c r="P1090" s="8" t="s">
        <v>1509</v>
      </c>
      <c r="Q1090" s="8" t="s">
        <v>96</v>
      </c>
      <c r="R1090" s="8" t="s">
        <v>57</v>
      </c>
      <c r="S1090" s="8" t="s">
        <v>1207</v>
      </c>
      <c r="T1090" s="150">
        <v>3.8460000000000001</v>
      </c>
      <c r="U1090" s="8" t="s">
        <v>2505</v>
      </c>
      <c r="V1090" s="172">
        <v>7.3749999999999996E-2</v>
      </c>
      <c r="W1090" s="151">
        <v>3.9300000000000002E-2</v>
      </c>
      <c r="X1090" s="4" t="s">
        <v>614</v>
      </c>
      <c r="Y1090" s="4"/>
      <c r="Z1090" s="150">
        <v>916000</v>
      </c>
      <c r="AA1090" s="148">
        <v>3.7964000000000002</v>
      </c>
      <c r="AB1090" s="171">
        <v>117.319</v>
      </c>
      <c r="AD1090" s="150">
        <v>4079.7559999999999</v>
      </c>
      <c r="AG1090" s="8" t="s">
        <v>17</v>
      </c>
      <c r="AH1090" s="151">
        <v>1.145E-3</v>
      </c>
      <c r="AI1090" s="151">
        <v>1.7020987133888001E-3</v>
      </c>
      <c r="AJ1090" s="151">
        <v>3.2403832079909997E-4</v>
      </c>
    </row>
    <row r="1091" spans="1:36" s="8" customFormat="1" x14ac:dyDescent="0.2">
      <c r="A1091" s="8">
        <v>1035</v>
      </c>
      <c r="B1091" s="8">
        <v>9940</v>
      </c>
      <c r="C1091" s="8" t="s">
        <v>2513</v>
      </c>
      <c r="D1091" s="8" t="s">
        <v>2514</v>
      </c>
      <c r="E1091" s="4" t="s">
        <v>426</v>
      </c>
      <c r="F1091" s="8" t="s">
        <v>2515</v>
      </c>
      <c r="G1091" s="8" t="s">
        <v>2516</v>
      </c>
      <c r="H1091" s="8" t="s">
        <v>76</v>
      </c>
      <c r="I1091" s="8" t="s">
        <v>230</v>
      </c>
      <c r="J1091" s="8" t="s">
        <v>61</v>
      </c>
      <c r="K1091" s="8" t="s">
        <v>315</v>
      </c>
      <c r="L1091" s="8" t="s">
        <v>799</v>
      </c>
      <c r="M1091" s="8" t="s">
        <v>102</v>
      </c>
      <c r="N1091" s="8" t="s">
        <v>881</v>
      </c>
      <c r="O1091" s="8" t="s">
        <v>62</v>
      </c>
      <c r="P1091" s="8" t="s">
        <v>1520</v>
      </c>
      <c r="Q1091" s="8" t="s">
        <v>96</v>
      </c>
      <c r="R1091" s="8" t="s">
        <v>57</v>
      </c>
      <c r="S1091" s="8" t="s">
        <v>1206</v>
      </c>
      <c r="T1091" s="150">
        <v>1.5149999999999999</v>
      </c>
      <c r="U1091" s="8" t="s">
        <v>2517</v>
      </c>
      <c r="V1091" s="172">
        <v>3.5000000000000003E-2</v>
      </c>
      <c r="W1091" s="151">
        <v>5.067E-2</v>
      </c>
      <c r="X1091" s="4" t="s">
        <v>614</v>
      </c>
      <c r="Y1091" s="4"/>
      <c r="Z1091" s="150">
        <v>564000</v>
      </c>
      <c r="AA1091" s="148">
        <v>3.6469999999999998</v>
      </c>
      <c r="AB1091" s="171">
        <v>99.275000000000006</v>
      </c>
      <c r="AD1091" s="150">
        <v>2041.998</v>
      </c>
      <c r="AG1091" s="8" t="s">
        <v>17</v>
      </c>
      <c r="AH1091" s="151">
        <v>7.5199999999999996E-4</v>
      </c>
      <c r="AI1091" s="151">
        <v>8.5193362402558905E-4</v>
      </c>
      <c r="AJ1091" s="151">
        <v>1.6218750345679001E-4</v>
      </c>
    </row>
    <row r="1092" spans="1:36" s="8" customFormat="1" x14ac:dyDescent="0.2">
      <c r="A1092" s="8">
        <v>1035</v>
      </c>
      <c r="B1092" s="8">
        <v>9940</v>
      </c>
      <c r="C1092" s="8" t="s">
        <v>2518</v>
      </c>
      <c r="D1092" s="8" t="s">
        <v>2519</v>
      </c>
      <c r="E1092" s="4" t="s">
        <v>426</v>
      </c>
      <c r="F1092" s="8" t="s">
        <v>2520</v>
      </c>
      <c r="G1092" s="8" t="s">
        <v>2521</v>
      </c>
      <c r="H1092" s="8" t="s">
        <v>76</v>
      </c>
      <c r="I1092" s="8" t="s">
        <v>230</v>
      </c>
      <c r="J1092" s="8" t="s">
        <v>61</v>
      </c>
      <c r="K1092" s="8" t="s">
        <v>317</v>
      </c>
      <c r="L1092" s="8" t="s">
        <v>799</v>
      </c>
      <c r="M1092" s="8" t="s">
        <v>102</v>
      </c>
      <c r="N1092" s="8" t="s">
        <v>878</v>
      </c>
      <c r="O1092" s="8" t="s">
        <v>62</v>
      </c>
      <c r="P1092" s="8" t="s">
        <v>1520</v>
      </c>
      <c r="Q1092" s="8" t="s">
        <v>96</v>
      </c>
      <c r="R1092" s="8" t="s">
        <v>57</v>
      </c>
      <c r="S1092" s="8" t="s">
        <v>1206</v>
      </c>
      <c r="T1092" s="150">
        <v>3.8780000000000001</v>
      </c>
      <c r="U1092" s="8" t="s">
        <v>2522</v>
      </c>
      <c r="V1092" s="172">
        <v>4.9000000000000002E-2</v>
      </c>
      <c r="W1092" s="151">
        <v>4.972E-2</v>
      </c>
      <c r="X1092" s="4" t="s">
        <v>614</v>
      </c>
      <c r="Y1092" s="4"/>
      <c r="Z1092" s="150">
        <v>167000</v>
      </c>
      <c r="AA1092" s="148">
        <v>3.6469999999999998</v>
      </c>
      <c r="AB1092" s="171">
        <v>100.873</v>
      </c>
      <c r="AD1092" s="150">
        <v>614.36400000000003</v>
      </c>
      <c r="AG1092" s="8" t="s">
        <v>17</v>
      </c>
      <c r="AH1092" s="151">
        <v>2.0900000000000001E-4</v>
      </c>
      <c r="AI1092" s="151">
        <v>2.5631622791789802E-4</v>
      </c>
      <c r="AJ1092" s="151">
        <v>4.8796394377570597E-5</v>
      </c>
    </row>
    <row r="1093" spans="1:36" s="8" customFormat="1" x14ac:dyDescent="0.2">
      <c r="A1093" s="8">
        <v>1035</v>
      </c>
      <c r="B1093" s="8">
        <v>9940</v>
      </c>
      <c r="C1093" s="8" t="s">
        <v>2919</v>
      </c>
      <c r="D1093" s="8" t="s">
        <v>2794</v>
      </c>
      <c r="E1093" s="4" t="s">
        <v>426</v>
      </c>
      <c r="F1093" s="8" t="s">
        <v>2920</v>
      </c>
      <c r="G1093" s="8" t="s">
        <v>2921</v>
      </c>
      <c r="H1093" s="8" t="s">
        <v>76</v>
      </c>
      <c r="I1093" s="8" t="s">
        <v>230</v>
      </c>
      <c r="J1093" s="8" t="s">
        <v>61</v>
      </c>
      <c r="K1093" s="8" t="s">
        <v>198</v>
      </c>
      <c r="L1093" s="8" t="s">
        <v>799</v>
      </c>
      <c r="M1093" s="8" t="s">
        <v>102</v>
      </c>
      <c r="N1093" s="8" t="s">
        <v>1134</v>
      </c>
      <c r="O1093" s="8" t="s">
        <v>62</v>
      </c>
      <c r="P1093" s="8" t="s">
        <v>1503</v>
      </c>
      <c r="Q1093" s="8" t="s">
        <v>96</v>
      </c>
      <c r="R1093" s="8" t="s">
        <v>57</v>
      </c>
      <c r="S1093" s="8" t="s">
        <v>1207</v>
      </c>
      <c r="T1093" s="150">
        <v>3.43</v>
      </c>
      <c r="U1093" s="8" t="s">
        <v>2922</v>
      </c>
      <c r="V1093" s="172">
        <v>6.5000000000000002E-2</v>
      </c>
      <c r="W1093" s="151">
        <v>4.8599999999999997E-2</v>
      </c>
      <c r="X1093" s="4" t="s">
        <v>614</v>
      </c>
      <c r="Y1093" s="4"/>
      <c r="Z1093" s="150">
        <v>275000</v>
      </c>
      <c r="AA1093" s="148">
        <v>3.7964000000000002</v>
      </c>
      <c r="AB1093" s="171">
        <v>111.605</v>
      </c>
      <c r="AD1093" s="150">
        <v>1165.171</v>
      </c>
      <c r="AG1093" s="8" t="s">
        <v>17</v>
      </c>
      <c r="AH1093" s="151">
        <v>9.1699999999999995E-4</v>
      </c>
      <c r="AI1093" s="151">
        <v>4.8611629738037898E-4</v>
      </c>
      <c r="AJ1093" s="151">
        <v>9.2544755176154602E-5</v>
      </c>
    </row>
    <row r="1094" spans="1:36" s="8" customFormat="1" x14ac:dyDescent="0.2">
      <c r="A1094" s="8">
        <v>1035</v>
      </c>
      <c r="B1094" s="8">
        <v>9940</v>
      </c>
      <c r="C1094" s="8" t="s">
        <v>2468</v>
      </c>
      <c r="D1094" s="8" t="s">
        <v>2469</v>
      </c>
      <c r="E1094" s="4" t="s">
        <v>426</v>
      </c>
      <c r="F1094" s="8" t="s">
        <v>2523</v>
      </c>
      <c r="G1094" s="8" t="s">
        <v>2524</v>
      </c>
      <c r="H1094" s="8" t="s">
        <v>76</v>
      </c>
      <c r="I1094" s="8" t="s">
        <v>230</v>
      </c>
      <c r="J1094" s="8" t="s">
        <v>61</v>
      </c>
      <c r="K1094" s="8" t="s">
        <v>317</v>
      </c>
      <c r="L1094" s="8" t="s">
        <v>799</v>
      </c>
      <c r="M1094" s="8" t="s">
        <v>102</v>
      </c>
      <c r="N1094" s="8" t="s">
        <v>881</v>
      </c>
      <c r="O1094" s="8" t="s">
        <v>62</v>
      </c>
      <c r="P1094" s="8" t="s">
        <v>1372</v>
      </c>
      <c r="Q1094" s="8" t="s">
        <v>96</v>
      </c>
      <c r="R1094" s="8" t="s">
        <v>57</v>
      </c>
      <c r="S1094" s="8" t="s">
        <v>1206</v>
      </c>
      <c r="T1094" s="150">
        <v>1.63</v>
      </c>
      <c r="U1094" s="8" t="s">
        <v>2525</v>
      </c>
      <c r="V1094" s="172">
        <v>3.2149999999999998E-2</v>
      </c>
      <c r="W1094" s="151">
        <v>4.8959999999999997E-2</v>
      </c>
      <c r="X1094" s="4" t="s">
        <v>614</v>
      </c>
      <c r="Y1094" s="4"/>
      <c r="Z1094" s="150">
        <v>946000</v>
      </c>
      <c r="AA1094" s="148">
        <v>3.6469999999999998</v>
      </c>
      <c r="AB1094" s="171">
        <v>98.433000000000007</v>
      </c>
      <c r="AD1094" s="150">
        <v>3395.998</v>
      </c>
      <c r="AG1094" s="8" t="s">
        <v>17</v>
      </c>
      <c r="AH1094" s="151">
        <v>9.4600000000000001E-4</v>
      </c>
      <c r="AI1094" s="151">
        <v>1.41683046400185E-3</v>
      </c>
      <c r="AJ1094" s="151">
        <v>2.69730163592045E-4</v>
      </c>
    </row>
    <row r="1095" spans="1:36" s="8" customFormat="1" x14ac:dyDescent="0.2">
      <c r="A1095" s="8">
        <v>1035</v>
      </c>
      <c r="B1095" s="8">
        <v>9940</v>
      </c>
      <c r="C1095" s="8" t="s">
        <v>2526</v>
      </c>
      <c r="D1095" s="8" t="s">
        <v>2527</v>
      </c>
      <c r="E1095" s="4" t="s">
        <v>426</v>
      </c>
      <c r="F1095" s="8" t="s">
        <v>2528</v>
      </c>
      <c r="G1095" s="8" t="s">
        <v>2529</v>
      </c>
      <c r="H1095" s="8" t="s">
        <v>76</v>
      </c>
      <c r="I1095" s="8" t="s">
        <v>230</v>
      </c>
      <c r="J1095" s="8" t="s">
        <v>61</v>
      </c>
      <c r="K1095" s="8" t="s">
        <v>314</v>
      </c>
      <c r="L1095" s="8" t="s">
        <v>799</v>
      </c>
      <c r="M1095" s="8" t="s">
        <v>102</v>
      </c>
      <c r="N1095" s="8" t="s">
        <v>897</v>
      </c>
      <c r="O1095" s="8" t="s">
        <v>62</v>
      </c>
      <c r="P1095" s="8" t="s">
        <v>1544</v>
      </c>
      <c r="Q1095" s="8" t="s">
        <v>96</v>
      </c>
      <c r="R1095" s="8" t="s">
        <v>57</v>
      </c>
      <c r="S1095" s="8" t="s">
        <v>1206</v>
      </c>
      <c r="T1095" s="150">
        <v>3.0750000000000002</v>
      </c>
      <c r="U1095" s="8" t="s">
        <v>1883</v>
      </c>
      <c r="V1095" s="172">
        <v>4.5999999999999999E-2</v>
      </c>
      <c r="W1095" s="151">
        <v>4.53E-2</v>
      </c>
      <c r="X1095" s="4" t="s">
        <v>614</v>
      </c>
      <c r="Y1095" s="4"/>
      <c r="Z1095" s="150">
        <v>327000</v>
      </c>
      <c r="AA1095" s="148">
        <v>3.6469999999999998</v>
      </c>
      <c r="AB1095" s="171">
        <v>100.848</v>
      </c>
      <c r="AD1095" s="150">
        <v>1202.6780000000001</v>
      </c>
      <c r="AG1095" s="8" t="s">
        <v>17</v>
      </c>
      <c r="AH1095" s="151">
        <v>2.1800000000000001E-4</v>
      </c>
      <c r="AI1095" s="151">
        <v>5.01764606724428E-4</v>
      </c>
      <c r="AJ1095" s="151">
        <v>9.5523813819055101E-5</v>
      </c>
    </row>
    <row r="1096" spans="1:36" s="8" customFormat="1" x14ac:dyDescent="0.2">
      <c r="A1096" s="8">
        <v>1035</v>
      </c>
      <c r="B1096" s="8">
        <v>9940</v>
      </c>
      <c r="C1096" s="8" t="s">
        <v>2530</v>
      </c>
      <c r="D1096" s="8" t="s">
        <v>2531</v>
      </c>
      <c r="E1096" s="4" t="s">
        <v>426</v>
      </c>
      <c r="F1096" s="8" t="s">
        <v>2532</v>
      </c>
      <c r="G1096" s="8" t="s">
        <v>2533</v>
      </c>
      <c r="H1096" s="8" t="s">
        <v>76</v>
      </c>
      <c r="I1096" s="8" t="s">
        <v>230</v>
      </c>
      <c r="J1096" s="8" t="s">
        <v>61</v>
      </c>
      <c r="K1096" s="8" t="s">
        <v>314</v>
      </c>
      <c r="L1096" s="8" t="s">
        <v>799</v>
      </c>
      <c r="M1096" s="8" t="s">
        <v>102</v>
      </c>
      <c r="N1096" s="8" t="s">
        <v>878</v>
      </c>
      <c r="O1096" s="8" t="s">
        <v>62</v>
      </c>
      <c r="P1096" s="8" t="s">
        <v>1488</v>
      </c>
      <c r="Q1096" s="8" t="s">
        <v>96</v>
      </c>
      <c r="R1096" s="8" t="s">
        <v>57</v>
      </c>
      <c r="S1096" s="8" t="s">
        <v>1207</v>
      </c>
      <c r="T1096" s="150">
        <v>3.58</v>
      </c>
      <c r="U1096" s="8" t="s">
        <v>2534</v>
      </c>
      <c r="V1096" s="172">
        <v>3.6249999999999998E-2</v>
      </c>
      <c r="W1096" s="151">
        <v>2.7820000000000001E-2</v>
      </c>
      <c r="X1096" s="4" t="s">
        <v>614</v>
      </c>
      <c r="Y1096" s="4"/>
      <c r="Z1096" s="150">
        <v>169000</v>
      </c>
      <c r="AA1096" s="148">
        <v>3.7964000000000002</v>
      </c>
      <c r="AB1096" s="171">
        <v>103.616</v>
      </c>
      <c r="AD1096" s="150">
        <v>664.79399999999998</v>
      </c>
      <c r="AG1096" s="8" t="s">
        <v>17</v>
      </c>
      <c r="AH1096" s="151">
        <v>3.3799999999999998E-4</v>
      </c>
      <c r="AI1096" s="151">
        <v>2.7735584277298499E-4</v>
      </c>
      <c r="AJ1096" s="151">
        <v>5.2801826855883599E-5</v>
      </c>
    </row>
    <row r="1097" spans="1:36" s="8" customFormat="1" x14ac:dyDescent="0.2">
      <c r="A1097" s="8">
        <v>1035</v>
      </c>
      <c r="B1097" s="8">
        <v>9940</v>
      </c>
      <c r="C1097" s="8" t="s">
        <v>2605</v>
      </c>
      <c r="D1097" s="8" t="s">
        <v>2606</v>
      </c>
      <c r="E1097" s="4" t="s">
        <v>426</v>
      </c>
      <c r="F1097" s="8" t="s">
        <v>2839</v>
      </c>
      <c r="G1097" s="8" t="s">
        <v>2840</v>
      </c>
      <c r="H1097" s="8" t="s">
        <v>76</v>
      </c>
      <c r="I1097" s="8" t="s">
        <v>230</v>
      </c>
      <c r="J1097" s="8" t="s">
        <v>61</v>
      </c>
      <c r="K1097" s="8" t="s">
        <v>153</v>
      </c>
      <c r="L1097" s="8" t="s">
        <v>799</v>
      </c>
      <c r="M1097" s="8" t="s">
        <v>102</v>
      </c>
      <c r="N1097" s="8" t="s">
        <v>888</v>
      </c>
      <c r="O1097" s="8" t="s">
        <v>62</v>
      </c>
      <c r="P1097" s="8" t="s">
        <v>1520</v>
      </c>
      <c r="Q1097" s="8" t="s">
        <v>96</v>
      </c>
      <c r="R1097" s="8" t="s">
        <v>57</v>
      </c>
      <c r="S1097" s="8" t="s">
        <v>1207</v>
      </c>
      <c r="T1097" s="150">
        <v>1.5269999999999999</v>
      </c>
      <c r="U1097" s="8" t="s">
        <v>2841</v>
      </c>
      <c r="V1097" s="172">
        <v>0.04</v>
      </c>
      <c r="W1097" s="151">
        <v>2.9960000000000001E-2</v>
      </c>
      <c r="X1097" s="4" t="s">
        <v>614</v>
      </c>
      <c r="Y1097" s="4"/>
      <c r="Z1097" s="150">
        <v>183000</v>
      </c>
      <c r="AA1097" s="148">
        <v>3.7964000000000002</v>
      </c>
      <c r="AB1097" s="171">
        <v>103.042</v>
      </c>
      <c r="AD1097" s="150">
        <v>715.875</v>
      </c>
      <c r="AG1097" s="8" t="s">
        <v>17</v>
      </c>
      <c r="AH1097" s="151">
        <v>2.4399999999999999E-4</v>
      </c>
      <c r="AI1097" s="151">
        <v>2.9866735237114498E-4</v>
      </c>
      <c r="AJ1097" s="151">
        <v>5.6859021500095797E-5</v>
      </c>
    </row>
    <row r="1098" spans="1:36" s="8" customFormat="1" x14ac:dyDescent="0.2">
      <c r="A1098" s="8">
        <v>1035</v>
      </c>
      <c r="B1098" s="8">
        <v>9940</v>
      </c>
      <c r="C1098" s="8" t="s">
        <v>2605</v>
      </c>
      <c r="D1098" s="8" t="s">
        <v>2606</v>
      </c>
      <c r="E1098" s="4" t="s">
        <v>426</v>
      </c>
      <c r="F1098" s="8" t="s">
        <v>2842</v>
      </c>
      <c r="G1098" s="8" t="s">
        <v>2843</v>
      </c>
      <c r="H1098" s="8" t="s">
        <v>76</v>
      </c>
      <c r="I1098" s="8" t="s">
        <v>230</v>
      </c>
      <c r="J1098" s="8" t="s">
        <v>61</v>
      </c>
      <c r="K1098" s="8" t="s">
        <v>153</v>
      </c>
      <c r="L1098" s="8" t="s">
        <v>799</v>
      </c>
      <c r="M1098" s="8" t="s">
        <v>102</v>
      </c>
      <c r="N1098" s="8" t="s">
        <v>888</v>
      </c>
      <c r="O1098" s="8" t="s">
        <v>62</v>
      </c>
      <c r="P1098" s="8" t="s">
        <v>1520</v>
      </c>
      <c r="Q1098" s="8" t="s">
        <v>96</v>
      </c>
      <c r="R1098" s="8" t="s">
        <v>57</v>
      </c>
      <c r="S1098" s="8" t="s">
        <v>1207</v>
      </c>
      <c r="T1098" s="150">
        <v>4.0519999999999996</v>
      </c>
      <c r="U1098" s="8" t="s">
        <v>2844</v>
      </c>
      <c r="V1098" s="172">
        <v>4.2500000000000003E-2</v>
      </c>
      <c r="W1098" s="151">
        <v>3.3730000000000003E-2</v>
      </c>
      <c r="X1098" s="4" t="s">
        <v>614</v>
      </c>
      <c r="Y1098" s="4"/>
      <c r="Z1098" s="150">
        <v>138000</v>
      </c>
      <c r="AA1098" s="148">
        <v>3.7964000000000002</v>
      </c>
      <c r="AB1098" s="171">
        <v>105.322</v>
      </c>
      <c r="AD1098" s="150">
        <v>551.78399999999999</v>
      </c>
      <c r="AG1098" s="8" t="s">
        <v>17</v>
      </c>
      <c r="AH1098" s="151">
        <v>1.84E-4</v>
      </c>
      <c r="AI1098" s="151">
        <v>2.3020753378397499E-4</v>
      </c>
      <c r="AJ1098" s="151">
        <v>4.3825932124785101E-5</v>
      </c>
    </row>
    <row r="1099" spans="1:36" s="8" customFormat="1" x14ac:dyDescent="0.2">
      <c r="A1099" s="8">
        <v>1035</v>
      </c>
      <c r="B1099" s="8">
        <v>9940</v>
      </c>
      <c r="C1099" s="8" t="s">
        <v>2535</v>
      </c>
      <c r="D1099" s="8" t="s">
        <v>2536</v>
      </c>
      <c r="E1099" s="4" t="s">
        <v>426</v>
      </c>
      <c r="F1099" s="8" t="s">
        <v>2537</v>
      </c>
      <c r="G1099" s="8" t="s">
        <v>2538</v>
      </c>
      <c r="H1099" s="8" t="s">
        <v>76</v>
      </c>
      <c r="I1099" s="8" t="s">
        <v>230</v>
      </c>
      <c r="J1099" s="8" t="s">
        <v>61</v>
      </c>
      <c r="K1099" s="8" t="s">
        <v>314</v>
      </c>
      <c r="L1099" s="8" t="s">
        <v>799</v>
      </c>
      <c r="M1099" s="8" t="s">
        <v>102</v>
      </c>
      <c r="N1099" s="8" t="s">
        <v>1131</v>
      </c>
      <c r="O1099" s="8" t="s">
        <v>62</v>
      </c>
      <c r="P1099" s="8" t="s">
        <v>1520</v>
      </c>
      <c r="Q1099" s="8" t="s">
        <v>96</v>
      </c>
      <c r="R1099" s="8" t="s">
        <v>57</v>
      </c>
      <c r="S1099" s="8" t="s">
        <v>1206</v>
      </c>
      <c r="T1099" s="150">
        <v>3.1019999999999999</v>
      </c>
      <c r="U1099" s="8" t="s">
        <v>2539</v>
      </c>
      <c r="V1099" s="172">
        <v>5.1999999999999998E-2</v>
      </c>
      <c r="W1099" s="151">
        <v>5.0909999999999997E-2</v>
      </c>
      <c r="X1099" s="4" t="s">
        <v>614</v>
      </c>
      <c r="Y1099" s="4"/>
      <c r="Z1099" s="150">
        <v>830000</v>
      </c>
      <c r="AA1099" s="148">
        <v>3.6469999999999998</v>
      </c>
      <c r="AB1099" s="171">
        <v>103.015</v>
      </c>
      <c r="AD1099" s="150">
        <v>3118.2860000000001</v>
      </c>
      <c r="AG1099" s="8" t="s">
        <v>17</v>
      </c>
      <c r="AH1099" s="151">
        <v>1.66E-3</v>
      </c>
      <c r="AI1099" s="151">
        <v>1.30096743397156E-3</v>
      </c>
      <c r="AJ1099" s="151">
        <v>2.4767265223950801E-4</v>
      </c>
    </row>
    <row r="1100" spans="1:36" s="8" customFormat="1" x14ac:dyDescent="0.2">
      <c r="A1100" s="8">
        <v>1035</v>
      </c>
      <c r="B1100" s="8">
        <v>9940</v>
      </c>
      <c r="C1100" s="8" t="s">
        <v>2535</v>
      </c>
      <c r="D1100" s="8" t="s">
        <v>2536</v>
      </c>
      <c r="E1100" s="4" t="s">
        <v>426</v>
      </c>
      <c r="F1100" s="8" t="s">
        <v>2540</v>
      </c>
      <c r="G1100" s="8" t="s">
        <v>2541</v>
      </c>
      <c r="H1100" s="8" t="s">
        <v>76</v>
      </c>
      <c r="I1100" s="8" t="s">
        <v>230</v>
      </c>
      <c r="J1100" s="8" t="s">
        <v>61</v>
      </c>
      <c r="K1100" s="8" t="s">
        <v>314</v>
      </c>
      <c r="L1100" s="8" t="s">
        <v>799</v>
      </c>
      <c r="M1100" s="8" t="s">
        <v>102</v>
      </c>
      <c r="N1100" s="8" t="s">
        <v>1131</v>
      </c>
      <c r="O1100" s="8" t="s">
        <v>62</v>
      </c>
      <c r="P1100" s="8" t="s">
        <v>1520</v>
      </c>
      <c r="Q1100" s="8" t="s">
        <v>96</v>
      </c>
      <c r="R1100" s="8" t="s">
        <v>57</v>
      </c>
      <c r="S1100" s="8" t="s">
        <v>1206</v>
      </c>
      <c r="T1100" s="150">
        <v>6.7210000000000001</v>
      </c>
      <c r="U1100" s="8" t="s">
        <v>2542</v>
      </c>
      <c r="V1100" s="172">
        <v>5.45E-2</v>
      </c>
      <c r="W1100" s="151">
        <v>5.7259999999999998E-2</v>
      </c>
      <c r="X1100" s="4" t="s">
        <v>614</v>
      </c>
      <c r="Y1100" s="4"/>
      <c r="Z1100" s="150">
        <v>736000</v>
      </c>
      <c r="AA1100" s="148">
        <v>3.6469999999999998</v>
      </c>
      <c r="AB1100" s="171">
        <v>100.97799999999999</v>
      </c>
      <c r="AD1100" s="150">
        <v>2710.4540000000002</v>
      </c>
      <c r="AG1100" s="8" t="s">
        <v>17</v>
      </c>
      <c r="AH1100" s="151">
        <v>7.36E-4</v>
      </c>
      <c r="AI1100" s="151">
        <v>1.1308176976635299E-3</v>
      </c>
      <c r="AJ1100" s="151">
        <v>2.1528026841125599E-4</v>
      </c>
    </row>
    <row r="1101" spans="1:36" s="8" customFormat="1" x14ac:dyDescent="0.2">
      <c r="A1101" s="8">
        <v>1035</v>
      </c>
      <c r="B1101" s="8">
        <v>9940</v>
      </c>
      <c r="C1101" s="8" t="s">
        <v>2543</v>
      </c>
      <c r="D1101" s="8" t="s">
        <v>2544</v>
      </c>
      <c r="E1101" s="4" t="s">
        <v>426</v>
      </c>
      <c r="F1101" s="8" t="s">
        <v>2545</v>
      </c>
      <c r="G1101" s="8" t="s">
        <v>2546</v>
      </c>
      <c r="H1101" s="8" t="s">
        <v>76</v>
      </c>
      <c r="I1101" s="8" t="s">
        <v>230</v>
      </c>
      <c r="J1101" s="8" t="s">
        <v>61</v>
      </c>
      <c r="K1101" s="8" t="s">
        <v>313</v>
      </c>
      <c r="L1101" s="8" t="s">
        <v>799</v>
      </c>
      <c r="M1101" s="8" t="s">
        <v>102</v>
      </c>
      <c r="N1101" s="8" t="s">
        <v>859</v>
      </c>
      <c r="O1101" s="8" t="s">
        <v>62</v>
      </c>
      <c r="P1101" s="8" t="s">
        <v>1520</v>
      </c>
      <c r="Q1101" s="8" t="s">
        <v>96</v>
      </c>
      <c r="R1101" s="8" t="s">
        <v>57</v>
      </c>
      <c r="S1101" s="8" t="s">
        <v>1206</v>
      </c>
      <c r="T1101" s="150">
        <v>5.9870000000000001</v>
      </c>
      <c r="U1101" s="8" t="s">
        <v>2547</v>
      </c>
      <c r="V1101" s="172">
        <v>7.3779999999999998E-2</v>
      </c>
      <c r="W1101" s="151">
        <v>6.0330000000000002E-2</v>
      </c>
      <c r="X1101" s="4" t="s">
        <v>614</v>
      </c>
      <c r="Y1101" s="4"/>
      <c r="Z1101" s="150">
        <v>760000</v>
      </c>
      <c r="AA1101" s="148">
        <v>3.6469999999999998</v>
      </c>
      <c r="AB1101" s="171">
        <v>109.48699999999999</v>
      </c>
      <c r="AD1101" s="150">
        <v>3034.6660000000002</v>
      </c>
      <c r="AG1101" s="8" t="s">
        <v>17</v>
      </c>
      <c r="AH1101" s="151">
        <v>1.2669999999999999E-3</v>
      </c>
      <c r="AI1101" s="151">
        <v>1.26608075710916E-3</v>
      </c>
      <c r="AJ1101" s="151">
        <v>2.41031074932722E-4</v>
      </c>
    </row>
    <row r="1102" spans="1:36" s="8" customFormat="1" x14ac:dyDescent="0.2">
      <c r="A1102" s="8">
        <v>1035</v>
      </c>
      <c r="B1102" s="8">
        <v>9940</v>
      </c>
      <c r="C1102" s="8" t="s">
        <v>2548</v>
      </c>
      <c r="D1102" s="8" t="s">
        <v>2549</v>
      </c>
      <c r="E1102" s="4" t="s">
        <v>426</v>
      </c>
      <c r="F1102" s="8" t="s">
        <v>2550</v>
      </c>
      <c r="G1102" s="8" t="s">
        <v>2551</v>
      </c>
      <c r="H1102" s="8" t="s">
        <v>76</v>
      </c>
      <c r="I1102" s="8" t="s">
        <v>230</v>
      </c>
      <c r="J1102" s="8" t="s">
        <v>61</v>
      </c>
      <c r="K1102" s="8" t="s">
        <v>153</v>
      </c>
      <c r="L1102" s="8" t="s">
        <v>799</v>
      </c>
      <c r="M1102" s="8" t="s">
        <v>102</v>
      </c>
      <c r="N1102" s="8" t="s">
        <v>909</v>
      </c>
      <c r="O1102" s="8" t="s">
        <v>62</v>
      </c>
      <c r="P1102" s="8" t="s">
        <v>1372</v>
      </c>
      <c r="Q1102" s="8" t="s">
        <v>96</v>
      </c>
      <c r="R1102" s="8" t="s">
        <v>57</v>
      </c>
      <c r="S1102" s="8" t="s">
        <v>1207</v>
      </c>
      <c r="T1102" s="150">
        <v>2.0910000000000002</v>
      </c>
      <c r="U1102" s="8" t="s">
        <v>2552</v>
      </c>
      <c r="V1102" s="172">
        <v>1.4999999999999999E-2</v>
      </c>
      <c r="W1102" s="151">
        <v>3.4099999999999998E-2</v>
      </c>
      <c r="X1102" s="4" t="s">
        <v>614</v>
      </c>
      <c r="Y1102" s="4"/>
      <c r="Z1102" s="150">
        <v>1312000</v>
      </c>
      <c r="AA1102" s="148">
        <v>3.7964000000000002</v>
      </c>
      <c r="AB1102" s="171">
        <v>97.634</v>
      </c>
      <c r="AD1102" s="150">
        <v>4863.0190000000002</v>
      </c>
      <c r="AG1102" s="8" t="s">
        <v>17</v>
      </c>
      <c r="AH1102" s="151">
        <v>2.2109999999999999E-3</v>
      </c>
      <c r="AI1102" s="151">
        <v>2.0288803891810999E-3</v>
      </c>
      <c r="AJ1102" s="151">
        <v>3.8624962773372001E-4</v>
      </c>
    </row>
    <row r="1103" spans="1:36" s="8" customFormat="1" x14ac:dyDescent="0.2">
      <c r="A1103" s="8">
        <v>1035</v>
      </c>
      <c r="B1103" s="8">
        <v>9940</v>
      </c>
      <c r="C1103" s="8" t="s">
        <v>2553</v>
      </c>
      <c r="D1103" s="8" t="s">
        <v>2554</v>
      </c>
      <c r="E1103" s="4" t="s">
        <v>426</v>
      </c>
      <c r="F1103" s="8" t="s">
        <v>2555</v>
      </c>
      <c r="G1103" s="8" t="s">
        <v>2556</v>
      </c>
      <c r="H1103" s="8" t="s">
        <v>76</v>
      </c>
      <c r="I1103" s="8" t="s">
        <v>230</v>
      </c>
      <c r="J1103" s="8" t="s">
        <v>61</v>
      </c>
      <c r="K1103" s="8" t="s">
        <v>314</v>
      </c>
      <c r="L1103" s="8" t="s">
        <v>799</v>
      </c>
      <c r="M1103" s="8" t="s">
        <v>102</v>
      </c>
      <c r="N1103" s="8" t="s">
        <v>881</v>
      </c>
      <c r="O1103" s="8" t="s">
        <v>62</v>
      </c>
      <c r="P1103" s="8" t="s">
        <v>1372</v>
      </c>
      <c r="Q1103" s="8" t="s">
        <v>96</v>
      </c>
      <c r="R1103" s="8" t="s">
        <v>57</v>
      </c>
      <c r="S1103" s="8" t="s">
        <v>1206</v>
      </c>
      <c r="T1103" s="150">
        <v>3.5409999999999999</v>
      </c>
      <c r="U1103" s="8" t="s">
        <v>2557</v>
      </c>
      <c r="V1103" s="172">
        <v>5.9310000000000002E-2</v>
      </c>
      <c r="W1103" s="151">
        <v>5.1490000000000001E-2</v>
      </c>
      <c r="X1103" s="4" t="s">
        <v>614</v>
      </c>
      <c r="Y1103" s="4"/>
      <c r="Z1103" s="150">
        <v>96000</v>
      </c>
      <c r="AA1103" s="148">
        <v>3.6469999999999998</v>
      </c>
      <c r="AB1103" s="171">
        <v>105.40900000000001</v>
      </c>
      <c r="AD1103" s="150">
        <v>369.04899999999998</v>
      </c>
      <c r="AG1103" s="8" t="s">
        <v>17</v>
      </c>
      <c r="AH1103" s="151">
        <v>9.6000000000000002E-5</v>
      </c>
      <c r="AI1103" s="151">
        <v>1.53969531303339E-4</v>
      </c>
      <c r="AJ1103" s="151">
        <v>2.9312065149515201E-5</v>
      </c>
    </row>
    <row r="1104" spans="1:36" s="8" customFormat="1" x14ac:dyDescent="0.2">
      <c r="A1104" s="8">
        <v>1035</v>
      </c>
      <c r="B1104" s="8">
        <v>9940</v>
      </c>
      <c r="C1104" s="8" t="s">
        <v>2308</v>
      </c>
      <c r="D1104" s="8" t="s">
        <v>2309</v>
      </c>
      <c r="E1104" s="4" t="s">
        <v>426</v>
      </c>
      <c r="F1104" s="8" t="s">
        <v>2845</v>
      </c>
      <c r="G1104" s="8" t="s">
        <v>2846</v>
      </c>
      <c r="H1104" s="8" t="s">
        <v>76</v>
      </c>
      <c r="I1104" s="8" t="s">
        <v>230</v>
      </c>
      <c r="J1104" s="8" t="s">
        <v>61</v>
      </c>
      <c r="K1104" s="8" t="s">
        <v>317</v>
      </c>
      <c r="L1104" s="8" t="s">
        <v>799</v>
      </c>
      <c r="M1104" s="8" t="s">
        <v>102</v>
      </c>
      <c r="N1104" s="8" t="s">
        <v>1134</v>
      </c>
      <c r="O1104" s="8" t="s">
        <v>62</v>
      </c>
      <c r="P1104" s="8" t="s">
        <v>1503</v>
      </c>
      <c r="Q1104" s="8" t="s">
        <v>96</v>
      </c>
      <c r="R1104" s="8" t="s">
        <v>57</v>
      </c>
      <c r="S1104" s="8" t="s">
        <v>1206</v>
      </c>
      <c r="T1104" s="150">
        <v>2.3780000000000001</v>
      </c>
      <c r="U1104" s="8" t="s">
        <v>2847</v>
      </c>
      <c r="V1104" s="172">
        <v>7.7499999999999999E-2</v>
      </c>
      <c r="W1104" s="151">
        <v>5.7849999999999999E-2</v>
      </c>
      <c r="X1104" s="4" t="s">
        <v>614</v>
      </c>
      <c r="Y1104" s="4"/>
      <c r="Z1104" s="150">
        <v>745000</v>
      </c>
      <c r="AA1104" s="148">
        <v>3.6469999999999998</v>
      </c>
      <c r="AB1104" s="171">
        <v>107.211</v>
      </c>
      <c r="AD1104" s="150">
        <v>2912.93</v>
      </c>
      <c r="AG1104" s="8" t="s">
        <v>17</v>
      </c>
      <c r="AH1104" s="151">
        <v>1.242E-3</v>
      </c>
      <c r="AI1104" s="151">
        <v>1.2152919825062301E-3</v>
      </c>
      <c r="AJ1104" s="151">
        <v>2.31362123826467E-4</v>
      </c>
    </row>
    <row r="1105" spans="1:36" s="8" customFormat="1" x14ac:dyDescent="0.2">
      <c r="A1105" s="8">
        <v>1035</v>
      </c>
      <c r="B1105" s="8">
        <v>9940</v>
      </c>
      <c r="C1105" s="8" t="s">
        <v>2558</v>
      </c>
      <c r="D1105" s="8" t="s">
        <v>2559</v>
      </c>
      <c r="E1105" s="4" t="s">
        <v>426</v>
      </c>
      <c r="F1105" s="8" t="s">
        <v>2560</v>
      </c>
      <c r="G1105" s="8" t="s">
        <v>2561</v>
      </c>
      <c r="H1105" s="8" t="s">
        <v>76</v>
      </c>
      <c r="I1105" s="8" t="s">
        <v>230</v>
      </c>
      <c r="J1105" s="8" t="s">
        <v>61</v>
      </c>
      <c r="K1105" s="8" t="s">
        <v>314</v>
      </c>
      <c r="L1105" s="8" t="s">
        <v>799</v>
      </c>
      <c r="M1105" s="8" t="s">
        <v>102</v>
      </c>
      <c r="N1105" s="8" t="s">
        <v>1134</v>
      </c>
      <c r="O1105" s="8" t="s">
        <v>62</v>
      </c>
      <c r="P1105" s="8" t="s">
        <v>1497</v>
      </c>
      <c r="Q1105" s="8" t="s">
        <v>96</v>
      </c>
      <c r="R1105" s="8" t="s">
        <v>57</v>
      </c>
      <c r="S1105" s="8" t="s">
        <v>1206</v>
      </c>
      <c r="T1105" s="150">
        <v>0.59599999999999997</v>
      </c>
      <c r="U1105" s="8" t="s">
        <v>2562</v>
      </c>
      <c r="V1105" s="172">
        <v>5.1499999999999997E-2</v>
      </c>
      <c r="W1105" s="151">
        <v>4.65E-2</v>
      </c>
      <c r="X1105" s="4" t="s">
        <v>614</v>
      </c>
      <c r="Y1105" s="4"/>
      <c r="Z1105" s="150">
        <v>973000</v>
      </c>
      <c r="AA1105" s="148">
        <v>3.6469999999999998</v>
      </c>
      <c r="AB1105" s="171">
        <v>102.298</v>
      </c>
      <c r="AD1105" s="150">
        <v>3630.0720000000001</v>
      </c>
      <c r="AG1105" s="8" t="s">
        <v>17</v>
      </c>
      <c r="AH1105" s="151">
        <v>1.2160000000000001E-3</v>
      </c>
      <c r="AI1105" s="151">
        <v>1.51448757352902E-3</v>
      </c>
      <c r="AJ1105" s="151">
        <v>2.88321709156564E-4</v>
      </c>
    </row>
    <row r="1106" spans="1:36" s="8" customFormat="1" x14ac:dyDescent="0.2">
      <c r="A1106" s="8">
        <v>1035</v>
      </c>
      <c r="B1106" s="8">
        <v>9940</v>
      </c>
      <c r="C1106" s="8" t="s">
        <v>2563</v>
      </c>
      <c r="D1106" s="8" t="s">
        <v>2564</v>
      </c>
      <c r="E1106" s="4" t="s">
        <v>426</v>
      </c>
      <c r="F1106" s="8" t="s">
        <v>2565</v>
      </c>
      <c r="G1106" s="8" t="s">
        <v>2566</v>
      </c>
      <c r="H1106" s="8" t="s">
        <v>76</v>
      </c>
      <c r="I1106" s="8" t="s">
        <v>230</v>
      </c>
      <c r="J1106" s="8" t="s">
        <v>61</v>
      </c>
      <c r="K1106" s="8" t="s">
        <v>314</v>
      </c>
      <c r="L1106" s="8" t="s">
        <v>799</v>
      </c>
      <c r="M1106" s="8" t="s">
        <v>102</v>
      </c>
      <c r="N1106" s="8" t="s">
        <v>884</v>
      </c>
      <c r="O1106" s="8" t="s">
        <v>62</v>
      </c>
      <c r="P1106" s="8" t="s">
        <v>1497</v>
      </c>
      <c r="Q1106" s="8" t="s">
        <v>84</v>
      </c>
      <c r="R1106" s="8" t="s">
        <v>57</v>
      </c>
      <c r="S1106" s="8" t="s">
        <v>1206</v>
      </c>
      <c r="T1106" s="150">
        <v>0.77400000000000002</v>
      </c>
      <c r="U1106" s="8" t="s">
        <v>2567</v>
      </c>
      <c r="V1106" s="172">
        <v>5.1499999999999997E-2</v>
      </c>
      <c r="W1106" s="151">
        <v>4.4470000000000003E-2</v>
      </c>
      <c r="X1106" s="4" t="s">
        <v>614</v>
      </c>
      <c r="Y1106" s="4"/>
      <c r="Z1106" s="150">
        <v>973000</v>
      </c>
      <c r="AA1106" s="148">
        <v>3.6469999999999998</v>
      </c>
      <c r="AB1106" s="171">
        <v>101.627</v>
      </c>
      <c r="AD1106" s="150">
        <v>3606.252</v>
      </c>
      <c r="AG1106" s="8" t="s">
        <v>17</v>
      </c>
      <c r="AH1106" s="151">
        <v>1.297E-3</v>
      </c>
      <c r="AI1106" s="151">
        <v>1.5045498478770301E-3</v>
      </c>
      <c r="AJ1106" s="151">
        <v>2.8642980717255898E-4</v>
      </c>
    </row>
    <row r="1107" spans="1:36" s="8" customFormat="1" x14ac:dyDescent="0.2">
      <c r="A1107" s="8">
        <v>1035</v>
      </c>
      <c r="B1107" s="8">
        <v>9940</v>
      </c>
      <c r="C1107" s="8" t="s">
        <v>2834</v>
      </c>
      <c r="D1107" s="8" t="s">
        <v>2835</v>
      </c>
      <c r="E1107" s="4" t="s">
        <v>426</v>
      </c>
      <c r="F1107" s="8" t="s">
        <v>2848</v>
      </c>
      <c r="G1107" s="8" t="s">
        <v>2849</v>
      </c>
      <c r="H1107" s="8" t="s">
        <v>76</v>
      </c>
      <c r="I1107" s="8" t="s">
        <v>230</v>
      </c>
      <c r="J1107" s="8" t="s">
        <v>61</v>
      </c>
      <c r="K1107" s="8" t="s">
        <v>314</v>
      </c>
      <c r="L1107" s="8" t="s">
        <v>799</v>
      </c>
      <c r="M1107" s="8" t="s">
        <v>102</v>
      </c>
      <c r="N1107" s="8" t="s">
        <v>881</v>
      </c>
      <c r="O1107" s="8" t="s">
        <v>62</v>
      </c>
      <c r="P1107" s="8" t="s">
        <v>1488</v>
      </c>
      <c r="Q1107" s="8" t="s">
        <v>96</v>
      </c>
      <c r="R1107" s="8" t="s">
        <v>57</v>
      </c>
      <c r="S1107" s="8" t="s">
        <v>1206</v>
      </c>
      <c r="T1107" s="150">
        <v>3.274</v>
      </c>
      <c r="U1107" s="8" t="s">
        <v>2850</v>
      </c>
      <c r="V1107" s="172">
        <v>5.2499999999999998E-2</v>
      </c>
      <c r="W1107" s="151">
        <v>4.8300000000000003E-2</v>
      </c>
      <c r="X1107" s="4" t="s">
        <v>614</v>
      </c>
      <c r="Y1107" s="4"/>
      <c r="Z1107" s="150">
        <v>701000</v>
      </c>
      <c r="AA1107" s="148">
        <v>3.6469999999999998</v>
      </c>
      <c r="AB1107" s="171">
        <v>103.124</v>
      </c>
      <c r="AD1107" s="150">
        <v>2636.424</v>
      </c>
      <c r="AG1107" s="8" t="s">
        <v>17</v>
      </c>
      <c r="AH1107" s="151">
        <v>1.078E-3</v>
      </c>
      <c r="AI1107" s="151">
        <v>1.0999318969246101E-3</v>
      </c>
      <c r="AJ1107" s="151">
        <v>2.0940036090104499E-4</v>
      </c>
    </row>
    <row r="1108" spans="1:36" s="8" customFormat="1" x14ac:dyDescent="0.2">
      <c r="A1108" s="8">
        <v>1035</v>
      </c>
      <c r="B1108" s="8">
        <v>9940</v>
      </c>
      <c r="C1108" s="8" t="s">
        <v>2568</v>
      </c>
      <c r="D1108" s="8" t="s">
        <v>2569</v>
      </c>
      <c r="E1108" s="4" t="s">
        <v>426</v>
      </c>
      <c r="F1108" s="8" t="s">
        <v>2570</v>
      </c>
      <c r="G1108" s="8" t="s">
        <v>2571</v>
      </c>
      <c r="H1108" s="8" t="s">
        <v>76</v>
      </c>
      <c r="I1108" s="8" t="s">
        <v>230</v>
      </c>
      <c r="J1108" s="8" t="s">
        <v>61</v>
      </c>
      <c r="K1108" s="8" t="s">
        <v>314</v>
      </c>
      <c r="L1108" s="8" t="s">
        <v>799</v>
      </c>
      <c r="M1108" s="8" t="s">
        <v>102</v>
      </c>
      <c r="N1108" s="8" t="s">
        <v>130</v>
      </c>
      <c r="O1108" s="8" t="s">
        <v>62</v>
      </c>
      <c r="P1108" s="8" t="s">
        <v>1526</v>
      </c>
      <c r="Q1108" s="8" t="s">
        <v>84</v>
      </c>
      <c r="R1108" s="8" t="s">
        <v>57</v>
      </c>
      <c r="S1108" s="8" t="s">
        <v>1206</v>
      </c>
      <c r="T1108" s="150">
        <v>1.466</v>
      </c>
      <c r="U1108" s="8" t="s">
        <v>1695</v>
      </c>
      <c r="V1108" s="172">
        <v>4.8750000000000002E-2</v>
      </c>
      <c r="W1108" s="151">
        <v>5.219E-2</v>
      </c>
      <c r="X1108" s="4" t="s">
        <v>614</v>
      </c>
      <c r="Y1108" s="4"/>
      <c r="Z1108" s="150">
        <v>93000</v>
      </c>
      <c r="AA1108" s="148">
        <v>3.6469999999999998</v>
      </c>
      <c r="AB1108" s="171">
        <v>101.803</v>
      </c>
      <c r="AD1108" s="150">
        <v>345.286</v>
      </c>
      <c r="AG1108" s="8" t="s">
        <v>17</v>
      </c>
      <c r="AH1108" s="151">
        <v>1.2400000000000001E-4</v>
      </c>
      <c r="AI1108" s="151">
        <v>1.4405544947571899E-4</v>
      </c>
      <c r="AJ1108" s="151">
        <v>2.7424664376330501E-5</v>
      </c>
    </row>
    <row r="1109" spans="1:36" s="8" customFormat="1" x14ac:dyDescent="0.2">
      <c r="A1109" s="8">
        <v>1035</v>
      </c>
      <c r="B1109" s="8">
        <v>9940</v>
      </c>
      <c r="C1109" s="8" t="s">
        <v>2568</v>
      </c>
      <c r="D1109" s="8" t="s">
        <v>2569</v>
      </c>
      <c r="E1109" s="4" t="s">
        <v>426</v>
      </c>
      <c r="F1109" s="8" t="s">
        <v>2570</v>
      </c>
      <c r="G1109" s="8" t="s">
        <v>2572</v>
      </c>
      <c r="H1109" s="8" t="s">
        <v>76</v>
      </c>
      <c r="I1109" s="8" t="s">
        <v>230</v>
      </c>
      <c r="J1109" s="8" t="s">
        <v>61</v>
      </c>
      <c r="K1109" s="8" t="s">
        <v>314</v>
      </c>
      <c r="L1109" s="8" t="s">
        <v>799</v>
      </c>
      <c r="M1109" s="8" t="s">
        <v>102</v>
      </c>
      <c r="N1109" s="8" t="s">
        <v>130</v>
      </c>
      <c r="O1109" s="8" t="s">
        <v>62</v>
      </c>
      <c r="P1109" s="8" t="s">
        <v>1526</v>
      </c>
      <c r="Q1109" s="8" t="s">
        <v>84</v>
      </c>
      <c r="R1109" s="8" t="s">
        <v>57</v>
      </c>
      <c r="S1109" s="8" t="s">
        <v>1206</v>
      </c>
      <c r="T1109" s="150">
        <v>1.466</v>
      </c>
      <c r="U1109" s="8" t="s">
        <v>1695</v>
      </c>
      <c r="V1109" s="172">
        <v>4.8750000000000002E-2</v>
      </c>
      <c r="W1109" s="151">
        <v>5.1990000000000001E-2</v>
      </c>
      <c r="X1109" s="4" t="s">
        <v>614</v>
      </c>
      <c r="Y1109" s="4"/>
      <c r="Z1109" s="150">
        <v>371000</v>
      </c>
      <c r="AA1109" s="148">
        <v>3.6469999999999998</v>
      </c>
      <c r="AB1109" s="171">
        <v>101.83199999999999</v>
      </c>
      <c r="AD1109" s="150">
        <v>1377.827</v>
      </c>
      <c r="AG1109" s="8" t="s">
        <v>17</v>
      </c>
      <c r="AH1109" s="151">
        <v>4.95E-4</v>
      </c>
      <c r="AI1109" s="151">
        <v>5.7483764691947396E-4</v>
      </c>
      <c r="AJ1109" s="151">
        <v>1.0943514872239001E-4</v>
      </c>
    </row>
    <row r="1110" spans="1:36" s="8" customFormat="1" x14ac:dyDescent="0.2">
      <c r="A1110" s="8">
        <v>1035</v>
      </c>
      <c r="B1110" s="8">
        <v>9940</v>
      </c>
      <c r="C1110" s="8" t="s">
        <v>2851</v>
      </c>
      <c r="D1110" s="8" t="s">
        <v>5197</v>
      </c>
      <c r="E1110" s="4" t="s">
        <v>426</v>
      </c>
      <c r="F1110" s="8" t="s">
        <v>2852</v>
      </c>
      <c r="G1110" s="8" t="s">
        <v>2853</v>
      </c>
      <c r="H1110" s="8" t="s">
        <v>76</v>
      </c>
      <c r="I1110" s="8" t="s">
        <v>230</v>
      </c>
      <c r="J1110" s="8" t="s">
        <v>61</v>
      </c>
      <c r="K1110" s="8" t="s">
        <v>314</v>
      </c>
      <c r="L1110" s="8" t="s">
        <v>799</v>
      </c>
      <c r="M1110" s="8" t="s">
        <v>102</v>
      </c>
      <c r="N1110" s="8" t="s">
        <v>898</v>
      </c>
      <c r="O1110" s="8" t="s">
        <v>62</v>
      </c>
      <c r="P1110" s="8" t="s">
        <v>1520</v>
      </c>
      <c r="Q1110" s="8" t="s">
        <v>96</v>
      </c>
      <c r="R1110" s="8" t="s">
        <v>57</v>
      </c>
      <c r="S1110" s="8" t="s">
        <v>1206</v>
      </c>
      <c r="T1110" s="150">
        <v>2.8460000000000001</v>
      </c>
      <c r="U1110" s="8" t="s">
        <v>2854</v>
      </c>
      <c r="V1110" s="172">
        <v>4.7500000000000001E-2</v>
      </c>
      <c r="W1110" s="151">
        <v>4.9700000000000001E-2</v>
      </c>
      <c r="X1110" s="4" t="s">
        <v>614</v>
      </c>
      <c r="Y1110" s="4"/>
      <c r="Z1110" s="150">
        <v>490000</v>
      </c>
      <c r="AA1110" s="148">
        <v>3.6469999999999998</v>
      </c>
      <c r="AB1110" s="171">
        <v>101.468</v>
      </c>
      <c r="AD1110" s="150">
        <v>1813.26</v>
      </c>
      <c r="AG1110" s="8" t="s">
        <v>17</v>
      </c>
      <c r="AH1110" s="151">
        <v>3.2699999999999998E-4</v>
      </c>
      <c r="AI1110" s="151">
        <v>7.56502693773695E-4</v>
      </c>
      <c r="AJ1110" s="151">
        <v>1.44019768443612E-4</v>
      </c>
    </row>
    <row r="1111" spans="1:36" s="8" customFormat="1" x14ac:dyDescent="0.2">
      <c r="A1111" s="8">
        <v>1035</v>
      </c>
      <c r="B1111" s="8">
        <v>9940</v>
      </c>
      <c r="C1111" s="8" t="s">
        <v>2573</v>
      </c>
      <c r="D1111" s="8" t="s">
        <v>2574</v>
      </c>
      <c r="E1111" s="4" t="s">
        <v>426</v>
      </c>
      <c r="F1111" s="8" t="s">
        <v>2575</v>
      </c>
      <c r="G1111" s="8" t="s">
        <v>2576</v>
      </c>
      <c r="H1111" s="8" t="s">
        <v>76</v>
      </c>
      <c r="I1111" s="8" t="s">
        <v>230</v>
      </c>
      <c r="J1111" s="8" t="s">
        <v>61</v>
      </c>
      <c r="K1111" s="8" t="s">
        <v>314</v>
      </c>
      <c r="L1111" s="8" t="s">
        <v>799</v>
      </c>
      <c r="M1111" s="8" t="s">
        <v>102</v>
      </c>
      <c r="N1111" s="8" t="s">
        <v>130</v>
      </c>
      <c r="O1111" s="8" t="s">
        <v>62</v>
      </c>
      <c r="P1111" s="8" t="s">
        <v>1488</v>
      </c>
      <c r="Q1111" s="8" t="s">
        <v>96</v>
      </c>
      <c r="R1111" s="8" t="s">
        <v>57</v>
      </c>
      <c r="S1111" s="8" t="s">
        <v>1206</v>
      </c>
      <c r="T1111" s="150">
        <v>3.74</v>
      </c>
      <c r="U1111" s="8" t="s">
        <v>2577</v>
      </c>
      <c r="V1111" s="172">
        <v>4.4999999999999998E-2</v>
      </c>
      <c r="W1111" s="151">
        <v>4.8309999999999999E-2</v>
      </c>
      <c r="X1111" s="4" t="s">
        <v>614</v>
      </c>
      <c r="Y1111" s="4"/>
      <c r="Z1111" s="150">
        <v>566000</v>
      </c>
      <c r="AA1111" s="148">
        <v>3.6469999999999998</v>
      </c>
      <c r="AB1111" s="171">
        <v>100.551</v>
      </c>
      <c r="AD1111" s="150">
        <v>2075.5740000000001</v>
      </c>
      <c r="AG1111" s="8" t="s">
        <v>17</v>
      </c>
      <c r="AH1111" s="151">
        <v>8.7100000000000003E-4</v>
      </c>
      <c r="AI1111" s="151">
        <v>8.6594172579977202E-4</v>
      </c>
      <c r="AJ1111" s="151">
        <v>1.64854306351819E-4</v>
      </c>
    </row>
    <row r="1112" spans="1:36" s="8" customFormat="1" x14ac:dyDescent="0.2">
      <c r="A1112" s="8">
        <v>1035</v>
      </c>
      <c r="B1112" s="8">
        <v>9940</v>
      </c>
      <c r="C1112" s="8" t="s">
        <v>2578</v>
      </c>
      <c r="D1112" s="8" t="s">
        <v>2579</v>
      </c>
      <c r="E1112" s="4" t="s">
        <v>426</v>
      </c>
      <c r="F1112" s="8" t="s">
        <v>2580</v>
      </c>
      <c r="G1112" s="8" t="s">
        <v>2581</v>
      </c>
      <c r="H1112" s="8" t="s">
        <v>76</v>
      </c>
      <c r="I1112" s="8" t="s">
        <v>230</v>
      </c>
      <c r="J1112" s="8" t="s">
        <v>61</v>
      </c>
      <c r="K1112" s="8" t="s">
        <v>313</v>
      </c>
      <c r="L1112" s="8" t="s">
        <v>799</v>
      </c>
      <c r="M1112" s="8" t="s">
        <v>102</v>
      </c>
      <c r="N1112" s="8" t="s">
        <v>909</v>
      </c>
      <c r="O1112" s="8" t="s">
        <v>62</v>
      </c>
      <c r="P1112" s="8" t="s">
        <v>1526</v>
      </c>
      <c r="Q1112" s="8" t="s">
        <v>84</v>
      </c>
      <c r="R1112" s="8" t="s">
        <v>57</v>
      </c>
      <c r="S1112" s="8" t="s">
        <v>1207</v>
      </c>
      <c r="T1112" s="150">
        <v>7.4999999999999997E-2</v>
      </c>
      <c r="U1112" s="8" t="s">
        <v>2582</v>
      </c>
      <c r="V1112" s="172">
        <v>0.02</v>
      </c>
      <c r="W1112" s="151">
        <v>0.15951000000000001</v>
      </c>
      <c r="X1112" s="4" t="s">
        <v>614</v>
      </c>
      <c r="Y1112" s="4"/>
      <c r="Z1112" s="150">
        <v>3444000</v>
      </c>
      <c r="AA1112" s="148">
        <v>3.7964000000000002</v>
      </c>
      <c r="AB1112" s="171">
        <v>100.289</v>
      </c>
      <c r="AD1112" s="150">
        <v>13112.630999999999</v>
      </c>
      <c r="AG1112" s="8" t="s">
        <v>17</v>
      </c>
      <c r="AH1112" s="151">
        <v>1.1480000000000001E-2</v>
      </c>
      <c r="AI1112" s="151">
        <v>5.4706680327554803E-3</v>
      </c>
      <c r="AJ1112" s="151">
        <v>1.0414825350840099E-3</v>
      </c>
    </row>
    <row r="1113" spans="1:36" s="8" customFormat="1" x14ac:dyDescent="0.2">
      <c r="A1113" s="8">
        <v>1035</v>
      </c>
      <c r="B1113" s="8">
        <v>9940</v>
      </c>
      <c r="C1113" s="8" t="s">
        <v>2855</v>
      </c>
      <c r="D1113" s="8" t="s">
        <v>5196</v>
      </c>
      <c r="E1113" s="4" t="s">
        <v>426</v>
      </c>
      <c r="F1113" s="8" t="s">
        <v>2857</v>
      </c>
      <c r="G1113" s="8" t="s">
        <v>2858</v>
      </c>
      <c r="H1113" s="8" t="s">
        <v>76</v>
      </c>
      <c r="I1113" s="8" t="s">
        <v>230</v>
      </c>
      <c r="J1113" s="8" t="s">
        <v>61</v>
      </c>
      <c r="K1113" s="8" t="s">
        <v>314</v>
      </c>
      <c r="L1113" s="8" t="s">
        <v>799</v>
      </c>
      <c r="M1113" s="8" t="s">
        <v>102</v>
      </c>
      <c r="N1113" s="8" t="s">
        <v>888</v>
      </c>
      <c r="O1113" s="8" t="s">
        <v>62</v>
      </c>
      <c r="P1113" s="8" t="s">
        <v>1560</v>
      </c>
      <c r="Q1113" s="8" t="s">
        <v>96</v>
      </c>
      <c r="R1113" s="8" t="s">
        <v>57</v>
      </c>
      <c r="S1113" s="8" t="s">
        <v>1206</v>
      </c>
      <c r="T1113" s="150">
        <v>5.3259999999999996</v>
      </c>
      <c r="U1113" s="8" t="s">
        <v>2859</v>
      </c>
      <c r="V1113" s="172">
        <v>4.9090000000000002E-2</v>
      </c>
      <c r="W1113" s="151">
        <v>4.9369999999999997E-2</v>
      </c>
      <c r="X1113" s="4" t="s">
        <v>614</v>
      </c>
      <c r="Y1113" s="4"/>
      <c r="Z1113" s="150">
        <v>278000</v>
      </c>
      <c r="AA1113" s="148">
        <v>3.6469999999999998</v>
      </c>
      <c r="AB1113" s="171">
        <v>101.48</v>
      </c>
      <c r="AD1113" s="150">
        <v>1028.867</v>
      </c>
      <c r="AG1113" s="8" t="s">
        <v>17</v>
      </c>
      <c r="AH1113" s="151">
        <v>3.7100000000000002E-4</v>
      </c>
      <c r="AI1113" s="151">
        <v>4.2924928297986202E-4</v>
      </c>
      <c r="AJ1113" s="151">
        <v>8.1718654603812202E-5</v>
      </c>
    </row>
    <row r="1114" spans="1:36" s="8" customFormat="1" x14ac:dyDescent="0.2">
      <c r="A1114" s="8">
        <v>1035</v>
      </c>
      <c r="B1114" s="8">
        <v>9940</v>
      </c>
      <c r="C1114" s="8" t="s">
        <v>2319</v>
      </c>
      <c r="D1114" s="8" t="s">
        <v>2320</v>
      </c>
      <c r="E1114" s="4" t="s">
        <v>426</v>
      </c>
      <c r="F1114" s="8" t="s">
        <v>2583</v>
      </c>
      <c r="G1114" s="8" t="s">
        <v>2584</v>
      </c>
      <c r="H1114" s="8" t="s">
        <v>76</v>
      </c>
      <c r="I1114" s="8" t="s">
        <v>230</v>
      </c>
      <c r="J1114" s="8" t="s">
        <v>61</v>
      </c>
      <c r="K1114" s="8" t="s">
        <v>314</v>
      </c>
      <c r="L1114" s="8" t="s">
        <v>799</v>
      </c>
      <c r="M1114" s="8" t="s">
        <v>102</v>
      </c>
      <c r="N1114" s="8" t="s">
        <v>895</v>
      </c>
      <c r="O1114" s="8" t="s">
        <v>62</v>
      </c>
      <c r="P1114" s="8" t="s">
        <v>1520</v>
      </c>
      <c r="Q1114" s="8" t="s">
        <v>96</v>
      </c>
      <c r="R1114" s="8" t="s">
        <v>57</v>
      </c>
      <c r="S1114" s="8" t="s">
        <v>1206</v>
      </c>
      <c r="T1114" s="150">
        <v>7.3380000000000001</v>
      </c>
      <c r="U1114" s="8" t="s">
        <v>2585</v>
      </c>
      <c r="V1114" s="172">
        <v>5.3999999999999999E-2</v>
      </c>
      <c r="W1114" s="151">
        <v>5.4539999999999998E-2</v>
      </c>
      <c r="X1114" s="4" t="s">
        <v>614</v>
      </c>
      <c r="Y1114" s="4"/>
      <c r="Z1114" s="150">
        <v>506000</v>
      </c>
      <c r="AA1114" s="148">
        <v>3.6469999999999998</v>
      </c>
      <c r="AB1114" s="171">
        <v>100.90600000000001</v>
      </c>
      <c r="AD1114" s="150">
        <v>1862.0989999999999</v>
      </c>
      <c r="AG1114" s="8" t="s">
        <v>17</v>
      </c>
      <c r="AH1114" s="151">
        <v>5.0600000000000005E-4</v>
      </c>
      <c r="AI1114" s="151">
        <v>7.7687894368415398E-4</v>
      </c>
      <c r="AJ1114" s="151">
        <v>1.4789891232241901E-4</v>
      </c>
    </row>
    <row r="1115" spans="1:36" s="8" customFormat="1" x14ac:dyDescent="0.2">
      <c r="A1115" s="8">
        <v>1035</v>
      </c>
      <c r="B1115" s="8">
        <v>9940</v>
      </c>
      <c r="C1115" s="8" t="s">
        <v>2855</v>
      </c>
      <c r="D1115" s="8" t="s">
        <v>2856</v>
      </c>
      <c r="E1115" s="4" t="s">
        <v>426</v>
      </c>
      <c r="F1115" s="8" t="s">
        <v>2923</v>
      </c>
      <c r="G1115" s="8" t="s">
        <v>2924</v>
      </c>
      <c r="H1115" s="8" t="s">
        <v>76</v>
      </c>
      <c r="I1115" s="8" t="s">
        <v>230</v>
      </c>
      <c r="J1115" s="8" t="s">
        <v>61</v>
      </c>
      <c r="K1115" s="8" t="s">
        <v>314</v>
      </c>
      <c r="L1115" s="8" t="s">
        <v>799</v>
      </c>
      <c r="M1115" s="8" t="s">
        <v>102</v>
      </c>
      <c r="N1115" s="8" t="s">
        <v>888</v>
      </c>
      <c r="O1115" s="8" t="s">
        <v>62</v>
      </c>
      <c r="P1115" s="8" t="s">
        <v>1560</v>
      </c>
      <c r="Q1115" s="8" t="s">
        <v>96</v>
      </c>
      <c r="R1115" s="8" t="s">
        <v>57</v>
      </c>
      <c r="S1115" s="8" t="s">
        <v>1206</v>
      </c>
      <c r="T1115" s="150">
        <v>7.3550000000000004</v>
      </c>
      <c r="U1115" s="8" t="s">
        <v>2925</v>
      </c>
      <c r="V1115" s="172">
        <v>4.9849999999999998E-2</v>
      </c>
      <c r="W1115" s="151">
        <v>5.1029999999999999E-2</v>
      </c>
      <c r="X1115" s="4" t="s">
        <v>614</v>
      </c>
      <c r="Y1115" s="4"/>
      <c r="Z1115" s="150">
        <v>200000</v>
      </c>
      <c r="AA1115" s="148">
        <v>3.6469999999999998</v>
      </c>
      <c r="AB1115" s="171">
        <v>100.76900000000001</v>
      </c>
      <c r="AD1115" s="150">
        <v>735.01199999999994</v>
      </c>
      <c r="AG1115" s="8" t="s">
        <v>17</v>
      </c>
      <c r="AH1115" s="151">
        <v>1.6000000000000001E-4</v>
      </c>
      <c r="AI1115" s="151">
        <v>3.0665128493657202E-4</v>
      </c>
      <c r="AJ1115" s="151">
        <v>5.8378968657992002E-5</v>
      </c>
    </row>
    <row r="1116" spans="1:36" s="8" customFormat="1" x14ac:dyDescent="0.2">
      <c r="A1116" s="8">
        <v>1035</v>
      </c>
      <c r="B1116" s="8">
        <v>9940</v>
      </c>
      <c r="C1116" s="8" t="s">
        <v>2586</v>
      </c>
      <c r="D1116" s="8" t="s">
        <v>2587</v>
      </c>
      <c r="E1116" s="4" t="s">
        <v>426</v>
      </c>
      <c r="F1116" s="8" t="s">
        <v>2588</v>
      </c>
      <c r="G1116" s="8" t="s">
        <v>2589</v>
      </c>
      <c r="H1116" s="8" t="s">
        <v>76</v>
      </c>
      <c r="I1116" s="8" t="s">
        <v>230</v>
      </c>
      <c r="J1116" s="8" t="s">
        <v>61</v>
      </c>
      <c r="K1116" s="8" t="s">
        <v>314</v>
      </c>
      <c r="L1116" s="8" t="s">
        <v>799</v>
      </c>
      <c r="M1116" s="8" t="s">
        <v>102</v>
      </c>
      <c r="N1116" s="8" t="s">
        <v>1134</v>
      </c>
      <c r="O1116" s="8" t="s">
        <v>62</v>
      </c>
      <c r="P1116" s="8" t="s">
        <v>1503</v>
      </c>
      <c r="Q1116" s="8" t="s">
        <v>96</v>
      </c>
      <c r="R1116" s="8" t="s">
        <v>57</v>
      </c>
      <c r="S1116" s="8" t="s">
        <v>1206</v>
      </c>
      <c r="T1116" s="150">
        <v>3.673</v>
      </c>
      <c r="U1116" s="8" t="s">
        <v>1585</v>
      </c>
      <c r="V1116" s="172">
        <v>6.9000000000000006E-2</v>
      </c>
      <c r="W1116" s="151">
        <v>5.951E-2</v>
      </c>
      <c r="X1116" s="4" t="s">
        <v>614</v>
      </c>
      <c r="Y1116" s="4"/>
      <c r="Z1116" s="150">
        <v>1540000</v>
      </c>
      <c r="AA1116" s="148">
        <v>3.6469999999999998</v>
      </c>
      <c r="AB1116" s="171">
        <v>105.13500000000001</v>
      </c>
      <c r="AD1116" s="150">
        <v>5904.8</v>
      </c>
      <c r="AG1116" s="8" t="s">
        <v>17</v>
      </c>
      <c r="AH1116" s="151">
        <v>1.5399999999999999E-3</v>
      </c>
      <c r="AI1116" s="151">
        <v>2.4635177187053701E-3</v>
      </c>
      <c r="AJ1116" s="151">
        <v>4.6899403574472698E-4</v>
      </c>
    </row>
    <row r="1117" spans="1:36" s="8" customFormat="1" x14ac:dyDescent="0.2">
      <c r="A1117" s="8">
        <v>1035</v>
      </c>
      <c r="B1117" s="8">
        <v>9940</v>
      </c>
      <c r="C1117" s="8" t="s">
        <v>2590</v>
      </c>
      <c r="D1117" s="8" t="s">
        <v>2591</v>
      </c>
      <c r="E1117" s="4" t="s">
        <v>426</v>
      </c>
      <c r="F1117" s="8" t="s">
        <v>2592</v>
      </c>
      <c r="G1117" s="8" t="s">
        <v>2593</v>
      </c>
      <c r="H1117" s="8" t="s">
        <v>76</v>
      </c>
      <c r="I1117" s="8" t="s">
        <v>230</v>
      </c>
      <c r="J1117" s="8" t="s">
        <v>61</v>
      </c>
      <c r="K1117" s="8" t="s">
        <v>314</v>
      </c>
      <c r="L1117" s="8" t="s">
        <v>799</v>
      </c>
      <c r="M1117" s="8" t="s">
        <v>102</v>
      </c>
      <c r="N1117" s="8" t="s">
        <v>895</v>
      </c>
      <c r="O1117" s="8" t="s">
        <v>62</v>
      </c>
      <c r="P1117" s="8" t="s">
        <v>1503</v>
      </c>
      <c r="Q1117" s="8" t="s">
        <v>96</v>
      </c>
      <c r="R1117" s="8" t="s">
        <v>57</v>
      </c>
      <c r="S1117" s="8" t="s">
        <v>1206</v>
      </c>
      <c r="T1117" s="150">
        <v>7.0430000000000001</v>
      </c>
      <c r="U1117" s="8" t="s">
        <v>2594</v>
      </c>
      <c r="V1117" s="172">
        <v>5.8749999999999997E-2</v>
      </c>
      <c r="W1117" s="151">
        <v>5.8340000000000003E-2</v>
      </c>
      <c r="X1117" s="4" t="s">
        <v>614</v>
      </c>
      <c r="Y1117" s="4"/>
      <c r="Z1117" s="150">
        <v>2257000</v>
      </c>
      <c r="AA1117" s="148">
        <v>3.6469999999999998</v>
      </c>
      <c r="AB1117" s="171">
        <v>101.767</v>
      </c>
      <c r="AD1117" s="150">
        <v>8376.7139999999999</v>
      </c>
      <c r="AG1117" s="8" t="s">
        <v>17</v>
      </c>
      <c r="AH1117" s="151">
        <v>4.5139999999999998E-3</v>
      </c>
      <c r="AI1117" s="151">
        <v>3.4948149769580398E-3</v>
      </c>
      <c r="AJ1117" s="151">
        <v>6.65328025765538E-4</v>
      </c>
    </row>
    <row r="1118" spans="1:36" s="8" customFormat="1" x14ac:dyDescent="0.2">
      <c r="A1118" s="8">
        <v>1035</v>
      </c>
      <c r="B1118" s="8">
        <v>9940</v>
      </c>
      <c r="C1118" s="8" t="s">
        <v>2595</v>
      </c>
      <c r="D1118" s="8" t="s">
        <v>2596</v>
      </c>
      <c r="E1118" s="4" t="s">
        <v>426</v>
      </c>
      <c r="F1118" s="8" t="s">
        <v>2597</v>
      </c>
      <c r="G1118" s="8" t="s">
        <v>2598</v>
      </c>
      <c r="H1118" s="8" t="s">
        <v>76</v>
      </c>
      <c r="I1118" s="8" t="s">
        <v>230</v>
      </c>
      <c r="J1118" s="8" t="s">
        <v>61</v>
      </c>
      <c r="K1118" s="8" t="s">
        <v>314</v>
      </c>
      <c r="L1118" s="8" t="s">
        <v>799</v>
      </c>
      <c r="M1118" s="8" t="s">
        <v>102</v>
      </c>
      <c r="N1118" s="8" t="s">
        <v>895</v>
      </c>
      <c r="O1118" s="8" t="s">
        <v>62</v>
      </c>
      <c r="P1118" s="8" t="s">
        <v>1520</v>
      </c>
      <c r="Q1118" s="8" t="s">
        <v>96</v>
      </c>
      <c r="R1118" s="8" t="s">
        <v>57</v>
      </c>
      <c r="S1118" s="8" t="s">
        <v>1206</v>
      </c>
      <c r="T1118" s="150">
        <v>4.2350000000000003</v>
      </c>
      <c r="U1118" s="8" t="s">
        <v>2599</v>
      </c>
      <c r="V1118" s="172">
        <v>5.8999999999999997E-2</v>
      </c>
      <c r="W1118" s="151">
        <v>5.6030000000000003E-2</v>
      </c>
      <c r="X1118" s="4" t="s">
        <v>614</v>
      </c>
      <c r="Y1118" s="4"/>
      <c r="Z1118" s="150">
        <v>133000</v>
      </c>
      <c r="AA1118" s="148">
        <v>3.6469999999999998</v>
      </c>
      <c r="AB1118" s="171">
        <v>105.283</v>
      </c>
      <c r="AD1118" s="150">
        <v>510.67700000000002</v>
      </c>
      <c r="AG1118" s="8" t="s">
        <v>17</v>
      </c>
      <c r="AH1118" s="151">
        <v>1.56E-4</v>
      </c>
      <c r="AI1118" s="151">
        <v>2.13057651605942E-4</v>
      </c>
      <c r="AJ1118" s="151">
        <v>4.0561010425967598E-5</v>
      </c>
    </row>
    <row r="1119" spans="1:36" s="8" customFormat="1" x14ac:dyDescent="0.2">
      <c r="A1119" s="8">
        <v>1035</v>
      </c>
      <c r="B1119" s="8">
        <v>9940</v>
      </c>
      <c r="C1119" s="8" t="s">
        <v>2600</v>
      </c>
      <c r="D1119" s="8" t="s">
        <v>2601</v>
      </c>
      <c r="E1119" s="4" t="s">
        <v>426</v>
      </c>
      <c r="F1119" s="8" t="s">
        <v>2602</v>
      </c>
      <c r="G1119" s="8" t="s">
        <v>2603</v>
      </c>
      <c r="H1119" s="8" t="s">
        <v>76</v>
      </c>
      <c r="I1119" s="8" t="s">
        <v>230</v>
      </c>
      <c r="J1119" s="8" t="s">
        <v>61</v>
      </c>
      <c r="K1119" s="8" t="s">
        <v>314</v>
      </c>
      <c r="L1119" s="8" t="s">
        <v>799</v>
      </c>
      <c r="M1119" s="8" t="s">
        <v>102</v>
      </c>
      <c r="N1119" s="8" t="s">
        <v>1134</v>
      </c>
      <c r="O1119" s="8" t="s">
        <v>62</v>
      </c>
      <c r="P1119" s="8" t="s">
        <v>1503</v>
      </c>
      <c r="Q1119" s="8" t="s">
        <v>84</v>
      </c>
      <c r="R1119" s="8" t="s">
        <v>57</v>
      </c>
      <c r="S1119" s="8" t="s">
        <v>1206</v>
      </c>
      <c r="T1119" s="150">
        <v>3.843</v>
      </c>
      <c r="U1119" s="8" t="s">
        <v>2604</v>
      </c>
      <c r="V1119" s="172">
        <v>6.8750000000000006E-2</v>
      </c>
      <c r="W1119" s="151">
        <v>6.0589999999999998E-2</v>
      </c>
      <c r="X1119" s="4" t="s">
        <v>614</v>
      </c>
      <c r="Y1119" s="4"/>
      <c r="Z1119" s="150">
        <v>1577000</v>
      </c>
      <c r="AA1119" s="148">
        <v>3.6469999999999998</v>
      </c>
      <c r="AB1119" s="171">
        <v>107.28100000000001</v>
      </c>
      <c r="AD1119" s="150">
        <v>6170.049</v>
      </c>
      <c r="AG1119" s="8" t="s">
        <v>17</v>
      </c>
      <c r="AH1119" s="151">
        <v>2.6280000000000001E-3</v>
      </c>
      <c r="AI1119" s="151">
        <v>2.5741811998102799E-3</v>
      </c>
      <c r="AJ1119" s="151">
        <v>4.9006167906584899E-4</v>
      </c>
    </row>
    <row r="1120" spans="1:36" s="8" customFormat="1" x14ac:dyDescent="0.2">
      <c r="A1120" s="8">
        <v>1035</v>
      </c>
      <c r="B1120" s="8">
        <v>9940</v>
      </c>
      <c r="C1120" s="8" t="s">
        <v>2605</v>
      </c>
      <c r="D1120" s="8" t="s">
        <v>2606</v>
      </c>
      <c r="E1120" s="4" t="s">
        <v>426</v>
      </c>
      <c r="F1120" s="8" t="s">
        <v>2607</v>
      </c>
      <c r="G1120" s="8" t="s">
        <v>2608</v>
      </c>
      <c r="H1120" s="8" t="s">
        <v>76</v>
      </c>
      <c r="I1120" s="8" t="s">
        <v>230</v>
      </c>
      <c r="J1120" s="8" t="s">
        <v>61</v>
      </c>
      <c r="K1120" s="8" t="s">
        <v>153</v>
      </c>
      <c r="L1120" s="8" t="s">
        <v>799</v>
      </c>
      <c r="M1120" s="8" t="s">
        <v>102</v>
      </c>
      <c r="N1120" s="8" t="s">
        <v>888</v>
      </c>
      <c r="O1120" s="8" t="s">
        <v>62</v>
      </c>
      <c r="P1120" s="8" t="s">
        <v>1520</v>
      </c>
      <c r="Q1120" s="8" t="s">
        <v>96</v>
      </c>
      <c r="R1120" s="8" t="s">
        <v>57</v>
      </c>
      <c r="S1120" s="8" t="s">
        <v>1206</v>
      </c>
      <c r="T1120" s="150">
        <v>3.6579999999999999</v>
      </c>
      <c r="U1120" s="8" t="s">
        <v>2609</v>
      </c>
      <c r="V1120" s="172">
        <v>4.3749999999999997E-2</v>
      </c>
      <c r="W1120" s="151">
        <v>5.6140000000000002E-2</v>
      </c>
      <c r="X1120" s="4" t="s">
        <v>614</v>
      </c>
      <c r="Y1120" s="4"/>
      <c r="Z1120" s="150">
        <v>858000</v>
      </c>
      <c r="AA1120" s="148">
        <v>3.6469999999999998</v>
      </c>
      <c r="AB1120" s="171">
        <v>95.891000000000005</v>
      </c>
      <c r="AD1120" s="150">
        <v>3000.556</v>
      </c>
      <c r="AG1120" s="8" t="s">
        <v>17</v>
      </c>
      <c r="AH1120" s="151">
        <v>2.4499999999999999E-4</v>
      </c>
      <c r="AI1120" s="151">
        <v>1.2518499521245599E-3</v>
      </c>
      <c r="AJ1120" s="151">
        <v>2.3832187474676601E-4</v>
      </c>
    </row>
    <row r="1121" spans="1:36" s="8" customFormat="1" x14ac:dyDescent="0.2">
      <c r="A1121" s="8">
        <v>1035</v>
      </c>
      <c r="B1121" s="8">
        <v>9940</v>
      </c>
      <c r="C1121" s="8" t="s">
        <v>2610</v>
      </c>
      <c r="D1121" s="8" t="s">
        <v>2611</v>
      </c>
      <c r="E1121" s="4" t="s">
        <v>426</v>
      </c>
      <c r="F1121" s="8" t="s">
        <v>2612</v>
      </c>
      <c r="G1121" s="8" t="s">
        <v>2613</v>
      </c>
      <c r="H1121" s="8" t="s">
        <v>76</v>
      </c>
      <c r="I1121" s="8" t="s">
        <v>230</v>
      </c>
      <c r="J1121" s="8" t="s">
        <v>61</v>
      </c>
      <c r="K1121" s="8" t="s">
        <v>314</v>
      </c>
      <c r="L1121" s="8" t="s">
        <v>799</v>
      </c>
      <c r="M1121" s="8" t="s">
        <v>102</v>
      </c>
      <c r="N1121" s="8" t="s">
        <v>886</v>
      </c>
      <c r="O1121" s="8" t="s">
        <v>62</v>
      </c>
      <c r="P1121" s="8" t="s">
        <v>1503</v>
      </c>
      <c r="Q1121" s="8" t="s">
        <v>96</v>
      </c>
      <c r="R1121" s="8" t="s">
        <v>57</v>
      </c>
      <c r="S1121" s="8" t="s">
        <v>1206</v>
      </c>
      <c r="T1121" s="150">
        <v>3.028</v>
      </c>
      <c r="U1121" s="8" t="s">
        <v>1883</v>
      </c>
      <c r="V1121" s="172">
        <v>5.7000000000000002E-2</v>
      </c>
      <c r="W1121" s="151">
        <v>5.3690000000000002E-2</v>
      </c>
      <c r="X1121" s="4" t="s">
        <v>614</v>
      </c>
      <c r="Y1121" s="4"/>
      <c r="Z1121" s="150">
        <v>188000</v>
      </c>
      <c r="AA1121" s="148">
        <v>3.6469999999999998</v>
      </c>
      <c r="AB1121" s="171">
        <v>101.77500000000001</v>
      </c>
      <c r="AD1121" s="150">
        <v>697.80600000000004</v>
      </c>
      <c r="AG1121" s="8" t="s">
        <v>17</v>
      </c>
      <c r="AH1121" s="151">
        <v>2.5099999999999998E-4</v>
      </c>
      <c r="AI1121" s="151">
        <v>2.9112884256558402E-4</v>
      </c>
      <c r="AJ1121" s="151">
        <v>5.5423872034611399E-5</v>
      </c>
    </row>
    <row r="1122" spans="1:36" s="8" customFormat="1" x14ac:dyDescent="0.2">
      <c r="A1122" s="8">
        <v>1035</v>
      </c>
      <c r="B1122" s="8">
        <v>9940</v>
      </c>
      <c r="C1122" s="8" t="s">
        <v>2442</v>
      </c>
      <c r="D1122" s="8" t="s">
        <v>2443</v>
      </c>
      <c r="E1122" s="4" t="s">
        <v>426</v>
      </c>
      <c r="F1122" s="8" t="s">
        <v>2614</v>
      </c>
      <c r="G1122" s="8" t="s">
        <v>2615</v>
      </c>
      <c r="H1122" s="8" t="s">
        <v>76</v>
      </c>
      <c r="I1122" s="8" t="s">
        <v>230</v>
      </c>
      <c r="J1122" s="8" t="s">
        <v>61</v>
      </c>
      <c r="K1122" s="8" t="s">
        <v>153</v>
      </c>
      <c r="L1122" s="8" t="s">
        <v>799</v>
      </c>
      <c r="M1122" s="8" t="s">
        <v>102</v>
      </c>
      <c r="N1122" s="8" t="s">
        <v>909</v>
      </c>
      <c r="O1122" s="8" t="s">
        <v>62</v>
      </c>
      <c r="P1122" s="8" t="s">
        <v>1372</v>
      </c>
      <c r="Q1122" s="8" t="s">
        <v>96</v>
      </c>
      <c r="R1122" s="8" t="s">
        <v>57</v>
      </c>
      <c r="S1122" s="8" t="s">
        <v>1207</v>
      </c>
      <c r="T1122" s="150">
        <v>0.51200000000000001</v>
      </c>
      <c r="U1122" s="8" t="s">
        <v>2616</v>
      </c>
      <c r="V1122" s="172">
        <v>6.2500000000000003E-3</v>
      </c>
      <c r="W1122" s="151">
        <v>3.5430000000000003E-2</v>
      </c>
      <c r="X1122" s="4" t="s">
        <v>614</v>
      </c>
      <c r="Y1122" s="4"/>
      <c r="Z1122" s="150">
        <v>374000</v>
      </c>
      <c r="AA1122" s="148">
        <v>3.7964000000000002</v>
      </c>
      <c r="AB1122" s="171">
        <v>98.983999999999995</v>
      </c>
      <c r="AD1122" s="150">
        <v>1405.433</v>
      </c>
      <c r="AG1122" s="8" t="s">
        <v>17</v>
      </c>
      <c r="AH1122" s="151">
        <v>7.2199999999999999E-4</v>
      </c>
      <c r="AI1122" s="151">
        <v>5.8635490631902599E-4</v>
      </c>
      <c r="AJ1122" s="151">
        <v>1.1162775562978201E-4</v>
      </c>
    </row>
    <row r="1123" spans="1:36" s="8" customFormat="1" x14ac:dyDescent="0.2">
      <c r="A1123" s="8">
        <v>1035</v>
      </c>
      <c r="B1123" s="8">
        <v>9940</v>
      </c>
      <c r="C1123" s="8" t="s">
        <v>2329</v>
      </c>
      <c r="D1123" s="8" t="s">
        <v>2330</v>
      </c>
      <c r="E1123" s="4" t="s">
        <v>426</v>
      </c>
      <c r="F1123" s="8" t="s">
        <v>2617</v>
      </c>
      <c r="G1123" s="8" t="s">
        <v>2618</v>
      </c>
      <c r="H1123" s="8" t="s">
        <v>76</v>
      </c>
      <c r="I1123" s="8" t="s">
        <v>230</v>
      </c>
      <c r="J1123" s="8" t="s">
        <v>61</v>
      </c>
      <c r="K1123" s="8" t="s">
        <v>314</v>
      </c>
      <c r="L1123" s="8" t="s">
        <v>799</v>
      </c>
      <c r="M1123" s="8" t="s">
        <v>102</v>
      </c>
      <c r="N1123" s="8" t="s">
        <v>856</v>
      </c>
      <c r="O1123" s="8" t="s">
        <v>62</v>
      </c>
      <c r="P1123" s="8" t="s">
        <v>1503</v>
      </c>
      <c r="Q1123" s="8" t="s">
        <v>96</v>
      </c>
      <c r="R1123" s="8" t="s">
        <v>57</v>
      </c>
      <c r="S1123" s="8" t="s">
        <v>1206</v>
      </c>
      <c r="T1123" s="150">
        <v>4.2060000000000004</v>
      </c>
      <c r="U1123" s="8" t="s">
        <v>2333</v>
      </c>
      <c r="V1123" s="172">
        <v>5.0259999999999999E-2</v>
      </c>
      <c r="W1123" s="151">
        <v>5.491E-2</v>
      </c>
      <c r="X1123" s="4" t="s">
        <v>614</v>
      </c>
      <c r="Y1123" s="4"/>
      <c r="Z1123" s="150">
        <v>176000</v>
      </c>
      <c r="AA1123" s="148">
        <v>3.6469999999999998</v>
      </c>
      <c r="AB1123" s="171">
        <v>100.053</v>
      </c>
      <c r="AD1123" s="150">
        <v>642.21</v>
      </c>
      <c r="AG1123" s="8" t="s">
        <v>17</v>
      </c>
      <c r="AH1123" s="151">
        <v>1.76E-4</v>
      </c>
      <c r="AI1123" s="151">
        <v>2.6793386529884601E-4</v>
      </c>
      <c r="AJ1123" s="151">
        <v>5.1008110818551903E-5</v>
      </c>
    </row>
    <row r="1124" spans="1:36" s="8" customFormat="1" x14ac:dyDescent="0.2">
      <c r="A1124" s="8">
        <v>1035</v>
      </c>
      <c r="B1124" s="8">
        <v>9940</v>
      </c>
      <c r="C1124" s="8" t="s">
        <v>2329</v>
      </c>
      <c r="D1124" s="8" t="s">
        <v>2330</v>
      </c>
      <c r="E1124" s="4" t="s">
        <v>426</v>
      </c>
      <c r="F1124" s="8" t="s">
        <v>2619</v>
      </c>
      <c r="G1124" s="8" t="s">
        <v>2620</v>
      </c>
      <c r="H1124" s="8" t="s">
        <v>76</v>
      </c>
      <c r="I1124" s="8" t="s">
        <v>230</v>
      </c>
      <c r="J1124" s="8" t="s">
        <v>61</v>
      </c>
      <c r="K1124" s="8" t="s">
        <v>204</v>
      </c>
      <c r="L1124" s="8" t="s">
        <v>799</v>
      </c>
      <c r="M1124" s="8" t="s">
        <v>102</v>
      </c>
      <c r="N1124" s="8" t="s">
        <v>856</v>
      </c>
      <c r="O1124" s="8" t="s">
        <v>62</v>
      </c>
      <c r="P1124" s="8" t="s">
        <v>1503</v>
      </c>
      <c r="Q1124" s="8" t="s">
        <v>96</v>
      </c>
      <c r="R1124" s="8" t="s">
        <v>57</v>
      </c>
      <c r="S1124" s="8" t="s">
        <v>1206</v>
      </c>
      <c r="T1124" s="150">
        <v>2.4889999999999999</v>
      </c>
      <c r="U1124" s="8" t="s">
        <v>2621</v>
      </c>
      <c r="V1124" s="172">
        <v>4.9110000000000001E-2</v>
      </c>
      <c r="W1124" s="151">
        <v>5.04E-2</v>
      </c>
      <c r="X1124" s="4" t="s">
        <v>614</v>
      </c>
      <c r="Y1124" s="4"/>
      <c r="Z1124" s="150">
        <v>60000</v>
      </c>
      <c r="AA1124" s="148">
        <v>3.6469999999999998</v>
      </c>
      <c r="AB1124" s="171">
        <v>101.462</v>
      </c>
      <c r="AD1124" s="150">
        <v>222.02</v>
      </c>
      <c r="AG1124" s="8" t="s">
        <v>17</v>
      </c>
      <c r="AH1124" s="151">
        <v>8.6000000000000003E-5</v>
      </c>
      <c r="AI1124" s="151">
        <v>9.2627971937141195E-5</v>
      </c>
      <c r="AJ1124" s="151">
        <v>1.7634119719049101E-5</v>
      </c>
    </row>
    <row r="1125" spans="1:36" s="8" customFormat="1" x14ac:dyDescent="0.2">
      <c r="A1125" s="8">
        <v>1035</v>
      </c>
      <c r="B1125" s="8">
        <v>9940</v>
      </c>
      <c r="C1125" s="8" t="s">
        <v>2622</v>
      </c>
      <c r="D1125" s="8" t="s">
        <v>5195</v>
      </c>
      <c r="E1125" s="4" t="s">
        <v>426</v>
      </c>
      <c r="F1125" s="8" t="s">
        <v>2624</v>
      </c>
      <c r="G1125" s="8" t="s">
        <v>2625</v>
      </c>
      <c r="H1125" s="8" t="s">
        <v>76</v>
      </c>
      <c r="I1125" s="8" t="s">
        <v>230</v>
      </c>
      <c r="J1125" s="8" t="s">
        <v>61</v>
      </c>
      <c r="K1125" s="8" t="s">
        <v>315</v>
      </c>
      <c r="L1125" s="8" t="s">
        <v>799</v>
      </c>
      <c r="M1125" s="8" t="s">
        <v>102</v>
      </c>
      <c r="N1125" s="8" t="s">
        <v>856</v>
      </c>
      <c r="O1125" s="8" t="s">
        <v>62</v>
      </c>
      <c r="P1125" s="8" t="s">
        <v>1514</v>
      </c>
      <c r="Q1125" s="8" t="s">
        <v>84</v>
      </c>
      <c r="R1125" s="8" t="s">
        <v>57</v>
      </c>
      <c r="S1125" s="8" t="s">
        <v>1206</v>
      </c>
      <c r="T1125" s="150">
        <v>3.2909999999999999</v>
      </c>
      <c r="U1125" s="8" t="s">
        <v>2626</v>
      </c>
      <c r="V1125" s="172">
        <v>8.1250000000000003E-2</v>
      </c>
      <c r="W1125" s="151">
        <v>7.8659999999999994E-2</v>
      </c>
      <c r="X1125" s="4" t="s">
        <v>614</v>
      </c>
      <c r="Y1125" s="4"/>
      <c r="Z1125" s="150">
        <v>2123000</v>
      </c>
      <c r="AA1125" s="148">
        <v>3.6469999999999998</v>
      </c>
      <c r="AB1125" s="171">
        <v>102.779</v>
      </c>
      <c r="AD1125" s="150">
        <v>7957.7489999999998</v>
      </c>
      <c r="AG1125" s="8" t="s">
        <v>17</v>
      </c>
      <c r="AH1125" s="151">
        <v>2.8310000000000002E-3</v>
      </c>
      <c r="AI1125" s="151">
        <v>3.3200203780079599E-3</v>
      </c>
      <c r="AJ1125" s="151">
        <v>6.3205137272361901E-4</v>
      </c>
    </row>
    <row r="1126" spans="1:36" s="8" customFormat="1" x14ac:dyDescent="0.2">
      <c r="A1126" s="8">
        <v>1035</v>
      </c>
      <c r="B1126" s="8">
        <v>9940</v>
      </c>
      <c r="C1126" s="8" t="s">
        <v>2442</v>
      </c>
      <c r="D1126" s="8" t="s">
        <v>2443</v>
      </c>
      <c r="E1126" s="4" t="s">
        <v>426</v>
      </c>
      <c r="F1126" s="8" t="s">
        <v>2627</v>
      </c>
      <c r="G1126" s="8" t="s">
        <v>2628</v>
      </c>
      <c r="H1126" s="8" t="s">
        <v>76</v>
      </c>
      <c r="I1126" s="8" t="s">
        <v>230</v>
      </c>
      <c r="J1126" s="8" t="s">
        <v>61</v>
      </c>
      <c r="K1126" s="8" t="s">
        <v>153</v>
      </c>
      <c r="L1126" s="8" t="s">
        <v>799</v>
      </c>
      <c r="M1126" s="8" t="s">
        <v>102</v>
      </c>
      <c r="N1126" s="8" t="s">
        <v>909</v>
      </c>
      <c r="O1126" s="8" t="s">
        <v>62</v>
      </c>
      <c r="P1126" s="8" t="s">
        <v>1372</v>
      </c>
      <c r="Q1126" s="8" t="s">
        <v>96</v>
      </c>
      <c r="R1126" s="8" t="s">
        <v>57</v>
      </c>
      <c r="S1126" s="8" t="s">
        <v>1207</v>
      </c>
      <c r="T1126" s="150">
        <v>2.9780000000000002</v>
      </c>
      <c r="U1126" s="8" t="s">
        <v>2629</v>
      </c>
      <c r="V1126" s="172">
        <v>1.6250000000000001E-2</v>
      </c>
      <c r="W1126" s="151">
        <v>3.5290000000000002E-2</v>
      </c>
      <c r="X1126" s="4" t="s">
        <v>614</v>
      </c>
      <c r="Y1126" s="4"/>
      <c r="Z1126" s="150">
        <v>187000</v>
      </c>
      <c r="AA1126" s="148">
        <v>3.7964000000000002</v>
      </c>
      <c r="AB1126" s="171">
        <v>96.385000000000005</v>
      </c>
      <c r="AD1126" s="150">
        <v>684.26199999999994</v>
      </c>
      <c r="AG1126" s="8" t="s">
        <v>17</v>
      </c>
      <c r="AH1126" s="151">
        <v>2.34E-4</v>
      </c>
      <c r="AI1126" s="151">
        <v>2.85478178761773E-4</v>
      </c>
      <c r="AJ1126" s="151">
        <v>5.4348122669439997E-5</v>
      </c>
    </row>
    <row r="1127" spans="1:36" s="8" customFormat="1" x14ac:dyDescent="0.2">
      <c r="A1127" s="8">
        <v>1035</v>
      </c>
      <c r="B1127" s="8">
        <v>9940</v>
      </c>
      <c r="C1127" s="8" t="s">
        <v>2630</v>
      </c>
      <c r="D1127" s="8" t="s">
        <v>2631</v>
      </c>
      <c r="E1127" s="4" t="s">
        <v>426</v>
      </c>
      <c r="F1127" s="8" t="s">
        <v>2632</v>
      </c>
      <c r="G1127" s="8" t="s">
        <v>2633</v>
      </c>
      <c r="H1127" s="8" t="s">
        <v>76</v>
      </c>
      <c r="I1127" s="8" t="s">
        <v>230</v>
      </c>
      <c r="J1127" s="8" t="s">
        <v>61</v>
      </c>
      <c r="K1127" s="8" t="s">
        <v>314</v>
      </c>
      <c r="L1127" s="8" t="s">
        <v>799</v>
      </c>
      <c r="M1127" s="8" t="s">
        <v>102</v>
      </c>
      <c r="N1127" s="8" t="s">
        <v>873</v>
      </c>
      <c r="O1127" s="8" t="s">
        <v>62</v>
      </c>
      <c r="P1127" s="8" t="s">
        <v>1520</v>
      </c>
      <c r="Q1127" s="8" t="s">
        <v>96</v>
      </c>
      <c r="R1127" s="8" t="s">
        <v>57</v>
      </c>
      <c r="S1127" s="8" t="s">
        <v>1206</v>
      </c>
      <c r="T1127" s="150">
        <v>0.65400000000000003</v>
      </c>
      <c r="U1127" s="8" t="s">
        <v>1273</v>
      </c>
      <c r="V1127" s="172">
        <v>6.1249999999999999E-2</v>
      </c>
      <c r="W1127" s="151">
        <v>5.1299999999999998E-2</v>
      </c>
      <c r="X1127" s="4" t="s">
        <v>614</v>
      </c>
      <c r="Y1127" s="4"/>
      <c r="Z1127" s="150">
        <v>561000</v>
      </c>
      <c r="AA1127" s="148">
        <v>3.6469999999999998</v>
      </c>
      <c r="AB1127" s="171">
        <v>102.261</v>
      </c>
      <c r="AD1127" s="150">
        <v>2092.2350000000001</v>
      </c>
      <c r="AG1127" s="8" t="s">
        <v>17</v>
      </c>
      <c r="AH1127" s="151">
        <v>2.7999999999999998E-4</v>
      </c>
      <c r="AI1127" s="151">
        <v>8.7289302294526105E-4</v>
      </c>
      <c r="AJ1127" s="151">
        <v>1.6617766476615799E-4</v>
      </c>
    </row>
    <row r="1128" spans="1:36" s="8" customFormat="1" x14ac:dyDescent="0.2">
      <c r="A1128" s="8">
        <v>1035</v>
      </c>
      <c r="B1128" s="8">
        <v>9940</v>
      </c>
      <c r="C1128" s="8" t="s">
        <v>2860</v>
      </c>
      <c r="D1128" s="8" t="s">
        <v>2861</v>
      </c>
      <c r="E1128" s="4" t="s">
        <v>426</v>
      </c>
      <c r="F1128" s="8" t="s">
        <v>2862</v>
      </c>
      <c r="G1128" s="8" t="s">
        <v>2863</v>
      </c>
      <c r="H1128" s="8" t="s">
        <v>76</v>
      </c>
      <c r="I1128" s="8" t="s">
        <v>230</v>
      </c>
      <c r="J1128" s="8" t="s">
        <v>61</v>
      </c>
      <c r="K1128" s="8" t="s">
        <v>314</v>
      </c>
      <c r="L1128" s="8" t="s">
        <v>799</v>
      </c>
      <c r="M1128" s="8" t="s">
        <v>102</v>
      </c>
      <c r="N1128" s="8" t="s">
        <v>1134</v>
      </c>
      <c r="O1128" s="8" t="s">
        <v>62</v>
      </c>
      <c r="P1128" s="8" t="s">
        <v>1372</v>
      </c>
      <c r="Q1128" s="8" t="s">
        <v>96</v>
      </c>
      <c r="R1128" s="8" t="s">
        <v>57</v>
      </c>
      <c r="S1128" s="8" t="s">
        <v>1206</v>
      </c>
      <c r="T1128" s="150">
        <v>1.782</v>
      </c>
      <c r="U1128" s="8" t="s">
        <v>2864</v>
      </c>
      <c r="V1128" s="172">
        <v>3.5000000000000003E-2</v>
      </c>
      <c r="W1128" s="151">
        <v>4.9340000000000002E-2</v>
      </c>
      <c r="X1128" s="4" t="s">
        <v>614</v>
      </c>
      <c r="Y1128" s="4"/>
      <c r="Z1128" s="150">
        <v>385000</v>
      </c>
      <c r="AA1128" s="148">
        <v>3.6469999999999998</v>
      </c>
      <c r="AB1128" s="171">
        <v>98.135999999999996</v>
      </c>
      <c r="AD1128" s="150">
        <v>1377.9280000000001</v>
      </c>
      <c r="AG1128" s="8" t="s">
        <v>17</v>
      </c>
      <c r="AH1128" s="151">
        <v>5.5000000000000003E-4</v>
      </c>
      <c r="AI1128" s="151">
        <v>5.7487996655479099E-4</v>
      </c>
      <c r="AJ1128" s="151">
        <v>1.09443205354745E-4</v>
      </c>
    </row>
    <row r="1129" spans="1:36" s="8" customFormat="1" x14ac:dyDescent="0.2">
      <c r="A1129" s="8">
        <v>1035</v>
      </c>
      <c r="B1129" s="8">
        <v>9940</v>
      </c>
      <c r="C1129" s="8" t="s">
        <v>1522</v>
      </c>
      <c r="D1129" s="8" t="s">
        <v>1523</v>
      </c>
      <c r="E1129" s="4" t="s">
        <v>426</v>
      </c>
      <c r="F1129" s="8" t="s">
        <v>1524</v>
      </c>
      <c r="G1129" s="8" t="s">
        <v>1525</v>
      </c>
      <c r="H1129" s="8" t="s">
        <v>76</v>
      </c>
      <c r="I1129" s="8" t="s">
        <v>230</v>
      </c>
      <c r="J1129" s="8" t="s">
        <v>61</v>
      </c>
      <c r="K1129" s="8" t="s">
        <v>314</v>
      </c>
      <c r="L1129" s="8" t="s">
        <v>799</v>
      </c>
      <c r="M1129" s="8" t="s">
        <v>102</v>
      </c>
      <c r="N1129" s="8" t="s">
        <v>884</v>
      </c>
      <c r="O1129" s="8" t="s">
        <v>62</v>
      </c>
      <c r="P1129" s="8" t="s">
        <v>1526</v>
      </c>
      <c r="Q1129" s="8" t="s">
        <v>84</v>
      </c>
      <c r="R1129" s="8" t="s">
        <v>57</v>
      </c>
      <c r="S1129" s="8" t="s">
        <v>1206</v>
      </c>
      <c r="T1129" s="150">
        <v>2.798</v>
      </c>
      <c r="U1129" s="8" t="s">
        <v>1527</v>
      </c>
      <c r="V1129" s="172">
        <v>4.2500000000000003E-2</v>
      </c>
      <c r="W1129" s="151">
        <v>5.6460000000000003E-2</v>
      </c>
      <c r="X1129" s="4" t="s">
        <v>614</v>
      </c>
      <c r="Y1129" s="4"/>
      <c r="Z1129" s="150">
        <v>462000</v>
      </c>
      <c r="AA1129" s="148">
        <v>3.6469999999999998</v>
      </c>
      <c r="AB1129" s="171">
        <v>96.677000000000007</v>
      </c>
      <c r="AD1129" s="150">
        <v>1628.9259999999999</v>
      </c>
      <c r="AG1129" s="8" t="s">
        <v>17</v>
      </c>
      <c r="AH1129" s="151">
        <v>1.92E-4</v>
      </c>
      <c r="AI1129" s="151">
        <v>6.7959752512759201E-4</v>
      </c>
      <c r="AJ1129" s="151">
        <v>1.29378889208565E-4</v>
      </c>
    </row>
    <row r="1130" spans="1:36" s="8" customFormat="1" x14ac:dyDescent="0.2">
      <c r="A1130" s="8">
        <v>1035</v>
      </c>
      <c r="B1130" s="8">
        <v>9940</v>
      </c>
      <c r="C1130" s="8" t="s">
        <v>2630</v>
      </c>
      <c r="D1130" s="8" t="s">
        <v>2631</v>
      </c>
      <c r="E1130" s="4" t="s">
        <v>426</v>
      </c>
      <c r="F1130" s="8" t="s">
        <v>2634</v>
      </c>
      <c r="G1130" s="8" t="s">
        <v>2635</v>
      </c>
      <c r="H1130" s="8" t="s">
        <v>76</v>
      </c>
      <c r="I1130" s="8" t="s">
        <v>230</v>
      </c>
      <c r="J1130" s="8" t="s">
        <v>61</v>
      </c>
      <c r="K1130" s="8" t="s">
        <v>314</v>
      </c>
      <c r="L1130" s="8" t="s">
        <v>799</v>
      </c>
      <c r="M1130" s="8" t="s">
        <v>102</v>
      </c>
      <c r="N1130" s="8" t="s">
        <v>873</v>
      </c>
      <c r="O1130" s="8" t="s">
        <v>62</v>
      </c>
      <c r="P1130" s="8" t="s">
        <v>1520</v>
      </c>
      <c r="Q1130" s="8" t="s">
        <v>96</v>
      </c>
      <c r="R1130" s="8" t="s">
        <v>57</v>
      </c>
      <c r="S1130" s="8" t="s">
        <v>1206</v>
      </c>
      <c r="T1130" s="150">
        <v>3.4209999999999998</v>
      </c>
      <c r="U1130" s="8" t="s">
        <v>1767</v>
      </c>
      <c r="V1130" s="172">
        <v>0.05</v>
      </c>
      <c r="W1130" s="151">
        <v>5.1619999999999999E-2</v>
      </c>
      <c r="X1130" s="4" t="s">
        <v>614</v>
      </c>
      <c r="Y1130" s="4"/>
      <c r="Z1130" s="150">
        <v>408000</v>
      </c>
      <c r="AA1130" s="148">
        <v>3.6469999999999998</v>
      </c>
      <c r="AB1130" s="171">
        <v>100.834</v>
      </c>
      <c r="AD1130" s="150">
        <v>1500.386</v>
      </c>
      <c r="AG1130" s="8" t="s">
        <v>17</v>
      </c>
      <c r="AH1130" s="151">
        <v>5.44E-4</v>
      </c>
      <c r="AI1130" s="151">
        <v>6.2596994251017601E-4</v>
      </c>
      <c r="AJ1130" s="151">
        <v>1.1916949789467E-4</v>
      </c>
    </row>
    <row r="1131" spans="1:36" s="8" customFormat="1" x14ac:dyDescent="0.2">
      <c r="A1131" s="8">
        <v>1035</v>
      </c>
      <c r="B1131" s="8">
        <v>9940</v>
      </c>
      <c r="C1131" s="8" t="s">
        <v>1505</v>
      </c>
      <c r="D1131" s="8" t="s">
        <v>1506</v>
      </c>
      <c r="E1131" s="152" t="s">
        <v>425</v>
      </c>
      <c r="F1131" s="8" t="s">
        <v>2636</v>
      </c>
      <c r="G1131" s="8" t="s">
        <v>2637</v>
      </c>
      <c r="H1131" s="8" t="s">
        <v>76</v>
      </c>
      <c r="I1131" s="8" t="s">
        <v>230</v>
      </c>
      <c r="J1131" s="8" t="s">
        <v>61</v>
      </c>
      <c r="K1131" s="8" t="s">
        <v>314</v>
      </c>
      <c r="L1131" s="8" t="s">
        <v>799</v>
      </c>
      <c r="M1131" s="8" t="s">
        <v>102</v>
      </c>
      <c r="N1131" s="8" t="s">
        <v>888</v>
      </c>
      <c r="O1131" s="8" t="s">
        <v>62</v>
      </c>
      <c r="P1131" s="8" t="s">
        <v>1509</v>
      </c>
      <c r="Q1131" s="8" t="s">
        <v>96</v>
      </c>
      <c r="R1131" s="8" t="s">
        <v>57</v>
      </c>
      <c r="S1131" s="8" t="s">
        <v>1206</v>
      </c>
      <c r="T1131" s="150">
        <v>1.7</v>
      </c>
      <c r="U1131" s="8" t="s">
        <v>2638</v>
      </c>
      <c r="V1131" s="172">
        <v>3.15E-2</v>
      </c>
      <c r="W1131" s="151">
        <v>5.5809999999999998E-2</v>
      </c>
      <c r="X1131" s="4" t="s">
        <v>614</v>
      </c>
      <c r="Y1131" s="4"/>
      <c r="Z1131" s="150">
        <v>376000</v>
      </c>
      <c r="AA1131" s="148">
        <v>3.6469999999999998</v>
      </c>
      <c r="AB1131" s="171">
        <v>97.153999999999996</v>
      </c>
      <c r="AD1131" s="150">
        <v>1332.242</v>
      </c>
      <c r="AG1131" s="8" t="s">
        <v>17</v>
      </c>
      <c r="AH1131" s="151">
        <v>1.11E-4</v>
      </c>
      <c r="AI1131" s="151">
        <v>5.5581938174219703E-4</v>
      </c>
      <c r="AJ1131" s="151">
        <v>1.0581453220697899E-4</v>
      </c>
    </row>
    <row r="1132" spans="1:36" s="8" customFormat="1" x14ac:dyDescent="0.2">
      <c r="A1132" s="8">
        <v>1035</v>
      </c>
      <c r="B1132" s="8">
        <v>9940</v>
      </c>
      <c r="C1132" s="8" t="s">
        <v>1505</v>
      </c>
      <c r="D1132" s="8" t="s">
        <v>1506</v>
      </c>
      <c r="E1132" s="152" t="s">
        <v>425</v>
      </c>
      <c r="F1132" s="8" t="s">
        <v>2639</v>
      </c>
      <c r="G1132" s="8" t="s">
        <v>2640</v>
      </c>
      <c r="H1132" s="8" t="s">
        <v>76</v>
      </c>
      <c r="I1132" s="8" t="s">
        <v>230</v>
      </c>
      <c r="J1132" s="8" t="s">
        <v>61</v>
      </c>
      <c r="K1132" s="8" t="s">
        <v>314</v>
      </c>
      <c r="L1132" s="8" t="s">
        <v>799</v>
      </c>
      <c r="M1132" s="8" t="s">
        <v>102</v>
      </c>
      <c r="N1132" s="8" t="s">
        <v>888</v>
      </c>
      <c r="O1132" s="8" t="s">
        <v>62</v>
      </c>
      <c r="P1132" s="8" t="s">
        <v>1509</v>
      </c>
      <c r="Q1132" s="8" t="s">
        <v>96</v>
      </c>
      <c r="R1132" s="8" t="s">
        <v>57</v>
      </c>
      <c r="S1132" s="8" t="s">
        <v>1207</v>
      </c>
      <c r="T1132" s="150">
        <v>0.161</v>
      </c>
      <c r="U1132" s="8" t="s">
        <v>2641</v>
      </c>
      <c r="V1132" s="172">
        <v>4.4999999999999998E-2</v>
      </c>
      <c r="W1132" s="151">
        <v>4.972E-2</v>
      </c>
      <c r="X1132" s="4" t="s">
        <v>614</v>
      </c>
      <c r="Y1132" s="4"/>
      <c r="Z1132" s="150">
        <v>333000</v>
      </c>
      <c r="AA1132" s="148">
        <v>3.7964000000000002</v>
      </c>
      <c r="AB1132" s="171">
        <v>101.435</v>
      </c>
      <c r="AD1132" s="150">
        <v>1282.3430000000001</v>
      </c>
      <c r="AG1132" s="8" t="s">
        <v>17</v>
      </c>
      <c r="AH1132" s="151">
        <v>6.7400000000000001E-4</v>
      </c>
      <c r="AI1132" s="151">
        <v>5.3500096206962101E-4</v>
      </c>
      <c r="AJ1132" s="151">
        <v>1.0185120992764901E-4</v>
      </c>
    </row>
    <row r="1133" spans="1:36" s="8" customFormat="1" x14ac:dyDescent="0.2">
      <c r="A1133" s="8">
        <v>1035</v>
      </c>
      <c r="B1133" s="8">
        <v>9940</v>
      </c>
      <c r="C1133" s="8" t="s">
        <v>1528</v>
      </c>
      <c r="D1133" s="8" t="s">
        <v>1529</v>
      </c>
      <c r="E1133" s="4" t="s">
        <v>426</v>
      </c>
      <c r="F1133" s="8" t="s">
        <v>1530</v>
      </c>
      <c r="G1133" s="8" t="s">
        <v>1531</v>
      </c>
      <c r="H1133" s="8" t="s">
        <v>76</v>
      </c>
      <c r="I1133" s="8" t="s">
        <v>230</v>
      </c>
      <c r="J1133" s="8" t="s">
        <v>61</v>
      </c>
      <c r="K1133" s="8" t="s">
        <v>317</v>
      </c>
      <c r="L1133" s="8" t="s">
        <v>799</v>
      </c>
      <c r="M1133" s="8" t="s">
        <v>102</v>
      </c>
      <c r="N1133" s="8" t="s">
        <v>888</v>
      </c>
      <c r="O1133" s="8" t="s">
        <v>62</v>
      </c>
      <c r="P1133" s="8" t="s">
        <v>1514</v>
      </c>
      <c r="Q1133" s="8" t="s">
        <v>96</v>
      </c>
      <c r="R1133" s="8" t="s">
        <v>57</v>
      </c>
      <c r="S1133" s="8" t="s">
        <v>1206</v>
      </c>
      <c r="T1133" s="150">
        <v>4.8159999999999998</v>
      </c>
      <c r="U1133" s="8" t="s">
        <v>1532</v>
      </c>
      <c r="V1133" s="172">
        <v>4.9000000000000002E-2</v>
      </c>
      <c r="W1133" s="151">
        <v>6.3020000000000007E-2</v>
      </c>
      <c r="X1133" s="4" t="s">
        <v>614</v>
      </c>
      <c r="Y1133" s="4"/>
      <c r="Z1133" s="150">
        <v>1600000</v>
      </c>
      <c r="AA1133" s="148">
        <v>3.6469999999999998</v>
      </c>
      <c r="AB1133" s="171">
        <v>94.180999999999997</v>
      </c>
      <c r="AD1133" s="150">
        <v>5495.6350000000002</v>
      </c>
      <c r="AG1133" s="8" t="s">
        <v>17</v>
      </c>
      <c r="AH1133" s="151">
        <v>2.1329999999999999E-3</v>
      </c>
      <c r="AI1133" s="151">
        <v>2.2928117605655902E-3</v>
      </c>
      <c r="AJ1133" s="151">
        <v>4.3649576076754397E-4</v>
      </c>
    </row>
    <row r="1134" spans="1:36" s="8" customFormat="1" x14ac:dyDescent="0.2">
      <c r="A1134" s="8">
        <v>1035</v>
      </c>
      <c r="B1134" s="8">
        <v>9940</v>
      </c>
      <c r="C1134" s="8" t="s">
        <v>2548</v>
      </c>
      <c r="D1134" s="8" t="s">
        <v>2549</v>
      </c>
      <c r="E1134" s="4" t="s">
        <v>426</v>
      </c>
      <c r="F1134" s="8" t="s">
        <v>2642</v>
      </c>
      <c r="G1134" s="8" t="s">
        <v>2643</v>
      </c>
      <c r="H1134" s="8" t="s">
        <v>76</v>
      </c>
      <c r="I1134" s="8" t="s">
        <v>230</v>
      </c>
      <c r="J1134" s="8" t="s">
        <v>61</v>
      </c>
      <c r="K1134" s="8" t="s">
        <v>153</v>
      </c>
      <c r="L1134" s="8" t="s">
        <v>799</v>
      </c>
      <c r="M1134" s="8" t="s">
        <v>102</v>
      </c>
      <c r="N1134" s="8" t="s">
        <v>909</v>
      </c>
      <c r="O1134" s="8" t="s">
        <v>62</v>
      </c>
      <c r="P1134" s="8" t="s">
        <v>1372</v>
      </c>
      <c r="Q1134" s="8" t="s">
        <v>96</v>
      </c>
      <c r="R1134" s="8" t="s">
        <v>57</v>
      </c>
      <c r="S1134" s="8" t="s">
        <v>1207</v>
      </c>
      <c r="T1134" s="150">
        <v>1.5669999999999999</v>
      </c>
      <c r="U1134" s="8" t="s">
        <v>2644</v>
      </c>
      <c r="V1134" s="172">
        <v>1.375E-2</v>
      </c>
      <c r="W1134" s="151">
        <v>3.1629999999999998E-2</v>
      </c>
      <c r="X1134" s="4" t="s">
        <v>614</v>
      </c>
      <c r="Y1134" s="4"/>
      <c r="Z1134" s="150">
        <v>282000</v>
      </c>
      <c r="AA1134" s="148">
        <v>3.7964000000000002</v>
      </c>
      <c r="AB1134" s="171">
        <v>98.066000000000003</v>
      </c>
      <c r="AD1134" s="150">
        <v>1049.8800000000001</v>
      </c>
      <c r="AG1134" s="8" t="s">
        <v>17</v>
      </c>
      <c r="AH1134" s="151">
        <v>6.5899999999999997E-4</v>
      </c>
      <c r="AI1134" s="151">
        <v>4.3801617997567401E-4</v>
      </c>
      <c r="AJ1134" s="151">
        <v>8.3387659203131703E-5</v>
      </c>
    </row>
    <row r="1135" spans="1:36" s="8" customFormat="1" x14ac:dyDescent="0.2">
      <c r="A1135" s="8">
        <v>1035</v>
      </c>
      <c r="B1135" s="8">
        <v>9940</v>
      </c>
      <c r="C1135" s="8" t="s">
        <v>1505</v>
      </c>
      <c r="D1135" s="8" t="s">
        <v>1506</v>
      </c>
      <c r="E1135" s="152" t="s">
        <v>425</v>
      </c>
      <c r="F1135" s="8" t="s">
        <v>2645</v>
      </c>
      <c r="G1135" s="8" t="s">
        <v>2646</v>
      </c>
      <c r="H1135" s="8" t="s">
        <v>76</v>
      </c>
      <c r="I1135" s="8" t="s">
        <v>230</v>
      </c>
      <c r="J1135" s="8" t="s">
        <v>61</v>
      </c>
      <c r="K1135" s="8" t="s">
        <v>314</v>
      </c>
      <c r="L1135" s="8" t="s">
        <v>799</v>
      </c>
      <c r="M1135" s="8" t="s">
        <v>102</v>
      </c>
      <c r="N1135" s="8" t="s">
        <v>888</v>
      </c>
      <c r="O1135" s="8" t="s">
        <v>62</v>
      </c>
      <c r="P1135" s="8" t="s">
        <v>1509</v>
      </c>
      <c r="Q1135" s="8" t="s">
        <v>96</v>
      </c>
      <c r="R1135" s="8" t="s">
        <v>57</v>
      </c>
      <c r="S1135" s="8" t="s">
        <v>1221</v>
      </c>
      <c r="T1135" s="150">
        <v>0.56100000000000005</v>
      </c>
      <c r="U1135" s="8" t="s">
        <v>2647</v>
      </c>
      <c r="V1135" s="172">
        <v>0.01</v>
      </c>
      <c r="W1135" s="151">
        <v>2.9420000000000002E-2</v>
      </c>
      <c r="X1135" s="4" t="s">
        <v>614</v>
      </c>
      <c r="Y1135" s="4"/>
      <c r="Z1135" s="150">
        <v>4161000</v>
      </c>
      <c r="AA1135" s="148">
        <v>4.0278</v>
      </c>
      <c r="AB1135" s="171">
        <v>99.691999999999993</v>
      </c>
      <c r="AD1135" s="150">
        <v>16708.093000000001</v>
      </c>
      <c r="AG1135" s="8" t="s">
        <v>17</v>
      </c>
      <c r="AH1135" s="151">
        <v>1.1889E-2</v>
      </c>
      <c r="AI1135" s="151">
        <v>6.9707161808269897E-3</v>
      </c>
      <c r="AJ1135" s="151">
        <v>1.32705532777542E-3</v>
      </c>
    </row>
    <row r="1136" spans="1:36" s="8" customFormat="1" x14ac:dyDescent="0.2">
      <c r="A1136" s="8">
        <v>1035</v>
      </c>
      <c r="B1136" s="8">
        <v>9940</v>
      </c>
      <c r="C1136" s="8" t="s">
        <v>2383</v>
      </c>
      <c r="D1136" s="8" t="s">
        <v>2384</v>
      </c>
      <c r="E1136" s="4" t="s">
        <v>426</v>
      </c>
      <c r="F1136" s="8" t="s">
        <v>2648</v>
      </c>
      <c r="G1136" s="8" t="s">
        <v>2649</v>
      </c>
      <c r="H1136" s="8" t="s">
        <v>76</v>
      </c>
      <c r="I1136" s="8" t="s">
        <v>230</v>
      </c>
      <c r="J1136" s="8" t="s">
        <v>61</v>
      </c>
      <c r="K1136" s="8" t="s">
        <v>314</v>
      </c>
      <c r="L1136" s="8" t="s">
        <v>799</v>
      </c>
      <c r="M1136" s="8" t="s">
        <v>102</v>
      </c>
      <c r="N1136" s="8" t="s">
        <v>893</v>
      </c>
      <c r="O1136" s="8" t="s">
        <v>62</v>
      </c>
      <c r="P1136" s="8" t="s">
        <v>1488</v>
      </c>
      <c r="Q1136" s="8" t="s">
        <v>96</v>
      </c>
      <c r="R1136" s="8" t="s">
        <v>57</v>
      </c>
      <c r="S1136" s="8" t="s">
        <v>1206</v>
      </c>
      <c r="T1136" s="150">
        <v>0.81100000000000005</v>
      </c>
      <c r="U1136" s="8" t="s">
        <v>2650</v>
      </c>
      <c r="V1136" s="172">
        <v>7.0000000000000007E-2</v>
      </c>
      <c r="W1136" s="151">
        <v>4.4839999999999998E-2</v>
      </c>
      <c r="X1136" s="4" t="s">
        <v>614</v>
      </c>
      <c r="Y1136" s="4"/>
      <c r="Z1136" s="150">
        <v>584000</v>
      </c>
      <c r="AA1136" s="148">
        <v>3.6469999999999998</v>
      </c>
      <c r="AB1136" s="171">
        <v>103.19199999999999</v>
      </c>
      <c r="AD1136" s="150">
        <v>2197.8359999999998</v>
      </c>
      <c r="AG1136" s="8" t="s">
        <v>17</v>
      </c>
      <c r="AH1136" s="151">
        <v>9.7300000000000002E-4</v>
      </c>
      <c r="AI1136" s="151">
        <v>9.1695041567675997E-4</v>
      </c>
      <c r="AJ1136" s="151">
        <v>1.7456512399352501E-4</v>
      </c>
    </row>
    <row r="1137" spans="1:36" s="8" customFormat="1" x14ac:dyDescent="0.2">
      <c r="A1137" s="8">
        <v>1035</v>
      </c>
      <c r="B1137" s="8">
        <v>9940</v>
      </c>
      <c r="C1137" s="8" t="s">
        <v>2651</v>
      </c>
      <c r="D1137" s="8" t="s">
        <v>2652</v>
      </c>
      <c r="E1137" s="4" t="s">
        <v>426</v>
      </c>
      <c r="F1137" s="8" t="s">
        <v>2653</v>
      </c>
      <c r="G1137" s="8" t="s">
        <v>2654</v>
      </c>
      <c r="H1137" s="8" t="s">
        <v>76</v>
      </c>
      <c r="I1137" s="8" t="s">
        <v>230</v>
      </c>
      <c r="J1137" s="8" t="s">
        <v>61</v>
      </c>
      <c r="K1137" s="8" t="s">
        <v>314</v>
      </c>
      <c r="L1137" s="8" t="s">
        <v>799</v>
      </c>
      <c r="M1137" s="8" t="s">
        <v>102</v>
      </c>
      <c r="N1137" s="8" t="s">
        <v>872</v>
      </c>
      <c r="O1137" s="8" t="s">
        <v>62</v>
      </c>
      <c r="P1137" s="8" t="s">
        <v>1520</v>
      </c>
      <c r="Q1137" s="8" t="s">
        <v>96</v>
      </c>
      <c r="R1137" s="8" t="s">
        <v>57</v>
      </c>
      <c r="S1137" s="8" t="s">
        <v>1206</v>
      </c>
      <c r="T1137" s="150">
        <v>4.8220000000000001</v>
      </c>
      <c r="U1137" s="8" t="s">
        <v>2655</v>
      </c>
      <c r="V1137" s="172">
        <v>4.2500000000000003E-2</v>
      </c>
      <c r="W1137" s="151">
        <v>4.8820000000000002E-2</v>
      </c>
      <c r="X1137" s="4" t="s">
        <v>614</v>
      </c>
      <c r="Y1137" s="4"/>
      <c r="Z1137" s="150">
        <v>375000</v>
      </c>
      <c r="AA1137" s="148">
        <v>3.6469999999999998</v>
      </c>
      <c r="AB1137" s="171">
        <v>97.64</v>
      </c>
      <c r="AD1137" s="150">
        <v>1335.35</v>
      </c>
      <c r="AG1137" s="8" t="s">
        <v>17</v>
      </c>
      <c r="AH1137" s="151">
        <v>5.0000000000000001E-4</v>
      </c>
      <c r="AI1137" s="151">
        <v>5.5711587561238203E-4</v>
      </c>
      <c r="AJ1137" s="151">
        <v>1.06061353201153E-4</v>
      </c>
    </row>
    <row r="1138" spans="1:36" s="8" customFormat="1" x14ac:dyDescent="0.2">
      <c r="A1138" s="8">
        <v>1035</v>
      </c>
      <c r="B1138" s="8">
        <v>9940</v>
      </c>
      <c r="C1138" s="8" t="s">
        <v>2656</v>
      </c>
      <c r="D1138" s="8" t="s">
        <v>2657</v>
      </c>
      <c r="E1138" s="4" t="s">
        <v>426</v>
      </c>
      <c r="F1138" s="8" t="s">
        <v>2658</v>
      </c>
      <c r="G1138" s="8" t="s">
        <v>2659</v>
      </c>
      <c r="H1138" s="8" t="s">
        <v>76</v>
      </c>
      <c r="I1138" s="8" t="s">
        <v>230</v>
      </c>
      <c r="J1138" s="8" t="s">
        <v>61</v>
      </c>
      <c r="K1138" s="8" t="s">
        <v>314</v>
      </c>
      <c r="L1138" s="8" t="s">
        <v>799</v>
      </c>
      <c r="M1138" s="8" t="s">
        <v>102</v>
      </c>
      <c r="N1138" s="8" t="s">
        <v>888</v>
      </c>
      <c r="O1138" s="8" t="s">
        <v>62</v>
      </c>
      <c r="P1138" s="8" t="s">
        <v>1488</v>
      </c>
      <c r="Q1138" s="8" t="s">
        <v>96</v>
      </c>
      <c r="R1138" s="8" t="s">
        <v>57</v>
      </c>
      <c r="S1138" s="8" t="s">
        <v>1206</v>
      </c>
      <c r="T1138" s="150">
        <v>3.5840000000000001</v>
      </c>
      <c r="U1138" s="8" t="s">
        <v>2660</v>
      </c>
      <c r="V1138" s="172">
        <v>4.2500000000000003E-2</v>
      </c>
      <c r="W1138" s="151">
        <v>4.7289999999999999E-2</v>
      </c>
      <c r="X1138" s="4" t="s">
        <v>614</v>
      </c>
      <c r="Y1138" s="4"/>
      <c r="Z1138" s="150">
        <v>374000</v>
      </c>
      <c r="AA1138" s="148">
        <v>3.6469999999999998</v>
      </c>
      <c r="AB1138" s="171">
        <v>98.933000000000007</v>
      </c>
      <c r="AD1138" s="150">
        <v>1349.421</v>
      </c>
      <c r="AG1138" s="8" t="s">
        <v>17</v>
      </c>
      <c r="AH1138" s="151">
        <v>2.14E-4</v>
      </c>
      <c r="AI1138" s="151">
        <v>5.6298650043104601E-4</v>
      </c>
      <c r="AJ1138" s="151">
        <v>1.07178977809713E-4</v>
      </c>
    </row>
    <row r="1139" spans="1:36" s="8" customFormat="1" x14ac:dyDescent="0.2">
      <c r="A1139" s="8">
        <v>1035</v>
      </c>
      <c r="B1139" s="8">
        <v>9940</v>
      </c>
      <c r="C1139" s="8" t="s">
        <v>2661</v>
      </c>
      <c r="D1139" s="8" t="s">
        <v>2662</v>
      </c>
      <c r="E1139" s="4" t="s">
        <v>426</v>
      </c>
      <c r="F1139" s="8" t="s">
        <v>2663</v>
      </c>
      <c r="G1139" s="8" t="s">
        <v>2664</v>
      </c>
      <c r="H1139" s="8" t="s">
        <v>76</v>
      </c>
      <c r="I1139" s="8" t="s">
        <v>230</v>
      </c>
      <c r="J1139" s="8" t="s">
        <v>61</v>
      </c>
      <c r="K1139" s="8" t="s">
        <v>314</v>
      </c>
      <c r="L1139" s="8" t="s">
        <v>799</v>
      </c>
      <c r="M1139" s="8" t="s">
        <v>102</v>
      </c>
      <c r="N1139" s="8" t="s">
        <v>878</v>
      </c>
      <c r="O1139" s="8" t="s">
        <v>62</v>
      </c>
      <c r="P1139" s="8" t="s">
        <v>1372</v>
      </c>
      <c r="Q1139" s="8" t="s">
        <v>96</v>
      </c>
      <c r="R1139" s="8" t="s">
        <v>57</v>
      </c>
      <c r="S1139" s="8" t="s">
        <v>1206</v>
      </c>
      <c r="T1139" s="150">
        <v>5.0179999999999998</v>
      </c>
      <c r="U1139" s="8" t="s">
        <v>2111</v>
      </c>
      <c r="V1139" s="172">
        <v>3.5999999999999997E-2</v>
      </c>
      <c r="W1139" s="151">
        <v>4.904E-2</v>
      </c>
      <c r="X1139" s="4" t="s">
        <v>614</v>
      </c>
      <c r="Y1139" s="4"/>
      <c r="Z1139" s="150">
        <v>766000</v>
      </c>
      <c r="AA1139" s="148">
        <v>3.6469999999999998</v>
      </c>
      <c r="AB1139" s="171">
        <v>95.734999999999999</v>
      </c>
      <c r="AD1139" s="150">
        <v>2674.4549999999999</v>
      </c>
      <c r="AG1139" s="8" t="s">
        <v>17</v>
      </c>
      <c r="AH1139" s="151">
        <v>7.6599999999999997E-4</v>
      </c>
      <c r="AI1139" s="151">
        <v>1.11579852946113E-3</v>
      </c>
      <c r="AJ1139" s="151">
        <v>2.1242098298566799E-4</v>
      </c>
    </row>
    <row r="1140" spans="1:36" s="8" customFormat="1" x14ac:dyDescent="0.2">
      <c r="A1140" s="8">
        <v>1035</v>
      </c>
      <c r="B1140" s="8">
        <v>9940</v>
      </c>
      <c r="C1140" s="8" t="s">
        <v>2383</v>
      </c>
      <c r="D1140" s="8" t="s">
        <v>2384</v>
      </c>
      <c r="E1140" s="4" t="s">
        <v>426</v>
      </c>
      <c r="F1140" s="8" t="s">
        <v>2865</v>
      </c>
      <c r="G1140" s="8" t="s">
        <v>2866</v>
      </c>
      <c r="H1140" s="8" t="s">
        <v>76</v>
      </c>
      <c r="I1140" s="8" t="s">
        <v>230</v>
      </c>
      <c r="J1140" s="8" t="s">
        <v>61</v>
      </c>
      <c r="K1140" s="8" t="s">
        <v>314</v>
      </c>
      <c r="L1140" s="8" t="s">
        <v>799</v>
      </c>
      <c r="M1140" s="8" t="s">
        <v>102</v>
      </c>
      <c r="N1140" s="8" t="s">
        <v>893</v>
      </c>
      <c r="O1140" s="8" t="s">
        <v>62</v>
      </c>
      <c r="P1140" s="8" t="s">
        <v>1488</v>
      </c>
      <c r="Q1140" s="8" t="s">
        <v>96</v>
      </c>
      <c r="R1140" s="8" t="s">
        <v>57</v>
      </c>
      <c r="S1140" s="8" t="s">
        <v>1206</v>
      </c>
      <c r="T1140" s="150">
        <v>1.105</v>
      </c>
      <c r="U1140" s="8" t="s">
        <v>2867</v>
      </c>
      <c r="V1140" s="172">
        <v>3.4500000000000003E-2</v>
      </c>
      <c r="W1140" s="151">
        <v>4.7109999999999999E-2</v>
      </c>
      <c r="X1140" s="4" t="s">
        <v>614</v>
      </c>
      <c r="Y1140" s="4"/>
      <c r="Z1140" s="150">
        <v>471000</v>
      </c>
      <c r="AA1140" s="148">
        <v>3.6469999999999998</v>
      </c>
      <c r="AB1140" s="171">
        <v>99.894999999999996</v>
      </c>
      <c r="AD1140" s="150">
        <v>1715.9290000000001</v>
      </c>
      <c r="AG1140" s="8" t="s">
        <v>17</v>
      </c>
      <c r="AH1140" s="151">
        <v>3.4900000000000003E-4</v>
      </c>
      <c r="AI1140" s="151">
        <v>7.1589561124016095E-4</v>
      </c>
      <c r="AJ1140" s="151">
        <v>1.36289164611288E-4</v>
      </c>
    </row>
    <row r="1141" spans="1:36" s="8" customFormat="1" x14ac:dyDescent="0.2">
      <c r="A1141" s="8">
        <v>1035</v>
      </c>
      <c r="B1141" s="8">
        <v>9940</v>
      </c>
      <c r="C1141" s="8" t="s">
        <v>2665</v>
      </c>
      <c r="D1141" s="8" t="s">
        <v>2666</v>
      </c>
      <c r="E1141" s="4" t="s">
        <v>426</v>
      </c>
      <c r="F1141" s="8" t="s">
        <v>2667</v>
      </c>
      <c r="G1141" s="8" t="s">
        <v>2668</v>
      </c>
      <c r="H1141" s="8" t="s">
        <v>76</v>
      </c>
      <c r="I1141" s="8" t="s">
        <v>230</v>
      </c>
      <c r="J1141" s="8" t="s">
        <v>61</v>
      </c>
      <c r="K1141" s="8" t="s">
        <v>314</v>
      </c>
      <c r="L1141" s="8" t="s">
        <v>799</v>
      </c>
      <c r="M1141" s="8" t="s">
        <v>102</v>
      </c>
      <c r="N1141" s="8" t="s">
        <v>876</v>
      </c>
      <c r="O1141" s="8" t="s">
        <v>62</v>
      </c>
      <c r="P1141" s="8" t="s">
        <v>1372</v>
      </c>
      <c r="Q1141" s="8" t="s">
        <v>96</v>
      </c>
      <c r="R1141" s="8" t="s">
        <v>57</v>
      </c>
      <c r="S1141" s="8" t="s">
        <v>1206</v>
      </c>
      <c r="T1141" s="150">
        <v>4.8129999999999997</v>
      </c>
      <c r="U1141" s="8" t="s">
        <v>2669</v>
      </c>
      <c r="V1141" s="172">
        <v>2.7E-2</v>
      </c>
      <c r="W1141" s="151">
        <v>5.008E-2</v>
      </c>
      <c r="X1141" s="4" t="s">
        <v>614</v>
      </c>
      <c r="Y1141" s="4"/>
      <c r="Z1141" s="150">
        <v>373000</v>
      </c>
      <c r="AA1141" s="148">
        <v>3.6469999999999998</v>
      </c>
      <c r="AB1141" s="171">
        <v>90.438000000000002</v>
      </c>
      <c r="AD1141" s="150">
        <v>1230.26</v>
      </c>
      <c r="AG1141" s="8" t="s">
        <v>17</v>
      </c>
      <c r="AH1141" s="151">
        <v>3.9300000000000001E-4</v>
      </c>
      <c r="AI1141" s="151">
        <v>5.1327190798274404E-4</v>
      </c>
      <c r="AJ1141" s="151">
        <v>9.7714524937830502E-5</v>
      </c>
    </row>
    <row r="1142" spans="1:36" s="8" customFormat="1" x14ac:dyDescent="0.2">
      <c r="A1142" s="8">
        <v>1035</v>
      </c>
      <c r="B1142" s="8">
        <v>9940</v>
      </c>
      <c r="C1142" s="8" t="s">
        <v>2398</v>
      </c>
      <c r="D1142" s="8" t="s">
        <v>2399</v>
      </c>
      <c r="E1142" s="4" t="s">
        <v>426</v>
      </c>
      <c r="F1142" s="8" t="s">
        <v>2670</v>
      </c>
      <c r="G1142" s="8" t="s">
        <v>2671</v>
      </c>
      <c r="H1142" s="8" t="s">
        <v>76</v>
      </c>
      <c r="I1142" s="8" t="s">
        <v>230</v>
      </c>
      <c r="J1142" s="8" t="s">
        <v>61</v>
      </c>
      <c r="K1142" s="8" t="s">
        <v>314</v>
      </c>
      <c r="L1142" s="8" t="s">
        <v>799</v>
      </c>
      <c r="M1142" s="8" t="s">
        <v>102</v>
      </c>
      <c r="N1142" s="8" t="s">
        <v>895</v>
      </c>
      <c r="O1142" s="8" t="s">
        <v>62</v>
      </c>
      <c r="P1142" s="8" t="s">
        <v>1520</v>
      </c>
      <c r="Q1142" s="8" t="s">
        <v>96</v>
      </c>
      <c r="R1142" s="8" t="s">
        <v>57</v>
      </c>
      <c r="S1142" s="8" t="s">
        <v>1206</v>
      </c>
      <c r="T1142" s="150">
        <v>4.0039999999999996</v>
      </c>
      <c r="U1142" s="8" t="s">
        <v>2672</v>
      </c>
      <c r="V1142" s="172">
        <v>4.5999999999999999E-2</v>
      </c>
      <c r="W1142" s="151">
        <v>5.0270000000000002E-2</v>
      </c>
      <c r="X1142" s="4" t="s">
        <v>614</v>
      </c>
      <c r="Y1142" s="4"/>
      <c r="Z1142" s="150">
        <v>373000</v>
      </c>
      <c r="AA1142" s="148">
        <v>3.6469999999999998</v>
      </c>
      <c r="AB1142" s="171">
        <v>98.852999999999994</v>
      </c>
      <c r="AD1142" s="150">
        <v>1344.731</v>
      </c>
      <c r="AG1142" s="8" t="s">
        <v>17</v>
      </c>
      <c r="AH1142" s="151">
        <v>4.66E-4</v>
      </c>
      <c r="AI1142" s="151">
        <v>5.6102983576972296E-4</v>
      </c>
      <c r="AJ1142" s="151">
        <v>1.06806476305402E-4</v>
      </c>
    </row>
    <row r="1143" spans="1:36" s="8" customFormat="1" x14ac:dyDescent="0.2">
      <c r="A1143" s="8">
        <v>1035</v>
      </c>
      <c r="B1143" s="8">
        <v>9940</v>
      </c>
      <c r="C1143" s="8" t="s">
        <v>2673</v>
      </c>
      <c r="D1143" s="8" t="s">
        <v>2674</v>
      </c>
      <c r="E1143" s="4" t="s">
        <v>426</v>
      </c>
      <c r="F1143" s="8" t="s">
        <v>2675</v>
      </c>
      <c r="G1143" s="8" t="s">
        <v>2676</v>
      </c>
      <c r="H1143" s="8" t="s">
        <v>76</v>
      </c>
      <c r="I1143" s="8" t="s">
        <v>230</v>
      </c>
      <c r="J1143" s="8" t="s">
        <v>61</v>
      </c>
      <c r="K1143" s="8" t="s">
        <v>188</v>
      </c>
      <c r="L1143" s="8" t="s">
        <v>799</v>
      </c>
      <c r="M1143" s="8" t="s">
        <v>102</v>
      </c>
      <c r="N1143" s="8" t="s">
        <v>895</v>
      </c>
      <c r="O1143" s="8" t="s">
        <v>62</v>
      </c>
      <c r="P1143" s="8" t="s">
        <v>1503</v>
      </c>
      <c r="Q1143" s="8" t="s">
        <v>96</v>
      </c>
      <c r="R1143" s="8" t="s">
        <v>57</v>
      </c>
      <c r="S1143" s="8" t="s">
        <v>1206</v>
      </c>
      <c r="T1143" s="150">
        <v>4.8630000000000004</v>
      </c>
      <c r="U1143" s="8" t="s">
        <v>2677</v>
      </c>
      <c r="V1143" s="172">
        <v>3.3750000000000002E-2</v>
      </c>
      <c r="W1143" s="151">
        <v>5.3949999999999998E-2</v>
      </c>
      <c r="X1143" s="4" t="s">
        <v>614</v>
      </c>
      <c r="Y1143" s="4"/>
      <c r="Z1143" s="150">
        <v>525000</v>
      </c>
      <c r="AA1143" s="148">
        <v>3.6469999999999998</v>
      </c>
      <c r="AB1143" s="171">
        <v>91.475999999999999</v>
      </c>
      <c r="AD1143" s="150">
        <v>1751.473</v>
      </c>
      <c r="AG1143" s="8" t="s">
        <v>17</v>
      </c>
      <c r="AH1143" s="151">
        <v>8.7500000000000002E-4</v>
      </c>
      <c r="AI1143" s="151">
        <v>7.3072513860414801E-4</v>
      </c>
      <c r="AJ1143" s="151">
        <v>1.3911234701984701E-4</v>
      </c>
    </row>
    <row r="1144" spans="1:36" s="8" customFormat="1" x14ac:dyDescent="0.2">
      <c r="A1144" s="8">
        <v>1035</v>
      </c>
      <c r="B1144" s="8">
        <v>9940</v>
      </c>
      <c r="C1144" s="8" t="s">
        <v>2678</v>
      </c>
      <c r="D1144" s="8" t="s">
        <v>2679</v>
      </c>
      <c r="E1144" s="4" t="s">
        <v>426</v>
      </c>
      <c r="F1144" s="8" t="s">
        <v>2680</v>
      </c>
      <c r="G1144" s="8" t="s">
        <v>2681</v>
      </c>
      <c r="H1144" s="8" t="s">
        <v>76</v>
      </c>
      <c r="I1144" s="8" t="s">
        <v>230</v>
      </c>
      <c r="J1144" s="8" t="s">
        <v>61</v>
      </c>
      <c r="K1144" s="8" t="s">
        <v>314</v>
      </c>
      <c r="L1144" s="8" t="s">
        <v>799</v>
      </c>
      <c r="M1144" s="8" t="s">
        <v>102</v>
      </c>
      <c r="N1144" s="8" t="s">
        <v>884</v>
      </c>
      <c r="O1144" s="8" t="s">
        <v>62</v>
      </c>
      <c r="P1144" s="8" t="s">
        <v>1503</v>
      </c>
      <c r="Q1144" s="8" t="s">
        <v>96</v>
      </c>
      <c r="R1144" s="8" t="s">
        <v>57</v>
      </c>
      <c r="S1144" s="8" t="s">
        <v>1206</v>
      </c>
      <c r="T1144" s="150">
        <v>2.0110000000000001</v>
      </c>
      <c r="U1144" s="8" t="s">
        <v>2682</v>
      </c>
      <c r="V1144" s="172">
        <v>4.4999999999999998E-2</v>
      </c>
      <c r="W1144" s="151">
        <v>5.0360000000000002E-2</v>
      </c>
      <c r="X1144" s="4" t="s">
        <v>614</v>
      </c>
      <c r="Y1144" s="4"/>
      <c r="Z1144" s="150">
        <v>561000</v>
      </c>
      <c r="AA1144" s="148">
        <v>3.6469999999999998</v>
      </c>
      <c r="AB1144" s="171">
        <v>100.74299999999999</v>
      </c>
      <c r="AD1144" s="150">
        <v>2061.1689999999999</v>
      </c>
      <c r="AG1144" s="8" t="s">
        <v>17</v>
      </c>
      <c r="AH1144" s="151">
        <v>4.6700000000000002E-4</v>
      </c>
      <c r="AI1144" s="151">
        <v>8.59931809606817E-4</v>
      </c>
      <c r="AJ1144" s="151">
        <v>1.6371016404327299E-4</v>
      </c>
    </row>
    <row r="1145" spans="1:36" s="8" customFormat="1" x14ac:dyDescent="0.2">
      <c r="A1145" s="8">
        <v>1035</v>
      </c>
      <c r="B1145" s="8">
        <v>9940</v>
      </c>
      <c r="C1145" s="8" t="s">
        <v>2683</v>
      </c>
      <c r="D1145" s="8" t="s">
        <v>2684</v>
      </c>
      <c r="E1145" s="4" t="s">
        <v>426</v>
      </c>
      <c r="F1145" s="8" t="s">
        <v>2685</v>
      </c>
      <c r="G1145" s="8" t="s">
        <v>2686</v>
      </c>
      <c r="H1145" s="8" t="s">
        <v>76</v>
      </c>
      <c r="I1145" s="8" t="s">
        <v>230</v>
      </c>
      <c r="J1145" s="8" t="s">
        <v>61</v>
      </c>
      <c r="K1145" s="8" t="s">
        <v>314</v>
      </c>
      <c r="L1145" s="8" t="s">
        <v>799</v>
      </c>
      <c r="M1145" s="8" t="s">
        <v>102</v>
      </c>
      <c r="N1145" s="8" t="s">
        <v>881</v>
      </c>
      <c r="O1145" s="8" t="s">
        <v>62</v>
      </c>
      <c r="P1145" s="8" t="s">
        <v>1520</v>
      </c>
      <c r="Q1145" s="8" t="s">
        <v>96</v>
      </c>
      <c r="R1145" s="8" t="s">
        <v>57</v>
      </c>
      <c r="S1145" s="8" t="s">
        <v>1206</v>
      </c>
      <c r="T1145" s="150">
        <v>5.1109999999999998</v>
      </c>
      <c r="U1145" s="8" t="s">
        <v>2687</v>
      </c>
      <c r="V1145" s="172">
        <v>2.1000000000000001E-2</v>
      </c>
      <c r="W1145" s="151">
        <v>4.9000000000000002E-2</v>
      </c>
      <c r="X1145" s="4" t="s">
        <v>614</v>
      </c>
      <c r="Y1145" s="4"/>
      <c r="Z1145" s="150">
        <v>373000</v>
      </c>
      <c r="AA1145" s="148">
        <v>3.6469999999999998</v>
      </c>
      <c r="AB1145" s="171">
        <v>87.058999999999997</v>
      </c>
      <c r="AD1145" s="150">
        <v>1184.29</v>
      </c>
      <c r="AG1145" s="8" t="s">
        <v>17</v>
      </c>
      <c r="AH1145" s="151">
        <v>7.4600000000000003E-4</v>
      </c>
      <c r="AI1145" s="151">
        <v>4.9409290016058497E-4</v>
      </c>
      <c r="AJ1145" s="151">
        <v>9.4063306920685004E-5</v>
      </c>
    </row>
    <row r="1146" spans="1:36" s="8" customFormat="1" x14ac:dyDescent="0.2">
      <c r="A1146" s="8">
        <v>1035</v>
      </c>
      <c r="B1146" s="8">
        <v>9940</v>
      </c>
      <c r="C1146" s="8" t="s">
        <v>2383</v>
      </c>
      <c r="D1146" s="8" t="s">
        <v>2384</v>
      </c>
      <c r="E1146" s="4" t="s">
        <v>426</v>
      </c>
      <c r="F1146" s="8" t="s">
        <v>2688</v>
      </c>
      <c r="G1146" s="8" t="s">
        <v>2689</v>
      </c>
      <c r="H1146" s="8" t="s">
        <v>76</v>
      </c>
      <c r="I1146" s="8" t="s">
        <v>230</v>
      </c>
      <c r="J1146" s="8" t="s">
        <v>61</v>
      </c>
      <c r="K1146" s="8" t="s">
        <v>314</v>
      </c>
      <c r="L1146" s="8" t="s">
        <v>799</v>
      </c>
      <c r="M1146" s="8" t="s">
        <v>102</v>
      </c>
      <c r="N1146" s="8" t="s">
        <v>893</v>
      </c>
      <c r="O1146" s="8" t="s">
        <v>62</v>
      </c>
      <c r="P1146" s="8" t="s">
        <v>1488</v>
      </c>
      <c r="Q1146" s="8" t="s">
        <v>96</v>
      </c>
      <c r="R1146" s="8" t="s">
        <v>57</v>
      </c>
      <c r="S1146" s="8" t="s">
        <v>1206</v>
      </c>
      <c r="T1146" s="150">
        <v>2.3260000000000001</v>
      </c>
      <c r="U1146" s="8" t="s">
        <v>2690</v>
      </c>
      <c r="V1146" s="172">
        <v>1.7000000000000001E-2</v>
      </c>
      <c r="W1146" s="151">
        <v>4.7039999999999998E-2</v>
      </c>
      <c r="X1146" s="4" t="s">
        <v>614</v>
      </c>
      <c r="Y1146" s="4"/>
      <c r="Z1146" s="150">
        <v>187000</v>
      </c>
      <c r="AA1146" s="148">
        <v>3.6469999999999998</v>
      </c>
      <c r="AB1146" s="171">
        <v>93.581000000000003</v>
      </c>
      <c r="AD1146" s="150">
        <v>638.21100000000001</v>
      </c>
      <c r="AG1146" s="8" t="s">
        <v>17</v>
      </c>
      <c r="AH1146" s="151">
        <v>1.4999999999999999E-4</v>
      </c>
      <c r="AI1146" s="151">
        <v>2.6626562203373801E-4</v>
      </c>
      <c r="AJ1146" s="151">
        <v>5.0690517754143897E-5</v>
      </c>
    </row>
    <row r="1147" spans="1:36" s="8" customFormat="1" x14ac:dyDescent="0.2">
      <c r="A1147" s="8">
        <v>1035</v>
      </c>
      <c r="B1147" s="8">
        <v>9940</v>
      </c>
      <c r="C1147" s="8" t="s">
        <v>2691</v>
      </c>
      <c r="D1147" s="8" t="s">
        <v>2692</v>
      </c>
      <c r="E1147" s="4" t="s">
        <v>426</v>
      </c>
      <c r="F1147" s="8" t="s">
        <v>2693</v>
      </c>
      <c r="G1147" s="8" t="s">
        <v>2694</v>
      </c>
      <c r="H1147" s="8" t="s">
        <v>76</v>
      </c>
      <c r="I1147" s="8" t="s">
        <v>230</v>
      </c>
      <c r="J1147" s="8" t="s">
        <v>61</v>
      </c>
      <c r="K1147" s="8" t="s">
        <v>314</v>
      </c>
      <c r="L1147" s="8" t="s">
        <v>799</v>
      </c>
      <c r="M1147" s="8" t="s">
        <v>102</v>
      </c>
      <c r="N1147" s="8" t="s">
        <v>891</v>
      </c>
      <c r="O1147" s="8" t="s">
        <v>62</v>
      </c>
      <c r="P1147" s="8" t="s">
        <v>1503</v>
      </c>
      <c r="Q1147" s="8" t="s">
        <v>96</v>
      </c>
      <c r="R1147" s="8" t="s">
        <v>57</v>
      </c>
      <c r="S1147" s="8" t="s">
        <v>1206</v>
      </c>
      <c r="T1147" s="150">
        <v>1.0720000000000001</v>
      </c>
      <c r="U1147" s="8" t="s">
        <v>2695</v>
      </c>
      <c r="V1147" s="172">
        <v>2.196E-2</v>
      </c>
      <c r="W1147" s="151">
        <v>5.1589999999999997E-2</v>
      </c>
      <c r="X1147" s="4" t="s">
        <v>614</v>
      </c>
      <c r="Y1147" s="4"/>
      <c r="Z1147" s="150">
        <v>952000</v>
      </c>
      <c r="AA1147" s="148">
        <v>3.6469999999999998</v>
      </c>
      <c r="AB1147" s="171">
        <v>97.873000000000005</v>
      </c>
      <c r="AD1147" s="150">
        <v>3398.078</v>
      </c>
      <c r="AG1147" s="8" t="s">
        <v>17</v>
      </c>
      <c r="AH1147" s="151">
        <v>1.73E-4</v>
      </c>
      <c r="AI1147" s="151">
        <v>1.41769857774963E-3</v>
      </c>
      <c r="AJ1147" s="151">
        <v>2.6989543139871198E-4</v>
      </c>
    </row>
    <row r="1148" spans="1:36" s="8" customFormat="1" x14ac:dyDescent="0.2">
      <c r="A1148" s="8">
        <v>1035</v>
      </c>
      <c r="B1148" s="8">
        <v>9940</v>
      </c>
      <c r="C1148" s="8" t="s">
        <v>2696</v>
      </c>
      <c r="D1148" s="8" t="s">
        <v>2697</v>
      </c>
      <c r="E1148" s="4" t="s">
        <v>426</v>
      </c>
      <c r="F1148" s="8" t="s">
        <v>2698</v>
      </c>
      <c r="G1148" s="8" t="s">
        <v>2699</v>
      </c>
      <c r="H1148" s="8" t="s">
        <v>76</v>
      </c>
      <c r="I1148" s="8" t="s">
        <v>230</v>
      </c>
      <c r="J1148" s="8" t="s">
        <v>61</v>
      </c>
      <c r="K1148" s="8" t="s">
        <v>314</v>
      </c>
      <c r="L1148" s="8" t="s">
        <v>799</v>
      </c>
      <c r="M1148" s="8" t="s">
        <v>102</v>
      </c>
      <c r="N1148" s="8" t="s">
        <v>898</v>
      </c>
      <c r="O1148" s="8" t="s">
        <v>62</v>
      </c>
      <c r="P1148" s="8" t="s">
        <v>1372</v>
      </c>
      <c r="Q1148" s="8" t="s">
        <v>96</v>
      </c>
      <c r="R1148" s="8" t="s">
        <v>57</v>
      </c>
      <c r="S1148" s="8" t="s">
        <v>1206</v>
      </c>
      <c r="T1148" s="150">
        <v>4.4889999999999999</v>
      </c>
      <c r="U1148" s="8" t="s">
        <v>2700</v>
      </c>
      <c r="V1148" s="172">
        <v>4.0160000000000001E-2</v>
      </c>
      <c r="W1148" s="151">
        <v>5.006E-2</v>
      </c>
      <c r="X1148" s="4" t="s">
        <v>614</v>
      </c>
      <c r="Y1148" s="4"/>
      <c r="Z1148" s="150">
        <v>562000</v>
      </c>
      <c r="AA1148" s="148">
        <v>3.6469999999999998</v>
      </c>
      <c r="AB1148" s="171">
        <v>96.177000000000007</v>
      </c>
      <c r="AD1148" s="150">
        <v>1971.261</v>
      </c>
      <c r="AG1148" s="8" t="s">
        <v>17</v>
      </c>
      <c r="AH1148" s="151">
        <v>1.4200000000000001E-4</v>
      </c>
      <c r="AI1148" s="151">
        <v>8.2242199822646096E-4</v>
      </c>
      <c r="AJ1148" s="151">
        <v>1.56569205532717E-4</v>
      </c>
    </row>
    <row r="1149" spans="1:36" s="8" customFormat="1" x14ac:dyDescent="0.2">
      <c r="A1149" s="8">
        <v>1035</v>
      </c>
      <c r="B1149" s="8">
        <v>9940</v>
      </c>
      <c r="C1149" s="8" t="s">
        <v>2868</v>
      </c>
      <c r="D1149" s="8" t="s">
        <v>2869</v>
      </c>
      <c r="E1149" s="4" t="s">
        <v>426</v>
      </c>
      <c r="F1149" s="8" t="s">
        <v>2870</v>
      </c>
      <c r="G1149" s="8" t="s">
        <v>2871</v>
      </c>
      <c r="H1149" s="8" t="s">
        <v>76</v>
      </c>
      <c r="I1149" s="8" t="s">
        <v>230</v>
      </c>
      <c r="J1149" s="8" t="s">
        <v>61</v>
      </c>
      <c r="K1149" s="8" t="s">
        <v>314</v>
      </c>
      <c r="L1149" s="8" t="s">
        <v>799</v>
      </c>
      <c r="M1149" s="8" t="s">
        <v>102</v>
      </c>
      <c r="N1149" s="8" t="s">
        <v>202</v>
      </c>
      <c r="O1149" s="8" t="s">
        <v>62</v>
      </c>
      <c r="P1149" s="8" t="s">
        <v>1520</v>
      </c>
      <c r="Q1149" s="8" t="s">
        <v>96</v>
      </c>
      <c r="R1149" s="8" t="s">
        <v>57</v>
      </c>
      <c r="S1149" s="8" t="s">
        <v>1206</v>
      </c>
      <c r="T1149" s="150">
        <v>5.6230000000000002</v>
      </c>
      <c r="U1149" s="8" t="s">
        <v>2872</v>
      </c>
      <c r="V1149" s="172">
        <v>2.4500000000000001E-2</v>
      </c>
      <c r="W1149" s="151">
        <v>5.0549999999999998E-2</v>
      </c>
      <c r="X1149" s="4" t="s">
        <v>614</v>
      </c>
      <c r="Y1149" s="4"/>
      <c r="Z1149" s="150">
        <v>576000</v>
      </c>
      <c r="AA1149" s="148">
        <v>3.6469999999999998</v>
      </c>
      <c r="AB1149" s="171">
        <v>87.537000000000006</v>
      </c>
      <c r="AD1149" s="150">
        <v>1838.8679999999999</v>
      </c>
      <c r="AG1149" s="8" t="s">
        <v>17</v>
      </c>
      <c r="AH1149" s="151">
        <v>2.0900000000000001E-4</v>
      </c>
      <c r="AI1149" s="151">
        <v>7.6718686697973605E-4</v>
      </c>
      <c r="AJ1149" s="151">
        <v>1.4605377594128501E-4</v>
      </c>
    </row>
    <row r="1150" spans="1:36" s="8" customFormat="1" x14ac:dyDescent="0.2">
      <c r="A1150" s="8">
        <v>1035</v>
      </c>
      <c r="B1150" s="8">
        <v>9940</v>
      </c>
      <c r="C1150" s="8" t="s">
        <v>2429</v>
      </c>
      <c r="D1150" s="8" t="s">
        <v>2430</v>
      </c>
      <c r="E1150" s="4" t="s">
        <v>426</v>
      </c>
      <c r="F1150" s="8" t="s">
        <v>2873</v>
      </c>
      <c r="G1150" s="8" t="s">
        <v>2874</v>
      </c>
      <c r="H1150" s="8" t="s">
        <v>76</v>
      </c>
      <c r="I1150" s="8" t="s">
        <v>230</v>
      </c>
      <c r="J1150" s="8" t="s">
        <v>61</v>
      </c>
      <c r="K1150" s="8" t="s">
        <v>159</v>
      </c>
      <c r="L1150" s="8" t="s">
        <v>799</v>
      </c>
      <c r="M1150" s="8" t="s">
        <v>102</v>
      </c>
      <c r="N1150" s="8" t="s">
        <v>895</v>
      </c>
      <c r="O1150" s="8" t="s">
        <v>62</v>
      </c>
      <c r="P1150" s="8" t="s">
        <v>1520</v>
      </c>
      <c r="Q1150" s="8" t="s">
        <v>96</v>
      </c>
      <c r="R1150" s="8" t="s">
        <v>57</v>
      </c>
      <c r="S1150" s="8" t="s">
        <v>1206</v>
      </c>
      <c r="T1150" s="150">
        <v>5.2729999999999997</v>
      </c>
      <c r="U1150" s="8" t="s">
        <v>2875</v>
      </c>
      <c r="V1150" s="172">
        <v>3.4209999999999997E-2</v>
      </c>
      <c r="W1150" s="151">
        <v>5.4440000000000002E-2</v>
      </c>
      <c r="X1150" s="4" t="s">
        <v>614</v>
      </c>
      <c r="Y1150" s="4"/>
      <c r="Z1150" s="150">
        <v>609000</v>
      </c>
      <c r="AA1150" s="148">
        <v>3.6469999999999998</v>
      </c>
      <c r="AB1150" s="171">
        <v>90.801000000000002</v>
      </c>
      <c r="AD1150" s="150">
        <v>2016.7149999999999</v>
      </c>
      <c r="AG1150" s="8" t="s">
        <v>17</v>
      </c>
      <c r="AH1150" s="151">
        <v>6.5600000000000001E-4</v>
      </c>
      <c r="AI1150" s="151">
        <v>8.4138539310978804E-4</v>
      </c>
      <c r="AJ1150" s="151">
        <v>1.6017937607471099E-4</v>
      </c>
    </row>
    <row r="1151" spans="1:36" s="8" customFormat="1" x14ac:dyDescent="0.2">
      <c r="A1151" s="8">
        <v>1035</v>
      </c>
      <c r="B1151" s="8">
        <v>9940</v>
      </c>
      <c r="C1151" s="8" t="s">
        <v>2548</v>
      </c>
      <c r="D1151" s="8" t="s">
        <v>2549</v>
      </c>
      <c r="E1151" s="4" t="s">
        <v>426</v>
      </c>
      <c r="F1151" s="8" t="s">
        <v>2701</v>
      </c>
      <c r="G1151" s="8" t="s">
        <v>2702</v>
      </c>
      <c r="H1151" s="8" t="s">
        <v>76</v>
      </c>
      <c r="I1151" s="8" t="s">
        <v>230</v>
      </c>
      <c r="J1151" s="8" t="s">
        <v>61</v>
      </c>
      <c r="K1151" s="8" t="s">
        <v>153</v>
      </c>
      <c r="L1151" s="8" t="s">
        <v>799</v>
      </c>
      <c r="M1151" s="8" t="s">
        <v>102</v>
      </c>
      <c r="N1151" s="8" t="s">
        <v>909</v>
      </c>
      <c r="O1151" s="8" t="s">
        <v>62</v>
      </c>
      <c r="P1151" s="8" t="s">
        <v>1372</v>
      </c>
      <c r="Q1151" s="8" t="s">
        <v>96</v>
      </c>
      <c r="R1151" s="8" t="s">
        <v>57</v>
      </c>
      <c r="S1151" s="8" t="s">
        <v>1207</v>
      </c>
      <c r="T1151" s="150">
        <v>3.0139999999999998</v>
      </c>
      <c r="U1151" s="8" t="s">
        <v>2703</v>
      </c>
      <c r="V1151" s="172">
        <v>1.25E-3</v>
      </c>
      <c r="W1151" s="151">
        <v>3.3709999999999997E-2</v>
      </c>
      <c r="X1151" s="4" t="s">
        <v>614</v>
      </c>
      <c r="Y1151" s="4"/>
      <c r="Z1151" s="150">
        <v>2191000</v>
      </c>
      <c r="AA1151" s="148">
        <v>3.7964000000000002</v>
      </c>
      <c r="AB1151" s="171">
        <v>91.180999999999997</v>
      </c>
      <c r="AD1151" s="150">
        <v>7584.3760000000002</v>
      </c>
      <c r="AG1151" s="8" t="s">
        <v>17</v>
      </c>
      <c r="AH1151" s="151">
        <v>2.1909999999999998E-3</v>
      </c>
      <c r="AI1151" s="151">
        <v>3.1642468870027298E-3</v>
      </c>
      <c r="AJ1151" s="151">
        <v>6.0239587739112301E-4</v>
      </c>
    </row>
    <row r="1152" spans="1:36" s="8" customFormat="1" x14ac:dyDescent="0.2">
      <c r="A1152" s="8">
        <v>1035</v>
      </c>
      <c r="B1152" s="8">
        <v>9940</v>
      </c>
      <c r="C1152" s="8" t="s">
        <v>2367</v>
      </c>
      <c r="D1152" s="8" t="s">
        <v>2368</v>
      </c>
      <c r="E1152" s="4" t="s">
        <v>426</v>
      </c>
      <c r="F1152" s="8" t="s">
        <v>2704</v>
      </c>
      <c r="G1152" s="8" t="s">
        <v>2705</v>
      </c>
      <c r="H1152" s="8" t="s">
        <v>76</v>
      </c>
      <c r="I1152" s="8" t="s">
        <v>230</v>
      </c>
      <c r="J1152" s="8" t="s">
        <v>61</v>
      </c>
      <c r="K1152" s="8" t="s">
        <v>313</v>
      </c>
      <c r="L1152" s="8" t="s">
        <v>799</v>
      </c>
      <c r="M1152" s="8" t="s">
        <v>102</v>
      </c>
      <c r="N1152" s="8" t="s">
        <v>909</v>
      </c>
      <c r="O1152" s="8" t="s">
        <v>62</v>
      </c>
      <c r="P1152" s="8" t="s">
        <v>2371</v>
      </c>
      <c r="Q1152" s="8" t="s">
        <v>84</v>
      </c>
      <c r="R1152" s="8" t="s">
        <v>57</v>
      </c>
      <c r="S1152" s="8" t="s">
        <v>1207</v>
      </c>
      <c r="T1152" s="150">
        <v>2.59</v>
      </c>
      <c r="U1152" s="8" t="s">
        <v>2706</v>
      </c>
      <c r="V1152" s="172">
        <v>2.6249999999999999E-2</v>
      </c>
      <c r="W1152" s="151">
        <v>7.5149999999999995E-2</v>
      </c>
      <c r="X1152" s="4" t="s">
        <v>614</v>
      </c>
      <c r="Y1152" s="4"/>
      <c r="Z1152" s="150">
        <v>1024000</v>
      </c>
      <c r="AA1152" s="148">
        <v>3.7964000000000002</v>
      </c>
      <c r="AB1152" s="171">
        <v>89.989000000000004</v>
      </c>
      <c r="AD1152" s="150">
        <v>3498.3209999999999</v>
      </c>
      <c r="AG1152" s="8" t="s">
        <v>17</v>
      </c>
      <c r="AH1152" s="151">
        <v>4.2789999999999998E-3</v>
      </c>
      <c r="AI1152" s="151">
        <v>1.4595202223078099E-3</v>
      </c>
      <c r="AJ1152" s="151">
        <v>2.7785725838858701E-4</v>
      </c>
    </row>
    <row r="1153" spans="1:36" s="8" customFormat="1" x14ac:dyDescent="0.2">
      <c r="A1153" s="8">
        <v>1035</v>
      </c>
      <c r="B1153" s="8">
        <v>9941</v>
      </c>
      <c r="C1153" s="8" t="s">
        <v>1435</v>
      </c>
      <c r="D1153" s="8" t="s">
        <v>1436</v>
      </c>
      <c r="E1153" s="4" t="s">
        <v>761</v>
      </c>
      <c r="F1153" s="8" t="s">
        <v>1437</v>
      </c>
      <c r="G1153" s="8" t="s">
        <v>1438</v>
      </c>
      <c r="H1153" s="8" t="s">
        <v>76</v>
      </c>
      <c r="I1153" s="8" t="s">
        <v>229</v>
      </c>
      <c r="J1153" s="8" t="s">
        <v>53</v>
      </c>
      <c r="K1153" s="8" t="s">
        <v>53</v>
      </c>
      <c r="L1153" s="8" t="s">
        <v>799</v>
      </c>
      <c r="M1153" s="152" t="s">
        <v>311</v>
      </c>
      <c r="N1153" s="8" t="s">
        <v>140</v>
      </c>
      <c r="O1153" s="8" t="s">
        <v>62</v>
      </c>
      <c r="P1153" s="161" t="s">
        <v>298</v>
      </c>
      <c r="Q1153" s="8" t="s">
        <v>298</v>
      </c>
      <c r="R1153" s="8" t="s">
        <v>298</v>
      </c>
      <c r="S1153" s="8" t="s">
        <v>1212</v>
      </c>
      <c r="T1153" s="150">
        <v>2.9079999999999999</v>
      </c>
      <c r="U1153" s="8" t="s">
        <v>1439</v>
      </c>
      <c r="V1153" s="172">
        <v>0.06</v>
      </c>
      <c r="W1153" s="151">
        <v>1E-4</v>
      </c>
      <c r="X1153" s="4" t="s">
        <v>614</v>
      </c>
      <c r="Y1153" s="4"/>
      <c r="Z1153" s="150">
        <v>424915.05</v>
      </c>
      <c r="AA1153" s="148">
        <v>1</v>
      </c>
      <c r="AB1153" s="171">
        <v>10.33</v>
      </c>
      <c r="AD1153" s="150">
        <v>43.893999999999998</v>
      </c>
      <c r="AG1153" s="8" t="s">
        <v>17</v>
      </c>
      <c r="AH1153" s="151">
        <v>3.6080000000000001E-3</v>
      </c>
      <c r="AI1153" s="151">
        <v>2.54115986223648E-5</v>
      </c>
      <c r="AJ1153" s="151">
        <v>5.7786757758807501E-6</v>
      </c>
    </row>
    <row r="1154" spans="1:36" s="8" customFormat="1" x14ac:dyDescent="0.2">
      <c r="A1154" s="8">
        <v>1035</v>
      </c>
      <c r="B1154" s="8">
        <v>9941</v>
      </c>
      <c r="C1154" s="8" t="s">
        <v>1435</v>
      </c>
      <c r="D1154" s="8" t="s">
        <v>1436</v>
      </c>
      <c r="E1154" s="4" t="s">
        <v>761</v>
      </c>
      <c r="F1154" s="8" t="s">
        <v>1440</v>
      </c>
      <c r="G1154" s="8" t="s">
        <v>1441</v>
      </c>
      <c r="H1154" s="8" t="s">
        <v>76</v>
      </c>
      <c r="I1154" s="8" t="s">
        <v>229</v>
      </c>
      <c r="J1154" s="8" t="s">
        <v>53</v>
      </c>
      <c r="K1154" s="8" t="s">
        <v>53</v>
      </c>
      <c r="L1154" s="8" t="s">
        <v>799</v>
      </c>
      <c r="M1154" s="152" t="s">
        <v>311</v>
      </c>
      <c r="N1154" s="8" t="s">
        <v>140</v>
      </c>
      <c r="O1154" s="8" t="s">
        <v>62</v>
      </c>
      <c r="P1154" s="161" t="s">
        <v>298</v>
      </c>
      <c r="Q1154" s="8" t="s">
        <v>298</v>
      </c>
      <c r="R1154" s="8" t="s">
        <v>298</v>
      </c>
      <c r="S1154" s="8" t="s">
        <v>1212</v>
      </c>
      <c r="T1154" s="150">
        <v>3.0619999999999998</v>
      </c>
      <c r="U1154" s="8" t="s">
        <v>1439</v>
      </c>
      <c r="V1154" s="172">
        <v>6.9000000000000006E-2</v>
      </c>
      <c r="W1154" s="151">
        <v>1E-4</v>
      </c>
      <c r="X1154" s="4" t="s">
        <v>614</v>
      </c>
      <c r="Y1154" s="4"/>
      <c r="Z1154" s="150">
        <v>4662766.8099999996</v>
      </c>
      <c r="AA1154" s="148">
        <v>1</v>
      </c>
      <c r="AB1154" s="171">
        <v>9.92</v>
      </c>
      <c r="AD1154" s="150">
        <v>462.54599999999999</v>
      </c>
      <c r="AG1154" s="8" t="s">
        <v>17</v>
      </c>
      <c r="AH1154" s="151">
        <v>2.699E-2</v>
      </c>
      <c r="AI1154" s="151">
        <v>2.67784182530232E-4</v>
      </c>
      <c r="AJ1154" s="151">
        <v>6.0894947686981702E-5</v>
      </c>
    </row>
    <row r="1155" spans="1:36" s="8" customFormat="1" x14ac:dyDescent="0.2">
      <c r="A1155" s="8">
        <v>1035</v>
      </c>
      <c r="B1155" s="8">
        <v>9941</v>
      </c>
      <c r="C1155" s="8" t="s">
        <v>1442</v>
      </c>
      <c r="D1155" s="8" t="s">
        <v>1443</v>
      </c>
      <c r="E1155" s="4" t="s">
        <v>761</v>
      </c>
      <c r="F1155" s="8" t="s">
        <v>1444</v>
      </c>
      <c r="G1155" s="8" t="s">
        <v>1445</v>
      </c>
      <c r="H1155" s="8" t="s">
        <v>76</v>
      </c>
      <c r="I1155" s="8" t="s">
        <v>229</v>
      </c>
      <c r="J1155" s="8" t="s">
        <v>53</v>
      </c>
      <c r="K1155" s="8" t="s">
        <v>53</v>
      </c>
      <c r="L1155" s="8" t="s">
        <v>799</v>
      </c>
      <c r="M1155" s="152" t="s">
        <v>311</v>
      </c>
      <c r="N1155" s="8" t="s">
        <v>686</v>
      </c>
      <c r="O1155" s="8" t="s">
        <v>62</v>
      </c>
      <c r="P1155" s="161" t="s">
        <v>298</v>
      </c>
      <c r="Q1155" s="8" t="s">
        <v>298</v>
      </c>
      <c r="R1155" s="8" t="s">
        <v>298</v>
      </c>
      <c r="S1155" s="8" t="s">
        <v>1212</v>
      </c>
      <c r="T1155" s="150">
        <v>1.9950000000000001</v>
      </c>
      <c r="U1155" s="8" t="s">
        <v>1446</v>
      </c>
      <c r="V1155" s="172">
        <v>6.8000000000000005E-2</v>
      </c>
      <c r="W1155" s="151">
        <v>1E-4</v>
      </c>
      <c r="X1155" s="152" t="s">
        <v>614</v>
      </c>
      <c r="Y1155" s="4"/>
      <c r="Z1155" s="150">
        <v>638839.23</v>
      </c>
      <c r="AA1155" s="148">
        <v>1</v>
      </c>
      <c r="AB1155" s="171">
        <v>26.56</v>
      </c>
      <c r="AD1155" s="150">
        <v>169.67599999999999</v>
      </c>
      <c r="AG1155" s="8" t="s">
        <v>17</v>
      </c>
      <c r="AH1155" s="151">
        <v>1.407E-3</v>
      </c>
      <c r="AI1155" s="151">
        <v>9.8231143614844004E-5</v>
      </c>
      <c r="AJ1155" s="151">
        <v>2.2338064538158399E-5</v>
      </c>
    </row>
    <row r="1156" spans="1:36" s="8" customFormat="1" x14ac:dyDescent="0.2">
      <c r="A1156" s="8">
        <v>1035</v>
      </c>
      <c r="B1156" s="8">
        <v>9941</v>
      </c>
      <c r="C1156" s="8" t="s">
        <v>1533</v>
      </c>
      <c r="D1156" s="8" t="s">
        <v>1534</v>
      </c>
      <c r="E1156" s="152" t="s">
        <v>425</v>
      </c>
      <c r="F1156" s="8" t="s">
        <v>1535</v>
      </c>
      <c r="G1156" s="8" t="s">
        <v>1536</v>
      </c>
      <c r="H1156" s="8" t="s">
        <v>76</v>
      </c>
      <c r="I1156" s="8" t="s">
        <v>229</v>
      </c>
      <c r="J1156" s="8" t="s">
        <v>53</v>
      </c>
      <c r="K1156" s="8" t="s">
        <v>53</v>
      </c>
      <c r="L1156" s="8" t="s">
        <v>799</v>
      </c>
      <c r="M1156" s="152" t="s">
        <v>311</v>
      </c>
      <c r="N1156" s="8" t="s">
        <v>140</v>
      </c>
      <c r="O1156" s="8" t="s">
        <v>62</v>
      </c>
      <c r="P1156" s="8" t="s">
        <v>1497</v>
      </c>
      <c r="Q1156" s="8" t="s">
        <v>65</v>
      </c>
      <c r="R1156" s="8" t="s">
        <v>57</v>
      </c>
      <c r="S1156" s="8" t="s">
        <v>1212</v>
      </c>
      <c r="T1156" s="150">
        <v>0.24399999999999999</v>
      </c>
      <c r="U1156" s="8" t="s">
        <v>1537</v>
      </c>
      <c r="V1156" s="172">
        <v>4.3400000000000001E-2</v>
      </c>
      <c r="W1156" s="151">
        <v>3.3689999999999998E-2</v>
      </c>
      <c r="X1156" s="4" t="s">
        <v>614</v>
      </c>
      <c r="Y1156" s="4"/>
      <c r="Z1156" s="150">
        <v>191790.68</v>
      </c>
      <c r="AA1156" s="148">
        <v>1</v>
      </c>
      <c r="AB1156" s="171">
        <v>116.76</v>
      </c>
      <c r="AD1156" s="150">
        <v>223.935</v>
      </c>
      <c r="AG1156" s="8" t="s">
        <v>17</v>
      </c>
      <c r="AH1156" s="151">
        <v>4.4099999999999999E-4</v>
      </c>
      <c r="AI1156" s="151">
        <v>1.296436164161E-4</v>
      </c>
      <c r="AJ1156" s="151">
        <v>2.94813575806265E-5</v>
      </c>
    </row>
    <row r="1157" spans="1:36" s="8" customFormat="1" x14ac:dyDescent="0.2">
      <c r="A1157" s="8">
        <v>1035</v>
      </c>
      <c r="B1157" s="8">
        <v>9941</v>
      </c>
      <c r="C1157" s="8" t="s">
        <v>1533</v>
      </c>
      <c r="D1157" s="8" t="s">
        <v>1534</v>
      </c>
      <c r="E1157" s="152" t="s">
        <v>425</v>
      </c>
      <c r="F1157" s="8" t="s">
        <v>1538</v>
      </c>
      <c r="G1157" s="8" t="s">
        <v>1539</v>
      </c>
      <c r="H1157" s="8" t="s">
        <v>76</v>
      </c>
      <c r="I1157" s="8" t="s">
        <v>228</v>
      </c>
      <c r="J1157" s="8" t="s">
        <v>53</v>
      </c>
      <c r="K1157" s="8" t="s">
        <v>53</v>
      </c>
      <c r="L1157" s="8" t="s">
        <v>799</v>
      </c>
      <c r="M1157" s="152" t="s">
        <v>311</v>
      </c>
      <c r="N1157" s="8" t="s">
        <v>140</v>
      </c>
      <c r="O1157" s="8" t="s">
        <v>62</v>
      </c>
      <c r="P1157" s="8" t="s">
        <v>1497</v>
      </c>
      <c r="Q1157" s="8" t="s">
        <v>65</v>
      </c>
      <c r="R1157" s="8" t="s">
        <v>57</v>
      </c>
      <c r="S1157" s="8" t="s">
        <v>1212</v>
      </c>
      <c r="T1157" s="150">
        <v>0.24399999999999999</v>
      </c>
      <c r="U1157" s="8" t="s">
        <v>1537</v>
      </c>
      <c r="V1157" s="172">
        <v>6.2300000000000001E-2</v>
      </c>
      <c r="W1157" s="151">
        <v>5.3010000000000002E-2</v>
      </c>
      <c r="X1157" s="4" t="s">
        <v>614</v>
      </c>
      <c r="Y1157" s="4"/>
      <c r="Z1157" s="150">
        <v>276598</v>
      </c>
      <c r="AA1157" s="148">
        <v>1</v>
      </c>
      <c r="AB1157" s="171">
        <v>101.81</v>
      </c>
      <c r="AD1157" s="150">
        <v>281.60399999999998</v>
      </c>
      <c r="AG1157" s="8" t="s">
        <v>17</v>
      </c>
      <c r="AH1157" s="151">
        <v>1.7390000000000001E-3</v>
      </c>
      <c r="AI1157" s="151">
        <v>1.63030561714758E-4</v>
      </c>
      <c r="AJ1157" s="151">
        <v>3.7073651748936499E-5</v>
      </c>
    </row>
    <row r="1158" spans="1:36" s="8" customFormat="1" x14ac:dyDescent="0.2">
      <c r="A1158" s="8">
        <v>1035</v>
      </c>
      <c r="B1158" s="8">
        <v>9941</v>
      </c>
      <c r="C1158" s="8" t="s">
        <v>1540</v>
      </c>
      <c r="D1158" s="8" t="s">
        <v>1541</v>
      </c>
      <c r="E1158" s="152" t="s">
        <v>425</v>
      </c>
      <c r="F1158" s="8" t="s">
        <v>1542</v>
      </c>
      <c r="G1158" s="8" t="s">
        <v>1543</v>
      </c>
      <c r="H1158" s="8" t="s">
        <v>76</v>
      </c>
      <c r="I1158" s="8" t="s">
        <v>229</v>
      </c>
      <c r="J1158" s="8" t="s">
        <v>53</v>
      </c>
      <c r="K1158" s="8" t="s">
        <v>53</v>
      </c>
      <c r="L1158" s="8" t="s">
        <v>799</v>
      </c>
      <c r="M1158" s="152" t="s">
        <v>311</v>
      </c>
      <c r="N1158" s="8" t="s">
        <v>629</v>
      </c>
      <c r="O1158" s="8" t="s">
        <v>62</v>
      </c>
      <c r="P1158" s="8" t="s">
        <v>1544</v>
      </c>
      <c r="Q1158" s="8" t="s">
        <v>70</v>
      </c>
      <c r="R1158" s="8" t="s">
        <v>57</v>
      </c>
      <c r="S1158" s="8" t="s">
        <v>1212</v>
      </c>
      <c r="T1158" s="150">
        <v>0.03</v>
      </c>
      <c r="U1158" s="8" t="s">
        <v>1545</v>
      </c>
      <c r="V1158" s="172">
        <v>2.75E-2</v>
      </c>
      <c r="W1158" s="151">
        <v>5.9569999999999998E-2</v>
      </c>
      <c r="X1158" s="4" t="s">
        <v>614</v>
      </c>
      <c r="Y1158" s="4"/>
      <c r="Z1158" s="150">
        <v>4181544.57</v>
      </c>
      <c r="AA1158" s="148">
        <v>1</v>
      </c>
      <c r="AB1158" s="171">
        <v>117.93</v>
      </c>
      <c r="AD1158" s="150">
        <v>4931.2960000000003</v>
      </c>
      <c r="AG1158" s="8" t="s">
        <v>17</v>
      </c>
      <c r="AH1158" s="151">
        <v>3.0248000000000001E-2</v>
      </c>
      <c r="AI1158" s="151">
        <v>2.8548978966898299E-3</v>
      </c>
      <c r="AJ1158" s="151">
        <v>6.4921257270666001E-4</v>
      </c>
    </row>
    <row r="1159" spans="1:36" s="8" customFormat="1" x14ac:dyDescent="0.2">
      <c r="A1159" s="8">
        <v>1035</v>
      </c>
      <c r="B1159" s="8">
        <v>9941</v>
      </c>
      <c r="C1159" s="8" t="s">
        <v>1546</v>
      </c>
      <c r="D1159" s="8" t="s">
        <v>1547</v>
      </c>
      <c r="E1159" s="4" t="s">
        <v>761</v>
      </c>
      <c r="F1159" s="8" t="s">
        <v>1548</v>
      </c>
      <c r="G1159" s="8" t="s">
        <v>1549</v>
      </c>
      <c r="H1159" s="8" t="s">
        <v>76</v>
      </c>
      <c r="I1159" s="8" t="s">
        <v>229</v>
      </c>
      <c r="J1159" s="8" t="s">
        <v>53</v>
      </c>
      <c r="K1159" s="8" t="s">
        <v>153</v>
      </c>
      <c r="L1159" s="8" t="s">
        <v>799</v>
      </c>
      <c r="M1159" s="152" t="s">
        <v>311</v>
      </c>
      <c r="N1159" s="8" t="s">
        <v>630</v>
      </c>
      <c r="O1159" s="8" t="s">
        <v>62</v>
      </c>
      <c r="P1159" s="8" t="s">
        <v>1372</v>
      </c>
      <c r="Q1159" s="8" t="s">
        <v>65</v>
      </c>
      <c r="R1159" s="8" t="s">
        <v>57</v>
      </c>
      <c r="S1159" s="8" t="s">
        <v>1212</v>
      </c>
      <c r="T1159" s="150">
        <v>1.014</v>
      </c>
      <c r="U1159" s="8" t="s">
        <v>1550</v>
      </c>
      <c r="V1159" s="172">
        <v>4.0500000000000001E-2</v>
      </c>
      <c r="W1159" s="151">
        <v>2.9270000000000001E-2</v>
      </c>
      <c r="X1159" s="4" t="s">
        <v>614</v>
      </c>
      <c r="Y1159" s="4"/>
      <c r="Z1159" s="150">
        <v>2870478.8</v>
      </c>
      <c r="AA1159" s="148">
        <v>1</v>
      </c>
      <c r="AB1159" s="171">
        <v>118.44</v>
      </c>
      <c r="AD1159" s="150">
        <v>3399.7950000000001</v>
      </c>
      <c r="AG1159" s="8" t="s">
        <v>17</v>
      </c>
      <c r="AH1159" s="151">
        <v>1.0414E-2</v>
      </c>
      <c r="AI1159" s="151">
        <v>1.9682592193537799E-3</v>
      </c>
      <c r="AJ1159" s="151">
        <v>4.4758820728119997E-4</v>
      </c>
    </row>
    <row r="1160" spans="1:36" s="8" customFormat="1" x14ac:dyDescent="0.2">
      <c r="A1160" s="8">
        <v>1035</v>
      </c>
      <c r="B1160" s="8">
        <v>9941</v>
      </c>
      <c r="C1160" s="8" t="s">
        <v>1551</v>
      </c>
      <c r="D1160" s="8" t="s">
        <v>1552</v>
      </c>
      <c r="E1160" s="152" t="s">
        <v>425</v>
      </c>
      <c r="F1160" s="8" t="s">
        <v>1553</v>
      </c>
      <c r="G1160" s="8" t="s">
        <v>1554</v>
      </c>
      <c r="H1160" s="8" t="s">
        <v>76</v>
      </c>
      <c r="I1160" s="8" t="s">
        <v>228</v>
      </c>
      <c r="J1160" s="8" t="s">
        <v>53</v>
      </c>
      <c r="K1160" s="8" t="s">
        <v>53</v>
      </c>
      <c r="L1160" s="8" t="s">
        <v>799</v>
      </c>
      <c r="M1160" s="152" t="s">
        <v>311</v>
      </c>
      <c r="N1160" s="8" t="s">
        <v>632</v>
      </c>
      <c r="O1160" s="8" t="s">
        <v>62</v>
      </c>
      <c r="P1160" s="8" t="s">
        <v>1205</v>
      </c>
      <c r="Q1160" s="8" t="s">
        <v>65</v>
      </c>
      <c r="R1160" s="8" t="s">
        <v>57</v>
      </c>
      <c r="S1160" s="8" t="s">
        <v>1212</v>
      </c>
      <c r="T1160" s="150">
        <v>0.89900000000000002</v>
      </c>
      <c r="U1160" s="8" t="s">
        <v>1555</v>
      </c>
      <c r="V1160" s="172">
        <v>5.45E-2</v>
      </c>
      <c r="W1160" s="151">
        <v>4.4609999999999997E-2</v>
      </c>
      <c r="X1160" s="4" t="s">
        <v>614</v>
      </c>
      <c r="Y1160" s="4"/>
      <c r="Z1160" s="150">
        <v>6002464.25</v>
      </c>
      <c r="AA1160" s="148">
        <v>1</v>
      </c>
      <c r="AB1160" s="171">
        <v>101.38</v>
      </c>
      <c r="AD1160" s="150">
        <v>6085.2979999999998</v>
      </c>
      <c r="AG1160" s="8" t="s">
        <v>17</v>
      </c>
      <c r="AH1160" s="151">
        <v>3.8863000000000002E-2</v>
      </c>
      <c r="AI1160" s="151">
        <v>3.5229900851560798E-3</v>
      </c>
      <c r="AJ1160" s="151">
        <v>8.0113879359963605E-4</v>
      </c>
    </row>
    <row r="1161" spans="1:36" s="8" customFormat="1" x14ac:dyDescent="0.2">
      <c r="A1161" s="8">
        <v>1035</v>
      </c>
      <c r="B1161" s="8">
        <v>9941</v>
      </c>
      <c r="C1161" s="8" t="s">
        <v>1556</v>
      </c>
      <c r="D1161" s="8" t="s">
        <v>1557</v>
      </c>
      <c r="E1161" s="152" t="s">
        <v>425</v>
      </c>
      <c r="F1161" s="8" t="s">
        <v>1558</v>
      </c>
      <c r="G1161" s="8" t="s">
        <v>1559</v>
      </c>
      <c r="H1161" s="8" t="s">
        <v>76</v>
      </c>
      <c r="I1161" s="8" t="s">
        <v>229</v>
      </c>
      <c r="J1161" s="8" t="s">
        <v>53</v>
      </c>
      <c r="K1161" s="8" t="s">
        <v>53</v>
      </c>
      <c r="L1161" s="8" t="s">
        <v>799</v>
      </c>
      <c r="M1161" s="152" t="s">
        <v>311</v>
      </c>
      <c r="N1161" s="8" t="s">
        <v>629</v>
      </c>
      <c r="O1161" s="8" t="s">
        <v>62</v>
      </c>
      <c r="P1161" s="8" t="s">
        <v>1560</v>
      </c>
      <c r="Q1161" s="8" t="s">
        <v>65</v>
      </c>
      <c r="R1161" s="8" t="s">
        <v>57</v>
      </c>
      <c r="S1161" s="8" t="s">
        <v>1212</v>
      </c>
      <c r="T1161" s="150">
        <v>1.9319999999999999</v>
      </c>
      <c r="U1161" s="8" t="s">
        <v>1353</v>
      </c>
      <c r="V1161" s="172">
        <v>2.3400000000000001E-2</v>
      </c>
      <c r="W1161" s="151">
        <v>2.674E-2</v>
      </c>
      <c r="X1161" s="4" t="s">
        <v>614</v>
      </c>
      <c r="Y1161" s="4"/>
      <c r="Z1161" s="150">
        <v>453119.46</v>
      </c>
      <c r="AA1161" s="148">
        <v>1</v>
      </c>
      <c r="AB1161" s="171">
        <v>116.51</v>
      </c>
      <c r="AD1161" s="150">
        <v>527.92899999999997</v>
      </c>
      <c r="AG1161" s="8" t="s">
        <v>17</v>
      </c>
      <c r="AH1161" s="151">
        <v>2.1499999999999999E-4</v>
      </c>
      <c r="AI1161" s="151">
        <v>3.0563667634459001E-4</v>
      </c>
      <c r="AJ1161" s="151">
        <v>6.9502721338388204E-5</v>
      </c>
    </row>
    <row r="1162" spans="1:36" s="8" customFormat="1" x14ac:dyDescent="0.2">
      <c r="A1162" s="8">
        <v>1035</v>
      </c>
      <c r="B1162" s="8">
        <v>9941</v>
      </c>
      <c r="C1162" s="8" t="s">
        <v>1561</v>
      </c>
      <c r="D1162" s="8" t="s">
        <v>1562</v>
      </c>
      <c r="E1162" s="152" t="s">
        <v>425</v>
      </c>
      <c r="F1162" s="8" t="s">
        <v>1563</v>
      </c>
      <c r="G1162" s="8" t="s">
        <v>1564</v>
      </c>
      <c r="H1162" s="8" t="s">
        <v>76</v>
      </c>
      <c r="I1162" s="8" t="s">
        <v>229</v>
      </c>
      <c r="J1162" s="8" t="s">
        <v>53</v>
      </c>
      <c r="K1162" s="8" t="s">
        <v>53</v>
      </c>
      <c r="L1162" s="8" t="s">
        <v>799</v>
      </c>
      <c r="M1162" s="152" t="s">
        <v>311</v>
      </c>
      <c r="N1162" s="8" t="s">
        <v>629</v>
      </c>
      <c r="O1162" s="8" t="s">
        <v>62</v>
      </c>
      <c r="P1162" s="8" t="s">
        <v>1283</v>
      </c>
      <c r="Q1162" s="8" t="s">
        <v>65</v>
      </c>
      <c r="R1162" s="8" t="s">
        <v>57</v>
      </c>
      <c r="S1162" s="8" t="s">
        <v>1212</v>
      </c>
      <c r="T1162" s="150">
        <v>0.24399999999999999</v>
      </c>
      <c r="U1162" s="8" t="s">
        <v>1537</v>
      </c>
      <c r="V1162" s="172">
        <v>6.4999999999999997E-3</v>
      </c>
      <c r="W1162" s="151">
        <v>2.9729999999999999E-2</v>
      </c>
      <c r="X1162" s="4" t="s">
        <v>614</v>
      </c>
      <c r="Y1162" s="4"/>
      <c r="Z1162" s="150">
        <v>7873404</v>
      </c>
      <c r="AA1162" s="148">
        <v>1</v>
      </c>
      <c r="AB1162" s="171">
        <v>114.76</v>
      </c>
      <c r="AD1162" s="150">
        <v>9035.518</v>
      </c>
      <c r="AG1162" s="8" t="s">
        <v>17</v>
      </c>
      <c r="AH1162" s="151">
        <v>1.4423E-2</v>
      </c>
      <c r="AI1162" s="151">
        <v>5.2309748022224302E-3</v>
      </c>
      <c r="AJ1162" s="151">
        <v>1.1895397776053899E-3</v>
      </c>
    </row>
    <row r="1163" spans="1:36" s="8" customFormat="1" x14ac:dyDescent="0.2">
      <c r="A1163" s="8">
        <v>1035</v>
      </c>
      <c r="B1163" s="8">
        <v>9941</v>
      </c>
      <c r="C1163" s="8" t="s">
        <v>1565</v>
      </c>
      <c r="D1163" s="8" t="s">
        <v>1566</v>
      </c>
      <c r="E1163" s="152" t="s">
        <v>425</v>
      </c>
      <c r="F1163" s="8" t="s">
        <v>1567</v>
      </c>
      <c r="G1163" s="8" t="s">
        <v>1568</v>
      </c>
      <c r="H1163" s="8" t="s">
        <v>76</v>
      </c>
      <c r="I1163" s="8" t="s">
        <v>228</v>
      </c>
      <c r="J1163" s="8" t="s">
        <v>53</v>
      </c>
      <c r="K1163" s="8" t="s">
        <v>53</v>
      </c>
      <c r="L1163" s="8" t="s">
        <v>799</v>
      </c>
      <c r="M1163" s="152" t="s">
        <v>311</v>
      </c>
      <c r="N1163" s="8" t="s">
        <v>75</v>
      </c>
      <c r="O1163" s="8" t="s">
        <v>62</v>
      </c>
      <c r="P1163" s="8" t="s">
        <v>1544</v>
      </c>
      <c r="Q1163" s="8" t="s">
        <v>65</v>
      </c>
      <c r="R1163" s="8" t="s">
        <v>57</v>
      </c>
      <c r="S1163" s="8" t="s">
        <v>1212</v>
      </c>
      <c r="T1163" s="150">
        <v>0.89300000000000002</v>
      </c>
      <c r="U1163" s="8" t="s">
        <v>1569</v>
      </c>
      <c r="V1163" s="172">
        <v>2.75E-2</v>
      </c>
      <c r="W1163" s="151">
        <v>4.9070000000000003E-2</v>
      </c>
      <c r="X1163" s="4" t="s">
        <v>614</v>
      </c>
      <c r="Y1163" s="4"/>
      <c r="Z1163" s="150">
        <v>1914897.38</v>
      </c>
      <c r="AA1163" s="148">
        <v>1</v>
      </c>
      <c r="AB1163" s="171">
        <v>99.07</v>
      </c>
      <c r="AD1163" s="150">
        <v>1897.0889999999999</v>
      </c>
      <c r="AG1163" s="8" t="s">
        <v>17</v>
      </c>
      <c r="AH1163" s="151">
        <v>1.0616E-2</v>
      </c>
      <c r="AI1163" s="151">
        <v>1.09829048178996E-3</v>
      </c>
      <c r="AJ1163" s="151">
        <v>2.4975463749117799E-4</v>
      </c>
    </row>
    <row r="1164" spans="1:36" s="8" customFormat="1" x14ac:dyDescent="0.2">
      <c r="A1164" s="8">
        <v>1035</v>
      </c>
      <c r="B1164" s="8">
        <v>9941</v>
      </c>
      <c r="C1164" s="8" t="s">
        <v>1570</v>
      </c>
      <c r="D1164" s="8" t="s">
        <v>1571</v>
      </c>
      <c r="E1164" s="152" t="s">
        <v>425</v>
      </c>
      <c r="F1164" s="8" t="s">
        <v>2876</v>
      </c>
      <c r="G1164" s="8" t="s">
        <v>2877</v>
      </c>
      <c r="H1164" s="8" t="s">
        <v>76</v>
      </c>
      <c r="I1164" s="8" t="s">
        <v>229</v>
      </c>
      <c r="J1164" s="8" t="s">
        <v>53</v>
      </c>
      <c r="K1164" s="8" t="s">
        <v>53</v>
      </c>
      <c r="L1164" s="8" t="s">
        <v>799</v>
      </c>
      <c r="M1164" s="152" t="s">
        <v>311</v>
      </c>
      <c r="N1164" s="8" t="s">
        <v>629</v>
      </c>
      <c r="O1164" s="8" t="s">
        <v>62</v>
      </c>
      <c r="P1164" s="8" t="s">
        <v>1560</v>
      </c>
      <c r="Q1164" s="8" t="s">
        <v>65</v>
      </c>
      <c r="R1164" s="8" t="s">
        <v>57</v>
      </c>
      <c r="S1164" s="8" t="s">
        <v>1212</v>
      </c>
      <c r="T1164" s="150">
        <v>1.8819999999999999</v>
      </c>
      <c r="U1164" s="8" t="s">
        <v>2878</v>
      </c>
      <c r="V1164" s="172">
        <v>0.04</v>
      </c>
      <c r="W1164" s="151">
        <v>2.6859999999999998E-2</v>
      </c>
      <c r="X1164" s="4" t="s">
        <v>614</v>
      </c>
      <c r="Y1164" s="4"/>
      <c r="Z1164" s="150">
        <v>6567137.5</v>
      </c>
      <c r="AA1164" s="148">
        <v>1</v>
      </c>
      <c r="AB1164" s="171">
        <v>120.13</v>
      </c>
      <c r="AD1164" s="150">
        <v>7889.1019999999999</v>
      </c>
      <c r="AG1164" s="8" t="s">
        <v>17</v>
      </c>
      <c r="AH1164" s="151">
        <v>6.8230000000000001E-3</v>
      </c>
      <c r="AI1164" s="151">
        <v>4.56727475575188E-3</v>
      </c>
      <c r="AJ1164" s="151">
        <v>1.03861234332683E-3</v>
      </c>
    </row>
    <row r="1165" spans="1:36" s="8" customFormat="1" x14ac:dyDescent="0.2">
      <c r="A1165" s="8">
        <v>1035</v>
      </c>
      <c r="B1165" s="8">
        <v>9941</v>
      </c>
      <c r="C1165" s="8" t="s">
        <v>1570</v>
      </c>
      <c r="D1165" s="8" t="s">
        <v>1571</v>
      </c>
      <c r="E1165" s="152" t="s">
        <v>425</v>
      </c>
      <c r="F1165" s="8" t="s">
        <v>1572</v>
      </c>
      <c r="G1165" s="8" t="s">
        <v>1573</v>
      </c>
      <c r="H1165" s="8" t="s">
        <v>76</v>
      </c>
      <c r="I1165" s="8" t="s">
        <v>229</v>
      </c>
      <c r="J1165" s="8" t="s">
        <v>53</v>
      </c>
      <c r="K1165" s="8" t="s">
        <v>53</v>
      </c>
      <c r="L1165" s="8" t="s">
        <v>799</v>
      </c>
      <c r="M1165" s="152" t="s">
        <v>311</v>
      </c>
      <c r="N1165" s="8" t="s">
        <v>629</v>
      </c>
      <c r="O1165" s="8" t="s">
        <v>62</v>
      </c>
      <c r="P1165" s="8" t="s">
        <v>1560</v>
      </c>
      <c r="Q1165" s="8" t="s">
        <v>65</v>
      </c>
      <c r="R1165" s="8" t="s">
        <v>57</v>
      </c>
      <c r="S1165" s="8" t="s">
        <v>1212</v>
      </c>
      <c r="T1165" s="150">
        <v>3.2309999999999999</v>
      </c>
      <c r="U1165" s="8" t="s">
        <v>1574</v>
      </c>
      <c r="V1165" s="172">
        <v>3.5000000000000003E-2</v>
      </c>
      <c r="W1165" s="151">
        <v>2.7349999999999999E-2</v>
      </c>
      <c r="X1165" s="4" t="s">
        <v>614</v>
      </c>
      <c r="Y1165" s="4"/>
      <c r="Z1165" s="150">
        <v>9990446.6600000001</v>
      </c>
      <c r="AA1165" s="148">
        <v>1</v>
      </c>
      <c r="AB1165" s="171">
        <v>121.21</v>
      </c>
      <c r="AD1165" s="150">
        <v>12109.42</v>
      </c>
      <c r="AG1165" s="8" t="s">
        <v>17</v>
      </c>
      <c r="AH1165" s="151">
        <v>1.1601999999999999E-2</v>
      </c>
      <c r="AI1165" s="151">
        <v>7.0105631959023499E-3</v>
      </c>
      <c r="AJ1165" s="151">
        <v>1.5942236581600799E-3</v>
      </c>
    </row>
    <row r="1166" spans="1:36" s="8" customFormat="1" x14ac:dyDescent="0.2">
      <c r="A1166" s="8">
        <v>1035</v>
      </c>
      <c r="B1166" s="8">
        <v>9941</v>
      </c>
      <c r="C1166" s="8" t="s">
        <v>1561</v>
      </c>
      <c r="D1166" s="8" t="s">
        <v>1562</v>
      </c>
      <c r="E1166" s="152" t="s">
        <v>425</v>
      </c>
      <c r="F1166" s="8" t="s">
        <v>1575</v>
      </c>
      <c r="G1166" s="8" t="s">
        <v>1576</v>
      </c>
      <c r="H1166" s="8" t="s">
        <v>76</v>
      </c>
      <c r="I1166" s="8" t="s">
        <v>229</v>
      </c>
      <c r="J1166" s="8" t="s">
        <v>53</v>
      </c>
      <c r="K1166" s="8" t="s">
        <v>53</v>
      </c>
      <c r="L1166" s="8" t="s">
        <v>799</v>
      </c>
      <c r="M1166" s="152" t="s">
        <v>311</v>
      </c>
      <c r="N1166" s="8" t="s">
        <v>629</v>
      </c>
      <c r="O1166" s="8" t="s">
        <v>62</v>
      </c>
      <c r="P1166" s="8" t="s">
        <v>1283</v>
      </c>
      <c r="Q1166" s="8" t="s">
        <v>65</v>
      </c>
      <c r="R1166" s="8" t="s">
        <v>57</v>
      </c>
      <c r="S1166" s="8" t="s">
        <v>1212</v>
      </c>
      <c r="T1166" s="150">
        <v>2.9119999999999999</v>
      </c>
      <c r="U1166" s="8" t="s">
        <v>1577</v>
      </c>
      <c r="V1166" s="172">
        <v>1.34E-2</v>
      </c>
      <c r="W1166" s="151">
        <v>2.5749999999999999E-2</v>
      </c>
      <c r="X1166" s="4" t="s">
        <v>614</v>
      </c>
      <c r="Y1166" s="4"/>
      <c r="Z1166" s="150">
        <v>15498866.02</v>
      </c>
      <c r="AA1166" s="148">
        <v>1</v>
      </c>
      <c r="AB1166" s="171">
        <v>112.66</v>
      </c>
      <c r="AC1166" s="150">
        <v>1776.9649999999999</v>
      </c>
      <c r="AD1166" s="150">
        <v>19237.987000000001</v>
      </c>
      <c r="AG1166" s="8" t="s">
        <v>17</v>
      </c>
      <c r="AH1166" s="151">
        <v>6.3790000000000001E-3</v>
      </c>
      <c r="AI1166" s="151">
        <v>1.1137537608537701E-2</v>
      </c>
      <c r="AJ1166" s="151">
        <v>2.5327103476589E-3</v>
      </c>
    </row>
    <row r="1167" spans="1:36" s="8" customFormat="1" x14ac:dyDescent="0.2">
      <c r="A1167" s="8">
        <v>1035</v>
      </c>
      <c r="B1167" s="8">
        <v>9941</v>
      </c>
      <c r="C1167" s="8" t="s">
        <v>1578</v>
      </c>
      <c r="D1167" s="8" t="s">
        <v>1579</v>
      </c>
      <c r="E1167" s="152" t="s">
        <v>425</v>
      </c>
      <c r="F1167" s="8" t="s">
        <v>1580</v>
      </c>
      <c r="G1167" s="8" t="s">
        <v>1581</v>
      </c>
      <c r="H1167" s="8" t="s">
        <v>76</v>
      </c>
      <c r="I1167" s="8" t="s">
        <v>229</v>
      </c>
      <c r="J1167" s="8" t="s">
        <v>53</v>
      </c>
      <c r="K1167" s="8" t="s">
        <v>53</v>
      </c>
      <c r="L1167" s="8" t="s">
        <v>799</v>
      </c>
      <c r="M1167" s="152" t="s">
        <v>311</v>
      </c>
      <c r="N1167" s="8" t="s">
        <v>629</v>
      </c>
      <c r="O1167" s="8" t="s">
        <v>62</v>
      </c>
      <c r="P1167" s="8" t="s">
        <v>1560</v>
      </c>
      <c r="Q1167" s="8" t="s">
        <v>65</v>
      </c>
      <c r="R1167" s="8" t="s">
        <v>57</v>
      </c>
      <c r="S1167" s="8" t="s">
        <v>1212</v>
      </c>
      <c r="T1167" s="150">
        <v>1.181</v>
      </c>
      <c r="U1167" s="8" t="s">
        <v>1582</v>
      </c>
      <c r="V1167" s="172">
        <v>1.34E-2</v>
      </c>
      <c r="W1167" s="151">
        <v>2.6720000000000001E-2</v>
      </c>
      <c r="X1167" s="4" t="s">
        <v>614</v>
      </c>
      <c r="Y1167" s="4"/>
      <c r="Z1167" s="150">
        <v>1025183.02</v>
      </c>
      <c r="AA1167" s="148">
        <v>1</v>
      </c>
      <c r="AB1167" s="171">
        <v>114.94</v>
      </c>
      <c r="AD1167" s="150">
        <v>1178.345</v>
      </c>
      <c r="AG1167" s="8" t="s">
        <v>17</v>
      </c>
      <c r="AH1167" s="151">
        <v>2.0830000000000002E-3</v>
      </c>
      <c r="AI1167" s="151">
        <v>6.8218497373804599E-4</v>
      </c>
      <c r="AJ1167" s="151">
        <v>1.55130963659265E-4</v>
      </c>
    </row>
    <row r="1168" spans="1:36" s="8" customFormat="1" x14ac:dyDescent="0.2">
      <c r="A1168" s="8">
        <v>1035</v>
      </c>
      <c r="B1168" s="8">
        <v>9941</v>
      </c>
      <c r="C1168" s="8" t="s">
        <v>1540</v>
      </c>
      <c r="D1168" s="8" t="s">
        <v>1541</v>
      </c>
      <c r="E1168" s="152" t="s">
        <v>425</v>
      </c>
      <c r="F1168" s="8" t="s">
        <v>1583</v>
      </c>
      <c r="G1168" s="8" t="s">
        <v>1584</v>
      </c>
      <c r="H1168" s="8" t="s">
        <v>76</v>
      </c>
      <c r="I1168" s="8" t="s">
        <v>229</v>
      </c>
      <c r="J1168" s="8" t="s">
        <v>53</v>
      </c>
      <c r="K1168" s="8" t="s">
        <v>53</v>
      </c>
      <c r="L1168" s="8" t="s">
        <v>799</v>
      </c>
      <c r="M1168" s="152" t="s">
        <v>311</v>
      </c>
      <c r="N1168" s="8" t="s">
        <v>629</v>
      </c>
      <c r="O1168" s="8" t="s">
        <v>62</v>
      </c>
      <c r="P1168" s="8" t="s">
        <v>1544</v>
      </c>
      <c r="Q1168" s="8" t="s">
        <v>70</v>
      </c>
      <c r="R1168" s="8" t="s">
        <v>57</v>
      </c>
      <c r="S1168" s="8" t="s">
        <v>1212</v>
      </c>
      <c r="T1168" s="150">
        <v>2.6850000000000001</v>
      </c>
      <c r="U1168" s="8" t="s">
        <v>1585</v>
      </c>
      <c r="V1168" s="172">
        <v>1.9599999999999999E-2</v>
      </c>
      <c r="W1168" s="151">
        <v>2.69E-2</v>
      </c>
      <c r="X1168" s="4" t="s">
        <v>614</v>
      </c>
      <c r="Y1168" s="4"/>
      <c r="Z1168" s="150">
        <v>12458154.48</v>
      </c>
      <c r="AA1168" s="148">
        <v>1</v>
      </c>
      <c r="AB1168" s="171">
        <v>114.22</v>
      </c>
      <c r="AD1168" s="150">
        <v>14229.704</v>
      </c>
      <c r="AG1168" s="8" t="s">
        <v>17</v>
      </c>
      <c r="AH1168" s="151">
        <v>1.0880000000000001E-2</v>
      </c>
      <c r="AI1168" s="151">
        <v>8.2380688929586093E-3</v>
      </c>
      <c r="AJ1168" s="151">
        <v>1.8733622334912599E-3</v>
      </c>
    </row>
    <row r="1169" spans="1:36" s="8" customFormat="1" x14ac:dyDescent="0.2">
      <c r="A1169" s="8">
        <v>1035</v>
      </c>
      <c r="B1169" s="8">
        <v>9941</v>
      </c>
      <c r="C1169" s="8" t="s">
        <v>1586</v>
      </c>
      <c r="D1169" s="8" t="s">
        <v>1587</v>
      </c>
      <c r="E1169" s="152" t="s">
        <v>425</v>
      </c>
      <c r="F1169" s="8" t="s">
        <v>1588</v>
      </c>
      <c r="G1169" s="8" t="s">
        <v>1589</v>
      </c>
      <c r="H1169" s="8" t="s">
        <v>76</v>
      </c>
      <c r="I1169" s="8" t="s">
        <v>229</v>
      </c>
      <c r="J1169" s="8" t="s">
        <v>53</v>
      </c>
      <c r="K1169" s="8" t="s">
        <v>53</v>
      </c>
      <c r="L1169" s="8" t="s">
        <v>799</v>
      </c>
      <c r="M1169" s="152" t="s">
        <v>311</v>
      </c>
      <c r="N1169" s="8" t="s">
        <v>629</v>
      </c>
      <c r="O1169" s="8" t="s">
        <v>62</v>
      </c>
      <c r="P1169" s="8" t="s">
        <v>1419</v>
      </c>
      <c r="Q1169" s="8" t="s">
        <v>70</v>
      </c>
      <c r="R1169" s="8" t="s">
        <v>57</v>
      </c>
      <c r="S1169" s="8" t="s">
        <v>1212</v>
      </c>
      <c r="T1169" s="150">
        <v>0.98799999999999999</v>
      </c>
      <c r="U1169" s="8" t="s">
        <v>1461</v>
      </c>
      <c r="V1169" s="172">
        <v>2.5000000000000001E-2</v>
      </c>
      <c r="W1169" s="151">
        <v>2.8910000000000002E-2</v>
      </c>
      <c r="X1169" s="4" t="s">
        <v>614</v>
      </c>
      <c r="Y1169" s="4"/>
      <c r="Z1169" s="150">
        <v>3115020.56</v>
      </c>
      <c r="AA1169" s="148">
        <v>1</v>
      </c>
      <c r="AB1169" s="171">
        <v>116.2</v>
      </c>
      <c r="AD1169" s="150">
        <v>3619.654</v>
      </c>
      <c r="AG1169" s="8" t="s">
        <v>17</v>
      </c>
      <c r="AH1169" s="151">
        <v>1.0218E-2</v>
      </c>
      <c r="AI1169" s="151">
        <v>2.0955430992668001E-3</v>
      </c>
      <c r="AJ1169" s="151">
        <v>4.7653295351476102E-4</v>
      </c>
    </row>
    <row r="1170" spans="1:36" s="8" customFormat="1" x14ac:dyDescent="0.2">
      <c r="A1170" s="8">
        <v>1035</v>
      </c>
      <c r="B1170" s="8">
        <v>9941</v>
      </c>
      <c r="C1170" s="8" t="s">
        <v>1590</v>
      </c>
      <c r="D1170" s="8" t="s">
        <v>1591</v>
      </c>
      <c r="E1170" s="152" t="s">
        <v>425</v>
      </c>
      <c r="F1170" s="8" t="s">
        <v>1592</v>
      </c>
      <c r="G1170" s="8" t="s">
        <v>1593</v>
      </c>
      <c r="H1170" s="8" t="s">
        <v>76</v>
      </c>
      <c r="I1170" s="8" t="s">
        <v>230</v>
      </c>
      <c r="J1170" s="8" t="s">
        <v>53</v>
      </c>
      <c r="K1170" s="8" t="s">
        <v>53</v>
      </c>
      <c r="L1170" s="8" t="s">
        <v>799</v>
      </c>
      <c r="M1170" s="152" t="s">
        <v>311</v>
      </c>
      <c r="N1170" s="8" t="s">
        <v>260</v>
      </c>
      <c r="O1170" s="8" t="s">
        <v>62</v>
      </c>
      <c r="P1170" s="161" t="s">
        <v>298</v>
      </c>
      <c r="Q1170" s="8" t="s">
        <v>298</v>
      </c>
      <c r="R1170" s="8" t="s">
        <v>298</v>
      </c>
      <c r="S1170" s="8" t="s">
        <v>1212</v>
      </c>
      <c r="T1170" s="150">
        <v>7.6999999999999999E-2</v>
      </c>
      <c r="U1170" s="8" t="s">
        <v>1594</v>
      </c>
      <c r="V1170" s="172">
        <v>5.9499999999999997E-2</v>
      </c>
      <c r="W1170" s="151">
        <v>1E-4</v>
      </c>
      <c r="X1170" s="4" t="s">
        <v>614</v>
      </c>
      <c r="Y1170" s="4"/>
      <c r="Z1170" s="150">
        <v>198961</v>
      </c>
      <c r="AA1170" s="148">
        <v>1</v>
      </c>
      <c r="AB1170" s="171">
        <v>82.5</v>
      </c>
      <c r="AD1170" s="150">
        <v>164.143</v>
      </c>
      <c r="AG1170" s="8" t="s">
        <v>17</v>
      </c>
      <c r="AH1170" s="151">
        <v>2.41E-4</v>
      </c>
      <c r="AI1170" s="151">
        <v>9.5027970797088398E-5</v>
      </c>
      <c r="AJ1170" s="151">
        <v>2.16096531759692E-5</v>
      </c>
    </row>
    <row r="1171" spans="1:36" s="8" customFormat="1" x14ac:dyDescent="0.2">
      <c r="A1171" s="8">
        <v>1035</v>
      </c>
      <c r="B1171" s="8">
        <v>9941</v>
      </c>
      <c r="C1171" s="8" t="s">
        <v>1595</v>
      </c>
      <c r="D1171" s="8" t="s">
        <v>1596</v>
      </c>
      <c r="E1171" s="152" t="s">
        <v>425</v>
      </c>
      <c r="F1171" s="8" t="s">
        <v>1597</v>
      </c>
      <c r="G1171" s="8" t="s">
        <v>1598</v>
      </c>
      <c r="H1171" s="8" t="s">
        <v>76</v>
      </c>
      <c r="I1171" s="8" t="s">
        <v>230</v>
      </c>
      <c r="J1171" s="8" t="s">
        <v>53</v>
      </c>
      <c r="K1171" s="8" t="s">
        <v>53</v>
      </c>
      <c r="L1171" s="8" t="s">
        <v>799</v>
      </c>
      <c r="M1171" s="152" t="s">
        <v>311</v>
      </c>
      <c r="N1171" s="8" t="s">
        <v>266</v>
      </c>
      <c r="O1171" s="8" t="s">
        <v>62</v>
      </c>
      <c r="P1171" s="8" t="s">
        <v>1419</v>
      </c>
      <c r="Q1171" s="8" t="s">
        <v>65</v>
      </c>
      <c r="R1171" s="8" t="s">
        <v>57</v>
      </c>
      <c r="S1171" s="8" t="s">
        <v>1212</v>
      </c>
      <c r="T1171" s="150">
        <v>0.98499999999999999</v>
      </c>
      <c r="U1171" s="8" t="s">
        <v>1461</v>
      </c>
      <c r="V1171" s="172">
        <v>3.9E-2</v>
      </c>
      <c r="W1171" s="151">
        <v>6.3500000000000001E-2</v>
      </c>
      <c r="X1171" s="4" t="s">
        <v>614</v>
      </c>
      <c r="Y1171" s="4"/>
      <c r="Z1171" s="150">
        <v>1309737.93</v>
      </c>
      <c r="AA1171" s="148">
        <v>1</v>
      </c>
      <c r="AB1171" s="171">
        <v>97.45</v>
      </c>
      <c r="AD1171" s="150">
        <v>1276.3399999999999</v>
      </c>
      <c r="AG1171" s="8" t="s">
        <v>17</v>
      </c>
      <c r="AH1171" s="151">
        <v>1.6614E-2</v>
      </c>
      <c r="AI1171" s="151">
        <v>7.3891724143836405E-4</v>
      </c>
      <c r="AJ1171" s="151">
        <v>1.6803205602824599E-4</v>
      </c>
    </row>
    <row r="1172" spans="1:36" s="8" customFormat="1" x14ac:dyDescent="0.2">
      <c r="A1172" s="8">
        <v>1035</v>
      </c>
      <c r="B1172" s="8">
        <v>9941</v>
      </c>
      <c r="C1172" s="8" t="s">
        <v>1599</v>
      </c>
      <c r="D1172" s="8" t="s">
        <v>1600</v>
      </c>
      <c r="E1172" s="152" t="s">
        <v>425</v>
      </c>
      <c r="F1172" s="8" t="s">
        <v>1601</v>
      </c>
      <c r="G1172" s="8" t="s">
        <v>1602</v>
      </c>
      <c r="H1172" s="8" t="s">
        <v>76</v>
      </c>
      <c r="I1172" s="8" t="s">
        <v>228</v>
      </c>
      <c r="J1172" s="8" t="s">
        <v>53</v>
      </c>
      <c r="K1172" s="8" t="s">
        <v>53</v>
      </c>
      <c r="L1172" s="8" t="s">
        <v>799</v>
      </c>
      <c r="M1172" s="152" t="s">
        <v>311</v>
      </c>
      <c r="N1172" s="8" t="s">
        <v>156</v>
      </c>
      <c r="O1172" s="8" t="s">
        <v>62</v>
      </c>
      <c r="P1172" s="8" t="s">
        <v>1497</v>
      </c>
      <c r="Q1172" s="8" t="s">
        <v>70</v>
      </c>
      <c r="R1172" s="8" t="s">
        <v>57</v>
      </c>
      <c r="S1172" s="8" t="s">
        <v>1212</v>
      </c>
      <c r="T1172" s="150">
        <v>0.41099999999999998</v>
      </c>
      <c r="U1172" s="8" t="s">
        <v>1603</v>
      </c>
      <c r="V1172" s="172">
        <v>2.9499999999999998E-2</v>
      </c>
      <c r="W1172" s="151">
        <v>5.5820000000000002E-2</v>
      </c>
      <c r="X1172" s="4" t="s">
        <v>614</v>
      </c>
      <c r="Y1172" s="4"/>
      <c r="Z1172" s="150">
        <v>236604</v>
      </c>
      <c r="AA1172" s="148">
        <v>1</v>
      </c>
      <c r="AB1172" s="171">
        <v>99.22</v>
      </c>
      <c r="AD1172" s="150">
        <v>234.75800000000001</v>
      </c>
      <c r="AG1172" s="8" t="s">
        <v>17</v>
      </c>
      <c r="AH1172" s="151">
        <v>3.9480000000000001E-3</v>
      </c>
      <c r="AI1172" s="151">
        <v>1.3590982620199799E-4</v>
      </c>
      <c r="AJ1172" s="151">
        <v>3.0906312981287099E-5</v>
      </c>
    </row>
    <row r="1173" spans="1:36" s="8" customFormat="1" x14ac:dyDescent="0.2">
      <c r="A1173" s="8">
        <v>1035</v>
      </c>
      <c r="B1173" s="8">
        <v>9941</v>
      </c>
      <c r="C1173" s="8" t="s">
        <v>1604</v>
      </c>
      <c r="D1173" s="8" t="s">
        <v>1605</v>
      </c>
      <c r="E1173" s="152" t="s">
        <v>425</v>
      </c>
      <c r="F1173" s="8" t="s">
        <v>1606</v>
      </c>
      <c r="G1173" s="8" t="s">
        <v>1607</v>
      </c>
      <c r="H1173" s="8" t="s">
        <v>76</v>
      </c>
      <c r="I1173" s="8" t="s">
        <v>228</v>
      </c>
      <c r="J1173" s="8" t="s">
        <v>53</v>
      </c>
      <c r="K1173" s="8" t="s">
        <v>53</v>
      </c>
      <c r="L1173" s="8" t="s">
        <v>799</v>
      </c>
      <c r="M1173" s="152" t="s">
        <v>311</v>
      </c>
      <c r="N1173" s="8" t="s">
        <v>140</v>
      </c>
      <c r="O1173" s="8" t="s">
        <v>62</v>
      </c>
      <c r="P1173" s="8" t="s">
        <v>1419</v>
      </c>
      <c r="Q1173" s="8" t="s">
        <v>70</v>
      </c>
      <c r="R1173" s="8" t="s">
        <v>57</v>
      </c>
      <c r="S1173" s="8" t="s">
        <v>1212</v>
      </c>
      <c r="T1173" s="150">
        <v>0.49</v>
      </c>
      <c r="U1173" s="8" t="s">
        <v>1608</v>
      </c>
      <c r="V1173" s="172">
        <v>3.0499999999999999E-2</v>
      </c>
      <c r="W1173" s="151">
        <v>5.4870000000000002E-2</v>
      </c>
      <c r="X1173" s="4" t="s">
        <v>614</v>
      </c>
      <c r="Y1173" s="4"/>
      <c r="Z1173" s="150">
        <v>147955.99</v>
      </c>
      <c r="AA1173" s="148">
        <v>1</v>
      </c>
      <c r="AB1173" s="171">
        <v>98.9</v>
      </c>
      <c r="AD1173" s="150">
        <v>146.328</v>
      </c>
      <c r="AG1173" s="8" t="s">
        <v>17</v>
      </c>
      <c r="AH1173" s="151">
        <v>6.613E-3</v>
      </c>
      <c r="AI1173" s="151">
        <v>8.4714625598210499E-5</v>
      </c>
      <c r="AJ1173" s="151">
        <v>1.92643667201773E-5</v>
      </c>
    </row>
    <row r="1174" spans="1:36" s="8" customFormat="1" x14ac:dyDescent="0.2">
      <c r="A1174" s="8">
        <v>1035</v>
      </c>
      <c r="B1174" s="8">
        <v>9941</v>
      </c>
      <c r="C1174" s="8" t="s">
        <v>1447</v>
      </c>
      <c r="D1174" s="8" t="s">
        <v>1448</v>
      </c>
      <c r="E1174" s="152" t="s">
        <v>425</v>
      </c>
      <c r="F1174" s="8" t="s">
        <v>1609</v>
      </c>
      <c r="G1174" s="8" t="s">
        <v>1610</v>
      </c>
      <c r="H1174" s="8" t="s">
        <v>76</v>
      </c>
      <c r="I1174" s="8" t="s">
        <v>230</v>
      </c>
      <c r="J1174" s="8" t="s">
        <v>53</v>
      </c>
      <c r="K1174" s="8" t="s">
        <v>53</v>
      </c>
      <c r="L1174" s="8" t="s">
        <v>799</v>
      </c>
      <c r="M1174" s="152" t="s">
        <v>311</v>
      </c>
      <c r="N1174" s="8" t="s">
        <v>267</v>
      </c>
      <c r="O1174" s="8" t="s">
        <v>62</v>
      </c>
      <c r="P1174" s="8" t="s">
        <v>1419</v>
      </c>
      <c r="Q1174" s="8" t="s">
        <v>70</v>
      </c>
      <c r="R1174" s="8" t="s">
        <v>57</v>
      </c>
      <c r="S1174" s="8" t="s">
        <v>1212</v>
      </c>
      <c r="T1174" s="150">
        <v>2.722</v>
      </c>
      <c r="U1174" s="8" t="s">
        <v>1451</v>
      </c>
      <c r="V1174" s="172">
        <v>4.6899999999999997E-2</v>
      </c>
      <c r="W1174" s="151">
        <v>7.3669999999999999E-2</v>
      </c>
      <c r="X1174" s="4" t="s">
        <v>614</v>
      </c>
      <c r="Y1174" s="4"/>
      <c r="Z1174" s="150">
        <v>20455256.41</v>
      </c>
      <c r="AA1174" s="148">
        <v>1</v>
      </c>
      <c r="AB1174" s="171">
        <v>98.21</v>
      </c>
      <c r="AD1174" s="150">
        <v>20089.107</v>
      </c>
      <c r="AG1174" s="8" t="s">
        <v>17</v>
      </c>
      <c r="AH1174" s="151">
        <v>1.5138E-2</v>
      </c>
      <c r="AI1174" s="151">
        <v>1.16302805423834E-2</v>
      </c>
      <c r="AJ1174" s="151">
        <v>2.6447616081035699E-3</v>
      </c>
    </row>
    <row r="1175" spans="1:36" s="8" customFormat="1" x14ac:dyDescent="0.2">
      <c r="A1175" s="8">
        <v>1035</v>
      </c>
      <c r="B1175" s="8">
        <v>9941</v>
      </c>
      <c r="C1175" s="8" t="s">
        <v>1565</v>
      </c>
      <c r="D1175" s="8" t="s">
        <v>1566</v>
      </c>
      <c r="E1175" s="152" t="s">
        <v>425</v>
      </c>
      <c r="F1175" s="8" t="s">
        <v>2710</v>
      </c>
      <c r="G1175" s="8" t="s">
        <v>2711</v>
      </c>
      <c r="H1175" s="8" t="s">
        <v>76</v>
      </c>
      <c r="I1175" s="8" t="s">
        <v>228</v>
      </c>
      <c r="J1175" s="8" t="s">
        <v>53</v>
      </c>
      <c r="K1175" s="8" t="s">
        <v>53</v>
      </c>
      <c r="L1175" s="8" t="s">
        <v>799</v>
      </c>
      <c r="M1175" s="152" t="s">
        <v>311</v>
      </c>
      <c r="N1175" s="8" t="s">
        <v>75</v>
      </c>
      <c r="O1175" s="8" t="s">
        <v>62</v>
      </c>
      <c r="P1175" s="8" t="s">
        <v>1544</v>
      </c>
      <c r="Q1175" s="8" t="s">
        <v>65</v>
      </c>
      <c r="R1175" s="8" t="s">
        <v>57</v>
      </c>
      <c r="S1175" s="8" t="s">
        <v>1212</v>
      </c>
      <c r="T1175" s="150">
        <v>1.746</v>
      </c>
      <c r="U1175" s="8" t="s">
        <v>2621</v>
      </c>
      <c r="V1175" s="172">
        <v>2.3E-2</v>
      </c>
      <c r="W1175" s="151">
        <v>5.0799999999999998E-2</v>
      </c>
      <c r="X1175" s="4" t="s">
        <v>614</v>
      </c>
      <c r="Y1175" s="4"/>
      <c r="Z1175" s="150">
        <v>600473.84</v>
      </c>
      <c r="AA1175" s="148">
        <v>1</v>
      </c>
      <c r="AB1175" s="171">
        <v>96.16</v>
      </c>
      <c r="AD1175" s="150">
        <v>577.41600000000005</v>
      </c>
      <c r="AG1175" s="8" t="s">
        <v>17</v>
      </c>
      <c r="AH1175" s="151">
        <v>5.5500000000000005E-4</v>
      </c>
      <c r="AI1175" s="151">
        <v>3.34285930606526E-4</v>
      </c>
      <c r="AJ1175" s="151">
        <v>7.6017649976321098E-5</v>
      </c>
    </row>
    <row r="1176" spans="1:36" s="8" customFormat="1" x14ac:dyDescent="0.2">
      <c r="A1176" s="8">
        <v>1035</v>
      </c>
      <c r="B1176" s="8">
        <v>9941</v>
      </c>
      <c r="C1176" s="8" t="s">
        <v>1823</v>
      </c>
      <c r="D1176" s="8" t="s">
        <v>1824</v>
      </c>
      <c r="E1176" s="4" t="s">
        <v>761</v>
      </c>
      <c r="F1176" s="8" t="s">
        <v>2712</v>
      </c>
      <c r="G1176" s="8" t="s">
        <v>2713</v>
      </c>
      <c r="H1176" s="8" t="s">
        <v>76</v>
      </c>
      <c r="I1176" s="8" t="s">
        <v>228</v>
      </c>
      <c r="J1176" s="8" t="s">
        <v>53</v>
      </c>
      <c r="K1176" s="8" t="s">
        <v>314</v>
      </c>
      <c r="L1176" s="8" t="s">
        <v>799</v>
      </c>
      <c r="M1176" s="152" t="s">
        <v>311</v>
      </c>
      <c r="N1176" s="8" t="s">
        <v>630</v>
      </c>
      <c r="O1176" s="8" t="s">
        <v>62</v>
      </c>
      <c r="P1176" s="8" t="s">
        <v>2714</v>
      </c>
      <c r="Q1176" s="8" t="s">
        <v>70</v>
      </c>
      <c r="R1176" s="8" t="s">
        <v>57</v>
      </c>
      <c r="S1176" s="8" t="s">
        <v>1212</v>
      </c>
      <c r="T1176" s="150">
        <v>0.34200000000000003</v>
      </c>
      <c r="U1176" s="8" t="s">
        <v>1299</v>
      </c>
      <c r="V1176" s="172">
        <v>7.0499999999999993E-2</v>
      </c>
      <c r="W1176" s="151">
        <v>1E-4</v>
      </c>
      <c r="X1176" s="4" t="s">
        <v>614</v>
      </c>
      <c r="Y1176" s="4"/>
      <c r="Z1176" s="150">
        <v>1665518.01</v>
      </c>
      <c r="AA1176" s="148">
        <v>1</v>
      </c>
      <c r="AB1176" s="171">
        <v>19</v>
      </c>
      <c r="AD1176" s="150">
        <v>316.44799999999998</v>
      </c>
      <c r="AG1176" s="8" t="s">
        <v>17</v>
      </c>
      <c r="AH1176" s="151">
        <v>5.078E-3</v>
      </c>
      <c r="AI1176" s="151">
        <v>1.8320295995330799E-4</v>
      </c>
      <c r="AJ1176" s="151">
        <v>4.1660917224628997E-5</v>
      </c>
    </row>
    <row r="1177" spans="1:36" s="8" customFormat="1" x14ac:dyDescent="0.2">
      <c r="A1177" s="8">
        <v>1035</v>
      </c>
      <c r="B1177" s="8">
        <v>9941</v>
      </c>
      <c r="C1177" s="8" t="s">
        <v>1586</v>
      </c>
      <c r="D1177" s="8" t="s">
        <v>1587</v>
      </c>
      <c r="E1177" s="152" t="s">
        <v>425</v>
      </c>
      <c r="F1177" s="8" t="s">
        <v>1611</v>
      </c>
      <c r="G1177" s="8" t="s">
        <v>1612</v>
      </c>
      <c r="H1177" s="8" t="s">
        <v>76</v>
      </c>
      <c r="I1177" s="8" t="s">
        <v>229</v>
      </c>
      <c r="J1177" s="8" t="s">
        <v>53</v>
      </c>
      <c r="K1177" s="8" t="s">
        <v>53</v>
      </c>
      <c r="L1177" s="8" t="s">
        <v>799</v>
      </c>
      <c r="M1177" s="152" t="s">
        <v>311</v>
      </c>
      <c r="N1177" s="8" t="s">
        <v>629</v>
      </c>
      <c r="O1177" s="8" t="s">
        <v>62</v>
      </c>
      <c r="P1177" s="8" t="s">
        <v>1419</v>
      </c>
      <c r="Q1177" s="8" t="s">
        <v>70</v>
      </c>
      <c r="R1177" s="8" t="s">
        <v>57</v>
      </c>
      <c r="S1177" s="8" t="s">
        <v>1212</v>
      </c>
      <c r="T1177" s="150">
        <v>4.9089999999999998</v>
      </c>
      <c r="U1177" s="8" t="s">
        <v>1613</v>
      </c>
      <c r="V1177" s="172">
        <v>1.9E-2</v>
      </c>
      <c r="W1177" s="151">
        <v>2.904E-2</v>
      </c>
      <c r="X1177" s="4" t="s">
        <v>614</v>
      </c>
      <c r="Y1177" s="4"/>
      <c r="Z1177" s="150">
        <v>2600128.4</v>
      </c>
      <c r="AA1177" s="148">
        <v>1</v>
      </c>
      <c r="AB1177" s="171">
        <v>110.48</v>
      </c>
      <c r="AD1177" s="150">
        <v>2872.6219999999998</v>
      </c>
      <c r="AG1177" s="8" t="s">
        <v>17</v>
      </c>
      <c r="AH1177" s="151">
        <v>1.0442E-2</v>
      </c>
      <c r="AI1177" s="151">
        <v>1.6630603614471401E-3</v>
      </c>
      <c r="AJ1177" s="151">
        <v>3.7818504720376202E-4</v>
      </c>
    </row>
    <row r="1178" spans="1:36" s="8" customFormat="1" x14ac:dyDescent="0.2">
      <c r="A1178" s="8">
        <v>1035</v>
      </c>
      <c r="B1178" s="8">
        <v>9941</v>
      </c>
      <c r="C1178" s="8" t="s">
        <v>1614</v>
      </c>
      <c r="D1178" s="8" t="s">
        <v>1615</v>
      </c>
      <c r="E1178" s="152" t="s">
        <v>425</v>
      </c>
      <c r="F1178" s="8" t="s">
        <v>1616</v>
      </c>
      <c r="G1178" s="8" t="s">
        <v>1617</v>
      </c>
      <c r="H1178" s="8" t="s">
        <v>76</v>
      </c>
      <c r="I1178" s="8" t="s">
        <v>228</v>
      </c>
      <c r="J1178" s="8" t="s">
        <v>53</v>
      </c>
      <c r="K1178" s="8" t="s">
        <v>53</v>
      </c>
      <c r="L1178" s="8" t="s">
        <v>799</v>
      </c>
      <c r="M1178" s="152" t="s">
        <v>311</v>
      </c>
      <c r="N1178" s="8" t="s">
        <v>140</v>
      </c>
      <c r="O1178" s="8" t="s">
        <v>62</v>
      </c>
      <c r="P1178" s="8" t="s">
        <v>1419</v>
      </c>
      <c r="Q1178" s="8" t="s">
        <v>70</v>
      </c>
      <c r="R1178" s="8" t="s">
        <v>57</v>
      </c>
      <c r="S1178" s="8" t="s">
        <v>1212</v>
      </c>
      <c r="T1178" s="150">
        <v>0.24099999999999999</v>
      </c>
      <c r="U1178" s="8" t="s">
        <v>1618</v>
      </c>
      <c r="V1178" s="172">
        <v>2.75E-2</v>
      </c>
      <c r="W1178" s="151">
        <v>5.0689999999999999E-2</v>
      </c>
      <c r="X1178" s="4" t="s">
        <v>614</v>
      </c>
      <c r="Y1178" s="4"/>
      <c r="Z1178" s="150">
        <v>392915.35</v>
      </c>
      <c r="AA1178" s="148">
        <v>1</v>
      </c>
      <c r="AB1178" s="171">
        <v>100.16</v>
      </c>
      <c r="AD1178" s="150">
        <v>393.54399999999998</v>
      </c>
      <c r="AG1178" s="8" t="s">
        <v>17</v>
      </c>
      <c r="AH1178" s="151">
        <v>4.4039999999999999E-3</v>
      </c>
      <c r="AI1178" s="151">
        <v>2.2783627077806499E-4</v>
      </c>
      <c r="AJ1178" s="151">
        <v>5.1810669544161603E-5</v>
      </c>
    </row>
    <row r="1179" spans="1:36" s="8" customFormat="1" x14ac:dyDescent="0.2">
      <c r="A1179" s="8">
        <v>1035</v>
      </c>
      <c r="B1179" s="8">
        <v>9941</v>
      </c>
      <c r="C1179" s="8" t="s">
        <v>1619</v>
      </c>
      <c r="D1179" s="8" t="s">
        <v>1620</v>
      </c>
      <c r="E1179" s="152" t="s">
        <v>425</v>
      </c>
      <c r="F1179" s="8" t="s">
        <v>1621</v>
      </c>
      <c r="G1179" s="8" t="s">
        <v>1622</v>
      </c>
      <c r="H1179" s="8" t="s">
        <v>76</v>
      </c>
      <c r="I1179" s="8" t="s">
        <v>229</v>
      </c>
      <c r="J1179" s="8" t="s">
        <v>53</v>
      </c>
      <c r="K1179" s="8" t="s">
        <v>53</v>
      </c>
      <c r="L1179" s="8" t="s">
        <v>799</v>
      </c>
      <c r="M1179" s="152" t="s">
        <v>311</v>
      </c>
      <c r="N1179" s="8" t="s">
        <v>630</v>
      </c>
      <c r="O1179" s="8" t="s">
        <v>62</v>
      </c>
      <c r="P1179" s="8" t="s">
        <v>1372</v>
      </c>
      <c r="Q1179" s="8" t="s">
        <v>65</v>
      </c>
      <c r="R1179" s="8" t="s">
        <v>57</v>
      </c>
      <c r="S1179" s="8" t="s">
        <v>1212</v>
      </c>
      <c r="T1179" s="150">
        <v>1.0489999999999999</v>
      </c>
      <c r="U1179" s="8" t="s">
        <v>1341</v>
      </c>
      <c r="V1179" s="172">
        <v>0.03</v>
      </c>
      <c r="W1179" s="151">
        <v>3.3450000000000001E-2</v>
      </c>
      <c r="X1179" s="4" t="s">
        <v>614</v>
      </c>
      <c r="Y1179" s="4"/>
      <c r="Z1179" s="150">
        <v>273384.19</v>
      </c>
      <c r="AA1179" s="148">
        <v>1</v>
      </c>
      <c r="AB1179" s="171">
        <v>117.23</v>
      </c>
      <c r="AD1179" s="150">
        <v>320.488</v>
      </c>
      <c r="AG1179" s="8" t="s">
        <v>17</v>
      </c>
      <c r="AH1179" s="151">
        <v>3.3530000000000001E-3</v>
      </c>
      <c r="AI1179" s="151">
        <v>1.85541777271289E-4</v>
      </c>
      <c r="AJ1179" s="151">
        <v>4.21927714845861E-5</v>
      </c>
    </row>
    <row r="1180" spans="1:36" s="8" customFormat="1" x14ac:dyDescent="0.2">
      <c r="A1180" s="8">
        <v>1035</v>
      </c>
      <c r="B1180" s="8">
        <v>9941</v>
      </c>
      <c r="C1180" s="8" t="s">
        <v>1623</v>
      </c>
      <c r="D1180" s="8" t="s">
        <v>1624</v>
      </c>
      <c r="E1180" s="152" t="s">
        <v>425</v>
      </c>
      <c r="F1180" s="8" t="s">
        <v>1625</v>
      </c>
      <c r="G1180" s="8" t="s">
        <v>1626</v>
      </c>
      <c r="H1180" s="8" t="s">
        <v>76</v>
      </c>
      <c r="I1180" s="8" t="s">
        <v>228</v>
      </c>
      <c r="J1180" s="8" t="s">
        <v>53</v>
      </c>
      <c r="K1180" s="8" t="s">
        <v>53</v>
      </c>
      <c r="L1180" s="8" t="s">
        <v>799</v>
      </c>
      <c r="M1180" s="152" t="s">
        <v>311</v>
      </c>
      <c r="N1180" s="8" t="s">
        <v>258</v>
      </c>
      <c r="O1180" s="8" t="s">
        <v>62</v>
      </c>
      <c r="P1180" s="8" t="s">
        <v>1488</v>
      </c>
      <c r="Q1180" s="8" t="s">
        <v>65</v>
      </c>
      <c r="R1180" s="8" t="s">
        <v>57</v>
      </c>
      <c r="S1180" s="8" t="s">
        <v>1212</v>
      </c>
      <c r="T1180" s="150">
        <v>1.4610000000000001</v>
      </c>
      <c r="U1180" s="8" t="s">
        <v>1446</v>
      </c>
      <c r="V1180" s="172">
        <v>3.2500000000000001E-2</v>
      </c>
      <c r="W1180" s="151">
        <v>5.6469999999999999E-2</v>
      </c>
      <c r="X1180" s="4" t="s">
        <v>614</v>
      </c>
      <c r="Y1180" s="4"/>
      <c r="Z1180" s="150">
        <v>1072565.8400000001</v>
      </c>
      <c r="AA1180" s="148">
        <v>1</v>
      </c>
      <c r="AB1180" s="171">
        <v>96.75</v>
      </c>
      <c r="AD1180" s="150">
        <v>1037.7070000000001</v>
      </c>
      <c r="AG1180" s="8" t="s">
        <v>17</v>
      </c>
      <c r="AH1180" s="151">
        <v>2.4584999999999999E-2</v>
      </c>
      <c r="AI1180" s="151">
        <v>6.0076481121563898E-4</v>
      </c>
      <c r="AJ1180" s="151">
        <v>1.36615767987064E-4</v>
      </c>
    </row>
    <row r="1181" spans="1:36" s="8" customFormat="1" x14ac:dyDescent="0.2">
      <c r="A1181" s="8">
        <v>1035</v>
      </c>
      <c r="B1181" s="8">
        <v>9941</v>
      </c>
      <c r="C1181" s="8" t="s">
        <v>1627</v>
      </c>
      <c r="D1181" s="8" t="s">
        <v>1628</v>
      </c>
      <c r="E1181" s="152" t="s">
        <v>425</v>
      </c>
      <c r="F1181" s="8" t="s">
        <v>1629</v>
      </c>
      <c r="G1181" s="8" t="s">
        <v>1630</v>
      </c>
      <c r="H1181" s="8" t="s">
        <v>76</v>
      </c>
      <c r="I1181" s="8" t="s">
        <v>228</v>
      </c>
      <c r="J1181" s="8" t="s">
        <v>53</v>
      </c>
      <c r="K1181" s="8" t="s">
        <v>53</v>
      </c>
      <c r="L1181" s="8" t="s">
        <v>799</v>
      </c>
      <c r="M1181" s="152" t="s">
        <v>311</v>
      </c>
      <c r="N1181" s="8" t="s">
        <v>629</v>
      </c>
      <c r="O1181" s="8" t="s">
        <v>62</v>
      </c>
      <c r="P1181" s="8" t="s">
        <v>1205</v>
      </c>
      <c r="Q1181" s="8" t="s">
        <v>65</v>
      </c>
      <c r="R1181" s="8" t="s">
        <v>57</v>
      </c>
      <c r="S1181" s="8" t="s">
        <v>1212</v>
      </c>
      <c r="T1181" s="150">
        <v>1.6830000000000001</v>
      </c>
      <c r="U1181" s="8" t="s">
        <v>1631</v>
      </c>
      <c r="V1181" s="172">
        <v>1.44E-2</v>
      </c>
      <c r="W1181" s="151">
        <v>4.471E-2</v>
      </c>
      <c r="X1181" s="4" t="s">
        <v>614</v>
      </c>
      <c r="Y1181" s="4"/>
      <c r="Z1181" s="150">
        <v>7665553.1100000003</v>
      </c>
      <c r="AA1181" s="148">
        <v>1</v>
      </c>
      <c r="AB1181" s="171">
        <v>95.47</v>
      </c>
      <c r="AD1181" s="150">
        <v>7318.3040000000001</v>
      </c>
      <c r="AG1181" s="8" t="s">
        <v>17</v>
      </c>
      <c r="AH1181" s="151">
        <v>2.1902000000000001E-2</v>
      </c>
      <c r="AI1181" s="151">
        <v>4.2368195894329098E-3</v>
      </c>
      <c r="AJ1181" s="151">
        <v>9.6346582094545196E-4</v>
      </c>
    </row>
    <row r="1182" spans="1:36" s="8" customFormat="1" x14ac:dyDescent="0.2">
      <c r="A1182" s="8">
        <v>1035</v>
      </c>
      <c r="B1182" s="8">
        <v>9941</v>
      </c>
      <c r="C1182" s="8" t="s">
        <v>1447</v>
      </c>
      <c r="D1182" s="8" t="s">
        <v>1448</v>
      </c>
      <c r="E1182" s="152" t="s">
        <v>425</v>
      </c>
      <c r="F1182" s="8" t="s">
        <v>1449</v>
      </c>
      <c r="G1182" s="8" t="s">
        <v>1450</v>
      </c>
      <c r="H1182" s="8" t="s">
        <v>76</v>
      </c>
      <c r="I1182" s="8" t="s">
        <v>230</v>
      </c>
      <c r="J1182" s="8" t="s">
        <v>53</v>
      </c>
      <c r="K1182" s="8" t="s">
        <v>53</v>
      </c>
      <c r="L1182" s="8" t="s">
        <v>799</v>
      </c>
      <c r="M1182" s="152" t="s">
        <v>311</v>
      </c>
      <c r="N1182" s="8" t="s">
        <v>267</v>
      </c>
      <c r="O1182" s="8" t="s">
        <v>62</v>
      </c>
      <c r="P1182" s="8" t="s">
        <v>1419</v>
      </c>
      <c r="Q1182" s="8" t="s">
        <v>70</v>
      </c>
      <c r="R1182" s="8" t="s">
        <v>57</v>
      </c>
      <c r="S1182" s="8" t="s">
        <v>1212</v>
      </c>
      <c r="T1182" s="150">
        <v>2.875</v>
      </c>
      <c r="U1182" s="8" t="s">
        <v>1451</v>
      </c>
      <c r="V1182" s="172">
        <v>4.6899999999999997E-2</v>
      </c>
      <c r="W1182" s="151">
        <v>7.4120000000000005E-2</v>
      </c>
      <c r="X1182" s="4" t="s">
        <v>614</v>
      </c>
      <c r="Y1182" s="4"/>
      <c r="Z1182" s="150">
        <v>12708047.720000001</v>
      </c>
      <c r="AA1182" s="148">
        <v>1</v>
      </c>
      <c r="AB1182" s="171">
        <v>99.5</v>
      </c>
      <c r="AD1182" s="150">
        <v>12644.507</v>
      </c>
      <c r="AG1182" s="8" t="s">
        <v>17</v>
      </c>
      <c r="AH1182" s="151">
        <v>1.106E-2</v>
      </c>
      <c r="AI1182" s="151">
        <v>7.3203436561180496E-3</v>
      </c>
      <c r="AJ1182" s="151">
        <v>1.6646686887105901E-3</v>
      </c>
    </row>
    <row r="1183" spans="1:36" s="8" customFormat="1" x14ac:dyDescent="0.2">
      <c r="A1183" s="8">
        <v>1035</v>
      </c>
      <c r="B1183" s="8">
        <v>9941</v>
      </c>
      <c r="C1183" s="8" t="s">
        <v>1632</v>
      </c>
      <c r="D1183" s="8" t="s">
        <v>1633</v>
      </c>
      <c r="E1183" s="152" t="s">
        <v>425</v>
      </c>
      <c r="F1183" s="8" t="s">
        <v>1634</v>
      </c>
      <c r="G1183" s="8" t="s">
        <v>1635</v>
      </c>
      <c r="H1183" s="8" t="s">
        <v>76</v>
      </c>
      <c r="I1183" s="8" t="s">
        <v>229</v>
      </c>
      <c r="J1183" s="8" t="s">
        <v>53</v>
      </c>
      <c r="K1183" s="8" t="s">
        <v>53</v>
      </c>
      <c r="L1183" s="8" t="s">
        <v>799</v>
      </c>
      <c r="M1183" s="152" t="s">
        <v>311</v>
      </c>
      <c r="N1183" s="8" t="s">
        <v>629</v>
      </c>
      <c r="O1183" s="8" t="s">
        <v>62</v>
      </c>
      <c r="P1183" s="8" t="s">
        <v>1205</v>
      </c>
      <c r="Q1183" s="8" t="s">
        <v>65</v>
      </c>
      <c r="R1183" s="8" t="s">
        <v>57</v>
      </c>
      <c r="S1183" s="8" t="s">
        <v>1212</v>
      </c>
      <c r="T1183" s="150">
        <v>1.5029999999999999</v>
      </c>
      <c r="U1183" s="8" t="s">
        <v>1446</v>
      </c>
      <c r="V1183" s="172">
        <v>8.3000000000000001E-3</v>
      </c>
      <c r="W1183" s="151">
        <v>2.4080000000000001E-2</v>
      </c>
      <c r="X1183" s="4" t="s">
        <v>614</v>
      </c>
      <c r="Y1183" s="4"/>
      <c r="Z1183" s="150">
        <v>25422953.77</v>
      </c>
      <c r="AA1183" s="148">
        <v>1</v>
      </c>
      <c r="AB1183" s="171">
        <v>113.58</v>
      </c>
      <c r="AD1183" s="150">
        <v>28875.391</v>
      </c>
      <c r="AG1183" s="8" t="s">
        <v>17</v>
      </c>
      <c r="AH1183" s="151">
        <v>2.6561000000000001E-2</v>
      </c>
      <c r="AI1183" s="151">
        <v>1.6716964646101701E-2</v>
      </c>
      <c r="AJ1183" s="151">
        <v>3.80148923655922E-3</v>
      </c>
    </row>
    <row r="1184" spans="1:36" s="8" customFormat="1" x14ac:dyDescent="0.2">
      <c r="A1184" s="8">
        <v>1035</v>
      </c>
      <c r="B1184" s="8">
        <v>9941</v>
      </c>
      <c r="C1184" s="8" t="s">
        <v>1632</v>
      </c>
      <c r="D1184" s="8" t="s">
        <v>1633</v>
      </c>
      <c r="E1184" s="152" t="s">
        <v>425</v>
      </c>
      <c r="F1184" s="8" t="s">
        <v>1636</v>
      </c>
      <c r="G1184" s="8" t="s">
        <v>1637</v>
      </c>
      <c r="H1184" s="8" t="s">
        <v>76</v>
      </c>
      <c r="I1184" s="8" t="s">
        <v>229</v>
      </c>
      <c r="J1184" s="8" t="s">
        <v>53</v>
      </c>
      <c r="K1184" s="8" t="s">
        <v>53</v>
      </c>
      <c r="L1184" s="8" t="s">
        <v>799</v>
      </c>
      <c r="M1184" s="152" t="s">
        <v>311</v>
      </c>
      <c r="N1184" s="8" t="s">
        <v>629</v>
      </c>
      <c r="O1184" s="8" t="s">
        <v>62</v>
      </c>
      <c r="P1184" s="8" t="s">
        <v>1205</v>
      </c>
      <c r="Q1184" s="8" t="s">
        <v>65</v>
      </c>
      <c r="R1184" s="8" t="s">
        <v>57</v>
      </c>
      <c r="S1184" s="8" t="s">
        <v>1212</v>
      </c>
      <c r="T1184" s="150">
        <v>4.7859999999999996</v>
      </c>
      <c r="U1184" s="8" t="s">
        <v>1638</v>
      </c>
      <c r="V1184" s="172">
        <v>1.6500000000000001E-2</v>
      </c>
      <c r="W1184" s="151">
        <v>2.4330000000000001E-2</v>
      </c>
      <c r="X1184" s="4" t="s">
        <v>614</v>
      </c>
      <c r="Y1184" s="4"/>
      <c r="Z1184" s="150">
        <v>7605690</v>
      </c>
      <c r="AA1184" s="148">
        <v>1</v>
      </c>
      <c r="AB1184" s="171">
        <v>112.1</v>
      </c>
      <c r="AD1184" s="150">
        <v>8525.9779999999992</v>
      </c>
      <c r="AG1184" s="8" t="s">
        <v>17</v>
      </c>
      <c r="AH1184" s="151">
        <v>3.5950000000000001E-3</v>
      </c>
      <c r="AI1184" s="151">
        <v>4.9359844694053696E-3</v>
      </c>
      <c r="AJ1184" s="151">
        <v>1.1224580675681299E-3</v>
      </c>
    </row>
    <row r="1185" spans="1:36" s="8" customFormat="1" x14ac:dyDescent="0.2">
      <c r="A1185" s="8">
        <v>1035</v>
      </c>
      <c r="B1185" s="8">
        <v>9941</v>
      </c>
      <c r="C1185" s="8" t="s">
        <v>1639</v>
      </c>
      <c r="D1185" s="8" t="s">
        <v>1640</v>
      </c>
      <c r="E1185" s="152" t="s">
        <v>425</v>
      </c>
      <c r="F1185" s="8" t="s">
        <v>1641</v>
      </c>
      <c r="G1185" s="8" t="s">
        <v>1642</v>
      </c>
      <c r="H1185" s="8" t="s">
        <v>76</v>
      </c>
      <c r="I1185" s="8" t="s">
        <v>230</v>
      </c>
      <c r="J1185" s="8" t="s">
        <v>53</v>
      </c>
      <c r="K1185" s="8" t="s">
        <v>53</v>
      </c>
      <c r="L1185" s="8" t="s">
        <v>799</v>
      </c>
      <c r="M1185" s="152" t="s">
        <v>311</v>
      </c>
      <c r="N1185" s="8" t="s">
        <v>267</v>
      </c>
      <c r="O1185" s="8" t="s">
        <v>62</v>
      </c>
      <c r="P1185" s="8" t="s">
        <v>1544</v>
      </c>
      <c r="Q1185" s="8" t="s">
        <v>70</v>
      </c>
      <c r="R1185" s="8" t="s">
        <v>57</v>
      </c>
      <c r="S1185" s="8" t="s">
        <v>1212</v>
      </c>
      <c r="T1185" s="150">
        <v>2.492</v>
      </c>
      <c r="U1185" s="8" t="s">
        <v>1451</v>
      </c>
      <c r="V1185" s="172">
        <v>5.4800000000000001E-2</v>
      </c>
      <c r="W1185" s="151">
        <v>6.7839999999999998E-2</v>
      </c>
      <c r="X1185" s="4" t="s">
        <v>614</v>
      </c>
      <c r="Y1185" s="4"/>
      <c r="Z1185" s="150">
        <v>4147539.78</v>
      </c>
      <c r="AA1185" s="148">
        <v>1</v>
      </c>
      <c r="AB1185" s="171">
        <v>101.16</v>
      </c>
      <c r="AD1185" s="150">
        <v>4195.6509999999998</v>
      </c>
      <c r="AG1185" s="8" t="s">
        <v>17</v>
      </c>
      <c r="AH1185" s="151">
        <v>1.5442000000000001E-2</v>
      </c>
      <c r="AI1185" s="151">
        <v>2.4290079304233299E-3</v>
      </c>
      <c r="AJ1185" s="151">
        <v>5.5236388294776595E-4</v>
      </c>
    </row>
    <row r="1186" spans="1:36" s="8" customFormat="1" x14ac:dyDescent="0.2">
      <c r="A1186" s="8">
        <v>1035</v>
      </c>
      <c r="B1186" s="8">
        <v>9941</v>
      </c>
      <c r="C1186" s="8" t="s">
        <v>1421</v>
      </c>
      <c r="D1186" s="8" t="s">
        <v>1422</v>
      </c>
      <c r="E1186" s="152" t="s">
        <v>425</v>
      </c>
      <c r="F1186" s="8" t="s">
        <v>1643</v>
      </c>
      <c r="G1186" s="8" t="s">
        <v>1644</v>
      </c>
      <c r="H1186" s="8" t="s">
        <v>76</v>
      </c>
      <c r="I1186" s="8" t="s">
        <v>229</v>
      </c>
      <c r="J1186" s="8" t="s">
        <v>53</v>
      </c>
      <c r="K1186" s="8" t="s">
        <v>53</v>
      </c>
      <c r="L1186" s="8" t="s">
        <v>799</v>
      </c>
      <c r="M1186" s="152" t="s">
        <v>311</v>
      </c>
      <c r="N1186" s="8" t="s">
        <v>629</v>
      </c>
      <c r="O1186" s="8" t="s">
        <v>62</v>
      </c>
      <c r="P1186" s="8" t="s">
        <v>1544</v>
      </c>
      <c r="Q1186" s="8" t="s">
        <v>65</v>
      </c>
      <c r="R1186" s="8" t="s">
        <v>57</v>
      </c>
      <c r="S1186" s="8" t="s">
        <v>1212</v>
      </c>
      <c r="T1186" s="150">
        <v>1.462</v>
      </c>
      <c r="U1186" s="8" t="s">
        <v>1316</v>
      </c>
      <c r="V1186" s="172">
        <v>1.4E-2</v>
      </c>
      <c r="W1186" s="151">
        <v>2.7799999999999998E-2</v>
      </c>
      <c r="X1186" s="4" t="s">
        <v>614</v>
      </c>
      <c r="Y1186" s="4"/>
      <c r="Z1186" s="150">
        <v>9048417.1999999993</v>
      </c>
      <c r="AA1186" s="148">
        <v>1</v>
      </c>
      <c r="AB1186" s="171">
        <v>113.94</v>
      </c>
      <c r="AD1186" s="150">
        <v>10309.767</v>
      </c>
      <c r="AG1186" s="8" t="s">
        <v>17</v>
      </c>
      <c r="AH1186" s="151">
        <v>1.1214E-2</v>
      </c>
      <c r="AI1186" s="151">
        <v>5.9686812102083204E-3</v>
      </c>
      <c r="AJ1186" s="151">
        <v>1.35729648637807E-3</v>
      </c>
    </row>
    <row r="1187" spans="1:36" s="8" customFormat="1" x14ac:dyDescent="0.2">
      <c r="A1187" s="8">
        <v>1035</v>
      </c>
      <c r="B1187" s="8">
        <v>9941</v>
      </c>
      <c r="C1187" s="8" t="s">
        <v>1604</v>
      </c>
      <c r="D1187" s="8" t="s">
        <v>1605</v>
      </c>
      <c r="E1187" s="152" t="s">
        <v>425</v>
      </c>
      <c r="F1187" s="8" t="s">
        <v>1645</v>
      </c>
      <c r="G1187" s="8" t="s">
        <v>1646</v>
      </c>
      <c r="H1187" s="8" t="s">
        <v>76</v>
      </c>
      <c r="I1187" s="8" t="s">
        <v>228</v>
      </c>
      <c r="J1187" s="8" t="s">
        <v>53</v>
      </c>
      <c r="K1187" s="8" t="s">
        <v>53</v>
      </c>
      <c r="L1187" s="8" t="s">
        <v>799</v>
      </c>
      <c r="M1187" s="152" t="s">
        <v>311</v>
      </c>
      <c r="N1187" s="8" t="s">
        <v>140</v>
      </c>
      <c r="O1187" s="8" t="s">
        <v>62</v>
      </c>
      <c r="P1187" s="8" t="s">
        <v>1419</v>
      </c>
      <c r="Q1187" s="8" t="s">
        <v>70</v>
      </c>
      <c r="R1187" s="8" t="s">
        <v>57</v>
      </c>
      <c r="S1187" s="8" t="s">
        <v>1212</v>
      </c>
      <c r="T1187" s="150">
        <v>0.49</v>
      </c>
      <c r="U1187" s="8" t="s">
        <v>1608</v>
      </c>
      <c r="V1187" s="172">
        <v>4.1700000000000001E-2</v>
      </c>
      <c r="W1187" s="151">
        <v>5.3039999999999997E-2</v>
      </c>
      <c r="X1187" s="4" t="s">
        <v>614</v>
      </c>
      <c r="Y1187" s="4"/>
      <c r="Z1187" s="150">
        <v>3153397.74</v>
      </c>
      <c r="AA1187" s="148">
        <v>1</v>
      </c>
      <c r="AB1187" s="171">
        <v>99.53</v>
      </c>
      <c r="AD1187" s="150">
        <v>3138.5770000000002</v>
      </c>
      <c r="AG1187" s="8" t="s">
        <v>17</v>
      </c>
      <c r="AH1187" s="151">
        <v>3.0223E-2</v>
      </c>
      <c r="AI1187" s="151">
        <v>1.81703087968108E-3</v>
      </c>
      <c r="AJ1187" s="151">
        <v>4.13198417166847E-4</v>
      </c>
    </row>
    <row r="1188" spans="1:36" s="8" customFormat="1" x14ac:dyDescent="0.2">
      <c r="A1188" s="8">
        <v>1035</v>
      </c>
      <c r="B1188" s="8">
        <v>9941</v>
      </c>
      <c r="C1188" s="8" t="s">
        <v>1647</v>
      </c>
      <c r="D1188" s="8" t="s">
        <v>1648</v>
      </c>
      <c r="E1188" s="152" t="s">
        <v>425</v>
      </c>
      <c r="F1188" s="8" t="s">
        <v>1649</v>
      </c>
      <c r="G1188" s="8" t="s">
        <v>1650</v>
      </c>
      <c r="H1188" s="8" t="s">
        <v>76</v>
      </c>
      <c r="I1188" s="8" t="s">
        <v>229</v>
      </c>
      <c r="J1188" s="8" t="s">
        <v>53</v>
      </c>
      <c r="K1188" s="8" t="s">
        <v>53</v>
      </c>
      <c r="L1188" s="8" t="s">
        <v>799</v>
      </c>
      <c r="M1188" s="152" t="s">
        <v>311</v>
      </c>
      <c r="N1188" s="8" t="s">
        <v>629</v>
      </c>
      <c r="O1188" s="8" t="s">
        <v>62</v>
      </c>
      <c r="P1188" s="8" t="s">
        <v>1544</v>
      </c>
      <c r="Q1188" s="8" t="s">
        <v>70</v>
      </c>
      <c r="R1188" s="8" t="s">
        <v>57</v>
      </c>
      <c r="S1188" s="8" t="s">
        <v>1212</v>
      </c>
      <c r="T1188" s="150">
        <v>2.7170000000000001</v>
      </c>
      <c r="U1188" s="8" t="s">
        <v>1651</v>
      </c>
      <c r="V1188" s="172">
        <v>2.75E-2</v>
      </c>
      <c r="W1188" s="151">
        <v>2.5909999999999999E-2</v>
      </c>
      <c r="X1188" s="4" t="s">
        <v>614</v>
      </c>
      <c r="Y1188" s="4"/>
      <c r="Z1188" s="150">
        <v>10215170.359999999</v>
      </c>
      <c r="AA1188" s="148">
        <v>1</v>
      </c>
      <c r="AB1188" s="171">
        <v>115.11</v>
      </c>
      <c r="AD1188" s="150">
        <v>11758.683000000001</v>
      </c>
      <c r="AG1188" s="8" t="s">
        <v>17</v>
      </c>
      <c r="AH1188" s="151">
        <v>2.0046999999999999E-2</v>
      </c>
      <c r="AI1188" s="151">
        <v>6.8075089292370201E-3</v>
      </c>
      <c r="AJ1188" s="151">
        <v>1.5480484926616201E-3</v>
      </c>
    </row>
    <row r="1189" spans="1:36" s="8" customFormat="1" x14ac:dyDescent="0.2">
      <c r="A1189" s="8">
        <v>1035</v>
      </c>
      <c r="B1189" s="8">
        <v>9941</v>
      </c>
      <c r="C1189" s="8" t="s">
        <v>1652</v>
      </c>
      <c r="D1189" s="8" t="s">
        <v>1653</v>
      </c>
      <c r="E1189" s="4" t="s">
        <v>761</v>
      </c>
      <c r="F1189" s="8" t="s">
        <v>1654</v>
      </c>
      <c r="G1189" s="8" t="s">
        <v>1655</v>
      </c>
      <c r="H1189" s="8" t="s">
        <v>76</v>
      </c>
      <c r="I1189" s="8" t="s">
        <v>230</v>
      </c>
      <c r="J1189" s="8" t="s">
        <v>53</v>
      </c>
      <c r="K1189" s="8" t="s">
        <v>315</v>
      </c>
      <c r="L1189" s="8" t="s">
        <v>799</v>
      </c>
      <c r="M1189" s="152" t="s">
        <v>311</v>
      </c>
      <c r="N1189" s="8" t="s">
        <v>630</v>
      </c>
      <c r="O1189" s="8" t="s">
        <v>62</v>
      </c>
      <c r="P1189" s="8" t="s">
        <v>1544</v>
      </c>
      <c r="Q1189" s="8" t="s">
        <v>70</v>
      </c>
      <c r="R1189" s="8" t="s">
        <v>57</v>
      </c>
      <c r="S1189" s="8" t="s">
        <v>1212</v>
      </c>
      <c r="T1189" s="150">
        <v>2.778</v>
      </c>
      <c r="U1189" s="8" t="s">
        <v>1656</v>
      </c>
      <c r="V1189" s="172">
        <v>4.2999999999999997E-2</v>
      </c>
      <c r="W1189" s="151">
        <v>7.7719999999999997E-2</v>
      </c>
      <c r="X1189" s="4" t="s">
        <v>614</v>
      </c>
      <c r="Y1189" s="4"/>
      <c r="Z1189" s="150">
        <v>8535551.6699999999</v>
      </c>
      <c r="AA1189" s="148">
        <v>1</v>
      </c>
      <c r="AB1189" s="171">
        <v>88.4</v>
      </c>
      <c r="AD1189" s="150">
        <v>7545.4279999999999</v>
      </c>
      <c r="AG1189" s="8" t="s">
        <v>17</v>
      </c>
      <c r="AH1189" s="151">
        <v>7.8359999999999992E-3</v>
      </c>
      <c r="AI1189" s="151">
        <v>4.3683096161716397E-3</v>
      </c>
      <c r="AJ1189" s="151">
        <v>9.9336705791903805E-4</v>
      </c>
    </row>
    <row r="1190" spans="1:36" s="8" customFormat="1" x14ac:dyDescent="0.2">
      <c r="A1190" s="8">
        <v>1035</v>
      </c>
      <c r="B1190" s="8">
        <v>9941</v>
      </c>
      <c r="C1190" s="8" t="s">
        <v>1561</v>
      </c>
      <c r="D1190" s="8" t="s">
        <v>1562</v>
      </c>
      <c r="E1190" s="152" t="s">
        <v>425</v>
      </c>
      <c r="F1190" s="8" t="s">
        <v>1657</v>
      </c>
      <c r="G1190" s="8" t="s">
        <v>1658</v>
      </c>
      <c r="H1190" s="8" t="s">
        <v>76</v>
      </c>
      <c r="I1190" s="8" t="s">
        <v>229</v>
      </c>
      <c r="J1190" s="8" t="s">
        <v>53</v>
      </c>
      <c r="K1190" s="8" t="s">
        <v>53</v>
      </c>
      <c r="L1190" s="8" t="s">
        <v>799</v>
      </c>
      <c r="M1190" s="152" t="s">
        <v>311</v>
      </c>
      <c r="N1190" s="8" t="s">
        <v>629</v>
      </c>
      <c r="O1190" s="8" t="s">
        <v>62</v>
      </c>
      <c r="P1190" s="8" t="s">
        <v>1283</v>
      </c>
      <c r="Q1190" s="8" t="s">
        <v>70</v>
      </c>
      <c r="R1190" s="8" t="s">
        <v>57</v>
      </c>
      <c r="S1190" s="8" t="s">
        <v>1212</v>
      </c>
      <c r="T1190" s="150">
        <v>2.3159999999999998</v>
      </c>
      <c r="U1190" s="8" t="s">
        <v>1456</v>
      </c>
      <c r="V1190" s="172">
        <v>1.77E-2</v>
      </c>
      <c r="W1190" s="151">
        <v>2.605E-2</v>
      </c>
      <c r="X1190" s="4" t="s">
        <v>614</v>
      </c>
      <c r="Y1190" s="4"/>
      <c r="Z1190" s="150">
        <v>8094962.71</v>
      </c>
      <c r="AA1190" s="148">
        <v>1</v>
      </c>
      <c r="AB1190" s="171">
        <v>113.1</v>
      </c>
      <c r="AD1190" s="150">
        <v>9155.4030000000002</v>
      </c>
      <c r="AG1190" s="8" t="s">
        <v>17</v>
      </c>
      <c r="AH1190" s="151">
        <v>3.1199999999999999E-3</v>
      </c>
      <c r="AI1190" s="151">
        <v>5.30038003361177E-3</v>
      </c>
      <c r="AJ1190" s="151">
        <v>1.20532274094073E-3</v>
      </c>
    </row>
    <row r="1191" spans="1:36" s="8" customFormat="1" x14ac:dyDescent="0.2">
      <c r="A1191" s="8">
        <v>1035</v>
      </c>
      <c r="B1191" s="8">
        <v>9941</v>
      </c>
      <c r="C1191" s="8" t="s">
        <v>1561</v>
      </c>
      <c r="D1191" s="8" t="s">
        <v>1562</v>
      </c>
      <c r="E1191" s="152" t="s">
        <v>425</v>
      </c>
      <c r="F1191" s="8" t="s">
        <v>1659</v>
      </c>
      <c r="G1191" s="8" t="s">
        <v>1660</v>
      </c>
      <c r="H1191" s="8" t="s">
        <v>76</v>
      </c>
      <c r="I1191" s="8" t="s">
        <v>229</v>
      </c>
      <c r="J1191" s="8" t="s">
        <v>53</v>
      </c>
      <c r="K1191" s="8" t="s">
        <v>53</v>
      </c>
      <c r="L1191" s="8" t="s">
        <v>799</v>
      </c>
      <c r="M1191" s="152" t="s">
        <v>311</v>
      </c>
      <c r="N1191" s="8" t="s">
        <v>629</v>
      </c>
      <c r="O1191" s="8" t="s">
        <v>62</v>
      </c>
      <c r="P1191" s="8" t="s">
        <v>1283</v>
      </c>
      <c r="Q1191" s="8" t="s">
        <v>70</v>
      </c>
      <c r="R1191" s="8" t="s">
        <v>57</v>
      </c>
      <c r="S1191" s="8" t="s">
        <v>1212</v>
      </c>
      <c r="T1191" s="150">
        <v>5.2969999999999997</v>
      </c>
      <c r="U1191" s="8" t="s">
        <v>1661</v>
      </c>
      <c r="V1191" s="172">
        <v>2.4799999999999999E-2</v>
      </c>
      <c r="W1191" s="151">
        <v>2.845E-2</v>
      </c>
      <c r="X1191" s="4" t="s">
        <v>614</v>
      </c>
      <c r="Y1191" s="4"/>
      <c r="Z1191" s="150">
        <v>4279637</v>
      </c>
      <c r="AA1191" s="148">
        <v>1</v>
      </c>
      <c r="AB1191" s="171">
        <v>113.17</v>
      </c>
      <c r="AD1191" s="150">
        <v>4843.2650000000003</v>
      </c>
      <c r="AG1191" s="8" t="s">
        <v>17</v>
      </c>
      <c r="AH1191" s="151">
        <v>1.299E-3</v>
      </c>
      <c r="AI1191" s="151">
        <v>2.8039340940638501E-3</v>
      </c>
      <c r="AJ1191" s="151">
        <v>6.3762324705823902E-4</v>
      </c>
    </row>
    <row r="1192" spans="1:36" s="8" customFormat="1" x14ac:dyDescent="0.2">
      <c r="A1192" s="8">
        <v>1035</v>
      </c>
      <c r="B1192" s="8">
        <v>9941</v>
      </c>
      <c r="C1192" s="8" t="s">
        <v>1662</v>
      </c>
      <c r="D1192" s="8" t="s">
        <v>1663</v>
      </c>
      <c r="E1192" s="152" t="s">
        <v>425</v>
      </c>
      <c r="F1192" s="8" t="s">
        <v>1664</v>
      </c>
      <c r="G1192" s="8" t="s">
        <v>1665</v>
      </c>
      <c r="H1192" s="8" t="s">
        <v>76</v>
      </c>
      <c r="I1192" s="8" t="s">
        <v>229</v>
      </c>
      <c r="J1192" s="8" t="s">
        <v>53</v>
      </c>
      <c r="K1192" s="8" t="s">
        <v>53</v>
      </c>
      <c r="L1192" s="8" t="s">
        <v>799</v>
      </c>
      <c r="M1192" s="152" t="s">
        <v>311</v>
      </c>
      <c r="N1192" s="8" t="s">
        <v>629</v>
      </c>
      <c r="O1192" s="8" t="s">
        <v>62</v>
      </c>
      <c r="P1192" s="8" t="s">
        <v>1560</v>
      </c>
      <c r="Q1192" s="8" t="s">
        <v>65</v>
      </c>
      <c r="R1192" s="8" t="s">
        <v>57</v>
      </c>
      <c r="S1192" s="8" t="s">
        <v>1212</v>
      </c>
      <c r="T1192" s="150">
        <v>2.5350000000000001</v>
      </c>
      <c r="U1192" s="8" t="s">
        <v>1356</v>
      </c>
      <c r="V1192" s="172">
        <v>1.4200000000000001E-2</v>
      </c>
      <c r="W1192" s="151">
        <v>2.613E-2</v>
      </c>
      <c r="X1192" s="4" t="s">
        <v>614</v>
      </c>
      <c r="Y1192" s="4"/>
      <c r="Z1192" s="150">
        <v>3584252.57</v>
      </c>
      <c r="AA1192" s="148">
        <v>1</v>
      </c>
      <c r="AB1192" s="171">
        <v>112.13</v>
      </c>
      <c r="AD1192" s="150">
        <v>4019.0219999999999</v>
      </c>
      <c r="AG1192" s="8" t="s">
        <v>17</v>
      </c>
      <c r="AH1192" s="151">
        <v>3.5300000000000002E-3</v>
      </c>
      <c r="AI1192" s="151">
        <v>2.3267513758254599E-3</v>
      </c>
      <c r="AJ1192" s="151">
        <v>5.2911042755674398E-4</v>
      </c>
    </row>
    <row r="1193" spans="1:36" s="8" customFormat="1" x14ac:dyDescent="0.2">
      <c r="A1193" s="8">
        <v>1035</v>
      </c>
      <c r="B1193" s="8">
        <v>9941</v>
      </c>
      <c r="C1193" s="8" t="s">
        <v>1599</v>
      </c>
      <c r="D1193" s="8" t="s">
        <v>1600</v>
      </c>
      <c r="E1193" s="152" t="s">
        <v>425</v>
      </c>
      <c r="F1193" s="8" t="s">
        <v>1666</v>
      </c>
      <c r="G1193" s="8" t="s">
        <v>1667</v>
      </c>
      <c r="H1193" s="8" t="s">
        <v>76</v>
      </c>
      <c r="I1193" s="8" t="s">
        <v>228</v>
      </c>
      <c r="J1193" s="8" t="s">
        <v>53</v>
      </c>
      <c r="K1193" s="8" t="s">
        <v>53</v>
      </c>
      <c r="L1193" s="8" t="s">
        <v>799</v>
      </c>
      <c r="M1193" s="152" t="s">
        <v>311</v>
      </c>
      <c r="N1193" s="8" t="s">
        <v>156</v>
      </c>
      <c r="O1193" s="8" t="s">
        <v>62</v>
      </c>
      <c r="P1193" s="8" t="s">
        <v>1497</v>
      </c>
      <c r="Q1193" s="8" t="s">
        <v>70</v>
      </c>
      <c r="R1193" s="8" t="s">
        <v>57</v>
      </c>
      <c r="S1193" s="8" t="s">
        <v>1212</v>
      </c>
      <c r="T1193" s="150">
        <v>1.6759999999999999</v>
      </c>
      <c r="U1193" s="8" t="s">
        <v>1362</v>
      </c>
      <c r="V1193" s="172">
        <v>3.2899999999999999E-2</v>
      </c>
      <c r="W1193" s="151">
        <v>4.9000000000000002E-2</v>
      </c>
      <c r="X1193" s="4" t="s">
        <v>614</v>
      </c>
      <c r="Y1193" s="4"/>
      <c r="Z1193" s="150">
        <v>4548313</v>
      </c>
      <c r="AA1193" s="148">
        <v>1</v>
      </c>
      <c r="AB1193" s="171">
        <v>98.29</v>
      </c>
      <c r="AD1193" s="150">
        <v>4470.5370000000003</v>
      </c>
      <c r="AG1193" s="8" t="s">
        <v>17</v>
      </c>
      <c r="AH1193" s="151">
        <v>6.3569999999999998E-3</v>
      </c>
      <c r="AI1193" s="151">
        <v>2.5881487357765601E-3</v>
      </c>
      <c r="AJ1193" s="151">
        <v>5.8855299212248497E-4</v>
      </c>
    </row>
    <row r="1194" spans="1:36" s="8" customFormat="1" x14ac:dyDescent="0.2">
      <c r="A1194" s="8">
        <v>1035</v>
      </c>
      <c r="B1194" s="8">
        <v>9941</v>
      </c>
      <c r="C1194" s="8" t="s">
        <v>1668</v>
      </c>
      <c r="D1194" s="8" t="s">
        <v>1669</v>
      </c>
      <c r="E1194" s="152" t="s">
        <v>425</v>
      </c>
      <c r="F1194" s="8" t="s">
        <v>1670</v>
      </c>
      <c r="G1194" s="8" t="s">
        <v>1671</v>
      </c>
      <c r="H1194" s="8" t="s">
        <v>76</v>
      </c>
      <c r="I1194" s="8" t="s">
        <v>229</v>
      </c>
      <c r="J1194" s="8" t="s">
        <v>53</v>
      </c>
      <c r="K1194" s="8" t="s">
        <v>53</v>
      </c>
      <c r="L1194" s="8" t="s">
        <v>799</v>
      </c>
      <c r="M1194" s="152" t="s">
        <v>311</v>
      </c>
      <c r="N1194" s="8" t="s">
        <v>258</v>
      </c>
      <c r="O1194" s="8" t="s">
        <v>62</v>
      </c>
      <c r="P1194" s="8" t="s">
        <v>1205</v>
      </c>
      <c r="Q1194" s="8" t="s">
        <v>65</v>
      </c>
      <c r="R1194" s="8" t="s">
        <v>57</v>
      </c>
      <c r="S1194" s="8" t="s">
        <v>1212</v>
      </c>
      <c r="T1194" s="150">
        <v>1.9790000000000001</v>
      </c>
      <c r="U1194" s="8" t="s">
        <v>1651</v>
      </c>
      <c r="V1194" s="172">
        <v>1E-3</v>
      </c>
      <c r="W1194" s="151">
        <v>2.232E-2</v>
      </c>
      <c r="X1194" s="4" t="s">
        <v>614</v>
      </c>
      <c r="Y1194" s="4"/>
      <c r="Z1194" s="150">
        <v>24774500.850000001</v>
      </c>
      <c r="AA1194" s="148">
        <v>1</v>
      </c>
      <c r="AB1194" s="171">
        <v>108.87</v>
      </c>
      <c r="AD1194" s="150">
        <v>26971.999</v>
      </c>
      <c r="AG1194" s="8" t="s">
        <v>17</v>
      </c>
      <c r="AH1194" s="151">
        <v>3.8571000000000001E-2</v>
      </c>
      <c r="AI1194" s="151">
        <v>1.56150251494437E-2</v>
      </c>
      <c r="AJ1194" s="151">
        <v>3.55090480185074E-3</v>
      </c>
    </row>
    <row r="1195" spans="1:36" s="8" customFormat="1" x14ac:dyDescent="0.2">
      <c r="A1195" s="8">
        <v>1035</v>
      </c>
      <c r="B1195" s="8">
        <v>9941</v>
      </c>
      <c r="C1195" s="8" t="s">
        <v>1668</v>
      </c>
      <c r="D1195" s="8" t="s">
        <v>1669</v>
      </c>
      <c r="E1195" s="152" t="s">
        <v>425</v>
      </c>
      <c r="F1195" s="8" t="s">
        <v>1672</v>
      </c>
      <c r="G1195" s="8" t="s">
        <v>1673</v>
      </c>
      <c r="H1195" s="8" t="s">
        <v>76</v>
      </c>
      <c r="I1195" s="8" t="s">
        <v>229</v>
      </c>
      <c r="J1195" s="8" t="s">
        <v>53</v>
      </c>
      <c r="K1195" s="8" t="s">
        <v>53</v>
      </c>
      <c r="L1195" s="8" t="s">
        <v>799</v>
      </c>
      <c r="M1195" s="152" t="s">
        <v>311</v>
      </c>
      <c r="N1195" s="8" t="s">
        <v>258</v>
      </c>
      <c r="O1195" s="8" t="s">
        <v>62</v>
      </c>
      <c r="P1195" s="8" t="s">
        <v>1205</v>
      </c>
      <c r="Q1195" s="8" t="s">
        <v>65</v>
      </c>
      <c r="R1195" s="8" t="s">
        <v>57</v>
      </c>
      <c r="S1195" s="8" t="s">
        <v>1212</v>
      </c>
      <c r="T1195" s="150">
        <v>12.026999999999999</v>
      </c>
      <c r="U1195" s="8" t="s">
        <v>1674</v>
      </c>
      <c r="V1195" s="172">
        <v>2.07E-2</v>
      </c>
      <c r="W1195" s="151">
        <v>2.8799999999999999E-2</v>
      </c>
      <c r="X1195" s="4" t="s">
        <v>614</v>
      </c>
      <c r="Y1195" s="4"/>
      <c r="Z1195" s="150">
        <v>55362558.189999998</v>
      </c>
      <c r="AA1195" s="148">
        <v>1</v>
      </c>
      <c r="AB1195" s="171">
        <v>103.14</v>
      </c>
      <c r="AD1195" s="150">
        <v>57100.942999999999</v>
      </c>
      <c r="AG1195" s="8" t="s">
        <v>17</v>
      </c>
      <c r="AH1195" s="151">
        <v>1.0126E-2</v>
      </c>
      <c r="AI1195" s="151">
        <v>3.3057714816395203E-2</v>
      </c>
      <c r="AJ1195" s="151">
        <v>7.5174261428539897E-3</v>
      </c>
    </row>
    <row r="1196" spans="1:36" s="8" customFormat="1" x14ac:dyDescent="0.2">
      <c r="A1196" s="8">
        <v>1035</v>
      </c>
      <c r="B1196" s="8">
        <v>9941</v>
      </c>
      <c r="C1196" s="8" t="s">
        <v>1590</v>
      </c>
      <c r="D1196" s="8" t="s">
        <v>1591</v>
      </c>
      <c r="E1196" s="152" t="s">
        <v>425</v>
      </c>
      <c r="F1196" s="8" t="s">
        <v>1675</v>
      </c>
      <c r="G1196" s="8" t="s">
        <v>1676</v>
      </c>
      <c r="H1196" s="8" t="s">
        <v>76</v>
      </c>
      <c r="I1196" s="8" t="s">
        <v>229</v>
      </c>
      <c r="J1196" s="8" t="s">
        <v>53</v>
      </c>
      <c r="K1196" s="8" t="s">
        <v>53</v>
      </c>
      <c r="L1196" s="8" t="s">
        <v>799</v>
      </c>
      <c r="M1196" s="152" t="s">
        <v>311</v>
      </c>
      <c r="N1196" s="8" t="s">
        <v>260</v>
      </c>
      <c r="O1196" s="8" t="s">
        <v>62</v>
      </c>
      <c r="P1196" s="161" t="s">
        <v>298</v>
      </c>
      <c r="Q1196" s="8" t="s">
        <v>298</v>
      </c>
      <c r="R1196" s="8" t="s">
        <v>298</v>
      </c>
      <c r="S1196" s="8" t="s">
        <v>1212</v>
      </c>
      <c r="T1196" s="150">
        <v>1.137</v>
      </c>
      <c r="U1196" s="8" t="s">
        <v>1446</v>
      </c>
      <c r="V1196" s="172">
        <v>4.8000000000000001E-2</v>
      </c>
      <c r="W1196" s="151">
        <v>0.30409999999999998</v>
      </c>
      <c r="X1196" s="4" t="s">
        <v>614</v>
      </c>
      <c r="Y1196" s="4"/>
      <c r="Z1196" s="150">
        <v>1354861.68</v>
      </c>
      <c r="AA1196" s="148">
        <v>1</v>
      </c>
      <c r="AB1196" s="171">
        <v>99.75</v>
      </c>
      <c r="AD1196" s="150">
        <v>1351.4749999999999</v>
      </c>
      <c r="AG1196" s="8" t="s">
        <v>17</v>
      </c>
      <c r="AH1196" s="151">
        <v>9.0019999999999996E-3</v>
      </c>
      <c r="AI1196" s="151">
        <v>7.8241544685691395E-4</v>
      </c>
      <c r="AJ1196" s="151">
        <v>1.7792368188311201E-4</v>
      </c>
    </row>
    <row r="1197" spans="1:36" s="8" customFormat="1" x14ac:dyDescent="0.2">
      <c r="A1197" s="8">
        <v>1035</v>
      </c>
      <c r="B1197" s="8">
        <v>9941</v>
      </c>
      <c r="C1197" s="8" t="s">
        <v>1677</v>
      </c>
      <c r="D1197" s="8" t="s">
        <v>1678</v>
      </c>
      <c r="E1197" s="152" t="s">
        <v>425</v>
      </c>
      <c r="F1197" s="8" t="s">
        <v>1679</v>
      </c>
      <c r="G1197" s="8" t="s">
        <v>1680</v>
      </c>
      <c r="H1197" s="8" t="s">
        <v>76</v>
      </c>
      <c r="I1197" s="8" t="s">
        <v>229</v>
      </c>
      <c r="J1197" s="8" t="s">
        <v>53</v>
      </c>
      <c r="K1197" s="8" t="s">
        <v>53</v>
      </c>
      <c r="L1197" s="8" t="s">
        <v>799</v>
      </c>
      <c r="M1197" s="152" t="s">
        <v>311</v>
      </c>
      <c r="N1197" s="8" t="s">
        <v>258</v>
      </c>
      <c r="O1197" s="8" t="s">
        <v>62</v>
      </c>
      <c r="P1197" s="8" t="s">
        <v>1419</v>
      </c>
      <c r="Q1197" s="8" t="s">
        <v>65</v>
      </c>
      <c r="R1197" s="8" t="s">
        <v>57</v>
      </c>
      <c r="S1197" s="8" t="s">
        <v>1212</v>
      </c>
      <c r="T1197" s="150">
        <v>1.0309999999999999</v>
      </c>
      <c r="U1197" s="8" t="s">
        <v>1681</v>
      </c>
      <c r="V1197" s="172">
        <v>1.8499999999999999E-2</v>
      </c>
      <c r="W1197" s="151">
        <v>2.8469999999999999E-2</v>
      </c>
      <c r="X1197" s="4" t="s">
        <v>614</v>
      </c>
      <c r="Y1197" s="4"/>
      <c r="Z1197" s="150">
        <v>2385577.96</v>
      </c>
      <c r="AA1197" s="148">
        <v>1</v>
      </c>
      <c r="AB1197" s="171">
        <v>112.82</v>
      </c>
      <c r="AD1197" s="150">
        <v>2691.4090000000001</v>
      </c>
      <c r="AG1197" s="8" t="s">
        <v>17</v>
      </c>
      <c r="AH1197" s="151">
        <v>4.7850000000000002E-3</v>
      </c>
      <c r="AI1197" s="151">
        <v>1.55814998938506E-3</v>
      </c>
      <c r="AJ1197" s="151">
        <v>3.5432810554955998E-4</v>
      </c>
    </row>
    <row r="1198" spans="1:36" s="8" customFormat="1" x14ac:dyDescent="0.2">
      <c r="A1198" s="8">
        <v>1035</v>
      </c>
      <c r="B1198" s="8">
        <v>9941</v>
      </c>
      <c r="C1198" s="8" t="s">
        <v>1682</v>
      </c>
      <c r="D1198" s="8" t="s">
        <v>1683</v>
      </c>
      <c r="E1198" s="152" t="s">
        <v>425</v>
      </c>
      <c r="F1198" s="8" t="s">
        <v>1684</v>
      </c>
      <c r="G1198" s="8" t="s">
        <v>1685</v>
      </c>
      <c r="H1198" s="8" t="s">
        <v>76</v>
      </c>
      <c r="I1198" s="8" t="s">
        <v>228</v>
      </c>
      <c r="J1198" s="8" t="s">
        <v>53</v>
      </c>
      <c r="K1198" s="8" t="s">
        <v>53</v>
      </c>
      <c r="L1198" s="8" t="s">
        <v>799</v>
      </c>
      <c r="M1198" s="152" t="s">
        <v>311</v>
      </c>
      <c r="N1198" s="8" t="s">
        <v>625</v>
      </c>
      <c r="O1198" s="8" t="s">
        <v>62</v>
      </c>
      <c r="P1198" s="161" t="s">
        <v>298</v>
      </c>
      <c r="Q1198" s="8" t="s">
        <v>298</v>
      </c>
      <c r="R1198" s="8" t="s">
        <v>298</v>
      </c>
      <c r="S1198" s="8" t="s">
        <v>1212</v>
      </c>
      <c r="T1198" s="150">
        <v>0.49</v>
      </c>
      <c r="U1198" s="8" t="s">
        <v>1608</v>
      </c>
      <c r="V1198" s="172">
        <v>3.5499999999999997E-2</v>
      </c>
      <c r="W1198" s="151">
        <v>6.0049999999999999E-2</v>
      </c>
      <c r="X1198" s="4" t="s">
        <v>614</v>
      </c>
      <c r="Y1198" s="4"/>
      <c r="Z1198" s="150">
        <v>4433373.3</v>
      </c>
      <c r="AA1198" s="148">
        <v>1</v>
      </c>
      <c r="AB1198" s="171">
        <v>98.89</v>
      </c>
      <c r="AD1198" s="150">
        <v>4384.1629999999996</v>
      </c>
      <c r="AG1198" s="8" t="s">
        <v>17</v>
      </c>
      <c r="AH1198" s="151">
        <v>3.0959E-2</v>
      </c>
      <c r="AI1198" s="151">
        <v>2.53814383836033E-3</v>
      </c>
      <c r="AJ1198" s="151">
        <v>5.7718172447149003E-4</v>
      </c>
    </row>
    <row r="1199" spans="1:36" s="8" customFormat="1" x14ac:dyDescent="0.2">
      <c r="A1199" s="8">
        <v>1035</v>
      </c>
      <c r="B1199" s="8">
        <v>9941</v>
      </c>
      <c r="C1199" s="8" t="s">
        <v>1686</v>
      </c>
      <c r="D1199" s="8" t="s">
        <v>1687</v>
      </c>
      <c r="E1199" s="152" t="s">
        <v>425</v>
      </c>
      <c r="F1199" s="8" t="s">
        <v>1688</v>
      </c>
      <c r="G1199" s="8" t="s">
        <v>1689</v>
      </c>
      <c r="H1199" s="8" t="s">
        <v>76</v>
      </c>
      <c r="I1199" s="8" t="s">
        <v>229</v>
      </c>
      <c r="J1199" s="8" t="s">
        <v>53</v>
      </c>
      <c r="K1199" s="8" t="s">
        <v>53</v>
      </c>
      <c r="L1199" s="8" t="s">
        <v>799</v>
      </c>
      <c r="M1199" s="152" t="s">
        <v>311</v>
      </c>
      <c r="N1199" s="8" t="s">
        <v>256</v>
      </c>
      <c r="O1199" s="8" t="s">
        <v>62</v>
      </c>
      <c r="P1199" s="8" t="s">
        <v>1205</v>
      </c>
      <c r="Q1199" s="8" t="s">
        <v>65</v>
      </c>
      <c r="R1199" s="8" t="s">
        <v>57</v>
      </c>
      <c r="S1199" s="8" t="s">
        <v>1212</v>
      </c>
      <c r="T1199" s="150">
        <v>0.68799999999999994</v>
      </c>
      <c r="U1199" s="8" t="s">
        <v>1690</v>
      </c>
      <c r="V1199" s="172">
        <v>1E-3</v>
      </c>
      <c r="W1199" s="151">
        <v>2.2620000000000001E-2</v>
      </c>
      <c r="X1199" s="4" t="s">
        <v>614</v>
      </c>
      <c r="Y1199" s="4"/>
      <c r="Z1199" s="150">
        <v>20413555</v>
      </c>
      <c r="AA1199" s="148">
        <v>1</v>
      </c>
      <c r="AB1199" s="171">
        <v>112.9</v>
      </c>
      <c r="AD1199" s="150">
        <v>23046.903999999999</v>
      </c>
      <c r="AG1199" s="8" t="s">
        <v>17</v>
      </c>
      <c r="AH1199" s="151">
        <v>1.3609E-2</v>
      </c>
      <c r="AI1199" s="151">
        <v>1.33426513269098E-2</v>
      </c>
      <c r="AJ1199" s="151">
        <v>3.0341599973556402E-3</v>
      </c>
    </row>
    <row r="1200" spans="1:36" s="8" customFormat="1" x14ac:dyDescent="0.2">
      <c r="A1200" s="8">
        <v>1035</v>
      </c>
      <c r="B1200" s="8">
        <v>9941</v>
      </c>
      <c r="C1200" s="8" t="s">
        <v>1691</v>
      </c>
      <c r="D1200" s="8" t="s">
        <v>1692</v>
      </c>
      <c r="E1200" s="152" t="s">
        <v>425</v>
      </c>
      <c r="F1200" s="8" t="s">
        <v>1693</v>
      </c>
      <c r="G1200" s="8" t="s">
        <v>1694</v>
      </c>
      <c r="H1200" s="8" t="s">
        <v>76</v>
      </c>
      <c r="I1200" s="8" t="s">
        <v>229</v>
      </c>
      <c r="J1200" s="8" t="s">
        <v>53</v>
      </c>
      <c r="K1200" s="8" t="s">
        <v>53</v>
      </c>
      <c r="L1200" s="8" t="s">
        <v>799</v>
      </c>
      <c r="M1200" s="152" t="s">
        <v>311</v>
      </c>
      <c r="N1200" s="8" t="s">
        <v>140</v>
      </c>
      <c r="O1200" s="8" t="s">
        <v>62</v>
      </c>
      <c r="P1200" s="161" t="s">
        <v>298</v>
      </c>
      <c r="Q1200" s="8" t="s">
        <v>298</v>
      </c>
      <c r="R1200" s="8" t="s">
        <v>298</v>
      </c>
      <c r="S1200" s="8" t="s">
        <v>1212</v>
      </c>
      <c r="T1200" s="150">
        <v>1.345</v>
      </c>
      <c r="U1200" s="8" t="s">
        <v>1695</v>
      </c>
      <c r="V1200" s="172">
        <v>2.8500000000000001E-2</v>
      </c>
      <c r="W1200" s="151">
        <v>1.068E-2</v>
      </c>
      <c r="X1200" s="4" t="s">
        <v>614</v>
      </c>
      <c r="Y1200" s="4"/>
      <c r="Z1200" s="150">
        <v>4426662.24</v>
      </c>
      <c r="AA1200" s="148">
        <v>1</v>
      </c>
      <c r="AB1200" s="171">
        <v>119.43</v>
      </c>
      <c r="AD1200" s="150">
        <v>5286.7629999999999</v>
      </c>
      <c r="AG1200" s="8" t="s">
        <v>17</v>
      </c>
      <c r="AH1200" s="151">
        <v>3.3320000000000002E-2</v>
      </c>
      <c r="AI1200" s="151">
        <v>3.0606901807870399E-3</v>
      </c>
      <c r="AJ1200" s="151">
        <v>6.9601037180022402E-4</v>
      </c>
    </row>
    <row r="1201" spans="1:36" s="8" customFormat="1" x14ac:dyDescent="0.2">
      <c r="A1201" s="8">
        <v>1035</v>
      </c>
      <c r="B1201" s="8">
        <v>9941</v>
      </c>
      <c r="C1201" s="8" t="s">
        <v>1696</v>
      </c>
      <c r="D1201" s="8" t="s">
        <v>1697</v>
      </c>
      <c r="E1201" s="152" t="s">
        <v>425</v>
      </c>
      <c r="F1201" s="8" t="s">
        <v>1698</v>
      </c>
      <c r="G1201" s="8" t="s">
        <v>1699</v>
      </c>
      <c r="H1201" s="8" t="s">
        <v>76</v>
      </c>
      <c r="I1201" s="8" t="s">
        <v>228</v>
      </c>
      <c r="J1201" s="8" t="s">
        <v>53</v>
      </c>
      <c r="K1201" s="8" t="s">
        <v>53</v>
      </c>
      <c r="L1201" s="8" t="s">
        <v>799</v>
      </c>
      <c r="M1201" s="152" t="s">
        <v>311</v>
      </c>
      <c r="N1201" s="8" t="s">
        <v>140</v>
      </c>
      <c r="O1201" s="8" t="s">
        <v>62</v>
      </c>
      <c r="P1201" s="8" t="s">
        <v>1372</v>
      </c>
      <c r="Q1201" s="8" t="s">
        <v>65</v>
      </c>
      <c r="R1201" s="8" t="s">
        <v>57</v>
      </c>
      <c r="S1201" s="8" t="s">
        <v>1212</v>
      </c>
      <c r="T1201" s="150">
        <v>0.73099999999999998</v>
      </c>
      <c r="U1201" s="8" t="s">
        <v>1700</v>
      </c>
      <c r="V1201" s="172">
        <v>4.8000000000000001E-2</v>
      </c>
      <c r="W1201" s="151">
        <v>5.706E-2</v>
      </c>
      <c r="X1201" s="4" t="s">
        <v>614</v>
      </c>
      <c r="Y1201" s="4"/>
      <c r="Z1201" s="150">
        <v>1031122.91</v>
      </c>
      <c r="AA1201" s="148">
        <v>1</v>
      </c>
      <c r="AB1201" s="171">
        <v>100.62</v>
      </c>
      <c r="AD1201" s="150">
        <v>1037.5160000000001</v>
      </c>
      <c r="AG1201" s="8" t="s">
        <v>17</v>
      </c>
      <c r="AH1201" s="151">
        <v>1.8748000000000001E-2</v>
      </c>
      <c r="AI1201" s="151">
        <v>6.0065389997962396E-4</v>
      </c>
      <c r="AJ1201" s="151">
        <v>1.3659054643046901E-4</v>
      </c>
    </row>
    <row r="1202" spans="1:36" s="8" customFormat="1" x14ac:dyDescent="0.2">
      <c r="A1202" s="8">
        <v>1035</v>
      </c>
      <c r="B1202" s="8">
        <v>9941</v>
      </c>
      <c r="C1202" s="8" t="s">
        <v>1701</v>
      </c>
      <c r="D1202" s="8" t="s">
        <v>1702</v>
      </c>
      <c r="E1202" s="152" t="s">
        <v>425</v>
      </c>
      <c r="F1202" s="8" t="s">
        <v>1703</v>
      </c>
      <c r="G1202" s="8" t="s">
        <v>1704</v>
      </c>
      <c r="H1202" s="8" t="s">
        <v>76</v>
      </c>
      <c r="I1202" s="8" t="s">
        <v>229</v>
      </c>
      <c r="J1202" s="8" t="s">
        <v>53</v>
      </c>
      <c r="K1202" s="8" t="s">
        <v>53</v>
      </c>
      <c r="L1202" s="8" t="s">
        <v>799</v>
      </c>
      <c r="M1202" s="152" t="s">
        <v>311</v>
      </c>
      <c r="N1202" s="8" t="s">
        <v>75</v>
      </c>
      <c r="O1202" s="8" t="s">
        <v>62</v>
      </c>
      <c r="P1202" s="8" t="s">
        <v>1544</v>
      </c>
      <c r="Q1202" s="8" t="s">
        <v>65</v>
      </c>
      <c r="R1202" s="8" t="s">
        <v>57</v>
      </c>
      <c r="S1202" s="8" t="s">
        <v>1212</v>
      </c>
      <c r="T1202" s="150">
        <v>1.33</v>
      </c>
      <c r="U1202" s="8" t="s">
        <v>1705</v>
      </c>
      <c r="V1202" s="172">
        <v>1.0500000000000001E-2</v>
      </c>
      <c r="W1202" s="151">
        <v>2.7810000000000001E-2</v>
      </c>
      <c r="X1202" s="4" t="s">
        <v>614</v>
      </c>
      <c r="Y1202" s="4"/>
      <c r="Z1202" s="150">
        <v>5421757.46</v>
      </c>
      <c r="AA1202" s="148">
        <v>1</v>
      </c>
      <c r="AB1202" s="171">
        <v>111.92</v>
      </c>
      <c r="AD1202" s="150">
        <v>6068.0309999999999</v>
      </c>
      <c r="AG1202" s="8" t="s">
        <v>17</v>
      </c>
      <c r="AH1202" s="151">
        <v>1.0763999999999999E-2</v>
      </c>
      <c r="AI1202" s="151">
        <v>3.5129934423843798E-3</v>
      </c>
      <c r="AJ1202" s="151">
        <v>7.9886552625099705E-4</v>
      </c>
    </row>
    <row r="1203" spans="1:36" s="8" customFormat="1" x14ac:dyDescent="0.2">
      <c r="A1203" s="8">
        <v>1035</v>
      </c>
      <c r="B1203" s="8">
        <v>9941</v>
      </c>
      <c r="C1203" s="8" t="s">
        <v>1706</v>
      </c>
      <c r="D1203" s="8" t="s">
        <v>1707</v>
      </c>
      <c r="E1203" s="152" t="s">
        <v>425</v>
      </c>
      <c r="F1203" s="8" t="s">
        <v>1708</v>
      </c>
      <c r="G1203" s="8" t="s">
        <v>1709</v>
      </c>
      <c r="H1203" s="8" t="s">
        <v>76</v>
      </c>
      <c r="I1203" s="8" t="s">
        <v>228</v>
      </c>
      <c r="J1203" s="8" t="s">
        <v>53</v>
      </c>
      <c r="K1203" s="8" t="s">
        <v>314</v>
      </c>
      <c r="L1203" s="8" t="s">
        <v>799</v>
      </c>
      <c r="M1203" s="152" t="s">
        <v>311</v>
      </c>
      <c r="N1203" s="8" t="s">
        <v>627</v>
      </c>
      <c r="O1203" s="8" t="s">
        <v>62</v>
      </c>
      <c r="P1203" s="8" t="s">
        <v>1419</v>
      </c>
      <c r="Q1203" s="8" t="s">
        <v>65</v>
      </c>
      <c r="R1203" s="8" t="s">
        <v>57</v>
      </c>
      <c r="S1203" s="8" t="s">
        <v>1212</v>
      </c>
      <c r="T1203" s="150">
        <v>0.70599999999999996</v>
      </c>
      <c r="U1203" s="8" t="s">
        <v>1710</v>
      </c>
      <c r="V1203" s="172">
        <v>4.7500000000000001E-2</v>
      </c>
      <c r="W1203" s="151">
        <v>6.0319999999999999E-2</v>
      </c>
      <c r="X1203" s="4" t="s">
        <v>614</v>
      </c>
      <c r="Y1203" s="4"/>
      <c r="Z1203" s="150">
        <v>12952329.6</v>
      </c>
      <c r="AA1203" s="148">
        <v>1</v>
      </c>
      <c r="AB1203" s="171">
        <v>100.49</v>
      </c>
      <c r="AD1203" s="150">
        <v>13015.796</v>
      </c>
      <c r="AG1203" s="8" t="s">
        <v>17</v>
      </c>
      <c r="AH1203" s="151">
        <v>2.0524000000000001E-2</v>
      </c>
      <c r="AI1203" s="151">
        <v>7.5352954575875E-3</v>
      </c>
      <c r="AJ1203" s="151">
        <v>1.7135493902592201E-3</v>
      </c>
    </row>
    <row r="1204" spans="1:36" s="8" customFormat="1" x14ac:dyDescent="0.2">
      <c r="A1204" s="8">
        <v>1035</v>
      </c>
      <c r="B1204" s="8">
        <v>9941</v>
      </c>
      <c r="C1204" s="8" t="s">
        <v>1711</v>
      </c>
      <c r="D1204" s="8" t="s">
        <v>1712</v>
      </c>
      <c r="E1204" s="152" t="s">
        <v>425</v>
      </c>
      <c r="F1204" s="8" t="s">
        <v>1713</v>
      </c>
      <c r="G1204" s="8" t="s">
        <v>1714</v>
      </c>
      <c r="H1204" s="8" t="s">
        <v>76</v>
      </c>
      <c r="I1204" s="8" t="s">
        <v>228</v>
      </c>
      <c r="J1204" s="8" t="s">
        <v>53</v>
      </c>
      <c r="K1204" s="8" t="s">
        <v>53</v>
      </c>
      <c r="L1204" s="8" t="s">
        <v>799</v>
      </c>
      <c r="M1204" s="152" t="s">
        <v>311</v>
      </c>
      <c r="N1204" s="8" t="s">
        <v>628</v>
      </c>
      <c r="O1204" s="8" t="s">
        <v>62</v>
      </c>
      <c r="P1204" s="8" t="s">
        <v>1497</v>
      </c>
      <c r="Q1204" s="8" t="s">
        <v>70</v>
      </c>
      <c r="R1204" s="8" t="s">
        <v>57</v>
      </c>
      <c r="S1204" s="8" t="s">
        <v>1212</v>
      </c>
      <c r="T1204" s="150">
        <v>0.98699999999999999</v>
      </c>
      <c r="U1204" s="8" t="s">
        <v>1715</v>
      </c>
      <c r="V1204" s="172">
        <v>1.4999999999999999E-2</v>
      </c>
      <c r="W1204" s="151">
        <v>5.0770000000000003E-2</v>
      </c>
      <c r="X1204" s="4" t="s">
        <v>614</v>
      </c>
      <c r="Y1204" s="4"/>
      <c r="Z1204" s="150">
        <v>158223.32999999999</v>
      </c>
      <c r="AA1204" s="148">
        <v>1</v>
      </c>
      <c r="AB1204" s="171">
        <v>96.64</v>
      </c>
      <c r="AC1204" s="150">
        <v>54.314999999999998</v>
      </c>
      <c r="AD1204" s="150">
        <v>207.22200000000001</v>
      </c>
      <c r="AG1204" s="8" t="s">
        <v>17</v>
      </c>
      <c r="AH1204" s="151">
        <v>6.3280000000000003E-3</v>
      </c>
      <c r="AI1204" s="151">
        <v>1.19967920872626E-4</v>
      </c>
      <c r="AJ1204" s="151">
        <v>2.7281074619968501E-5</v>
      </c>
    </row>
    <row r="1205" spans="1:36" s="8" customFormat="1" x14ac:dyDescent="0.2">
      <c r="A1205" s="8">
        <v>1035</v>
      </c>
      <c r="B1205" s="8">
        <v>9941</v>
      </c>
      <c r="C1205" s="8" t="s">
        <v>1421</v>
      </c>
      <c r="D1205" s="8" t="s">
        <v>1422</v>
      </c>
      <c r="E1205" s="152" t="s">
        <v>425</v>
      </c>
      <c r="F1205" s="8" t="s">
        <v>1716</v>
      </c>
      <c r="G1205" s="8" t="s">
        <v>1717</v>
      </c>
      <c r="H1205" s="8" t="s">
        <v>76</v>
      </c>
      <c r="I1205" s="8" t="s">
        <v>229</v>
      </c>
      <c r="J1205" s="8" t="s">
        <v>53</v>
      </c>
      <c r="K1205" s="8" t="s">
        <v>53</v>
      </c>
      <c r="L1205" s="8" t="s">
        <v>799</v>
      </c>
      <c r="M1205" s="152" t="s">
        <v>311</v>
      </c>
      <c r="N1205" s="8" t="s">
        <v>629</v>
      </c>
      <c r="O1205" s="8" t="s">
        <v>62</v>
      </c>
      <c r="P1205" s="8" t="s">
        <v>1419</v>
      </c>
      <c r="Q1205" s="8" t="s">
        <v>65</v>
      </c>
      <c r="R1205" s="8" t="s">
        <v>57</v>
      </c>
      <c r="S1205" s="8" t="s">
        <v>1212</v>
      </c>
      <c r="T1205" s="150">
        <v>4.0620000000000003</v>
      </c>
      <c r="U1205" s="8" t="s">
        <v>1718</v>
      </c>
      <c r="V1205" s="172">
        <v>8.3999999999999995E-3</v>
      </c>
      <c r="W1205" s="151">
        <v>3.0679999999999999E-2</v>
      </c>
      <c r="X1205" s="4" t="s">
        <v>614</v>
      </c>
      <c r="Y1205" s="4"/>
      <c r="Z1205" s="150">
        <v>3519707.18</v>
      </c>
      <c r="AA1205" s="148">
        <v>1</v>
      </c>
      <c r="AB1205" s="171">
        <v>105.51</v>
      </c>
      <c r="AD1205" s="150">
        <v>3713.643</v>
      </c>
      <c r="AG1205" s="8" t="s">
        <v>17</v>
      </c>
      <c r="AH1205" s="151">
        <v>4.2760000000000003E-3</v>
      </c>
      <c r="AI1205" s="151">
        <v>2.1499566788240501E-3</v>
      </c>
      <c r="AJ1205" s="151">
        <v>4.8890676906014499E-4</v>
      </c>
    </row>
    <row r="1206" spans="1:36" s="8" customFormat="1" x14ac:dyDescent="0.2">
      <c r="A1206" s="8">
        <v>1035</v>
      </c>
      <c r="B1206" s="8">
        <v>9941</v>
      </c>
      <c r="C1206" s="8" t="s">
        <v>1540</v>
      </c>
      <c r="D1206" s="8" t="s">
        <v>1541</v>
      </c>
      <c r="E1206" s="152" t="s">
        <v>425</v>
      </c>
      <c r="F1206" s="8" t="s">
        <v>1719</v>
      </c>
      <c r="G1206" s="8" t="s">
        <v>1720</v>
      </c>
      <c r="H1206" s="8" t="s">
        <v>76</v>
      </c>
      <c r="I1206" s="8" t="s">
        <v>229</v>
      </c>
      <c r="J1206" s="8" t="s">
        <v>53</v>
      </c>
      <c r="K1206" s="8" t="s">
        <v>53</v>
      </c>
      <c r="L1206" s="8" t="s">
        <v>799</v>
      </c>
      <c r="M1206" s="152" t="s">
        <v>311</v>
      </c>
      <c r="N1206" s="8" t="s">
        <v>629</v>
      </c>
      <c r="O1206" s="8" t="s">
        <v>62</v>
      </c>
      <c r="P1206" s="8" t="s">
        <v>1544</v>
      </c>
      <c r="Q1206" s="8" t="s">
        <v>70</v>
      </c>
      <c r="R1206" s="8" t="s">
        <v>57</v>
      </c>
      <c r="S1206" s="8" t="s">
        <v>1212</v>
      </c>
      <c r="T1206" s="150">
        <v>5.6159999999999997</v>
      </c>
      <c r="U1206" s="8" t="s">
        <v>1721</v>
      </c>
      <c r="V1206" s="172">
        <v>1.5800000000000002E-2</v>
      </c>
      <c r="W1206" s="151">
        <v>2.9850000000000002E-2</v>
      </c>
      <c r="X1206" s="4" t="s">
        <v>614</v>
      </c>
      <c r="Y1206" s="4"/>
      <c r="Z1206" s="150">
        <v>20701614.030000001</v>
      </c>
      <c r="AA1206" s="148">
        <v>1</v>
      </c>
      <c r="AB1206" s="171">
        <v>107.2</v>
      </c>
      <c r="AD1206" s="150">
        <v>22192.13</v>
      </c>
      <c r="AG1206" s="8" t="s">
        <v>17</v>
      </c>
      <c r="AH1206" s="151">
        <v>1.6688000000000001E-2</v>
      </c>
      <c r="AI1206" s="151">
        <v>1.28477934042326E-2</v>
      </c>
      <c r="AJ1206" s="151">
        <v>2.9216277819380399E-3</v>
      </c>
    </row>
    <row r="1207" spans="1:36" s="8" customFormat="1" x14ac:dyDescent="0.2">
      <c r="A1207" s="8">
        <v>1035</v>
      </c>
      <c r="B1207" s="8">
        <v>9941</v>
      </c>
      <c r="C1207" s="8" t="s">
        <v>1722</v>
      </c>
      <c r="D1207" s="8" t="s">
        <v>1723</v>
      </c>
      <c r="E1207" s="152" t="s">
        <v>425</v>
      </c>
      <c r="F1207" s="8" t="s">
        <v>1724</v>
      </c>
      <c r="G1207" s="8" t="s">
        <v>1725</v>
      </c>
      <c r="H1207" s="8" t="s">
        <v>76</v>
      </c>
      <c r="I1207" s="8" t="s">
        <v>228</v>
      </c>
      <c r="J1207" s="8" t="s">
        <v>53</v>
      </c>
      <c r="K1207" s="8" t="s">
        <v>53</v>
      </c>
      <c r="L1207" s="8" t="s">
        <v>799</v>
      </c>
      <c r="M1207" s="152" t="s">
        <v>311</v>
      </c>
      <c r="N1207" s="8" t="s">
        <v>630</v>
      </c>
      <c r="O1207" s="8" t="s">
        <v>62</v>
      </c>
      <c r="P1207" s="8" t="s">
        <v>1497</v>
      </c>
      <c r="Q1207" s="8" t="s">
        <v>70</v>
      </c>
      <c r="R1207" s="8" t="s">
        <v>57</v>
      </c>
      <c r="S1207" s="8" t="s">
        <v>1212</v>
      </c>
      <c r="T1207" s="150">
        <v>1.33</v>
      </c>
      <c r="U1207" s="8" t="s">
        <v>1726</v>
      </c>
      <c r="V1207" s="172">
        <v>4.99E-2</v>
      </c>
      <c r="W1207" s="151">
        <v>5.0799999999999998E-2</v>
      </c>
      <c r="X1207" s="4" t="s">
        <v>614</v>
      </c>
      <c r="Y1207" s="4"/>
      <c r="Z1207" s="150">
        <v>75843.89</v>
      </c>
      <c r="AA1207" s="148">
        <v>1</v>
      </c>
      <c r="AB1207" s="171">
        <v>101.23</v>
      </c>
      <c r="AD1207" s="150">
        <v>76.777000000000001</v>
      </c>
      <c r="AG1207" s="8" t="s">
        <v>17</v>
      </c>
      <c r="AH1207" s="151">
        <v>2.7E-4</v>
      </c>
      <c r="AI1207" s="151">
        <v>4.4448733247496397E-5</v>
      </c>
      <c r="AJ1207" s="151">
        <v>1.01077788100995E-5</v>
      </c>
    </row>
    <row r="1208" spans="1:36" s="8" customFormat="1" x14ac:dyDescent="0.2">
      <c r="A1208" s="8">
        <v>1035</v>
      </c>
      <c r="B1208" s="8">
        <v>9941</v>
      </c>
      <c r="C1208" s="8" t="s">
        <v>1727</v>
      </c>
      <c r="D1208" s="8" t="s">
        <v>1728</v>
      </c>
      <c r="E1208" s="152" t="s">
        <v>425</v>
      </c>
      <c r="F1208" s="8" t="s">
        <v>1729</v>
      </c>
      <c r="G1208" s="8" t="s">
        <v>1730</v>
      </c>
      <c r="H1208" s="8" t="s">
        <v>76</v>
      </c>
      <c r="I1208" s="8" t="s">
        <v>229</v>
      </c>
      <c r="J1208" s="8" t="s">
        <v>53</v>
      </c>
      <c r="K1208" s="8" t="s">
        <v>53</v>
      </c>
      <c r="L1208" s="8" t="s">
        <v>799</v>
      </c>
      <c r="M1208" s="152" t="s">
        <v>311</v>
      </c>
      <c r="N1208" s="8" t="s">
        <v>629</v>
      </c>
      <c r="O1208" s="8" t="s">
        <v>62</v>
      </c>
      <c r="P1208" s="8" t="s">
        <v>1488</v>
      </c>
      <c r="Q1208" s="8" t="s">
        <v>65</v>
      </c>
      <c r="R1208" s="8" t="s">
        <v>57</v>
      </c>
      <c r="S1208" s="8" t="s">
        <v>1212</v>
      </c>
      <c r="T1208" s="150">
        <v>0.99399999999999999</v>
      </c>
      <c r="U1208" s="8" t="s">
        <v>1461</v>
      </c>
      <c r="V1208" s="172">
        <v>1E-3</v>
      </c>
      <c r="W1208" s="151">
        <v>1E-4</v>
      </c>
      <c r="X1208" s="4" t="s">
        <v>614</v>
      </c>
      <c r="Y1208" s="4"/>
      <c r="Z1208" s="150">
        <v>16133848</v>
      </c>
      <c r="AA1208" s="148">
        <v>1</v>
      </c>
      <c r="AB1208" s="171">
        <v>115.54</v>
      </c>
      <c r="AD1208" s="150">
        <v>18641.047999999999</v>
      </c>
      <c r="AG1208" s="8" t="s">
        <v>17</v>
      </c>
      <c r="AH1208" s="151">
        <v>2.8032000000000001E-2</v>
      </c>
      <c r="AI1208" s="151">
        <v>1.07919487982161E-2</v>
      </c>
      <c r="AJ1208" s="151">
        <v>2.4541223880307399E-3</v>
      </c>
    </row>
    <row r="1209" spans="1:36" s="8" customFormat="1" x14ac:dyDescent="0.2">
      <c r="A1209" s="8">
        <v>1035</v>
      </c>
      <c r="B1209" s="8">
        <v>9941</v>
      </c>
      <c r="C1209" s="8" t="s">
        <v>1731</v>
      </c>
      <c r="D1209" s="8" t="s">
        <v>1732</v>
      </c>
      <c r="E1209" s="152" t="s">
        <v>425</v>
      </c>
      <c r="F1209" s="8" t="s">
        <v>1733</v>
      </c>
      <c r="G1209" s="8" t="s">
        <v>1734</v>
      </c>
      <c r="H1209" s="8" t="s">
        <v>76</v>
      </c>
      <c r="I1209" s="8" t="s">
        <v>601</v>
      </c>
      <c r="J1209" s="8" t="s">
        <v>53</v>
      </c>
      <c r="K1209" s="8" t="s">
        <v>317</v>
      </c>
      <c r="L1209" s="8" t="s">
        <v>799</v>
      </c>
      <c r="M1209" s="152" t="s">
        <v>311</v>
      </c>
      <c r="N1209" s="8" t="s">
        <v>625</v>
      </c>
      <c r="O1209" s="8" t="s">
        <v>62</v>
      </c>
      <c r="P1209" s="8" t="s">
        <v>1497</v>
      </c>
      <c r="Q1209" s="8" t="s">
        <v>65</v>
      </c>
      <c r="R1209" s="8" t="s">
        <v>57</v>
      </c>
      <c r="S1209" s="8" t="s">
        <v>1212</v>
      </c>
      <c r="T1209" s="150">
        <v>2.5680000000000001</v>
      </c>
      <c r="U1209" s="8" t="s">
        <v>1470</v>
      </c>
      <c r="V1209" s="172">
        <v>1.25E-3</v>
      </c>
      <c r="W1209" s="151">
        <v>5.5910000000000001E-2</v>
      </c>
      <c r="X1209" s="4" t="s">
        <v>614</v>
      </c>
      <c r="Y1209" s="4"/>
      <c r="Z1209" s="150">
        <v>4818814</v>
      </c>
      <c r="AA1209" s="148">
        <v>1</v>
      </c>
      <c r="AB1209" s="171">
        <v>87.6</v>
      </c>
      <c r="AD1209" s="150">
        <v>4221.2809999999999</v>
      </c>
      <c r="AG1209" s="8" t="s">
        <v>17</v>
      </c>
      <c r="AH1209" s="151">
        <v>8.5050000000000004E-3</v>
      </c>
      <c r="AI1209" s="151">
        <v>2.4438459230617898E-3</v>
      </c>
      <c r="AJ1209" s="151">
        <v>5.5573808816392696E-4</v>
      </c>
    </row>
    <row r="1210" spans="1:36" s="8" customFormat="1" x14ac:dyDescent="0.2">
      <c r="A1210" s="8">
        <v>1035</v>
      </c>
      <c r="B1210" s="8">
        <v>9941</v>
      </c>
      <c r="C1210" s="8" t="s">
        <v>1735</v>
      </c>
      <c r="D1210" s="8" t="s">
        <v>1736</v>
      </c>
      <c r="E1210" s="152" t="s">
        <v>425</v>
      </c>
      <c r="F1210" s="8" t="s">
        <v>1737</v>
      </c>
      <c r="G1210" s="8" t="s">
        <v>1738</v>
      </c>
      <c r="H1210" s="8" t="s">
        <v>76</v>
      </c>
      <c r="I1210" s="8" t="s">
        <v>229</v>
      </c>
      <c r="J1210" s="8" t="s">
        <v>53</v>
      </c>
      <c r="K1210" s="8" t="s">
        <v>53</v>
      </c>
      <c r="L1210" s="8" t="s">
        <v>799</v>
      </c>
      <c r="M1210" s="152" t="s">
        <v>311</v>
      </c>
      <c r="N1210" s="8" t="s">
        <v>156</v>
      </c>
      <c r="O1210" s="8" t="s">
        <v>62</v>
      </c>
      <c r="P1210" s="161" t="s">
        <v>298</v>
      </c>
      <c r="Q1210" s="8" t="s">
        <v>298</v>
      </c>
      <c r="R1210" s="8" t="s">
        <v>298</v>
      </c>
      <c r="S1210" s="8" t="s">
        <v>1212</v>
      </c>
      <c r="T1210" s="150">
        <v>1.198</v>
      </c>
      <c r="U1210" s="8" t="s">
        <v>1739</v>
      </c>
      <c r="V1210" s="172">
        <v>1.6400000000000001E-2</v>
      </c>
      <c r="W1210" s="151">
        <v>2.2550000000000001E-2</v>
      </c>
      <c r="X1210" s="4" t="s">
        <v>614</v>
      </c>
      <c r="Y1210" s="4"/>
      <c r="Z1210" s="150">
        <v>7552889.2400000002</v>
      </c>
      <c r="AA1210" s="148">
        <v>1</v>
      </c>
      <c r="AB1210" s="171">
        <v>115</v>
      </c>
      <c r="AD1210" s="150">
        <v>8685.8230000000003</v>
      </c>
      <c r="AG1210" s="8" t="s">
        <v>17</v>
      </c>
      <c r="AH1210" s="151">
        <v>3.1336999999999997E-2</v>
      </c>
      <c r="AI1210" s="151">
        <v>5.0285237801421896E-3</v>
      </c>
      <c r="AJ1210" s="151">
        <v>1.14350179178314E-3</v>
      </c>
    </row>
    <row r="1211" spans="1:36" s="8" customFormat="1" x14ac:dyDescent="0.2">
      <c r="A1211" s="8">
        <v>1035</v>
      </c>
      <c r="B1211" s="8">
        <v>9941</v>
      </c>
      <c r="C1211" s="8" t="s">
        <v>1740</v>
      </c>
      <c r="D1211" s="8" t="s">
        <v>1741</v>
      </c>
      <c r="E1211" s="4" t="s">
        <v>761</v>
      </c>
      <c r="F1211" s="8" t="s">
        <v>1742</v>
      </c>
      <c r="G1211" s="8" t="s">
        <v>1743</v>
      </c>
      <c r="H1211" s="8" t="s">
        <v>76</v>
      </c>
      <c r="I1211" s="8" t="s">
        <v>228</v>
      </c>
      <c r="J1211" s="8" t="s">
        <v>53</v>
      </c>
      <c r="K1211" s="8" t="s">
        <v>314</v>
      </c>
      <c r="L1211" s="8" t="s">
        <v>799</v>
      </c>
      <c r="M1211" s="152" t="s">
        <v>311</v>
      </c>
      <c r="N1211" s="8" t="s">
        <v>630</v>
      </c>
      <c r="O1211" s="8" t="s">
        <v>62</v>
      </c>
      <c r="P1211" s="8" t="s">
        <v>1419</v>
      </c>
      <c r="Q1211" s="8" t="s">
        <v>65</v>
      </c>
      <c r="R1211" s="8" t="s">
        <v>57</v>
      </c>
      <c r="S1211" s="8" t="s">
        <v>1212</v>
      </c>
      <c r="T1211" s="150">
        <v>0.64200000000000002</v>
      </c>
      <c r="U1211" s="8" t="s">
        <v>1226</v>
      </c>
      <c r="V1211" s="172">
        <v>5.9499999999999997E-2</v>
      </c>
      <c r="W1211" s="151">
        <v>7.8350000000000003E-2</v>
      </c>
      <c r="X1211" s="4" t="s">
        <v>614</v>
      </c>
      <c r="Y1211" s="4"/>
      <c r="Z1211" s="150">
        <v>12305924.68</v>
      </c>
      <c r="AA1211" s="148">
        <v>1</v>
      </c>
      <c r="AB1211" s="171">
        <v>99.76</v>
      </c>
      <c r="AD1211" s="150">
        <v>12276.39</v>
      </c>
      <c r="AG1211" s="8" t="s">
        <v>17</v>
      </c>
      <c r="AH1211" s="151">
        <v>4.3700000000000003E-2</v>
      </c>
      <c r="AI1211" s="151">
        <v>7.1072279534576998E-3</v>
      </c>
      <c r="AJ1211" s="151">
        <v>1.61620552168499E-3</v>
      </c>
    </row>
    <row r="1212" spans="1:36" s="8" customFormat="1" x14ac:dyDescent="0.2">
      <c r="A1212" s="8">
        <v>1035</v>
      </c>
      <c r="B1212" s="8">
        <v>9941</v>
      </c>
      <c r="C1212" s="8" t="s">
        <v>1744</v>
      </c>
      <c r="D1212" s="8" t="s">
        <v>1745</v>
      </c>
      <c r="E1212" s="152" t="s">
        <v>425</v>
      </c>
      <c r="F1212" s="8" t="s">
        <v>1746</v>
      </c>
      <c r="G1212" s="8" t="s">
        <v>1747</v>
      </c>
      <c r="H1212" s="8" t="s">
        <v>76</v>
      </c>
      <c r="I1212" s="8" t="s">
        <v>229</v>
      </c>
      <c r="J1212" s="8" t="s">
        <v>53</v>
      </c>
      <c r="K1212" s="8" t="s">
        <v>53</v>
      </c>
      <c r="L1212" s="8" t="s">
        <v>799</v>
      </c>
      <c r="M1212" s="152" t="s">
        <v>311</v>
      </c>
      <c r="N1212" s="8" t="s">
        <v>627</v>
      </c>
      <c r="O1212" s="8" t="s">
        <v>62</v>
      </c>
      <c r="P1212" s="8" t="s">
        <v>1419</v>
      </c>
      <c r="Q1212" s="8" t="s">
        <v>70</v>
      </c>
      <c r="R1212" s="8" t="s">
        <v>57</v>
      </c>
      <c r="S1212" s="8" t="s">
        <v>1212</v>
      </c>
      <c r="T1212" s="150">
        <v>0.77500000000000002</v>
      </c>
      <c r="U1212" s="8" t="s">
        <v>1461</v>
      </c>
      <c r="V1212" s="172">
        <v>1.8499999999999999E-2</v>
      </c>
      <c r="W1212" s="151">
        <v>2.8639999999999999E-2</v>
      </c>
      <c r="X1212" s="4" t="s">
        <v>614</v>
      </c>
      <c r="Y1212" s="4"/>
      <c r="Z1212" s="150">
        <v>5092060.16</v>
      </c>
      <c r="AA1212" s="148">
        <v>1</v>
      </c>
      <c r="AB1212" s="171">
        <v>114.36</v>
      </c>
      <c r="AD1212" s="150">
        <v>5823.28</v>
      </c>
      <c r="AG1212" s="8" t="s">
        <v>17</v>
      </c>
      <c r="AH1212" s="151">
        <v>1.9723999999999998E-2</v>
      </c>
      <c r="AI1212" s="151">
        <v>3.37129863389375E-3</v>
      </c>
      <c r="AJ1212" s="151">
        <v>7.6664369048375601E-4</v>
      </c>
    </row>
    <row r="1213" spans="1:36" s="8" customFormat="1" x14ac:dyDescent="0.2">
      <c r="A1213" s="8">
        <v>1035</v>
      </c>
      <c r="B1213" s="8">
        <v>9941</v>
      </c>
      <c r="C1213" s="8" t="s">
        <v>1570</v>
      </c>
      <c r="D1213" s="8" t="s">
        <v>1571</v>
      </c>
      <c r="E1213" s="152" t="s">
        <v>425</v>
      </c>
      <c r="F1213" s="8" t="s">
        <v>1748</v>
      </c>
      <c r="G1213" s="8" t="s">
        <v>1749</v>
      </c>
      <c r="H1213" s="8" t="s">
        <v>76</v>
      </c>
      <c r="I1213" s="8" t="s">
        <v>229</v>
      </c>
      <c r="J1213" s="8" t="s">
        <v>53</v>
      </c>
      <c r="K1213" s="8" t="s">
        <v>53</v>
      </c>
      <c r="L1213" s="8" t="s">
        <v>799</v>
      </c>
      <c r="M1213" s="152" t="s">
        <v>311</v>
      </c>
      <c r="N1213" s="8" t="s">
        <v>629</v>
      </c>
      <c r="O1213" s="8" t="s">
        <v>62</v>
      </c>
      <c r="P1213" s="8" t="s">
        <v>1560</v>
      </c>
      <c r="Q1213" s="8" t="s">
        <v>65</v>
      </c>
      <c r="R1213" s="8" t="s">
        <v>57</v>
      </c>
      <c r="S1213" s="8" t="s">
        <v>1212</v>
      </c>
      <c r="T1213" s="150">
        <v>6.4119999999999999</v>
      </c>
      <c r="U1213" s="8" t="s">
        <v>1750</v>
      </c>
      <c r="V1213" s="172">
        <v>2.5000000000000001E-2</v>
      </c>
      <c r="W1213" s="151">
        <v>3.0679999999999999E-2</v>
      </c>
      <c r="X1213" s="4" t="s">
        <v>614</v>
      </c>
      <c r="Y1213" s="4"/>
      <c r="Z1213" s="150">
        <v>7402518.3700000001</v>
      </c>
      <c r="AA1213" s="148">
        <v>1</v>
      </c>
      <c r="AB1213" s="171">
        <v>112.1</v>
      </c>
      <c r="AD1213" s="150">
        <v>8298.223</v>
      </c>
      <c r="AG1213" s="8" t="s">
        <v>17</v>
      </c>
      <c r="AH1213" s="151">
        <v>7.0530000000000002E-3</v>
      </c>
      <c r="AI1213" s="151">
        <v>4.8041289756495398E-3</v>
      </c>
      <c r="AJ1213" s="151">
        <v>1.09247372226948E-3</v>
      </c>
    </row>
    <row r="1214" spans="1:36" s="8" customFormat="1" x14ac:dyDescent="0.2">
      <c r="A1214" s="8">
        <v>1035</v>
      </c>
      <c r="B1214" s="8">
        <v>9941</v>
      </c>
      <c r="C1214" s="8" t="s">
        <v>1751</v>
      </c>
      <c r="D1214" s="8" t="s">
        <v>1752</v>
      </c>
      <c r="E1214" s="152" t="s">
        <v>425</v>
      </c>
      <c r="F1214" s="8" t="s">
        <v>1753</v>
      </c>
      <c r="G1214" s="8" t="s">
        <v>1754</v>
      </c>
      <c r="H1214" s="8" t="s">
        <v>76</v>
      </c>
      <c r="I1214" s="8" t="s">
        <v>229</v>
      </c>
      <c r="J1214" s="8" t="s">
        <v>53</v>
      </c>
      <c r="K1214" s="8" t="s">
        <v>53</v>
      </c>
      <c r="L1214" s="8" t="s">
        <v>799</v>
      </c>
      <c r="M1214" s="152" t="s">
        <v>311</v>
      </c>
      <c r="N1214" s="8" t="s">
        <v>256</v>
      </c>
      <c r="O1214" s="8" t="s">
        <v>62</v>
      </c>
      <c r="P1214" s="8" t="s">
        <v>1205</v>
      </c>
      <c r="Q1214" s="8" t="s">
        <v>65</v>
      </c>
      <c r="R1214" s="8" t="s">
        <v>57</v>
      </c>
      <c r="S1214" s="8" t="s">
        <v>1212</v>
      </c>
      <c r="T1214" s="150">
        <v>2.4740000000000002</v>
      </c>
      <c r="U1214" s="8" t="s">
        <v>1755</v>
      </c>
      <c r="V1214" s="172">
        <v>1.4999999999999999E-2</v>
      </c>
      <c r="W1214" s="151">
        <v>2.3550000000000001E-2</v>
      </c>
      <c r="X1214" s="4" t="s">
        <v>614</v>
      </c>
      <c r="Y1214" s="4"/>
      <c r="Z1214" s="150">
        <v>10663062.140000001</v>
      </c>
      <c r="AA1214" s="148">
        <v>1</v>
      </c>
      <c r="AB1214" s="171">
        <v>114.39</v>
      </c>
      <c r="AD1214" s="150">
        <v>12197.477000000001</v>
      </c>
      <c r="AG1214" s="8" t="s">
        <v>17</v>
      </c>
      <c r="AH1214" s="151">
        <v>3.8199999999999998E-2</v>
      </c>
      <c r="AI1214" s="151">
        <v>7.0615420895365202E-3</v>
      </c>
      <c r="AJ1214" s="151">
        <v>1.60581641555023E-3</v>
      </c>
    </row>
    <row r="1215" spans="1:36" s="8" customFormat="1" x14ac:dyDescent="0.2">
      <c r="A1215" s="8">
        <v>1035</v>
      </c>
      <c r="B1215" s="8">
        <v>9941</v>
      </c>
      <c r="C1215" s="8" t="s">
        <v>1756</v>
      </c>
      <c r="D1215" s="8" t="s">
        <v>1757</v>
      </c>
      <c r="E1215" s="152" t="s">
        <v>425</v>
      </c>
      <c r="F1215" s="8" t="s">
        <v>1758</v>
      </c>
      <c r="G1215" s="8" t="s">
        <v>1759</v>
      </c>
      <c r="H1215" s="8" t="s">
        <v>76</v>
      </c>
      <c r="I1215" s="8" t="s">
        <v>229</v>
      </c>
      <c r="J1215" s="8" t="s">
        <v>53</v>
      </c>
      <c r="K1215" s="8" t="s">
        <v>313</v>
      </c>
      <c r="L1215" s="8" t="s">
        <v>799</v>
      </c>
      <c r="M1215" s="152" t="s">
        <v>311</v>
      </c>
      <c r="N1215" s="8" t="s">
        <v>630</v>
      </c>
      <c r="O1215" s="8" t="s">
        <v>62</v>
      </c>
      <c r="P1215" s="8" t="s">
        <v>1497</v>
      </c>
      <c r="Q1215" s="8" t="s">
        <v>70</v>
      </c>
      <c r="R1215" s="8" t="s">
        <v>57</v>
      </c>
      <c r="S1215" s="8" t="s">
        <v>1212</v>
      </c>
      <c r="T1215" s="150">
        <v>0.49</v>
      </c>
      <c r="U1215" s="8" t="s">
        <v>1608</v>
      </c>
      <c r="V1215" s="172">
        <v>1.2200000000000001E-2</v>
      </c>
      <c r="W1215" s="151">
        <v>3.006E-2</v>
      </c>
      <c r="X1215" s="4" t="s">
        <v>614</v>
      </c>
      <c r="Y1215" s="4"/>
      <c r="Z1215" s="150">
        <v>1289859.5</v>
      </c>
      <c r="AA1215" s="148">
        <v>1</v>
      </c>
      <c r="AB1215" s="171">
        <v>114.25</v>
      </c>
      <c r="AD1215" s="150">
        <v>1473.664</v>
      </c>
      <c r="AG1215" s="8" t="s">
        <v>17</v>
      </c>
      <c r="AH1215" s="151">
        <v>5.6080000000000001E-3</v>
      </c>
      <c r="AI1215" s="151">
        <v>8.5315544588294696E-4</v>
      </c>
      <c r="AJ1215" s="151">
        <v>1.94010175489138E-4</v>
      </c>
    </row>
    <row r="1216" spans="1:36" s="8" customFormat="1" x14ac:dyDescent="0.2">
      <c r="A1216" s="8">
        <v>1035</v>
      </c>
      <c r="B1216" s="8">
        <v>9941</v>
      </c>
      <c r="C1216" s="8" t="s">
        <v>2718</v>
      </c>
      <c r="D1216" s="8" t="s">
        <v>2719</v>
      </c>
      <c r="E1216" s="152" t="s">
        <v>425</v>
      </c>
      <c r="F1216" s="8" t="s">
        <v>2720</v>
      </c>
      <c r="G1216" s="8" t="s">
        <v>2721</v>
      </c>
      <c r="H1216" s="8" t="s">
        <v>76</v>
      </c>
      <c r="I1216" s="8" t="s">
        <v>229</v>
      </c>
      <c r="J1216" s="8" t="s">
        <v>53</v>
      </c>
      <c r="K1216" s="8" t="s">
        <v>53</v>
      </c>
      <c r="L1216" s="8" t="s">
        <v>799</v>
      </c>
      <c r="M1216" s="152" t="s">
        <v>311</v>
      </c>
      <c r="N1216" s="8" t="s">
        <v>629</v>
      </c>
      <c r="O1216" s="8" t="s">
        <v>62</v>
      </c>
      <c r="P1216" s="8" t="s">
        <v>1488</v>
      </c>
      <c r="Q1216" s="8" t="s">
        <v>65</v>
      </c>
      <c r="R1216" s="8" t="s">
        <v>57</v>
      </c>
      <c r="S1216" s="8" t="s">
        <v>1212</v>
      </c>
      <c r="T1216" s="150">
        <v>2.8420000000000001</v>
      </c>
      <c r="U1216" s="8" t="s">
        <v>2722</v>
      </c>
      <c r="V1216" s="172">
        <v>1.0800000000000001E-2</v>
      </c>
      <c r="W1216" s="151">
        <v>3.2070000000000001E-2</v>
      </c>
      <c r="X1216" s="4" t="s">
        <v>614</v>
      </c>
      <c r="Y1216" s="4"/>
      <c r="Z1216" s="150">
        <v>364221.6</v>
      </c>
      <c r="AA1216" s="148">
        <v>1</v>
      </c>
      <c r="AB1216" s="171">
        <v>108.81</v>
      </c>
      <c r="AD1216" s="150">
        <v>396.31</v>
      </c>
      <c r="AG1216" s="8" t="s">
        <v>17</v>
      </c>
      <c r="AH1216" s="151">
        <v>1.1460000000000001E-3</v>
      </c>
      <c r="AI1216" s="151">
        <v>2.2943731944695701E-4</v>
      </c>
      <c r="AJ1216" s="151">
        <v>5.2174752941527498E-5</v>
      </c>
    </row>
    <row r="1217" spans="1:36" s="8" customFormat="1" x14ac:dyDescent="0.2">
      <c r="A1217" s="8">
        <v>1035</v>
      </c>
      <c r="B1217" s="8">
        <v>9941</v>
      </c>
      <c r="C1217" s="8" t="s">
        <v>1701</v>
      </c>
      <c r="D1217" s="8" t="s">
        <v>1702</v>
      </c>
      <c r="E1217" s="152" t="s">
        <v>425</v>
      </c>
      <c r="F1217" s="8" t="s">
        <v>1760</v>
      </c>
      <c r="G1217" s="8" t="s">
        <v>1761</v>
      </c>
      <c r="H1217" s="8" t="s">
        <v>76</v>
      </c>
      <c r="I1217" s="8" t="s">
        <v>228</v>
      </c>
      <c r="J1217" s="8" t="s">
        <v>53</v>
      </c>
      <c r="K1217" s="8" t="s">
        <v>53</v>
      </c>
      <c r="L1217" s="8" t="s">
        <v>799</v>
      </c>
      <c r="M1217" s="152" t="s">
        <v>311</v>
      </c>
      <c r="N1217" s="8" t="s">
        <v>75</v>
      </c>
      <c r="O1217" s="8" t="s">
        <v>62</v>
      </c>
      <c r="P1217" s="8" t="s">
        <v>1544</v>
      </c>
      <c r="Q1217" s="8" t="s">
        <v>65</v>
      </c>
      <c r="R1217" s="8" t="s">
        <v>57</v>
      </c>
      <c r="S1217" s="8" t="s">
        <v>1212</v>
      </c>
      <c r="T1217" s="150">
        <v>1.9970000000000001</v>
      </c>
      <c r="U1217" s="8" t="s">
        <v>1762</v>
      </c>
      <c r="V1217" s="172">
        <v>2.18E-2</v>
      </c>
      <c r="W1217" s="151">
        <v>5.2089999999999997E-2</v>
      </c>
      <c r="X1217" s="4" t="s">
        <v>614</v>
      </c>
      <c r="Y1217" s="4"/>
      <c r="Z1217" s="150">
        <v>372821.57</v>
      </c>
      <c r="AA1217" s="148">
        <v>1</v>
      </c>
      <c r="AB1217" s="171">
        <v>94.59</v>
      </c>
      <c r="AD1217" s="150">
        <v>352.65199999999999</v>
      </c>
      <c r="AG1217" s="8" t="s">
        <v>17</v>
      </c>
      <c r="AH1217" s="151">
        <v>1.152E-3</v>
      </c>
      <c r="AI1217" s="151">
        <v>2.0416242163718001E-4</v>
      </c>
      <c r="AJ1217" s="151">
        <v>4.64271633513678E-5</v>
      </c>
    </row>
    <row r="1218" spans="1:36" s="8" customFormat="1" x14ac:dyDescent="0.2">
      <c r="A1218" s="8">
        <v>1035</v>
      </c>
      <c r="B1218" s="8">
        <v>9941</v>
      </c>
      <c r="C1218" s="8" t="s">
        <v>1682</v>
      </c>
      <c r="D1218" s="8" t="s">
        <v>1683</v>
      </c>
      <c r="E1218" s="152" t="s">
        <v>425</v>
      </c>
      <c r="F1218" s="8" t="s">
        <v>1763</v>
      </c>
      <c r="G1218" s="8" t="s">
        <v>1764</v>
      </c>
      <c r="H1218" s="8" t="s">
        <v>76</v>
      </c>
      <c r="I1218" s="8" t="s">
        <v>601</v>
      </c>
      <c r="J1218" s="8" t="s">
        <v>53</v>
      </c>
      <c r="K1218" s="8" t="s">
        <v>53</v>
      </c>
      <c r="L1218" s="8" t="s">
        <v>799</v>
      </c>
      <c r="M1218" s="152" t="s">
        <v>311</v>
      </c>
      <c r="N1218" s="8" t="s">
        <v>625</v>
      </c>
      <c r="O1218" s="8" t="s">
        <v>62</v>
      </c>
      <c r="P1218" s="161" t="s">
        <v>298</v>
      </c>
      <c r="Q1218" s="8" t="s">
        <v>298</v>
      </c>
      <c r="R1218" s="8" t="s">
        <v>298</v>
      </c>
      <c r="S1218" s="8" t="s">
        <v>1212</v>
      </c>
      <c r="T1218" s="150">
        <v>1.98</v>
      </c>
      <c r="U1218" s="8" t="s">
        <v>1446</v>
      </c>
      <c r="V1218" s="172">
        <v>1.2E-2</v>
      </c>
      <c r="W1218" s="151">
        <v>6.4799999999999996E-2</v>
      </c>
      <c r="X1218" s="4" t="s">
        <v>614</v>
      </c>
      <c r="Y1218" s="4"/>
      <c r="Z1218" s="150">
        <v>1598583</v>
      </c>
      <c r="AA1218" s="148">
        <v>1</v>
      </c>
      <c r="AB1218" s="171">
        <v>90.42</v>
      </c>
      <c r="AD1218" s="150">
        <v>1445.4390000000001</v>
      </c>
      <c r="AG1218" s="8" t="s">
        <v>17</v>
      </c>
      <c r="AH1218" s="151">
        <v>2.5784000000000001E-2</v>
      </c>
      <c r="AI1218" s="151">
        <v>8.3681459235845804E-4</v>
      </c>
      <c r="AJ1218" s="151">
        <v>1.90294215079781E-4</v>
      </c>
    </row>
    <row r="1219" spans="1:36" s="8" customFormat="1" x14ac:dyDescent="0.2">
      <c r="A1219" s="8">
        <v>1035</v>
      </c>
      <c r="B1219" s="8">
        <v>9941</v>
      </c>
      <c r="C1219" s="8" t="s">
        <v>1565</v>
      </c>
      <c r="D1219" s="8" t="s">
        <v>1566</v>
      </c>
      <c r="E1219" s="152" t="s">
        <v>425</v>
      </c>
      <c r="F1219" s="8" t="s">
        <v>1765</v>
      </c>
      <c r="G1219" s="8" t="s">
        <v>1766</v>
      </c>
      <c r="H1219" s="8" t="s">
        <v>76</v>
      </c>
      <c r="I1219" s="8" t="s">
        <v>228</v>
      </c>
      <c r="J1219" s="8" t="s">
        <v>53</v>
      </c>
      <c r="K1219" s="8" t="s">
        <v>53</v>
      </c>
      <c r="L1219" s="8" t="s">
        <v>799</v>
      </c>
      <c r="M1219" s="152" t="s">
        <v>311</v>
      </c>
      <c r="N1219" s="8" t="s">
        <v>75</v>
      </c>
      <c r="O1219" s="8" t="s">
        <v>62</v>
      </c>
      <c r="P1219" s="8" t="s">
        <v>1544</v>
      </c>
      <c r="Q1219" s="8" t="s">
        <v>65</v>
      </c>
      <c r="R1219" s="8" t="s">
        <v>57</v>
      </c>
      <c r="S1219" s="8" t="s">
        <v>1212</v>
      </c>
      <c r="T1219" s="150">
        <v>1.9159999999999999</v>
      </c>
      <c r="U1219" s="8" t="s">
        <v>1767</v>
      </c>
      <c r="V1219" s="172">
        <v>2.1499999999999998E-2</v>
      </c>
      <c r="W1219" s="151">
        <v>5.0650000000000001E-2</v>
      </c>
      <c r="X1219" s="4" t="s">
        <v>614</v>
      </c>
      <c r="Y1219" s="4"/>
      <c r="Z1219" s="150">
        <v>6483221.6500000004</v>
      </c>
      <c r="AA1219" s="148">
        <v>1</v>
      </c>
      <c r="AB1219" s="171">
        <v>94.73</v>
      </c>
      <c r="AC1219" s="150">
        <v>472.274</v>
      </c>
      <c r="AD1219" s="150">
        <v>6613.83</v>
      </c>
      <c r="AG1219" s="8" t="s">
        <v>17</v>
      </c>
      <c r="AH1219" s="151">
        <v>7.9660000000000009E-3</v>
      </c>
      <c r="AI1219" s="151">
        <v>3.8289755462156201E-3</v>
      </c>
      <c r="AJ1219" s="151">
        <v>8.70720829656206E-4</v>
      </c>
    </row>
    <row r="1220" spans="1:36" s="8" customFormat="1" x14ac:dyDescent="0.2">
      <c r="A1220" s="8">
        <v>1035</v>
      </c>
      <c r="B1220" s="8">
        <v>9941</v>
      </c>
      <c r="C1220" s="8" t="s">
        <v>1756</v>
      </c>
      <c r="D1220" s="8" t="s">
        <v>1757</v>
      </c>
      <c r="E1220" s="152" t="s">
        <v>425</v>
      </c>
      <c r="F1220" s="8" t="s">
        <v>1768</v>
      </c>
      <c r="G1220" s="8" t="s">
        <v>1769</v>
      </c>
      <c r="H1220" s="8" t="s">
        <v>76</v>
      </c>
      <c r="I1220" s="8" t="s">
        <v>228</v>
      </c>
      <c r="J1220" s="8" t="s">
        <v>53</v>
      </c>
      <c r="K1220" s="8" t="s">
        <v>53</v>
      </c>
      <c r="L1220" s="8" t="s">
        <v>799</v>
      </c>
      <c r="M1220" s="152" t="s">
        <v>311</v>
      </c>
      <c r="N1220" s="8" t="s">
        <v>630</v>
      </c>
      <c r="O1220" s="8" t="s">
        <v>62</v>
      </c>
      <c r="P1220" s="8" t="s">
        <v>1497</v>
      </c>
      <c r="Q1220" s="8" t="s">
        <v>70</v>
      </c>
      <c r="R1220" s="8" t="s">
        <v>57</v>
      </c>
      <c r="S1220" s="8" t="s">
        <v>1212</v>
      </c>
      <c r="T1220" s="150">
        <v>2.399</v>
      </c>
      <c r="U1220" s="8" t="s">
        <v>1770</v>
      </c>
      <c r="V1220" s="172">
        <v>2.3E-2</v>
      </c>
      <c r="W1220" s="151">
        <v>5.1139999999999998E-2</v>
      </c>
      <c r="X1220" s="4" t="s">
        <v>614</v>
      </c>
      <c r="Y1220" s="4"/>
      <c r="Z1220" s="150">
        <v>5510115.6799999997</v>
      </c>
      <c r="AA1220" s="148">
        <v>1</v>
      </c>
      <c r="AB1220" s="171">
        <v>94.34</v>
      </c>
      <c r="AD1220" s="150">
        <v>5198.2430000000004</v>
      </c>
      <c r="AG1220" s="8" t="s">
        <v>17</v>
      </c>
      <c r="AH1220" s="151">
        <v>7.4209999999999996E-3</v>
      </c>
      <c r="AI1220" s="151">
        <v>3.0094431273040099E-3</v>
      </c>
      <c r="AJ1220" s="151">
        <v>6.8435663403470604E-4</v>
      </c>
    </row>
    <row r="1221" spans="1:36" s="8" customFormat="1" x14ac:dyDescent="0.2">
      <c r="A1221" s="8">
        <v>1035</v>
      </c>
      <c r="B1221" s="8">
        <v>9941</v>
      </c>
      <c r="C1221" s="8" t="s">
        <v>1662</v>
      </c>
      <c r="D1221" s="8" t="s">
        <v>1663</v>
      </c>
      <c r="E1221" s="152" t="s">
        <v>425</v>
      </c>
      <c r="F1221" s="8" t="s">
        <v>1771</v>
      </c>
      <c r="G1221" s="8" t="s">
        <v>1772</v>
      </c>
      <c r="H1221" s="8" t="s">
        <v>76</v>
      </c>
      <c r="I1221" s="8" t="s">
        <v>229</v>
      </c>
      <c r="J1221" s="8" t="s">
        <v>53</v>
      </c>
      <c r="K1221" s="8" t="s">
        <v>53</v>
      </c>
      <c r="L1221" s="8" t="s">
        <v>799</v>
      </c>
      <c r="M1221" s="152" t="s">
        <v>311</v>
      </c>
      <c r="N1221" s="8" t="s">
        <v>629</v>
      </c>
      <c r="O1221" s="8" t="s">
        <v>62</v>
      </c>
      <c r="P1221" s="8" t="s">
        <v>1544</v>
      </c>
      <c r="Q1221" s="8" t="s">
        <v>65</v>
      </c>
      <c r="R1221" s="8" t="s">
        <v>57</v>
      </c>
      <c r="S1221" s="8" t="s">
        <v>1212</v>
      </c>
      <c r="T1221" s="150">
        <v>6.1059999999999999</v>
      </c>
      <c r="U1221" s="8" t="s">
        <v>1773</v>
      </c>
      <c r="V1221" s="172">
        <v>1.15E-2</v>
      </c>
      <c r="W1221" s="151">
        <v>3.1329999999999997E-2</v>
      </c>
      <c r="X1221" s="4" t="s">
        <v>614</v>
      </c>
      <c r="Y1221" s="4"/>
      <c r="Z1221" s="150">
        <v>255313</v>
      </c>
      <c r="AA1221" s="148">
        <v>1</v>
      </c>
      <c r="AB1221" s="171">
        <v>102.13</v>
      </c>
      <c r="AD1221" s="150">
        <v>260.75099999999998</v>
      </c>
      <c r="AG1221" s="8" t="s">
        <v>17</v>
      </c>
      <c r="AH1221" s="151">
        <v>2.5500000000000002E-4</v>
      </c>
      <c r="AI1221" s="151">
        <v>1.50957888494242E-4</v>
      </c>
      <c r="AJ1221" s="151">
        <v>3.4328288683579402E-5</v>
      </c>
    </row>
    <row r="1222" spans="1:36" s="8" customFormat="1" x14ac:dyDescent="0.2">
      <c r="A1222" s="8">
        <v>1035</v>
      </c>
      <c r="B1222" s="8">
        <v>9941</v>
      </c>
      <c r="C1222" s="8" t="s">
        <v>1744</v>
      </c>
      <c r="D1222" s="8" t="s">
        <v>1745</v>
      </c>
      <c r="E1222" s="152" t="s">
        <v>425</v>
      </c>
      <c r="F1222" s="8" t="s">
        <v>1774</v>
      </c>
      <c r="G1222" s="8" t="s">
        <v>1775</v>
      </c>
      <c r="H1222" s="8" t="s">
        <v>76</v>
      </c>
      <c r="I1222" s="8" t="s">
        <v>229</v>
      </c>
      <c r="J1222" s="8" t="s">
        <v>53</v>
      </c>
      <c r="K1222" s="8" t="s">
        <v>53</v>
      </c>
      <c r="L1222" s="8" t="s">
        <v>799</v>
      </c>
      <c r="M1222" s="152" t="s">
        <v>311</v>
      </c>
      <c r="N1222" s="8" t="s">
        <v>627</v>
      </c>
      <c r="O1222" s="8" t="s">
        <v>62</v>
      </c>
      <c r="P1222" s="8" t="s">
        <v>1419</v>
      </c>
      <c r="Q1222" s="8" t="s">
        <v>70</v>
      </c>
      <c r="R1222" s="8" t="s">
        <v>57</v>
      </c>
      <c r="S1222" s="8" t="s">
        <v>1212</v>
      </c>
      <c r="T1222" s="150">
        <v>0.40600000000000003</v>
      </c>
      <c r="U1222" s="8" t="s">
        <v>1776</v>
      </c>
      <c r="V1222" s="172">
        <v>0.01</v>
      </c>
      <c r="W1222" s="151">
        <v>4.0169999999999997E-2</v>
      </c>
      <c r="X1222" s="4" t="s">
        <v>614</v>
      </c>
      <c r="Y1222" s="4"/>
      <c r="Z1222" s="150">
        <v>2533885.12</v>
      </c>
      <c r="AA1222" s="148">
        <v>1</v>
      </c>
      <c r="AB1222" s="171">
        <v>113.19</v>
      </c>
      <c r="AD1222" s="150">
        <v>2868.105</v>
      </c>
      <c r="AG1222" s="8" t="s">
        <v>17</v>
      </c>
      <c r="AH1222" s="151">
        <v>8.3230000000000005E-3</v>
      </c>
      <c r="AI1222" s="151">
        <v>1.66044514627454E-3</v>
      </c>
      <c r="AJ1222" s="151">
        <v>3.7759033922056101E-4</v>
      </c>
    </row>
    <row r="1223" spans="1:36" s="8" customFormat="1" x14ac:dyDescent="0.2">
      <c r="A1223" s="8">
        <v>1035</v>
      </c>
      <c r="B1223" s="8">
        <v>9941</v>
      </c>
      <c r="C1223" s="8" t="s">
        <v>1457</v>
      </c>
      <c r="D1223" s="8" t="s">
        <v>1458</v>
      </c>
      <c r="E1223" s="152" t="s">
        <v>425</v>
      </c>
      <c r="F1223" s="8" t="s">
        <v>1777</v>
      </c>
      <c r="G1223" s="8" t="s">
        <v>1778</v>
      </c>
      <c r="H1223" s="8" t="s">
        <v>76</v>
      </c>
      <c r="I1223" s="8" t="s">
        <v>229</v>
      </c>
      <c r="J1223" s="8" t="s">
        <v>53</v>
      </c>
      <c r="K1223" s="8" t="s">
        <v>53</v>
      </c>
      <c r="L1223" s="8" t="s">
        <v>799</v>
      </c>
      <c r="M1223" s="152" t="s">
        <v>311</v>
      </c>
      <c r="N1223" s="8" t="s">
        <v>629</v>
      </c>
      <c r="O1223" s="8" t="s">
        <v>62</v>
      </c>
      <c r="P1223" s="161" t="s">
        <v>298</v>
      </c>
      <c r="Q1223" s="8" t="s">
        <v>298</v>
      </c>
      <c r="R1223" s="8" t="s">
        <v>298</v>
      </c>
      <c r="S1223" s="8" t="s">
        <v>1212</v>
      </c>
      <c r="T1223" s="150">
        <v>5.0869999999999997</v>
      </c>
      <c r="U1223" s="8" t="s">
        <v>1779</v>
      </c>
      <c r="V1223" s="172">
        <v>6.4000000000000003E-3</v>
      </c>
      <c r="W1223" s="151">
        <v>3.7100000000000001E-2</v>
      </c>
      <c r="X1223" s="4" t="s">
        <v>614</v>
      </c>
      <c r="Y1223" s="4"/>
      <c r="Z1223" s="150">
        <v>4841842.37</v>
      </c>
      <c r="AA1223" s="148">
        <v>1</v>
      </c>
      <c r="AB1223" s="171">
        <v>97.86</v>
      </c>
      <c r="AD1223" s="150">
        <v>4738.2269999999999</v>
      </c>
      <c r="AG1223" s="8" t="s">
        <v>17</v>
      </c>
      <c r="AH1223" s="151">
        <v>1.9092999999999999E-2</v>
      </c>
      <c r="AI1223" s="151">
        <v>2.7431238105971398E-3</v>
      </c>
      <c r="AJ1223" s="151">
        <v>6.2379480134667098E-4</v>
      </c>
    </row>
    <row r="1224" spans="1:36" s="8" customFormat="1" x14ac:dyDescent="0.2">
      <c r="A1224" s="8">
        <v>1035</v>
      </c>
      <c r="B1224" s="8">
        <v>9941</v>
      </c>
      <c r="C1224" s="8" t="s">
        <v>1780</v>
      </c>
      <c r="D1224" s="8" t="s">
        <v>1781</v>
      </c>
      <c r="E1224" s="152" t="s">
        <v>425</v>
      </c>
      <c r="F1224" s="8" t="s">
        <v>1782</v>
      </c>
      <c r="G1224" s="8" t="s">
        <v>1783</v>
      </c>
      <c r="H1224" s="8" t="s">
        <v>76</v>
      </c>
      <c r="I1224" s="8" t="s">
        <v>229</v>
      </c>
      <c r="J1224" s="8" t="s">
        <v>53</v>
      </c>
      <c r="K1224" s="8" t="s">
        <v>53</v>
      </c>
      <c r="L1224" s="8" t="s">
        <v>799</v>
      </c>
      <c r="M1224" s="152" t="s">
        <v>311</v>
      </c>
      <c r="N1224" s="8" t="s">
        <v>258</v>
      </c>
      <c r="O1224" s="8" t="s">
        <v>62</v>
      </c>
      <c r="P1224" s="8" t="s">
        <v>1283</v>
      </c>
      <c r="Q1224" s="8" t="s">
        <v>65</v>
      </c>
      <c r="R1224" s="8" t="s">
        <v>57</v>
      </c>
      <c r="S1224" s="8" t="s">
        <v>1212</v>
      </c>
      <c r="T1224" s="150">
        <v>3.3769999999999998</v>
      </c>
      <c r="U1224" s="8" t="s">
        <v>1784</v>
      </c>
      <c r="V1224" s="172">
        <v>7.0000000000000001E-3</v>
      </c>
      <c r="W1224" s="151">
        <v>2.2270000000000002E-2</v>
      </c>
      <c r="X1224" s="4" t="s">
        <v>614</v>
      </c>
      <c r="Y1224" s="4"/>
      <c r="Z1224" s="150">
        <v>2532132.25</v>
      </c>
      <c r="AA1224" s="148">
        <v>1</v>
      </c>
      <c r="AB1224" s="171">
        <v>108.34</v>
      </c>
      <c r="AD1224" s="150">
        <v>2743.3119999999999</v>
      </c>
      <c r="AG1224" s="8" t="s">
        <v>17</v>
      </c>
      <c r="AH1224" s="151">
        <v>3.6172999999999997E-2</v>
      </c>
      <c r="AI1224" s="151">
        <v>1.5881984496872201E-3</v>
      </c>
      <c r="AJ1224" s="151">
        <v>3.6116121794956999E-4</v>
      </c>
    </row>
    <row r="1225" spans="1:36" s="8" customFormat="1" x14ac:dyDescent="0.2">
      <c r="A1225" s="8">
        <v>1035</v>
      </c>
      <c r="B1225" s="8">
        <v>9941</v>
      </c>
      <c r="C1225" s="8" t="s">
        <v>2725</v>
      </c>
      <c r="D1225" s="8" t="s">
        <v>2726</v>
      </c>
      <c r="E1225" s="152" t="s">
        <v>425</v>
      </c>
      <c r="F1225" s="8" t="s">
        <v>2727</v>
      </c>
      <c r="G1225" s="8" t="s">
        <v>2728</v>
      </c>
      <c r="H1225" s="8" t="s">
        <v>76</v>
      </c>
      <c r="I1225" s="8" t="s">
        <v>228</v>
      </c>
      <c r="J1225" s="8" t="s">
        <v>53</v>
      </c>
      <c r="K1225" s="8" t="s">
        <v>53</v>
      </c>
      <c r="L1225" s="8" t="s">
        <v>799</v>
      </c>
      <c r="M1225" s="152" t="s">
        <v>311</v>
      </c>
      <c r="N1225" s="8" t="s">
        <v>627</v>
      </c>
      <c r="O1225" s="8" t="s">
        <v>62</v>
      </c>
      <c r="P1225" s="8" t="s">
        <v>1372</v>
      </c>
      <c r="Q1225" s="8" t="s">
        <v>65</v>
      </c>
      <c r="R1225" s="8" t="s">
        <v>57</v>
      </c>
      <c r="S1225" s="8" t="s">
        <v>1212</v>
      </c>
      <c r="T1225" s="150">
        <v>0.98499999999999999</v>
      </c>
      <c r="U1225" s="8" t="s">
        <v>1461</v>
      </c>
      <c r="V1225" s="172">
        <v>3.7999999999999999E-2</v>
      </c>
      <c r="W1225" s="151">
        <v>4.9230000000000003E-2</v>
      </c>
      <c r="X1225" s="4" t="s">
        <v>614</v>
      </c>
      <c r="Y1225" s="4"/>
      <c r="Z1225" s="150">
        <v>229202.18</v>
      </c>
      <c r="AA1225" s="148">
        <v>1</v>
      </c>
      <c r="AB1225" s="171">
        <v>99</v>
      </c>
      <c r="AD1225" s="150">
        <v>226.91</v>
      </c>
      <c r="AG1225" s="8" t="s">
        <v>17</v>
      </c>
      <c r="AH1225" s="151">
        <v>3.8409999999999998E-3</v>
      </c>
      <c r="AI1225" s="151">
        <v>1.3136615558427401E-4</v>
      </c>
      <c r="AJ1225" s="151">
        <v>2.9873068291631299E-5</v>
      </c>
    </row>
    <row r="1226" spans="1:36" s="8" customFormat="1" x14ac:dyDescent="0.2">
      <c r="A1226" s="8">
        <v>1035</v>
      </c>
      <c r="B1226" s="8">
        <v>9941</v>
      </c>
      <c r="C1226" s="8" t="s">
        <v>1647</v>
      </c>
      <c r="D1226" s="8" t="s">
        <v>1648</v>
      </c>
      <c r="E1226" s="152" t="s">
        <v>425</v>
      </c>
      <c r="F1226" s="8" t="s">
        <v>1785</v>
      </c>
      <c r="G1226" s="8" t="s">
        <v>1786</v>
      </c>
      <c r="H1226" s="8" t="s">
        <v>76</v>
      </c>
      <c r="I1226" s="8" t="s">
        <v>229</v>
      </c>
      <c r="J1226" s="8" t="s">
        <v>53</v>
      </c>
      <c r="K1226" s="8" t="s">
        <v>53</v>
      </c>
      <c r="L1226" s="8" t="s">
        <v>799</v>
      </c>
      <c r="M1226" s="152" t="s">
        <v>311</v>
      </c>
      <c r="N1226" s="8" t="s">
        <v>629</v>
      </c>
      <c r="O1226" s="8" t="s">
        <v>62</v>
      </c>
      <c r="P1226" s="8" t="s">
        <v>1544</v>
      </c>
      <c r="Q1226" s="8" t="s">
        <v>70</v>
      </c>
      <c r="R1226" s="8" t="s">
        <v>57</v>
      </c>
      <c r="S1226" s="8" t="s">
        <v>1212</v>
      </c>
      <c r="T1226" s="150">
        <v>4.218</v>
      </c>
      <c r="U1226" s="8" t="s">
        <v>1787</v>
      </c>
      <c r="V1226" s="172">
        <v>8.5000000000000006E-3</v>
      </c>
      <c r="W1226" s="151">
        <v>2.775E-2</v>
      </c>
      <c r="X1226" s="4" t="s">
        <v>614</v>
      </c>
      <c r="Y1226" s="4"/>
      <c r="Z1226" s="150">
        <v>12696515.35</v>
      </c>
      <c r="AA1226" s="148">
        <v>1</v>
      </c>
      <c r="AB1226" s="171">
        <v>104.89</v>
      </c>
      <c r="AD1226" s="150">
        <v>13317.375</v>
      </c>
      <c r="AG1226" s="8" t="s">
        <v>17</v>
      </c>
      <c r="AH1226" s="151">
        <v>2.0302000000000001E-2</v>
      </c>
      <c r="AI1226" s="151">
        <v>7.7098899565114596E-3</v>
      </c>
      <c r="AJ1226" s="151">
        <v>1.7532527169379999E-3</v>
      </c>
    </row>
    <row r="1227" spans="1:36" s="8" customFormat="1" x14ac:dyDescent="0.2">
      <c r="A1227" s="8">
        <v>1035</v>
      </c>
      <c r="B1227" s="8">
        <v>9941</v>
      </c>
      <c r="C1227" s="8" t="s">
        <v>1788</v>
      </c>
      <c r="D1227" s="8" t="s">
        <v>1789</v>
      </c>
      <c r="E1227" s="152" t="s">
        <v>425</v>
      </c>
      <c r="F1227" s="8" t="s">
        <v>1790</v>
      </c>
      <c r="G1227" s="8" t="s">
        <v>1791</v>
      </c>
      <c r="H1227" s="8" t="s">
        <v>76</v>
      </c>
      <c r="I1227" s="8" t="s">
        <v>230</v>
      </c>
      <c r="J1227" s="8" t="s">
        <v>53</v>
      </c>
      <c r="K1227" s="8" t="s">
        <v>53</v>
      </c>
      <c r="L1227" s="8" t="s">
        <v>799</v>
      </c>
      <c r="M1227" s="152" t="s">
        <v>311</v>
      </c>
      <c r="N1227" s="8" t="s">
        <v>632</v>
      </c>
      <c r="O1227" s="8" t="s">
        <v>62</v>
      </c>
      <c r="P1227" s="8" t="s">
        <v>1560</v>
      </c>
      <c r="Q1227" s="8" t="s">
        <v>65</v>
      </c>
      <c r="R1227" s="8" t="s">
        <v>57</v>
      </c>
      <c r="S1227" s="8" t="s">
        <v>1212</v>
      </c>
      <c r="T1227" s="150">
        <v>4.7569999999999997</v>
      </c>
      <c r="U1227" s="8" t="s">
        <v>1792</v>
      </c>
      <c r="V1227" s="172">
        <v>2.6700000000000002E-2</v>
      </c>
      <c r="W1227" s="151">
        <v>5.6520000000000001E-2</v>
      </c>
      <c r="X1227" s="4" t="s">
        <v>614</v>
      </c>
      <c r="Y1227" s="4"/>
      <c r="Z1227" s="150">
        <v>2534563.42</v>
      </c>
      <c r="AA1227" s="148">
        <v>1</v>
      </c>
      <c r="AB1227" s="171">
        <v>96.86</v>
      </c>
      <c r="AD1227" s="150">
        <v>2454.9780000000001</v>
      </c>
      <c r="AG1227" s="8" t="s">
        <v>17</v>
      </c>
      <c r="AH1227" s="151">
        <v>1.6126999999999999E-2</v>
      </c>
      <c r="AI1227" s="151">
        <v>1.4212719314001801E-3</v>
      </c>
      <c r="AJ1227" s="151">
        <v>3.23201613679398E-4</v>
      </c>
    </row>
    <row r="1228" spans="1:36" s="8" customFormat="1" x14ac:dyDescent="0.2">
      <c r="A1228" s="8">
        <v>1035</v>
      </c>
      <c r="B1228" s="8">
        <v>9941</v>
      </c>
      <c r="C1228" s="8" t="s">
        <v>1756</v>
      </c>
      <c r="D1228" s="8" t="s">
        <v>1757</v>
      </c>
      <c r="E1228" s="152" t="s">
        <v>425</v>
      </c>
      <c r="F1228" s="8" t="s">
        <v>1793</v>
      </c>
      <c r="G1228" s="8" t="s">
        <v>1794</v>
      </c>
      <c r="H1228" s="8" t="s">
        <v>76</v>
      </c>
      <c r="I1228" s="8" t="s">
        <v>229</v>
      </c>
      <c r="J1228" s="8" t="s">
        <v>53</v>
      </c>
      <c r="K1228" s="8" t="s">
        <v>53</v>
      </c>
      <c r="L1228" s="8" t="s">
        <v>799</v>
      </c>
      <c r="M1228" s="152" t="s">
        <v>311</v>
      </c>
      <c r="N1228" s="8" t="s">
        <v>630</v>
      </c>
      <c r="O1228" s="8" t="s">
        <v>62</v>
      </c>
      <c r="P1228" s="8" t="s">
        <v>1497</v>
      </c>
      <c r="Q1228" s="8" t="s">
        <v>70</v>
      </c>
      <c r="R1228" s="8" t="s">
        <v>57</v>
      </c>
      <c r="S1228" s="8" t="s">
        <v>1212</v>
      </c>
      <c r="T1228" s="150">
        <v>3.91</v>
      </c>
      <c r="U1228" s="8" t="s">
        <v>1489</v>
      </c>
      <c r="V1228" s="172">
        <v>1.09E-2</v>
      </c>
      <c r="W1228" s="151">
        <v>3.022E-2</v>
      </c>
      <c r="X1228" s="4" t="s">
        <v>614</v>
      </c>
      <c r="Y1228" s="4"/>
      <c r="Z1228" s="150">
        <v>6261795</v>
      </c>
      <c r="AA1228" s="148">
        <v>1</v>
      </c>
      <c r="AB1228" s="171">
        <v>105.53</v>
      </c>
      <c r="AD1228" s="150">
        <v>6608.0720000000001</v>
      </c>
      <c r="AG1228" s="8" t="s">
        <v>17</v>
      </c>
      <c r="AH1228" s="151">
        <v>8.7980000000000003E-3</v>
      </c>
      <c r="AI1228" s="151">
        <v>3.8256420777510601E-3</v>
      </c>
      <c r="AJ1228" s="151">
        <v>8.6996278866271798E-4</v>
      </c>
    </row>
    <row r="1229" spans="1:36" s="8" customFormat="1" x14ac:dyDescent="0.2">
      <c r="A1229" s="8">
        <v>1035</v>
      </c>
      <c r="B1229" s="8">
        <v>9941</v>
      </c>
      <c r="C1229" s="8" t="s">
        <v>1421</v>
      </c>
      <c r="D1229" s="8" t="s">
        <v>1422</v>
      </c>
      <c r="E1229" s="152" t="s">
        <v>425</v>
      </c>
      <c r="F1229" s="8" t="s">
        <v>1795</v>
      </c>
      <c r="G1229" s="8" t="s">
        <v>1796</v>
      </c>
      <c r="H1229" s="8" t="s">
        <v>76</v>
      </c>
      <c r="I1229" s="8" t="s">
        <v>229</v>
      </c>
      <c r="J1229" s="8" t="s">
        <v>53</v>
      </c>
      <c r="K1229" s="8" t="s">
        <v>53</v>
      </c>
      <c r="L1229" s="8" t="s">
        <v>799</v>
      </c>
      <c r="M1229" s="152" t="s">
        <v>311</v>
      </c>
      <c r="N1229" s="8" t="s">
        <v>629</v>
      </c>
      <c r="O1229" s="8" t="s">
        <v>62</v>
      </c>
      <c r="P1229" s="8" t="s">
        <v>1419</v>
      </c>
      <c r="Q1229" s="8" t="s">
        <v>65</v>
      </c>
      <c r="R1229" s="8" t="s">
        <v>57</v>
      </c>
      <c r="S1229" s="8" t="s">
        <v>1212</v>
      </c>
      <c r="T1229" s="150">
        <v>5.4020000000000001</v>
      </c>
      <c r="U1229" s="8" t="s">
        <v>1797</v>
      </c>
      <c r="V1229" s="172">
        <v>9.7000000000000003E-3</v>
      </c>
      <c r="W1229" s="151">
        <v>3.1879999999999999E-2</v>
      </c>
      <c r="X1229" s="4" t="s">
        <v>614</v>
      </c>
      <c r="Y1229" s="4"/>
      <c r="Z1229" s="150">
        <v>4818243.12</v>
      </c>
      <c r="AA1229" s="148">
        <v>1</v>
      </c>
      <c r="AB1229" s="171">
        <v>101.17</v>
      </c>
      <c r="AD1229" s="150">
        <v>4874.6170000000002</v>
      </c>
      <c r="AG1229" s="8" t="s">
        <v>17</v>
      </c>
      <c r="AH1229" s="151">
        <v>1.2572E-2</v>
      </c>
      <c r="AI1229" s="151">
        <v>2.82208448976487E-3</v>
      </c>
      <c r="AJ1229" s="151">
        <v>6.4175070293060799E-4</v>
      </c>
    </row>
    <row r="1230" spans="1:36" s="8" customFormat="1" x14ac:dyDescent="0.2">
      <c r="A1230" s="8">
        <v>1035</v>
      </c>
      <c r="B1230" s="8">
        <v>9941</v>
      </c>
      <c r="C1230" s="8" t="s">
        <v>1452</v>
      </c>
      <c r="D1230" s="8" t="s">
        <v>1453</v>
      </c>
      <c r="E1230" s="152" t="s">
        <v>425</v>
      </c>
      <c r="F1230" s="8" t="s">
        <v>1454</v>
      </c>
      <c r="G1230" s="8" t="s">
        <v>1455</v>
      </c>
      <c r="H1230" s="8" t="s">
        <v>76</v>
      </c>
      <c r="I1230" s="8" t="s">
        <v>229</v>
      </c>
      <c r="J1230" s="8" t="s">
        <v>53</v>
      </c>
      <c r="K1230" s="8" t="s">
        <v>314</v>
      </c>
      <c r="L1230" s="8" t="s">
        <v>799</v>
      </c>
      <c r="M1230" s="152" t="s">
        <v>311</v>
      </c>
      <c r="N1230" s="8" t="s">
        <v>625</v>
      </c>
      <c r="O1230" s="8" t="s">
        <v>62</v>
      </c>
      <c r="P1230" s="161" t="s">
        <v>298</v>
      </c>
      <c r="Q1230" s="8" t="s">
        <v>298</v>
      </c>
      <c r="R1230" s="8" t="s">
        <v>298</v>
      </c>
      <c r="S1230" s="8" t="s">
        <v>1212</v>
      </c>
      <c r="T1230" s="150">
        <v>2.4830000000000001</v>
      </c>
      <c r="U1230" s="8" t="s">
        <v>1456</v>
      </c>
      <c r="V1230" s="172">
        <v>1.5800000000000002E-2</v>
      </c>
      <c r="W1230" s="151">
        <v>3.6470000000000002E-2</v>
      </c>
      <c r="X1230" s="4" t="s">
        <v>614</v>
      </c>
      <c r="Y1230" s="4"/>
      <c r="Z1230" s="150">
        <v>766230.19</v>
      </c>
      <c r="AA1230" s="148">
        <v>1</v>
      </c>
      <c r="AB1230" s="171">
        <v>107.98</v>
      </c>
      <c r="AD1230" s="150">
        <v>827.375</v>
      </c>
      <c r="AG1230" s="8" t="s">
        <v>17</v>
      </c>
      <c r="AH1230" s="151">
        <v>2.0460000000000001E-3</v>
      </c>
      <c r="AI1230" s="151">
        <v>4.7899627332889498E-4</v>
      </c>
      <c r="AJ1230" s="151">
        <v>1.08925227513501E-4</v>
      </c>
    </row>
    <row r="1231" spans="1:36" s="8" customFormat="1" x14ac:dyDescent="0.2">
      <c r="A1231" s="8">
        <v>1035</v>
      </c>
      <c r="B1231" s="8">
        <v>9941</v>
      </c>
      <c r="C1231" s="8" t="s">
        <v>1462</v>
      </c>
      <c r="D1231" s="8" t="s">
        <v>1463</v>
      </c>
      <c r="E1231" s="152" t="s">
        <v>425</v>
      </c>
      <c r="F1231" s="8" t="s">
        <v>1798</v>
      </c>
      <c r="G1231" s="8" t="s">
        <v>1799</v>
      </c>
      <c r="H1231" s="8" t="s">
        <v>76</v>
      </c>
      <c r="I1231" s="8" t="s">
        <v>601</v>
      </c>
      <c r="J1231" s="8" t="s">
        <v>53</v>
      </c>
      <c r="K1231" s="8" t="s">
        <v>53</v>
      </c>
      <c r="L1231" s="8" t="s">
        <v>799</v>
      </c>
      <c r="M1231" s="152" t="s">
        <v>311</v>
      </c>
      <c r="N1231" s="8" t="s">
        <v>625</v>
      </c>
      <c r="O1231" s="8" t="s">
        <v>62</v>
      </c>
      <c r="P1231" s="161" t="s">
        <v>298</v>
      </c>
      <c r="Q1231" s="8" t="s">
        <v>298</v>
      </c>
      <c r="R1231" s="8" t="s">
        <v>298</v>
      </c>
      <c r="S1231" s="8" t="s">
        <v>1212</v>
      </c>
      <c r="T1231" s="150">
        <v>0.97099999999999997</v>
      </c>
      <c r="U1231" s="8" t="s">
        <v>1800</v>
      </c>
      <c r="V1231" s="172">
        <v>0.03</v>
      </c>
      <c r="W1231" s="151">
        <v>6.7549999999999999E-2</v>
      </c>
      <c r="X1231" s="4" t="s">
        <v>614</v>
      </c>
      <c r="Y1231" s="4"/>
      <c r="Z1231" s="150">
        <v>603074</v>
      </c>
      <c r="AA1231" s="148">
        <v>1</v>
      </c>
      <c r="AB1231" s="171">
        <v>96.6</v>
      </c>
      <c r="AD1231" s="150">
        <v>582.56899999999996</v>
      </c>
      <c r="AG1231" s="8" t="s">
        <v>17</v>
      </c>
      <c r="AH1231" s="151">
        <v>1.0581999999999999E-2</v>
      </c>
      <c r="AI1231" s="151">
        <v>3.3726966690640799E-4</v>
      </c>
      <c r="AJ1231" s="151">
        <v>7.6696160798641694E-5</v>
      </c>
    </row>
    <row r="1232" spans="1:36" s="8" customFormat="1" x14ac:dyDescent="0.2">
      <c r="A1232" s="8">
        <v>1035</v>
      </c>
      <c r="B1232" s="8">
        <v>9941</v>
      </c>
      <c r="C1232" s="8" t="s">
        <v>1801</v>
      </c>
      <c r="D1232" s="8" t="s">
        <v>1802</v>
      </c>
      <c r="E1232" s="152" t="s">
        <v>425</v>
      </c>
      <c r="F1232" s="8" t="s">
        <v>1803</v>
      </c>
      <c r="G1232" s="8" t="s">
        <v>1804</v>
      </c>
      <c r="H1232" s="8" t="s">
        <v>76</v>
      </c>
      <c r="I1232" s="8" t="s">
        <v>229</v>
      </c>
      <c r="J1232" s="8" t="s">
        <v>53</v>
      </c>
      <c r="K1232" s="8" t="s">
        <v>314</v>
      </c>
      <c r="L1232" s="8" t="s">
        <v>799</v>
      </c>
      <c r="M1232" s="152" t="s">
        <v>311</v>
      </c>
      <c r="N1232" s="8" t="s">
        <v>625</v>
      </c>
      <c r="O1232" s="8" t="s">
        <v>62</v>
      </c>
      <c r="P1232" s="8" t="s">
        <v>1488</v>
      </c>
      <c r="Q1232" s="8" t="s">
        <v>70</v>
      </c>
      <c r="R1232" s="8" t="s">
        <v>57</v>
      </c>
      <c r="S1232" s="8" t="s">
        <v>1212</v>
      </c>
      <c r="T1232" s="150">
        <v>2.4540000000000002</v>
      </c>
      <c r="U1232" s="8" t="s">
        <v>1651</v>
      </c>
      <c r="V1232" s="172">
        <v>1.4800000000000001E-2</v>
      </c>
      <c r="W1232" s="151">
        <v>3.0360000000000002E-2</v>
      </c>
      <c r="X1232" s="4" t="s">
        <v>614</v>
      </c>
      <c r="Y1232" s="4"/>
      <c r="Z1232" s="150">
        <v>5320268.88</v>
      </c>
      <c r="AA1232" s="148">
        <v>1</v>
      </c>
      <c r="AB1232" s="171">
        <v>108.94</v>
      </c>
      <c r="AD1232" s="150">
        <v>5795.9009999999998</v>
      </c>
      <c r="AG1232" s="8" t="s">
        <v>17</v>
      </c>
      <c r="AH1232" s="151">
        <v>7.6410000000000002E-3</v>
      </c>
      <c r="AI1232" s="151">
        <v>3.35544793484795E-3</v>
      </c>
      <c r="AJ1232" s="151">
        <v>7.6303919271217095E-4</v>
      </c>
    </row>
    <row r="1233" spans="1:36" s="8" customFormat="1" x14ac:dyDescent="0.2">
      <c r="A1233" s="8">
        <v>1035</v>
      </c>
      <c r="B1233" s="8">
        <v>9941</v>
      </c>
      <c r="C1233" s="8" t="s">
        <v>1805</v>
      </c>
      <c r="D1233" s="8" t="s">
        <v>1806</v>
      </c>
      <c r="E1233" s="152" t="s">
        <v>425</v>
      </c>
      <c r="F1233" s="8" t="s">
        <v>1807</v>
      </c>
      <c r="G1233" s="8" t="s">
        <v>1808</v>
      </c>
      <c r="H1233" s="8" t="s">
        <v>76</v>
      </c>
      <c r="I1233" s="8" t="s">
        <v>228</v>
      </c>
      <c r="J1233" s="8" t="s">
        <v>53</v>
      </c>
      <c r="K1233" s="8" t="s">
        <v>53</v>
      </c>
      <c r="L1233" s="8" t="s">
        <v>799</v>
      </c>
      <c r="M1233" s="152" t="s">
        <v>311</v>
      </c>
      <c r="N1233" s="8" t="s">
        <v>269</v>
      </c>
      <c r="O1233" s="8" t="s">
        <v>62</v>
      </c>
      <c r="P1233" s="8" t="s">
        <v>1544</v>
      </c>
      <c r="Q1233" s="8" t="s">
        <v>65</v>
      </c>
      <c r="R1233" s="8" t="s">
        <v>57</v>
      </c>
      <c r="S1233" s="8" t="s">
        <v>1212</v>
      </c>
      <c r="T1233" s="150">
        <v>6.5549999999999997</v>
      </c>
      <c r="U1233" s="8" t="s">
        <v>1797</v>
      </c>
      <c r="V1233" s="172">
        <v>2.5000000000000001E-2</v>
      </c>
      <c r="W1233" s="151">
        <v>5.2679999999999998E-2</v>
      </c>
      <c r="X1233" s="4" t="s">
        <v>614</v>
      </c>
      <c r="Y1233" s="4"/>
      <c r="Z1233" s="150">
        <v>4970555</v>
      </c>
      <c r="AA1233" s="148">
        <v>1</v>
      </c>
      <c r="AB1233" s="171">
        <v>84.49</v>
      </c>
      <c r="AD1233" s="150">
        <v>4199.6220000000003</v>
      </c>
      <c r="AG1233" s="8" t="s">
        <v>17</v>
      </c>
      <c r="AH1233" s="151">
        <v>3.7269999999999998E-3</v>
      </c>
      <c r="AI1233" s="151">
        <v>2.4313066935765099E-3</v>
      </c>
      <c r="AJ1233" s="151">
        <v>5.5288662876731203E-4</v>
      </c>
    </row>
    <row r="1234" spans="1:36" s="8" customFormat="1" x14ac:dyDescent="0.2">
      <c r="A1234" s="8">
        <v>1035</v>
      </c>
      <c r="B1234" s="8">
        <v>9941</v>
      </c>
      <c r="C1234" s="8" t="s">
        <v>1809</v>
      </c>
      <c r="D1234" s="8" t="s">
        <v>1810</v>
      </c>
      <c r="E1234" s="152" t="s">
        <v>425</v>
      </c>
      <c r="F1234" s="8" t="s">
        <v>1811</v>
      </c>
      <c r="G1234" s="8" t="s">
        <v>1812</v>
      </c>
      <c r="H1234" s="8" t="s">
        <v>76</v>
      </c>
      <c r="I1234" s="8" t="s">
        <v>228</v>
      </c>
      <c r="J1234" s="8" t="s">
        <v>53</v>
      </c>
      <c r="K1234" s="8" t="s">
        <v>53</v>
      </c>
      <c r="L1234" s="8" t="s">
        <v>799</v>
      </c>
      <c r="M1234" s="152" t="s">
        <v>311</v>
      </c>
      <c r="N1234" s="8" t="s">
        <v>627</v>
      </c>
      <c r="O1234" s="8" t="s">
        <v>62</v>
      </c>
      <c r="P1234" s="8" t="s">
        <v>1520</v>
      </c>
      <c r="Q1234" s="8" t="s">
        <v>70</v>
      </c>
      <c r="R1234" s="8" t="s">
        <v>57</v>
      </c>
      <c r="S1234" s="8" t="s">
        <v>1212</v>
      </c>
      <c r="T1234" s="150">
        <v>0.73599999999999999</v>
      </c>
      <c r="U1234" s="8" t="s">
        <v>1461</v>
      </c>
      <c r="V1234" s="172">
        <v>3.15E-2</v>
      </c>
      <c r="W1234" s="151">
        <v>6.9949999999999998E-2</v>
      </c>
      <c r="X1234" s="4" t="s">
        <v>614</v>
      </c>
      <c r="Y1234" s="4"/>
      <c r="Z1234" s="150">
        <v>301692.12</v>
      </c>
      <c r="AA1234" s="148">
        <v>1</v>
      </c>
      <c r="AB1234" s="171">
        <v>97.36</v>
      </c>
      <c r="AD1234" s="150">
        <v>293.72699999999998</v>
      </c>
      <c r="AG1234" s="8" t="s">
        <v>17</v>
      </c>
      <c r="AH1234" s="151">
        <v>3.4970000000000001E-3</v>
      </c>
      <c r="AI1234" s="151">
        <v>1.7004900064250899E-4</v>
      </c>
      <c r="AJ1234" s="151">
        <v>3.8669666372770303E-5</v>
      </c>
    </row>
    <row r="1235" spans="1:36" s="8" customFormat="1" x14ac:dyDescent="0.2">
      <c r="A1235" s="8">
        <v>1035</v>
      </c>
      <c r="B1235" s="8">
        <v>9941</v>
      </c>
      <c r="C1235" s="8" t="s">
        <v>1686</v>
      </c>
      <c r="D1235" s="8" t="s">
        <v>1687</v>
      </c>
      <c r="E1235" s="152" t="s">
        <v>425</v>
      </c>
      <c r="F1235" s="8" t="s">
        <v>1813</v>
      </c>
      <c r="G1235" s="8" t="s">
        <v>1814</v>
      </c>
      <c r="H1235" s="8" t="s">
        <v>76</v>
      </c>
      <c r="I1235" s="8" t="s">
        <v>229</v>
      </c>
      <c r="J1235" s="8" t="s">
        <v>53</v>
      </c>
      <c r="K1235" s="8" t="s">
        <v>53</v>
      </c>
      <c r="L1235" s="8" t="s">
        <v>799</v>
      </c>
      <c r="M1235" s="152" t="s">
        <v>311</v>
      </c>
      <c r="N1235" s="8" t="s">
        <v>256</v>
      </c>
      <c r="O1235" s="8" t="s">
        <v>62</v>
      </c>
      <c r="P1235" s="8" t="s">
        <v>1205</v>
      </c>
      <c r="Q1235" s="8" t="s">
        <v>65</v>
      </c>
      <c r="R1235" s="8" t="s">
        <v>57</v>
      </c>
      <c r="S1235" s="8" t="s">
        <v>1212</v>
      </c>
      <c r="T1235" s="150">
        <v>1.913</v>
      </c>
      <c r="U1235" s="8" t="s">
        <v>1815</v>
      </c>
      <c r="V1235" s="172">
        <v>1E-3</v>
      </c>
      <c r="W1235" s="151">
        <v>2.2159999999999999E-2</v>
      </c>
      <c r="X1235" s="4" t="s">
        <v>614</v>
      </c>
      <c r="Y1235" s="4"/>
      <c r="Z1235" s="150">
        <v>3216447</v>
      </c>
      <c r="AA1235" s="148">
        <v>1</v>
      </c>
      <c r="AB1235" s="171">
        <v>107.99</v>
      </c>
      <c r="AD1235" s="150">
        <v>3473.4409999999998</v>
      </c>
      <c r="AG1235" s="8" t="s">
        <v>17</v>
      </c>
      <c r="AH1235" s="151">
        <v>6.8900000000000003E-3</v>
      </c>
      <c r="AI1235" s="151">
        <v>2.0108954556504999E-3</v>
      </c>
      <c r="AJ1235" s="151">
        <v>4.5728381870352501E-4</v>
      </c>
    </row>
    <row r="1236" spans="1:36" s="8" customFormat="1" x14ac:dyDescent="0.2">
      <c r="A1236" s="8">
        <v>1035</v>
      </c>
      <c r="B1236" s="8">
        <v>9941</v>
      </c>
      <c r="C1236" s="8" t="s">
        <v>1816</v>
      </c>
      <c r="D1236" s="8" t="s">
        <v>1817</v>
      </c>
      <c r="E1236" s="152" t="s">
        <v>425</v>
      </c>
      <c r="F1236" s="8" t="s">
        <v>1818</v>
      </c>
      <c r="G1236" s="8" t="s">
        <v>1819</v>
      </c>
      <c r="H1236" s="8" t="s">
        <v>76</v>
      </c>
      <c r="I1236" s="8" t="s">
        <v>601</v>
      </c>
      <c r="J1236" s="8" t="s">
        <v>53</v>
      </c>
      <c r="K1236" s="8" t="s">
        <v>313</v>
      </c>
      <c r="L1236" s="8" t="s">
        <v>799</v>
      </c>
      <c r="M1236" s="152" t="s">
        <v>311</v>
      </c>
      <c r="N1236" s="8" t="s">
        <v>625</v>
      </c>
      <c r="O1236" s="8" t="s">
        <v>62</v>
      </c>
      <c r="P1236" s="161" t="s">
        <v>298</v>
      </c>
      <c r="Q1236" s="8" t="s">
        <v>298</v>
      </c>
      <c r="R1236" s="8" t="s">
        <v>298</v>
      </c>
      <c r="S1236" s="8" t="s">
        <v>1212</v>
      </c>
      <c r="T1236" s="150">
        <v>1.472</v>
      </c>
      <c r="U1236" s="8" t="s">
        <v>1800</v>
      </c>
      <c r="V1236" s="172">
        <v>2.5000000000000001E-2</v>
      </c>
      <c r="W1236" s="151">
        <v>4.8869999999999997E-2</v>
      </c>
      <c r="X1236" s="4" t="s">
        <v>614</v>
      </c>
      <c r="Y1236" s="4"/>
      <c r="Z1236" s="150">
        <v>6681224</v>
      </c>
      <c r="AA1236" s="148">
        <v>1</v>
      </c>
      <c r="AB1236" s="171">
        <v>96.7</v>
      </c>
      <c r="AD1236" s="150">
        <v>6460.7439999999997</v>
      </c>
      <c r="AG1236" s="8" t="s">
        <v>17</v>
      </c>
      <c r="AH1236" s="151">
        <v>1.9959999999999999E-2</v>
      </c>
      <c r="AI1236" s="151">
        <v>3.74034841247858E-3</v>
      </c>
      <c r="AJ1236" s="151">
        <v>8.50566746537593E-4</v>
      </c>
    </row>
    <row r="1237" spans="1:36" s="8" customFormat="1" x14ac:dyDescent="0.2">
      <c r="A1237" s="8">
        <v>1035</v>
      </c>
      <c r="B1237" s="8">
        <v>9941</v>
      </c>
      <c r="C1237" s="8" t="s">
        <v>1586</v>
      </c>
      <c r="D1237" s="8" t="s">
        <v>1587</v>
      </c>
      <c r="E1237" s="152" t="s">
        <v>425</v>
      </c>
      <c r="F1237" s="8" t="s">
        <v>1820</v>
      </c>
      <c r="G1237" s="8" t="s">
        <v>1821</v>
      </c>
      <c r="H1237" s="8" t="s">
        <v>76</v>
      </c>
      <c r="I1237" s="8" t="s">
        <v>229</v>
      </c>
      <c r="J1237" s="8" t="s">
        <v>53</v>
      </c>
      <c r="K1237" s="8" t="s">
        <v>53</v>
      </c>
      <c r="L1237" s="8" t="s">
        <v>799</v>
      </c>
      <c r="M1237" s="152" t="s">
        <v>311</v>
      </c>
      <c r="N1237" s="8" t="s">
        <v>629</v>
      </c>
      <c r="O1237" s="8" t="s">
        <v>62</v>
      </c>
      <c r="P1237" s="8" t="s">
        <v>1419</v>
      </c>
      <c r="Q1237" s="8" t="s">
        <v>70</v>
      </c>
      <c r="R1237" s="8" t="s">
        <v>57</v>
      </c>
      <c r="S1237" s="8" t="s">
        <v>1212</v>
      </c>
      <c r="T1237" s="150">
        <v>6.7919999999999998</v>
      </c>
      <c r="U1237" s="8" t="s">
        <v>1822</v>
      </c>
      <c r="V1237" s="172">
        <v>3.8999999999999998E-3</v>
      </c>
      <c r="W1237" s="151">
        <v>3.2210000000000003E-2</v>
      </c>
      <c r="X1237" s="4" t="s">
        <v>614</v>
      </c>
      <c r="Y1237" s="4"/>
      <c r="Z1237" s="150">
        <v>1851359.42</v>
      </c>
      <c r="AA1237" s="148">
        <v>1</v>
      </c>
      <c r="AB1237" s="171">
        <v>92.6</v>
      </c>
      <c r="AD1237" s="150">
        <v>1714.3589999999999</v>
      </c>
      <c r="AG1237" s="8" t="s">
        <v>17</v>
      </c>
      <c r="AH1237" s="151">
        <v>9.0310000000000008E-3</v>
      </c>
      <c r="AI1237" s="151">
        <v>9.9250174450313407E-4</v>
      </c>
      <c r="AJ1237" s="151">
        <v>2.2569795288014501E-4</v>
      </c>
    </row>
    <row r="1238" spans="1:36" s="8" customFormat="1" x14ac:dyDescent="0.2">
      <c r="A1238" s="8">
        <v>1035</v>
      </c>
      <c r="B1238" s="8">
        <v>9941</v>
      </c>
      <c r="C1238" s="8" t="s">
        <v>1457</v>
      </c>
      <c r="D1238" s="8" t="s">
        <v>1458</v>
      </c>
      <c r="E1238" s="152" t="s">
        <v>425</v>
      </c>
      <c r="F1238" s="8" t="s">
        <v>1459</v>
      </c>
      <c r="G1238" s="8" t="s">
        <v>1460</v>
      </c>
      <c r="H1238" s="8" t="s">
        <v>76</v>
      </c>
      <c r="I1238" s="8" t="s">
        <v>601</v>
      </c>
      <c r="J1238" s="8" t="s">
        <v>53</v>
      </c>
      <c r="K1238" s="8" t="s">
        <v>53</v>
      </c>
      <c r="L1238" s="8" t="s">
        <v>799</v>
      </c>
      <c r="M1238" s="152" t="s">
        <v>311</v>
      </c>
      <c r="N1238" s="8" t="s">
        <v>629</v>
      </c>
      <c r="O1238" s="8" t="s">
        <v>62</v>
      </c>
      <c r="P1238" s="161" t="s">
        <v>298</v>
      </c>
      <c r="Q1238" s="8" t="s">
        <v>298</v>
      </c>
      <c r="R1238" s="8" t="s">
        <v>298</v>
      </c>
      <c r="S1238" s="8" t="s">
        <v>1212</v>
      </c>
      <c r="T1238" s="150">
        <v>0.99199999999999999</v>
      </c>
      <c r="U1238" s="8" t="s">
        <v>1461</v>
      </c>
      <c r="V1238" s="172">
        <v>0.01</v>
      </c>
      <c r="W1238" s="151">
        <v>5.4730000000000001E-2</v>
      </c>
      <c r="X1238" s="4" t="s">
        <v>614</v>
      </c>
      <c r="Y1238" s="4"/>
      <c r="Z1238" s="150">
        <v>932789</v>
      </c>
      <c r="AA1238" s="148">
        <v>1</v>
      </c>
      <c r="AB1238" s="171">
        <v>95.8</v>
      </c>
      <c r="AD1238" s="150">
        <v>893.61199999999997</v>
      </c>
      <c r="AG1238" s="8" t="s">
        <v>17</v>
      </c>
      <c r="AH1238" s="151">
        <v>3.8869999999999998E-3</v>
      </c>
      <c r="AI1238" s="151">
        <v>5.1734288066546802E-4</v>
      </c>
      <c r="AJ1238" s="151">
        <v>1.1764536410136701E-4</v>
      </c>
    </row>
    <row r="1239" spans="1:36" s="8" customFormat="1" x14ac:dyDescent="0.2">
      <c r="A1239" s="8">
        <v>1035</v>
      </c>
      <c r="B1239" s="8">
        <v>9941</v>
      </c>
      <c r="C1239" s="8" t="s">
        <v>1415</v>
      </c>
      <c r="D1239" s="8" t="s">
        <v>1416</v>
      </c>
      <c r="E1239" s="152" t="s">
        <v>425</v>
      </c>
      <c r="F1239" s="8" t="s">
        <v>2729</v>
      </c>
      <c r="G1239" s="8" t="s">
        <v>2730</v>
      </c>
      <c r="H1239" s="8" t="s">
        <v>76</v>
      </c>
      <c r="I1239" s="8" t="s">
        <v>229</v>
      </c>
      <c r="J1239" s="8" t="s">
        <v>53</v>
      </c>
      <c r="K1239" s="8" t="s">
        <v>53</v>
      </c>
      <c r="L1239" s="8" t="s">
        <v>799</v>
      </c>
      <c r="M1239" s="152" t="s">
        <v>311</v>
      </c>
      <c r="N1239" s="8" t="s">
        <v>686</v>
      </c>
      <c r="O1239" s="8" t="s">
        <v>62</v>
      </c>
      <c r="P1239" s="8" t="s">
        <v>1419</v>
      </c>
      <c r="Q1239" s="8" t="s">
        <v>65</v>
      </c>
      <c r="R1239" s="8" t="s">
        <v>57</v>
      </c>
      <c r="S1239" s="8" t="s">
        <v>1212</v>
      </c>
      <c r="T1239" s="150">
        <v>2.601</v>
      </c>
      <c r="U1239" s="8" t="s">
        <v>1489</v>
      </c>
      <c r="V1239" s="172">
        <v>1E-3</v>
      </c>
      <c r="W1239" s="151">
        <v>2.9530000000000001E-2</v>
      </c>
      <c r="X1239" s="4" t="s">
        <v>614</v>
      </c>
      <c r="Y1239" s="4"/>
      <c r="Z1239" s="150">
        <v>474694.3</v>
      </c>
      <c r="AA1239" s="148">
        <v>1</v>
      </c>
      <c r="AB1239" s="171">
        <v>104.21</v>
      </c>
      <c r="AD1239" s="150">
        <v>494.67899999999997</v>
      </c>
      <c r="AG1239" s="8" t="s">
        <v>17</v>
      </c>
      <c r="AH1239" s="151">
        <v>7.54E-4</v>
      </c>
      <c r="AI1239" s="151">
        <v>2.8638677881184099E-4</v>
      </c>
      <c r="AJ1239" s="151">
        <v>6.5125235363823006E-5</v>
      </c>
    </row>
    <row r="1240" spans="1:36" s="8" customFormat="1" x14ac:dyDescent="0.2">
      <c r="A1240" s="8">
        <v>1035</v>
      </c>
      <c r="B1240" s="8">
        <v>9941</v>
      </c>
      <c r="C1240" s="8" t="s">
        <v>1462</v>
      </c>
      <c r="D1240" s="8" t="s">
        <v>1463</v>
      </c>
      <c r="E1240" s="152" t="s">
        <v>425</v>
      </c>
      <c r="F1240" s="8" t="s">
        <v>1464</v>
      </c>
      <c r="G1240" s="8" t="s">
        <v>1465</v>
      </c>
      <c r="H1240" s="8" t="s">
        <v>76</v>
      </c>
      <c r="I1240" s="8" t="s">
        <v>229</v>
      </c>
      <c r="J1240" s="8" t="s">
        <v>53</v>
      </c>
      <c r="K1240" s="8" t="s">
        <v>53</v>
      </c>
      <c r="L1240" s="8" t="s">
        <v>799</v>
      </c>
      <c r="M1240" s="152" t="s">
        <v>311</v>
      </c>
      <c r="N1240" s="8" t="s">
        <v>625</v>
      </c>
      <c r="O1240" s="8" t="s">
        <v>62</v>
      </c>
      <c r="P1240" s="161" t="s">
        <v>298</v>
      </c>
      <c r="Q1240" s="8" t="s">
        <v>298</v>
      </c>
      <c r="R1240" s="8" t="s">
        <v>298</v>
      </c>
      <c r="S1240" s="8" t="s">
        <v>1212</v>
      </c>
      <c r="T1240" s="150">
        <v>2.056</v>
      </c>
      <c r="U1240" s="8" t="s">
        <v>1456</v>
      </c>
      <c r="V1240" s="172">
        <v>0.04</v>
      </c>
      <c r="W1240" s="151">
        <v>4.6670000000000003E-2</v>
      </c>
      <c r="X1240" s="4" t="s">
        <v>614</v>
      </c>
      <c r="Y1240" s="4"/>
      <c r="Z1240" s="150">
        <v>209920.4</v>
      </c>
      <c r="AA1240" s="148">
        <v>1</v>
      </c>
      <c r="AB1240" s="171">
        <v>110.84</v>
      </c>
      <c r="AD1240" s="150">
        <v>232.67599999999999</v>
      </c>
      <c r="AG1240" s="8" t="s">
        <v>17</v>
      </c>
      <c r="AH1240" s="151">
        <v>2.5140000000000002E-3</v>
      </c>
      <c r="AI1240" s="151">
        <v>1.34704068886277E-4</v>
      </c>
      <c r="AJ1240" s="151">
        <v>3.0632120054840602E-5</v>
      </c>
    </row>
    <row r="1241" spans="1:36" s="8" customFormat="1" x14ac:dyDescent="0.2">
      <c r="A1241" s="8">
        <v>1035</v>
      </c>
      <c r="B1241" s="8">
        <v>9941</v>
      </c>
      <c r="C1241" s="8" t="s">
        <v>1823</v>
      </c>
      <c r="D1241" s="8" t="s">
        <v>1824</v>
      </c>
      <c r="E1241" s="4" t="s">
        <v>761</v>
      </c>
      <c r="F1241" s="8" t="s">
        <v>1825</v>
      </c>
      <c r="G1241" s="8" t="s">
        <v>1826</v>
      </c>
      <c r="H1241" s="8" t="s">
        <v>76</v>
      </c>
      <c r="I1241" s="8" t="s">
        <v>228</v>
      </c>
      <c r="J1241" s="8" t="s">
        <v>53</v>
      </c>
      <c r="K1241" s="8" t="s">
        <v>317</v>
      </c>
      <c r="L1241" s="8" t="s">
        <v>799</v>
      </c>
      <c r="M1241" s="152" t="s">
        <v>311</v>
      </c>
      <c r="N1241" s="8" t="s">
        <v>630</v>
      </c>
      <c r="O1241" s="8" t="s">
        <v>62</v>
      </c>
      <c r="P1241" s="8" t="s">
        <v>1827</v>
      </c>
      <c r="Q1241" s="8" t="s">
        <v>70</v>
      </c>
      <c r="R1241" s="8" t="s">
        <v>57</v>
      </c>
      <c r="S1241" s="8" t="s">
        <v>1212</v>
      </c>
      <c r="T1241" s="150">
        <v>1.071</v>
      </c>
      <c r="U1241" s="8" t="s">
        <v>1828</v>
      </c>
      <c r="V1241" s="172">
        <v>8.9499999999999996E-2</v>
      </c>
      <c r="W1241" s="151">
        <v>0.16578999999999999</v>
      </c>
      <c r="X1241" s="4" t="s">
        <v>614</v>
      </c>
      <c r="Y1241" s="4"/>
      <c r="Z1241" s="150">
        <v>3295185.25</v>
      </c>
      <c r="AA1241" s="148">
        <v>1</v>
      </c>
      <c r="AB1241" s="171">
        <v>96</v>
      </c>
      <c r="AD1241" s="150">
        <v>3163.3780000000002</v>
      </c>
      <c r="AG1241" s="8" t="s">
        <v>17</v>
      </c>
      <c r="AH1241" s="151">
        <v>1.6886000000000002E-2</v>
      </c>
      <c r="AI1241" s="151">
        <v>1.8313890783814399E-3</v>
      </c>
      <c r="AJ1241" s="151">
        <v>4.1646351576407002E-4</v>
      </c>
    </row>
    <row r="1242" spans="1:36" s="8" customFormat="1" x14ac:dyDescent="0.2">
      <c r="A1242" s="8">
        <v>1035</v>
      </c>
      <c r="B1242" s="8">
        <v>9941</v>
      </c>
      <c r="C1242" s="8" t="s">
        <v>1886</v>
      </c>
      <c r="D1242" s="8" t="s">
        <v>1887</v>
      </c>
      <c r="E1242" s="152" t="s">
        <v>425</v>
      </c>
      <c r="F1242" s="8" t="s">
        <v>2731</v>
      </c>
      <c r="G1242" s="8" t="s">
        <v>2732</v>
      </c>
      <c r="H1242" s="8" t="s">
        <v>76</v>
      </c>
      <c r="I1242" s="8" t="s">
        <v>229</v>
      </c>
      <c r="J1242" s="8" t="s">
        <v>53</v>
      </c>
      <c r="K1242" s="8" t="s">
        <v>53</v>
      </c>
      <c r="L1242" s="8" t="s">
        <v>799</v>
      </c>
      <c r="M1242" s="152" t="s">
        <v>311</v>
      </c>
      <c r="N1242" s="8" t="s">
        <v>258</v>
      </c>
      <c r="O1242" s="8" t="s">
        <v>62</v>
      </c>
      <c r="P1242" s="8" t="s">
        <v>1419</v>
      </c>
      <c r="Q1242" s="8" t="s">
        <v>65</v>
      </c>
      <c r="R1242" s="8" t="s">
        <v>57</v>
      </c>
      <c r="S1242" s="8" t="s">
        <v>1212</v>
      </c>
      <c r="T1242" s="150">
        <v>2.1280000000000001</v>
      </c>
      <c r="U1242" s="8" t="s">
        <v>1489</v>
      </c>
      <c r="V1242" s="172">
        <v>0.01</v>
      </c>
      <c r="W1242" s="151">
        <v>2.9090000000000001E-2</v>
      </c>
      <c r="X1242" s="4" t="s">
        <v>614</v>
      </c>
      <c r="Y1242" s="4"/>
      <c r="Z1242" s="150">
        <v>1431856.35</v>
      </c>
      <c r="AA1242" s="148">
        <v>1</v>
      </c>
      <c r="AB1242" s="171">
        <v>107.58</v>
      </c>
      <c r="AD1242" s="150">
        <v>1540.3910000000001</v>
      </c>
      <c r="AG1242" s="8" t="s">
        <v>17</v>
      </c>
      <c r="AH1242" s="151">
        <v>4.7720000000000002E-3</v>
      </c>
      <c r="AI1242" s="151">
        <v>8.9178577736896702E-4</v>
      </c>
      <c r="AJ1242" s="151">
        <v>2.0279483182225201E-4</v>
      </c>
    </row>
    <row r="1243" spans="1:36" s="8" customFormat="1" x14ac:dyDescent="0.2">
      <c r="A1243" s="8">
        <v>1035</v>
      </c>
      <c r="B1243" s="8">
        <v>9941</v>
      </c>
      <c r="C1243" s="8" t="s">
        <v>1727</v>
      </c>
      <c r="D1243" s="8" t="s">
        <v>1728</v>
      </c>
      <c r="E1243" s="152" t="s">
        <v>425</v>
      </c>
      <c r="F1243" s="8" t="s">
        <v>1829</v>
      </c>
      <c r="G1243" s="8" t="s">
        <v>1830</v>
      </c>
      <c r="H1243" s="8" t="s">
        <v>76</v>
      </c>
      <c r="I1243" s="8" t="s">
        <v>229</v>
      </c>
      <c r="J1243" s="8" t="s">
        <v>53</v>
      </c>
      <c r="K1243" s="8" t="s">
        <v>53</v>
      </c>
      <c r="L1243" s="8" t="s">
        <v>799</v>
      </c>
      <c r="M1243" s="152" t="s">
        <v>311</v>
      </c>
      <c r="N1243" s="8" t="s">
        <v>629</v>
      </c>
      <c r="O1243" s="8" t="s">
        <v>62</v>
      </c>
      <c r="P1243" s="8" t="s">
        <v>1488</v>
      </c>
      <c r="Q1243" s="8" t="s">
        <v>65</v>
      </c>
      <c r="R1243" s="8" t="s">
        <v>57</v>
      </c>
      <c r="S1243" s="8" t="s">
        <v>1212</v>
      </c>
      <c r="T1243" s="150">
        <v>2.2330000000000001</v>
      </c>
      <c r="U1243" s="8" t="s">
        <v>1316</v>
      </c>
      <c r="V1243" s="172">
        <v>3.0000000000000001E-3</v>
      </c>
      <c r="W1243" s="151">
        <v>3.0030000000000001E-2</v>
      </c>
      <c r="X1243" s="4" t="s">
        <v>614</v>
      </c>
      <c r="Y1243" s="4"/>
      <c r="Z1243" s="150">
        <v>6488795</v>
      </c>
      <c r="AA1243" s="148">
        <v>1</v>
      </c>
      <c r="AB1243" s="171">
        <v>104.88</v>
      </c>
      <c r="AD1243" s="150">
        <v>6805.4480000000003</v>
      </c>
      <c r="AG1243" s="8" t="s">
        <v>17</v>
      </c>
      <c r="AH1243" s="151">
        <v>1.2758E-2</v>
      </c>
      <c r="AI1243" s="151">
        <v>3.93990984638278E-3</v>
      </c>
      <c r="AJ1243" s="151">
        <v>8.9594763111080198E-4</v>
      </c>
    </row>
    <row r="1244" spans="1:36" s="8" customFormat="1" x14ac:dyDescent="0.2">
      <c r="A1244" s="8">
        <v>1035</v>
      </c>
      <c r="B1244" s="8">
        <v>9941</v>
      </c>
      <c r="C1244" s="8" t="s">
        <v>1831</v>
      </c>
      <c r="D1244" s="8" t="s">
        <v>1832</v>
      </c>
      <c r="E1244" s="152" t="s">
        <v>425</v>
      </c>
      <c r="F1244" s="8" t="s">
        <v>1833</v>
      </c>
      <c r="G1244" s="8" t="s">
        <v>1834</v>
      </c>
      <c r="H1244" s="8" t="s">
        <v>76</v>
      </c>
      <c r="I1244" s="8" t="s">
        <v>228</v>
      </c>
      <c r="J1244" s="8" t="s">
        <v>53</v>
      </c>
      <c r="K1244" s="8" t="s">
        <v>53</v>
      </c>
      <c r="L1244" s="8" t="s">
        <v>799</v>
      </c>
      <c r="M1244" s="152" t="s">
        <v>311</v>
      </c>
      <c r="N1244" s="8" t="s">
        <v>627</v>
      </c>
      <c r="O1244" s="8" t="s">
        <v>62</v>
      </c>
      <c r="P1244" s="8" t="s">
        <v>1488</v>
      </c>
      <c r="Q1244" s="8" t="s">
        <v>70</v>
      </c>
      <c r="R1244" s="8" t="s">
        <v>57</v>
      </c>
      <c r="S1244" s="8" t="s">
        <v>1212</v>
      </c>
      <c r="T1244" s="150">
        <v>1.194</v>
      </c>
      <c r="U1244" s="8" t="s">
        <v>1726</v>
      </c>
      <c r="V1244" s="172">
        <v>0.114</v>
      </c>
      <c r="W1244" s="151">
        <v>5.978E-2</v>
      </c>
      <c r="X1244" s="4" t="s">
        <v>614</v>
      </c>
      <c r="Y1244" s="4"/>
      <c r="Z1244" s="150">
        <v>172170.86</v>
      </c>
      <c r="AA1244" s="148">
        <v>1</v>
      </c>
      <c r="AB1244" s="171">
        <v>102.94</v>
      </c>
      <c r="AD1244" s="150">
        <v>177.233</v>
      </c>
      <c r="AG1244" s="8" t="s">
        <v>17</v>
      </c>
      <c r="AH1244" s="151">
        <v>7.1199999999999996E-4</v>
      </c>
      <c r="AI1244" s="151">
        <v>1.02606143469272E-4</v>
      </c>
      <c r="AJ1244" s="151">
        <v>2.3332952976857999E-5</v>
      </c>
    </row>
    <row r="1245" spans="1:36" s="8" customFormat="1" x14ac:dyDescent="0.2">
      <c r="A1245" s="8">
        <v>1035</v>
      </c>
      <c r="B1245" s="8">
        <v>9941</v>
      </c>
      <c r="C1245" s="8" t="s">
        <v>1835</v>
      </c>
      <c r="D1245" s="8" t="s">
        <v>1836</v>
      </c>
      <c r="E1245" s="152" t="s">
        <v>425</v>
      </c>
      <c r="F1245" s="8" t="s">
        <v>1837</v>
      </c>
      <c r="G1245" s="8" t="s">
        <v>1838</v>
      </c>
      <c r="H1245" s="8" t="s">
        <v>76</v>
      </c>
      <c r="I1245" s="8" t="s">
        <v>228</v>
      </c>
      <c r="J1245" s="8" t="s">
        <v>53</v>
      </c>
      <c r="K1245" s="8" t="s">
        <v>53</v>
      </c>
      <c r="L1245" s="8" t="s">
        <v>799</v>
      </c>
      <c r="M1245" s="152" t="s">
        <v>311</v>
      </c>
      <c r="N1245" s="8" t="s">
        <v>257</v>
      </c>
      <c r="O1245" s="8" t="s">
        <v>62</v>
      </c>
      <c r="P1245" s="8" t="s">
        <v>1544</v>
      </c>
      <c r="Q1245" s="8" t="s">
        <v>70</v>
      </c>
      <c r="R1245" s="8" t="s">
        <v>57</v>
      </c>
      <c r="S1245" s="8" t="s">
        <v>1212</v>
      </c>
      <c r="T1245" s="150">
        <v>0.57299999999999995</v>
      </c>
      <c r="U1245" s="8" t="s">
        <v>1839</v>
      </c>
      <c r="V1245" s="172">
        <v>0.03</v>
      </c>
      <c r="W1245" s="151">
        <v>5.1549999999999999E-2</v>
      </c>
      <c r="X1245" s="4" t="s">
        <v>614</v>
      </c>
      <c r="Y1245" s="4"/>
      <c r="Z1245" s="150">
        <v>70000</v>
      </c>
      <c r="AA1245" s="148">
        <v>1</v>
      </c>
      <c r="AB1245" s="171">
        <v>99.43</v>
      </c>
      <c r="AD1245" s="150">
        <v>69.600999999999999</v>
      </c>
      <c r="AG1245" s="8" t="s">
        <v>17</v>
      </c>
      <c r="AH1245" s="151">
        <v>4.6200000000000001E-4</v>
      </c>
      <c r="AI1245" s="151">
        <v>4.02944313615179E-5</v>
      </c>
      <c r="AJ1245" s="151">
        <v>9.1630777690138394E-6</v>
      </c>
    </row>
    <row r="1246" spans="1:36" s="8" customFormat="1" x14ac:dyDescent="0.2">
      <c r="A1246" s="8">
        <v>1035</v>
      </c>
      <c r="B1246" s="8">
        <v>9941</v>
      </c>
      <c r="C1246" s="8" t="s">
        <v>1835</v>
      </c>
      <c r="D1246" s="8" t="s">
        <v>1836</v>
      </c>
      <c r="E1246" s="152" t="s">
        <v>425</v>
      </c>
      <c r="F1246" s="8" t="s">
        <v>1840</v>
      </c>
      <c r="G1246" s="8" t="s">
        <v>1841</v>
      </c>
      <c r="H1246" s="8" t="s">
        <v>76</v>
      </c>
      <c r="I1246" s="8" t="s">
        <v>228</v>
      </c>
      <c r="J1246" s="8" t="s">
        <v>53</v>
      </c>
      <c r="K1246" s="8" t="s">
        <v>53</v>
      </c>
      <c r="L1246" s="8" t="s">
        <v>799</v>
      </c>
      <c r="M1246" s="152" t="s">
        <v>311</v>
      </c>
      <c r="N1246" s="8" t="s">
        <v>257</v>
      </c>
      <c r="O1246" s="8" t="s">
        <v>62</v>
      </c>
      <c r="P1246" s="8" t="s">
        <v>1544</v>
      </c>
      <c r="Q1246" s="8" t="s">
        <v>70</v>
      </c>
      <c r="R1246" s="8" t="s">
        <v>57</v>
      </c>
      <c r="S1246" s="8" t="s">
        <v>1212</v>
      </c>
      <c r="T1246" s="150">
        <v>0.57099999999999995</v>
      </c>
      <c r="U1246" s="8" t="s">
        <v>1839</v>
      </c>
      <c r="V1246" s="172">
        <v>0.06</v>
      </c>
      <c r="W1246" s="151">
        <v>5.2749999999999998E-2</v>
      </c>
      <c r="X1246" s="4" t="s">
        <v>614</v>
      </c>
      <c r="Y1246" s="4"/>
      <c r="Z1246" s="150">
        <v>821872.6</v>
      </c>
      <c r="AA1246" s="148">
        <v>1</v>
      </c>
      <c r="AB1246" s="171">
        <v>101.55</v>
      </c>
      <c r="AD1246" s="150">
        <v>834.61199999999997</v>
      </c>
      <c r="AG1246" s="8" t="s">
        <v>17</v>
      </c>
      <c r="AH1246" s="151">
        <v>3.0479999999999999E-3</v>
      </c>
      <c r="AI1246" s="151">
        <v>4.83185598614614E-4</v>
      </c>
      <c r="AJ1246" s="151">
        <v>1.0987789298353401E-4</v>
      </c>
    </row>
    <row r="1247" spans="1:36" s="8" customFormat="1" x14ac:dyDescent="0.2">
      <c r="A1247" s="8">
        <v>1035</v>
      </c>
      <c r="B1247" s="8">
        <v>9941</v>
      </c>
      <c r="C1247" s="8" t="s">
        <v>1842</v>
      </c>
      <c r="D1247" s="8" t="s">
        <v>1843</v>
      </c>
      <c r="E1247" s="152" t="s">
        <v>425</v>
      </c>
      <c r="F1247" s="8" t="s">
        <v>1844</v>
      </c>
      <c r="G1247" s="8" t="s">
        <v>1845</v>
      </c>
      <c r="H1247" s="8" t="s">
        <v>76</v>
      </c>
      <c r="I1247" s="8" t="s">
        <v>229</v>
      </c>
      <c r="J1247" s="8" t="s">
        <v>53</v>
      </c>
      <c r="K1247" s="8" t="s">
        <v>53</v>
      </c>
      <c r="L1247" s="8" t="s">
        <v>799</v>
      </c>
      <c r="M1247" s="152" t="s">
        <v>311</v>
      </c>
      <c r="N1247" s="8" t="s">
        <v>625</v>
      </c>
      <c r="O1247" s="8" t="s">
        <v>62</v>
      </c>
      <c r="P1247" s="161" t="s">
        <v>298</v>
      </c>
      <c r="Q1247" s="8" t="s">
        <v>298</v>
      </c>
      <c r="R1247" s="8" t="s">
        <v>298</v>
      </c>
      <c r="S1247" s="8" t="s">
        <v>1212</v>
      </c>
      <c r="T1247" s="150">
        <v>2.234</v>
      </c>
      <c r="U1247" s="8" t="s">
        <v>1651</v>
      </c>
      <c r="V1247" s="172">
        <v>2.9499999999999998E-2</v>
      </c>
      <c r="W1247" s="151">
        <v>3.6819999999999999E-2</v>
      </c>
      <c r="X1247" s="4" t="s">
        <v>614</v>
      </c>
      <c r="Y1247" s="4"/>
      <c r="Z1247" s="150">
        <v>1747660.71</v>
      </c>
      <c r="AA1247" s="148">
        <v>1</v>
      </c>
      <c r="AB1247" s="171">
        <v>108.9</v>
      </c>
      <c r="AD1247" s="150">
        <v>1903.203</v>
      </c>
      <c r="AG1247" s="8" t="s">
        <v>17</v>
      </c>
      <c r="AH1247" s="151">
        <v>7.1710000000000003E-3</v>
      </c>
      <c r="AI1247" s="151">
        <v>1.10182990236926E-3</v>
      </c>
      <c r="AJ1247" s="151">
        <v>2.5055951262974001E-4</v>
      </c>
    </row>
    <row r="1248" spans="1:36" s="8" customFormat="1" x14ac:dyDescent="0.2">
      <c r="A1248" s="8">
        <v>1035</v>
      </c>
      <c r="B1248" s="8">
        <v>9941</v>
      </c>
      <c r="C1248" s="8" t="s">
        <v>1846</v>
      </c>
      <c r="D1248" s="8" t="s">
        <v>1847</v>
      </c>
      <c r="E1248" s="152" t="s">
        <v>425</v>
      </c>
      <c r="F1248" s="8" t="s">
        <v>1848</v>
      </c>
      <c r="G1248" s="8" t="s">
        <v>1849</v>
      </c>
      <c r="H1248" s="8" t="s">
        <v>76</v>
      </c>
      <c r="I1248" s="8" t="s">
        <v>228</v>
      </c>
      <c r="J1248" s="8" t="s">
        <v>53</v>
      </c>
      <c r="K1248" s="8" t="s">
        <v>53</v>
      </c>
      <c r="L1248" s="8" t="s">
        <v>799</v>
      </c>
      <c r="M1248" s="152" t="s">
        <v>311</v>
      </c>
      <c r="N1248" s="8" t="s">
        <v>140</v>
      </c>
      <c r="O1248" s="8" t="s">
        <v>62</v>
      </c>
      <c r="P1248" s="8" t="s">
        <v>1372</v>
      </c>
      <c r="Q1248" s="8" t="s">
        <v>70</v>
      </c>
      <c r="R1248" s="8" t="s">
        <v>57</v>
      </c>
      <c r="S1248" s="8" t="s">
        <v>1212</v>
      </c>
      <c r="T1248" s="150">
        <v>1.9239999999999999</v>
      </c>
      <c r="U1248" s="8" t="s">
        <v>1651</v>
      </c>
      <c r="V1248" s="172">
        <v>5.5500000000000001E-2</v>
      </c>
      <c r="W1248" s="151">
        <v>5.5469999999999998E-2</v>
      </c>
      <c r="X1248" s="4" t="s">
        <v>614</v>
      </c>
      <c r="Y1248" s="4"/>
      <c r="Z1248" s="150">
        <v>508252.5</v>
      </c>
      <c r="AA1248" s="148">
        <v>1</v>
      </c>
      <c r="AB1248" s="171">
        <v>100.02</v>
      </c>
      <c r="AD1248" s="150">
        <v>508.35399999999998</v>
      </c>
      <c r="AG1248" s="8" t="s">
        <v>17</v>
      </c>
      <c r="AH1248" s="151">
        <v>3.5300000000000002E-3</v>
      </c>
      <c r="AI1248" s="151">
        <v>2.9430383794291801E-4</v>
      </c>
      <c r="AJ1248" s="151">
        <v>6.6925598988986694E-5</v>
      </c>
    </row>
    <row r="1249" spans="1:36" s="8" customFormat="1" x14ac:dyDescent="0.2">
      <c r="A1249" s="8">
        <v>1035</v>
      </c>
      <c r="B1249" s="8">
        <v>9941</v>
      </c>
      <c r="C1249" s="8" t="s">
        <v>1854</v>
      </c>
      <c r="D1249" s="8" t="s">
        <v>1855</v>
      </c>
      <c r="E1249" s="152" t="s">
        <v>425</v>
      </c>
      <c r="F1249" s="8" t="s">
        <v>1856</v>
      </c>
      <c r="G1249" s="8" t="s">
        <v>1857</v>
      </c>
      <c r="H1249" s="8" t="s">
        <v>76</v>
      </c>
      <c r="I1249" s="8" t="s">
        <v>228</v>
      </c>
      <c r="J1249" s="8" t="s">
        <v>53</v>
      </c>
      <c r="K1249" s="8" t="s">
        <v>314</v>
      </c>
      <c r="L1249" s="8" t="s">
        <v>799</v>
      </c>
      <c r="M1249" s="152" t="s">
        <v>311</v>
      </c>
      <c r="N1249" s="8" t="s">
        <v>630</v>
      </c>
      <c r="O1249" s="8" t="s">
        <v>62</v>
      </c>
      <c r="P1249" s="161" t="s">
        <v>298</v>
      </c>
      <c r="Q1249" s="8" t="s">
        <v>298</v>
      </c>
      <c r="R1249" s="8" t="s">
        <v>298</v>
      </c>
      <c r="S1249" s="8" t="s">
        <v>1212</v>
      </c>
      <c r="T1249" s="150">
        <v>1.4419999999999999</v>
      </c>
      <c r="U1249" s="8" t="s">
        <v>1800</v>
      </c>
      <c r="V1249" s="172">
        <v>6.7500000000000004E-2</v>
      </c>
      <c r="W1249" s="151">
        <v>6.6890000000000005E-2</v>
      </c>
      <c r="X1249" s="4" t="s">
        <v>614</v>
      </c>
      <c r="Y1249" s="4"/>
      <c r="Z1249" s="150">
        <v>2145571</v>
      </c>
      <c r="AA1249" s="148">
        <v>1</v>
      </c>
      <c r="AB1249" s="171">
        <v>100.3</v>
      </c>
      <c r="AD1249" s="150">
        <v>2152.0079999999998</v>
      </c>
      <c r="AG1249" s="8" t="s">
        <v>17</v>
      </c>
      <c r="AH1249" s="151">
        <v>6.7279999999999996E-3</v>
      </c>
      <c r="AI1249" s="151">
        <v>1.2458718564522899E-3</v>
      </c>
      <c r="AJ1249" s="151">
        <v>2.8331509653218499E-4</v>
      </c>
    </row>
    <row r="1250" spans="1:36" s="8" customFormat="1" x14ac:dyDescent="0.2">
      <c r="A1250" s="8">
        <v>1035</v>
      </c>
      <c r="B1250" s="8">
        <v>9941</v>
      </c>
      <c r="C1250" s="8" t="s">
        <v>1858</v>
      </c>
      <c r="D1250" s="8" t="s">
        <v>1859</v>
      </c>
      <c r="E1250" s="152" t="s">
        <v>425</v>
      </c>
      <c r="F1250" s="8" t="s">
        <v>1860</v>
      </c>
      <c r="G1250" s="8" t="s">
        <v>1861</v>
      </c>
      <c r="H1250" s="8" t="s">
        <v>76</v>
      </c>
      <c r="I1250" s="8" t="s">
        <v>228</v>
      </c>
      <c r="J1250" s="8" t="s">
        <v>53</v>
      </c>
      <c r="K1250" s="8" t="s">
        <v>53</v>
      </c>
      <c r="L1250" s="8" t="s">
        <v>799</v>
      </c>
      <c r="M1250" s="152" t="s">
        <v>311</v>
      </c>
      <c r="N1250" s="8" t="s">
        <v>140</v>
      </c>
      <c r="O1250" s="8" t="s">
        <v>62</v>
      </c>
      <c r="P1250" s="161" t="s">
        <v>298</v>
      </c>
      <c r="Q1250" s="8" t="s">
        <v>298</v>
      </c>
      <c r="R1250" s="8" t="s">
        <v>298</v>
      </c>
      <c r="S1250" s="8" t="s">
        <v>1212</v>
      </c>
      <c r="T1250" s="150">
        <v>2.0219999999999998</v>
      </c>
      <c r="U1250" s="8" t="s">
        <v>1862</v>
      </c>
      <c r="V1250" s="172">
        <v>4.4999999999999998E-2</v>
      </c>
      <c r="W1250" s="151">
        <v>6.6989999999999994E-2</v>
      </c>
      <c r="X1250" s="4" t="s">
        <v>614</v>
      </c>
      <c r="Y1250" s="4"/>
      <c r="Z1250" s="150">
        <v>1520240.22</v>
      </c>
      <c r="AA1250" s="148">
        <v>1</v>
      </c>
      <c r="AB1250" s="171">
        <v>96.33</v>
      </c>
      <c r="AD1250" s="150">
        <v>1464.4469999999999</v>
      </c>
      <c r="AG1250" s="8" t="s">
        <v>17</v>
      </c>
      <c r="AH1250" s="151">
        <v>9.502E-3</v>
      </c>
      <c r="AI1250" s="151">
        <v>8.4781936179148803E-4</v>
      </c>
      <c r="AJ1250" s="151">
        <v>1.9279673353549999E-4</v>
      </c>
    </row>
    <row r="1251" spans="1:36" s="8" customFormat="1" x14ac:dyDescent="0.2">
      <c r="A1251" s="8">
        <v>1035</v>
      </c>
      <c r="B1251" s="8">
        <v>9941</v>
      </c>
      <c r="C1251" s="8" t="s">
        <v>1466</v>
      </c>
      <c r="D1251" s="8" t="s">
        <v>1467</v>
      </c>
      <c r="E1251" s="152" t="s">
        <v>425</v>
      </c>
      <c r="F1251" s="8" t="s">
        <v>1863</v>
      </c>
      <c r="G1251" s="8" t="s">
        <v>1864</v>
      </c>
      <c r="H1251" s="8" t="s">
        <v>76</v>
      </c>
      <c r="I1251" s="8" t="s">
        <v>228</v>
      </c>
      <c r="J1251" s="8" t="s">
        <v>53</v>
      </c>
      <c r="K1251" s="8" t="s">
        <v>53</v>
      </c>
      <c r="L1251" s="8" t="s">
        <v>799</v>
      </c>
      <c r="M1251" s="152" t="s">
        <v>311</v>
      </c>
      <c r="N1251" s="8" t="s">
        <v>156</v>
      </c>
      <c r="O1251" s="8" t="s">
        <v>62</v>
      </c>
      <c r="P1251" s="161" t="s">
        <v>298</v>
      </c>
      <c r="Q1251" s="8" t="s">
        <v>298</v>
      </c>
      <c r="R1251" s="8" t="s">
        <v>298</v>
      </c>
      <c r="S1251" s="8" t="s">
        <v>1212</v>
      </c>
      <c r="T1251" s="150">
        <v>2.323</v>
      </c>
      <c r="U1251" s="8" t="s">
        <v>1515</v>
      </c>
      <c r="V1251" s="172">
        <v>7.4999999999999997E-2</v>
      </c>
      <c r="W1251" s="151">
        <v>5.432E-2</v>
      </c>
      <c r="X1251" s="4" t="s">
        <v>614</v>
      </c>
      <c r="Y1251" s="4"/>
      <c r="Z1251" s="150">
        <v>491494.98</v>
      </c>
      <c r="AA1251" s="148">
        <v>1</v>
      </c>
      <c r="AB1251" s="171">
        <v>119.14</v>
      </c>
      <c r="AD1251" s="150">
        <v>585.56700000000001</v>
      </c>
      <c r="AG1251" s="8" t="s">
        <v>17</v>
      </c>
      <c r="AH1251" s="151">
        <v>3.431E-3</v>
      </c>
      <c r="AI1251" s="151">
        <v>3.3900510180942702E-4</v>
      </c>
      <c r="AJ1251" s="151">
        <v>7.7090804039459601E-5</v>
      </c>
    </row>
    <row r="1252" spans="1:36" s="8" customFormat="1" x14ac:dyDescent="0.2">
      <c r="A1252" s="8">
        <v>1035</v>
      </c>
      <c r="B1252" s="8">
        <v>9941</v>
      </c>
      <c r="C1252" s="8" t="s">
        <v>1691</v>
      </c>
      <c r="D1252" s="8" t="s">
        <v>1692</v>
      </c>
      <c r="E1252" s="152" t="s">
        <v>425</v>
      </c>
      <c r="F1252" s="8" t="s">
        <v>1865</v>
      </c>
      <c r="G1252" s="8" t="s">
        <v>1866</v>
      </c>
      <c r="H1252" s="8" t="s">
        <v>76</v>
      </c>
      <c r="I1252" s="8" t="s">
        <v>229</v>
      </c>
      <c r="J1252" s="8" t="s">
        <v>53</v>
      </c>
      <c r="K1252" s="8" t="s">
        <v>53</v>
      </c>
      <c r="L1252" s="8" t="s">
        <v>799</v>
      </c>
      <c r="M1252" s="152" t="s">
        <v>311</v>
      </c>
      <c r="N1252" s="8" t="s">
        <v>140</v>
      </c>
      <c r="O1252" s="8" t="s">
        <v>62</v>
      </c>
      <c r="P1252" s="161" t="s">
        <v>298</v>
      </c>
      <c r="Q1252" s="8" t="s">
        <v>298</v>
      </c>
      <c r="R1252" s="8" t="s">
        <v>298</v>
      </c>
      <c r="S1252" s="8" t="s">
        <v>1212</v>
      </c>
      <c r="T1252" s="150">
        <v>3.2040000000000002</v>
      </c>
      <c r="U1252" s="8" t="s">
        <v>1767</v>
      </c>
      <c r="V1252" s="172">
        <v>3.7900000000000003E-2</v>
      </c>
      <c r="W1252" s="151">
        <v>2.3009999999999999E-2</v>
      </c>
      <c r="X1252" s="4" t="s">
        <v>614</v>
      </c>
      <c r="Y1252" s="4"/>
      <c r="Z1252" s="150">
        <v>4546397.88</v>
      </c>
      <c r="AA1252" s="148">
        <v>1</v>
      </c>
      <c r="AB1252" s="171">
        <v>114.47</v>
      </c>
      <c r="AD1252" s="150">
        <v>5204.2619999999997</v>
      </c>
      <c r="AG1252" s="8" t="s">
        <v>17</v>
      </c>
      <c r="AH1252" s="151">
        <v>3.7310000000000003E-2</v>
      </c>
      <c r="AI1252" s="151">
        <v>3.01292745756092E-3</v>
      </c>
      <c r="AJ1252" s="151">
        <v>6.8514898146431803E-4</v>
      </c>
    </row>
    <row r="1253" spans="1:36" s="8" customFormat="1" x14ac:dyDescent="0.2">
      <c r="A1253" s="8">
        <v>1035</v>
      </c>
      <c r="B1253" s="8">
        <v>9941</v>
      </c>
      <c r="C1253" s="8" t="s">
        <v>2733</v>
      </c>
      <c r="D1253" s="8" t="s">
        <v>2734</v>
      </c>
      <c r="E1253" s="152" t="s">
        <v>425</v>
      </c>
      <c r="F1253" s="8" t="s">
        <v>2735</v>
      </c>
      <c r="G1253" s="8" t="s">
        <v>2736</v>
      </c>
      <c r="H1253" s="8" t="s">
        <v>76</v>
      </c>
      <c r="I1253" s="8" t="s">
        <v>229</v>
      </c>
      <c r="J1253" s="8" t="s">
        <v>53</v>
      </c>
      <c r="K1253" s="8" t="s">
        <v>53</v>
      </c>
      <c r="L1253" s="8" t="s">
        <v>799</v>
      </c>
      <c r="M1253" s="152" t="s">
        <v>311</v>
      </c>
      <c r="N1253" s="8" t="s">
        <v>629</v>
      </c>
      <c r="O1253" s="8" t="s">
        <v>62</v>
      </c>
      <c r="P1253" s="161" t="s">
        <v>298</v>
      </c>
      <c r="Q1253" s="8" t="s">
        <v>298</v>
      </c>
      <c r="R1253" s="8" t="s">
        <v>298</v>
      </c>
      <c r="S1253" s="8" t="s">
        <v>1212</v>
      </c>
      <c r="T1253" s="150">
        <v>1.919</v>
      </c>
      <c r="U1253" s="8" t="s">
        <v>1446</v>
      </c>
      <c r="V1253" s="172">
        <v>3.5180000000000003E-2</v>
      </c>
      <c r="W1253" s="151">
        <v>3.3169999999999998E-2</v>
      </c>
      <c r="X1253" s="4" t="s">
        <v>614</v>
      </c>
      <c r="Y1253" s="4"/>
      <c r="Z1253" s="150">
        <v>139015</v>
      </c>
      <c r="AA1253" s="148">
        <v>1</v>
      </c>
      <c r="AB1253" s="171">
        <v>108.26</v>
      </c>
      <c r="AD1253" s="150">
        <v>150.49799999999999</v>
      </c>
      <c r="AG1253" s="8" t="s">
        <v>17</v>
      </c>
      <c r="AH1253" s="151">
        <v>2.0000000000000001E-4</v>
      </c>
      <c r="AI1253" s="151">
        <v>8.7128299661728994E-5</v>
      </c>
      <c r="AJ1253" s="151">
        <v>1.98132436345738E-5</v>
      </c>
    </row>
    <row r="1254" spans="1:36" s="8" customFormat="1" x14ac:dyDescent="0.2">
      <c r="A1254" s="8">
        <v>1035</v>
      </c>
      <c r="B1254" s="8">
        <v>9941</v>
      </c>
      <c r="C1254" s="8" t="s">
        <v>1867</v>
      </c>
      <c r="D1254" s="8" t="s">
        <v>1868</v>
      </c>
      <c r="E1254" s="152" t="s">
        <v>425</v>
      </c>
      <c r="F1254" s="8" t="s">
        <v>1869</v>
      </c>
      <c r="G1254" s="8" t="s">
        <v>1870</v>
      </c>
      <c r="H1254" s="8" t="s">
        <v>76</v>
      </c>
      <c r="I1254" s="8" t="s">
        <v>228</v>
      </c>
      <c r="J1254" s="8" t="s">
        <v>53</v>
      </c>
      <c r="K1254" s="8" t="s">
        <v>53</v>
      </c>
      <c r="L1254" s="8" t="s">
        <v>799</v>
      </c>
      <c r="M1254" s="152" t="s">
        <v>311</v>
      </c>
      <c r="N1254" s="8" t="s">
        <v>140</v>
      </c>
      <c r="O1254" s="8" t="s">
        <v>62</v>
      </c>
      <c r="P1254" s="161" t="s">
        <v>298</v>
      </c>
      <c r="Q1254" s="8" t="s">
        <v>298</v>
      </c>
      <c r="R1254" s="8" t="s">
        <v>298</v>
      </c>
      <c r="S1254" s="8" t="s">
        <v>1212</v>
      </c>
      <c r="T1254" s="150">
        <v>0.24399999999999999</v>
      </c>
      <c r="U1254" s="8" t="s">
        <v>1537</v>
      </c>
      <c r="V1254" s="172">
        <v>5.62E-2</v>
      </c>
      <c r="W1254" s="151">
        <v>7.0050000000000001E-2</v>
      </c>
      <c r="X1254" s="4" t="s">
        <v>614</v>
      </c>
      <c r="Y1254" s="4"/>
      <c r="Z1254" s="150">
        <v>4935855.55</v>
      </c>
      <c r="AA1254" s="148">
        <v>1</v>
      </c>
      <c r="AB1254" s="171">
        <v>99.73</v>
      </c>
      <c r="AC1254" s="150">
        <v>138.69800000000001</v>
      </c>
      <c r="AD1254" s="150">
        <v>5061.2259999999997</v>
      </c>
      <c r="AG1254" s="8" t="s">
        <v>17</v>
      </c>
      <c r="AH1254" s="151">
        <v>2.4580000000000001E-2</v>
      </c>
      <c r="AI1254" s="151">
        <v>2.9301193222105301E-3</v>
      </c>
      <c r="AJ1254" s="151">
        <v>6.6631815649709095E-4</v>
      </c>
    </row>
    <row r="1255" spans="1:36" s="8" customFormat="1" x14ac:dyDescent="0.2">
      <c r="A1255" s="8">
        <v>1035</v>
      </c>
      <c r="B1255" s="8">
        <v>9941</v>
      </c>
      <c r="C1255" s="8" t="s">
        <v>1466</v>
      </c>
      <c r="D1255" s="8" t="s">
        <v>1467</v>
      </c>
      <c r="E1255" s="152" t="s">
        <v>425</v>
      </c>
      <c r="F1255" s="8" t="s">
        <v>1468</v>
      </c>
      <c r="G1255" s="8" t="s">
        <v>1469</v>
      </c>
      <c r="H1255" s="8" t="s">
        <v>76</v>
      </c>
      <c r="I1255" s="8" t="s">
        <v>228</v>
      </c>
      <c r="J1255" s="8" t="s">
        <v>53</v>
      </c>
      <c r="K1255" s="8" t="s">
        <v>53</v>
      </c>
      <c r="L1255" s="8" t="s">
        <v>799</v>
      </c>
      <c r="M1255" s="152" t="s">
        <v>311</v>
      </c>
      <c r="N1255" s="8" t="s">
        <v>156</v>
      </c>
      <c r="O1255" s="8" t="s">
        <v>62</v>
      </c>
      <c r="P1255" s="161" t="s">
        <v>298</v>
      </c>
      <c r="Q1255" s="8" t="s">
        <v>298</v>
      </c>
      <c r="R1255" s="8" t="s">
        <v>298</v>
      </c>
      <c r="S1255" s="8" t="s">
        <v>1212</v>
      </c>
      <c r="T1255" s="150">
        <v>2.5779999999999998</v>
      </c>
      <c r="U1255" s="8" t="s">
        <v>1470</v>
      </c>
      <c r="V1255" s="172">
        <v>0.10539999999999999</v>
      </c>
      <c r="W1255" s="151">
        <v>7.084E-2</v>
      </c>
      <c r="X1255" s="4" t="s">
        <v>614</v>
      </c>
      <c r="Y1255" s="4"/>
      <c r="Z1255" s="150">
        <v>2607825.42</v>
      </c>
      <c r="AA1255" s="148">
        <v>1</v>
      </c>
      <c r="AB1255" s="171">
        <v>126.92</v>
      </c>
      <c r="AD1255" s="150">
        <v>3309.8519999999999</v>
      </c>
      <c r="AG1255" s="8" t="s">
        <v>17</v>
      </c>
      <c r="AH1255" s="151">
        <v>1.0644000000000001E-2</v>
      </c>
      <c r="AI1255" s="151">
        <v>1.9161880599435899E-3</v>
      </c>
      <c r="AJ1255" s="151">
        <v>4.357470652902E-4</v>
      </c>
    </row>
    <row r="1256" spans="1:36" s="8" customFormat="1" x14ac:dyDescent="0.2">
      <c r="A1256" s="8">
        <v>1035</v>
      </c>
      <c r="B1256" s="8">
        <v>9941</v>
      </c>
      <c r="C1256" s="8" t="s">
        <v>1871</v>
      </c>
      <c r="D1256" s="8" t="s">
        <v>1872</v>
      </c>
      <c r="E1256" s="152" t="s">
        <v>425</v>
      </c>
      <c r="F1256" s="8" t="s">
        <v>1873</v>
      </c>
      <c r="G1256" s="8" t="s">
        <v>1874</v>
      </c>
      <c r="H1256" s="8" t="s">
        <v>76</v>
      </c>
      <c r="I1256" s="8" t="s">
        <v>228</v>
      </c>
      <c r="J1256" s="8" t="s">
        <v>53</v>
      </c>
      <c r="K1256" s="8" t="s">
        <v>53</v>
      </c>
      <c r="L1256" s="8" t="s">
        <v>799</v>
      </c>
      <c r="M1256" s="152" t="s">
        <v>311</v>
      </c>
      <c r="N1256" s="8" t="s">
        <v>140</v>
      </c>
      <c r="O1256" s="8" t="s">
        <v>62</v>
      </c>
      <c r="P1256" s="8" t="s">
        <v>1372</v>
      </c>
      <c r="Q1256" s="8" t="s">
        <v>70</v>
      </c>
      <c r="R1256" s="8" t="s">
        <v>57</v>
      </c>
      <c r="S1256" s="8" t="s">
        <v>1212</v>
      </c>
      <c r="T1256" s="150">
        <v>1.5940000000000001</v>
      </c>
      <c r="U1256" s="8" t="s">
        <v>1770</v>
      </c>
      <c r="V1256" s="172">
        <v>6.9000000000000006E-2</v>
      </c>
      <c r="W1256" s="151">
        <v>5.5539999999999999E-2</v>
      </c>
      <c r="X1256" s="4" t="s">
        <v>614</v>
      </c>
      <c r="Y1256" s="4"/>
      <c r="Z1256" s="150">
        <v>603301.5</v>
      </c>
      <c r="AA1256" s="148">
        <v>1</v>
      </c>
      <c r="AB1256" s="171">
        <v>104.29</v>
      </c>
      <c r="AD1256" s="150">
        <v>629.18299999999999</v>
      </c>
      <c r="AG1256" s="8" t="s">
        <v>17</v>
      </c>
      <c r="AH1256" s="151">
        <v>3.5750000000000001E-3</v>
      </c>
      <c r="AI1256" s="151">
        <v>3.6425592478399403E-4</v>
      </c>
      <c r="AJ1256" s="151">
        <v>8.2832918937959698E-5</v>
      </c>
    </row>
    <row r="1257" spans="1:36" s="8" customFormat="1" x14ac:dyDescent="0.2">
      <c r="A1257" s="8">
        <v>1035</v>
      </c>
      <c r="B1257" s="8">
        <v>9941</v>
      </c>
      <c r="C1257" s="8" t="s">
        <v>1471</v>
      </c>
      <c r="D1257" s="8" t="s">
        <v>1472</v>
      </c>
      <c r="E1257" s="152" t="s">
        <v>425</v>
      </c>
      <c r="F1257" s="8" t="s">
        <v>1473</v>
      </c>
      <c r="G1257" s="8" t="s">
        <v>1474</v>
      </c>
      <c r="H1257" s="8" t="s">
        <v>76</v>
      </c>
      <c r="I1257" s="8" t="s">
        <v>228</v>
      </c>
      <c r="J1257" s="8" t="s">
        <v>53</v>
      </c>
      <c r="K1257" s="8" t="s">
        <v>53</v>
      </c>
      <c r="L1257" s="8" t="s">
        <v>799</v>
      </c>
      <c r="M1257" s="152" t="s">
        <v>311</v>
      </c>
      <c r="N1257" s="8" t="s">
        <v>686</v>
      </c>
      <c r="O1257" s="8" t="s">
        <v>62</v>
      </c>
      <c r="P1257" s="161" t="s">
        <v>298</v>
      </c>
      <c r="Q1257" s="8" t="s">
        <v>298</v>
      </c>
      <c r="R1257" s="8" t="s">
        <v>298</v>
      </c>
      <c r="S1257" s="8" t="s">
        <v>1212</v>
      </c>
      <c r="T1257" s="150">
        <v>2.0760000000000001</v>
      </c>
      <c r="U1257" s="8" t="s">
        <v>1475</v>
      </c>
      <c r="V1257" s="172">
        <v>8.2500000000000004E-2</v>
      </c>
      <c r="W1257" s="151">
        <v>6.8959999999999994E-2</v>
      </c>
      <c r="X1257" s="4" t="s">
        <v>614</v>
      </c>
      <c r="Y1257" s="4"/>
      <c r="Z1257" s="150">
        <v>1597620.32</v>
      </c>
      <c r="AA1257" s="148">
        <v>1</v>
      </c>
      <c r="AB1257" s="171">
        <v>103.03</v>
      </c>
      <c r="AD1257" s="150">
        <v>1646.028</v>
      </c>
      <c r="AG1257" s="8" t="s">
        <v>17</v>
      </c>
      <c r="AH1257" s="151">
        <v>2.0362999999999999E-2</v>
      </c>
      <c r="AI1257" s="151">
        <v>9.52942787553114E-4</v>
      </c>
      <c r="AJ1257" s="151">
        <v>2.1670212425703E-4</v>
      </c>
    </row>
    <row r="1258" spans="1:36" s="8" customFormat="1" x14ac:dyDescent="0.2">
      <c r="A1258" s="8">
        <v>1035</v>
      </c>
      <c r="B1258" s="8">
        <v>9941</v>
      </c>
      <c r="C1258" s="8" t="s">
        <v>1215</v>
      </c>
      <c r="D1258" s="8" t="s">
        <v>1476</v>
      </c>
      <c r="E1258" s="152" t="s">
        <v>425</v>
      </c>
      <c r="F1258" s="8" t="s">
        <v>1875</v>
      </c>
      <c r="G1258" s="8" t="s">
        <v>1876</v>
      </c>
      <c r="H1258" s="8" t="s">
        <v>76</v>
      </c>
      <c r="I1258" s="8" t="s">
        <v>228</v>
      </c>
      <c r="J1258" s="8" t="s">
        <v>53</v>
      </c>
      <c r="K1258" s="8" t="s">
        <v>53</v>
      </c>
      <c r="L1258" s="8" t="s">
        <v>799</v>
      </c>
      <c r="M1258" s="152" t="s">
        <v>311</v>
      </c>
      <c r="N1258" s="8" t="s">
        <v>256</v>
      </c>
      <c r="O1258" s="8" t="s">
        <v>62</v>
      </c>
      <c r="P1258" s="8" t="s">
        <v>1205</v>
      </c>
      <c r="Q1258" s="8" t="s">
        <v>65</v>
      </c>
      <c r="R1258" s="8" t="s">
        <v>57</v>
      </c>
      <c r="S1258" s="8" t="s">
        <v>1212</v>
      </c>
      <c r="T1258" s="150">
        <v>0.40300000000000002</v>
      </c>
      <c r="U1258" s="8" t="s">
        <v>1877</v>
      </c>
      <c r="V1258" s="172">
        <v>3.7600000000000001E-2</v>
      </c>
      <c r="W1258" s="151">
        <v>4.4429999999999997E-2</v>
      </c>
      <c r="X1258" s="4" t="s">
        <v>614</v>
      </c>
      <c r="Y1258" s="4"/>
      <c r="Z1258" s="150">
        <v>11947024</v>
      </c>
      <c r="AA1258" s="148">
        <v>1</v>
      </c>
      <c r="AB1258" s="171">
        <v>100.1</v>
      </c>
      <c r="AD1258" s="150">
        <v>11958.971</v>
      </c>
      <c r="AG1258" s="8" t="s">
        <v>17</v>
      </c>
      <c r="AH1258" s="151">
        <v>9.9069999999999991E-3</v>
      </c>
      <c r="AI1258" s="151">
        <v>6.9234628393406699E-3</v>
      </c>
      <c r="AJ1258" s="151">
        <v>1.5744167688725001E-3</v>
      </c>
    </row>
    <row r="1259" spans="1:36" s="8" customFormat="1" x14ac:dyDescent="0.2">
      <c r="A1259" s="8">
        <v>1035</v>
      </c>
      <c r="B1259" s="8">
        <v>9941</v>
      </c>
      <c r="C1259" s="8" t="s">
        <v>1215</v>
      </c>
      <c r="D1259" s="8" t="s">
        <v>1476</v>
      </c>
      <c r="E1259" s="152" t="s">
        <v>425</v>
      </c>
      <c r="F1259" s="8" t="s">
        <v>1477</v>
      </c>
      <c r="G1259" s="8" t="s">
        <v>1478</v>
      </c>
      <c r="H1259" s="8" t="s">
        <v>76</v>
      </c>
      <c r="I1259" s="8" t="s">
        <v>229</v>
      </c>
      <c r="J1259" s="8" t="s">
        <v>53</v>
      </c>
      <c r="K1259" s="8" t="s">
        <v>53</v>
      </c>
      <c r="L1259" s="8" t="s">
        <v>799</v>
      </c>
      <c r="M1259" s="152" t="s">
        <v>311</v>
      </c>
      <c r="N1259" s="8" t="s">
        <v>256</v>
      </c>
      <c r="O1259" s="8" t="s">
        <v>62</v>
      </c>
      <c r="P1259" s="8" t="s">
        <v>1205</v>
      </c>
      <c r="Q1259" s="8" t="s">
        <v>65</v>
      </c>
      <c r="R1259" s="8" t="s">
        <v>57</v>
      </c>
      <c r="S1259" s="8" t="s">
        <v>1212</v>
      </c>
      <c r="T1259" s="150">
        <v>4.2240000000000002</v>
      </c>
      <c r="U1259" s="8" t="s">
        <v>1479</v>
      </c>
      <c r="V1259" s="172">
        <v>1.3899999999999999E-2</v>
      </c>
      <c r="W1259" s="151">
        <v>2.298E-2</v>
      </c>
      <c r="X1259" s="4" t="s">
        <v>614</v>
      </c>
      <c r="Y1259" s="4"/>
      <c r="Z1259" s="150">
        <v>20340771.190000001</v>
      </c>
      <c r="AA1259" s="148">
        <v>1</v>
      </c>
      <c r="AB1259" s="171">
        <v>103.13</v>
      </c>
      <c r="AD1259" s="150">
        <v>20977.437000000002</v>
      </c>
      <c r="AG1259" s="8" t="s">
        <v>17</v>
      </c>
      <c r="AH1259" s="151">
        <v>1.2713E-2</v>
      </c>
      <c r="AI1259" s="151">
        <v>1.2144565574684201E-2</v>
      </c>
      <c r="AJ1259" s="151">
        <v>2.7617116080708801E-3</v>
      </c>
    </row>
    <row r="1260" spans="1:36" s="8" customFormat="1" x14ac:dyDescent="0.2">
      <c r="A1260" s="8">
        <v>1035</v>
      </c>
      <c r="B1260" s="8">
        <v>9941</v>
      </c>
      <c r="C1260" s="8" t="s">
        <v>1410</v>
      </c>
      <c r="D1260" s="8" t="s">
        <v>1411</v>
      </c>
      <c r="E1260" s="152" t="s">
        <v>425</v>
      </c>
      <c r="F1260" s="8" t="s">
        <v>1878</v>
      </c>
      <c r="G1260" s="8" t="s">
        <v>1879</v>
      </c>
      <c r="H1260" s="8" t="s">
        <v>76</v>
      </c>
      <c r="I1260" s="8" t="s">
        <v>229</v>
      </c>
      <c r="J1260" s="8" t="s">
        <v>53</v>
      </c>
      <c r="K1260" s="8" t="s">
        <v>53</v>
      </c>
      <c r="L1260" s="8" t="s">
        <v>799</v>
      </c>
      <c r="M1260" s="152" t="s">
        <v>311</v>
      </c>
      <c r="N1260" s="8" t="s">
        <v>256</v>
      </c>
      <c r="O1260" s="8" t="s">
        <v>62</v>
      </c>
      <c r="P1260" s="8" t="s">
        <v>1205</v>
      </c>
      <c r="Q1260" s="8" t="s">
        <v>65</v>
      </c>
      <c r="R1260" s="8" t="s">
        <v>57</v>
      </c>
      <c r="S1260" s="8" t="s">
        <v>1212</v>
      </c>
      <c r="T1260" s="150">
        <v>3.7749999999999999</v>
      </c>
      <c r="U1260" s="8" t="s">
        <v>1880</v>
      </c>
      <c r="V1260" s="172">
        <v>1.6400000000000001E-2</v>
      </c>
      <c r="W1260" s="151">
        <v>2.4490000000000001E-2</v>
      </c>
      <c r="X1260" s="4" t="s">
        <v>614</v>
      </c>
      <c r="Y1260" s="4"/>
      <c r="Z1260" s="150">
        <v>11869471.039999999</v>
      </c>
      <c r="AA1260" s="148">
        <v>1</v>
      </c>
      <c r="AB1260" s="171">
        <v>103.92</v>
      </c>
      <c r="AD1260" s="150">
        <v>12334.754000000001</v>
      </c>
      <c r="AG1260" s="8" t="s">
        <v>17</v>
      </c>
      <c r="AH1260" s="151">
        <v>1.2612E-2</v>
      </c>
      <c r="AI1260" s="151">
        <v>7.1410168057163201E-3</v>
      </c>
      <c r="AJ1260" s="151">
        <v>1.62388921073357E-3</v>
      </c>
    </row>
    <row r="1261" spans="1:36" s="8" customFormat="1" x14ac:dyDescent="0.2">
      <c r="A1261" s="8">
        <v>1035</v>
      </c>
      <c r="B1261" s="8">
        <v>9941</v>
      </c>
      <c r="C1261" s="8" t="s">
        <v>1677</v>
      </c>
      <c r="D1261" s="8" t="s">
        <v>1678</v>
      </c>
      <c r="E1261" s="152" t="s">
        <v>425</v>
      </c>
      <c r="F1261" s="8" t="s">
        <v>1881</v>
      </c>
      <c r="G1261" s="8" t="s">
        <v>1882</v>
      </c>
      <c r="H1261" s="8" t="s">
        <v>76</v>
      </c>
      <c r="I1261" s="8" t="s">
        <v>229</v>
      </c>
      <c r="J1261" s="8" t="s">
        <v>53</v>
      </c>
      <c r="K1261" s="8" t="s">
        <v>53</v>
      </c>
      <c r="L1261" s="8" t="s">
        <v>799</v>
      </c>
      <c r="M1261" s="152" t="s">
        <v>311</v>
      </c>
      <c r="N1261" s="8" t="s">
        <v>258</v>
      </c>
      <c r="O1261" s="8" t="s">
        <v>62</v>
      </c>
      <c r="P1261" s="8" t="s">
        <v>1419</v>
      </c>
      <c r="Q1261" s="8" t="s">
        <v>65</v>
      </c>
      <c r="R1261" s="8" t="s">
        <v>57</v>
      </c>
      <c r="S1261" s="8" t="s">
        <v>1212</v>
      </c>
      <c r="T1261" s="150">
        <v>1.681</v>
      </c>
      <c r="U1261" s="8" t="s">
        <v>1883</v>
      </c>
      <c r="V1261" s="172">
        <v>3.2000000000000001E-2</v>
      </c>
      <c r="W1261" s="151">
        <v>3.1660000000000001E-2</v>
      </c>
      <c r="X1261" s="4" t="s">
        <v>614</v>
      </c>
      <c r="Y1261" s="4"/>
      <c r="Z1261" s="150">
        <v>6298549.6500000004</v>
      </c>
      <c r="AA1261" s="148">
        <v>1</v>
      </c>
      <c r="AB1261" s="171">
        <v>107.55</v>
      </c>
      <c r="AD1261" s="150">
        <v>6774.09</v>
      </c>
      <c r="AG1261" s="8" t="s">
        <v>17</v>
      </c>
      <c r="AH1261" s="151">
        <v>8.2019999999999992E-3</v>
      </c>
      <c r="AI1261" s="151">
        <v>3.9217555858175896E-3</v>
      </c>
      <c r="AJ1261" s="151">
        <v>8.9181929635641995E-4</v>
      </c>
    </row>
    <row r="1262" spans="1:36" s="8" customFormat="1" x14ac:dyDescent="0.2">
      <c r="A1262" s="8">
        <v>1035</v>
      </c>
      <c r="B1262" s="8">
        <v>9941</v>
      </c>
      <c r="C1262" s="8" t="s">
        <v>1727</v>
      </c>
      <c r="D1262" s="8" t="s">
        <v>1728</v>
      </c>
      <c r="E1262" s="152" t="s">
        <v>425</v>
      </c>
      <c r="F1262" s="8" t="s">
        <v>1884</v>
      </c>
      <c r="G1262" s="8" t="s">
        <v>1885</v>
      </c>
      <c r="H1262" s="8" t="s">
        <v>76</v>
      </c>
      <c r="I1262" s="8" t="s">
        <v>229</v>
      </c>
      <c r="J1262" s="8" t="s">
        <v>53</v>
      </c>
      <c r="K1262" s="8" t="s">
        <v>53</v>
      </c>
      <c r="L1262" s="8" t="s">
        <v>799</v>
      </c>
      <c r="M1262" s="152" t="s">
        <v>311</v>
      </c>
      <c r="N1262" s="8" t="s">
        <v>629</v>
      </c>
      <c r="O1262" s="8" t="s">
        <v>62</v>
      </c>
      <c r="P1262" s="8" t="s">
        <v>1488</v>
      </c>
      <c r="Q1262" s="8" t="s">
        <v>65</v>
      </c>
      <c r="R1262" s="8" t="s">
        <v>57</v>
      </c>
      <c r="S1262" s="8" t="s">
        <v>1212</v>
      </c>
      <c r="T1262" s="150">
        <v>1.738</v>
      </c>
      <c r="U1262" s="8" t="s">
        <v>1726</v>
      </c>
      <c r="V1262" s="172">
        <v>3.0000000000000001E-3</v>
      </c>
      <c r="W1262" s="151">
        <v>2.886E-2</v>
      </c>
      <c r="X1262" s="4" t="s">
        <v>614</v>
      </c>
      <c r="Y1262" s="4"/>
      <c r="Z1262" s="150">
        <v>3368426</v>
      </c>
      <c r="AA1262" s="148">
        <v>1</v>
      </c>
      <c r="AB1262" s="171">
        <v>102.33</v>
      </c>
      <c r="AD1262" s="150">
        <v>3446.91</v>
      </c>
      <c r="AG1262" s="8" t="s">
        <v>17</v>
      </c>
      <c r="AH1262" s="151">
        <v>8.1810000000000008E-3</v>
      </c>
      <c r="AI1262" s="151">
        <v>1.99553586201715E-3</v>
      </c>
      <c r="AJ1262" s="151">
        <v>4.5379099981497699E-4</v>
      </c>
    </row>
    <row r="1263" spans="1:36" s="8" customFormat="1" x14ac:dyDescent="0.2">
      <c r="A1263" s="8">
        <v>1035</v>
      </c>
      <c r="B1263" s="8">
        <v>9941</v>
      </c>
      <c r="C1263" s="8" t="s">
        <v>1886</v>
      </c>
      <c r="D1263" s="8" t="s">
        <v>1887</v>
      </c>
      <c r="E1263" s="152" t="s">
        <v>425</v>
      </c>
      <c r="F1263" s="8" t="s">
        <v>1888</v>
      </c>
      <c r="G1263" s="8" t="s">
        <v>1889</v>
      </c>
      <c r="H1263" s="8" t="s">
        <v>76</v>
      </c>
      <c r="I1263" s="8" t="s">
        <v>229</v>
      </c>
      <c r="J1263" s="8" t="s">
        <v>53</v>
      </c>
      <c r="K1263" s="8" t="s">
        <v>53</v>
      </c>
      <c r="L1263" s="8" t="s">
        <v>799</v>
      </c>
      <c r="M1263" s="152" t="s">
        <v>311</v>
      </c>
      <c r="N1263" s="8" t="s">
        <v>258</v>
      </c>
      <c r="O1263" s="8" t="s">
        <v>62</v>
      </c>
      <c r="P1263" s="8" t="s">
        <v>1419</v>
      </c>
      <c r="Q1263" s="8" t="s">
        <v>65</v>
      </c>
      <c r="R1263" s="8" t="s">
        <v>57</v>
      </c>
      <c r="S1263" s="8" t="s">
        <v>1212</v>
      </c>
      <c r="T1263" s="150">
        <v>2.6259999999999999</v>
      </c>
      <c r="U1263" s="8" t="s">
        <v>1890</v>
      </c>
      <c r="V1263" s="172">
        <v>3.2300000000000002E-2</v>
      </c>
      <c r="W1263" s="151">
        <v>2.9780000000000001E-2</v>
      </c>
      <c r="X1263" s="4" t="s">
        <v>614</v>
      </c>
      <c r="Y1263" s="4"/>
      <c r="Z1263" s="150">
        <v>247686.49</v>
      </c>
      <c r="AA1263" s="148">
        <v>1</v>
      </c>
      <c r="AB1263" s="171">
        <v>108.49</v>
      </c>
      <c r="AD1263" s="150">
        <v>268.71499999999997</v>
      </c>
      <c r="AG1263" s="8" t="s">
        <v>17</v>
      </c>
      <c r="AH1263" s="151">
        <v>4.8000000000000001E-4</v>
      </c>
      <c r="AI1263" s="151">
        <v>1.55568469775493E-4</v>
      </c>
      <c r="AJ1263" s="151">
        <v>3.5376749064157003E-5</v>
      </c>
    </row>
    <row r="1264" spans="1:36" s="8" customFormat="1" x14ac:dyDescent="0.2">
      <c r="A1264" s="8">
        <v>1035</v>
      </c>
      <c r="B1264" s="8">
        <v>9941</v>
      </c>
      <c r="C1264" s="8" t="s">
        <v>1701</v>
      </c>
      <c r="D1264" s="8" t="s">
        <v>1702</v>
      </c>
      <c r="E1264" s="152" t="s">
        <v>425</v>
      </c>
      <c r="F1264" s="8" t="s">
        <v>1891</v>
      </c>
      <c r="G1264" s="8" t="s">
        <v>1892</v>
      </c>
      <c r="H1264" s="8" t="s">
        <v>76</v>
      </c>
      <c r="I1264" s="8" t="s">
        <v>229</v>
      </c>
      <c r="J1264" s="8" t="s">
        <v>53</v>
      </c>
      <c r="K1264" s="8" t="s">
        <v>53</v>
      </c>
      <c r="L1264" s="8" t="s">
        <v>799</v>
      </c>
      <c r="M1264" s="152" t="s">
        <v>311</v>
      </c>
      <c r="N1264" s="8" t="s">
        <v>75</v>
      </c>
      <c r="O1264" s="8" t="s">
        <v>62</v>
      </c>
      <c r="P1264" s="8" t="s">
        <v>1544</v>
      </c>
      <c r="Q1264" s="8" t="s">
        <v>65</v>
      </c>
      <c r="R1264" s="8" t="s">
        <v>57</v>
      </c>
      <c r="S1264" s="8" t="s">
        <v>1212</v>
      </c>
      <c r="T1264" s="150">
        <v>2.9510000000000001</v>
      </c>
      <c r="U1264" s="8" t="s">
        <v>1893</v>
      </c>
      <c r="V1264" s="172">
        <v>2.1999999999999999E-2</v>
      </c>
      <c r="W1264" s="151">
        <v>2.7570000000000001E-2</v>
      </c>
      <c r="X1264" s="4" t="s">
        <v>614</v>
      </c>
      <c r="Y1264" s="4"/>
      <c r="Z1264" s="150">
        <v>2465518.61</v>
      </c>
      <c r="AA1264" s="148">
        <v>1</v>
      </c>
      <c r="AB1264" s="171">
        <v>105.56</v>
      </c>
      <c r="AD1264" s="150">
        <v>2602.6010000000001</v>
      </c>
      <c r="AG1264" s="8" t="s">
        <v>17</v>
      </c>
      <c r="AH1264" s="151">
        <v>7.5909999999999997E-3</v>
      </c>
      <c r="AI1264" s="151">
        <v>1.50673618590963E-3</v>
      </c>
      <c r="AJ1264" s="151">
        <v>3.42636448322301E-4</v>
      </c>
    </row>
    <row r="1265" spans="1:36" s="8" customFormat="1" x14ac:dyDescent="0.2">
      <c r="A1265" s="8">
        <v>1035</v>
      </c>
      <c r="B1265" s="8">
        <v>9941</v>
      </c>
      <c r="C1265" s="8" t="s">
        <v>1701</v>
      </c>
      <c r="D1265" s="8" t="s">
        <v>1702</v>
      </c>
      <c r="E1265" s="152" t="s">
        <v>425</v>
      </c>
      <c r="F1265" s="8" t="s">
        <v>1894</v>
      </c>
      <c r="G1265" s="8" t="s">
        <v>1895</v>
      </c>
      <c r="H1265" s="8" t="s">
        <v>76</v>
      </c>
      <c r="I1265" s="8" t="s">
        <v>228</v>
      </c>
      <c r="J1265" s="8" t="s">
        <v>53</v>
      </c>
      <c r="K1265" s="8" t="s">
        <v>53</v>
      </c>
      <c r="L1265" s="8" t="s">
        <v>799</v>
      </c>
      <c r="M1265" s="152" t="s">
        <v>311</v>
      </c>
      <c r="N1265" s="8" t="s">
        <v>75</v>
      </c>
      <c r="O1265" s="8" t="s">
        <v>62</v>
      </c>
      <c r="P1265" s="8" t="s">
        <v>1544</v>
      </c>
      <c r="Q1265" s="8" t="s">
        <v>65</v>
      </c>
      <c r="R1265" s="8" t="s">
        <v>57</v>
      </c>
      <c r="S1265" s="8" t="s">
        <v>1212</v>
      </c>
      <c r="T1265" s="150">
        <v>2.8079999999999998</v>
      </c>
      <c r="U1265" s="8" t="s">
        <v>1893</v>
      </c>
      <c r="V1265" s="172">
        <v>4.6800000000000001E-2</v>
      </c>
      <c r="W1265" s="151">
        <v>5.2139999999999999E-2</v>
      </c>
      <c r="X1265" s="4" t="s">
        <v>614</v>
      </c>
      <c r="Y1265" s="4"/>
      <c r="Z1265" s="150">
        <v>2007208.32</v>
      </c>
      <c r="AA1265" s="148">
        <v>1</v>
      </c>
      <c r="AB1265" s="171">
        <v>99.45</v>
      </c>
      <c r="AD1265" s="150">
        <v>1996.1690000000001</v>
      </c>
      <c r="AG1265" s="8" t="s">
        <v>17</v>
      </c>
      <c r="AH1265" s="151">
        <v>4.9659999999999999E-3</v>
      </c>
      <c r="AI1265" s="151">
        <v>1.1556512353296099E-3</v>
      </c>
      <c r="AJ1265" s="151">
        <v>2.627986494753E-4</v>
      </c>
    </row>
    <row r="1266" spans="1:36" s="8" customFormat="1" x14ac:dyDescent="0.2">
      <c r="A1266" s="8">
        <v>1035</v>
      </c>
      <c r="B1266" s="8">
        <v>9941</v>
      </c>
      <c r="C1266" s="8" t="s">
        <v>1896</v>
      </c>
      <c r="D1266" s="8" t="s">
        <v>1897</v>
      </c>
      <c r="E1266" s="152" t="s">
        <v>425</v>
      </c>
      <c r="F1266" s="8" t="s">
        <v>1898</v>
      </c>
      <c r="G1266" s="8" t="s">
        <v>1899</v>
      </c>
      <c r="H1266" s="8" t="s">
        <v>76</v>
      </c>
      <c r="I1266" s="8" t="s">
        <v>228</v>
      </c>
      <c r="J1266" s="8" t="s">
        <v>53</v>
      </c>
      <c r="K1266" s="8" t="s">
        <v>53</v>
      </c>
      <c r="L1266" s="8" t="s">
        <v>799</v>
      </c>
      <c r="M1266" s="152" t="s">
        <v>311</v>
      </c>
      <c r="N1266" s="8" t="s">
        <v>267</v>
      </c>
      <c r="O1266" s="8" t="s">
        <v>62</v>
      </c>
      <c r="P1266" s="8" t="s">
        <v>1488</v>
      </c>
      <c r="Q1266" s="8" t="s">
        <v>70</v>
      </c>
      <c r="R1266" s="8" t="s">
        <v>57</v>
      </c>
      <c r="S1266" s="8" t="s">
        <v>1212</v>
      </c>
      <c r="T1266" s="150">
        <v>2.4860000000000002</v>
      </c>
      <c r="U1266" s="8" t="s">
        <v>1900</v>
      </c>
      <c r="V1266" s="172">
        <v>6.7500000000000004E-2</v>
      </c>
      <c r="W1266" s="151">
        <v>5.5210000000000002E-2</v>
      </c>
      <c r="X1266" s="4" t="s">
        <v>614</v>
      </c>
      <c r="Y1266" s="4"/>
      <c r="Z1266" s="150">
        <v>8907542.2400000002</v>
      </c>
      <c r="AA1266" s="148">
        <v>1</v>
      </c>
      <c r="AB1266" s="171">
        <v>106.07</v>
      </c>
      <c r="AD1266" s="150">
        <v>9448.23</v>
      </c>
      <c r="AG1266" s="8" t="s">
        <v>17</v>
      </c>
      <c r="AH1266" s="151">
        <v>5.0899999999999999E-3</v>
      </c>
      <c r="AI1266" s="151">
        <v>5.4699078662295703E-3</v>
      </c>
      <c r="AJ1266" s="151">
        <v>1.2438738920998601E-3</v>
      </c>
    </row>
    <row r="1267" spans="1:36" s="8" customFormat="1" x14ac:dyDescent="0.2">
      <c r="A1267" s="8">
        <v>1035</v>
      </c>
      <c r="B1267" s="8">
        <v>9941</v>
      </c>
      <c r="C1267" s="8" t="s">
        <v>1901</v>
      </c>
      <c r="D1267" s="8" t="s">
        <v>1902</v>
      </c>
      <c r="E1267" s="4" t="s">
        <v>78</v>
      </c>
      <c r="F1267" s="8" t="s">
        <v>1903</v>
      </c>
      <c r="G1267" s="8" t="s">
        <v>1904</v>
      </c>
      <c r="H1267" s="8" t="s">
        <v>76</v>
      </c>
      <c r="I1267" s="8" t="s">
        <v>228</v>
      </c>
      <c r="J1267" s="8" t="s">
        <v>53</v>
      </c>
      <c r="K1267" s="8" t="s">
        <v>314</v>
      </c>
      <c r="L1267" s="8" t="s">
        <v>799</v>
      </c>
      <c r="M1267" s="152" t="s">
        <v>311</v>
      </c>
      <c r="N1267" s="8" t="s">
        <v>630</v>
      </c>
      <c r="O1267" s="8" t="s">
        <v>62</v>
      </c>
      <c r="P1267" s="8" t="s">
        <v>1497</v>
      </c>
      <c r="Q1267" s="8" t="s">
        <v>65</v>
      </c>
      <c r="R1267" s="8" t="s">
        <v>57</v>
      </c>
      <c r="S1267" s="8" t="s">
        <v>1212</v>
      </c>
      <c r="T1267" s="150">
        <v>1.855</v>
      </c>
      <c r="U1267" s="8" t="s">
        <v>1446</v>
      </c>
      <c r="V1267" s="172">
        <v>6.8000000000000005E-2</v>
      </c>
      <c r="W1267" s="151">
        <v>5.833E-2</v>
      </c>
      <c r="X1267" s="4" t="s">
        <v>614</v>
      </c>
      <c r="Y1267" s="4"/>
      <c r="Z1267" s="150">
        <v>2009303.28</v>
      </c>
      <c r="AA1267" s="148">
        <v>1</v>
      </c>
      <c r="AB1267" s="171">
        <v>101.93</v>
      </c>
      <c r="AD1267" s="150">
        <v>2048.0830000000001</v>
      </c>
      <c r="AG1267" s="8" t="s">
        <v>17</v>
      </c>
      <c r="AH1267" s="151">
        <v>5.7749999999999998E-3</v>
      </c>
      <c r="AI1267" s="151">
        <v>1.18570614142428E-3</v>
      </c>
      <c r="AJ1267" s="151">
        <v>2.6963322766837799E-4</v>
      </c>
    </row>
    <row r="1268" spans="1:36" s="8" customFormat="1" x14ac:dyDescent="0.2">
      <c r="A1268" s="8">
        <v>1035</v>
      </c>
      <c r="B1268" s="8">
        <v>9941</v>
      </c>
      <c r="C1268" s="8" t="s">
        <v>1682</v>
      </c>
      <c r="D1268" s="8" t="s">
        <v>1683</v>
      </c>
      <c r="E1268" s="152" t="s">
        <v>425</v>
      </c>
      <c r="F1268" s="8" t="s">
        <v>1905</v>
      </c>
      <c r="G1268" s="8" t="s">
        <v>1906</v>
      </c>
      <c r="H1268" s="8" t="s">
        <v>76</v>
      </c>
      <c r="I1268" s="8" t="s">
        <v>228</v>
      </c>
      <c r="J1268" s="8" t="s">
        <v>53</v>
      </c>
      <c r="K1268" s="8" t="s">
        <v>53</v>
      </c>
      <c r="L1268" s="8" t="s">
        <v>799</v>
      </c>
      <c r="M1268" s="152" t="s">
        <v>311</v>
      </c>
      <c r="N1268" s="8" t="s">
        <v>625</v>
      </c>
      <c r="O1268" s="8" t="s">
        <v>62</v>
      </c>
      <c r="P1268" s="161" t="s">
        <v>298</v>
      </c>
      <c r="Q1268" s="8" t="s">
        <v>298</v>
      </c>
      <c r="R1268" s="8" t="s">
        <v>298</v>
      </c>
      <c r="S1268" s="8" t="s">
        <v>1212</v>
      </c>
      <c r="T1268" s="150">
        <v>2.5</v>
      </c>
      <c r="U1268" s="8" t="s">
        <v>1907</v>
      </c>
      <c r="V1268" s="172">
        <v>6.0499999999999998E-2</v>
      </c>
      <c r="W1268" s="151">
        <v>6.0810000000000003E-2</v>
      </c>
      <c r="X1268" s="4" t="s">
        <v>614</v>
      </c>
      <c r="Y1268" s="4"/>
      <c r="Z1268" s="150">
        <v>2428046</v>
      </c>
      <c r="AA1268" s="148">
        <v>1</v>
      </c>
      <c r="AB1268" s="171">
        <v>101.69</v>
      </c>
      <c r="AD1268" s="150">
        <v>2469.08</v>
      </c>
      <c r="AG1268" s="8" t="s">
        <v>17</v>
      </c>
      <c r="AH1268" s="151">
        <v>1.1037E-2</v>
      </c>
      <c r="AI1268" s="151">
        <v>1.42943598045204E-3</v>
      </c>
      <c r="AJ1268" s="151">
        <v>3.2505814357309702E-4</v>
      </c>
    </row>
    <row r="1269" spans="1:36" s="8" customFormat="1" x14ac:dyDescent="0.2">
      <c r="A1269" s="8">
        <v>1035</v>
      </c>
      <c r="B1269" s="8">
        <v>9941</v>
      </c>
      <c r="C1269" s="8" t="s">
        <v>1908</v>
      </c>
      <c r="D1269" s="8" t="s">
        <v>1909</v>
      </c>
      <c r="E1269" s="152" t="s">
        <v>425</v>
      </c>
      <c r="F1269" s="8" t="s">
        <v>1910</v>
      </c>
      <c r="G1269" s="8" t="s">
        <v>1911</v>
      </c>
      <c r="H1269" s="8" t="s">
        <v>76</v>
      </c>
      <c r="I1269" s="8" t="s">
        <v>601</v>
      </c>
      <c r="J1269" s="8" t="s">
        <v>53</v>
      </c>
      <c r="K1269" s="8" t="s">
        <v>53</v>
      </c>
      <c r="L1269" s="8" t="s">
        <v>799</v>
      </c>
      <c r="M1269" s="152" t="s">
        <v>311</v>
      </c>
      <c r="N1269" s="8" t="s">
        <v>269</v>
      </c>
      <c r="O1269" s="8" t="s">
        <v>62</v>
      </c>
      <c r="P1269" s="8" t="s">
        <v>1544</v>
      </c>
      <c r="Q1269" s="8" t="s">
        <v>65</v>
      </c>
      <c r="R1269" s="8" t="s">
        <v>57</v>
      </c>
      <c r="S1269" s="8" t="s">
        <v>1212</v>
      </c>
      <c r="T1269" s="150">
        <v>3.0070000000000001</v>
      </c>
      <c r="U1269" s="8" t="s">
        <v>1912</v>
      </c>
      <c r="V1269" s="172">
        <v>2.8000000000000001E-2</v>
      </c>
      <c r="W1269" s="151">
        <v>1E-4</v>
      </c>
      <c r="X1269" s="4" t="s">
        <v>614</v>
      </c>
      <c r="Y1269" s="4"/>
      <c r="Z1269" s="150">
        <v>470520</v>
      </c>
      <c r="AA1269" s="148">
        <v>1</v>
      </c>
      <c r="AB1269" s="171">
        <v>113.3</v>
      </c>
      <c r="AD1269" s="150">
        <v>533.09900000000005</v>
      </c>
      <c r="AG1269" s="8" t="s">
        <v>17</v>
      </c>
      <c r="AH1269" s="151">
        <v>3.137E-3</v>
      </c>
      <c r="AI1269" s="151">
        <v>3.0862958163679899E-4</v>
      </c>
      <c r="AJ1269" s="151">
        <v>7.0183317217797903E-5</v>
      </c>
    </row>
    <row r="1270" spans="1:36" s="8" customFormat="1" x14ac:dyDescent="0.2">
      <c r="A1270" s="8">
        <v>1035</v>
      </c>
      <c r="B1270" s="8">
        <v>9941</v>
      </c>
      <c r="C1270" s="8" t="s">
        <v>1647</v>
      </c>
      <c r="D1270" s="8" t="s">
        <v>1648</v>
      </c>
      <c r="E1270" s="152" t="s">
        <v>425</v>
      </c>
      <c r="F1270" s="8" t="s">
        <v>1913</v>
      </c>
      <c r="G1270" s="8" t="s">
        <v>1914</v>
      </c>
      <c r="H1270" s="8" t="s">
        <v>76</v>
      </c>
      <c r="I1270" s="8" t="s">
        <v>229</v>
      </c>
      <c r="J1270" s="8" t="s">
        <v>53</v>
      </c>
      <c r="K1270" s="8" t="s">
        <v>53</v>
      </c>
      <c r="L1270" s="8" t="s">
        <v>799</v>
      </c>
      <c r="M1270" s="152" t="s">
        <v>311</v>
      </c>
      <c r="N1270" s="8" t="s">
        <v>629</v>
      </c>
      <c r="O1270" s="8" t="s">
        <v>62</v>
      </c>
      <c r="P1270" s="8" t="s">
        <v>1544</v>
      </c>
      <c r="Q1270" s="8" t="s">
        <v>70</v>
      </c>
      <c r="R1270" s="8" t="s">
        <v>57</v>
      </c>
      <c r="S1270" s="8" t="s">
        <v>1212</v>
      </c>
      <c r="T1270" s="150">
        <v>5.8840000000000003</v>
      </c>
      <c r="U1270" s="8" t="s">
        <v>1638</v>
      </c>
      <c r="V1270" s="172">
        <v>3.1800000000000002E-2</v>
      </c>
      <c r="W1270" s="151">
        <v>3.1329999999999997E-2</v>
      </c>
      <c r="X1270" s="4" t="s">
        <v>614</v>
      </c>
      <c r="Y1270" s="4"/>
      <c r="Z1270" s="150">
        <v>9702468.75</v>
      </c>
      <c r="AA1270" s="148">
        <v>1</v>
      </c>
      <c r="AB1270" s="171">
        <v>106.54</v>
      </c>
      <c r="AD1270" s="150">
        <v>10337.01</v>
      </c>
      <c r="AG1270" s="8" t="s">
        <v>17</v>
      </c>
      <c r="AH1270" s="151">
        <v>2.3880999999999999E-2</v>
      </c>
      <c r="AI1270" s="151">
        <v>5.98445350266592E-3</v>
      </c>
      <c r="AJ1270" s="151">
        <v>1.36088315425006E-3</v>
      </c>
    </row>
    <row r="1271" spans="1:36" s="8" customFormat="1" x14ac:dyDescent="0.2">
      <c r="A1271" s="8">
        <v>1035</v>
      </c>
      <c r="B1271" s="8">
        <v>9941</v>
      </c>
      <c r="C1271" s="8" t="s">
        <v>1915</v>
      </c>
      <c r="D1271" s="8" t="s">
        <v>5202</v>
      </c>
      <c r="E1271" s="4" t="s">
        <v>761</v>
      </c>
      <c r="F1271" s="8" t="s">
        <v>1916</v>
      </c>
      <c r="G1271" s="8" t="s">
        <v>1917</v>
      </c>
      <c r="H1271" s="8" t="s">
        <v>76</v>
      </c>
      <c r="I1271" s="8" t="s">
        <v>230</v>
      </c>
      <c r="J1271" s="8" t="s">
        <v>53</v>
      </c>
      <c r="K1271" s="8" t="s">
        <v>314</v>
      </c>
      <c r="L1271" s="8" t="s">
        <v>799</v>
      </c>
      <c r="M1271" s="152" t="s">
        <v>311</v>
      </c>
      <c r="N1271" s="8" t="s">
        <v>627</v>
      </c>
      <c r="O1271" s="8" t="s">
        <v>62</v>
      </c>
      <c r="P1271" s="8" t="s">
        <v>1419</v>
      </c>
      <c r="Q1271" s="8" t="s">
        <v>70</v>
      </c>
      <c r="R1271" s="8" t="s">
        <v>57</v>
      </c>
      <c r="S1271" s="8" t="s">
        <v>1212</v>
      </c>
      <c r="T1271" s="150">
        <v>1.5529999999999999</v>
      </c>
      <c r="U1271" s="8" t="s">
        <v>1918</v>
      </c>
      <c r="V1271" s="172">
        <v>8.0549999999999997E-2</v>
      </c>
      <c r="W1271" s="151">
        <v>8.133E-2</v>
      </c>
      <c r="X1271" s="4" t="s">
        <v>614</v>
      </c>
      <c r="Y1271" s="4"/>
      <c r="Z1271" s="150">
        <v>4247580</v>
      </c>
      <c r="AA1271" s="148">
        <v>1</v>
      </c>
      <c r="AB1271" s="171">
        <v>101.45</v>
      </c>
      <c r="AD1271" s="150">
        <v>4309.17</v>
      </c>
      <c r="AG1271" s="8" t="s">
        <v>17</v>
      </c>
      <c r="AH1271" s="151">
        <v>1.0089000000000001E-2</v>
      </c>
      <c r="AI1271" s="151">
        <v>2.49472782235332E-3</v>
      </c>
      <c r="AJ1271" s="151">
        <v>5.6730878874189101E-4</v>
      </c>
    </row>
    <row r="1272" spans="1:36" s="8" customFormat="1" x14ac:dyDescent="0.2">
      <c r="A1272" s="8">
        <v>1035</v>
      </c>
      <c r="B1272" s="8">
        <v>9941</v>
      </c>
      <c r="C1272" s="8" t="s">
        <v>1919</v>
      </c>
      <c r="D1272" s="8" t="s">
        <v>1920</v>
      </c>
      <c r="E1272" s="152" t="s">
        <v>425</v>
      </c>
      <c r="F1272" s="8" t="s">
        <v>1921</v>
      </c>
      <c r="G1272" s="8" t="s">
        <v>1922</v>
      </c>
      <c r="H1272" s="8" t="s">
        <v>76</v>
      </c>
      <c r="I1272" s="8" t="s">
        <v>229</v>
      </c>
      <c r="J1272" s="8" t="s">
        <v>53</v>
      </c>
      <c r="K1272" s="8" t="s">
        <v>53</v>
      </c>
      <c r="L1272" s="8" t="s">
        <v>799</v>
      </c>
      <c r="M1272" s="152" t="s">
        <v>311</v>
      </c>
      <c r="N1272" s="8" t="s">
        <v>629</v>
      </c>
      <c r="O1272" s="8" t="s">
        <v>62</v>
      </c>
      <c r="P1272" s="8" t="s">
        <v>1560</v>
      </c>
      <c r="Q1272" s="8" t="s">
        <v>65</v>
      </c>
      <c r="R1272" s="8" t="s">
        <v>57</v>
      </c>
      <c r="S1272" s="8" t="s">
        <v>1212</v>
      </c>
      <c r="T1272" s="150">
        <v>5.968</v>
      </c>
      <c r="U1272" s="8" t="s">
        <v>1923</v>
      </c>
      <c r="V1272" s="172">
        <v>3.61E-2</v>
      </c>
      <c r="W1272" s="151">
        <v>3.091E-2</v>
      </c>
      <c r="X1272" s="4" t="s">
        <v>614</v>
      </c>
      <c r="Y1272" s="4"/>
      <c r="Z1272" s="150">
        <v>1130328.6599999999</v>
      </c>
      <c r="AA1272" s="148">
        <v>1</v>
      </c>
      <c r="AB1272" s="171">
        <v>109.14</v>
      </c>
      <c r="AC1272" s="150">
        <v>25.74</v>
      </c>
      <c r="AD1272" s="150">
        <v>1259.3810000000001</v>
      </c>
      <c r="AG1272" s="8" t="s">
        <v>17</v>
      </c>
      <c r="AH1272" s="151">
        <v>7.1900000000000002E-4</v>
      </c>
      <c r="AI1272" s="151">
        <v>7.29099086629379E-4</v>
      </c>
      <c r="AJ1272" s="151">
        <v>1.65799377391941E-4</v>
      </c>
    </row>
    <row r="1273" spans="1:36" s="8" customFormat="1" x14ac:dyDescent="0.2">
      <c r="A1273" s="8">
        <v>1035</v>
      </c>
      <c r="B1273" s="8">
        <v>9941</v>
      </c>
      <c r="C1273" s="8" t="s">
        <v>2206</v>
      </c>
      <c r="D1273" s="8" t="s">
        <v>2207</v>
      </c>
      <c r="E1273" s="152" t="s">
        <v>425</v>
      </c>
      <c r="F1273" s="8" t="s">
        <v>2741</v>
      </c>
      <c r="G1273" s="8" t="s">
        <v>2742</v>
      </c>
      <c r="H1273" s="8" t="s">
        <v>76</v>
      </c>
      <c r="I1273" s="8" t="s">
        <v>229</v>
      </c>
      <c r="J1273" s="8" t="s">
        <v>53</v>
      </c>
      <c r="K1273" s="8" t="s">
        <v>53</v>
      </c>
      <c r="L1273" s="8" t="s">
        <v>799</v>
      </c>
      <c r="M1273" s="152" t="s">
        <v>311</v>
      </c>
      <c r="N1273" s="8" t="s">
        <v>156</v>
      </c>
      <c r="O1273" s="8" t="s">
        <v>62</v>
      </c>
      <c r="P1273" s="8" t="s">
        <v>1283</v>
      </c>
      <c r="Q1273" s="8" t="s">
        <v>65</v>
      </c>
      <c r="R1273" s="8" t="s">
        <v>57</v>
      </c>
      <c r="S1273" s="8" t="s">
        <v>1212</v>
      </c>
      <c r="T1273" s="150">
        <v>7.5179999999999998</v>
      </c>
      <c r="U1273" s="8" t="s">
        <v>1926</v>
      </c>
      <c r="V1273" s="172">
        <v>0.03</v>
      </c>
      <c r="W1273" s="151">
        <v>2.87E-2</v>
      </c>
      <c r="X1273" s="4" t="s">
        <v>614</v>
      </c>
      <c r="Y1273" s="4"/>
      <c r="Z1273" s="150">
        <v>1665173</v>
      </c>
      <c r="AA1273" s="148">
        <v>1</v>
      </c>
      <c r="AB1273" s="171">
        <v>105.85</v>
      </c>
      <c r="AD1273" s="150">
        <v>1762.586</v>
      </c>
      <c r="AG1273" s="8" t="s">
        <v>17</v>
      </c>
      <c r="AH1273" s="151">
        <v>4.08E-4</v>
      </c>
      <c r="AI1273" s="151">
        <v>1.02042190922596E-3</v>
      </c>
      <c r="AJ1273" s="151">
        <v>2.3204708431182001E-4</v>
      </c>
    </row>
    <row r="1274" spans="1:36" s="8" customFormat="1" x14ac:dyDescent="0.2">
      <c r="A1274" s="8">
        <v>1035</v>
      </c>
      <c r="B1274" s="8">
        <v>9941</v>
      </c>
      <c r="C1274" s="8" t="s">
        <v>1410</v>
      </c>
      <c r="D1274" s="8" t="s">
        <v>1411</v>
      </c>
      <c r="E1274" s="152" t="s">
        <v>425</v>
      </c>
      <c r="F1274" s="8" t="s">
        <v>1924</v>
      </c>
      <c r="G1274" s="8" t="s">
        <v>1925</v>
      </c>
      <c r="H1274" s="8" t="s">
        <v>76</v>
      </c>
      <c r="I1274" s="8" t="s">
        <v>229</v>
      </c>
      <c r="J1274" s="8" t="s">
        <v>53</v>
      </c>
      <c r="K1274" s="8" t="s">
        <v>53</v>
      </c>
      <c r="L1274" s="8" t="s">
        <v>799</v>
      </c>
      <c r="M1274" s="152" t="s">
        <v>311</v>
      </c>
      <c r="N1274" s="8" t="s">
        <v>256</v>
      </c>
      <c r="O1274" s="8" t="s">
        <v>62</v>
      </c>
      <c r="P1274" s="8" t="s">
        <v>1205</v>
      </c>
      <c r="Q1274" s="8" t="s">
        <v>65</v>
      </c>
      <c r="R1274" s="8" t="s">
        <v>57</v>
      </c>
      <c r="S1274" s="8" t="s">
        <v>1212</v>
      </c>
      <c r="T1274" s="150">
        <v>4.165</v>
      </c>
      <c r="U1274" s="8" t="s">
        <v>1926</v>
      </c>
      <c r="V1274" s="172">
        <v>2.06E-2</v>
      </c>
      <c r="W1274" s="151">
        <v>2.3900000000000001E-2</v>
      </c>
      <c r="X1274" s="4" t="s">
        <v>614</v>
      </c>
      <c r="Y1274" s="4"/>
      <c r="Z1274" s="150">
        <v>12070383.4</v>
      </c>
      <c r="AA1274" s="148">
        <v>1</v>
      </c>
      <c r="AB1274" s="171">
        <v>104.29</v>
      </c>
      <c r="AD1274" s="150">
        <v>12588.203</v>
      </c>
      <c r="AG1274" s="8" t="s">
        <v>17</v>
      </c>
      <c r="AH1274" s="151">
        <v>6.705E-3</v>
      </c>
      <c r="AI1274" s="151">
        <v>7.2877469521696403E-3</v>
      </c>
      <c r="AJ1274" s="151">
        <v>1.6572560978586901E-3</v>
      </c>
    </row>
    <row r="1275" spans="1:36" s="8" customFormat="1" x14ac:dyDescent="0.2">
      <c r="A1275" s="8">
        <v>1035</v>
      </c>
      <c r="B1275" s="8">
        <v>9941</v>
      </c>
      <c r="C1275" s="8" t="s">
        <v>1480</v>
      </c>
      <c r="D1275" s="8" t="s">
        <v>1481</v>
      </c>
      <c r="E1275" s="152" t="s">
        <v>425</v>
      </c>
      <c r="F1275" s="8" t="s">
        <v>1482</v>
      </c>
      <c r="G1275" s="8" t="s">
        <v>1483</v>
      </c>
      <c r="H1275" s="8" t="s">
        <v>76</v>
      </c>
      <c r="I1275" s="8" t="s">
        <v>601</v>
      </c>
      <c r="J1275" s="8" t="s">
        <v>53</v>
      </c>
      <c r="K1275" s="8" t="s">
        <v>53</v>
      </c>
      <c r="L1275" s="8" t="s">
        <v>799</v>
      </c>
      <c r="M1275" s="152" t="s">
        <v>311</v>
      </c>
      <c r="N1275" s="8" t="s">
        <v>259</v>
      </c>
      <c r="O1275" s="8" t="s">
        <v>62</v>
      </c>
      <c r="P1275" s="161" t="s">
        <v>298</v>
      </c>
      <c r="Q1275" s="8" t="s">
        <v>298</v>
      </c>
      <c r="R1275" s="8" t="s">
        <v>298</v>
      </c>
      <c r="S1275" s="8" t="s">
        <v>1212</v>
      </c>
      <c r="T1275" s="150">
        <v>3.262</v>
      </c>
      <c r="U1275" s="8" t="s">
        <v>1456</v>
      </c>
      <c r="V1275" s="172">
        <v>4.8500000000000001E-2</v>
      </c>
      <c r="W1275" s="151">
        <v>3.057E-2</v>
      </c>
      <c r="X1275" s="4" t="s">
        <v>614</v>
      </c>
      <c r="Y1275" s="4"/>
      <c r="Z1275" s="150">
        <v>2581116</v>
      </c>
      <c r="AA1275" s="148">
        <v>1</v>
      </c>
      <c r="AB1275" s="171">
        <v>106</v>
      </c>
      <c r="AD1275" s="150">
        <v>2735.9830000000002</v>
      </c>
      <c r="AG1275" s="8" t="s">
        <v>17</v>
      </c>
      <c r="AH1275" s="151">
        <v>8.6040000000000005E-3</v>
      </c>
      <c r="AI1275" s="151">
        <v>1.5839553682849799E-3</v>
      </c>
      <c r="AJ1275" s="151">
        <v>3.6019632817311099E-4</v>
      </c>
    </row>
    <row r="1276" spans="1:36" s="8" customFormat="1" x14ac:dyDescent="0.2">
      <c r="A1276" s="8">
        <v>1035</v>
      </c>
      <c r="B1276" s="8">
        <v>9941</v>
      </c>
      <c r="C1276" s="8" t="s">
        <v>1415</v>
      </c>
      <c r="D1276" s="8" t="s">
        <v>1416</v>
      </c>
      <c r="E1276" s="152" t="s">
        <v>425</v>
      </c>
      <c r="F1276" s="8" t="s">
        <v>1927</v>
      </c>
      <c r="G1276" s="8" t="s">
        <v>1928</v>
      </c>
      <c r="H1276" s="8" t="s">
        <v>76</v>
      </c>
      <c r="I1276" s="8" t="s">
        <v>228</v>
      </c>
      <c r="J1276" s="8" t="s">
        <v>53</v>
      </c>
      <c r="K1276" s="8" t="s">
        <v>53</v>
      </c>
      <c r="L1276" s="8" t="s">
        <v>799</v>
      </c>
      <c r="M1276" s="152" t="s">
        <v>311</v>
      </c>
      <c r="N1276" s="8" t="s">
        <v>686</v>
      </c>
      <c r="O1276" s="8" t="s">
        <v>62</v>
      </c>
      <c r="P1276" s="8" t="s">
        <v>1419</v>
      </c>
      <c r="Q1276" s="8" t="s">
        <v>65</v>
      </c>
      <c r="R1276" s="8" t="s">
        <v>57</v>
      </c>
      <c r="S1276" s="8" t="s">
        <v>1212</v>
      </c>
      <c r="T1276" s="150">
        <v>3.6739999999999999</v>
      </c>
      <c r="U1276" s="8" t="s">
        <v>1779</v>
      </c>
      <c r="V1276" s="172">
        <v>5.5E-2</v>
      </c>
      <c r="W1276" s="151">
        <v>5.5489999999999998E-2</v>
      </c>
      <c r="X1276" s="4" t="s">
        <v>614</v>
      </c>
      <c r="Y1276" s="4"/>
      <c r="Z1276" s="150">
        <v>1322499.8</v>
      </c>
      <c r="AA1276" s="148">
        <v>1</v>
      </c>
      <c r="AB1276" s="171">
        <v>100.11</v>
      </c>
      <c r="AD1276" s="150">
        <v>1323.9549999999999</v>
      </c>
      <c r="AG1276" s="8" t="s">
        <v>17</v>
      </c>
      <c r="AH1276" s="151">
        <v>2.5709999999999999E-3</v>
      </c>
      <c r="AI1276" s="151">
        <v>7.66483178860642E-4</v>
      </c>
      <c r="AJ1276" s="151">
        <v>1.74300635081017E-4</v>
      </c>
    </row>
    <row r="1277" spans="1:36" s="8" customFormat="1" x14ac:dyDescent="0.2">
      <c r="A1277" s="8">
        <v>1035</v>
      </c>
      <c r="B1277" s="8">
        <v>9941</v>
      </c>
      <c r="C1277" s="8" t="s">
        <v>1415</v>
      </c>
      <c r="D1277" s="8" t="s">
        <v>1416</v>
      </c>
      <c r="E1277" s="152" t="s">
        <v>425</v>
      </c>
      <c r="F1277" s="8" t="s">
        <v>1929</v>
      </c>
      <c r="G1277" s="8" t="s">
        <v>1930</v>
      </c>
      <c r="H1277" s="8" t="s">
        <v>76</v>
      </c>
      <c r="I1277" s="8" t="s">
        <v>229</v>
      </c>
      <c r="J1277" s="8" t="s">
        <v>53</v>
      </c>
      <c r="K1277" s="8" t="s">
        <v>53</v>
      </c>
      <c r="L1277" s="8" t="s">
        <v>799</v>
      </c>
      <c r="M1277" s="152" t="s">
        <v>311</v>
      </c>
      <c r="N1277" s="8" t="s">
        <v>686</v>
      </c>
      <c r="O1277" s="8" t="s">
        <v>62</v>
      </c>
      <c r="P1277" s="8" t="s">
        <v>1419</v>
      </c>
      <c r="Q1277" s="8" t="s">
        <v>65</v>
      </c>
      <c r="R1277" s="8" t="s">
        <v>57</v>
      </c>
      <c r="S1277" s="8" t="s">
        <v>1212</v>
      </c>
      <c r="T1277" s="150">
        <v>3.8450000000000002</v>
      </c>
      <c r="U1277" s="8" t="s">
        <v>1779</v>
      </c>
      <c r="V1277" s="172">
        <v>0.03</v>
      </c>
      <c r="W1277" s="151">
        <v>3.1919999999999997E-2</v>
      </c>
      <c r="X1277" s="4" t="s">
        <v>614</v>
      </c>
      <c r="Y1277" s="4"/>
      <c r="Z1277" s="150">
        <v>6284852.96</v>
      </c>
      <c r="AA1277" s="148">
        <v>1</v>
      </c>
      <c r="AB1277" s="171">
        <v>103.67</v>
      </c>
      <c r="AD1277" s="150">
        <v>6515.5069999999996</v>
      </c>
      <c r="AG1277" s="8" t="s">
        <v>17</v>
      </c>
      <c r="AH1277" s="151">
        <v>1.0714E-2</v>
      </c>
      <c r="AI1277" s="151">
        <v>3.7720528751168099E-3</v>
      </c>
      <c r="AJ1277" s="151">
        <v>8.5777643896810403E-4</v>
      </c>
    </row>
    <row r="1278" spans="1:36" s="8" customFormat="1" x14ac:dyDescent="0.2">
      <c r="A1278" s="8">
        <v>1035</v>
      </c>
      <c r="B1278" s="8">
        <v>9941</v>
      </c>
      <c r="C1278" s="8" t="s">
        <v>1931</v>
      </c>
      <c r="D1278" s="8" t="s">
        <v>1932</v>
      </c>
      <c r="E1278" s="152" t="s">
        <v>425</v>
      </c>
      <c r="F1278" s="8" t="s">
        <v>1933</v>
      </c>
      <c r="G1278" s="8" t="s">
        <v>1934</v>
      </c>
      <c r="H1278" s="8" t="s">
        <v>76</v>
      </c>
      <c r="I1278" s="8" t="s">
        <v>601</v>
      </c>
      <c r="J1278" s="8" t="s">
        <v>53</v>
      </c>
      <c r="K1278" s="8" t="s">
        <v>53</v>
      </c>
      <c r="L1278" s="8" t="s">
        <v>799</v>
      </c>
      <c r="M1278" s="152" t="s">
        <v>311</v>
      </c>
      <c r="N1278" s="8" t="s">
        <v>140</v>
      </c>
      <c r="O1278" s="8" t="s">
        <v>62</v>
      </c>
      <c r="P1278" s="161" t="s">
        <v>298</v>
      </c>
      <c r="Q1278" s="8" t="s">
        <v>298</v>
      </c>
      <c r="R1278" s="8" t="s">
        <v>298</v>
      </c>
      <c r="S1278" s="8" t="s">
        <v>1212</v>
      </c>
      <c r="T1278" s="150">
        <v>2.7709999999999999</v>
      </c>
      <c r="U1278" s="8" t="s">
        <v>1489</v>
      </c>
      <c r="V1278" s="172">
        <v>5.5E-2</v>
      </c>
      <c r="W1278" s="151">
        <v>5.4390000000000001E-2</v>
      </c>
      <c r="X1278" s="4" t="s">
        <v>614</v>
      </c>
      <c r="Y1278" s="4"/>
      <c r="Z1278" s="150">
        <v>983365</v>
      </c>
      <c r="AA1278" s="148">
        <v>1</v>
      </c>
      <c r="AB1278" s="171">
        <v>100.4</v>
      </c>
      <c r="AD1278" s="150">
        <v>987.298</v>
      </c>
      <c r="AG1278" s="8" t="s">
        <v>17</v>
      </c>
      <c r="AH1278" s="151">
        <v>1.8231000000000001E-2</v>
      </c>
      <c r="AI1278" s="151">
        <v>5.7158129954745405E-4</v>
      </c>
      <c r="AJ1278" s="151">
        <v>1.2997934756982799E-4</v>
      </c>
    </row>
    <row r="1279" spans="1:36" s="8" customFormat="1" x14ac:dyDescent="0.2">
      <c r="A1279" s="8">
        <v>1035</v>
      </c>
      <c r="B1279" s="8">
        <v>9941</v>
      </c>
      <c r="C1279" s="8" t="s">
        <v>1801</v>
      </c>
      <c r="D1279" s="8" t="s">
        <v>1802</v>
      </c>
      <c r="E1279" s="152" t="s">
        <v>425</v>
      </c>
      <c r="F1279" s="8" t="s">
        <v>1935</v>
      </c>
      <c r="G1279" s="8" t="s">
        <v>1936</v>
      </c>
      <c r="H1279" s="8" t="s">
        <v>76</v>
      </c>
      <c r="I1279" s="8" t="s">
        <v>601</v>
      </c>
      <c r="J1279" s="8" t="s">
        <v>53</v>
      </c>
      <c r="K1279" s="8" t="s">
        <v>314</v>
      </c>
      <c r="L1279" s="8" t="s">
        <v>799</v>
      </c>
      <c r="M1279" s="152" t="s">
        <v>311</v>
      </c>
      <c r="N1279" s="8" t="s">
        <v>625</v>
      </c>
      <c r="O1279" s="8" t="s">
        <v>62</v>
      </c>
      <c r="P1279" s="8" t="s">
        <v>1488</v>
      </c>
      <c r="Q1279" s="8" t="s">
        <v>70</v>
      </c>
      <c r="R1279" s="8" t="s">
        <v>57</v>
      </c>
      <c r="S1279" s="8" t="s">
        <v>1212</v>
      </c>
      <c r="T1279" s="150">
        <v>3.6869999999999998</v>
      </c>
      <c r="U1279" s="8" t="s">
        <v>1489</v>
      </c>
      <c r="V1279" s="172">
        <v>0.05</v>
      </c>
      <c r="W1279" s="151">
        <v>2.6839999999999999E-2</v>
      </c>
      <c r="X1279" s="4" t="s">
        <v>614</v>
      </c>
      <c r="Y1279" s="4"/>
      <c r="Z1279" s="150">
        <v>7980230</v>
      </c>
      <c r="AA1279" s="148">
        <v>1</v>
      </c>
      <c r="AB1279" s="171">
        <v>108.8</v>
      </c>
      <c r="AD1279" s="150">
        <v>8682.49</v>
      </c>
      <c r="AG1279" s="8" t="s">
        <v>17</v>
      </c>
      <c r="AH1279" s="151">
        <v>1.9581000000000001E-2</v>
      </c>
      <c r="AI1279" s="151">
        <v>5.0265945463819402E-3</v>
      </c>
      <c r="AJ1279" s="151">
        <v>1.14306307808542E-3</v>
      </c>
    </row>
    <row r="1280" spans="1:36" s="8" customFormat="1" x14ac:dyDescent="0.2">
      <c r="A1280" s="8">
        <v>1035</v>
      </c>
      <c r="B1280" s="8">
        <v>9941</v>
      </c>
      <c r="C1280" s="8" t="s">
        <v>1801</v>
      </c>
      <c r="D1280" s="8" t="s">
        <v>1802</v>
      </c>
      <c r="E1280" s="152" t="s">
        <v>425</v>
      </c>
      <c r="F1280" s="8" t="s">
        <v>1937</v>
      </c>
      <c r="G1280" s="8" t="s">
        <v>1938</v>
      </c>
      <c r="H1280" s="8" t="s">
        <v>76</v>
      </c>
      <c r="I1280" s="8" t="s">
        <v>228</v>
      </c>
      <c r="J1280" s="8" t="s">
        <v>53</v>
      </c>
      <c r="K1280" s="8" t="s">
        <v>314</v>
      </c>
      <c r="L1280" s="8" t="s">
        <v>799</v>
      </c>
      <c r="M1280" s="152" t="s">
        <v>311</v>
      </c>
      <c r="N1280" s="8" t="s">
        <v>625</v>
      </c>
      <c r="O1280" s="8" t="s">
        <v>62</v>
      </c>
      <c r="P1280" s="8" t="s">
        <v>1488</v>
      </c>
      <c r="Q1280" s="8" t="s">
        <v>70</v>
      </c>
      <c r="R1280" s="8" t="s">
        <v>57</v>
      </c>
      <c r="S1280" s="8" t="s">
        <v>1212</v>
      </c>
      <c r="T1280" s="150">
        <v>3.4870000000000001</v>
      </c>
      <c r="U1280" s="8" t="s">
        <v>1779</v>
      </c>
      <c r="V1280" s="172">
        <v>6.9500000000000006E-2</v>
      </c>
      <c r="W1280" s="151">
        <v>5.6640000000000003E-2</v>
      </c>
      <c r="X1280" s="4" t="s">
        <v>614</v>
      </c>
      <c r="Y1280" s="4"/>
      <c r="Z1280" s="150">
        <v>3068724</v>
      </c>
      <c r="AA1280" s="148">
        <v>1</v>
      </c>
      <c r="AB1280" s="171">
        <v>104.73</v>
      </c>
      <c r="AD1280" s="150">
        <v>3213.875</v>
      </c>
      <c r="AG1280" s="8" t="s">
        <v>17</v>
      </c>
      <c r="AH1280" s="151">
        <v>5.4900000000000001E-3</v>
      </c>
      <c r="AI1280" s="151">
        <v>1.8606234291969101E-3</v>
      </c>
      <c r="AJ1280" s="151">
        <v>4.2311149715994499E-4</v>
      </c>
    </row>
    <row r="1281" spans="1:36" s="8" customFormat="1" x14ac:dyDescent="0.2">
      <c r="A1281" s="8">
        <v>1035</v>
      </c>
      <c r="B1281" s="8">
        <v>9941</v>
      </c>
      <c r="C1281" s="8" t="s">
        <v>1484</v>
      </c>
      <c r="D1281" s="8" t="s">
        <v>1485</v>
      </c>
      <c r="E1281" s="152" t="s">
        <v>425</v>
      </c>
      <c r="F1281" s="8" t="s">
        <v>1486</v>
      </c>
      <c r="G1281" s="8" t="s">
        <v>1487</v>
      </c>
      <c r="H1281" s="8" t="s">
        <v>76</v>
      </c>
      <c r="I1281" s="8" t="s">
        <v>601</v>
      </c>
      <c r="J1281" s="8" t="s">
        <v>53</v>
      </c>
      <c r="K1281" s="8" t="s">
        <v>317</v>
      </c>
      <c r="L1281" s="8" t="s">
        <v>799</v>
      </c>
      <c r="M1281" s="152" t="s">
        <v>311</v>
      </c>
      <c r="N1281" s="8" t="s">
        <v>630</v>
      </c>
      <c r="O1281" s="8" t="s">
        <v>62</v>
      </c>
      <c r="P1281" s="8" t="s">
        <v>1488</v>
      </c>
      <c r="Q1281" s="8" t="s">
        <v>65</v>
      </c>
      <c r="R1281" s="8" t="s">
        <v>57</v>
      </c>
      <c r="S1281" s="8" t="s">
        <v>1212</v>
      </c>
      <c r="T1281" s="150">
        <v>3.6859999999999999</v>
      </c>
      <c r="U1281" s="8" t="s">
        <v>1489</v>
      </c>
      <c r="V1281" s="172">
        <v>5.5E-2</v>
      </c>
      <c r="W1281" s="151">
        <v>3.8620000000000002E-2</v>
      </c>
      <c r="X1281" s="4" t="s">
        <v>614</v>
      </c>
      <c r="Y1281" s="4"/>
      <c r="Z1281" s="150">
        <v>4806822</v>
      </c>
      <c r="AA1281" s="148">
        <v>1</v>
      </c>
      <c r="AB1281" s="171">
        <v>108.8</v>
      </c>
      <c r="AD1281" s="150">
        <v>5229.8220000000001</v>
      </c>
      <c r="AG1281" s="8" t="s">
        <v>17</v>
      </c>
      <c r="AH1281" s="151">
        <v>8.3719999999999992E-3</v>
      </c>
      <c r="AI1281" s="151">
        <v>3.0277254227796401E-3</v>
      </c>
      <c r="AJ1281" s="151">
        <v>6.88514084321973E-4</v>
      </c>
    </row>
    <row r="1282" spans="1:36" s="8" customFormat="1" x14ac:dyDescent="0.2">
      <c r="A1282" s="8">
        <v>1035</v>
      </c>
      <c r="B1282" s="8">
        <v>9941</v>
      </c>
      <c r="C1282" s="8" t="s">
        <v>1939</v>
      </c>
      <c r="D1282" s="8" t="s">
        <v>1940</v>
      </c>
      <c r="E1282" s="152" t="s">
        <v>425</v>
      </c>
      <c r="F1282" s="8" t="s">
        <v>1941</v>
      </c>
      <c r="G1282" s="8" t="s">
        <v>1942</v>
      </c>
      <c r="H1282" s="8" t="s">
        <v>76</v>
      </c>
      <c r="I1282" s="8" t="s">
        <v>229</v>
      </c>
      <c r="J1282" s="8" t="s">
        <v>53</v>
      </c>
      <c r="K1282" s="8" t="s">
        <v>53</v>
      </c>
      <c r="L1282" s="8" t="s">
        <v>799</v>
      </c>
      <c r="M1282" s="152" t="s">
        <v>311</v>
      </c>
      <c r="N1282" s="8" t="s">
        <v>629</v>
      </c>
      <c r="O1282" s="8" t="s">
        <v>62</v>
      </c>
      <c r="P1282" s="161" t="s">
        <v>298</v>
      </c>
      <c r="Q1282" s="8" t="s">
        <v>298</v>
      </c>
      <c r="R1282" s="8" t="s">
        <v>298</v>
      </c>
      <c r="S1282" s="8" t="s">
        <v>1212</v>
      </c>
      <c r="T1282" s="150">
        <v>2.694</v>
      </c>
      <c r="U1282" s="8" t="s">
        <v>1456</v>
      </c>
      <c r="V1282" s="172">
        <v>0.06</v>
      </c>
      <c r="W1282" s="151">
        <v>3.9910000000000001E-2</v>
      </c>
      <c r="X1282" s="4" t="s">
        <v>614</v>
      </c>
      <c r="Y1282" s="4"/>
      <c r="Z1282" s="150">
        <v>813422</v>
      </c>
      <c r="AA1282" s="148">
        <v>1</v>
      </c>
      <c r="AB1282" s="171">
        <v>110.1</v>
      </c>
      <c r="AD1282" s="150">
        <v>895.57799999999997</v>
      </c>
      <c r="AG1282" s="8" t="s">
        <v>17</v>
      </c>
      <c r="AH1282" s="151">
        <v>1.0591E-2</v>
      </c>
      <c r="AI1282" s="151">
        <v>5.1848092726527605E-4</v>
      </c>
      <c r="AJ1282" s="151">
        <v>1.1790415940251501E-4</v>
      </c>
    </row>
    <row r="1283" spans="1:36" s="8" customFormat="1" x14ac:dyDescent="0.2">
      <c r="A1283" s="8">
        <v>1035</v>
      </c>
      <c r="B1283" s="8">
        <v>9941</v>
      </c>
      <c r="C1283" s="8" t="s">
        <v>1896</v>
      </c>
      <c r="D1283" s="8" t="s">
        <v>1897</v>
      </c>
      <c r="E1283" s="152" t="s">
        <v>425</v>
      </c>
      <c r="F1283" s="8" t="s">
        <v>1943</v>
      </c>
      <c r="G1283" s="8" t="s">
        <v>1944</v>
      </c>
      <c r="H1283" s="8" t="s">
        <v>76</v>
      </c>
      <c r="I1283" s="8" t="s">
        <v>228</v>
      </c>
      <c r="J1283" s="8" t="s">
        <v>53</v>
      </c>
      <c r="K1283" s="8" t="s">
        <v>53</v>
      </c>
      <c r="L1283" s="8" t="s">
        <v>799</v>
      </c>
      <c r="M1283" s="152" t="s">
        <v>311</v>
      </c>
      <c r="N1283" s="8" t="s">
        <v>267</v>
      </c>
      <c r="O1283" s="8" t="s">
        <v>62</v>
      </c>
      <c r="P1283" s="8" t="s">
        <v>1488</v>
      </c>
      <c r="Q1283" s="8" t="s">
        <v>70</v>
      </c>
      <c r="R1283" s="8" t="s">
        <v>57</v>
      </c>
      <c r="S1283" s="8" t="s">
        <v>1212</v>
      </c>
      <c r="T1283" s="150">
        <v>3.726</v>
      </c>
      <c r="U1283" s="8" t="s">
        <v>1945</v>
      </c>
      <c r="V1283" s="172">
        <v>6.5199999999999994E-2</v>
      </c>
      <c r="W1283" s="151">
        <v>5.5500000000000001E-2</v>
      </c>
      <c r="X1283" s="4" t="s">
        <v>614</v>
      </c>
      <c r="Y1283" s="4"/>
      <c r="Z1283" s="150">
        <v>6868220</v>
      </c>
      <c r="AA1283" s="148">
        <v>1</v>
      </c>
      <c r="AB1283" s="171">
        <v>104.96</v>
      </c>
      <c r="AD1283" s="150">
        <v>7208.884</v>
      </c>
      <c r="AG1283" s="8" t="s">
        <v>17</v>
      </c>
      <c r="AH1283" s="151">
        <v>5.1570000000000001E-3</v>
      </c>
      <c r="AI1283" s="151">
        <v>4.1734726501968201E-3</v>
      </c>
      <c r="AJ1283" s="151">
        <v>9.4906053190087995E-4</v>
      </c>
    </row>
    <row r="1284" spans="1:36" s="8" customFormat="1" x14ac:dyDescent="0.2">
      <c r="A1284" s="8">
        <v>1035</v>
      </c>
      <c r="B1284" s="8">
        <v>9941</v>
      </c>
      <c r="C1284" s="8" t="s">
        <v>1946</v>
      </c>
      <c r="D1284" s="8" t="s">
        <v>1947</v>
      </c>
      <c r="E1284" s="152" t="s">
        <v>425</v>
      </c>
      <c r="F1284" s="8" t="s">
        <v>1948</v>
      </c>
      <c r="G1284" s="8" t="s">
        <v>1949</v>
      </c>
      <c r="H1284" s="8" t="s">
        <v>76</v>
      </c>
      <c r="I1284" s="8" t="s">
        <v>229</v>
      </c>
      <c r="J1284" s="8" t="s">
        <v>53</v>
      </c>
      <c r="K1284" s="8" t="s">
        <v>53</v>
      </c>
      <c r="L1284" s="8" t="s">
        <v>799</v>
      </c>
      <c r="M1284" s="152" t="s">
        <v>311</v>
      </c>
      <c r="N1284" s="8" t="s">
        <v>629</v>
      </c>
      <c r="O1284" s="8" t="s">
        <v>62</v>
      </c>
      <c r="P1284" s="161" t="s">
        <v>298</v>
      </c>
      <c r="Q1284" s="8" t="s">
        <v>298</v>
      </c>
      <c r="R1284" s="8" t="s">
        <v>298</v>
      </c>
      <c r="S1284" s="8" t="s">
        <v>1212</v>
      </c>
      <c r="T1284" s="150">
        <v>2.391</v>
      </c>
      <c r="U1284" s="8" t="s">
        <v>1475</v>
      </c>
      <c r="V1284" s="172">
        <v>4.2000000000000003E-2</v>
      </c>
      <c r="W1284" s="151">
        <v>3.3160000000000002E-2</v>
      </c>
      <c r="X1284" s="4" t="s">
        <v>614</v>
      </c>
      <c r="Y1284" s="4"/>
      <c r="Z1284" s="150">
        <v>1871200</v>
      </c>
      <c r="AA1284" s="148">
        <v>1</v>
      </c>
      <c r="AB1284" s="171">
        <v>106.3</v>
      </c>
      <c r="AD1284" s="150">
        <v>1989.086</v>
      </c>
      <c r="AG1284" s="8" t="s">
        <v>17</v>
      </c>
      <c r="AH1284" s="151">
        <v>1.8711999999999999E-2</v>
      </c>
      <c r="AI1284" s="151">
        <v>1.15155059814347E-3</v>
      </c>
      <c r="AJ1284" s="151">
        <v>2.6186615195220698E-4</v>
      </c>
    </row>
    <row r="1285" spans="1:36" s="8" customFormat="1" x14ac:dyDescent="0.2">
      <c r="A1285" s="8">
        <v>1035</v>
      </c>
      <c r="B1285" s="8">
        <v>9941</v>
      </c>
      <c r="C1285" s="8" t="s">
        <v>1950</v>
      </c>
      <c r="D1285" s="8" t="s">
        <v>1951</v>
      </c>
      <c r="E1285" s="152" t="s">
        <v>425</v>
      </c>
      <c r="F1285" s="8" t="s">
        <v>1952</v>
      </c>
      <c r="G1285" s="8" t="s">
        <v>1953</v>
      </c>
      <c r="H1285" s="8" t="s">
        <v>76</v>
      </c>
      <c r="I1285" s="8" t="s">
        <v>228</v>
      </c>
      <c r="J1285" s="8" t="s">
        <v>53</v>
      </c>
      <c r="K1285" s="8" t="s">
        <v>53</v>
      </c>
      <c r="L1285" s="8" t="s">
        <v>799</v>
      </c>
      <c r="M1285" s="152" t="s">
        <v>311</v>
      </c>
      <c r="N1285" s="8" t="s">
        <v>140</v>
      </c>
      <c r="O1285" s="8" t="s">
        <v>62</v>
      </c>
      <c r="P1285" s="161" t="s">
        <v>298</v>
      </c>
      <c r="Q1285" s="8" t="s">
        <v>298</v>
      </c>
      <c r="R1285" s="8" t="s">
        <v>298</v>
      </c>
      <c r="S1285" s="8" t="s">
        <v>1212</v>
      </c>
      <c r="T1285" s="150">
        <v>1.873</v>
      </c>
      <c r="U1285" s="8" t="s">
        <v>1475</v>
      </c>
      <c r="V1285" s="172">
        <v>8.5000000000000006E-2</v>
      </c>
      <c r="W1285" s="151">
        <v>6.3820000000000002E-2</v>
      </c>
      <c r="X1285" s="4" t="s">
        <v>614</v>
      </c>
      <c r="Y1285" s="4"/>
      <c r="Z1285" s="150">
        <v>1942646</v>
      </c>
      <c r="AA1285" s="148">
        <v>1</v>
      </c>
      <c r="AB1285" s="171">
        <v>104.13</v>
      </c>
      <c r="AD1285" s="150">
        <v>2022.877</v>
      </c>
      <c r="AG1285" s="8" t="s">
        <v>17</v>
      </c>
      <c r="AH1285" s="151">
        <v>1.4942E-2</v>
      </c>
      <c r="AI1285" s="151">
        <v>1.17111377284342E-3</v>
      </c>
      <c r="AJ1285" s="151">
        <v>2.6631487811925897E-4</v>
      </c>
    </row>
    <row r="1286" spans="1:36" s="8" customFormat="1" x14ac:dyDescent="0.2">
      <c r="A1286" s="8">
        <v>1035</v>
      </c>
      <c r="B1286" s="8">
        <v>9941</v>
      </c>
      <c r="C1286" s="8" t="s">
        <v>1215</v>
      </c>
      <c r="D1286" s="8" t="s">
        <v>1476</v>
      </c>
      <c r="E1286" s="152" t="s">
        <v>425</v>
      </c>
      <c r="F1286" s="8" t="s">
        <v>1954</v>
      </c>
      <c r="G1286" s="8" t="s">
        <v>1955</v>
      </c>
      <c r="H1286" s="8" t="s">
        <v>76</v>
      </c>
      <c r="I1286" s="8" t="s">
        <v>229</v>
      </c>
      <c r="J1286" s="8" t="s">
        <v>53</v>
      </c>
      <c r="K1286" s="8" t="s">
        <v>53</v>
      </c>
      <c r="L1286" s="8" t="s">
        <v>799</v>
      </c>
      <c r="M1286" s="152" t="s">
        <v>311</v>
      </c>
      <c r="N1286" s="8" t="s">
        <v>256</v>
      </c>
      <c r="O1286" s="8" t="s">
        <v>62</v>
      </c>
      <c r="P1286" s="8" t="s">
        <v>1205</v>
      </c>
      <c r="Q1286" s="8" t="s">
        <v>65</v>
      </c>
      <c r="R1286" s="8" t="s">
        <v>57</v>
      </c>
      <c r="S1286" s="8" t="s">
        <v>1212</v>
      </c>
      <c r="T1286" s="150">
        <v>1.7869999999999999</v>
      </c>
      <c r="U1286" s="8" t="s">
        <v>1956</v>
      </c>
      <c r="V1286" s="172">
        <v>6.0000000000000001E-3</v>
      </c>
      <c r="W1286" s="151">
        <v>2.2329999999999999E-2</v>
      </c>
      <c r="X1286" s="4" t="s">
        <v>614</v>
      </c>
      <c r="Y1286" s="4"/>
      <c r="Z1286" s="150">
        <v>5287819.43</v>
      </c>
      <c r="AA1286" s="148">
        <v>1</v>
      </c>
      <c r="AB1286" s="171">
        <v>113.4</v>
      </c>
      <c r="AD1286" s="150">
        <v>5996.3869999999997</v>
      </c>
      <c r="AG1286" s="8" t="s">
        <v>17</v>
      </c>
      <c r="AH1286" s="151">
        <v>5.9439999999999996E-3</v>
      </c>
      <c r="AI1286" s="151">
        <v>3.4715164121518899E-3</v>
      </c>
      <c r="AJ1286" s="151">
        <v>7.8943352185718298E-4</v>
      </c>
    </row>
    <row r="1287" spans="1:36" s="8" customFormat="1" x14ac:dyDescent="0.2">
      <c r="A1287" s="8">
        <v>1035</v>
      </c>
      <c r="B1287" s="8">
        <v>9941</v>
      </c>
      <c r="C1287" s="8" t="s">
        <v>1215</v>
      </c>
      <c r="D1287" s="8" t="s">
        <v>1476</v>
      </c>
      <c r="E1287" s="152" t="s">
        <v>425</v>
      </c>
      <c r="F1287" s="8" t="s">
        <v>1957</v>
      </c>
      <c r="G1287" s="8" t="s">
        <v>1958</v>
      </c>
      <c r="H1287" s="8" t="s">
        <v>76</v>
      </c>
      <c r="I1287" s="8" t="s">
        <v>229</v>
      </c>
      <c r="J1287" s="8" t="s">
        <v>53</v>
      </c>
      <c r="K1287" s="8" t="s">
        <v>53</v>
      </c>
      <c r="L1287" s="8" t="s">
        <v>799</v>
      </c>
      <c r="M1287" s="152" t="s">
        <v>311</v>
      </c>
      <c r="N1287" s="8" t="s">
        <v>256</v>
      </c>
      <c r="O1287" s="8" t="s">
        <v>62</v>
      </c>
      <c r="P1287" s="8" t="s">
        <v>1205</v>
      </c>
      <c r="Q1287" s="8" t="s">
        <v>65</v>
      </c>
      <c r="R1287" s="8" t="s">
        <v>57</v>
      </c>
      <c r="S1287" s="8" t="s">
        <v>1212</v>
      </c>
      <c r="T1287" s="150">
        <v>3.3029999999999999</v>
      </c>
      <c r="U1287" s="8" t="s">
        <v>1959</v>
      </c>
      <c r="V1287" s="172">
        <v>1.7500000000000002E-2</v>
      </c>
      <c r="W1287" s="151">
        <v>2.341E-2</v>
      </c>
      <c r="X1287" s="4" t="s">
        <v>614</v>
      </c>
      <c r="Y1287" s="4"/>
      <c r="Z1287" s="150">
        <v>21751435.73</v>
      </c>
      <c r="AA1287" s="148">
        <v>1</v>
      </c>
      <c r="AB1287" s="171">
        <v>112.53</v>
      </c>
      <c r="AD1287" s="150">
        <v>24476.891</v>
      </c>
      <c r="AG1287" s="8" t="s">
        <v>17</v>
      </c>
      <c r="AH1287" s="151">
        <v>9.7579999999999993E-3</v>
      </c>
      <c r="AI1287" s="151">
        <v>1.41705203849339E-2</v>
      </c>
      <c r="AJ1287" s="151">
        <v>3.22241997038208E-3</v>
      </c>
    </row>
    <row r="1288" spans="1:36" s="8" customFormat="1" x14ac:dyDescent="0.2">
      <c r="A1288" s="8">
        <v>1035</v>
      </c>
      <c r="B1288" s="8">
        <v>9941</v>
      </c>
      <c r="C1288" s="8" t="s">
        <v>2272</v>
      </c>
      <c r="D1288" s="8" t="s">
        <v>2273</v>
      </c>
      <c r="E1288" s="152" t="s">
        <v>425</v>
      </c>
      <c r="F1288" s="8" t="s">
        <v>2743</v>
      </c>
      <c r="G1288" s="8" t="s">
        <v>2275</v>
      </c>
      <c r="H1288" s="8" t="s">
        <v>76</v>
      </c>
      <c r="I1288" s="8" t="s">
        <v>228</v>
      </c>
      <c r="J1288" s="8" t="s">
        <v>53</v>
      </c>
      <c r="K1288" s="8" t="s">
        <v>53</v>
      </c>
      <c r="L1288" s="8" t="s">
        <v>799</v>
      </c>
      <c r="M1288" s="152" t="s">
        <v>311</v>
      </c>
      <c r="N1288" s="8" t="s">
        <v>140</v>
      </c>
      <c r="O1288" s="8" t="s">
        <v>62</v>
      </c>
      <c r="P1288" s="161" t="s">
        <v>298</v>
      </c>
      <c r="Q1288" s="8" t="s">
        <v>298</v>
      </c>
      <c r="R1288" s="8" t="s">
        <v>298</v>
      </c>
      <c r="S1288" s="8" t="s">
        <v>1212</v>
      </c>
      <c r="T1288" s="150">
        <v>1.0860000000000001</v>
      </c>
      <c r="U1288" s="8" t="s">
        <v>1800</v>
      </c>
      <c r="V1288" s="172">
        <v>8.2000000000000003E-2</v>
      </c>
      <c r="W1288" s="151">
        <v>6.1890000000000001E-2</v>
      </c>
      <c r="X1288" s="4" t="s">
        <v>614</v>
      </c>
      <c r="Y1288" s="4"/>
      <c r="Z1288" s="150">
        <v>34203</v>
      </c>
      <c r="AA1288" s="148">
        <v>1</v>
      </c>
      <c r="AB1288" s="171">
        <v>102.28</v>
      </c>
      <c r="AD1288" s="150">
        <v>34.982999999999997</v>
      </c>
      <c r="AG1288" s="8" t="s">
        <v>17</v>
      </c>
      <c r="AH1288" s="151">
        <v>3.3199999999999999E-4</v>
      </c>
      <c r="AI1288" s="151">
        <v>2.0252771911259299E-5</v>
      </c>
      <c r="AJ1288" s="151">
        <v>4.60554269635876E-6</v>
      </c>
    </row>
    <row r="1289" spans="1:36" s="8" customFormat="1" x14ac:dyDescent="0.2">
      <c r="A1289" s="8">
        <v>1035</v>
      </c>
      <c r="B1289" s="8">
        <v>9941</v>
      </c>
      <c r="C1289" s="8" t="s">
        <v>1203</v>
      </c>
      <c r="D1289" s="8" t="s">
        <v>1432</v>
      </c>
      <c r="E1289" s="152" t="s">
        <v>425</v>
      </c>
      <c r="F1289" s="8" t="s">
        <v>1960</v>
      </c>
      <c r="G1289" s="8" t="s">
        <v>1961</v>
      </c>
      <c r="H1289" s="8" t="s">
        <v>76</v>
      </c>
      <c r="I1289" s="8" t="s">
        <v>229</v>
      </c>
      <c r="J1289" s="8" t="s">
        <v>53</v>
      </c>
      <c r="K1289" s="8" t="s">
        <v>53</v>
      </c>
      <c r="L1289" s="8" t="s">
        <v>799</v>
      </c>
      <c r="M1289" s="152" t="s">
        <v>311</v>
      </c>
      <c r="N1289" s="8" t="s">
        <v>256</v>
      </c>
      <c r="O1289" s="8" t="s">
        <v>62</v>
      </c>
      <c r="P1289" s="8" t="s">
        <v>1205</v>
      </c>
      <c r="Q1289" s="8" t="s">
        <v>65</v>
      </c>
      <c r="R1289" s="8" t="s">
        <v>57</v>
      </c>
      <c r="S1289" s="8" t="s">
        <v>1212</v>
      </c>
      <c r="T1289" s="150">
        <v>2.3250000000000002</v>
      </c>
      <c r="U1289" s="8" t="s">
        <v>1368</v>
      </c>
      <c r="V1289" s="172">
        <v>1.8599999999999998E-2</v>
      </c>
      <c r="W1289" s="151">
        <v>2.3189999999999999E-2</v>
      </c>
      <c r="X1289" s="4" t="s">
        <v>614</v>
      </c>
      <c r="Y1289" s="4"/>
      <c r="Z1289" s="150">
        <v>12356352</v>
      </c>
      <c r="AA1289" s="148">
        <v>1</v>
      </c>
      <c r="AB1289" s="171">
        <v>103.01</v>
      </c>
      <c r="AD1289" s="150">
        <v>12728.278</v>
      </c>
      <c r="AG1289" s="8" t="s">
        <v>17</v>
      </c>
      <c r="AH1289" s="151">
        <v>6.6889999999999996E-3</v>
      </c>
      <c r="AI1289" s="151">
        <v>7.3688414259391599E-3</v>
      </c>
      <c r="AJ1289" s="151">
        <v>1.6756972309056001E-3</v>
      </c>
    </row>
    <row r="1290" spans="1:36" s="8" customFormat="1" x14ac:dyDescent="0.2">
      <c r="A1290" s="8">
        <v>1035</v>
      </c>
      <c r="B1290" s="8">
        <v>9941</v>
      </c>
      <c r="C1290" s="8" t="s">
        <v>1203</v>
      </c>
      <c r="D1290" s="8" t="s">
        <v>1432</v>
      </c>
      <c r="E1290" s="152" t="s">
        <v>425</v>
      </c>
      <c r="F1290" s="8" t="s">
        <v>1962</v>
      </c>
      <c r="G1290" s="8" t="s">
        <v>1963</v>
      </c>
      <c r="H1290" s="8" t="s">
        <v>76</v>
      </c>
      <c r="I1290" s="8" t="s">
        <v>229</v>
      </c>
      <c r="J1290" s="8" t="s">
        <v>53</v>
      </c>
      <c r="K1290" s="8" t="s">
        <v>53</v>
      </c>
      <c r="L1290" s="8" t="s">
        <v>799</v>
      </c>
      <c r="M1290" s="152" t="s">
        <v>311</v>
      </c>
      <c r="N1290" s="8" t="s">
        <v>256</v>
      </c>
      <c r="O1290" s="8" t="s">
        <v>62</v>
      </c>
      <c r="P1290" s="8" t="s">
        <v>1205</v>
      </c>
      <c r="Q1290" s="8" t="s">
        <v>65</v>
      </c>
      <c r="R1290" s="8" t="s">
        <v>57</v>
      </c>
      <c r="S1290" s="8" t="s">
        <v>1212</v>
      </c>
      <c r="T1290" s="150">
        <v>4.8490000000000002</v>
      </c>
      <c r="U1290" s="8" t="s">
        <v>1964</v>
      </c>
      <c r="V1290" s="172">
        <v>2.0199999999999999E-2</v>
      </c>
      <c r="W1290" s="151">
        <v>2.4299999999999999E-2</v>
      </c>
      <c r="X1290" s="4" t="s">
        <v>614</v>
      </c>
      <c r="Y1290" s="4"/>
      <c r="Z1290" s="150">
        <v>10199199</v>
      </c>
      <c r="AA1290" s="148">
        <v>1</v>
      </c>
      <c r="AB1290" s="171">
        <v>101.65</v>
      </c>
      <c r="AD1290" s="150">
        <v>10367.486000000001</v>
      </c>
      <c r="AG1290" s="8" t="s">
        <v>17</v>
      </c>
      <c r="AH1290" s="151">
        <v>2.859E-3</v>
      </c>
      <c r="AI1290" s="151">
        <v>6.0020968706592402E-3</v>
      </c>
      <c r="AJ1290" s="151">
        <v>1.36489531046042E-3</v>
      </c>
    </row>
    <row r="1291" spans="1:36" s="8" customFormat="1" x14ac:dyDescent="0.2">
      <c r="A1291" s="8">
        <v>1035</v>
      </c>
      <c r="B1291" s="8">
        <v>9941</v>
      </c>
      <c r="C1291" s="8" t="s">
        <v>1410</v>
      </c>
      <c r="D1291" s="8" t="s">
        <v>1411</v>
      </c>
      <c r="E1291" s="152" t="s">
        <v>425</v>
      </c>
      <c r="F1291" s="8" t="s">
        <v>1965</v>
      </c>
      <c r="G1291" s="8" t="s">
        <v>1966</v>
      </c>
      <c r="H1291" s="8" t="s">
        <v>76</v>
      </c>
      <c r="I1291" s="8" t="s">
        <v>229</v>
      </c>
      <c r="J1291" s="8" t="s">
        <v>53</v>
      </c>
      <c r="K1291" s="8" t="s">
        <v>53</v>
      </c>
      <c r="L1291" s="8" t="s">
        <v>799</v>
      </c>
      <c r="M1291" s="152" t="s">
        <v>311</v>
      </c>
      <c r="N1291" s="8" t="s">
        <v>256</v>
      </c>
      <c r="O1291" s="8" t="s">
        <v>62</v>
      </c>
      <c r="P1291" s="8" t="s">
        <v>1205</v>
      </c>
      <c r="Q1291" s="8" t="s">
        <v>65</v>
      </c>
      <c r="R1291" s="8" t="s">
        <v>57</v>
      </c>
      <c r="S1291" s="8" t="s">
        <v>1212</v>
      </c>
      <c r="T1291" s="150">
        <v>4.7060000000000004</v>
      </c>
      <c r="U1291" s="8" t="s">
        <v>1967</v>
      </c>
      <c r="V1291" s="172">
        <v>1.9900000000000001E-2</v>
      </c>
      <c r="W1291" s="151">
        <v>2.3980000000000001E-2</v>
      </c>
      <c r="X1291" s="4" t="s">
        <v>614</v>
      </c>
      <c r="Y1291" s="4"/>
      <c r="Z1291" s="150">
        <v>16712138.699999999</v>
      </c>
      <c r="AA1291" s="148">
        <v>1</v>
      </c>
      <c r="AB1291" s="171">
        <v>101.53</v>
      </c>
      <c r="AD1291" s="150">
        <v>16967.833999999999</v>
      </c>
      <c r="AG1291" s="8" t="s">
        <v>17</v>
      </c>
      <c r="AH1291" s="151">
        <v>6.8770000000000003E-3</v>
      </c>
      <c r="AI1291" s="151">
        <v>9.8232674742505504E-3</v>
      </c>
      <c r="AJ1291" s="151">
        <v>2.2338412721303398E-3</v>
      </c>
    </row>
    <row r="1292" spans="1:36" s="8" customFormat="1" x14ac:dyDescent="0.2">
      <c r="A1292" s="8">
        <v>1035</v>
      </c>
      <c r="B1292" s="8">
        <v>9941</v>
      </c>
      <c r="C1292" s="8" t="s">
        <v>1578</v>
      </c>
      <c r="D1292" s="8" t="s">
        <v>1579</v>
      </c>
      <c r="E1292" s="152" t="s">
        <v>425</v>
      </c>
      <c r="F1292" s="8" t="s">
        <v>1968</v>
      </c>
      <c r="G1292" s="8" t="s">
        <v>1969</v>
      </c>
      <c r="H1292" s="8" t="s">
        <v>76</v>
      </c>
      <c r="I1292" s="8" t="s">
        <v>229</v>
      </c>
      <c r="J1292" s="8" t="s">
        <v>53</v>
      </c>
      <c r="K1292" s="8" t="s">
        <v>53</v>
      </c>
      <c r="L1292" s="8" t="s">
        <v>799</v>
      </c>
      <c r="M1292" s="152" t="s">
        <v>311</v>
      </c>
      <c r="N1292" s="8" t="s">
        <v>629</v>
      </c>
      <c r="O1292" s="8" t="s">
        <v>62</v>
      </c>
      <c r="P1292" s="8" t="s">
        <v>1560</v>
      </c>
      <c r="Q1292" s="8" t="s">
        <v>65</v>
      </c>
      <c r="R1292" s="8" t="s">
        <v>57</v>
      </c>
      <c r="S1292" s="8" t="s">
        <v>1212</v>
      </c>
      <c r="T1292" s="150">
        <v>5.1609999999999996</v>
      </c>
      <c r="U1292" s="8" t="s">
        <v>1970</v>
      </c>
      <c r="V1292" s="172">
        <v>2.5999999999999999E-2</v>
      </c>
      <c r="W1292" s="151">
        <v>2.733E-2</v>
      </c>
      <c r="X1292" s="4" t="s">
        <v>614</v>
      </c>
      <c r="Y1292" s="4"/>
      <c r="Z1292" s="150">
        <v>5857275</v>
      </c>
      <c r="AA1292" s="148">
        <v>1</v>
      </c>
      <c r="AB1292" s="171">
        <v>102.81</v>
      </c>
      <c r="AC1292" s="150">
        <v>80.415000000000006</v>
      </c>
      <c r="AD1292" s="150">
        <v>6102.2790000000005</v>
      </c>
      <c r="AG1292" s="8" t="s">
        <v>17</v>
      </c>
      <c r="AH1292" s="151">
        <v>1.0928E-2</v>
      </c>
      <c r="AI1292" s="151">
        <v>3.5328210967080801E-3</v>
      </c>
      <c r="AJ1292" s="151">
        <v>8.0337439589889302E-4</v>
      </c>
    </row>
    <row r="1293" spans="1:36" s="8" customFormat="1" x14ac:dyDescent="0.2">
      <c r="A1293" s="8">
        <v>1035</v>
      </c>
      <c r="B1293" s="8">
        <v>9941</v>
      </c>
      <c r="C1293" s="8" t="s">
        <v>2744</v>
      </c>
      <c r="D1293" s="8" t="s">
        <v>2745</v>
      </c>
      <c r="E1293" s="152" t="s">
        <v>425</v>
      </c>
      <c r="F1293" s="8" t="s">
        <v>2746</v>
      </c>
      <c r="G1293" s="8" t="s">
        <v>2747</v>
      </c>
      <c r="H1293" s="8" t="s">
        <v>76</v>
      </c>
      <c r="I1293" s="8" t="s">
        <v>229</v>
      </c>
      <c r="J1293" s="8" t="s">
        <v>53</v>
      </c>
      <c r="K1293" s="8" t="s">
        <v>53</v>
      </c>
      <c r="L1293" s="8" t="s">
        <v>799</v>
      </c>
      <c r="M1293" s="152" t="s">
        <v>311</v>
      </c>
      <c r="N1293" s="8" t="s">
        <v>629</v>
      </c>
      <c r="O1293" s="8" t="s">
        <v>62</v>
      </c>
      <c r="P1293" s="161" t="s">
        <v>298</v>
      </c>
      <c r="Q1293" s="8" t="s">
        <v>298</v>
      </c>
      <c r="R1293" s="8" t="s">
        <v>298</v>
      </c>
      <c r="S1293" s="8" t="s">
        <v>1212</v>
      </c>
      <c r="T1293" s="150">
        <v>2.8039999999999998</v>
      </c>
      <c r="U1293" s="8" t="s">
        <v>1651</v>
      </c>
      <c r="V1293" s="172">
        <v>4.4999999999999998E-2</v>
      </c>
      <c r="W1293" s="151">
        <v>3.3689999999999998E-2</v>
      </c>
      <c r="X1293" s="4" t="s">
        <v>614</v>
      </c>
      <c r="Y1293" s="4"/>
      <c r="Z1293" s="150">
        <v>1461228</v>
      </c>
      <c r="AA1293" s="148">
        <v>1</v>
      </c>
      <c r="AB1293" s="171">
        <v>107.38</v>
      </c>
      <c r="AD1293" s="150">
        <v>1569.067</v>
      </c>
      <c r="AG1293" s="8" t="s">
        <v>17</v>
      </c>
      <c r="AH1293" s="151">
        <v>1.4920000000000001E-3</v>
      </c>
      <c r="AI1293" s="151">
        <v>9.08387055920508E-4</v>
      </c>
      <c r="AJ1293" s="151">
        <v>2.0657001368468001E-4</v>
      </c>
    </row>
    <row r="1294" spans="1:36" s="8" customFormat="1" x14ac:dyDescent="0.2">
      <c r="A1294" s="8">
        <v>1035</v>
      </c>
      <c r="B1294" s="8">
        <v>9941</v>
      </c>
      <c r="C1294" s="8" t="s">
        <v>1565</v>
      </c>
      <c r="D1294" s="8" t="s">
        <v>1566</v>
      </c>
      <c r="E1294" s="152" t="s">
        <v>425</v>
      </c>
      <c r="F1294" s="8" t="s">
        <v>1971</v>
      </c>
      <c r="G1294" s="8" t="s">
        <v>1972</v>
      </c>
      <c r="H1294" s="8" t="s">
        <v>76</v>
      </c>
      <c r="I1294" s="8" t="s">
        <v>228</v>
      </c>
      <c r="J1294" s="8" t="s">
        <v>53</v>
      </c>
      <c r="K1294" s="8" t="s">
        <v>53</v>
      </c>
      <c r="L1294" s="8" t="s">
        <v>799</v>
      </c>
      <c r="M1294" s="152" t="s">
        <v>311</v>
      </c>
      <c r="N1294" s="8" t="s">
        <v>75</v>
      </c>
      <c r="O1294" s="8" t="s">
        <v>62</v>
      </c>
      <c r="P1294" s="8" t="s">
        <v>1544</v>
      </c>
      <c r="Q1294" s="8" t="s">
        <v>65</v>
      </c>
      <c r="R1294" s="8" t="s">
        <v>57</v>
      </c>
      <c r="S1294" s="8" t="s">
        <v>1212</v>
      </c>
      <c r="T1294" s="150">
        <v>3.161</v>
      </c>
      <c r="U1294" s="8" t="s">
        <v>1973</v>
      </c>
      <c r="V1294" s="172">
        <v>5.0500000000000003E-2</v>
      </c>
      <c r="W1294" s="151">
        <v>5.219E-2</v>
      </c>
      <c r="X1294" s="4" t="s">
        <v>614</v>
      </c>
      <c r="Y1294" s="4"/>
      <c r="Z1294" s="150">
        <v>4783022.63</v>
      </c>
      <c r="AA1294" s="148">
        <v>1</v>
      </c>
      <c r="AB1294" s="171">
        <v>99.76</v>
      </c>
      <c r="AD1294" s="150">
        <v>4771.5429999999997</v>
      </c>
      <c r="AG1294" s="8" t="s">
        <v>17</v>
      </c>
      <c r="AH1294" s="151">
        <v>2.1547E-2</v>
      </c>
      <c r="AI1294" s="151">
        <v>2.7624118481080098E-3</v>
      </c>
      <c r="AJ1294" s="151">
        <v>6.2818096046970496E-4</v>
      </c>
    </row>
    <row r="1295" spans="1:36" s="8" customFormat="1" x14ac:dyDescent="0.2">
      <c r="A1295" s="8">
        <v>1035</v>
      </c>
      <c r="B1295" s="8">
        <v>9941</v>
      </c>
      <c r="C1295" s="8" t="s">
        <v>1682</v>
      </c>
      <c r="D1295" s="8" t="s">
        <v>1683</v>
      </c>
      <c r="E1295" s="152" t="s">
        <v>425</v>
      </c>
      <c r="F1295" s="8" t="s">
        <v>1974</v>
      </c>
      <c r="G1295" s="8" t="s">
        <v>1975</v>
      </c>
      <c r="H1295" s="8" t="s">
        <v>76</v>
      </c>
      <c r="I1295" s="8" t="s">
        <v>228</v>
      </c>
      <c r="J1295" s="8" t="s">
        <v>53</v>
      </c>
      <c r="K1295" s="8" t="s">
        <v>53</v>
      </c>
      <c r="L1295" s="8" t="s">
        <v>799</v>
      </c>
      <c r="M1295" s="152" t="s">
        <v>311</v>
      </c>
      <c r="N1295" s="8" t="s">
        <v>625</v>
      </c>
      <c r="O1295" s="8" t="s">
        <v>62</v>
      </c>
      <c r="P1295" s="161" t="s">
        <v>298</v>
      </c>
      <c r="Q1295" s="8" t="s">
        <v>298</v>
      </c>
      <c r="R1295" s="8" t="s">
        <v>298</v>
      </c>
      <c r="S1295" s="8" t="s">
        <v>1212</v>
      </c>
      <c r="T1295" s="150">
        <v>3.1429999999999998</v>
      </c>
      <c r="U1295" s="8" t="s">
        <v>1406</v>
      </c>
      <c r="V1295" s="172">
        <v>5.5E-2</v>
      </c>
      <c r="W1295" s="151">
        <v>6.6019999999999995E-2</v>
      </c>
      <c r="X1295" s="4" t="s">
        <v>614</v>
      </c>
      <c r="Y1295" s="4"/>
      <c r="Z1295" s="150">
        <v>1387143</v>
      </c>
      <c r="AA1295" s="148">
        <v>1</v>
      </c>
      <c r="AB1295" s="171">
        <v>98.34</v>
      </c>
      <c r="AD1295" s="150">
        <v>1364.116</v>
      </c>
      <c r="AG1295" s="8" t="s">
        <v>17</v>
      </c>
      <c r="AH1295" s="151">
        <v>4.228E-3</v>
      </c>
      <c r="AI1295" s="151">
        <v>7.8973428118324503E-4</v>
      </c>
      <c r="AJ1295" s="151">
        <v>1.7958800734558199E-4</v>
      </c>
    </row>
    <row r="1296" spans="1:36" s="8" customFormat="1" x14ac:dyDescent="0.2">
      <c r="A1296" s="8">
        <v>1035</v>
      </c>
      <c r="B1296" s="8">
        <v>9941</v>
      </c>
      <c r="C1296" s="8" t="s">
        <v>1427</v>
      </c>
      <c r="D1296" s="8" t="s">
        <v>1428</v>
      </c>
      <c r="E1296" s="152" t="s">
        <v>425</v>
      </c>
      <c r="F1296" s="8" t="s">
        <v>1976</v>
      </c>
      <c r="G1296" s="8" t="s">
        <v>1977</v>
      </c>
      <c r="H1296" s="8" t="s">
        <v>76</v>
      </c>
      <c r="I1296" s="8" t="s">
        <v>229</v>
      </c>
      <c r="J1296" s="8" t="s">
        <v>53</v>
      </c>
      <c r="K1296" s="8" t="s">
        <v>53</v>
      </c>
      <c r="L1296" s="8" t="s">
        <v>799</v>
      </c>
      <c r="M1296" s="152" t="s">
        <v>311</v>
      </c>
      <c r="N1296" s="8" t="s">
        <v>256</v>
      </c>
      <c r="O1296" s="8" t="s">
        <v>62</v>
      </c>
      <c r="P1296" s="8" t="s">
        <v>1205</v>
      </c>
      <c r="Q1296" s="8" t="s">
        <v>65</v>
      </c>
      <c r="R1296" s="8" t="s">
        <v>57</v>
      </c>
      <c r="S1296" s="8" t="s">
        <v>1212</v>
      </c>
      <c r="T1296" s="150">
        <v>4.8170000000000002</v>
      </c>
      <c r="U1296" s="8" t="s">
        <v>1978</v>
      </c>
      <c r="V1296" s="172">
        <v>2.47E-2</v>
      </c>
      <c r="W1296" s="151">
        <v>2.4309999999999998E-2</v>
      </c>
      <c r="X1296" s="4" t="s">
        <v>614</v>
      </c>
      <c r="Y1296" s="4"/>
      <c r="Z1296" s="150">
        <v>10863784</v>
      </c>
      <c r="AA1296" s="148">
        <v>1</v>
      </c>
      <c r="AB1296" s="171">
        <v>104.01</v>
      </c>
      <c r="AD1296" s="150">
        <v>11299.422</v>
      </c>
      <c r="AG1296" s="8" t="s">
        <v>17</v>
      </c>
      <c r="AH1296" s="151">
        <v>3.8E-3</v>
      </c>
      <c r="AI1296" s="151">
        <v>6.5416268970675999E-3</v>
      </c>
      <c r="AJ1296" s="151">
        <v>1.4875860998239199E-3</v>
      </c>
    </row>
    <row r="1297" spans="1:36" s="8" customFormat="1" x14ac:dyDescent="0.2">
      <c r="A1297" s="8">
        <v>1035</v>
      </c>
      <c r="B1297" s="8">
        <v>9941</v>
      </c>
      <c r="C1297" s="8" t="s">
        <v>1979</v>
      </c>
      <c r="D1297" s="8" t="s">
        <v>1980</v>
      </c>
      <c r="E1297" s="152" t="s">
        <v>425</v>
      </c>
      <c r="F1297" s="8" t="s">
        <v>1981</v>
      </c>
      <c r="G1297" s="8" t="s">
        <v>1982</v>
      </c>
      <c r="H1297" s="8" t="s">
        <v>76</v>
      </c>
      <c r="I1297" s="8" t="s">
        <v>228</v>
      </c>
      <c r="J1297" s="8" t="s">
        <v>53</v>
      </c>
      <c r="K1297" s="8" t="s">
        <v>53</v>
      </c>
      <c r="L1297" s="8" t="s">
        <v>799</v>
      </c>
      <c r="M1297" s="152" t="s">
        <v>311</v>
      </c>
      <c r="N1297" s="8" t="s">
        <v>140</v>
      </c>
      <c r="O1297" s="8" t="s">
        <v>62</v>
      </c>
      <c r="P1297" s="8" t="s">
        <v>1497</v>
      </c>
      <c r="Q1297" s="8" t="s">
        <v>70</v>
      </c>
      <c r="R1297" s="8" t="s">
        <v>57</v>
      </c>
      <c r="S1297" s="8" t="s">
        <v>1212</v>
      </c>
      <c r="T1297" s="150">
        <v>3.6150000000000002</v>
      </c>
      <c r="U1297" s="8" t="s">
        <v>1489</v>
      </c>
      <c r="V1297" s="172">
        <v>5.8900000000000001E-2</v>
      </c>
      <c r="W1297" s="151">
        <v>5.4260000000000003E-2</v>
      </c>
      <c r="X1297" s="4" t="s">
        <v>614</v>
      </c>
      <c r="Y1297" s="4"/>
      <c r="Z1297" s="150">
        <v>1170378</v>
      </c>
      <c r="AA1297" s="148">
        <v>1</v>
      </c>
      <c r="AB1297" s="171">
        <v>101.92</v>
      </c>
      <c r="AD1297" s="150">
        <v>1192.8489999999999</v>
      </c>
      <c r="AG1297" s="8" t="s">
        <v>17</v>
      </c>
      <c r="AH1297" s="151">
        <v>5.8259999999999996E-3</v>
      </c>
      <c r="AI1297" s="151">
        <v>6.9058178093706697E-4</v>
      </c>
      <c r="AJ1297" s="151">
        <v>1.57040423472353E-4</v>
      </c>
    </row>
    <row r="1298" spans="1:36" s="8" customFormat="1" x14ac:dyDescent="0.2">
      <c r="A1298" s="8">
        <v>1035</v>
      </c>
      <c r="B1298" s="8">
        <v>9941</v>
      </c>
      <c r="C1298" s="8" t="s">
        <v>1727</v>
      </c>
      <c r="D1298" s="8" t="s">
        <v>1728</v>
      </c>
      <c r="E1298" s="152" t="s">
        <v>425</v>
      </c>
      <c r="F1298" s="8" t="s">
        <v>2748</v>
      </c>
      <c r="G1298" s="8" t="s">
        <v>2277</v>
      </c>
      <c r="H1298" s="8" t="s">
        <v>76</v>
      </c>
      <c r="I1298" s="8" t="s">
        <v>229</v>
      </c>
      <c r="J1298" s="8" t="s">
        <v>53</v>
      </c>
      <c r="K1298" s="8" t="s">
        <v>53</v>
      </c>
      <c r="L1298" s="8" t="s">
        <v>799</v>
      </c>
      <c r="M1298" s="152" t="s">
        <v>311</v>
      </c>
      <c r="N1298" s="8" t="s">
        <v>629</v>
      </c>
      <c r="O1298" s="8" t="s">
        <v>62</v>
      </c>
      <c r="P1298" s="8" t="s">
        <v>1488</v>
      </c>
      <c r="Q1298" s="8" t="s">
        <v>65</v>
      </c>
      <c r="R1298" s="8" t="s">
        <v>57</v>
      </c>
      <c r="S1298" s="8" t="s">
        <v>1212</v>
      </c>
      <c r="T1298" s="150">
        <v>1.99</v>
      </c>
      <c r="U1298" s="8" t="s">
        <v>1446</v>
      </c>
      <c r="V1298" s="172">
        <v>3.0000000000000001E-3</v>
      </c>
      <c r="W1298" s="151">
        <v>2.6169999999999999E-2</v>
      </c>
      <c r="X1298" s="4" t="s">
        <v>614</v>
      </c>
      <c r="Y1298" s="4"/>
      <c r="Z1298" s="150">
        <v>871240</v>
      </c>
      <c r="AA1298" s="148">
        <v>1</v>
      </c>
      <c r="AB1298" s="171">
        <v>98.92</v>
      </c>
      <c r="AD1298" s="150">
        <v>861.83100000000002</v>
      </c>
      <c r="AG1298" s="8" t="s">
        <v>17</v>
      </c>
      <c r="AH1298" s="151">
        <v>2.6389999999999999E-3</v>
      </c>
      <c r="AI1298" s="151">
        <v>4.98943611145117E-4</v>
      </c>
      <c r="AJ1298" s="151">
        <v>1.13461313556134E-4</v>
      </c>
    </row>
    <row r="1299" spans="1:36" s="8" customFormat="1" x14ac:dyDescent="0.2">
      <c r="A1299" s="8">
        <v>1035</v>
      </c>
      <c r="B1299" s="8">
        <v>9941</v>
      </c>
      <c r="C1299" s="8" t="s">
        <v>1484</v>
      </c>
      <c r="D1299" s="8" t="s">
        <v>1485</v>
      </c>
      <c r="E1299" s="152" t="s">
        <v>425</v>
      </c>
      <c r="F1299" s="8" t="s">
        <v>1983</v>
      </c>
      <c r="G1299" s="8" t="s">
        <v>1984</v>
      </c>
      <c r="H1299" s="8" t="s">
        <v>76</v>
      </c>
      <c r="I1299" s="8" t="s">
        <v>229</v>
      </c>
      <c r="J1299" s="8" t="s">
        <v>53</v>
      </c>
      <c r="K1299" s="8" t="s">
        <v>317</v>
      </c>
      <c r="L1299" s="8" t="s">
        <v>799</v>
      </c>
      <c r="M1299" s="152" t="s">
        <v>311</v>
      </c>
      <c r="N1299" s="8" t="s">
        <v>630</v>
      </c>
      <c r="O1299" s="8" t="s">
        <v>62</v>
      </c>
      <c r="P1299" s="8" t="s">
        <v>1497</v>
      </c>
      <c r="Q1299" s="8" t="s">
        <v>65</v>
      </c>
      <c r="R1299" s="8" t="s">
        <v>57</v>
      </c>
      <c r="S1299" s="8" t="s">
        <v>1212</v>
      </c>
      <c r="T1299" s="150">
        <v>4.5069999999999997</v>
      </c>
      <c r="U1299" s="8" t="s">
        <v>1985</v>
      </c>
      <c r="V1299" s="172">
        <v>4.8300000000000003E-2</v>
      </c>
      <c r="W1299" s="151">
        <v>3.8589999999999999E-2</v>
      </c>
      <c r="X1299" s="4" t="s">
        <v>614</v>
      </c>
      <c r="Y1299" s="4"/>
      <c r="Z1299" s="150">
        <v>2378376</v>
      </c>
      <c r="AA1299" s="148">
        <v>1</v>
      </c>
      <c r="AB1299" s="171">
        <v>109.52</v>
      </c>
      <c r="AD1299" s="150">
        <v>2604.797</v>
      </c>
      <c r="AG1299" s="8" t="s">
        <v>17</v>
      </c>
      <c r="AH1299" s="151">
        <v>5.8009999999999997E-3</v>
      </c>
      <c r="AI1299" s="151">
        <v>1.5080074977593301E-3</v>
      </c>
      <c r="AJ1299" s="151">
        <v>3.4292554855163402E-4</v>
      </c>
    </row>
    <row r="1300" spans="1:36" s="8" customFormat="1" x14ac:dyDescent="0.2">
      <c r="A1300" s="8">
        <v>1035</v>
      </c>
      <c r="B1300" s="8">
        <v>9941</v>
      </c>
      <c r="C1300" s="8" t="s">
        <v>1939</v>
      </c>
      <c r="D1300" s="8" t="s">
        <v>1940</v>
      </c>
      <c r="E1300" s="152" t="s">
        <v>425</v>
      </c>
      <c r="F1300" s="8" t="s">
        <v>1986</v>
      </c>
      <c r="G1300" s="8" t="s">
        <v>1987</v>
      </c>
      <c r="H1300" s="8" t="s">
        <v>76</v>
      </c>
      <c r="I1300" s="8" t="s">
        <v>229</v>
      </c>
      <c r="J1300" s="8" t="s">
        <v>53</v>
      </c>
      <c r="K1300" s="8" t="s">
        <v>53</v>
      </c>
      <c r="L1300" s="8" t="s">
        <v>799</v>
      </c>
      <c r="M1300" s="152" t="s">
        <v>311</v>
      </c>
      <c r="N1300" s="8" t="s">
        <v>629</v>
      </c>
      <c r="O1300" s="8" t="s">
        <v>62</v>
      </c>
      <c r="P1300" s="161" t="s">
        <v>298</v>
      </c>
      <c r="Q1300" s="8" t="s">
        <v>298</v>
      </c>
      <c r="R1300" s="8" t="s">
        <v>298</v>
      </c>
      <c r="S1300" s="8" t="s">
        <v>1212</v>
      </c>
      <c r="T1300" s="150">
        <v>2.657</v>
      </c>
      <c r="U1300" s="8" t="s">
        <v>1651</v>
      </c>
      <c r="V1300" s="172">
        <v>6.0999999999999999E-2</v>
      </c>
      <c r="W1300" s="151">
        <v>4.1009999999999998E-2</v>
      </c>
      <c r="X1300" s="4" t="s">
        <v>614</v>
      </c>
      <c r="Y1300" s="4"/>
      <c r="Z1300" s="150">
        <v>2219233</v>
      </c>
      <c r="AA1300" s="148">
        <v>1</v>
      </c>
      <c r="AB1300" s="171">
        <v>109.17</v>
      </c>
      <c r="AD1300" s="150">
        <v>2422.7370000000001</v>
      </c>
      <c r="AG1300" s="8" t="s">
        <v>17</v>
      </c>
      <c r="AH1300" s="151">
        <v>2.6169999999999999E-2</v>
      </c>
      <c r="AI1300" s="151">
        <v>1.4026062312207999E-3</v>
      </c>
      <c r="AJ1300" s="151">
        <v>3.1895697598189102E-4</v>
      </c>
    </row>
    <row r="1301" spans="1:36" s="8" customFormat="1" x14ac:dyDescent="0.2">
      <c r="A1301" s="8">
        <v>1035</v>
      </c>
      <c r="B1301" s="8">
        <v>9941</v>
      </c>
      <c r="C1301" s="8" t="s">
        <v>1988</v>
      </c>
      <c r="D1301" s="8" t="s">
        <v>1989</v>
      </c>
      <c r="E1301" s="152" t="s">
        <v>425</v>
      </c>
      <c r="F1301" s="8" t="s">
        <v>1990</v>
      </c>
      <c r="G1301" s="8" t="s">
        <v>1991</v>
      </c>
      <c r="H1301" s="8" t="s">
        <v>76</v>
      </c>
      <c r="I1301" s="8" t="s">
        <v>228</v>
      </c>
      <c r="J1301" s="8" t="s">
        <v>53</v>
      </c>
      <c r="K1301" s="8" t="s">
        <v>53</v>
      </c>
      <c r="L1301" s="8" t="s">
        <v>799</v>
      </c>
      <c r="M1301" s="152" t="s">
        <v>311</v>
      </c>
      <c r="N1301" s="8" t="s">
        <v>140</v>
      </c>
      <c r="O1301" s="8" t="s">
        <v>62</v>
      </c>
      <c r="P1301" s="8" t="s">
        <v>1488</v>
      </c>
      <c r="Q1301" s="8" t="s">
        <v>70</v>
      </c>
      <c r="R1301" s="8" t="s">
        <v>57</v>
      </c>
      <c r="S1301" s="8" t="s">
        <v>1212</v>
      </c>
      <c r="T1301" s="150">
        <v>1.8580000000000001</v>
      </c>
      <c r="U1301" s="8" t="s">
        <v>1992</v>
      </c>
      <c r="V1301" s="172">
        <v>7.3300000000000004E-2</v>
      </c>
      <c r="W1301" s="151">
        <v>5.4339999999999999E-2</v>
      </c>
      <c r="X1301" s="4" t="s">
        <v>614</v>
      </c>
      <c r="Y1301" s="4"/>
      <c r="Z1301" s="150">
        <v>214797</v>
      </c>
      <c r="AA1301" s="148">
        <v>1</v>
      </c>
      <c r="AB1301" s="171">
        <v>107.12</v>
      </c>
      <c r="AD1301" s="150">
        <v>230.09100000000001</v>
      </c>
      <c r="AG1301" s="8" t="s">
        <v>17</v>
      </c>
      <c r="AH1301" s="151">
        <v>1.4319999999999999E-3</v>
      </c>
      <c r="AI1301" s="151">
        <v>1.33207392549661E-4</v>
      </c>
      <c r="AJ1301" s="151">
        <v>3.02917712472247E-5</v>
      </c>
    </row>
    <row r="1302" spans="1:36" s="8" customFormat="1" x14ac:dyDescent="0.2">
      <c r="A1302" s="8">
        <v>1035</v>
      </c>
      <c r="B1302" s="8">
        <v>9941</v>
      </c>
      <c r="C1302" s="8" t="s">
        <v>1993</v>
      </c>
      <c r="D1302" s="8" t="s">
        <v>1994</v>
      </c>
      <c r="E1302" s="4" t="s">
        <v>761</v>
      </c>
      <c r="F1302" s="8" t="s">
        <v>1995</v>
      </c>
      <c r="G1302" s="8" t="s">
        <v>1996</v>
      </c>
      <c r="H1302" s="8" t="s">
        <v>76</v>
      </c>
      <c r="I1302" s="8" t="s">
        <v>228</v>
      </c>
      <c r="J1302" s="8" t="s">
        <v>53</v>
      </c>
      <c r="K1302" s="8" t="s">
        <v>314</v>
      </c>
      <c r="L1302" s="8" t="s">
        <v>799</v>
      </c>
      <c r="M1302" s="152" t="s">
        <v>311</v>
      </c>
      <c r="N1302" s="8" t="s">
        <v>630</v>
      </c>
      <c r="O1302" s="8" t="s">
        <v>62</v>
      </c>
      <c r="P1302" s="8" t="s">
        <v>1497</v>
      </c>
      <c r="Q1302" s="8" t="s">
        <v>65</v>
      </c>
      <c r="R1302" s="8" t="s">
        <v>57</v>
      </c>
      <c r="S1302" s="8" t="s">
        <v>1212</v>
      </c>
      <c r="T1302" s="150">
        <v>1.43</v>
      </c>
      <c r="U1302" s="8" t="s">
        <v>1695</v>
      </c>
      <c r="V1302" s="172">
        <v>7.2499999999999995E-2</v>
      </c>
      <c r="W1302" s="151">
        <v>6.3E-2</v>
      </c>
      <c r="X1302" s="4" t="s">
        <v>614</v>
      </c>
      <c r="Y1302" s="4"/>
      <c r="Z1302" s="150">
        <v>2755768</v>
      </c>
      <c r="AA1302" s="148">
        <v>1</v>
      </c>
      <c r="AB1302" s="171">
        <v>104.88</v>
      </c>
      <c r="AD1302" s="150">
        <v>2890.2489999999998</v>
      </c>
      <c r="AG1302" s="8" t="s">
        <v>17</v>
      </c>
      <c r="AH1302" s="151">
        <v>2.1198000000000002E-2</v>
      </c>
      <c r="AI1302" s="151">
        <v>1.6732656028656499E-3</v>
      </c>
      <c r="AJ1302" s="151">
        <v>3.8050575052701597E-4</v>
      </c>
    </row>
    <row r="1303" spans="1:36" s="8" customFormat="1" x14ac:dyDescent="0.2">
      <c r="A1303" s="8">
        <v>1035</v>
      </c>
      <c r="B1303" s="8">
        <v>9941</v>
      </c>
      <c r="C1303" s="8" t="s">
        <v>2749</v>
      </c>
      <c r="D1303" s="8" t="s">
        <v>2750</v>
      </c>
      <c r="E1303" s="152" t="s">
        <v>425</v>
      </c>
      <c r="F1303" s="8" t="s">
        <v>2751</v>
      </c>
      <c r="G1303" s="8" t="s">
        <v>2752</v>
      </c>
      <c r="H1303" s="8" t="s">
        <v>76</v>
      </c>
      <c r="I1303" s="8" t="s">
        <v>228</v>
      </c>
      <c r="J1303" s="8" t="s">
        <v>53</v>
      </c>
      <c r="K1303" s="8" t="s">
        <v>53</v>
      </c>
      <c r="L1303" s="8" t="s">
        <v>799</v>
      </c>
      <c r="M1303" s="152" t="s">
        <v>311</v>
      </c>
      <c r="N1303" s="8" t="s">
        <v>140</v>
      </c>
      <c r="O1303" s="8" t="s">
        <v>62</v>
      </c>
      <c r="P1303" s="8" t="s">
        <v>1488</v>
      </c>
      <c r="Q1303" s="8" t="s">
        <v>70</v>
      </c>
      <c r="R1303" s="8" t="s">
        <v>57</v>
      </c>
      <c r="S1303" s="8" t="s">
        <v>1212</v>
      </c>
      <c r="T1303" s="150">
        <v>1.9119999999999999</v>
      </c>
      <c r="U1303" s="8" t="s">
        <v>1446</v>
      </c>
      <c r="V1303" s="172">
        <v>5.7500000000000002E-2</v>
      </c>
      <c r="W1303" s="151">
        <v>5.4679999999999999E-2</v>
      </c>
      <c r="X1303" s="4" t="s">
        <v>614</v>
      </c>
      <c r="Y1303" s="4"/>
      <c r="Z1303" s="150">
        <v>1224600.7</v>
      </c>
      <c r="AA1303" s="148">
        <v>1</v>
      </c>
      <c r="AB1303" s="171">
        <v>100.68</v>
      </c>
      <c r="AD1303" s="150">
        <v>1232.9280000000001</v>
      </c>
      <c r="AG1303" s="8" t="s">
        <v>17</v>
      </c>
      <c r="AH1303" s="151">
        <v>9.0709999999999992E-3</v>
      </c>
      <c r="AI1303" s="151">
        <v>7.1378474527099397E-4</v>
      </c>
      <c r="AJ1303" s="151">
        <v>1.6231684901006299E-4</v>
      </c>
    </row>
    <row r="1304" spans="1:36" s="8" customFormat="1" x14ac:dyDescent="0.2">
      <c r="A1304" s="8">
        <v>1035</v>
      </c>
      <c r="B1304" s="8">
        <v>9941</v>
      </c>
      <c r="C1304" s="8" t="s">
        <v>1540</v>
      </c>
      <c r="D1304" s="8" t="s">
        <v>1541</v>
      </c>
      <c r="E1304" s="152" t="s">
        <v>425</v>
      </c>
      <c r="F1304" s="8" t="s">
        <v>1997</v>
      </c>
      <c r="G1304" s="8" t="s">
        <v>1998</v>
      </c>
      <c r="H1304" s="8" t="s">
        <v>76</v>
      </c>
      <c r="I1304" s="8" t="s">
        <v>229</v>
      </c>
      <c r="J1304" s="8" t="s">
        <v>53</v>
      </c>
      <c r="K1304" s="8" t="s">
        <v>53</v>
      </c>
      <c r="L1304" s="8" t="s">
        <v>799</v>
      </c>
      <c r="M1304" s="152" t="s">
        <v>311</v>
      </c>
      <c r="N1304" s="8" t="s">
        <v>629</v>
      </c>
      <c r="O1304" s="8" t="s">
        <v>62</v>
      </c>
      <c r="P1304" s="8" t="s">
        <v>1560</v>
      </c>
      <c r="Q1304" s="8" t="s">
        <v>65</v>
      </c>
      <c r="R1304" s="8" t="s">
        <v>57</v>
      </c>
      <c r="S1304" s="8" t="s">
        <v>1212</v>
      </c>
      <c r="T1304" s="150">
        <v>7.2759999999999998</v>
      </c>
      <c r="U1304" s="8" t="s">
        <v>1999</v>
      </c>
      <c r="V1304" s="172">
        <v>0.03</v>
      </c>
      <c r="W1304" s="151">
        <v>3.2620000000000003E-2</v>
      </c>
      <c r="X1304" s="4" t="s">
        <v>614</v>
      </c>
      <c r="Y1304" s="4"/>
      <c r="Z1304" s="150">
        <v>8986104</v>
      </c>
      <c r="AA1304" s="148">
        <v>1</v>
      </c>
      <c r="AB1304" s="171">
        <v>102.08</v>
      </c>
      <c r="AD1304" s="150">
        <v>9173.0149999999994</v>
      </c>
      <c r="AG1304" s="8" t="s">
        <v>17</v>
      </c>
      <c r="AH1304" s="151">
        <v>4.0850999999999998E-2</v>
      </c>
      <c r="AI1304" s="151">
        <v>5.3105763108696599E-3</v>
      </c>
      <c r="AJ1304" s="151">
        <v>1.20764140578626E-3</v>
      </c>
    </row>
    <row r="1305" spans="1:36" s="8" customFormat="1" x14ac:dyDescent="0.2">
      <c r="A1305" s="8">
        <v>1035</v>
      </c>
      <c r="B1305" s="8">
        <v>9941</v>
      </c>
      <c r="C1305" s="8" t="s">
        <v>1452</v>
      </c>
      <c r="D1305" s="8" t="s">
        <v>1453</v>
      </c>
      <c r="E1305" s="152" t="s">
        <v>425</v>
      </c>
      <c r="F1305" s="8" t="s">
        <v>1490</v>
      </c>
      <c r="G1305" s="8" t="s">
        <v>1491</v>
      </c>
      <c r="H1305" s="8" t="s">
        <v>76</v>
      </c>
      <c r="I1305" s="8" t="s">
        <v>229</v>
      </c>
      <c r="J1305" s="8" t="s">
        <v>53</v>
      </c>
      <c r="K1305" s="8" t="s">
        <v>53</v>
      </c>
      <c r="L1305" s="8" t="s">
        <v>799</v>
      </c>
      <c r="M1305" s="152" t="s">
        <v>311</v>
      </c>
      <c r="N1305" s="8" t="s">
        <v>625</v>
      </c>
      <c r="O1305" s="8" t="s">
        <v>62</v>
      </c>
      <c r="P1305" s="161" t="s">
        <v>298</v>
      </c>
      <c r="Q1305" s="8" t="s">
        <v>298</v>
      </c>
      <c r="R1305" s="8" t="s">
        <v>298</v>
      </c>
      <c r="S1305" s="8" t="s">
        <v>1212</v>
      </c>
      <c r="T1305" s="150">
        <v>4.2469999999999999</v>
      </c>
      <c r="U1305" s="8" t="s">
        <v>1492</v>
      </c>
      <c r="V1305" s="172">
        <v>4.7E-2</v>
      </c>
      <c r="W1305" s="151">
        <v>3.6319999999999998E-2</v>
      </c>
      <c r="X1305" s="4" t="s">
        <v>614</v>
      </c>
      <c r="Y1305" s="4"/>
      <c r="Z1305" s="150">
        <v>16593264.23</v>
      </c>
      <c r="AA1305" s="148">
        <v>1</v>
      </c>
      <c r="AB1305" s="171">
        <v>110.06</v>
      </c>
      <c r="AD1305" s="150">
        <v>18262.546999999999</v>
      </c>
      <c r="AG1305" s="8" t="s">
        <v>17</v>
      </c>
      <c r="AH1305" s="151">
        <v>3.0247E-2</v>
      </c>
      <c r="AI1305" s="151">
        <v>1.0572821237125E-2</v>
      </c>
      <c r="AJ1305" s="151">
        <v>2.4042921058858801E-3</v>
      </c>
    </row>
    <row r="1306" spans="1:36" s="8" customFormat="1" x14ac:dyDescent="0.2">
      <c r="A1306" s="8">
        <v>1035</v>
      </c>
      <c r="B1306" s="8">
        <v>9941</v>
      </c>
      <c r="C1306" s="8" t="s">
        <v>1484</v>
      </c>
      <c r="D1306" s="8" t="s">
        <v>1485</v>
      </c>
      <c r="E1306" s="152" t="s">
        <v>425</v>
      </c>
      <c r="F1306" s="8" t="s">
        <v>2000</v>
      </c>
      <c r="G1306" s="8" t="s">
        <v>2001</v>
      </c>
      <c r="H1306" s="8" t="s">
        <v>76</v>
      </c>
      <c r="I1306" s="8" t="s">
        <v>229</v>
      </c>
      <c r="J1306" s="8" t="s">
        <v>53</v>
      </c>
      <c r="K1306" s="8" t="s">
        <v>317</v>
      </c>
      <c r="L1306" s="8" t="s">
        <v>799</v>
      </c>
      <c r="M1306" s="152" t="s">
        <v>311</v>
      </c>
      <c r="N1306" s="8" t="s">
        <v>630</v>
      </c>
      <c r="O1306" s="8" t="s">
        <v>62</v>
      </c>
      <c r="P1306" s="8" t="s">
        <v>1488</v>
      </c>
      <c r="Q1306" s="8" t="s">
        <v>65</v>
      </c>
      <c r="R1306" s="8" t="s">
        <v>57</v>
      </c>
      <c r="S1306" s="8" t="s">
        <v>1212</v>
      </c>
      <c r="T1306" s="150">
        <v>5.6159999999999997</v>
      </c>
      <c r="U1306" s="8" t="s">
        <v>1985</v>
      </c>
      <c r="V1306" s="172">
        <v>4.1500000000000002E-2</v>
      </c>
      <c r="W1306" s="151">
        <v>3.9559999999999998E-2</v>
      </c>
      <c r="X1306" s="4" t="s">
        <v>614</v>
      </c>
      <c r="Y1306" s="4"/>
      <c r="Z1306" s="150">
        <v>2811798.8</v>
      </c>
      <c r="AA1306" s="148">
        <v>1</v>
      </c>
      <c r="AB1306" s="171">
        <v>105.56</v>
      </c>
      <c r="AD1306" s="150">
        <v>2968.1350000000002</v>
      </c>
      <c r="AG1306" s="8" t="s">
        <v>17</v>
      </c>
      <c r="AH1306" s="151">
        <v>5.7200000000000003E-3</v>
      </c>
      <c r="AI1306" s="151">
        <v>1.7183561228350599E-3</v>
      </c>
      <c r="AJ1306" s="151">
        <v>3.90759473613914E-4</v>
      </c>
    </row>
    <row r="1307" spans="1:36" s="8" customFormat="1" x14ac:dyDescent="0.2">
      <c r="A1307" s="8">
        <v>1035</v>
      </c>
      <c r="B1307" s="8">
        <v>9941</v>
      </c>
      <c r="C1307" s="8" t="s">
        <v>2002</v>
      </c>
      <c r="D1307" s="8" t="s">
        <v>2003</v>
      </c>
      <c r="E1307" s="152" t="s">
        <v>425</v>
      </c>
      <c r="F1307" s="8" t="s">
        <v>2004</v>
      </c>
      <c r="G1307" s="8" t="s">
        <v>2005</v>
      </c>
      <c r="H1307" s="8" t="s">
        <v>76</v>
      </c>
      <c r="I1307" s="8" t="s">
        <v>228</v>
      </c>
      <c r="J1307" s="8" t="s">
        <v>53</v>
      </c>
      <c r="K1307" s="8" t="s">
        <v>53</v>
      </c>
      <c r="L1307" s="8" t="s">
        <v>799</v>
      </c>
      <c r="M1307" s="152" t="s">
        <v>311</v>
      </c>
      <c r="N1307" s="8" t="s">
        <v>263</v>
      </c>
      <c r="O1307" s="8" t="s">
        <v>62</v>
      </c>
      <c r="P1307" s="161" t="s">
        <v>298</v>
      </c>
      <c r="Q1307" s="8" t="s">
        <v>298</v>
      </c>
      <c r="R1307" s="8" t="s">
        <v>298</v>
      </c>
      <c r="S1307" s="8" t="s">
        <v>1212</v>
      </c>
      <c r="T1307" s="150">
        <v>3.5059999999999998</v>
      </c>
      <c r="U1307" s="8" t="s">
        <v>1779</v>
      </c>
      <c r="V1307" s="172">
        <v>7.5800000000000006E-2</v>
      </c>
      <c r="W1307" s="151">
        <v>6.3939999999999997E-2</v>
      </c>
      <c r="X1307" s="4" t="s">
        <v>614</v>
      </c>
      <c r="Y1307" s="4"/>
      <c r="Z1307" s="150">
        <v>841411</v>
      </c>
      <c r="AA1307" s="148">
        <v>1</v>
      </c>
      <c r="AB1307" s="171">
        <v>104.49</v>
      </c>
      <c r="AD1307" s="150">
        <v>879.19</v>
      </c>
      <c r="AG1307" s="8" t="s">
        <v>17</v>
      </c>
      <c r="AH1307" s="151">
        <v>1.6181000000000001E-2</v>
      </c>
      <c r="AI1307" s="151">
        <v>5.0899376975808096E-4</v>
      </c>
      <c r="AJ1307" s="151">
        <v>1.15746750571867E-4</v>
      </c>
    </row>
    <row r="1308" spans="1:36" s="8" customFormat="1" x14ac:dyDescent="0.2">
      <c r="A1308" s="8">
        <v>1035</v>
      </c>
      <c r="B1308" s="8">
        <v>9941</v>
      </c>
      <c r="C1308" s="8" t="s">
        <v>1867</v>
      </c>
      <c r="D1308" s="8" t="s">
        <v>1868</v>
      </c>
      <c r="E1308" s="152" t="s">
        <v>425</v>
      </c>
      <c r="F1308" s="8" t="s">
        <v>2006</v>
      </c>
      <c r="G1308" t="s">
        <v>2007</v>
      </c>
      <c r="H1308" s="8" t="s">
        <v>76</v>
      </c>
      <c r="I1308" s="8" t="s">
        <v>228</v>
      </c>
      <c r="J1308" s="8" t="s">
        <v>53</v>
      </c>
      <c r="K1308" s="8" t="s">
        <v>53</v>
      </c>
      <c r="L1308" s="8" t="s">
        <v>799</v>
      </c>
      <c r="M1308" s="152" t="s">
        <v>311</v>
      </c>
      <c r="N1308" s="8" t="s">
        <v>140</v>
      </c>
      <c r="O1308" s="8" t="s">
        <v>62</v>
      </c>
      <c r="P1308" s="161" t="s">
        <v>298</v>
      </c>
      <c r="Q1308" s="8" t="s">
        <v>298</v>
      </c>
      <c r="R1308" s="8" t="s">
        <v>298</v>
      </c>
      <c r="S1308" s="8" t="s">
        <v>1212</v>
      </c>
      <c r="T1308" s="150">
        <v>2.3719999999999999</v>
      </c>
      <c r="U1308" s="8" t="s">
        <v>2008</v>
      </c>
      <c r="V1308" s="172">
        <v>6.5000000000000002E-2</v>
      </c>
      <c r="W1308" s="151">
        <v>7.1029999999999996E-2</v>
      </c>
      <c r="X1308" s="4" t="s">
        <v>614</v>
      </c>
      <c r="Y1308" s="4"/>
      <c r="Z1308" s="150">
        <v>1057000</v>
      </c>
      <c r="AA1308" s="148">
        <v>1</v>
      </c>
      <c r="AB1308" s="171">
        <v>98.9</v>
      </c>
      <c r="AC1308" s="150">
        <v>43.293999999999997</v>
      </c>
      <c r="AD1308" s="150">
        <v>1088.6669999999999</v>
      </c>
      <c r="AG1308" s="8" t="s">
        <v>17</v>
      </c>
      <c r="AH1308" s="151">
        <v>3.5969999999999999E-3</v>
      </c>
      <c r="AI1308" s="151">
        <v>6.3026686408159305E-4</v>
      </c>
      <c r="AJ1308" s="151">
        <v>1.4332462565354699E-4</v>
      </c>
    </row>
    <row r="1309" spans="1:36" s="8" customFormat="1" x14ac:dyDescent="0.2">
      <c r="A1309" s="8">
        <v>1035</v>
      </c>
      <c r="B1309" s="8">
        <v>9941</v>
      </c>
      <c r="C1309" s="8" t="s">
        <v>2009</v>
      </c>
      <c r="D1309" s="8" t="s">
        <v>2010</v>
      </c>
      <c r="E1309" s="152" t="s">
        <v>425</v>
      </c>
      <c r="F1309" s="8" t="s">
        <v>2011</v>
      </c>
      <c r="G1309" s="8" t="s">
        <v>2012</v>
      </c>
      <c r="H1309" s="8" t="s">
        <v>76</v>
      </c>
      <c r="I1309" s="8" t="s">
        <v>228</v>
      </c>
      <c r="J1309" s="8" t="s">
        <v>53</v>
      </c>
      <c r="K1309" s="8" t="s">
        <v>53</v>
      </c>
      <c r="L1309" s="8" t="s">
        <v>799</v>
      </c>
      <c r="M1309" s="152" t="s">
        <v>311</v>
      </c>
      <c r="N1309" s="8" t="s">
        <v>140</v>
      </c>
      <c r="O1309" s="8" t="s">
        <v>62</v>
      </c>
      <c r="P1309" s="161" t="s">
        <v>298</v>
      </c>
      <c r="Q1309" s="8" t="s">
        <v>298</v>
      </c>
      <c r="R1309" s="8" t="s">
        <v>298</v>
      </c>
      <c r="S1309" s="8" t="s">
        <v>1212</v>
      </c>
      <c r="T1309" s="150">
        <v>3.95</v>
      </c>
      <c r="U1309" s="8" t="s">
        <v>2013</v>
      </c>
      <c r="V1309" s="172">
        <v>6.7299999999999999E-2</v>
      </c>
      <c r="W1309" s="151">
        <v>5.8729999999999997E-2</v>
      </c>
      <c r="X1309" s="4" t="s">
        <v>614</v>
      </c>
      <c r="Y1309" s="4"/>
      <c r="Z1309" s="150">
        <v>3772093</v>
      </c>
      <c r="AA1309" s="148">
        <v>1</v>
      </c>
      <c r="AB1309" s="171">
        <v>104.22</v>
      </c>
      <c r="AD1309" s="150">
        <v>3931.2750000000001</v>
      </c>
      <c r="AG1309" s="8" t="s">
        <v>17</v>
      </c>
      <c r="AH1309" s="151">
        <v>1.3717E-2</v>
      </c>
      <c r="AI1309" s="151">
        <v>2.27595154854562E-3</v>
      </c>
      <c r="AJ1309" s="151">
        <v>5.1755839040696098E-4</v>
      </c>
    </row>
    <row r="1310" spans="1:36" s="8" customFormat="1" x14ac:dyDescent="0.2">
      <c r="A1310" s="8">
        <v>1035</v>
      </c>
      <c r="B1310" s="8">
        <v>9941</v>
      </c>
      <c r="C1310" s="8" t="s">
        <v>1858</v>
      </c>
      <c r="D1310" s="8" t="s">
        <v>1859</v>
      </c>
      <c r="E1310" s="152" t="s">
        <v>425</v>
      </c>
      <c r="F1310" s="8" t="s">
        <v>2014</v>
      </c>
      <c r="G1310" s="8" t="s">
        <v>2015</v>
      </c>
      <c r="H1310" s="8" t="s">
        <v>76</v>
      </c>
      <c r="I1310" s="8" t="s">
        <v>228</v>
      </c>
      <c r="J1310" s="8" t="s">
        <v>53</v>
      </c>
      <c r="K1310" s="8" t="s">
        <v>53</v>
      </c>
      <c r="L1310" s="8" t="s">
        <v>799</v>
      </c>
      <c r="M1310" s="152" t="s">
        <v>311</v>
      </c>
      <c r="N1310" s="8" t="s">
        <v>140</v>
      </c>
      <c r="O1310" s="8" t="s">
        <v>62</v>
      </c>
      <c r="P1310" s="161" t="s">
        <v>298</v>
      </c>
      <c r="Q1310" s="8" t="s">
        <v>298</v>
      </c>
      <c r="R1310" s="8" t="s">
        <v>298</v>
      </c>
      <c r="S1310" s="8" t="s">
        <v>1212</v>
      </c>
      <c r="T1310" s="150">
        <v>3.1619999999999999</v>
      </c>
      <c r="U1310" s="8" t="s">
        <v>1489</v>
      </c>
      <c r="V1310" s="172">
        <v>6.5000000000000002E-2</v>
      </c>
      <c r="W1310" s="151">
        <v>7.0059999999999997E-2</v>
      </c>
      <c r="X1310" s="4" t="s">
        <v>614</v>
      </c>
      <c r="Y1310" s="4"/>
      <c r="Z1310" s="150">
        <v>1102493</v>
      </c>
      <c r="AA1310" s="148">
        <v>1</v>
      </c>
      <c r="AB1310" s="171">
        <v>98.84</v>
      </c>
      <c r="AD1310" s="150">
        <v>1089.704</v>
      </c>
      <c r="AG1310" s="8" t="s">
        <v>17</v>
      </c>
      <c r="AH1310" s="151">
        <v>5.9589999999999999E-3</v>
      </c>
      <c r="AI1310" s="151">
        <v>6.3086746317264598E-4</v>
      </c>
      <c r="AJ1310" s="151">
        <v>1.4346120373625901E-4</v>
      </c>
    </row>
    <row r="1311" spans="1:36" s="8" customFormat="1" x14ac:dyDescent="0.2">
      <c r="A1311" s="8">
        <v>1035</v>
      </c>
      <c r="B1311" s="8">
        <v>9941</v>
      </c>
      <c r="C1311" s="8" t="s">
        <v>2256</v>
      </c>
      <c r="D1311" s="8" t="s">
        <v>2257</v>
      </c>
      <c r="E1311" s="152" t="s">
        <v>425</v>
      </c>
      <c r="F1311" s="8" t="s">
        <v>2755</v>
      </c>
      <c r="G1311" s="8" t="s">
        <v>2756</v>
      </c>
      <c r="H1311" s="8" t="s">
        <v>76</v>
      </c>
      <c r="I1311" s="8" t="s">
        <v>229</v>
      </c>
      <c r="J1311" s="8" t="s">
        <v>53</v>
      </c>
      <c r="K1311" s="8" t="s">
        <v>53</v>
      </c>
      <c r="L1311" s="8" t="s">
        <v>799</v>
      </c>
      <c r="M1311" s="152" t="s">
        <v>311</v>
      </c>
      <c r="N1311" s="8" t="s">
        <v>629</v>
      </c>
      <c r="O1311" s="8" t="s">
        <v>62</v>
      </c>
      <c r="P1311" s="8" t="s">
        <v>1560</v>
      </c>
      <c r="Q1311" s="8" t="s">
        <v>65</v>
      </c>
      <c r="R1311" s="8" t="s">
        <v>57</v>
      </c>
      <c r="S1311" s="8" t="s">
        <v>1212</v>
      </c>
      <c r="T1311" s="150">
        <v>3.484</v>
      </c>
      <c r="U1311" s="8" t="s">
        <v>1406</v>
      </c>
      <c r="V1311" s="172">
        <v>3.3399999999999999E-2</v>
      </c>
      <c r="W1311" s="151">
        <v>2.896E-2</v>
      </c>
      <c r="X1311" s="4" t="s">
        <v>614</v>
      </c>
      <c r="Y1311" s="4"/>
      <c r="Z1311" s="150">
        <v>881296</v>
      </c>
      <c r="AA1311" s="148">
        <v>1</v>
      </c>
      <c r="AB1311" s="171">
        <v>104.85</v>
      </c>
      <c r="AD1311" s="150">
        <v>924.03899999999999</v>
      </c>
      <c r="AG1311" s="8" t="s">
        <v>17</v>
      </c>
      <c r="AH1311" s="151">
        <v>1.186E-3</v>
      </c>
      <c r="AI1311" s="151">
        <v>5.3495812213140003E-4</v>
      </c>
      <c r="AJ1311" s="151">
        <v>1.2165112425279201E-4</v>
      </c>
    </row>
    <row r="1312" spans="1:36" s="8" customFormat="1" x14ac:dyDescent="0.2">
      <c r="A1312" s="8">
        <v>1035</v>
      </c>
      <c r="B1312" s="8">
        <v>9941</v>
      </c>
      <c r="C1312" s="8" t="s">
        <v>1939</v>
      </c>
      <c r="D1312" s="8" t="s">
        <v>1940</v>
      </c>
      <c r="E1312" s="152" t="s">
        <v>425</v>
      </c>
      <c r="F1312" s="8" t="s">
        <v>2757</v>
      </c>
      <c r="G1312" s="8" t="s">
        <v>2758</v>
      </c>
      <c r="H1312" s="8" t="s">
        <v>76</v>
      </c>
      <c r="I1312" s="8" t="s">
        <v>228</v>
      </c>
      <c r="J1312" s="8" t="s">
        <v>53</v>
      </c>
      <c r="K1312" s="8" t="s">
        <v>53</v>
      </c>
      <c r="L1312" s="8" t="s">
        <v>799</v>
      </c>
      <c r="M1312" s="152" t="s">
        <v>311</v>
      </c>
      <c r="N1312" s="8" t="s">
        <v>629</v>
      </c>
      <c r="O1312" s="8" t="s">
        <v>62</v>
      </c>
      <c r="P1312" s="161" t="s">
        <v>298</v>
      </c>
      <c r="Q1312" s="8" t="s">
        <v>298</v>
      </c>
      <c r="R1312" s="8" t="s">
        <v>298</v>
      </c>
      <c r="S1312" s="8" t="s">
        <v>1212</v>
      </c>
      <c r="T1312" s="150">
        <v>3.28</v>
      </c>
      <c r="U1312" s="8" t="s">
        <v>1767</v>
      </c>
      <c r="V1312" s="172">
        <v>5.3800000000000001E-2</v>
      </c>
      <c r="W1312" s="151">
        <v>4.2119999999999998E-2</v>
      </c>
      <c r="X1312" s="4" t="s">
        <v>614</v>
      </c>
      <c r="Y1312" s="4"/>
      <c r="Z1312" s="150">
        <v>241000</v>
      </c>
      <c r="AA1312" s="148">
        <v>1</v>
      </c>
      <c r="AB1312" s="171">
        <v>106.92</v>
      </c>
      <c r="AD1312" s="150">
        <v>257.67700000000002</v>
      </c>
      <c r="AG1312" s="8" t="s">
        <v>17</v>
      </c>
      <c r="AH1312" s="151">
        <v>3.1970000000000002E-3</v>
      </c>
      <c r="AI1312" s="151">
        <v>1.49178262508127E-4</v>
      </c>
      <c r="AJ1312" s="151">
        <v>3.3923596254389003E-5</v>
      </c>
    </row>
    <row r="1313" spans="1:36" s="8" customFormat="1" x14ac:dyDescent="0.2">
      <c r="A1313" s="8">
        <v>1035</v>
      </c>
      <c r="B1313" s="8">
        <v>9941</v>
      </c>
      <c r="C1313" s="8" t="s">
        <v>2762</v>
      </c>
      <c r="D1313" s="8" t="s">
        <v>2763</v>
      </c>
      <c r="E1313" s="4" t="s">
        <v>761</v>
      </c>
      <c r="F1313" s="8" t="s">
        <v>2764</v>
      </c>
      <c r="G1313" s="8" t="s">
        <v>2765</v>
      </c>
      <c r="H1313" s="8" t="s">
        <v>76</v>
      </c>
      <c r="I1313" s="8" t="s">
        <v>228</v>
      </c>
      <c r="J1313" s="8" t="s">
        <v>53</v>
      </c>
      <c r="K1313" s="8" t="s">
        <v>317</v>
      </c>
      <c r="L1313" s="8" t="s">
        <v>799</v>
      </c>
      <c r="M1313" s="8" t="s">
        <v>102</v>
      </c>
      <c r="N1313" s="8" t="s">
        <v>630</v>
      </c>
      <c r="O1313" s="8" t="s">
        <v>62</v>
      </c>
      <c r="P1313" s="8" t="s">
        <v>1488</v>
      </c>
      <c r="Q1313" s="8" t="s">
        <v>70</v>
      </c>
      <c r="R1313" s="8" t="s">
        <v>57</v>
      </c>
      <c r="S1313" s="8" t="s">
        <v>1212</v>
      </c>
      <c r="T1313" s="150">
        <v>2.65</v>
      </c>
      <c r="U1313" s="8" t="s">
        <v>1651</v>
      </c>
      <c r="V1313" s="172">
        <v>7.9500000000000001E-2</v>
      </c>
      <c r="W1313" s="151">
        <v>6.7699999999999996E-2</v>
      </c>
      <c r="X1313" s="4" t="s">
        <v>614</v>
      </c>
      <c r="Y1313" s="4"/>
      <c r="Z1313" s="150">
        <v>1000000</v>
      </c>
      <c r="AA1313" s="148">
        <v>1</v>
      </c>
      <c r="AB1313" s="171">
        <v>103.38</v>
      </c>
      <c r="AD1313" s="150">
        <v>1033.8</v>
      </c>
      <c r="AG1313" s="8" t="s">
        <v>17</v>
      </c>
      <c r="AH1313" s="151">
        <v>5.6179999999999997E-3</v>
      </c>
      <c r="AI1313" s="151">
        <v>5.9850265285753398E-4</v>
      </c>
      <c r="AJ1313" s="151">
        <v>1.36101346210636E-4</v>
      </c>
    </row>
    <row r="1314" spans="1:36" s="8" customFormat="1" x14ac:dyDescent="0.2">
      <c r="A1314" s="8">
        <v>1035</v>
      </c>
      <c r="B1314" s="8">
        <v>9941</v>
      </c>
      <c r="C1314" s="8" t="s">
        <v>2016</v>
      </c>
      <c r="D1314" s="8" t="s">
        <v>2017</v>
      </c>
      <c r="E1314" s="152" t="s">
        <v>425</v>
      </c>
      <c r="F1314" s="8" t="s">
        <v>2018</v>
      </c>
      <c r="G1314" s="8" t="s">
        <v>2019</v>
      </c>
      <c r="H1314" s="8" t="s">
        <v>76</v>
      </c>
      <c r="I1314" s="8" t="s">
        <v>229</v>
      </c>
      <c r="J1314" s="8" t="s">
        <v>53</v>
      </c>
      <c r="K1314" s="8" t="s">
        <v>53</v>
      </c>
      <c r="L1314" s="8" t="s">
        <v>799</v>
      </c>
      <c r="M1314" s="152" t="s">
        <v>311</v>
      </c>
      <c r="N1314" s="8" t="s">
        <v>629</v>
      </c>
      <c r="O1314" s="8" t="s">
        <v>62</v>
      </c>
      <c r="P1314" s="161" t="s">
        <v>298</v>
      </c>
      <c r="Q1314" s="8" t="s">
        <v>298</v>
      </c>
      <c r="R1314" s="8" t="s">
        <v>298</v>
      </c>
      <c r="S1314" s="8" t="s">
        <v>1212</v>
      </c>
      <c r="T1314" s="150">
        <v>3.3530000000000002</v>
      </c>
      <c r="U1314" s="8" t="s">
        <v>1498</v>
      </c>
      <c r="V1314" s="172">
        <v>3.7400000000000003E-2</v>
      </c>
      <c r="W1314" s="151">
        <v>3.4439999999999998E-2</v>
      </c>
      <c r="X1314" s="4" t="s">
        <v>614</v>
      </c>
      <c r="Y1314" s="4"/>
      <c r="Z1314" s="150">
        <v>1536500</v>
      </c>
      <c r="AA1314" s="148">
        <v>1</v>
      </c>
      <c r="AB1314" s="171">
        <v>103.77</v>
      </c>
      <c r="AD1314" s="150">
        <v>1594.4259999999999</v>
      </c>
      <c r="AG1314" s="8" t="s">
        <v>17</v>
      </c>
      <c r="AH1314" s="151">
        <v>7.7210000000000004E-3</v>
      </c>
      <c r="AI1314" s="151">
        <v>9.2306850523327501E-4</v>
      </c>
      <c r="AJ1314" s="151">
        <v>2.0990862046653801E-4</v>
      </c>
    </row>
    <row r="1315" spans="1:36" s="8" customFormat="1" x14ac:dyDescent="0.2">
      <c r="A1315" s="8">
        <v>1035</v>
      </c>
      <c r="B1315" s="8">
        <v>9941</v>
      </c>
      <c r="C1315" s="8" t="s">
        <v>1756</v>
      </c>
      <c r="D1315" s="8" t="s">
        <v>1757</v>
      </c>
      <c r="E1315" s="152" t="s">
        <v>425</v>
      </c>
      <c r="F1315" s="8" t="s">
        <v>2020</v>
      </c>
      <c r="G1315" s="8" t="s">
        <v>2021</v>
      </c>
      <c r="H1315" s="8" t="s">
        <v>76</v>
      </c>
      <c r="I1315" s="8" t="s">
        <v>229</v>
      </c>
      <c r="J1315" s="8" t="s">
        <v>53</v>
      </c>
      <c r="K1315" s="8" t="s">
        <v>53</v>
      </c>
      <c r="L1315" s="8" t="s">
        <v>799</v>
      </c>
      <c r="M1315" s="152" t="s">
        <v>311</v>
      </c>
      <c r="N1315" s="8" t="s">
        <v>630</v>
      </c>
      <c r="O1315" s="8" t="s">
        <v>62</v>
      </c>
      <c r="P1315" s="8" t="s">
        <v>1419</v>
      </c>
      <c r="Q1315" s="8" t="s">
        <v>65</v>
      </c>
      <c r="R1315" s="8" t="s">
        <v>57</v>
      </c>
      <c r="S1315" s="8" t="s">
        <v>1212</v>
      </c>
      <c r="T1315" s="150">
        <v>6.9359999999999999</v>
      </c>
      <c r="U1315" s="8" t="s">
        <v>2022</v>
      </c>
      <c r="V1315" s="172">
        <v>4.02E-2</v>
      </c>
      <c r="W1315" s="151">
        <v>3.5220000000000001E-2</v>
      </c>
      <c r="X1315" s="4" t="s">
        <v>614</v>
      </c>
      <c r="Y1315" s="4"/>
      <c r="Z1315" s="150">
        <v>7401865</v>
      </c>
      <c r="AA1315" s="148">
        <v>1</v>
      </c>
      <c r="AB1315" s="171">
        <v>105.8</v>
      </c>
      <c r="AD1315" s="150">
        <v>7831.1729999999998</v>
      </c>
      <c r="AG1315" s="8" t="s">
        <v>17</v>
      </c>
      <c r="AH1315" s="151">
        <v>9.1760000000000001E-3</v>
      </c>
      <c r="AI1315" s="151">
        <v>4.5337375867979699E-3</v>
      </c>
      <c r="AJ1315" s="151">
        <v>1.03098588783674E-3</v>
      </c>
    </row>
    <row r="1316" spans="1:36" s="8" customFormat="1" x14ac:dyDescent="0.2">
      <c r="A1316" s="8">
        <v>1035</v>
      </c>
      <c r="B1316" s="8">
        <v>9941</v>
      </c>
      <c r="C1316" s="8" t="s">
        <v>1421</v>
      </c>
      <c r="D1316" s="8" t="s">
        <v>1422</v>
      </c>
      <c r="E1316" s="152" t="s">
        <v>425</v>
      </c>
      <c r="F1316" s="8" t="s">
        <v>2023</v>
      </c>
      <c r="G1316" s="8" t="s">
        <v>2024</v>
      </c>
      <c r="H1316" s="8" t="s">
        <v>76</v>
      </c>
      <c r="I1316" s="8" t="s">
        <v>229</v>
      </c>
      <c r="J1316" s="8" t="s">
        <v>53</v>
      </c>
      <c r="K1316" s="8" t="s">
        <v>53</v>
      </c>
      <c r="L1316" s="8" t="s">
        <v>799</v>
      </c>
      <c r="M1316" s="152" t="s">
        <v>311</v>
      </c>
      <c r="N1316" s="8" t="s">
        <v>629</v>
      </c>
      <c r="O1316" s="8" t="s">
        <v>62</v>
      </c>
      <c r="P1316" s="8" t="s">
        <v>1544</v>
      </c>
      <c r="Q1316" s="8" t="s">
        <v>65</v>
      </c>
      <c r="R1316" s="8" t="s">
        <v>57</v>
      </c>
      <c r="S1316" s="8" t="s">
        <v>1212</v>
      </c>
      <c r="T1316" s="150">
        <v>5.415</v>
      </c>
      <c r="U1316" s="8" t="s">
        <v>2025</v>
      </c>
      <c r="V1316" s="172">
        <v>3.1800000000000002E-2</v>
      </c>
      <c r="W1316" s="151">
        <v>2.921E-2</v>
      </c>
      <c r="X1316" s="4" t="s">
        <v>614</v>
      </c>
      <c r="Y1316" s="4"/>
      <c r="Z1316" s="150">
        <v>3227000</v>
      </c>
      <c r="AA1316" s="148">
        <v>1</v>
      </c>
      <c r="AB1316" s="171">
        <v>103.27</v>
      </c>
      <c r="AD1316" s="150">
        <v>3332.5230000000001</v>
      </c>
      <c r="AG1316" s="8" t="s">
        <v>17</v>
      </c>
      <c r="AH1316" s="151">
        <v>9.0369999999999999E-3</v>
      </c>
      <c r="AI1316" s="151">
        <v>1.92931301640403E-3</v>
      </c>
      <c r="AJ1316" s="151">
        <v>4.3873172080457899E-4</v>
      </c>
    </row>
    <row r="1317" spans="1:36" s="8" customFormat="1" x14ac:dyDescent="0.2">
      <c r="A1317" s="8">
        <v>1035</v>
      </c>
      <c r="B1317" s="8">
        <v>9941</v>
      </c>
      <c r="C1317" s="8" t="s">
        <v>2026</v>
      </c>
      <c r="D1317" s="8" t="s">
        <v>2027</v>
      </c>
      <c r="E1317" s="152" t="s">
        <v>425</v>
      </c>
      <c r="F1317" s="8" t="s">
        <v>2028</v>
      </c>
      <c r="G1317" s="8" t="s">
        <v>2029</v>
      </c>
      <c r="H1317" s="8" t="s">
        <v>76</v>
      </c>
      <c r="I1317" s="8" t="s">
        <v>229</v>
      </c>
      <c r="J1317" s="8" t="s">
        <v>53</v>
      </c>
      <c r="K1317" s="8" t="s">
        <v>53</v>
      </c>
      <c r="L1317" s="8" t="s">
        <v>799</v>
      </c>
      <c r="M1317" s="152" t="s">
        <v>311</v>
      </c>
      <c r="N1317" s="8" t="s">
        <v>261</v>
      </c>
      <c r="O1317" s="8" t="s">
        <v>62</v>
      </c>
      <c r="P1317" s="161" t="s">
        <v>298</v>
      </c>
      <c r="Q1317" s="8" t="s">
        <v>298</v>
      </c>
      <c r="R1317" s="8" t="s">
        <v>298</v>
      </c>
      <c r="S1317" s="8" t="s">
        <v>1212</v>
      </c>
      <c r="T1317" s="150">
        <v>4.335</v>
      </c>
      <c r="U1317" s="8" t="s">
        <v>1779</v>
      </c>
      <c r="V1317" s="172">
        <v>4.0899999999999999E-2</v>
      </c>
      <c r="W1317" s="151">
        <v>3.5180000000000003E-2</v>
      </c>
      <c r="X1317" s="4" t="s">
        <v>614</v>
      </c>
      <c r="Y1317" s="4"/>
      <c r="Z1317" s="150">
        <v>4776600</v>
      </c>
      <c r="AA1317" s="148">
        <v>1</v>
      </c>
      <c r="AB1317" s="171">
        <v>103.68</v>
      </c>
      <c r="AD1317" s="150">
        <v>4952.3789999999999</v>
      </c>
      <c r="AG1317" s="8" t="s">
        <v>17</v>
      </c>
      <c r="AH1317" s="151">
        <v>1.4132E-2</v>
      </c>
      <c r="AI1317" s="151">
        <v>2.86710378954887E-3</v>
      </c>
      <c r="AJ1317" s="151">
        <v>6.5198823032803599E-4</v>
      </c>
    </row>
    <row r="1318" spans="1:36" s="8" customFormat="1" x14ac:dyDescent="0.2">
      <c r="A1318" s="8">
        <v>1035</v>
      </c>
      <c r="B1318" s="8">
        <v>9941</v>
      </c>
      <c r="C1318" s="8" t="s">
        <v>2766</v>
      </c>
      <c r="D1318" s="8" t="s">
        <v>2767</v>
      </c>
      <c r="E1318" s="152" t="s">
        <v>425</v>
      </c>
      <c r="F1318" s="8" t="s">
        <v>2768</v>
      </c>
      <c r="G1318" s="8" t="s">
        <v>2769</v>
      </c>
      <c r="H1318" s="8" t="s">
        <v>76</v>
      </c>
      <c r="I1318" s="8" t="s">
        <v>228</v>
      </c>
      <c r="J1318" s="8" t="s">
        <v>53</v>
      </c>
      <c r="K1318" s="8" t="s">
        <v>53</v>
      </c>
      <c r="L1318" s="8" t="s">
        <v>799</v>
      </c>
      <c r="M1318" s="152" t="s">
        <v>311</v>
      </c>
      <c r="N1318" s="8" t="s">
        <v>252</v>
      </c>
      <c r="O1318" s="8" t="s">
        <v>62</v>
      </c>
      <c r="P1318" s="8" t="s">
        <v>1544</v>
      </c>
      <c r="Q1318" s="8" t="s">
        <v>65</v>
      </c>
      <c r="R1318" s="8" t="s">
        <v>57</v>
      </c>
      <c r="S1318" s="8" t="s">
        <v>1212</v>
      </c>
      <c r="T1318" s="150">
        <v>5.4880000000000004</v>
      </c>
      <c r="U1318" s="8" t="s">
        <v>2770</v>
      </c>
      <c r="V1318" s="172">
        <v>5.6800000000000003E-2</v>
      </c>
      <c r="W1318" s="151">
        <v>4.863E-2</v>
      </c>
      <c r="X1318" s="4" t="s">
        <v>614</v>
      </c>
      <c r="Y1318" s="4"/>
      <c r="Z1318" s="150">
        <v>84790</v>
      </c>
      <c r="AA1318" s="148">
        <v>1</v>
      </c>
      <c r="AB1318" s="171">
        <v>105.25</v>
      </c>
      <c r="AD1318" s="150">
        <v>89.241</v>
      </c>
      <c r="AG1318" s="8" t="s">
        <v>17</v>
      </c>
      <c r="AH1318" s="151">
        <v>5.6499999999999996E-4</v>
      </c>
      <c r="AI1318" s="151">
        <v>5.1664983103520302E-5</v>
      </c>
      <c r="AJ1318" s="151">
        <v>1.1748776248135901E-5</v>
      </c>
    </row>
    <row r="1319" spans="1:36" s="8" customFormat="1" x14ac:dyDescent="0.2">
      <c r="A1319" s="8">
        <v>1035</v>
      </c>
      <c r="B1319" s="8">
        <v>9941</v>
      </c>
      <c r="C1319" s="8" t="s">
        <v>2030</v>
      </c>
      <c r="D1319" s="8" t="s">
        <v>2031</v>
      </c>
      <c r="E1319" s="152" t="s">
        <v>425</v>
      </c>
      <c r="F1319" s="8" t="s">
        <v>2032</v>
      </c>
      <c r="G1319" s="8" t="s">
        <v>2033</v>
      </c>
      <c r="H1319" s="8" t="s">
        <v>76</v>
      </c>
      <c r="I1319" s="8" t="s">
        <v>229</v>
      </c>
      <c r="J1319" s="8" t="s">
        <v>53</v>
      </c>
      <c r="K1319" s="8" t="s">
        <v>53</v>
      </c>
      <c r="L1319" s="8" t="s">
        <v>799</v>
      </c>
      <c r="M1319" s="152" t="s">
        <v>311</v>
      </c>
      <c r="N1319" s="8" t="s">
        <v>75</v>
      </c>
      <c r="O1319" s="8" t="s">
        <v>62</v>
      </c>
      <c r="P1319" s="161" t="s">
        <v>298</v>
      </c>
      <c r="Q1319" s="8" t="s">
        <v>298</v>
      </c>
      <c r="R1319" s="8" t="s">
        <v>298</v>
      </c>
      <c r="S1319" s="8" t="s">
        <v>1212</v>
      </c>
      <c r="T1319" s="150">
        <v>4.2750000000000004</v>
      </c>
      <c r="U1319" s="8" t="s">
        <v>2034</v>
      </c>
      <c r="V1319" s="172">
        <v>4.2500000000000003E-2</v>
      </c>
      <c r="W1319" s="151">
        <v>3.5569999999999997E-2</v>
      </c>
      <c r="X1319" s="4" t="s">
        <v>614</v>
      </c>
      <c r="Y1319" s="4"/>
      <c r="Z1319" s="150">
        <v>6130000</v>
      </c>
      <c r="AA1319" s="148">
        <v>1</v>
      </c>
      <c r="AB1319" s="171">
        <v>103.93</v>
      </c>
      <c r="AD1319" s="150">
        <v>6370.9089999999997</v>
      </c>
      <c r="AG1319" s="8" t="s">
        <v>17</v>
      </c>
      <c r="AH1319" s="151">
        <v>2.0433E-2</v>
      </c>
      <c r="AI1319" s="151">
        <v>3.6883400441226001E-3</v>
      </c>
      <c r="AJ1319" s="151">
        <v>8.3873988342567205E-4</v>
      </c>
    </row>
    <row r="1320" spans="1:36" s="8" customFormat="1" x14ac:dyDescent="0.2">
      <c r="A1320" s="8">
        <v>1035</v>
      </c>
      <c r="B1320" s="8">
        <v>9941</v>
      </c>
      <c r="C1320" s="8" t="s">
        <v>1950</v>
      </c>
      <c r="D1320" s="8" t="s">
        <v>1951</v>
      </c>
      <c r="E1320" s="152" t="s">
        <v>425</v>
      </c>
      <c r="F1320" s="8" t="s">
        <v>2035</v>
      </c>
      <c r="G1320" s="8" t="s">
        <v>2036</v>
      </c>
      <c r="H1320" s="8" t="s">
        <v>76</v>
      </c>
      <c r="I1320" s="8" t="s">
        <v>228</v>
      </c>
      <c r="J1320" s="8" t="s">
        <v>53</v>
      </c>
      <c r="K1320" s="8" t="s">
        <v>53</v>
      </c>
      <c r="L1320" s="8" t="s">
        <v>799</v>
      </c>
      <c r="M1320" s="152" t="s">
        <v>311</v>
      </c>
      <c r="N1320" s="8" t="s">
        <v>140</v>
      </c>
      <c r="O1320" s="8" t="s">
        <v>62</v>
      </c>
      <c r="P1320" s="161" t="s">
        <v>298</v>
      </c>
      <c r="Q1320" s="8" t="s">
        <v>298</v>
      </c>
      <c r="R1320" s="8" t="s">
        <v>298</v>
      </c>
      <c r="S1320" s="8" t="s">
        <v>1212</v>
      </c>
      <c r="T1320" s="150">
        <v>3.2080000000000002</v>
      </c>
      <c r="U1320" s="8" t="s">
        <v>2037</v>
      </c>
      <c r="V1320" s="172">
        <v>7.17E-2</v>
      </c>
      <c r="W1320" s="151">
        <v>6.6549999999999998E-2</v>
      </c>
      <c r="X1320" s="4" t="s">
        <v>614</v>
      </c>
      <c r="Y1320" s="4"/>
      <c r="Z1320" s="150">
        <v>617000</v>
      </c>
      <c r="AA1320" s="148">
        <v>1</v>
      </c>
      <c r="AB1320" s="171">
        <v>101.97</v>
      </c>
      <c r="AD1320" s="150">
        <v>629.15499999999997</v>
      </c>
      <c r="AG1320" s="8" t="s">
        <v>17</v>
      </c>
      <c r="AH1320" s="151">
        <v>4.3E-3</v>
      </c>
      <c r="AI1320" s="151">
        <v>3.6423957894014E-4</v>
      </c>
      <c r="AJ1320" s="151">
        <v>8.2829201842733895E-5</v>
      </c>
    </row>
    <row r="1321" spans="1:36" s="8" customFormat="1" x14ac:dyDescent="0.2">
      <c r="A1321" s="8">
        <v>1035</v>
      </c>
      <c r="B1321" s="8">
        <v>9941</v>
      </c>
      <c r="C1321" s="8" t="s">
        <v>1988</v>
      </c>
      <c r="D1321" s="8" t="s">
        <v>1989</v>
      </c>
      <c r="E1321" s="152" t="s">
        <v>425</v>
      </c>
      <c r="F1321" s="8" t="s">
        <v>2038</v>
      </c>
      <c r="G1321" s="8" t="s">
        <v>2039</v>
      </c>
      <c r="H1321" s="8" t="s">
        <v>76</v>
      </c>
      <c r="I1321" s="8" t="s">
        <v>229</v>
      </c>
      <c r="J1321" s="8" t="s">
        <v>53</v>
      </c>
      <c r="K1321" s="8" t="s">
        <v>53</v>
      </c>
      <c r="L1321" s="8" t="s">
        <v>799</v>
      </c>
      <c r="M1321" s="152" t="s">
        <v>311</v>
      </c>
      <c r="N1321" s="8" t="s">
        <v>140</v>
      </c>
      <c r="O1321" s="8" t="s">
        <v>62</v>
      </c>
      <c r="P1321" s="8" t="s">
        <v>1497</v>
      </c>
      <c r="Q1321" s="8" t="s">
        <v>70</v>
      </c>
      <c r="R1321" s="8" t="s">
        <v>57</v>
      </c>
      <c r="S1321" s="8" t="s">
        <v>1212</v>
      </c>
      <c r="T1321" s="150">
        <v>4.5069999999999997</v>
      </c>
      <c r="U1321" s="8" t="s">
        <v>2040</v>
      </c>
      <c r="V1321" s="172">
        <v>3.4500000000000003E-2</v>
      </c>
      <c r="W1321" s="151">
        <v>3.0439999999999998E-2</v>
      </c>
      <c r="X1321" s="4" t="s">
        <v>614</v>
      </c>
      <c r="Y1321" s="4"/>
      <c r="Z1321" s="150">
        <v>1864000</v>
      </c>
      <c r="AA1321" s="148">
        <v>1</v>
      </c>
      <c r="AB1321" s="171">
        <v>102.59</v>
      </c>
      <c r="AD1321" s="150">
        <v>1912.278</v>
      </c>
      <c r="AG1321" s="8" t="s">
        <v>17</v>
      </c>
      <c r="AH1321" s="151">
        <v>2.0566000000000001E-2</v>
      </c>
      <c r="AI1321" s="151">
        <v>1.1070837846779201E-3</v>
      </c>
      <c r="AJ1321" s="151">
        <v>2.5175426164484899E-4</v>
      </c>
    </row>
    <row r="1322" spans="1:36" s="8" customFormat="1" x14ac:dyDescent="0.2">
      <c r="A1322" s="8">
        <v>1035</v>
      </c>
      <c r="B1322" s="8">
        <v>9941</v>
      </c>
      <c r="C1322" s="8" t="s">
        <v>2041</v>
      </c>
      <c r="D1322" s="8" t="s">
        <v>2042</v>
      </c>
      <c r="E1322" s="4" t="s">
        <v>761</v>
      </c>
      <c r="F1322" s="8" t="s">
        <v>2043</v>
      </c>
      <c r="G1322" s="8" t="s">
        <v>2044</v>
      </c>
      <c r="H1322" s="8" t="s">
        <v>76</v>
      </c>
      <c r="I1322" s="8" t="s">
        <v>228</v>
      </c>
      <c r="J1322" s="8" t="s">
        <v>53</v>
      </c>
      <c r="K1322" s="8" t="s">
        <v>53</v>
      </c>
      <c r="L1322" s="8" t="s">
        <v>799</v>
      </c>
      <c r="M1322" s="152" t="s">
        <v>311</v>
      </c>
      <c r="N1322" s="8" t="s">
        <v>630</v>
      </c>
      <c r="O1322" s="8" t="s">
        <v>62</v>
      </c>
      <c r="P1322" s="8" t="s">
        <v>1419</v>
      </c>
      <c r="Q1322" s="8" t="s">
        <v>65</v>
      </c>
      <c r="R1322" s="8" t="s">
        <v>57</v>
      </c>
      <c r="S1322" s="8" t="s">
        <v>1212</v>
      </c>
      <c r="T1322" s="150">
        <v>3.36</v>
      </c>
      <c r="U1322" s="8" t="s">
        <v>2045</v>
      </c>
      <c r="V1322" s="172">
        <v>6.3899999999999998E-2</v>
      </c>
      <c r="W1322" s="151">
        <v>5.8099999999999999E-2</v>
      </c>
      <c r="X1322" s="4" t="s">
        <v>614</v>
      </c>
      <c r="Y1322" s="4"/>
      <c r="Z1322" s="150">
        <v>4405000</v>
      </c>
      <c r="AA1322" s="148">
        <v>1</v>
      </c>
      <c r="AB1322" s="171">
        <v>103.25</v>
      </c>
      <c r="AD1322" s="150">
        <v>4548.1629999999996</v>
      </c>
      <c r="AG1322" s="8" t="s">
        <v>17</v>
      </c>
      <c r="AH1322" s="151">
        <v>1.0692E-2</v>
      </c>
      <c r="AI1322" s="151">
        <v>2.6330889164994701E-3</v>
      </c>
      <c r="AJ1322" s="151">
        <v>5.98772527601793E-4</v>
      </c>
    </row>
    <row r="1323" spans="1:36" s="8" customFormat="1" x14ac:dyDescent="0.2">
      <c r="A1323" s="8">
        <v>1035</v>
      </c>
      <c r="B1323" s="8">
        <v>9941</v>
      </c>
      <c r="C1323" s="8" t="s">
        <v>2041</v>
      </c>
      <c r="D1323" s="8" t="s">
        <v>2042</v>
      </c>
      <c r="E1323" s="4" t="s">
        <v>761</v>
      </c>
      <c r="F1323" s="8" t="s">
        <v>2046</v>
      </c>
      <c r="G1323" s="8" t="s">
        <v>2047</v>
      </c>
      <c r="H1323" s="8" t="s">
        <v>76</v>
      </c>
      <c r="I1323" s="8" t="s">
        <v>228</v>
      </c>
      <c r="J1323" s="8" t="s">
        <v>53</v>
      </c>
      <c r="K1323" s="8" t="s">
        <v>314</v>
      </c>
      <c r="L1323" s="8" t="s">
        <v>799</v>
      </c>
      <c r="M1323" s="8" t="s">
        <v>102</v>
      </c>
      <c r="N1323" s="8" t="s">
        <v>630</v>
      </c>
      <c r="O1323" s="8" t="s">
        <v>62</v>
      </c>
      <c r="P1323" s="8" t="s">
        <v>1419</v>
      </c>
      <c r="Q1323" s="8" t="s">
        <v>65</v>
      </c>
      <c r="R1323" s="8" t="s">
        <v>57</v>
      </c>
      <c r="S1323" s="8" t="s">
        <v>1212</v>
      </c>
      <c r="T1323" s="150">
        <v>2.532</v>
      </c>
      <c r="U1323" s="8" t="s">
        <v>1362</v>
      </c>
      <c r="V1323" s="172">
        <v>6.4399999999999999E-2</v>
      </c>
      <c r="W1323" s="151">
        <v>5.9229999999999998E-2</v>
      </c>
      <c r="X1323" s="4" t="s">
        <v>614</v>
      </c>
      <c r="Y1323" s="4"/>
      <c r="Z1323" s="150">
        <v>9005000</v>
      </c>
      <c r="AA1323" s="148">
        <v>1</v>
      </c>
      <c r="AB1323" s="171">
        <v>102.59</v>
      </c>
      <c r="AD1323" s="150">
        <v>9238.2289999999994</v>
      </c>
      <c r="AG1323" s="8" t="s">
        <v>17</v>
      </c>
      <c r="AH1323" s="151">
        <v>1.5008000000000001E-2</v>
      </c>
      <c r="AI1323" s="151">
        <v>5.3483312666441603E-3</v>
      </c>
      <c r="AJ1323" s="151">
        <v>1.2162269989870499E-3</v>
      </c>
    </row>
    <row r="1324" spans="1:36" s="8" customFormat="1" x14ac:dyDescent="0.2">
      <c r="A1324" s="8">
        <v>1035</v>
      </c>
      <c r="B1324" s="8">
        <v>9941</v>
      </c>
      <c r="C1324" s="8" t="s">
        <v>1410</v>
      </c>
      <c r="D1324" s="8" t="s">
        <v>1411</v>
      </c>
      <c r="E1324" s="152" t="s">
        <v>425</v>
      </c>
      <c r="F1324" s="8" t="s">
        <v>2048</v>
      </c>
      <c r="G1324" s="8" t="s">
        <v>2049</v>
      </c>
      <c r="H1324" s="8" t="s">
        <v>76</v>
      </c>
      <c r="I1324" s="8" t="s">
        <v>229</v>
      </c>
      <c r="J1324" s="8" t="s">
        <v>53</v>
      </c>
      <c r="K1324" s="8" t="s">
        <v>53</v>
      </c>
      <c r="L1324" s="8" t="s">
        <v>799</v>
      </c>
      <c r="M1324" s="152" t="s">
        <v>311</v>
      </c>
      <c r="N1324" s="8" t="s">
        <v>256</v>
      </c>
      <c r="O1324" s="8" t="s">
        <v>62</v>
      </c>
      <c r="P1324" s="8" t="s">
        <v>1205</v>
      </c>
      <c r="Q1324" s="8" t="s">
        <v>65</v>
      </c>
      <c r="R1324" s="8" t="s">
        <v>57</v>
      </c>
      <c r="S1324" s="8" t="s">
        <v>1212</v>
      </c>
      <c r="T1324" s="150">
        <v>5.84</v>
      </c>
      <c r="U1324" s="8" t="s">
        <v>2050</v>
      </c>
      <c r="V1324" s="172">
        <v>2.6800000000000001E-2</v>
      </c>
      <c r="W1324" s="151">
        <v>2.5520000000000001E-2</v>
      </c>
      <c r="X1324" s="4" t="s">
        <v>614</v>
      </c>
      <c r="Y1324" s="4"/>
      <c r="Z1324" s="150">
        <v>20189635</v>
      </c>
      <c r="AA1324" s="148">
        <v>1</v>
      </c>
      <c r="AB1324" s="171">
        <v>100.6</v>
      </c>
      <c r="AD1324" s="150">
        <v>20310.773000000001</v>
      </c>
      <c r="AG1324" s="8" t="s">
        <v>17</v>
      </c>
      <c r="AH1324" s="151">
        <v>7.2110000000000004E-3</v>
      </c>
      <c r="AI1324" s="151">
        <v>1.1758610377608499E-2</v>
      </c>
      <c r="AJ1324" s="151">
        <v>2.67394420779589E-3</v>
      </c>
    </row>
    <row r="1325" spans="1:36" s="8" customFormat="1" x14ac:dyDescent="0.2">
      <c r="A1325" s="8">
        <v>1035</v>
      </c>
      <c r="B1325" s="8">
        <v>9941</v>
      </c>
      <c r="C1325" s="8" t="s">
        <v>1816</v>
      </c>
      <c r="D1325" s="8" t="s">
        <v>1817</v>
      </c>
      <c r="E1325" s="152" t="s">
        <v>425</v>
      </c>
      <c r="F1325" s="8" t="s">
        <v>2051</v>
      </c>
      <c r="G1325" s="8" t="s">
        <v>2052</v>
      </c>
      <c r="H1325" s="8" t="s">
        <v>76</v>
      </c>
      <c r="I1325" s="8" t="s">
        <v>228</v>
      </c>
      <c r="J1325" s="8" t="s">
        <v>53</v>
      </c>
      <c r="K1325" s="8" t="s">
        <v>53</v>
      </c>
      <c r="L1325" s="8" t="s">
        <v>799</v>
      </c>
      <c r="M1325" s="152" t="s">
        <v>311</v>
      </c>
      <c r="N1325" s="8" t="s">
        <v>625</v>
      </c>
      <c r="O1325" s="8" t="s">
        <v>62</v>
      </c>
      <c r="P1325" s="161" t="s">
        <v>298</v>
      </c>
      <c r="Q1325" s="8" t="s">
        <v>298</v>
      </c>
      <c r="R1325" s="8" t="s">
        <v>298</v>
      </c>
      <c r="S1325" s="8" t="s">
        <v>1212</v>
      </c>
      <c r="T1325" s="150">
        <v>4.57</v>
      </c>
      <c r="U1325" s="8" t="s">
        <v>2053</v>
      </c>
      <c r="V1325" s="172">
        <v>6.9500000000000006E-2</v>
      </c>
      <c r="W1325" s="151">
        <v>6.7479999999999998E-2</v>
      </c>
      <c r="X1325" s="4" t="s">
        <v>614</v>
      </c>
      <c r="Y1325" s="4"/>
      <c r="Z1325" s="150">
        <v>5202894</v>
      </c>
      <c r="AA1325" s="148">
        <v>1</v>
      </c>
      <c r="AB1325" s="171">
        <v>101.4</v>
      </c>
      <c r="AD1325" s="150">
        <v>5275.7349999999997</v>
      </c>
      <c r="AG1325" s="8" t="s">
        <v>17</v>
      </c>
      <c r="AH1325" s="151">
        <v>1.5817000000000001E-2</v>
      </c>
      <c r="AI1325" s="151">
        <v>3.0543055751577298E-3</v>
      </c>
      <c r="AJ1325" s="151">
        <v>6.9455849282019802E-4</v>
      </c>
    </row>
    <row r="1326" spans="1:36" s="8" customFormat="1" x14ac:dyDescent="0.2">
      <c r="A1326" s="8">
        <v>1035</v>
      </c>
      <c r="B1326" s="8">
        <v>9941</v>
      </c>
      <c r="C1326" s="8" t="s">
        <v>2054</v>
      </c>
      <c r="D1326" s="8" t="s">
        <v>2055</v>
      </c>
      <c r="E1326" s="152" t="s">
        <v>425</v>
      </c>
      <c r="F1326" s="8" t="s">
        <v>2056</v>
      </c>
      <c r="G1326" s="8" t="s">
        <v>2057</v>
      </c>
      <c r="H1326" s="8" t="s">
        <v>76</v>
      </c>
      <c r="I1326" s="8" t="s">
        <v>229</v>
      </c>
      <c r="J1326" s="8" t="s">
        <v>53</v>
      </c>
      <c r="K1326" s="8" t="s">
        <v>53</v>
      </c>
      <c r="L1326" s="8" t="s">
        <v>799</v>
      </c>
      <c r="M1326" s="152" t="s">
        <v>311</v>
      </c>
      <c r="N1326" s="8" t="s">
        <v>625</v>
      </c>
      <c r="O1326" s="8" t="s">
        <v>62</v>
      </c>
      <c r="P1326" s="161" t="s">
        <v>298</v>
      </c>
      <c r="Q1326" s="8" t="s">
        <v>298</v>
      </c>
      <c r="R1326" s="8" t="s">
        <v>298</v>
      </c>
      <c r="S1326" s="8" t="s">
        <v>1212</v>
      </c>
      <c r="T1326" s="150">
        <v>4.3920000000000003</v>
      </c>
      <c r="U1326" s="8" t="s">
        <v>1779</v>
      </c>
      <c r="V1326" s="172">
        <v>4.9000000000000002E-2</v>
      </c>
      <c r="W1326" s="151">
        <v>4.5539999999999997E-2</v>
      </c>
      <c r="X1326" s="4" t="s">
        <v>614</v>
      </c>
      <c r="Y1326" s="4"/>
      <c r="Z1326" s="150">
        <v>5700369.1500000004</v>
      </c>
      <c r="AA1326" s="148">
        <v>1</v>
      </c>
      <c r="AB1326" s="171">
        <v>101.85</v>
      </c>
      <c r="AD1326" s="150">
        <v>5805.826</v>
      </c>
      <c r="AG1326" s="8" t="s">
        <v>17</v>
      </c>
      <c r="AH1326" s="151">
        <v>1.8259000000000001E-2</v>
      </c>
      <c r="AI1326" s="151">
        <v>3.3611938969097298E-3</v>
      </c>
      <c r="AJ1326" s="151">
        <v>7.6434584217838501E-4</v>
      </c>
    </row>
    <row r="1327" spans="1:36" s="8" customFormat="1" x14ac:dyDescent="0.2">
      <c r="A1327" s="8">
        <v>1035</v>
      </c>
      <c r="B1327" s="8">
        <v>9941</v>
      </c>
      <c r="C1327" s="8" t="s">
        <v>2058</v>
      </c>
      <c r="D1327" s="8" t="s">
        <v>2059</v>
      </c>
      <c r="E1327" s="152" t="s">
        <v>425</v>
      </c>
      <c r="F1327" s="8" t="s">
        <v>2060</v>
      </c>
      <c r="G1327" s="8" t="s">
        <v>2061</v>
      </c>
      <c r="H1327" s="8" t="s">
        <v>76</v>
      </c>
      <c r="I1327" s="8" t="s">
        <v>228</v>
      </c>
      <c r="J1327" s="8" t="s">
        <v>53</v>
      </c>
      <c r="K1327" s="8" t="s">
        <v>53</v>
      </c>
      <c r="L1327" s="8" t="s">
        <v>799</v>
      </c>
      <c r="M1327" s="152" t="s">
        <v>311</v>
      </c>
      <c r="N1327" s="8" t="s">
        <v>140</v>
      </c>
      <c r="O1327" s="8" t="s">
        <v>62</v>
      </c>
      <c r="P1327" s="161" t="s">
        <v>298</v>
      </c>
      <c r="Q1327" s="8" t="s">
        <v>298</v>
      </c>
      <c r="R1327" s="8" t="s">
        <v>298</v>
      </c>
      <c r="S1327" s="8" t="s">
        <v>1212</v>
      </c>
      <c r="T1327" s="150">
        <v>3.625</v>
      </c>
      <c r="U1327" s="8" t="s">
        <v>2062</v>
      </c>
      <c r="V1327" s="172">
        <v>7.1099999999999997E-2</v>
      </c>
      <c r="W1327" s="151">
        <v>6.9139999999999993E-2</v>
      </c>
      <c r="X1327" s="4" t="s">
        <v>614</v>
      </c>
      <c r="Y1327" s="4"/>
      <c r="Z1327" s="150">
        <v>1384157</v>
      </c>
      <c r="AA1327" s="148">
        <v>1</v>
      </c>
      <c r="AB1327" s="171">
        <v>101.17</v>
      </c>
      <c r="AD1327" s="150">
        <v>1400.3520000000001</v>
      </c>
      <c r="AG1327" s="8" t="s">
        <v>17</v>
      </c>
      <c r="AH1327" s="151">
        <v>1.0647E-2</v>
      </c>
      <c r="AI1327" s="151">
        <v>8.1071210061717995E-4</v>
      </c>
      <c r="AJ1327" s="151">
        <v>1.84358428081213E-4</v>
      </c>
    </row>
    <row r="1328" spans="1:36" s="8" customFormat="1" x14ac:dyDescent="0.2">
      <c r="A1328" s="8">
        <v>1035</v>
      </c>
      <c r="B1328" s="8">
        <v>9941</v>
      </c>
      <c r="C1328" s="8" t="s">
        <v>1484</v>
      </c>
      <c r="D1328" s="8" t="s">
        <v>1485</v>
      </c>
      <c r="E1328" s="152" t="s">
        <v>425</v>
      </c>
      <c r="F1328" s="8" t="s">
        <v>2063</v>
      </c>
      <c r="G1328" s="8" t="s">
        <v>2064</v>
      </c>
      <c r="H1328" s="8" t="s">
        <v>76</v>
      </c>
      <c r="I1328" s="8" t="s">
        <v>229</v>
      </c>
      <c r="J1328" s="8" t="s">
        <v>53</v>
      </c>
      <c r="K1328" s="8" t="s">
        <v>317</v>
      </c>
      <c r="L1328" s="8" t="s">
        <v>799</v>
      </c>
      <c r="M1328" s="152" t="s">
        <v>311</v>
      </c>
      <c r="N1328" s="8" t="s">
        <v>630</v>
      </c>
      <c r="O1328" s="8" t="s">
        <v>62</v>
      </c>
      <c r="P1328" s="8" t="s">
        <v>1497</v>
      </c>
      <c r="Q1328" s="8" t="s">
        <v>65</v>
      </c>
      <c r="R1328" s="8" t="s">
        <v>57</v>
      </c>
      <c r="S1328" s="8" t="s">
        <v>1212</v>
      </c>
      <c r="T1328" s="150">
        <v>2.3639999999999999</v>
      </c>
      <c r="U1328" s="8" t="s">
        <v>1631</v>
      </c>
      <c r="V1328" s="172">
        <v>1.3299999999999999E-2</v>
      </c>
      <c r="W1328" s="151">
        <v>2.844E-2</v>
      </c>
      <c r="X1328" s="4" t="s">
        <v>614</v>
      </c>
      <c r="Y1328" s="4"/>
      <c r="Z1328" s="150">
        <v>4475550.5999999996</v>
      </c>
      <c r="AA1328" s="148">
        <v>1</v>
      </c>
      <c r="AB1328" s="171">
        <v>111.74</v>
      </c>
      <c r="AD1328" s="150">
        <v>5000.9799999999996</v>
      </c>
      <c r="AG1328" s="8" t="s">
        <v>17</v>
      </c>
      <c r="AH1328" s="151">
        <v>1.2107E-2</v>
      </c>
      <c r="AI1328" s="151">
        <v>2.8952408016941801E-3</v>
      </c>
      <c r="AJ1328" s="151">
        <v>6.5838667353131802E-4</v>
      </c>
    </row>
    <row r="1329" spans="1:36" s="8" customFormat="1" x14ac:dyDescent="0.2">
      <c r="A1329" s="8">
        <v>1035</v>
      </c>
      <c r="B1329" s="8">
        <v>9941</v>
      </c>
      <c r="C1329" s="8" t="s">
        <v>1484</v>
      </c>
      <c r="D1329" s="8" t="s">
        <v>1485</v>
      </c>
      <c r="E1329" s="152" t="s">
        <v>425</v>
      </c>
      <c r="F1329" s="8" t="s">
        <v>2771</v>
      </c>
      <c r="G1329" s="8" t="s">
        <v>2772</v>
      </c>
      <c r="H1329" s="8" t="s">
        <v>76</v>
      </c>
      <c r="I1329" s="8" t="s">
        <v>229</v>
      </c>
      <c r="J1329" s="8" t="s">
        <v>53</v>
      </c>
      <c r="K1329" s="8" t="s">
        <v>317</v>
      </c>
      <c r="L1329" s="8" t="s">
        <v>799</v>
      </c>
      <c r="M1329" s="152" t="s">
        <v>311</v>
      </c>
      <c r="N1329" s="8" t="s">
        <v>630</v>
      </c>
      <c r="O1329" s="8" t="s">
        <v>62</v>
      </c>
      <c r="P1329" s="8" t="s">
        <v>1488</v>
      </c>
      <c r="Q1329" s="8" t="s">
        <v>65</v>
      </c>
      <c r="R1329" s="8" t="s">
        <v>57</v>
      </c>
      <c r="S1329" s="8" t="s">
        <v>1212</v>
      </c>
      <c r="T1329" s="150">
        <v>3.3130000000000002</v>
      </c>
      <c r="U1329" s="8" t="s">
        <v>1907</v>
      </c>
      <c r="V1329" s="172">
        <v>1.7500000000000002E-2</v>
      </c>
      <c r="W1329" s="151">
        <v>4.4299999999999999E-2</v>
      </c>
      <c r="X1329" s="4" t="s">
        <v>614</v>
      </c>
      <c r="Y1329" s="4"/>
      <c r="Z1329" s="150">
        <v>190866.11</v>
      </c>
      <c r="AA1329" s="148">
        <v>1</v>
      </c>
      <c r="AB1329" s="171">
        <v>104.19</v>
      </c>
      <c r="AD1329" s="150">
        <v>198.863</v>
      </c>
      <c r="AG1329" s="8" t="s">
        <v>17</v>
      </c>
      <c r="AH1329" s="151">
        <v>1.35E-4</v>
      </c>
      <c r="AI1329" s="151">
        <v>1.15128915130253E-4</v>
      </c>
      <c r="AJ1329" s="151">
        <v>2.6180669813551199E-5</v>
      </c>
    </row>
    <row r="1330" spans="1:36" s="8" customFormat="1" x14ac:dyDescent="0.2">
      <c r="A1330" s="8">
        <v>1035</v>
      </c>
      <c r="B1330" s="8">
        <v>9941</v>
      </c>
      <c r="C1330" s="8" t="s">
        <v>2065</v>
      </c>
      <c r="D1330" s="8" t="s">
        <v>2066</v>
      </c>
      <c r="E1330" s="152" t="s">
        <v>425</v>
      </c>
      <c r="F1330" s="8" t="s">
        <v>2067</v>
      </c>
      <c r="G1330" s="8" t="s">
        <v>2068</v>
      </c>
      <c r="H1330" s="8" t="s">
        <v>76</v>
      </c>
      <c r="I1330" s="8" t="s">
        <v>229</v>
      </c>
      <c r="J1330" s="8" t="s">
        <v>53</v>
      </c>
      <c r="K1330" s="8" t="s">
        <v>53</v>
      </c>
      <c r="L1330" s="8" t="s">
        <v>799</v>
      </c>
      <c r="M1330" s="152" t="s">
        <v>311</v>
      </c>
      <c r="N1330" s="8" t="s">
        <v>630</v>
      </c>
      <c r="O1330" s="8" t="s">
        <v>62</v>
      </c>
      <c r="P1330" s="8" t="s">
        <v>2069</v>
      </c>
      <c r="Q1330" s="8" t="s">
        <v>65</v>
      </c>
      <c r="R1330" s="8" t="s">
        <v>57</v>
      </c>
      <c r="S1330" s="8" t="s">
        <v>1212</v>
      </c>
      <c r="T1330" s="150">
        <v>2</v>
      </c>
      <c r="U1330" s="8" t="s">
        <v>2070</v>
      </c>
      <c r="V1330" s="172">
        <v>6.2E-2</v>
      </c>
      <c r="W1330" s="151">
        <v>9.4899999999999998E-2</v>
      </c>
      <c r="X1330" s="4" t="s">
        <v>614</v>
      </c>
      <c r="Y1330" s="4"/>
      <c r="Z1330" s="150">
        <v>299230.12</v>
      </c>
      <c r="AA1330" s="148">
        <v>1</v>
      </c>
      <c r="AB1330" s="171">
        <v>116.23</v>
      </c>
      <c r="AD1330" s="150">
        <v>347.79500000000002</v>
      </c>
      <c r="AG1330" s="8" t="s">
        <v>17</v>
      </c>
      <c r="AH1330" s="151">
        <v>2.7629999999999998E-3</v>
      </c>
      <c r="AI1330" s="151">
        <v>2.01350678065312E-4</v>
      </c>
      <c r="AJ1330" s="151">
        <v>4.5787764205009401E-5</v>
      </c>
    </row>
    <row r="1331" spans="1:36" s="8" customFormat="1" x14ac:dyDescent="0.2">
      <c r="A1331" s="8">
        <v>1035</v>
      </c>
      <c r="B1331" s="8">
        <v>9941</v>
      </c>
      <c r="C1331" s="8" t="s">
        <v>2071</v>
      </c>
      <c r="D1331" s="8" t="s">
        <v>2072</v>
      </c>
      <c r="E1331" s="152" t="s">
        <v>425</v>
      </c>
      <c r="F1331" s="8" t="s">
        <v>2073</v>
      </c>
      <c r="G1331" s="8" t="s">
        <v>2074</v>
      </c>
      <c r="H1331" s="8" t="s">
        <v>76</v>
      </c>
      <c r="I1331" s="8" t="s">
        <v>228</v>
      </c>
      <c r="J1331" s="8" t="s">
        <v>53</v>
      </c>
      <c r="K1331" s="8" t="s">
        <v>53</v>
      </c>
      <c r="L1331" s="8" t="s">
        <v>799</v>
      </c>
      <c r="M1331" s="152" t="s">
        <v>311</v>
      </c>
      <c r="N1331" s="8" t="s">
        <v>258</v>
      </c>
      <c r="O1331" s="8" t="s">
        <v>62</v>
      </c>
      <c r="P1331" s="8" t="s">
        <v>1560</v>
      </c>
      <c r="Q1331" s="8" t="s">
        <v>65</v>
      </c>
      <c r="R1331" s="8" t="s">
        <v>57</v>
      </c>
      <c r="S1331" s="8" t="s">
        <v>1212</v>
      </c>
      <c r="T1331" s="150">
        <v>0.82399999999999995</v>
      </c>
      <c r="U1331" s="8" t="s">
        <v>2075</v>
      </c>
      <c r="V1331" s="172">
        <v>2.7E-2</v>
      </c>
      <c r="W1331" s="151">
        <v>5.2560000000000003E-2</v>
      </c>
      <c r="X1331" s="4" t="s">
        <v>614</v>
      </c>
      <c r="Y1331" s="4"/>
      <c r="Z1331" s="150">
        <v>180650.19</v>
      </c>
      <c r="AA1331" s="148">
        <v>1</v>
      </c>
      <c r="AB1331" s="171">
        <v>98.09</v>
      </c>
      <c r="AD1331" s="150">
        <v>177.2</v>
      </c>
      <c r="AG1331" s="8" t="s">
        <v>17</v>
      </c>
      <c r="AH1331" s="151">
        <v>1.926E-3</v>
      </c>
      <c r="AI1331" s="151">
        <v>1.0258708962206601E-4</v>
      </c>
      <c r="AJ1331" s="151">
        <v>2.3328620073331502E-5</v>
      </c>
    </row>
    <row r="1332" spans="1:36" s="8" customFormat="1" x14ac:dyDescent="0.2">
      <c r="A1332" s="8">
        <v>1035</v>
      </c>
      <c r="B1332" s="8">
        <v>9941</v>
      </c>
      <c r="C1332" s="8" t="s">
        <v>2071</v>
      </c>
      <c r="D1332" s="8" t="s">
        <v>2072</v>
      </c>
      <c r="E1332" s="152" t="s">
        <v>425</v>
      </c>
      <c r="F1332" s="8" t="s">
        <v>2076</v>
      </c>
      <c r="G1332" s="8" t="s">
        <v>2077</v>
      </c>
      <c r="H1332" s="8" t="s">
        <v>76</v>
      </c>
      <c r="I1332" s="8" t="s">
        <v>229</v>
      </c>
      <c r="J1332" s="8" t="s">
        <v>53</v>
      </c>
      <c r="K1332" s="8" t="s">
        <v>53</v>
      </c>
      <c r="L1332" s="8" t="s">
        <v>799</v>
      </c>
      <c r="M1332" s="152" t="s">
        <v>311</v>
      </c>
      <c r="N1332" s="8" t="s">
        <v>258</v>
      </c>
      <c r="O1332" s="8" t="s">
        <v>62</v>
      </c>
      <c r="P1332" s="8" t="s">
        <v>1560</v>
      </c>
      <c r="Q1332" s="8" t="s">
        <v>65</v>
      </c>
      <c r="R1332" s="8" t="s">
        <v>57</v>
      </c>
      <c r="S1332" s="8" t="s">
        <v>1212</v>
      </c>
      <c r="T1332" s="150">
        <v>0.83099999999999996</v>
      </c>
      <c r="U1332" s="8" t="s">
        <v>2075</v>
      </c>
      <c r="V1332" s="172">
        <v>1.7999999999999999E-2</v>
      </c>
      <c r="W1332" s="151">
        <v>2.63E-2</v>
      </c>
      <c r="X1332" s="4" t="s">
        <v>614</v>
      </c>
      <c r="Y1332" s="4"/>
      <c r="Z1332" s="150">
        <v>4369077.41</v>
      </c>
      <c r="AA1332" s="148">
        <v>1</v>
      </c>
      <c r="AB1332" s="171">
        <v>115.1</v>
      </c>
      <c r="AD1332" s="150">
        <v>5028.808</v>
      </c>
      <c r="AG1332" s="8" t="s">
        <v>17</v>
      </c>
      <c r="AH1332" s="151">
        <v>8.9669999999999993E-3</v>
      </c>
      <c r="AI1332" s="151">
        <v>2.9113513135123701E-3</v>
      </c>
      <c r="AJ1332" s="151">
        <v>6.6205025352737701E-4</v>
      </c>
    </row>
    <row r="1333" spans="1:36" s="8" customFormat="1" x14ac:dyDescent="0.2">
      <c r="A1333" s="8">
        <v>1035</v>
      </c>
      <c r="B1333" s="8">
        <v>9941</v>
      </c>
      <c r="C1333" s="8" t="s">
        <v>2926</v>
      </c>
      <c r="D1333" s="8" t="s">
        <v>2927</v>
      </c>
      <c r="E1333" s="152" t="s">
        <v>425</v>
      </c>
      <c r="F1333" s="8" t="s">
        <v>2928</v>
      </c>
      <c r="G1333" s="8" t="s">
        <v>2929</v>
      </c>
      <c r="H1333" s="8" t="s">
        <v>76</v>
      </c>
      <c r="I1333" s="8" t="s">
        <v>228</v>
      </c>
      <c r="J1333" s="8" t="s">
        <v>53</v>
      </c>
      <c r="K1333" s="8" t="s">
        <v>53</v>
      </c>
      <c r="L1333" s="8" t="s">
        <v>799</v>
      </c>
      <c r="M1333" s="152" t="s">
        <v>311</v>
      </c>
      <c r="N1333" s="8" t="s">
        <v>140</v>
      </c>
      <c r="O1333" s="8" t="s">
        <v>62</v>
      </c>
      <c r="P1333" s="161" t="s">
        <v>298</v>
      </c>
      <c r="Q1333" s="8" t="s">
        <v>298</v>
      </c>
      <c r="R1333" s="8" t="s">
        <v>298</v>
      </c>
      <c r="S1333" s="8" t="s">
        <v>1212</v>
      </c>
      <c r="T1333" s="150">
        <v>1.58</v>
      </c>
      <c r="U1333" s="8" t="s">
        <v>1918</v>
      </c>
      <c r="V1333" s="172">
        <v>0.05</v>
      </c>
      <c r="W1333" s="151">
        <v>0.16902</v>
      </c>
      <c r="X1333" s="4" t="s">
        <v>614</v>
      </c>
      <c r="Y1333" s="4"/>
      <c r="Z1333" s="150">
        <v>473611</v>
      </c>
      <c r="AA1333" s="148">
        <v>1</v>
      </c>
      <c r="AB1333" s="171">
        <v>85.71</v>
      </c>
      <c r="AD1333" s="150">
        <v>405.93200000000002</v>
      </c>
      <c r="AG1333" s="8" t="s">
        <v>17</v>
      </c>
      <c r="AH1333" s="151">
        <v>4.7419999999999997E-3</v>
      </c>
      <c r="AI1333" s="151">
        <v>2.35008098043706E-4</v>
      </c>
      <c r="AJ1333" s="151">
        <v>5.3441565148355602E-5</v>
      </c>
    </row>
    <row r="1334" spans="1:36" s="8" customFormat="1" x14ac:dyDescent="0.2">
      <c r="A1334" s="8">
        <v>1035</v>
      </c>
      <c r="B1334" s="8">
        <v>9941</v>
      </c>
      <c r="C1334" s="8" t="s">
        <v>2078</v>
      </c>
      <c r="D1334" s="8" t="s">
        <v>2079</v>
      </c>
      <c r="E1334" s="152" t="s">
        <v>425</v>
      </c>
      <c r="F1334" s="8" t="s">
        <v>2080</v>
      </c>
      <c r="G1334" s="8" t="s">
        <v>2081</v>
      </c>
      <c r="H1334" s="8" t="s">
        <v>76</v>
      </c>
      <c r="I1334" s="8" t="s">
        <v>228</v>
      </c>
      <c r="J1334" s="8" t="s">
        <v>53</v>
      </c>
      <c r="K1334" s="8" t="s">
        <v>53</v>
      </c>
      <c r="L1334" s="8" t="s">
        <v>799</v>
      </c>
      <c r="M1334" s="152" t="s">
        <v>311</v>
      </c>
      <c r="N1334" s="8" t="s">
        <v>627</v>
      </c>
      <c r="O1334" s="8" t="s">
        <v>62</v>
      </c>
      <c r="P1334" s="8" t="s">
        <v>1497</v>
      </c>
      <c r="Q1334" s="8" t="s">
        <v>65</v>
      </c>
      <c r="R1334" s="8" t="s">
        <v>57</v>
      </c>
      <c r="S1334" s="8" t="s">
        <v>1212</v>
      </c>
      <c r="T1334" s="150">
        <v>6.25</v>
      </c>
      <c r="U1334" s="8" t="s">
        <v>1828</v>
      </c>
      <c r="V1334" s="172">
        <v>1.55E-2</v>
      </c>
      <c r="W1334" s="151">
        <v>5.8999999999999997E-2</v>
      </c>
      <c r="X1334" s="4" t="s">
        <v>614</v>
      </c>
      <c r="Y1334" s="4"/>
      <c r="Z1334" s="150">
        <v>440883.24</v>
      </c>
      <c r="AA1334" s="148">
        <v>1</v>
      </c>
      <c r="AB1334" s="171">
        <v>98.19</v>
      </c>
      <c r="AD1334" s="150">
        <v>432.90300000000002</v>
      </c>
      <c r="AG1334" s="8" t="s">
        <v>17</v>
      </c>
      <c r="AH1334" s="151">
        <v>9.0849999999999993E-3</v>
      </c>
      <c r="AI1334" s="151">
        <v>2.5062269835966598E-4</v>
      </c>
      <c r="AJ1334" s="151">
        <v>5.6992373341764201E-5</v>
      </c>
    </row>
    <row r="1335" spans="1:36" s="8" customFormat="1" x14ac:dyDescent="0.2">
      <c r="A1335" s="8">
        <v>1035</v>
      </c>
      <c r="B1335" s="8">
        <v>9941</v>
      </c>
      <c r="C1335" s="8" t="s">
        <v>2082</v>
      </c>
      <c r="D1335" s="8" t="s">
        <v>2083</v>
      </c>
      <c r="E1335" s="152" t="s">
        <v>425</v>
      </c>
      <c r="F1335" s="8" t="s">
        <v>2084</v>
      </c>
      <c r="G1335" s="8" t="s">
        <v>2085</v>
      </c>
      <c r="H1335" s="8" t="s">
        <v>76</v>
      </c>
      <c r="I1335" s="8" t="s">
        <v>228</v>
      </c>
      <c r="J1335" s="8" t="s">
        <v>53</v>
      </c>
      <c r="K1335" s="8" t="s">
        <v>53</v>
      </c>
      <c r="L1335" s="8" t="s">
        <v>799</v>
      </c>
      <c r="M1335" s="152" t="s">
        <v>311</v>
      </c>
      <c r="N1335" s="8" t="s">
        <v>260</v>
      </c>
      <c r="O1335" s="8" t="s">
        <v>62</v>
      </c>
      <c r="P1335" s="8" t="s">
        <v>1560</v>
      </c>
      <c r="Q1335" s="8" t="s">
        <v>65</v>
      </c>
      <c r="R1335" s="8" t="s">
        <v>57</v>
      </c>
      <c r="S1335" s="8" t="s">
        <v>1212</v>
      </c>
      <c r="T1335" s="150">
        <v>0.90300000000000002</v>
      </c>
      <c r="U1335" s="8" t="s">
        <v>1555</v>
      </c>
      <c r="V1335" s="172">
        <v>3.6499999999999998E-2</v>
      </c>
      <c r="W1335" s="151">
        <v>4.4740000000000002E-2</v>
      </c>
      <c r="X1335" s="4" t="s">
        <v>614</v>
      </c>
      <c r="Y1335" s="4"/>
      <c r="Z1335" s="150">
        <v>5073821</v>
      </c>
      <c r="AA1335" s="148">
        <v>1</v>
      </c>
      <c r="AB1335" s="171">
        <v>99.62</v>
      </c>
      <c r="AD1335" s="150">
        <v>5054.54</v>
      </c>
      <c r="AG1335" s="8" t="s">
        <v>17</v>
      </c>
      <c r="AH1335" s="151">
        <v>9.528E-3</v>
      </c>
      <c r="AI1335" s="151">
        <v>2.9262486809590801E-3</v>
      </c>
      <c r="AJ1335" s="151">
        <v>6.6543796075776399E-4</v>
      </c>
    </row>
    <row r="1336" spans="1:36" s="8" customFormat="1" x14ac:dyDescent="0.2">
      <c r="A1336" s="8">
        <v>1035</v>
      </c>
      <c r="B1336" s="8">
        <v>9941</v>
      </c>
      <c r="C1336" s="8" t="s">
        <v>2082</v>
      </c>
      <c r="D1336" s="8" t="s">
        <v>2083</v>
      </c>
      <c r="E1336" s="152" t="s">
        <v>425</v>
      </c>
      <c r="F1336" s="8" t="s">
        <v>2086</v>
      </c>
      <c r="G1336" s="8" t="s">
        <v>2087</v>
      </c>
      <c r="H1336" s="8" t="s">
        <v>76</v>
      </c>
      <c r="I1336" s="8" t="s">
        <v>229</v>
      </c>
      <c r="J1336" s="8" t="s">
        <v>53</v>
      </c>
      <c r="K1336" s="8" t="s">
        <v>53</v>
      </c>
      <c r="L1336" s="8" t="s">
        <v>799</v>
      </c>
      <c r="M1336" s="152" t="s">
        <v>311</v>
      </c>
      <c r="N1336" s="8" t="s">
        <v>260</v>
      </c>
      <c r="O1336" s="8" t="s">
        <v>62</v>
      </c>
      <c r="P1336" s="8" t="s">
        <v>1560</v>
      </c>
      <c r="Q1336" s="8" t="s">
        <v>65</v>
      </c>
      <c r="R1336" s="8" t="s">
        <v>57</v>
      </c>
      <c r="S1336" s="8" t="s">
        <v>1212</v>
      </c>
      <c r="T1336" s="150">
        <v>0.90700000000000003</v>
      </c>
      <c r="U1336" s="8" t="s">
        <v>1555</v>
      </c>
      <c r="V1336" s="172">
        <v>2.1999999999999999E-2</v>
      </c>
      <c r="W1336" s="151">
        <v>2.3879999999999998E-2</v>
      </c>
      <c r="X1336" s="4" t="s">
        <v>614</v>
      </c>
      <c r="Y1336" s="4"/>
      <c r="Z1336" s="150">
        <v>257667</v>
      </c>
      <c r="AA1336" s="148">
        <v>1</v>
      </c>
      <c r="AB1336" s="171">
        <v>115.48</v>
      </c>
      <c r="AD1336" s="150">
        <v>297.55399999999997</v>
      </c>
      <c r="AG1336" s="8" t="s">
        <v>17</v>
      </c>
      <c r="AH1336" s="151">
        <v>9.7400000000000004E-4</v>
      </c>
      <c r="AI1336" s="151">
        <v>1.7226423829616699E-4</v>
      </c>
      <c r="AJ1336" s="151">
        <v>3.9173418236525402E-5</v>
      </c>
    </row>
    <row r="1337" spans="1:36" s="8" customFormat="1" x14ac:dyDescent="0.2">
      <c r="A1337" s="8">
        <v>1035</v>
      </c>
      <c r="B1337" s="8">
        <v>9941</v>
      </c>
      <c r="C1337" s="8" t="s">
        <v>2082</v>
      </c>
      <c r="D1337" s="8" t="s">
        <v>2083</v>
      </c>
      <c r="E1337" s="152" t="s">
        <v>425</v>
      </c>
      <c r="F1337" s="8" t="s">
        <v>2088</v>
      </c>
      <c r="G1337" s="8" t="s">
        <v>2089</v>
      </c>
      <c r="H1337" s="8" t="s">
        <v>76</v>
      </c>
      <c r="I1337" s="8" t="s">
        <v>229</v>
      </c>
      <c r="J1337" s="8" t="s">
        <v>53</v>
      </c>
      <c r="K1337" s="8" t="s">
        <v>53</v>
      </c>
      <c r="L1337" s="8" t="s">
        <v>799</v>
      </c>
      <c r="M1337" s="152" t="s">
        <v>311</v>
      </c>
      <c r="N1337" s="8" t="s">
        <v>260</v>
      </c>
      <c r="O1337" s="8" t="s">
        <v>62</v>
      </c>
      <c r="P1337" s="8" t="s">
        <v>1560</v>
      </c>
      <c r="Q1337" s="8" t="s">
        <v>65</v>
      </c>
      <c r="R1337" s="8" t="s">
        <v>57</v>
      </c>
      <c r="S1337" s="8" t="s">
        <v>1212</v>
      </c>
      <c r="T1337" s="150">
        <v>3.2949999999999999</v>
      </c>
      <c r="U1337" s="8" t="s">
        <v>2090</v>
      </c>
      <c r="V1337" s="172">
        <v>1.7000000000000001E-2</v>
      </c>
      <c r="W1337" s="151">
        <v>2.453E-2</v>
      </c>
      <c r="X1337" s="4" t="s">
        <v>614</v>
      </c>
      <c r="Y1337" s="4"/>
      <c r="Z1337" s="150">
        <v>17796881</v>
      </c>
      <c r="AA1337" s="148">
        <v>1</v>
      </c>
      <c r="AB1337" s="171">
        <v>110.98</v>
      </c>
      <c r="AD1337" s="150">
        <v>19750.978999999999</v>
      </c>
      <c r="AG1337" s="8" t="s">
        <v>17</v>
      </c>
      <c r="AH1337" s="151">
        <v>1.4022E-2</v>
      </c>
      <c r="AI1337" s="151">
        <v>1.1434526067916E-2</v>
      </c>
      <c r="AJ1337" s="151">
        <v>2.6002464378289398E-3</v>
      </c>
    </row>
    <row r="1338" spans="1:36" s="8" customFormat="1" x14ac:dyDescent="0.2">
      <c r="A1338" s="8">
        <v>1035</v>
      </c>
      <c r="B1338" s="8">
        <v>9941</v>
      </c>
      <c r="C1338" s="8" t="s">
        <v>2082</v>
      </c>
      <c r="D1338" s="8" t="s">
        <v>2083</v>
      </c>
      <c r="E1338" s="152" t="s">
        <v>425</v>
      </c>
      <c r="F1338" s="8" t="s">
        <v>2091</v>
      </c>
      <c r="G1338" s="8" t="s">
        <v>2092</v>
      </c>
      <c r="H1338" s="8" t="s">
        <v>76</v>
      </c>
      <c r="I1338" s="8" t="s">
        <v>228</v>
      </c>
      <c r="J1338" s="8" t="s">
        <v>53</v>
      </c>
      <c r="K1338" s="8" t="s">
        <v>53</v>
      </c>
      <c r="L1338" s="8" t="s">
        <v>799</v>
      </c>
      <c r="M1338" s="152" t="s">
        <v>311</v>
      </c>
      <c r="N1338" s="8" t="s">
        <v>260</v>
      </c>
      <c r="O1338" s="8" t="s">
        <v>62</v>
      </c>
      <c r="P1338" s="8" t="s">
        <v>1560</v>
      </c>
      <c r="Q1338" s="8" t="s">
        <v>65</v>
      </c>
      <c r="R1338" s="8" t="s">
        <v>57</v>
      </c>
      <c r="S1338" s="8" t="s">
        <v>1212</v>
      </c>
      <c r="T1338" s="150">
        <v>7.7670000000000003</v>
      </c>
      <c r="U1338" s="8" t="s">
        <v>2093</v>
      </c>
      <c r="V1338" s="172">
        <v>2.7900000000000001E-2</v>
      </c>
      <c r="W1338" s="151">
        <v>5.1979999999999998E-2</v>
      </c>
      <c r="X1338" s="4" t="s">
        <v>614</v>
      </c>
      <c r="Y1338" s="4"/>
      <c r="Z1338" s="150">
        <v>948125</v>
      </c>
      <c r="AA1338" s="148">
        <v>1</v>
      </c>
      <c r="AB1338" s="171">
        <v>83.7</v>
      </c>
      <c r="AD1338" s="150">
        <v>793.58100000000002</v>
      </c>
      <c r="AG1338" s="8" t="s">
        <v>17</v>
      </c>
      <c r="AH1338" s="151">
        <v>6.7599999999999995E-4</v>
      </c>
      <c r="AI1338" s="151">
        <v>4.5943133035291202E-4</v>
      </c>
      <c r="AJ1338" s="151">
        <v>1.04476099235034E-4</v>
      </c>
    </row>
    <row r="1339" spans="1:36" s="8" customFormat="1" x14ac:dyDescent="0.2">
      <c r="A1339" s="8">
        <v>1035</v>
      </c>
      <c r="B1339" s="8">
        <v>9941</v>
      </c>
      <c r="C1339" s="8" t="s">
        <v>2082</v>
      </c>
      <c r="D1339" s="8" t="s">
        <v>2083</v>
      </c>
      <c r="E1339" s="152" t="s">
        <v>425</v>
      </c>
      <c r="F1339" s="8" t="s">
        <v>2094</v>
      </c>
      <c r="G1339" s="8" t="s">
        <v>2095</v>
      </c>
      <c r="H1339" s="8" t="s">
        <v>76</v>
      </c>
      <c r="I1339" s="8" t="s">
        <v>229</v>
      </c>
      <c r="J1339" s="8" t="s">
        <v>53</v>
      </c>
      <c r="K1339" s="8" t="s">
        <v>53</v>
      </c>
      <c r="L1339" s="8" t="s">
        <v>799</v>
      </c>
      <c r="M1339" s="152" t="s">
        <v>311</v>
      </c>
      <c r="N1339" s="8" t="s">
        <v>260</v>
      </c>
      <c r="O1339" s="8" t="s">
        <v>62</v>
      </c>
      <c r="P1339" s="8" t="s">
        <v>1560</v>
      </c>
      <c r="Q1339" s="8" t="s">
        <v>65</v>
      </c>
      <c r="R1339" s="8" t="s">
        <v>57</v>
      </c>
      <c r="S1339" s="8" t="s">
        <v>1212</v>
      </c>
      <c r="T1339" s="150">
        <v>8.15</v>
      </c>
      <c r="U1339" s="8" t="s">
        <v>2096</v>
      </c>
      <c r="V1339" s="172">
        <v>5.7999999999999996E-3</v>
      </c>
      <c r="W1339" s="151">
        <v>2.8230000000000002E-2</v>
      </c>
      <c r="X1339" s="4" t="s">
        <v>614</v>
      </c>
      <c r="Y1339" s="4"/>
      <c r="Z1339" s="150">
        <v>3889602</v>
      </c>
      <c r="AA1339" s="148">
        <v>1</v>
      </c>
      <c r="AB1339" s="171">
        <v>93.99</v>
      </c>
      <c r="AD1339" s="150">
        <v>3655.837</v>
      </c>
      <c r="AG1339" s="8" t="s">
        <v>17</v>
      </c>
      <c r="AH1339" s="151">
        <v>6.3790000000000001E-3</v>
      </c>
      <c r="AI1339" s="151">
        <v>2.1164907089522302E-3</v>
      </c>
      <c r="AJ1339" s="151">
        <v>4.8129650446055903E-4</v>
      </c>
    </row>
    <row r="1340" spans="1:36" s="8" customFormat="1" x14ac:dyDescent="0.2">
      <c r="A1340" s="8">
        <v>1035</v>
      </c>
      <c r="B1340" s="8">
        <v>9941</v>
      </c>
      <c r="C1340" s="8" t="s">
        <v>1410</v>
      </c>
      <c r="D1340" s="8" t="s">
        <v>1411</v>
      </c>
      <c r="E1340" s="152" t="s">
        <v>425</v>
      </c>
      <c r="F1340" s="8" t="s">
        <v>2097</v>
      </c>
      <c r="G1340" s="8" t="s">
        <v>2098</v>
      </c>
      <c r="H1340" s="8" t="s">
        <v>76</v>
      </c>
      <c r="I1340" s="8" t="s">
        <v>228</v>
      </c>
      <c r="J1340" s="8" t="s">
        <v>53</v>
      </c>
      <c r="K1340" s="8" t="s">
        <v>53</v>
      </c>
      <c r="L1340" s="8" t="s">
        <v>799</v>
      </c>
      <c r="M1340" s="152" t="s">
        <v>311</v>
      </c>
      <c r="N1340" s="8" t="s">
        <v>256</v>
      </c>
      <c r="O1340" s="8" t="s">
        <v>62</v>
      </c>
      <c r="P1340" s="8" t="s">
        <v>1205</v>
      </c>
      <c r="Q1340" s="8" t="s">
        <v>65</v>
      </c>
      <c r="R1340" s="8" t="s">
        <v>57</v>
      </c>
      <c r="S1340" s="8" t="s">
        <v>1212</v>
      </c>
      <c r="T1340" s="150">
        <v>0.43</v>
      </c>
      <c r="U1340" s="8" t="s">
        <v>2099</v>
      </c>
      <c r="V1340" s="172">
        <v>2.98E-2</v>
      </c>
      <c r="W1340" s="151">
        <v>4.444E-2</v>
      </c>
      <c r="X1340" s="4" t="s">
        <v>614</v>
      </c>
      <c r="Y1340" s="4"/>
      <c r="Z1340" s="150">
        <v>2351874</v>
      </c>
      <c r="AA1340" s="148">
        <v>1</v>
      </c>
      <c r="AB1340" s="171">
        <v>101.06</v>
      </c>
      <c r="AD1340" s="150">
        <v>2376.8040000000001</v>
      </c>
      <c r="AG1340" s="8" t="s">
        <v>17</v>
      </c>
      <c r="AH1340" s="151">
        <v>9.2500000000000004E-4</v>
      </c>
      <c r="AI1340" s="151">
        <v>1.37601414022581E-3</v>
      </c>
      <c r="AJ1340" s="151">
        <v>3.1290985260542002E-4</v>
      </c>
    </row>
    <row r="1341" spans="1:36" s="8" customFormat="1" x14ac:dyDescent="0.2">
      <c r="A1341" s="8">
        <v>1035</v>
      </c>
      <c r="B1341" s="8">
        <v>9941</v>
      </c>
      <c r="C1341" s="8" t="s">
        <v>1410</v>
      </c>
      <c r="D1341" s="8" t="s">
        <v>1411</v>
      </c>
      <c r="E1341" s="152" t="s">
        <v>425</v>
      </c>
      <c r="F1341" s="8" t="s">
        <v>2100</v>
      </c>
      <c r="G1341" s="8" t="s">
        <v>2101</v>
      </c>
      <c r="H1341" s="8" t="s">
        <v>76</v>
      </c>
      <c r="I1341" s="8" t="s">
        <v>229</v>
      </c>
      <c r="J1341" s="8" t="s">
        <v>53</v>
      </c>
      <c r="K1341" s="8" t="s">
        <v>53</v>
      </c>
      <c r="L1341" s="8" t="s">
        <v>799</v>
      </c>
      <c r="M1341" s="152" t="s">
        <v>311</v>
      </c>
      <c r="N1341" s="8" t="s">
        <v>256</v>
      </c>
      <c r="O1341" s="8" t="s">
        <v>62</v>
      </c>
      <c r="P1341" s="8" t="s">
        <v>1205</v>
      </c>
      <c r="Q1341" s="8" t="s">
        <v>65</v>
      </c>
      <c r="R1341" s="8" t="s">
        <v>57</v>
      </c>
      <c r="S1341" s="8" t="s">
        <v>1212</v>
      </c>
      <c r="T1341" s="150">
        <v>5.1459999999999999</v>
      </c>
      <c r="U1341" s="8" t="s">
        <v>2102</v>
      </c>
      <c r="V1341" s="172">
        <v>2.2013000000000001E-2</v>
      </c>
      <c r="W1341" s="151">
        <v>2.3269999999999999E-2</v>
      </c>
      <c r="X1341" s="4" t="s">
        <v>614</v>
      </c>
      <c r="Y1341" s="4"/>
      <c r="Z1341" s="150">
        <v>9233889</v>
      </c>
      <c r="AA1341" s="148">
        <v>1</v>
      </c>
      <c r="AB1341" s="171">
        <v>118.46</v>
      </c>
      <c r="AD1341" s="150">
        <v>10938.465</v>
      </c>
      <c r="AG1341" s="8" t="s">
        <v>17</v>
      </c>
      <c r="AH1341" s="151">
        <v>1.3155E-2</v>
      </c>
      <c r="AI1341" s="151">
        <v>6.3326564775246204E-3</v>
      </c>
      <c r="AJ1341" s="151">
        <v>1.4400655829436501E-3</v>
      </c>
    </row>
    <row r="1342" spans="1:36" s="8" customFormat="1" x14ac:dyDescent="0.2">
      <c r="A1342" s="8">
        <v>1035</v>
      </c>
      <c r="B1342" s="8">
        <v>9941</v>
      </c>
      <c r="C1342" s="8" t="s">
        <v>1410</v>
      </c>
      <c r="D1342" s="8" t="s">
        <v>1411</v>
      </c>
      <c r="E1342" s="152" t="s">
        <v>425</v>
      </c>
      <c r="F1342" s="8" t="s">
        <v>2103</v>
      </c>
      <c r="G1342" s="8" t="s">
        <v>2104</v>
      </c>
      <c r="H1342" s="8" t="s">
        <v>76</v>
      </c>
      <c r="I1342" s="8" t="s">
        <v>229</v>
      </c>
      <c r="J1342" s="8" t="s">
        <v>53</v>
      </c>
      <c r="K1342" s="8" t="s">
        <v>53</v>
      </c>
      <c r="L1342" s="8" t="s">
        <v>799</v>
      </c>
      <c r="M1342" s="152" t="s">
        <v>311</v>
      </c>
      <c r="N1342" s="8" t="s">
        <v>256</v>
      </c>
      <c r="O1342" s="8" t="s">
        <v>62</v>
      </c>
      <c r="P1342" s="8" t="s">
        <v>1205</v>
      </c>
      <c r="Q1342" s="8" t="s">
        <v>65</v>
      </c>
      <c r="R1342" s="8" t="s">
        <v>57</v>
      </c>
      <c r="S1342" s="8" t="s">
        <v>1212</v>
      </c>
      <c r="T1342" s="150">
        <v>2.7</v>
      </c>
      <c r="U1342" s="8" t="s">
        <v>2105</v>
      </c>
      <c r="V1342" s="172">
        <v>1.2200000000000001E-2</v>
      </c>
      <c r="W1342" s="151">
        <v>2.3820000000000001E-2</v>
      </c>
      <c r="X1342" s="4" t="s">
        <v>614</v>
      </c>
      <c r="Y1342" s="4"/>
      <c r="Z1342" s="150">
        <v>7487008</v>
      </c>
      <c r="AA1342" s="148">
        <v>1</v>
      </c>
      <c r="AB1342" s="171">
        <v>113.2</v>
      </c>
      <c r="AD1342" s="150">
        <v>8475.2929999999997</v>
      </c>
      <c r="AG1342" s="8" t="s">
        <v>17</v>
      </c>
      <c r="AH1342" s="151">
        <v>2.483E-3</v>
      </c>
      <c r="AI1342" s="151">
        <v>4.9066409148394597E-3</v>
      </c>
      <c r="AJ1342" s="151">
        <v>1.1157852529031301E-3</v>
      </c>
    </row>
    <row r="1343" spans="1:36" s="8" customFormat="1" x14ac:dyDescent="0.2">
      <c r="A1343" s="8">
        <v>1035</v>
      </c>
      <c r="B1343" s="8">
        <v>9941</v>
      </c>
      <c r="C1343" s="8" t="s">
        <v>1410</v>
      </c>
      <c r="D1343" s="8" t="s">
        <v>1411</v>
      </c>
      <c r="E1343" s="152" t="s">
        <v>425</v>
      </c>
      <c r="F1343" s="8" t="s">
        <v>2106</v>
      </c>
      <c r="G1343" s="8" t="s">
        <v>2107</v>
      </c>
      <c r="H1343" s="8" t="s">
        <v>76</v>
      </c>
      <c r="I1343" s="8" t="s">
        <v>229</v>
      </c>
      <c r="J1343" s="8" t="s">
        <v>53</v>
      </c>
      <c r="K1343" s="8" t="s">
        <v>53</v>
      </c>
      <c r="L1343" s="8" t="s">
        <v>799</v>
      </c>
      <c r="M1343" s="152" t="s">
        <v>311</v>
      </c>
      <c r="N1343" s="8" t="s">
        <v>256</v>
      </c>
      <c r="O1343" s="8" t="s">
        <v>62</v>
      </c>
      <c r="P1343" s="8" t="s">
        <v>1205</v>
      </c>
      <c r="Q1343" s="8" t="s">
        <v>65</v>
      </c>
      <c r="R1343" s="8" t="s">
        <v>57</v>
      </c>
      <c r="S1343" s="8" t="s">
        <v>1212</v>
      </c>
      <c r="T1343" s="150">
        <v>1.4670000000000001</v>
      </c>
      <c r="U1343" s="8" t="s">
        <v>2108</v>
      </c>
      <c r="V1343" s="172">
        <v>3.8E-3</v>
      </c>
      <c r="W1343" s="151">
        <v>2.2120000000000001E-2</v>
      </c>
      <c r="X1343" s="4" t="s">
        <v>614</v>
      </c>
      <c r="Y1343" s="4"/>
      <c r="Z1343" s="150">
        <v>26416866</v>
      </c>
      <c r="AA1343" s="148">
        <v>1</v>
      </c>
      <c r="AB1343" s="171">
        <v>110.77</v>
      </c>
      <c r="AD1343" s="150">
        <v>29261.962</v>
      </c>
      <c r="AG1343" s="8" t="s">
        <v>17</v>
      </c>
      <c r="AH1343" s="151">
        <v>8.8059999999999996E-3</v>
      </c>
      <c r="AI1343" s="151">
        <v>1.6940764330659001E-2</v>
      </c>
      <c r="AJ1343" s="151">
        <v>3.85238197396705E-3</v>
      </c>
    </row>
    <row r="1344" spans="1:36" s="8" customFormat="1" x14ac:dyDescent="0.2">
      <c r="A1344" s="8">
        <v>1035</v>
      </c>
      <c r="B1344" s="8">
        <v>9941</v>
      </c>
      <c r="C1344" s="8" t="s">
        <v>1410</v>
      </c>
      <c r="D1344" s="8" t="s">
        <v>1411</v>
      </c>
      <c r="E1344" s="152" t="s">
        <v>425</v>
      </c>
      <c r="F1344" s="8" t="s">
        <v>2109</v>
      </c>
      <c r="G1344" s="8" t="s">
        <v>2110</v>
      </c>
      <c r="H1344" s="8" t="s">
        <v>76</v>
      </c>
      <c r="I1344" s="8" t="s">
        <v>229</v>
      </c>
      <c r="J1344" s="8" t="s">
        <v>53</v>
      </c>
      <c r="K1344" s="8" t="s">
        <v>53</v>
      </c>
      <c r="L1344" s="8" t="s">
        <v>799</v>
      </c>
      <c r="M1344" s="152" t="s">
        <v>311</v>
      </c>
      <c r="N1344" s="8" t="s">
        <v>256</v>
      </c>
      <c r="O1344" s="8" t="s">
        <v>62</v>
      </c>
      <c r="P1344" s="8" t="s">
        <v>1205</v>
      </c>
      <c r="Q1344" s="8" t="s">
        <v>65</v>
      </c>
      <c r="R1344" s="8" t="s">
        <v>57</v>
      </c>
      <c r="S1344" s="8" t="s">
        <v>1212</v>
      </c>
      <c r="T1344" s="150">
        <v>5.4630000000000001</v>
      </c>
      <c r="U1344" s="8" t="s">
        <v>2111</v>
      </c>
      <c r="V1344" s="172">
        <v>2E-3</v>
      </c>
      <c r="W1344" s="151">
        <v>2.461E-2</v>
      </c>
      <c r="X1344" s="4" t="s">
        <v>614</v>
      </c>
      <c r="Y1344" s="4"/>
      <c r="Z1344" s="150">
        <v>925906</v>
      </c>
      <c r="AA1344" s="148">
        <v>1</v>
      </c>
      <c r="AB1344" s="171">
        <v>102.2</v>
      </c>
      <c r="AD1344" s="150">
        <v>946.27599999999995</v>
      </c>
      <c r="AG1344" s="8" t="s">
        <v>17</v>
      </c>
      <c r="AH1344" s="151">
        <v>9.6599999999999995E-4</v>
      </c>
      <c r="AI1344" s="151">
        <v>5.47831936193882E-4</v>
      </c>
      <c r="AJ1344" s="151">
        <v>1.2457866921254101E-4</v>
      </c>
    </row>
    <row r="1345" spans="1:36" s="8" customFormat="1" x14ac:dyDescent="0.2">
      <c r="A1345" s="8">
        <v>1035</v>
      </c>
      <c r="B1345" s="8">
        <v>9941</v>
      </c>
      <c r="C1345" s="8" t="s">
        <v>1410</v>
      </c>
      <c r="D1345" s="8" t="s">
        <v>1411</v>
      </c>
      <c r="E1345" s="152" t="s">
        <v>425</v>
      </c>
      <c r="F1345" s="8" t="s">
        <v>2112</v>
      </c>
      <c r="G1345" s="8" t="s">
        <v>2113</v>
      </c>
      <c r="H1345" s="8" t="s">
        <v>76</v>
      </c>
      <c r="I1345" s="8" t="s">
        <v>229</v>
      </c>
      <c r="J1345" s="8" t="s">
        <v>53</v>
      </c>
      <c r="K1345" s="8" t="s">
        <v>53</v>
      </c>
      <c r="L1345" s="8" t="s">
        <v>799</v>
      </c>
      <c r="M1345" s="152" t="s">
        <v>311</v>
      </c>
      <c r="N1345" s="8" t="s">
        <v>256</v>
      </c>
      <c r="O1345" s="8" t="s">
        <v>62</v>
      </c>
      <c r="P1345" s="8" t="s">
        <v>1205</v>
      </c>
      <c r="Q1345" s="8" t="s">
        <v>70</v>
      </c>
      <c r="R1345" s="8" t="s">
        <v>57</v>
      </c>
      <c r="S1345" s="8" t="s">
        <v>1212</v>
      </c>
      <c r="T1345" s="150">
        <v>0.16200000000000001</v>
      </c>
      <c r="U1345" s="8" t="s">
        <v>2114</v>
      </c>
      <c r="V1345" s="172">
        <v>9.4999999999999998E-3</v>
      </c>
      <c r="W1345" s="151">
        <v>3.261E-2</v>
      </c>
      <c r="X1345" s="4" t="s">
        <v>614</v>
      </c>
      <c r="Y1345" s="4"/>
      <c r="Z1345" s="150">
        <v>5200744.5</v>
      </c>
      <c r="AA1345" s="148">
        <v>1</v>
      </c>
      <c r="AB1345" s="171">
        <v>116.63</v>
      </c>
      <c r="AD1345" s="150">
        <v>6065.6279999999997</v>
      </c>
      <c r="AG1345" s="8" t="s">
        <v>17</v>
      </c>
      <c r="AH1345" s="151">
        <v>3.2358999999999999E-2</v>
      </c>
      <c r="AI1345" s="151">
        <v>3.5116024714569902E-3</v>
      </c>
      <c r="AJ1345" s="151">
        <v>7.9854921517893496E-4</v>
      </c>
    </row>
    <row r="1346" spans="1:36" s="8" customFormat="1" x14ac:dyDescent="0.2">
      <c r="A1346" s="8">
        <v>1035</v>
      </c>
      <c r="B1346" s="8">
        <v>9941</v>
      </c>
      <c r="C1346" s="8" t="s">
        <v>1410</v>
      </c>
      <c r="D1346" s="8" t="s">
        <v>1411</v>
      </c>
      <c r="E1346" s="152" t="s">
        <v>425</v>
      </c>
      <c r="F1346" s="8" t="s">
        <v>2707</v>
      </c>
      <c r="G1346" s="8" t="s">
        <v>2708</v>
      </c>
      <c r="H1346" s="8" t="s">
        <v>76</v>
      </c>
      <c r="I1346" s="8" t="s">
        <v>229</v>
      </c>
      <c r="J1346" s="8" t="s">
        <v>53</v>
      </c>
      <c r="K1346" s="8" t="s">
        <v>53</v>
      </c>
      <c r="L1346" s="8" t="s">
        <v>799</v>
      </c>
      <c r="M1346" s="152" t="s">
        <v>311</v>
      </c>
      <c r="N1346" s="8" t="s">
        <v>256</v>
      </c>
      <c r="O1346" s="8" t="s">
        <v>62</v>
      </c>
      <c r="P1346" s="8" t="s">
        <v>1205</v>
      </c>
      <c r="Q1346" s="8" t="s">
        <v>70</v>
      </c>
      <c r="R1346" s="8" t="s">
        <v>57</v>
      </c>
      <c r="S1346" s="8" t="s">
        <v>1212</v>
      </c>
      <c r="T1346" s="150">
        <v>1.915</v>
      </c>
      <c r="U1346" s="8" t="s">
        <v>2709</v>
      </c>
      <c r="V1346" s="172">
        <v>5.0000000000000001E-3</v>
      </c>
      <c r="W1346" s="151">
        <v>2.3109999999999999E-2</v>
      </c>
      <c r="X1346" s="4" t="s">
        <v>614</v>
      </c>
      <c r="Y1346" s="4"/>
      <c r="Z1346" s="150">
        <v>10388347</v>
      </c>
      <c r="AA1346" s="148">
        <v>1</v>
      </c>
      <c r="AB1346" s="171">
        <v>110.29</v>
      </c>
      <c r="AD1346" s="150">
        <v>11457.308000000001</v>
      </c>
      <c r="AG1346" s="8" t="s">
        <v>17</v>
      </c>
      <c r="AH1346" s="151">
        <v>1.3611E-2</v>
      </c>
      <c r="AI1346" s="151">
        <v>6.6330326722055999E-3</v>
      </c>
      <c r="AJ1346" s="151">
        <v>1.5083720545533E-3</v>
      </c>
    </row>
    <row r="1347" spans="1:36" s="8" customFormat="1" x14ac:dyDescent="0.2">
      <c r="A1347" s="8">
        <v>1035</v>
      </c>
      <c r="B1347" s="8">
        <v>9941</v>
      </c>
      <c r="C1347" s="8" t="s">
        <v>1410</v>
      </c>
      <c r="D1347" s="8" t="s">
        <v>1411</v>
      </c>
      <c r="E1347" s="152" t="s">
        <v>425</v>
      </c>
      <c r="F1347" s="8" t="s">
        <v>2115</v>
      </c>
      <c r="G1347" s="8" t="s">
        <v>2116</v>
      </c>
      <c r="H1347" s="8" t="s">
        <v>76</v>
      </c>
      <c r="I1347" s="8" t="s">
        <v>229</v>
      </c>
      <c r="J1347" s="8" t="s">
        <v>53</v>
      </c>
      <c r="K1347" s="8" t="s">
        <v>53</v>
      </c>
      <c r="L1347" s="8" t="s">
        <v>799</v>
      </c>
      <c r="M1347" s="152" t="s">
        <v>311</v>
      </c>
      <c r="N1347" s="8" t="s">
        <v>256</v>
      </c>
      <c r="O1347" s="8" t="s">
        <v>62</v>
      </c>
      <c r="P1347" s="8" t="s">
        <v>1205</v>
      </c>
      <c r="Q1347" s="8" t="s">
        <v>65</v>
      </c>
      <c r="R1347" s="8" t="s">
        <v>57</v>
      </c>
      <c r="S1347" s="8" t="s">
        <v>1212</v>
      </c>
      <c r="T1347" s="150">
        <v>3.7989999999999999</v>
      </c>
      <c r="U1347" s="8" t="s">
        <v>2117</v>
      </c>
      <c r="V1347" s="172">
        <v>1E-3</v>
      </c>
      <c r="W1347" s="151">
        <v>2.393E-2</v>
      </c>
      <c r="X1347" s="4" t="s">
        <v>614</v>
      </c>
      <c r="Y1347" s="4"/>
      <c r="Z1347" s="150">
        <v>29058314</v>
      </c>
      <c r="AA1347" s="148">
        <v>1</v>
      </c>
      <c r="AB1347" s="171">
        <v>103.26</v>
      </c>
      <c r="AD1347" s="150">
        <v>30005.615000000002</v>
      </c>
      <c r="AG1347" s="8" t="s">
        <v>17</v>
      </c>
      <c r="AH1347" s="151">
        <v>8.6040000000000005E-3</v>
      </c>
      <c r="AI1347" s="151">
        <v>1.7371290578358799E-2</v>
      </c>
      <c r="AJ1347" s="151">
        <v>3.9502849684002299E-3</v>
      </c>
    </row>
    <row r="1348" spans="1:36" s="8" customFormat="1" x14ac:dyDescent="0.2">
      <c r="A1348" s="8">
        <v>1035</v>
      </c>
      <c r="B1348" s="8">
        <v>9941</v>
      </c>
      <c r="C1348" s="8" t="s">
        <v>1410</v>
      </c>
      <c r="D1348" s="8" t="s">
        <v>1411</v>
      </c>
      <c r="E1348" s="152" t="s">
        <v>425</v>
      </c>
      <c r="F1348" s="8" t="s">
        <v>2118</v>
      </c>
      <c r="G1348" s="8" t="s">
        <v>2119</v>
      </c>
      <c r="H1348" s="8" t="s">
        <v>76</v>
      </c>
      <c r="I1348" s="8" t="s">
        <v>229</v>
      </c>
      <c r="J1348" s="8" t="s">
        <v>53</v>
      </c>
      <c r="K1348" s="8" t="s">
        <v>53</v>
      </c>
      <c r="L1348" s="8" t="s">
        <v>799</v>
      </c>
      <c r="M1348" s="152" t="s">
        <v>311</v>
      </c>
      <c r="N1348" s="8" t="s">
        <v>256</v>
      </c>
      <c r="O1348" s="8" t="s">
        <v>62</v>
      </c>
      <c r="P1348" s="8" t="s">
        <v>1205</v>
      </c>
      <c r="Q1348" s="8" t="s">
        <v>65</v>
      </c>
      <c r="R1348" s="8" t="s">
        <v>57</v>
      </c>
      <c r="S1348" s="8" t="s">
        <v>1212</v>
      </c>
      <c r="T1348" s="150">
        <v>3.177</v>
      </c>
      <c r="U1348" s="8" t="s">
        <v>2120</v>
      </c>
      <c r="V1348" s="172">
        <v>1E-3</v>
      </c>
      <c r="W1348" s="151">
        <v>2.4199999999999999E-2</v>
      </c>
      <c r="X1348" s="4" t="s">
        <v>614</v>
      </c>
      <c r="Y1348" s="4"/>
      <c r="Z1348" s="150">
        <v>28605377.75</v>
      </c>
      <c r="AA1348" s="148">
        <v>1</v>
      </c>
      <c r="AB1348" s="171">
        <v>103.37</v>
      </c>
      <c r="AD1348" s="150">
        <v>29569.379000000001</v>
      </c>
      <c r="AG1348" s="8" t="s">
        <v>17</v>
      </c>
      <c r="AH1348" s="151">
        <v>1.099E-2</v>
      </c>
      <c r="AI1348" s="151">
        <v>1.7118738404899001E-2</v>
      </c>
      <c r="AJ1348" s="151">
        <v>3.8928538264793098E-3</v>
      </c>
    </row>
    <row r="1349" spans="1:36" s="8" customFormat="1" x14ac:dyDescent="0.2">
      <c r="A1349" s="8">
        <v>1035</v>
      </c>
      <c r="B1349" s="8">
        <v>9941</v>
      </c>
      <c r="C1349" s="8" t="s">
        <v>2121</v>
      </c>
      <c r="D1349" s="8" t="s">
        <v>2122</v>
      </c>
      <c r="E1349" s="4" t="s">
        <v>428</v>
      </c>
      <c r="F1349" s="8" t="s">
        <v>2123</v>
      </c>
      <c r="G1349" s="8" t="s">
        <v>2124</v>
      </c>
      <c r="H1349" s="8" t="s">
        <v>76</v>
      </c>
      <c r="I1349" s="8" t="s">
        <v>230</v>
      </c>
      <c r="J1349" s="8" t="s">
        <v>53</v>
      </c>
      <c r="K1349" s="8" t="s">
        <v>53</v>
      </c>
      <c r="L1349" s="8" t="s">
        <v>799</v>
      </c>
      <c r="M1349" s="152" t="s">
        <v>311</v>
      </c>
      <c r="N1349" s="8" t="s">
        <v>267</v>
      </c>
      <c r="O1349" s="8" t="s">
        <v>62</v>
      </c>
      <c r="P1349" s="8" t="s">
        <v>1560</v>
      </c>
      <c r="Q1349" s="8" t="s">
        <v>65</v>
      </c>
      <c r="R1349" s="8" t="s">
        <v>57</v>
      </c>
      <c r="S1349" s="8" t="s">
        <v>1212</v>
      </c>
      <c r="T1349" s="150">
        <v>0.51300000000000001</v>
      </c>
      <c r="U1349" s="8" t="s">
        <v>2125</v>
      </c>
      <c r="V1349" s="172">
        <v>3.49E-2</v>
      </c>
      <c r="W1349" s="151">
        <v>5.8439999999999999E-2</v>
      </c>
      <c r="X1349" s="4" t="s">
        <v>614</v>
      </c>
      <c r="Y1349" s="4"/>
      <c r="Z1349" s="150">
        <v>2078738.78</v>
      </c>
      <c r="AA1349" s="148">
        <v>1</v>
      </c>
      <c r="AB1349" s="171">
        <v>100.58</v>
      </c>
      <c r="AD1349" s="150">
        <v>2090.7950000000001</v>
      </c>
      <c r="AG1349" s="8" t="s">
        <v>17</v>
      </c>
      <c r="AH1349" s="151">
        <v>6.1900000000000002E-3</v>
      </c>
      <c r="AI1349" s="151">
        <v>1.21043396434467E-3</v>
      </c>
      <c r="AJ1349" s="151">
        <v>2.7525641074409898E-4</v>
      </c>
    </row>
    <row r="1350" spans="1:36" s="8" customFormat="1" x14ac:dyDescent="0.2">
      <c r="A1350" s="8">
        <v>1035</v>
      </c>
      <c r="B1350" s="8">
        <v>9941</v>
      </c>
      <c r="C1350" s="8" t="s">
        <v>2121</v>
      </c>
      <c r="D1350" s="8" t="s">
        <v>2122</v>
      </c>
      <c r="E1350" s="4" t="s">
        <v>428</v>
      </c>
      <c r="F1350" s="8" t="s">
        <v>2126</v>
      </c>
      <c r="G1350" s="8" t="s">
        <v>2127</v>
      </c>
      <c r="H1350" s="8" t="s">
        <v>76</v>
      </c>
      <c r="I1350" s="8" t="s">
        <v>230</v>
      </c>
      <c r="J1350" s="8" t="s">
        <v>53</v>
      </c>
      <c r="K1350" s="8" t="s">
        <v>53</v>
      </c>
      <c r="L1350" s="8" t="s">
        <v>799</v>
      </c>
      <c r="M1350" s="152" t="s">
        <v>311</v>
      </c>
      <c r="N1350" s="8" t="s">
        <v>267</v>
      </c>
      <c r="O1350" s="8" t="s">
        <v>62</v>
      </c>
      <c r="P1350" s="8" t="s">
        <v>1560</v>
      </c>
      <c r="Q1350" s="8" t="s">
        <v>65</v>
      </c>
      <c r="R1350" s="8" t="s">
        <v>57</v>
      </c>
      <c r="S1350" s="8" t="s">
        <v>1212</v>
      </c>
      <c r="T1350" s="150">
        <v>3.1309999999999998</v>
      </c>
      <c r="U1350" s="8" t="s">
        <v>2128</v>
      </c>
      <c r="V1350" s="172">
        <v>3.7699999999999997E-2</v>
      </c>
      <c r="W1350" s="151">
        <v>6.0720000000000003E-2</v>
      </c>
      <c r="X1350" s="4" t="s">
        <v>614</v>
      </c>
      <c r="Y1350" s="4"/>
      <c r="Z1350" s="150">
        <v>2409219.23</v>
      </c>
      <c r="AA1350" s="148">
        <v>1</v>
      </c>
      <c r="AB1350" s="171">
        <v>100.65</v>
      </c>
      <c r="AD1350" s="150">
        <v>2424.8789999999999</v>
      </c>
      <c r="AG1350" s="8" t="s">
        <v>17</v>
      </c>
      <c r="AH1350" s="151">
        <v>1.4446000000000001E-2</v>
      </c>
      <c r="AI1350" s="151">
        <v>1.4038465923035799E-3</v>
      </c>
      <c r="AJ1350" s="151">
        <v>3.1923903791152101E-4</v>
      </c>
    </row>
    <row r="1351" spans="1:36" s="8" customFormat="1" x14ac:dyDescent="0.2">
      <c r="A1351" s="8">
        <v>1035</v>
      </c>
      <c r="B1351" s="8">
        <v>9941</v>
      </c>
      <c r="C1351" s="8" t="s">
        <v>2129</v>
      </c>
      <c r="D1351" s="8" t="s">
        <v>2130</v>
      </c>
      <c r="E1351" s="152" t="s">
        <v>425</v>
      </c>
      <c r="F1351" s="8" t="s">
        <v>2131</v>
      </c>
      <c r="G1351" s="8" t="s">
        <v>2132</v>
      </c>
      <c r="H1351" s="8" t="s">
        <v>76</v>
      </c>
      <c r="I1351" s="8" t="s">
        <v>228</v>
      </c>
      <c r="J1351" s="8" t="s">
        <v>53</v>
      </c>
      <c r="K1351" s="8" t="s">
        <v>53</v>
      </c>
      <c r="L1351" s="8" t="s">
        <v>799</v>
      </c>
      <c r="M1351" s="152" t="s">
        <v>311</v>
      </c>
      <c r="N1351" s="8" t="s">
        <v>629</v>
      </c>
      <c r="O1351" s="8" t="s">
        <v>62</v>
      </c>
      <c r="P1351" s="8" t="s">
        <v>1488</v>
      </c>
      <c r="Q1351" s="8" t="s">
        <v>65</v>
      </c>
      <c r="R1351" s="8" t="s">
        <v>57</v>
      </c>
      <c r="S1351" s="8" t="s">
        <v>1212</v>
      </c>
      <c r="T1351" s="150">
        <v>0.32300000000000001</v>
      </c>
      <c r="U1351" s="8" t="s">
        <v>1302</v>
      </c>
      <c r="V1351" s="172">
        <v>3.5499999999999997E-2</v>
      </c>
      <c r="W1351" s="151">
        <v>5.5449999999999999E-2</v>
      </c>
      <c r="X1351" s="4" t="s">
        <v>614</v>
      </c>
      <c r="Y1351" s="4"/>
      <c r="Z1351" s="150">
        <v>483726.21</v>
      </c>
      <c r="AA1351" s="148">
        <v>1</v>
      </c>
      <c r="AB1351" s="171">
        <v>100</v>
      </c>
      <c r="AD1351" s="150">
        <v>483.726</v>
      </c>
      <c r="AG1351" s="8" t="s">
        <v>17</v>
      </c>
      <c r="AH1351" s="151">
        <v>8.6009999999999993E-3</v>
      </c>
      <c r="AI1351" s="151">
        <v>2.8004586955090001E-4</v>
      </c>
      <c r="AJ1351" s="151">
        <v>6.3683293072517894E-5</v>
      </c>
    </row>
    <row r="1352" spans="1:36" s="8" customFormat="1" x14ac:dyDescent="0.2">
      <c r="A1352" s="8">
        <v>1035</v>
      </c>
      <c r="B1352" s="8">
        <v>9941</v>
      </c>
      <c r="C1352" s="8" t="s">
        <v>2129</v>
      </c>
      <c r="D1352" s="8" t="s">
        <v>2130</v>
      </c>
      <c r="E1352" s="152" t="s">
        <v>425</v>
      </c>
      <c r="F1352" s="8" t="s">
        <v>2133</v>
      </c>
      <c r="G1352" s="8" t="s">
        <v>2134</v>
      </c>
      <c r="H1352" s="8" t="s">
        <v>76</v>
      </c>
      <c r="I1352" s="8" t="s">
        <v>228</v>
      </c>
      <c r="J1352" s="8" t="s">
        <v>53</v>
      </c>
      <c r="K1352" s="8" t="s">
        <v>53</v>
      </c>
      <c r="L1352" s="8" t="s">
        <v>799</v>
      </c>
      <c r="M1352" s="152" t="s">
        <v>311</v>
      </c>
      <c r="N1352" s="8" t="s">
        <v>629</v>
      </c>
      <c r="O1352" s="8" t="s">
        <v>62</v>
      </c>
      <c r="P1352" s="8" t="s">
        <v>1488</v>
      </c>
      <c r="Q1352" s="8" t="s">
        <v>65</v>
      </c>
      <c r="R1352" s="8" t="s">
        <v>57</v>
      </c>
      <c r="S1352" s="8" t="s">
        <v>1212</v>
      </c>
      <c r="T1352" s="150">
        <v>1.994</v>
      </c>
      <c r="U1352" s="8" t="s">
        <v>2135</v>
      </c>
      <c r="V1352" s="172">
        <v>3.1300000000000001E-2</v>
      </c>
      <c r="W1352" s="151">
        <v>5.1709999999999999E-2</v>
      </c>
      <c r="X1352" s="4" t="s">
        <v>614</v>
      </c>
      <c r="Y1352" s="4"/>
      <c r="Z1352" s="150">
        <v>1398557.55</v>
      </c>
      <c r="AA1352" s="148">
        <v>1</v>
      </c>
      <c r="AB1352" s="171">
        <v>96.73</v>
      </c>
      <c r="AD1352" s="150">
        <v>1352.825</v>
      </c>
      <c r="AG1352" s="8" t="s">
        <v>17</v>
      </c>
      <c r="AH1352" s="151">
        <v>2.18E-2</v>
      </c>
      <c r="AI1352" s="151">
        <v>7.8319711998749598E-4</v>
      </c>
      <c r="AJ1352" s="151">
        <v>1.78101436759989E-4</v>
      </c>
    </row>
    <row r="1353" spans="1:36" s="8" customFormat="1" x14ac:dyDescent="0.2">
      <c r="A1353" s="8">
        <v>1035</v>
      </c>
      <c r="B1353" s="8">
        <v>9941</v>
      </c>
      <c r="C1353" s="8" t="s">
        <v>2136</v>
      </c>
      <c r="D1353" s="8" t="s">
        <v>2137</v>
      </c>
      <c r="E1353" s="152" t="s">
        <v>425</v>
      </c>
      <c r="F1353" s="8" t="s">
        <v>2138</v>
      </c>
      <c r="G1353" s="8" t="s">
        <v>2139</v>
      </c>
      <c r="H1353" s="8" t="s">
        <v>76</v>
      </c>
      <c r="I1353" s="8" t="s">
        <v>228</v>
      </c>
      <c r="J1353" s="8" t="s">
        <v>53</v>
      </c>
      <c r="K1353" s="8" t="s">
        <v>53</v>
      </c>
      <c r="L1353" s="8" t="s">
        <v>799</v>
      </c>
      <c r="M1353" s="152" t="s">
        <v>311</v>
      </c>
      <c r="N1353" s="8" t="s">
        <v>258</v>
      </c>
      <c r="O1353" s="8" t="s">
        <v>62</v>
      </c>
      <c r="P1353" s="8" t="s">
        <v>1419</v>
      </c>
      <c r="Q1353" s="8" t="s">
        <v>65</v>
      </c>
      <c r="R1353" s="8" t="s">
        <v>57</v>
      </c>
      <c r="S1353" s="8" t="s">
        <v>1212</v>
      </c>
      <c r="T1353" s="150">
        <v>2.1480000000000001</v>
      </c>
      <c r="U1353" s="8" t="s">
        <v>2037</v>
      </c>
      <c r="V1353" s="172">
        <v>2.3900000000000001E-2</v>
      </c>
      <c r="W1353" s="151">
        <v>5.1339999999999997E-2</v>
      </c>
      <c r="X1353" s="4" t="s">
        <v>614</v>
      </c>
      <c r="Y1353" s="4"/>
      <c r="Z1353" s="150">
        <v>343398.34</v>
      </c>
      <c r="AA1353" s="148">
        <v>1</v>
      </c>
      <c r="AB1353" s="171">
        <v>94.48</v>
      </c>
      <c r="AD1353" s="150">
        <v>324.44299999999998</v>
      </c>
      <c r="AG1353" s="8" t="s">
        <v>17</v>
      </c>
      <c r="AH1353" s="151">
        <v>2.3089999999999999E-3</v>
      </c>
      <c r="AI1353" s="151">
        <v>1.8783115452906799E-4</v>
      </c>
      <c r="AJ1353" s="151">
        <v>4.2713382922614003E-5</v>
      </c>
    </row>
    <row r="1354" spans="1:36" s="8" customFormat="1" x14ac:dyDescent="0.2">
      <c r="A1354" s="8">
        <v>1035</v>
      </c>
      <c r="B1354" s="8">
        <v>9941</v>
      </c>
      <c r="C1354" s="8" t="s">
        <v>2140</v>
      </c>
      <c r="D1354" s="8" t="s">
        <v>2141</v>
      </c>
      <c r="E1354" s="152" t="s">
        <v>425</v>
      </c>
      <c r="F1354" s="8" t="s">
        <v>2142</v>
      </c>
      <c r="G1354" s="8" t="s">
        <v>2143</v>
      </c>
      <c r="H1354" s="8" t="s">
        <v>76</v>
      </c>
      <c r="I1354" s="8" t="s">
        <v>229</v>
      </c>
      <c r="J1354" s="8" t="s">
        <v>53</v>
      </c>
      <c r="K1354" s="8" t="s">
        <v>53</v>
      </c>
      <c r="L1354" s="8" t="s">
        <v>799</v>
      </c>
      <c r="M1354" s="152" t="s">
        <v>311</v>
      </c>
      <c r="N1354" s="8" t="s">
        <v>629</v>
      </c>
      <c r="O1354" s="8" t="s">
        <v>62</v>
      </c>
      <c r="P1354" s="8" t="s">
        <v>1419</v>
      </c>
      <c r="Q1354" s="8" t="s">
        <v>65</v>
      </c>
      <c r="R1354" s="8" t="s">
        <v>57</v>
      </c>
      <c r="S1354" s="8" t="s">
        <v>1212</v>
      </c>
      <c r="T1354" s="150">
        <v>3.2109999999999999</v>
      </c>
      <c r="U1354" s="8" t="s">
        <v>2144</v>
      </c>
      <c r="V1354" s="172">
        <v>1.83E-2</v>
      </c>
      <c r="W1354" s="151">
        <v>2.7359999999999999E-2</v>
      </c>
      <c r="X1354" s="4" t="s">
        <v>614</v>
      </c>
      <c r="Y1354" s="4"/>
      <c r="Z1354" s="150">
        <v>8256416.46</v>
      </c>
      <c r="AA1354" s="148">
        <v>1</v>
      </c>
      <c r="AB1354" s="171">
        <v>112.26</v>
      </c>
      <c r="AD1354" s="150">
        <v>9268.6530000000002</v>
      </c>
      <c r="AG1354" s="8" t="s">
        <v>17</v>
      </c>
      <c r="AH1354" s="151">
        <v>4.2340999999999997E-2</v>
      </c>
      <c r="AI1354" s="151">
        <v>5.36594455362436E-3</v>
      </c>
      <c r="AJ1354" s="151">
        <v>1.2202323146824001E-3</v>
      </c>
    </row>
    <row r="1355" spans="1:36" s="8" customFormat="1" x14ac:dyDescent="0.2">
      <c r="A1355" s="8">
        <v>1035</v>
      </c>
      <c r="B1355" s="8">
        <v>9941</v>
      </c>
      <c r="C1355" s="8" t="s">
        <v>2140</v>
      </c>
      <c r="D1355" s="8" t="s">
        <v>2141</v>
      </c>
      <c r="E1355" s="152" t="s">
        <v>425</v>
      </c>
      <c r="F1355" s="8" t="s">
        <v>2145</v>
      </c>
      <c r="G1355" s="8" t="s">
        <v>2146</v>
      </c>
      <c r="H1355" s="8" t="s">
        <v>76</v>
      </c>
      <c r="I1355" s="8" t="s">
        <v>229</v>
      </c>
      <c r="J1355" s="8" t="s">
        <v>53</v>
      </c>
      <c r="K1355" s="8" t="s">
        <v>53</v>
      </c>
      <c r="L1355" s="8" t="s">
        <v>799</v>
      </c>
      <c r="M1355" s="152" t="s">
        <v>311</v>
      </c>
      <c r="N1355" s="8" t="s">
        <v>629</v>
      </c>
      <c r="O1355" s="8" t="s">
        <v>62</v>
      </c>
      <c r="P1355" s="8" t="s">
        <v>1419</v>
      </c>
      <c r="Q1355" s="8" t="s">
        <v>65</v>
      </c>
      <c r="R1355" s="8" t="s">
        <v>57</v>
      </c>
      <c r="S1355" s="8" t="s">
        <v>1212</v>
      </c>
      <c r="T1355" s="150">
        <v>3.7869999999999999</v>
      </c>
      <c r="U1355" s="8" t="s">
        <v>1489</v>
      </c>
      <c r="V1355" s="172">
        <v>1.5299999999999999E-2</v>
      </c>
      <c r="W1355" s="151">
        <v>2.7359999999999999E-2</v>
      </c>
      <c r="X1355" s="4" t="s">
        <v>614</v>
      </c>
      <c r="Y1355" s="4"/>
      <c r="Z1355" s="150">
        <v>11693980.720000001</v>
      </c>
      <c r="AA1355" s="148">
        <v>1</v>
      </c>
      <c r="AB1355" s="171">
        <v>110.31</v>
      </c>
      <c r="AC1355" s="150">
        <v>519.03200000000004</v>
      </c>
      <c r="AD1355" s="150">
        <v>13418.662</v>
      </c>
      <c r="AG1355" s="8" t="s">
        <v>17</v>
      </c>
      <c r="AH1355" s="151">
        <v>2.5409000000000001E-2</v>
      </c>
      <c r="AI1355" s="151">
        <v>7.7685283272281502E-3</v>
      </c>
      <c r="AJ1355" s="151">
        <v>1.7665872630023101E-3</v>
      </c>
    </row>
    <row r="1356" spans="1:36" s="8" customFormat="1" x14ac:dyDescent="0.2">
      <c r="A1356" s="8">
        <v>1035</v>
      </c>
      <c r="B1356" s="8">
        <v>9941</v>
      </c>
      <c r="C1356" s="8" t="s">
        <v>2766</v>
      </c>
      <c r="D1356" s="8" t="s">
        <v>2767</v>
      </c>
      <c r="E1356" s="152" t="s">
        <v>425</v>
      </c>
      <c r="F1356" s="8" t="s">
        <v>2773</v>
      </c>
      <c r="G1356" s="8" t="s">
        <v>2774</v>
      </c>
      <c r="H1356" s="8" t="s">
        <v>76</v>
      </c>
      <c r="I1356" s="8" t="s">
        <v>228</v>
      </c>
      <c r="J1356" s="8" t="s">
        <v>53</v>
      </c>
      <c r="K1356" s="8" t="s">
        <v>53</v>
      </c>
      <c r="L1356" s="8" t="s">
        <v>799</v>
      </c>
      <c r="M1356" s="152" t="s">
        <v>311</v>
      </c>
      <c r="N1356" s="8" t="s">
        <v>252</v>
      </c>
      <c r="O1356" s="8" t="s">
        <v>62</v>
      </c>
      <c r="P1356" s="8" t="s">
        <v>1544</v>
      </c>
      <c r="Q1356" s="8" t="s">
        <v>65</v>
      </c>
      <c r="R1356" s="8" t="s">
        <v>57</v>
      </c>
      <c r="S1356" s="8" t="s">
        <v>1212</v>
      </c>
      <c r="T1356" s="150">
        <v>1.387</v>
      </c>
      <c r="U1356" s="8" t="s">
        <v>2775</v>
      </c>
      <c r="V1356" s="172">
        <v>2.29E-2</v>
      </c>
      <c r="W1356" s="151">
        <v>4.5949999999999998E-2</v>
      </c>
      <c r="X1356" s="4" t="s">
        <v>614</v>
      </c>
      <c r="Y1356" s="4"/>
      <c r="Z1356" s="150">
        <v>2191744.2999999998</v>
      </c>
      <c r="AA1356" s="148">
        <v>1</v>
      </c>
      <c r="AB1356" s="171">
        <v>97.15</v>
      </c>
      <c r="AD1356" s="150">
        <v>2129.2800000000002</v>
      </c>
      <c r="AG1356" s="8" t="s">
        <v>17</v>
      </c>
      <c r="AH1356" s="151">
        <v>6.6160000000000004E-3</v>
      </c>
      <c r="AI1356" s="151">
        <v>1.23271375678489E-3</v>
      </c>
      <c r="AJ1356" s="151">
        <v>2.8032290415048701E-4</v>
      </c>
    </row>
    <row r="1357" spans="1:36" s="8" customFormat="1" x14ac:dyDescent="0.2">
      <c r="A1357" s="8">
        <v>1035</v>
      </c>
      <c r="B1357" s="8">
        <v>9941</v>
      </c>
      <c r="C1357" s="8" t="s">
        <v>2147</v>
      </c>
      <c r="D1357" s="8" t="s">
        <v>2148</v>
      </c>
      <c r="E1357" s="152" t="s">
        <v>425</v>
      </c>
      <c r="F1357" s="8" t="s">
        <v>2149</v>
      </c>
      <c r="G1357" s="8" t="s">
        <v>2150</v>
      </c>
      <c r="H1357" s="8" t="s">
        <v>76</v>
      </c>
      <c r="I1357" s="8" t="s">
        <v>230</v>
      </c>
      <c r="J1357" s="8" t="s">
        <v>53</v>
      </c>
      <c r="K1357" s="8" t="s">
        <v>53</v>
      </c>
      <c r="L1357" s="8" t="s">
        <v>799</v>
      </c>
      <c r="M1357" s="152" t="s">
        <v>311</v>
      </c>
      <c r="N1357" s="8" t="s">
        <v>156</v>
      </c>
      <c r="O1357" s="8" t="s">
        <v>62</v>
      </c>
      <c r="P1357" s="8" t="s">
        <v>1419</v>
      </c>
      <c r="Q1357" s="8" t="s">
        <v>65</v>
      </c>
      <c r="R1357" s="8" t="s">
        <v>57</v>
      </c>
      <c r="S1357" s="8" t="s">
        <v>1212</v>
      </c>
      <c r="T1357" s="150">
        <v>0.48499999999999999</v>
      </c>
      <c r="U1357" s="8" t="s">
        <v>1700</v>
      </c>
      <c r="V1357" s="172">
        <v>4.7E-2</v>
      </c>
      <c r="W1357" s="151">
        <v>5.704E-2</v>
      </c>
      <c r="X1357" s="4" t="s">
        <v>614</v>
      </c>
      <c r="Y1357" s="4"/>
      <c r="Z1357" s="150">
        <v>3417846.26</v>
      </c>
      <c r="AA1357" s="148">
        <v>1</v>
      </c>
      <c r="AB1357" s="171">
        <v>100.61</v>
      </c>
      <c r="AD1357" s="150">
        <v>3438.6950000000002</v>
      </c>
      <c r="AG1357" s="8" t="s">
        <v>17</v>
      </c>
      <c r="AH1357" s="151">
        <v>1.3936E-2</v>
      </c>
      <c r="AI1357" s="151">
        <v>1.9907797958953199E-3</v>
      </c>
      <c r="AJ1357" s="151">
        <v>4.5270945573366498E-4</v>
      </c>
    </row>
    <row r="1358" spans="1:36" s="8" customFormat="1" x14ac:dyDescent="0.2">
      <c r="A1358" s="8">
        <v>1035</v>
      </c>
      <c r="B1358" s="8">
        <v>9941</v>
      </c>
      <c r="C1358" s="8" t="s">
        <v>1919</v>
      </c>
      <c r="D1358" s="8" t="s">
        <v>1920</v>
      </c>
      <c r="E1358" s="152" t="s">
        <v>425</v>
      </c>
      <c r="F1358" s="8" t="s">
        <v>2151</v>
      </c>
      <c r="G1358" s="8" t="s">
        <v>2152</v>
      </c>
      <c r="H1358" s="8" t="s">
        <v>76</v>
      </c>
      <c r="I1358" s="8" t="s">
        <v>229</v>
      </c>
      <c r="J1358" s="8" t="s">
        <v>53</v>
      </c>
      <c r="K1358" s="8" t="s">
        <v>53</v>
      </c>
      <c r="L1358" s="8" t="s">
        <v>799</v>
      </c>
      <c r="M1358" s="152" t="s">
        <v>311</v>
      </c>
      <c r="N1358" s="8" t="s">
        <v>629</v>
      </c>
      <c r="O1358" s="8" t="s">
        <v>62</v>
      </c>
      <c r="P1358" s="8" t="s">
        <v>1560</v>
      </c>
      <c r="Q1358" s="8" t="s">
        <v>65</v>
      </c>
      <c r="R1358" s="8" t="s">
        <v>57</v>
      </c>
      <c r="S1358" s="8" t="s">
        <v>1212</v>
      </c>
      <c r="T1358" s="150">
        <v>0.51800000000000002</v>
      </c>
      <c r="U1358" s="8" t="s">
        <v>2153</v>
      </c>
      <c r="V1358" s="172">
        <v>1.7600000000000001E-2</v>
      </c>
      <c r="W1358" s="151">
        <v>2.6499999999999999E-2</v>
      </c>
      <c r="X1358" s="4" t="s">
        <v>614</v>
      </c>
      <c r="Y1358" s="4"/>
      <c r="Z1358" s="150">
        <v>14012423.130000001</v>
      </c>
      <c r="AA1358" s="148">
        <v>1</v>
      </c>
      <c r="AB1358" s="171">
        <v>116.52</v>
      </c>
      <c r="AC1358" s="150">
        <v>348.714</v>
      </c>
      <c r="AD1358" s="150">
        <v>16675.990000000002</v>
      </c>
      <c r="AG1358" s="8" t="s">
        <v>17</v>
      </c>
      <c r="AH1358" s="151">
        <v>5.2019000000000003E-2</v>
      </c>
      <c r="AI1358" s="151">
        <v>9.6543085711012396E-3</v>
      </c>
      <c r="AJ1358" s="151">
        <v>2.19541949728423E-3</v>
      </c>
    </row>
    <row r="1359" spans="1:36" s="8" customFormat="1" x14ac:dyDescent="0.2">
      <c r="A1359" s="8">
        <v>1035</v>
      </c>
      <c r="B1359" s="8">
        <v>9941</v>
      </c>
      <c r="C1359" s="8" t="s">
        <v>1919</v>
      </c>
      <c r="D1359" s="8" t="s">
        <v>1920</v>
      </c>
      <c r="E1359" s="152" t="s">
        <v>425</v>
      </c>
      <c r="F1359" s="8" t="s">
        <v>2154</v>
      </c>
      <c r="G1359" s="8" t="s">
        <v>2155</v>
      </c>
      <c r="H1359" s="8" t="s">
        <v>76</v>
      </c>
      <c r="I1359" s="8" t="s">
        <v>229</v>
      </c>
      <c r="J1359" s="8" t="s">
        <v>53</v>
      </c>
      <c r="K1359" s="8" t="s">
        <v>53</v>
      </c>
      <c r="L1359" s="8" t="s">
        <v>799</v>
      </c>
      <c r="M1359" s="152" t="s">
        <v>311</v>
      </c>
      <c r="N1359" s="8" t="s">
        <v>629</v>
      </c>
      <c r="O1359" s="8" t="s">
        <v>62</v>
      </c>
      <c r="P1359" s="8" t="s">
        <v>1560</v>
      </c>
      <c r="Q1359" s="8" t="s">
        <v>65</v>
      </c>
      <c r="R1359" s="8" t="s">
        <v>57</v>
      </c>
      <c r="S1359" s="8" t="s">
        <v>1212</v>
      </c>
      <c r="T1359" s="150">
        <v>0.51800000000000002</v>
      </c>
      <c r="U1359" s="8" t="s">
        <v>2153</v>
      </c>
      <c r="V1359" s="172">
        <v>2.3E-2</v>
      </c>
      <c r="W1359" s="151">
        <v>2.8219999999999999E-2</v>
      </c>
      <c r="X1359" s="4" t="s">
        <v>614</v>
      </c>
      <c r="Y1359" s="4"/>
      <c r="Z1359" s="150">
        <v>683137.22</v>
      </c>
      <c r="AA1359" s="148">
        <v>1</v>
      </c>
      <c r="AB1359" s="171">
        <v>116.73</v>
      </c>
      <c r="AC1359" s="150">
        <v>19.187000000000001</v>
      </c>
      <c r="AD1359" s="150">
        <v>816.61300000000006</v>
      </c>
      <c r="AG1359" s="8" t="s">
        <v>17</v>
      </c>
      <c r="AH1359" s="151">
        <v>8.5899999999999995E-4</v>
      </c>
      <c r="AI1359" s="151">
        <v>4.7276551667725203E-4</v>
      </c>
      <c r="AJ1359" s="151">
        <v>1.0750833426473999E-4</v>
      </c>
    </row>
    <row r="1360" spans="1:36" s="8" customFormat="1" x14ac:dyDescent="0.2">
      <c r="A1360" s="8">
        <v>1035</v>
      </c>
      <c r="B1360" s="8">
        <v>9941</v>
      </c>
      <c r="C1360" s="8" t="s">
        <v>1919</v>
      </c>
      <c r="D1360" s="8" t="s">
        <v>1920</v>
      </c>
      <c r="E1360" s="152" t="s">
        <v>425</v>
      </c>
      <c r="F1360" s="8" t="s">
        <v>2156</v>
      </c>
      <c r="G1360" s="8" t="s">
        <v>2157</v>
      </c>
      <c r="H1360" s="8" t="s">
        <v>76</v>
      </c>
      <c r="I1360" s="8" t="s">
        <v>229</v>
      </c>
      <c r="J1360" s="8" t="s">
        <v>53</v>
      </c>
      <c r="K1360" s="8" t="s">
        <v>53</v>
      </c>
      <c r="L1360" s="8" t="s">
        <v>799</v>
      </c>
      <c r="M1360" s="152" t="s">
        <v>311</v>
      </c>
      <c r="N1360" s="8" t="s">
        <v>629</v>
      </c>
      <c r="O1360" s="8" t="s">
        <v>62</v>
      </c>
      <c r="P1360" s="8" t="s">
        <v>1560</v>
      </c>
      <c r="Q1360" s="8" t="s">
        <v>65</v>
      </c>
      <c r="R1360" s="8" t="s">
        <v>57</v>
      </c>
      <c r="S1360" s="8" t="s">
        <v>1212</v>
      </c>
      <c r="T1360" s="150">
        <v>1.2809999999999999</v>
      </c>
      <c r="U1360" s="8" t="s">
        <v>2158</v>
      </c>
      <c r="V1360" s="172">
        <v>2.1499999999999998E-2</v>
      </c>
      <c r="W1360" s="151">
        <v>2.7E-2</v>
      </c>
      <c r="X1360" s="4" t="s">
        <v>614</v>
      </c>
      <c r="Y1360" s="4"/>
      <c r="Z1360" s="150">
        <v>1946567.66</v>
      </c>
      <c r="AA1360" s="148">
        <v>1</v>
      </c>
      <c r="AB1360" s="171">
        <v>116.99</v>
      </c>
      <c r="AD1360" s="150">
        <v>2277.29</v>
      </c>
      <c r="AG1360" s="8" t="s">
        <v>17</v>
      </c>
      <c r="AH1360" s="151">
        <v>1.6509999999999999E-3</v>
      </c>
      <c r="AI1360" s="151">
        <v>1.3184018285227999E-3</v>
      </c>
      <c r="AJ1360" s="151">
        <v>2.9980863552033399E-4</v>
      </c>
    </row>
    <row r="1361" spans="1:36" s="8" customFormat="1" x14ac:dyDescent="0.2">
      <c r="A1361" s="8">
        <v>1035</v>
      </c>
      <c r="B1361" s="8">
        <v>9941</v>
      </c>
      <c r="C1361" s="8" t="s">
        <v>1919</v>
      </c>
      <c r="D1361" s="8" t="s">
        <v>1920</v>
      </c>
      <c r="E1361" s="152" t="s">
        <v>425</v>
      </c>
      <c r="F1361" s="8" t="s">
        <v>2891</v>
      </c>
      <c r="G1361" s="8" t="s">
        <v>2892</v>
      </c>
      <c r="H1361" s="8" t="s">
        <v>76</v>
      </c>
      <c r="I1361" s="8" t="s">
        <v>229</v>
      </c>
      <c r="J1361" s="8" t="s">
        <v>53</v>
      </c>
      <c r="K1361" s="8" t="s">
        <v>53</v>
      </c>
      <c r="L1361" s="8" t="s">
        <v>799</v>
      </c>
      <c r="M1361" s="152" t="s">
        <v>311</v>
      </c>
      <c r="N1361" s="8" t="s">
        <v>629</v>
      </c>
      <c r="O1361" s="8" t="s">
        <v>62</v>
      </c>
      <c r="P1361" s="8" t="s">
        <v>1560</v>
      </c>
      <c r="Q1361" s="8" t="s">
        <v>65</v>
      </c>
      <c r="R1361" s="8" t="s">
        <v>57</v>
      </c>
      <c r="S1361" s="8" t="s">
        <v>1212</v>
      </c>
      <c r="T1361" s="150">
        <v>3.3439999999999999</v>
      </c>
      <c r="U1361" s="8" t="s">
        <v>2893</v>
      </c>
      <c r="V1361" s="172">
        <v>6.4999999999999997E-3</v>
      </c>
      <c r="W1361" s="151">
        <v>2.5749999999999999E-2</v>
      </c>
      <c r="X1361" s="4" t="s">
        <v>614</v>
      </c>
      <c r="Y1361" s="4"/>
      <c r="Z1361" s="150">
        <v>1055332.98</v>
      </c>
      <c r="AA1361" s="148">
        <v>1</v>
      </c>
      <c r="AB1361" s="171">
        <v>107.93</v>
      </c>
      <c r="AC1361" s="150">
        <v>17.472999999999999</v>
      </c>
      <c r="AD1361" s="150">
        <v>1156.4939999999999</v>
      </c>
      <c r="AG1361" s="8" t="s">
        <v>17</v>
      </c>
      <c r="AH1361" s="151">
        <v>1.952E-3</v>
      </c>
      <c r="AI1361" s="151">
        <v>6.6953423948368099E-4</v>
      </c>
      <c r="AJ1361" s="151">
        <v>1.5225414773480499E-4</v>
      </c>
    </row>
    <row r="1362" spans="1:36" s="8" customFormat="1" x14ac:dyDescent="0.2">
      <c r="A1362" s="8">
        <v>1035</v>
      </c>
      <c r="B1362" s="8">
        <v>9941</v>
      </c>
      <c r="C1362" s="8" t="s">
        <v>1919</v>
      </c>
      <c r="D1362" s="8" t="s">
        <v>1920</v>
      </c>
      <c r="E1362" s="152" t="s">
        <v>425</v>
      </c>
      <c r="F1362" s="8" t="s">
        <v>2159</v>
      </c>
      <c r="G1362" s="8" t="s">
        <v>2160</v>
      </c>
      <c r="H1362" s="8" t="s">
        <v>76</v>
      </c>
      <c r="I1362" s="8" t="s">
        <v>229</v>
      </c>
      <c r="J1362" s="8" t="s">
        <v>53</v>
      </c>
      <c r="K1362" s="8" t="s">
        <v>53</v>
      </c>
      <c r="L1362" s="8" t="s">
        <v>799</v>
      </c>
      <c r="M1362" s="152" t="s">
        <v>311</v>
      </c>
      <c r="N1362" s="8" t="s">
        <v>629</v>
      </c>
      <c r="O1362" s="8" t="s">
        <v>62</v>
      </c>
      <c r="P1362" s="8" t="s">
        <v>1560</v>
      </c>
      <c r="Q1362" s="8" t="s">
        <v>65</v>
      </c>
      <c r="R1362" s="8" t="s">
        <v>57</v>
      </c>
      <c r="S1362" s="8" t="s">
        <v>1212</v>
      </c>
      <c r="T1362" s="150">
        <v>4.17</v>
      </c>
      <c r="U1362" s="8" t="s">
        <v>1489</v>
      </c>
      <c r="V1362" s="172">
        <v>1.43E-2</v>
      </c>
      <c r="W1362" s="151">
        <v>2.708E-2</v>
      </c>
      <c r="X1362" s="4" t="s">
        <v>614</v>
      </c>
      <c r="Y1362" s="4"/>
      <c r="Z1362" s="150">
        <v>5274909.87</v>
      </c>
      <c r="AA1362" s="148">
        <v>1</v>
      </c>
      <c r="AB1362" s="171">
        <v>109.38</v>
      </c>
      <c r="AC1362" s="150">
        <v>110.73</v>
      </c>
      <c r="AD1362" s="150">
        <v>5880.4260000000004</v>
      </c>
      <c r="AG1362" s="8" t="s">
        <v>17</v>
      </c>
      <c r="AH1362" s="151">
        <v>3.3170000000000001E-3</v>
      </c>
      <c r="AI1362" s="151">
        <v>3.40438268115539E-3</v>
      </c>
      <c r="AJ1362" s="151">
        <v>7.7416710470574405E-4</v>
      </c>
    </row>
    <row r="1363" spans="1:36" s="8" customFormat="1" x14ac:dyDescent="0.2">
      <c r="A1363" s="8">
        <v>1035</v>
      </c>
      <c r="B1363" s="8">
        <v>9941</v>
      </c>
      <c r="C1363" s="8" t="s">
        <v>2161</v>
      </c>
      <c r="D1363" s="8" t="s">
        <v>2162</v>
      </c>
      <c r="E1363" s="152" t="s">
        <v>425</v>
      </c>
      <c r="F1363" s="8" t="s">
        <v>2163</v>
      </c>
      <c r="G1363" s="8" t="s">
        <v>2164</v>
      </c>
      <c r="H1363" s="8" t="s">
        <v>76</v>
      </c>
      <c r="I1363" s="8" t="s">
        <v>228</v>
      </c>
      <c r="J1363" s="8" t="s">
        <v>53</v>
      </c>
      <c r="K1363" s="8" t="s">
        <v>317</v>
      </c>
      <c r="L1363" s="8" t="s">
        <v>799</v>
      </c>
      <c r="M1363" s="152" t="s">
        <v>311</v>
      </c>
      <c r="N1363" s="8" t="s">
        <v>254</v>
      </c>
      <c r="O1363" s="8" t="s">
        <v>62</v>
      </c>
      <c r="P1363" s="161" t="s">
        <v>298</v>
      </c>
      <c r="Q1363" s="8" t="s">
        <v>298</v>
      </c>
      <c r="R1363" s="8" t="s">
        <v>298</v>
      </c>
      <c r="S1363" s="8" t="s">
        <v>1212</v>
      </c>
      <c r="T1363" s="150">
        <v>0.98899999999999999</v>
      </c>
      <c r="U1363" s="8" t="s">
        <v>1461</v>
      </c>
      <c r="V1363" s="172">
        <v>1.9900000000000001E-2</v>
      </c>
      <c r="W1363" s="151">
        <v>4.7390000000000002E-2</v>
      </c>
      <c r="X1363" s="4" t="s">
        <v>614</v>
      </c>
      <c r="Y1363" s="4"/>
      <c r="Z1363" s="150">
        <v>4637123</v>
      </c>
      <c r="AA1363" s="148">
        <v>1</v>
      </c>
      <c r="AB1363" s="171">
        <v>97.41</v>
      </c>
      <c r="AD1363" s="150">
        <v>4517.0219999999999</v>
      </c>
      <c r="AG1363" s="8" t="s">
        <v>17</v>
      </c>
      <c r="AH1363" s="151">
        <v>3.0914000000000001E-2</v>
      </c>
      <c r="AI1363" s="151">
        <v>2.6150603204905302E-3</v>
      </c>
      <c r="AJ1363" s="151">
        <v>5.9467276935445696E-4</v>
      </c>
    </row>
    <row r="1364" spans="1:36" s="8" customFormat="1" x14ac:dyDescent="0.2">
      <c r="A1364" s="8">
        <v>1035</v>
      </c>
      <c r="B1364" s="8">
        <v>9941</v>
      </c>
      <c r="C1364" s="8" t="s">
        <v>2165</v>
      </c>
      <c r="D1364" s="8" t="s">
        <v>2166</v>
      </c>
      <c r="E1364" s="152" t="s">
        <v>425</v>
      </c>
      <c r="F1364" s="8" t="s">
        <v>2167</v>
      </c>
      <c r="G1364" s="8" t="s">
        <v>2168</v>
      </c>
      <c r="H1364" s="8" t="s">
        <v>76</v>
      </c>
      <c r="I1364" s="8" t="s">
        <v>229</v>
      </c>
      <c r="J1364" s="8" t="s">
        <v>53</v>
      </c>
      <c r="K1364" s="8" t="s">
        <v>53</v>
      </c>
      <c r="L1364" s="8" t="s">
        <v>799</v>
      </c>
      <c r="M1364" s="152" t="s">
        <v>311</v>
      </c>
      <c r="N1364" s="8" t="s">
        <v>629</v>
      </c>
      <c r="O1364" s="8" t="s">
        <v>62</v>
      </c>
      <c r="P1364" s="161" t="s">
        <v>298</v>
      </c>
      <c r="Q1364" s="8" t="s">
        <v>298</v>
      </c>
      <c r="R1364" s="8" t="s">
        <v>298</v>
      </c>
      <c r="S1364" s="8" t="s">
        <v>1212</v>
      </c>
      <c r="T1364" s="150">
        <v>2.1190000000000002</v>
      </c>
      <c r="U1364" s="8" t="s">
        <v>2169</v>
      </c>
      <c r="V1364" s="172">
        <v>1.9E-2</v>
      </c>
      <c r="W1364" s="151">
        <v>3.2590000000000001E-2</v>
      </c>
      <c r="X1364" s="4" t="s">
        <v>614</v>
      </c>
      <c r="Y1364" s="4"/>
      <c r="Z1364" s="150">
        <v>15458245.4</v>
      </c>
      <c r="AA1364" s="148">
        <v>1</v>
      </c>
      <c r="AB1364" s="171">
        <v>108.05</v>
      </c>
      <c r="AD1364" s="150">
        <v>16702.633999999998</v>
      </c>
      <c r="AG1364" s="8" t="s">
        <v>17</v>
      </c>
      <c r="AH1364" s="151">
        <v>2.7061000000000002E-2</v>
      </c>
      <c r="AI1364" s="151">
        <v>9.6697338472594395E-3</v>
      </c>
      <c r="AJ1364" s="151">
        <v>2.1989272525811802E-3</v>
      </c>
    </row>
    <row r="1365" spans="1:36" s="8" customFormat="1" x14ac:dyDescent="0.2">
      <c r="A1365" s="8">
        <v>1035</v>
      </c>
      <c r="B1365" s="8">
        <v>9941</v>
      </c>
      <c r="C1365" s="8" t="s">
        <v>2170</v>
      </c>
      <c r="D1365" s="8" t="s">
        <v>2171</v>
      </c>
      <c r="E1365" s="152" t="s">
        <v>425</v>
      </c>
      <c r="F1365" s="8" t="s">
        <v>2172</v>
      </c>
      <c r="G1365" s="8" t="s">
        <v>2173</v>
      </c>
      <c r="H1365" s="8" t="s">
        <v>76</v>
      </c>
      <c r="I1365" s="8" t="s">
        <v>228</v>
      </c>
      <c r="J1365" s="8" t="s">
        <v>53</v>
      </c>
      <c r="K1365" s="8" t="s">
        <v>53</v>
      </c>
      <c r="L1365" s="8" t="s">
        <v>799</v>
      </c>
      <c r="M1365" s="152" t="s">
        <v>311</v>
      </c>
      <c r="N1365" s="8" t="s">
        <v>629</v>
      </c>
      <c r="O1365" s="8" t="s">
        <v>62</v>
      </c>
      <c r="P1365" s="8" t="s">
        <v>1544</v>
      </c>
      <c r="Q1365" s="8" t="s">
        <v>65</v>
      </c>
      <c r="R1365" s="8" t="s">
        <v>57</v>
      </c>
      <c r="S1365" s="8" t="s">
        <v>1212</v>
      </c>
      <c r="T1365" s="150">
        <v>1.099</v>
      </c>
      <c r="U1365" s="8" t="s">
        <v>2174</v>
      </c>
      <c r="V1365" s="172">
        <v>3.85E-2</v>
      </c>
      <c r="W1365" s="151">
        <v>5.1720000000000002E-2</v>
      </c>
      <c r="X1365" s="4" t="s">
        <v>614</v>
      </c>
      <c r="Y1365" s="4"/>
      <c r="Z1365" s="150">
        <v>1219925.32</v>
      </c>
      <c r="AA1365" s="148">
        <v>1</v>
      </c>
      <c r="AB1365" s="171">
        <v>101.79</v>
      </c>
      <c r="AD1365" s="150">
        <v>1241.7619999999999</v>
      </c>
      <c r="AG1365" s="8" t="s">
        <v>17</v>
      </c>
      <c r="AH1365" s="151">
        <v>2.6090000000000002E-3</v>
      </c>
      <c r="AI1365" s="151">
        <v>7.1889905318203804E-4</v>
      </c>
      <c r="AJ1365" s="151">
        <v>1.63479858377366E-4</v>
      </c>
    </row>
    <row r="1366" spans="1:36" s="8" customFormat="1" x14ac:dyDescent="0.2">
      <c r="A1366" s="8">
        <v>1035</v>
      </c>
      <c r="B1366" s="8">
        <v>9941</v>
      </c>
      <c r="C1366" s="8" t="s">
        <v>1858</v>
      </c>
      <c r="D1366" s="8" t="s">
        <v>1859</v>
      </c>
      <c r="E1366" s="152" t="s">
        <v>425</v>
      </c>
      <c r="F1366" s="8" t="s">
        <v>2175</v>
      </c>
      <c r="G1366" s="8" t="s">
        <v>2176</v>
      </c>
      <c r="H1366" s="8" t="s">
        <v>76</v>
      </c>
      <c r="I1366" s="8" t="s">
        <v>228</v>
      </c>
      <c r="J1366" s="8" t="s">
        <v>53</v>
      </c>
      <c r="K1366" s="8" t="s">
        <v>53</v>
      </c>
      <c r="L1366" s="8" t="s">
        <v>799</v>
      </c>
      <c r="M1366" s="152" t="s">
        <v>311</v>
      </c>
      <c r="N1366" s="8" t="s">
        <v>140</v>
      </c>
      <c r="O1366" s="8" t="s">
        <v>62</v>
      </c>
      <c r="P1366" s="161" t="s">
        <v>298</v>
      </c>
      <c r="Q1366" s="8" t="s">
        <v>298</v>
      </c>
      <c r="R1366" s="8" t="s">
        <v>298</v>
      </c>
      <c r="S1366" s="8" t="s">
        <v>1212</v>
      </c>
      <c r="T1366" s="150">
        <v>0.92100000000000004</v>
      </c>
      <c r="U1366" s="8" t="s">
        <v>2177</v>
      </c>
      <c r="V1366" s="172">
        <v>6.5299999999999997E-2</v>
      </c>
      <c r="W1366" s="151">
        <v>5.1069999999999997E-2</v>
      </c>
      <c r="X1366" s="4" t="s">
        <v>614</v>
      </c>
      <c r="Y1366" s="4"/>
      <c r="Z1366" s="150">
        <v>2460860.27</v>
      </c>
      <c r="AA1366" s="148">
        <v>1</v>
      </c>
      <c r="AB1366" s="171">
        <v>102.09</v>
      </c>
      <c r="AD1366" s="150">
        <v>2512.2919999999999</v>
      </c>
      <c r="AG1366" s="8" t="s">
        <v>17</v>
      </c>
      <c r="AH1366" s="151">
        <v>1.8929999999999999E-2</v>
      </c>
      <c r="AI1366" s="151">
        <v>1.45445306264728E-3</v>
      </c>
      <c r="AJ1366" s="151">
        <v>3.3074710509862701E-4</v>
      </c>
    </row>
    <row r="1367" spans="1:36" s="8" customFormat="1" x14ac:dyDescent="0.2">
      <c r="A1367" s="8">
        <v>1035</v>
      </c>
      <c r="B1367" s="8">
        <v>9941</v>
      </c>
      <c r="C1367" s="8" t="s">
        <v>2178</v>
      </c>
      <c r="D1367" s="8" t="s">
        <v>2179</v>
      </c>
      <c r="E1367" s="152" t="s">
        <v>425</v>
      </c>
      <c r="F1367" s="8" t="s">
        <v>2180</v>
      </c>
      <c r="G1367" s="8" t="s">
        <v>2181</v>
      </c>
      <c r="H1367" s="8" t="s">
        <v>76</v>
      </c>
      <c r="I1367" s="8" t="s">
        <v>228</v>
      </c>
      <c r="J1367" s="8" t="s">
        <v>53</v>
      </c>
      <c r="K1367" s="8" t="s">
        <v>53</v>
      </c>
      <c r="L1367" s="8" t="s">
        <v>799</v>
      </c>
      <c r="M1367" s="152" t="s">
        <v>311</v>
      </c>
      <c r="N1367" s="8" t="s">
        <v>140</v>
      </c>
      <c r="O1367" s="8" t="s">
        <v>62</v>
      </c>
      <c r="P1367" s="8" t="s">
        <v>1488</v>
      </c>
      <c r="Q1367" s="8" t="s">
        <v>65</v>
      </c>
      <c r="R1367" s="8" t="s">
        <v>57</v>
      </c>
      <c r="S1367" s="8" t="s">
        <v>1212</v>
      </c>
      <c r="T1367" s="150">
        <v>0.73599999999999999</v>
      </c>
      <c r="U1367" s="8" t="s">
        <v>1461</v>
      </c>
      <c r="V1367" s="172">
        <v>4.9500000000000002E-2</v>
      </c>
      <c r="W1367" s="151">
        <v>5.6590000000000001E-2</v>
      </c>
      <c r="X1367" s="4" t="s">
        <v>614</v>
      </c>
      <c r="Y1367" s="4"/>
      <c r="Z1367" s="150">
        <v>1551637.91</v>
      </c>
      <c r="AA1367" s="148">
        <v>1</v>
      </c>
      <c r="AB1367" s="171">
        <v>99.57</v>
      </c>
      <c r="AD1367" s="150">
        <v>1544.9659999999999</v>
      </c>
      <c r="AG1367" s="8" t="s">
        <v>17</v>
      </c>
      <c r="AH1367" s="151">
        <v>3.5263999999999997E-2</v>
      </c>
      <c r="AI1367" s="151">
        <v>8.9443429093254004E-4</v>
      </c>
      <c r="AJ1367" s="151">
        <v>2.03397111962095E-4</v>
      </c>
    </row>
    <row r="1368" spans="1:36" s="8" customFormat="1" x14ac:dyDescent="0.2">
      <c r="A1368" s="8">
        <v>1035</v>
      </c>
      <c r="B1368" s="8">
        <v>9941</v>
      </c>
      <c r="C1368" s="8" t="s">
        <v>2182</v>
      </c>
      <c r="D1368" s="8" t="s">
        <v>2183</v>
      </c>
      <c r="E1368" s="152" t="s">
        <v>425</v>
      </c>
      <c r="F1368" s="8" t="s">
        <v>2184</v>
      </c>
      <c r="G1368" s="8" t="s">
        <v>2185</v>
      </c>
      <c r="H1368" s="8" t="s">
        <v>76</v>
      </c>
      <c r="I1368" s="8" t="s">
        <v>228</v>
      </c>
      <c r="J1368" s="8" t="s">
        <v>53</v>
      </c>
      <c r="K1368" s="8" t="s">
        <v>53</v>
      </c>
      <c r="L1368" s="8" t="s">
        <v>799</v>
      </c>
      <c r="M1368" s="152" t="s">
        <v>311</v>
      </c>
      <c r="N1368" s="8" t="s">
        <v>140</v>
      </c>
      <c r="O1368" s="8" t="s">
        <v>62</v>
      </c>
      <c r="P1368" s="8" t="s">
        <v>1488</v>
      </c>
      <c r="Q1368" s="8" t="s">
        <v>65</v>
      </c>
      <c r="R1368" s="8" t="s">
        <v>57</v>
      </c>
      <c r="S1368" s="8" t="s">
        <v>1212</v>
      </c>
      <c r="T1368" s="150">
        <v>0.41099999999999998</v>
      </c>
      <c r="U1368" s="8" t="s">
        <v>1603</v>
      </c>
      <c r="V1368" s="172">
        <v>4.7E-2</v>
      </c>
      <c r="W1368" s="151">
        <v>6.0990000000000003E-2</v>
      </c>
      <c r="X1368" s="4" t="s">
        <v>614</v>
      </c>
      <c r="Y1368" s="4"/>
      <c r="Z1368" s="150">
        <v>119959.57</v>
      </c>
      <c r="AA1368" s="148">
        <v>1</v>
      </c>
      <c r="AB1368" s="171">
        <v>99.89</v>
      </c>
      <c r="AD1368" s="150">
        <v>119.828</v>
      </c>
      <c r="AG1368" s="8" t="s">
        <v>17</v>
      </c>
      <c r="AH1368" s="151">
        <v>6.1019999999999998E-3</v>
      </c>
      <c r="AI1368" s="151">
        <v>6.93723593999616E-5</v>
      </c>
      <c r="AJ1368" s="151">
        <v>1.5775488143726501E-5</v>
      </c>
    </row>
    <row r="1369" spans="1:36" s="8" customFormat="1" x14ac:dyDescent="0.2">
      <c r="A1369" s="8">
        <v>1035</v>
      </c>
      <c r="B1369" s="8">
        <v>9941</v>
      </c>
      <c r="C1369" s="8" t="s">
        <v>2186</v>
      </c>
      <c r="D1369" s="8" t="s">
        <v>2187</v>
      </c>
      <c r="E1369" s="152" t="s">
        <v>425</v>
      </c>
      <c r="F1369" s="8" t="s">
        <v>2188</v>
      </c>
      <c r="G1369" s="8" t="s">
        <v>2189</v>
      </c>
      <c r="H1369" s="8" t="s">
        <v>76</v>
      </c>
      <c r="I1369" s="8" t="s">
        <v>228</v>
      </c>
      <c r="J1369" s="8" t="s">
        <v>53</v>
      </c>
      <c r="K1369" s="8" t="s">
        <v>53</v>
      </c>
      <c r="L1369" s="8" t="s">
        <v>799</v>
      </c>
      <c r="M1369" s="152" t="s">
        <v>311</v>
      </c>
      <c r="N1369" s="8" t="s">
        <v>628</v>
      </c>
      <c r="O1369" s="8" t="s">
        <v>62</v>
      </c>
      <c r="P1369" s="8" t="s">
        <v>1544</v>
      </c>
      <c r="Q1369" s="8" t="s">
        <v>65</v>
      </c>
      <c r="R1369" s="8" t="s">
        <v>57</v>
      </c>
      <c r="S1369" s="8" t="s">
        <v>1212</v>
      </c>
      <c r="T1369" s="150">
        <v>3.0539999999999998</v>
      </c>
      <c r="U1369" s="8" t="s">
        <v>1787</v>
      </c>
      <c r="V1369" s="172">
        <v>2.1000000000000001E-2</v>
      </c>
      <c r="W1369" s="151">
        <v>5.1799999999999999E-2</v>
      </c>
      <c r="X1369" s="4" t="s">
        <v>614</v>
      </c>
      <c r="Y1369" s="4"/>
      <c r="Z1369" s="150">
        <v>3925874.01</v>
      </c>
      <c r="AA1369" s="148">
        <v>1</v>
      </c>
      <c r="AB1369" s="171">
        <v>91.26</v>
      </c>
      <c r="AD1369" s="150">
        <v>3582.7530000000002</v>
      </c>
      <c r="AG1369" s="8" t="s">
        <v>17</v>
      </c>
      <c r="AH1369" s="151">
        <v>7.979E-3</v>
      </c>
      <c r="AI1369" s="151">
        <v>2.07417967548423E-3</v>
      </c>
      <c r="AJ1369" s="151">
        <v>4.7167484516287002E-4</v>
      </c>
    </row>
    <row r="1370" spans="1:36" s="8" customFormat="1" x14ac:dyDescent="0.2">
      <c r="A1370" s="8">
        <v>1035</v>
      </c>
      <c r="B1370" s="8">
        <v>9941</v>
      </c>
      <c r="C1370" s="8" t="s">
        <v>1988</v>
      </c>
      <c r="D1370" s="8" t="s">
        <v>1989</v>
      </c>
      <c r="E1370" s="152" t="s">
        <v>425</v>
      </c>
      <c r="F1370" s="8" t="s">
        <v>2190</v>
      </c>
      <c r="G1370" s="8" t="s">
        <v>2191</v>
      </c>
      <c r="H1370" s="8" t="s">
        <v>76</v>
      </c>
      <c r="I1370" s="8" t="s">
        <v>228</v>
      </c>
      <c r="J1370" s="8" t="s">
        <v>53</v>
      </c>
      <c r="K1370" s="8" t="s">
        <v>53</v>
      </c>
      <c r="L1370" s="8" t="s">
        <v>799</v>
      </c>
      <c r="M1370" s="152" t="s">
        <v>311</v>
      </c>
      <c r="N1370" s="8" t="s">
        <v>140</v>
      </c>
      <c r="O1370" s="8" t="s">
        <v>62</v>
      </c>
      <c r="P1370" s="8" t="s">
        <v>1488</v>
      </c>
      <c r="Q1370" s="8" t="s">
        <v>70</v>
      </c>
      <c r="R1370" s="8" t="s">
        <v>57</v>
      </c>
      <c r="S1370" s="8" t="s">
        <v>1212</v>
      </c>
      <c r="T1370" s="150">
        <v>0.51800000000000002</v>
      </c>
      <c r="U1370" s="8" t="s">
        <v>2192</v>
      </c>
      <c r="V1370" s="172">
        <v>4.3499999999999997E-2</v>
      </c>
      <c r="W1370" s="151">
        <v>6.5799999999999997E-2</v>
      </c>
      <c r="X1370" s="4" t="s">
        <v>614</v>
      </c>
      <c r="Y1370" s="4"/>
      <c r="Z1370" s="150">
        <v>71889.350000000006</v>
      </c>
      <c r="AA1370" s="148">
        <v>1</v>
      </c>
      <c r="AB1370" s="171">
        <v>100.96</v>
      </c>
      <c r="AD1370" s="150">
        <v>72.578999999999994</v>
      </c>
      <c r="AG1370" s="8" t="s">
        <v>17</v>
      </c>
      <c r="AH1370" s="151">
        <v>2.9949999999999998E-3</v>
      </c>
      <c r="AI1370" s="151">
        <v>4.2018781164055801E-5</v>
      </c>
      <c r="AJ1370" s="151">
        <v>9.5552002238483408E-6</v>
      </c>
    </row>
    <row r="1371" spans="1:36" s="8" customFormat="1" x14ac:dyDescent="0.2">
      <c r="A1371" s="8">
        <v>1035</v>
      </c>
      <c r="B1371" s="8">
        <v>9941</v>
      </c>
      <c r="C1371" s="8" t="s">
        <v>1988</v>
      </c>
      <c r="D1371" s="8" t="s">
        <v>1989</v>
      </c>
      <c r="E1371" s="152" t="s">
        <v>425</v>
      </c>
      <c r="F1371" s="8" t="s">
        <v>2193</v>
      </c>
      <c r="G1371" s="8" t="s">
        <v>2194</v>
      </c>
      <c r="H1371" s="8" t="s">
        <v>76</v>
      </c>
      <c r="I1371" s="8" t="s">
        <v>228</v>
      </c>
      <c r="J1371" s="8" t="s">
        <v>53</v>
      </c>
      <c r="K1371" s="8" t="s">
        <v>53</v>
      </c>
      <c r="L1371" s="8" t="s">
        <v>799</v>
      </c>
      <c r="M1371" s="152" t="s">
        <v>311</v>
      </c>
      <c r="N1371" s="8" t="s">
        <v>140</v>
      </c>
      <c r="O1371" s="8" t="s">
        <v>62</v>
      </c>
      <c r="P1371" s="8" t="s">
        <v>1488</v>
      </c>
      <c r="Q1371" s="8" t="s">
        <v>70</v>
      </c>
      <c r="R1371" s="8" t="s">
        <v>57</v>
      </c>
      <c r="S1371" s="8" t="s">
        <v>1212</v>
      </c>
      <c r="T1371" s="150">
        <v>0.52</v>
      </c>
      <c r="U1371" s="8" t="s">
        <v>2192</v>
      </c>
      <c r="V1371" s="172">
        <v>3.56E-2</v>
      </c>
      <c r="W1371" s="151">
        <v>6.1800000000000001E-2</v>
      </c>
      <c r="X1371" s="4" t="s">
        <v>614</v>
      </c>
      <c r="Y1371" s="4"/>
      <c r="Z1371" s="150">
        <v>234388.69</v>
      </c>
      <c r="AA1371" s="148">
        <v>1</v>
      </c>
      <c r="AB1371" s="171">
        <v>100.38</v>
      </c>
      <c r="AD1371" s="150">
        <v>235.279</v>
      </c>
      <c r="AG1371" s="8" t="s">
        <v>17</v>
      </c>
      <c r="AH1371" s="151">
        <v>7.8130000000000005E-3</v>
      </c>
      <c r="AI1371" s="151">
        <v>1.3621138065903301E-4</v>
      </c>
      <c r="AJ1371" s="151">
        <v>3.0974887393384203E-5</v>
      </c>
    </row>
    <row r="1372" spans="1:36" s="8" customFormat="1" x14ac:dyDescent="0.2">
      <c r="A1372" s="8">
        <v>1035</v>
      </c>
      <c r="B1372" s="8">
        <v>9941</v>
      </c>
      <c r="C1372" s="8" t="s">
        <v>1988</v>
      </c>
      <c r="D1372" s="8" t="s">
        <v>1989</v>
      </c>
      <c r="E1372" s="152" t="s">
        <v>425</v>
      </c>
      <c r="F1372" s="8" t="s">
        <v>2195</v>
      </c>
      <c r="G1372" s="8" t="s">
        <v>2196</v>
      </c>
      <c r="H1372" s="8" t="s">
        <v>76</v>
      </c>
      <c r="I1372" s="8" t="s">
        <v>228</v>
      </c>
      <c r="J1372" s="8" t="s">
        <v>53</v>
      </c>
      <c r="K1372" s="8" t="s">
        <v>53</v>
      </c>
      <c r="L1372" s="8" t="s">
        <v>799</v>
      </c>
      <c r="M1372" s="152" t="s">
        <v>311</v>
      </c>
      <c r="N1372" s="8" t="s">
        <v>140</v>
      </c>
      <c r="O1372" s="8" t="s">
        <v>62</v>
      </c>
      <c r="P1372" s="8" t="s">
        <v>1488</v>
      </c>
      <c r="Q1372" s="8" t="s">
        <v>70</v>
      </c>
      <c r="R1372" s="8" t="s">
        <v>57</v>
      </c>
      <c r="S1372" s="8" t="s">
        <v>1212</v>
      </c>
      <c r="T1372" s="150">
        <v>1.444</v>
      </c>
      <c r="U1372" s="8" t="s">
        <v>2197</v>
      </c>
      <c r="V1372" s="172">
        <v>4.48E-2</v>
      </c>
      <c r="W1372" s="151">
        <v>5.5890000000000002E-2</v>
      </c>
      <c r="X1372" s="4" t="s">
        <v>614</v>
      </c>
      <c r="Y1372" s="4"/>
      <c r="Z1372" s="150">
        <v>874692.15</v>
      </c>
      <c r="AA1372" s="148">
        <v>1</v>
      </c>
      <c r="AB1372" s="171">
        <v>100.63</v>
      </c>
      <c r="AD1372" s="150">
        <v>880.20299999999997</v>
      </c>
      <c r="AG1372" s="8" t="s">
        <v>17</v>
      </c>
      <c r="AH1372" s="151">
        <v>9.7190000000000002E-3</v>
      </c>
      <c r="AI1372" s="151">
        <v>5.0957985810947499E-4</v>
      </c>
      <c r="AJ1372" s="151">
        <v>1.1588002886769701E-4</v>
      </c>
    </row>
    <row r="1373" spans="1:36" s="8" customFormat="1" x14ac:dyDescent="0.2">
      <c r="A1373" s="8">
        <v>1035</v>
      </c>
      <c r="B1373" s="8">
        <v>9941</v>
      </c>
      <c r="C1373" s="8" t="s">
        <v>2198</v>
      </c>
      <c r="D1373" s="8" t="s">
        <v>2199</v>
      </c>
      <c r="E1373" s="152" t="s">
        <v>425</v>
      </c>
      <c r="F1373" s="8" t="s">
        <v>2200</v>
      </c>
      <c r="G1373" s="8" t="s">
        <v>2201</v>
      </c>
      <c r="H1373" s="8" t="s">
        <v>76</v>
      </c>
      <c r="I1373" s="8" t="s">
        <v>228</v>
      </c>
      <c r="J1373" s="8" t="s">
        <v>53</v>
      </c>
      <c r="K1373" s="8" t="s">
        <v>53</v>
      </c>
      <c r="L1373" s="8" t="s">
        <v>799</v>
      </c>
      <c r="M1373" s="152" t="s">
        <v>311</v>
      </c>
      <c r="N1373" s="8" t="s">
        <v>629</v>
      </c>
      <c r="O1373" s="8" t="s">
        <v>62</v>
      </c>
      <c r="P1373" s="8" t="s">
        <v>1419</v>
      </c>
      <c r="Q1373" s="8" t="s">
        <v>65</v>
      </c>
      <c r="R1373" s="8" t="s">
        <v>57</v>
      </c>
      <c r="S1373" s="8" t="s">
        <v>1212</v>
      </c>
      <c r="T1373" s="150">
        <v>0.49</v>
      </c>
      <c r="U1373" s="8" t="s">
        <v>1608</v>
      </c>
      <c r="V1373" s="172">
        <v>3.0300000000000001E-2</v>
      </c>
      <c r="W1373" s="151">
        <v>5.219E-2</v>
      </c>
      <c r="X1373" s="4" t="s">
        <v>614</v>
      </c>
      <c r="Y1373" s="4"/>
      <c r="Z1373" s="150">
        <v>57059</v>
      </c>
      <c r="AA1373" s="148">
        <v>1</v>
      </c>
      <c r="AB1373" s="171">
        <v>99</v>
      </c>
      <c r="AD1373" s="150">
        <v>56.488</v>
      </c>
      <c r="AG1373" s="8" t="s">
        <v>17</v>
      </c>
      <c r="AH1373" s="151">
        <v>1.921E-3</v>
      </c>
      <c r="AI1373" s="151">
        <v>3.2703098511031203E-5</v>
      </c>
      <c r="AJ1373" s="151">
        <v>7.4367853030551099E-6</v>
      </c>
    </row>
    <row r="1374" spans="1:36" s="8" customFormat="1" x14ac:dyDescent="0.2">
      <c r="A1374" s="8">
        <v>1035</v>
      </c>
      <c r="B1374" s="8">
        <v>9941</v>
      </c>
      <c r="C1374" s="8" t="s">
        <v>2202</v>
      </c>
      <c r="D1374" s="8" t="s">
        <v>2203</v>
      </c>
      <c r="E1374" s="152" t="s">
        <v>425</v>
      </c>
      <c r="F1374" s="8" t="s">
        <v>2204</v>
      </c>
      <c r="G1374" s="8" t="s">
        <v>2205</v>
      </c>
      <c r="H1374" s="8" t="s">
        <v>76</v>
      </c>
      <c r="I1374" s="8" t="s">
        <v>228</v>
      </c>
      <c r="J1374" s="8" t="s">
        <v>53</v>
      </c>
      <c r="K1374" s="8" t="s">
        <v>53</v>
      </c>
      <c r="L1374" s="8" t="s">
        <v>799</v>
      </c>
      <c r="M1374" s="152" t="s">
        <v>311</v>
      </c>
      <c r="N1374" s="8" t="s">
        <v>686</v>
      </c>
      <c r="O1374" s="8" t="s">
        <v>62</v>
      </c>
      <c r="P1374" s="8" t="s">
        <v>1419</v>
      </c>
      <c r="Q1374" s="8" t="s">
        <v>65</v>
      </c>
      <c r="R1374" s="8" t="s">
        <v>57</v>
      </c>
      <c r="S1374" s="8" t="s">
        <v>1212</v>
      </c>
      <c r="T1374" s="150">
        <v>1.24</v>
      </c>
      <c r="U1374" s="8" t="s">
        <v>1726</v>
      </c>
      <c r="V1374" s="172">
        <v>3.5999999999999997E-2</v>
      </c>
      <c r="W1374" s="151">
        <v>4.8730000000000002E-2</v>
      </c>
      <c r="X1374" s="4" t="s">
        <v>614</v>
      </c>
      <c r="Y1374" s="4"/>
      <c r="Z1374" s="150">
        <v>1788788</v>
      </c>
      <c r="AA1374" s="148">
        <v>1</v>
      </c>
      <c r="AB1374" s="171">
        <v>99.43</v>
      </c>
      <c r="AD1374" s="150">
        <v>1778.5920000000001</v>
      </c>
      <c r="AG1374" s="8" t="s">
        <v>17</v>
      </c>
      <c r="AH1374" s="151">
        <v>8.6169999999999997E-3</v>
      </c>
      <c r="AI1374" s="151">
        <v>1.0296885040900999E-3</v>
      </c>
      <c r="AJ1374" s="151">
        <v>2.3415433651826701E-4</v>
      </c>
    </row>
    <row r="1375" spans="1:36" s="8" customFormat="1" x14ac:dyDescent="0.2">
      <c r="A1375" s="8">
        <v>1035</v>
      </c>
      <c r="B1375" s="8">
        <v>9941</v>
      </c>
      <c r="C1375" s="8" t="s">
        <v>2206</v>
      </c>
      <c r="D1375" s="8" t="s">
        <v>2207</v>
      </c>
      <c r="E1375" s="152" t="s">
        <v>425</v>
      </c>
      <c r="F1375" s="8" t="s">
        <v>2208</v>
      </c>
      <c r="G1375" s="8" t="s">
        <v>2209</v>
      </c>
      <c r="H1375" s="8" t="s">
        <v>76</v>
      </c>
      <c r="I1375" s="8" t="s">
        <v>229</v>
      </c>
      <c r="J1375" s="8" t="s">
        <v>53</v>
      </c>
      <c r="K1375" s="8" t="s">
        <v>53</v>
      </c>
      <c r="L1375" s="8" t="s">
        <v>799</v>
      </c>
      <c r="M1375" s="152" t="s">
        <v>311</v>
      </c>
      <c r="N1375" s="8" t="s">
        <v>156</v>
      </c>
      <c r="O1375" s="8" t="s">
        <v>62</v>
      </c>
      <c r="P1375" s="8" t="s">
        <v>1283</v>
      </c>
      <c r="Q1375" s="8" t="s">
        <v>65</v>
      </c>
      <c r="R1375" s="8" t="s">
        <v>57</v>
      </c>
      <c r="S1375" s="8" t="s">
        <v>1212</v>
      </c>
      <c r="T1375" s="150">
        <v>0.64500000000000002</v>
      </c>
      <c r="U1375" s="8" t="s">
        <v>1828</v>
      </c>
      <c r="V1375" s="172">
        <v>4.4999999999999998E-2</v>
      </c>
      <c r="W1375" s="151">
        <v>2.8240000000000001E-2</v>
      </c>
      <c r="X1375" s="4" t="s">
        <v>614</v>
      </c>
      <c r="Y1375" s="4"/>
      <c r="Z1375" s="150">
        <v>30972286</v>
      </c>
      <c r="AA1375" s="148">
        <v>1</v>
      </c>
      <c r="AB1375" s="171">
        <v>119.91</v>
      </c>
      <c r="AD1375" s="150">
        <v>37138.868000000002</v>
      </c>
      <c r="AG1375" s="8" t="s">
        <v>17</v>
      </c>
      <c r="AH1375" s="151">
        <v>1.0479E-2</v>
      </c>
      <c r="AI1375" s="151">
        <v>2.15009780494025E-2</v>
      </c>
      <c r="AJ1375" s="151">
        <v>4.8893886157353201E-3</v>
      </c>
    </row>
    <row r="1376" spans="1:36" s="8" customFormat="1" x14ac:dyDescent="0.2">
      <c r="A1376" s="8">
        <v>1035</v>
      </c>
      <c r="B1376" s="8">
        <v>9941</v>
      </c>
      <c r="C1376" s="8" t="s">
        <v>1203</v>
      </c>
      <c r="D1376" s="8" t="s">
        <v>1432</v>
      </c>
      <c r="E1376" s="152" t="s">
        <v>425</v>
      </c>
      <c r="F1376" s="8" t="s">
        <v>2210</v>
      </c>
      <c r="G1376" s="8" t="s">
        <v>2211</v>
      </c>
      <c r="H1376" s="8" t="s">
        <v>76</v>
      </c>
      <c r="I1376" s="8" t="s">
        <v>229</v>
      </c>
      <c r="J1376" s="8" t="s">
        <v>53</v>
      </c>
      <c r="K1376" s="8" t="s">
        <v>53</v>
      </c>
      <c r="L1376" s="8" t="s">
        <v>799</v>
      </c>
      <c r="M1376" s="152" t="s">
        <v>311</v>
      </c>
      <c r="N1376" s="8" t="s">
        <v>256</v>
      </c>
      <c r="O1376" s="8" t="s">
        <v>62</v>
      </c>
      <c r="P1376" s="8" t="s">
        <v>1205</v>
      </c>
      <c r="Q1376" s="8" t="s">
        <v>65</v>
      </c>
      <c r="R1376" s="8" t="s">
        <v>57</v>
      </c>
      <c r="S1376" s="8" t="s">
        <v>1212</v>
      </c>
      <c r="T1376" s="150">
        <v>1.482</v>
      </c>
      <c r="U1376" s="8" t="s">
        <v>1800</v>
      </c>
      <c r="V1376" s="172">
        <v>8.3000000000000001E-3</v>
      </c>
      <c r="W1376" s="151">
        <v>2.2599999999999999E-2</v>
      </c>
      <c r="X1376" s="4" t="s">
        <v>614</v>
      </c>
      <c r="Y1376" s="4"/>
      <c r="Z1376" s="150">
        <v>25847648</v>
      </c>
      <c r="AA1376" s="148">
        <v>1</v>
      </c>
      <c r="AB1376" s="171">
        <v>113.32</v>
      </c>
      <c r="AD1376" s="150">
        <v>29290.555</v>
      </c>
      <c r="AG1376" s="8" t="s">
        <v>17</v>
      </c>
      <c r="AH1376" s="151">
        <v>1.6993999999999999E-2</v>
      </c>
      <c r="AI1376" s="151">
        <v>1.6957317372565599E-2</v>
      </c>
      <c r="AJ1376" s="151">
        <v>3.8561461866678899E-3</v>
      </c>
    </row>
    <row r="1377" spans="1:36" s="8" customFormat="1" x14ac:dyDescent="0.2">
      <c r="A1377" s="8">
        <v>1035</v>
      </c>
      <c r="B1377" s="8">
        <v>9941</v>
      </c>
      <c r="C1377" s="8" t="s">
        <v>1203</v>
      </c>
      <c r="D1377" s="8" t="s">
        <v>1432</v>
      </c>
      <c r="E1377" s="152" t="s">
        <v>425</v>
      </c>
      <c r="F1377" s="8" t="s">
        <v>2212</v>
      </c>
      <c r="G1377" s="8" t="s">
        <v>2213</v>
      </c>
      <c r="H1377" s="8" t="s">
        <v>76</v>
      </c>
      <c r="I1377" s="8" t="s">
        <v>229</v>
      </c>
      <c r="J1377" s="8" t="s">
        <v>53</v>
      </c>
      <c r="K1377" s="8" t="s">
        <v>53</v>
      </c>
      <c r="L1377" s="8" t="s">
        <v>799</v>
      </c>
      <c r="M1377" s="152" t="s">
        <v>311</v>
      </c>
      <c r="N1377" s="8" t="s">
        <v>256</v>
      </c>
      <c r="O1377" s="8" t="s">
        <v>62</v>
      </c>
      <c r="P1377" s="8" t="s">
        <v>1205</v>
      </c>
      <c r="Q1377" s="8" t="s">
        <v>65</v>
      </c>
      <c r="R1377" s="8" t="s">
        <v>57</v>
      </c>
      <c r="S1377" s="8" t="s">
        <v>1212</v>
      </c>
      <c r="T1377" s="150">
        <v>2.8929999999999998</v>
      </c>
      <c r="U1377" s="8" t="s">
        <v>2214</v>
      </c>
      <c r="V1377" s="172">
        <v>1E-3</v>
      </c>
      <c r="W1377" s="151">
        <v>2.1919999999999999E-2</v>
      </c>
      <c r="X1377" s="4" t="s">
        <v>614</v>
      </c>
      <c r="Y1377" s="4"/>
      <c r="Z1377" s="150">
        <v>20288815</v>
      </c>
      <c r="AA1377" s="148">
        <v>1</v>
      </c>
      <c r="AB1377" s="171">
        <v>105.89</v>
      </c>
      <c r="AD1377" s="150">
        <v>21483.826000000001</v>
      </c>
      <c r="AG1377" s="8" t="s">
        <v>17</v>
      </c>
      <c r="AH1377" s="151">
        <v>6.4669999999999997E-3</v>
      </c>
      <c r="AI1377" s="151">
        <v>1.24377316466676E-2</v>
      </c>
      <c r="AJ1377" s="151">
        <v>2.8283784755771899E-3</v>
      </c>
    </row>
    <row r="1378" spans="1:36" s="8" customFormat="1" x14ac:dyDescent="0.2">
      <c r="A1378" s="8">
        <v>1035</v>
      </c>
      <c r="B1378" s="8">
        <v>9941</v>
      </c>
      <c r="C1378" s="8" t="s">
        <v>2776</v>
      </c>
      <c r="D1378" s="8" t="s">
        <v>2777</v>
      </c>
      <c r="E1378" s="152" t="s">
        <v>425</v>
      </c>
      <c r="F1378" s="8" t="s">
        <v>2778</v>
      </c>
      <c r="G1378" s="8" t="s">
        <v>2779</v>
      </c>
      <c r="H1378" s="8" t="s">
        <v>76</v>
      </c>
      <c r="I1378" s="8" t="s">
        <v>229</v>
      </c>
      <c r="J1378" s="8" t="s">
        <v>53</v>
      </c>
      <c r="K1378" s="8" t="s">
        <v>53</v>
      </c>
      <c r="L1378" s="8" t="s">
        <v>799</v>
      </c>
      <c r="M1378" s="152" t="s">
        <v>311</v>
      </c>
      <c r="N1378" s="8" t="s">
        <v>629</v>
      </c>
      <c r="O1378" s="8" t="s">
        <v>62</v>
      </c>
      <c r="P1378" s="8" t="s">
        <v>1488</v>
      </c>
      <c r="Q1378" s="8" t="s">
        <v>65</v>
      </c>
      <c r="R1378" s="8" t="s">
        <v>57</v>
      </c>
      <c r="S1378" s="8" t="s">
        <v>1212</v>
      </c>
      <c r="T1378" s="150">
        <v>1.458</v>
      </c>
      <c r="U1378" s="8" t="s">
        <v>1475</v>
      </c>
      <c r="V1378" s="172">
        <v>2.2499999999999999E-2</v>
      </c>
      <c r="W1378" s="151">
        <v>2.929E-2</v>
      </c>
      <c r="X1378" s="4" t="s">
        <v>614</v>
      </c>
      <c r="Y1378" s="4"/>
      <c r="Z1378" s="150">
        <v>859650.87</v>
      </c>
      <c r="AA1378" s="148">
        <v>1</v>
      </c>
      <c r="AB1378" s="171">
        <v>114.85</v>
      </c>
      <c r="AD1378" s="150">
        <v>987.30899999999997</v>
      </c>
      <c r="AG1378" s="8" t="s">
        <v>17</v>
      </c>
      <c r="AH1378" s="151">
        <v>2.2959999999999999E-3</v>
      </c>
      <c r="AI1378" s="151">
        <v>5.7158741552610802E-4</v>
      </c>
      <c r="AJ1378" s="151">
        <v>1.2998073836220699E-4</v>
      </c>
    </row>
    <row r="1379" spans="1:36" s="8" customFormat="1" x14ac:dyDescent="0.2">
      <c r="A1379" s="8">
        <v>1035</v>
      </c>
      <c r="B1379" s="8">
        <v>9941</v>
      </c>
      <c r="C1379" s="8" t="s">
        <v>2215</v>
      </c>
      <c r="D1379" s="8" t="s">
        <v>2216</v>
      </c>
      <c r="E1379" s="152" t="s">
        <v>425</v>
      </c>
      <c r="F1379" s="8" t="s">
        <v>2217</v>
      </c>
      <c r="G1379" s="8" t="s">
        <v>2218</v>
      </c>
      <c r="H1379" s="8" t="s">
        <v>76</v>
      </c>
      <c r="I1379" s="8" t="s">
        <v>229</v>
      </c>
      <c r="J1379" s="8" t="s">
        <v>53</v>
      </c>
      <c r="K1379" s="8" t="s">
        <v>53</v>
      </c>
      <c r="L1379" s="8" t="s">
        <v>799</v>
      </c>
      <c r="M1379" s="152" t="s">
        <v>311</v>
      </c>
      <c r="N1379" s="8" t="s">
        <v>629</v>
      </c>
      <c r="O1379" s="8" t="s">
        <v>62</v>
      </c>
      <c r="P1379" s="8" t="s">
        <v>1560</v>
      </c>
      <c r="Q1379" s="8" t="s">
        <v>65</v>
      </c>
      <c r="R1379" s="8" t="s">
        <v>57</v>
      </c>
      <c r="S1379" s="8" t="s">
        <v>1212</v>
      </c>
      <c r="T1379" s="150">
        <v>4.7050000000000001</v>
      </c>
      <c r="U1379" s="8" t="s">
        <v>2219</v>
      </c>
      <c r="V1379" s="172">
        <v>8.3999999999999995E-3</v>
      </c>
      <c r="W1379" s="151">
        <v>2.6040000000000001E-2</v>
      </c>
      <c r="X1379" s="4" t="s">
        <v>614</v>
      </c>
      <c r="Y1379" s="4"/>
      <c r="Z1379" s="150">
        <v>11936331.539999999</v>
      </c>
      <c r="AA1379" s="148">
        <v>1</v>
      </c>
      <c r="AB1379" s="171">
        <v>105.54</v>
      </c>
      <c r="AD1379" s="150">
        <v>12597.603999999999</v>
      </c>
      <c r="AG1379" s="8" t="s">
        <v>17</v>
      </c>
      <c r="AH1379" s="151">
        <v>1.5566999999999999E-2</v>
      </c>
      <c r="AI1379" s="151">
        <v>7.2931897829155799E-3</v>
      </c>
      <c r="AJ1379" s="151">
        <v>1.6584938143302599E-3</v>
      </c>
    </row>
    <row r="1380" spans="1:36" s="8" customFormat="1" x14ac:dyDescent="0.2">
      <c r="A1380" s="8">
        <v>1035</v>
      </c>
      <c r="B1380" s="8">
        <v>9941</v>
      </c>
      <c r="C1380" s="8" t="s">
        <v>2215</v>
      </c>
      <c r="D1380" s="8" t="s">
        <v>2216</v>
      </c>
      <c r="E1380" s="152" t="s">
        <v>425</v>
      </c>
      <c r="F1380" s="8" t="s">
        <v>2220</v>
      </c>
      <c r="G1380" s="8" t="s">
        <v>2221</v>
      </c>
      <c r="H1380" s="8" t="s">
        <v>76</v>
      </c>
      <c r="I1380" s="8" t="s">
        <v>229</v>
      </c>
      <c r="J1380" s="8" t="s">
        <v>53</v>
      </c>
      <c r="K1380" s="8" t="s">
        <v>53</v>
      </c>
      <c r="L1380" s="8" t="s">
        <v>799</v>
      </c>
      <c r="M1380" s="152" t="s">
        <v>311</v>
      </c>
      <c r="N1380" s="8" t="s">
        <v>629</v>
      </c>
      <c r="O1380" s="8" t="s">
        <v>62</v>
      </c>
      <c r="P1380" s="8" t="s">
        <v>1544</v>
      </c>
      <c r="Q1380" s="8" t="s">
        <v>65</v>
      </c>
      <c r="R1380" s="8" t="s">
        <v>57</v>
      </c>
      <c r="S1380" s="8" t="s">
        <v>1212</v>
      </c>
      <c r="T1380" s="150">
        <v>5.5919999999999996</v>
      </c>
      <c r="U1380" s="8" t="s">
        <v>2222</v>
      </c>
      <c r="V1380" s="172">
        <v>1.4999999999999999E-2</v>
      </c>
      <c r="W1380" s="151">
        <v>3.0210000000000001E-2</v>
      </c>
      <c r="X1380" s="4" t="s">
        <v>614</v>
      </c>
      <c r="Y1380" s="4"/>
      <c r="Z1380" s="150">
        <v>224239.45</v>
      </c>
      <c r="AA1380" s="148">
        <v>1</v>
      </c>
      <c r="AB1380" s="171">
        <v>102.63</v>
      </c>
      <c r="AD1380" s="150">
        <v>230.137</v>
      </c>
      <c r="AG1380" s="8" t="s">
        <v>17</v>
      </c>
      <c r="AH1380" s="151">
        <v>4.2000000000000002E-4</v>
      </c>
      <c r="AI1380" s="151">
        <v>1.33234255775036E-4</v>
      </c>
      <c r="AJ1380" s="151">
        <v>3.02978800273942E-5</v>
      </c>
    </row>
    <row r="1381" spans="1:36" s="8" customFormat="1" x14ac:dyDescent="0.2">
      <c r="A1381" s="8">
        <v>1035</v>
      </c>
      <c r="B1381" s="8">
        <v>9941</v>
      </c>
      <c r="C1381" s="8" t="s">
        <v>2223</v>
      </c>
      <c r="D1381" s="8" t="s">
        <v>2224</v>
      </c>
      <c r="E1381" s="152" t="s">
        <v>425</v>
      </c>
      <c r="F1381" s="8" t="s">
        <v>2225</v>
      </c>
      <c r="G1381" s="8" t="s">
        <v>2226</v>
      </c>
      <c r="H1381" s="8" t="s">
        <v>76</v>
      </c>
      <c r="I1381" s="8" t="s">
        <v>228</v>
      </c>
      <c r="J1381" s="8" t="s">
        <v>53</v>
      </c>
      <c r="K1381" s="8" t="s">
        <v>53</v>
      </c>
      <c r="L1381" s="8" t="s">
        <v>799</v>
      </c>
      <c r="M1381" s="152" t="s">
        <v>311</v>
      </c>
      <c r="N1381" s="8" t="s">
        <v>686</v>
      </c>
      <c r="O1381" s="8" t="s">
        <v>62</v>
      </c>
      <c r="P1381" s="161" t="s">
        <v>298</v>
      </c>
      <c r="Q1381" s="8" t="s">
        <v>298</v>
      </c>
      <c r="R1381" s="8" t="s">
        <v>298</v>
      </c>
      <c r="S1381" s="8" t="s">
        <v>1212</v>
      </c>
      <c r="T1381" s="150">
        <v>0.98599999999999999</v>
      </c>
      <c r="U1381" s="8" t="s">
        <v>1461</v>
      </c>
      <c r="V1381" s="172">
        <v>3.5000000000000003E-2</v>
      </c>
      <c r="W1381" s="151">
        <v>5.5309999999999998E-2</v>
      </c>
      <c r="X1381" s="4" t="s">
        <v>614</v>
      </c>
      <c r="Y1381" s="4"/>
      <c r="Z1381" s="150">
        <v>1761757.33</v>
      </c>
      <c r="AA1381" s="148">
        <v>1</v>
      </c>
      <c r="AB1381" s="171">
        <v>98.15</v>
      </c>
      <c r="AD1381" s="150">
        <v>1729.165</v>
      </c>
      <c r="AG1381" s="8" t="s">
        <v>17</v>
      </c>
      <c r="AH1381" s="151">
        <v>4.4044E-2</v>
      </c>
      <c r="AI1381" s="151">
        <v>1.00107344905768E-3</v>
      </c>
      <c r="AJ1381" s="151">
        <v>2.27647184890435E-4</v>
      </c>
    </row>
    <row r="1382" spans="1:36" s="8" customFormat="1" x14ac:dyDescent="0.2">
      <c r="A1382" s="8">
        <v>1035</v>
      </c>
      <c r="B1382" s="8">
        <v>9941</v>
      </c>
      <c r="C1382" s="8" t="s">
        <v>2227</v>
      </c>
      <c r="D1382" s="8" t="s">
        <v>2228</v>
      </c>
      <c r="E1382" s="152" t="s">
        <v>425</v>
      </c>
      <c r="F1382" s="8" t="s">
        <v>2229</v>
      </c>
      <c r="G1382" s="8" t="s">
        <v>2230</v>
      </c>
      <c r="H1382" s="8" t="s">
        <v>76</v>
      </c>
      <c r="I1382" s="8" t="s">
        <v>228</v>
      </c>
      <c r="J1382" s="8" t="s">
        <v>53</v>
      </c>
      <c r="K1382" s="8" t="s">
        <v>53</v>
      </c>
      <c r="L1382" s="8" t="s">
        <v>799</v>
      </c>
      <c r="M1382" s="152" t="s">
        <v>311</v>
      </c>
      <c r="N1382" s="8" t="s">
        <v>267</v>
      </c>
      <c r="O1382" s="8" t="s">
        <v>62</v>
      </c>
      <c r="P1382" s="8" t="s">
        <v>1560</v>
      </c>
      <c r="Q1382" s="8" t="s">
        <v>65</v>
      </c>
      <c r="R1382" s="8" t="s">
        <v>57</v>
      </c>
      <c r="S1382" s="8" t="s">
        <v>1212</v>
      </c>
      <c r="T1382" s="150">
        <v>6.6000000000000003E-2</v>
      </c>
      <c r="U1382" s="8" t="s">
        <v>2231</v>
      </c>
      <c r="V1382" s="172">
        <v>2.3599999999999999E-2</v>
      </c>
      <c r="W1382" s="151">
        <v>4.7329999999999997E-2</v>
      </c>
      <c r="X1382" s="4" t="s">
        <v>614</v>
      </c>
      <c r="Y1382" s="4"/>
      <c r="Z1382" s="150">
        <v>26358.94</v>
      </c>
      <c r="AA1382" s="148">
        <v>1</v>
      </c>
      <c r="AB1382" s="171">
        <v>100.86</v>
      </c>
      <c r="AD1382" s="150">
        <v>26.585999999999999</v>
      </c>
      <c r="AG1382" s="8" t="s">
        <v>17</v>
      </c>
      <c r="AH1382" s="151">
        <v>8.3699999999999996E-4</v>
      </c>
      <c r="AI1382" s="151">
        <v>1.53913408956806E-5</v>
      </c>
      <c r="AJ1382" s="151">
        <v>3.5000383137609701E-6</v>
      </c>
    </row>
    <row r="1383" spans="1:36" s="8" customFormat="1" x14ac:dyDescent="0.2">
      <c r="A1383" s="8">
        <v>1035</v>
      </c>
      <c r="B1383" s="8">
        <v>9941</v>
      </c>
      <c r="C1383" s="8" t="s">
        <v>1215</v>
      </c>
      <c r="D1383" s="8" t="s">
        <v>1476</v>
      </c>
      <c r="E1383" s="152" t="s">
        <v>425</v>
      </c>
      <c r="F1383" s="8" t="s">
        <v>2232</v>
      </c>
      <c r="G1383" s="8" t="s">
        <v>2233</v>
      </c>
      <c r="H1383" s="8" t="s">
        <v>76</v>
      </c>
      <c r="I1383" s="8" t="s">
        <v>229</v>
      </c>
      <c r="J1383" s="8" t="s">
        <v>53</v>
      </c>
      <c r="K1383" s="8" t="s">
        <v>53</v>
      </c>
      <c r="L1383" s="8" t="s">
        <v>799</v>
      </c>
      <c r="M1383" s="152" t="s">
        <v>311</v>
      </c>
      <c r="N1383" s="8" t="s">
        <v>256</v>
      </c>
      <c r="O1383" s="8" t="s">
        <v>62</v>
      </c>
      <c r="P1383" s="8" t="s">
        <v>1205</v>
      </c>
      <c r="Q1383" s="8" t="s">
        <v>65</v>
      </c>
      <c r="R1383" s="8" t="s">
        <v>57</v>
      </c>
      <c r="S1383" s="8" t="s">
        <v>1212</v>
      </c>
      <c r="T1383" s="150">
        <v>3.839</v>
      </c>
      <c r="U1383" s="8" t="s">
        <v>2234</v>
      </c>
      <c r="V1383" s="172">
        <v>1E-3</v>
      </c>
      <c r="W1383" s="151">
        <v>2.359E-2</v>
      </c>
      <c r="X1383" s="4" t="s">
        <v>614</v>
      </c>
      <c r="Y1383" s="4"/>
      <c r="Z1383" s="150">
        <v>10332887.27</v>
      </c>
      <c r="AA1383" s="148">
        <v>1</v>
      </c>
      <c r="AB1383" s="171">
        <v>103.09</v>
      </c>
      <c r="AD1383" s="150">
        <v>10652.173000000001</v>
      </c>
      <c r="AG1383" s="8" t="s">
        <v>17</v>
      </c>
      <c r="AH1383" s="151">
        <v>1.0499E-2</v>
      </c>
      <c r="AI1383" s="151">
        <v>6.1669124496561501E-3</v>
      </c>
      <c r="AJ1383" s="151">
        <v>1.4023748806358701E-3</v>
      </c>
    </row>
    <row r="1384" spans="1:36" s="8" customFormat="1" x14ac:dyDescent="0.2">
      <c r="A1384" s="8">
        <v>1035</v>
      </c>
      <c r="B1384" s="8">
        <v>9941</v>
      </c>
      <c r="C1384" s="8" t="s">
        <v>2235</v>
      </c>
      <c r="D1384" s="8" t="s">
        <v>2236</v>
      </c>
      <c r="E1384" s="152" t="s">
        <v>425</v>
      </c>
      <c r="F1384" s="8" t="s">
        <v>2237</v>
      </c>
      <c r="G1384" s="8" t="s">
        <v>2238</v>
      </c>
      <c r="H1384" s="8" t="s">
        <v>76</v>
      </c>
      <c r="I1384" s="8" t="s">
        <v>229</v>
      </c>
      <c r="J1384" s="8" t="s">
        <v>53</v>
      </c>
      <c r="K1384" s="8" t="s">
        <v>53</v>
      </c>
      <c r="L1384" s="8" t="s">
        <v>799</v>
      </c>
      <c r="M1384" s="152" t="s">
        <v>311</v>
      </c>
      <c r="N1384" s="8" t="s">
        <v>140</v>
      </c>
      <c r="O1384" s="8" t="s">
        <v>62</v>
      </c>
      <c r="P1384" s="8" t="s">
        <v>1419</v>
      </c>
      <c r="Q1384" s="8" t="s">
        <v>70</v>
      </c>
      <c r="R1384" s="8" t="s">
        <v>57</v>
      </c>
      <c r="S1384" s="8" t="s">
        <v>1212</v>
      </c>
      <c r="T1384" s="150">
        <v>3.86</v>
      </c>
      <c r="U1384" s="8" t="s">
        <v>1489</v>
      </c>
      <c r="V1384" s="172">
        <v>1E-3</v>
      </c>
      <c r="W1384" s="151">
        <v>2.7810000000000001E-2</v>
      </c>
      <c r="X1384" s="4" t="s">
        <v>614</v>
      </c>
      <c r="Y1384" s="4"/>
      <c r="Z1384" s="150">
        <v>1668541.45</v>
      </c>
      <c r="AA1384" s="148">
        <v>1</v>
      </c>
      <c r="AB1384" s="171">
        <v>102.96</v>
      </c>
      <c r="AD1384" s="150">
        <v>1717.93</v>
      </c>
      <c r="AG1384" s="8" t="s">
        <v>17</v>
      </c>
      <c r="AH1384" s="151">
        <v>1.0222E-2</v>
      </c>
      <c r="AI1384" s="151">
        <v>9.9456938301499195E-4</v>
      </c>
      <c r="AJ1384" s="151">
        <v>2.26168140244557E-4</v>
      </c>
    </row>
    <row r="1385" spans="1:36" s="8" customFormat="1" x14ac:dyDescent="0.2">
      <c r="A1385" s="8">
        <v>1035</v>
      </c>
      <c r="B1385" s="8">
        <v>9941</v>
      </c>
      <c r="C1385" s="8" t="s">
        <v>2780</v>
      </c>
      <c r="D1385" s="8" t="s">
        <v>2781</v>
      </c>
      <c r="E1385" s="152" t="s">
        <v>425</v>
      </c>
      <c r="F1385" s="8" t="s">
        <v>2782</v>
      </c>
      <c r="G1385" s="8" t="s">
        <v>2783</v>
      </c>
      <c r="H1385" s="8" t="s">
        <v>76</v>
      </c>
      <c r="I1385" s="8" t="s">
        <v>228</v>
      </c>
      <c r="J1385" s="8" t="s">
        <v>53</v>
      </c>
      <c r="K1385" s="8" t="s">
        <v>53</v>
      </c>
      <c r="L1385" s="8" t="s">
        <v>799</v>
      </c>
      <c r="M1385" s="152" t="s">
        <v>311</v>
      </c>
      <c r="N1385" s="8" t="s">
        <v>140</v>
      </c>
      <c r="O1385" s="8" t="s">
        <v>62</v>
      </c>
      <c r="P1385" s="161" t="s">
        <v>298</v>
      </c>
      <c r="Q1385" s="8" t="s">
        <v>298</v>
      </c>
      <c r="R1385" s="8" t="s">
        <v>298</v>
      </c>
      <c r="S1385" s="8" t="s">
        <v>1212</v>
      </c>
      <c r="T1385" s="150">
        <v>1.347</v>
      </c>
      <c r="U1385" s="8" t="s">
        <v>1316</v>
      </c>
      <c r="V1385" s="172">
        <v>7.0000000000000007E-2</v>
      </c>
      <c r="W1385" s="151">
        <v>6.9010000000000002E-2</v>
      </c>
      <c r="X1385" s="4" t="s">
        <v>614</v>
      </c>
      <c r="Y1385" s="4"/>
      <c r="Z1385" s="150">
        <v>963822.24</v>
      </c>
      <c r="AA1385" s="148">
        <v>1</v>
      </c>
      <c r="AB1385" s="171">
        <v>104.45</v>
      </c>
      <c r="AD1385" s="150">
        <v>1006.712</v>
      </c>
      <c r="AG1385" s="8" t="s">
        <v>17</v>
      </c>
      <c r="AH1385" s="151">
        <v>1.4142999999999999E-2</v>
      </c>
      <c r="AI1385" s="151">
        <v>5.8282066161527196E-4</v>
      </c>
      <c r="AJ1385" s="151">
        <v>1.3253521311307201E-4</v>
      </c>
    </row>
    <row r="1386" spans="1:36" s="8" customFormat="1" x14ac:dyDescent="0.2">
      <c r="A1386" s="8">
        <v>1035</v>
      </c>
      <c r="B1386" s="8">
        <v>9941</v>
      </c>
      <c r="C1386" s="8" t="s">
        <v>1493</v>
      </c>
      <c r="D1386" s="8" t="s">
        <v>1494</v>
      </c>
      <c r="E1386" s="152" t="s">
        <v>425</v>
      </c>
      <c r="F1386" s="8" t="s">
        <v>1495</v>
      </c>
      <c r="G1386" s="8" t="s">
        <v>1496</v>
      </c>
      <c r="H1386" s="8" t="s">
        <v>76</v>
      </c>
      <c r="I1386" s="8" t="s">
        <v>601</v>
      </c>
      <c r="J1386" s="8" t="s">
        <v>53</v>
      </c>
      <c r="K1386" s="8" t="s">
        <v>314</v>
      </c>
      <c r="L1386" s="8" t="s">
        <v>799</v>
      </c>
      <c r="M1386" s="152" t="s">
        <v>311</v>
      </c>
      <c r="N1386" s="8" t="s">
        <v>625</v>
      </c>
      <c r="O1386" s="8" t="s">
        <v>62</v>
      </c>
      <c r="P1386" s="8" t="s">
        <v>1497</v>
      </c>
      <c r="Q1386" s="8" t="s">
        <v>70</v>
      </c>
      <c r="R1386" s="8" t="s">
        <v>57</v>
      </c>
      <c r="S1386" s="8" t="s">
        <v>1212</v>
      </c>
      <c r="T1386" s="150">
        <v>3.6070000000000002</v>
      </c>
      <c r="U1386" s="8" t="s">
        <v>1498</v>
      </c>
      <c r="V1386" s="172">
        <v>7.4999999999999997E-3</v>
      </c>
      <c r="W1386" s="151">
        <v>5.5620000000000003E-2</v>
      </c>
      <c r="X1386" s="4" t="s">
        <v>614</v>
      </c>
      <c r="Y1386" s="4"/>
      <c r="Z1386" s="150">
        <v>12696550</v>
      </c>
      <c r="AA1386" s="148">
        <v>1</v>
      </c>
      <c r="AB1386" s="171">
        <v>84.7</v>
      </c>
      <c r="AD1386" s="150">
        <v>10753.977999999999</v>
      </c>
      <c r="AG1386" s="8" t="s">
        <v>17</v>
      </c>
      <c r="AH1386" s="151">
        <v>2.3888E-2</v>
      </c>
      <c r="AI1386" s="151">
        <v>6.22585052427564E-3</v>
      </c>
      <c r="AJ1386" s="151">
        <v>1.41577758029054E-3</v>
      </c>
    </row>
    <row r="1387" spans="1:36" s="8" customFormat="1" x14ac:dyDescent="0.2">
      <c r="A1387" s="8">
        <v>1035</v>
      </c>
      <c r="B1387" s="8">
        <v>9941</v>
      </c>
      <c r="C1387" s="8" t="s">
        <v>2243</v>
      </c>
      <c r="D1387" s="8" t="s">
        <v>2244</v>
      </c>
      <c r="E1387" s="152" t="s">
        <v>425</v>
      </c>
      <c r="F1387" s="8" t="s">
        <v>2245</v>
      </c>
      <c r="G1387" s="8" t="s">
        <v>2246</v>
      </c>
      <c r="H1387" s="8" t="s">
        <v>76</v>
      </c>
      <c r="I1387" s="8" t="s">
        <v>228</v>
      </c>
      <c r="J1387" s="8" t="s">
        <v>53</v>
      </c>
      <c r="K1387" s="8" t="s">
        <v>53</v>
      </c>
      <c r="L1387" s="8" t="s">
        <v>799</v>
      </c>
      <c r="M1387" s="152" t="s">
        <v>311</v>
      </c>
      <c r="N1387" s="8" t="s">
        <v>261</v>
      </c>
      <c r="O1387" s="8" t="s">
        <v>62</v>
      </c>
      <c r="P1387" s="8" t="s">
        <v>1283</v>
      </c>
      <c r="Q1387" s="8" t="s">
        <v>65</v>
      </c>
      <c r="R1387" s="8" t="s">
        <v>57</v>
      </c>
      <c r="S1387" s="8" t="s">
        <v>1212</v>
      </c>
      <c r="T1387" s="150">
        <v>6.0880000000000001</v>
      </c>
      <c r="U1387" s="8" t="s">
        <v>2247</v>
      </c>
      <c r="V1387" s="172">
        <v>1.9E-2</v>
      </c>
      <c r="W1387" s="151">
        <v>4.8800000000000003E-2</v>
      </c>
      <c r="X1387" s="4" t="s">
        <v>614</v>
      </c>
      <c r="Y1387" s="4"/>
      <c r="Z1387" s="150">
        <v>1778577.25</v>
      </c>
      <c r="AA1387" s="148">
        <v>1</v>
      </c>
      <c r="AB1387" s="171">
        <v>83.51</v>
      </c>
      <c r="AD1387" s="150">
        <v>1485.29</v>
      </c>
      <c r="AG1387" s="8" t="s">
        <v>17</v>
      </c>
      <c r="AH1387" s="151">
        <v>1.7420000000000001E-3</v>
      </c>
      <c r="AI1387" s="151">
        <v>8.5988578289338999E-4</v>
      </c>
      <c r="AJ1387" s="151">
        <v>1.9554067484983301E-4</v>
      </c>
    </row>
    <row r="1388" spans="1:36" s="8" customFormat="1" x14ac:dyDescent="0.2">
      <c r="A1388" s="8">
        <v>1035</v>
      </c>
      <c r="B1388" s="8">
        <v>9941</v>
      </c>
      <c r="C1388" s="8" t="s">
        <v>1427</v>
      </c>
      <c r="D1388" s="8" t="s">
        <v>1428</v>
      </c>
      <c r="E1388" s="152" t="s">
        <v>425</v>
      </c>
      <c r="F1388" s="8" t="s">
        <v>2248</v>
      </c>
      <c r="G1388" s="8" t="s">
        <v>2249</v>
      </c>
      <c r="H1388" s="8" t="s">
        <v>76</v>
      </c>
      <c r="I1388" s="8" t="s">
        <v>229</v>
      </c>
      <c r="J1388" s="8" t="s">
        <v>53</v>
      </c>
      <c r="K1388" s="8" t="s">
        <v>53</v>
      </c>
      <c r="L1388" s="8" t="s">
        <v>799</v>
      </c>
      <c r="M1388" s="152" t="s">
        <v>311</v>
      </c>
      <c r="N1388" s="8" t="s">
        <v>256</v>
      </c>
      <c r="O1388" s="8" t="s">
        <v>62</v>
      </c>
      <c r="P1388" s="8" t="s">
        <v>1205</v>
      </c>
      <c r="Q1388" s="8" t="s">
        <v>65</v>
      </c>
      <c r="R1388" s="8" t="s">
        <v>57</v>
      </c>
      <c r="S1388" s="8" t="s">
        <v>1212</v>
      </c>
      <c r="T1388" s="150">
        <v>3.738</v>
      </c>
      <c r="U1388" s="8" t="s">
        <v>2250</v>
      </c>
      <c r="V1388" s="172">
        <v>2E-3</v>
      </c>
      <c r="W1388" s="151">
        <v>2.384E-2</v>
      </c>
      <c r="X1388" s="4" t="s">
        <v>614</v>
      </c>
      <c r="Y1388" s="4"/>
      <c r="Z1388" s="150">
        <v>31452840.199999999</v>
      </c>
      <c r="AA1388" s="148">
        <v>1</v>
      </c>
      <c r="AB1388" s="171">
        <v>103.66</v>
      </c>
      <c r="AD1388" s="150">
        <v>32604.013999999999</v>
      </c>
      <c r="AG1388" s="8" t="s">
        <v>17</v>
      </c>
      <c r="AH1388" s="151">
        <v>8.6499999999999997E-3</v>
      </c>
      <c r="AI1388" s="151">
        <v>1.8875593889891299E-2</v>
      </c>
      <c r="AJ1388" s="151">
        <v>4.2923681735976896E-3</v>
      </c>
    </row>
    <row r="1389" spans="1:36" s="8" customFormat="1" x14ac:dyDescent="0.2">
      <c r="A1389" s="8">
        <v>1035</v>
      </c>
      <c r="B1389" s="8">
        <v>9941</v>
      </c>
      <c r="C1389" s="8" t="s">
        <v>2251</v>
      </c>
      <c r="D1389" s="8" t="s">
        <v>2252</v>
      </c>
      <c r="E1389" s="152" t="s">
        <v>425</v>
      </c>
      <c r="F1389" s="8" t="s">
        <v>2253</v>
      </c>
      <c r="G1389" s="8" t="s">
        <v>2254</v>
      </c>
      <c r="H1389" s="8" t="s">
        <v>76</v>
      </c>
      <c r="I1389" s="8" t="s">
        <v>228</v>
      </c>
      <c r="J1389" s="8" t="s">
        <v>53</v>
      </c>
      <c r="K1389" s="8" t="s">
        <v>53</v>
      </c>
      <c r="L1389" s="8" t="s">
        <v>799</v>
      </c>
      <c r="M1389" s="152" t="s">
        <v>311</v>
      </c>
      <c r="N1389" s="8" t="s">
        <v>686</v>
      </c>
      <c r="O1389" s="8" t="s">
        <v>62</v>
      </c>
      <c r="P1389" s="8" t="s">
        <v>1560</v>
      </c>
      <c r="Q1389" s="8" t="s">
        <v>65</v>
      </c>
      <c r="R1389" s="8" t="s">
        <v>57</v>
      </c>
      <c r="S1389" s="8" t="s">
        <v>1212</v>
      </c>
      <c r="T1389" s="150">
        <v>2.649</v>
      </c>
      <c r="U1389" s="8" t="s">
        <v>2255</v>
      </c>
      <c r="V1389" s="172">
        <v>1.6400000000000001E-2</v>
      </c>
      <c r="W1389" s="151">
        <v>4.9750000000000003E-2</v>
      </c>
      <c r="X1389" s="4" t="s">
        <v>614</v>
      </c>
      <c r="Y1389" s="4"/>
      <c r="Z1389" s="150">
        <v>3815929</v>
      </c>
      <c r="AA1389" s="148">
        <v>1</v>
      </c>
      <c r="AB1389" s="171">
        <v>92.12</v>
      </c>
      <c r="AD1389" s="150">
        <v>3515.2339999999999</v>
      </c>
      <c r="AG1389" s="8" t="s">
        <v>17</v>
      </c>
      <c r="AH1389" s="151">
        <v>1.2189999999999999E-2</v>
      </c>
      <c r="AI1389" s="151">
        <v>2.0350906864018701E-3</v>
      </c>
      <c r="AJ1389" s="151">
        <v>4.6278588868001901E-4</v>
      </c>
    </row>
    <row r="1390" spans="1:36" s="8" customFormat="1" x14ac:dyDescent="0.2">
      <c r="A1390" s="8">
        <v>1035</v>
      </c>
      <c r="B1390" s="8">
        <v>9941</v>
      </c>
      <c r="C1390" s="8" t="s">
        <v>2256</v>
      </c>
      <c r="D1390" s="8" t="s">
        <v>2257</v>
      </c>
      <c r="E1390" s="152" t="s">
        <v>425</v>
      </c>
      <c r="F1390" s="8" t="s">
        <v>2258</v>
      </c>
      <c r="G1390" s="8" t="s">
        <v>2259</v>
      </c>
      <c r="H1390" s="8" t="s">
        <v>76</v>
      </c>
      <c r="I1390" s="8" t="s">
        <v>229</v>
      </c>
      <c r="J1390" s="8" t="s">
        <v>53</v>
      </c>
      <c r="K1390" s="8" t="s">
        <v>53</v>
      </c>
      <c r="L1390" s="8" t="s">
        <v>799</v>
      </c>
      <c r="M1390" s="152" t="s">
        <v>311</v>
      </c>
      <c r="N1390" s="8" t="s">
        <v>629</v>
      </c>
      <c r="O1390" s="8" t="s">
        <v>62</v>
      </c>
      <c r="P1390" s="8" t="s">
        <v>1560</v>
      </c>
      <c r="Q1390" s="8" t="s">
        <v>65</v>
      </c>
      <c r="R1390" s="8" t="s">
        <v>57</v>
      </c>
      <c r="S1390" s="8" t="s">
        <v>1212</v>
      </c>
      <c r="T1390" s="150">
        <v>0.72899999999999998</v>
      </c>
      <c r="U1390" s="8" t="s">
        <v>1739</v>
      </c>
      <c r="V1390" s="172">
        <v>4.7500000000000001E-2</v>
      </c>
      <c r="W1390" s="151">
        <v>2.5069999999999999E-2</v>
      </c>
      <c r="X1390" s="4" t="s">
        <v>614</v>
      </c>
      <c r="Y1390" s="4"/>
      <c r="Z1390" s="150">
        <v>1822881.28</v>
      </c>
      <c r="AA1390" s="148">
        <v>1</v>
      </c>
      <c r="AB1390" s="171">
        <v>143.82</v>
      </c>
      <c r="AD1390" s="150">
        <v>2621.6680000000001</v>
      </c>
      <c r="AG1390" s="8" t="s">
        <v>17</v>
      </c>
      <c r="AH1390" s="151">
        <v>1.908E-3</v>
      </c>
      <c r="AI1390" s="151">
        <v>1.5177743927873701E-3</v>
      </c>
      <c r="AJ1390" s="151">
        <v>3.4514657055590998E-4</v>
      </c>
    </row>
    <row r="1391" spans="1:36" s="8" customFormat="1" x14ac:dyDescent="0.2">
      <c r="A1391" s="8">
        <v>1035</v>
      </c>
      <c r="B1391" s="8">
        <v>9941</v>
      </c>
      <c r="C1391" s="8" t="s">
        <v>2260</v>
      </c>
      <c r="D1391" s="8" t="s">
        <v>2261</v>
      </c>
      <c r="E1391" s="152" t="s">
        <v>425</v>
      </c>
      <c r="F1391" s="8" t="s">
        <v>2262</v>
      </c>
      <c r="G1391" s="8" t="s">
        <v>2263</v>
      </c>
      <c r="H1391" s="8" t="s">
        <v>76</v>
      </c>
      <c r="I1391" s="8" t="s">
        <v>228</v>
      </c>
      <c r="J1391" s="8" t="s">
        <v>53</v>
      </c>
      <c r="K1391" s="8" t="s">
        <v>53</v>
      </c>
      <c r="L1391" s="8" t="s">
        <v>799</v>
      </c>
      <c r="M1391" s="152" t="s">
        <v>311</v>
      </c>
      <c r="N1391" s="8" t="s">
        <v>140</v>
      </c>
      <c r="O1391" s="8" t="s">
        <v>62</v>
      </c>
      <c r="P1391" s="161" t="s">
        <v>298</v>
      </c>
      <c r="Q1391" s="8" t="s">
        <v>298</v>
      </c>
      <c r="R1391" s="8" t="s">
        <v>298</v>
      </c>
      <c r="S1391" s="8" t="s">
        <v>1212</v>
      </c>
      <c r="T1391" s="150">
        <v>1.42</v>
      </c>
      <c r="U1391" s="8" t="s">
        <v>1800</v>
      </c>
      <c r="V1391" s="172">
        <v>3.8699999999999998E-2</v>
      </c>
      <c r="W1391" s="151">
        <v>5.9209999999999999E-2</v>
      </c>
      <c r="X1391" s="4" t="s">
        <v>614</v>
      </c>
      <c r="Y1391" s="4"/>
      <c r="Z1391" s="150">
        <v>8688452.3699999992</v>
      </c>
      <c r="AA1391" s="148">
        <v>1</v>
      </c>
      <c r="AB1391" s="171">
        <v>97.33</v>
      </c>
      <c r="AD1391" s="150">
        <v>8456.4709999999995</v>
      </c>
      <c r="AG1391" s="8" t="s">
        <v>17</v>
      </c>
      <c r="AH1391" s="151">
        <v>2.6143E-2</v>
      </c>
      <c r="AI1391" s="151">
        <v>4.8957439957506297E-3</v>
      </c>
      <c r="AJ1391" s="151">
        <v>1.1133072599477799E-3</v>
      </c>
    </row>
    <row r="1392" spans="1:36" s="8" customFormat="1" x14ac:dyDescent="0.2">
      <c r="A1392" s="8">
        <v>1035</v>
      </c>
      <c r="B1392" s="8">
        <v>9941</v>
      </c>
      <c r="C1392" s="8" t="s">
        <v>2264</v>
      </c>
      <c r="D1392" s="8" t="s">
        <v>2265</v>
      </c>
      <c r="E1392" s="4" t="s">
        <v>426</v>
      </c>
      <c r="F1392" s="8" t="s">
        <v>2266</v>
      </c>
      <c r="G1392" s="8" t="s">
        <v>2267</v>
      </c>
      <c r="H1392" s="8" t="s">
        <v>76</v>
      </c>
      <c r="I1392" s="8" t="s">
        <v>307</v>
      </c>
      <c r="J1392" s="8" t="s">
        <v>61</v>
      </c>
      <c r="K1392" s="8" t="s">
        <v>314</v>
      </c>
      <c r="L1392" s="8" t="s">
        <v>799</v>
      </c>
      <c r="M1392" s="8" t="s">
        <v>102</v>
      </c>
      <c r="N1392" s="8" t="s">
        <v>870</v>
      </c>
      <c r="O1392" s="8" t="s">
        <v>62</v>
      </c>
      <c r="P1392" s="161" t="s">
        <v>298</v>
      </c>
      <c r="Q1392" s="8" t="s">
        <v>298</v>
      </c>
      <c r="R1392" s="8" t="s">
        <v>298</v>
      </c>
      <c r="S1392" s="8" t="s">
        <v>1206</v>
      </c>
      <c r="T1392" s="150">
        <v>2.67</v>
      </c>
      <c r="U1392" s="8" t="s">
        <v>2268</v>
      </c>
      <c r="V1392" s="172">
        <v>2.5000000000000001E-3</v>
      </c>
      <c r="W1392" s="151">
        <v>7.4289999999999995E-2</v>
      </c>
      <c r="X1392" s="4" t="s">
        <v>614</v>
      </c>
      <c r="Y1392" s="4"/>
      <c r="Z1392" s="150">
        <v>341000</v>
      </c>
      <c r="AA1392" s="148">
        <v>3.6469999999999998</v>
      </c>
      <c r="AB1392" s="171">
        <v>92.427999999999997</v>
      </c>
      <c r="AD1392" s="150">
        <v>1149.454</v>
      </c>
      <c r="AG1392" s="8" t="s">
        <v>17</v>
      </c>
      <c r="AH1392" s="151">
        <v>6.8199999999999999E-4</v>
      </c>
      <c r="AI1392" s="151">
        <v>6.6545874320938201E-4</v>
      </c>
      <c r="AJ1392" s="151">
        <v>1.5132736733247901E-4</v>
      </c>
    </row>
    <row r="1393" spans="1:36" s="8" customFormat="1" x14ac:dyDescent="0.2">
      <c r="A1393" s="8">
        <v>1035</v>
      </c>
      <c r="B1393" s="8">
        <v>9941</v>
      </c>
      <c r="C1393" s="8" t="s">
        <v>1662</v>
      </c>
      <c r="D1393" s="8" t="s">
        <v>1663</v>
      </c>
      <c r="E1393" s="152" t="s">
        <v>425</v>
      </c>
      <c r="F1393" s="8" t="s">
        <v>2269</v>
      </c>
      <c r="G1393" s="8" t="s">
        <v>2270</v>
      </c>
      <c r="H1393" s="8" t="s">
        <v>76</v>
      </c>
      <c r="I1393" s="8" t="s">
        <v>229</v>
      </c>
      <c r="J1393" s="8" t="s">
        <v>53</v>
      </c>
      <c r="K1393" s="8" t="s">
        <v>53</v>
      </c>
      <c r="L1393" s="8" t="s">
        <v>54</v>
      </c>
      <c r="M1393" s="8" t="s">
        <v>102</v>
      </c>
      <c r="N1393" s="8" t="s">
        <v>629</v>
      </c>
      <c r="O1393" s="8" t="s">
        <v>62</v>
      </c>
      <c r="P1393" s="8" t="s">
        <v>1560</v>
      </c>
      <c r="Q1393" s="8" t="s">
        <v>65</v>
      </c>
      <c r="R1393" s="8" t="s">
        <v>57</v>
      </c>
      <c r="S1393" s="8" t="s">
        <v>1212</v>
      </c>
      <c r="T1393" s="150">
        <v>1.407</v>
      </c>
      <c r="U1393" s="8" t="s">
        <v>2271</v>
      </c>
      <c r="V1393" s="172">
        <v>1.6E-2</v>
      </c>
      <c r="W1393" s="151">
        <v>2.5100000000000001E-2</v>
      </c>
      <c r="X1393" s="4" t="s">
        <v>614</v>
      </c>
      <c r="Y1393" s="4"/>
      <c r="Z1393" s="150">
        <v>677014.17</v>
      </c>
      <c r="AA1393" s="148">
        <v>1</v>
      </c>
      <c r="AB1393" s="171">
        <v>114.26900000000001</v>
      </c>
      <c r="AD1393" s="150">
        <v>773.61400000000003</v>
      </c>
      <c r="AG1393" s="8" t="s">
        <v>17</v>
      </c>
      <c r="AH1393" s="151">
        <v>1.604E-3</v>
      </c>
      <c r="AI1393" s="151">
        <v>4.4787192815338197E-4</v>
      </c>
      <c r="AJ1393" s="151">
        <v>1.01847455580349E-4</v>
      </c>
    </row>
    <row r="1394" spans="1:36" s="8" customFormat="1" x14ac:dyDescent="0.2">
      <c r="A1394" s="8">
        <v>1035</v>
      </c>
      <c r="B1394" s="8">
        <v>9941</v>
      </c>
      <c r="C1394" s="8" t="s">
        <v>2272</v>
      </c>
      <c r="D1394" s="8" t="s">
        <v>2273</v>
      </c>
      <c r="E1394" s="152" t="s">
        <v>425</v>
      </c>
      <c r="F1394" s="8" t="s">
        <v>2274</v>
      </c>
      <c r="G1394" s="8" t="s">
        <v>2275</v>
      </c>
      <c r="H1394" s="8" t="s">
        <v>76</v>
      </c>
      <c r="I1394" s="8" t="s">
        <v>228</v>
      </c>
      <c r="J1394" s="8" t="s">
        <v>53</v>
      </c>
      <c r="K1394" s="8" t="s">
        <v>53</v>
      </c>
      <c r="L1394" s="8" t="s">
        <v>54</v>
      </c>
      <c r="M1394" s="8" t="s">
        <v>102</v>
      </c>
      <c r="N1394" s="8" t="s">
        <v>140</v>
      </c>
      <c r="O1394" s="8" t="s">
        <v>62</v>
      </c>
      <c r="P1394" s="161" t="s">
        <v>298</v>
      </c>
      <c r="Q1394" s="8" t="s">
        <v>298</v>
      </c>
      <c r="R1394" s="8" t="s">
        <v>298</v>
      </c>
      <c r="S1394" s="8" t="s">
        <v>1212</v>
      </c>
      <c r="T1394" s="150">
        <v>1.0880000000000001</v>
      </c>
      <c r="U1394" s="8" t="s">
        <v>1800</v>
      </c>
      <c r="V1394" s="172">
        <v>8.2000000000000003E-2</v>
      </c>
      <c r="W1394" s="151">
        <v>6.1890000000000001E-2</v>
      </c>
      <c r="X1394" s="4" t="s">
        <v>614</v>
      </c>
      <c r="Y1394" s="4"/>
      <c r="Z1394" s="150">
        <v>794000</v>
      </c>
      <c r="AA1394" s="148">
        <v>1</v>
      </c>
      <c r="AB1394" s="171">
        <v>101.33799999999999</v>
      </c>
      <c r="AD1394" s="150">
        <v>804.62400000000002</v>
      </c>
      <c r="AG1394" s="8" t="s">
        <v>17</v>
      </c>
      <c r="AH1394" s="151">
        <v>7.7089999999999997E-3</v>
      </c>
      <c r="AI1394" s="151">
        <v>4.6582456633259003E-4</v>
      </c>
      <c r="AJ1394" s="151">
        <v>1.05929940783308E-4</v>
      </c>
    </row>
    <row r="1395" spans="1:36" s="8" customFormat="1" x14ac:dyDescent="0.2">
      <c r="A1395" s="8">
        <v>1035</v>
      </c>
      <c r="B1395" s="8">
        <v>9941</v>
      </c>
      <c r="C1395" s="8" t="s">
        <v>1727</v>
      </c>
      <c r="D1395" s="8" t="s">
        <v>1728</v>
      </c>
      <c r="E1395" s="152" t="s">
        <v>425</v>
      </c>
      <c r="F1395" s="8" t="s">
        <v>2276</v>
      </c>
      <c r="G1395" s="8" t="s">
        <v>2277</v>
      </c>
      <c r="H1395" s="8" t="s">
        <v>76</v>
      </c>
      <c r="I1395" s="8" t="s">
        <v>229</v>
      </c>
      <c r="J1395" s="8" t="s">
        <v>53</v>
      </c>
      <c r="K1395" s="8" t="s">
        <v>53</v>
      </c>
      <c r="L1395" s="8" t="s">
        <v>54</v>
      </c>
      <c r="M1395" s="8" t="s">
        <v>102</v>
      </c>
      <c r="N1395" s="8" t="s">
        <v>629</v>
      </c>
      <c r="O1395" s="8" t="s">
        <v>62</v>
      </c>
      <c r="P1395" s="8" t="s">
        <v>1488</v>
      </c>
      <c r="Q1395" s="8" t="s">
        <v>65</v>
      </c>
      <c r="R1395" s="8" t="s">
        <v>57</v>
      </c>
      <c r="S1395" s="8" t="s">
        <v>1212</v>
      </c>
      <c r="T1395" s="150">
        <v>1.9930000000000001</v>
      </c>
      <c r="U1395" s="8" t="s">
        <v>1446</v>
      </c>
      <c r="V1395" s="172">
        <v>3.0000000000000001E-3</v>
      </c>
      <c r="W1395" s="151">
        <v>2.6169999999999999E-2</v>
      </c>
      <c r="X1395" s="4" t="s">
        <v>614</v>
      </c>
      <c r="Y1395" s="4"/>
      <c r="Z1395" s="150">
        <v>2636000</v>
      </c>
      <c r="AA1395" s="148">
        <v>1</v>
      </c>
      <c r="AB1395" s="171">
        <v>97.423000000000002</v>
      </c>
      <c r="AD1395" s="150">
        <v>2568.0740000000001</v>
      </c>
      <c r="AG1395" s="8" t="s">
        <v>17</v>
      </c>
      <c r="AH1395" s="151">
        <v>0</v>
      </c>
      <c r="AI1395" s="151">
        <v>1.4867470733281999E-3</v>
      </c>
      <c r="AJ1395" s="151">
        <v>3.3809086256942402E-4</v>
      </c>
    </row>
    <row r="1396" spans="1:36" s="8" customFormat="1" x14ac:dyDescent="0.2">
      <c r="A1396" s="8">
        <v>1035</v>
      </c>
      <c r="B1396" s="8">
        <v>9941</v>
      </c>
      <c r="C1396" s="8" t="s">
        <v>1452</v>
      </c>
      <c r="D1396" s="8" t="s">
        <v>1453</v>
      </c>
      <c r="E1396" s="152" t="s">
        <v>425</v>
      </c>
      <c r="F1396" s="8" t="s">
        <v>2784</v>
      </c>
      <c r="G1396" s="8" t="s">
        <v>1491</v>
      </c>
      <c r="H1396" s="8" t="s">
        <v>76</v>
      </c>
      <c r="I1396" s="8" t="s">
        <v>229</v>
      </c>
      <c r="J1396" s="8" t="s">
        <v>53</v>
      </c>
      <c r="K1396" s="8" t="s">
        <v>53</v>
      </c>
      <c r="L1396" s="8" t="s">
        <v>54</v>
      </c>
      <c r="M1396" s="8" t="s">
        <v>102</v>
      </c>
      <c r="N1396" s="8" t="s">
        <v>625</v>
      </c>
      <c r="O1396" s="8" t="s">
        <v>62</v>
      </c>
      <c r="P1396" s="161" t="s">
        <v>298</v>
      </c>
      <c r="Q1396" s="8" t="s">
        <v>298</v>
      </c>
      <c r="R1396" s="8" t="s">
        <v>298</v>
      </c>
      <c r="S1396" s="8" t="s">
        <v>1212</v>
      </c>
      <c r="T1396" s="150">
        <v>4.2469999999999999</v>
      </c>
      <c r="U1396" s="8" t="s">
        <v>1492</v>
      </c>
      <c r="V1396" s="172">
        <v>4.7E-2</v>
      </c>
      <c r="W1396" s="151">
        <v>3.6319999999999998E-2</v>
      </c>
      <c r="X1396" s="4" t="s">
        <v>614</v>
      </c>
      <c r="Y1396" s="4"/>
      <c r="Z1396" s="150">
        <v>1704000</v>
      </c>
      <c r="AA1396" s="148">
        <v>1</v>
      </c>
      <c r="AB1396" s="171">
        <v>105.611</v>
      </c>
      <c r="AD1396" s="150">
        <v>1799.6120000000001</v>
      </c>
      <c r="AG1396" s="8" t="s">
        <v>17</v>
      </c>
      <c r="AH1396" s="151">
        <v>3.1059999999999998E-3</v>
      </c>
      <c r="AI1396" s="151">
        <v>1.0418578796761199E-3</v>
      </c>
      <c r="AJ1396" s="151">
        <v>2.36921689999314E-4</v>
      </c>
    </row>
    <row r="1397" spans="1:36" s="8" customFormat="1" x14ac:dyDescent="0.2">
      <c r="A1397" s="8">
        <v>1035</v>
      </c>
      <c r="B1397" s="8">
        <v>9941</v>
      </c>
      <c r="C1397" s="8" t="s">
        <v>1858</v>
      </c>
      <c r="D1397" s="8" t="s">
        <v>1859</v>
      </c>
      <c r="E1397" s="152" t="s">
        <v>425</v>
      </c>
      <c r="F1397" s="8" t="s">
        <v>2278</v>
      </c>
      <c r="G1397" s="8" t="s">
        <v>2015</v>
      </c>
      <c r="H1397" s="8" t="s">
        <v>76</v>
      </c>
      <c r="I1397" s="8" t="s">
        <v>228</v>
      </c>
      <c r="J1397" s="8" t="s">
        <v>53</v>
      </c>
      <c r="K1397" s="8" t="s">
        <v>53</v>
      </c>
      <c r="L1397" s="8" t="s">
        <v>54</v>
      </c>
      <c r="M1397" s="8" t="s">
        <v>102</v>
      </c>
      <c r="N1397" s="8" t="s">
        <v>140</v>
      </c>
      <c r="O1397" s="8" t="s">
        <v>62</v>
      </c>
      <c r="P1397" s="161" t="s">
        <v>298</v>
      </c>
      <c r="Q1397" s="8" t="s">
        <v>298</v>
      </c>
      <c r="R1397" s="8" t="s">
        <v>298</v>
      </c>
      <c r="S1397" s="8" t="s">
        <v>1212</v>
      </c>
      <c r="T1397" s="150">
        <v>3.165</v>
      </c>
      <c r="U1397" s="8" t="s">
        <v>1489</v>
      </c>
      <c r="V1397" s="172">
        <v>6.5000000000000002E-2</v>
      </c>
      <c r="W1397" s="151">
        <v>7.0059999999999997E-2</v>
      </c>
      <c r="X1397" s="4" t="s">
        <v>614</v>
      </c>
      <c r="Y1397" s="4"/>
      <c r="Z1397" s="150">
        <v>1239000</v>
      </c>
      <c r="AA1397" s="148">
        <v>1</v>
      </c>
      <c r="AB1397" s="171">
        <v>96.194999999999993</v>
      </c>
      <c r="AD1397" s="150">
        <v>1191.8579999999999</v>
      </c>
      <c r="AG1397" s="8" t="s">
        <v>17</v>
      </c>
      <c r="AH1397" s="151">
        <v>7.744E-3</v>
      </c>
      <c r="AI1397" s="151">
        <v>6.9000778600773901E-4</v>
      </c>
      <c r="AJ1397" s="151">
        <v>1.5690989525793801E-4</v>
      </c>
    </row>
    <row r="1398" spans="1:36" s="8" customFormat="1" x14ac:dyDescent="0.2">
      <c r="A1398" s="8">
        <v>1035</v>
      </c>
      <c r="B1398" s="8">
        <v>9941</v>
      </c>
      <c r="C1398" s="8" t="s">
        <v>1484</v>
      </c>
      <c r="D1398" s="8" t="s">
        <v>1485</v>
      </c>
      <c r="E1398" s="152" t="s">
        <v>425</v>
      </c>
      <c r="F1398" s="8" t="s">
        <v>2279</v>
      </c>
      <c r="G1398" s="8" t="s">
        <v>2280</v>
      </c>
      <c r="H1398" s="8" t="s">
        <v>76</v>
      </c>
      <c r="I1398" s="8" t="s">
        <v>229</v>
      </c>
      <c r="J1398" s="8" t="s">
        <v>53</v>
      </c>
      <c r="K1398" s="8" t="s">
        <v>53</v>
      </c>
      <c r="L1398" s="8" t="s">
        <v>54</v>
      </c>
      <c r="M1398" s="8" t="s">
        <v>102</v>
      </c>
      <c r="N1398" s="8" t="s">
        <v>630</v>
      </c>
      <c r="O1398" s="8" t="s">
        <v>62</v>
      </c>
      <c r="P1398" s="8" t="s">
        <v>1488</v>
      </c>
      <c r="Q1398" s="8" t="s">
        <v>65</v>
      </c>
      <c r="R1398" s="8" t="s">
        <v>57</v>
      </c>
      <c r="S1398" s="8" t="s">
        <v>1212</v>
      </c>
      <c r="T1398" s="150">
        <v>2.0190000000000001</v>
      </c>
      <c r="U1398" s="8" t="s">
        <v>1456</v>
      </c>
      <c r="V1398" s="172">
        <v>3.2800000000000003E-2</v>
      </c>
      <c r="W1398" s="151">
        <v>4.0349999999999997E-2</v>
      </c>
      <c r="X1398" s="4" t="s">
        <v>614</v>
      </c>
      <c r="Y1398" s="4"/>
      <c r="Z1398" s="150">
        <v>2434000</v>
      </c>
      <c r="AA1398" s="148">
        <v>1</v>
      </c>
      <c r="AB1398" s="171">
        <v>114.191</v>
      </c>
      <c r="AD1398" s="150">
        <v>2779.402</v>
      </c>
      <c r="AG1398" s="8" t="s">
        <v>17</v>
      </c>
      <c r="AH1398" s="151">
        <v>1.418E-3</v>
      </c>
      <c r="AI1398" s="151">
        <v>1.6090920868399299E-3</v>
      </c>
      <c r="AJ1398" s="151">
        <v>3.65912495375233E-4</v>
      </c>
    </row>
    <row r="1399" spans="1:36" s="8" customFormat="1" x14ac:dyDescent="0.2">
      <c r="A1399" s="8">
        <v>1035</v>
      </c>
      <c r="B1399" s="8">
        <v>9941</v>
      </c>
      <c r="C1399" s="8" t="s">
        <v>1484</v>
      </c>
      <c r="D1399" s="8" t="s">
        <v>1485</v>
      </c>
      <c r="E1399" s="152" t="s">
        <v>425</v>
      </c>
      <c r="F1399" s="8" t="s">
        <v>2281</v>
      </c>
      <c r="G1399" s="8" t="s">
        <v>2280</v>
      </c>
      <c r="H1399" s="8" t="s">
        <v>76</v>
      </c>
      <c r="I1399" s="8" t="s">
        <v>229</v>
      </c>
      <c r="J1399" s="8" t="s">
        <v>53</v>
      </c>
      <c r="K1399" s="8" t="s">
        <v>53</v>
      </c>
      <c r="L1399" s="8" t="s">
        <v>54</v>
      </c>
      <c r="M1399" s="8" t="s">
        <v>102</v>
      </c>
      <c r="N1399" s="8" t="s">
        <v>630</v>
      </c>
      <c r="O1399" s="8" t="s">
        <v>62</v>
      </c>
      <c r="P1399" s="8" t="s">
        <v>1488</v>
      </c>
      <c r="Q1399" s="8" t="s">
        <v>65</v>
      </c>
      <c r="R1399" s="8" t="s">
        <v>57</v>
      </c>
      <c r="S1399" s="8" t="s">
        <v>1212</v>
      </c>
      <c r="T1399" s="150">
        <v>2.0190000000000001</v>
      </c>
      <c r="U1399" s="8" t="s">
        <v>1456</v>
      </c>
      <c r="V1399" s="172">
        <v>3.2800000000000003E-2</v>
      </c>
      <c r="W1399" s="151">
        <v>4.0349999999999997E-2</v>
      </c>
      <c r="X1399" s="4" t="s">
        <v>614</v>
      </c>
      <c r="Y1399" s="4"/>
      <c r="Z1399" s="150">
        <v>1553000</v>
      </c>
      <c r="AA1399" s="148">
        <v>1</v>
      </c>
      <c r="AB1399" s="171">
        <v>113.398</v>
      </c>
      <c r="AD1399" s="150">
        <v>1761.078</v>
      </c>
      <c r="AG1399" s="8" t="s">
        <v>17</v>
      </c>
      <c r="AH1399" s="151">
        <v>9.0499999999999999E-4</v>
      </c>
      <c r="AI1399" s="151">
        <v>1.0195492941244199E-3</v>
      </c>
      <c r="AJ1399" s="151">
        <v>2.3184864895071399E-4</v>
      </c>
    </row>
    <row r="1400" spans="1:36" s="8" customFormat="1" x14ac:dyDescent="0.2">
      <c r="A1400" s="8">
        <v>1035</v>
      </c>
      <c r="B1400" s="8">
        <v>9941</v>
      </c>
      <c r="C1400" s="8" t="s">
        <v>1493</v>
      </c>
      <c r="D1400" s="8" t="s">
        <v>1494</v>
      </c>
      <c r="E1400" s="152" t="s">
        <v>425</v>
      </c>
      <c r="F1400" s="8" t="s">
        <v>2282</v>
      </c>
      <c r="G1400" s="8" t="s">
        <v>2283</v>
      </c>
      <c r="H1400" s="8" t="s">
        <v>76</v>
      </c>
      <c r="I1400" s="8" t="s">
        <v>228</v>
      </c>
      <c r="J1400" s="8" t="s">
        <v>53</v>
      </c>
      <c r="K1400" s="8" t="s">
        <v>53</v>
      </c>
      <c r="L1400" s="8" t="s">
        <v>54</v>
      </c>
      <c r="M1400" s="8" t="s">
        <v>102</v>
      </c>
      <c r="N1400" s="8" t="s">
        <v>625</v>
      </c>
      <c r="O1400" s="8" t="s">
        <v>62</v>
      </c>
      <c r="P1400" s="8" t="s">
        <v>1497</v>
      </c>
      <c r="Q1400" s="8" t="s">
        <v>70</v>
      </c>
      <c r="R1400" s="8" t="s">
        <v>57</v>
      </c>
      <c r="S1400" s="8" t="s">
        <v>1212</v>
      </c>
      <c r="T1400" s="150">
        <v>3.5110000000000001</v>
      </c>
      <c r="U1400" s="8" t="s">
        <v>2284</v>
      </c>
      <c r="V1400" s="172">
        <v>1.4999999999999999E-2</v>
      </c>
      <c r="W1400" s="151">
        <v>5.561E-2</v>
      </c>
      <c r="X1400" s="4" t="s">
        <v>614</v>
      </c>
      <c r="Y1400" s="4"/>
      <c r="Z1400" s="150">
        <v>3069714</v>
      </c>
      <c r="AA1400" s="148">
        <v>1</v>
      </c>
      <c r="AB1400" s="171">
        <v>86.388999999999996</v>
      </c>
      <c r="AD1400" s="150">
        <v>2651.8879999999999</v>
      </c>
      <c r="AG1400" s="8" t="s">
        <v>17</v>
      </c>
      <c r="AH1400" s="151">
        <v>2.6080000000000001E-3</v>
      </c>
      <c r="AI1400" s="151">
        <v>1.5352696224174001E-3</v>
      </c>
      <c r="AJ1400" s="151">
        <v>3.4912503964630299E-4</v>
      </c>
    </row>
    <row r="1401" spans="1:36" s="8" customFormat="1" x14ac:dyDescent="0.2">
      <c r="A1401" s="8">
        <v>1035</v>
      </c>
      <c r="B1401" s="8">
        <v>9941</v>
      </c>
      <c r="C1401" s="8" t="s">
        <v>2260</v>
      </c>
      <c r="D1401" s="8" t="s">
        <v>2261</v>
      </c>
      <c r="E1401" s="152" t="s">
        <v>425</v>
      </c>
      <c r="F1401" s="8" t="s">
        <v>2285</v>
      </c>
      <c r="G1401" s="8" t="s">
        <v>2263</v>
      </c>
      <c r="H1401" s="8" t="s">
        <v>76</v>
      </c>
      <c r="I1401" s="8" t="s">
        <v>228</v>
      </c>
      <c r="J1401" s="8" t="s">
        <v>53</v>
      </c>
      <c r="K1401" s="8" t="s">
        <v>53</v>
      </c>
      <c r="L1401" s="8" t="s">
        <v>54</v>
      </c>
      <c r="M1401" s="8" t="s">
        <v>102</v>
      </c>
      <c r="N1401" s="8" t="s">
        <v>140</v>
      </c>
      <c r="O1401" s="8" t="s">
        <v>62</v>
      </c>
      <c r="P1401" s="161" t="s">
        <v>298</v>
      </c>
      <c r="Q1401" s="8" t="s">
        <v>298</v>
      </c>
      <c r="R1401" s="8" t="s">
        <v>298</v>
      </c>
      <c r="S1401" s="8" t="s">
        <v>1212</v>
      </c>
      <c r="T1401" s="150">
        <v>1.423</v>
      </c>
      <c r="U1401" s="8" t="s">
        <v>1800</v>
      </c>
      <c r="V1401" s="172">
        <v>3.8699999999999998E-2</v>
      </c>
      <c r="W1401" s="151">
        <v>5.9209999999999999E-2</v>
      </c>
      <c r="X1401" s="4" t="s">
        <v>614</v>
      </c>
      <c r="Y1401" s="4"/>
      <c r="Z1401" s="150">
        <v>1195000</v>
      </c>
      <c r="AA1401" s="148">
        <v>1</v>
      </c>
      <c r="AB1401" s="171">
        <v>95.888000000000005</v>
      </c>
      <c r="AD1401" s="150">
        <v>1145.8610000000001</v>
      </c>
      <c r="AG1401" s="8" t="s">
        <v>17</v>
      </c>
      <c r="AH1401" s="151">
        <v>0</v>
      </c>
      <c r="AI1401" s="151">
        <v>6.6337871171272397E-4</v>
      </c>
      <c r="AJ1401" s="151">
        <v>1.5085436176516201E-4</v>
      </c>
    </row>
    <row r="1402" spans="1:36" s="8" customFormat="1" x14ac:dyDescent="0.2">
      <c r="A1402" s="8">
        <v>1035</v>
      </c>
      <c r="B1402" s="8">
        <v>9941</v>
      </c>
      <c r="C1402" s="8" t="s">
        <v>2286</v>
      </c>
      <c r="D1402" s="8" t="s">
        <v>2287</v>
      </c>
      <c r="E1402" s="4" t="s">
        <v>761</v>
      </c>
      <c r="F1402" s="8" t="s">
        <v>2288</v>
      </c>
      <c r="G1402" s="8" t="s">
        <v>2289</v>
      </c>
      <c r="H1402" s="8" t="s">
        <v>76</v>
      </c>
      <c r="I1402" s="8" t="s">
        <v>230</v>
      </c>
      <c r="J1402" s="8" t="s">
        <v>53</v>
      </c>
      <c r="K1402" s="8" t="s">
        <v>317</v>
      </c>
      <c r="L1402" s="8" t="s">
        <v>799</v>
      </c>
      <c r="M1402" s="152" t="s">
        <v>311</v>
      </c>
      <c r="N1402" s="8" t="s">
        <v>253</v>
      </c>
      <c r="O1402" s="8" t="s">
        <v>62</v>
      </c>
      <c r="P1402" s="8" t="s">
        <v>1544</v>
      </c>
      <c r="Q1402" s="8" t="s">
        <v>65</v>
      </c>
      <c r="R1402" s="8" t="s">
        <v>57</v>
      </c>
      <c r="S1402" s="8" t="s">
        <v>1212</v>
      </c>
      <c r="T1402" s="150">
        <v>0.98899999999999999</v>
      </c>
      <c r="U1402" s="8" t="s">
        <v>2290</v>
      </c>
      <c r="V1402" s="172">
        <v>3.3700000000000001E-2</v>
      </c>
      <c r="W1402" s="151">
        <v>5.772E-2</v>
      </c>
      <c r="X1402" s="4" t="s">
        <v>614</v>
      </c>
      <c r="Y1402" s="4"/>
      <c r="Z1402" s="150">
        <v>987354.71</v>
      </c>
      <c r="AA1402" s="148">
        <v>1</v>
      </c>
      <c r="AB1402" s="171">
        <v>100.76</v>
      </c>
      <c r="AC1402" s="150">
        <v>1052.6679999999999</v>
      </c>
      <c r="AD1402" s="150">
        <v>2047.5260000000001</v>
      </c>
      <c r="AG1402" s="8" t="s">
        <v>17</v>
      </c>
      <c r="AH1402" s="151">
        <v>7.0530000000000002E-3</v>
      </c>
      <c r="AI1402" s="151">
        <v>1.18538384994104E-3</v>
      </c>
      <c r="AJ1402" s="151">
        <v>2.6955993759266599E-4</v>
      </c>
    </row>
    <row r="1403" spans="1:36" s="8" customFormat="1" x14ac:dyDescent="0.2">
      <c r="A1403" s="8">
        <v>1035</v>
      </c>
      <c r="B1403" s="8">
        <v>9941</v>
      </c>
      <c r="C1403" s="8" t="s">
        <v>2291</v>
      </c>
      <c r="D1403" s="8" t="s">
        <v>2292</v>
      </c>
      <c r="E1403" s="152" t="s">
        <v>425</v>
      </c>
      <c r="F1403" s="8" t="s">
        <v>2293</v>
      </c>
      <c r="G1403" s="8" t="s">
        <v>2294</v>
      </c>
      <c r="H1403" s="8" t="s">
        <v>76</v>
      </c>
      <c r="I1403" s="8" t="s">
        <v>601</v>
      </c>
      <c r="J1403" s="8" t="s">
        <v>53</v>
      </c>
      <c r="K1403" s="8" t="s">
        <v>53</v>
      </c>
      <c r="L1403" s="8" t="s">
        <v>799</v>
      </c>
      <c r="M1403" s="152" t="s">
        <v>311</v>
      </c>
      <c r="N1403" s="8" t="s">
        <v>257</v>
      </c>
      <c r="O1403" s="8" t="s">
        <v>62</v>
      </c>
      <c r="P1403" s="8" t="s">
        <v>1419</v>
      </c>
      <c r="Q1403" s="8" t="s">
        <v>70</v>
      </c>
      <c r="R1403" s="8" t="s">
        <v>57</v>
      </c>
      <c r="S1403" s="8" t="s">
        <v>1212</v>
      </c>
      <c r="T1403" s="150">
        <v>1</v>
      </c>
      <c r="U1403" s="8" t="s">
        <v>1800</v>
      </c>
      <c r="V1403" s="172">
        <v>1.4999999999999999E-2</v>
      </c>
      <c r="W1403" s="151">
        <v>1E-4</v>
      </c>
      <c r="X1403" s="4" t="s">
        <v>614</v>
      </c>
      <c r="Y1403" s="4"/>
      <c r="Z1403" s="150">
        <v>1221633.8</v>
      </c>
      <c r="AA1403" s="148">
        <v>1</v>
      </c>
      <c r="AB1403" s="171">
        <v>107.8</v>
      </c>
      <c r="AD1403" s="150">
        <v>1316.921</v>
      </c>
      <c r="AG1403" s="8" t="s">
        <v>17</v>
      </c>
      <c r="AH1403" s="151">
        <v>3.5810000000000002E-2</v>
      </c>
      <c r="AI1403" s="151">
        <v>7.6241134996113695E-4</v>
      </c>
      <c r="AJ1403" s="151">
        <v>1.7337468865101201E-4</v>
      </c>
    </row>
    <row r="1404" spans="1:36" s="8" customFormat="1" x14ac:dyDescent="0.2">
      <c r="A1404" s="8">
        <v>1035</v>
      </c>
      <c r="B1404" s="8">
        <v>9941</v>
      </c>
      <c r="C1404" s="8" t="s">
        <v>2295</v>
      </c>
      <c r="D1404" s="8" t="s">
        <v>2296</v>
      </c>
      <c r="E1404" s="152" t="s">
        <v>425</v>
      </c>
      <c r="F1404" s="8" t="s">
        <v>2297</v>
      </c>
      <c r="G1404" s="8" t="s">
        <v>2298</v>
      </c>
      <c r="H1404" s="8" t="s">
        <v>76</v>
      </c>
      <c r="I1404" s="8" t="s">
        <v>228</v>
      </c>
      <c r="J1404" s="8" t="s">
        <v>53</v>
      </c>
      <c r="K1404" s="8" t="s">
        <v>53</v>
      </c>
      <c r="L1404" s="8" t="s">
        <v>799</v>
      </c>
      <c r="M1404" s="152" t="s">
        <v>311</v>
      </c>
      <c r="N1404" s="8" t="s">
        <v>630</v>
      </c>
      <c r="O1404" s="8" t="s">
        <v>62</v>
      </c>
      <c r="P1404" s="8" t="s">
        <v>1488</v>
      </c>
      <c r="Q1404" s="8" t="s">
        <v>70</v>
      </c>
      <c r="R1404" s="8" t="s">
        <v>57</v>
      </c>
      <c r="S1404" s="8" t="s">
        <v>1212</v>
      </c>
      <c r="T1404" s="150">
        <v>2.7109999999999999</v>
      </c>
      <c r="U1404" s="8" t="s">
        <v>2299</v>
      </c>
      <c r="V1404" s="172">
        <v>2.8500000000000001E-2</v>
      </c>
      <c r="W1404" s="151">
        <v>5.4140000000000001E-2</v>
      </c>
      <c r="X1404" s="4" t="s">
        <v>614</v>
      </c>
      <c r="Y1404" s="4"/>
      <c r="Z1404" s="150">
        <v>263535.90000000002</v>
      </c>
      <c r="AA1404" s="148">
        <v>1</v>
      </c>
      <c r="AB1404" s="171">
        <v>93.75</v>
      </c>
      <c r="AD1404" s="150">
        <v>247.065</v>
      </c>
      <c r="AG1404" s="8" t="s">
        <v>17</v>
      </c>
      <c r="AH1404" s="151">
        <v>6.0800000000000003E-4</v>
      </c>
      <c r="AI1404" s="151">
        <v>1.43034437820297E-4</v>
      </c>
      <c r="AJ1404" s="151">
        <v>3.25264716018859E-5</v>
      </c>
    </row>
    <row r="1405" spans="1:36" s="8" customFormat="1" x14ac:dyDescent="0.2">
      <c r="A1405" s="8">
        <v>1035</v>
      </c>
      <c r="B1405" s="8">
        <v>9941</v>
      </c>
      <c r="C1405" s="8" t="s">
        <v>1979</v>
      </c>
      <c r="D1405" s="8" t="s">
        <v>1980</v>
      </c>
      <c r="E1405" s="152" t="s">
        <v>425</v>
      </c>
      <c r="F1405" s="8" t="s">
        <v>2300</v>
      </c>
      <c r="G1405" s="8" t="s">
        <v>2301</v>
      </c>
      <c r="H1405" s="8" t="s">
        <v>76</v>
      </c>
      <c r="I1405" s="8" t="s">
        <v>228</v>
      </c>
      <c r="J1405" s="8" t="s">
        <v>53</v>
      </c>
      <c r="K1405" s="8" t="s">
        <v>53</v>
      </c>
      <c r="L1405" s="8" t="s">
        <v>799</v>
      </c>
      <c r="M1405" s="152" t="s">
        <v>311</v>
      </c>
      <c r="N1405" s="8" t="s">
        <v>140</v>
      </c>
      <c r="O1405" s="8" t="s">
        <v>62</v>
      </c>
      <c r="P1405" s="8" t="s">
        <v>1497</v>
      </c>
      <c r="Q1405" s="8" t="s">
        <v>70</v>
      </c>
      <c r="R1405" s="8" t="s">
        <v>57</v>
      </c>
      <c r="S1405" s="8" t="s">
        <v>1212</v>
      </c>
      <c r="T1405" s="150">
        <v>1.4770000000000001</v>
      </c>
      <c r="U1405" s="8" t="s">
        <v>1446</v>
      </c>
      <c r="V1405" s="172">
        <v>0.02</v>
      </c>
      <c r="W1405" s="151">
        <v>5.1040000000000002E-2</v>
      </c>
      <c r="X1405" s="4" t="s">
        <v>614</v>
      </c>
      <c r="Y1405" s="4"/>
      <c r="Z1405" s="150">
        <v>5182874.78</v>
      </c>
      <c r="AA1405" s="148">
        <v>1</v>
      </c>
      <c r="AB1405" s="171">
        <v>95.67</v>
      </c>
      <c r="AD1405" s="150">
        <v>4958.4560000000001</v>
      </c>
      <c r="AG1405" s="8" t="s">
        <v>17</v>
      </c>
      <c r="AH1405" s="151">
        <v>2.2102E-2</v>
      </c>
      <c r="AI1405" s="151">
        <v>2.8706222198111001E-3</v>
      </c>
      <c r="AJ1405" s="151">
        <v>6.5278833220386203E-4</v>
      </c>
    </row>
    <row r="1406" spans="1:36" s="8" customFormat="1" x14ac:dyDescent="0.2">
      <c r="A1406" s="8">
        <v>1035</v>
      </c>
      <c r="B1406" s="8">
        <v>9941</v>
      </c>
      <c r="C1406" s="8" t="s">
        <v>1493</v>
      </c>
      <c r="D1406" s="8" t="s">
        <v>1494</v>
      </c>
      <c r="E1406" s="152" t="s">
        <v>425</v>
      </c>
      <c r="F1406" s="8" t="s">
        <v>2302</v>
      </c>
      <c r="G1406" s="8" t="s">
        <v>2303</v>
      </c>
      <c r="H1406" s="8" t="s">
        <v>76</v>
      </c>
      <c r="I1406" s="8" t="s">
        <v>228</v>
      </c>
      <c r="J1406" s="8" t="s">
        <v>53</v>
      </c>
      <c r="K1406" s="8" t="s">
        <v>314</v>
      </c>
      <c r="L1406" s="8" t="s">
        <v>799</v>
      </c>
      <c r="M1406" s="152" t="s">
        <v>311</v>
      </c>
      <c r="N1406" s="8" t="s">
        <v>625</v>
      </c>
      <c r="O1406" s="8" t="s">
        <v>62</v>
      </c>
      <c r="P1406" s="161" t="s">
        <v>298</v>
      </c>
      <c r="Q1406" s="8" t="s">
        <v>298</v>
      </c>
      <c r="R1406" s="8" t="s">
        <v>298</v>
      </c>
      <c r="S1406" s="8" t="s">
        <v>1212</v>
      </c>
      <c r="T1406" s="150">
        <v>0.16200000000000001</v>
      </c>
      <c r="U1406" s="8" t="s">
        <v>2114</v>
      </c>
      <c r="V1406" s="172">
        <v>4.2500000000000003E-2</v>
      </c>
      <c r="W1406" s="151">
        <v>5.8549999999999998E-2</v>
      </c>
      <c r="X1406" s="4" t="s">
        <v>614</v>
      </c>
      <c r="Y1406" s="4"/>
      <c r="Z1406" s="150">
        <v>1838531.3</v>
      </c>
      <c r="AA1406" s="148">
        <v>1</v>
      </c>
      <c r="AB1406" s="171">
        <v>101.19</v>
      </c>
      <c r="AD1406" s="150">
        <v>1860.41</v>
      </c>
      <c r="AG1406" s="8" t="s">
        <v>17</v>
      </c>
      <c r="AH1406" s="151">
        <v>2.3480999999999998E-2</v>
      </c>
      <c r="AI1406" s="151">
        <v>1.07705573046093E-3</v>
      </c>
      <c r="AJ1406" s="151">
        <v>2.4492578965143902E-4</v>
      </c>
    </row>
    <row r="1407" spans="1:36" s="8" customFormat="1" x14ac:dyDescent="0.2">
      <c r="A1407" s="8">
        <v>1035</v>
      </c>
      <c r="B1407" s="8">
        <v>9941</v>
      </c>
      <c r="C1407" s="8" t="s">
        <v>2304</v>
      </c>
      <c r="D1407" s="8" t="s">
        <v>2305</v>
      </c>
      <c r="E1407" s="4" t="s">
        <v>426</v>
      </c>
      <c r="F1407" s="8" t="s">
        <v>2306</v>
      </c>
      <c r="G1407" s="8" t="s">
        <v>2307</v>
      </c>
      <c r="H1407" s="8" t="s">
        <v>76</v>
      </c>
      <c r="I1407" s="8" t="s">
        <v>230</v>
      </c>
      <c r="J1407" s="8" t="s">
        <v>61</v>
      </c>
      <c r="K1407" s="8" t="s">
        <v>314</v>
      </c>
      <c r="L1407" s="8" t="s">
        <v>799</v>
      </c>
      <c r="M1407" s="8" t="s">
        <v>102</v>
      </c>
      <c r="N1407" s="8" t="s">
        <v>130</v>
      </c>
      <c r="O1407" s="8" t="s">
        <v>62</v>
      </c>
      <c r="P1407" s="8" t="s">
        <v>1503</v>
      </c>
      <c r="Q1407" s="8" t="s">
        <v>96</v>
      </c>
      <c r="R1407" s="8" t="s">
        <v>57</v>
      </c>
      <c r="S1407" s="8" t="s">
        <v>1206</v>
      </c>
      <c r="T1407" s="150">
        <v>4.1479999999999997</v>
      </c>
      <c r="U1407" s="8" t="s">
        <v>1489</v>
      </c>
      <c r="V1407" s="172">
        <v>0.04</v>
      </c>
      <c r="W1407" s="151">
        <v>5.4629999999999998E-2</v>
      </c>
      <c r="X1407" s="4" t="s">
        <v>614</v>
      </c>
      <c r="Y1407" s="4"/>
      <c r="Z1407" s="150">
        <v>684000</v>
      </c>
      <c r="AA1407" s="148">
        <v>3.6469999999999998</v>
      </c>
      <c r="AB1407" s="171">
        <v>96.358000000000004</v>
      </c>
      <c r="AD1407" s="150">
        <v>2403.7060000000001</v>
      </c>
      <c r="AG1407" s="8" t="s">
        <v>17</v>
      </c>
      <c r="AH1407" s="151">
        <v>1.3680000000000001E-3</v>
      </c>
      <c r="AI1407" s="151">
        <v>1.3915888711665499E-3</v>
      </c>
      <c r="AJ1407" s="151">
        <v>3.1645159438013499E-4</v>
      </c>
    </row>
    <row r="1408" spans="1:36" s="8" customFormat="1" x14ac:dyDescent="0.2">
      <c r="A1408" s="8">
        <v>1035</v>
      </c>
      <c r="B1408" s="8">
        <v>9941</v>
      </c>
      <c r="C1408" s="8" t="s">
        <v>2308</v>
      </c>
      <c r="D1408" s="8" t="s">
        <v>2309</v>
      </c>
      <c r="E1408" s="4" t="s">
        <v>426</v>
      </c>
      <c r="F1408" s="8" t="s">
        <v>2310</v>
      </c>
      <c r="G1408" s="8" t="s">
        <v>2311</v>
      </c>
      <c r="H1408" s="8" t="s">
        <v>76</v>
      </c>
      <c r="I1408" s="8" t="s">
        <v>230</v>
      </c>
      <c r="J1408" s="8" t="s">
        <v>61</v>
      </c>
      <c r="K1408" s="8" t="s">
        <v>314</v>
      </c>
      <c r="L1408" s="8" t="s">
        <v>799</v>
      </c>
      <c r="M1408" s="8" t="s">
        <v>102</v>
      </c>
      <c r="N1408" s="8" t="s">
        <v>890</v>
      </c>
      <c r="O1408" s="8" t="s">
        <v>62</v>
      </c>
      <c r="P1408" s="8" t="s">
        <v>1503</v>
      </c>
      <c r="Q1408" s="8" t="s">
        <v>96</v>
      </c>
      <c r="R1408" s="8" t="s">
        <v>57</v>
      </c>
      <c r="S1408" s="8" t="s">
        <v>1206</v>
      </c>
      <c r="T1408" s="150">
        <v>3.0219999999999998</v>
      </c>
      <c r="U1408" s="8" t="s">
        <v>2312</v>
      </c>
      <c r="V1408" s="172">
        <v>7.9500000000000001E-2</v>
      </c>
      <c r="W1408" s="151">
        <v>5.9080000000000001E-2</v>
      </c>
      <c r="X1408" s="4" t="s">
        <v>614</v>
      </c>
      <c r="Y1408" s="4"/>
      <c r="Z1408" s="150">
        <v>669000</v>
      </c>
      <c r="AA1408" s="148">
        <v>3.6469999999999998</v>
      </c>
      <c r="AB1408" s="171">
        <v>106.715</v>
      </c>
      <c r="AD1408" s="150">
        <v>2603.6660000000002</v>
      </c>
      <c r="AG1408" s="8" t="s">
        <v>17</v>
      </c>
      <c r="AH1408" s="151">
        <v>1.057E-3</v>
      </c>
      <c r="AI1408" s="151">
        <v>1.50735264336361E-3</v>
      </c>
      <c r="AJ1408" s="151">
        <v>3.4277663264557399E-4</v>
      </c>
    </row>
    <row r="1409" spans="1:36" s="8" customFormat="1" x14ac:dyDescent="0.2">
      <c r="A1409" s="8">
        <v>1035</v>
      </c>
      <c r="B1409" s="8">
        <v>9941</v>
      </c>
      <c r="C1409" s="8" t="s">
        <v>2308</v>
      </c>
      <c r="D1409" s="8" t="s">
        <v>2309</v>
      </c>
      <c r="E1409" s="4" t="s">
        <v>426</v>
      </c>
      <c r="F1409" s="8" t="s">
        <v>2313</v>
      </c>
      <c r="G1409" s="8" t="s">
        <v>2314</v>
      </c>
      <c r="H1409" s="8" t="s">
        <v>76</v>
      </c>
      <c r="I1409" s="8" t="s">
        <v>230</v>
      </c>
      <c r="J1409" s="8" t="s">
        <v>61</v>
      </c>
      <c r="K1409" s="8" t="s">
        <v>314</v>
      </c>
      <c r="L1409" s="8" t="s">
        <v>799</v>
      </c>
      <c r="M1409" s="8" t="s">
        <v>102</v>
      </c>
      <c r="N1409" s="8" t="s">
        <v>890</v>
      </c>
      <c r="O1409" s="8" t="s">
        <v>62</v>
      </c>
      <c r="P1409" s="8" t="s">
        <v>1503</v>
      </c>
      <c r="Q1409" s="8" t="s">
        <v>96</v>
      </c>
      <c r="R1409" s="8" t="s">
        <v>57</v>
      </c>
      <c r="S1409" s="8" t="s">
        <v>1206</v>
      </c>
      <c r="T1409" s="150">
        <v>4.9829999999999997</v>
      </c>
      <c r="U1409" s="8" t="s">
        <v>2315</v>
      </c>
      <c r="V1409" s="172">
        <v>6.6500000000000004E-2</v>
      </c>
      <c r="W1409" s="151">
        <v>6.3589999999999994E-2</v>
      </c>
      <c r="X1409" s="4" t="s">
        <v>614</v>
      </c>
      <c r="Y1409" s="4"/>
      <c r="Z1409" s="150">
        <v>586000</v>
      </c>
      <c r="AA1409" s="148">
        <v>3.6469999999999998</v>
      </c>
      <c r="AB1409" s="171">
        <v>103.57599999999999</v>
      </c>
      <c r="AD1409" s="150">
        <v>2213.5740000000001</v>
      </c>
      <c r="AG1409" s="8" t="s">
        <v>17</v>
      </c>
      <c r="AH1409" s="151">
        <v>7.8399999999999997E-4</v>
      </c>
      <c r="AI1409" s="151">
        <v>1.28151493985093E-3</v>
      </c>
      <c r="AJ1409" s="151">
        <v>2.9142044345168902E-4</v>
      </c>
    </row>
    <row r="1410" spans="1:36" s="8" customFormat="1" x14ac:dyDescent="0.2">
      <c r="A1410" s="8">
        <v>1035</v>
      </c>
      <c r="B1410" s="8">
        <v>9941</v>
      </c>
      <c r="C1410" s="8" t="s">
        <v>5201</v>
      </c>
      <c r="D1410" s="8" t="s">
        <v>3434</v>
      </c>
      <c r="E1410" s="152" t="s">
        <v>426</v>
      </c>
      <c r="F1410" s="8" t="s">
        <v>2316</v>
      </c>
      <c r="G1410" s="8" t="s">
        <v>2317</v>
      </c>
      <c r="H1410" s="8" t="s">
        <v>76</v>
      </c>
      <c r="I1410" s="8" t="s">
        <v>307</v>
      </c>
      <c r="J1410" s="8" t="s">
        <v>61</v>
      </c>
      <c r="K1410" s="8" t="s">
        <v>314</v>
      </c>
      <c r="L1410" s="8" t="s">
        <v>799</v>
      </c>
      <c r="M1410" s="8" t="s">
        <v>102</v>
      </c>
      <c r="N1410" s="8" t="s">
        <v>899</v>
      </c>
      <c r="O1410" s="8" t="s">
        <v>62</v>
      </c>
      <c r="P1410" s="161" t="s">
        <v>298</v>
      </c>
      <c r="Q1410" s="8" t="s">
        <v>298</v>
      </c>
      <c r="R1410" s="8" t="s">
        <v>298</v>
      </c>
      <c r="S1410" s="8" t="s">
        <v>1206</v>
      </c>
      <c r="T1410" s="150">
        <v>0.123</v>
      </c>
      <c r="U1410" s="8" t="s">
        <v>2318</v>
      </c>
      <c r="V1410" s="172">
        <v>2.5000000000000001E-2</v>
      </c>
      <c r="W1410" s="151">
        <v>3.2039999999999999E-2</v>
      </c>
      <c r="X1410" s="4" t="s">
        <v>614</v>
      </c>
      <c r="Y1410" s="4"/>
      <c r="Z1410" s="150">
        <v>1337000</v>
      </c>
      <c r="AA1410" s="148">
        <v>3.6469999999999998</v>
      </c>
      <c r="AB1410" s="171">
        <v>99.41</v>
      </c>
      <c r="AD1410" s="150">
        <v>4847.2619999999997</v>
      </c>
      <c r="AG1410" s="8" t="s">
        <v>17</v>
      </c>
      <c r="AH1410" s="151">
        <v>3.0999999999999999E-3</v>
      </c>
      <c r="AI1410" s="151">
        <v>2.8062481250775502E-3</v>
      </c>
      <c r="AJ1410" s="151">
        <v>6.3814946483627805E-4</v>
      </c>
    </row>
    <row r="1411" spans="1:36" s="8" customFormat="1" x14ac:dyDescent="0.2">
      <c r="A1411" s="8">
        <v>1035</v>
      </c>
      <c r="B1411" s="8">
        <v>9941</v>
      </c>
      <c r="C1411" s="8" t="s">
        <v>2319</v>
      </c>
      <c r="D1411" s="8" t="s">
        <v>2320</v>
      </c>
      <c r="E1411" s="4" t="s">
        <v>426</v>
      </c>
      <c r="F1411" s="8" t="s">
        <v>2321</v>
      </c>
      <c r="G1411" s="8" t="s">
        <v>2322</v>
      </c>
      <c r="H1411" s="8" t="s">
        <v>76</v>
      </c>
      <c r="I1411" s="8" t="s">
        <v>230</v>
      </c>
      <c r="J1411" s="8" t="s">
        <v>61</v>
      </c>
      <c r="K1411" s="8" t="s">
        <v>314</v>
      </c>
      <c r="L1411" s="8" t="s">
        <v>799</v>
      </c>
      <c r="M1411" s="8" t="s">
        <v>102</v>
      </c>
      <c r="N1411" s="8" t="s">
        <v>895</v>
      </c>
      <c r="O1411" s="8" t="s">
        <v>62</v>
      </c>
      <c r="P1411" s="8" t="s">
        <v>1520</v>
      </c>
      <c r="Q1411" s="8" t="s">
        <v>96</v>
      </c>
      <c r="R1411" s="8" t="s">
        <v>57</v>
      </c>
      <c r="S1411" s="8" t="s">
        <v>1206</v>
      </c>
      <c r="T1411" s="150">
        <v>1.177</v>
      </c>
      <c r="U1411" s="8" t="s">
        <v>2323</v>
      </c>
      <c r="V1411" s="172">
        <v>6.0199999999999997E-2</v>
      </c>
      <c r="W1411" s="151">
        <v>5.008E-2</v>
      </c>
      <c r="X1411" s="4" t="s">
        <v>614</v>
      </c>
      <c r="Y1411" s="4"/>
      <c r="Z1411" s="150">
        <v>255000</v>
      </c>
      <c r="AA1411" s="148">
        <v>3.6469999999999998</v>
      </c>
      <c r="AB1411" s="171">
        <v>101.71899999999999</v>
      </c>
      <c r="AD1411" s="150">
        <v>945.97500000000002</v>
      </c>
      <c r="AG1411" s="8" t="s">
        <v>17</v>
      </c>
      <c r="AH1411" s="151">
        <v>1.03E-4</v>
      </c>
      <c r="AI1411" s="151">
        <v>5.4765798953475601E-4</v>
      </c>
      <c r="AJ1411" s="151">
        <v>1.24539113206627E-4</v>
      </c>
    </row>
    <row r="1412" spans="1:36" s="8" customFormat="1" x14ac:dyDescent="0.2">
      <c r="A1412" s="8">
        <v>1035</v>
      </c>
      <c r="B1412" s="8">
        <v>9941</v>
      </c>
      <c r="C1412" s="8" t="s">
        <v>2324</v>
      </c>
      <c r="D1412" s="8" t="s">
        <v>2325</v>
      </c>
      <c r="E1412" s="4" t="s">
        <v>426</v>
      </c>
      <c r="F1412" s="8" t="s">
        <v>2326</v>
      </c>
      <c r="G1412" s="8" t="s">
        <v>2327</v>
      </c>
      <c r="H1412" s="8" t="s">
        <v>76</v>
      </c>
      <c r="I1412" s="8" t="s">
        <v>230</v>
      </c>
      <c r="J1412" s="8" t="s">
        <v>61</v>
      </c>
      <c r="K1412" s="8" t="s">
        <v>314</v>
      </c>
      <c r="L1412" s="8" t="s">
        <v>799</v>
      </c>
      <c r="M1412" s="8" t="s">
        <v>102</v>
      </c>
      <c r="N1412" s="8" t="s">
        <v>881</v>
      </c>
      <c r="O1412" s="8" t="s">
        <v>62</v>
      </c>
      <c r="P1412" s="8" t="s">
        <v>1520</v>
      </c>
      <c r="Q1412" s="8" t="s">
        <v>96</v>
      </c>
      <c r="R1412" s="8" t="s">
        <v>57</v>
      </c>
      <c r="S1412" s="8" t="s">
        <v>1206</v>
      </c>
      <c r="T1412" s="150">
        <v>4.75</v>
      </c>
      <c r="U1412" s="8" t="s">
        <v>2328</v>
      </c>
      <c r="V1412" s="172">
        <v>3.7499999999999999E-2</v>
      </c>
      <c r="W1412" s="151">
        <v>4.981E-2</v>
      </c>
      <c r="X1412" s="4" t="s">
        <v>614</v>
      </c>
      <c r="Y1412" s="4"/>
      <c r="Z1412" s="150">
        <v>358000</v>
      </c>
      <c r="AA1412" s="148">
        <v>3.6469999999999998</v>
      </c>
      <c r="AB1412" s="171">
        <v>95.451999999999998</v>
      </c>
      <c r="AD1412" s="150">
        <v>1246.251</v>
      </c>
      <c r="AG1412" s="8" t="s">
        <v>17</v>
      </c>
      <c r="AH1412" s="151">
        <v>4.8299999999999998E-4</v>
      </c>
      <c r="AI1412" s="151">
        <v>7.2149797833635505E-4</v>
      </c>
      <c r="AJ1412" s="151">
        <v>1.6407086196024799E-4</v>
      </c>
    </row>
    <row r="1413" spans="1:36" s="8" customFormat="1" x14ac:dyDescent="0.2">
      <c r="A1413" s="8">
        <v>1035</v>
      </c>
      <c r="B1413" s="8">
        <v>9941</v>
      </c>
      <c r="C1413" s="8" t="s">
        <v>2329</v>
      </c>
      <c r="D1413" s="8" t="s">
        <v>2330</v>
      </c>
      <c r="E1413" s="4" t="s">
        <v>426</v>
      </c>
      <c r="F1413" s="8" t="s">
        <v>2331</v>
      </c>
      <c r="G1413" s="8" t="s">
        <v>2332</v>
      </c>
      <c r="H1413" s="8" t="s">
        <v>76</v>
      </c>
      <c r="I1413" s="8" t="s">
        <v>230</v>
      </c>
      <c r="J1413" s="8" t="s">
        <v>61</v>
      </c>
      <c r="K1413" s="8" t="s">
        <v>204</v>
      </c>
      <c r="L1413" s="8" t="s">
        <v>799</v>
      </c>
      <c r="M1413" s="8" t="s">
        <v>102</v>
      </c>
      <c r="N1413" s="8" t="s">
        <v>856</v>
      </c>
      <c r="O1413" s="8" t="s">
        <v>62</v>
      </c>
      <c r="P1413" s="8" t="s">
        <v>1503</v>
      </c>
      <c r="Q1413" s="8" t="s">
        <v>84</v>
      </c>
      <c r="R1413" s="8" t="s">
        <v>57</v>
      </c>
      <c r="S1413" s="8" t="s">
        <v>1206</v>
      </c>
      <c r="T1413" s="150">
        <v>4.2060000000000004</v>
      </c>
      <c r="U1413" s="8" t="s">
        <v>2333</v>
      </c>
      <c r="V1413" s="172">
        <v>5.0259999999999999E-2</v>
      </c>
      <c r="W1413" s="151">
        <v>5.4859999999999999E-2</v>
      </c>
      <c r="X1413" s="4" t="s">
        <v>614</v>
      </c>
      <c r="Y1413" s="4"/>
      <c r="Z1413" s="150">
        <v>40000</v>
      </c>
      <c r="AA1413" s="148">
        <v>3.6469999999999998</v>
      </c>
      <c r="AB1413" s="171">
        <v>99.975999999999999</v>
      </c>
      <c r="AD1413" s="150">
        <v>145.845</v>
      </c>
      <c r="AG1413" s="8" t="s">
        <v>17</v>
      </c>
      <c r="AH1413" s="151">
        <v>4.0000000000000003E-5</v>
      </c>
      <c r="AI1413" s="151">
        <v>8.4434498766499806E-5</v>
      </c>
      <c r="AJ1413" s="151">
        <v>1.9200665016060299E-5</v>
      </c>
    </row>
    <row r="1414" spans="1:36" s="8" customFormat="1" x14ac:dyDescent="0.2">
      <c r="A1414" s="8">
        <v>1035</v>
      </c>
      <c r="B1414" s="8">
        <v>9941</v>
      </c>
      <c r="C1414" s="8" t="s">
        <v>2785</v>
      </c>
      <c r="D1414" s="8" t="s">
        <v>2786</v>
      </c>
      <c r="E1414" s="4" t="s">
        <v>78</v>
      </c>
      <c r="F1414" s="8" t="s">
        <v>2787</v>
      </c>
      <c r="G1414" s="8" t="s">
        <v>2788</v>
      </c>
      <c r="H1414" s="8" t="s">
        <v>76</v>
      </c>
      <c r="I1414" s="8" t="s">
        <v>230</v>
      </c>
      <c r="J1414" s="8" t="s">
        <v>61</v>
      </c>
      <c r="K1414" s="8" t="s">
        <v>315</v>
      </c>
      <c r="L1414" s="8" t="s">
        <v>799</v>
      </c>
      <c r="M1414" s="8" t="s">
        <v>102</v>
      </c>
      <c r="N1414" s="8" t="s">
        <v>872</v>
      </c>
      <c r="O1414" s="8" t="s">
        <v>62</v>
      </c>
      <c r="P1414" s="8" t="s">
        <v>1544</v>
      </c>
      <c r="Q1414" s="8" t="s">
        <v>96</v>
      </c>
      <c r="R1414" s="8" t="s">
        <v>57</v>
      </c>
      <c r="S1414" s="8" t="s">
        <v>1206</v>
      </c>
      <c r="T1414" s="150">
        <v>4.0679999999999996</v>
      </c>
      <c r="U1414" s="8" t="s">
        <v>2789</v>
      </c>
      <c r="V1414" s="172">
        <v>2.9000000000000001E-2</v>
      </c>
      <c r="W1414" s="151">
        <v>5.4370000000000002E-2</v>
      </c>
      <c r="X1414" s="4" t="s">
        <v>614</v>
      </c>
      <c r="Y1414" s="4"/>
      <c r="Z1414" s="150">
        <v>148000</v>
      </c>
      <c r="AA1414" s="148">
        <v>3.6469999999999998</v>
      </c>
      <c r="AB1414" s="171">
        <v>77.86</v>
      </c>
      <c r="AD1414" s="150">
        <v>420.255</v>
      </c>
      <c r="AG1414" s="8" t="s">
        <v>17</v>
      </c>
      <c r="AH1414" s="151">
        <v>3.7199999999999999E-4</v>
      </c>
      <c r="AI1414" s="151">
        <v>2.43300335699359E-4</v>
      </c>
      <c r="AJ1414" s="151">
        <v>5.5327245525283902E-5</v>
      </c>
    </row>
    <row r="1415" spans="1:36" s="8" customFormat="1" x14ac:dyDescent="0.2">
      <c r="A1415" s="8">
        <v>1035</v>
      </c>
      <c r="B1415" s="8">
        <v>9941</v>
      </c>
      <c r="C1415" s="8" t="s">
        <v>2334</v>
      </c>
      <c r="D1415" s="8" t="s">
        <v>2335</v>
      </c>
      <c r="E1415" s="4" t="s">
        <v>426</v>
      </c>
      <c r="F1415" s="8" t="s">
        <v>2336</v>
      </c>
      <c r="G1415" s="8" t="s">
        <v>2337</v>
      </c>
      <c r="H1415" s="8" t="s">
        <v>76</v>
      </c>
      <c r="I1415" s="8" t="s">
        <v>230</v>
      </c>
      <c r="J1415" s="8" t="s">
        <v>61</v>
      </c>
      <c r="K1415" s="8" t="s">
        <v>313</v>
      </c>
      <c r="L1415" s="8" t="s">
        <v>799</v>
      </c>
      <c r="M1415" s="8" t="s">
        <v>102</v>
      </c>
      <c r="N1415" s="8" t="s">
        <v>1134</v>
      </c>
      <c r="O1415" s="8" t="s">
        <v>62</v>
      </c>
      <c r="P1415" s="161" t="s">
        <v>298</v>
      </c>
      <c r="Q1415" s="8" t="s">
        <v>298</v>
      </c>
      <c r="R1415" s="8" t="s">
        <v>298</v>
      </c>
      <c r="S1415" s="8" t="s">
        <v>1207</v>
      </c>
      <c r="T1415" s="150">
        <v>6.0309999999999997</v>
      </c>
      <c r="U1415" s="8" t="s">
        <v>2338</v>
      </c>
      <c r="V1415" s="172">
        <v>6.25E-2</v>
      </c>
      <c r="W1415" s="151">
        <v>0.26961000000000002</v>
      </c>
      <c r="X1415" s="4" t="s">
        <v>614</v>
      </c>
      <c r="Y1415" s="4"/>
      <c r="Z1415" s="150">
        <v>1165266</v>
      </c>
      <c r="AA1415" s="148">
        <v>3.7964000000000002</v>
      </c>
      <c r="AB1415" s="171">
        <v>35.493000000000002</v>
      </c>
      <c r="AD1415" s="150">
        <v>1570.1410000000001</v>
      </c>
      <c r="AG1415" s="8" t="s">
        <v>17</v>
      </c>
      <c r="AH1415" s="151">
        <v>3.8299999999999999E-4</v>
      </c>
      <c r="AI1415" s="151">
        <v>9.0900920454299497E-4</v>
      </c>
      <c r="AJ1415" s="151">
        <v>2.06711492197196E-4</v>
      </c>
    </row>
    <row r="1416" spans="1:36" s="8" customFormat="1" x14ac:dyDescent="0.2">
      <c r="A1416" s="8">
        <v>1035</v>
      </c>
      <c r="B1416" s="8">
        <v>9941</v>
      </c>
      <c r="C1416" s="8" t="s">
        <v>2339</v>
      </c>
      <c r="D1416" s="8" t="s">
        <v>2340</v>
      </c>
      <c r="E1416" s="4" t="s">
        <v>426</v>
      </c>
      <c r="F1416" s="8" t="s">
        <v>2341</v>
      </c>
      <c r="G1416" s="8" t="s">
        <v>2342</v>
      </c>
      <c r="H1416" s="8" t="s">
        <v>76</v>
      </c>
      <c r="I1416" s="8" t="s">
        <v>230</v>
      </c>
      <c r="J1416" s="8" t="s">
        <v>61</v>
      </c>
      <c r="K1416" s="8" t="s">
        <v>314</v>
      </c>
      <c r="L1416" s="8" t="s">
        <v>799</v>
      </c>
      <c r="M1416" s="8" t="s">
        <v>102</v>
      </c>
      <c r="N1416" s="8" t="s">
        <v>1134</v>
      </c>
      <c r="O1416" s="8" t="s">
        <v>62</v>
      </c>
      <c r="P1416" s="8" t="s">
        <v>1503</v>
      </c>
      <c r="Q1416" s="8" t="s">
        <v>96</v>
      </c>
      <c r="R1416" s="8" t="s">
        <v>57</v>
      </c>
      <c r="S1416" s="8" t="s">
        <v>1206</v>
      </c>
      <c r="T1416" s="150">
        <v>4.0979999999999999</v>
      </c>
      <c r="U1416" s="8" t="s">
        <v>2343</v>
      </c>
      <c r="V1416" s="172">
        <v>5.8000000000000003E-2</v>
      </c>
      <c r="W1416" s="151">
        <v>6.3729999999999995E-2</v>
      </c>
      <c r="X1416" s="4" t="s">
        <v>614</v>
      </c>
      <c r="Y1416" s="4"/>
      <c r="Z1416" s="150">
        <v>160000</v>
      </c>
      <c r="AA1416" s="148">
        <v>3.6469999999999998</v>
      </c>
      <c r="AB1416" s="171">
        <v>99.573999999999998</v>
      </c>
      <c r="AD1416" s="150">
        <v>581.03700000000003</v>
      </c>
      <c r="AG1416" s="8" t="s">
        <v>17</v>
      </c>
      <c r="AH1416" s="151">
        <v>3.2000000000000003E-4</v>
      </c>
      <c r="AI1416" s="151">
        <v>3.3638219184256102E-4</v>
      </c>
      <c r="AJ1416" s="151">
        <v>7.6494346236348203E-5</v>
      </c>
    </row>
    <row r="1417" spans="1:36" s="8" customFormat="1" x14ac:dyDescent="0.2">
      <c r="A1417" s="8">
        <v>1035</v>
      </c>
      <c r="B1417" s="8">
        <v>9941</v>
      </c>
      <c r="C1417" s="8" t="s">
        <v>2344</v>
      </c>
      <c r="D1417" s="8" t="s">
        <v>2345</v>
      </c>
      <c r="E1417" s="4" t="s">
        <v>426</v>
      </c>
      <c r="F1417" s="8" t="s">
        <v>2346</v>
      </c>
      <c r="G1417" s="8" t="s">
        <v>2347</v>
      </c>
      <c r="H1417" s="8" t="s">
        <v>76</v>
      </c>
      <c r="I1417" s="8" t="s">
        <v>230</v>
      </c>
      <c r="J1417" s="8" t="s">
        <v>61</v>
      </c>
      <c r="K1417" s="8" t="s">
        <v>314</v>
      </c>
      <c r="L1417" s="8" t="s">
        <v>799</v>
      </c>
      <c r="M1417" s="8" t="s">
        <v>102</v>
      </c>
      <c r="N1417" s="8" t="s">
        <v>890</v>
      </c>
      <c r="O1417" s="8" t="s">
        <v>62</v>
      </c>
      <c r="P1417" s="8" t="s">
        <v>1520</v>
      </c>
      <c r="Q1417" s="8" t="s">
        <v>96</v>
      </c>
      <c r="R1417" s="8" t="s">
        <v>57</v>
      </c>
      <c r="S1417" s="8" t="s">
        <v>1206</v>
      </c>
      <c r="T1417" s="150">
        <v>6.9880000000000004</v>
      </c>
      <c r="U1417" s="8" t="s">
        <v>2348</v>
      </c>
      <c r="V1417" s="172">
        <v>6.25E-2</v>
      </c>
      <c r="W1417" s="151">
        <v>5.8909999999999997E-2</v>
      </c>
      <c r="X1417" s="4" t="s">
        <v>614</v>
      </c>
      <c r="Y1417" s="4"/>
      <c r="Z1417" s="150">
        <v>161000</v>
      </c>
      <c r="AA1417" s="148">
        <v>3.6469999999999998</v>
      </c>
      <c r="AB1417" s="171">
        <v>103.855</v>
      </c>
      <c r="AD1417" s="150">
        <v>609.80100000000004</v>
      </c>
      <c r="AG1417" s="8" t="s">
        <v>17</v>
      </c>
      <c r="AH1417" s="151">
        <v>1.6100000000000001E-4</v>
      </c>
      <c r="AI1417" s="151">
        <v>3.5303477456654199E-4</v>
      </c>
      <c r="AJ1417" s="151">
        <v>8.0281194825567801E-5</v>
      </c>
    </row>
    <row r="1418" spans="1:36" s="8" customFormat="1" x14ac:dyDescent="0.2">
      <c r="A1418" s="8">
        <v>1035</v>
      </c>
      <c r="B1418" s="8">
        <v>9941</v>
      </c>
      <c r="C1418" s="8" t="s">
        <v>2600</v>
      </c>
      <c r="D1418" s="8" t="s">
        <v>2601</v>
      </c>
      <c r="E1418" s="4" t="s">
        <v>426</v>
      </c>
      <c r="F1418" s="8" t="s">
        <v>2790</v>
      </c>
      <c r="G1418" s="8" t="s">
        <v>2791</v>
      </c>
      <c r="H1418" s="8" t="s">
        <v>76</v>
      </c>
      <c r="I1418" s="8" t="s">
        <v>230</v>
      </c>
      <c r="J1418" s="8" t="s">
        <v>61</v>
      </c>
      <c r="K1418" s="8" t="s">
        <v>317</v>
      </c>
      <c r="L1418" s="8" t="s">
        <v>799</v>
      </c>
      <c r="M1418" s="8" t="s">
        <v>102</v>
      </c>
      <c r="N1418" s="8" t="s">
        <v>1134</v>
      </c>
      <c r="O1418" s="8" t="s">
        <v>62</v>
      </c>
      <c r="P1418" s="8" t="s">
        <v>1503</v>
      </c>
      <c r="Q1418" s="8" t="s">
        <v>84</v>
      </c>
      <c r="R1418" s="8" t="s">
        <v>57</v>
      </c>
      <c r="S1418" s="8" t="s">
        <v>1206</v>
      </c>
      <c r="T1418" s="150">
        <v>3.5550000000000002</v>
      </c>
      <c r="U1418" s="8" t="s">
        <v>2792</v>
      </c>
      <c r="V1418" s="172">
        <v>3.125E-2</v>
      </c>
      <c r="W1418" s="151">
        <v>5.9450000000000003E-2</v>
      </c>
      <c r="X1418" s="4" t="s">
        <v>614</v>
      </c>
      <c r="Y1418" s="4"/>
      <c r="Z1418" s="150">
        <v>515000</v>
      </c>
      <c r="AA1418" s="148">
        <v>3.6469999999999998</v>
      </c>
      <c r="AB1418" s="171">
        <v>91.394999999999996</v>
      </c>
      <c r="AD1418" s="150">
        <v>1716.58</v>
      </c>
      <c r="AG1418" s="8" t="s">
        <v>17</v>
      </c>
      <c r="AH1418" s="151">
        <v>6.87E-4</v>
      </c>
      <c r="AI1418" s="151">
        <v>9.9378737851228303E-4</v>
      </c>
      <c r="AJ1418" s="151">
        <v>2.2599031001263901E-4</v>
      </c>
    </row>
    <row r="1419" spans="1:36" s="8" customFormat="1" x14ac:dyDescent="0.2">
      <c r="A1419" s="8">
        <v>1035</v>
      </c>
      <c r="B1419" s="8">
        <v>9941</v>
      </c>
      <c r="C1419" s="8" t="s">
        <v>2349</v>
      </c>
      <c r="D1419" s="8" t="s">
        <v>2350</v>
      </c>
      <c r="E1419" s="4" t="s">
        <v>426</v>
      </c>
      <c r="F1419" s="8" t="s">
        <v>2351</v>
      </c>
      <c r="G1419" s="8" t="s">
        <v>2352</v>
      </c>
      <c r="H1419" s="8" t="s">
        <v>76</v>
      </c>
      <c r="I1419" s="8" t="s">
        <v>230</v>
      </c>
      <c r="J1419" s="8" t="s">
        <v>61</v>
      </c>
      <c r="K1419" s="8" t="s">
        <v>59</v>
      </c>
      <c r="L1419" s="8" t="s">
        <v>799</v>
      </c>
      <c r="M1419" s="8" t="s">
        <v>102</v>
      </c>
      <c r="N1419" s="8" t="s">
        <v>862</v>
      </c>
      <c r="O1419" s="8" t="s">
        <v>62</v>
      </c>
      <c r="P1419" s="8" t="s">
        <v>1503</v>
      </c>
      <c r="Q1419" s="8" t="s">
        <v>96</v>
      </c>
      <c r="R1419" s="8" t="s">
        <v>57</v>
      </c>
      <c r="S1419" s="8" t="s">
        <v>1206</v>
      </c>
      <c r="T1419" s="150">
        <v>3.5209999999999999</v>
      </c>
      <c r="U1419" s="8" t="s">
        <v>2353</v>
      </c>
      <c r="V1419" s="172">
        <v>2.5000000000000001E-2</v>
      </c>
      <c r="W1419" s="151">
        <v>5.849E-2</v>
      </c>
      <c r="X1419" s="4" t="s">
        <v>614</v>
      </c>
      <c r="Y1419" s="4"/>
      <c r="Z1419" s="150">
        <v>541000</v>
      </c>
      <c r="AA1419" s="148">
        <v>3.6469999999999998</v>
      </c>
      <c r="AB1419" s="171">
        <v>89.856999999999999</v>
      </c>
      <c r="AD1419" s="150">
        <v>1772.9059999999999</v>
      </c>
      <c r="AG1419" s="8" t="s">
        <v>17</v>
      </c>
      <c r="AH1419" s="151">
        <v>1.0820000000000001E-3</v>
      </c>
      <c r="AI1419" s="151">
        <v>1.0263968272021401E-3</v>
      </c>
      <c r="AJ1419" s="151">
        <v>2.3340579905798499E-4</v>
      </c>
    </row>
    <row r="1420" spans="1:36" s="8" customFormat="1" x14ac:dyDescent="0.2">
      <c r="A1420" s="8">
        <v>1035</v>
      </c>
      <c r="B1420" s="8">
        <v>9941</v>
      </c>
      <c r="C1420" s="8" t="s">
        <v>2354</v>
      </c>
      <c r="D1420" s="8" t="s">
        <v>2355</v>
      </c>
      <c r="E1420" s="152" t="s">
        <v>425</v>
      </c>
      <c r="F1420" s="8" t="s">
        <v>2356</v>
      </c>
      <c r="G1420" s="8" t="s">
        <v>2357</v>
      </c>
      <c r="H1420" s="8" t="s">
        <v>76</v>
      </c>
      <c r="I1420" s="8" t="s">
        <v>230</v>
      </c>
      <c r="J1420" s="8" t="s">
        <v>61</v>
      </c>
      <c r="K1420" s="8" t="s">
        <v>53</v>
      </c>
      <c r="L1420" s="8" t="s">
        <v>799</v>
      </c>
      <c r="M1420" s="8" t="s">
        <v>102</v>
      </c>
      <c r="N1420" s="8" t="s">
        <v>870</v>
      </c>
      <c r="O1420" s="8" t="s">
        <v>62</v>
      </c>
      <c r="P1420" s="161" t="s">
        <v>298</v>
      </c>
      <c r="Q1420" s="8" t="s">
        <v>298</v>
      </c>
      <c r="R1420" s="8" t="s">
        <v>298</v>
      </c>
      <c r="S1420" s="8" t="s">
        <v>1206</v>
      </c>
      <c r="T1420" s="150">
        <v>0.83099999999999996</v>
      </c>
      <c r="U1420" s="8" t="s">
        <v>2358</v>
      </c>
      <c r="V1420" s="172">
        <v>0</v>
      </c>
      <c r="W1420" s="151">
        <v>7.2999999999999995E-2</v>
      </c>
      <c r="X1420" s="4" t="s">
        <v>614</v>
      </c>
      <c r="Y1420" s="4"/>
      <c r="Z1420" s="150">
        <v>522000</v>
      </c>
      <c r="AA1420" s="148">
        <v>3.6469999999999998</v>
      </c>
      <c r="AB1420" s="171">
        <v>94.593999999999994</v>
      </c>
      <c r="AD1420" s="150">
        <v>1800.8119999999999</v>
      </c>
      <c r="AG1420" s="8" t="s">
        <v>17</v>
      </c>
      <c r="AH1420" s="151">
        <v>1.1349999999999999E-3</v>
      </c>
      <c r="AI1420" s="151">
        <v>1.04255273351759E-3</v>
      </c>
      <c r="AJ1420" s="151">
        <v>2.3707970190250499E-4</v>
      </c>
    </row>
    <row r="1421" spans="1:36" s="8" customFormat="1" x14ac:dyDescent="0.2">
      <c r="A1421" s="8">
        <v>1035</v>
      </c>
      <c r="B1421" s="8">
        <v>9941</v>
      </c>
      <c r="C1421" s="8" t="s">
        <v>2793</v>
      </c>
      <c r="D1421" s="8" t="s">
        <v>2794</v>
      </c>
      <c r="E1421" s="4" t="s">
        <v>426</v>
      </c>
      <c r="F1421" s="8" t="s">
        <v>2795</v>
      </c>
      <c r="G1421" s="8" t="s">
        <v>2796</v>
      </c>
      <c r="H1421" s="8" t="s">
        <v>76</v>
      </c>
      <c r="I1421" s="8" t="s">
        <v>230</v>
      </c>
      <c r="J1421" s="8" t="s">
        <v>61</v>
      </c>
      <c r="K1421" s="8" t="s">
        <v>158</v>
      </c>
      <c r="L1421" s="8" t="s">
        <v>799</v>
      </c>
      <c r="M1421" s="8" t="s">
        <v>102</v>
      </c>
      <c r="N1421" s="8" t="s">
        <v>909</v>
      </c>
      <c r="O1421" s="8" t="s">
        <v>62</v>
      </c>
      <c r="P1421" s="161" t="s">
        <v>298</v>
      </c>
      <c r="Q1421" s="8" t="s">
        <v>298</v>
      </c>
      <c r="R1421" s="8" t="s">
        <v>298</v>
      </c>
      <c r="S1421" s="8" t="s">
        <v>1207</v>
      </c>
      <c r="T1421" s="150">
        <v>4.476</v>
      </c>
      <c r="U1421" s="8" t="s">
        <v>2669</v>
      </c>
      <c r="V1421" s="172">
        <v>0.05</v>
      </c>
      <c r="W1421" s="151">
        <v>4.8829999999999998E-2</v>
      </c>
      <c r="X1421" s="4" t="s">
        <v>614</v>
      </c>
      <c r="Y1421" s="4"/>
      <c r="Z1421" s="150">
        <v>140000</v>
      </c>
      <c r="AA1421" s="148">
        <v>3.7964000000000002</v>
      </c>
      <c r="AB1421" s="171">
        <v>101.04300000000001</v>
      </c>
      <c r="AD1421" s="150">
        <v>537.03800000000001</v>
      </c>
      <c r="AG1421" s="8" t="s">
        <v>17</v>
      </c>
      <c r="AH1421" s="151">
        <v>4.0000000000000002E-4</v>
      </c>
      <c r="AI1421" s="151">
        <v>3.10909928188344E-4</v>
      </c>
      <c r="AJ1421" s="151">
        <v>7.0701875045420197E-5</v>
      </c>
    </row>
    <row r="1422" spans="1:36" s="8" customFormat="1" x14ac:dyDescent="0.2">
      <c r="A1422" s="8">
        <v>1035</v>
      </c>
      <c r="B1422" s="8">
        <v>9941</v>
      </c>
      <c r="C1422" s="8" t="s">
        <v>1499</v>
      </c>
      <c r="D1422" s="8" t="s">
        <v>1500</v>
      </c>
      <c r="E1422" s="4" t="s">
        <v>426</v>
      </c>
      <c r="F1422" s="8" t="s">
        <v>1501</v>
      </c>
      <c r="G1422" s="8" t="s">
        <v>1502</v>
      </c>
      <c r="H1422" s="8" t="s">
        <v>76</v>
      </c>
      <c r="I1422" s="8" t="s">
        <v>230</v>
      </c>
      <c r="J1422" s="8" t="s">
        <v>61</v>
      </c>
      <c r="K1422" s="8" t="s">
        <v>314</v>
      </c>
      <c r="L1422" s="8" t="s">
        <v>799</v>
      </c>
      <c r="M1422" s="8" t="s">
        <v>102</v>
      </c>
      <c r="N1422" s="8" t="s">
        <v>888</v>
      </c>
      <c r="O1422" s="8" t="s">
        <v>62</v>
      </c>
      <c r="P1422" s="8" t="s">
        <v>1503</v>
      </c>
      <c r="Q1422" s="8" t="s">
        <v>96</v>
      </c>
      <c r="R1422" s="8" t="s">
        <v>57</v>
      </c>
      <c r="S1422" s="8" t="s">
        <v>1206</v>
      </c>
      <c r="T1422" s="150">
        <v>2.4140000000000001</v>
      </c>
      <c r="U1422" s="8" t="s">
        <v>1504</v>
      </c>
      <c r="V1422" s="172">
        <v>2.3E-2</v>
      </c>
      <c r="W1422" s="151">
        <v>4.9930000000000002E-2</v>
      </c>
      <c r="X1422" s="4" t="s">
        <v>614</v>
      </c>
      <c r="Y1422" s="4"/>
      <c r="Z1422" s="150">
        <v>709000</v>
      </c>
      <c r="AA1422" s="148">
        <v>3.6469999999999998</v>
      </c>
      <c r="AB1422" s="171">
        <v>93.97</v>
      </c>
      <c r="AD1422" s="150">
        <v>2429.8040000000001</v>
      </c>
      <c r="AG1422" s="8" t="s">
        <v>17</v>
      </c>
      <c r="AH1422" s="151">
        <v>9.4700000000000003E-4</v>
      </c>
      <c r="AI1422" s="151">
        <v>1.4066978660560901E-3</v>
      </c>
      <c r="AJ1422" s="151">
        <v>3.1988742634268098E-4</v>
      </c>
    </row>
    <row r="1423" spans="1:36" s="8" customFormat="1" x14ac:dyDescent="0.2">
      <c r="A1423" s="8">
        <v>1035</v>
      </c>
      <c r="B1423" s="8">
        <v>9941</v>
      </c>
      <c r="C1423" s="8" t="s">
        <v>1505</v>
      </c>
      <c r="D1423" s="8" t="s">
        <v>1506</v>
      </c>
      <c r="E1423" s="152" t="s">
        <v>425</v>
      </c>
      <c r="F1423" s="8" t="s">
        <v>2359</v>
      </c>
      <c r="G1423" s="8" t="s">
        <v>2360</v>
      </c>
      <c r="H1423" s="8" t="s">
        <v>76</v>
      </c>
      <c r="I1423" s="8" t="s">
        <v>230</v>
      </c>
      <c r="J1423" s="8" t="s">
        <v>61</v>
      </c>
      <c r="K1423" s="8" t="s">
        <v>314</v>
      </c>
      <c r="L1423" s="8" t="s">
        <v>799</v>
      </c>
      <c r="M1423" s="8" t="s">
        <v>102</v>
      </c>
      <c r="N1423" s="8" t="s">
        <v>888</v>
      </c>
      <c r="O1423" s="8" t="s">
        <v>62</v>
      </c>
      <c r="P1423" s="8" t="s">
        <v>1509</v>
      </c>
      <c r="Q1423" s="8" t="s">
        <v>96</v>
      </c>
      <c r="R1423" s="8" t="s">
        <v>57</v>
      </c>
      <c r="S1423" s="8" t="s">
        <v>1207</v>
      </c>
      <c r="T1423" s="150">
        <v>4.6079999999999997</v>
      </c>
      <c r="U1423" s="8" t="s">
        <v>2361</v>
      </c>
      <c r="V1423" s="172">
        <v>4.3749999999999997E-2</v>
      </c>
      <c r="W1423" s="151">
        <v>3.968E-2</v>
      </c>
      <c r="X1423" s="4" t="s">
        <v>614</v>
      </c>
      <c r="Y1423" s="4"/>
      <c r="Z1423" s="150">
        <v>3015000</v>
      </c>
      <c r="AA1423" s="148">
        <v>3.7964000000000002</v>
      </c>
      <c r="AB1423" s="171">
        <v>103.129</v>
      </c>
      <c r="AD1423" s="150">
        <v>11804.329</v>
      </c>
      <c r="AG1423" s="8" t="s">
        <v>17</v>
      </c>
      <c r="AH1423" s="151">
        <v>2.0100000000000001E-3</v>
      </c>
      <c r="AI1423" s="151">
        <v>6.8339353812513198E-3</v>
      </c>
      <c r="AJ1423" s="151">
        <v>1.5540579492238299E-3</v>
      </c>
    </row>
    <row r="1424" spans="1:36" s="8" customFormat="1" x14ac:dyDescent="0.2">
      <c r="A1424" s="8">
        <v>1035</v>
      </c>
      <c r="B1424" s="8">
        <v>9941</v>
      </c>
      <c r="C1424" s="8" t="s">
        <v>1505</v>
      </c>
      <c r="D1424" s="8" t="s">
        <v>1506</v>
      </c>
      <c r="E1424" s="152" t="s">
        <v>425</v>
      </c>
      <c r="F1424" s="8" t="s">
        <v>1507</v>
      </c>
      <c r="G1424" s="8" t="s">
        <v>1508</v>
      </c>
      <c r="H1424" s="8" t="s">
        <v>76</v>
      </c>
      <c r="I1424" s="8" t="s">
        <v>230</v>
      </c>
      <c r="J1424" s="8" t="s">
        <v>61</v>
      </c>
      <c r="K1424" s="8" t="s">
        <v>314</v>
      </c>
      <c r="L1424" s="8" t="s">
        <v>799</v>
      </c>
      <c r="M1424" s="8" t="s">
        <v>102</v>
      </c>
      <c r="N1424" s="8" t="s">
        <v>888</v>
      </c>
      <c r="O1424" s="8" t="s">
        <v>62</v>
      </c>
      <c r="P1424" s="8" t="s">
        <v>1509</v>
      </c>
      <c r="Q1424" s="8" t="s">
        <v>96</v>
      </c>
      <c r="R1424" s="8" t="s">
        <v>57</v>
      </c>
      <c r="S1424" s="8" t="s">
        <v>1207</v>
      </c>
      <c r="T1424" s="150">
        <v>2.028</v>
      </c>
      <c r="U1424" s="8" t="s">
        <v>1510</v>
      </c>
      <c r="V1424" s="172">
        <v>3.7499999999999999E-2</v>
      </c>
      <c r="W1424" s="151">
        <v>3.5569999999999997E-2</v>
      </c>
      <c r="X1424" s="4" t="s">
        <v>614</v>
      </c>
      <c r="Y1424" s="4"/>
      <c r="Z1424" s="150">
        <v>1748000</v>
      </c>
      <c r="AA1424" s="148">
        <v>3.7964000000000002</v>
      </c>
      <c r="AB1424" s="171">
        <v>101.25</v>
      </c>
      <c r="AD1424" s="150">
        <v>6719.0749999999998</v>
      </c>
      <c r="AG1424" s="8" t="s">
        <v>17</v>
      </c>
      <c r="AH1424" s="151">
        <v>1.5889999999999999E-3</v>
      </c>
      <c r="AI1424" s="151">
        <v>3.8899054848273201E-3</v>
      </c>
      <c r="AJ1424" s="151">
        <v>8.8457648531619498E-4</v>
      </c>
    </row>
    <row r="1425" spans="1:36" s="8" customFormat="1" x14ac:dyDescent="0.2">
      <c r="A1425" s="8">
        <v>1035</v>
      </c>
      <c r="B1425" s="8">
        <v>9941</v>
      </c>
      <c r="C1425" s="8" t="s">
        <v>1511</v>
      </c>
      <c r="D1425" s="8" t="s">
        <v>5194</v>
      </c>
      <c r="E1425" s="4" t="s">
        <v>426</v>
      </c>
      <c r="F1425" s="8" t="s">
        <v>1512</v>
      </c>
      <c r="G1425" s="8" t="s">
        <v>1513</v>
      </c>
      <c r="H1425" s="8" t="s">
        <v>76</v>
      </c>
      <c r="I1425" s="8" t="s">
        <v>230</v>
      </c>
      <c r="J1425" s="8" t="s">
        <v>61</v>
      </c>
      <c r="K1425" s="8" t="s">
        <v>315</v>
      </c>
      <c r="L1425" s="8" t="s">
        <v>799</v>
      </c>
      <c r="M1425" s="8" t="s">
        <v>102</v>
      </c>
      <c r="N1425" s="8" t="s">
        <v>856</v>
      </c>
      <c r="O1425" s="8" t="s">
        <v>62</v>
      </c>
      <c r="P1425" s="8" t="s">
        <v>1514</v>
      </c>
      <c r="Q1425" s="8" t="s">
        <v>96</v>
      </c>
      <c r="R1425" s="8" t="s">
        <v>57</v>
      </c>
      <c r="S1425" s="8" t="s">
        <v>1206</v>
      </c>
      <c r="T1425" s="150">
        <v>2.1749999999999998</v>
      </c>
      <c r="U1425" s="8" t="s">
        <v>1515</v>
      </c>
      <c r="V1425" s="172">
        <v>6.5000000000000002E-2</v>
      </c>
      <c r="W1425" s="151">
        <v>6.7890000000000006E-2</v>
      </c>
      <c r="X1425" s="4" t="s">
        <v>614</v>
      </c>
      <c r="Y1425" s="4"/>
      <c r="Z1425" s="150">
        <v>2174000</v>
      </c>
      <c r="AA1425" s="148">
        <v>3.6469999999999998</v>
      </c>
      <c r="AB1425" s="171">
        <v>100.617</v>
      </c>
      <c r="AD1425" s="150">
        <v>7977.5079999999998</v>
      </c>
      <c r="AG1425" s="8" t="s">
        <v>17</v>
      </c>
      <c r="AH1425" s="151">
        <v>4.8310000000000002E-3</v>
      </c>
      <c r="AI1425" s="151">
        <v>4.6184558328850297E-3</v>
      </c>
      <c r="AJ1425" s="151">
        <v>1.0502510778672199E-3</v>
      </c>
    </row>
    <row r="1426" spans="1:36" s="8" customFormat="1" x14ac:dyDescent="0.2">
      <c r="A1426" s="8">
        <v>1035</v>
      </c>
      <c r="B1426" s="8">
        <v>9941</v>
      </c>
      <c r="C1426" s="8" t="s">
        <v>2362</v>
      </c>
      <c r="D1426" s="8" t="s">
        <v>2363</v>
      </c>
      <c r="E1426" s="4" t="s">
        <v>426</v>
      </c>
      <c r="F1426" s="8" t="s">
        <v>2364</v>
      </c>
      <c r="G1426" s="8" t="s">
        <v>2365</v>
      </c>
      <c r="H1426" s="8" t="s">
        <v>76</v>
      </c>
      <c r="I1426" s="8" t="s">
        <v>230</v>
      </c>
      <c r="J1426" s="8" t="s">
        <v>61</v>
      </c>
      <c r="K1426" s="8" t="s">
        <v>317</v>
      </c>
      <c r="L1426" s="8" t="s">
        <v>799</v>
      </c>
      <c r="M1426" s="8" t="s">
        <v>102</v>
      </c>
      <c r="N1426" s="8" t="s">
        <v>873</v>
      </c>
      <c r="O1426" s="8" t="s">
        <v>62</v>
      </c>
      <c r="P1426" s="8" t="s">
        <v>1514</v>
      </c>
      <c r="Q1426" s="8" t="s">
        <v>84</v>
      </c>
      <c r="R1426" s="8" t="s">
        <v>57</v>
      </c>
      <c r="S1426" s="8" t="s">
        <v>1206</v>
      </c>
      <c r="T1426" s="150">
        <v>6.0049999999999999</v>
      </c>
      <c r="U1426" s="8" t="s">
        <v>2366</v>
      </c>
      <c r="V1426" s="172">
        <v>4.4999999999999998E-2</v>
      </c>
      <c r="W1426" s="151">
        <v>6.0749999999999998E-2</v>
      </c>
      <c r="X1426" s="4" t="s">
        <v>614</v>
      </c>
      <c r="Y1426" s="4"/>
      <c r="Z1426" s="150">
        <v>607000</v>
      </c>
      <c r="AA1426" s="148">
        <v>3.6469999999999998</v>
      </c>
      <c r="AB1426" s="171">
        <v>93.061999999999998</v>
      </c>
      <c r="AD1426" s="150">
        <v>2060.152</v>
      </c>
      <c r="AG1426" s="8" t="s">
        <v>17</v>
      </c>
      <c r="AH1426" s="151">
        <v>1.7340000000000001E-3</v>
      </c>
      <c r="AI1426" s="151">
        <v>1.1926931401988999E-3</v>
      </c>
      <c r="AJ1426" s="151">
        <v>2.7122209270457801E-4</v>
      </c>
    </row>
    <row r="1427" spans="1:36" s="8" customFormat="1" x14ac:dyDescent="0.2">
      <c r="A1427" s="8">
        <v>1035</v>
      </c>
      <c r="B1427" s="8">
        <v>9941</v>
      </c>
      <c r="C1427" s="8" t="s">
        <v>2696</v>
      </c>
      <c r="D1427" s="8" t="s">
        <v>2697</v>
      </c>
      <c r="E1427" s="4" t="s">
        <v>426</v>
      </c>
      <c r="F1427" s="8" t="s">
        <v>2797</v>
      </c>
      <c r="G1427" s="8" t="s">
        <v>2798</v>
      </c>
      <c r="H1427" s="8" t="s">
        <v>76</v>
      </c>
      <c r="I1427" s="8" t="s">
        <v>230</v>
      </c>
      <c r="J1427" s="8" t="s">
        <v>61</v>
      </c>
      <c r="K1427" s="8" t="s">
        <v>314</v>
      </c>
      <c r="L1427" s="8" t="s">
        <v>799</v>
      </c>
      <c r="M1427" s="8" t="s">
        <v>102</v>
      </c>
      <c r="N1427" s="8" t="s">
        <v>898</v>
      </c>
      <c r="O1427" s="8" t="s">
        <v>62</v>
      </c>
      <c r="P1427" s="8" t="s">
        <v>1372</v>
      </c>
      <c r="Q1427" s="8" t="s">
        <v>96</v>
      </c>
      <c r="R1427" s="8" t="s">
        <v>57</v>
      </c>
      <c r="S1427" s="8" t="s">
        <v>1206</v>
      </c>
      <c r="T1427" s="150">
        <v>2.1480000000000001</v>
      </c>
      <c r="U1427" s="8" t="s">
        <v>2799</v>
      </c>
      <c r="V1427" s="172">
        <v>0.03</v>
      </c>
      <c r="W1427" s="151">
        <v>4.6789999999999998E-2</v>
      </c>
      <c r="X1427" s="4" t="s">
        <v>614</v>
      </c>
      <c r="Y1427" s="4"/>
      <c r="Z1427" s="150">
        <v>1389000</v>
      </c>
      <c r="AA1427" s="148">
        <v>3.6469999999999998</v>
      </c>
      <c r="AB1427" s="171">
        <v>97.41</v>
      </c>
      <c r="AD1427" s="150">
        <v>4934.4650000000001</v>
      </c>
      <c r="AG1427" s="8" t="s">
        <v>17</v>
      </c>
      <c r="AH1427" s="151">
        <v>2.3259999999999999E-3</v>
      </c>
      <c r="AI1427" s="151">
        <v>2.8567327798988398E-3</v>
      </c>
      <c r="AJ1427" s="151">
        <v>6.4962983079848696E-4</v>
      </c>
    </row>
    <row r="1428" spans="1:36" s="8" customFormat="1" x14ac:dyDescent="0.2">
      <c r="A1428" s="8">
        <v>1035</v>
      </c>
      <c r="B1428" s="8">
        <v>9941</v>
      </c>
      <c r="C1428" s="8" t="s">
        <v>2367</v>
      </c>
      <c r="D1428" s="8" t="s">
        <v>2368</v>
      </c>
      <c r="E1428" s="4" t="s">
        <v>426</v>
      </c>
      <c r="F1428" s="8" t="s">
        <v>2369</v>
      </c>
      <c r="G1428" s="8" t="s">
        <v>2370</v>
      </c>
      <c r="H1428" s="8" t="s">
        <v>76</v>
      </c>
      <c r="I1428" s="8" t="s">
        <v>230</v>
      </c>
      <c r="J1428" s="8" t="s">
        <v>61</v>
      </c>
      <c r="K1428" s="8" t="s">
        <v>313</v>
      </c>
      <c r="L1428" s="8" t="s">
        <v>799</v>
      </c>
      <c r="M1428" s="8" t="s">
        <v>102</v>
      </c>
      <c r="N1428" s="8" t="s">
        <v>909</v>
      </c>
      <c r="O1428" s="8" t="s">
        <v>62</v>
      </c>
      <c r="P1428" s="8" t="s">
        <v>2371</v>
      </c>
      <c r="Q1428" s="8" t="s">
        <v>84</v>
      </c>
      <c r="R1428" s="8" t="s">
        <v>57</v>
      </c>
      <c r="S1428" s="8" t="s">
        <v>1207</v>
      </c>
      <c r="T1428" s="150">
        <v>0.68799999999999994</v>
      </c>
      <c r="U1428" s="8" t="s">
        <v>2372</v>
      </c>
      <c r="V1428" s="172">
        <v>4.2500000000000003E-2</v>
      </c>
      <c r="W1428" s="151">
        <v>5.79E-2</v>
      </c>
      <c r="X1428" s="4" t="s">
        <v>614</v>
      </c>
      <c r="Y1428" s="4"/>
      <c r="Z1428" s="150">
        <v>1927000</v>
      </c>
      <c r="AA1428" s="148">
        <v>3.7964000000000002</v>
      </c>
      <c r="AB1428" s="171">
        <v>100.172</v>
      </c>
      <c r="AD1428" s="150">
        <v>7328.241</v>
      </c>
      <c r="AG1428" s="8" t="s">
        <v>17</v>
      </c>
      <c r="AH1428" s="151">
        <v>2.2494E-2</v>
      </c>
      <c r="AI1428" s="151">
        <v>4.24257268823355E-3</v>
      </c>
      <c r="AJ1428" s="151">
        <v>9.6477409332805801E-4</v>
      </c>
    </row>
    <row r="1429" spans="1:36" s="8" customFormat="1" x14ac:dyDescent="0.2">
      <c r="A1429" s="8">
        <v>1035</v>
      </c>
      <c r="B1429" s="8">
        <v>9941</v>
      </c>
      <c r="C1429" s="8" t="s">
        <v>2793</v>
      </c>
      <c r="D1429" s="8" t="s">
        <v>2794</v>
      </c>
      <c r="E1429" s="4" t="s">
        <v>426</v>
      </c>
      <c r="F1429" s="8" t="s">
        <v>2800</v>
      </c>
      <c r="G1429" s="8" t="s">
        <v>2801</v>
      </c>
      <c r="H1429" s="8" t="s">
        <v>76</v>
      </c>
      <c r="I1429" s="8" t="s">
        <v>230</v>
      </c>
      <c r="J1429" s="8" t="s">
        <v>61</v>
      </c>
      <c r="K1429" s="8" t="s">
        <v>158</v>
      </c>
      <c r="L1429" s="8" t="s">
        <v>799</v>
      </c>
      <c r="M1429" s="8" t="s">
        <v>102</v>
      </c>
      <c r="N1429" s="8" t="s">
        <v>1134</v>
      </c>
      <c r="O1429" s="8" t="s">
        <v>62</v>
      </c>
      <c r="P1429" s="8" t="s">
        <v>1526</v>
      </c>
      <c r="Q1429" s="8" t="s">
        <v>84</v>
      </c>
      <c r="R1429" s="8" t="s">
        <v>57</v>
      </c>
      <c r="S1429" s="8" t="s">
        <v>1207</v>
      </c>
      <c r="T1429" s="150">
        <v>3.085</v>
      </c>
      <c r="U1429" s="8" t="s">
        <v>2802</v>
      </c>
      <c r="V1429" s="172">
        <v>1.6250000000000001E-2</v>
      </c>
      <c r="W1429" s="151">
        <v>4.7199999999999999E-2</v>
      </c>
      <c r="X1429" s="4" t="s">
        <v>614</v>
      </c>
      <c r="Y1429" s="4"/>
      <c r="Z1429" s="150">
        <v>1349000</v>
      </c>
      <c r="AA1429" s="148">
        <v>3.7964000000000002</v>
      </c>
      <c r="AB1429" s="171">
        <v>92.828000000000003</v>
      </c>
      <c r="AD1429" s="150">
        <v>4754.058</v>
      </c>
      <c r="AG1429" s="8" t="s">
        <v>17</v>
      </c>
      <c r="AH1429" s="151">
        <v>3.9110000000000004E-3</v>
      </c>
      <c r="AI1429" s="151">
        <v>2.7522887429734899E-3</v>
      </c>
      <c r="AJ1429" s="151">
        <v>6.2587893519034797E-4</v>
      </c>
    </row>
    <row r="1430" spans="1:36" s="8" customFormat="1" x14ac:dyDescent="0.2">
      <c r="A1430" s="8">
        <v>1035</v>
      </c>
      <c r="B1430" s="8">
        <v>9941</v>
      </c>
      <c r="C1430" s="8" t="s">
        <v>2373</v>
      </c>
      <c r="D1430" s="8" t="s">
        <v>2374</v>
      </c>
      <c r="E1430" s="4" t="s">
        <v>426</v>
      </c>
      <c r="F1430" s="8" t="s">
        <v>2375</v>
      </c>
      <c r="G1430" s="8" t="s">
        <v>2376</v>
      </c>
      <c r="H1430" s="8" t="s">
        <v>76</v>
      </c>
      <c r="I1430" s="8" t="s">
        <v>230</v>
      </c>
      <c r="J1430" s="8" t="s">
        <v>61</v>
      </c>
      <c r="K1430" s="8" t="s">
        <v>314</v>
      </c>
      <c r="L1430" s="8" t="s">
        <v>799</v>
      </c>
      <c r="M1430" s="8" t="s">
        <v>102</v>
      </c>
      <c r="N1430" s="8" t="s">
        <v>897</v>
      </c>
      <c r="O1430" s="8" t="s">
        <v>62</v>
      </c>
      <c r="P1430" s="8" t="s">
        <v>1488</v>
      </c>
      <c r="Q1430" s="8" t="s">
        <v>96</v>
      </c>
      <c r="R1430" s="8" t="s">
        <v>57</v>
      </c>
      <c r="S1430" s="8" t="s">
        <v>1206</v>
      </c>
      <c r="T1430" s="150">
        <v>0.22800000000000001</v>
      </c>
      <c r="U1430" s="8" t="s">
        <v>2377</v>
      </c>
      <c r="V1430" s="172">
        <v>3.3500000000000002E-2</v>
      </c>
      <c r="W1430" s="151">
        <v>4.8160000000000001E-2</v>
      </c>
      <c r="X1430" s="4" t="s">
        <v>614</v>
      </c>
      <c r="Y1430" s="4"/>
      <c r="Z1430" s="150">
        <v>827000</v>
      </c>
      <c r="AA1430" s="148">
        <v>3.6469999999999998</v>
      </c>
      <c r="AB1430" s="171">
        <v>100.562</v>
      </c>
      <c r="AD1430" s="150">
        <v>3033.029</v>
      </c>
      <c r="AG1430" s="8" t="s">
        <v>17</v>
      </c>
      <c r="AH1430" s="151">
        <v>4.73E-4</v>
      </c>
      <c r="AI1430" s="151">
        <v>1.7559258261090501E-3</v>
      </c>
      <c r="AJ1430" s="151">
        <v>3.9930293982565299E-4</v>
      </c>
    </row>
    <row r="1431" spans="1:36" s="8" customFormat="1" x14ac:dyDescent="0.2">
      <c r="A1431" s="8">
        <v>1035</v>
      </c>
      <c r="B1431" s="8">
        <v>9941</v>
      </c>
      <c r="C1431" s="8" t="s">
        <v>2378</v>
      </c>
      <c r="D1431" s="8" t="s">
        <v>2379</v>
      </c>
      <c r="E1431" s="4" t="s">
        <v>426</v>
      </c>
      <c r="F1431" s="8" t="s">
        <v>2380</v>
      </c>
      <c r="G1431" s="8" t="s">
        <v>2381</v>
      </c>
      <c r="H1431" s="8" t="s">
        <v>76</v>
      </c>
      <c r="I1431" s="8" t="s">
        <v>230</v>
      </c>
      <c r="J1431" s="8" t="s">
        <v>61</v>
      </c>
      <c r="K1431" s="8" t="s">
        <v>314</v>
      </c>
      <c r="L1431" s="8" t="s">
        <v>799</v>
      </c>
      <c r="M1431" s="8" t="s">
        <v>102</v>
      </c>
      <c r="N1431" s="8" t="s">
        <v>893</v>
      </c>
      <c r="O1431" s="8" t="s">
        <v>62</v>
      </c>
      <c r="P1431" s="8" t="s">
        <v>1520</v>
      </c>
      <c r="Q1431" s="8" t="s">
        <v>96</v>
      </c>
      <c r="R1431" s="8" t="s">
        <v>57</v>
      </c>
      <c r="S1431" s="8" t="s">
        <v>1206</v>
      </c>
      <c r="T1431" s="150">
        <v>2.7490000000000001</v>
      </c>
      <c r="U1431" s="8" t="s">
        <v>2382</v>
      </c>
      <c r="V1431" s="172">
        <v>3.2500000000000001E-2</v>
      </c>
      <c r="W1431" s="151">
        <v>4.7199999999999999E-2</v>
      </c>
      <c r="X1431" s="4" t="s">
        <v>614</v>
      </c>
      <c r="Y1431" s="4"/>
      <c r="Z1431" s="150">
        <v>512000</v>
      </c>
      <c r="AA1431" s="148">
        <v>3.6469999999999998</v>
      </c>
      <c r="AB1431" s="171">
        <v>96.564999999999998</v>
      </c>
      <c r="AD1431" s="150">
        <v>1803.1320000000001</v>
      </c>
      <c r="AG1431" s="8" t="s">
        <v>17</v>
      </c>
      <c r="AH1431" s="151">
        <v>1.8599999999999999E-4</v>
      </c>
      <c r="AI1431" s="151">
        <v>1.0438955467192599E-3</v>
      </c>
      <c r="AJ1431" s="151">
        <v>2.3738506175944899E-4</v>
      </c>
    </row>
    <row r="1432" spans="1:36" s="8" customFormat="1" x14ac:dyDescent="0.2">
      <c r="A1432" s="8">
        <v>1035</v>
      </c>
      <c r="B1432" s="8">
        <v>9941</v>
      </c>
      <c r="C1432" s="8" t="s">
        <v>2383</v>
      </c>
      <c r="D1432" s="8" t="s">
        <v>2384</v>
      </c>
      <c r="E1432" s="4" t="s">
        <v>426</v>
      </c>
      <c r="F1432" s="8" t="s">
        <v>2385</v>
      </c>
      <c r="G1432" s="8" t="s">
        <v>2386</v>
      </c>
      <c r="H1432" s="8" t="s">
        <v>76</v>
      </c>
      <c r="I1432" s="8" t="s">
        <v>230</v>
      </c>
      <c r="J1432" s="8" t="s">
        <v>61</v>
      </c>
      <c r="K1432" s="8" t="s">
        <v>314</v>
      </c>
      <c r="L1432" s="8" t="s">
        <v>799</v>
      </c>
      <c r="M1432" s="8" t="s">
        <v>102</v>
      </c>
      <c r="N1432" s="8" t="s">
        <v>893</v>
      </c>
      <c r="O1432" s="8" t="s">
        <v>62</v>
      </c>
      <c r="P1432" s="8" t="s">
        <v>1488</v>
      </c>
      <c r="Q1432" s="8" t="s">
        <v>96</v>
      </c>
      <c r="R1432" s="8" t="s">
        <v>57</v>
      </c>
      <c r="S1432" s="8" t="s">
        <v>1206</v>
      </c>
      <c r="T1432" s="150">
        <v>2.7320000000000002</v>
      </c>
      <c r="U1432" s="8" t="s">
        <v>2387</v>
      </c>
      <c r="V1432" s="172">
        <v>6.5000000000000002E-2</v>
      </c>
      <c r="W1432" s="151">
        <v>4.827E-2</v>
      </c>
      <c r="X1432" s="4" t="s">
        <v>614</v>
      </c>
      <c r="Y1432" s="4"/>
      <c r="Z1432" s="150">
        <v>243000</v>
      </c>
      <c r="AA1432" s="148">
        <v>3.6469999999999998</v>
      </c>
      <c r="AB1432" s="171">
        <v>107.691</v>
      </c>
      <c r="AD1432" s="150">
        <v>954.38099999999997</v>
      </c>
      <c r="AG1432" s="8" t="s">
        <v>17</v>
      </c>
      <c r="AH1432" s="151">
        <v>7.76E-4</v>
      </c>
      <c r="AI1432" s="151">
        <v>5.5252415294925199E-4</v>
      </c>
      <c r="AJ1432" s="151">
        <v>1.25645693751311E-4</v>
      </c>
    </row>
    <row r="1433" spans="1:36" s="8" customFormat="1" x14ac:dyDescent="0.2">
      <c r="A1433" s="8">
        <v>1035</v>
      </c>
      <c r="B1433" s="8">
        <v>9941</v>
      </c>
      <c r="C1433" s="8" t="s">
        <v>2388</v>
      </c>
      <c r="D1433" s="8" t="s">
        <v>2389</v>
      </c>
      <c r="E1433" s="4" t="s">
        <v>426</v>
      </c>
      <c r="F1433" s="8" t="s">
        <v>2390</v>
      </c>
      <c r="G1433" s="8" t="s">
        <v>2391</v>
      </c>
      <c r="H1433" s="8" t="s">
        <v>76</v>
      </c>
      <c r="I1433" s="8" t="s">
        <v>230</v>
      </c>
      <c r="J1433" s="8" t="s">
        <v>61</v>
      </c>
      <c r="K1433" s="8" t="s">
        <v>166</v>
      </c>
      <c r="L1433" s="8" t="s">
        <v>799</v>
      </c>
      <c r="M1433" s="8" t="s">
        <v>102</v>
      </c>
      <c r="N1433" s="8" t="s">
        <v>873</v>
      </c>
      <c r="O1433" s="8" t="s">
        <v>62</v>
      </c>
      <c r="P1433" s="8" t="s">
        <v>1488</v>
      </c>
      <c r="Q1433" s="8" t="s">
        <v>96</v>
      </c>
      <c r="R1433" s="8" t="s">
        <v>57</v>
      </c>
      <c r="S1433" s="8" t="s">
        <v>1206</v>
      </c>
      <c r="T1433" s="150">
        <v>2.125</v>
      </c>
      <c r="U1433" s="8" t="s">
        <v>2392</v>
      </c>
      <c r="V1433" s="172">
        <v>2.5340000000000001E-2</v>
      </c>
      <c r="W1433" s="151">
        <v>4.7280000000000003E-2</v>
      </c>
      <c r="X1433" s="4" t="s">
        <v>614</v>
      </c>
      <c r="Y1433" s="4"/>
      <c r="Z1433" s="150">
        <v>535000</v>
      </c>
      <c r="AA1433" s="148">
        <v>3.6469999999999998</v>
      </c>
      <c r="AB1433" s="171">
        <v>96.308000000000007</v>
      </c>
      <c r="AD1433" s="150">
        <v>1879.1079999999999</v>
      </c>
      <c r="AG1433" s="8" t="s">
        <v>17</v>
      </c>
      <c r="AH1433" s="151">
        <v>5.3499999999999999E-4</v>
      </c>
      <c r="AI1433" s="151">
        <v>1.0878809231477599E-3</v>
      </c>
      <c r="AJ1433" s="151">
        <v>2.4738747180210802E-4</v>
      </c>
    </row>
    <row r="1434" spans="1:36" s="8" customFormat="1" x14ac:dyDescent="0.2">
      <c r="A1434" s="8">
        <v>1035</v>
      </c>
      <c r="B1434" s="8">
        <v>9941</v>
      </c>
      <c r="C1434" s="8" t="s">
        <v>2393</v>
      </c>
      <c r="D1434" s="8" t="s">
        <v>2394</v>
      </c>
      <c r="E1434" s="4" t="s">
        <v>426</v>
      </c>
      <c r="F1434" s="8" t="s">
        <v>2395</v>
      </c>
      <c r="G1434" s="8" t="s">
        <v>2396</v>
      </c>
      <c r="H1434" s="8" t="s">
        <v>76</v>
      </c>
      <c r="I1434" s="8" t="s">
        <v>230</v>
      </c>
      <c r="J1434" s="8" t="s">
        <v>61</v>
      </c>
      <c r="K1434" s="8" t="s">
        <v>314</v>
      </c>
      <c r="L1434" s="8" t="s">
        <v>799</v>
      </c>
      <c r="M1434" s="8" t="s">
        <v>102</v>
      </c>
      <c r="N1434" s="8" t="s">
        <v>202</v>
      </c>
      <c r="O1434" s="8" t="s">
        <v>62</v>
      </c>
      <c r="P1434" s="8" t="s">
        <v>1520</v>
      </c>
      <c r="Q1434" s="8" t="s">
        <v>96</v>
      </c>
      <c r="R1434" s="8" t="s">
        <v>57</v>
      </c>
      <c r="S1434" s="8" t="s">
        <v>1206</v>
      </c>
      <c r="T1434" s="150">
        <v>0.65300000000000002</v>
      </c>
      <c r="U1434" s="8" t="s">
        <v>2397</v>
      </c>
      <c r="V1434" s="172">
        <v>4.2500000000000003E-2</v>
      </c>
      <c r="W1434" s="151">
        <v>4.8559999999999999E-2</v>
      </c>
      <c r="X1434" s="4" t="s">
        <v>614</v>
      </c>
      <c r="Y1434" s="4"/>
      <c r="Z1434" s="150">
        <v>540000</v>
      </c>
      <c r="AA1434" s="148">
        <v>3.6469999999999998</v>
      </c>
      <c r="AB1434" s="171">
        <v>101.04</v>
      </c>
      <c r="AD1434" s="150">
        <v>1989.8710000000001</v>
      </c>
      <c r="AG1434" s="8" t="s">
        <v>17</v>
      </c>
      <c r="AH1434" s="151">
        <v>4.4999999999999999E-4</v>
      </c>
      <c r="AI1434" s="151">
        <v>1.15200508097481E-3</v>
      </c>
      <c r="AJ1434" s="151">
        <v>2.6196950274752799E-4</v>
      </c>
    </row>
    <row r="1435" spans="1:36" s="8" customFormat="1" x14ac:dyDescent="0.2">
      <c r="A1435" s="8">
        <v>1035</v>
      </c>
      <c r="B1435" s="8">
        <v>9941</v>
      </c>
      <c r="C1435" s="8" t="s">
        <v>2803</v>
      </c>
      <c r="D1435" s="8" t="s">
        <v>2804</v>
      </c>
      <c r="E1435" s="4" t="s">
        <v>426</v>
      </c>
      <c r="F1435" s="8" t="s">
        <v>2805</v>
      </c>
      <c r="G1435" s="8" t="s">
        <v>2806</v>
      </c>
      <c r="H1435" s="8" t="s">
        <v>76</v>
      </c>
      <c r="I1435" s="8" t="s">
        <v>230</v>
      </c>
      <c r="J1435" s="8" t="s">
        <v>61</v>
      </c>
      <c r="K1435" s="8" t="s">
        <v>314</v>
      </c>
      <c r="L1435" s="8" t="s">
        <v>799</v>
      </c>
      <c r="M1435" s="8" t="s">
        <v>102</v>
      </c>
      <c r="N1435" s="8" t="s">
        <v>1134</v>
      </c>
      <c r="O1435" s="8" t="s">
        <v>62</v>
      </c>
      <c r="P1435" s="8" t="s">
        <v>1488</v>
      </c>
      <c r="Q1435" s="8" t="s">
        <v>96</v>
      </c>
      <c r="R1435" s="8" t="s">
        <v>57</v>
      </c>
      <c r="S1435" s="8" t="s">
        <v>1206</v>
      </c>
      <c r="T1435" s="150">
        <v>2.5579999999999998</v>
      </c>
      <c r="U1435" s="8" t="s">
        <v>1770</v>
      </c>
      <c r="V1435" s="172">
        <v>0.04</v>
      </c>
      <c r="W1435" s="151">
        <v>4.725E-2</v>
      </c>
      <c r="X1435" s="4" t="s">
        <v>614</v>
      </c>
      <c r="Y1435" s="4"/>
      <c r="Z1435" s="150">
        <v>369000</v>
      </c>
      <c r="AA1435" s="148">
        <v>3.6469999999999998</v>
      </c>
      <c r="AB1435" s="171">
        <v>99.405000000000001</v>
      </c>
      <c r="AD1435" s="150">
        <v>1337.7329999999999</v>
      </c>
      <c r="AG1435" s="8" t="s">
        <v>17</v>
      </c>
      <c r="AH1435" s="151">
        <v>2.4600000000000002E-4</v>
      </c>
      <c r="AI1435" s="151">
        <v>7.7445982127144399E-4</v>
      </c>
      <c r="AJ1435" s="151">
        <v>1.7611454812746299E-4</v>
      </c>
    </row>
    <row r="1436" spans="1:36" s="8" customFormat="1" x14ac:dyDescent="0.2">
      <c r="A1436" s="8">
        <v>1035</v>
      </c>
      <c r="B1436" s="8">
        <v>9941</v>
      </c>
      <c r="C1436" s="8" t="s">
        <v>2398</v>
      </c>
      <c r="D1436" s="8" t="s">
        <v>2399</v>
      </c>
      <c r="E1436" s="4" t="s">
        <v>426</v>
      </c>
      <c r="F1436" s="8" t="s">
        <v>2400</v>
      </c>
      <c r="G1436" s="8" t="s">
        <v>2401</v>
      </c>
      <c r="H1436" s="8" t="s">
        <v>76</v>
      </c>
      <c r="I1436" s="8" t="s">
        <v>230</v>
      </c>
      <c r="J1436" s="8" t="s">
        <v>61</v>
      </c>
      <c r="K1436" s="8" t="s">
        <v>314</v>
      </c>
      <c r="L1436" s="8" t="s">
        <v>799</v>
      </c>
      <c r="M1436" s="8" t="s">
        <v>102</v>
      </c>
      <c r="N1436" s="8" t="s">
        <v>895</v>
      </c>
      <c r="O1436" s="8" t="s">
        <v>62</v>
      </c>
      <c r="P1436" s="8" t="s">
        <v>1520</v>
      </c>
      <c r="Q1436" s="8" t="s">
        <v>96</v>
      </c>
      <c r="R1436" s="8" t="s">
        <v>57</v>
      </c>
      <c r="S1436" s="8" t="s">
        <v>1206</v>
      </c>
      <c r="T1436" s="150">
        <v>5.9880000000000004</v>
      </c>
      <c r="U1436" s="8" t="s">
        <v>2402</v>
      </c>
      <c r="V1436" s="172">
        <v>5.6000000000000001E-2</v>
      </c>
      <c r="W1436" s="151">
        <v>5.2229999999999999E-2</v>
      </c>
      <c r="X1436" s="4" t="s">
        <v>614</v>
      </c>
      <c r="Y1436" s="4"/>
      <c r="Z1436" s="150">
        <v>340000</v>
      </c>
      <c r="AA1436" s="148">
        <v>3.6469999999999998</v>
      </c>
      <c r="AB1436" s="171">
        <v>102.973</v>
      </c>
      <c r="AD1436" s="150">
        <v>1276.8440000000001</v>
      </c>
      <c r="AG1436" s="8" t="s">
        <v>17</v>
      </c>
      <c r="AH1436" s="151">
        <v>5.6700000000000001E-4</v>
      </c>
      <c r="AI1436" s="151">
        <v>7.3920935994813597E-4</v>
      </c>
      <c r="AJ1436" s="151">
        <v>1.6809848467688E-4</v>
      </c>
    </row>
    <row r="1437" spans="1:36" s="8" customFormat="1" x14ac:dyDescent="0.2">
      <c r="A1437" s="8">
        <v>1035</v>
      </c>
      <c r="B1437" s="8">
        <v>9941</v>
      </c>
      <c r="C1437" s="8" t="s">
        <v>2403</v>
      </c>
      <c r="D1437" s="8" t="s">
        <v>2404</v>
      </c>
      <c r="E1437" s="4" t="s">
        <v>426</v>
      </c>
      <c r="F1437" s="8" t="s">
        <v>2405</v>
      </c>
      <c r="G1437" s="8" t="s">
        <v>2406</v>
      </c>
      <c r="H1437" s="8" t="s">
        <v>76</v>
      </c>
      <c r="I1437" s="8" t="s">
        <v>230</v>
      </c>
      <c r="J1437" s="8" t="s">
        <v>61</v>
      </c>
      <c r="K1437" s="8" t="s">
        <v>314</v>
      </c>
      <c r="L1437" s="8" t="s">
        <v>799</v>
      </c>
      <c r="M1437" s="8" t="s">
        <v>102</v>
      </c>
      <c r="N1437" s="8" t="s">
        <v>895</v>
      </c>
      <c r="O1437" s="8" t="s">
        <v>62</v>
      </c>
      <c r="P1437" s="8" t="s">
        <v>1520</v>
      </c>
      <c r="Q1437" s="8" t="s">
        <v>96</v>
      </c>
      <c r="R1437" s="8" t="s">
        <v>57</v>
      </c>
      <c r="S1437" s="8" t="s">
        <v>1206</v>
      </c>
      <c r="T1437" s="150">
        <v>2.8010000000000002</v>
      </c>
      <c r="U1437" s="8" t="s">
        <v>2387</v>
      </c>
      <c r="V1437" s="172">
        <v>4.7500000000000001E-2</v>
      </c>
      <c r="W1437" s="151">
        <v>4.9070000000000003E-2</v>
      </c>
      <c r="X1437" s="4" t="s">
        <v>614</v>
      </c>
      <c r="Y1437" s="4"/>
      <c r="Z1437" s="150">
        <v>607000</v>
      </c>
      <c r="AA1437" s="148">
        <v>3.6469999999999998</v>
      </c>
      <c r="AB1437" s="171">
        <v>101.861</v>
      </c>
      <c r="AD1437" s="150">
        <v>2254.9369999999999</v>
      </c>
      <c r="AG1437" s="8" t="s">
        <v>17</v>
      </c>
      <c r="AH1437" s="151">
        <v>6.7400000000000001E-4</v>
      </c>
      <c r="AI1437" s="151">
        <v>1.30546130198095E-3</v>
      </c>
      <c r="AJ1437" s="151">
        <v>2.9686591993735101E-4</v>
      </c>
    </row>
    <row r="1438" spans="1:36" s="8" customFormat="1" x14ac:dyDescent="0.2">
      <c r="A1438" s="8">
        <v>1035</v>
      </c>
      <c r="B1438" s="8">
        <v>9941</v>
      </c>
      <c r="C1438" s="8" t="s">
        <v>2473</v>
      </c>
      <c r="D1438" s="8" t="s">
        <v>2474</v>
      </c>
      <c r="E1438" s="4" t="s">
        <v>426</v>
      </c>
      <c r="F1438" s="8" t="s">
        <v>2807</v>
      </c>
      <c r="G1438" s="8" t="s">
        <v>2808</v>
      </c>
      <c r="H1438" s="8" t="s">
        <v>76</v>
      </c>
      <c r="I1438" s="8" t="s">
        <v>230</v>
      </c>
      <c r="J1438" s="8" t="s">
        <v>61</v>
      </c>
      <c r="K1438" s="8" t="s">
        <v>314</v>
      </c>
      <c r="L1438" s="8" t="s">
        <v>799</v>
      </c>
      <c r="M1438" s="8" t="s">
        <v>102</v>
      </c>
      <c r="N1438" s="8" t="s">
        <v>202</v>
      </c>
      <c r="O1438" s="8" t="s">
        <v>62</v>
      </c>
      <c r="P1438" s="8" t="s">
        <v>1372</v>
      </c>
      <c r="Q1438" s="8" t="s">
        <v>96</v>
      </c>
      <c r="R1438" s="8" t="s">
        <v>57</v>
      </c>
      <c r="S1438" s="8" t="s">
        <v>1206</v>
      </c>
      <c r="T1438" s="150">
        <v>2.2799999999999998</v>
      </c>
      <c r="U1438" s="8" t="s">
        <v>2809</v>
      </c>
      <c r="V1438" s="172">
        <v>3.15E-2</v>
      </c>
      <c r="W1438" s="151">
        <v>5.0529999999999999E-2</v>
      </c>
      <c r="X1438" s="4" t="s">
        <v>614</v>
      </c>
      <c r="Y1438" s="4"/>
      <c r="Z1438" s="150">
        <v>419000</v>
      </c>
      <c r="AA1438" s="148">
        <v>3.6469999999999998</v>
      </c>
      <c r="AB1438" s="171">
        <v>96.268000000000001</v>
      </c>
      <c r="AD1438" s="150">
        <v>1471.06</v>
      </c>
      <c r="AG1438" s="8" t="s">
        <v>17</v>
      </c>
      <c r="AH1438" s="151">
        <v>4.1899999999999999E-4</v>
      </c>
      <c r="AI1438" s="151">
        <v>8.5164780269910204E-4</v>
      </c>
      <c r="AJ1438" s="151">
        <v>1.9366733278669199E-4</v>
      </c>
    </row>
    <row r="1439" spans="1:36" s="8" customFormat="1" x14ac:dyDescent="0.2">
      <c r="A1439" s="8">
        <v>1035</v>
      </c>
      <c r="B1439" s="8">
        <v>9941</v>
      </c>
      <c r="C1439" s="8" t="s">
        <v>2407</v>
      </c>
      <c r="D1439" s="8" t="s">
        <v>2408</v>
      </c>
      <c r="E1439" s="4" t="s">
        <v>426</v>
      </c>
      <c r="F1439" s="8" t="s">
        <v>2409</v>
      </c>
      <c r="G1439" s="8" t="s">
        <v>2410</v>
      </c>
      <c r="H1439" s="8" t="s">
        <v>76</v>
      </c>
      <c r="I1439" s="8" t="s">
        <v>230</v>
      </c>
      <c r="J1439" s="8" t="s">
        <v>61</v>
      </c>
      <c r="K1439" s="8" t="s">
        <v>315</v>
      </c>
      <c r="L1439" s="8" t="s">
        <v>799</v>
      </c>
      <c r="M1439" s="8" t="s">
        <v>102</v>
      </c>
      <c r="N1439" s="8" t="s">
        <v>1134</v>
      </c>
      <c r="O1439" s="8" t="s">
        <v>62</v>
      </c>
      <c r="P1439" s="8" t="s">
        <v>1488</v>
      </c>
      <c r="Q1439" s="8" t="s">
        <v>84</v>
      </c>
      <c r="R1439" s="8" t="s">
        <v>57</v>
      </c>
      <c r="S1439" s="8" t="s">
        <v>1206</v>
      </c>
      <c r="T1439" s="150">
        <v>1.2509999999999999</v>
      </c>
      <c r="U1439" s="8" t="s">
        <v>2411</v>
      </c>
      <c r="V1439" s="172">
        <v>1.375E-2</v>
      </c>
      <c r="W1439" s="151">
        <v>4.777E-2</v>
      </c>
      <c r="X1439" s="4" t="s">
        <v>614</v>
      </c>
      <c r="Y1439" s="4"/>
      <c r="Z1439" s="150">
        <v>360000</v>
      </c>
      <c r="AA1439" s="148">
        <v>3.6469999999999998</v>
      </c>
      <c r="AB1439" s="171">
        <v>96.238</v>
      </c>
      <c r="AD1439" s="150">
        <v>1263.528</v>
      </c>
      <c r="AG1439" s="8" t="s">
        <v>17</v>
      </c>
      <c r="AH1439" s="151">
        <v>3.6000000000000002E-4</v>
      </c>
      <c r="AI1439" s="151">
        <v>7.3150037891656203E-4</v>
      </c>
      <c r="AJ1439" s="151">
        <v>1.6634543865227201E-4</v>
      </c>
    </row>
    <row r="1440" spans="1:36" s="8" customFormat="1" x14ac:dyDescent="0.2">
      <c r="A1440" s="8">
        <v>1035</v>
      </c>
      <c r="B1440" s="8">
        <v>9941</v>
      </c>
      <c r="C1440" s="8" t="s">
        <v>2412</v>
      </c>
      <c r="D1440" s="8" t="s">
        <v>2413</v>
      </c>
      <c r="E1440" s="4" t="s">
        <v>426</v>
      </c>
      <c r="F1440" s="8" t="s">
        <v>2414</v>
      </c>
      <c r="G1440" s="8" t="s">
        <v>2415</v>
      </c>
      <c r="H1440" s="8" t="s">
        <v>76</v>
      </c>
      <c r="I1440" s="8" t="s">
        <v>230</v>
      </c>
      <c r="J1440" s="8" t="s">
        <v>61</v>
      </c>
      <c r="K1440" s="8" t="s">
        <v>314</v>
      </c>
      <c r="L1440" s="8" t="s">
        <v>799</v>
      </c>
      <c r="M1440" s="8" t="s">
        <v>102</v>
      </c>
      <c r="N1440" s="8" t="s">
        <v>202</v>
      </c>
      <c r="O1440" s="8" t="s">
        <v>62</v>
      </c>
      <c r="P1440" s="8" t="s">
        <v>1503</v>
      </c>
      <c r="Q1440" s="8" t="s">
        <v>84</v>
      </c>
      <c r="R1440" s="8" t="s">
        <v>57</v>
      </c>
      <c r="S1440" s="8" t="s">
        <v>1206</v>
      </c>
      <c r="T1440" s="150">
        <v>2.3079999999999998</v>
      </c>
      <c r="U1440" s="8" t="s">
        <v>2416</v>
      </c>
      <c r="V1440" s="172">
        <v>4.3999999999999997E-2</v>
      </c>
      <c r="W1440" s="151">
        <v>4.9149999999999999E-2</v>
      </c>
      <c r="X1440" s="4" t="s">
        <v>614</v>
      </c>
      <c r="Y1440" s="4"/>
      <c r="Z1440" s="150">
        <v>541000</v>
      </c>
      <c r="AA1440" s="148">
        <v>3.6469999999999998</v>
      </c>
      <c r="AB1440" s="171">
        <v>99.302999999999997</v>
      </c>
      <c r="AD1440" s="150">
        <v>1959.28</v>
      </c>
      <c r="AG1440" s="8" t="s">
        <v>17</v>
      </c>
      <c r="AH1440" s="151">
        <v>1.0820000000000001E-3</v>
      </c>
      <c r="AI1440" s="151">
        <v>1.1342950016589499E-3</v>
      </c>
      <c r="AJ1440" s="151">
        <v>2.57942176176998E-4</v>
      </c>
    </row>
    <row r="1441" spans="1:36" s="8" customFormat="1" x14ac:dyDescent="0.2">
      <c r="A1441" s="8">
        <v>1035</v>
      </c>
      <c r="B1441" s="8">
        <v>9941</v>
      </c>
      <c r="C1441" s="8" t="s">
        <v>2417</v>
      </c>
      <c r="D1441" s="8" t="s">
        <v>2418</v>
      </c>
      <c r="E1441" s="4" t="s">
        <v>426</v>
      </c>
      <c r="F1441" s="8" t="s">
        <v>2419</v>
      </c>
      <c r="G1441" s="8" t="s">
        <v>2420</v>
      </c>
      <c r="H1441" s="8" t="s">
        <v>76</v>
      </c>
      <c r="I1441" s="8" t="s">
        <v>230</v>
      </c>
      <c r="J1441" s="8" t="s">
        <v>61</v>
      </c>
      <c r="K1441" s="8" t="s">
        <v>314</v>
      </c>
      <c r="L1441" s="8" t="s">
        <v>799</v>
      </c>
      <c r="M1441" s="8" t="s">
        <v>102</v>
      </c>
      <c r="N1441" s="8" t="s">
        <v>881</v>
      </c>
      <c r="O1441" s="8" t="s">
        <v>62</v>
      </c>
      <c r="P1441" s="8" t="s">
        <v>1503</v>
      </c>
      <c r="Q1441" s="8" t="s">
        <v>84</v>
      </c>
      <c r="R1441" s="8" t="s">
        <v>57</v>
      </c>
      <c r="S1441" s="8" t="s">
        <v>1206</v>
      </c>
      <c r="T1441" s="150">
        <v>2.2480000000000002</v>
      </c>
      <c r="U1441" s="8" t="s">
        <v>1510</v>
      </c>
      <c r="V1441" s="172">
        <v>4.3499999999999997E-2</v>
      </c>
      <c r="W1441" s="151">
        <v>4.863E-2</v>
      </c>
      <c r="X1441" s="4" t="s">
        <v>614</v>
      </c>
      <c r="Y1441" s="4"/>
      <c r="Z1441" s="150">
        <v>541000</v>
      </c>
      <c r="AA1441" s="148">
        <v>3.6469999999999998</v>
      </c>
      <c r="AB1441" s="171">
        <v>99.591999999999999</v>
      </c>
      <c r="AD1441" s="150">
        <v>1964.9739999999999</v>
      </c>
      <c r="AG1441" s="8" t="s">
        <v>17</v>
      </c>
      <c r="AH1441" s="151">
        <v>9.0200000000000002E-4</v>
      </c>
      <c r="AI1441" s="151">
        <v>1.1375916094414501E-3</v>
      </c>
      <c r="AJ1441" s="151">
        <v>2.5869183493788198E-4</v>
      </c>
    </row>
    <row r="1442" spans="1:36" s="8" customFormat="1" x14ac:dyDescent="0.2">
      <c r="A1442" s="8">
        <v>1035</v>
      </c>
      <c r="B1442" s="8">
        <v>9941</v>
      </c>
      <c r="C1442" s="8" t="s">
        <v>2421</v>
      </c>
      <c r="D1442" s="8" t="s">
        <v>2422</v>
      </c>
      <c r="E1442" s="4" t="s">
        <v>426</v>
      </c>
      <c r="F1442" s="8" t="s">
        <v>2423</v>
      </c>
      <c r="G1442" s="8" t="s">
        <v>2424</v>
      </c>
      <c r="H1442" s="8" t="s">
        <v>76</v>
      </c>
      <c r="I1442" s="8" t="s">
        <v>230</v>
      </c>
      <c r="J1442" s="8" t="s">
        <v>61</v>
      </c>
      <c r="K1442" s="8" t="s">
        <v>314</v>
      </c>
      <c r="L1442" s="8" t="s">
        <v>799</v>
      </c>
      <c r="M1442" s="8" t="s">
        <v>102</v>
      </c>
      <c r="N1442" s="8" t="s">
        <v>202</v>
      </c>
      <c r="O1442" s="8" t="s">
        <v>62</v>
      </c>
      <c r="P1442" s="8" t="s">
        <v>1544</v>
      </c>
      <c r="Q1442" s="8" t="s">
        <v>96</v>
      </c>
      <c r="R1442" s="8" t="s">
        <v>57</v>
      </c>
      <c r="S1442" s="8" t="s">
        <v>1206</v>
      </c>
      <c r="T1442" s="150">
        <v>6.3179999999999996</v>
      </c>
      <c r="U1442" s="8" t="s">
        <v>2425</v>
      </c>
      <c r="V1442" s="172">
        <v>4.6249999999999999E-2</v>
      </c>
      <c r="W1442" s="151">
        <v>4.9149999999999999E-2</v>
      </c>
      <c r="X1442" s="4" t="s">
        <v>614</v>
      </c>
      <c r="Y1442" s="4"/>
      <c r="Z1442" s="150">
        <v>204000</v>
      </c>
      <c r="AA1442" s="148">
        <v>3.6469999999999998</v>
      </c>
      <c r="AB1442" s="171">
        <v>100.339</v>
      </c>
      <c r="AD1442" s="150">
        <v>746.51</v>
      </c>
      <c r="AG1442" s="8" t="s">
        <v>17</v>
      </c>
      <c r="AH1442" s="151">
        <v>3.4000000000000002E-4</v>
      </c>
      <c r="AI1442" s="151">
        <v>4.32180415657572E-4</v>
      </c>
      <c r="AJ1442" s="151">
        <v>9.8279157320409303E-5</v>
      </c>
    </row>
    <row r="1443" spans="1:36" s="8" customFormat="1" x14ac:dyDescent="0.2">
      <c r="A1443" s="8">
        <v>1035</v>
      </c>
      <c r="B1443" s="8">
        <v>9941</v>
      </c>
      <c r="C1443" s="8" t="s">
        <v>2421</v>
      </c>
      <c r="D1443" s="8" t="s">
        <v>2422</v>
      </c>
      <c r="E1443" s="4" t="s">
        <v>426</v>
      </c>
      <c r="F1443" s="8" t="s">
        <v>2426</v>
      </c>
      <c r="G1443" s="8" t="s">
        <v>2427</v>
      </c>
      <c r="H1443" s="8" t="s">
        <v>76</v>
      </c>
      <c r="I1443" s="8" t="s">
        <v>230</v>
      </c>
      <c r="J1443" s="8" t="s">
        <v>61</v>
      </c>
      <c r="K1443" s="8" t="s">
        <v>314</v>
      </c>
      <c r="L1443" s="8" t="s">
        <v>799</v>
      </c>
      <c r="M1443" s="8" t="s">
        <v>102</v>
      </c>
      <c r="N1443" s="8" t="s">
        <v>202</v>
      </c>
      <c r="O1443" s="8" t="s">
        <v>62</v>
      </c>
      <c r="P1443" s="8" t="s">
        <v>1544</v>
      </c>
      <c r="Q1443" s="8" t="s">
        <v>96</v>
      </c>
      <c r="R1443" s="8" t="s">
        <v>57</v>
      </c>
      <c r="S1443" s="8" t="s">
        <v>1206</v>
      </c>
      <c r="T1443" s="150">
        <v>2.399</v>
      </c>
      <c r="U1443" s="8" t="s">
        <v>2428</v>
      </c>
      <c r="V1443" s="172">
        <v>4.3749999999999997E-2</v>
      </c>
      <c r="W1443" s="151">
        <v>4.7329999999999997E-2</v>
      </c>
      <c r="X1443" s="4" t="s">
        <v>614</v>
      </c>
      <c r="Y1443" s="4"/>
      <c r="Z1443" s="150">
        <v>412000</v>
      </c>
      <c r="AA1443" s="148">
        <v>3.6469999999999998</v>
      </c>
      <c r="AB1443" s="171">
        <v>101.113</v>
      </c>
      <c r="AD1443" s="150">
        <v>1519.2840000000001</v>
      </c>
      <c r="AG1443" s="8" t="s">
        <v>17</v>
      </c>
      <c r="AH1443" s="151">
        <v>1.0300000000000001E-3</v>
      </c>
      <c r="AI1443" s="151">
        <v>8.7956594442697403E-4</v>
      </c>
      <c r="AJ1443" s="151">
        <v>2.00016004183086E-4</v>
      </c>
    </row>
    <row r="1444" spans="1:36" s="8" customFormat="1" x14ac:dyDescent="0.2">
      <c r="A1444" s="8">
        <v>1035</v>
      </c>
      <c r="B1444" s="8">
        <v>9941</v>
      </c>
      <c r="C1444" s="8" t="s">
        <v>1203</v>
      </c>
      <c r="D1444" s="8" t="s">
        <v>1432</v>
      </c>
      <c r="E1444" s="152" t="s">
        <v>425</v>
      </c>
      <c r="F1444" s="8" t="s">
        <v>2810</v>
      </c>
      <c r="G1444" s="8" t="s">
        <v>2811</v>
      </c>
      <c r="H1444" s="8" t="s">
        <v>76</v>
      </c>
      <c r="I1444" s="8" t="s">
        <v>230</v>
      </c>
      <c r="J1444" s="8" t="s">
        <v>61</v>
      </c>
      <c r="K1444" s="8" t="s">
        <v>53</v>
      </c>
      <c r="L1444" s="8" t="s">
        <v>799</v>
      </c>
      <c r="M1444" s="8" t="s">
        <v>102</v>
      </c>
      <c r="N1444" s="8" t="s">
        <v>195</v>
      </c>
      <c r="O1444" s="8" t="s">
        <v>62</v>
      </c>
      <c r="P1444" s="8" t="s">
        <v>1372</v>
      </c>
      <c r="Q1444" s="8" t="s">
        <v>96</v>
      </c>
      <c r="R1444" s="8" t="s">
        <v>57</v>
      </c>
      <c r="S1444" s="8" t="s">
        <v>1206</v>
      </c>
      <c r="T1444" s="150">
        <v>2.3839999999999999</v>
      </c>
      <c r="U1444" s="8" t="s">
        <v>2812</v>
      </c>
      <c r="V1444" s="172">
        <v>5.1249999999999997E-2</v>
      </c>
      <c r="W1444" s="151">
        <v>5.6590000000000001E-2</v>
      </c>
      <c r="X1444" s="4" t="s">
        <v>614</v>
      </c>
      <c r="Y1444" s="4"/>
      <c r="Z1444" s="150">
        <v>312000</v>
      </c>
      <c r="AA1444" s="148">
        <v>3.6469999999999998</v>
      </c>
      <c r="AB1444" s="171">
        <v>101.033</v>
      </c>
      <c r="AD1444" s="150">
        <v>1149.6130000000001</v>
      </c>
      <c r="AG1444" s="8" t="s">
        <v>17</v>
      </c>
      <c r="AH1444" s="151">
        <v>6.2399999999999999E-4</v>
      </c>
      <c r="AI1444" s="151">
        <v>6.6555065662893601E-4</v>
      </c>
      <c r="AJ1444" s="151">
        <v>1.51348268727111E-4</v>
      </c>
    </row>
    <row r="1445" spans="1:36" s="8" customFormat="1" x14ac:dyDescent="0.2">
      <c r="A1445" s="8">
        <v>1035</v>
      </c>
      <c r="B1445" s="8">
        <v>9941</v>
      </c>
      <c r="C1445" s="8" t="s">
        <v>2429</v>
      </c>
      <c r="D1445" s="8" t="s">
        <v>2430</v>
      </c>
      <c r="E1445" s="4" t="s">
        <v>426</v>
      </c>
      <c r="F1445" s="8" t="s">
        <v>2431</v>
      </c>
      <c r="G1445" s="8" t="s">
        <v>2432</v>
      </c>
      <c r="H1445" s="8" t="s">
        <v>76</v>
      </c>
      <c r="I1445" s="8" t="s">
        <v>230</v>
      </c>
      <c r="J1445" s="8" t="s">
        <v>61</v>
      </c>
      <c r="K1445" s="8" t="s">
        <v>188</v>
      </c>
      <c r="L1445" s="8" t="s">
        <v>799</v>
      </c>
      <c r="M1445" s="8" t="s">
        <v>102</v>
      </c>
      <c r="N1445" s="8" t="s">
        <v>895</v>
      </c>
      <c r="O1445" s="8" t="s">
        <v>62</v>
      </c>
      <c r="P1445" s="8" t="s">
        <v>1520</v>
      </c>
      <c r="Q1445" s="8" t="s">
        <v>96</v>
      </c>
      <c r="R1445" s="8" t="s">
        <v>57</v>
      </c>
      <c r="S1445" s="8" t="s">
        <v>1206</v>
      </c>
      <c r="T1445" s="150">
        <v>5.8209999999999997</v>
      </c>
      <c r="U1445" s="8" t="s">
        <v>2433</v>
      </c>
      <c r="V1445" s="172">
        <v>6.5360000000000001E-2</v>
      </c>
      <c r="W1445" s="151">
        <v>5.672E-2</v>
      </c>
      <c r="X1445" s="4" t="s">
        <v>614</v>
      </c>
      <c r="Y1445" s="4"/>
      <c r="Z1445" s="150">
        <v>1043000</v>
      </c>
      <c r="AA1445" s="148">
        <v>3.6469999999999998</v>
      </c>
      <c r="AB1445" s="171">
        <v>108.40300000000001</v>
      </c>
      <c r="AD1445" s="150">
        <v>4123.4480000000003</v>
      </c>
      <c r="AG1445" s="8" t="s">
        <v>17</v>
      </c>
      <c r="AH1445" s="151">
        <v>1.7099999999999999E-3</v>
      </c>
      <c r="AI1445" s="151">
        <v>2.3872072439617498E-3</v>
      </c>
      <c r="AJ1445" s="151">
        <v>5.42858278130835E-4</v>
      </c>
    </row>
    <row r="1446" spans="1:36" s="8" customFormat="1" x14ac:dyDescent="0.2">
      <c r="A1446" s="8">
        <v>1035</v>
      </c>
      <c r="B1446" s="8">
        <v>9941</v>
      </c>
      <c r="C1446" s="8" t="s">
        <v>2429</v>
      </c>
      <c r="D1446" s="8" t="s">
        <v>2430</v>
      </c>
      <c r="E1446" s="4" t="s">
        <v>426</v>
      </c>
      <c r="F1446" s="8" t="s">
        <v>2434</v>
      </c>
      <c r="G1446" s="8" t="s">
        <v>2435</v>
      </c>
      <c r="H1446" s="8" t="s">
        <v>76</v>
      </c>
      <c r="I1446" s="8" t="s">
        <v>230</v>
      </c>
      <c r="J1446" s="8" t="s">
        <v>61</v>
      </c>
      <c r="K1446" s="8" t="s">
        <v>188</v>
      </c>
      <c r="L1446" s="8" t="s">
        <v>799</v>
      </c>
      <c r="M1446" s="8" t="s">
        <v>102</v>
      </c>
      <c r="N1446" s="8" t="s">
        <v>895</v>
      </c>
      <c r="O1446" s="8" t="s">
        <v>62</v>
      </c>
      <c r="P1446" s="8" t="s">
        <v>1520</v>
      </c>
      <c r="Q1446" s="8" t="s">
        <v>96</v>
      </c>
      <c r="R1446" s="8" t="s">
        <v>57</v>
      </c>
      <c r="S1446" s="8" t="s">
        <v>1206</v>
      </c>
      <c r="T1446" s="150">
        <v>2.7189999999999999</v>
      </c>
      <c r="U1446" s="8" t="s">
        <v>2436</v>
      </c>
      <c r="V1446" s="172">
        <v>5.8310000000000001E-2</v>
      </c>
      <c r="W1446" s="151">
        <v>5.2929999999999998E-2</v>
      </c>
      <c r="X1446" s="4" t="s">
        <v>614</v>
      </c>
      <c r="Y1446" s="4"/>
      <c r="Z1446" s="150">
        <v>1043000</v>
      </c>
      <c r="AA1446" s="148">
        <v>3.6469999999999998</v>
      </c>
      <c r="AB1446" s="171">
        <v>104.22799999999999</v>
      </c>
      <c r="AD1446" s="150">
        <v>3964.6529999999998</v>
      </c>
      <c r="AG1446" s="8" t="s">
        <v>17</v>
      </c>
      <c r="AH1446" s="151">
        <v>1.6689999999999999E-3</v>
      </c>
      <c r="AI1446" s="151">
        <v>2.29527516260057E-3</v>
      </c>
      <c r="AJ1446" s="151">
        <v>5.2195263974566801E-4</v>
      </c>
    </row>
    <row r="1447" spans="1:36" s="8" customFormat="1" x14ac:dyDescent="0.2">
      <c r="A1447" s="8">
        <v>1035</v>
      </c>
      <c r="B1447" s="8">
        <v>9941</v>
      </c>
      <c r="C1447" s="8" t="s">
        <v>2437</v>
      </c>
      <c r="D1447" s="8" t="s">
        <v>2438</v>
      </c>
      <c r="E1447" s="4" t="s">
        <v>426</v>
      </c>
      <c r="F1447" s="8" t="s">
        <v>2439</v>
      </c>
      <c r="G1447" s="8" t="s">
        <v>2440</v>
      </c>
      <c r="H1447" s="8" t="s">
        <v>76</v>
      </c>
      <c r="I1447" s="8" t="s">
        <v>230</v>
      </c>
      <c r="J1447" s="8" t="s">
        <v>61</v>
      </c>
      <c r="K1447" s="8" t="s">
        <v>314</v>
      </c>
      <c r="L1447" s="8" t="s">
        <v>799</v>
      </c>
      <c r="M1447" s="8" t="s">
        <v>102</v>
      </c>
      <c r="N1447" s="8" t="s">
        <v>1134</v>
      </c>
      <c r="O1447" s="8" t="s">
        <v>62</v>
      </c>
      <c r="P1447" s="8" t="s">
        <v>1503</v>
      </c>
      <c r="Q1447" s="8" t="s">
        <v>96</v>
      </c>
      <c r="R1447" s="8" t="s">
        <v>57</v>
      </c>
      <c r="S1447" s="8" t="s">
        <v>1206</v>
      </c>
      <c r="T1447" s="150">
        <v>4.3730000000000002</v>
      </c>
      <c r="U1447" s="8" t="s">
        <v>2441</v>
      </c>
      <c r="V1447" s="172">
        <v>4.2500000000000003E-2</v>
      </c>
      <c r="W1447" s="151">
        <v>5.5350000000000003E-2</v>
      </c>
      <c r="X1447" s="4" t="s">
        <v>614</v>
      </c>
      <c r="Y1447" s="4"/>
      <c r="Z1447" s="150">
        <v>178000</v>
      </c>
      <c r="AA1447" s="148">
        <v>3.6469999999999998</v>
      </c>
      <c r="AB1447" s="171">
        <v>95.808999999999997</v>
      </c>
      <c r="AD1447" s="150">
        <v>621.96</v>
      </c>
      <c r="AG1447" s="8" t="s">
        <v>17</v>
      </c>
      <c r="AH1447" s="151">
        <v>2.9700000000000001E-4</v>
      </c>
      <c r="AI1447" s="151">
        <v>3.6007398953542802E-4</v>
      </c>
      <c r="AJ1447" s="151">
        <v>8.1881933985131E-5</v>
      </c>
    </row>
    <row r="1448" spans="1:36" s="8" customFormat="1" x14ac:dyDescent="0.2">
      <c r="A1448" s="8">
        <v>1035</v>
      </c>
      <c r="B1448" s="8">
        <v>9941</v>
      </c>
      <c r="C1448" s="8" t="s">
        <v>2813</v>
      </c>
      <c r="D1448" s="8" t="s">
        <v>2814</v>
      </c>
      <c r="E1448" s="4" t="s">
        <v>426</v>
      </c>
      <c r="F1448" s="8" t="s">
        <v>2815</v>
      </c>
      <c r="G1448" s="8" t="s">
        <v>2816</v>
      </c>
      <c r="H1448" s="8" t="s">
        <v>76</v>
      </c>
      <c r="I1448" s="8" t="s">
        <v>230</v>
      </c>
      <c r="J1448" s="8" t="s">
        <v>61</v>
      </c>
      <c r="K1448" s="8" t="s">
        <v>314</v>
      </c>
      <c r="L1448" s="8" t="s">
        <v>799</v>
      </c>
      <c r="M1448" s="8" t="s">
        <v>102</v>
      </c>
      <c r="N1448" s="8" t="s">
        <v>1134</v>
      </c>
      <c r="O1448" s="8" t="s">
        <v>62</v>
      </c>
      <c r="P1448" s="8" t="s">
        <v>1503</v>
      </c>
      <c r="Q1448" s="8" t="s">
        <v>96</v>
      </c>
      <c r="R1448" s="8" t="s">
        <v>57</v>
      </c>
      <c r="S1448" s="8" t="s">
        <v>1206</v>
      </c>
      <c r="T1448" s="150">
        <v>2.37</v>
      </c>
      <c r="U1448" s="8" t="s">
        <v>2817</v>
      </c>
      <c r="V1448" s="172">
        <v>4.9500000000000002E-2</v>
      </c>
      <c r="W1448" s="151">
        <v>4.9119999999999997E-2</v>
      </c>
      <c r="X1448" s="4" t="s">
        <v>614</v>
      </c>
      <c r="Y1448" s="4"/>
      <c r="Z1448" s="150">
        <v>339000</v>
      </c>
      <c r="AA1448" s="148">
        <v>3.6469999999999998</v>
      </c>
      <c r="AB1448" s="171">
        <v>102.065</v>
      </c>
      <c r="AD1448" s="150">
        <v>1261.864</v>
      </c>
      <c r="AG1448" s="8" t="s">
        <v>17</v>
      </c>
      <c r="AH1448" s="151">
        <v>6.78E-4</v>
      </c>
      <c r="AI1448" s="151">
        <v>7.3053674644333005E-4</v>
      </c>
      <c r="AJ1448" s="151">
        <v>1.66126305660575E-4</v>
      </c>
    </row>
    <row r="1449" spans="1:36" s="8" customFormat="1" x14ac:dyDescent="0.2">
      <c r="A1449" s="8">
        <v>1035</v>
      </c>
      <c r="B1449" s="8">
        <v>9941</v>
      </c>
      <c r="C1449" s="8" t="s">
        <v>2818</v>
      </c>
      <c r="D1449" s="8" t="s">
        <v>2819</v>
      </c>
      <c r="E1449" s="4" t="s">
        <v>426</v>
      </c>
      <c r="F1449" s="8" t="s">
        <v>2820</v>
      </c>
      <c r="G1449" s="8" t="s">
        <v>2821</v>
      </c>
      <c r="H1449" s="8" t="s">
        <v>76</v>
      </c>
      <c r="I1449" s="8" t="s">
        <v>230</v>
      </c>
      <c r="J1449" s="8" t="s">
        <v>61</v>
      </c>
      <c r="K1449" s="8" t="s">
        <v>314</v>
      </c>
      <c r="L1449" s="8" t="s">
        <v>799</v>
      </c>
      <c r="M1449" s="8" t="s">
        <v>102</v>
      </c>
      <c r="N1449" s="8" t="s">
        <v>1134</v>
      </c>
      <c r="O1449" s="8" t="s">
        <v>62</v>
      </c>
      <c r="P1449" s="8" t="s">
        <v>1419</v>
      </c>
      <c r="Q1449" s="8" t="s">
        <v>96</v>
      </c>
      <c r="R1449" s="8" t="s">
        <v>57</v>
      </c>
      <c r="S1449" s="8" t="s">
        <v>1206</v>
      </c>
      <c r="T1449" s="150">
        <v>1.8169999999999999</v>
      </c>
      <c r="U1449" s="8" t="s">
        <v>2822</v>
      </c>
      <c r="V1449" s="172">
        <v>2.9499999999999998E-2</v>
      </c>
      <c r="W1449" s="151">
        <v>4.9450000000000001E-2</v>
      </c>
      <c r="X1449" s="4" t="s">
        <v>614</v>
      </c>
      <c r="Y1449" s="4"/>
      <c r="Z1449" s="150">
        <v>545000</v>
      </c>
      <c r="AA1449" s="148">
        <v>3.6469999999999998</v>
      </c>
      <c r="AB1449" s="171">
        <v>96.986000000000004</v>
      </c>
      <c r="AD1449" s="150">
        <v>1927.7049999999999</v>
      </c>
      <c r="AG1449" s="8" t="s">
        <v>17</v>
      </c>
      <c r="AH1449" s="151">
        <v>1.09E-3</v>
      </c>
      <c r="AI1449" s="151">
        <v>1.1160152246736299E-3</v>
      </c>
      <c r="AJ1449" s="151">
        <v>2.5378529860218201E-4</v>
      </c>
    </row>
    <row r="1450" spans="1:36" s="8" customFormat="1" x14ac:dyDescent="0.2">
      <c r="A1450" s="8">
        <v>1035</v>
      </c>
      <c r="B1450" s="8">
        <v>9941</v>
      </c>
      <c r="C1450" s="8" t="s">
        <v>2442</v>
      </c>
      <c r="D1450" s="8" t="s">
        <v>2443</v>
      </c>
      <c r="E1450" s="4" t="s">
        <v>426</v>
      </c>
      <c r="F1450" s="8" t="s">
        <v>2444</v>
      </c>
      <c r="G1450" s="8" t="s">
        <v>2445</v>
      </c>
      <c r="H1450" s="8" t="s">
        <v>76</v>
      </c>
      <c r="I1450" s="8" t="s">
        <v>230</v>
      </c>
      <c r="J1450" s="8" t="s">
        <v>61</v>
      </c>
      <c r="K1450" s="8" t="s">
        <v>153</v>
      </c>
      <c r="L1450" s="8" t="s">
        <v>799</v>
      </c>
      <c r="M1450" s="8" t="s">
        <v>102</v>
      </c>
      <c r="N1450" s="8" t="s">
        <v>909</v>
      </c>
      <c r="O1450" s="8" t="s">
        <v>62</v>
      </c>
      <c r="P1450" s="8" t="s">
        <v>1372</v>
      </c>
      <c r="Q1450" s="8" t="s">
        <v>96</v>
      </c>
      <c r="R1450" s="8" t="s">
        <v>57</v>
      </c>
      <c r="S1450" s="8" t="s">
        <v>1207</v>
      </c>
      <c r="T1450" s="150">
        <v>2.2679999999999998</v>
      </c>
      <c r="U1450" s="8" t="s">
        <v>2446</v>
      </c>
      <c r="V1450" s="172">
        <v>3.7499999999999999E-3</v>
      </c>
      <c r="W1450" s="151">
        <v>3.526E-2</v>
      </c>
      <c r="X1450" s="4" t="s">
        <v>614</v>
      </c>
      <c r="Y1450" s="4"/>
      <c r="Z1450" s="150">
        <v>442000</v>
      </c>
      <c r="AA1450" s="148">
        <v>3.7964000000000002</v>
      </c>
      <c r="AB1450" s="171">
        <v>94.1</v>
      </c>
      <c r="AD1450" s="150">
        <v>1579.0039999999999</v>
      </c>
      <c r="AG1450" s="8" t="s">
        <v>17</v>
      </c>
      <c r="AH1450" s="151">
        <v>4.2400000000000001E-4</v>
      </c>
      <c r="AI1450" s="151">
        <v>9.1414042128804603E-4</v>
      </c>
      <c r="AJ1450" s="151">
        <v>2.07878346685419E-4</v>
      </c>
    </row>
    <row r="1451" spans="1:36" s="8" customFormat="1" x14ac:dyDescent="0.2">
      <c r="A1451" s="8">
        <v>1035</v>
      </c>
      <c r="B1451" s="8">
        <v>9941</v>
      </c>
      <c r="C1451" s="8" t="s">
        <v>2823</v>
      </c>
      <c r="D1451" s="8" t="s">
        <v>5193</v>
      </c>
      <c r="E1451" s="152" t="s">
        <v>426</v>
      </c>
      <c r="F1451" s="8" t="s">
        <v>2824</v>
      </c>
      <c r="G1451" s="8" t="s">
        <v>2825</v>
      </c>
      <c r="H1451" s="8" t="s">
        <v>76</v>
      </c>
      <c r="I1451" s="8" t="s">
        <v>230</v>
      </c>
      <c r="J1451" s="8" t="s">
        <v>61</v>
      </c>
      <c r="K1451" s="8" t="s">
        <v>314</v>
      </c>
      <c r="L1451" s="8" t="s">
        <v>799</v>
      </c>
      <c r="M1451" s="8" t="s">
        <v>102</v>
      </c>
      <c r="N1451" s="8" t="s">
        <v>856</v>
      </c>
      <c r="O1451" s="8" t="s">
        <v>62</v>
      </c>
      <c r="P1451" s="8" t="s">
        <v>1503</v>
      </c>
      <c r="Q1451" s="8" t="s">
        <v>96</v>
      </c>
      <c r="R1451" s="8" t="s">
        <v>57</v>
      </c>
      <c r="S1451" s="8" t="s">
        <v>1206</v>
      </c>
      <c r="T1451" s="150">
        <v>5.0460000000000003</v>
      </c>
      <c r="U1451" s="8" t="s">
        <v>2826</v>
      </c>
      <c r="V1451" s="172">
        <v>4.4999999999999998E-2</v>
      </c>
      <c r="W1451" s="151">
        <v>5.7160000000000002E-2</v>
      </c>
      <c r="X1451" s="4" t="s">
        <v>614</v>
      </c>
      <c r="Y1451" s="4"/>
      <c r="Z1451" s="150">
        <v>310000</v>
      </c>
      <c r="AA1451" s="148">
        <v>3.6469999999999998</v>
      </c>
      <c r="AB1451" s="171">
        <v>95.381</v>
      </c>
      <c r="AD1451" s="150">
        <v>1078.3499999999999</v>
      </c>
      <c r="AG1451" s="8" t="s">
        <v>17</v>
      </c>
      <c r="AH1451" s="151">
        <v>9.5500000000000001E-4</v>
      </c>
      <c r="AI1451" s="151">
        <v>6.2429425122633797E-4</v>
      </c>
      <c r="AJ1451" s="151">
        <v>1.41966435098979E-4</v>
      </c>
    </row>
    <row r="1452" spans="1:36" s="8" customFormat="1" x14ac:dyDescent="0.2">
      <c r="A1452" s="8">
        <v>1035</v>
      </c>
      <c r="B1452" s="8">
        <v>9941</v>
      </c>
      <c r="C1452" s="8" t="s">
        <v>2827</v>
      </c>
      <c r="D1452" s="8" t="s">
        <v>2828</v>
      </c>
      <c r="E1452" s="4" t="s">
        <v>426</v>
      </c>
      <c r="F1452" s="8" t="s">
        <v>2829</v>
      </c>
      <c r="G1452" s="8" t="s">
        <v>2830</v>
      </c>
      <c r="H1452" s="8" t="s">
        <v>76</v>
      </c>
      <c r="I1452" s="8" t="s">
        <v>230</v>
      </c>
      <c r="J1452" s="8" t="s">
        <v>61</v>
      </c>
      <c r="K1452" s="8" t="s">
        <v>153</v>
      </c>
      <c r="L1452" s="8" t="s">
        <v>799</v>
      </c>
      <c r="M1452" s="8" t="s">
        <v>102</v>
      </c>
      <c r="N1452" s="8" t="s">
        <v>873</v>
      </c>
      <c r="O1452" s="8" t="s">
        <v>62</v>
      </c>
      <c r="P1452" s="8" t="s">
        <v>1526</v>
      </c>
      <c r="Q1452" s="8" t="s">
        <v>96</v>
      </c>
      <c r="R1452" s="8" t="s">
        <v>57</v>
      </c>
      <c r="S1452" s="8" t="s">
        <v>1207</v>
      </c>
      <c r="T1452" s="150">
        <v>4.4240000000000004</v>
      </c>
      <c r="U1452" s="8" t="s">
        <v>2831</v>
      </c>
      <c r="V1452" s="172">
        <v>4.4999999999999998E-2</v>
      </c>
      <c r="W1452" s="151">
        <v>4.4540000000000003E-2</v>
      </c>
      <c r="X1452" s="4" t="s">
        <v>614</v>
      </c>
      <c r="Y1452" s="4"/>
      <c r="Z1452" s="150">
        <v>1249000</v>
      </c>
      <c r="AA1452" s="148">
        <v>3.7964000000000002</v>
      </c>
      <c r="AB1452" s="171">
        <v>103.773</v>
      </c>
      <c r="AD1452" s="150">
        <v>4920.5860000000002</v>
      </c>
      <c r="AG1452" s="8" t="s">
        <v>17</v>
      </c>
      <c r="AH1452" s="151">
        <v>1.469E-3</v>
      </c>
      <c r="AI1452" s="151">
        <v>2.8486977447190098E-3</v>
      </c>
      <c r="AJ1452" s="151">
        <v>6.4780263905655697E-4</v>
      </c>
    </row>
    <row r="1453" spans="1:36" s="8" customFormat="1" x14ac:dyDescent="0.2">
      <c r="A1453" s="8">
        <v>1035</v>
      </c>
      <c r="B1453" s="8">
        <v>9941</v>
      </c>
      <c r="C1453" s="8" t="s">
        <v>1516</v>
      </c>
      <c r="D1453" s="8" t="s">
        <v>1517</v>
      </c>
      <c r="E1453" s="4" t="s">
        <v>426</v>
      </c>
      <c r="F1453" s="8" t="s">
        <v>1518</v>
      </c>
      <c r="G1453" s="8" t="s">
        <v>1519</v>
      </c>
      <c r="H1453" s="8" t="s">
        <v>76</v>
      </c>
      <c r="I1453" s="8" t="s">
        <v>230</v>
      </c>
      <c r="J1453" s="8" t="s">
        <v>61</v>
      </c>
      <c r="K1453" s="8" t="s">
        <v>314</v>
      </c>
      <c r="L1453" s="8" t="s">
        <v>799</v>
      </c>
      <c r="M1453" s="8" t="s">
        <v>102</v>
      </c>
      <c r="N1453" s="8" t="s">
        <v>876</v>
      </c>
      <c r="O1453" s="8" t="s">
        <v>62</v>
      </c>
      <c r="P1453" s="8" t="s">
        <v>1520</v>
      </c>
      <c r="Q1453" s="8" t="s">
        <v>96</v>
      </c>
      <c r="R1453" s="8" t="s">
        <v>57</v>
      </c>
      <c r="S1453" s="8" t="s">
        <v>1206</v>
      </c>
      <c r="T1453" s="150">
        <v>6.2069999999999999</v>
      </c>
      <c r="U1453" s="8" t="s">
        <v>1521</v>
      </c>
      <c r="V1453" s="172">
        <v>3.15E-2</v>
      </c>
      <c r="W1453" s="151">
        <v>5.2789999999999997E-2</v>
      </c>
      <c r="X1453" s="4" t="s">
        <v>614</v>
      </c>
      <c r="Y1453" s="4"/>
      <c r="Z1453" s="150">
        <v>594000</v>
      </c>
      <c r="AA1453" s="148">
        <v>3.6469999999999998</v>
      </c>
      <c r="AB1453" s="171">
        <v>89.251999999999995</v>
      </c>
      <c r="AD1453" s="150">
        <v>1933.472</v>
      </c>
      <c r="AG1453" s="8" t="s">
        <v>17</v>
      </c>
      <c r="AH1453" s="151">
        <v>7.9199999999999995E-4</v>
      </c>
      <c r="AI1453" s="151">
        <v>1.11935418494371E-3</v>
      </c>
      <c r="AJ1453" s="151">
        <v>2.5454458844915599E-4</v>
      </c>
    </row>
    <row r="1454" spans="1:36" s="8" customFormat="1" x14ac:dyDescent="0.2">
      <c r="A1454" s="8">
        <v>1035</v>
      </c>
      <c r="B1454" s="8">
        <v>9941</v>
      </c>
      <c r="C1454" s="8" t="s">
        <v>2898</v>
      </c>
      <c r="D1454" s="8" t="s">
        <v>2899</v>
      </c>
      <c r="E1454" s="4" t="s">
        <v>426</v>
      </c>
      <c r="F1454" s="8" t="s">
        <v>2900</v>
      </c>
      <c r="G1454" s="8" t="s">
        <v>2901</v>
      </c>
      <c r="H1454" s="8" t="s">
        <v>76</v>
      </c>
      <c r="I1454" s="8" t="s">
        <v>230</v>
      </c>
      <c r="J1454" s="8" t="s">
        <v>61</v>
      </c>
      <c r="K1454" s="8" t="s">
        <v>314</v>
      </c>
      <c r="L1454" s="8" t="s">
        <v>799</v>
      </c>
      <c r="M1454" s="8" t="s">
        <v>102</v>
      </c>
      <c r="N1454" s="8" t="s">
        <v>1134</v>
      </c>
      <c r="O1454" s="8" t="s">
        <v>62</v>
      </c>
      <c r="P1454" s="8" t="s">
        <v>1488</v>
      </c>
      <c r="Q1454" s="8" t="s">
        <v>96</v>
      </c>
      <c r="R1454" s="8" t="s">
        <v>57</v>
      </c>
      <c r="S1454" s="8" t="s">
        <v>1206</v>
      </c>
      <c r="T1454" s="150">
        <v>2.5680000000000001</v>
      </c>
      <c r="U1454" s="8" t="s">
        <v>2902</v>
      </c>
      <c r="V1454" s="172">
        <v>5.8500000000000003E-2</v>
      </c>
      <c r="W1454" s="151">
        <v>4.6589999999999999E-2</v>
      </c>
      <c r="X1454" s="4" t="s">
        <v>614</v>
      </c>
      <c r="Y1454" s="4"/>
      <c r="Z1454" s="150">
        <v>122000</v>
      </c>
      <c r="AA1454" s="148">
        <v>3.6469999999999998</v>
      </c>
      <c r="AB1454" s="171">
        <v>104.089</v>
      </c>
      <c r="AD1454" s="150">
        <v>463.12900000000002</v>
      </c>
      <c r="AG1454" s="8" t="s">
        <v>17</v>
      </c>
      <c r="AH1454" s="151">
        <v>8.1000000000000004E-5</v>
      </c>
      <c r="AI1454" s="151">
        <v>2.6812137779998099E-4</v>
      </c>
      <c r="AJ1454" s="151">
        <v>6.0971626929637798E-5</v>
      </c>
    </row>
    <row r="1455" spans="1:36" s="8" customFormat="1" x14ac:dyDescent="0.2">
      <c r="A1455" s="8">
        <v>1035</v>
      </c>
      <c r="B1455" s="8">
        <v>9941</v>
      </c>
      <c r="C1455" s="8" t="s">
        <v>2903</v>
      </c>
      <c r="D1455" s="8" t="s">
        <v>2904</v>
      </c>
      <c r="E1455" s="4" t="s">
        <v>426</v>
      </c>
      <c r="F1455" s="8" t="s">
        <v>2905</v>
      </c>
      <c r="G1455" s="8" t="s">
        <v>2906</v>
      </c>
      <c r="H1455" s="8" t="s">
        <v>76</v>
      </c>
      <c r="I1455" s="8" t="s">
        <v>230</v>
      </c>
      <c r="J1455" s="8" t="s">
        <v>61</v>
      </c>
      <c r="K1455" s="8" t="s">
        <v>314</v>
      </c>
      <c r="L1455" s="8" t="s">
        <v>799</v>
      </c>
      <c r="M1455" s="8" t="s">
        <v>102</v>
      </c>
      <c r="N1455" s="8" t="s">
        <v>897</v>
      </c>
      <c r="O1455" s="8" t="s">
        <v>62</v>
      </c>
      <c r="P1455" s="8" t="s">
        <v>1488</v>
      </c>
      <c r="Q1455" s="8" t="s">
        <v>96</v>
      </c>
      <c r="R1455" s="8" t="s">
        <v>57</v>
      </c>
      <c r="S1455" s="8" t="s">
        <v>1206</v>
      </c>
      <c r="T1455" s="150">
        <v>2.61</v>
      </c>
      <c r="U1455" s="8" t="s">
        <v>2382</v>
      </c>
      <c r="V1455" s="172">
        <v>5.3499999999999999E-2</v>
      </c>
      <c r="W1455" s="151">
        <v>4.6580000000000003E-2</v>
      </c>
      <c r="X1455" s="4" t="s">
        <v>614</v>
      </c>
      <c r="Y1455" s="4"/>
      <c r="Z1455" s="150">
        <v>282000</v>
      </c>
      <c r="AA1455" s="148">
        <v>3.6469999999999998</v>
      </c>
      <c r="AB1455" s="171">
        <v>102.569</v>
      </c>
      <c r="AD1455" s="150">
        <v>1054.874</v>
      </c>
      <c r="AG1455" s="8" t="s">
        <v>17</v>
      </c>
      <c r="AH1455" s="151">
        <v>3.7599999999999998E-4</v>
      </c>
      <c r="AI1455" s="151">
        <v>6.1070339344934503E-4</v>
      </c>
      <c r="AJ1455" s="151">
        <v>1.3887583219058001E-4</v>
      </c>
    </row>
    <row r="1456" spans="1:36" s="8" customFormat="1" x14ac:dyDescent="0.2">
      <c r="A1456" s="8">
        <v>1035</v>
      </c>
      <c r="B1456" s="8">
        <v>9941</v>
      </c>
      <c r="C1456" s="8" t="s">
        <v>2378</v>
      </c>
      <c r="D1456" s="8" t="s">
        <v>2379</v>
      </c>
      <c r="E1456" s="4" t="s">
        <v>426</v>
      </c>
      <c r="F1456" s="8" t="s">
        <v>2907</v>
      </c>
      <c r="G1456" s="8" t="s">
        <v>2908</v>
      </c>
      <c r="H1456" s="8" t="s">
        <v>76</v>
      </c>
      <c r="I1456" s="8" t="s">
        <v>230</v>
      </c>
      <c r="J1456" s="8" t="s">
        <v>61</v>
      </c>
      <c r="K1456" s="8" t="s">
        <v>314</v>
      </c>
      <c r="L1456" s="8" t="s">
        <v>799</v>
      </c>
      <c r="M1456" s="8" t="s">
        <v>102</v>
      </c>
      <c r="N1456" s="8" t="s">
        <v>893</v>
      </c>
      <c r="O1456" s="8" t="s">
        <v>62</v>
      </c>
      <c r="P1456" s="8" t="s">
        <v>1520</v>
      </c>
      <c r="Q1456" s="8" t="s">
        <v>96</v>
      </c>
      <c r="R1456" s="8" t="s">
        <v>57</v>
      </c>
      <c r="S1456" s="8" t="s">
        <v>1206</v>
      </c>
      <c r="T1456" s="150">
        <v>4.1239999999999997</v>
      </c>
      <c r="U1456" s="8" t="s">
        <v>2909</v>
      </c>
      <c r="V1456" s="172">
        <v>6.1499999999999999E-2</v>
      </c>
      <c r="W1456" s="151">
        <v>5.0439999999999999E-2</v>
      </c>
      <c r="X1456" s="4" t="s">
        <v>614</v>
      </c>
      <c r="Y1456" s="4"/>
      <c r="Z1456" s="150">
        <v>47000</v>
      </c>
      <c r="AA1456" s="148">
        <v>3.6469999999999998</v>
      </c>
      <c r="AB1456" s="171">
        <v>105.72499999999999</v>
      </c>
      <c r="AD1456" s="150">
        <v>181.22200000000001</v>
      </c>
      <c r="AG1456" s="8" t="s">
        <v>17</v>
      </c>
      <c r="AH1456" s="151">
        <v>3.8000000000000002E-5</v>
      </c>
      <c r="AI1456" s="151">
        <v>1.0491564400812499E-4</v>
      </c>
      <c r="AJ1456" s="151">
        <v>2.3858140510967202E-5</v>
      </c>
    </row>
    <row r="1457" spans="1:36" s="8" customFormat="1" x14ac:dyDescent="0.2">
      <c r="A1457" s="8">
        <v>1035</v>
      </c>
      <c r="B1457" s="8">
        <v>9941</v>
      </c>
      <c r="C1457" s="8" t="s">
        <v>2665</v>
      </c>
      <c r="D1457" s="8" t="s">
        <v>2666</v>
      </c>
      <c r="E1457" s="4" t="s">
        <v>426</v>
      </c>
      <c r="F1457" s="8" t="s">
        <v>2910</v>
      </c>
      <c r="G1457" s="8" t="s">
        <v>2911</v>
      </c>
      <c r="H1457" s="8" t="s">
        <v>76</v>
      </c>
      <c r="I1457" s="8" t="s">
        <v>230</v>
      </c>
      <c r="J1457" s="8" t="s">
        <v>61</v>
      </c>
      <c r="K1457" s="8" t="s">
        <v>314</v>
      </c>
      <c r="L1457" s="8" t="s">
        <v>799</v>
      </c>
      <c r="M1457" s="8" t="s">
        <v>102</v>
      </c>
      <c r="N1457" s="8" t="s">
        <v>876</v>
      </c>
      <c r="O1457" s="8" t="s">
        <v>62</v>
      </c>
      <c r="P1457" s="8" t="s">
        <v>1372</v>
      </c>
      <c r="Q1457" s="8" t="s">
        <v>96</v>
      </c>
      <c r="R1457" s="8" t="s">
        <v>57</v>
      </c>
      <c r="S1457" s="8" t="s">
        <v>1206</v>
      </c>
      <c r="T1457" s="150">
        <v>0.79400000000000004</v>
      </c>
      <c r="U1457" s="8" t="s">
        <v>2912</v>
      </c>
      <c r="V1457" s="172">
        <v>5.8999999999999997E-2</v>
      </c>
      <c r="W1457" s="151">
        <v>4.9599999999999998E-2</v>
      </c>
      <c r="X1457" s="4" t="s">
        <v>614</v>
      </c>
      <c r="Y1457" s="4"/>
      <c r="Z1457" s="150">
        <v>235000</v>
      </c>
      <c r="AA1457" s="148">
        <v>3.6469999999999998</v>
      </c>
      <c r="AB1457" s="171">
        <v>101.467</v>
      </c>
      <c r="AD1457" s="150">
        <v>869.62</v>
      </c>
      <c r="AG1457" s="8" t="s">
        <v>17</v>
      </c>
      <c r="AH1457" s="151">
        <v>5.53E-4</v>
      </c>
      <c r="AI1457" s="151">
        <v>5.0345329384714102E-4</v>
      </c>
      <c r="AJ1457" s="151">
        <v>1.14486829289102E-4</v>
      </c>
    </row>
    <row r="1458" spans="1:36" s="8" customFormat="1" x14ac:dyDescent="0.2">
      <c r="A1458" s="8">
        <v>1035</v>
      </c>
      <c r="B1458" s="8">
        <v>9941</v>
      </c>
      <c r="C1458" s="8" t="s">
        <v>2665</v>
      </c>
      <c r="D1458" s="8" t="s">
        <v>2666</v>
      </c>
      <c r="E1458" s="4" t="s">
        <v>426</v>
      </c>
      <c r="F1458" s="8" t="s">
        <v>2913</v>
      </c>
      <c r="G1458" s="8" t="s">
        <v>2914</v>
      </c>
      <c r="H1458" s="8" t="s">
        <v>76</v>
      </c>
      <c r="I1458" s="8" t="s">
        <v>230</v>
      </c>
      <c r="J1458" s="8" t="s">
        <v>61</v>
      </c>
      <c r="K1458" s="8" t="s">
        <v>314</v>
      </c>
      <c r="L1458" s="8" t="s">
        <v>799</v>
      </c>
      <c r="M1458" s="8" t="s">
        <v>102</v>
      </c>
      <c r="N1458" s="8" t="s">
        <v>876</v>
      </c>
      <c r="O1458" s="8" t="s">
        <v>62</v>
      </c>
      <c r="P1458" s="8" t="s">
        <v>1372</v>
      </c>
      <c r="Q1458" s="8" t="s">
        <v>96</v>
      </c>
      <c r="R1458" s="8" t="s">
        <v>57</v>
      </c>
      <c r="S1458" s="8" t="s">
        <v>1206</v>
      </c>
      <c r="T1458" s="150">
        <v>2.6120000000000001</v>
      </c>
      <c r="U1458" s="8" t="s">
        <v>2915</v>
      </c>
      <c r="V1458" s="172">
        <v>5.9499999999999997E-2</v>
      </c>
      <c r="W1458" s="151">
        <v>4.7309999999999998E-2</v>
      </c>
      <c r="X1458" s="4" t="s">
        <v>614</v>
      </c>
      <c r="Y1458" s="4"/>
      <c r="Z1458" s="150">
        <v>281000</v>
      </c>
      <c r="AA1458" s="148">
        <v>3.6469999999999998</v>
      </c>
      <c r="AB1458" s="171">
        <v>104.015</v>
      </c>
      <c r="AD1458" s="150">
        <v>1065.9580000000001</v>
      </c>
      <c r="AG1458" s="8" t="s">
        <v>17</v>
      </c>
      <c r="AH1458" s="151">
        <v>9.3700000000000001E-4</v>
      </c>
      <c r="AI1458" s="151">
        <v>6.1711984240113405E-4</v>
      </c>
      <c r="AJ1458" s="151">
        <v>1.4033495244019099E-4</v>
      </c>
    </row>
    <row r="1459" spans="1:36" s="8" customFormat="1" x14ac:dyDescent="0.2">
      <c r="A1459" s="8">
        <v>1035</v>
      </c>
      <c r="B1459" s="8">
        <v>9941</v>
      </c>
      <c r="C1459" s="8" t="s">
        <v>2378</v>
      </c>
      <c r="D1459" s="8" t="s">
        <v>2379</v>
      </c>
      <c r="E1459" s="4" t="s">
        <v>426</v>
      </c>
      <c r="F1459" s="8" t="s">
        <v>2916</v>
      </c>
      <c r="G1459" s="8" t="s">
        <v>2917</v>
      </c>
      <c r="H1459" s="8" t="s">
        <v>76</v>
      </c>
      <c r="I1459" s="8" t="s">
        <v>230</v>
      </c>
      <c r="J1459" s="8" t="s">
        <v>61</v>
      </c>
      <c r="K1459" s="8" t="s">
        <v>314</v>
      </c>
      <c r="L1459" s="8" t="s">
        <v>799</v>
      </c>
      <c r="M1459" s="8" t="s">
        <v>102</v>
      </c>
      <c r="N1459" s="8" t="s">
        <v>893</v>
      </c>
      <c r="O1459" s="8" t="s">
        <v>62</v>
      </c>
      <c r="P1459" s="8" t="s">
        <v>1520</v>
      </c>
      <c r="Q1459" s="8" t="s">
        <v>96</v>
      </c>
      <c r="R1459" s="8" t="s">
        <v>57</v>
      </c>
      <c r="S1459" s="8" t="s">
        <v>1206</v>
      </c>
      <c r="T1459" s="150">
        <v>0.84199999999999997</v>
      </c>
      <c r="U1459" s="8" t="s">
        <v>2918</v>
      </c>
      <c r="V1459" s="172">
        <v>5.8000000000000003E-2</v>
      </c>
      <c r="W1459" s="151">
        <v>4.5719999999999997E-2</v>
      </c>
      <c r="X1459" s="4" t="s">
        <v>614</v>
      </c>
      <c r="Y1459" s="4"/>
      <c r="Z1459" s="150">
        <v>630000</v>
      </c>
      <c r="AA1459" s="148">
        <v>3.6469999999999998</v>
      </c>
      <c r="AB1459" s="171">
        <v>101.86</v>
      </c>
      <c r="AD1459" s="150">
        <v>2340.3449999999998</v>
      </c>
      <c r="AG1459" s="8" t="s">
        <v>17</v>
      </c>
      <c r="AH1459" s="151">
        <v>6.3000000000000003E-4</v>
      </c>
      <c r="AI1459" s="151">
        <v>1.35490656482622E-3</v>
      </c>
      <c r="AJ1459" s="151">
        <v>3.08109924963645E-4</v>
      </c>
    </row>
    <row r="1460" spans="1:36" s="8" customFormat="1" x14ac:dyDescent="0.2">
      <c r="A1460" s="8">
        <v>1035</v>
      </c>
      <c r="B1460" s="8">
        <v>9941</v>
      </c>
      <c r="C1460" s="8" t="s">
        <v>2447</v>
      </c>
      <c r="D1460" s="8" t="s">
        <v>2448</v>
      </c>
      <c r="E1460" s="4" t="s">
        <v>426</v>
      </c>
      <c r="F1460" s="8" t="s">
        <v>2449</v>
      </c>
      <c r="G1460" s="8" t="s">
        <v>2450</v>
      </c>
      <c r="H1460" s="8" t="s">
        <v>76</v>
      </c>
      <c r="I1460" s="8" t="s">
        <v>230</v>
      </c>
      <c r="J1460" s="8" t="s">
        <v>61</v>
      </c>
      <c r="K1460" s="8" t="s">
        <v>314</v>
      </c>
      <c r="L1460" s="8" t="s">
        <v>799</v>
      </c>
      <c r="M1460" s="8" t="s">
        <v>102</v>
      </c>
      <c r="N1460" s="8" t="s">
        <v>895</v>
      </c>
      <c r="O1460" s="8" t="s">
        <v>62</v>
      </c>
      <c r="P1460" s="8" t="s">
        <v>1503</v>
      </c>
      <c r="Q1460" s="8" t="s">
        <v>96</v>
      </c>
      <c r="R1460" s="8" t="s">
        <v>57</v>
      </c>
      <c r="S1460" s="8" t="s">
        <v>1206</v>
      </c>
      <c r="T1460" s="150">
        <v>2.7440000000000002</v>
      </c>
      <c r="U1460" s="8" t="s">
        <v>2451</v>
      </c>
      <c r="V1460" s="172">
        <v>0.06</v>
      </c>
      <c r="W1460" s="151">
        <v>5.8229999999999997E-2</v>
      </c>
      <c r="X1460" s="4" t="s">
        <v>614</v>
      </c>
      <c r="Y1460" s="4"/>
      <c r="Z1460" s="150">
        <v>623000</v>
      </c>
      <c r="AA1460" s="148">
        <v>3.6469999999999998</v>
      </c>
      <c r="AB1460" s="171">
        <v>101.25</v>
      </c>
      <c r="AD1460" s="150">
        <v>2300.482</v>
      </c>
      <c r="AG1460" s="8" t="s">
        <v>17</v>
      </c>
      <c r="AH1460" s="151">
        <v>4.15E-4</v>
      </c>
      <c r="AI1460" s="151">
        <v>1.33182877474588E-3</v>
      </c>
      <c r="AJ1460" s="151">
        <v>3.0286196443664602E-4</v>
      </c>
    </row>
    <row r="1461" spans="1:36" s="8" customFormat="1" x14ac:dyDescent="0.2">
      <c r="A1461" s="8">
        <v>1035</v>
      </c>
      <c r="B1461" s="8">
        <v>9941</v>
      </c>
      <c r="C1461" s="8" t="s">
        <v>2452</v>
      </c>
      <c r="D1461" s="8" t="s">
        <v>2453</v>
      </c>
      <c r="E1461" s="4" t="s">
        <v>426</v>
      </c>
      <c r="F1461" s="8" t="s">
        <v>2454</v>
      </c>
      <c r="G1461" s="8" t="s">
        <v>2455</v>
      </c>
      <c r="H1461" s="8" t="s">
        <v>76</v>
      </c>
      <c r="I1461" s="8" t="s">
        <v>230</v>
      </c>
      <c r="J1461" s="8" t="s">
        <v>61</v>
      </c>
      <c r="K1461" s="8" t="s">
        <v>314</v>
      </c>
      <c r="L1461" s="8" t="s">
        <v>799</v>
      </c>
      <c r="M1461" s="8" t="s">
        <v>102</v>
      </c>
      <c r="N1461" s="8" t="s">
        <v>876</v>
      </c>
      <c r="O1461" s="8" t="s">
        <v>62</v>
      </c>
      <c r="P1461" s="8" t="s">
        <v>1419</v>
      </c>
      <c r="Q1461" s="8" t="s">
        <v>84</v>
      </c>
      <c r="R1461" s="8" t="s">
        <v>57</v>
      </c>
      <c r="S1461" s="8" t="s">
        <v>1206</v>
      </c>
      <c r="T1461" s="150">
        <v>0.90300000000000002</v>
      </c>
      <c r="U1461" s="8" t="s">
        <v>1555</v>
      </c>
      <c r="V1461" s="172">
        <v>4.5999999999999999E-2</v>
      </c>
      <c r="W1461" s="151">
        <v>4.4650000000000002E-2</v>
      </c>
      <c r="X1461" s="4" t="s">
        <v>614</v>
      </c>
      <c r="Y1461" s="4"/>
      <c r="Z1461" s="150">
        <v>720000</v>
      </c>
      <c r="AA1461" s="148">
        <v>3.6469999999999998</v>
      </c>
      <c r="AB1461" s="171">
        <v>100.508</v>
      </c>
      <c r="AD1461" s="150">
        <v>2639.1889999999999</v>
      </c>
      <c r="AG1461" s="8" t="s">
        <v>17</v>
      </c>
      <c r="AH1461" s="151">
        <v>5.7600000000000001E-4</v>
      </c>
      <c r="AI1461" s="151">
        <v>1.5279177602999499E-3</v>
      </c>
      <c r="AJ1461" s="151">
        <v>3.4745320356243103E-4</v>
      </c>
    </row>
    <row r="1462" spans="1:36" s="8" customFormat="1" x14ac:dyDescent="0.2">
      <c r="A1462" s="8">
        <v>1035</v>
      </c>
      <c r="B1462" s="8">
        <v>9941</v>
      </c>
      <c r="C1462" s="8" t="s">
        <v>2452</v>
      </c>
      <c r="D1462" s="8" t="s">
        <v>2453</v>
      </c>
      <c r="E1462" s="4" t="s">
        <v>426</v>
      </c>
      <c r="F1462" s="8" t="s">
        <v>2456</v>
      </c>
      <c r="G1462" s="8" t="s">
        <v>2457</v>
      </c>
      <c r="H1462" s="8" t="s">
        <v>76</v>
      </c>
      <c r="I1462" s="8" t="s">
        <v>230</v>
      </c>
      <c r="J1462" s="8" t="s">
        <v>61</v>
      </c>
      <c r="K1462" s="8" t="s">
        <v>314</v>
      </c>
      <c r="L1462" s="8" t="s">
        <v>799</v>
      </c>
      <c r="M1462" s="8" t="s">
        <v>102</v>
      </c>
      <c r="N1462" s="8" t="s">
        <v>876</v>
      </c>
      <c r="O1462" s="8" t="s">
        <v>62</v>
      </c>
      <c r="P1462" s="8" t="s">
        <v>1419</v>
      </c>
      <c r="Q1462" s="8" t="s">
        <v>84</v>
      </c>
      <c r="R1462" s="8" t="s">
        <v>57</v>
      </c>
      <c r="S1462" s="8" t="s">
        <v>1206</v>
      </c>
      <c r="T1462" s="150">
        <v>2.6779999999999999</v>
      </c>
      <c r="U1462" s="8" t="s">
        <v>2458</v>
      </c>
      <c r="V1462" s="172">
        <v>4.5499999999999999E-2</v>
      </c>
      <c r="W1462" s="151">
        <v>4.3549999999999998E-2</v>
      </c>
      <c r="X1462" s="4" t="s">
        <v>614</v>
      </c>
      <c r="Y1462" s="4"/>
      <c r="Z1462" s="150">
        <v>1224000</v>
      </c>
      <c r="AA1462" s="148">
        <v>3.6469999999999998</v>
      </c>
      <c r="AB1462" s="171">
        <v>100.94499999999999</v>
      </c>
      <c r="AD1462" s="150">
        <v>4506.0959999999995</v>
      </c>
      <c r="AG1462" s="8" t="s">
        <v>17</v>
      </c>
      <c r="AH1462" s="151">
        <v>6.1200000000000002E-4</v>
      </c>
      <c r="AI1462" s="151">
        <v>2.60873487434166E-3</v>
      </c>
      <c r="AJ1462" s="151">
        <v>5.9323434342245204E-4</v>
      </c>
    </row>
    <row r="1463" spans="1:36" s="8" customFormat="1" x14ac:dyDescent="0.2">
      <c r="A1463" s="8">
        <v>1035</v>
      </c>
      <c r="B1463" s="8">
        <v>9941</v>
      </c>
      <c r="C1463" s="8" t="s">
        <v>2526</v>
      </c>
      <c r="D1463" s="8" t="s">
        <v>2527</v>
      </c>
      <c r="E1463" s="4" t="s">
        <v>426</v>
      </c>
      <c r="F1463" s="8" t="s">
        <v>2832</v>
      </c>
      <c r="G1463" s="8" t="s">
        <v>2833</v>
      </c>
      <c r="H1463" s="8" t="s">
        <v>76</v>
      </c>
      <c r="I1463" s="8" t="s">
        <v>230</v>
      </c>
      <c r="J1463" s="8" t="s">
        <v>61</v>
      </c>
      <c r="K1463" s="8" t="s">
        <v>314</v>
      </c>
      <c r="L1463" s="8" t="s">
        <v>799</v>
      </c>
      <c r="M1463" s="8" t="s">
        <v>102</v>
      </c>
      <c r="N1463" s="8" t="s">
        <v>897</v>
      </c>
      <c r="O1463" s="8" t="s">
        <v>62</v>
      </c>
      <c r="P1463" s="8" t="s">
        <v>1544</v>
      </c>
      <c r="Q1463" s="8" t="s">
        <v>96</v>
      </c>
      <c r="R1463" s="8" t="s">
        <v>57</v>
      </c>
      <c r="S1463" s="8" t="s">
        <v>1206</v>
      </c>
      <c r="T1463" s="150">
        <v>2.4900000000000002</v>
      </c>
      <c r="U1463" s="8" t="s">
        <v>2817</v>
      </c>
      <c r="V1463" s="172">
        <v>3.5000000000000003E-2</v>
      </c>
      <c r="W1463" s="151">
        <v>4.8619999999999997E-2</v>
      </c>
      <c r="X1463" s="4" t="s">
        <v>614</v>
      </c>
      <c r="Y1463" s="4"/>
      <c r="Z1463" s="150">
        <v>370000</v>
      </c>
      <c r="AA1463" s="148">
        <v>3.6469999999999998</v>
      </c>
      <c r="AB1463" s="171">
        <v>98.043999999999997</v>
      </c>
      <c r="AD1463" s="150">
        <v>1323</v>
      </c>
      <c r="AG1463" s="8" t="s">
        <v>17</v>
      </c>
      <c r="AH1463" s="151">
        <v>1.3899999999999999E-4</v>
      </c>
      <c r="AI1463" s="151">
        <v>7.6593054519521098E-4</v>
      </c>
      <c r="AJ1463" s="151">
        <v>1.7417496448379001E-4</v>
      </c>
    </row>
    <row r="1464" spans="1:36" s="8" customFormat="1" x14ac:dyDescent="0.2">
      <c r="A1464" s="8">
        <v>1035</v>
      </c>
      <c r="B1464" s="8">
        <v>9941</v>
      </c>
      <c r="C1464" s="8" t="s">
        <v>2459</v>
      </c>
      <c r="D1464" s="8" t="s">
        <v>2460</v>
      </c>
      <c r="E1464" s="4" t="s">
        <v>426</v>
      </c>
      <c r="F1464" s="8" t="s">
        <v>2461</v>
      </c>
      <c r="G1464" s="8" t="s">
        <v>2462</v>
      </c>
      <c r="H1464" s="8" t="s">
        <v>76</v>
      </c>
      <c r="I1464" s="8" t="s">
        <v>230</v>
      </c>
      <c r="J1464" s="8" t="s">
        <v>61</v>
      </c>
      <c r="K1464" s="8" t="s">
        <v>316</v>
      </c>
      <c r="L1464" s="8" t="s">
        <v>799</v>
      </c>
      <c r="M1464" s="8" t="s">
        <v>102</v>
      </c>
      <c r="N1464" s="8" t="s">
        <v>202</v>
      </c>
      <c r="O1464" s="8" t="s">
        <v>62</v>
      </c>
      <c r="P1464" s="8" t="s">
        <v>1520</v>
      </c>
      <c r="Q1464" s="8" t="s">
        <v>96</v>
      </c>
      <c r="R1464" s="8" t="s">
        <v>57</v>
      </c>
      <c r="S1464" s="8" t="s">
        <v>1206</v>
      </c>
      <c r="T1464" s="150">
        <v>0.997</v>
      </c>
      <c r="U1464" s="8" t="s">
        <v>2463</v>
      </c>
      <c r="V1464" s="172">
        <v>6.25E-2</v>
      </c>
      <c r="W1464" s="151">
        <v>5.1529999999999999E-2</v>
      </c>
      <c r="X1464" s="4" t="s">
        <v>614</v>
      </c>
      <c r="Y1464" s="4"/>
      <c r="Z1464" s="150">
        <v>223000</v>
      </c>
      <c r="AA1464" s="148">
        <v>3.6469999999999998</v>
      </c>
      <c r="AB1464" s="171">
        <v>104.04600000000001</v>
      </c>
      <c r="AD1464" s="150">
        <v>846.18399999999997</v>
      </c>
      <c r="AG1464" s="8" t="s">
        <v>17</v>
      </c>
      <c r="AH1464" s="151">
        <v>2.9700000000000001E-4</v>
      </c>
      <c r="AI1464" s="151">
        <v>4.8988522118146595E-4</v>
      </c>
      <c r="AJ1464" s="151">
        <v>1.1140140778517801E-4</v>
      </c>
    </row>
    <row r="1465" spans="1:36" s="8" customFormat="1" x14ac:dyDescent="0.2">
      <c r="A1465" s="8">
        <v>1035</v>
      </c>
      <c r="B1465" s="8">
        <v>9941</v>
      </c>
      <c r="C1465" s="8" t="s">
        <v>1217</v>
      </c>
      <c r="D1465" s="8" t="s">
        <v>2464</v>
      </c>
      <c r="E1465" s="152" t="s">
        <v>425</v>
      </c>
      <c r="F1465" s="8" t="s">
        <v>2465</v>
      </c>
      <c r="G1465" s="8" t="s">
        <v>2466</v>
      </c>
      <c r="H1465" s="8" t="s">
        <v>76</v>
      </c>
      <c r="I1465" s="8" t="s">
        <v>230</v>
      </c>
      <c r="J1465" s="8" t="s">
        <v>61</v>
      </c>
      <c r="K1465" s="8" t="s">
        <v>53</v>
      </c>
      <c r="L1465" s="8" t="s">
        <v>799</v>
      </c>
      <c r="M1465" s="8" t="s">
        <v>102</v>
      </c>
      <c r="N1465" s="8" t="s">
        <v>195</v>
      </c>
      <c r="O1465" s="8" t="s">
        <v>62</v>
      </c>
      <c r="P1465" s="8" t="s">
        <v>1372</v>
      </c>
      <c r="Q1465" s="8" t="s">
        <v>84</v>
      </c>
      <c r="R1465" s="8" t="s">
        <v>57</v>
      </c>
      <c r="S1465" s="8" t="s">
        <v>1206</v>
      </c>
      <c r="T1465" s="150">
        <v>2.8</v>
      </c>
      <c r="U1465" s="8" t="s">
        <v>2467</v>
      </c>
      <c r="V1465" s="172">
        <v>5.3749999999999999E-2</v>
      </c>
      <c r="W1465" s="151">
        <v>5.6779999999999997E-2</v>
      </c>
      <c r="X1465" s="4" t="s">
        <v>614</v>
      </c>
      <c r="Y1465" s="4"/>
      <c r="Z1465" s="150">
        <v>3417000</v>
      </c>
      <c r="AA1465" s="148">
        <v>3.6469999999999998</v>
      </c>
      <c r="AB1465" s="171">
        <v>101.57899999999999</v>
      </c>
      <c r="AD1465" s="150">
        <v>12658.547</v>
      </c>
      <c r="AG1465" s="8" t="s">
        <v>17</v>
      </c>
      <c r="AH1465" s="151">
        <v>4.2709999999999996E-3</v>
      </c>
      <c r="AI1465" s="151">
        <v>7.3284713739079103E-3</v>
      </c>
      <c r="AJ1465" s="151">
        <v>1.66651695676343E-3</v>
      </c>
    </row>
    <row r="1466" spans="1:36" s="8" customFormat="1" x14ac:dyDescent="0.2">
      <c r="A1466" s="8">
        <v>1035</v>
      </c>
      <c r="B1466" s="8">
        <v>9941</v>
      </c>
      <c r="C1466" s="8" t="s">
        <v>2468</v>
      </c>
      <c r="D1466" s="8" t="s">
        <v>2469</v>
      </c>
      <c r="E1466" s="4" t="s">
        <v>426</v>
      </c>
      <c r="F1466" s="8" t="s">
        <v>2470</v>
      </c>
      <c r="G1466" s="8" t="s">
        <v>2471</v>
      </c>
      <c r="H1466" s="8" t="s">
        <v>76</v>
      </c>
      <c r="I1466" s="8" t="s">
        <v>230</v>
      </c>
      <c r="J1466" s="8" t="s">
        <v>61</v>
      </c>
      <c r="K1466" s="8" t="s">
        <v>314</v>
      </c>
      <c r="L1466" s="8" t="s">
        <v>799</v>
      </c>
      <c r="M1466" s="8" t="s">
        <v>102</v>
      </c>
      <c r="N1466" s="8" t="s">
        <v>881</v>
      </c>
      <c r="O1466" s="8" t="s">
        <v>62</v>
      </c>
      <c r="P1466" s="8" t="s">
        <v>1372</v>
      </c>
      <c r="Q1466" s="8" t="s">
        <v>96</v>
      </c>
      <c r="R1466" s="8" t="s">
        <v>57</v>
      </c>
      <c r="S1466" s="8" t="s">
        <v>1206</v>
      </c>
      <c r="T1466" s="150">
        <v>5.8959999999999999</v>
      </c>
      <c r="U1466" s="8" t="s">
        <v>2472</v>
      </c>
      <c r="V1466" s="172">
        <v>7.7499999999999999E-2</v>
      </c>
      <c r="W1466" s="151">
        <v>5.5590000000000001E-2</v>
      </c>
      <c r="X1466" s="4" t="s">
        <v>614</v>
      </c>
      <c r="Y1466" s="4"/>
      <c r="Z1466" s="150">
        <v>615000</v>
      </c>
      <c r="AA1466" s="148">
        <v>3.6469999999999998</v>
      </c>
      <c r="AB1466" s="171">
        <v>115.46299999999999</v>
      </c>
      <c r="AD1466" s="150">
        <v>2589.732</v>
      </c>
      <c r="AG1466" s="8" t="s">
        <v>17</v>
      </c>
      <c r="AH1466" s="151">
        <v>1.0250000000000001E-3</v>
      </c>
      <c r="AI1466" s="151">
        <v>1.4992853322733999E-3</v>
      </c>
      <c r="AJ1466" s="151">
        <v>3.4094210126223699E-4</v>
      </c>
    </row>
    <row r="1467" spans="1:36" s="8" customFormat="1" x14ac:dyDescent="0.2">
      <c r="A1467" s="8">
        <v>1035</v>
      </c>
      <c r="B1467" s="8">
        <v>9941</v>
      </c>
      <c r="C1467" s="8" t="s">
        <v>2473</v>
      </c>
      <c r="D1467" s="8" t="s">
        <v>2474</v>
      </c>
      <c r="E1467" s="4" t="s">
        <v>426</v>
      </c>
      <c r="F1467" s="8" t="s">
        <v>2475</v>
      </c>
      <c r="G1467" s="8" t="s">
        <v>2476</v>
      </c>
      <c r="H1467" s="8" t="s">
        <v>76</v>
      </c>
      <c r="I1467" s="8" t="s">
        <v>230</v>
      </c>
      <c r="J1467" s="8" t="s">
        <v>61</v>
      </c>
      <c r="K1467" s="8" t="s">
        <v>314</v>
      </c>
      <c r="L1467" s="8" t="s">
        <v>799</v>
      </c>
      <c r="M1467" s="8" t="s">
        <v>102</v>
      </c>
      <c r="N1467" s="8" t="s">
        <v>202</v>
      </c>
      <c r="O1467" s="8" t="s">
        <v>62</v>
      </c>
      <c r="P1467" s="8" t="s">
        <v>1372</v>
      </c>
      <c r="Q1467" s="8" t="s">
        <v>96</v>
      </c>
      <c r="R1467" s="8" t="s">
        <v>57</v>
      </c>
      <c r="S1467" s="8" t="s">
        <v>1206</v>
      </c>
      <c r="T1467" s="150">
        <v>2.8650000000000002</v>
      </c>
      <c r="U1467" s="8" t="s">
        <v>2477</v>
      </c>
      <c r="V1467" s="172">
        <v>4.8750000000000002E-2</v>
      </c>
      <c r="W1467" s="151">
        <v>5.033E-2</v>
      </c>
      <c r="X1467" s="4" t="s">
        <v>614</v>
      </c>
      <c r="Y1467" s="4"/>
      <c r="Z1467" s="150">
        <v>70000</v>
      </c>
      <c r="AA1467" s="148">
        <v>3.6469999999999998</v>
      </c>
      <c r="AB1467" s="171">
        <v>101.571</v>
      </c>
      <c r="AD1467" s="150">
        <v>259.3</v>
      </c>
      <c r="AG1467" s="8" t="s">
        <v>17</v>
      </c>
      <c r="AH1467" s="151">
        <v>4.0000000000000003E-5</v>
      </c>
      <c r="AI1467" s="151">
        <v>1.5011756646311601E-4</v>
      </c>
      <c r="AJ1467" s="151">
        <v>3.4137196866123503E-5</v>
      </c>
    </row>
    <row r="1468" spans="1:36" s="8" customFormat="1" x14ac:dyDescent="0.2">
      <c r="A1468" s="8">
        <v>1035</v>
      </c>
      <c r="B1468" s="8">
        <v>9941</v>
      </c>
      <c r="C1468" s="8" t="s">
        <v>2473</v>
      </c>
      <c r="D1468" s="8" t="s">
        <v>2474</v>
      </c>
      <c r="E1468" s="4" t="s">
        <v>426</v>
      </c>
      <c r="F1468" s="8" t="s">
        <v>2478</v>
      </c>
      <c r="G1468" s="8" t="s">
        <v>2479</v>
      </c>
      <c r="H1468" s="8" t="s">
        <v>76</v>
      </c>
      <c r="I1468" s="8" t="s">
        <v>230</v>
      </c>
      <c r="J1468" s="8" t="s">
        <v>61</v>
      </c>
      <c r="K1468" s="8" t="s">
        <v>314</v>
      </c>
      <c r="L1468" s="8" t="s">
        <v>799</v>
      </c>
      <c r="M1468" s="8" t="s">
        <v>102</v>
      </c>
      <c r="N1468" s="8" t="s">
        <v>202</v>
      </c>
      <c r="O1468" s="8" t="s">
        <v>62</v>
      </c>
      <c r="P1468" s="8" t="s">
        <v>1372</v>
      </c>
      <c r="Q1468" s="8" t="s">
        <v>96</v>
      </c>
      <c r="R1468" s="8" t="s">
        <v>57</v>
      </c>
      <c r="S1468" s="8" t="s">
        <v>1206</v>
      </c>
      <c r="T1468" s="150">
        <v>1.07</v>
      </c>
      <c r="U1468" s="8" t="s">
        <v>2480</v>
      </c>
      <c r="V1468" s="172">
        <v>4.8750000000000002E-2</v>
      </c>
      <c r="W1468" s="151">
        <v>4.9189999999999998E-2</v>
      </c>
      <c r="X1468" s="4" t="s">
        <v>614</v>
      </c>
      <c r="Y1468" s="4"/>
      <c r="Z1468" s="150">
        <v>896000</v>
      </c>
      <c r="AA1468" s="148">
        <v>3.6469999999999998</v>
      </c>
      <c r="AB1468" s="171">
        <v>101.89700000000001</v>
      </c>
      <c r="AD1468" s="150">
        <v>3329.7020000000002</v>
      </c>
      <c r="AG1468" s="8" t="s">
        <v>17</v>
      </c>
      <c r="AH1468" s="151">
        <v>5.9699999999999998E-4</v>
      </c>
      <c r="AI1468" s="151">
        <v>1.9276796599383601E-3</v>
      </c>
      <c r="AJ1468" s="151">
        <v>4.3836029051474301E-4</v>
      </c>
    </row>
    <row r="1469" spans="1:36" s="8" customFormat="1" x14ac:dyDescent="0.2">
      <c r="A1469" s="8">
        <v>1035</v>
      </c>
      <c r="B1469" s="8">
        <v>9941</v>
      </c>
      <c r="C1469" s="8" t="s">
        <v>2481</v>
      </c>
      <c r="D1469" s="8" t="s">
        <v>2482</v>
      </c>
      <c r="E1469" s="4" t="s">
        <v>426</v>
      </c>
      <c r="F1469" s="8" t="s">
        <v>2483</v>
      </c>
      <c r="G1469" s="8" t="s">
        <v>2484</v>
      </c>
      <c r="H1469" s="8" t="s">
        <v>76</v>
      </c>
      <c r="I1469" s="8" t="s">
        <v>230</v>
      </c>
      <c r="J1469" s="8" t="s">
        <v>61</v>
      </c>
      <c r="K1469" s="8" t="s">
        <v>314</v>
      </c>
      <c r="L1469" s="8" t="s">
        <v>799</v>
      </c>
      <c r="M1469" s="8" t="s">
        <v>102</v>
      </c>
      <c r="N1469" s="8" t="s">
        <v>870</v>
      </c>
      <c r="O1469" s="8" t="s">
        <v>62</v>
      </c>
      <c r="P1469" s="8" t="s">
        <v>1503</v>
      </c>
      <c r="Q1469" s="8" t="s">
        <v>96</v>
      </c>
      <c r="R1469" s="8" t="s">
        <v>57</v>
      </c>
      <c r="S1469" s="8" t="s">
        <v>1206</v>
      </c>
      <c r="T1469" s="150">
        <v>6.3220000000000001</v>
      </c>
      <c r="U1469" s="8" t="s">
        <v>2485</v>
      </c>
      <c r="V1469" s="172">
        <v>5.8999999999999997E-2</v>
      </c>
      <c r="W1469" s="151">
        <v>5.7570000000000003E-2</v>
      </c>
      <c r="X1469" s="4" t="s">
        <v>614</v>
      </c>
      <c r="Y1469" s="4"/>
      <c r="Z1469" s="150">
        <v>426000</v>
      </c>
      <c r="AA1469" s="148">
        <v>3.6469999999999998</v>
      </c>
      <c r="AB1469" s="171">
        <v>103.056</v>
      </c>
      <c r="AD1469" s="150">
        <v>1601.097</v>
      </c>
      <c r="AG1469" s="8" t="s">
        <v>17</v>
      </c>
      <c r="AH1469" s="151">
        <v>8.52E-4</v>
      </c>
      <c r="AI1469" s="151">
        <v>9.2693048613391401E-4</v>
      </c>
      <c r="AJ1469" s="151">
        <v>2.1078684681542301E-4</v>
      </c>
    </row>
    <row r="1470" spans="1:36" s="8" customFormat="1" x14ac:dyDescent="0.2">
      <c r="A1470" s="8">
        <v>1035</v>
      </c>
      <c r="B1470" s="8">
        <v>9941</v>
      </c>
      <c r="C1470" s="8" t="s">
        <v>2486</v>
      </c>
      <c r="D1470" s="8" t="s">
        <v>2487</v>
      </c>
      <c r="E1470" s="4" t="s">
        <v>426</v>
      </c>
      <c r="F1470" s="8" t="s">
        <v>2488</v>
      </c>
      <c r="G1470" s="8" t="s">
        <v>2489</v>
      </c>
      <c r="H1470" s="8" t="s">
        <v>76</v>
      </c>
      <c r="I1470" s="8" t="s">
        <v>230</v>
      </c>
      <c r="J1470" s="8" t="s">
        <v>61</v>
      </c>
      <c r="K1470" s="8" t="s">
        <v>317</v>
      </c>
      <c r="L1470" s="8" t="s">
        <v>799</v>
      </c>
      <c r="M1470" s="8" t="s">
        <v>102</v>
      </c>
      <c r="N1470" s="8" t="s">
        <v>888</v>
      </c>
      <c r="O1470" s="8" t="s">
        <v>62</v>
      </c>
      <c r="P1470" s="8" t="s">
        <v>1372</v>
      </c>
      <c r="Q1470" s="8" t="s">
        <v>96</v>
      </c>
      <c r="R1470" s="8" t="s">
        <v>57</v>
      </c>
      <c r="S1470" s="8" t="s">
        <v>1206</v>
      </c>
      <c r="T1470" s="150">
        <v>1.127</v>
      </c>
      <c r="U1470" s="8" t="s">
        <v>2490</v>
      </c>
      <c r="V1470" s="172">
        <v>5.5070000000000001E-2</v>
      </c>
      <c r="W1470" s="151">
        <v>5.5890000000000002E-2</v>
      </c>
      <c r="X1470" s="4" t="s">
        <v>614</v>
      </c>
      <c r="Y1470" s="4"/>
      <c r="Z1470" s="150">
        <v>812000</v>
      </c>
      <c r="AA1470" s="148">
        <v>3.6469999999999998</v>
      </c>
      <c r="AB1470" s="171">
        <v>101.761</v>
      </c>
      <c r="AD1470" s="150">
        <v>3013.5070000000001</v>
      </c>
      <c r="AG1470" s="8" t="s">
        <v>17</v>
      </c>
      <c r="AH1470" s="151">
        <v>5.4100000000000003E-4</v>
      </c>
      <c r="AI1470" s="151">
        <v>1.7446235817584401E-3</v>
      </c>
      <c r="AJ1470" s="151">
        <v>3.9673277465767E-4</v>
      </c>
    </row>
    <row r="1471" spans="1:36" s="8" customFormat="1" x14ac:dyDescent="0.2">
      <c r="A1471" s="8">
        <v>1035</v>
      </c>
      <c r="B1471" s="8">
        <v>9941</v>
      </c>
      <c r="C1471" s="8" t="s">
        <v>2486</v>
      </c>
      <c r="D1471" s="8" t="s">
        <v>2487</v>
      </c>
      <c r="E1471" s="4" t="s">
        <v>426</v>
      </c>
      <c r="F1471" s="8" t="s">
        <v>2491</v>
      </c>
      <c r="G1471" s="8" t="s">
        <v>2492</v>
      </c>
      <c r="H1471" s="8" t="s">
        <v>76</v>
      </c>
      <c r="I1471" s="8" t="s">
        <v>230</v>
      </c>
      <c r="J1471" s="8" t="s">
        <v>61</v>
      </c>
      <c r="K1471" s="8" t="s">
        <v>317</v>
      </c>
      <c r="L1471" s="8" t="s">
        <v>799</v>
      </c>
      <c r="M1471" s="8" t="s">
        <v>102</v>
      </c>
      <c r="N1471" s="8" t="s">
        <v>888</v>
      </c>
      <c r="O1471" s="8" t="s">
        <v>62</v>
      </c>
      <c r="P1471" s="8" t="s">
        <v>1372</v>
      </c>
      <c r="Q1471" s="8" t="s">
        <v>96</v>
      </c>
      <c r="R1471" s="8" t="s">
        <v>57</v>
      </c>
      <c r="S1471" s="8" t="s">
        <v>1206</v>
      </c>
      <c r="T1471" s="150">
        <v>4.3890000000000002</v>
      </c>
      <c r="U1471" s="8" t="s">
        <v>2493</v>
      </c>
      <c r="V1471" s="172">
        <v>5.2499999999999998E-2</v>
      </c>
      <c r="W1471" s="151">
        <v>5.0869999999999999E-2</v>
      </c>
      <c r="X1471" s="4" t="s">
        <v>614</v>
      </c>
      <c r="Y1471" s="4"/>
      <c r="Z1471" s="150">
        <v>173000</v>
      </c>
      <c r="AA1471" s="148">
        <v>3.6469999999999998</v>
      </c>
      <c r="AB1471" s="171">
        <v>102.60299999999999</v>
      </c>
      <c r="AD1471" s="150">
        <v>647.351</v>
      </c>
      <c r="AG1471" s="8" t="s">
        <v>17</v>
      </c>
      <c r="AH1471" s="151">
        <v>6.3E-5</v>
      </c>
      <c r="AI1471" s="151">
        <v>3.74774041758619E-4</v>
      </c>
      <c r="AJ1471" s="151">
        <v>8.5224771126103804E-5</v>
      </c>
    </row>
    <row r="1472" spans="1:36" s="8" customFormat="1" x14ac:dyDescent="0.2">
      <c r="A1472" s="8">
        <v>1035</v>
      </c>
      <c r="B1472" s="8">
        <v>9941</v>
      </c>
      <c r="C1472" s="8" t="s">
        <v>2494</v>
      </c>
      <c r="D1472" s="8" t="s">
        <v>2495</v>
      </c>
      <c r="E1472" s="4" t="s">
        <v>426</v>
      </c>
      <c r="F1472" s="8" t="s">
        <v>2496</v>
      </c>
      <c r="G1472" s="8" t="s">
        <v>2497</v>
      </c>
      <c r="H1472" s="8" t="s">
        <v>76</v>
      </c>
      <c r="I1472" s="8" t="s">
        <v>230</v>
      </c>
      <c r="J1472" s="8" t="s">
        <v>61</v>
      </c>
      <c r="K1472" s="8" t="s">
        <v>317</v>
      </c>
      <c r="L1472" s="8" t="s">
        <v>799</v>
      </c>
      <c r="M1472" s="8" t="s">
        <v>102</v>
      </c>
      <c r="N1472" s="8" t="s">
        <v>893</v>
      </c>
      <c r="O1472" s="8" t="s">
        <v>62</v>
      </c>
      <c r="P1472" s="8" t="s">
        <v>1503</v>
      </c>
      <c r="Q1472" s="8" t="s">
        <v>96</v>
      </c>
      <c r="R1472" s="8" t="s">
        <v>57</v>
      </c>
      <c r="S1472" s="8" t="s">
        <v>1206</v>
      </c>
      <c r="T1472" s="150">
        <v>6.4009999999999998</v>
      </c>
      <c r="U1472" s="8" t="s">
        <v>2498</v>
      </c>
      <c r="V1472" s="172">
        <v>5.7500000000000002E-2</v>
      </c>
      <c r="W1472" s="151">
        <v>5.5190000000000003E-2</v>
      </c>
      <c r="X1472" s="4" t="s">
        <v>614</v>
      </c>
      <c r="Y1472" s="4"/>
      <c r="Z1472" s="150">
        <v>47000</v>
      </c>
      <c r="AA1472" s="148">
        <v>3.6469999999999998</v>
      </c>
      <c r="AB1472" s="171">
        <v>103.343</v>
      </c>
      <c r="AD1472" s="150">
        <v>177.14</v>
      </c>
      <c r="AG1472" s="8" t="s">
        <v>17</v>
      </c>
      <c r="AH1472" s="151">
        <v>6.3E-5</v>
      </c>
      <c r="AI1472" s="151">
        <v>1.0255250412178801E-4</v>
      </c>
      <c r="AJ1472" s="151">
        <v>2.3320755224070198E-5</v>
      </c>
    </row>
    <row r="1473" spans="1:36" s="8" customFormat="1" x14ac:dyDescent="0.2">
      <c r="A1473" s="8">
        <v>1035</v>
      </c>
      <c r="B1473" s="8">
        <v>9941</v>
      </c>
      <c r="C1473" s="8" t="s">
        <v>2834</v>
      </c>
      <c r="D1473" s="8" t="s">
        <v>2835</v>
      </c>
      <c r="E1473" s="4" t="s">
        <v>426</v>
      </c>
      <c r="F1473" s="8" t="s">
        <v>2836</v>
      </c>
      <c r="G1473" s="8" t="s">
        <v>2837</v>
      </c>
      <c r="H1473" s="8" t="s">
        <v>76</v>
      </c>
      <c r="I1473" s="8" t="s">
        <v>230</v>
      </c>
      <c r="J1473" s="8" t="s">
        <v>61</v>
      </c>
      <c r="K1473" s="8" t="s">
        <v>314</v>
      </c>
      <c r="L1473" s="8" t="s">
        <v>799</v>
      </c>
      <c r="M1473" s="8" t="s">
        <v>102</v>
      </c>
      <c r="N1473" s="8" t="s">
        <v>881</v>
      </c>
      <c r="O1473" s="8" t="s">
        <v>62</v>
      </c>
      <c r="P1473" s="8" t="s">
        <v>1488</v>
      </c>
      <c r="Q1473" s="8" t="s">
        <v>96</v>
      </c>
      <c r="R1473" s="8" t="s">
        <v>57</v>
      </c>
      <c r="S1473" s="8" t="s">
        <v>1206</v>
      </c>
      <c r="T1473" s="150">
        <v>1.079</v>
      </c>
      <c r="U1473" s="8" t="s">
        <v>2838</v>
      </c>
      <c r="V1473" s="172">
        <v>4.8750000000000002E-2</v>
      </c>
      <c r="W1473" s="151">
        <v>4.6100000000000002E-2</v>
      </c>
      <c r="X1473" s="4" t="s">
        <v>614</v>
      </c>
      <c r="Y1473" s="4"/>
      <c r="Z1473" s="150">
        <v>595000</v>
      </c>
      <c r="AA1473" s="148">
        <v>3.6469999999999998</v>
      </c>
      <c r="AB1473" s="171">
        <v>102.167</v>
      </c>
      <c r="AD1473" s="150">
        <v>2216.9929999999999</v>
      </c>
      <c r="AG1473" s="8" t="s">
        <v>17</v>
      </c>
      <c r="AH1473" s="151">
        <v>3.5E-4</v>
      </c>
      <c r="AI1473" s="151">
        <v>1.28349389610645E-3</v>
      </c>
      <c r="AJ1473" s="151">
        <v>2.9187046419793298E-4</v>
      </c>
    </row>
    <row r="1474" spans="1:36" s="8" customFormat="1" x14ac:dyDescent="0.2">
      <c r="A1474" s="8">
        <v>1035</v>
      </c>
      <c r="B1474" s="8">
        <v>9941</v>
      </c>
      <c r="C1474" s="8" t="s">
        <v>2499</v>
      </c>
      <c r="D1474" s="8" t="s">
        <v>2500</v>
      </c>
      <c r="E1474" s="4" t="s">
        <v>426</v>
      </c>
      <c r="F1474" s="8" t="s">
        <v>2501</v>
      </c>
      <c r="G1474" s="8" t="s">
        <v>2502</v>
      </c>
      <c r="H1474" s="8" t="s">
        <v>76</v>
      </c>
      <c r="I1474" s="8" t="s">
        <v>230</v>
      </c>
      <c r="J1474" s="8" t="s">
        <v>61</v>
      </c>
      <c r="K1474" s="8" t="s">
        <v>314</v>
      </c>
      <c r="L1474" s="8" t="s">
        <v>799</v>
      </c>
      <c r="M1474" s="8" t="s">
        <v>102</v>
      </c>
      <c r="N1474" s="8" t="s">
        <v>895</v>
      </c>
      <c r="O1474" s="8" t="s">
        <v>62</v>
      </c>
      <c r="P1474" s="8" t="s">
        <v>1503</v>
      </c>
      <c r="Q1474" s="8" t="s">
        <v>96</v>
      </c>
      <c r="R1474" s="8" t="s">
        <v>57</v>
      </c>
      <c r="S1474" s="8" t="s">
        <v>1206</v>
      </c>
      <c r="T1474" s="150">
        <v>6.3449999999999998</v>
      </c>
      <c r="U1474" s="8" t="s">
        <v>2498</v>
      </c>
      <c r="V1474" s="172">
        <v>6.0999999999999999E-2</v>
      </c>
      <c r="W1474" s="151">
        <v>5.4890000000000001E-2</v>
      </c>
      <c r="X1474" s="4" t="s">
        <v>614</v>
      </c>
      <c r="Y1474" s="4"/>
      <c r="Z1474" s="150">
        <v>237000</v>
      </c>
      <c r="AA1474" s="148">
        <v>3.6469999999999998</v>
      </c>
      <c r="AB1474" s="171">
        <v>105.932</v>
      </c>
      <c r="AD1474" s="150">
        <v>915.61500000000001</v>
      </c>
      <c r="AG1474" s="8" t="s">
        <v>17</v>
      </c>
      <c r="AH1474" s="151">
        <v>2.9599999999999998E-4</v>
      </c>
      <c r="AI1474" s="151">
        <v>5.30081120227536E-4</v>
      </c>
      <c r="AJ1474" s="151">
        <v>1.20542079002251E-4</v>
      </c>
    </row>
    <row r="1475" spans="1:36" s="8" customFormat="1" x14ac:dyDescent="0.2">
      <c r="A1475" s="8">
        <v>1035</v>
      </c>
      <c r="B1475" s="8">
        <v>9941</v>
      </c>
      <c r="C1475" s="8" t="s">
        <v>1505</v>
      </c>
      <c r="D1475" s="8" t="s">
        <v>1506</v>
      </c>
      <c r="E1475" s="152" t="s">
        <v>425</v>
      </c>
      <c r="F1475" s="8" t="s">
        <v>2503</v>
      </c>
      <c r="G1475" s="8" t="s">
        <v>2504</v>
      </c>
      <c r="H1475" s="8" t="s">
        <v>76</v>
      </c>
      <c r="I1475" s="8" t="s">
        <v>230</v>
      </c>
      <c r="J1475" s="8" t="s">
        <v>61</v>
      </c>
      <c r="K1475" s="8" t="s">
        <v>314</v>
      </c>
      <c r="L1475" s="8" t="s">
        <v>799</v>
      </c>
      <c r="M1475" s="8" t="s">
        <v>102</v>
      </c>
      <c r="N1475" s="8" t="s">
        <v>888</v>
      </c>
      <c r="O1475" s="8" t="s">
        <v>62</v>
      </c>
      <c r="P1475" s="8" t="s">
        <v>1509</v>
      </c>
      <c r="Q1475" s="8" t="s">
        <v>96</v>
      </c>
      <c r="R1475" s="8" t="s">
        <v>57</v>
      </c>
      <c r="S1475" s="8" t="s">
        <v>1206</v>
      </c>
      <c r="T1475" s="150">
        <v>3.786</v>
      </c>
      <c r="U1475" s="8" t="s">
        <v>2505</v>
      </c>
      <c r="V1475" s="172">
        <v>7.8750000000000001E-2</v>
      </c>
      <c r="W1475" s="151">
        <v>6.0170000000000001E-2</v>
      </c>
      <c r="X1475" s="4" t="s">
        <v>614</v>
      </c>
      <c r="Y1475" s="4"/>
      <c r="Z1475" s="150">
        <v>42000</v>
      </c>
      <c r="AA1475" s="148">
        <v>3.6469999999999998</v>
      </c>
      <c r="AB1475" s="171">
        <v>110.047</v>
      </c>
      <c r="AD1475" s="150">
        <v>168.56299999999999</v>
      </c>
      <c r="AG1475" s="8" t="s">
        <v>17</v>
      </c>
      <c r="AH1475" s="151">
        <v>6.9999999999999994E-5</v>
      </c>
      <c r="AI1475" s="151">
        <v>9.7587079281473394E-5</v>
      </c>
      <c r="AJ1475" s="151">
        <v>2.21916023255024E-5</v>
      </c>
    </row>
    <row r="1476" spans="1:36" s="8" customFormat="1" x14ac:dyDescent="0.2">
      <c r="A1476" s="8">
        <v>1035</v>
      </c>
      <c r="B1476" s="8">
        <v>9941</v>
      </c>
      <c r="C1476" s="8" t="s">
        <v>1505</v>
      </c>
      <c r="D1476" s="8" t="s">
        <v>1506</v>
      </c>
      <c r="E1476" s="152" t="s">
        <v>425</v>
      </c>
      <c r="F1476" s="8" t="s">
        <v>2506</v>
      </c>
      <c r="G1476" s="8" t="s">
        <v>2507</v>
      </c>
      <c r="H1476" s="8" t="s">
        <v>76</v>
      </c>
      <c r="I1476" s="8" t="s">
        <v>230</v>
      </c>
      <c r="J1476" s="8" t="s">
        <v>61</v>
      </c>
      <c r="K1476" s="8" t="s">
        <v>314</v>
      </c>
      <c r="L1476" s="8" t="s">
        <v>799</v>
      </c>
      <c r="M1476" s="8" t="s">
        <v>102</v>
      </c>
      <c r="N1476" s="8" t="s">
        <v>888</v>
      </c>
      <c r="O1476" s="8" t="s">
        <v>62</v>
      </c>
      <c r="P1476" s="8" t="s">
        <v>1509</v>
      </c>
      <c r="Q1476" s="8" t="s">
        <v>96</v>
      </c>
      <c r="R1476" s="8" t="s">
        <v>57</v>
      </c>
      <c r="S1476" s="8" t="s">
        <v>1206</v>
      </c>
      <c r="T1476" s="150">
        <v>5.1210000000000004</v>
      </c>
      <c r="U1476" s="8" t="s">
        <v>2508</v>
      </c>
      <c r="V1476" s="172">
        <v>8.1250000000000003E-2</v>
      </c>
      <c r="W1476" s="151">
        <v>6.012E-2</v>
      </c>
      <c r="X1476" s="4" t="s">
        <v>614</v>
      </c>
      <c r="Y1476" s="4"/>
      <c r="Z1476" s="150">
        <v>212000</v>
      </c>
      <c r="AA1476" s="148">
        <v>3.6469999999999998</v>
      </c>
      <c r="AB1476" s="171">
        <v>114.12</v>
      </c>
      <c r="AD1476" s="150">
        <v>882.33299999999997</v>
      </c>
      <c r="AG1476" s="8" t="s">
        <v>17</v>
      </c>
      <c r="AH1476" s="151">
        <v>4.2400000000000001E-4</v>
      </c>
      <c r="AI1476" s="151">
        <v>5.1081324099179102E-4</v>
      </c>
      <c r="AJ1476" s="151">
        <v>1.16160503933054E-4</v>
      </c>
    </row>
    <row r="1477" spans="1:36" s="8" customFormat="1" x14ac:dyDescent="0.2">
      <c r="A1477" s="8">
        <v>1035</v>
      </c>
      <c r="B1477" s="8">
        <v>9941</v>
      </c>
      <c r="C1477" s="8" t="s">
        <v>1505</v>
      </c>
      <c r="D1477" s="8" t="s">
        <v>1506</v>
      </c>
      <c r="E1477" s="152" t="s">
        <v>425</v>
      </c>
      <c r="F1477" s="8" t="s">
        <v>2509</v>
      </c>
      <c r="G1477" s="8" t="s">
        <v>2510</v>
      </c>
      <c r="H1477" s="8" t="s">
        <v>76</v>
      </c>
      <c r="I1477" s="8" t="s">
        <v>230</v>
      </c>
      <c r="J1477" s="8" t="s">
        <v>61</v>
      </c>
      <c r="K1477" s="8" t="s">
        <v>314</v>
      </c>
      <c r="L1477" s="8" t="s">
        <v>799</v>
      </c>
      <c r="M1477" s="8" t="s">
        <v>102</v>
      </c>
      <c r="N1477" s="8" t="s">
        <v>888</v>
      </c>
      <c r="O1477" s="8" t="s">
        <v>62</v>
      </c>
      <c r="P1477" s="8" t="s">
        <v>1509</v>
      </c>
      <c r="Q1477" s="8" t="s">
        <v>96</v>
      </c>
      <c r="R1477" s="8" t="s">
        <v>57</v>
      </c>
      <c r="S1477" s="8" t="s">
        <v>1207</v>
      </c>
      <c r="T1477" s="150">
        <v>5.218</v>
      </c>
      <c r="U1477" s="8" t="s">
        <v>2508</v>
      </c>
      <c r="V1477" s="172">
        <v>7.8750000000000001E-2</v>
      </c>
      <c r="W1477" s="151">
        <v>4.2389999999999997E-2</v>
      </c>
      <c r="X1477" s="4" t="s">
        <v>614</v>
      </c>
      <c r="Y1477" s="4"/>
      <c r="Z1477" s="150">
        <v>1696000</v>
      </c>
      <c r="AA1477" s="148">
        <v>3.7964000000000002</v>
      </c>
      <c r="AB1477" s="171">
        <v>124.077</v>
      </c>
      <c r="AD1477" s="150">
        <v>7988.9229999999998</v>
      </c>
      <c r="AG1477" s="8" t="s">
        <v>17</v>
      </c>
      <c r="AH1477" s="151">
        <v>3.392E-3</v>
      </c>
      <c r="AI1477" s="151">
        <v>4.6250644415060903E-3</v>
      </c>
      <c r="AJ1477" s="151">
        <v>1.0517538958173399E-3</v>
      </c>
    </row>
    <row r="1478" spans="1:36" s="8" customFormat="1" x14ac:dyDescent="0.2">
      <c r="A1478" s="8">
        <v>1035</v>
      </c>
      <c r="B1478" s="8">
        <v>9941</v>
      </c>
      <c r="C1478" s="8" t="s">
        <v>1505</v>
      </c>
      <c r="D1478" s="8" t="s">
        <v>1506</v>
      </c>
      <c r="E1478" s="152" t="s">
        <v>425</v>
      </c>
      <c r="F1478" s="8" t="s">
        <v>2511</v>
      </c>
      <c r="G1478" s="8" t="s">
        <v>2512</v>
      </c>
      <c r="H1478" s="8" t="s">
        <v>76</v>
      </c>
      <c r="I1478" s="8" t="s">
        <v>230</v>
      </c>
      <c r="J1478" s="8" t="s">
        <v>61</v>
      </c>
      <c r="K1478" s="8" t="s">
        <v>314</v>
      </c>
      <c r="L1478" s="8" t="s">
        <v>799</v>
      </c>
      <c r="M1478" s="8" t="s">
        <v>102</v>
      </c>
      <c r="N1478" s="8" t="s">
        <v>888</v>
      </c>
      <c r="O1478" s="8" t="s">
        <v>62</v>
      </c>
      <c r="P1478" s="8" t="s">
        <v>1509</v>
      </c>
      <c r="Q1478" s="8" t="s">
        <v>96</v>
      </c>
      <c r="R1478" s="8" t="s">
        <v>57</v>
      </c>
      <c r="S1478" s="8" t="s">
        <v>1207</v>
      </c>
      <c r="T1478" s="150">
        <v>3.8460000000000001</v>
      </c>
      <c r="U1478" s="8" t="s">
        <v>2505</v>
      </c>
      <c r="V1478" s="172">
        <v>7.3749999999999996E-2</v>
      </c>
      <c r="W1478" s="151">
        <v>3.9300000000000002E-2</v>
      </c>
      <c r="X1478" s="4" t="s">
        <v>614</v>
      </c>
      <c r="Y1478" s="4"/>
      <c r="Z1478" s="150">
        <v>856000</v>
      </c>
      <c r="AA1478" s="148">
        <v>3.7964000000000002</v>
      </c>
      <c r="AB1478" s="171">
        <v>117.319</v>
      </c>
      <c r="AD1478" s="150">
        <v>3812.5230000000001</v>
      </c>
      <c r="AG1478" s="8" t="s">
        <v>17</v>
      </c>
      <c r="AH1478" s="151">
        <v>1.07E-3</v>
      </c>
      <c r="AI1478" s="151">
        <v>2.2072019758353099E-3</v>
      </c>
      <c r="AJ1478" s="151">
        <v>5.0192452587418898E-4</v>
      </c>
    </row>
    <row r="1479" spans="1:36" s="8" customFormat="1" x14ac:dyDescent="0.2">
      <c r="A1479" s="8">
        <v>1035</v>
      </c>
      <c r="B1479" s="8">
        <v>9941</v>
      </c>
      <c r="C1479" s="8" t="s">
        <v>2513</v>
      </c>
      <c r="D1479" s="8" t="s">
        <v>2514</v>
      </c>
      <c r="E1479" s="4" t="s">
        <v>426</v>
      </c>
      <c r="F1479" s="8" t="s">
        <v>2515</v>
      </c>
      <c r="G1479" s="8" t="s">
        <v>2516</v>
      </c>
      <c r="H1479" s="8" t="s">
        <v>76</v>
      </c>
      <c r="I1479" s="8" t="s">
        <v>230</v>
      </c>
      <c r="J1479" s="8" t="s">
        <v>61</v>
      </c>
      <c r="K1479" s="8" t="s">
        <v>315</v>
      </c>
      <c r="L1479" s="8" t="s">
        <v>799</v>
      </c>
      <c r="M1479" s="8" t="s">
        <v>102</v>
      </c>
      <c r="N1479" s="8" t="s">
        <v>881</v>
      </c>
      <c r="O1479" s="8" t="s">
        <v>62</v>
      </c>
      <c r="P1479" s="8" t="s">
        <v>1520</v>
      </c>
      <c r="Q1479" s="8" t="s">
        <v>96</v>
      </c>
      <c r="R1479" s="8" t="s">
        <v>57</v>
      </c>
      <c r="S1479" s="8" t="s">
        <v>1206</v>
      </c>
      <c r="T1479" s="150">
        <v>1.5149999999999999</v>
      </c>
      <c r="U1479" s="8" t="s">
        <v>2517</v>
      </c>
      <c r="V1479" s="172">
        <v>3.5000000000000003E-2</v>
      </c>
      <c r="W1479" s="151">
        <v>5.067E-2</v>
      </c>
      <c r="X1479" s="4" t="s">
        <v>614</v>
      </c>
      <c r="Y1479" s="4"/>
      <c r="Z1479" s="150">
        <v>504000</v>
      </c>
      <c r="AA1479" s="148">
        <v>3.6469999999999998</v>
      </c>
      <c r="AB1479" s="171">
        <v>99.275000000000006</v>
      </c>
      <c r="AD1479" s="150">
        <v>1824.7639999999999</v>
      </c>
      <c r="AG1479" s="8" t="s">
        <v>17</v>
      </c>
      <c r="AH1479" s="151">
        <v>6.7199999999999996E-4</v>
      </c>
      <c r="AI1479" s="151">
        <v>1.0564190729098399E-3</v>
      </c>
      <c r="AJ1479" s="151">
        <v>2.40232950178496E-4</v>
      </c>
    </row>
    <row r="1480" spans="1:36" s="8" customFormat="1" x14ac:dyDescent="0.2">
      <c r="A1480" s="8">
        <v>1035</v>
      </c>
      <c r="B1480" s="8">
        <v>9941</v>
      </c>
      <c r="C1480" s="8" t="s">
        <v>2518</v>
      </c>
      <c r="D1480" s="8" t="s">
        <v>2519</v>
      </c>
      <c r="E1480" s="4" t="s">
        <v>426</v>
      </c>
      <c r="F1480" s="8" t="s">
        <v>2520</v>
      </c>
      <c r="G1480" s="8" t="s">
        <v>2521</v>
      </c>
      <c r="H1480" s="8" t="s">
        <v>76</v>
      </c>
      <c r="I1480" s="8" t="s">
        <v>230</v>
      </c>
      <c r="J1480" s="8" t="s">
        <v>61</v>
      </c>
      <c r="K1480" s="8" t="s">
        <v>317</v>
      </c>
      <c r="L1480" s="8" t="s">
        <v>799</v>
      </c>
      <c r="M1480" s="8" t="s">
        <v>102</v>
      </c>
      <c r="N1480" s="8" t="s">
        <v>878</v>
      </c>
      <c r="O1480" s="8" t="s">
        <v>62</v>
      </c>
      <c r="P1480" s="8" t="s">
        <v>1520</v>
      </c>
      <c r="Q1480" s="8" t="s">
        <v>96</v>
      </c>
      <c r="R1480" s="8" t="s">
        <v>57</v>
      </c>
      <c r="S1480" s="8" t="s">
        <v>1206</v>
      </c>
      <c r="T1480" s="150">
        <v>3.8780000000000001</v>
      </c>
      <c r="U1480" s="8" t="s">
        <v>2522</v>
      </c>
      <c r="V1480" s="172">
        <v>4.9000000000000002E-2</v>
      </c>
      <c r="W1480" s="151">
        <v>4.972E-2</v>
      </c>
      <c r="X1480" s="4" t="s">
        <v>614</v>
      </c>
      <c r="Y1480" s="4"/>
      <c r="Z1480" s="150">
        <v>153000</v>
      </c>
      <c r="AA1480" s="148">
        <v>3.6469999999999998</v>
      </c>
      <c r="AB1480" s="171">
        <v>100.873</v>
      </c>
      <c r="AD1480" s="150">
        <v>562.86</v>
      </c>
      <c r="AG1480" s="8" t="s">
        <v>17</v>
      </c>
      <c r="AH1480" s="151">
        <v>1.9100000000000001E-4</v>
      </c>
      <c r="AI1480" s="151">
        <v>3.2585928820136301E-4</v>
      </c>
      <c r="AJ1480" s="151">
        <v>7.4101405545485703E-5</v>
      </c>
    </row>
    <row r="1481" spans="1:36" s="8" customFormat="1" x14ac:dyDescent="0.2">
      <c r="A1481" s="8">
        <v>1035</v>
      </c>
      <c r="B1481" s="8">
        <v>9941</v>
      </c>
      <c r="C1481" s="8" t="s">
        <v>2919</v>
      </c>
      <c r="D1481" s="8" t="s">
        <v>2794</v>
      </c>
      <c r="E1481" s="4" t="s">
        <v>426</v>
      </c>
      <c r="F1481" s="8" t="s">
        <v>2920</v>
      </c>
      <c r="G1481" s="8" t="s">
        <v>2921</v>
      </c>
      <c r="H1481" s="8" t="s">
        <v>76</v>
      </c>
      <c r="I1481" s="8" t="s">
        <v>230</v>
      </c>
      <c r="J1481" s="8" t="s">
        <v>61</v>
      </c>
      <c r="K1481" s="8" t="s">
        <v>198</v>
      </c>
      <c r="L1481" s="8" t="s">
        <v>799</v>
      </c>
      <c r="M1481" s="8" t="s">
        <v>102</v>
      </c>
      <c r="N1481" s="8" t="s">
        <v>1134</v>
      </c>
      <c r="O1481" s="8" t="s">
        <v>62</v>
      </c>
      <c r="P1481" s="8" t="s">
        <v>1503</v>
      </c>
      <c r="Q1481" s="8" t="s">
        <v>96</v>
      </c>
      <c r="R1481" s="8" t="s">
        <v>57</v>
      </c>
      <c r="S1481" s="8" t="s">
        <v>1207</v>
      </c>
      <c r="T1481" s="150">
        <v>3.43</v>
      </c>
      <c r="U1481" s="8" t="s">
        <v>2922</v>
      </c>
      <c r="V1481" s="172">
        <v>6.5000000000000002E-2</v>
      </c>
      <c r="W1481" s="151">
        <v>4.8599999999999997E-2</v>
      </c>
      <c r="X1481" s="4" t="s">
        <v>614</v>
      </c>
      <c r="Y1481" s="4"/>
      <c r="Z1481" s="150">
        <v>125000</v>
      </c>
      <c r="AA1481" s="148">
        <v>3.7964000000000002</v>
      </c>
      <c r="AB1481" s="171">
        <v>111.605</v>
      </c>
      <c r="AD1481" s="150">
        <v>529.62300000000005</v>
      </c>
      <c r="AG1481" s="8" t="s">
        <v>17</v>
      </c>
      <c r="AH1481" s="151">
        <v>4.17E-4</v>
      </c>
      <c r="AI1481" s="151">
        <v>3.0661722055095897E-4</v>
      </c>
      <c r="AJ1481" s="151">
        <v>6.9725700110276204E-5</v>
      </c>
    </row>
    <row r="1482" spans="1:36" s="8" customFormat="1" x14ac:dyDescent="0.2">
      <c r="A1482" s="8">
        <v>1035</v>
      </c>
      <c r="B1482" s="8">
        <v>9941</v>
      </c>
      <c r="C1482" s="8" t="s">
        <v>2468</v>
      </c>
      <c r="D1482" s="8" t="s">
        <v>2469</v>
      </c>
      <c r="E1482" s="4" t="s">
        <v>426</v>
      </c>
      <c r="F1482" s="8" t="s">
        <v>2523</v>
      </c>
      <c r="G1482" s="8" t="s">
        <v>2524</v>
      </c>
      <c r="H1482" s="8" t="s">
        <v>76</v>
      </c>
      <c r="I1482" s="8" t="s">
        <v>230</v>
      </c>
      <c r="J1482" s="8" t="s">
        <v>61</v>
      </c>
      <c r="K1482" s="8" t="s">
        <v>317</v>
      </c>
      <c r="L1482" s="8" t="s">
        <v>799</v>
      </c>
      <c r="M1482" s="8" t="s">
        <v>102</v>
      </c>
      <c r="N1482" s="8" t="s">
        <v>881</v>
      </c>
      <c r="O1482" s="8" t="s">
        <v>62</v>
      </c>
      <c r="P1482" s="8" t="s">
        <v>1372</v>
      </c>
      <c r="Q1482" s="8" t="s">
        <v>96</v>
      </c>
      <c r="R1482" s="8" t="s">
        <v>57</v>
      </c>
      <c r="S1482" s="8" t="s">
        <v>1206</v>
      </c>
      <c r="T1482" s="150">
        <v>1.63</v>
      </c>
      <c r="U1482" s="8" t="s">
        <v>2525</v>
      </c>
      <c r="V1482" s="172">
        <v>3.2149999999999998E-2</v>
      </c>
      <c r="W1482" s="151">
        <v>4.8959999999999997E-2</v>
      </c>
      <c r="X1482" s="4" t="s">
        <v>614</v>
      </c>
      <c r="Y1482" s="4"/>
      <c r="Z1482" s="150">
        <v>854000</v>
      </c>
      <c r="AA1482" s="148">
        <v>3.6469999999999998</v>
      </c>
      <c r="AB1482" s="171">
        <v>98.433000000000007</v>
      </c>
      <c r="AD1482" s="150">
        <v>3065.7310000000002</v>
      </c>
      <c r="AG1482" s="8" t="s">
        <v>17</v>
      </c>
      <c r="AH1482" s="151">
        <v>8.5400000000000005E-4</v>
      </c>
      <c r="AI1482" s="151">
        <v>1.7748582041029401E-3</v>
      </c>
      <c r="AJ1482" s="151">
        <v>4.0360822087935199E-4</v>
      </c>
    </row>
    <row r="1483" spans="1:36" s="8" customFormat="1" x14ac:dyDescent="0.2">
      <c r="A1483" s="8">
        <v>1035</v>
      </c>
      <c r="B1483" s="8">
        <v>9941</v>
      </c>
      <c r="C1483" s="8" t="s">
        <v>2526</v>
      </c>
      <c r="D1483" s="8" t="s">
        <v>2527</v>
      </c>
      <c r="E1483" s="4" t="s">
        <v>426</v>
      </c>
      <c r="F1483" s="8" t="s">
        <v>2528</v>
      </c>
      <c r="G1483" s="8" t="s">
        <v>2529</v>
      </c>
      <c r="H1483" s="8" t="s">
        <v>76</v>
      </c>
      <c r="I1483" s="8" t="s">
        <v>230</v>
      </c>
      <c r="J1483" s="8" t="s">
        <v>61</v>
      </c>
      <c r="K1483" s="8" t="s">
        <v>314</v>
      </c>
      <c r="L1483" s="8" t="s">
        <v>799</v>
      </c>
      <c r="M1483" s="8" t="s">
        <v>102</v>
      </c>
      <c r="N1483" s="8" t="s">
        <v>897</v>
      </c>
      <c r="O1483" s="8" t="s">
        <v>62</v>
      </c>
      <c r="P1483" s="8" t="s">
        <v>1544</v>
      </c>
      <c r="Q1483" s="8" t="s">
        <v>96</v>
      </c>
      <c r="R1483" s="8" t="s">
        <v>57</v>
      </c>
      <c r="S1483" s="8" t="s">
        <v>1206</v>
      </c>
      <c r="T1483" s="150">
        <v>3.0750000000000002</v>
      </c>
      <c r="U1483" s="8" t="s">
        <v>1883</v>
      </c>
      <c r="V1483" s="172">
        <v>4.5999999999999999E-2</v>
      </c>
      <c r="W1483" s="151">
        <v>4.53E-2</v>
      </c>
      <c r="X1483" s="4" t="s">
        <v>614</v>
      </c>
      <c r="Y1483" s="4"/>
      <c r="Z1483" s="150">
        <v>295000</v>
      </c>
      <c r="AA1483" s="148">
        <v>3.6469999999999998</v>
      </c>
      <c r="AB1483" s="171">
        <v>100.848</v>
      </c>
      <c r="AD1483" s="150">
        <v>1084.9849999999999</v>
      </c>
      <c r="AG1483" s="8" t="s">
        <v>17</v>
      </c>
      <c r="AH1483" s="151">
        <v>1.9699999999999999E-4</v>
      </c>
      <c r="AI1483" s="151">
        <v>6.2813548579271599E-4</v>
      </c>
      <c r="AJ1483" s="151">
        <v>1.4283994366756899E-4</v>
      </c>
    </row>
    <row r="1484" spans="1:36" s="8" customFormat="1" x14ac:dyDescent="0.2">
      <c r="A1484" s="8">
        <v>1035</v>
      </c>
      <c r="B1484" s="8">
        <v>9941</v>
      </c>
      <c r="C1484" s="8" t="s">
        <v>2530</v>
      </c>
      <c r="D1484" s="8" t="s">
        <v>2531</v>
      </c>
      <c r="E1484" s="4" t="s">
        <v>426</v>
      </c>
      <c r="F1484" s="8" t="s">
        <v>2532</v>
      </c>
      <c r="G1484" s="8" t="s">
        <v>2533</v>
      </c>
      <c r="H1484" s="8" t="s">
        <v>76</v>
      </c>
      <c r="I1484" s="8" t="s">
        <v>230</v>
      </c>
      <c r="J1484" s="8" t="s">
        <v>61</v>
      </c>
      <c r="K1484" s="8" t="s">
        <v>314</v>
      </c>
      <c r="L1484" s="8" t="s">
        <v>799</v>
      </c>
      <c r="M1484" s="8" t="s">
        <v>102</v>
      </c>
      <c r="N1484" s="8" t="s">
        <v>878</v>
      </c>
      <c r="O1484" s="8" t="s">
        <v>62</v>
      </c>
      <c r="P1484" s="8" t="s">
        <v>1488</v>
      </c>
      <c r="Q1484" s="8" t="s">
        <v>96</v>
      </c>
      <c r="R1484" s="8" t="s">
        <v>57</v>
      </c>
      <c r="S1484" s="8" t="s">
        <v>1207</v>
      </c>
      <c r="T1484" s="150">
        <v>3.58</v>
      </c>
      <c r="U1484" s="8" t="s">
        <v>2534</v>
      </c>
      <c r="V1484" s="172">
        <v>3.6249999999999998E-2</v>
      </c>
      <c r="W1484" s="151">
        <v>2.7820000000000001E-2</v>
      </c>
      <c r="X1484" s="4" t="s">
        <v>614</v>
      </c>
      <c r="Y1484" s="4"/>
      <c r="Z1484" s="150">
        <v>152000</v>
      </c>
      <c r="AA1484" s="148">
        <v>3.7964000000000002</v>
      </c>
      <c r="AB1484" s="171">
        <v>103.616</v>
      </c>
      <c r="AD1484" s="150">
        <v>597.92100000000005</v>
      </c>
      <c r="AG1484" s="8" t="s">
        <v>17</v>
      </c>
      <c r="AH1484" s="151">
        <v>3.0400000000000002E-4</v>
      </c>
      <c r="AI1484" s="151">
        <v>3.46157100387292E-4</v>
      </c>
      <c r="AJ1484" s="151">
        <v>7.8717190538995604E-5</v>
      </c>
    </row>
    <row r="1485" spans="1:36" s="8" customFormat="1" x14ac:dyDescent="0.2">
      <c r="A1485" s="8">
        <v>1035</v>
      </c>
      <c r="B1485" s="8">
        <v>9941</v>
      </c>
      <c r="C1485" s="8" t="s">
        <v>2605</v>
      </c>
      <c r="D1485" s="8" t="s">
        <v>2606</v>
      </c>
      <c r="E1485" s="4" t="s">
        <v>426</v>
      </c>
      <c r="F1485" s="8" t="s">
        <v>2839</v>
      </c>
      <c r="G1485" s="8" t="s">
        <v>2840</v>
      </c>
      <c r="H1485" s="8" t="s">
        <v>76</v>
      </c>
      <c r="I1485" s="8" t="s">
        <v>230</v>
      </c>
      <c r="J1485" s="8" t="s">
        <v>61</v>
      </c>
      <c r="K1485" s="8" t="s">
        <v>153</v>
      </c>
      <c r="L1485" s="8" t="s">
        <v>799</v>
      </c>
      <c r="M1485" s="8" t="s">
        <v>102</v>
      </c>
      <c r="N1485" s="8" t="s">
        <v>888</v>
      </c>
      <c r="O1485" s="8" t="s">
        <v>62</v>
      </c>
      <c r="P1485" s="8" t="s">
        <v>1520</v>
      </c>
      <c r="Q1485" s="8" t="s">
        <v>96</v>
      </c>
      <c r="R1485" s="8" t="s">
        <v>57</v>
      </c>
      <c r="S1485" s="8" t="s">
        <v>1207</v>
      </c>
      <c r="T1485" s="150">
        <v>1.5269999999999999</v>
      </c>
      <c r="U1485" s="8" t="s">
        <v>2841</v>
      </c>
      <c r="V1485" s="172">
        <v>0.04</v>
      </c>
      <c r="W1485" s="151">
        <v>2.9960000000000001E-2</v>
      </c>
      <c r="X1485" s="4" t="s">
        <v>614</v>
      </c>
      <c r="Y1485" s="4"/>
      <c r="Z1485" s="150">
        <v>165000</v>
      </c>
      <c r="AA1485" s="148">
        <v>3.7964000000000002</v>
      </c>
      <c r="AB1485" s="171">
        <v>103.042</v>
      </c>
      <c r="AD1485" s="150">
        <v>645.46100000000001</v>
      </c>
      <c r="AG1485" s="8" t="s">
        <v>17</v>
      </c>
      <c r="AH1485" s="151">
        <v>2.2000000000000001E-4</v>
      </c>
      <c r="AI1485" s="151">
        <v>3.7367982269123802E-4</v>
      </c>
      <c r="AJ1485" s="151">
        <v>8.4975942340786206E-5</v>
      </c>
    </row>
    <row r="1486" spans="1:36" s="8" customFormat="1" x14ac:dyDescent="0.2">
      <c r="A1486" s="8">
        <v>1035</v>
      </c>
      <c r="B1486" s="8">
        <v>9941</v>
      </c>
      <c r="C1486" s="8" t="s">
        <v>2605</v>
      </c>
      <c r="D1486" s="8" t="s">
        <v>2606</v>
      </c>
      <c r="E1486" s="4" t="s">
        <v>426</v>
      </c>
      <c r="F1486" s="8" t="s">
        <v>2842</v>
      </c>
      <c r="G1486" s="8" t="s">
        <v>2843</v>
      </c>
      <c r="H1486" s="8" t="s">
        <v>76</v>
      </c>
      <c r="I1486" s="8" t="s">
        <v>230</v>
      </c>
      <c r="J1486" s="8" t="s">
        <v>61</v>
      </c>
      <c r="K1486" s="8" t="s">
        <v>153</v>
      </c>
      <c r="L1486" s="8" t="s">
        <v>799</v>
      </c>
      <c r="M1486" s="8" t="s">
        <v>102</v>
      </c>
      <c r="N1486" s="8" t="s">
        <v>888</v>
      </c>
      <c r="O1486" s="8" t="s">
        <v>62</v>
      </c>
      <c r="P1486" s="8" t="s">
        <v>1520</v>
      </c>
      <c r="Q1486" s="8" t="s">
        <v>96</v>
      </c>
      <c r="R1486" s="8" t="s">
        <v>57</v>
      </c>
      <c r="S1486" s="8" t="s">
        <v>1207</v>
      </c>
      <c r="T1486" s="150">
        <v>4.0519999999999996</v>
      </c>
      <c r="U1486" s="8" t="s">
        <v>2844</v>
      </c>
      <c r="V1486" s="172">
        <v>4.2500000000000003E-2</v>
      </c>
      <c r="W1486" s="151">
        <v>3.3730000000000003E-2</v>
      </c>
      <c r="X1486" s="4" t="s">
        <v>614</v>
      </c>
      <c r="Y1486" s="4"/>
      <c r="Z1486" s="150">
        <v>124000</v>
      </c>
      <c r="AA1486" s="148">
        <v>3.7964000000000002</v>
      </c>
      <c r="AB1486" s="171">
        <v>105.322</v>
      </c>
      <c r="AD1486" s="150">
        <v>495.80599999999998</v>
      </c>
      <c r="AG1486" s="8" t="s">
        <v>17</v>
      </c>
      <c r="AH1486" s="151">
        <v>1.65E-4</v>
      </c>
      <c r="AI1486" s="151">
        <v>2.8703917469012998E-4</v>
      </c>
      <c r="AJ1486" s="151">
        <v>6.5273592195448505E-5</v>
      </c>
    </row>
    <row r="1487" spans="1:36" s="8" customFormat="1" x14ac:dyDescent="0.2">
      <c r="A1487" s="8">
        <v>1035</v>
      </c>
      <c r="B1487" s="8">
        <v>9941</v>
      </c>
      <c r="C1487" s="8" t="s">
        <v>2535</v>
      </c>
      <c r="D1487" s="8" t="s">
        <v>2536</v>
      </c>
      <c r="E1487" s="4" t="s">
        <v>426</v>
      </c>
      <c r="F1487" s="8" t="s">
        <v>2537</v>
      </c>
      <c r="G1487" s="8" t="s">
        <v>2538</v>
      </c>
      <c r="H1487" s="8" t="s">
        <v>76</v>
      </c>
      <c r="I1487" s="8" t="s">
        <v>230</v>
      </c>
      <c r="J1487" s="8" t="s">
        <v>61</v>
      </c>
      <c r="K1487" s="8" t="s">
        <v>314</v>
      </c>
      <c r="L1487" s="8" t="s">
        <v>799</v>
      </c>
      <c r="M1487" s="8" t="s">
        <v>102</v>
      </c>
      <c r="N1487" s="8" t="s">
        <v>1131</v>
      </c>
      <c r="O1487" s="8" t="s">
        <v>62</v>
      </c>
      <c r="P1487" s="8" t="s">
        <v>1520</v>
      </c>
      <c r="Q1487" s="8" t="s">
        <v>96</v>
      </c>
      <c r="R1487" s="8" t="s">
        <v>57</v>
      </c>
      <c r="S1487" s="8" t="s">
        <v>1206</v>
      </c>
      <c r="T1487" s="150">
        <v>3.1019999999999999</v>
      </c>
      <c r="U1487" s="8" t="s">
        <v>2539</v>
      </c>
      <c r="V1487" s="172">
        <v>5.1999999999999998E-2</v>
      </c>
      <c r="W1487" s="151">
        <v>5.0909999999999997E-2</v>
      </c>
      <c r="X1487" s="4" t="s">
        <v>614</v>
      </c>
      <c r="Y1487" s="4"/>
      <c r="Z1487" s="150">
        <v>743000</v>
      </c>
      <c r="AA1487" s="148">
        <v>3.6469999999999998</v>
      </c>
      <c r="AB1487" s="171">
        <v>103.015</v>
      </c>
      <c r="AD1487" s="150">
        <v>2791.4290000000001</v>
      </c>
      <c r="AG1487" s="8" t="s">
        <v>17</v>
      </c>
      <c r="AH1487" s="151">
        <v>1.4859999999999999E-3</v>
      </c>
      <c r="AI1487" s="151">
        <v>1.61605519077725E-3</v>
      </c>
      <c r="AJ1487" s="151">
        <v>3.67495926651852E-4</v>
      </c>
    </row>
    <row r="1488" spans="1:36" s="8" customFormat="1" x14ac:dyDescent="0.2">
      <c r="A1488" s="8">
        <v>1035</v>
      </c>
      <c r="B1488" s="8">
        <v>9941</v>
      </c>
      <c r="C1488" s="8" t="s">
        <v>2535</v>
      </c>
      <c r="D1488" s="8" t="s">
        <v>2536</v>
      </c>
      <c r="E1488" s="4" t="s">
        <v>426</v>
      </c>
      <c r="F1488" s="8" t="s">
        <v>2540</v>
      </c>
      <c r="G1488" s="8" t="s">
        <v>2541</v>
      </c>
      <c r="H1488" s="8" t="s">
        <v>76</v>
      </c>
      <c r="I1488" s="8" t="s">
        <v>230</v>
      </c>
      <c r="J1488" s="8" t="s">
        <v>61</v>
      </c>
      <c r="K1488" s="8" t="s">
        <v>314</v>
      </c>
      <c r="L1488" s="8" t="s">
        <v>799</v>
      </c>
      <c r="M1488" s="8" t="s">
        <v>102</v>
      </c>
      <c r="N1488" s="8" t="s">
        <v>1131</v>
      </c>
      <c r="O1488" s="8" t="s">
        <v>62</v>
      </c>
      <c r="P1488" s="8" t="s">
        <v>1520</v>
      </c>
      <c r="Q1488" s="8" t="s">
        <v>96</v>
      </c>
      <c r="R1488" s="8" t="s">
        <v>57</v>
      </c>
      <c r="S1488" s="8" t="s">
        <v>1206</v>
      </c>
      <c r="T1488" s="150">
        <v>6.7210000000000001</v>
      </c>
      <c r="U1488" s="8" t="s">
        <v>2542</v>
      </c>
      <c r="V1488" s="172">
        <v>5.45E-2</v>
      </c>
      <c r="W1488" s="151">
        <v>5.7259999999999998E-2</v>
      </c>
      <c r="X1488" s="4" t="s">
        <v>614</v>
      </c>
      <c r="Y1488" s="4"/>
      <c r="Z1488" s="150">
        <v>659000</v>
      </c>
      <c r="AA1488" s="148">
        <v>3.6469999999999998</v>
      </c>
      <c r="AB1488" s="171">
        <v>100.97799999999999</v>
      </c>
      <c r="AD1488" s="150">
        <v>2426.8879999999999</v>
      </c>
      <c r="AG1488" s="8" t="s">
        <v>17</v>
      </c>
      <c r="AH1488" s="151">
        <v>6.5899999999999997E-4</v>
      </c>
      <c r="AI1488" s="151">
        <v>1.4050094288376501E-3</v>
      </c>
      <c r="AJ1488" s="151">
        <v>3.19503470520055E-4</v>
      </c>
    </row>
    <row r="1489" spans="1:36" s="8" customFormat="1" x14ac:dyDescent="0.2">
      <c r="A1489" s="8">
        <v>1035</v>
      </c>
      <c r="B1489" s="8">
        <v>9941</v>
      </c>
      <c r="C1489" s="8" t="s">
        <v>2543</v>
      </c>
      <c r="D1489" s="8" t="s">
        <v>2544</v>
      </c>
      <c r="E1489" s="4" t="s">
        <v>426</v>
      </c>
      <c r="F1489" s="8" t="s">
        <v>2545</v>
      </c>
      <c r="G1489" s="8" t="s">
        <v>2546</v>
      </c>
      <c r="H1489" s="8" t="s">
        <v>76</v>
      </c>
      <c r="I1489" s="8" t="s">
        <v>230</v>
      </c>
      <c r="J1489" s="8" t="s">
        <v>61</v>
      </c>
      <c r="K1489" s="8" t="s">
        <v>313</v>
      </c>
      <c r="L1489" s="8" t="s">
        <v>799</v>
      </c>
      <c r="M1489" s="8" t="s">
        <v>102</v>
      </c>
      <c r="N1489" s="8" t="s">
        <v>859</v>
      </c>
      <c r="O1489" s="8" t="s">
        <v>62</v>
      </c>
      <c r="P1489" s="8" t="s">
        <v>1520</v>
      </c>
      <c r="Q1489" s="8" t="s">
        <v>96</v>
      </c>
      <c r="R1489" s="8" t="s">
        <v>57</v>
      </c>
      <c r="S1489" s="8" t="s">
        <v>1206</v>
      </c>
      <c r="T1489" s="150">
        <v>5.9870000000000001</v>
      </c>
      <c r="U1489" s="8" t="s">
        <v>2547</v>
      </c>
      <c r="V1489" s="172">
        <v>7.3779999999999998E-2</v>
      </c>
      <c r="W1489" s="151">
        <v>6.0330000000000002E-2</v>
      </c>
      <c r="X1489" s="4" t="s">
        <v>614</v>
      </c>
      <c r="Y1489" s="4"/>
      <c r="Z1489" s="150">
        <v>666000</v>
      </c>
      <c r="AA1489" s="148">
        <v>3.6469999999999998</v>
      </c>
      <c r="AB1489" s="171">
        <v>109.48699999999999</v>
      </c>
      <c r="AD1489" s="150">
        <v>2659.326</v>
      </c>
      <c r="AG1489" s="8" t="s">
        <v>17</v>
      </c>
      <c r="AH1489" s="151">
        <v>1.1100000000000001E-3</v>
      </c>
      <c r="AI1489" s="151">
        <v>1.53957583821974E-3</v>
      </c>
      <c r="AJ1489" s="151">
        <v>3.5010428637975201E-4</v>
      </c>
    </row>
    <row r="1490" spans="1:36" s="8" customFormat="1" x14ac:dyDescent="0.2">
      <c r="A1490" s="8">
        <v>1035</v>
      </c>
      <c r="B1490" s="8">
        <v>9941</v>
      </c>
      <c r="C1490" s="8" t="s">
        <v>2548</v>
      </c>
      <c r="D1490" s="8" t="s">
        <v>2549</v>
      </c>
      <c r="E1490" s="4" t="s">
        <v>426</v>
      </c>
      <c r="F1490" s="8" t="s">
        <v>2550</v>
      </c>
      <c r="G1490" s="8" t="s">
        <v>2551</v>
      </c>
      <c r="H1490" s="8" t="s">
        <v>76</v>
      </c>
      <c r="I1490" s="8" t="s">
        <v>230</v>
      </c>
      <c r="J1490" s="8" t="s">
        <v>61</v>
      </c>
      <c r="K1490" s="8" t="s">
        <v>153</v>
      </c>
      <c r="L1490" s="8" t="s">
        <v>799</v>
      </c>
      <c r="M1490" s="8" t="s">
        <v>102</v>
      </c>
      <c r="N1490" s="8" t="s">
        <v>909</v>
      </c>
      <c r="O1490" s="8" t="s">
        <v>62</v>
      </c>
      <c r="P1490" s="8" t="s">
        <v>1372</v>
      </c>
      <c r="Q1490" s="8" t="s">
        <v>96</v>
      </c>
      <c r="R1490" s="8" t="s">
        <v>57</v>
      </c>
      <c r="S1490" s="8" t="s">
        <v>1207</v>
      </c>
      <c r="T1490" s="150">
        <v>2.0910000000000002</v>
      </c>
      <c r="U1490" s="8" t="s">
        <v>2552</v>
      </c>
      <c r="V1490" s="172">
        <v>1.4999999999999999E-2</v>
      </c>
      <c r="W1490" s="151">
        <v>3.4099999999999998E-2</v>
      </c>
      <c r="X1490" s="4" t="s">
        <v>614</v>
      </c>
      <c r="Y1490" s="4"/>
      <c r="Z1490" s="150">
        <v>1179000</v>
      </c>
      <c r="AA1490" s="148">
        <v>3.7964000000000002</v>
      </c>
      <c r="AB1490" s="171">
        <v>97.634</v>
      </c>
      <c r="AD1490" s="150">
        <v>4370.0450000000001</v>
      </c>
      <c r="AG1490" s="8" t="s">
        <v>17</v>
      </c>
      <c r="AH1490" s="151">
        <v>1.9870000000000001E-3</v>
      </c>
      <c r="AI1490" s="151">
        <v>2.52997049398412E-3</v>
      </c>
      <c r="AJ1490" s="151">
        <v>5.7532308079241202E-4</v>
      </c>
    </row>
    <row r="1491" spans="1:36" s="8" customFormat="1" x14ac:dyDescent="0.2">
      <c r="A1491" s="8">
        <v>1035</v>
      </c>
      <c r="B1491" s="8">
        <v>9941</v>
      </c>
      <c r="C1491" s="8" t="s">
        <v>2553</v>
      </c>
      <c r="D1491" s="8" t="s">
        <v>2554</v>
      </c>
      <c r="E1491" s="4" t="s">
        <v>426</v>
      </c>
      <c r="F1491" s="8" t="s">
        <v>2555</v>
      </c>
      <c r="G1491" s="8" t="s">
        <v>2556</v>
      </c>
      <c r="H1491" s="8" t="s">
        <v>76</v>
      </c>
      <c r="I1491" s="8" t="s">
        <v>230</v>
      </c>
      <c r="J1491" s="8" t="s">
        <v>61</v>
      </c>
      <c r="K1491" s="8" t="s">
        <v>314</v>
      </c>
      <c r="L1491" s="8" t="s">
        <v>799</v>
      </c>
      <c r="M1491" s="8" t="s">
        <v>102</v>
      </c>
      <c r="N1491" s="8" t="s">
        <v>881</v>
      </c>
      <c r="O1491" s="8" t="s">
        <v>62</v>
      </c>
      <c r="P1491" s="8" t="s">
        <v>1372</v>
      </c>
      <c r="Q1491" s="8" t="s">
        <v>96</v>
      </c>
      <c r="R1491" s="8" t="s">
        <v>57</v>
      </c>
      <c r="S1491" s="8" t="s">
        <v>1206</v>
      </c>
      <c r="T1491" s="150">
        <v>3.5409999999999999</v>
      </c>
      <c r="U1491" s="8" t="s">
        <v>2557</v>
      </c>
      <c r="V1491" s="172">
        <v>5.9310000000000002E-2</v>
      </c>
      <c r="W1491" s="151">
        <v>5.1490000000000001E-2</v>
      </c>
      <c r="X1491" s="4" t="s">
        <v>614</v>
      </c>
      <c r="Y1491" s="4"/>
      <c r="Z1491" s="150">
        <v>83000</v>
      </c>
      <c r="AA1491" s="148">
        <v>3.6469999999999998</v>
      </c>
      <c r="AB1491" s="171">
        <v>105.40900000000001</v>
      </c>
      <c r="AD1491" s="150">
        <v>319.07400000000001</v>
      </c>
      <c r="AG1491" s="8" t="s">
        <v>17</v>
      </c>
      <c r="AH1491" s="151">
        <v>8.2999999999999998E-5</v>
      </c>
      <c r="AI1491" s="151">
        <v>1.84722879086028E-4</v>
      </c>
      <c r="AJ1491" s="151">
        <v>4.2006551515649702E-5</v>
      </c>
    </row>
    <row r="1492" spans="1:36" s="8" customFormat="1" x14ac:dyDescent="0.2">
      <c r="A1492" s="8">
        <v>1035</v>
      </c>
      <c r="B1492" s="8">
        <v>9941</v>
      </c>
      <c r="C1492" s="8" t="s">
        <v>2308</v>
      </c>
      <c r="D1492" s="8" t="s">
        <v>2309</v>
      </c>
      <c r="E1492" s="4" t="s">
        <v>426</v>
      </c>
      <c r="F1492" s="8" t="s">
        <v>2845</v>
      </c>
      <c r="G1492" s="8" t="s">
        <v>2846</v>
      </c>
      <c r="H1492" s="8" t="s">
        <v>76</v>
      </c>
      <c r="I1492" s="8" t="s">
        <v>230</v>
      </c>
      <c r="J1492" s="8" t="s">
        <v>61</v>
      </c>
      <c r="K1492" s="8" t="s">
        <v>317</v>
      </c>
      <c r="L1492" s="8" t="s">
        <v>799</v>
      </c>
      <c r="M1492" s="8" t="s">
        <v>102</v>
      </c>
      <c r="N1492" s="8" t="s">
        <v>1134</v>
      </c>
      <c r="O1492" s="8" t="s">
        <v>62</v>
      </c>
      <c r="P1492" s="8" t="s">
        <v>1503</v>
      </c>
      <c r="Q1492" s="8" t="s">
        <v>96</v>
      </c>
      <c r="R1492" s="8" t="s">
        <v>57</v>
      </c>
      <c r="S1492" s="8" t="s">
        <v>1206</v>
      </c>
      <c r="T1492" s="150">
        <v>2.3780000000000001</v>
      </c>
      <c r="U1492" s="8" t="s">
        <v>2847</v>
      </c>
      <c r="V1492" s="172">
        <v>7.7499999999999999E-2</v>
      </c>
      <c r="W1492" s="151">
        <v>5.7849999999999999E-2</v>
      </c>
      <c r="X1492" s="4" t="s">
        <v>614</v>
      </c>
      <c r="Y1492" s="4"/>
      <c r="Z1492" s="150">
        <v>510000</v>
      </c>
      <c r="AA1492" s="148">
        <v>3.6469999999999998</v>
      </c>
      <c r="AB1492" s="171">
        <v>107.211</v>
      </c>
      <c r="AD1492" s="150">
        <v>1994.087</v>
      </c>
      <c r="AG1492" s="8" t="s">
        <v>17</v>
      </c>
      <c r="AH1492" s="151">
        <v>8.4999999999999995E-4</v>
      </c>
      <c r="AI1492" s="151">
        <v>1.15444587933434E-3</v>
      </c>
      <c r="AJ1492" s="151">
        <v>2.62524547810362E-4</v>
      </c>
    </row>
    <row r="1493" spans="1:36" s="8" customFormat="1" x14ac:dyDescent="0.2">
      <c r="A1493" s="8">
        <v>1035</v>
      </c>
      <c r="B1493" s="8">
        <v>9941</v>
      </c>
      <c r="C1493" s="8" t="s">
        <v>2558</v>
      </c>
      <c r="D1493" s="8" t="s">
        <v>2559</v>
      </c>
      <c r="E1493" s="4" t="s">
        <v>426</v>
      </c>
      <c r="F1493" s="8" t="s">
        <v>2560</v>
      </c>
      <c r="G1493" s="8" t="s">
        <v>2561</v>
      </c>
      <c r="H1493" s="8" t="s">
        <v>76</v>
      </c>
      <c r="I1493" s="8" t="s">
        <v>230</v>
      </c>
      <c r="J1493" s="8" t="s">
        <v>61</v>
      </c>
      <c r="K1493" s="8" t="s">
        <v>314</v>
      </c>
      <c r="L1493" s="8" t="s">
        <v>799</v>
      </c>
      <c r="M1493" s="8" t="s">
        <v>102</v>
      </c>
      <c r="N1493" s="8" t="s">
        <v>1134</v>
      </c>
      <c r="O1493" s="8" t="s">
        <v>62</v>
      </c>
      <c r="P1493" s="8" t="s">
        <v>1497</v>
      </c>
      <c r="Q1493" s="8" t="s">
        <v>96</v>
      </c>
      <c r="R1493" s="8" t="s">
        <v>57</v>
      </c>
      <c r="S1493" s="8" t="s">
        <v>1206</v>
      </c>
      <c r="T1493" s="150">
        <v>0.59599999999999997</v>
      </c>
      <c r="U1493" s="8" t="s">
        <v>2562</v>
      </c>
      <c r="V1493" s="172">
        <v>5.1499999999999997E-2</v>
      </c>
      <c r="W1493" s="151">
        <v>4.65E-2</v>
      </c>
      <c r="X1493" s="4" t="s">
        <v>614</v>
      </c>
      <c r="Y1493" s="4"/>
      <c r="Z1493" s="150">
        <v>826000</v>
      </c>
      <c r="AA1493" s="148">
        <v>3.6469999999999998</v>
      </c>
      <c r="AB1493" s="171">
        <v>102.298</v>
      </c>
      <c r="AD1493" s="150">
        <v>3081.6439999999998</v>
      </c>
      <c r="AG1493" s="8" t="s">
        <v>17</v>
      </c>
      <c r="AH1493" s="151">
        <v>1.0319999999999999E-3</v>
      </c>
      <c r="AI1493" s="151">
        <v>1.7840702987603099E-3</v>
      </c>
      <c r="AJ1493" s="151">
        <v>4.0570307957096E-4</v>
      </c>
    </row>
    <row r="1494" spans="1:36" s="8" customFormat="1" x14ac:dyDescent="0.2">
      <c r="A1494" s="8">
        <v>1035</v>
      </c>
      <c r="B1494" s="8">
        <v>9941</v>
      </c>
      <c r="C1494" s="8" t="s">
        <v>2563</v>
      </c>
      <c r="D1494" s="8" t="s">
        <v>2564</v>
      </c>
      <c r="E1494" s="4" t="s">
        <v>426</v>
      </c>
      <c r="F1494" s="8" t="s">
        <v>2565</v>
      </c>
      <c r="G1494" s="8" t="s">
        <v>2566</v>
      </c>
      <c r="H1494" s="8" t="s">
        <v>76</v>
      </c>
      <c r="I1494" s="8" t="s">
        <v>230</v>
      </c>
      <c r="J1494" s="8" t="s">
        <v>61</v>
      </c>
      <c r="K1494" s="8" t="s">
        <v>314</v>
      </c>
      <c r="L1494" s="8" t="s">
        <v>799</v>
      </c>
      <c r="M1494" s="8" t="s">
        <v>102</v>
      </c>
      <c r="N1494" s="8" t="s">
        <v>884</v>
      </c>
      <c r="O1494" s="8" t="s">
        <v>62</v>
      </c>
      <c r="P1494" s="8" t="s">
        <v>1497</v>
      </c>
      <c r="Q1494" s="8" t="s">
        <v>84</v>
      </c>
      <c r="R1494" s="8" t="s">
        <v>57</v>
      </c>
      <c r="S1494" s="8" t="s">
        <v>1206</v>
      </c>
      <c r="T1494" s="150">
        <v>0.77400000000000002</v>
      </c>
      <c r="U1494" s="8" t="s">
        <v>2567</v>
      </c>
      <c r="V1494" s="172">
        <v>5.1499999999999997E-2</v>
      </c>
      <c r="W1494" s="151">
        <v>4.4470000000000003E-2</v>
      </c>
      <c r="X1494" s="4" t="s">
        <v>614</v>
      </c>
      <c r="Y1494" s="4"/>
      <c r="Z1494" s="150">
        <v>827000</v>
      </c>
      <c r="AA1494" s="148">
        <v>3.6469999999999998</v>
      </c>
      <c r="AB1494" s="171">
        <v>101.627</v>
      </c>
      <c r="AD1494" s="150">
        <v>3065.1289999999999</v>
      </c>
      <c r="AG1494" s="8" t="s">
        <v>17</v>
      </c>
      <c r="AH1494" s="151">
        <v>1.103E-3</v>
      </c>
      <c r="AI1494" s="151">
        <v>1.7745093505274099E-3</v>
      </c>
      <c r="AJ1494" s="151">
        <v>4.0352889050206402E-4</v>
      </c>
    </row>
    <row r="1495" spans="1:36" s="8" customFormat="1" x14ac:dyDescent="0.2">
      <c r="A1495" s="8">
        <v>1035</v>
      </c>
      <c r="B1495" s="8">
        <v>9941</v>
      </c>
      <c r="C1495" s="8" t="s">
        <v>2834</v>
      </c>
      <c r="D1495" s="8" t="s">
        <v>2835</v>
      </c>
      <c r="E1495" s="4" t="s">
        <v>426</v>
      </c>
      <c r="F1495" s="8" t="s">
        <v>2848</v>
      </c>
      <c r="G1495" s="8" t="s">
        <v>2849</v>
      </c>
      <c r="H1495" s="8" t="s">
        <v>76</v>
      </c>
      <c r="I1495" s="8" t="s">
        <v>230</v>
      </c>
      <c r="J1495" s="8" t="s">
        <v>61</v>
      </c>
      <c r="K1495" s="8" t="s">
        <v>314</v>
      </c>
      <c r="L1495" s="8" t="s">
        <v>799</v>
      </c>
      <c r="M1495" s="8" t="s">
        <v>102</v>
      </c>
      <c r="N1495" s="8" t="s">
        <v>881</v>
      </c>
      <c r="O1495" s="8" t="s">
        <v>62</v>
      </c>
      <c r="P1495" s="8" t="s">
        <v>1488</v>
      </c>
      <c r="Q1495" s="8" t="s">
        <v>96</v>
      </c>
      <c r="R1495" s="8" t="s">
        <v>57</v>
      </c>
      <c r="S1495" s="8" t="s">
        <v>1206</v>
      </c>
      <c r="T1495" s="150">
        <v>3.274</v>
      </c>
      <c r="U1495" s="8" t="s">
        <v>2850</v>
      </c>
      <c r="V1495" s="172">
        <v>5.2499999999999998E-2</v>
      </c>
      <c r="W1495" s="151">
        <v>4.8300000000000003E-2</v>
      </c>
      <c r="X1495" s="4" t="s">
        <v>614</v>
      </c>
      <c r="Y1495" s="4"/>
      <c r="Z1495" s="150">
        <v>595000</v>
      </c>
      <c r="AA1495" s="148">
        <v>3.6469999999999998</v>
      </c>
      <c r="AB1495" s="171">
        <v>103.124</v>
      </c>
      <c r="AD1495" s="150">
        <v>2237.7640000000001</v>
      </c>
      <c r="AG1495" s="8" t="s">
        <v>17</v>
      </c>
      <c r="AH1495" s="151">
        <v>9.1500000000000001E-4</v>
      </c>
      <c r="AI1495" s="151">
        <v>1.2955189976702401E-3</v>
      </c>
      <c r="AJ1495" s="151">
        <v>2.9460500932206398E-4</v>
      </c>
    </row>
    <row r="1496" spans="1:36" s="8" customFormat="1" x14ac:dyDescent="0.2">
      <c r="A1496" s="8">
        <v>1035</v>
      </c>
      <c r="B1496" s="8">
        <v>9941</v>
      </c>
      <c r="C1496" s="8" t="s">
        <v>2568</v>
      </c>
      <c r="D1496" s="8" t="s">
        <v>2569</v>
      </c>
      <c r="E1496" s="4" t="s">
        <v>426</v>
      </c>
      <c r="F1496" s="8" t="s">
        <v>2570</v>
      </c>
      <c r="G1496" s="8" t="s">
        <v>2571</v>
      </c>
      <c r="H1496" s="8" t="s">
        <v>76</v>
      </c>
      <c r="I1496" s="8" t="s">
        <v>230</v>
      </c>
      <c r="J1496" s="8" t="s">
        <v>61</v>
      </c>
      <c r="K1496" s="8" t="s">
        <v>314</v>
      </c>
      <c r="L1496" s="8" t="s">
        <v>799</v>
      </c>
      <c r="M1496" s="8" t="s">
        <v>102</v>
      </c>
      <c r="N1496" s="8" t="s">
        <v>130</v>
      </c>
      <c r="O1496" s="8" t="s">
        <v>62</v>
      </c>
      <c r="P1496" s="8" t="s">
        <v>1526</v>
      </c>
      <c r="Q1496" s="8" t="s">
        <v>84</v>
      </c>
      <c r="R1496" s="8" t="s">
        <v>57</v>
      </c>
      <c r="S1496" s="8" t="s">
        <v>1206</v>
      </c>
      <c r="T1496" s="150">
        <v>1.466</v>
      </c>
      <c r="U1496" s="8" t="s">
        <v>1695</v>
      </c>
      <c r="V1496" s="172">
        <v>4.8750000000000002E-2</v>
      </c>
      <c r="W1496" s="151">
        <v>5.219E-2</v>
      </c>
      <c r="X1496" s="4" t="s">
        <v>614</v>
      </c>
      <c r="Y1496" s="4"/>
      <c r="Z1496" s="150">
        <v>147000</v>
      </c>
      <c r="AA1496" s="148">
        <v>3.6469999999999998</v>
      </c>
      <c r="AB1496" s="171">
        <v>101.803</v>
      </c>
      <c r="AD1496" s="150">
        <v>545.77499999999998</v>
      </c>
      <c r="AG1496" s="8" t="s">
        <v>17</v>
      </c>
      <c r="AH1496" s="151">
        <v>1.9599999999999999E-4</v>
      </c>
      <c r="AI1496" s="151">
        <v>3.1596801349488102E-4</v>
      </c>
      <c r="AJ1496" s="151">
        <v>7.1852099219333503E-5</v>
      </c>
    </row>
    <row r="1497" spans="1:36" s="8" customFormat="1" x14ac:dyDescent="0.2">
      <c r="A1497" s="8">
        <v>1035</v>
      </c>
      <c r="B1497" s="8">
        <v>9941</v>
      </c>
      <c r="C1497" s="8" t="s">
        <v>2568</v>
      </c>
      <c r="D1497" s="8" t="s">
        <v>2569</v>
      </c>
      <c r="E1497" s="4" t="s">
        <v>426</v>
      </c>
      <c r="F1497" s="8" t="s">
        <v>2570</v>
      </c>
      <c r="G1497" s="8" t="s">
        <v>2572</v>
      </c>
      <c r="H1497" s="8" t="s">
        <v>76</v>
      </c>
      <c r="I1497" s="8" t="s">
        <v>230</v>
      </c>
      <c r="J1497" s="8" t="s">
        <v>61</v>
      </c>
      <c r="K1497" s="8" t="s">
        <v>314</v>
      </c>
      <c r="L1497" s="8" t="s">
        <v>799</v>
      </c>
      <c r="M1497" s="8" t="s">
        <v>102</v>
      </c>
      <c r="N1497" s="8" t="s">
        <v>130</v>
      </c>
      <c r="O1497" s="8" t="s">
        <v>62</v>
      </c>
      <c r="P1497" s="8" t="s">
        <v>1526</v>
      </c>
      <c r="Q1497" s="8" t="s">
        <v>84</v>
      </c>
      <c r="R1497" s="8" t="s">
        <v>57</v>
      </c>
      <c r="S1497" s="8" t="s">
        <v>1206</v>
      </c>
      <c r="T1497" s="150">
        <v>1.466</v>
      </c>
      <c r="U1497" s="8" t="s">
        <v>1695</v>
      </c>
      <c r="V1497" s="172">
        <v>4.8750000000000002E-2</v>
      </c>
      <c r="W1497" s="151">
        <v>5.1990000000000001E-2</v>
      </c>
      <c r="X1497" s="4" t="s">
        <v>614</v>
      </c>
      <c r="Y1497" s="4"/>
      <c r="Z1497" s="150">
        <v>587000</v>
      </c>
      <c r="AA1497" s="148">
        <v>3.6469999999999998</v>
      </c>
      <c r="AB1497" s="171">
        <v>101.83199999999999</v>
      </c>
      <c r="AD1497" s="150">
        <v>2180.0120000000002</v>
      </c>
      <c r="AG1497" s="8" t="s">
        <v>17</v>
      </c>
      <c r="AH1497" s="151">
        <v>7.8299999999999995E-4</v>
      </c>
      <c r="AI1497" s="151">
        <v>1.26208450946562E-3</v>
      </c>
      <c r="AJ1497" s="151">
        <v>2.8700190375054098E-4</v>
      </c>
    </row>
    <row r="1498" spans="1:36" s="8" customFormat="1" x14ac:dyDescent="0.2">
      <c r="A1498" s="8">
        <v>1035</v>
      </c>
      <c r="B1498" s="8">
        <v>9941</v>
      </c>
      <c r="C1498" s="8" t="s">
        <v>2851</v>
      </c>
      <c r="D1498" s="8" t="s">
        <v>5197</v>
      </c>
      <c r="E1498" s="4" t="s">
        <v>426</v>
      </c>
      <c r="F1498" s="8" t="s">
        <v>2852</v>
      </c>
      <c r="G1498" s="8" t="s">
        <v>2853</v>
      </c>
      <c r="H1498" s="8" t="s">
        <v>76</v>
      </c>
      <c r="I1498" s="8" t="s">
        <v>230</v>
      </c>
      <c r="J1498" s="8" t="s">
        <v>61</v>
      </c>
      <c r="K1498" s="8" t="s">
        <v>314</v>
      </c>
      <c r="L1498" s="8" t="s">
        <v>799</v>
      </c>
      <c r="M1498" s="8" t="s">
        <v>102</v>
      </c>
      <c r="N1498" s="8" t="s">
        <v>898</v>
      </c>
      <c r="O1498" s="8" t="s">
        <v>62</v>
      </c>
      <c r="P1498" s="8" t="s">
        <v>1520</v>
      </c>
      <c r="Q1498" s="8" t="s">
        <v>96</v>
      </c>
      <c r="R1498" s="8" t="s">
        <v>57</v>
      </c>
      <c r="S1498" s="8" t="s">
        <v>1206</v>
      </c>
      <c r="T1498" s="150">
        <v>2.8460000000000001</v>
      </c>
      <c r="U1498" s="8" t="s">
        <v>2854</v>
      </c>
      <c r="V1498" s="172">
        <v>4.7500000000000001E-2</v>
      </c>
      <c r="W1498" s="151">
        <v>4.9700000000000001E-2</v>
      </c>
      <c r="X1498" s="4" t="s">
        <v>614</v>
      </c>
      <c r="Y1498" s="4"/>
      <c r="Z1498" s="150">
        <v>363000</v>
      </c>
      <c r="AA1498" s="148">
        <v>3.6469999999999998</v>
      </c>
      <c r="AB1498" s="171">
        <v>101.468</v>
      </c>
      <c r="AD1498" s="150">
        <v>1343.2919999999999</v>
      </c>
      <c r="AG1498" s="8" t="s">
        <v>17</v>
      </c>
      <c r="AH1498" s="151">
        <v>2.42E-4</v>
      </c>
      <c r="AI1498" s="151">
        <v>7.7767845197430202E-4</v>
      </c>
      <c r="AJ1498" s="151">
        <v>1.7684647466032299E-4</v>
      </c>
    </row>
    <row r="1499" spans="1:36" s="8" customFormat="1" x14ac:dyDescent="0.2">
      <c r="A1499" s="8">
        <v>1035</v>
      </c>
      <c r="B1499" s="8">
        <v>9941</v>
      </c>
      <c r="C1499" s="8" t="s">
        <v>2573</v>
      </c>
      <c r="D1499" s="8" t="s">
        <v>2574</v>
      </c>
      <c r="E1499" s="4" t="s">
        <v>426</v>
      </c>
      <c r="F1499" s="8" t="s">
        <v>2575</v>
      </c>
      <c r="G1499" s="8" t="s">
        <v>2576</v>
      </c>
      <c r="H1499" s="8" t="s">
        <v>76</v>
      </c>
      <c r="I1499" s="8" t="s">
        <v>230</v>
      </c>
      <c r="J1499" s="8" t="s">
        <v>61</v>
      </c>
      <c r="K1499" s="8" t="s">
        <v>314</v>
      </c>
      <c r="L1499" s="8" t="s">
        <v>799</v>
      </c>
      <c r="M1499" s="8" t="s">
        <v>102</v>
      </c>
      <c r="N1499" s="8" t="s">
        <v>130</v>
      </c>
      <c r="O1499" s="8" t="s">
        <v>62</v>
      </c>
      <c r="P1499" s="8" t="s">
        <v>1488</v>
      </c>
      <c r="Q1499" s="8" t="s">
        <v>96</v>
      </c>
      <c r="R1499" s="8" t="s">
        <v>57</v>
      </c>
      <c r="S1499" s="8" t="s">
        <v>1206</v>
      </c>
      <c r="T1499" s="150">
        <v>3.74</v>
      </c>
      <c r="U1499" s="8" t="s">
        <v>2577</v>
      </c>
      <c r="V1499" s="172">
        <v>4.4999999999999998E-2</v>
      </c>
      <c r="W1499" s="151">
        <v>4.8309999999999999E-2</v>
      </c>
      <c r="X1499" s="4" t="s">
        <v>614</v>
      </c>
      <c r="Y1499" s="4"/>
      <c r="Z1499" s="150">
        <v>599000</v>
      </c>
      <c r="AA1499" s="148">
        <v>3.6469999999999998</v>
      </c>
      <c r="AB1499" s="171">
        <v>100.551</v>
      </c>
      <c r="AD1499" s="150">
        <v>2196.5880000000002</v>
      </c>
      <c r="AG1499" s="8" t="s">
        <v>17</v>
      </c>
      <c r="AH1499" s="151">
        <v>9.2199999999999997E-4</v>
      </c>
      <c r="AI1499" s="151">
        <v>1.27168075756115E-3</v>
      </c>
      <c r="AJ1499" s="151">
        <v>2.8918412011689701E-4</v>
      </c>
    </row>
    <row r="1500" spans="1:36" s="8" customFormat="1" x14ac:dyDescent="0.2">
      <c r="A1500" s="8">
        <v>1035</v>
      </c>
      <c r="B1500" s="8">
        <v>9941</v>
      </c>
      <c r="C1500" s="8" t="s">
        <v>2578</v>
      </c>
      <c r="D1500" s="8" t="s">
        <v>2579</v>
      </c>
      <c r="E1500" s="4" t="s">
        <v>426</v>
      </c>
      <c r="F1500" s="8" t="s">
        <v>2580</v>
      </c>
      <c r="G1500" s="8" t="s">
        <v>2581</v>
      </c>
      <c r="H1500" s="8" t="s">
        <v>76</v>
      </c>
      <c r="I1500" s="8" t="s">
        <v>230</v>
      </c>
      <c r="J1500" s="8" t="s">
        <v>61</v>
      </c>
      <c r="K1500" s="8" t="s">
        <v>313</v>
      </c>
      <c r="L1500" s="8" t="s">
        <v>799</v>
      </c>
      <c r="M1500" s="8" t="s">
        <v>102</v>
      </c>
      <c r="N1500" s="8" t="s">
        <v>909</v>
      </c>
      <c r="O1500" s="8" t="s">
        <v>62</v>
      </c>
      <c r="P1500" s="8" t="s">
        <v>1526</v>
      </c>
      <c r="Q1500" s="8" t="s">
        <v>84</v>
      </c>
      <c r="R1500" s="8" t="s">
        <v>57</v>
      </c>
      <c r="S1500" s="8" t="s">
        <v>1207</v>
      </c>
      <c r="T1500" s="150">
        <v>7.4999999999999997E-2</v>
      </c>
      <c r="U1500" s="8" t="s">
        <v>2582</v>
      </c>
      <c r="V1500" s="172">
        <v>0.02</v>
      </c>
      <c r="W1500" s="151">
        <v>0.15951000000000001</v>
      </c>
      <c r="X1500" s="4" t="s">
        <v>614</v>
      </c>
      <c r="Y1500" s="4"/>
      <c r="Z1500" s="150">
        <v>2926000</v>
      </c>
      <c r="AA1500" s="148">
        <v>3.7964000000000002</v>
      </c>
      <c r="AB1500" s="171">
        <v>100.289</v>
      </c>
      <c r="AD1500" s="150">
        <v>11140.406000000001</v>
      </c>
      <c r="AG1500" s="8" t="s">
        <v>17</v>
      </c>
      <c r="AH1500" s="151">
        <v>9.7529999999999995E-3</v>
      </c>
      <c r="AI1500" s="151">
        <v>6.4495673581246998E-3</v>
      </c>
      <c r="AJ1500" s="151">
        <v>1.4666514771922001E-3</v>
      </c>
    </row>
    <row r="1501" spans="1:36" s="8" customFormat="1" x14ac:dyDescent="0.2">
      <c r="A1501" s="8">
        <v>1035</v>
      </c>
      <c r="B1501" s="8">
        <v>9941</v>
      </c>
      <c r="C1501" s="8" t="s">
        <v>2855</v>
      </c>
      <c r="D1501" s="8" t="s">
        <v>5196</v>
      </c>
      <c r="E1501" s="4" t="s">
        <v>426</v>
      </c>
      <c r="F1501" s="8" t="s">
        <v>2857</v>
      </c>
      <c r="G1501" s="8" t="s">
        <v>2858</v>
      </c>
      <c r="H1501" s="8" t="s">
        <v>76</v>
      </c>
      <c r="I1501" s="8" t="s">
        <v>230</v>
      </c>
      <c r="J1501" s="8" t="s">
        <v>61</v>
      </c>
      <c r="K1501" s="8" t="s">
        <v>314</v>
      </c>
      <c r="L1501" s="8" t="s">
        <v>799</v>
      </c>
      <c r="M1501" s="8" t="s">
        <v>102</v>
      </c>
      <c r="N1501" s="8" t="s">
        <v>888</v>
      </c>
      <c r="O1501" s="8" t="s">
        <v>62</v>
      </c>
      <c r="P1501" s="8" t="s">
        <v>1560</v>
      </c>
      <c r="Q1501" s="8" t="s">
        <v>96</v>
      </c>
      <c r="R1501" s="8" t="s">
        <v>57</v>
      </c>
      <c r="S1501" s="8" t="s">
        <v>1206</v>
      </c>
      <c r="T1501" s="150">
        <v>5.3259999999999996</v>
      </c>
      <c r="U1501" s="8" t="s">
        <v>2859</v>
      </c>
      <c r="V1501" s="172">
        <v>4.9090000000000002E-2</v>
      </c>
      <c r="W1501" s="151">
        <v>4.9369999999999997E-2</v>
      </c>
      <c r="X1501" s="4" t="s">
        <v>614</v>
      </c>
      <c r="Y1501" s="4"/>
      <c r="Z1501" s="150">
        <v>67000</v>
      </c>
      <c r="AA1501" s="148">
        <v>3.6469999999999998</v>
      </c>
      <c r="AB1501" s="171">
        <v>101.48</v>
      </c>
      <c r="AD1501" s="150">
        <v>247.964</v>
      </c>
      <c r="AG1501" s="8" t="s">
        <v>17</v>
      </c>
      <c r="AH1501" s="151">
        <v>8.8999999999999995E-5</v>
      </c>
      <c r="AI1501" s="151">
        <v>1.43555100325973E-4</v>
      </c>
      <c r="AJ1501" s="151">
        <v>3.26448718589368E-5</v>
      </c>
    </row>
    <row r="1502" spans="1:36" s="8" customFormat="1" x14ac:dyDescent="0.2">
      <c r="A1502" s="8">
        <v>1035</v>
      </c>
      <c r="B1502" s="8">
        <v>9941</v>
      </c>
      <c r="C1502" s="8" t="s">
        <v>2319</v>
      </c>
      <c r="D1502" s="8" t="s">
        <v>2320</v>
      </c>
      <c r="E1502" s="4" t="s">
        <v>426</v>
      </c>
      <c r="F1502" s="8" t="s">
        <v>2583</v>
      </c>
      <c r="G1502" s="8" t="s">
        <v>2584</v>
      </c>
      <c r="H1502" s="8" t="s">
        <v>76</v>
      </c>
      <c r="I1502" s="8" t="s">
        <v>230</v>
      </c>
      <c r="J1502" s="8" t="s">
        <v>61</v>
      </c>
      <c r="K1502" s="8" t="s">
        <v>314</v>
      </c>
      <c r="L1502" s="8" t="s">
        <v>799</v>
      </c>
      <c r="M1502" s="8" t="s">
        <v>102</v>
      </c>
      <c r="N1502" s="8" t="s">
        <v>895</v>
      </c>
      <c r="O1502" s="8" t="s">
        <v>62</v>
      </c>
      <c r="P1502" s="8" t="s">
        <v>1520</v>
      </c>
      <c r="Q1502" s="8" t="s">
        <v>96</v>
      </c>
      <c r="R1502" s="8" t="s">
        <v>57</v>
      </c>
      <c r="S1502" s="8" t="s">
        <v>1206</v>
      </c>
      <c r="T1502" s="150">
        <v>7.3380000000000001</v>
      </c>
      <c r="U1502" s="8" t="s">
        <v>2585</v>
      </c>
      <c r="V1502" s="172">
        <v>5.3999999999999999E-2</v>
      </c>
      <c r="W1502" s="151">
        <v>5.4539999999999998E-2</v>
      </c>
      <c r="X1502" s="4" t="s">
        <v>614</v>
      </c>
      <c r="Y1502" s="4"/>
      <c r="Z1502" s="150">
        <v>197000</v>
      </c>
      <c r="AA1502" s="148">
        <v>3.6469999999999998</v>
      </c>
      <c r="AB1502" s="171">
        <v>100.90600000000001</v>
      </c>
      <c r="AD1502" s="150">
        <v>724.96799999999996</v>
      </c>
      <c r="AG1502" s="8" t="s">
        <v>17</v>
      </c>
      <c r="AH1502" s="151">
        <v>1.9699999999999999E-4</v>
      </c>
      <c r="AI1502" s="151">
        <v>4.1970882569551801E-4</v>
      </c>
      <c r="AJ1502" s="151">
        <v>9.5443079359654401E-5</v>
      </c>
    </row>
    <row r="1503" spans="1:36" s="8" customFormat="1" x14ac:dyDescent="0.2">
      <c r="A1503" s="8">
        <v>1035</v>
      </c>
      <c r="B1503" s="8">
        <v>9941</v>
      </c>
      <c r="C1503" s="8" t="s">
        <v>2586</v>
      </c>
      <c r="D1503" s="8" t="s">
        <v>2587</v>
      </c>
      <c r="E1503" s="4" t="s">
        <v>426</v>
      </c>
      <c r="F1503" s="8" t="s">
        <v>2588</v>
      </c>
      <c r="G1503" s="8" t="s">
        <v>2589</v>
      </c>
      <c r="H1503" s="8" t="s">
        <v>76</v>
      </c>
      <c r="I1503" s="8" t="s">
        <v>230</v>
      </c>
      <c r="J1503" s="8" t="s">
        <v>61</v>
      </c>
      <c r="K1503" s="8" t="s">
        <v>314</v>
      </c>
      <c r="L1503" s="8" t="s">
        <v>799</v>
      </c>
      <c r="M1503" s="8" t="s">
        <v>102</v>
      </c>
      <c r="N1503" s="8" t="s">
        <v>1134</v>
      </c>
      <c r="O1503" s="8" t="s">
        <v>62</v>
      </c>
      <c r="P1503" s="8" t="s">
        <v>1503</v>
      </c>
      <c r="Q1503" s="8" t="s">
        <v>96</v>
      </c>
      <c r="R1503" s="8" t="s">
        <v>57</v>
      </c>
      <c r="S1503" s="8" t="s">
        <v>1206</v>
      </c>
      <c r="T1503" s="150">
        <v>3.673</v>
      </c>
      <c r="U1503" s="8" t="s">
        <v>1585</v>
      </c>
      <c r="V1503" s="172">
        <v>6.9000000000000006E-2</v>
      </c>
      <c r="W1503" s="151">
        <v>5.951E-2</v>
      </c>
      <c r="X1503" s="4" t="s">
        <v>614</v>
      </c>
      <c r="Y1503" s="4"/>
      <c r="Z1503" s="150">
        <v>535000</v>
      </c>
      <c r="AA1503" s="148">
        <v>3.6469999999999998</v>
      </c>
      <c r="AB1503" s="171">
        <v>105.13500000000001</v>
      </c>
      <c r="AD1503" s="150">
        <v>2051.3429999999998</v>
      </c>
      <c r="AG1503" s="8" t="s">
        <v>17</v>
      </c>
      <c r="AH1503" s="151">
        <v>5.3499999999999999E-4</v>
      </c>
      <c r="AI1503" s="151">
        <v>1.1875934488180401E-3</v>
      </c>
      <c r="AJ1503" s="151">
        <v>2.70062407181247E-4</v>
      </c>
    </row>
    <row r="1504" spans="1:36" s="8" customFormat="1" x14ac:dyDescent="0.2">
      <c r="A1504" s="8">
        <v>1035</v>
      </c>
      <c r="B1504" s="8">
        <v>9941</v>
      </c>
      <c r="C1504" s="8" t="s">
        <v>2590</v>
      </c>
      <c r="D1504" s="8" t="s">
        <v>2591</v>
      </c>
      <c r="E1504" s="4" t="s">
        <v>426</v>
      </c>
      <c r="F1504" s="8" t="s">
        <v>2592</v>
      </c>
      <c r="G1504" s="8" t="s">
        <v>2593</v>
      </c>
      <c r="H1504" s="8" t="s">
        <v>76</v>
      </c>
      <c r="I1504" s="8" t="s">
        <v>230</v>
      </c>
      <c r="J1504" s="8" t="s">
        <v>61</v>
      </c>
      <c r="K1504" s="8" t="s">
        <v>314</v>
      </c>
      <c r="L1504" s="8" t="s">
        <v>799</v>
      </c>
      <c r="M1504" s="8" t="s">
        <v>102</v>
      </c>
      <c r="N1504" s="8" t="s">
        <v>895</v>
      </c>
      <c r="O1504" s="8" t="s">
        <v>62</v>
      </c>
      <c r="P1504" s="8" t="s">
        <v>1503</v>
      </c>
      <c r="Q1504" s="8" t="s">
        <v>96</v>
      </c>
      <c r="R1504" s="8" t="s">
        <v>57</v>
      </c>
      <c r="S1504" s="8" t="s">
        <v>1206</v>
      </c>
      <c r="T1504" s="150">
        <v>7.0430000000000001</v>
      </c>
      <c r="U1504" s="8" t="s">
        <v>2594</v>
      </c>
      <c r="V1504" s="172">
        <v>5.8749999999999997E-2</v>
      </c>
      <c r="W1504" s="151">
        <v>5.8340000000000003E-2</v>
      </c>
      <c r="X1504" s="4" t="s">
        <v>614</v>
      </c>
      <c r="Y1504" s="4"/>
      <c r="Z1504" s="150">
        <v>616000</v>
      </c>
      <c r="AA1504" s="148">
        <v>3.6469999999999998</v>
      </c>
      <c r="AB1504" s="171">
        <v>101.767</v>
      </c>
      <c r="AD1504" s="150">
        <v>2286.2449999999999</v>
      </c>
      <c r="AG1504" s="8" t="s">
        <v>17</v>
      </c>
      <c r="AH1504" s="151">
        <v>1.232E-3</v>
      </c>
      <c r="AI1504" s="151">
        <v>1.3235866650548201E-3</v>
      </c>
      <c r="AJ1504" s="151">
        <v>3.0098768331322399E-4</v>
      </c>
    </row>
    <row r="1505" spans="1:36" s="8" customFormat="1" x14ac:dyDescent="0.2">
      <c r="A1505" s="8">
        <v>1035</v>
      </c>
      <c r="B1505" s="8">
        <v>9941</v>
      </c>
      <c r="C1505" s="8" t="s">
        <v>2595</v>
      </c>
      <c r="D1505" s="8" t="s">
        <v>2596</v>
      </c>
      <c r="E1505" s="4" t="s">
        <v>426</v>
      </c>
      <c r="F1505" s="8" t="s">
        <v>2597</v>
      </c>
      <c r="G1505" s="8" t="s">
        <v>2598</v>
      </c>
      <c r="H1505" s="8" t="s">
        <v>76</v>
      </c>
      <c r="I1505" s="8" t="s">
        <v>230</v>
      </c>
      <c r="J1505" s="8" t="s">
        <v>61</v>
      </c>
      <c r="K1505" s="8" t="s">
        <v>314</v>
      </c>
      <c r="L1505" s="8" t="s">
        <v>799</v>
      </c>
      <c r="M1505" s="8" t="s">
        <v>102</v>
      </c>
      <c r="N1505" s="8" t="s">
        <v>895</v>
      </c>
      <c r="O1505" s="8" t="s">
        <v>62</v>
      </c>
      <c r="P1505" s="8" t="s">
        <v>1520</v>
      </c>
      <c r="Q1505" s="8" t="s">
        <v>96</v>
      </c>
      <c r="R1505" s="8" t="s">
        <v>57</v>
      </c>
      <c r="S1505" s="8" t="s">
        <v>1206</v>
      </c>
      <c r="T1505" s="150">
        <v>4.2350000000000003</v>
      </c>
      <c r="U1505" s="8" t="s">
        <v>2599</v>
      </c>
      <c r="V1505" s="172">
        <v>5.8999999999999997E-2</v>
      </c>
      <c r="W1505" s="151">
        <v>5.6030000000000003E-2</v>
      </c>
      <c r="X1505" s="4" t="s">
        <v>614</v>
      </c>
      <c r="Y1505" s="4"/>
      <c r="Z1505" s="150">
        <v>39000</v>
      </c>
      <c r="AA1505" s="148">
        <v>3.6469999999999998</v>
      </c>
      <c r="AB1505" s="171">
        <v>105.283</v>
      </c>
      <c r="AD1505" s="150">
        <v>149.74799999999999</v>
      </c>
      <c r="AG1505" s="8" t="s">
        <v>17</v>
      </c>
      <c r="AH1505" s="151">
        <v>4.6E-5</v>
      </c>
      <c r="AI1505" s="151">
        <v>8.6694020405304596E-5</v>
      </c>
      <c r="AJ1505" s="151">
        <v>1.9714487194400099E-5</v>
      </c>
    </row>
    <row r="1506" spans="1:36" s="8" customFormat="1" x14ac:dyDescent="0.2">
      <c r="A1506" s="8">
        <v>1035</v>
      </c>
      <c r="B1506" s="8">
        <v>9941</v>
      </c>
      <c r="C1506" s="8" t="s">
        <v>2600</v>
      </c>
      <c r="D1506" s="8" t="s">
        <v>2601</v>
      </c>
      <c r="E1506" s="4" t="s">
        <v>426</v>
      </c>
      <c r="F1506" s="8" t="s">
        <v>2602</v>
      </c>
      <c r="G1506" s="8" t="s">
        <v>2603</v>
      </c>
      <c r="H1506" s="8" t="s">
        <v>76</v>
      </c>
      <c r="I1506" s="8" t="s">
        <v>230</v>
      </c>
      <c r="J1506" s="8" t="s">
        <v>61</v>
      </c>
      <c r="K1506" s="8" t="s">
        <v>314</v>
      </c>
      <c r="L1506" s="8" t="s">
        <v>799</v>
      </c>
      <c r="M1506" s="8" t="s">
        <v>102</v>
      </c>
      <c r="N1506" s="8" t="s">
        <v>1134</v>
      </c>
      <c r="O1506" s="8" t="s">
        <v>62</v>
      </c>
      <c r="P1506" s="8" t="s">
        <v>1503</v>
      </c>
      <c r="Q1506" s="8" t="s">
        <v>84</v>
      </c>
      <c r="R1506" s="8" t="s">
        <v>57</v>
      </c>
      <c r="S1506" s="8" t="s">
        <v>1206</v>
      </c>
      <c r="T1506" s="150">
        <v>3.843</v>
      </c>
      <c r="U1506" s="8" t="s">
        <v>2604</v>
      </c>
      <c r="V1506" s="172">
        <v>6.8750000000000006E-2</v>
      </c>
      <c r="W1506" s="151">
        <v>6.0589999999999998E-2</v>
      </c>
      <c r="X1506" s="4" t="s">
        <v>614</v>
      </c>
      <c r="Y1506" s="4"/>
      <c r="Z1506" s="150">
        <v>829000</v>
      </c>
      <c r="AA1506" s="148">
        <v>3.6469999999999998</v>
      </c>
      <c r="AB1506" s="171">
        <v>107.28100000000001</v>
      </c>
      <c r="AD1506" s="150">
        <v>3243.482</v>
      </c>
      <c r="AG1506" s="8" t="s">
        <v>17</v>
      </c>
      <c r="AH1506" s="151">
        <v>1.382E-3</v>
      </c>
      <c r="AI1506" s="151">
        <v>1.87776393319045E-3</v>
      </c>
      <c r="AJ1506" s="151">
        <v>4.2700930054830299E-4</v>
      </c>
    </row>
    <row r="1507" spans="1:36" s="8" customFormat="1" x14ac:dyDescent="0.2">
      <c r="A1507" s="8">
        <v>1035</v>
      </c>
      <c r="B1507" s="8">
        <v>9941</v>
      </c>
      <c r="C1507" s="8" t="s">
        <v>2605</v>
      </c>
      <c r="D1507" s="8" t="s">
        <v>2606</v>
      </c>
      <c r="E1507" s="4" t="s">
        <v>426</v>
      </c>
      <c r="F1507" s="8" t="s">
        <v>2607</v>
      </c>
      <c r="G1507" s="8" t="s">
        <v>2608</v>
      </c>
      <c r="H1507" s="8" t="s">
        <v>76</v>
      </c>
      <c r="I1507" s="8" t="s">
        <v>230</v>
      </c>
      <c r="J1507" s="8" t="s">
        <v>61</v>
      </c>
      <c r="K1507" s="8" t="s">
        <v>153</v>
      </c>
      <c r="L1507" s="8" t="s">
        <v>799</v>
      </c>
      <c r="M1507" s="8" t="s">
        <v>102</v>
      </c>
      <c r="N1507" s="8" t="s">
        <v>888</v>
      </c>
      <c r="O1507" s="8" t="s">
        <v>62</v>
      </c>
      <c r="P1507" s="8" t="s">
        <v>1520</v>
      </c>
      <c r="Q1507" s="8" t="s">
        <v>96</v>
      </c>
      <c r="R1507" s="8" t="s">
        <v>57</v>
      </c>
      <c r="S1507" s="8" t="s">
        <v>1206</v>
      </c>
      <c r="T1507" s="150">
        <v>3.6579999999999999</v>
      </c>
      <c r="U1507" s="8" t="s">
        <v>2609</v>
      </c>
      <c r="V1507" s="172">
        <v>4.3749999999999997E-2</v>
      </c>
      <c r="W1507" s="151">
        <v>5.6140000000000002E-2</v>
      </c>
      <c r="X1507" s="4" t="s">
        <v>614</v>
      </c>
      <c r="Y1507" s="4"/>
      <c r="Z1507" s="150">
        <v>526000</v>
      </c>
      <c r="AA1507" s="148">
        <v>3.6469999999999998</v>
      </c>
      <c r="AB1507" s="171">
        <v>95.891000000000005</v>
      </c>
      <c r="AD1507" s="150">
        <v>1839.502</v>
      </c>
      <c r="AG1507" s="8" t="s">
        <v>17</v>
      </c>
      <c r="AH1507" s="151">
        <v>1.4999999999999999E-4</v>
      </c>
      <c r="AI1507" s="151">
        <v>1.06495136656281E-3</v>
      </c>
      <c r="AJ1507" s="151">
        <v>2.4217322002841E-4</v>
      </c>
    </row>
    <row r="1508" spans="1:36" s="8" customFormat="1" x14ac:dyDescent="0.2">
      <c r="A1508" s="8">
        <v>1035</v>
      </c>
      <c r="B1508" s="8">
        <v>9941</v>
      </c>
      <c r="C1508" s="8" t="s">
        <v>2610</v>
      </c>
      <c r="D1508" s="8" t="s">
        <v>2611</v>
      </c>
      <c r="E1508" s="4" t="s">
        <v>426</v>
      </c>
      <c r="F1508" s="8" t="s">
        <v>2612</v>
      </c>
      <c r="G1508" s="8" t="s">
        <v>2613</v>
      </c>
      <c r="H1508" s="8" t="s">
        <v>76</v>
      </c>
      <c r="I1508" s="8" t="s">
        <v>230</v>
      </c>
      <c r="J1508" s="8" t="s">
        <v>61</v>
      </c>
      <c r="K1508" s="8" t="s">
        <v>314</v>
      </c>
      <c r="L1508" s="8" t="s">
        <v>799</v>
      </c>
      <c r="M1508" s="8" t="s">
        <v>102</v>
      </c>
      <c r="N1508" s="8" t="s">
        <v>886</v>
      </c>
      <c r="O1508" s="8" t="s">
        <v>62</v>
      </c>
      <c r="P1508" s="8" t="s">
        <v>1503</v>
      </c>
      <c r="Q1508" s="8" t="s">
        <v>96</v>
      </c>
      <c r="R1508" s="8" t="s">
        <v>57</v>
      </c>
      <c r="S1508" s="8" t="s">
        <v>1206</v>
      </c>
      <c r="T1508" s="150">
        <v>3.028</v>
      </c>
      <c r="U1508" s="8" t="s">
        <v>1883</v>
      </c>
      <c r="V1508" s="172">
        <v>5.7000000000000002E-2</v>
      </c>
      <c r="W1508" s="151">
        <v>5.3690000000000002E-2</v>
      </c>
      <c r="X1508" s="4" t="s">
        <v>614</v>
      </c>
      <c r="Y1508" s="4"/>
      <c r="Z1508" s="150">
        <v>169000</v>
      </c>
      <c r="AA1508" s="148">
        <v>3.6469999999999998</v>
      </c>
      <c r="AB1508" s="171">
        <v>101.77500000000001</v>
      </c>
      <c r="AD1508" s="150">
        <v>627.28300000000002</v>
      </c>
      <c r="AG1508" s="8" t="s">
        <v>17</v>
      </c>
      <c r="AH1508" s="151">
        <v>2.2499999999999999E-4</v>
      </c>
      <c r="AI1508" s="151">
        <v>3.63155922238626E-4</v>
      </c>
      <c r="AJ1508" s="151">
        <v>8.2582774971938906E-5</v>
      </c>
    </row>
    <row r="1509" spans="1:36" s="8" customFormat="1" x14ac:dyDescent="0.2">
      <c r="A1509" s="8">
        <v>1035</v>
      </c>
      <c r="B1509" s="8">
        <v>9941</v>
      </c>
      <c r="C1509" s="8" t="s">
        <v>2442</v>
      </c>
      <c r="D1509" s="8" t="s">
        <v>2443</v>
      </c>
      <c r="E1509" s="4" t="s">
        <v>426</v>
      </c>
      <c r="F1509" s="8" t="s">
        <v>2614</v>
      </c>
      <c r="G1509" s="8" t="s">
        <v>2615</v>
      </c>
      <c r="H1509" s="8" t="s">
        <v>76</v>
      </c>
      <c r="I1509" s="8" t="s">
        <v>230</v>
      </c>
      <c r="J1509" s="8" t="s">
        <v>61</v>
      </c>
      <c r="K1509" s="8" t="s">
        <v>153</v>
      </c>
      <c r="L1509" s="8" t="s">
        <v>799</v>
      </c>
      <c r="M1509" s="8" t="s">
        <v>102</v>
      </c>
      <c r="N1509" s="8" t="s">
        <v>909</v>
      </c>
      <c r="O1509" s="8" t="s">
        <v>62</v>
      </c>
      <c r="P1509" s="8" t="s">
        <v>1372</v>
      </c>
      <c r="Q1509" s="8" t="s">
        <v>96</v>
      </c>
      <c r="R1509" s="8" t="s">
        <v>57</v>
      </c>
      <c r="S1509" s="8" t="s">
        <v>1207</v>
      </c>
      <c r="T1509" s="150">
        <v>0.51200000000000001</v>
      </c>
      <c r="U1509" s="8" t="s">
        <v>2616</v>
      </c>
      <c r="V1509" s="172">
        <v>6.2500000000000003E-3</v>
      </c>
      <c r="W1509" s="151">
        <v>3.5430000000000003E-2</v>
      </c>
      <c r="X1509" s="4" t="s">
        <v>614</v>
      </c>
      <c r="Y1509" s="4"/>
      <c r="Z1509" s="150">
        <v>339000</v>
      </c>
      <c r="AA1509" s="148">
        <v>3.7964000000000002</v>
      </c>
      <c r="AB1509" s="171">
        <v>98.983999999999995</v>
      </c>
      <c r="AD1509" s="150">
        <v>1273.9079999999999</v>
      </c>
      <c r="AG1509" s="8" t="s">
        <v>17</v>
      </c>
      <c r="AH1509" s="151">
        <v>6.5399999999999996E-4</v>
      </c>
      <c r="AI1509" s="151">
        <v>7.3750963975970996E-4</v>
      </c>
      <c r="AJ1509" s="151">
        <v>1.67711963072136E-4</v>
      </c>
    </row>
    <row r="1510" spans="1:36" s="8" customFormat="1" x14ac:dyDescent="0.2">
      <c r="A1510" s="8">
        <v>1035</v>
      </c>
      <c r="B1510" s="8">
        <v>9941</v>
      </c>
      <c r="C1510" s="8" t="s">
        <v>2329</v>
      </c>
      <c r="D1510" s="8" t="s">
        <v>2330</v>
      </c>
      <c r="E1510" s="4" t="s">
        <v>426</v>
      </c>
      <c r="F1510" s="8" t="s">
        <v>2617</v>
      </c>
      <c r="G1510" s="8" t="s">
        <v>2618</v>
      </c>
      <c r="H1510" s="8" t="s">
        <v>76</v>
      </c>
      <c r="I1510" s="8" t="s">
        <v>230</v>
      </c>
      <c r="J1510" s="8" t="s">
        <v>61</v>
      </c>
      <c r="K1510" s="8" t="s">
        <v>314</v>
      </c>
      <c r="L1510" s="8" t="s">
        <v>799</v>
      </c>
      <c r="M1510" s="8" t="s">
        <v>102</v>
      </c>
      <c r="N1510" s="8" t="s">
        <v>856</v>
      </c>
      <c r="O1510" s="8" t="s">
        <v>62</v>
      </c>
      <c r="P1510" s="8" t="s">
        <v>1503</v>
      </c>
      <c r="Q1510" s="8" t="s">
        <v>96</v>
      </c>
      <c r="R1510" s="8" t="s">
        <v>57</v>
      </c>
      <c r="S1510" s="8" t="s">
        <v>1206</v>
      </c>
      <c r="T1510" s="150">
        <v>4.2060000000000004</v>
      </c>
      <c r="U1510" s="8" t="s">
        <v>2333</v>
      </c>
      <c r="V1510" s="172">
        <v>5.0259999999999999E-2</v>
      </c>
      <c r="W1510" s="151">
        <v>5.491E-2</v>
      </c>
      <c r="X1510" s="4" t="s">
        <v>614</v>
      </c>
      <c r="Y1510" s="4"/>
      <c r="Z1510" s="150">
        <v>56000</v>
      </c>
      <c r="AA1510" s="148">
        <v>3.6469999999999998</v>
      </c>
      <c r="AB1510" s="171">
        <v>100.053</v>
      </c>
      <c r="AD1510" s="150">
        <v>204.34</v>
      </c>
      <c r="AG1510" s="8" t="s">
        <v>17</v>
      </c>
      <c r="AH1510" s="151">
        <v>5.5999999999999999E-5</v>
      </c>
      <c r="AI1510" s="151">
        <v>1.1829925515545501E-4</v>
      </c>
      <c r="AJ1510" s="151">
        <v>2.6901614897612701E-5</v>
      </c>
    </row>
    <row r="1511" spans="1:36" s="8" customFormat="1" x14ac:dyDescent="0.2">
      <c r="A1511" s="8">
        <v>1035</v>
      </c>
      <c r="B1511" s="8">
        <v>9941</v>
      </c>
      <c r="C1511" s="8" t="s">
        <v>2329</v>
      </c>
      <c r="D1511" s="8" t="s">
        <v>2330</v>
      </c>
      <c r="E1511" s="4" t="s">
        <v>426</v>
      </c>
      <c r="F1511" s="8" t="s">
        <v>2619</v>
      </c>
      <c r="G1511" s="8" t="s">
        <v>2620</v>
      </c>
      <c r="H1511" s="8" t="s">
        <v>76</v>
      </c>
      <c r="I1511" s="8" t="s">
        <v>230</v>
      </c>
      <c r="J1511" s="8" t="s">
        <v>61</v>
      </c>
      <c r="K1511" s="8" t="s">
        <v>204</v>
      </c>
      <c r="L1511" s="8" t="s">
        <v>799</v>
      </c>
      <c r="M1511" s="8" t="s">
        <v>102</v>
      </c>
      <c r="N1511" s="8" t="s">
        <v>856</v>
      </c>
      <c r="O1511" s="8" t="s">
        <v>62</v>
      </c>
      <c r="P1511" s="8" t="s">
        <v>1503</v>
      </c>
      <c r="Q1511" s="8" t="s">
        <v>96</v>
      </c>
      <c r="R1511" s="8" t="s">
        <v>57</v>
      </c>
      <c r="S1511" s="8" t="s">
        <v>1206</v>
      </c>
      <c r="T1511" s="150">
        <v>2.4889999999999999</v>
      </c>
      <c r="U1511" s="8" t="s">
        <v>2621</v>
      </c>
      <c r="V1511" s="172">
        <v>4.9110000000000001E-2</v>
      </c>
      <c r="W1511" s="151">
        <v>5.04E-2</v>
      </c>
      <c r="X1511" s="4" t="s">
        <v>614</v>
      </c>
      <c r="Y1511" s="4"/>
      <c r="Z1511" s="150">
        <v>19000</v>
      </c>
      <c r="AA1511" s="148">
        <v>3.6469999999999998</v>
      </c>
      <c r="AB1511" s="171">
        <v>101.462</v>
      </c>
      <c r="AD1511" s="150">
        <v>70.305999999999997</v>
      </c>
      <c r="AG1511" s="8" t="s">
        <v>17</v>
      </c>
      <c r="AH1511" s="151">
        <v>2.6999999999999999E-5</v>
      </c>
      <c r="AI1511" s="151">
        <v>4.0702730744678199E-5</v>
      </c>
      <c r="AJ1511" s="151">
        <v>9.2559263060082197E-6</v>
      </c>
    </row>
    <row r="1512" spans="1:36" s="8" customFormat="1" x14ac:dyDescent="0.2">
      <c r="A1512" s="8">
        <v>1035</v>
      </c>
      <c r="B1512" s="8">
        <v>9941</v>
      </c>
      <c r="C1512" s="8" t="s">
        <v>2622</v>
      </c>
      <c r="D1512" s="8" t="s">
        <v>5195</v>
      </c>
      <c r="E1512" s="4" t="s">
        <v>426</v>
      </c>
      <c r="F1512" s="8" t="s">
        <v>2624</v>
      </c>
      <c r="G1512" s="8" t="s">
        <v>2625</v>
      </c>
      <c r="H1512" s="8" t="s">
        <v>76</v>
      </c>
      <c r="I1512" s="8" t="s">
        <v>230</v>
      </c>
      <c r="J1512" s="8" t="s">
        <v>61</v>
      </c>
      <c r="K1512" s="8" t="s">
        <v>315</v>
      </c>
      <c r="L1512" s="8" t="s">
        <v>799</v>
      </c>
      <c r="M1512" s="8" t="s">
        <v>102</v>
      </c>
      <c r="N1512" s="8" t="s">
        <v>856</v>
      </c>
      <c r="O1512" s="8" t="s">
        <v>62</v>
      </c>
      <c r="P1512" s="8" t="s">
        <v>1514</v>
      </c>
      <c r="Q1512" s="8" t="s">
        <v>84</v>
      </c>
      <c r="R1512" s="8" t="s">
        <v>57</v>
      </c>
      <c r="S1512" s="8" t="s">
        <v>1206</v>
      </c>
      <c r="T1512" s="150">
        <v>3.2909999999999999</v>
      </c>
      <c r="U1512" s="8" t="s">
        <v>2626</v>
      </c>
      <c r="V1512" s="172">
        <v>8.1250000000000003E-2</v>
      </c>
      <c r="W1512" s="151">
        <v>7.8659999999999994E-2</v>
      </c>
      <c r="X1512" s="4" t="s">
        <v>614</v>
      </c>
      <c r="Y1512" s="4"/>
      <c r="Z1512" s="150">
        <v>1626000</v>
      </c>
      <c r="AA1512" s="148">
        <v>3.6469999999999998</v>
      </c>
      <c r="AB1512" s="171">
        <v>102.779</v>
      </c>
      <c r="AD1512" s="150">
        <v>6094.8190000000004</v>
      </c>
      <c r="AG1512" s="8" t="s">
        <v>17</v>
      </c>
      <c r="AH1512" s="151">
        <v>2.1679999999999998E-3</v>
      </c>
      <c r="AI1512" s="151">
        <v>3.52850175872182E-3</v>
      </c>
      <c r="AJ1512" s="151">
        <v>8.0239216514041303E-4</v>
      </c>
    </row>
    <row r="1513" spans="1:36" s="8" customFormat="1" x14ac:dyDescent="0.2">
      <c r="A1513" s="8">
        <v>1035</v>
      </c>
      <c r="B1513" s="8">
        <v>9941</v>
      </c>
      <c r="C1513" s="8" t="s">
        <v>2442</v>
      </c>
      <c r="D1513" s="8" t="s">
        <v>2443</v>
      </c>
      <c r="E1513" s="4" t="s">
        <v>426</v>
      </c>
      <c r="F1513" s="8" t="s">
        <v>2627</v>
      </c>
      <c r="G1513" s="8" t="s">
        <v>2628</v>
      </c>
      <c r="H1513" s="8" t="s">
        <v>76</v>
      </c>
      <c r="I1513" s="8" t="s">
        <v>230</v>
      </c>
      <c r="J1513" s="8" t="s">
        <v>61</v>
      </c>
      <c r="K1513" s="8" t="s">
        <v>153</v>
      </c>
      <c r="L1513" s="8" t="s">
        <v>799</v>
      </c>
      <c r="M1513" s="8" t="s">
        <v>102</v>
      </c>
      <c r="N1513" s="8" t="s">
        <v>909</v>
      </c>
      <c r="O1513" s="8" t="s">
        <v>62</v>
      </c>
      <c r="P1513" s="8" t="s">
        <v>1372</v>
      </c>
      <c r="Q1513" s="8" t="s">
        <v>96</v>
      </c>
      <c r="R1513" s="8" t="s">
        <v>57</v>
      </c>
      <c r="S1513" s="8" t="s">
        <v>1207</v>
      </c>
      <c r="T1513" s="150">
        <v>2.9780000000000002</v>
      </c>
      <c r="U1513" s="8" t="s">
        <v>2629</v>
      </c>
      <c r="V1513" s="172">
        <v>1.6250000000000001E-2</v>
      </c>
      <c r="W1513" s="151">
        <v>3.5290000000000002E-2</v>
      </c>
      <c r="X1513" s="4" t="s">
        <v>614</v>
      </c>
      <c r="Y1513" s="4"/>
      <c r="Z1513" s="150">
        <v>171000</v>
      </c>
      <c r="AA1513" s="148">
        <v>3.7964000000000002</v>
      </c>
      <c r="AB1513" s="171">
        <v>96.385000000000005</v>
      </c>
      <c r="AD1513" s="150">
        <v>625.71500000000003</v>
      </c>
      <c r="AG1513" s="8" t="s">
        <v>17</v>
      </c>
      <c r="AH1513" s="151">
        <v>2.14E-4</v>
      </c>
      <c r="AI1513" s="151">
        <v>3.62248389387691E-4</v>
      </c>
      <c r="AJ1513" s="151">
        <v>8.2376399207098299E-5</v>
      </c>
    </row>
    <row r="1514" spans="1:36" s="8" customFormat="1" x14ac:dyDescent="0.2">
      <c r="A1514" s="8">
        <v>1035</v>
      </c>
      <c r="B1514" s="8">
        <v>9941</v>
      </c>
      <c r="C1514" s="8" t="s">
        <v>2630</v>
      </c>
      <c r="D1514" s="8" t="s">
        <v>2631</v>
      </c>
      <c r="E1514" s="4" t="s">
        <v>426</v>
      </c>
      <c r="F1514" s="8" t="s">
        <v>2632</v>
      </c>
      <c r="G1514" s="8" t="s">
        <v>2633</v>
      </c>
      <c r="H1514" s="8" t="s">
        <v>76</v>
      </c>
      <c r="I1514" s="8" t="s">
        <v>230</v>
      </c>
      <c r="J1514" s="8" t="s">
        <v>61</v>
      </c>
      <c r="K1514" s="8" t="s">
        <v>314</v>
      </c>
      <c r="L1514" s="8" t="s">
        <v>799</v>
      </c>
      <c r="M1514" s="8" t="s">
        <v>102</v>
      </c>
      <c r="N1514" s="8" t="s">
        <v>873</v>
      </c>
      <c r="O1514" s="8" t="s">
        <v>62</v>
      </c>
      <c r="P1514" s="8" t="s">
        <v>1520</v>
      </c>
      <c r="Q1514" s="8" t="s">
        <v>96</v>
      </c>
      <c r="R1514" s="8" t="s">
        <v>57</v>
      </c>
      <c r="S1514" s="8" t="s">
        <v>1206</v>
      </c>
      <c r="T1514" s="150">
        <v>0.65400000000000003</v>
      </c>
      <c r="U1514" s="8" t="s">
        <v>1273</v>
      </c>
      <c r="V1514" s="172">
        <v>6.1249999999999999E-2</v>
      </c>
      <c r="W1514" s="151">
        <v>5.1299999999999998E-2</v>
      </c>
      <c r="X1514" s="4" t="s">
        <v>614</v>
      </c>
      <c r="Y1514" s="4"/>
      <c r="Z1514" s="150">
        <v>541000</v>
      </c>
      <c r="AA1514" s="148">
        <v>3.6469999999999998</v>
      </c>
      <c r="AB1514" s="171">
        <v>102.261</v>
      </c>
      <c r="AD1514" s="150">
        <v>2017.646</v>
      </c>
      <c r="AG1514" s="8" t="s">
        <v>17</v>
      </c>
      <c r="AH1514" s="151">
        <v>2.7099999999999997E-4</v>
      </c>
      <c r="AI1514" s="151">
        <v>1.1680850561327099E-3</v>
      </c>
      <c r="AJ1514" s="151">
        <v>2.6562613861300799E-4</v>
      </c>
    </row>
    <row r="1515" spans="1:36" s="8" customFormat="1" x14ac:dyDescent="0.2">
      <c r="A1515" s="8">
        <v>1035</v>
      </c>
      <c r="B1515" s="8">
        <v>9941</v>
      </c>
      <c r="C1515" s="8" t="s">
        <v>2860</v>
      </c>
      <c r="D1515" s="8" t="s">
        <v>2861</v>
      </c>
      <c r="E1515" s="4" t="s">
        <v>426</v>
      </c>
      <c r="F1515" s="8" t="s">
        <v>2862</v>
      </c>
      <c r="G1515" s="8" t="s">
        <v>2863</v>
      </c>
      <c r="H1515" s="8" t="s">
        <v>76</v>
      </c>
      <c r="I1515" s="8" t="s">
        <v>230</v>
      </c>
      <c r="J1515" s="8" t="s">
        <v>61</v>
      </c>
      <c r="K1515" s="8" t="s">
        <v>314</v>
      </c>
      <c r="L1515" s="8" t="s">
        <v>799</v>
      </c>
      <c r="M1515" s="8" t="s">
        <v>102</v>
      </c>
      <c r="N1515" s="8" t="s">
        <v>1134</v>
      </c>
      <c r="O1515" s="8" t="s">
        <v>62</v>
      </c>
      <c r="P1515" s="8" t="s">
        <v>1372</v>
      </c>
      <c r="Q1515" s="8" t="s">
        <v>96</v>
      </c>
      <c r="R1515" s="8" t="s">
        <v>57</v>
      </c>
      <c r="S1515" s="8" t="s">
        <v>1206</v>
      </c>
      <c r="T1515" s="150">
        <v>1.782</v>
      </c>
      <c r="U1515" s="8" t="s">
        <v>2864</v>
      </c>
      <c r="V1515" s="172">
        <v>3.5000000000000003E-2</v>
      </c>
      <c r="W1515" s="151">
        <v>4.9340000000000002E-2</v>
      </c>
      <c r="X1515" s="4" t="s">
        <v>614</v>
      </c>
      <c r="Y1515" s="4"/>
      <c r="Z1515" s="150">
        <v>369000</v>
      </c>
      <c r="AA1515" s="148">
        <v>3.6469999999999998</v>
      </c>
      <c r="AB1515" s="171">
        <v>98.135999999999996</v>
      </c>
      <c r="AD1515" s="150">
        <v>1320.664</v>
      </c>
      <c r="AG1515" s="8" t="s">
        <v>17</v>
      </c>
      <c r="AH1515" s="151">
        <v>5.2700000000000002E-4</v>
      </c>
      <c r="AI1515" s="151">
        <v>7.6457809779073701E-4</v>
      </c>
      <c r="AJ1515" s="151">
        <v>1.73867413779462E-4</v>
      </c>
    </row>
    <row r="1516" spans="1:36" s="8" customFormat="1" x14ac:dyDescent="0.2">
      <c r="A1516" s="8">
        <v>1035</v>
      </c>
      <c r="B1516" s="8">
        <v>9941</v>
      </c>
      <c r="C1516" s="8" t="s">
        <v>1522</v>
      </c>
      <c r="D1516" s="8" t="s">
        <v>1523</v>
      </c>
      <c r="E1516" s="4" t="s">
        <v>426</v>
      </c>
      <c r="F1516" s="8" t="s">
        <v>1524</v>
      </c>
      <c r="G1516" s="8" t="s">
        <v>1525</v>
      </c>
      <c r="H1516" s="8" t="s">
        <v>76</v>
      </c>
      <c r="I1516" s="8" t="s">
        <v>230</v>
      </c>
      <c r="J1516" s="8" t="s">
        <v>61</v>
      </c>
      <c r="K1516" s="8" t="s">
        <v>314</v>
      </c>
      <c r="L1516" s="8" t="s">
        <v>799</v>
      </c>
      <c r="M1516" s="8" t="s">
        <v>102</v>
      </c>
      <c r="N1516" s="8" t="s">
        <v>884</v>
      </c>
      <c r="O1516" s="8" t="s">
        <v>62</v>
      </c>
      <c r="P1516" s="8" t="s">
        <v>1526</v>
      </c>
      <c r="Q1516" s="8" t="s">
        <v>84</v>
      </c>
      <c r="R1516" s="8" t="s">
        <v>57</v>
      </c>
      <c r="S1516" s="8" t="s">
        <v>1206</v>
      </c>
      <c r="T1516" s="150">
        <v>2.798</v>
      </c>
      <c r="U1516" s="8" t="s">
        <v>1527</v>
      </c>
      <c r="V1516" s="172">
        <v>4.2500000000000003E-2</v>
      </c>
      <c r="W1516" s="151">
        <v>5.6460000000000003E-2</v>
      </c>
      <c r="X1516" s="4" t="s">
        <v>614</v>
      </c>
      <c r="Y1516" s="4"/>
      <c r="Z1516" s="150">
        <v>343000</v>
      </c>
      <c r="AA1516" s="148">
        <v>3.6469999999999998</v>
      </c>
      <c r="AB1516" s="171">
        <v>96.677000000000007</v>
      </c>
      <c r="AD1516" s="150">
        <v>1209.354</v>
      </c>
      <c r="AG1516" s="8" t="s">
        <v>17</v>
      </c>
      <c r="AH1516" s="151">
        <v>1.4300000000000001E-4</v>
      </c>
      <c r="AI1516" s="151">
        <v>7.0013691219485402E-4</v>
      </c>
      <c r="AJ1516" s="151">
        <v>1.59213289743196E-4</v>
      </c>
    </row>
    <row r="1517" spans="1:36" s="8" customFormat="1" x14ac:dyDescent="0.2">
      <c r="A1517" s="8">
        <v>1035</v>
      </c>
      <c r="B1517" s="8">
        <v>9941</v>
      </c>
      <c r="C1517" s="8" t="s">
        <v>2630</v>
      </c>
      <c r="D1517" s="8" t="s">
        <v>2631</v>
      </c>
      <c r="E1517" s="4" t="s">
        <v>426</v>
      </c>
      <c r="F1517" s="8" t="s">
        <v>2634</v>
      </c>
      <c r="G1517" s="8" t="s">
        <v>2635</v>
      </c>
      <c r="H1517" s="8" t="s">
        <v>76</v>
      </c>
      <c r="I1517" s="8" t="s">
        <v>230</v>
      </c>
      <c r="J1517" s="8" t="s">
        <v>61</v>
      </c>
      <c r="K1517" s="8" t="s">
        <v>314</v>
      </c>
      <c r="L1517" s="8" t="s">
        <v>799</v>
      </c>
      <c r="M1517" s="8" t="s">
        <v>102</v>
      </c>
      <c r="N1517" s="8" t="s">
        <v>873</v>
      </c>
      <c r="O1517" s="8" t="s">
        <v>62</v>
      </c>
      <c r="P1517" s="8" t="s">
        <v>1520</v>
      </c>
      <c r="Q1517" s="8" t="s">
        <v>96</v>
      </c>
      <c r="R1517" s="8" t="s">
        <v>57</v>
      </c>
      <c r="S1517" s="8" t="s">
        <v>1206</v>
      </c>
      <c r="T1517" s="150">
        <v>3.4209999999999998</v>
      </c>
      <c r="U1517" s="8" t="s">
        <v>1767</v>
      </c>
      <c r="V1517" s="172">
        <v>0.05</v>
      </c>
      <c r="W1517" s="151">
        <v>5.1619999999999999E-2</v>
      </c>
      <c r="X1517" s="4" t="s">
        <v>614</v>
      </c>
      <c r="Y1517" s="4"/>
      <c r="Z1517" s="150">
        <v>300000</v>
      </c>
      <c r="AA1517" s="148">
        <v>3.6469999999999998</v>
      </c>
      <c r="AB1517" s="171">
        <v>100.834</v>
      </c>
      <c r="AD1517" s="150">
        <v>1103.2249999999999</v>
      </c>
      <c r="AG1517" s="8" t="s">
        <v>17</v>
      </c>
      <c r="AH1517" s="151">
        <v>4.0000000000000002E-4</v>
      </c>
      <c r="AI1517" s="151">
        <v>6.3869514276689997E-4</v>
      </c>
      <c r="AJ1517" s="151">
        <v>1.45241242179526E-4</v>
      </c>
    </row>
    <row r="1518" spans="1:36" s="8" customFormat="1" x14ac:dyDescent="0.2">
      <c r="A1518" s="8">
        <v>1035</v>
      </c>
      <c r="B1518" s="8">
        <v>9941</v>
      </c>
      <c r="C1518" s="8" t="s">
        <v>1505</v>
      </c>
      <c r="D1518" s="8" t="s">
        <v>1506</v>
      </c>
      <c r="E1518" s="152" t="s">
        <v>425</v>
      </c>
      <c r="F1518" s="8" t="s">
        <v>2636</v>
      </c>
      <c r="G1518" s="8" t="s">
        <v>2637</v>
      </c>
      <c r="H1518" s="8" t="s">
        <v>76</v>
      </c>
      <c r="I1518" s="8" t="s">
        <v>230</v>
      </c>
      <c r="J1518" s="8" t="s">
        <v>61</v>
      </c>
      <c r="K1518" s="8" t="s">
        <v>314</v>
      </c>
      <c r="L1518" s="8" t="s">
        <v>799</v>
      </c>
      <c r="M1518" s="8" t="s">
        <v>102</v>
      </c>
      <c r="N1518" s="8" t="s">
        <v>888</v>
      </c>
      <c r="O1518" s="8" t="s">
        <v>62</v>
      </c>
      <c r="P1518" s="8" t="s">
        <v>1509</v>
      </c>
      <c r="Q1518" s="8" t="s">
        <v>96</v>
      </c>
      <c r="R1518" s="8" t="s">
        <v>57</v>
      </c>
      <c r="S1518" s="8" t="s">
        <v>1206</v>
      </c>
      <c r="T1518" s="150">
        <v>1.7</v>
      </c>
      <c r="U1518" s="8" t="s">
        <v>2638</v>
      </c>
      <c r="V1518" s="172">
        <v>3.15E-2</v>
      </c>
      <c r="W1518" s="151">
        <v>5.5809999999999998E-2</v>
      </c>
      <c r="X1518" s="4" t="s">
        <v>614</v>
      </c>
      <c r="Y1518" s="4"/>
      <c r="Z1518" s="150">
        <v>364000</v>
      </c>
      <c r="AA1518" s="148">
        <v>3.6469999999999998</v>
      </c>
      <c r="AB1518" s="171">
        <v>97.153999999999996</v>
      </c>
      <c r="AD1518" s="150">
        <v>1289.7239999999999</v>
      </c>
      <c r="AG1518" s="8" t="s">
        <v>17</v>
      </c>
      <c r="AH1518" s="151">
        <v>1.08E-4</v>
      </c>
      <c r="AI1518" s="151">
        <v>7.46665813385746E-4</v>
      </c>
      <c r="AJ1518" s="151">
        <v>1.6979410514901999E-4</v>
      </c>
    </row>
    <row r="1519" spans="1:36" s="8" customFormat="1" x14ac:dyDescent="0.2">
      <c r="A1519" s="8">
        <v>1035</v>
      </c>
      <c r="B1519" s="8">
        <v>9941</v>
      </c>
      <c r="C1519" s="8" t="s">
        <v>1505</v>
      </c>
      <c r="D1519" s="8" t="s">
        <v>1506</v>
      </c>
      <c r="E1519" s="152" t="s">
        <v>425</v>
      </c>
      <c r="F1519" s="8" t="s">
        <v>2639</v>
      </c>
      <c r="G1519" s="8" t="s">
        <v>2640</v>
      </c>
      <c r="H1519" s="8" t="s">
        <v>76</v>
      </c>
      <c r="I1519" s="8" t="s">
        <v>230</v>
      </c>
      <c r="J1519" s="8" t="s">
        <v>61</v>
      </c>
      <c r="K1519" s="8" t="s">
        <v>314</v>
      </c>
      <c r="L1519" s="8" t="s">
        <v>799</v>
      </c>
      <c r="M1519" s="8" t="s">
        <v>102</v>
      </c>
      <c r="N1519" s="8" t="s">
        <v>888</v>
      </c>
      <c r="O1519" s="8" t="s">
        <v>62</v>
      </c>
      <c r="P1519" s="8" t="s">
        <v>1509</v>
      </c>
      <c r="Q1519" s="8" t="s">
        <v>96</v>
      </c>
      <c r="R1519" s="8" t="s">
        <v>57</v>
      </c>
      <c r="S1519" s="8" t="s">
        <v>1207</v>
      </c>
      <c r="T1519" s="150">
        <v>0.161</v>
      </c>
      <c r="U1519" s="8" t="s">
        <v>2641</v>
      </c>
      <c r="V1519" s="172">
        <v>4.4999999999999998E-2</v>
      </c>
      <c r="W1519" s="151">
        <v>4.972E-2</v>
      </c>
      <c r="X1519" s="4" t="s">
        <v>614</v>
      </c>
      <c r="Y1519" s="4"/>
      <c r="Z1519" s="150">
        <v>97000</v>
      </c>
      <c r="AA1519" s="148">
        <v>3.7964000000000002</v>
      </c>
      <c r="AB1519" s="171">
        <v>101.435</v>
      </c>
      <c r="AD1519" s="150">
        <v>373.53500000000003</v>
      </c>
      <c r="AG1519" s="8" t="s">
        <v>17</v>
      </c>
      <c r="AH1519" s="151">
        <v>1.9599999999999999E-4</v>
      </c>
      <c r="AI1519" s="151">
        <v>2.162524844569E-4</v>
      </c>
      <c r="AJ1519" s="151">
        <v>4.91764808651312E-5</v>
      </c>
    </row>
    <row r="1520" spans="1:36" s="8" customFormat="1" x14ac:dyDescent="0.2">
      <c r="A1520" s="8">
        <v>1035</v>
      </c>
      <c r="B1520" s="8">
        <v>9941</v>
      </c>
      <c r="C1520" s="8" t="s">
        <v>1528</v>
      </c>
      <c r="D1520" s="8" t="s">
        <v>1529</v>
      </c>
      <c r="E1520" s="4" t="s">
        <v>426</v>
      </c>
      <c r="F1520" s="8" t="s">
        <v>1530</v>
      </c>
      <c r="G1520" s="8" t="s">
        <v>1531</v>
      </c>
      <c r="H1520" s="8" t="s">
        <v>76</v>
      </c>
      <c r="I1520" s="8" t="s">
        <v>230</v>
      </c>
      <c r="J1520" s="8" t="s">
        <v>61</v>
      </c>
      <c r="K1520" s="8" t="s">
        <v>317</v>
      </c>
      <c r="L1520" s="8" t="s">
        <v>799</v>
      </c>
      <c r="M1520" s="8" t="s">
        <v>102</v>
      </c>
      <c r="N1520" s="8" t="s">
        <v>888</v>
      </c>
      <c r="O1520" s="8" t="s">
        <v>62</v>
      </c>
      <c r="P1520" s="8" t="s">
        <v>1514</v>
      </c>
      <c r="Q1520" s="8" t="s">
        <v>96</v>
      </c>
      <c r="R1520" s="8" t="s">
        <v>57</v>
      </c>
      <c r="S1520" s="8" t="s">
        <v>1206</v>
      </c>
      <c r="T1520" s="150">
        <v>4.8159999999999998</v>
      </c>
      <c r="U1520" s="8" t="s">
        <v>1532</v>
      </c>
      <c r="V1520" s="172">
        <v>4.9000000000000002E-2</v>
      </c>
      <c r="W1520" s="151">
        <v>6.3020000000000007E-2</v>
      </c>
      <c r="X1520" s="4" t="s">
        <v>614</v>
      </c>
      <c r="Y1520" s="4"/>
      <c r="Z1520" s="150">
        <v>1458000</v>
      </c>
      <c r="AA1520" s="148">
        <v>3.6469999999999998</v>
      </c>
      <c r="AB1520" s="171">
        <v>94.180999999999997</v>
      </c>
      <c r="AD1520" s="150">
        <v>5007.8980000000001</v>
      </c>
      <c r="AG1520" s="8" t="s">
        <v>17</v>
      </c>
      <c r="AH1520" s="151">
        <v>1.944E-3</v>
      </c>
      <c r="AI1520" s="151">
        <v>2.8992454469196302E-3</v>
      </c>
      <c r="AJ1520" s="151">
        <v>6.5929734218696495E-4</v>
      </c>
    </row>
    <row r="1521" spans="1:36" s="8" customFormat="1" x14ac:dyDescent="0.2">
      <c r="A1521" s="8">
        <v>1035</v>
      </c>
      <c r="B1521" s="8">
        <v>9941</v>
      </c>
      <c r="C1521" s="8" t="s">
        <v>2548</v>
      </c>
      <c r="D1521" s="8" t="s">
        <v>2549</v>
      </c>
      <c r="E1521" s="4" t="s">
        <v>426</v>
      </c>
      <c r="F1521" s="8" t="s">
        <v>2642</v>
      </c>
      <c r="G1521" s="8" t="s">
        <v>2643</v>
      </c>
      <c r="H1521" s="8" t="s">
        <v>76</v>
      </c>
      <c r="I1521" s="8" t="s">
        <v>230</v>
      </c>
      <c r="J1521" s="8" t="s">
        <v>61</v>
      </c>
      <c r="K1521" s="8" t="s">
        <v>153</v>
      </c>
      <c r="L1521" s="8" t="s">
        <v>799</v>
      </c>
      <c r="M1521" s="8" t="s">
        <v>102</v>
      </c>
      <c r="N1521" s="8" t="s">
        <v>909</v>
      </c>
      <c r="O1521" s="8" t="s">
        <v>62</v>
      </c>
      <c r="P1521" s="8" t="s">
        <v>1372</v>
      </c>
      <c r="Q1521" s="8" t="s">
        <v>96</v>
      </c>
      <c r="R1521" s="8" t="s">
        <v>57</v>
      </c>
      <c r="S1521" s="8" t="s">
        <v>1207</v>
      </c>
      <c r="T1521" s="150">
        <v>1.5669999999999999</v>
      </c>
      <c r="U1521" s="8" t="s">
        <v>2644</v>
      </c>
      <c r="V1521" s="172">
        <v>1.375E-2</v>
      </c>
      <c r="W1521" s="151">
        <v>3.1629999999999998E-2</v>
      </c>
      <c r="X1521" s="4" t="s">
        <v>614</v>
      </c>
      <c r="Y1521" s="4"/>
      <c r="Z1521" s="150">
        <v>254000</v>
      </c>
      <c r="AA1521" s="148">
        <v>3.7964000000000002</v>
      </c>
      <c r="AB1521" s="171">
        <v>98.066000000000003</v>
      </c>
      <c r="AD1521" s="150">
        <v>945.63699999999994</v>
      </c>
      <c r="AG1521" s="8" t="s">
        <v>17</v>
      </c>
      <c r="AH1521" s="151">
        <v>5.9400000000000002E-4</v>
      </c>
      <c r="AI1521" s="151">
        <v>5.4746177797543002E-4</v>
      </c>
      <c r="AJ1521" s="151">
        <v>1.2449449409384801E-4</v>
      </c>
    </row>
    <row r="1522" spans="1:36" s="8" customFormat="1" x14ac:dyDescent="0.2">
      <c r="A1522" s="8">
        <v>1035</v>
      </c>
      <c r="B1522" s="8">
        <v>9941</v>
      </c>
      <c r="C1522" s="8" t="s">
        <v>1505</v>
      </c>
      <c r="D1522" s="8" t="s">
        <v>1506</v>
      </c>
      <c r="E1522" s="152" t="s">
        <v>425</v>
      </c>
      <c r="F1522" s="8" t="s">
        <v>2645</v>
      </c>
      <c r="G1522" s="8" t="s">
        <v>2646</v>
      </c>
      <c r="H1522" s="8" t="s">
        <v>76</v>
      </c>
      <c r="I1522" s="8" t="s">
        <v>230</v>
      </c>
      <c r="J1522" s="8" t="s">
        <v>61</v>
      </c>
      <c r="K1522" s="8" t="s">
        <v>314</v>
      </c>
      <c r="L1522" s="8" t="s">
        <v>799</v>
      </c>
      <c r="M1522" s="8" t="s">
        <v>102</v>
      </c>
      <c r="N1522" s="8" t="s">
        <v>888</v>
      </c>
      <c r="O1522" s="8" t="s">
        <v>62</v>
      </c>
      <c r="P1522" s="8" t="s">
        <v>1509</v>
      </c>
      <c r="Q1522" s="8" t="s">
        <v>96</v>
      </c>
      <c r="R1522" s="8" t="s">
        <v>57</v>
      </c>
      <c r="S1522" s="8" t="s">
        <v>1221</v>
      </c>
      <c r="T1522" s="150">
        <v>0.56100000000000005</v>
      </c>
      <c r="U1522" s="8" t="s">
        <v>2647</v>
      </c>
      <c r="V1522" s="172">
        <v>0.01</v>
      </c>
      <c r="W1522" s="151">
        <v>2.9420000000000002E-2</v>
      </c>
      <c r="X1522" s="4" t="s">
        <v>614</v>
      </c>
      <c r="Y1522" s="4"/>
      <c r="Z1522" s="150">
        <v>4810000</v>
      </c>
      <c r="AA1522" s="148">
        <v>4.0278</v>
      </c>
      <c r="AB1522" s="171">
        <v>99.691999999999993</v>
      </c>
      <c r="AD1522" s="150">
        <v>19314.09</v>
      </c>
      <c r="AG1522" s="8" t="s">
        <v>17</v>
      </c>
      <c r="AH1522" s="151">
        <v>1.3743E-2</v>
      </c>
      <c r="AI1522" s="151">
        <v>1.1181596153331501E-2</v>
      </c>
      <c r="AJ1522" s="151">
        <v>2.5427293964131099E-3</v>
      </c>
    </row>
    <row r="1523" spans="1:36" s="8" customFormat="1" x14ac:dyDescent="0.2">
      <c r="A1523" s="8">
        <v>1035</v>
      </c>
      <c r="B1523" s="8">
        <v>9941</v>
      </c>
      <c r="C1523" s="8" t="s">
        <v>2383</v>
      </c>
      <c r="D1523" s="8" t="s">
        <v>2384</v>
      </c>
      <c r="E1523" s="4" t="s">
        <v>426</v>
      </c>
      <c r="F1523" s="8" t="s">
        <v>2648</v>
      </c>
      <c r="G1523" s="8" t="s">
        <v>2649</v>
      </c>
      <c r="H1523" s="8" t="s">
        <v>76</v>
      </c>
      <c r="I1523" s="8" t="s">
        <v>230</v>
      </c>
      <c r="J1523" s="8" t="s">
        <v>61</v>
      </c>
      <c r="K1523" s="8" t="s">
        <v>314</v>
      </c>
      <c r="L1523" s="8" t="s">
        <v>799</v>
      </c>
      <c r="M1523" s="8" t="s">
        <v>102</v>
      </c>
      <c r="N1523" s="8" t="s">
        <v>893</v>
      </c>
      <c r="O1523" s="8" t="s">
        <v>62</v>
      </c>
      <c r="P1523" s="8" t="s">
        <v>1488</v>
      </c>
      <c r="Q1523" s="8" t="s">
        <v>96</v>
      </c>
      <c r="R1523" s="8" t="s">
        <v>57</v>
      </c>
      <c r="S1523" s="8" t="s">
        <v>1206</v>
      </c>
      <c r="T1523" s="150">
        <v>0.81100000000000005</v>
      </c>
      <c r="U1523" s="8" t="s">
        <v>2650</v>
      </c>
      <c r="V1523" s="172">
        <v>7.0000000000000007E-2</v>
      </c>
      <c r="W1523" s="151">
        <v>4.4839999999999998E-2</v>
      </c>
      <c r="X1523" s="4" t="s">
        <v>614</v>
      </c>
      <c r="Y1523" s="4"/>
      <c r="Z1523" s="150">
        <v>496000</v>
      </c>
      <c r="AA1523" s="148">
        <v>3.6469999999999998</v>
      </c>
      <c r="AB1523" s="171">
        <v>103.19199999999999</v>
      </c>
      <c r="AD1523" s="150">
        <v>1866.655</v>
      </c>
      <c r="AG1523" s="8" t="s">
        <v>17</v>
      </c>
      <c r="AH1523" s="151">
        <v>8.2700000000000004E-4</v>
      </c>
      <c r="AI1523" s="151">
        <v>1.08067156156992E-3</v>
      </c>
      <c r="AJ1523" s="151">
        <v>2.45748040779742E-4</v>
      </c>
    </row>
    <row r="1524" spans="1:36" s="8" customFormat="1" x14ac:dyDescent="0.2">
      <c r="A1524" s="8">
        <v>1035</v>
      </c>
      <c r="B1524" s="8">
        <v>9941</v>
      </c>
      <c r="C1524" s="8" t="s">
        <v>2651</v>
      </c>
      <c r="D1524" s="8" t="s">
        <v>2652</v>
      </c>
      <c r="E1524" s="4" t="s">
        <v>426</v>
      </c>
      <c r="F1524" s="8" t="s">
        <v>2653</v>
      </c>
      <c r="G1524" s="8" t="s">
        <v>2654</v>
      </c>
      <c r="H1524" s="8" t="s">
        <v>76</v>
      </c>
      <c r="I1524" s="8" t="s">
        <v>230</v>
      </c>
      <c r="J1524" s="8" t="s">
        <v>61</v>
      </c>
      <c r="K1524" s="8" t="s">
        <v>314</v>
      </c>
      <c r="L1524" s="8" t="s">
        <v>799</v>
      </c>
      <c r="M1524" s="8" t="s">
        <v>102</v>
      </c>
      <c r="N1524" s="8" t="s">
        <v>872</v>
      </c>
      <c r="O1524" s="8" t="s">
        <v>62</v>
      </c>
      <c r="P1524" s="8" t="s">
        <v>1520</v>
      </c>
      <c r="Q1524" s="8" t="s">
        <v>96</v>
      </c>
      <c r="R1524" s="8" t="s">
        <v>57</v>
      </c>
      <c r="S1524" s="8" t="s">
        <v>1206</v>
      </c>
      <c r="T1524" s="150">
        <v>4.8220000000000001</v>
      </c>
      <c r="U1524" s="8" t="s">
        <v>2655</v>
      </c>
      <c r="V1524" s="172">
        <v>4.2500000000000003E-2</v>
      </c>
      <c r="W1524" s="151">
        <v>4.8820000000000002E-2</v>
      </c>
      <c r="X1524" s="4" t="s">
        <v>614</v>
      </c>
      <c r="Y1524" s="4"/>
      <c r="Z1524" s="150">
        <v>356000</v>
      </c>
      <c r="AA1524" s="148">
        <v>3.6469999999999998</v>
      </c>
      <c r="AB1524" s="171">
        <v>97.64</v>
      </c>
      <c r="AD1524" s="150">
        <v>1267.692</v>
      </c>
      <c r="AG1524" s="8" t="s">
        <v>17</v>
      </c>
      <c r="AH1524" s="151">
        <v>4.75E-4</v>
      </c>
      <c r="AI1524" s="151">
        <v>7.3391084674498104E-4</v>
      </c>
      <c r="AJ1524" s="151">
        <v>1.66893586458934E-4</v>
      </c>
    </row>
    <row r="1525" spans="1:36" s="8" customFormat="1" x14ac:dyDescent="0.2">
      <c r="A1525" s="8">
        <v>1035</v>
      </c>
      <c r="B1525" s="8">
        <v>9941</v>
      </c>
      <c r="C1525" s="8" t="s">
        <v>2656</v>
      </c>
      <c r="D1525" s="8" t="s">
        <v>2657</v>
      </c>
      <c r="E1525" s="4" t="s">
        <v>426</v>
      </c>
      <c r="F1525" s="8" t="s">
        <v>2658</v>
      </c>
      <c r="G1525" s="8" t="s">
        <v>2659</v>
      </c>
      <c r="H1525" s="8" t="s">
        <v>76</v>
      </c>
      <c r="I1525" s="8" t="s">
        <v>230</v>
      </c>
      <c r="J1525" s="8" t="s">
        <v>61</v>
      </c>
      <c r="K1525" s="8" t="s">
        <v>314</v>
      </c>
      <c r="L1525" s="8" t="s">
        <v>799</v>
      </c>
      <c r="M1525" s="8" t="s">
        <v>102</v>
      </c>
      <c r="N1525" s="8" t="s">
        <v>888</v>
      </c>
      <c r="O1525" s="8" t="s">
        <v>62</v>
      </c>
      <c r="P1525" s="8" t="s">
        <v>1488</v>
      </c>
      <c r="Q1525" s="8" t="s">
        <v>96</v>
      </c>
      <c r="R1525" s="8" t="s">
        <v>57</v>
      </c>
      <c r="S1525" s="8" t="s">
        <v>1206</v>
      </c>
      <c r="T1525" s="150">
        <v>3.5840000000000001</v>
      </c>
      <c r="U1525" s="8" t="s">
        <v>2660</v>
      </c>
      <c r="V1525" s="172">
        <v>4.2500000000000003E-2</v>
      </c>
      <c r="W1525" s="151">
        <v>4.7289999999999999E-2</v>
      </c>
      <c r="X1525" s="4" t="s">
        <v>614</v>
      </c>
      <c r="Y1525" s="4"/>
      <c r="Z1525" s="150">
        <v>356000</v>
      </c>
      <c r="AA1525" s="148">
        <v>3.6469999999999998</v>
      </c>
      <c r="AB1525" s="171">
        <v>98.933000000000007</v>
      </c>
      <c r="AD1525" s="150">
        <v>1284.4760000000001</v>
      </c>
      <c r="AG1525" s="8" t="s">
        <v>17</v>
      </c>
      <c r="AH1525" s="151">
        <v>2.03E-4</v>
      </c>
      <c r="AI1525" s="151">
        <v>7.4362746030110795E-4</v>
      </c>
      <c r="AJ1525" s="151">
        <v>1.6910317430166599E-4</v>
      </c>
    </row>
    <row r="1526" spans="1:36" s="8" customFormat="1" x14ac:dyDescent="0.2">
      <c r="A1526" s="8">
        <v>1035</v>
      </c>
      <c r="B1526" s="8">
        <v>9941</v>
      </c>
      <c r="C1526" s="8" t="s">
        <v>2661</v>
      </c>
      <c r="D1526" s="8" t="s">
        <v>2662</v>
      </c>
      <c r="E1526" s="4" t="s">
        <v>426</v>
      </c>
      <c r="F1526" s="8" t="s">
        <v>2663</v>
      </c>
      <c r="G1526" s="8" t="s">
        <v>2664</v>
      </c>
      <c r="H1526" s="8" t="s">
        <v>76</v>
      </c>
      <c r="I1526" s="8" t="s">
        <v>230</v>
      </c>
      <c r="J1526" s="8" t="s">
        <v>61</v>
      </c>
      <c r="K1526" s="8" t="s">
        <v>314</v>
      </c>
      <c r="L1526" s="8" t="s">
        <v>799</v>
      </c>
      <c r="M1526" s="8" t="s">
        <v>102</v>
      </c>
      <c r="N1526" s="8" t="s">
        <v>878</v>
      </c>
      <c r="O1526" s="8" t="s">
        <v>62</v>
      </c>
      <c r="P1526" s="8" t="s">
        <v>1372</v>
      </c>
      <c r="Q1526" s="8" t="s">
        <v>96</v>
      </c>
      <c r="R1526" s="8" t="s">
        <v>57</v>
      </c>
      <c r="S1526" s="8" t="s">
        <v>1206</v>
      </c>
      <c r="T1526" s="150">
        <v>5.0179999999999998</v>
      </c>
      <c r="U1526" s="8" t="s">
        <v>2111</v>
      </c>
      <c r="V1526" s="172">
        <v>3.5999999999999997E-2</v>
      </c>
      <c r="W1526" s="151">
        <v>4.904E-2</v>
      </c>
      <c r="X1526" s="4" t="s">
        <v>614</v>
      </c>
      <c r="Y1526" s="4"/>
      <c r="Z1526" s="150">
        <v>651000</v>
      </c>
      <c r="AA1526" s="148">
        <v>3.6469999999999998</v>
      </c>
      <c r="AB1526" s="171">
        <v>95.734999999999999</v>
      </c>
      <c r="AD1526" s="150">
        <v>2272.9369999999999</v>
      </c>
      <c r="AG1526" s="8" t="s">
        <v>17</v>
      </c>
      <c r="AH1526" s="151">
        <v>6.5099999999999999E-4</v>
      </c>
      <c r="AI1526" s="151">
        <v>1.3158823005440499E-3</v>
      </c>
      <c r="AJ1526" s="151">
        <v>2.9923568709966201E-4</v>
      </c>
    </row>
    <row r="1527" spans="1:36" s="8" customFormat="1" x14ac:dyDescent="0.2">
      <c r="A1527" s="8">
        <v>1035</v>
      </c>
      <c r="B1527" s="8">
        <v>9941</v>
      </c>
      <c r="C1527" s="8" t="s">
        <v>2383</v>
      </c>
      <c r="D1527" s="8" t="s">
        <v>2384</v>
      </c>
      <c r="E1527" s="4" t="s">
        <v>426</v>
      </c>
      <c r="F1527" s="8" t="s">
        <v>2865</v>
      </c>
      <c r="G1527" s="8" t="s">
        <v>2866</v>
      </c>
      <c r="H1527" s="8" t="s">
        <v>76</v>
      </c>
      <c r="I1527" s="8" t="s">
        <v>230</v>
      </c>
      <c r="J1527" s="8" t="s">
        <v>61</v>
      </c>
      <c r="K1527" s="8" t="s">
        <v>314</v>
      </c>
      <c r="L1527" s="8" t="s">
        <v>799</v>
      </c>
      <c r="M1527" s="8" t="s">
        <v>102</v>
      </c>
      <c r="N1527" s="8" t="s">
        <v>893</v>
      </c>
      <c r="O1527" s="8" t="s">
        <v>62</v>
      </c>
      <c r="P1527" s="8" t="s">
        <v>1488</v>
      </c>
      <c r="Q1527" s="8" t="s">
        <v>96</v>
      </c>
      <c r="R1527" s="8" t="s">
        <v>57</v>
      </c>
      <c r="S1527" s="8" t="s">
        <v>1206</v>
      </c>
      <c r="T1527" s="150">
        <v>1.105</v>
      </c>
      <c r="U1527" s="8" t="s">
        <v>2867</v>
      </c>
      <c r="V1527" s="172">
        <v>3.4500000000000003E-2</v>
      </c>
      <c r="W1527" s="151">
        <v>4.7109999999999999E-2</v>
      </c>
      <c r="X1527" s="4" t="s">
        <v>614</v>
      </c>
      <c r="Y1527" s="4"/>
      <c r="Z1527" s="150">
        <v>400000</v>
      </c>
      <c r="AA1527" s="148">
        <v>3.6469999999999998</v>
      </c>
      <c r="AB1527" s="171">
        <v>99.894999999999996</v>
      </c>
      <c r="AD1527" s="150">
        <v>1457.2639999999999</v>
      </c>
      <c r="AG1527" s="8" t="s">
        <v>17</v>
      </c>
      <c r="AH1527" s="151">
        <v>2.9599999999999998E-4</v>
      </c>
      <c r="AI1527" s="151">
        <v>8.4366071371326696E-4</v>
      </c>
      <c r="AJ1527" s="151">
        <v>1.9185104415691599E-4</v>
      </c>
    </row>
    <row r="1528" spans="1:36" s="8" customFormat="1" x14ac:dyDescent="0.2">
      <c r="A1528" s="8">
        <v>1035</v>
      </c>
      <c r="B1528" s="8">
        <v>9941</v>
      </c>
      <c r="C1528" s="8" t="s">
        <v>2665</v>
      </c>
      <c r="D1528" s="8" t="s">
        <v>2666</v>
      </c>
      <c r="E1528" s="4" t="s">
        <v>426</v>
      </c>
      <c r="F1528" s="8" t="s">
        <v>2667</v>
      </c>
      <c r="G1528" s="8" t="s">
        <v>2668</v>
      </c>
      <c r="H1528" s="8" t="s">
        <v>76</v>
      </c>
      <c r="I1528" s="8" t="s">
        <v>230</v>
      </c>
      <c r="J1528" s="8" t="s">
        <v>61</v>
      </c>
      <c r="K1528" s="8" t="s">
        <v>314</v>
      </c>
      <c r="L1528" s="8" t="s">
        <v>799</v>
      </c>
      <c r="M1528" s="8" t="s">
        <v>102</v>
      </c>
      <c r="N1528" s="8" t="s">
        <v>876</v>
      </c>
      <c r="O1528" s="8" t="s">
        <v>62</v>
      </c>
      <c r="P1528" s="8" t="s">
        <v>1372</v>
      </c>
      <c r="Q1528" s="8" t="s">
        <v>96</v>
      </c>
      <c r="R1528" s="8" t="s">
        <v>57</v>
      </c>
      <c r="S1528" s="8" t="s">
        <v>1206</v>
      </c>
      <c r="T1528" s="150">
        <v>4.8129999999999997</v>
      </c>
      <c r="U1528" s="8" t="s">
        <v>2669</v>
      </c>
      <c r="V1528" s="172">
        <v>2.7E-2</v>
      </c>
      <c r="W1528" s="151">
        <v>5.008E-2</v>
      </c>
      <c r="X1528" s="4" t="s">
        <v>614</v>
      </c>
      <c r="Y1528" s="4"/>
      <c r="Z1528" s="150">
        <v>358000</v>
      </c>
      <c r="AA1528" s="148">
        <v>3.6469999999999998</v>
      </c>
      <c r="AB1528" s="171">
        <v>90.438000000000002</v>
      </c>
      <c r="AD1528" s="150">
        <v>1180.7860000000001</v>
      </c>
      <c r="AG1528" s="8" t="s">
        <v>17</v>
      </c>
      <c r="AH1528" s="151">
        <v>3.77E-4</v>
      </c>
      <c r="AI1528" s="151">
        <v>6.8359791910774801E-4</v>
      </c>
      <c r="AJ1528" s="151">
        <v>1.55452271787174E-4</v>
      </c>
    </row>
    <row r="1529" spans="1:36" s="8" customFormat="1" x14ac:dyDescent="0.2">
      <c r="A1529" s="8">
        <v>1035</v>
      </c>
      <c r="B1529" s="8">
        <v>9941</v>
      </c>
      <c r="C1529" s="8" t="s">
        <v>2398</v>
      </c>
      <c r="D1529" s="8" t="s">
        <v>2399</v>
      </c>
      <c r="E1529" s="4" t="s">
        <v>426</v>
      </c>
      <c r="F1529" s="8" t="s">
        <v>2670</v>
      </c>
      <c r="G1529" s="8" t="s">
        <v>2671</v>
      </c>
      <c r="H1529" s="8" t="s">
        <v>76</v>
      </c>
      <c r="I1529" s="8" t="s">
        <v>230</v>
      </c>
      <c r="J1529" s="8" t="s">
        <v>61</v>
      </c>
      <c r="K1529" s="8" t="s">
        <v>314</v>
      </c>
      <c r="L1529" s="8" t="s">
        <v>799</v>
      </c>
      <c r="M1529" s="8" t="s">
        <v>102</v>
      </c>
      <c r="N1529" s="8" t="s">
        <v>895</v>
      </c>
      <c r="O1529" s="8" t="s">
        <v>62</v>
      </c>
      <c r="P1529" s="8" t="s">
        <v>1520</v>
      </c>
      <c r="Q1529" s="8" t="s">
        <v>96</v>
      </c>
      <c r="R1529" s="8" t="s">
        <v>57</v>
      </c>
      <c r="S1529" s="8" t="s">
        <v>1206</v>
      </c>
      <c r="T1529" s="150">
        <v>4.0039999999999996</v>
      </c>
      <c r="U1529" s="8" t="s">
        <v>2672</v>
      </c>
      <c r="V1529" s="172">
        <v>4.5999999999999999E-2</v>
      </c>
      <c r="W1529" s="151">
        <v>5.0270000000000002E-2</v>
      </c>
      <c r="X1529" s="4" t="s">
        <v>614</v>
      </c>
      <c r="Y1529" s="4"/>
      <c r="Z1529" s="150">
        <v>358000</v>
      </c>
      <c r="AA1529" s="148">
        <v>3.6469999999999998</v>
      </c>
      <c r="AB1529" s="171">
        <v>98.852999999999994</v>
      </c>
      <c r="AD1529" s="150">
        <v>1290.653</v>
      </c>
      <c r="AG1529" s="8" t="s">
        <v>17</v>
      </c>
      <c r="AH1529" s="151">
        <v>4.4700000000000002E-4</v>
      </c>
      <c r="AI1529" s="151">
        <v>7.4720401082249298E-4</v>
      </c>
      <c r="AJ1529" s="151">
        <v>1.69916492903392E-4</v>
      </c>
    </row>
    <row r="1530" spans="1:36" s="8" customFormat="1" x14ac:dyDescent="0.2">
      <c r="A1530" s="8">
        <v>1035</v>
      </c>
      <c r="B1530" s="8">
        <v>9941</v>
      </c>
      <c r="C1530" s="8" t="s">
        <v>2673</v>
      </c>
      <c r="D1530" s="8" t="s">
        <v>2674</v>
      </c>
      <c r="E1530" s="4" t="s">
        <v>426</v>
      </c>
      <c r="F1530" s="8" t="s">
        <v>2675</v>
      </c>
      <c r="G1530" s="8" t="s">
        <v>2676</v>
      </c>
      <c r="H1530" s="8" t="s">
        <v>76</v>
      </c>
      <c r="I1530" s="8" t="s">
        <v>230</v>
      </c>
      <c r="J1530" s="8" t="s">
        <v>61</v>
      </c>
      <c r="K1530" s="8" t="s">
        <v>188</v>
      </c>
      <c r="L1530" s="8" t="s">
        <v>799</v>
      </c>
      <c r="M1530" s="8" t="s">
        <v>102</v>
      </c>
      <c r="N1530" s="8" t="s">
        <v>895</v>
      </c>
      <c r="O1530" s="8" t="s">
        <v>62</v>
      </c>
      <c r="P1530" s="8" t="s">
        <v>1503</v>
      </c>
      <c r="Q1530" s="8" t="s">
        <v>96</v>
      </c>
      <c r="R1530" s="8" t="s">
        <v>57</v>
      </c>
      <c r="S1530" s="8" t="s">
        <v>1206</v>
      </c>
      <c r="T1530" s="150">
        <v>4.8630000000000004</v>
      </c>
      <c r="U1530" s="8" t="s">
        <v>2677</v>
      </c>
      <c r="V1530" s="172">
        <v>3.3750000000000002E-2</v>
      </c>
      <c r="W1530" s="151">
        <v>5.3949999999999998E-2</v>
      </c>
      <c r="X1530" s="4" t="s">
        <v>614</v>
      </c>
      <c r="Y1530" s="4"/>
      <c r="Z1530" s="150">
        <v>343000</v>
      </c>
      <c r="AA1530" s="148">
        <v>3.6469999999999998</v>
      </c>
      <c r="AB1530" s="171">
        <v>91.475999999999999</v>
      </c>
      <c r="AD1530" s="150">
        <v>1144.296</v>
      </c>
      <c r="AG1530" s="8" t="s">
        <v>17</v>
      </c>
      <c r="AH1530" s="151">
        <v>5.7200000000000003E-4</v>
      </c>
      <c r="AI1530" s="151">
        <v>6.62472579084821E-4</v>
      </c>
      <c r="AJ1530" s="151">
        <v>1.5064830441535E-4</v>
      </c>
    </row>
    <row r="1531" spans="1:36" s="8" customFormat="1" x14ac:dyDescent="0.2">
      <c r="A1531" s="8">
        <v>1035</v>
      </c>
      <c r="B1531" s="8">
        <v>9941</v>
      </c>
      <c r="C1531" s="8" t="s">
        <v>2678</v>
      </c>
      <c r="D1531" s="8" t="s">
        <v>2679</v>
      </c>
      <c r="E1531" s="4" t="s">
        <v>426</v>
      </c>
      <c r="F1531" s="8" t="s">
        <v>2680</v>
      </c>
      <c r="G1531" s="8" t="s">
        <v>2681</v>
      </c>
      <c r="H1531" s="8" t="s">
        <v>76</v>
      </c>
      <c r="I1531" s="8" t="s">
        <v>230</v>
      </c>
      <c r="J1531" s="8" t="s">
        <v>61</v>
      </c>
      <c r="K1531" s="8" t="s">
        <v>314</v>
      </c>
      <c r="L1531" s="8" t="s">
        <v>799</v>
      </c>
      <c r="M1531" s="8" t="s">
        <v>102</v>
      </c>
      <c r="N1531" s="8" t="s">
        <v>884</v>
      </c>
      <c r="O1531" s="8" t="s">
        <v>62</v>
      </c>
      <c r="P1531" s="8" t="s">
        <v>1503</v>
      </c>
      <c r="Q1531" s="8" t="s">
        <v>96</v>
      </c>
      <c r="R1531" s="8" t="s">
        <v>57</v>
      </c>
      <c r="S1531" s="8" t="s">
        <v>1206</v>
      </c>
      <c r="T1531" s="150">
        <v>2.0110000000000001</v>
      </c>
      <c r="U1531" s="8" t="s">
        <v>2682</v>
      </c>
      <c r="V1531" s="172">
        <v>4.4999999999999998E-2</v>
      </c>
      <c r="W1531" s="151">
        <v>5.0360000000000002E-2</v>
      </c>
      <c r="X1531" s="4" t="s">
        <v>614</v>
      </c>
      <c r="Y1531" s="4"/>
      <c r="Z1531" s="150">
        <v>541000</v>
      </c>
      <c r="AA1531" s="148">
        <v>3.6469999999999998</v>
      </c>
      <c r="AB1531" s="171">
        <v>100.74299999999999</v>
      </c>
      <c r="AD1531" s="150">
        <v>1987.6869999999999</v>
      </c>
      <c r="AG1531" s="8" t="s">
        <v>17</v>
      </c>
      <c r="AH1531" s="151">
        <v>4.5100000000000001E-4</v>
      </c>
      <c r="AI1531" s="151">
        <v>1.1507406631161099E-3</v>
      </c>
      <c r="AJ1531" s="151">
        <v>2.6168197023297701E-4</v>
      </c>
    </row>
    <row r="1532" spans="1:36" s="8" customFormat="1" x14ac:dyDescent="0.2">
      <c r="A1532" s="8">
        <v>1035</v>
      </c>
      <c r="B1532" s="8">
        <v>9941</v>
      </c>
      <c r="C1532" s="8" t="s">
        <v>2683</v>
      </c>
      <c r="D1532" s="8" t="s">
        <v>2684</v>
      </c>
      <c r="E1532" s="4" t="s">
        <v>426</v>
      </c>
      <c r="F1532" s="8" t="s">
        <v>2685</v>
      </c>
      <c r="G1532" s="8" t="s">
        <v>2686</v>
      </c>
      <c r="H1532" s="8" t="s">
        <v>76</v>
      </c>
      <c r="I1532" s="8" t="s">
        <v>230</v>
      </c>
      <c r="J1532" s="8" t="s">
        <v>61</v>
      </c>
      <c r="K1532" s="8" t="s">
        <v>314</v>
      </c>
      <c r="L1532" s="8" t="s">
        <v>799</v>
      </c>
      <c r="M1532" s="8" t="s">
        <v>102</v>
      </c>
      <c r="N1532" s="8" t="s">
        <v>881</v>
      </c>
      <c r="O1532" s="8" t="s">
        <v>62</v>
      </c>
      <c r="P1532" s="8" t="s">
        <v>1520</v>
      </c>
      <c r="Q1532" s="8" t="s">
        <v>96</v>
      </c>
      <c r="R1532" s="8" t="s">
        <v>57</v>
      </c>
      <c r="S1532" s="8" t="s">
        <v>1206</v>
      </c>
      <c r="T1532" s="150">
        <v>5.1109999999999998</v>
      </c>
      <c r="U1532" s="8" t="s">
        <v>2687</v>
      </c>
      <c r="V1532" s="172">
        <v>2.1000000000000001E-2</v>
      </c>
      <c r="W1532" s="151">
        <v>4.9000000000000002E-2</v>
      </c>
      <c r="X1532" s="4" t="s">
        <v>614</v>
      </c>
      <c r="Y1532" s="4"/>
      <c r="Z1532" s="150">
        <v>359000</v>
      </c>
      <c r="AA1532" s="148">
        <v>3.6469999999999998</v>
      </c>
      <c r="AB1532" s="171">
        <v>87.058999999999997</v>
      </c>
      <c r="AD1532" s="150">
        <v>1139.8399999999999</v>
      </c>
      <c r="AG1532" s="8" t="s">
        <v>17</v>
      </c>
      <c r="AH1532" s="151">
        <v>7.18E-4</v>
      </c>
      <c r="AI1532" s="151">
        <v>6.59892620651574E-4</v>
      </c>
      <c r="AJ1532" s="151">
        <v>1.50061613923243E-4</v>
      </c>
    </row>
    <row r="1533" spans="1:36" s="8" customFormat="1" x14ac:dyDescent="0.2">
      <c r="A1533" s="8">
        <v>1035</v>
      </c>
      <c r="B1533" s="8">
        <v>9941</v>
      </c>
      <c r="C1533" s="8" t="s">
        <v>2383</v>
      </c>
      <c r="D1533" s="8" t="s">
        <v>2384</v>
      </c>
      <c r="E1533" s="4" t="s">
        <v>426</v>
      </c>
      <c r="F1533" s="8" t="s">
        <v>2688</v>
      </c>
      <c r="G1533" s="8" t="s">
        <v>2689</v>
      </c>
      <c r="H1533" s="8" t="s">
        <v>76</v>
      </c>
      <c r="I1533" s="8" t="s">
        <v>230</v>
      </c>
      <c r="J1533" s="8" t="s">
        <v>61</v>
      </c>
      <c r="K1533" s="8" t="s">
        <v>314</v>
      </c>
      <c r="L1533" s="8" t="s">
        <v>799</v>
      </c>
      <c r="M1533" s="8" t="s">
        <v>102</v>
      </c>
      <c r="N1533" s="8" t="s">
        <v>893</v>
      </c>
      <c r="O1533" s="8" t="s">
        <v>62</v>
      </c>
      <c r="P1533" s="8" t="s">
        <v>1488</v>
      </c>
      <c r="Q1533" s="8" t="s">
        <v>96</v>
      </c>
      <c r="R1533" s="8" t="s">
        <v>57</v>
      </c>
      <c r="S1533" s="8" t="s">
        <v>1206</v>
      </c>
      <c r="T1533" s="150">
        <v>2.3260000000000001</v>
      </c>
      <c r="U1533" s="8" t="s">
        <v>2690</v>
      </c>
      <c r="V1533" s="172">
        <v>1.7000000000000001E-2</v>
      </c>
      <c r="W1533" s="151">
        <v>4.7039999999999998E-2</v>
      </c>
      <c r="X1533" s="4" t="s">
        <v>614</v>
      </c>
      <c r="Y1533" s="4"/>
      <c r="Z1533" s="150">
        <v>181000</v>
      </c>
      <c r="AA1533" s="148">
        <v>3.6469999999999998</v>
      </c>
      <c r="AB1533" s="171">
        <v>93.581000000000003</v>
      </c>
      <c r="AD1533" s="150">
        <v>617.73400000000004</v>
      </c>
      <c r="AG1533" s="8" t="s">
        <v>17</v>
      </c>
      <c r="AH1533" s="151">
        <v>1.45E-4</v>
      </c>
      <c r="AI1533" s="151">
        <v>3.5762766549713798E-4</v>
      </c>
      <c r="AJ1533" s="151">
        <v>8.1325632365933406E-5</v>
      </c>
    </row>
    <row r="1534" spans="1:36" s="8" customFormat="1" x14ac:dyDescent="0.2">
      <c r="A1534" s="8">
        <v>1035</v>
      </c>
      <c r="B1534" s="8">
        <v>9941</v>
      </c>
      <c r="C1534" s="8" t="s">
        <v>2691</v>
      </c>
      <c r="D1534" s="8" t="s">
        <v>2692</v>
      </c>
      <c r="E1534" s="4" t="s">
        <v>426</v>
      </c>
      <c r="F1534" s="8" t="s">
        <v>2693</v>
      </c>
      <c r="G1534" s="8" t="s">
        <v>2694</v>
      </c>
      <c r="H1534" s="8" t="s">
        <v>76</v>
      </c>
      <c r="I1534" s="8" t="s">
        <v>230</v>
      </c>
      <c r="J1534" s="8" t="s">
        <v>61</v>
      </c>
      <c r="K1534" s="8" t="s">
        <v>314</v>
      </c>
      <c r="L1534" s="8" t="s">
        <v>799</v>
      </c>
      <c r="M1534" s="8" t="s">
        <v>102</v>
      </c>
      <c r="N1534" s="8" t="s">
        <v>891</v>
      </c>
      <c r="O1534" s="8" t="s">
        <v>62</v>
      </c>
      <c r="P1534" s="8" t="s">
        <v>1503</v>
      </c>
      <c r="Q1534" s="8" t="s">
        <v>96</v>
      </c>
      <c r="R1534" s="8" t="s">
        <v>57</v>
      </c>
      <c r="S1534" s="8" t="s">
        <v>1206</v>
      </c>
      <c r="T1534" s="150">
        <v>1.0720000000000001</v>
      </c>
      <c r="U1534" s="8" t="s">
        <v>2695</v>
      </c>
      <c r="V1534" s="172">
        <v>2.196E-2</v>
      </c>
      <c r="W1534" s="151">
        <v>5.1589999999999997E-2</v>
      </c>
      <c r="X1534" s="4" t="s">
        <v>614</v>
      </c>
      <c r="Y1534" s="4"/>
      <c r="Z1534" s="150">
        <v>964000</v>
      </c>
      <c r="AA1534" s="148">
        <v>3.6469999999999998</v>
      </c>
      <c r="AB1534" s="171">
        <v>97.873000000000005</v>
      </c>
      <c r="AD1534" s="150">
        <v>3440.9110000000001</v>
      </c>
      <c r="AG1534" s="8" t="s">
        <v>17</v>
      </c>
      <c r="AH1534" s="151">
        <v>1.75E-4</v>
      </c>
      <c r="AI1534" s="151">
        <v>1.99206282516836E-3</v>
      </c>
      <c r="AJ1534" s="151">
        <v>4.53001220541147E-4</v>
      </c>
    </row>
    <row r="1535" spans="1:36" s="8" customFormat="1" x14ac:dyDescent="0.2">
      <c r="A1535" s="8">
        <v>1035</v>
      </c>
      <c r="B1535" s="8">
        <v>9941</v>
      </c>
      <c r="C1535" s="8" t="s">
        <v>2696</v>
      </c>
      <c r="D1535" s="8" t="s">
        <v>2697</v>
      </c>
      <c r="E1535" s="4" t="s">
        <v>426</v>
      </c>
      <c r="F1535" s="8" t="s">
        <v>2698</v>
      </c>
      <c r="G1535" s="8" t="s">
        <v>2699</v>
      </c>
      <c r="H1535" s="8" t="s">
        <v>76</v>
      </c>
      <c r="I1535" s="8" t="s">
        <v>230</v>
      </c>
      <c r="J1535" s="8" t="s">
        <v>61</v>
      </c>
      <c r="K1535" s="8" t="s">
        <v>314</v>
      </c>
      <c r="L1535" s="8" t="s">
        <v>799</v>
      </c>
      <c r="M1535" s="8" t="s">
        <v>102</v>
      </c>
      <c r="N1535" s="8" t="s">
        <v>898</v>
      </c>
      <c r="O1535" s="8" t="s">
        <v>62</v>
      </c>
      <c r="P1535" s="8" t="s">
        <v>1372</v>
      </c>
      <c r="Q1535" s="8" t="s">
        <v>96</v>
      </c>
      <c r="R1535" s="8" t="s">
        <v>57</v>
      </c>
      <c r="S1535" s="8" t="s">
        <v>1206</v>
      </c>
      <c r="T1535" s="150">
        <v>4.4889999999999999</v>
      </c>
      <c r="U1535" s="8" t="s">
        <v>2700</v>
      </c>
      <c r="V1535" s="172">
        <v>4.0160000000000001E-2</v>
      </c>
      <c r="W1535" s="151">
        <v>5.006E-2</v>
      </c>
      <c r="X1535" s="4" t="s">
        <v>614</v>
      </c>
      <c r="Y1535" s="4"/>
      <c r="Z1535" s="150">
        <v>535000</v>
      </c>
      <c r="AA1535" s="148">
        <v>3.6469999999999998</v>
      </c>
      <c r="AB1535" s="171">
        <v>96.177000000000007</v>
      </c>
      <c r="AD1535" s="150">
        <v>1876.557</v>
      </c>
      <c r="AG1535" s="8" t="s">
        <v>17</v>
      </c>
      <c r="AH1535" s="151">
        <v>1.35E-4</v>
      </c>
      <c r="AI1535" s="151">
        <v>1.0864036763957999E-3</v>
      </c>
      <c r="AJ1535" s="151">
        <v>2.4705154134187202E-4</v>
      </c>
    </row>
    <row r="1536" spans="1:36" s="8" customFormat="1" x14ac:dyDescent="0.2">
      <c r="A1536" s="8">
        <v>1035</v>
      </c>
      <c r="B1536" s="8">
        <v>9941</v>
      </c>
      <c r="C1536" s="8" t="s">
        <v>2868</v>
      </c>
      <c r="D1536" s="8" t="s">
        <v>2869</v>
      </c>
      <c r="E1536" s="4" t="s">
        <v>426</v>
      </c>
      <c r="F1536" s="8" t="s">
        <v>2870</v>
      </c>
      <c r="G1536" s="8" t="s">
        <v>2871</v>
      </c>
      <c r="H1536" s="8" t="s">
        <v>76</v>
      </c>
      <c r="I1536" s="8" t="s">
        <v>230</v>
      </c>
      <c r="J1536" s="8" t="s">
        <v>61</v>
      </c>
      <c r="K1536" s="8" t="s">
        <v>314</v>
      </c>
      <c r="L1536" s="8" t="s">
        <v>799</v>
      </c>
      <c r="M1536" s="8" t="s">
        <v>102</v>
      </c>
      <c r="N1536" s="8" t="s">
        <v>202</v>
      </c>
      <c r="O1536" s="8" t="s">
        <v>62</v>
      </c>
      <c r="P1536" s="8" t="s">
        <v>1520</v>
      </c>
      <c r="Q1536" s="8" t="s">
        <v>96</v>
      </c>
      <c r="R1536" s="8" t="s">
        <v>57</v>
      </c>
      <c r="S1536" s="8" t="s">
        <v>1206</v>
      </c>
      <c r="T1536" s="150">
        <v>5.6230000000000002</v>
      </c>
      <c r="U1536" s="8" t="s">
        <v>2872</v>
      </c>
      <c r="V1536" s="172">
        <v>2.4500000000000001E-2</v>
      </c>
      <c r="W1536" s="151">
        <v>5.0549999999999998E-2</v>
      </c>
      <c r="X1536" s="4" t="s">
        <v>614</v>
      </c>
      <c r="Y1536" s="4"/>
      <c r="Z1536" s="150">
        <v>376000</v>
      </c>
      <c r="AA1536" s="148">
        <v>3.6469999999999998</v>
      </c>
      <c r="AB1536" s="171">
        <v>87.537000000000006</v>
      </c>
      <c r="AD1536" s="150">
        <v>1200.3720000000001</v>
      </c>
      <c r="AG1536" s="8" t="s">
        <v>17</v>
      </c>
      <c r="AH1536" s="151">
        <v>1.37E-4</v>
      </c>
      <c r="AI1536" s="151">
        <v>6.94937204782856E-4</v>
      </c>
      <c r="AJ1536" s="151">
        <v>1.58030860266408E-4</v>
      </c>
    </row>
    <row r="1537" spans="1:36" s="8" customFormat="1" x14ac:dyDescent="0.2">
      <c r="A1537" s="8">
        <v>1035</v>
      </c>
      <c r="B1537" s="8">
        <v>9941</v>
      </c>
      <c r="C1537" s="8" t="s">
        <v>2429</v>
      </c>
      <c r="D1537" s="8" t="s">
        <v>2430</v>
      </c>
      <c r="E1537" s="4" t="s">
        <v>426</v>
      </c>
      <c r="F1537" s="8" t="s">
        <v>2873</v>
      </c>
      <c r="G1537" s="8" t="s">
        <v>2874</v>
      </c>
      <c r="H1537" s="8" t="s">
        <v>76</v>
      </c>
      <c r="I1537" s="8" t="s">
        <v>230</v>
      </c>
      <c r="J1537" s="8" t="s">
        <v>61</v>
      </c>
      <c r="K1537" s="8" t="s">
        <v>159</v>
      </c>
      <c r="L1537" s="8" t="s">
        <v>799</v>
      </c>
      <c r="M1537" s="8" t="s">
        <v>102</v>
      </c>
      <c r="N1537" s="8" t="s">
        <v>895</v>
      </c>
      <c r="O1537" s="8" t="s">
        <v>62</v>
      </c>
      <c r="P1537" s="8" t="s">
        <v>1520</v>
      </c>
      <c r="Q1537" s="8" t="s">
        <v>96</v>
      </c>
      <c r="R1537" s="8" t="s">
        <v>57</v>
      </c>
      <c r="S1537" s="8" t="s">
        <v>1206</v>
      </c>
      <c r="T1537" s="150">
        <v>5.2729999999999997</v>
      </c>
      <c r="U1537" s="8" t="s">
        <v>2875</v>
      </c>
      <c r="V1537" s="172">
        <v>3.4209999999999997E-2</v>
      </c>
      <c r="W1537" s="151">
        <v>5.4440000000000002E-2</v>
      </c>
      <c r="X1537" s="4" t="s">
        <v>614</v>
      </c>
      <c r="Y1537" s="4"/>
      <c r="Z1537" s="150">
        <v>559000</v>
      </c>
      <c r="AA1537" s="148">
        <v>3.6469999999999998</v>
      </c>
      <c r="AB1537" s="171">
        <v>90.801000000000002</v>
      </c>
      <c r="AD1537" s="150">
        <v>1851.1389999999999</v>
      </c>
      <c r="AG1537" s="8" t="s">
        <v>17</v>
      </c>
      <c r="AH1537" s="151">
        <v>6.02E-4</v>
      </c>
      <c r="AI1537" s="151">
        <v>1.07168838828157E-3</v>
      </c>
      <c r="AJ1537" s="151">
        <v>2.4370523951236099E-4</v>
      </c>
    </row>
    <row r="1538" spans="1:36" s="8" customFormat="1" x14ac:dyDescent="0.2">
      <c r="A1538" s="8">
        <v>1035</v>
      </c>
      <c r="B1538" s="8">
        <v>9941</v>
      </c>
      <c r="C1538" s="8" t="s">
        <v>2548</v>
      </c>
      <c r="D1538" s="8" t="s">
        <v>2549</v>
      </c>
      <c r="E1538" s="4" t="s">
        <v>426</v>
      </c>
      <c r="F1538" s="8" t="s">
        <v>2701</v>
      </c>
      <c r="G1538" s="8" t="s">
        <v>2702</v>
      </c>
      <c r="H1538" s="8" t="s">
        <v>76</v>
      </c>
      <c r="I1538" s="8" t="s">
        <v>230</v>
      </c>
      <c r="J1538" s="8" t="s">
        <v>61</v>
      </c>
      <c r="K1538" s="8" t="s">
        <v>153</v>
      </c>
      <c r="L1538" s="8" t="s">
        <v>799</v>
      </c>
      <c r="M1538" s="8" t="s">
        <v>102</v>
      </c>
      <c r="N1538" s="8" t="s">
        <v>909</v>
      </c>
      <c r="O1538" s="8" t="s">
        <v>62</v>
      </c>
      <c r="P1538" s="8" t="s">
        <v>1372</v>
      </c>
      <c r="Q1538" s="8" t="s">
        <v>96</v>
      </c>
      <c r="R1538" s="8" t="s">
        <v>57</v>
      </c>
      <c r="S1538" s="8" t="s">
        <v>1207</v>
      </c>
      <c r="T1538" s="150">
        <v>3.0139999999999998</v>
      </c>
      <c r="U1538" s="8" t="s">
        <v>2703</v>
      </c>
      <c r="V1538" s="172">
        <v>1.25E-3</v>
      </c>
      <c r="W1538" s="151">
        <v>3.3709999999999997E-2</v>
      </c>
      <c r="X1538" s="4" t="s">
        <v>614</v>
      </c>
      <c r="Y1538" s="4"/>
      <c r="Z1538" s="150">
        <v>1972000</v>
      </c>
      <c r="AA1538" s="148">
        <v>3.7964000000000002</v>
      </c>
      <c r="AB1538" s="171">
        <v>91.180999999999997</v>
      </c>
      <c r="AD1538" s="150">
        <v>6826.2839999999997</v>
      </c>
      <c r="AG1538" s="8" t="s">
        <v>17</v>
      </c>
      <c r="AH1538" s="151">
        <v>1.9719999999999998E-3</v>
      </c>
      <c r="AI1538" s="151">
        <v>3.9519727045910502E-3</v>
      </c>
      <c r="AJ1538" s="151">
        <v>8.9869076221215098E-4</v>
      </c>
    </row>
    <row r="1539" spans="1:36" s="8" customFormat="1" x14ac:dyDescent="0.2">
      <c r="A1539" s="8">
        <v>1035</v>
      </c>
      <c r="B1539" s="8">
        <v>9941</v>
      </c>
      <c r="C1539" s="8" t="s">
        <v>2367</v>
      </c>
      <c r="D1539" s="8" t="s">
        <v>2368</v>
      </c>
      <c r="E1539" s="4" t="s">
        <v>426</v>
      </c>
      <c r="F1539" s="8" t="s">
        <v>2704</v>
      </c>
      <c r="G1539" s="8" t="s">
        <v>2705</v>
      </c>
      <c r="H1539" s="8" t="s">
        <v>76</v>
      </c>
      <c r="I1539" s="8" t="s">
        <v>230</v>
      </c>
      <c r="J1539" s="8" t="s">
        <v>61</v>
      </c>
      <c r="K1539" s="8" t="s">
        <v>313</v>
      </c>
      <c r="L1539" s="8" t="s">
        <v>799</v>
      </c>
      <c r="M1539" s="8" t="s">
        <v>102</v>
      </c>
      <c r="N1539" s="8" t="s">
        <v>909</v>
      </c>
      <c r="O1539" s="8" t="s">
        <v>62</v>
      </c>
      <c r="P1539" s="8" t="s">
        <v>2371</v>
      </c>
      <c r="Q1539" s="8" t="s">
        <v>84</v>
      </c>
      <c r="R1539" s="8" t="s">
        <v>57</v>
      </c>
      <c r="S1539" s="8" t="s">
        <v>1207</v>
      </c>
      <c r="T1539" s="150">
        <v>2.59</v>
      </c>
      <c r="U1539" s="8" t="s">
        <v>2706</v>
      </c>
      <c r="V1539" s="172">
        <v>2.6249999999999999E-2</v>
      </c>
      <c r="W1539" s="151">
        <v>7.5149999999999995E-2</v>
      </c>
      <c r="X1539" s="4" t="s">
        <v>614</v>
      </c>
      <c r="Y1539" s="4"/>
      <c r="Z1539" s="150">
        <v>1475000</v>
      </c>
      <c r="AA1539" s="148">
        <v>3.7964000000000002</v>
      </c>
      <c r="AB1539" s="171">
        <v>89.989000000000004</v>
      </c>
      <c r="AD1539" s="150">
        <v>5039.085</v>
      </c>
      <c r="AG1539" s="8" t="s">
        <v>17</v>
      </c>
      <c r="AH1539" s="151">
        <v>6.1640000000000002E-3</v>
      </c>
      <c r="AI1539" s="151">
        <v>2.91730087420308E-3</v>
      </c>
      <c r="AJ1539" s="151">
        <v>6.6340320194874399E-4</v>
      </c>
    </row>
    <row r="1540" spans="1:36" s="8" customFormat="1" x14ac:dyDescent="0.2">
      <c r="A1540" s="8">
        <v>1035</v>
      </c>
      <c r="B1540" s="8">
        <v>14292</v>
      </c>
      <c r="C1540" s="8" t="s">
        <v>1533</v>
      </c>
      <c r="D1540" s="8" t="s">
        <v>1534</v>
      </c>
      <c r="E1540" s="152" t="s">
        <v>425</v>
      </c>
      <c r="F1540" s="8" t="s">
        <v>1535</v>
      </c>
      <c r="G1540" s="8" t="s">
        <v>1536</v>
      </c>
      <c r="H1540" s="8" t="s">
        <v>76</v>
      </c>
      <c r="I1540" s="8" t="s">
        <v>229</v>
      </c>
      <c r="J1540" s="8" t="s">
        <v>53</v>
      </c>
      <c r="K1540" s="8" t="s">
        <v>53</v>
      </c>
      <c r="L1540" s="8" t="s">
        <v>799</v>
      </c>
      <c r="M1540" s="152" t="s">
        <v>311</v>
      </c>
      <c r="N1540" s="8" t="s">
        <v>140</v>
      </c>
      <c r="O1540" s="8" t="s">
        <v>62</v>
      </c>
      <c r="P1540" s="8" t="s">
        <v>1497</v>
      </c>
      <c r="Q1540" s="8" t="s">
        <v>65</v>
      </c>
      <c r="R1540" s="8" t="s">
        <v>57</v>
      </c>
      <c r="S1540" s="8" t="s">
        <v>1212</v>
      </c>
      <c r="T1540" s="150">
        <v>0.24399999999999999</v>
      </c>
      <c r="U1540" s="8" t="s">
        <v>1537</v>
      </c>
      <c r="V1540" s="172">
        <v>4.3400000000000001E-2</v>
      </c>
      <c r="W1540" s="151">
        <v>3.3689999999999998E-2</v>
      </c>
      <c r="X1540" s="4" t="s">
        <v>614</v>
      </c>
      <c r="Y1540" s="4"/>
      <c r="Z1540" s="150">
        <v>332090</v>
      </c>
      <c r="AA1540" s="148">
        <v>1</v>
      </c>
      <c r="AB1540" s="171">
        <v>116.76</v>
      </c>
      <c r="AD1540" s="150">
        <v>387.74799999999999</v>
      </c>
      <c r="AG1540" s="8" t="s">
        <v>17</v>
      </c>
      <c r="AH1540" s="151">
        <v>7.6300000000000001E-4</v>
      </c>
      <c r="AI1540" s="151">
        <v>1.43173007522115E-2</v>
      </c>
      <c r="AJ1540" s="151">
        <v>3.60611572976045E-3</v>
      </c>
    </row>
    <row r="1541" spans="1:36" s="8" customFormat="1" x14ac:dyDescent="0.2">
      <c r="A1541" s="8">
        <v>1035</v>
      </c>
      <c r="B1541" s="8">
        <v>14292</v>
      </c>
      <c r="C1541" s="8" t="s">
        <v>1533</v>
      </c>
      <c r="D1541" s="8" t="s">
        <v>1534</v>
      </c>
      <c r="E1541" s="152" t="s">
        <v>425</v>
      </c>
      <c r="F1541" s="8" t="s">
        <v>1538</v>
      </c>
      <c r="G1541" s="8" t="s">
        <v>1539</v>
      </c>
      <c r="H1541" s="8" t="s">
        <v>76</v>
      </c>
      <c r="I1541" s="8" t="s">
        <v>228</v>
      </c>
      <c r="J1541" s="8" t="s">
        <v>53</v>
      </c>
      <c r="K1541" s="8" t="s">
        <v>53</v>
      </c>
      <c r="L1541" s="8" t="s">
        <v>799</v>
      </c>
      <c r="M1541" s="152" t="s">
        <v>311</v>
      </c>
      <c r="N1541" s="8" t="s">
        <v>140</v>
      </c>
      <c r="O1541" s="8" t="s">
        <v>62</v>
      </c>
      <c r="P1541" s="8" t="s">
        <v>1497</v>
      </c>
      <c r="Q1541" s="8" t="s">
        <v>65</v>
      </c>
      <c r="R1541" s="8" t="s">
        <v>57</v>
      </c>
      <c r="S1541" s="8" t="s">
        <v>1212</v>
      </c>
      <c r="T1541" s="150">
        <v>0.24399999999999999</v>
      </c>
      <c r="U1541" s="8" t="s">
        <v>1537</v>
      </c>
      <c r="V1541" s="172">
        <v>6.2300000000000001E-2</v>
      </c>
      <c r="W1541" s="151">
        <v>5.3010000000000002E-2</v>
      </c>
      <c r="X1541" s="4" t="s">
        <v>614</v>
      </c>
      <c r="Y1541" s="4"/>
      <c r="Z1541" s="150">
        <v>221090</v>
      </c>
      <c r="AA1541" s="148">
        <v>1</v>
      </c>
      <c r="AB1541" s="171">
        <v>101.81</v>
      </c>
      <c r="AD1541" s="150">
        <v>225.09200000000001</v>
      </c>
      <c r="AG1541" s="8" t="s">
        <v>17</v>
      </c>
      <c r="AH1541" s="151">
        <v>1.39E-3</v>
      </c>
      <c r="AI1541" s="151">
        <v>8.31133524997958E-3</v>
      </c>
      <c r="AJ1541" s="151">
        <v>2.0933859879722302E-3</v>
      </c>
    </row>
    <row r="1542" spans="1:36" s="8" customFormat="1" x14ac:dyDescent="0.2">
      <c r="A1542" s="8">
        <v>1035</v>
      </c>
      <c r="B1542" s="8">
        <v>14292</v>
      </c>
      <c r="C1542" s="8" t="s">
        <v>1540</v>
      </c>
      <c r="D1542" s="8" t="s">
        <v>1541</v>
      </c>
      <c r="E1542" s="152" t="s">
        <v>425</v>
      </c>
      <c r="F1542" s="8" t="s">
        <v>1542</v>
      </c>
      <c r="G1542" s="8" t="s">
        <v>1543</v>
      </c>
      <c r="H1542" s="8" t="s">
        <v>76</v>
      </c>
      <c r="I1542" s="8" t="s">
        <v>229</v>
      </c>
      <c r="J1542" s="8" t="s">
        <v>53</v>
      </c>
      <c r="K1542" s="8" t="s">
        <v>53</v>
      </c>
      <c r="L1542" s="8" t="s">
        <v>799</v>
      </c>
      <c r="M1542" s="152" t="s">
        <v>311</v>
      </c>
      <c r="N1542" s="8" t="s">
        <v>629</v>
      </c>
      <c r="O1542" s="8" t="s">
        <v>62</v>
      </c>
      <c r="P1542" s="8" t="s">
        <v>1544</v>
      </c>
      <c r="Q1542" s="8" t="s">
        <v>70</v>
      </c>
      <c r="R1542" s="8" t="s">
        <v>57</v>
      </c>
      <c r="S1542" s="8" t="s">
        <v>1212</v>
      </c>
      <c r="T1542" s="150">
        <v>0.03</v>
      </c>
      <c r="U1542" s="8" t="s">
        <v>1545</v>
      </c>
      <c r="V1542" s="172">
        <v>2.75E-2</v>
      </c>
      <c r="W1542" s="151">
        <v>5.9569999999999998E-2</v>
      </c>
      <c r="X1542" s="4" t="s">
        <v>614</v>
      </c>
      <c r="Y1542" s="4"/>
      <c r="Z1542" s="150">
        <v>242613</v>
      </c>
      <c r="AA1542" s="148">
        <v>1</v>
      </c>
      <c r="AB1542" s="171">
        <v>117.93</v>
      </c>
      <c r="AD1542" s="150">
        <v>286.11399999999998</v>
      </c>
      <c r="AG1542" s="8" t="s">
        <v>17</v>
      </c>
      <c r="AH1542" s="151">
        <v>1.755E-3</v>
      </c>
      <c r="AI1542" s="151">
        <v>1.05645166048664E-2</v>
      </c>
      <c r="AJ1542" s="151">
        <v>2.6608974809891801E-3</v>
      </c>
    </row>
    <row r="1543" spans="1:36" s="8" customFormat="1" x14ac:dyDescent="0.2">
      <c r="A1543" s="8">
        <v>1035</v>
      </c>
      <c r="B1543" s="8">
        <v>14292</v>
      </c>
      <c r="C1543" s="8" t="s">
        <v>1546</v>
      </c>
      <c r="D1543" s="8" t="s">
        <v>1547</v>
      </c>
      <c r="E1543" s="4" t="s">
        <v>761</v>
      </c>
      <c r="F1543" s="8" t="s">
        <v>1548</v>
      </c>
      <c r="G1543" s="8" t="s">
        <v>1549</v>
      </c>
      <c r="H1543" s="8" t="s">
        <v>76</v>
      </c>
      <c r="I1543" s="8" t="s">
        <v>229</v>
      </c>
      <c r="J1543" s="8" t="s">
        <v>53</v>
      </c>
      <c r="K1543" s="8" t="s">
        <v>153</v>
      </c>
      <c r="L1543" s="8" t="s">
        <v>799</v>
      </c>
      <c r="M1543" s="152" t="s">
        <v>311</v>
      </c>
      <c r="N1543" s="8" t="s">
        <v>630</v>
      </c>
      <c r="O1543" s="8" t="s">
        <v>62</v>
      </c>
      <c r="P1543" s="8" t="s">
        <v>1372</v>
      </c>
      <c r="Q1543" s="8" t="s">
        <v>65</v>
      </c>
      <c r="R1543" s="8" t="s">
        <v>57</v>
      </c>
      <c r="S1543" s="8" t="s">
        <v>1212</v>
      </c>
      <c r="T1543" s="150">
        <v>1.014</v>
      </c>
      <c r="U1543" s="8" t="s">
        <v>1550</v>
      </c>
      <c r="V1543" s="172">
        <v>4.0500000000000001E-2</v>
      </c>
      <c r="W1543" s="151">
        <v>2.9270000000000001E-2</v>
      </c>
      <c r="X1543" s="4" t="s">
        <v>614</v>
      </c>
      <c r="Y1543" s="4"/>
      <c r="Z1543" s="150">
        <v>69450.740000000005</v>
      </c>
      <c r="AA1543" s="148">
        <v>1</v>
      </c>
      <c r="AB1543" s="171">
        <v>118.44</v>
      </c>
      <c r="AD1543" s="150">
        <v>82.257000000000005</v>
      </c>
      <c r="AG1543" s="8" t="s">
        <v>17</v>
      </c>
      <c r="AH1543" s="151">
        <v>2.52E-4</v>
      </c>
      <c r="AI1543" s="151">
        <v>3.0372919540567101E-3</v>
      </c>
      <c r="AJ1543" s="151">
        <v>7.6500637103030201E-4</v>
      </c>
    </row>
    <row r="1544" spans="1:36" s="8" customFormat="1" x14ac:dyDescent="0.2">
      <c r="A1544" s="8">
        <v>1035</v>
      </c>
      <c r="B1544" s="8">
        <v>14292</v>
      </c>
      <c r="C1544" s="8" t="s">
        <v>1551</v>
      </c>
      <c r="D1544" s="8" t="s">
        <v>1552</v>
      </c>
      <c r="E1544" s="152" t="s">
        <v>425</v>
      </c>
      <c r="F1544" s="8" t="s">
        <v>1553</v>
      </c>
      <c r="G1544" s="8" t="s">
        <v>1554</v>
      </c>
      <c r="H1544" s="8" t="s">
        <v>76</v>
      </c>
      <c r="I1544" s="8" t="s">
        <v>228</v>
      </c>
      <c r="J1544" s="8" t="s">
        <v>53</v>
      </c>
      <c r="K1544" s="8" t="s">
        <v>53</v>
      </c>
      <c r="L1544" s="8" t="s">
        <v>799</v>
      </c>
      <c r="M1544" s="152" t="s">
        <v>311</v>
      </c>
      <c r="N1544" s="8" t="s">
        <v>632</v>
      </c>
      <c r="O1544" s="8" t="s">
        <v>62</v>
      </c>
      <c r="P1544" s="8" t="s">
        <v>1205</v>
      </c>
      <c r="Q1544" s="8" t="s">
        <v>65</v>
      </c>
      <c r="R1544" s="8" t="s">
        <v>57</v>
      </c>
      <c r="S1544" s="8" t="s">
        <v>1212</v>
      </c>
      <c r="T1544" s="150">
        <v>0.89900000000000002</v>
      </c>
      <c r="U1544" s="8" t="s">
        <v>1555</v>
      </c>
      <c r="V1544" s="172">
        <v>5.45E-2</v>
      </c>
      <c r="W1544" s="151">
        <v>4.4609999999999997E-2</v>
      </c>
      <c r="X1544" s="4" t="s">
        <v>614</v>
      </c>
      <c r="Y1544" s="4"/>
      <c r="Z1544" s="150">
        <v>96372</v>
      </c>
      <c r="AA1544" s="148">
        <v>1</v>
      </c>
      <c r="AB1544" s="171">
        <v>101.38</v>
      </c>
      <c r="AD1544" s="150">
        <v>97.701999999999998</v>
      </c>
      <c r="AG1544" s="8" t="s">
        <v>17</v>
      </c>
      <c r="AH1544" s="151">
        <v>6.2399999999999999E-4</v>
      </c>
      <c r="AI1544" s="151">
        <v>3.6075671386434798E-3</v>
      </c>
      <c r="AJ1544" s="151">
        <v>9.0864226644255398E-4</v>
      </c>
    </row>
    <row r="1545" spans="1:36" s="8" customFormat="1" x14ac:dyDescent="0.2">
      <c r="A1545" s="8">
        <v>1035</v>
      </c>
      <c r="B1545" s="8">
        <v>14292</v>
      </c>
      <c r="C1545" s="8" t="s">
        <v>1561</v>
      </c>
      <c r="D1545" s="8" t="s">
        <v>1562</v>
      </c>
      <c r="E1545" s="152" t="s">
        <v>425</v>
      </c>
      <c r="F1545" s="8" t="s">
        <v>1563</v>
      </c>
      <c r="G1545" s="8" t="s">
        <v>1564</v>
      </c>
      <c r="H1545" s="8" t="s">
        <v>76</v>
      </c>
      <c r="I1545" s="8" t="s">
        <v>229</v>
      </c>
      <c r="J1545" s="8" t="s">
        <v>53</v>
      </c>
      <c r="K1545" s="8" t="s">
        <v>53</v>
      </c>
      <c r="L1545" s="8" t="s">
        <v>799</v>
      </c>
      <c r="M1545" s="152" t="s">
        <v>311</v>
      </c>
      <c r="N1545" s="8" t="s">
        <v>629</v>
      </c>
      <c r="O1545" s="8" t="s">
        <v>62</v>
      </c>
      <c r="P1545" s="8" t="s">
        <v>1283</v>
      </c>
      <c r="Q1545" s="8" t="s">
        <v>65</v>
      </c>
      <c r="R1545" s="8" t="s">
        <v>57</v>
      </c>
      <c r="S1545" s="8" t="s">
        <v>1212</v>
      </c>
      <c r="T1545" s="150">
        <v>0.24399999999999999</v>
      </c>
      <c r="U1545" s="8" t="s">
        <v>1537</v>
      </c>
      <c r="V1545" s="172">
        <v>6.4999999999999997E-3</v>
      </c>
      <c r="W1545" s="151">
        <v>2.9729999999999999E-2</v>
      </c>
      <c r="X1545" s="4" t="s">
        <v>614</v>
      </c>
      <c r="Y1545" s="4"/>
      <c r="Z1545" s="150">
        <v>394604</v>
      </c>
      <c r="AA1545" s="148">
        <v>1</v>
      </c>
      <c r="AB1545" s="171">
        <v>114.76</v>
      </c>
      <c r="AD1545" s="150">
        <v>452.84800000000001</v>
      </c>
      <c r="AG1545" s="8" t="s">
        <v>17</v>
      </c>
      <c r="AH1545" s="151">
        <v>7.2300000000000001E-4</v>
      </c>
      <c r="AI1545" s="151">
        <v>1.6721040018784598E-2</v>
      </c>
      <c r="AJ1545" s="151">
        <v>4.2115484247531301E-3</v>
      </c>
    </row>
    <row r="1546" spans="1:36" s="8" customFormat="1" x14ac:dyDescent="0.2">
      <c r="A1546" s="8">
        <v>1035</v>
      </c>
      <c r="B1546" s="8">
        <v>14292</v>
      </c>
      <c r="C1546" s="8" t="s">
        <v>1565</v>
      </c>
      <c r="D1546" s="8" t="s">
        <v>1566</v>
      </c>
      <c r="E1546" s="152" t="s">
        <v>425</v>
      </c>
      <c r="F1546" s="8" t="s">
        <v>1567</v>
      </c>
      <c r="G1546" s="8" t="s">
        <v>1568</v>
      </c>
      <c r="H1546" s="8" t="s">
        <v>76</v>
      </c>
      <c r="I1546" s="8" t="s">
        <v>228</v>
      </c>
      <c r="J1546" s="8" t="s">
        <v>53</v>
      </c>
      <c r="K1546" s="8" t="s">
        <v>53</v>
      </c>
      <c r="L1546" s="8" t="s">
        <v>799</v>
      </c>
      <c r="M1546" s="152" t="s">
        <v>311</v>
      </c>
      <c r="N1546" s="8" t="s">
        <v>75</v>
      </c>
      <c r="O1546" s="8" t="s">
        <v>62</v>
      </c>
      <c r="P1546" s="8" t="s">
        <v>1544</v>
      </c>
      <c r="Q1546" s="8" t="s">
        <v>65</v>
      </c>
      <c r="R1546" s="8" t="s">
        <v>57</v>
      </c>
      <c r="S1546" s="8" t="s">
        <v>1212</v>
      </c>
      <c r="T1546" s="150">
        <v>0.89300000000000002</v>
      </c>
      <c r="U1546" s="8" t="s">
        <v>1569</v>
      </c>
      <c r="V1546" s="172">
        <v>2.75E-2</v>
      </c>
      <c r="W1546" s="151">
        <v>4.9070000000000003E-2</v>
      </c>
      <c r="X1546" s="4" t="s">
        <v>614</v>
      </c>
      <c r="Y1546" s="4"/>
      <c r="Z1546" s="150">
        <v>87025.93</v>
      </c>
      <c r="AA1546" s="148">
        <v>1</v>
      </c>
      <c r="AB1546" s="171">
        <v>99.07</v>
      </c>
      <c r="AD1546" s="150">
        <v>86.216999999999999</v>
      </c>
      <c r="AG1546" s="8" t="s">
        <v>17</v>
      </c>
      <c r="AH1546" s="151">
        <v>4.8200000000000001E-4</v>
      </c>
      <c r="AI1546" s="151">
        <v>3.1834798072492201E-3</v>
      </c>
      <c r="AJ1546" s="151">
        <v>8.0182688112652098E-4</v>
      </c>
    </row>
    <row r="1547" spans="1:36" s="8" customFormat="1" x14ac:dyDescent="0.2">
      <c r="A1547" s="8">
        <v>1035</v>
      </c>
      <c r="B1547" s="8">
        <v>14292</v>
      </c>
      <c r="C1547" s="8" t="s">
        <v>1570</v>
      </c>
      <c r="D1547" s="8" t="s">
        <v>1571</v>
      </c>
      <c r="E1547" s="152" t="s">
        <v>425</v>
      </c>
      <c r="F1547" s="8" t="s">
        <v>1572</v>
      </c>
      <c r="G1547" s="8" t="s">
        <v>1573</v>
      </c>
      <c r="H1547" s="8" t="s">
        <v>76</v>
      </c>
      <c r="I1547" s="8" t="s">
        <v>229</v>
      </c>
      <c r="J1547" s="8" t="s">
        <v>53</v>
      </c>
      <c r="K1547" s="8" t="s">
        <v>53</v>
      </c>
      <c r="L1547" s="8" t="s">
        <v>799</v>
      </c>
      <c r="M1547" s="152" t="s">
        <v>311</v>
      </c>
      <c r="N1547" s="8" t="s">
        <v>629</v>
      </c>
      <c r="O1547" s="8" t="s">
        <v>62</v>
      </c>
      <c r="P1547" s="8" t="s">
        <v>1560</v>
      </c>
      <c r="Q1547" s="8" t="s">
        <v>65</v>
      </c>
      <c r="R1547" s="8" t="s">
        <v>57</v>
      </c>
      <c r="S1547" s="8" t="s">
        <v>1212</v>
      </c>
      <c r="T1547" s="150">
        <v>3.2309999999999999</v>
      </c>
      <c r="U1547" s="8" t="s">
        <v>1574</v>
      </c>
      <c r="V1547" s="172">
        <v>3.5000000000000003E-2</v>
      </c>
      <c r="W1547" s="151">
        <v>2.7349999999999999E-2</v>
      </c>
      <c r="X1547" s="4" t="s">
        <v>614</v>
      </c>
      <c r="Y1547" s="4"/>
      <c r="Z1547" s="150">
        <v>12167.41</v>
      </c>
      <c r="AA1547" s="148">
        <v>1</v>
      </c>
      <c r="AB1547" s="171">
        <v>121.21</v>
      </c>
      <c r="AD1547" s="150">
        <v>14.747999999999999</v>
      </c>
      <c r="AG1547" s="8" t="s">
        <v>17</v>
      </c>
      <c r="AH1547" s="151">
        <v>1.4E-5</v>
      </c>
      <c r="AI1547" s="151">
        <v>5.4456265777191501E-4</v>
      </c>
      <c r="AJ1547" s="151">
        <v>1.3715965041302401E-4</v>
      </c>
    </row>
    <row r="1548" spans="1:36" s="8" customFormat="1" x14ac:dyDescent="0.2">
      <c r="A1548" s="8">
        <v>1035</v>
      </c>
      <c r="B1548" s="8">
        <v>14292</v>
      </c>
      <c r="C1548" s="8" t="s">
        <v>1561</v>
      </c>
      <c r="D1548" s="8" t="s">
        <v>1562</v>
      </c>
      <c r="E1548" s="152" t="s">
        <v>425</v>
      </c>
      <c r="F1548" s="8" t="s">
        <v>1575</v>
      </c>
      <c r="G1548" s="8" t="s">
        <v>1576</v>
      </c>
      <c r="H1548" s="8" t="s">
        <v>76</v>
      </c>
      <c r="I1548" s="8" t="s">
        <v>229</v>
      </c>
      <c r="J1548" s="8" t="s">
        <v>53</v>
      </c>
      <c r="K1548" s="8" t="s">
        <v>53</v>
      </c>
      <c r="L1548" s="8" t="s">
        <v>799</v>
      </c>
      <c r="M1548" s="152" t="s">
        <v>311</v>
      </c>
      <c r="N1548" s="8" t="s">
        <v>629</v>
      </c>
      <c r="O1548" s="8" t="s">
        <v>62</v>
      </c>
      <c r="P1548" s="8" t="s">
        <v>1283</v>
      </c>
      <c r="Q1548" s="8" t="s">
        <v>65</v>
      </c>
      <c r="R1548" s="8" t="s">
        <v>57</v>
      </c>
      <c r="S1548" s="8" t="s">
        <v>1212</v>
      </c>
      <c r="T1548" s="150">
        <v>2.9119999999999999</v>
      </c>
      <c r="U1548" s="8" t="s">
        <v>1577</v>
      </c>
      <c r="V1548" s="172">
        <v>1.34E-2</v>
      </c>
      <c r="W1548" s="151">
        <v>2.5749999999999999E-2</v>
      </c>
      <c r="X1548" s="4" t="s">
        <v>614</v>
      </c>
      <c r="Y1548" s="4"/>
      <c r="Z1548" s="150">
        <v>130089.67</v>
      </c>
      <c r="AA1548" s="148">
        <v>1</v>
      </c>
      <c r="AB1548" s="171">
        <v>112.66</v>
      </c>
      <c r="AC1548" s="150">
        <v>14.914999999999999</v>
      </c>
      <c r="AD1548" s="150">
        <v>161.47399999999999</v>
      </c>
      <c r="AG1548" s="8" t="s">
        <v>17</v>
      </c>
      <c r="AH1548" s="151">
        <v>5.3999999999999998E-5</v>
      </c>
      <c r="AI1548" s="151">
        <v>5.9622991930084702E-3</v>
      </c>
      <c r="AJ1548" s="151">
        <v>1.5017314560584799E-3</v>
      </c>
    </row>
    <row r="1549" spans="1:36" s="8" customFormat="1" x14ac:dyDescent="0.2">
      <c r="A1549" s="8">
        <v>1035</v>
      </c>
      <c r="B1549" s="8">
        <v>14292</v>
      </c>
      <c r="C1549" s="8" t="s">
        <v>1578</v>
      </c>
      <c r="D1549" s="8" t="s">
        <v>1579</v>
      </c>
      <c r="E1549" s="152" t="s">
        <v>425</v>
      </c>
      <c r="F1549" s="8" t="s">
        <v>1580</v>
      </c>
      <c r="G1549" s="8" t="s">
        <v>1581</v>
      </c>
      <c r="H1549" s="8" t="s">
        <v>76</v>
      </c>
      <c r="I1549" s="8" t="s">
        <v>229</v>
      </c>
      <c r="J1549" s="8" t="s">
        <v>53</v>
      </c>
      <c r="K1549" s="8" t="s">
        <v>53</v>
      </c>
      <c r="L1549" s="8" t="s">
        <v>799</v>
      </c>
      <c r="M1549" s="152" t="s">
        <v>311</v>
      </c>
      <c r="N1549" s="8" t="s">
        <v>629</v>
      </c>
      <c r="O1549" s="8" t="s">
        <v>62</v>
      </c>
      <c r="P1549" s="8" t="s">
        <v>1560</v>
      </c>
      <c r="Q1549" s="8" t="s">
        <v>65</v>
      </c>
      <c r="R1549" s="8" t="s">
        <v>57</v>
      </c>
      <c r="S1549" s="8" t="s">
        <v>1212</v>
      </c>
      <c r="T1549" s="150">
        <v>1.181</v>
      </c>
      <c r="U1549" s="8" t="s">
        <v>1582</v>
      </c>
      <c r="V1549" s="172">
        <v>1.34E-2</v>
      </c>
      <c r="W1549" s="151">
        <v>2.6720000000000001E-2</v>
      </c>
      <c r="X1549" s="4" t="s">
        <v>614</v>
      </c>
      <c r="Y1549" s="4"/>
      <c r="Z1549" s="150">
        <v>314166.84000000003</v>
      </c>
      <c r="AA1549" s="148">
        <v>1</v>
      </c>
      <c r="AB1549" s="171">
        <v>114.94</v>
      </c>
      <c r="AD1549" s="150">
        <v>361.10300000000001</v>
      </c>
      <c r="AG1549" s="8" t="s">
        <v>17</v>
      </c>
      <c r="AH1549" s="151">
        <v>6.38E-4</v>
      </c>
      <c r="AI1549" s="151">
        <v>1.33334580848046E-2</v>
      </c>
      <c r="AJ1549" s="151">
        <v>3.3583140959226199E-3</v>
      </c>
    </row>
    <row r="1550" spans="1:36" s="8" customFormat="1" x14ac:dyDescent="0.2">
      <c r="A1550" s="8">
        <v>1035</v>
      </c>
      <c r="B1550" s="8">
        <v>14292</v>
      </c>
      <c r="C1550" s="8" t="s">
        <v>1540</v>
      </c>
      <c r="D1550" s="8" t="s">
        <v>1541</v>
      </c>
      <c r="E1550" s="152" t="s">
        <v>425</v>
      </c>
      <c r="F1550" s="8" t="s">
        <v>1583</v>
      </c>
      <c r="G1550" s="8" t="s">
        <v>1584</v>
      </c>
      <c r="H1550" s="8" t="s">
        <v>76</v>
      </c>
      <c r="I1550" s="8" t="s">
        <v>229</v>
      </c>
      <c r="J1550" s="8" t="s">
        <v>53</v>
      </c>
      <c r="K1550" s="8" t="s">
        <v>53</v>
      </c>
      <c r="L1550" s="8" t="s">
        <v>799</v>
      </c>
      <c r="M1550" s="152" t="s">
        <v>311</v>
      </c>
      <c r="N1550" s="8" t="s">
        <v>629</v>
      </c>
      <c r="O1550" s="8" t="s">
        <v>62</v>
      </c>
      <c r="P1550" s="8" t="s">
        <v>1544</v>
      </c>
      <c r="Q1550" s="8" t="s">
        <v>70</v>
      </c>
      <c r="R1550" s="8" t="s">
        <v>57</v>
      </c>
      <c r="S1550" s="8" t="s">
        <v>1212</v>
      </c>
      <c r="T1550" s="150">
        <v>2.6850000000000001</v>
      </c>
      <c r="U1550" s="8" t="s">
        <v>1585</v>
      </c>
      <c r="V1550" s="172">
        <v>1.9599999999999999E-2</v>
      </c>
      <c r="W1550" s="151">
        <v>2.69E-2</v>
      </c>
      <c r="X1550" s="4" t="s">
        <v>614</v>
      </c>
      <c r="Y1550" s="4"/>
      <c r="Z1550" s="150">
        <v>28982</v>
      </c>
      <c r="AA1550" s="148">
        <v>1</v>
      </c>
      <c r="AB1550" s="171">
        <v>114.22</v>
      </c>
      <c r="AD1550" s="150">
        <v>33.103000000000002</v>
      </c>
      <c r="AG1550" s="8" t="s">
        <v>17</v>
      </c>
      <c r="AH1550" s="151">
        <v>2.5000000000000001E-5</v>
      </c>
      <c r="AI1550" s="151">
        <v>1.22231114420498E-3</v>
      </c>
      <c r="AJ1550" s="151">
        <v>3.0786497539337E-4</v>
      </c>
    </row>
    <row r="1551" spans="1:36" s="8" customFormat="1" x14ac:dyDescent="0.2">
      <c r="A1551" s="8">
        <v>1035</v>
      </c>
      <c r="B1551" s="8">
        <v>14292</v>
      </c>
      <c r="C1551" s="8" t="s">
        <v>1590</v>
      </c>
      <c r="D1551" s="8" t="s">
        <v>1591</v>
      </c>
      <c r="E1551" s="152" t="s">
        <v>425</v>
      </c>
      <c r="F1551" s="8" t="s">
        <v>1592</v>
      </c>
      <c r="G1551" s="8" t="s">
        <v>1593</v>
      </c>
      <c r="H1551" s="8" t="s">
        <v>76</v>
      </c>
      <c r="I1551" s="8" t="s">
        <v>230</v>
      </c>
      <c r="J1551" s="8" t="s">
        <v>53</v>
      </c>
      <c r="K1551" s="8" t="s">
        <v>53</v>
      </c>
      <c r="L1551" s="8" t="s">
        <v>799</v>
      </c>
      <c r="M1551" s="152" t="s">
        <v>311</v>
      </c>
      <c r="N1551" s="8" t="s">
        <v>260</v>
      </c>
      <c r="O1551" s="8" t="s">
        <v>62</v>
      </c>
      <c r="P1551" s="161" t="s">
        <v>298</v>
      </c>
      <c r="Q1551" s="8" t="s">
        <v>298</v>
      </c>
      <c r="R1551" s="8" t="s">
        <v>298</v>
      </c>
      <c r="S1551" s="8" t="s">
        <v>1212</v>
      </c>
      <c r="T1551" s="150">
        <v>7.6999999999999999E-2</v>
      </c>
      <c r="U1551" s="8" t="s">
        <v>1594</v>
      </c>
      <c r="V1551" s="172">
        <v>5.9499999999999997E-2</v>
      </c>
      <c r="W1551" s="151">
        <v>1E-4</v>
      </c>
      <c r="X1551" s="4" t="s">
        <v>614</v>
      </c>
      <c r="Y1551" s="4"/>
      <c r="Z1551" s="150">
        <v>58100</v>
      </c>
      <c r="AA1551" s="148">
        <v>1</v>
      </c>
      <c r="AB1551" s="171">
        <v>82.5</v>
      </c>
      <c r="AD1551" s="150">
        <v>47.932000000000002</v>
      </c>
      <c r="AG1551" s="8" t="s">
        <v>17</v>
      </c>
      <c r="AH1551" s="151">
        <v>6.9999999999999994E-5</v>
      </c>
      <c r="AI1551" s="151">
        <v>1.7698699043253001E-3</v>
      </c>
      <c r="AJ1551" s="151">
        <v>4.4577925770199602E-4</v>
      </c>
    </row>
    <row r="1552" spans="1:36" s="8" customFormat="1" x14ac:dyDescent="0.2">
      <c r="A1552" s="8">
        <v>1035</v>
      </c>
      <c r="B1552" s="8">
        <v>14292</v>
      </c>
      <c r="C1552" s="8" t="s">
        <v>1599</v>
      </c>
      <c r="D1552" s="8" t="s">
        <v>1600</v>
      </c>
      <c r="E1552" s="152" t="s">
        <v>425</v>
      </c>
      <c r="F1552" s="8" t="s">
        <v>1601</v>
      </c>
      <c r="G1552" s="8" t="s">
        <v>1602</v>
      </c>
      <c r="H1552" s="8" t="s">
        <v>76</v>
      </c>
      <c r="I1552" s="8" t="s">
        <v>228</v>
      </c>
      <c r="J1552" s="8" t="s">
        <v>53</v>
      </c>
      <c r="K1552" s="8" t="s">
        <v>53</v>
      </c>
      <c r="L1552" s="8" t="s">
        <v>799</v>
      </c>
      <c r="M1552" s="152" t="s">
        <v>311</v>
      </c>
      <c r="N1552" s="8" t="s">
        <v>156</v>
      </c>
      <c r="O1552" s="8" t="s">
        <v>62</v>
      </c>
      <c r="P1552" s="8" t="s">
        <v>1497</v>
      </c>
      <c r="Q1552" s="8" t="s">
        <v>70</v>
      </c>
      <c r="R1552" s="8" t="s">
        <v>57</v>
      </c>
      <c r="S1552" s="8" t="s">
        <v>1212</v>
      </c>
      <c r="T1552" s="150">
        <v>0.41099999999999998</v>
      </c>
      <c r="U1552" s="8" t="s">
        <v>1603</v>
      </c>
      <c r="V1552" s="172">
        <v>2.9499999999999998E-2</v>
      </c>
      <c r="W1552" s="151">
        <v>5.5820000000000002E-2</v>
      </c>
      <c r="X1552" s="4" t="s">
        <v>614</v>
      </c>
      <c r="Y1552" s="4"/>
      <c r="Z1552" s="150">
        <v>219012</v>
      </c>
      <c r="AA1552" s="148">
        <v>1</v>
      </c>
      <c r="AB1552" s="171">
        <v>99.22</v>
      </c>
      <c r="AD1552" s="150">
        <v>217.304</v>
      </c>
      <c r="AG1552" s="8" t="s">
        <v>17</v>
      </c>
      <c r="AH1552" s="151">
        <v>3.6540000000000001E-3</v>
      </c>
      <c r="AI1552" s="151">
        <v>8.0237686341355294E-3</v>
      </c>
      <c r="AJ1552" s="151">
        <v>2.0209562391881198E-3</v>
      </c>
    </row>
    <row r="1553" spans="1:36" s="8" customFormat="1" x14ac:dyDescent="0.2">
      <c r="A1553" s="8">
        <v>1035</v>
      </c>
      <c r="B1553" s="8">
        <v>14292</v>
      </c>
      <c r="C1553" s="8" t="s">
        <v>1604</v>
      </c>
      <c r="D1553" s="8" t="s">
        <v>1605</v>
      </c>
      <c r="E1553" s="152" t="s">
        <v>425</v>
      </c>
      <c r="F1553" s="8" t="s">
        <v>1606</v>
      </c>
      <c r="G1553" s="8" t="s">
        <v>1607</v>
      </c>
      <c r="H1553" s="8" t="s">
        <v>76</v>
      </c>
      <c r="I1553" s="8" t="s">
        <v>228</v>
      </c>
      <c r="J1553" s="8" t="s">
        <v>53</v>
      </c>
      <c r="K1553" s="8" t="s">
        <v>53</v>
      </c>
      <c r="L1553" s="8" t="s">
        <v>799</v>
      </c>
      <c r="M1553" s="152" t="s">
        <v>311</v>
      </c>
      <c r="N1553" s="8" t="s">
        <v>140</v>
      </c>
      <c r="O1553" s="8" t="s">
        <v>62</v>
      </c>
      <c r="P1553" s="8" t="s">
        <v>1419</v>
      </c>
      <c r="Q1553" s="8" t="s">
        <v>70</v>
      </c>
      <c r="R1553" s="8" t="s">
        <v>57</v>
      </c>
      <c r="S1553" s="8" t="s">
        <v>1212</v>
      </c>
      <c r="T1553" s="150">
        <v>0.49</v>
      </c>
      <c r="U1553" s="8" t="s">
        <v>1608</v>
      </c>
      <c r="V1553" s="172">
        <v>3.0499999999999999E-2</v>
      </c>
      <c r="W1553" s="151">
        <v>5.4870000000000002E-2</v>
      </c>
      <c r="X1553" s="4" t="s">
        <v>614</v>
      </c>
      <c r="Y1553" s="4"/>
      <c r="Z1553" s="150">
        <v>192255.33</v>
      </c>
      <c r="AA1553" s="148">
        <v>1</v>
      </c>
      <c r="AB1553" s="171">
        <v>98.9</v>
      </c>
      <c r="AD1553" s="150">
        <v>190.14099999999999</v>
      </c>
      <c r="AG1553" s="8" t="s">
        <v>17</v>
      </c>
      <c r="AH1553" s="151">
        <v>8.5929999999999999E-3</v>
      </c>
      <c r="AI1553" s="151">
        <v>7.0207893676625397E-3</v>
      </c>
      <c r="AJ1553" s="151">
        <v>1.76833464716819E-3</v>
      </c>
    </row>
    <row r="1554" spans="1:36" s="8" customFormat="1" x14ac:dyDescent="0.2">
      <c r="A1554" s="8">
        <v>1035</v>
      </c>
      <c r="B1554" s="8">
        <v>14292</v>
      </c>
      <c r="C1554" s="8" t="s">
        <v>1447</v>
      </c>
      <c r="D1554" s="8" t="s">
        <v>1448</v>
      </c>
      <c r="E1554" s="152" t="s">
        <v>425</v>
      </c>
      <c r="F1554" s="8" t="s">
        <v>1609</v>
      </c>
      <c r="G1554" s="8" t="s">
        <v>1610</v>
      </c>
      <c r="H1554" s="8" t="s">
        <v>76</v>
      </c>
      <c r="I1554" s="8" t="s">
        <v>230</v>
      </c>
      <c r="J1554" s="8" t="s">
        <v>53</v>
      </c>
      <c r="K1554" s="8" t="s">
        <v>53</v>
      </c>
      <c r="L1554" s="8" t="s">
        <v>799</v>
      </c>
      <c r="M1554" s="152" t="s">
        <v>311</v>
      </c>
      <c r="N1554" s="8" t="s">
        <v>267</v>
      </c>
      <c r="O1554" s="8" t="s">
        <v>62</v>
      </c>
      <c r="P1554" s="8" t="s">
        <v>1419</v>
      </c>
      <c r="Q1554" s="8" t="s">
        <v>70</v>
      </c>
      <c r="R1554" s="8" t="s">
        <v>57</v>
      </c>
      <c r="S1554" s="8" t="s">
        <v>1212</v>
      </c>
      <c r="T1554" s="150">
        <v>2.722</v>
      </c>
      <c r="U1554" s="8" t="s">
        <v>1451</v>
      </c>
      <c r="V1554" s="172">
        <v>4.6899999999999997E-2</v>
      </c>
      <c r="W1554" s="151">
        <v>7.3669999999999999E-2</v>
      </c>
      <c r="X1554" s="4" t="s">
        <v>614</v>
      </c>
      <c r="Y1554" s="4"/>
      <c r="Z1554" s="150">
        <v>19610</v>
      </c>
      <c r="AA1554" s="148">
        <v>1</v>
      </c>
      <c r="AB1554" s="171">
        <v>98.21</v>
      </c>
      <c r="AD1554" s="150">
        <v>19.259</v>
      </c>
      <c r="AG1554" s="8" t="s">
        <v>17</v>
      </c>
      <c r="AH1554" s="151">
        <v>1.5E-5</v>
      </c>
      <c r="AI1554" s="151">
        <v>7.1112274260413597E-4</v>
      </c>
      <c r="AJ1554" s="151">
        <v>1.79111338951168E-4</v>
      </c>
    </row>
    <row r="1555" spans="1:36" s="8" customFormat="1" x14ac:dyDescent="0.2">
      <c r="A1555" s="8">
        <v>1035</v>
      </c>
      <c r="B1555" s="8">
        <v>14292</v>
      </c>
      <c r="C1555" s="8" t="s">
        <v>1565</v>
      </c>
      <c r="D1555" s="8" t="s">
        <v>1566</v>
      </c>
      <c r="E1555" s="152" t="s">
        <v>425</v>
      </c>
      <c r="F1555" s="8" t="s">
        <v>2710</v>
      </c>
      <c r="G1555" s="8" t="s">
        <v>2711</v>
      </c>
      <c r="H1555" s="8" t="s">
        <v>76</v>
      </c>
      <c r="I1555" s="8" t="s">
        <v>228</v>
      </c>
      <c r="J1555" s="8" t="s">
        <v>53</v>
      </c>
      <c r="K1555" s="8" t="s">
        <v>53</v>
      </c>
      <c r="L1555" s="8" t="s">
        <v>799</v>
      </c>
      <c r="M1555" s="152" t="s">
        <v>311</v>
      </c>
      <c r="N1555" s="8" t="s">
        <v>75</v>
      </c>
      <c r="O1555" s="8" t="s">
        <v>62</v>
      </c>
      <c r="P1555" s="8" t="s">
        <v>1544</v>
      </c>
      <c r="Q1555" s="8" t="s">
        <v>65</v>
      </c>
      <c r="R1555" s="8" t="s">
        <v>57</v>
      </c>
      <c r="S1555" s="8" t="s">
        <v>1212</v>
      </c>
      <c r="T1555" s="150">
        <v>1.746</v>
      </c>
      <c r="U1555" s="8" t="s">
        <v>2621</v>
      </c>
      <c r="V1555" s="172">
        <v>2.3E-2</v>
      </c>
      <c r="W1555" s="151">
        <v>5.0799999999999998E-2</v>
      </c>
      <c r="X1555" s="4" t="s">
        <v>614</v>
      </c>
      <c r="Y1555" s="4"/>
      <c r="Z1555" s="150">
        <v>39576.92</v>
      </c>
      <c r="AA1555" s="148">
        <v>1</v>
      </c>
      <c r="AB1555" s="171">
        <v>96.16</v>
      </c>
      <c r="AD1555" s="150">
        <v>38.057000000000002</v>
      </c>
      <c r="AG1555" s="8" t="s">
        <v>17</v>
      </c>
      <c r="AH1555" s="151">
        <v>3.6999999999999998E-5</v>
      </c>
      <c r="AI1555" s="151">
        <v>1.4052309649760901E-3</v>
      </c>
      <c r="AJ1555" s="151">
        <v>3.5393721026388402E-4</v>
      </c>
    </row>
    <row r="1556" spans="1:36" s="8" customFormat="1" x14ac:dyDescent="0.2">
      <c r="A1556" s="8">
        <v>1035</v>
      </c>
      <c r="B1556" s="8">
        <v>14292</v>
      </c>
      <c r="C1556" s="8" t="s">
        <v>1614</v>
      </c>
      <c r="D1556" s="8" t="s">
        <v>1615</v>
      </c>
      <c r="E1556" s="152" t="s">
        <v>425</v>
      </c>
      <c r="F1556" s="8" t="s">
        <v>1616</v>
      </c>
      <c r="G1556" s="8" t="s">
        <v>1617</v>
      </c>
      <c r="H1556" s="8" t="s">
        <v>76</v>
      </c>
      <c r="I1556" s="8" t="s">
        <v>228</v>
      </c>
      <c r="J1556" s="8" t="s">
        <v>53</v>
      </c>
      <c r="K1556" s="8" t="s">
        <v>53</v>
      </c>
      <c r="L1556" s="8" t="s">
        <v>799</v>
      </c>
      <c r="M1556" s="152" t="s">
        <v>311</v>
      </c>
      <c r="N1556" s="8" t="s">
        <v>140</v>
      </c>
      <c r="O1556" s="8" t="s">
        <v>62</v>
      </c>
      <c r="P1556" s="8" t="s">
        <v>1419</v>
      </c>
      <c r="Q1556" s="8" t="s">
        <v>70</v>
      </c>
      <c r="R1556" s="8" t="s">
        <v>57</v>
      </c>
      <c r="S1556" s="8" t="s">
        <v>1212</v>
      </c>
      <c r="T1556" s="150">
        <v>0.24099999999999999</v>
      </c>
      <c r="U1556" s="8" t="s">
        <v>1618</v>
      </c>
      <c r="V1556" s="172">
        <v>2.75E-2</v>
      </c>
      <c r="W1556" s="151">
        <v>5.0689999999999999E-2</v>
      </c>
      <c r="X1556" s="4" t="s">
        <v>614</v>
      </c>
      <c r="Y1556" s="4"/>
      <c r="Z1556" s="150">
        <v>179648</v>
      </c>
      <c r="AA1556" s="148">
        <v>1</v>
      </c>
      <c r="AB1556" s="171">
        <v>100.16</v>
      </c>
      <c r="AD1556" s="150">
        <v>179.935</v>
      </c>
      <c r="AG1556" s="8" t="s">
        <v>17</v>
      </c>
      <c r="AH1556" s="151">
        <v>2.0140000000000002E-3</v>
      </c>
      <c r="AI1556" s="151">
        <v>6.6439746375412702E-3</v>
      </c>
      <c r="AJ1556" s="151">
        <v>1.6734258686901E-3</v>
      </c>
    </row>
    <row r="1557" spans="1:36" s="8" customFormat="1" x14ac:dyDescent="0.2">
      <c r="A1557" s="8">
        <v>1035</v>
      </c>
      <c r="B1557" s="8">
        <v>14292</v>
      </c>
      <c r="C1557" s="8" t="s">
        <v>1619</v>
      </c>
      <c r="D1557" s="8" t="s">
        <v>1620</v>
      </c>
      <c r="E1557" s="152" t="s">
        <v>425</v>
      </c>
      <c r="F1557" s="8" t="s">
        <v>1621</v>
      </c>
      <c r="G1557" s="8" t="s">
        <v>1622</v>
      </c>
      <c r="H1557" s="8" t="s">
        <v>76</v>
      </c>
      <c r="I1557" s="8" t="s">
        <v>229</v>
      </c>
      <c r="J1557" s="8" t="s">
        <v>53</v>
      </c>
      <c r="K1557" s="8" t="s">
        <v>53</v>
      </c>
      <c r="L1557" s="8" t="s">
        <v>799</v>
      </c>
      <c r="M1557" s="152" t="s">
        <v>311</v>
      </c>
      <c r="N1557" s="8" t="s">
        <v>630</v>
      </c>
      <c r="O1557" s="8" t="s">
        <v>62</v>
      </c>
      <c r="P1557" s="8" t="s">
        <v>1372</v>
      </c>
      <c r="Q1557" s="8" t="s">
        <v>65</v>
      </c>
      <c r="R1557" s="8" t="s">
        <v>57</v>
      </c>
      <c r="S1557" s="8" t="s">
        <v>1212</v>
      </c>
      <c r="T1557" s="150">
        <v>1.0489999999999999</v>
      </c>
      <c r="U1557" s="8" t="s">
        <v>1341</v>
      </c>
      <c r="V1557" s="172">
        <v>0.03</v>
      </c>
      <c r="W1557" s="151">
        <v>3.3450000000000001E-2</v>
      </c>
      <c r="X1557" s="4" t="s">
        <v>614</v>
      </c>
      <c r="Y1557" s="4"/>
      <c r="Z1557" s="150">
        <v>170881.25</v>
      </c>
      <c r="AA1557" s="148">
        <v>1</v>
      </c>
      <c r="AB1557" s="171">
        <v>117.23</v>
      </c>
      <c r="AD1557" s="150">
        <v>200.32400000000001</v>
      </c>
      <c r="AG1557" s="8" t="s">
        <v>17</v>
      </c>
      <c r="AH1557" s="151">
        <v>2.0960000000000002E-3</v>
      </c>
      <c r="AI1557" s="151">
        <v>7.3968096155256702E-3</v>
      </c>
      <c r="AJ1557" s="151">
        <v>1.8630433184460601E-3</v>
      </c>
    </row>
    <row r="1558" spans="1:36" s="8" customFormat="1" x14ac:dyDescent="0.2">
      <c r="A1558" s="8">
        <v>1035</v>
      </c>
      <c r="B1558" s="8">
        <v>14292</v>
      </c>
      <c r="C1558" s="8" t="s">
        <v>1623</v>
      </c>
      <c r="D1558" s="8" t="s">
        <v>1624</v>
      </c>
      <c r="E1558" s="152" t="s">
        <v>425</v>
      </c>
      <c r="F1558" s="8" t="s">
        <v>1625</v>
      </c>
      <c r="G1558" s="8" t="s">
        <v>1626</v>
      </c>
      <c r="H1558" s="8" t="s">
        <v>76</v>
      </c>
      <c r="I1558" s="8" t="s">
        <v>228</v>
      </c>
      <c r="J1558" s="8" t="s">
        <v>53</v>
      </c>
      <c r="K1558" s="8" t="s">
        <v>53</v>
      </c>
      <c r="L1558" s="8" t="s">
        <v>799</v>
      </c>
      <c r="M1558" s="152" t="s">
        <v>311</v>
      </c>
      <c r="N1558" s="8" t="s">
        <v>258</v>
      </c>
      <c r="O1558" s="8" t="s">
        <v>62</v>
      </c>
      <c r="P1558" s="8" t="s">
        <v>1488</v>
      </c>
      <c r="Q1558" s="8" t="s">
        <v>65</v>
      </c>
      <c r="R1558" s="8" t="s">
        <v>57</v>
      </c>
      <c r="S1558" s="8" t="s">
        <v>1212</v>
      </c>
      <c r="T1558" s="150">
        <v>1.4610000000000001</v>
      </c>
      <c r="U1558" s="8" t="s">
        <v>1446</v>
      </c>
      <c r="V1558" s="172">
        <v>3.2500000000000001E-2</v>
      </c>
      <c r="W1558" s="151">
        <v>5.6469999999999999E-2</v>
      </c>
      <c r="X1558" s="4" t="s">
        <v>614</v>
      </c>
      <c r="Y1558" s="4"/>
      <c r="Z1558" s="150">
        <v>109108.36</v>
      </c>
      <c r="AA1558" s="148">
        <v>1</v>
      </c>
      <c r="AB1558" s="171">
        <v>96.75</v>
      </c>
      <c r="AD1558" s="150">
        <v>105.562</v>
      </c>
      <c r="AG1558" s="8" t="s">
        <v>17</v>
      </c>
      <c r="AH1558" s="151">
        <v>2.5010000000000002E-3</v>
      </c>
      <c r="AI1558" s="151">
        <v>3.8978064066630398E-3</v>
      </c>
      <c r="AJ1558" s="151">
        <v>9.8174517933888295E-4</v>
      </c>
    </row>
    <row r="1559" spans="1:36" s="8" customFormat="1" x14ac:dyDescent="0.2">
      <c r="A1559" s="8">
        <v>1035</v>
      </c>
      <c r="B1559" s="8">
        <v>14292</v>
      </c>
      <c r="C1559" s="8" t="s">
        <v>1627</v>
      </c>
      <c r="D1559" s="8" t="s">
        <v>1628</v>
      </c>
      <c r="E1559" s="152" t="s">
        <v>425</v>
      </c>
      <c r="F1559" s="8" t="s">
        <v>1629</v>
      </c>
      <c r="G1559" s="8" t="s">
        <v>1630</v>
      </c>
      <c r="H1559" s="8" t="s">
        <v>76</v>
      </c>
      <c r="I1559" s="8" t="s">
        <v>228</v>
      </c>
      <c r="J1559" s="8" t="s">
        <v>53</v>
      </c>
      <c r="K1559" s="8" t="s">
        <v>53</v>
      </c>
      <c r="L1559" s="8" t="s">
        <v>799</v>
      </c>
      <c r="M1559" s="152" t="s">
        <v>311</v>
      </c>
      <c r="N1559" s="8" t="s">
        <v>629</v>
      </c>
      <c r="O1559" s="8" t="s">
        <v>62</v>
      </c>
      <c r="P1559" s="8" t="s">
        <v>1205</v>
      </c>
      <c r="Q1559" s="8" t="s">
        <v>65</v>
      </c>
      <c r="R1559" s="8" t="s">
        <v>57</v>
      </c>
      <c r="S1559" s="8" t="s">
        <v>1212</v>
      </c>
      <c r="T1559" s="150">
        <v>1.6830000000000001</v>
      </c>
      <c r="U1559" s="8" t="s">
        <v>1631</v>
      </c>
      <c r="V1559" s="172">
        <v>1.44E-2</v>
      </c>
      <c r="W1559" s="151">
        <v>4.471E-2</v>
      </c>
      <c r="X1559" s="4" t="s">
        <v>614</v>
      </c>
      <c r="Y1559" s="4"/>
      <c r="Z1559" s="150">
        <v>497062.28</v>
      </c>
      <c r="AA1559" s="148">
        <v>1</v>
      </c>
      <c r="AB1559" s="171">
        <v>95.47</v>
      </c>
      <c r="AD1559" s="150">
        <v>474.54500000000002</v>
      </c>
      <c r="AG1559" s="8" t="s">
        <v>17</v>
      </c>
      <c r="AH1559" s="151">
        <v>1.42E-3</v>
      </c>
      <c r="AI1559" s="151">
        <v>1.7522214543967098E-2</v>
      </c>
      <c r="AJ1559" s="151">
        <v>4.4133412142981499E-3</v>
      </c>
    </row>
    <row r="1560" spans="1:36" s="8" customFormat="1" x14ac:dyDescent="0.2">
      <c r="A1560" s="8">
        <v>1035</v>
      </c>
      <c r="B1560" s="8">
        <v>14292</v>
      </c>
      <c r="C1560" s="8" t="s">
        <v>1447</v>
      </c>
      <c r="D1560" s="8" t="s">
        <v>1448</v>
      </c>
      <c r="E1560" s="152" t="s">
        <v>425</v>
      </c>
      <c r="F1560" s="8" t="s">
        <v>1449</v>
      </c>
      <c r="G1560" s="8" t="s">
        <v>1450</v>
      </c>
      <c r="H1560" s="8" t="s">
        <v>76</v>
      </c>
      <c r="I1560" s="8" t="s">
        <v>230</v>
      </c>
      <c r="J1560" s="8" t="s">
        <v>53</v>
      </c>
      <c r="K1560" s="8" t="s">
        <v>53</v>
      </c>
      <c r="L1560" s="8" t="s">
        <v>799</v>
      </c>
      <c r="M1560" s="152" t="s">
        <v>311</v>
      </c>
      <c r="N1560" s="8" t="s">
        <v>267</v>
      </c>
      <c r="O1560" s="8" t="s">
        <v>62</v>
      </c>
      <c r="P1560" s="8" t="s">
        <v>1419</v>
      </c>
      <c r="Q1560" s="8" t="s">
        <v>70</v>
      </c>
      <c r="R1560" s="8" t="s">
        <v>57</v>
      </c>
      <c r="S1560" s="8" t="s">
        <v>1212</v>
      </c>
      <c r="T1560" s="150">
        <v>2.875</v>
      </c>
      <c r="U1560" s="8" t="s">
        <v>1451</v>
      </c>
      <c r="V1560" s="172">
        <v>4.6899999999999997E-2</v>
      </c>
      <c r="W1560" s="151">
        <v>7.4120000000000005E-2</v>
      </c>
      <c r="X1560" s="4" t="s">
        <v>614</v>
      </c>
      <c r="Y1560" s="4"/>
      <c r="Z1560" s="150">
        <v>118964.1</v>
      </c>
      <c r="AA1560" s="148">
        <v>1</v>
      </c>
      <c r="AB1560" s="171">
        <v>99.5</v>
      </c>
      <c r="AD1560" s="150">
        <v>118.369</v>
      </c>
      <c r="AG1560" s="8" t="s">
        <v>17</v>
      </c>
      <c r="AH1560" s="151">
        <v>1.0399999999999999E-4</v>
      </c>
      <c r="AI1560" s="151">
        <v>4.3706926486980604E-3</v>
      </c>
      <c r="AJ1560" s="151">
        <v>1.1008516048657999E-3</v>
      </c>
    </row>
    <row r="1561" spans="1:36" s="8" customFormat="1" x14ac:dyDescent="0.2">
      <c r="A1561" s="8">
        <v>1035</v>
      </c>
      <c r="B1561" s="8">
        <v>14292</v>
      </c>
      <c r="C1561" s="8" t="s">
        <v>1632</v>
      </c>
      <c r="D1561" s="8" t="s">
        <v>1633</v>
      </c>
      <c r="E1561" s="152" t="s">
        <v>425</v>
      </c>
      <c r="F1561" s="8" t="s">
        <v>1634</v>
      </c>
      <c r="G1561" s="8" t="s">
        <v>1635</v>
      </c>
      <c r="H1561" s="8" t="s">
        <v>76</v>
      </c>
      <c r="I1561" s="8" t="s">
        <v>229</v>
      </c>
      <c r="J1561" s="8" t="s">
        <v>53</v>
      </c>
      <c r="K1561" s="8" t="s">
        <v>53</v>
      </c>
      <c r="L1561" s="8" t="s">
        <v>799</v>
      </c>
      <c r="M1561" s="152" t="s">
        <v>311</v>
      </c>
      <c r="N1561" s="8" t="s">
        <v>629</v>
      </c>
      <c r="O1561" s="8" t="s">
        <v>62</v>
      </c>
      <c r="P1561" s="8" t="s">
        <v>1205</v>
      </c>
      <c r="Q1561" s="8" t="s">
        <v>65</v>
      </c>
      <c r="R1561" s="8" t="s">
        <v>57</v>
      </c>
      <c r="S1561" s="8" t="s">
        <v>1212</v>
      </c>
      <c r="T1561" s="150">
        <v>1.5029999999999999</v>
      </c>
      <c r="U1561" s="8" t="s">
        <v>1446</v>
      </c>
      <c r="V1561" s="172">
        <v>8.3000000000000001E-3</v>
      </c>
      <c r="W1561" s="151">
        <v>2.4080000000000001E-2</v>
      </c>
      <c r="X1561" s="4" t="s">
        <v>614</v>
      </c>
      <c r="Y1561" s="4"/>
      <c r="Z1561" s="150">
        <v>649399.41</v>
      </c>
      <c r="AA1561" s="148">
        <v>1</v>
      </c>
      <c r="AB1561" s="171">
        <v>113.58</v>
      </c>
      <c r="AD1561" s="150">
        <v>737.58799999999997</v>
      </c>
      <c r="AG1561" s="8" t="s">
        <v>17</v>
      </c>
      <c r="AH1561" s="151">
        <v>6.78E-4</v>
      </c>
      <c r="AI1561" s="151">
        <v>2.7234851870757401E-2</v>
      </c>
      <c r="AJ1561" s="151">
        <v>6.8596748387550399E-3</v>
      </c>
    </row>
    <row r="1562" spans="1:36" s="8" customFormat="1" x14ac:dyDescent="0.2">
      <c r="A1562" s="8">
        <v>1035</v>
      </c>
      <c r="B1562" s="8">
        <v>14292</v>
      </c>
      <c r="C1562" s="8" t="s">
        <v>1632</v>
      </c>
      <c r="D1562" s="8" t="s">
        <v>1633</v>
      </c>
      <c r="E1562" s="152" t="s">
        <v>425</v>
      </c>
      <c r="F1562" s="8" t="s">
        <v>1636</v>
      </c>
      <c r="G1562" s="8" t="s">
        <v>1637</v>
      </c>
      <c r="H1562" s="8" t="s">
        <v>76</v>
      </c>
      <c r="I1562" s="8" t="s">
        <v>229</v>
      </c>
      <c r="J1562" s="8" t="s">
        <v>53</v>
      </c>
      <c r="K1562" s="8" t="s">
        <v>53</v>
      </c>
      <c r="L1562" s="8" t="s">
        <v>799</v>
      </c>
      <c r="M1562" s="152" t="s">
        <v>311</v>
      </c>
      <c r="N1562" s="8" t="s">
        <v>629</v>
      </c>
      <c r="O1562" s="8" t="s">
        <v>62</v>
      </c>
      <c r="P1562" s="8" t="s">
        <v>1205</v>
      </c>
      <c r="Q1562" s="8" t="s">
        <v>65</v>
      </c>
      <c r="R1562" s="8" t="s">
        <v>57</v>
      </c>
      <c r="S1562" s="8" t="s">
        <v>1212</v>
      </c>
      <c r="T1562" s="150">
        <v>4.7859999999999996</v>
      </c>
      <c r="U1562" s="8" t="s">
        <v>1638</v>
      </c>
      <c r="V1562" s="172">
        <v>1.6500000000000001E-2</v>
      </c>
      <c r="W1562" s="151">
        <v>2.4330000000000001E-2</v>
      </c>
      <c r="X1562" s="4" t="s">
        <v>614</v>
      </c>
      <c r="Y1562" s="4"/>
      <c r="Z1562" s="150">
        <v>66393</v>
      </c>
      <c r="AA1562" s="148">
        <v>1</v>
      </c>
      <c r="AB1562" s="171">
        <v>112.1</v>
      </c>
      <c r="AD1562" s="150">
        <v>74.427000000000007</v>
      </c>
      <c r="AG1562" s="8" t="s">
        <v>17</v>
      </c>
      <c r="AH1562" s="151">
        <v>3.1000000000000001E-5</v>
      </c>
      <c r="AI1562" s="151">
        <v>2.7481419962941999E-3</v>
      </c>
      <c r="AJ1562" s="151">
        <v>6.9217782401623696E-4</v>
      </c>
    </row>
    <row r="1563" spans="1:36" s="8" customFormat="1" x14ac:dyDescent="0.2">
      <c r="A1563" s="8">
        <v>1035</v>
      </c>
      <c r="B1563" s="8">
        <v>14292</v>
      </c>
      <c r="C1563" s="8" t="s">
        <v>1639</v>
      </c>
      <c r="D1563" s="8" t="s">
        <v>1640</v>
      </c>
      <c r="E1563" s="152" t="s">
        <v>425</v>
      </c>
      <c r="F1563" s="8" t="s">
        <v>1641</v>
      </c>
      <c r="G1563" s="8" t="s">
        <v>1642</v>
      </c>
      <c r="H1563" s="8" t="s">
        <v>76</v>
      </c>
      <c r="I1563" s="8" t="s">
        <v>230</v>
      </c>
      <c r="J1563" s="8" t="s">
        <v>53</v>
      </c>
      <c r="K1563" s="8" t="s">
        <v>53</v>
      </c>
      <c r="L1563" s="8" t="s">
        <v>799</v>
      </c>
      <c r="M1563" s="152" t="s">
        <v>311</v>
      </c>
      <c r="N1563" s="8" t="s">
        <v>267</v>
      </c>
      <c r="O1563" s="8" t="s">
        <v>62</v>
      </c>
      <c r="P1563" s="8" t="s">
        <v>1544</v>
      </c>
      <c r="Q1563" s="8" t="s">
        <v>70</v>
      </c>
      <c r="R1563" s="8" t="s">
        <v>57</v>
      </c>
      <c r="S1563" s="8" t="s">
        <v>1212</v>
      </c>
      <c r="T1563" s="150">
        <v>2.492</v>
      </c>
      <c r="U1563" s="8" t="s">
        <v>1451</v>
      </c>
      <c r="V1563" s="172">
        <v>5.4800000000000001E-2</v>
      </c>
      <c r="W1563" s="151">
        <v>6.7839999999999998E-2</v>
      </c>
      <c r="X1563" s="4" t="s">
        <v>614</v>
      </c>
      <c r="Y1563" s="4"/>
      <c r="Z1563" s="150">
        <v>216147.45</v>
      </c>
      <c r="AA1563" s="148">
        <v>1</v>
      </c>
      <c r="AB1563" s="171">
        <v>101.16</v>
      </c>
      <c r="AD1563" s="150">
        <v>218.655</v>
      </c>
      <c r="AG1563" s="8" t="s">
        <v>17</v>
      </c>
      <c r="AH1563" s="151">
        <v>8.0500000000000005E-4</v>
      </c>
      <c r="AI1563" s="151">
        <v>8.0736552423682599E-3</v>
      </c>
      <c r="AJ1563" s="151">
        <v>2.0335212390973799E-3</v>
      </c>
    </row>
    <row r="1564" spans="1:36" s="8" customFormat="1" x14ac:dyDescent="0.2">
      <c r="A1564" s="8">
        <v>1035</v>
      </c>
      <c r="B1564" s="8">
        <v>14292</v>
      </c>
      <c r="C1564" s="8" t="s">
        <v>1421</v>
      </c>
      <c r="D1564" s="8" t="s">
        <v>1422</v>
      </c>
      <c r="E1564" s="152" t="s">
        <v>425</v>
      </c>
      <c r="F1564" s="8" t="s">
        <v>1643</v>
      </c>
      <c r="G1564" s="8" t="s">
        <v>1644</v>
      </c>
      <c r="H1564" s="8" t="s">
        <v>76</v>
      </c>
      <c r="I1564" s="8" t="s">
        <v>229</v>
      </c>
      <c r="J1564" s="8" t="s">
        <v>53</v>
      </c>
      <c r="K1564" s="8" t="s">
        <v>53</v>
      </c>
      <c r="L1564" s="8" t="s">
        <v>799</v>
      </c>
      <c r="M1564" s="152" t="s">
        <v>311</v>
      </c>
      <c r="N1564" s="8" t="s">
        <v>629</v>
      </c>
      <c r="O1564" s="8" t="s">
        <v>62</v>
      </c>
      <c r="P1564" s="8" t="s">
        <v>1544</v>
      </c>
      <c r="Q1564" s="8" t="s">
        <v>65</v>
      </c>
      <c r="R1564" s="8" t="s">
        <v>57</v>
      </c>
      <c r="S1564" s="8" t="s">
        <v>1212</v>
      </c>
      <c r="T1564" s="150">
        <v>1.462</v>
      </c>
      <c r="U1564" s="8" t="s">
        <v>1316</v>
      </c>
      <c r="V1564" s="172">
        <v>1.4E-2</v>
      </c>
      <c r="W1564" s="151">
        <v>2.7799999999999998E-2</v>
      </c>
      <c r="X1564" s="4" t="s">
        <v>614</v>
      </c>
      <c r="Y1564" s="4"/>
      <c r="Z1564" s="150">
        <v>108627.2</v>
      </c>
      <c r="AA1564" s="148">
        <v>1</v>
      </c>
      <c r="AB1564" s="171">
        <v>113.94</v>
      </c>
      <c r="AD1564" s="150">
        <v>123.77</v>
      </c>
      <c r="AG1564" s="8" t="s">
        <v>17</v>
      </c>
      <c r="AH1564" s="151">
        <v>1.35E-4</v>
      </c>
      <c r="AI1564" s="151">
        <v>4.57010379500005E-3</v>
      </c>
      <c r="AJ1564" s="151">
        <v>1.1510775296972101E-3</v>
      </c>
    </row>
    <row r="1565" spans="1:36" s="8" customFormat="1" x14ac:dyDescent="0.2">
      <c r="A1565" s="8">
        <v>1035</v>
      </c>
      <c r="B1565" s="8">
        <v>14292</v>
      </c>
      <c r="C1565" s="8" t="s">
        <v>1604</v>
      </c>
      <c r="D1565" s="8" t="s">
        <v>1605</v>
      </c>
      <c r="E1565" s="152" t="s">
        <v>425</v>
      </c>
      <c r="F1565" s="8" t="s">
        <v>1645</v>
      </c>
      <c r="G1565" s="8" t="s">
        <v>1646</v>
      </c>
      <c r="H1565" s="8" t="s">
        <v>76</v>
      </c>
      <c r="I1565" s="8" t="s">
        <v>228</v>
      </c>
      <c r="J1565" s="8" t="s">
        <v>53</v>
      </c>
      <c r="K1565" s="8" t="s">
        <v>53</v>
      </c>
      <c r="L1565" s="8" t="s">
        <v>799</v>
      </c>
      <c r="M1565" s="152" t="s">
        <v>311</v>
      </c>
      <c r="N1565" s="8" t="s">
        <v>140</v>
      </c>
      <c r="O1565" s="8" t="s">
        <v>62</v>
      </c>
      <c r="P1565" s="8" t="s">
        <v>1419</v>
      </c>
      <c r="Q1565" s="8" t="s">
        <v>70</v>
      </c>
      <c r="R1565" s="8" t="s">
        <v>57</v>
      </c>
      <c r="S1565" s="8" t="s">
        <v>1212</v>
      </c>
      <c r="T1565" s="150">
        <v>0.49</v>
      </c>
      <c r="U1565" s="8" t="s">
        <v>1608</v>
      </c>
      <c r="V1565" s="172">
        <v>4.1700000000000001E-2</v>
      </c>
      <c r="W1565" s="151">
        <v>5.3039999999999997E-2</v>
      </c>
      <c r="X1565" s="4" t="s">
        <v>614</v>
      </c>
      <c r="Y1565" s="4"/>
      <c r="Z1565" s="150">
        <v>244487.54</v>
      </c>
      <c r="AA1565" s="148">
        <v>1</v>
      </c>
      <c r="AB1565" s="171">
        <v>99.53</v>
      </c>
      <c r="AD1565" s="150">
        <v>243.33799999999999</v>
      </c>
      <c r="AG1565" s="8" t="s">
        <v>17</v>
      </c>
      <c r="AH1565" s="151">
        <v>2.343E-3</v>
      </c>
      <c r="AI1565" s="151">
        <v>8.9850810342688991E-3</v>
      </c>
      <c r="AJ1565" s="151">
        <v>2.263083147558E-3</v>
      </c>
    </row>
    <row r="1566" spans="1:36" s="8" customFormat="1" x14ac:dyDescent="0.2">
      <c r="A1566" s="8">
        <v>1035</v>
      </c>
      <c r="B1566" s="8">
        <v>14292</v>
      </c>
      <c r="C1566" s="8" t="s">
        <v>1647</v>
      </c>
      <c r="D1566" s="8" t="s">
        <v>1648</v>
      </c>
      <c r="E1566" s="152" t="s">
        <v>425</v>
      </c>
      <c r="F1566" s="8" t="s">
        <v>1649</v>
      </c>
      <c r="G1566" s="8" t="s">
        <v>1650</v>
      </c>
      <c r="H1566" s="8" t="s">
        <v>76</v>
      </c>
      <c r="I1566" s="8" t="s">
        <v>229</v>
      </c>
      <c r="J1566" s="8" t="s">
        <v>53</v>
      </c>
      <c r="K1566" s="8" t="s">
        <v>53</v>
      </c>
      <c r="L1566" s="8" t="s">
        <v>799</v>
      </c>
      <c r="M1566" s="152" t="s">
        <v>311</v>
      </c>
      <c r="N1566" s="8" t="s">
        <v>629</v>
      </c>
      <c r="O1566" s="8" t="s">
        <v>62</v>
      </c>
      <c r="P1566" s="8" t="s">
        <v>1544</v>
      </c>
      <c r="Q1566" s="8" t="s">
        <v>70</v>
      </c>
      <c r="R1566" s="8" t="s">
        <v>57</v>
      </c>
      <c r="S1566" s="8" t="s">
        <v>1212</v>
      </c>
      <c r="T1566" s="150">
        <v>2.7170000000000001</v>
      </c>
      <c r="U1566" s="8" t="s">
        <v>1651</v>
      </c>
      <c r="V1566" s="172">
        <v>2.75E-2</v>
      </c>
      <c r="W1566" s="151">
        <v>2.5909999999999999E-2</v>
      </c>
      <c r="X1566" s="4" t="s">
        <v>614</v>
      </c>
      <c r="Y1566" s="4"/>
      <c r="Z1566" s="150">
        <v>2878.93</v>
      </c>
      <c r="AA1566" s="148">
        <v>1</v>
      </c>
      <c r="AB1566" s="171">
        <v>115.11</v>
      </c>
      <c r="AD1566" s="150">
        <v>3.3140000000000001</v>
      </c>
      <c r="AG1566" s="8" t="s">
        <v>17</v>
      </c>
      <c r="AH1566" s="151">
        <v>6.0000000000000002E-6</v>
      </c>
      <c r="AI1566" s="151">
        <v>1.2236449513228299E-4</v>
      </c>
      <c r="AJ1566" s="151">
        <v>3.0820092299350603E-5</v>
      </c>
    </row>
    <row r="1567" spans="1:36" s="8" customFormat="1" x14ac:dyDescent="0.2">
      <c r="A1567" s="8">
        <v>1035</v>
      </c>
      <c r="B1567" s="8">
        <v>14292</v>
      </c>
      <c r="C1567" s="8" t="s">
        <v>1652</v>
      </c>
      <c r="D1567" s="8" t="s">
        <v>1653</v>
      </c>
      <c r="E1567" s="4" t="s">
        <v>761</v>
      </c>
      <c r="F1567" s="8" t="s">
        <v>1654</v>
      </c>
      <c r="G1567" s="8" t="s">
        <v>1655</v>
      </c>
      <c r="H1567" s="8" t="s">
        <v>76</v>
      </c>
      <c r="I1567" s="8" t="s">
        <v>230</v>
      </c>
      <c r="J1567" s="8" t="s">
        <v>53</v>
      </c>
      <c r="K1567" s="8" t="s">
        <v>315</v>
      </c>
      <c r="L1567" s="8" t="s">
        <v>799</v>
      </c>
      <c r="M1567" s="152" t="s">
        <v>311</v>
      </c>
      <c r="N1567" s="8" t="s">
        <v>630</v>
      </c>
      <c r="O1567" s="8" t="s">
        <v>62</v>
      </c>
      <c r="P1567" s="8" t="s">
        <v>1544</v>
      </c>
      <c r="Q1567" s="8" t="s">
        <v>70</v>
      </c>
      <c r="R1567" s="8" t="s">
        <v>57</v>
      </c>
      <c r="S1567" s="8" t="s">
        <v>1212</v>
      </c>
      <c r="T1567" s="150">
        <v>2.778</v>
      </c>
      <c r="U1567" s="8" t="s">
        <v>1656</v>
      </c>
      <c r="V1567" s="172">
        <v>4.2999999999999997E-2</v>
      </c>
      <c r="W1567" s="151">
        <v>7.7719999999999997E-2</v>
      </c>
      <c r="X1567" s="4" t="s">
        <v>614</v>
      </c>
      <c r="Y1567" s="4"/>
      <c r="Z1567" s="150">
        <v>81399.34</v>
      </c>
      <c r="AA1567" s="148">
        <v>1</v>
      </c>
      <c r="AB1567" s="171">
        <v>88.4</v>
      </c>
      <c r="AD1567" s="150">
        <v>71.956999999999994</v>
      </c>
      <c r="AG1567" s="8" t="s">
        <v>17</v>
      </c>
      <c r="AH1567" s="151">
        <v>7.4999999999999993E-5</v>
      </c>
      <c r="AI1567" s="151">
        <v>2.6569563034388199E-3</v>
      </c>
      <c r="AJ1567" s="151">
        <v>6.6921077407952904E-4</v>
      </c>
    </row>
    <row r="1568" spans="1:36" s="8" customFormat="1" x14ac:dyDescent="0.2">
      <c r="A1568" s="8">
        <v>1035</v>
      </c>
      <c r="B1568" s="8">
        <v>14292</v>
      </c>
      <c r="C1568" s="8" t="s">
        <v>1561</v>
      </c>
      <c r="D1568" s="8" t="s">
        <v>1562</v>
      </c>
      <c r="E1568" s="152" t="s">
        <v>425</v>
      </c>
      <c r="F1568" s="8" t="s">
        <v>1657</v>
      </c>
      <c r="G1568" s="8" t="s">
        <v>1658</v>
      </c>
      <c r="H1568" s="8" t="s">
        <v>76</v>
      </c>
      <c r="I1568" s="8" t="s">
        <v>229</v>
      </c>
      <c r="J1568" s="8" t="s">
        <v>53</v>
      </c>
      <c r="K1568" s="8" t="s">
        <v>53</v>
      </c>
      <c r="L1568" s="8" t="s">
        <v>799</v>
      </c>
      <c r="M1568" s="152" t="s">
        <v>311</v>
      </c>
      <c r="N1568" s="8" t="s">
        <v>629</v>
      </c>
      <c r="O1568" s="8" t="s">
        <v>62</v>
      </c>
      <c r="P1568" s="8" t="s">
        <v>1283</v>
      </c>
      <c r="Q1568" s="8" t="s">
        <v>70</v>
      </c>
      <c r="R1568" s="8" t="s">
        <v>57</v>
      </c>
      <c r="S1568" s="8" t="s">
        <v>1212</v>
      </c>
      <c r="T1568" s="150">
        <v>2.3159999999999998</v>
      </c>
      <c r="U1568" s="8" t="s">
        <v>1456</v>
      </c>
      <c r="V1568" s="172">
        <v>1.77E-2</v>
      </c>
      <c r="W1568" s="151">
        <v>2.605E-2</v>
      </c>
      <c r="X1568" s="4" t="s">
        <v>614</v>
      </c>
      <c r="Y1568" s="4"/>
      <c r="Z1568" s="150">
        <v>100000</v>
      </c>
      <c r="AA1568" s="148">
        <v>1</v>
      </c>
      <c r="AB1568" s="171">
        <v>113.1</v>
      </c>
      <c r="AD1568" s="150">
        <v>113.1</v>
      </c>
      <c r="AG1568" s="8" t="s">
        <v>17</v>
      </c>
      <c r="AH1568" s="151">
        <v>3.8999999999999999E-5</v>
      </c>
      <c r="AI1568" s="151">
        <v>4.1761286429706701E-3</v>
      </c>
      <c r="AJ1568" s="151">
        <v>1.0518465351503799E-3</v>
      </c>
    </row>
    <row r="1569" spans="1:36" s="8" customFormat="1" x14ac:dyDescent="0.2">
      <c r="A1569" s="8">
        <v>1035</v>
      </c>
      <c r="B1569" s="8">
        <v>14292</v>
      </c>
      <c r="C1569" s="8" t="s">
        <v>1561</v>
      </c>
      <c r="D1569" s="8" t="s">
        <v>1562</v>
      </c>
      <c r="E1569" s="152" t="s">
        <v>425</v>
      </c>
      <c r="F1569" s="8" t="s">
        <v>1659</v>
      </c>
      <c r="G1569" s="8" t="s">
        <v>1660</v>
      </c>
      <c r="H1569" s="8" t="s">
        <v>76</v>
      </c>
      <c r="I1569" s="8" t="s">
        <v>229</v>
      </c>
      <c r="J1569" s="8" t="s">
        <v>53</v>
      </c>
      <c r="K1569" s="8" t="s">
        <v>53</v>
      </c>
      <c r="L1569" s="8" t="s">
        <v>799</v>
      </c>
      <c r="M1569" s="152" t="s">
        <v>311</v>
      </c>
      <c r="N1569" s="8" t="s">
        <v>629</v>
      </c>
      <c r="O1569" s="8" t="s">
        <v>62</v>
      </c>
      <c r="P1569" s="8" t="s">
        <v>1283</v>
      </c>
      <c r="Q1569" s="8" t="s">
        <v>70</v>
      </c>
      <c r="R1569" s="8" t="s">
        <v>57</v>
      </c>
      <c r="S1569" s="8" t="s">
        <v>1212</v>
      </c>
      <c r="T1569" s="150">
        <v>5.2969999999999997</v>
      </c>
      <c r="U1569" s="8" t="s">
        <v>1661</v>
      </c>
      <c r="V1569" s="172">
        <v>2.4799999999999999E-2</v>
      </c>
      <c r="W1569" s="151">
        <v>2.845E-2</v>
      </c>
      <c r="X1569" s="4" t="s">
        <v>614</v>
      </c>
      <c r="Y1569" s="4"/>
      <c r="Z1569" s="150">
        <v>150000</v>
      </c>
      <c r="AA1569" s="148">
        <v>1</v>
      </c>
      <c r="AB1569" s="171">
        <v>113.17</v>
      </c>
      <c r="AD1569" s="150">
        <v>169.755</v>
      </c>
      <c r="AG1569" s="8" t="s">
        <v>17</v>
      </c>
      <c r="AH1569" s="151">
        <v>4.6E-5</v>
      </c>
      <c r="AI1569" s="151">
        <v>6.26807000696274E-3</v>
      </c>
      <c r="AJ1569" s="151">
        <v>1.57874631807651E-3</v>
      </c>
    </row>
    <row r="1570" spans="1:36" s="8" customFormat="1" x14ac:dyDescent="0.2">
      <c r="A1570" s="8">
        <v>1035</v>
      </c>
      <c r="B1570" s="8">
        <v>14292</v>
      </c>
      <c r="C1570" s="8" t="s">
        <v>1599</v>
      </c>
      <c r="D1570" s="8" t="s">
        <v>1600</v>
      </c>
      <c r="E1570" s="152" t="s">
        <v>425</v>
      </c>
      <c r="F1570" s="8" t="s">
        <v>1666</v>
      </c>
      <c r="G1570" s="8" t="s">
        <v>1667</v>
      </c>
      <c r="H1570" s="8" t="s">
        <v>76</v>
      </c>
      <c r="I1570" s="8" t="s">
        <v>228</v>
      </c>
      <c r="J1570" s="8" t="s">
        <v>53</v>
      </c>
      <c r="K1570" s="8" t="s">
        <v>53</v>
      </c>
      <c r="L1570" s="8" t="s">
        <v>799</v>
      </c>
      <c r="M1570" s="152" t="s">
        <v>311</v>
      </c>
      <c r="N1570" s="8" t="s">
        <v>156</v>
      </c>
      <c r="O1570" s="8" t="s">
        <v>62</v>
      </c>
      <c r="P1570" s="8" t="s">
        <v>1497</v>
      </c>
      <c r="Q1570" s="8" t="s">
        <v>70</v>
      </c>
      <c r="R1570" s="8" t="s">
        <v>57</v>
      </c>
      <c r="S1570" s="8" t="s">
        <v>1212</v>
      </c>
      <c r="T1570" s="150">
        <v>1.6759999999999999</v>
      </c>
      <c r="U1570" s="8" t="s">
        <v>1362</v>
      </c>
      <c r="V1570" s="172">
        <v>3.2899999999999999E-2</v>
      </c>
      <c r="W1570" s="151">
        <v>4.9000000000000002E-2</v>
      </c>
      <c r="X1570" s="4" t="s">
        <v>614</v>
      </c>
      <c r="Y1570" s="4"/>
      <c r="Z1570" s="150">
        <v>31000</v>
      </c>
      <c r="AA1570" s="148">
        <v>1</v>
      </c>
      <c r="AB1570" s="171">
        <v>98.29</v>
      </c>
      <c r="AD1570" s="150">
        <v>30.47</v>
      </c>
      <c r="AG1570" s="8" t="s">
        <v>17</v>
      </c>
      <c r="AH1570" s="151">
        <v>4.3000000000000002E-5</v>
      </c>
      <c r="AI1570" s="151">
        <v>1.1250771188192001E-3</v>
      </c>
      <c r="AJ1570" s="151">
        <v>2.8337452468062498E-4</v>
      </c>
    </row>
    <row r="1571" spans="1:36" s="8" customFormat="1" x14ac:dyDescent="0.2">
      <c r="A1571" s="8">
        <v>1035</v>
      </c>
      <c r="B1571" s="8">
        <v>14292</v>
      </c>
      <c r="C1571" s="8" t="s">
        <v>1668</v>
      </c>
      <c r="D1571" s="8" t="s">
        <v>1669</v>
      </c>
      <c r="E1571" s="152" t="s">
        <v>425</v>
      </c>
      <c r="F1571" s="8" t="s">
        <v>1670</v>
      </c>
      <c r="G1571" s="8" t="s">
        <v>1671</v>
      </c>
      <c r="H1571" s="8" t="s">
        <v>76</v>
      </c>
      <c r="I1571" s="8" t="s">
        <v>229</v>
      </c>
      <c r="J1571" s="8" t="s">
        <v>53</v>
      </c>
      <c r="K1571" s="8" t="s">
        <v>53</v>
      </c>
      <c r="L1571" s="8" t="s">
        <v>799</v>
      </c>
      <c r="M1571" s="152" t="s">
        <v>311</v>
      </c>
      <c r="N1571" s="8" t="s">
        <v>258</v>
      </c>
      <c r="O1571" s="8" t="s">
        <v>62</v>
      </c>
      <c r="P1571" s="8" t="s">
        <v>1205</v>
      </c>
      <c r="Q1571" s="8" t="s">
        <v>65</v>
      </c>
      <c r="R1571" s="8" t="s">
        <v>57</v>
      </c>
      <c r="S1571" s="8" t="s">
        <v>1212</v>
      </c>
      <c r="T1571" s="150">
        <v>1.9790000000000001</v>
      </c>
      <c r="U1571" s="8" t="s">
        <v>1651</v>
      </c>
      <c r="V1571" s="172">
        <v>1E-3</v>
      </c>
      <c r="W1571" s="151">
        <v>2.232E-2</v>
      </c>
      <c r="X1571" s="4" t="s">
        <v>614</v>
      </c>
      <c r="Y1571" s="4"/>
      <c r="Z1571" s="150">
        <v>157336.35</v>
      </c>
      <c r="AA1571" s="148">
        <v>1</v>
      </c>
      <c r="AB1571" s="171">
        <v>108.87</v>
      </c>
      <c r="AD1571" s="150">
        <v>171.292</v>
      </c>
      <c r="AG1571" s="8" t="s">
        <v>17</v>
      </c>
      <c r="AH1571" s="151">
        <v>2.4499999999999999E-4</v>
      </c>
      <c r="AI1571" s="151">
        <v>6.3248256350989301E-3</v>
      </c>
      <c r="AJ1571" s="151">
        <v>1.59304142627578E-3</v>
      </c>
    </row>
    <row r="1572" spans="1:36" s="8" customFormat="1" x14ac:dyDescent="0.2">
      <c r="A1572" s="8">
        <v>1035</v>
      </c>
      <c r="B1572" s="8">
        <v>14292</v>
      </c>
      <c r="C1572" s="8" t="s">
        <v>1668</v>
      </c>
      <c r="D1572" s="8" t="s">
        <v>1669</v>
      </c>
      <c r="E1572" s="152" t="s">
        <v>425</v>
      </c>
      <c r="F1572" s="8" t="s">
        <v>1672</v>
      </c>
      <c r="G1572" s="8" t="s">
        <v>1673</v>
      </c>
      <c r="H1572" s="8" t="s">
        <v>76</v>
      </c>
      <c r="I1572" s="8" t="s">
        <v>229</v>
      </c>
      <c r="J1572" s="8" t="s">
        <v>53</v>
      </c>
      <c r="K1572" s="8" t="s">
        <v>53</v>
      </c>
      <c r="L1572" s="8" t="s">
        <v>799</v>
      </c>
      <c r="M1572" s="152" t="s">
        <v>311</v>
      </c>
      <c r="N1572" s="8" t="s">
        <v>258</v>
      </c>
      <c r="O1572" s="8" t="s">
        <v>62</v>
      </c>
      <c r="P1572" s="8" t="s">
        <v>1205</v>
      </c>
      <c r="Q1572" s="8" t="s">
        <v>65</v>
      </c>
      <c r="R1572" s="8" t="s">
        <v>57</v>
      </c>
      <c r="S1572" s="8" t="s">
        <v>1212</v>
      </c>
      <c r="T1572" s="150">
        <v>12.026999999999999</v>
      </c>
      <c r="U1572" s="8" t="s">
        <v>1674</v>
      </c>
      <c r="V1572" s="172">
        <v>2.07E-2</v>
      </c>
      <c r="W1572" s="151">
        <v>2.8799999999999999E-2</v>
      </c>
      <c r="X1572" s="4" t="s">
        <v>614</v>
      </c>
      <c r="Y1572" s="4"/>
      <c r="Z1572" s="150">
        <v>383912.63</v>
      </c>
      <c r="AA1572" s="148">
        <v>1</v>
      </c>
      <c r="AB1572" s="171">
        <v>103.14</v>
      </c>
      <c r="AD1572" s="150">
        <v>395.96699999999998</v>
      </c>
      <c r="AG1572" s="8" t="s">
        <v>17</v>
      </c>
      <c r="AH1572" s="151">
        <v>6.9999999999999994E-5</v>
      </c>
      <c r="AI1572" s="151">
        <v>1.4620788350134299E-2</v>
      </c>
      <c r="AJ1572" s="151">
        <v>3.6825555154154101E-3</v>
      </c>
    </row>
    <row r="1573" spans="1:36" s="8" customFormat="1" x14ac:dyDescent="0.2">
      <c r="A1573" s="8">
        <v>1035</v>
      </c>
      <c r="B1573" s="8">
        <v>14292</v>
      </c>
      <c r="C1573" s="8" t="s">
        <v>1590</v>
      </c>
      <c r="D1573" s="8" t="s">
        <v>1591</v>
      </c>
      <c r="E1573" s="152" t="s">
        <v>425</v>
      </c>
      <c r="F1573" s="8" t="s">
        <v>1675</v>
      </c>
      <c r="G1573" s="8" t="s">
        <v>1676</v>
      </c>
      <c r="H1573" s="8" t="s">
        <v>76</v>
      </c>
      <c r="I1573" s="8" t="s">
        <v>229</v>
      </c>
      <c r="J1573" s="8" t="s">
        <v>53</v>
      </c>
      <c r="K1573" s="8" t="s">
        <v>53</v>
      </c>
      <c r="L1573" s="8" t="s">
        <v>799</v>
      </c>
      <c r="M1573" s="152" t="s">
        <v>311</v>
      </c>
      <c r="N1573" s="8" t="s">
        <v>260</v>
      </c>
      <c r="O1573" s="8" t="s">
        <v>62</v>
      </c>
      <c r="P1573" s="161" t="s">
        <v>298</v>
      </c>
      <c r="Q1573" s="8" t="s">
        <v>298</v>
      </c>
      <c r="R1573" s="8" t="s">
        <v>298</v>
      </c>
      <c r="S1573" s="8" t="s">
        <v>1212</v>
      </c>
      <c r="T1573" s="150">
        <v>1.137</v>
      </c>
      <c r="U1573" s="8" t="s">
        <v>1446</v>
      </c>
      <c r="V1573" s="172">
        <v>4.8000000000000001E-2</v>
      </c>
      <c r="W1573" s="151">
        <v>0.30409999999999998</v>
      </c>
      <c r="X1573" s="4" t="s">
        <v>614</v>
      </c>
      <c r="Y1573" s="4"/>
      <c r="Z1573" s="150">
        <v>28282</v>
      </c>
      <c r="AA1573" s="148">
        <v>1</v>
      </c>
      <c r="AB1573" s="171">
        <v>99.75</v>
      </c>
      <c r="AD1573" s="150">
        <v>28.210999999999999</v>
      </c>
      <c r="AG1573" s="8" t="s">
        <v>17</v>
      </c>
      <c r="AH1573" s="151">
        <v>1.8799999999999999E-4</v>
      </c>
      <c r="AI1573" s="151">
        <v>1.04167990366751E-3</v>
      </c>
      <c r="AJ1573" s="151">
        <v>2.6236916797396398E-4</v>
      </c>
    </row>
    <row r="1574" spans="1:36" s="8" customFormat="1" x14ac:dyDescent="0.2">
      <c r="A1574" s="8">
        <v>1035</v>
      </c>
      <c r="B1574" s="8">
        <v>14292</v>
      </c>
      <c r="C1574" s="8" t="s">
        <v>1682</v>
      </c>
      <c r="D1574" s="8" t="s">
        <v>1683</v>
      </c>
      <c r="E1574" s="152" t="s">
        <v>425</v>
      </c>
      <c r="F1574" s="8" t="s">
        <v>1684</v>
      </c>
      <c r="G1574" s="8" t="s">
        <v>1685</v>
      </c>
      <c r="H1574" s="8" t="s">
        <v>76</v>
      </c>
      <c r="I1574" s="8" t="s">
        <v>228</v>
      </c>
      <c r="J1574" s="8" t="s">
        <v>53</v>
      </c>
      <c r="K1574" s="8" t="s">
        <v>53</v>
      </c>
      <c r="L1574" s="8" t="s">
        <v>799</v>
      </c>
      <c r="M1574" s="152" t="s">
        <v>311</v>
      </c>
      <c r="N1574" s="8" t="s">
        <v>625</v>
      </c>
      <c r="O1574" s="8" t="s">
        <v>62</v>
      </c>
      <c r="P1574" s="161" t="s">
        <v>298</v>
      </c>
      <c r="Q1574" s="8" t="s">
        <v>298</v>
      </c>
      <c r="R1574" s="8" t="s">
        <v>298</v>
      </c>
      <c r="S1574" s="8" t="s">
        <v>1212</v>
      </c>
      <c r="T1574" s="150">
        <v>0.49</v>
      </c>
      <c r="U1574" s="8" t="s">
        <v>1608</v>
      </c>
      <c r="V1574" s="172">
        <v>3.5499999999999997E-2</v>
      </c>
      <c r="W1574" s="151">
        <v>6.0049999999999999E-2</v>
      </c>
      <c r="X1574" s="4" t="s">
        <v>614</v>
      </c>
      <c r="Y1574" s="4"/>
      <c r="Z1574" s="150">
        <v>278745</v>
      </c>
      <c r="AA1574" s="148">
        <v>1</v>
      </c>
      <c r="AB1574" s="171">
        <v>98.89</v>
      </c>
      <c r="AD1574" s="150">
        <v>275.65100000000001</v>
      </c>
      <c r="AG1574" s="8" t="s">
        <v>17</v>
      </c>
      <c r="AH1574" s="151">
        <v>1.9469999999999999E-3</v>
      </c>
      <c r="AI1574" s="151">
        <v>1.0178194043524E-2</v>
      </c>
      <c r="AJ1574" s="151">
        <v>2.5635939536463701E-3</v>
      </c>
    </row>
    <row r="1575" spans="1:36" s="8" customFormat="1" x14ac:dyDescent="0.2">
      <c r="A1575" s="8">
        <v>1035</v>
      </c>
      <c r="B1575" s="8">
        <v>14292</v>
      </c>
      <c r="C1575" s="8" t="s">
        <v>1686</v>
      </c>
      <c r="D1575" s="8" t="s">
        <v>1687</v>
      </c>
      <c r="E1575" s="152" t="s">
        <v>425</v>
      </c>
      <c r="F1575" s="8" t="s">
        <v>1688</v>
      </c>
      <c r="G1575" s="8" t="s">
        <v>1689</v>
      </c>
      <c r="H1575" s="8" t="s">
        <v>76</v>
      </c>
      <c r="I1575" s="8" t="s">
        <v>229</v>
      </c>
      <c r="J1575" s="8" t="s">
        <v>53</v>
      </c>
      <c r="K1575" s="8" t="s">
        <v>53</v>
      </c>
      <c r="L1575" s="8" t="s">
        <v>799</v>
      </c>
      <c r="M1575" s="152" t="s">
        <v>311</v>
      </c>
      <c r="N1575" s="8" t="s">
        <v>256</v>
      </c>
      <c r="O1575" s="8" t="s">
        <v>62</v>
      </c>
      <c r="P1575" s="8" t="s">
        <v>1205</v>
      </c>
      <c r="Q1575" s="8" t="s">
        <v>65</v>
      </c>
      <c r="R1575" s="8" t="s">
        <v>57</v>
      </c>
      <c r="S1575" s="8" t="s">
        <v>1212</v>
      </c>
      <c r="T1575" s="150">
        <v>0.68799999999999994</v>
      </c>
      <c r="U1575" s="8" t="s">
        <v>1690</v>
      </c>
      <c r="V1575" s="172">
        <v>1E-3</v>
      </c>
      <c r="W1575" s="151">
        <v>2.2620000000000001E-2</v>
      </c>
      <c r="X1575" s="4" t="s">
        <v>614</v>
      </c>
      <c r="Y1575" s="4"/>
      <c r="Z1575" s="150">
        <v>495498</v>
      </c>
      <c r="AA1575" s="148">
        <v>1</v>
      </c>
      <c r="AB1575" s="171">
        <v>112.9</v>
      </c>
      <c r="AD1575" s="150">
        <v>559.41700000000003</v>
      </c>
      <c r="AG1575" s="8" t="s">
        <v>17</v>
      </c>
      <c r="AH1575" s="151">
        <v>3.3E-4</v>
      </c>
      <c r="AI1575" s="151">
        <v>2.0656042154622901E-2</v>
      </c>
      <c r="AJ1575" s="151">
        <v>5.2026621370564402E-3</v>
      </c>
    </row>
    <row r="1576" spans="1:36" s="8" customFormat="1" x14ac:dyDescent="0.2">
      <c r="A1576" s="8">
        <v>1035</v>
      </c>
      <c r="B1576" s="8">
        <v>14292</v>
      </c>
      <c r="C1576" s="8" t="s">
        <v>1691</v>
      </c>
      <c r="D1576" s="8" t="s">
        <v>1692</v>
      </c>
      <c r="E1576" s="152" t="s">
        <v>425</v>
      </c>
      <c r="F1576" s="8" t="s">
        <v>1693</v>
      </c>
      <c r="G1576" s="8" t="s">
        <v>1694</v>
      </c>
      <c r="H1576" s="8" t="s">
        <v>76</v>
      </c>
      <c r="I1576" s="8" t="s">
        <v>229</v>
      </c>
      <c r="J1576" s="8" t="s">
        <v>53</v>
      </c>
      <c r="K1576" s="8" t="s">
        <v>53</v>
      </c>
      <c r="L1576" s="8" t="s">
        <v>799</v>
      </c>
      <c r="M1576" s="152" t="s">
        <v>311</v>
      </c>
      <c r="N1576" s="8" t="s">
        <v>140</v>
      </c>
      <c r="O1576" s="8" t="s">
        <v>62</v>
      </c>
      <c r="P1576" s="161" t="s">
        <v>298</v>
      </c>
      <c r="Q1576" s="8" t="s">
        <v>298</v>
      </c>
      <c r="R1576" s="8" t="s">
        <v>298</v>
      </c>
      <c r="S1576" s="8" t="s">
        <v>1212</v>
      </c>
      <c r="T1576" s="150">
        <v>1.345</v>
      </c>
      <c r="U1576" s="8" t="s">
        <v>1695</v>
      </c>
      <c r="V1576" s="172">
        <v>2.8500000000000001E-2</v>
      </c>
      <c r="W1576" s="151">
        <v>1.068E-2</v>
      </c>
      <c r="X1576" s="4" t="s">
        <v>614</v>
      </c>
      <c r="Y1576" s="4"/>
      <c r="Z1576" s="150">
        <v>141973.16</v>
      </c>
      <c r="AA1576" s="148">
        <v>1</v>
      </c>
      <c r="AB1576" s="171">
        <v>119.43</v>
      </c>
      <c r="AD1576" s="150">
        <v>169.559</v>
      </c>
      <c r="AG1576" s="8" t="s">
        <v>17</v>
      </c>
      <c r="AH1576" s="151">
        <v>1.0690000000000001E-3</v>
      </c>
      <c r="AI1576" s="151">
        <v>6.26081605998954E-3</v>
      </c>
      <c r="AJ1576" s="151">
        <v>1.57691925774331E-3</v>
      </c>
    </row>
    <row r="1577" spans="1:36" s="8" customFormat="1" x14ac:dyDescent="0.2">
      <c r="A1577" s="8">
        <v>1035</v>
      </c>
      <c r="B1577" s="8">
        <v>14292</v>
      </c>
      <c r="C1577" s="8" t="s">
        <v>1696</v>
      </c>
      <c r="D1577" s="8" t="s">
        <v>1697</v>
      </c>
      <c r="E1577" s="152" t="s">
        <v>425</v>
      </c>
      <c r="F1577" s="8" t="s">
        <v>1698</v>
      </c>
      <c r="G1577" s="8" t="s">
        <v>1699</v>
      </c>
      <c r="H1577" s="8" t="s">
        <v>76</v>
      </c>
      <c r="I1577" s="8" t="s">
        <v>228</v>
      </c>
      <c r="J1577" s="8" t="s">
        <v>53</v>
      </c>
      <c r="K1577" s="8" t="s">
        <v>53</v>
      </c>
      <c r="L1577" s="8" t="s">
        <v>799</v>
      </c>
      <c r="M1577" s="152" t="s">
        <v>311</v>
      </c>
      <c r="N1577" s="8" t="s">
        <v>140</v>
      </c>
      <c r="O1577" s="8" t="s">
        <v>62</v>
      </c>
      <c r="P1577" s="8" t="s">
        <v>1372</v>
      </c>
      <c r="Q1577" s="8" t="s">
        <v>65</v>
      </c>
      <c r="R1577" s="8" t="s">
        <v>57</v>
      </c>
      <c r="S1577" s="8" t="s">
        <v>1212</v>
      </c>
      <c r="T1577" s="150">
        <v>0.73099999999999998</v>
      </c>
      <c r="U1577" s="8" t="s">
        <v>1700</v>
      </c>
      <c r="V1577" s="172">
        <v>4.8000000000000001E-2</v>
      </c>
      <c r="W1577" s="151">
        <v>5.706E-2</v>
      </c>
      <c r="X1577" s="4" t="s">
        <v>614</v>
      </c>
      <c r="Y1577" s="4"/>
      <c r="Z1577" s="150">
        <v>50665.83</v>
      </c>
      <c r="AA1577" s="148">
        <v>1</v>
      </c>
      <c r="AB1577" s="171">
        <v>100.62</v>
      </c>
      <c r="AD1577" s="150">
        <v>50.98</v>
      </c>
      <c r="AG1577" s="8" t="s">
        <v>17</v>
      </c>
      <c r="AH1577" s="151">
        <v>9.2100000000000005E-4</v>
      </c>
      <c r="AI1577" s="151">
        <v>1.8823949021304701E-3</v>
      </c>
      <c r="AJ1577" s="151">
        <v>4.7412106399630103E-4</v>
      </c>
    </row>
    <row r="1578" spans="1:36" s="8" customFormat="1" x14ac:dyDescent="0.2">
      <c r="A1578" s="8">
        <v>1035</v>
      </c>
      <c r="B1578" s="8">
        <v>14292</v>
      </c>
      <c r="C1578" s="8" t="s">
        <v>1701</v>
      </c>
      <c r="D1578" s="8" t="s">
        <v>1702</v>
      </c>
      <c r="E1578" s="152" t="s">
        <v>425</v>
      </c>
      <c r="F1578" s="8" t="s">
        <v>1703</v>
      </c>
      <c r="G1578" s="8" t="s">
        <v>1704</v>
      </c>
      <c r="H1578" s="8" t="s">
        <v>76</v>
      </c>
      <c r="I1578" s="8" t="s">
        <v>229</v>
      </c>
      <c r="J1578" s="8" t="s">
        <v>53</v>
      </c>
      <c r="K1578" s="8" t="s">
        <v>53</v>
      </c>
      <c r="L1578" s="8" t="s">
        <v>799</v>
      </c>
      <c r="M1578" s="152" t="s">
        <v>311</v>
      </c>
      <c r="N1578" s="8" t="s">
        <v>75</v>
      </c>
      <c r="O1578" s="8" t="s">
        <v>62</v>
      </c>
      <c r="P1578" s="8" t="s">
        <v>1544</v>
      </c>
      <c r="Q1578" s="8" t="s">
        <v>65</v>
      </c>
      <c r="R1578" s="8" t="s">
        <v>57</v>
      </c>
      <c r="S1578" s="8" t="s">
        <v>1212</v>
      </c>
      <c r="T1578" s="150">
        <v>1.33</v>
      </c>
      <c r="U1578" s="8" t="s">
        <v>1705</v>
      </c>
      <c r="V1578" s="172">
        <v>1.0500000000000001E-2</v>
      </c>
      <c r="W1578" s="151">
        <v>2.7810000000000001E-2</v>
      </c>
      <c r="X1578" s="4" t="s">
        <v>614</v>
      </c>
      <c r="Y1578" s="4"/>
      <c r="Z1578" s="150">
        <v>37437.129999999997</v>
      </c>
      <c r="AA1578" s="148">
        <v>1</v>
      </c>
      <c r="AB1578" s="171">
        <v>111.92</v>
      </c>
      <c r="AD1578" s="150">
        <v>41.9</v>
      </c>
      <c r="AG1578" s="8" t="s">
        <v>17</v>
      </c>
      <c r="AH1578" s="151">
        <v>7.3999999999999996E-5</v>
      </c>
      <c r="AI1578" s="151">
        <v>1.54711113700555E-3</v>
      </c>
      <c r="AJ1578" s="151">
        <v>3.89672739533778E-4</v>
      </c>
    </row>
    <row r="1579" spans="1:36" s="8" customFormat="1" x14ac:dyDescent="0.2">
      <c r="A1579" s="8">
        <v>1035</v>
      </c>
      <c r="B1579" s="8">
        <v>14292</v>
      </c>
      <c r="C1579" s="8" t="s">
        <v>1706</v>
      </c>
      <c r="D1579" s="8" t="s">
        <v>1707</v>
      </c>
      <c r="E1579" s="152" t="s">
        <v>425</v>
      </c>
      <c r="F1579" s="8" t="s">
        <v>1708</v>
      </c>
      <c r="G1579" s="8" t="s">
        <v>1709</v>
      </c>
      <c r="H1579" s="8" t="s">
        <v>76</v>
      </c>
      <c r="I1579" s="8" t="s">
        <v>228</v>
      </c>
      <c r="J1579" s="8" t="s">
        <v>53</v>
      </c>
      <c r="K1579" s="8" t="s">
        <v>314</v>
      </c>
      <c r="L1579" s="8" t="s">
        <v>799</v>
      </c>
      <c r="M1579" s="152" t="s">
        <v>311</v>
      </c>
      <c r="N1579" s="8" t="s">
        <v>627</v>
      </c>
      <c r="O1579" s="8" t="s">
        <v>62</v>
      </c>
      <c r="P1579" s="8" t="s">
        <v>1419</v>
      </c>
      <c r="Q1579" s="8" t="s">
        <v>65</v>
      </c>
      <c r="R1579" s="8" t="s">
        <v>57</v>
      </c>
      <c r="S1579" s="8" t="s">
        <v>1212</v>
      </c>
      <c r="T1579" s="150">
        <v>0.70599999999999996</v>
      </c>
      <c r="U1579" s="8" t="s">
        <v>1710</v>
      </c>
      <c r="V1579" s="172">
        <v>4.7500000000000001E-2</v>
      </c>
      <c r="W1579" s="151">
        <v>6.0319999999999999E-2</v>
      </c>
      <c r="X1579" s="4" t="s">
        <v>614</v>
      </c>
      <c r="Y1579" s="4"/>
      <c r="Z1579" s="150">
        <v>294635.42</v>
      </c>
      <c r="AA1579" s="148">
        <v>1</v>
      </c>
      <c r="AB1579" s="171">
        <v>100.49</v>
      </c>
      <c r="AD1579" s="150">
        <v>296.07900000000001</v>
      </c>
      <c r="AG1579" s="8" t="s">
        <v>17</v>
      </c>
      <c r="AH1579" s="151">
        <v>4.6700000000000002E-4</v>
      </c>
      <c r="AI1579" s="151">
        <v>1.09324893920203E-2</v>
      </c>
      <c r="AJ1579" s="151">
        <v>2.75357922867648E-3</v>
      </c>
    </row>
    <row r="1580" spans="1:36" s="8" customFormat="1" x14ac:dyDescent="0.2">
      <c r="A1580" s="8">
        <v>1035</v>
      </c>
      <c r="B1580" s="8">
        <v>14292</v>
      </c>
      <c r="C1580" s="8" t="s">
        <v>1711</v>
      </c>
      <c r="D1580" s="8" t="s">
        <v>1712</v>
      </c>
      <c r="E1580" s="152" t="s">
        <v>425</v>
      </c>
      <c r="F1580" s="8" t="s">
        <v>1713</v>
      </c>
      <c r="G1580" s="8" t="s">
        <v>1714</v>
      </c>
      <c r="H1580" s="8" t="s">
        <v>76</v>
      </c>
      <c r="I1580" s="8" t="s">
        <v>228</v>
      </c>
      <c r="J1580" s="8" t="s">
        <v>53</v>
      </c>
      <c r="K1580" s="8" t="s">
        <v>53</v>
      </c>
      <c r="L1580" s="8" t="s">
        <v>799</v>
      </c>
      <c r="M1580" s="152" t="s">
        <v>311</v>
      </c>
      <c r="N1580" s="8" t="s">
        <v>628</v>
      </c>
      <c r="O1580" s="8" t="s">
        <v>62</v>
      </c>
      <c r="P1580" s="8" t="s">
        <v>1497</v>
      </c>
      <c r="Q1580" s="8" t="s">
        <v>70</v>
      </c>
      <c r="R1580" s="8" t="s">
        <v>57</v>
      </c>
      <c r="S1580" s="8" t="s">
        <v>1212</v>
      </c>
      <c r="T1580" s="150">
        <v>0.98699999999999999</v>
      </c>
      <c r="U1580" s="8" t="s">
        <v>1715</v>
      </c>
      <c r="V1580" s="172">
        <v>1.4999999999999999E-2</v>
      </c>
      <c r="W1580" s="151">
        <v>5.0770000000000003E-2</v>
      </c>
      <c r="X1580" s="4" t="s">
        <v>614</v>
      </c>
      <c r="Y1580" s="4"/>
      <c r="Z1580" s="150">
        <v>264852.84000000003</v>
      </c>
      <c r="AA1580" s="148">
        <v>1</v>
      </c>
      <c r="AB1580" s="171">
        <v>96.64</v>
      </c>
      <c r="AC1580" s="150">
        <v>90.918999999999997</v>
      </c>
      <c r="AD1580" s="150">
        <v>346.87200000000001</v>
      </c>
      <c r="AG1580" s="8" t="s">
        <v>17</v>
      </c>
      <c r="AH1580" s="151">
        <v>1.0593E-2</v>
      </c>
      <c r="AI1580" s="151">
        <v>1.2807989541651601E-2</v>
      </c>
      <c r="AJ1580" s="151">
        <v>3.2259637030829899E-3</v>
      </c>
    </row>
    <row r="1581" spans="1:36" s="8" customFormat="1" x14ac:dyDescent="0.2">
      <c r="A1581" s="8">
        <v>1035</v>
      </c>
      <c r="B1581" s="8">
        <v>14292</v>
      </c>
      <c r="C1581" s="8" t="s">
        <v>1540</v>
      </c>
      <c r="D1581" s="8" t="s">
        <v>1541</v>
      </c>
      <c r="E1581" s="152" t="s">
        <v>425</v>
      </c>
      <c r="F1581" s="8" t="s">
        <v>1719</v>
      </c>
      <c r="G1581" s="8" t="s">
        <v>1720</v>
      </c>
      <c r="H1581" s="8" t="s">
        <v>76</v>
      </c>
      <c r="I1581" s="8" t="s">
        <v>229</v>
      </c>
      <c r="J1581" s="8" t="s">
        <v>53</v>
      </c>
      <c r="K1581" s="8" t="s">
        <v>53</v>
      </c>
      <c r="L1581" s="8" t="s">
        <v>799</v>
      </c>
      <c r="M1581" s="152" t="s">
        <v>311</v>
      </c>
      <c r="N1581" s="8" t="s">
        <v>629</v>
      </c>
      <c r="O1581" s="8" t="s">
        <v>62</v>
      </c>
      <c r="P1581" s="8" t="s">
        <v>1544</v>
      </c>
      <c r="Q1581" s="8" t="s">
        <v>70</v>
      </c>
      <c r="R1581" s="8" t="s">
        <v>57</v>
      </c>
      <c r="S1581" s="8" t="s">
        <v>1212</v>
      </c>
      <c r="T1581" s="150">
        <v>5.6159999999999997</v>
      </c>
      <c r="U1581" s="8" t="s">
        <v>1721</v>
      </c>
      <c r="V1581" s="172">
        <v>1.5800000000000002E-2</v>
      </c>
      <c r="W1581" s="151">
        <v>2.9850000000000002E-2</v>
      </c>
      <c r="X1581" s="4" t="s">
        <v>614</v>
      </c>
      <c r="Y1581" s="4"/>
      <c r="Z1581" s="150">
        <v>48196.59</v>
      </c>
      <c r="AA1581" s="148">
        <v>1</v>
      </c>
      <c r="AB1581" s="171">
        <v>107.2</v>
      </c>
      <c r="AD1581" s="150">
        <v>51.667000000000002</v>
      </c>
      <c r="AG1581" s="8" t="s">
        <v>17</v>
      </c>
      <c r="AH1581" s="151">
        <v>3.8999999999999999E-5</v>
      </c>
      <c r="AI1581" s="151">
        <v>1.90775394793965E-3</v>
      </c>
      <c r="AJ1581" s="151">
        <v>4.8050827731024003E-4</v>
      </c>
    </row>
    <row r="1582" spans="1:36" s="8" customFormat="1" x14ac:dyDescent="0.2">
      <c r="A1582" s="8">
        <v>1035</v>
      </c>
      <c r="B1582" s="8">
        <v>14292</v>
      </c>
      <c r="C1582" s="8" t="s">
        <v>1727</v>
      </c>
      <c r="D1582" s="8" t="s">
        <v>1728</v>
      </c>
      <c r="E1582" s="152" t="s">
        <v>425</v>
      </c>
      <c r="F1582" s="8" t="s">
        <v>1729</v>
      </c>
      <c r="G1582" s="8" t="s">
        <v>1730</v>
      </c>
      <c r="H1582" s="8" t="s">
        <v>76</v>
      </c>
      <c r="I1582" s="8" t="s">
        <v>229</v>
      </c>
      <c r="J1582" s="8" t="s">
        <v>53</v>
      </c>
      <c r="K1582" s="8" t="s">
        <v>53</v>
      </c>
      <c r="L1582" s="8" t="s">
        <v>799</v>
      </c>
      <c r="M1582" s="152" t="s">
        <v>311</v>
      </c>
      <c r="N1582" s="8" t="s">
        <v>629</v>
      </c>
      <c r="O1582" s="8" t="s">
        <v>62</v>
      </c>
      <c r="P1582" s="8" t="s">
        <v>1488</v>
      </c>
      <c r="Q1582" s="8" t="s">
        <v>65</v>
      </c>
      <c r="R1582" s="8" t="s">
        <v>57</v>
      </c>
      <c r="S1582" s="8" t="s">
        <v>1212</v>
      </c>
      <c r="T1582" s="150">
        <v>0.99399999999999999</v>
      </c>
      <c r="U1582" s="8" t="s">
        <v>1461</v>
      </c>
      <c r="V1582" s="172">
        <v>1E-3</v>
      </c>
      <c r="W1582" s="151">
        <v>1E-4</v>
      </c>
      <c r="X1582" s="4" t="s">
        <v>614</v>
      </c>
      <c r="Y1582" s="4"/>
      <c r="Z1582" s="150">
        <v>288541</v>
      </c>
      <c r="AA1582" s="148">
        <v>1</v>
      </c>
      <c r="AB1582" s="171">
        <v>115.54</v>
      </c>
      <c r="AD1582" s="150">
        <v>333.38</v>
      </c>
      <c r="AG1582" s="8" t="s">
        <v>17</v>
      </c>
      <c r="AH1582" s="151">
        <v>5.0100000000000003E-4</v>
      </c>
      <c r="AI1582" s="151">
        <v>1.2309804601192499E-2</v>
      </c>
      <c r="AJ1582" s="151">
        <v>3.1004852640104702E-3</v>
      </c>
    </row>
    <row r="1583" spans="1:36" s="8" customFormat="1" x14ac:dyDescent="0.2">
      <c r="A1583" s="8">
        <v>1035</v>
      </c>
      <c r="B1583" s="8">
        <v>14292</v>
      </c>
      <c r="C1583" s="8" t="s">
        <v>1731</v>
      </c>
      <c r="D1583" s="8" t="s">
        <v>1732</v>
      </c>
      <c r="E1583" s="152" t="s">
        <v>425</v>
      </c>
      <c r="F1583" s="8" t="s">
        <v>1733</v>
      </c>
      <c r="G1583" s="8" t="s">
        <v>1734</v>
      </c>
      <c r="H1583" s="8" t="s">
        <v>76</v>
      </c>
      <c r="I1583" s="8" t="s">
        <v>601</v>
      </c>
      <c r="J1583" s="8" t="s">
        <v>53</v>
      </c>
      <c r="K1583" s="8" t="s">
        <v>317</v>
      </c>
      <c r="L1583" s="8" t="s">
        <v>799</v>
      </c>
      <c r="M1583" s="152" t="s">
        <v>311</v>
      </c>
      <c r="N1583" s="8" t="s">
        <v>625</v>
      </c>
      <c r="O1583" s="8" t="s">
        <v>62</v>
      </c>
      <c r="P1583" s="8" t="s">
        <v>1497</v>
      </c>
      <c r="Q1583" s="8" t="s">
        <v>65</v>
      </c>
      <c r="R1583" s="8" t="s">
        <v>57</v>
      </c>
      <c r="S1583" s="8" t="s">
        <v>1212</v>
      </c>
      <c r="T1583" s="150">
        <v>2.5680000000000001</v>
      </c>
      <c r="U1583" s="8" t="s">
        <v>1470</v>
      </c>
      <c r="V1583" s="172">
        <v>1.25E-3</v>
      </c>
      <c r="W1583" s="151">
        <v>5.5910000000000001E-2</v>
      </c>
      <c r="X1583" s="4" t="s">
        <v>614</v>
      </c>
      <c r="Y1583" s="4"/>
      <c r="Z1583" s="150">
        <v>295800</v>
      </c>
      <c r="AA1583" s="148">
        <v>1</v>
      </c>
      <c r="AB1583" s="171">
        <v>87.6</v>
      </c>
      <c r="AD1583" s="150">
        <v>259.12099999999998</v>
      </c>
      <c r="AG1583" s="8" t="s">
        <v>17</v>
      </c>
      <c r="AH1583" s="151">
        <v>5.22E-4</v>
      </c>
      <c r="AI1583" s="151">
        <v>9.5678319617106405E-3</v>
      </c>
      <c r="AJ1583" s="151">
        <v>2.4098613233014599E-3</v>
      </c>
    </row>
    <row r="1584" spans="1:36" s="8" customFormat="1" x14ac:dyDescent="0.2">
      <c r="A1584" s="8">
        <v>1035</v>
      </c>
      <c r="B1584" s="8">
        <v>14292</v>
      </c>
      <c r="C1584" s="8" t="s">
        <v>1735</v>
      </c>
      <c r="D1584" s="8" t="s">
        <v>1736</v>
      </c>
      <c r="E1584" s="152" t="s">
        <v>425</v>
      </c>
      <c r="F1584" s="8" t="s">
        <v>1737</v>
      </c>
      <c r="G1584" s="8" t="s">
        <v>1738</v>
      </c>
      <c r="H1584" s="8" t="s">
        <v>76</v>
      </c>
      <c r="I1584" s="8" t="s">
        <v>229</v>
      </c>
      <c r="J1584" s="8" t="s">
        <v>53</v>
      </c>
      <c r="K1584" s="8" t="s">
        <v>53</v>
      </c>
      <c r="L1584" s="8" t="s">
        <v>799</v>
      </c>
      <c r="M1584" s="152" t="s">
        <v>311</v>
      </c>
      <c r="N1584" s="8" t="s">
        <v>156</v>
      </c>
      <c r="O1584" s="8" t="s">
        <v>62</v>
      </c>
      <c r="P1584" s="161" t="s">
        <v>298</v>
      </c>
      <c r="Q1584" s="8" t="s">
        <v>298</v>
      </c>
      <c r="R1584" s="8" t="s">
        <v>298</v>
      </c>
      <c r="S1584" s="8" t="s">
        <v>1212</v>
      </c>
      <c r="T1584" s="150">
        <v>1.198</v>
      </c>
      <c r="U1584" s="8" t="s">
        <v>1739</v>
      </c>
      <c r="V1584" s="172">
        <v>1.6400000000000001E-2</v>
      </c>
      <c r="W1584" s="151">
        <v>2.2550000000000001E-2</v>
      </c>
      <c r="X1584" s="4" t="s">
        <v>614</v>
      </c>
      <c r="Y1584" s="4"/>
      <c r="Z1584" s="150">
        <v>94871.08</v>
      </c>
      <c r="AA1584" s="148">
        <v>1</v>
      </c>
      <c r="AB1584" s="171">
        <v>115</v>
      </c>
      <c r="AD1584" s="150">
        <v>109.102</v>
      </c>
      <c r="AG1584" s="8" t="s">
        <v>17</v>
      </c>
      <c r="AH1584" s="151">
        <v>3.9399999999999998E-4</v>
      </c>
      <c r="AI1584" s="151">
        <v>4.0284961075525696E-3</v>
      </c>
      <c r="AJ1584" s="151">
        <v>1.01466215120752E-3</v>
      </c>
    </row>
    <row r="1585" spans="1:36" s="8" customFormat="1" x14ac:dyDescent="0.2">
      <c r="A1585" s="8">
        <v>1035</v>
      </c>
      <c r="B1585" s="8">
        <v>14292</v>
      </c>
      <c r="C1585" s="8" t="s">
        <v>1740</v>
      </c>
      <c r="D1585" s="8" t="s">
        <v>1741</v>
      </c>
      <c r="E1585" s="4" t="s">
        <v>761</v>
      </c>
      <c r="F1585" s="8" t="s">
        <v>1742</v>
      </c>
      <c r="G1585" s="8" t="s">
        <v>1743</v>
      </c>
      <c r="H1585" s="8" t="s">
        <v>76</v>
      </c>
      <c r="I1585" s="8" t="s">
        <v>228</v>
      </c>
      <c r="J1585" s="8" t="s">
        <v>53</v>
      </c>
      <c r="K1585" s="8" t="s">
        <v>314</v>
      </c>
      <c r="L1585" s="8" t="s">
        <v>799</v>
      </c>
      <c r="M1585" s="152" t="s">
        <v>311</v>
      </c>
      <c r="N1585" s="8" t="s">
        <v>630</v>
      </c>
      <c r="O1585" s="8" t="s">
        <v>62</v>
      </c>
      <c r="P1585" s="8" t="s">
        <v>1419</v>
      </c>
      <c r="Q1585" s="8" t="s">
        <v>65</v>
      </c>
      <c r="R1585" s="8" t="s">
        <v>57</v>
      </c>
      <c r="S1585" s="8" t="s">
        <v>1212</v>
      </c>
      <c r="T1585" s="150">
        <v>0.64200000000000002</v>
      </c>
      <c r="U1585" s="8" t="s">
        <v>1226</v>
      </c>
      <c r="V1585" s="172">
        <v>5.9499999999999997E-2</v>
      </c>
      <c r="W1585" s="151">
        <v>7.8350000000000003E-2</v>
      </c>
      <c r="X1585" s="4" t="s">
        <v>614</v>
      </c>
      <c r="Y1585" s="4"/>
      <c r="Z1585" s="150">
        <v>65553.440000000002</v>
      </c>
      <c r="AA1585" s="148">
        <v>1</v>
      </c>
      <c r="AB1585" s="171">
        <v>99.76</v>
      </c>
      <c r="AD1585" s="150">
        <v>65.396000000000001</v>
      </c>
      <c r="AG1585" s="8" t="s">
        <v>17</v>
      </c>
      <c r="AH1585" s="151">
        <v>2.33E-4</v>
      </c>
      <c r="AI1585" s="151">
        <v>2.4147000476837199E-3</v>
      </c>
      <c r="AJ1585" s="151">
        <v>6.08193400090484E-4</v>
      </c>
    </row>
    <row r="1586" spans="1:36" s="8" customFormat="1" x14ac:dyDescent="0.2">
      <c r="A1586" s="8">
        <v>1035</v>
      </c>
      <c r="B1586" s="8">
        <v>14292</v>
      </c>
      <c r="C1586" s="8" t="s">
        <v>1744</v>
      </c>
      <c r="D1586" s="8" t="s">
        <v>1745</v>
      </c>
      <c r="E1586" s="152" t="s">
        <v>425</v>
      </c>
      <c r="F1586" s="8" t="s">
        <v>1746</v>
      </c>
      <c r="G1586" s="8" t="s">
        <v>1747</v>
      </c>
      <c r="H1586" s="8" t="s">
        <v>76</v>
      </c>
      <c r="I1586" s="8" t="s">
        <v>229</v>
      </c>
      <c r="J1586" s="8" t="s">
        <v>53</v>
      </c>
      <c r="K1586" s="8" t="s">
        <v>53</v>
      </c>
      <c r="L1586" s="8" t="s">
        <v>799</v>
      </c>
      <c r="M1586" s="152" t="s">
        <v>311</v>
      </c>
      <c r="N1586" s="8" t="s">
        <v>627</v>
      </c>
      <c r="O1586" s="8" t="s">
        <v>62</v>
      </c>
      <c r="P1586" s="8" t="s">
        <v>1419</v>
      </c>
      <c r="Q1586" s="8" t="s">
        <v>70</v>
      </c>
      <c r="R1586" s="8" t="s">
        <v>57</v>
      </c>
      <c r="S1586" s="8" t="s">
        <v>1212</v>
      </c>
      <c r="T1586" s="150">
        <v>0.77500000000000002</v>
      </c>
      <c r="U1586" s="8" t="s">
        <v>1461</v>
      </c>
      <c r="V1586" s="172">
        <v>1.8499999999999999E-2</v>
      </c>
      <c r="W1586" s="151">
        <v>2.8639999999999999E-2</v>
      </c>
      <c r="X1586" s="4" t="s">
        <v>614</v>
      </c>
      <c r="Y1586" s="4"/>
      <c r="Z1586" s="150">
        <v>246742.61</v>
      </c>
      <c r="AA1586" s="148">
        <v>1</v>
      </c>
      <c r="AB1586" s="171">
        <v>114.36</v>
      </c>
      <c r="AD1586" s="150">
        <v>282.17500000000001</v>
      </c>
      <c r="AG1586" s="8" t="s">
        <v>17</v>
      </c>
      <c r="AH1586" s="151">
        <v>9.5600000000000004E-4</v>
      </c>
      <c r="AI1586" s="151">
        <v>1.0419084601086599E-2</v>
      </c>
      <c r="AJ1586" s="151">
        <v>2.6242673475920099E-3</v>
      </c>
    </row>
    <row r="1587" spans="1:36" s="8" customFormat="1" x14ac:dyDescent="0.2">
      <c r="A1587" s="8">
        <v>1035</v>
      </c>
      <c r="B1587" s="8">
        <v>14292</v>
      </c>
      <c r="C1587" s="8" t="s">
        <v>1570</v>
      </c>
      <c r="D1587" s="8" t="s">
        <v>1571</v>
      </c>
      <c r="E1587" s="152" t="s">
        <v>425</v>
      </c>
      <c r="F1587" s="8" t="s">
        <v>1748</v>
      </c>
      <c r="G1587" s="8" t="s">
        <v>1749</v>
      </c>
      <c r="H1587" s="8" t="s">
        <v>76</v>
      </c>
      <c r="I1587" s="8" t="s">
        <v>229</v>
      </c>
      <c r="J1587" s="8" t="s">
        <v>53</v>
      </c>
      <c r="K1587" s="8" t="s">
        <v>53</v>
      </c>
      <c r="L1587" s="8" t="s">
        <v>799</v>
      </c>
      <c r="M1587" s="152" t="s">
        <v>311</v>
      </c>
      <c r="N1587" s="8" t="s">
        <v>629</v>
      </c>
      <c r="O1587" s="8" t="s">
        <v>62</v>
      </c>
      <c r="P1587" s="8" t="s">
        <v>1560</v>
      </c>
      <c r="Q1587" s="8" t="s">
        <v>65</v>
      </c>
      <c r="R1587" s="8" t="s">
        <v>57</v>
      </c>
      <c r="S1587" s="8" t="s">
        <v>1212</v>
      </c>
      <c r="T1587" s="150">
        <v>6.4119999999999999</v>
      </c>
      <c r="U1587" s="8" t="s">
        <v>1750</v>
      </c>
      <c r="V1587" s="172">
        <v>2.5000000000000001E-2</v>
      </c>
      <c r="W1587" s="151">
        <v>3.0679999999999999E-2</v>
      </c>
      <c r="X1587" s="4" t="s">
        <v>614</v>
      </c>
      <c r="Y1587" s="4"/>
      <c r="Z1587" s="150">
        <v>94907</v>
      </c>
      <c r="AA1587" s="148">
        <v>1</v>
      </c>
      <c r="AB1587" s="171">
        <v>112.1</v>
      </c>
      <c r="AD1587" s="150">
        <v>106.39100000000001</v>
      </c>
      <c r="AG1587" s="8" t="s">
        <v>17</v>
      </c>
      <c r="AH1587" s="151">
        <v>9.0000000000000006E-5</v>
      </c>
      <c r="AI1587" s="151">
        <v>3.9283947470711402E-3</v>
      </c>
      <c r="AJ1587" s="151">
        <v>9.8944950136172394E-4</v>
      </c>
    </row>
    <row r="1588" spans="1:36" s="8" customFormat="1" x14ac:dyDescent="0.2">
      <c r="A1588" s="8">
        <v>1035</v>
      </c>
      <c r="B1588" s="8">
        <v>14292</v>
      </c>
      <c r="C1588" s="8" t="s">
        <v>1751</v>
      </c>
      <c r="D1588" s="8" t="s">
        <v>1752</v>
      </c>
      <c r="E1588" s="152" t="s">
        <v>425</v>
      </c>
      <c r="F1588" s="8" t="s">
        <v>1753</v>
      </c>
      <c r="G1588" s="8" t="s">
        <v>1754</v>
      </c>
      <c r="H1588" s="8" t="s">
        <v>76</v>
      </c>
      <c r="I1588" s="8" t="s">
        <v>229</v>
      </c>
      <c r="J1588" s="8" t="s">
        <v>53</v>
      </c>
      <c r="K1588" s="8" t="s">
        <v>53</v>
      </c>
      <c r="L1588" s="8" t="s">
        <v>799</v>
      </c>
      <c r="M1588" s="152" t="s">
        <v>311</v>
      </c>
      <c r="N1588" s="8" t="s">
        <v>256</v>
      </c>
      <c r="O1588" s="8" t="s">
        <v>62</v>
      </c>
      <c r="P1588" s="8" t="s">
        <v>1205</v>
      </c>
      <c r="Q1588" s="8" t="s">
        <v>65</v>
      </c>
      <c r="R1588" s="8" t="s">
        <v>57</v>
      </c>
      <c r="S1588" s="8" t="s">
        <v>1212</v>
      </c>
      <c r="T1588" s="150">
        <v>2.4740000000000002</v>
      </c>
      <c r="U1588" s="8" t="s">
        <v>1755</v>
      </c>
      <c r="V1588" s="172">
        <v>1.4999999999999999E-2</v>
      </c>
      <c r="W1588" s="151">
        <v>2.3550000000000001E-2</v>
      </c>
      <c r="X1588" s="4" t="s">
        <v>614</v>
      </c>
      <c r="Y1588" s="4"/>
      <c r="Z1588" s="150">
        <v>221954</v>
      </c>
      <c r="AA1588" s="148">
        <v>1</v>
      </c>
      <c r="AB1588" s="171">
        <v>114.39</v>
      </c>
      <c r="AD1588" s="150">
        <v>253.893</v>
      </c>
      <c r="AG1588" s="8" t="s">
        <v>17</v>
      </c>
      <c r="AH1588" s="151">
        <v>7.9500000000000003E-4</v>
      </c>
      <c r="AI1588" s="151">
        <v>9.3748062224454799E-3</v>
      </c>
      <c r="AJ1588" s="151">
        <v>2.3612436986067201E-3</v>
      </c>
    </row>
    <row r="1589" spans="1:36" s="8" customFormat="1" x14ac:dyDescent="0.2">
      <c r="A1589" s="8">
        <v>1035</v>
      </c>
      <c r="B1589" s="8">
        <v>14292</v>
      </c>
      <c r="C1589" s="8" t="s">
        <v>1756</v>
      </c>
      <c r="D1589" s="8" t="s">
        <v>1757</v>
      </c>
      <c r="E1589" s="152" t="s">
        <v>425</v>
      </c>
      <c r="F1589" s="8" t="s">
        <v>1758</v>
      </c>
      <c r="G1589" s="8" t="s">
        <v>1759</v>
      </c>
      <c r="H1589" s="8" t="s">
        <v>76</v>
      </c>
      <c r="I1589" s="8" t="s">
        <v>229</v>
      </c>
      <c r="J1589" s="8" t="s">
        <v>53</v>
      </c>
      <c r="K1589" s="8" t="s">
        <v>313</v>
      </c>
      <c r="L1589" s="8" t="s">
        <v>799</v>
      </c>
      <c r="M1589" s="152" t="s">
        <v>311</v>
      </c>
      <c r="N1589" s="8" t="s">
        <v>630</v>
      </c>
      <c r="O1589" s="8" t="s">
        <v>62</v>
      </c>
      <c r="P1589" s="8" t="s">
        <v>1497</v>
      </c>
      <c r="Q1589" s="8" t="s">
        <v>70</v>
      </c>
      <c r="R1589" s="8" t="s">
        <v>57</v>
      </c>
      <c r="S1589" s="8" t="s">
        <v>1212</v>
      </c>
      <c r="T1589" s="150">
        <v>0.49</v>
      </c>
      <c r="U1589" s="8" t="s">
        <v>1608</v>
      </c>
      <c r="V1589" s="172">
        <v>1.2200000000000001E-2</v>
      </c>
      <c r="W1589" s="151">
        <v>3.006E-2</v>
      </c>
      <c r="X1589" s="4" t="s">
        <v>614</v>
      </c>
      <c r="Y1589" s="4"/>
      <c r="Z1589" s="150">
        <v>351565</v>
      </c>
      <c r="AA1589" s="148">
        <v>1</v>
      </c>
      <c r="AB1589" s="171">
        <v>114.25</v>
      </c>
      <c r="AD1589" s="150">
        <v>401.66300000000001</v>
      </c>
      <c r="AG1589" s="8" t="s">
        <v>17</v>
      </c>
      <c r="AH1589" s="151">
        <v>1.529E-3</v>
      </c>
      <c r="AI1589" s="151">
        <v>1.4831091169965799E-2</v>
      </c>
      <c r="AJ1589" s="151">
        <v>3.7355247391351902E-3</v>
      </c>
    </row>
    <row r="1590" spans="1:36" s="8" customFormat="1" x14ac:dyDescent="0.2">
      <c r="A1590" s="8">
        <v>1035</v>
      </c>
      <c r="B1590" s="8">
        <v>14292</v>
      </c>
      <c r="C1590" s="8" t="s">
        <v>2718</v>
      </c>
      <c r="D1590" s="8" t="s">
        <v>2719</v>
      </c>
      <c r="E1590" s="152" t="s">
        <v>425</v>
      </c>
      <c r="F1590" s="8" t="s">
        <v>2720</v>
      </c>
      <c r="G1590" s="8" t="s">
        <v>2721</v>
      </c>
      <c r="H1590" s="8" t="s">
        <v>76</v>
      </c>
      <c r="I1590" s="8" t="s">
        <v>229</v>
      </c>
      <c r="J1590" s="8" t="s">
        <v>53</v>
      </c>
      <c r="K1590" s="8" t="s">
        <v>53</v>
      </c>
      <c r="L1590" s="8" t="s">
        <v>799</v>
      </c>
      <c r="M1590" s="152" t="s">
        <v>311</v>
      </c>
      <c r="N1590" s="8" t="s">
        <v>629</v>
      </c>
      <c r="O1590" s="8" t="s">
        <v>62</v>
      </c>
      <c r="P1590" s="8" t="s">
        <v>1488</v>
      </c>
      <c r="Q1590" s="8" t="s">
        <v>65</v>
      </c>
      <c r="R1590" s="8" t="s">
        <v>57</v>
      </c>
      <c r="S1590" s="8" t="s">
        <v>1212</v>
      </c>
      <c r="T1590" s="150">
        <v>2.8420000000000001</v>
      </c>
      <c r="U1590" s="8" t="s">
        <v>2722</v>
      </c>
      <c r="V1590" s="172">
        <v>1.0800000000000001E-2</v>
      </c>
      <c r="W1590" s="151">
        <v>3.2070000000000001E-2</v>
      </c>
      <c r="X1590" s="4" t="s">
        <v>614</v>
      </c>
      <c r="Y1590" s="4"/>
      <c r="Z1590" s="150">
        <v>30960.87</v>
      </c>
      <c r="AA1590" s="148">
        <v>1</v>
      </c>
      <c r="AB1590" s="171">
        <v>108.81</v>
      </c>
      <c r="AD1590" s="150">
        <v>33.689</v>
      </c>
      <c r="AG1590" s="8" t="s">
        <v>17</v>
      </c>
      <c r="AH1590" s="151">
        <v>9.7E-5</v>
      </c>
      <c r="AI1590" s="151">
        <v>1.2439222313483901E-3</v>
      </c>
      <c r="AJ1590" s="151">
        <v>3.1330818585837501E-4</v>
      </c>
    </row>
    <row r="1591" spans="1:36" s="8" customFormat="1" x14ac:dyDescent="0.2">
      <c r="A1591" s="8">
        <v>1035</v>
      </c>
      <c r="B1591" s="8">
        <v>14292</v>
      </c>
      <c r="C1591" s="8" t="s">
        <v>1682</v>
      </c>
      <c r="D1591" s="8" t="s">
        <v>1683</v>
      </c>
      <c r="E1591" s="152" t="s">
        <v>425</v>
      </c>
      <c r="F1591" s="8" t="s">
        <v>1763</v>
      </c>
      <c r="G1591" s="8" t="s">
        <v>1764</v>
      </c>
      <c r="H1591" s="8" t="s">
        <v>76</v>
      </c>
      <c r="I1591" s="8" t="s">
        <v>601</v>
      </c>
      <c r="J1591" s="8" t="s">
        <v>53</v>
      </c>
      <c r="K1591" s="8" t="s">
        <v>53</v>
      </c>
      <c r="L1591" s="8" t="s">
        <v>799</v>
      </c>
      <c r="M1591" s="152" t="s">
        <v>311</v>
      </c>
      <c r="N1591" s="8" t="s">
        <v>625</v>
      </c>
      <c r="O1591" s="8" t="s">
        <v>62</v>
      </c>
      <c r="P1591" s="161" t="s">
        <v>298</v>
      </c>
      <c r="Q1591" s="8" t="s">
        <v>298</v>
      </c>
      <c r="R1591" s="8" t="s">
        <v>298</v>
      </c>
      <c r="S1591" s="8" t="s">
        <v>1212</v>
      </c>
      <c r="T1591" s="150">
        <v>1.98</v>
      </c>
      <c r="U1591" s="8" t="s">
        <v>1446</v>
      </c>
      <c r="V1591" s="172">
        <v>1.2E-2</v>
      </c>
      <c r="W1591" s="151">
        <v>6.4799999999999996E-2</v>
      </c>
      <c r="X1591" s="4" t="s">
        <v>614</v>
      </c>
      <c r="Y1591" s="4"/>
      <c r="Z1591" s="150">
        <v>103397</v>
      </c>
      <c r="AA1591" s="148">
        <v>1</v>
      </c>
      <c r="AB1591" s="171">
        <v>90.42</v>
      </c>
      <c r="AD1591" s="150">
        <v>93.492000000000004</v>
      </c>
      <c r="AG1591" s="8" t="s">
        <v>17</v>
      </c>
      <c r="AH1591" s="151">
        <v>1.668E-3</v>
      </c>
      <c r="AI1591" s="151">
        <v>3.4521026745832199E-3</v>
      </c>
      <c r="AJ1591" s="151">
        <v>8.6948524522960705E-4</v>
      </c>
    </row>
    <row r="1592" spans="1:36" s="8" customFormat="1" x14ac:dyDescent="0.2">
      <c r="A1592" s="8">
        <v>1035</v>
      </c>
      <c r="B1592" s="8">
        <v>14292</v>
      </c>
      <c r="C1592" s="8" t="s">
        <v>1565</v>
      </c>
      <c r="D1592" s="8" t="s">
        <v>1566</v>
      </c>
      <c r="E1592" s="152" t="s">
        <v>425</v>
      </c>
      <c r="F1592" s="8" t="s">
        <v>1765</v>
      </c>
      <c r="G1592" s="8" t="s">
        <v>1766</v>
      </c>
      <c r="H1592" s="8" t="s">
        <v>76</v>
      </c>
      <c r="I1592" s="8" t="s">
        <v>228</v>
      </c>
      <c r="J1592" s="8" t="s">
        <v>53</v>
      </c>
      <c r="K1592" s="8" t="s">
        <v>53</v>
      </c>
      <c r="L1592" s="8" t="s">
        <v>799</v>
      </c>
      <c r="M1592" s="152" t="s">
        <v>311</v>
      </c>
      <c r="N1592" s="8" t="s">
        <v>75</v>
      </c>
      <c r="O1592" s="8" t="s">
        <v>62</v>
      </c>
      <c r="P1592" s="8" t="s">
        <v>1544</v>
      </c>
      <c r="Q1592" s="8" t="s">
        <v>65</v>
      </c>
      <c r="R1592" s="8" t="s">
        <v>57</v>
      </c>
      <c r="S1592" s="8" t="s">
        <v>1212</v>
      </c>
      <c r="T1592" s="150">
        <v>1.9159999999999999</v>
      </c>
      <c r="U1592" s="8" t="s">
        <v>1767</v>
      </c>
      <c r="V1592" s="172">
        <v>2.1499999999999998E-2</v>
      </c>
      <c r="W1592" s="151">
        <v>5.0650000000000001E-2</v>
      </c>
      <c r="X1592" s="4" t="s">
        <v>614</v>
      </c>
      <c r="Y1592" s="4"/>
      <c r="Z1592" s="150">
        <v>17868.48</v>
      </c>
      <c r="AA1592" s="148">
        <v>1</v>
      </c>
      <c r="AB1592" s="171">
        <v>94.73</v>
      </c>
      <c r="AC1592" s="150">
        <v>1.2909999999999999</v>
      </c>
      <c r="AD1592" s="150">
        <v>18.218</v>
      </c>
      <c r="AG1592" s="8" t="s">
        <v>17</v>
      </c>
      <c r="AH1592" s="151">
        <v>2.1999999999999999E-5</v>
      </c>
      <c r="AI1592" s="151">
        <v>6.7268870096961499E-4</v>
      </c>
      <c r="AJ1592" s="151">
        <v>1.6943091074090601E-4</v>
      </c>
    </row>
    <row r="1593" spans="1:36" s="8" customFormat="1" x14ac:dyDescent="0.2">
      <c r="A1593" s="8">
        <v>1035</v>
      </c>
      <c r="B1593" s="8">
        <v>14292</v>
      </c>
      <c r="C1593" s="8" t="s">
        <v>1756</v>
      </c>
      <c r="D1593" s="8" t="s">
        <v>1757</v>
      </c>
      <c r="E1593" s="152" t="s">
        <v>425</v>
      </c>
      <c r="F1593" s="8" t="s">
        <v>1768</v>
      </c>
      <c r="G1593" s="8" t="s">
        <v>1769</v>
      </c>
      <c r="H1593" s="8" t="s">
        <v>76</v>
      </c>
      <c r="I1593" s="8" t="s">
        <v>228</v>
      </c>
      <c r="J1593" s="8" t="s">
        <v>53</v>
      </c>
      <c r="K1593" s="8" t="s">
        <v>53</v>
      </c>
      <c r="L1593" s="8" t="s">
        <v>799</v>
      </c>
      <c r="M1593" s="152" t="s">
        <v>311</v>
      </c>
      <c r="N1593" s="8" t="s">
        <v>630</v>
      </c>
      <c r="O1593" s="8" t="s">
        <v>62</v>
      </c>
      <c r="P1593" s="8" t="s">
        <v>1497</v>
      </c>
      <c r="Q1593" s="8" t="s">
        <v>70</v>
      </c>
      <c r="R1593" s="8" t="s">
        <v>57</v>
      </c>
      <c r="S1593" s="8" t="s">
        <v>1212</v>
      </c>
      <c r="T1593" s="150">
        <v>2.399</v>
      </c>
      <c r="U1593" s="8" t="s">
        <v>1770</v>
      </c>
      <c r="V1593" s="172">
        <v>2.3E-2</v>
      </c>
      <c r="W1593" s="151">
        <v>5.1139999999999998E-2</v>
      </c>
      <c r="X1593" s="4" t="s">
        <v>614</v>
      </c>
      <c r="Y1593" s="4"/>
      <c r="Z1593" s="150">
        <v>65078.94</v>
      </c>
      <c r="AA1593" s="148">
        <v>1</v>
      </c>
      <c r="AB1593" s="171">
        <v>94.34</v>
      </c>
      <c r="AD1593" s="150">
        <v>61.395000000000003</v>
      </c>
      <c r="AG1593" s="8" t="s">
        <v>17</v>
      </c>
      <c r="AH1593" s="151">
        <v>8.7999999999999998E-5</v>
      </c>
      <c r="AI1593" s="151">
        <v>2.2669795680919399E-3</v>
      </c>
      <c r="AJ1593" s="151">
        <v>5.7098686554301497E-4</v>
      </c>
    </row>
    <row r="1594" spans="1:36" s="8" customFormat="1" x14ac:dyDescent="0.2">
      <c r="A1594" s="8">
        <v>1035</v>
      </c>
      <c r="B1594" s="8">
        <v>14292</v>
      </c>
      <c r="C1594" s="8" t="s">
        <v>1662</v>
      </c>
      <c r="D1594" s="8" t="s">
        <v>1663</v>
      </c>
      <c r="E1594" s="152" t="s">
        <v>425</v>
      </c>
      <c r="F1594" s="8" t="s">
        <v>1771</v>
      </c>
      <c r="G1594" s="8" t="s">
        <v>1772</v>
      </c>
      <c r="H1594" s="8" t="s">
        <v>76</v>
      </c>
      <c r="I1594" s="8" t="s">
        <v>229</v>
      </c>
      <c r="J1594" s="8" t="s">
        <v>53</v>
      </c>
      <c r="K1594" s="8" t="s">
        <v>53</v>
      </c>
      <c r="L1594" s="8" t="s">
        <v>799</v>
      </c>
      <c r="M1594" s="152" t="s">
        <v>311</v>
      </c>
      <c r="N1594" s="8" t="s">
        <v>629</v>
      </c>
      <c r="O1594" s="8" t="s">
        <v>62</v>
      </c>
      <c r="P1594" s="8" t="s">
        <v>1544</v>
      </c>
      <c r="Q1594" s="8" t="s">
        <v>65</v>
      </c>
      <c r="R1594" s="8" t="s">
        <v>57</v>
      </c>
      <c r="S1594" s="8" t="s">
        <v>1212</v>
      </c>
      <c r="T1594" s="150">
        <v>6.1059999999999999</v>
      </c>
      <c r="U1594" s="8" t="s">
        <v>1773</v>
      </c>
      <c r="V1594" s="172">
        <v>1.15E-2</v>
      </c>
      <c r="W1594" s="151">
        <v>3.1329999999999997E-2</v>
      </c>
      <c r="X1594" s="4" t="s">
        <v>614</v>
      </c>
      <c r="Y1594" s="4"/>
      <c r="Z1594" s="150">
        <v>25000</v>
      </c>
      <c r="AA1594" s="148">
        <v>1</v>
      </c>
      <c r="AB1594" s="171">
        <v>102.13</v>
      </c>
      <c r="AD1594" s="150">
        <v>25.532</v>
      </c>
      <c r="AG1594" s="8" t="s">
        <v>17</v>
      </c>
      <c r="AH1594" s="151">
        <v>2.5000000000000001E-5</v>
      </c>
      <c r="AI1594" s="151">
        <v>9.4276750288813896E-4</v>
      </c>
      <c r="AJ1594" s="151">
        <v>2.37455982835784E-4</v>
      </c>
    </row>
    <row r="1595" spans="1:36" s="8" customFormat="1" x14ac:dyDescent="0.2">
      <c r="A1595" s="8">
        <v>1035</v>
      </c>
      <c r="B1595" s="8">
        <v>14292</v>
      </c>
      <c r="C1595" s="8" t="s">
        <v>1744</v>
      </c>
      <c r="D1595" s="8" t="s">
        <v>1745</v>
      </c>
      <c r="E1595" s="152" t="s">
        <v>425</v>
      </c>
      <c r="F1595" s="8" t="s">
        <v>1774</v>
      </c>
      <c r="G1595" s="8" t="s">
        <v>1775</v>
      </c>
      <c r="H1595" s="8" t="s">
        <v>76</v>
      </c>
      <c r="I1595" s="8" t="s">
        <v>229</v>
      </c>
      <c r="J1595" s="8" t="s">
        <v>53</v>
      </c>
      <c r="K1595" s="8" t="s">
        <v>53</v>
      </c>
      <c r="L1595" s="8" t="s">
        <v>799</v>
      </c>
      <c r="M1595" s="152" t="s">
        <v>311</v>
      </c>
      <c r="N1595" s="8" t="s">
        <v>627</v>
      </c>
      <c r="O1595" s="8" t="s">
        <v>62</v>
      </c>
      <c r="P1595" s="8" t="s">
        <v>1419</v>
      </c>
      <c r="Q1595" s="8" t="s">
        <v>70</v>
      </c>
      <c r="R1595" s="8" t="s">
        <v>57</v>
      </c>
      <c r="S1595" s="8" t="s">
        <v>1212</v>
      </c>
      <c r="T1595" s="150">
        <v>0.40600000000000003</v>
      </c>
      <c r="U1595" s="8" t="s">
        <v>1776</v>
      </c>
      <c r="V1595" s="172">
        <v>0.01</v>
      </c>
      <c r="W1595" s="151">
        <v>4.0169999999999997E-2</v>
      </c>
      <c r="X1595" s="4" t="s">
        <v>614</v>
      </c>
      <c r="Y1595" s="4"/>
      <c r="Z1595" s="150">
        <v>353212.31</v>
      </c>
      <c r="AA1595" s="148">
        <v>1</v>
      </c>
      <c r="AB1595" s="171">
        <v>113.19</v>
      </c>
      <c r="AD1595" s="150">
        <v>399.80099999999999</v>
      </c>
      <c r="AG1595" s="8" t="s">
        <v>17</v>
      </c>
      <c r="AH1595" s="151">
        <v>1.16E-3</v>
      </c>
      <c r="AI1595" s="151">
        <v>1.47623383267492E-2</v>
      </c>
      <c r="AJ1595" s="151">
        <v>3.71820787796981E-3</v>
      </c>
    </row>
    <row r="1596" spans="1:36" s="8" customFormat="1" x14ac:dyDescent="0.2">
      <c r="A1596" s="8">
        <v>1035</v>
      </c>
      <c r="B1596" s="8">
        <v>14292</v>
      </c>
      <c r="C1596" s="8" t="s">
        <v>1457</v>
      </c>
      <c r="D1596" s="8" t="s">
        <v>1458</v>
      </c>
      <c r="E1596" s="152" t="s">
        <v>425</v>
      </c>
      <c r="F1596" s="8" t="s">
        <v>1777</v>
      </c>
      <c r="G1596" s="8" t="s">
        <v>1778</v>
      </c>
      <c r="H1596" s="8" t="s">
        <v>76</v>
      </c>
      <c r="I1596" s="8" t="s">
        <v>229</v>
      </c>
      <c r="J1596" s="8" t="s">
        <v>53</v>
      </c>
      <c r="K1596" s="8" t="s">
        <v>53</v>
      </c>
      <c r="L1596" s="8" t="s">
        <v>799</v>
      </c>
      <c r="M1596" s="152" t="s">
        <v>311</v>
      </c>
      <c r="N1596" s="8" t="s">
        <v>629</v>
      </c>
      <c r="O1596" s="8" t="s">
        <v>62</v>
      </c>
      <c r="P1596" s="161" t="s">
        <v>298</v>
      </c>
      <c r="Q1596" s="8" t="s">
        <v>298</v>
      </c>
      <c r="R1596" s="8" t="s">
        <v>298</v>
      </c>
      <c r="S1596" s="8" t="s">
        <v>1212</v>
      </c>
      <c r="T1596" s="150">
        <v>5.0869999999999997</v>
      </c>
      <c r="U1596" s="8" t="s">
        <v>1779</v>
      </c>
      <c r="V1596" s="172">
        <v>6.4000000000000003E-3</v>
      </c>
      <c r="W1596" s="151">
        <v>3.7100000000000001E-2</v>
      </c>
      <c r="X1596" s="4" t="s">
        <v>614</v>
      </c>
      <c r="Y1596" s="4"/>
      <c r="Z1596" s="150">
        <v>25039.68</v>
      </c>
      <c r="AA1596" s="148">
        <v>1</v>
      </c>
      <c r="AB1596" s="171">
        <v>97.86</v>
      </c>
      <c r="AD1596" s="150">
        <v>24.504000000000001</v>
      </c>
      <c r="AG1596" s="8" t="s">
        <v>17</v>
      </c>
      <c r="AH1596" s="151">
        <v>9.8999999999999994E-5</v>
      </c>
      <c r="AI1596" s="151">
        <v>9.0478470262458899E-4</v>
      </c>
      <c r="AJ1596" s="151">
        <v>2.27889209331387E-4</v>
      </c>
    </row>
    <row r="1597" spans="1:36" s="8" customFormat="1" x14ac:dyDescent="0.2">
      <c r="A1597" s="8">
        <v>1035</v>
      </c>
      <c r="B1597" s="8">
        <v>14292</v>
      </c>
      <c r="C1597" s="8" t="s">
        <v>1780</v>
      </c>
      <c r="D1597" s="8" t="s">
        <v>1781</v>
      </c>
      <c r="E1597" s="152" t="s">
        <v>425</v>
      </c>
      <c r="F1597" s="8" t="s">
        <v>1782</v>
      </c>
      <c r="G1597" s="8" t="s">
        <v>1783</v>
      </c>
      <c r="H1597" s="8" t="s">
        <v>76</v>
      </c>
      <c r="I1597" s="8" t="s">
        <v>229</v>
      </c>
      <c r="J1597" s="8" t="s">
        <v>53</v>
      </c>
      <c r="K1597" s="8" t="s">
        <v>53</v>
      </c>
      <c r="L1597" s="8" t="s">
        <v>799</v>
      </c>
      <c r="M1597" s="152" t="s">
        <v>311</v>
      </c>
      <c r="N1597" s="8" t="s">
        <v>258</v>
      </c>
      <c r="O1597" s="8" t="s">
        <v>62</v>
      </c>
      <c r="P1597" s="8" t="s">
        <v>1283</v>
      </c>
      <c r="Q1597" s="8" t="s">
        <v>65</v>
      </c>
      <c r="R1597" s="8" t="s">
        <v>57</v>
      </c>
      <c r="S1597" s="8" t="s">
        <v>1212</v>
      </c>
      <c r="T1597" s="150">
        <v>3.3769999999999998</v>
      </c>
      <c r="U1597" s="8" t="s">
        <v>1784</v>
      </c>
      <c r="V1597" s="172">
        <v>7.0000000000000001E-3</v>
      </c>
      <c r="W1597" s="151">
        <v>2.2270000000000002E-2</v>
      </c>
      <c r="X1597" s="4" t="s">
        <v>614</v>
      </c>
      <c r="Y1597" s="4"/>
      <c r="Z1597" s="150">
        <v>19474</v>
      </c>
      <c r="AA1597" s="148">
        <v>1</v>
      </c>
      <c r="AB1597" s="171">
        <v>108.34</v>
      </c>
      <c r="AD1597" s="150">
        <v>21.097999999999999</v>
      </c>
      <c r="AG1597" s="8" t="s">
        <v>17</v>
      </c>
      <c r="AH1597" s="151">
        <v>2.7799999999999998E-4</v>
      </c>
      <c r="AI1597" s="151">
        <v>7.7903193358023397E-4</v>
      </c>
      <c r="AJ1597" s="151">
        <v>1.9621570841385299E-4</v>
      </c>
    </row>
    <row r="1598" spans="1:36" s="8" customFormat="1" x14ac:dyDescent="0.2">
      <c r="A1598" s="8">
        <v>1035</v>
      </c>
      <c r="B1598" s="8">
        <v>14292</v>
      </c>
      <c r="C1598" s="8" t="s">
        <v>1647</v>
      </c>
      <c r="D1598" s="8" t="s">
        <v>1648</v>
      </c>
      <c r="E1598" s="152" t="s">
        <v>425</v>
      </c>
      <c r="F1598" s="8" t="s">
        <v>1785</v>
      </c>
      <c r="G1598" s="8" t="s">
        <v>1786</v>
      </c>
      <c r="H1598" s="8" t="s">
        <v>76</v>
      </c>
      <c r="I1598" s="8" t="s">
        <v>229</v>
      </c>
      <c r="J1598" s="8" t="s">
        <v>53</v>
      </c>
      <c r="K1598" s="8" t="s">
        <v>53</v>
      </c>
      <c r="L1598" s="8" t="s">
        <v>799</v>
      </c>
      <c r="M1598" s="152" t="s">
        <v>311</v>
      </c>
      <c r="N1598" s="8" t="s">
        <v>629</v>
      </c>
      <c r="O1598" s="8" t="s">
        <v>62</v>
      </c>
      <c r="P1598" s="8" t="s">
        <v>1544</v>
      </c>
      <c r="Q1598" s="8" t="s">
        <v>70</v>
      </c>
      <c r="R1598" s="8" t="s">
        <v>57</v>
      </c>
      <c r="S1598" s="8" t="s">
        <v>1212</v>
      </c>
      <c r="T1598" s="150">
        <v>4.218</v>
      </c>
      <c r="U1598" s="8" t="s">
        <v>1787</v>
      </c>
      <c r="V1598" s="172">
        <v>8.5000000000000006E-3</v>
      </c>
      <c r="W1598" s="151">
        <v>2.775E-2</v>
      </c>
      <c r="X1598" s="4" t="s">
        <v>614</v>
      </c>
      <c r="Y1598" s="4"/>
      <c r="Z1598" s="150">
        <v>49875</v>
      </c>
      <c r="AA1598" s="148">
        <v>1</v>
      </c>
      <c r="AB1598" s="171">
        <v>104.89</v>
      </c>
      <c r="AD1598" s="150">
        <v>52.314</v>
      </c>
      <c r="AG1598" s="8" t="s">
        <v>17</v>
      </c>
      <c r="AH1598" s="151">
        <v>8.0000000000000007E-5</v>
      </c>
      <c r="AI1598" s="151">
        <v>1.93164919552516E-3</v>
      </c>
      <c r="AJ1598" s="151">
        <v>4.8652680200815198E-4</v>
      </c>
    </row>
    <row r="1599" spans="1:36" s="8" customFormat="1" x14ac:dyDescent="0.2">
      <c r="A1599" s="8">
        <v>1035</v>
      </c>
      <c r="B1599" s="8">
        <v>14292</v>
      </c>
      <c r="C1599" s="8" t="s">
        <v>1788</v>
      </c>
      <c r="D1599" s="8" t="s">
        <v>1789</v>
      </c>
      <c r="E1599" s="152" t="s">
        <v>425</v>
      </c>
      <c r="F1599" s="8" t="s">
        <v>1790</v>
      </c>
      <c r="G1599" s="8" t="s">
        <v>1791</v>
      </c>
      <c r="H1599" s="8" t="s">
        <v>76</v>
      </c>
      <c r="I1599" s="8" t="s">
        <v>230</v>
      </c>
      <c r="J1599" s="8" t="s">
        <v>53</v>
      </c>
      <c r="K1599" s="8" t="s">
        <v>53</v>
      </c>
      <c r="L1599" s="8" t="s">
        <v>799</v>
      </c>
      <c r="M1599" s="152" t="s">
        <v>311</v>
      </c>
      <c r="N1599" s="8" t="s">
        <v>632</v>
      </c>
      <c r="O1599" s="8" t="s">
        <v>62</v>
      </c>
      <c r="P1599" s="8" t="s">
        <v>1560</v>
      </c>
      <c r="Q1599" s="8" t="s">
        <v>65</v>
      </c>
      <c r="R1599" s="8" t="s">
        <v>57</v>
      </c>
      <c r="S1599" s="8" t="s">
        <v>1212</v>
      </c>
      <c r="T1599" s="150">
        <v>4.7569999999999997</v>
      </c>
      <c r="U1599" s="8" t="s">
        <v>1792</v>
      </c>
      <c r="V1599" s="172">
        <v>2.6700000000000002E-2</v>
      </c>
      <c r="W1599" s="151">
        <v>5.6520000000000001E-2</v>
      </c>
      <c r="X1599" s="4" t="s">
        <v>614</v>
      </c>
      <c r="Y1599" s="4"/>
      <c r="Z1599" s="150">
        <v>123336.45</v>
      </c>
      <c r="AA1599" s="148">
        <v>1</v>
      </c>
      <c r="AB1599" s="171">
        <v>96.86</v>
      </c>
      <c r="AD1599" s="150">
        <v>119.464</v>
      </c>
      <c r="AG1599" s="8" t="s">
        <v>17</v>
      </c>
      <c r="AH1599" s="151">
        <v>7.85E-4</v>
      </c>
      <c r="AI1599" s="151">
        <v>4.41110272932012E-3</v>
      </c>
      <c r="AJ1599" s="151">
        <v>1.1110297403882799E-3</v>
      </c>
    </row>
    <row r="1600" spans="1:36" s="8" customFormat="1" x14ac:dyDescent="0.2">
      <c r="A1600" s="8">
        <v>1035</v>
      </c>
      <c r="B1600" s="8">
        <v>14292</v>
      </c>
      <c r="C1600" s="8" t="s">
        <v>1756</v>
      </c>
      <c r="D1600" s="8" t="s">
        <v>1757</v>
      </c>
      <c r="E1600" s="152" t="s">
        <v>425</v>
      </c>
      <c r="F1600" s="8" t="s">
        <v>1793</v>
      </c>
      <c r="G1600" s="8" t="s">
        <v>1794</v>
      </c>
      <c r="H1600" s="8" t="s">
        <v>76</v>
      </c>
      <c r="I1600" s="8" t="s">
        <v>229</v>
      </c>
      <c r="J1600" s="8" t="s">
        <v>53</v>
      </c>
      <c r="K1600" s="8" t="s">
        <v>53</v>
      </c>
      <c r="L1600" s="8" t="s">
        <v>799</v>
      </c>
      <c r="M1600" s="152" t="s">
        <v>311</v>
      </c>
      <c r="N1600" s="8" t="s">
        <v>630</v>
      </c>
      <c r="O1600" s="8" t="s">
        <v>62</v>
      </c>
      <c r="P1600" s="8" t="s">
        <v>1497</v>
      </c>
      <c r="Q1600" s="8" t="s">
        <v>70</v>
      </c>
      <c r="R1600" s="8" t="s">
        <v>57</v>
      </c>
      <c r="S1600" s="8" t="s">
        <v>1212</v>
      </c>
      <c r="T1600" s="150">
        <v>3.91</v>
      </c>
      <c r="U1600" s="8" t="s">
        <v>1489</v>
      </c>
      <c r="V1600" s="172">
        <v>1.09E-2</v>
      </c>
      <c r="W1600" s="151">
        <v>3.022E-2</v>
      </c>
      <c r="X1600" s="4" t="s">
        <v>614</v>
      </c>
      <c r="Y1600" s="4"/>
      <c r="Z1600" s="150">
        <v>24932</v>
      </c>
      <c r="AA1600" s="148">
        <v>1</v>
      </c>
      <c r="AB1600" s="171">
        <v>105.53</v>
      </c>
      <c r="AD1600" s="150">
        <v>26.311</v>
      </c>
      <c r="AG1600" s="8" t="s">
        <v>17</v>
      </c>
      <c r="AH1600" s="151">
        <v>3.4999999999999997E-5</v>
      </c>
      <c r="AI1600" s="151">
        <v>9.7150338869409901E-4</v>
      </c>
      <c r="AJ1600" s="151">
        <v>2.4469372489393398E-4</v>
      </c>
    </row>
    <row r="1601" spans="1:36" s="8" customFormat="1" x14ac:dyDescent="0.2">
      <c r="A1601" s="8">
        <v>1035</v>
      </c>
      <c r="B1601" s="8">
        <v>14292</v>
      </c>
      <c r="C1601" s="8" t="s">
        <v>1561</v>
      </c>
      <c r="D1601" s="8" t="s">
        <v>1562</v>
      </c>
      <c r="E1601" s="152" t="s">
        <v>425</v>
      </c>
      <c r="F1601" s="8" t="s">
        <v>2930</v>
      </c>
      <c r="G1601" s="8" t="s">
        <v>2931</v>
      </c>
      <c r="H1601" s="8" t="s">
        <v>76</v>
      </c>
      <c r="I1601" s="8" t="s">
        <v>229</v>
      </c>
      <c r="J1601" s="8" t="s">
        <v>53</v>
      </c>
      <c r="K1601" s="8" t="s">
        <v>53</v>
      </c>
      <c r="L1601" s="8" t="s">
        <v>799</v>
      </c>
      <c r="M1601" s="152" t="s">
        <v>311</v>
      </c>
      <c r="N1601" s="8" t="s">
        <v>629</v>
      </c>
      <c r="O1601" s="8" t="s">
        <v>62</v>
      </c>
      <c r="P1601" s="8" t="s">
        <v>1283</v>
      </c>
      <c r="Q1601" s="8" t="s">
        <v>65</v>
      </c>
      <c r="R1601" s="8" t="s">
        <v>57</v>
      </c>
      <c r="S1601" s="8" t="s">
        <v>1212</v>
      </c>
      <c r="T1601" s="150">
        <v>6.7249999999999996</v>
      </c>
      <c r="U1601" s="8" t="s">
        <v>2932</v>
      </c>
      <c r="V1601" s="172">
        <v>8.9999999999999993E-3</v>
      </c>
      <c r="W1601" s="151">
        <v>2.9850000000000002E-2</v>
      </c>
      <c r="X1601" s="4" t="s">
        <v>614</v>
      </c>
      <c r="Y1601" s="4"/>
      <c r="Z1601" s="150">
        <v>41741.14</v>
      </c>
      <c r="AA1601" s="148">
        <v>1</v>
      </c>
      <c r="AB1601" s="171">
        <v>98.8</v>
      </c>
      <c r="AC1601" s="150">
        <v>0.21299999999999999</v>
      </c>
      <c r="AD1601" s="150">
        <v>41.453000000000003</v>
      </c>
      <c r="AG1601" s="8" t="s">
        <v>17</v>
      </c>
      <c r="AH1601" s="151">
        <v>1.5E-5</v>
      </c>
      <c r="AI1601" s="151">
        <v>1.5306374144292199E-3</v>
      </c>
      <c r="AJ1601" s="151">
        <v>3.8552348325018398E-4</v>
      </c>
    </row>
    <row r="1602" spans="1:36" s="8" customFormat="1" x14ac:dyDescent="0.2">
      <c r="A1602" s="8">
        <v>1035</v>
      </c>
      <c r="B1602" s="8">
        <v>14292</v>
      </c>
      <c r="C1602" s="8" t="s">
        <v>1452</v>
      </c>
      <c r="D1602" s="8" t="s">
        <v>1453</v>
      </c>
      <c r="E1602" s="152" t="s">
        <v>425</v>
      </c>
      <c r="F1602" s="8" t="s">
        <v>1454</v>
      </c>
      <c r="G1602" s="8" t="s">
        <v>1455</v>
      </c>
      <c r="H1602" s="8" t="s">
        <v>76</v>
      </c>
      <c r="I1602" s="8" t="s">
        <v>229</v>
      </c>
      <c r="J1602" s="8" t="s">
        <v>53</v>
      </c>
      <c r="K1602" s="8" t="s">
        <v>314</v>
      </c>
      <c r="L1602" s="8" t="s">
        <v>799</v>
      </c>
      <c r="M1602" s="152" t="s">
        <v>311</v>
      </c>
      <c r="N1602" s="8" t="s">
        <v>625</v>
      </c>
      <c r="O1602" s="8" t="s">
        <v>62</v>
      </c>
      <c r="P1602" s="161" t="s">
        <v>298</v>
      </c>
      <c r="Q1602" s="8" t="s">
        <v>298</v>
      </c>
      <c r="R1602" s="8" t="s">
        <v>298</v>
      </c>
      <c r="S1602" s="8" t="s">
        <v>1212</v>
      </c>
      <c r="T1602" s="150">
        <v>2.4830000000000001</v>
      </c>
      <c r="U1602" s="8" t="s">
        <v>1456</v>
      </c>
      <c r="V1602" s="172">
        <v>1.5800000000000002E-2</v>
      </c>
      <c r="W1602" s="151">
        <v>3.6470000000000002E-2</v>
      </c>
      <c r="X1602" s="4" t="s">
        <v>614</v>
      </c>
      <c r="Y1602" s="4"/>
      <c r="Z1602" s="150">
        <v>43877.1</v>
      </c>
      <c r="AA1602" s="148">
        <v>1</v>
      </c>
      <c r="AB1602" s="171">
        <v>107.98</v>
      </c>
      <c r="AD1602" s="150">
        <v>47.378</v>
      </c>
      <c r="AG1602" s="8" t="s">
        <v>17</v>
      </c>
      <c r="AH1602" s="151">
        <v>1.17E-4</v>
      </c>
      <c r="AI1602" s="151">
        <v>1.7494136155978E-3</v>
      </c>
      <c r="AJ1602" s="151">
        <v>4.4062690770045203E-4</v>
      </c>
    </row>
    <row r="1603" spans="1:36" s="8" customFormat="1" x14ac:dyDescent="0.2">
      <c r="A1603" s="8">
        <v>1035</v>
      </c>
      <c r="B1603" s="8">
        <v>14292</v>
      </c>
      <c r="C1603" s="8" t="s">
        <v>1801</v>
      </c>
      <c r="D1603" s="8" t="s">
        <v>1802</v>
      </c>
      <c r="E1603" s="152" t="s">
        <v>425</v>
      </c>
      <c r="F1603" s="8" t="s">
        <v>1803</v>
      </c>
      <c r="G1603" s="8" t="s">
        <v>1804</v>
      </c>
      <c r="H1603" s="8" t="s">
        <v>76</v>
      </c>
      <c r="I1603" s="8" t="s">
        <v>229</v>
      </c>
      <c r="J1603" s="8" t="s">
        <v>53</v>
      </c>
      <c r="K1603" s="8" t="s">
        <v>314</v>
      </c>
      <c r="L1603" s="8" t="s">
        <v>799</v>
      </c>
      <c r="M1603" s="152" t="s">
        <v>311</v>
      </c>
      <c r="N1603" s="8" t="s">
        <v>625</v>
      </c>
      <c r="O1603" s="8" t="s">
        <v>62</v>
      </c>
      <c r="P1603" s="8" t="s">
        <v>1488</v>
      </c>
      <c r="Q1603" s="8" t="s">
        <v>70</v>
      </c>
      <c r="R1603" s="8" t="s">
        <v>57</v>
      </c>
      <c r="S1603" s="8" t="s">
        <v>1212</v>
      </c>
      <c r="T1603" s="150">
        <v>2.4540000000000002</v>
      </c>
      <c r="U1603" s="8" t="s">
        <v>1651</v>
      </c>
      <c r="V1603" s="172">
        <v>1.4800000000000001E-2</v>
      </c>
      <c r="W1603" s="151">
        <v>3.0360000000000002E-2</v>
      </c>
      <c r="X1603" s="4" t="s">
        <v>614</v>
      </c>
      <c r="Y1603" s="4"/>
      <c r="Z1603" s="150">
        <v>21112.3</v>
      </c>
      <c r="AA1603" s="148">
        <v>1</v>
      </c>
      <c r="AB1603" s="171">
        <v>108.94</v>
      </c>
      <c r="AD1603" s="150">
        <v>23</v>
      </c>
      <c r="AG1603" s="8" t="s">
        <v>17</v>
      </c>
      <c r="AH1603" s="151">
        <v>3.0000000000000001E-5</v>
      </c>
      <c r="AI1603" s="151">
        <v>8.4924731572015198E-4</v>
      </c>
      <c r="AJ1603" s="151">
        <v>2.1390094101377501E-4</v>
      </c>
    </row>
    <row r="1604" spans="1:36" s="8" customFormat="1" x14ac:dyDescent="0.2">
      <c r="A1604" s="8">
        <v>1035</v>
      </c>
      <c r="B1604" s="8">
        <v>14292</v>
      </c>
      <c r="C1604" s="8" t="s">
        <v>1816</v>
      </c>
      <c r="D1604" s="8" t="s">
        <v>1817</v>
      </c>
      <c r="E1604" s="152" t="s">
        <v>425</v>
      </c>
      <c r="F1604" s="8" t="s">
        <v>1818</v>
      </c>
      <c r="G1604" s="8" t="s">
        <v>1819</v>
      </c>
      <c r="H1604" s="8" t="s">
        <v>76</v>
      </c>
      <c r="I1604" s="8" t="s">
        <v>601</v>
      </c>
      <c r="J1604" s="8" t="s">
        <v>53</v>
      </c>
      <c r="K1604" s="8" t="s">
        <v>313</v>
      </c>
      <c r="L1604" s="8" t="s">
        <v>799</v>
      </c>
      <c r="M1604" s="152" t="s">
        <v>311</v>
      </c>
      <c r="N1604" s="8" t="s">
        <v>625</v>
      </c>
      <c r="O1604" s="8" t="s">
        <v>62</v>
      </c>
      <c r="P1604" s="161" t="s">
        <v>298</v>
      </c>
      <c r="Q1604" s="8" t="s">
        <v>298</v>
      </c>
      <c r="R1604" s="8" t="s">
        <v>298</v>
      </c>
      <c r="S1604" s="8" t="s">
        <v>1212</v>
      </c>
      <c r="T1604" s="150">
        <v>1.472</v>
      </c>
      <c r="U1604" s="8" t="s">
        <v>1800</v>
      </c>
      <c r="V1604" s="172">
        <v>2.5000000000000001E-2</v>
      </c>
      <c r="W1604" s="151">
        <v>4.8869999999999997E-2</v>
      </c>
      <c r="X1604" s="4" t="s">
        <v>614</v>
      </c>
      <c r="Y1604" s="4"/>
      <c r="Z1604" s="150">
        <v>93346</v>
      </c>
      <c r="AA1604" s="148">
        <v>1</v>
      </c>
      <c r="AB1604" s="171">
        <v>96.7</v>
      </c>
      <c r="AD1604" s="150">
        <v>90.266000000000005</v>
      </c>
      <c r="AG1604" s="8" t="s">
        <v>17</v>
      </c>
      <c r="AH1604" s="151">
        <v>2.7900000000000001E-4</v>
      </c>
      <c r="AI1604" s="151">
        <v>3.3329856981840602E-3</v>
      </c>
      <c r="AJ1604" s="151">
        <v>8.3948310937252701E-4</v>
      </c>
    </row>
    <row r="1605" spans="1:36" s="8" customFormat="1" x14ac:dyDescent="0.2">
      <c r="A1605" s="8">
        <v>1035</v>
      </c>
      <c r="B1605" s="8">
        <v>14292</v>
      </c>
      <c r="C1605" s="8" t="s">
        <v>1886</v>
      </c>
      <c r="D1605" s="8" t="s">
        <v>1887</v>
      </c>
      <c r="E1605" s="152" t="s">
        <v>425</v>
      </c>
      <c r="F1605" s="8" t="s">
        <v>2731</v>
      </c>
      <c r="G1605" s="8" t="s">
        <v>2732</v>
      </c>
      <c r="H1605" s="8" t="s">
        <v>76</v>
      </c>
      <c r="I1605" s="8" t="s">
        <v>229</v>
      </c>
      <c r="J1605" s="8" t="s">
        <v>53</v>
      </c>
      <c r="K1605" s="8" t="s">
        <v>53</v>
      </c>
      <c r="L1605" s="8" t="s">
        <v>799</v>
      </c>
      <c r="M1605" s="152" t="s">
        <v>311</v>
      </c>
      <c r="N1605" s="8" t="s">
        <v>258</v>
      </c>
      <c r="O1605" s="8" t="s">
        <v>62</v>
      </c>
      <c r="P1605" s="8" t="s">
        <v>1419</v>
      </c>
      <c r="Q1605" s="8" t="s">
        <v>65</v>
      </c>
      <c r="R1605" s="8" t="s">
        <v>57</v>
      </c>
      <c r="S1605" s="8" t="s">
        <v>1212</v>
      </c>
      <c r="T1605" s="150">
        <v>2.1280000000000001</v>
      </c>
      <c r="U1605" s="8" t="s">
        <v>1489</v>
      </c>
      <c r="V1605" s="172">
        <v>0.01</v>
      </c>
      <c r="W1605" s="151">
        <v>2.9090000000000001E-2</v>
      </c>
      <c r="X1605" s="4" t="s">
        <v>614</v>
      </c>
      <c r="Y1605" s="4"/>
      <c r="Z1605" s="150">
        <v>24334.69</v>
      </c>
      <c r="AA1605" s="148">
        <v>1</v>
      </c>
      <c r="AB1605" s="171">
        <v>107.58</v>
      </c>
      <c r="AD1605" s="150">
        <v>26.178999999999998</v>
      </c>
      <c r="AG1605" s="8" t="s">
        <v>17</v>
      </c>
      <c r="AH1605" s="151">
        <v>8.1000000000000004E-5</v>
      </c>
      <c r="AI1605" s="151">
        <v>9.66648589372804E-4</v>
      </c>
      <c r="AJ1605" s="151">
        <v>2.4347094076022501E-4</v>
      </c>
    </row>
    <row r="1606" spans="1:36" s="8" customFormat="1" x14ac:dyDescent="0.2">
      <c r="A1606" s="8">
        <v>1035</v>
      </c>
      <c r="B1606" s="8">
        <v>14292</v>
      </c>
      <c r="C1606" s="8" t="s">
        <v>1727</v>
      </c>
      <c r="D1606" s="8" t="s">
        <v>1728</v>
      </c>
      <c r="E1606" s="152" t="s">
        <v>425</v>
      </c>
      <c r="F1606" s="8" t="s">
        <v>1829</v>
      </c>
      <c r="G1606" s="8" t="s">
        <v>1830</v>
      </c>
      <c r="H1606" s="8" t="s">
        <v>76</v>
      </c>
      <c r="I1606" s="8" t="s">
        <v>229</v>
      </c>
      <c r="J1606" s="8" t="s">
        <v>53</v>
      </c>
      <c r="K1606" s="8" t="s">
        <v>53</v>
      </c>
      <c r="L1606" s="8" t="s">
        <v>799</v>
      </c>
      <c r="M1606" s="152" t="s">
        <v>311</v>
      </c>
      <c r="N1606" s="8" t="s">
        <v>629</v>
      </c>
      <c r="O1606" s="8" t="s">
        <v>62</v>
      </c>
      <c r="P1606" s="8" t="s">
        <v>1488</v>
      </c>
      <c r="Q1606" s="8" t="s">
        <v>65</v>
      </c>
      <c r="R1606" s="8" t="s">
        <v>57</v>
      </c>
      <c r="S1606" s="8" t="s">
        <v>1212</v>
      </c>
      <c r="T1606" s="150">
        <v>2.2330000000000001</v>
      </c>
      <c r="U1606" s="8" t="s">
        <v>1316</v>
      </c>
      <c r="V1606" s="172">
        <v>3.0000000000000001E-3</v>
      </c>
      <c r="W1606" s="151">
        <v>3.0030000000000001E-2</v>
      </c>
      <c r="X1606" s="4" t="s">
        <v>614</v>
      </c>
      <c r="Y1606" s="4"/>
      <c r="Z1606" s="150">
        <v>99947</v>
      </c>
      <c r="AA1606" s="148">
        <v>1</v>
      </c>
      <c r="AB1606" s="171">
        <v>104.88</v>
      </c>
      <c r="AD1606" s="150">
        <v>104.824</v>
      </c>
      <c r="AG1606" s="8" t="s">
        <v>17</v>
      </c>
      <c r="AH1606" s="151">
        <v>1.9699999999999999E-4</v>
      </c>
      <c r="AI1606" s="151">
        <v>3.8705591168661699E-3</v>
      </c>
      <c r="AJ1606" s="151">
        <v>9.7488237174474604E-4</v>
      </c>
    </row>
    <row r="1607" spans="1:36" s="8" customFormat="1" x14ac:dyDescent="0.2">
      <c r="A1607" s="8">
        <v>1035</v>
      </c>
      <c r="B1607" s="8">
        <v>14292</v>
      </c>
      <c r="C1607" s="8" t="s">
        <v>1835</v>
      </c>
      <c r="D1607" s="8" t="s">
        <v>1836</v>
      </c>
      <c r="E1607" s="152" t="s">
        <v>425</v>
      </c>
      <c r="F1607" s="8" t="s">
        <v>1837</v>
      </c>
      <c r="G1607" s="8" t="s">
        <v>1838</v>
      </c>
      <c r="H1607" s="8" t="s">
        <v>76</v>
      </c>
      <c r="I1607" s="8" t="s">
        <v>228</v>
      </c>
      <c r="J1607" s="8" t="s">
        <v>53</v>
      </c>
      <c r="K1607" s="8" t="s">
        <v>53</v>
      </c>
      <c r="L1607" s="8" t="s">
        <v>799</v>
      </c>
      <c r="M1607" s="152" t="s">
        <v>311</v>
      </c>
      <c r="N1607" s="8" t="s">
        <v>257</v>
      </c>
      <c r="O1607" s="8" t="s">
        <v>62</v>
      </c>
      <c r="P1607" s="8" t="s">
        <v>1544</v>
      </c>
      <c r="Q1607" s="8" t="s">
        <v>70</v>
      </c>
      <c r="R1607" s="8" t="s">
        <v>57</v>
      </c>
      <c r="S1607" s="8" t="s">
        <v>1212</v>
      </c>
      <c r="T1607" s="150">
        <v>0.57299999999999995</v>
      </c>
      <c r="U1607" s="8" t="s">
        <v>1839</v>
      </c>
      <c r="V1607" s="172">
        <v>0.03</v>
      </c>
      <c r="W1607" s="151">
        <v>5.1549999999999999E-2</v>
      </c>
      <c r="X1607" s="4" t="s">
        <v>614</v>
      </c>
      <c r="Y1607" s="4"/>
      <c r="Z1607" s="150">
        <v>60400</v>
      </c>
      <c r="AA1607" s="148">
        <v>1</v>
      </c>
      <c r="AB1607" s="171">
        <v>99.43</v>
      </c>
      <c r="AD1607" s="150">
        <v>60.055999999999997</v>
      </c>
      <c r="AG1607" s="8" t="s">
        <v>17</v>
      </c>
      <c r="AH1607" s="151">
        <v>3.9899999999999999E-4</v>
      </c>
      <c r="AI1607" s="151">
        <v>2.21751027821597E-3</v>
      </c>
      <c r="AJ1607" s="151">
        <v>5.5852697610929804E-4</v>
      </c>
    </row>
    <row r="1608" spans="1:36" s="8" customFormat="1" x14ac:dyDescent="0.2">
      <c r="A1608" s="8">
        <v>1035</v>
      </c>
      <c r="B1608" s="8">
        <v>14292</v>
      </c>
      <c r="C1608" s="8" t="s">
        <v>1835</v>
      </c>
      <c r="D1608" s="8" t="s">
        <v>1836</v>
      </c>
      <c r="E1608" s="152" t="s">
        <v>425</v>
      </c>
      <c r="F1608" s="8" t="s">
        <v>1840</v>
      </c>
      <c r="G1608" s="8" t="s">
        <v>1841</v>
      </c>
      <c r="H1608" s="8" t="s">
        <v>76</v>
      </c>
      <c r="I1608" s="8" t="s">
        <v>228</v>
      </c>
      <c r="J1608" s="8" t="s">
        <v>53</v>
      </c>
      <c r="K1608" s="8" t="s">
        <v>53</v>
      </c>
      <c r="L1608" s="8" t="s">
        <v>799</v>
      </c>
      <c r="M1608" s="152" t="s">
        <v>311</v>
      </c>
      <c r="N1608" s="8" t="s">
        <v>257</v>
      </c>
      <c r="O1608" s="8" t="s">
        <v>62</v>
      </c>
      <c r="P1608" s="8" t="s">
        <v>1544</v>
      </c>
      <c r="Q1608" s="8" t="s">
        <v>70</v>
      </c>
      <c r="R1608" s="8" t="s">
        <v>57</v>
      </c>
      <c r="S1608" s="8" t="s">
        <v>1212</v>
      </c>
      <c r="T1608" s="150">
        <v>0.57099999999999995</v>
      </c>
      <c r="U1608" s="8" t="s">
        <v>1839</v>
      </c>
      <c r="V1608" s="172">
        <v>0.06</v>
      </c>
      <c r="W1608" s="151">
        <v>5.2749999999999998E-2</v>
      </c>
      <c r="X1608" s="4" t="s">
        <v>614</v>
      </c>
      <c r="Y1608" s="4"/>
      <c r="Z1608" s="150">
        <v>92970.1</v>
      </c>
      <c r="AA1608" s="148">
        <v>1</v>
      </c>
      <c r="AB1608" s="171">
        <v>101.55</v>
      </c>
      <c r="AD1608" s="150">
        <v>94.411000000000001</v>
      </c>
      <c r="AG1608" s="8" t="s">
        <v>17</v>
      </c>
      <c r="AH1608" s="151">
        <v>3.4499999999999998E-4</v>
      </c>
      <c r="AI1608" s="151">
        <v>3.4860570429873501E-3</v>
      </c>
      <c r="AJ1608" s="151">
        <v>8.7803737276505095E-4</v>
      </c>
    </row>
    <row r="1609" spans="1:36" s="8" customFormat="1" x14ac:dyDescent="0.2">
      <c r="A1609" s="8">
        <v>1035</v>
      </c>
      <c r="B1609" s="8">
        <v>14292</v>
      </c>
      <c r="C1609" s="8" t="s">
        <v>1858</v>
      </c>
      <c r="D1609" s="8" t="s">
        <v>1859</v>
      </c>
      <c r="E1609" s="152" t="s">
        <v>425</v>
      </c>
      <c r="F1609" s="8" t="s">
        <v>1860</v>
      </c>
      <c r="G1609" s="8" t="s">
        <v>1861</v>
      </c>
      <c r="H1609" s="8" t="s">
        <v>76</v>
      </c>
      <c r="I1609" s="8" t="s">
        <v>228</v>
      </c>
      <c r="J1609" s="8" t="s">
        <v>53</v>
      </c>
      <c r="K1609" s="8" t="s">
        <v>53</v>
      </c>
      <c r="L1609" s="8" t="s">
        <v>799</v>
      </c>
      <c r="M1609" s="152" t="s">
        <v>311</v>
      </c>
      <c r="N1609" s="8" t="s">
        <v>140</v>
      </c>
      <c r="O1609" s="8" t="s">
        <v>62</v>
      </c>
      <c r="P1609" s="161" t="s">
        <v>298</v>
      </c>
      <c r="Q1609" s="8" t="s">
        <v>298</v>
      </c>
      <c r="R1609" s="8" t="s">
        <v>298</v>
      </c>
      <c r="S1609" s="8" t="s">
        <v>1212</v>
      </c>
      <c r="T1609" s="150">
        <v>2.0219999999999998</v>
      </c>
      <c r="U1609" s="8" t="s">
        <v>1862</v>
      </c>
      <c r="V1609" s="172">
        <v>4.4999999999999998E-2</v>
      </c>
      <c r="W1609" s="151">
        <v>6.6989999999999994E-2</v>
      </c>
      <c r="X1609" s="4" t="s">
        <v>614</v>
      </c>
      <c r="Y1609" s="4"/>
      <c r="Z1609" s="150">
        <v>48516.09</v>
      </c>
      <c r="AA1609" s="148">
        <v>1</v>
      </c>
      <c r="AB1609" s="171">
        <v>96.33</v>
      </c>
      <c r="AD1609" s="150">
        <v>46.735999999999997</v>
      </c>
      <c r="AG1609" s="8" t="s">
        <v>17</v>
      </c>
      <c r="AH1609" s="151">
        <v>3.0299999999999999E-4</v>
      </c>
      <c r="AI1609" s="151">
        <v>1.72567344738634E-3</v>
      </c>
      <c r="AJ1609" s="151">
        <v>4.3464744303066898E-4</v>
      </c>
    </row>
    <row r="1610" spans="1:36" s="8" customFormat="1" x14ac:dyDescent="0.2">
      <c r="A1610" s="8">
        <v>1035</v>
      </c>
      <c r="B1610" s="8">
        <v>14292</v>
      </c>
      <c r="C1610" s="8" t="s">
        <v>1466</v>
      </c>
      <c r="D1610" s="8" t="s">
        <v>1467</v>
      </c>
      <c r="E1610" s="152" t="s">
        <v>425</v>
      </c>
      <c r="F1610" s="8" t="s">
        <v>1863</v>
      </c>
      <c r="G1610" s="8" t="s">
        <v>1864</v>
      </c>
      <c r="H1610" s="8" t="s">
        <v>76</v>
      </c>
      <c r="I1610" s="8" t="s">
        <v>228</v>
      </c>
      <c r="J1610" s="8" t="s">
        <v>53</v>
      </c>
      <c r="K1610" s="8" t="s">
        <v>53</v>
      </c>
      <c r="L1610" s="8" t="s">
        <v>799</v>
      </c>
      <c r="M1610" s="152" t="s">
        <v>311</v>
      </c>
      <c r="N1610" s="8" t="s">
        <v>156</v>
      </c>
      <c r="O1610" s="8" t="s">
        <v>62</v>
      </c>
      <c r="P1610" s="161" t="s">
        <v>298</v>
      </c>
      <c r="Q1610" s="8" t="s">
        <v>298</v>
      </c>
      <c r="R1610" s="8" t="s">
        <v>298</v>
      </c>
      <c r="S1610" s="8" t="s">
        <v>1212</v>
      </c>
      <c r="T1610" s="150">
        <v>2.323</v>
      </c>
      <c r="U1610" s="8" t="s">
        <v>1515</v>
      </c>
      <c r="V1610" s="172">
        <v>7.4999999999999997E-2</v>
      </c>
      <c r="W1610" s="151">
        <v>5.432E-2</v>
      </c>
      <c r="X1610" s="4" t="s">
        <v>614</v>
      </c>
      <c r="Y1610" s="4"/>
      <c r="Z1610" s="150">
        <v>112540.36</v>
      </c>
      <c r="AA1610" s="148">
        <v>1</v>
      </c>
      <c r="AB1610" s="171">
        <v>119.14</v>
      </c>
      <c r="AD1610" s="150">
        <v>134.08099999999999</v>
      </c>
      <c r="AG1610" s="8" t="s">
        <v>17</v>
      </c>
      <c r="AH1610" s="151">
        <v>7.8600000000000002E-4</v>
      </c>
      <c r="AI1610" s="151">
        <v>4.95082025715168E-3</v>
      </c>
      <c r="AJ1610" s="151">
        <v>1.24696904210618E-3</v>
      </c>
    </row>
    <row r="1611" spans="1:36" s="8" customFormat="1" x14ac:dyDescent="0.2">
      <c r="A1611" s="8">
        <v>1035</v>
      </c>
      <c r="B1611" s="8">
        <v>14292</v>
      </c>
      <c r="C1611" s="8" t="s">
        <v>1691</v>
      </c>
      <c r="D1611" s="8" t="s">
        <v>1692</v>
      </c>
      <c r="E1611" s="152" t="s">
        <v>425</v>
      </c>
      <c r="F1611" s="8" t="s">
        <v>1865</v>
      </c>
      <c r="G1611" s="8" t="s">
        <v>1866</v>
      </c>
      <c r="H1611" s="8" t="s">
        <v>76</v>
      </c>
      <c r="I1611" s="8" t="s">
        <v>229</v>
      </c>
      <c r="J1611" s="8" t="s">
        <v>53</v>
      </c>
      <c r="K1611" s="8" t="s">
        <v>53</v>
      </c>
      <c r="L1611" s="8" t="s">
        <v>799</v>
      </c>
      <c r="M1611" s="152" t="s">
        <v>311</v>
      </c>
      <c r="N1611" s="8" t="s">
        <v>140</v>
      </c>
      <c r="O1611" s="8" t="s">
        <v>62</v>
      </c>
      <c r="P1611" s="161" t="s">
        <v>298</v>
      </c>
      <c r="Q1611" s="8" t="s">
        <v>298</v>
      </c>
      <c r="R1611" s="8" t="s">
        <v>298</v>
      </c>
      <c r="S1611" s="8" t="s">
        <v>1212</v>
      </c>
      <c r="T1611" s="150">
        <v>3.2040000000000002</v>
      </c>
      <c r="U1611" s="8" t="s">
        <v>1767</v>
      </c>
      <c r="V1611" s="172">
        <v>3.7900000000000003E-2</v>
      </c>
      <c r="W1611" s="151">
        <v>2.3009999999999999E-2</v>
      </c>
      <c r="X1611" s="4" t="s">
        <v>614</v>
      </c>
      <c r="Y1611" s="4"/>
      <c r="Z1611" s="150">
        <v>119912.92</v>
      </c>
      <c r="AA1611" s="148">
        <v>1</v>
      </c>
      <c r="AB1611" s="171">
        <v>114.47</v>
      </c>
      <c r="AD1611" s="150">
        <v>137.26400000000001</v>
      </c>
      <c r="AG1611" s="8" t="s">
        <v>17</v>
      </c>
      <c r="AH1611" s="151">
        <v>9.8400000000000007E-4</v>
      </c>
      <c r="AI1611" s="151">
        <v>5.06837715669367E-3</v>
      </c>
      <c r="AJ1611" s="151">
        <v>1.27657823953222E-3</v>
      </c>
    </row>
    <row r="1612" spans="1:36" s="8" customFormat="1" x14ac:dyDescent="0.2">
      <c r="A1612" s="8">
        <v>1035</v>
      </c>
      <c r="B1612" s="8">
        <v>14292</v>
      </c>
      <c r="C1612" s="8" t="s">
        <v>1867</v>
      </c>
      <c r="D1612" s="8" t="s">
        <v>1868</v>
      </c>
      <c r="E1612" s="152" t="s">
        <v>425</v>
      </c>
      <c r="F1612" s="8" t="s">
        <v>1869</v>
      </c>
      <c r="G1612" s="8" t="s">
        <v>1870</v>
      </c>
      <c r="H1612" s="8" t="s">
        <v>76</v>
      </c>
      <c r="I1612" s="8" t="s">
        <v>228</v>
      </c>
      <c r="J1612" s="8" t="s">
        <v>53</v>
      </c>
      <c r="K1612" s="8" t="s">
        <v>53</v>
      </c>
      <c r="L1612" s="8" t="s">
        <v>799</v>
      </c>
      <c r="M1612" s="152" t="s">
        <v>311</v>
      </c>
      <c r="N1612" s="8" t="s">
        <v>140</v>
      </c>
      <c r="O1612" s="8" t="s">
        <v>62</v>
      </c>
      <c r="P1612" s="161" t="s">
        <v>298</v>
      </c>
      <c r="Q1612" s="8" t="s">
        <v>298</v>
      </c>
      <c r="R1612" s="8" t="s">
        <v>298</v>
      </c>
      <c r="S1612" s="8" t="s">
        <v>1212</v>
      </c>
      <c r="T1612" s="150">
        <v>0.24399999999999999</v>
      </c>
      <c r="U1612" s="8" t="s">
        <v>1537</v>
      </c>
      <c r="V1612" s="172">
        <v>5.62E-2</v>
      </c>
      <c r="W1612" s="151">
        <v>7.0050000000000001E-2</v>
      </c>
      <c r="X1612" s="4" t="s">
        <v>614</v>
      </c>
      <c r="Y1612" s="4"/>
      <c r="Z1612" s="150">
        <v>448097.45</v>
      </c>
      <c r="AA1612" s="148">
        <v>1</v>
      </c>
      <c r="AB1612" s="171">
        <v>99.73</v>
      </c>
      <c r="AC1612" s="150">
        <v>12.592000000000001</v>
      </c>
      <c r="AD1612" s="150">
        <v>459.47899999999998</v>
      </c>
      <c r="AG1612" s="8" t="s">
        <v>17</v>
      </c>
      <c r="AH1612" s="151">
        <v>2.2309999999999999E-3</v>
      </c>
      <c r="AI1612" s="151">
        <v>1.6965905770394401E-2</v>
      </c>
      <c r="AJ1612" s="151">
        <v>4.27322305559603E-3</v>
      </c>
    </row>
    <row r="1613" spans="1:36" s="8" customFormat="1" x14ac:dyDescent="0.2">
      <c r="A1613" s="8">
        <v>1035</v>
      </c>
      <c r="B1613" s="8">
        <v>14292</v>
      </c>
      <c r="C1613" s="8" t="s">
        <v>1466</v>
      </c>
      <c r="D1613" s="8" t="s">
        <v>1467</v>
      </c>
      <c r="E1613" s="152" t="s">
        <v>425</v>
      </c>
      <c r="F1613" s="8" t="s">
        <v>1468</v>
      </c>
      <c r="G1613" s="8" t="s">
        <v>1469</v>
      </c>
      <c r="H1613" s="8" t="s">
        <v>76</v>
      </c>
      <c r="I1613" s="8" t="s">
        <v>228</v>
      </c>
      <c r="J1613" s="8" t="s">
        <v>53</v>
      </c>
      <c r="K1613" s="8" t="s">
        <v>53</v>
      </c>
      <c r="L1613" s="8" t="s">
        <v>799</v>
      </c>
      <c r="M1613" s="152" t="s">
        <v>311</v>
      </c>
      <c r="N1613" s="8" t="s">
        <v>156</v>
      </c>
      <c r="O1613" s="8" t="s">
        <v>62</v>
      </c>
      <c r="P1613" s="161" t="s">
        <v>298</v>
      </c>
      <c r="Q1613" s="8" t="s">
        <v>298</v>
      </c>
      <c r="R1613" s="8" t="s">
        <v>298</v>
      </c>
      <c r="S1613" s="8" t="s">
        <v>1212</v>
      </c>
      <c r="T1613" s="150">
        <v>2.5779999999999998</v>
      </c>
      <c r="U1613" s="8" t="s">
        <v>1470</v>
      </c>
      <c r="V1613" s="172">
        <v>0.10539999999999999</v>
      </c>
      <c r="W1613" s="151">
        <v>7.084E-2</v>
      </c>
      <c r="X1613" s="4" t="s">
        <v>614</v>
      </c>
      <c r="Y1613" s="4"/>
      <c r="Z1613" s="150">
        <v>173675</v>
      </c>
      <c r="AA1613" s="148">
        <v>1</v>
      </c>
      <c r="AB1613" s="171">
        <v>126.92</v>
      </c>
      <c r="AD1613" s="150">
        <v>220.428</v>
      </c>
      <c r="AG1613" s="8" t="s">
        <v>17</v>
      </c>
      <c r="AH1613" s="151">
        <v>7.0899999999999999E-4</v>
      </c>
      <c r="AI1613" s="151">
        <v>8.1391421672203108E-3</v>
      </c>
      <c r="AJ1613" s="151">
        <v>2.05001550948324E-3</v>
      </c>
    </row>
    <row r="1614" spans="1:36" s="8" customFormat="1" x14ac:dyDescent="0.2">
      <c r="A1614" s="8">
        <v>1035</v>
      </c>
      <c r="B1614" s="8">
        <v>14292</v>
      </c>
      <c r="C1614" s="8" t="s">
        <v>1471</v>
      </c>
      <c r="D1614" s="8" t="s">
        <v>1472</v>
      </c>
      <c r="E1614" s="152" t="s">
        <v>425</v>
      </c>
      <c r="F1614" s="8" t="s">
        <v>1473</v>
      </c>
      <c r="G1614" s="8" t="s">
        <v>1474</v>
      </c>
      <c r="H1614" s="8" t="s">
        <v>76</v>
      </c>
      <c r="I1614" s="8" t="s">
        <v>228</v>
      </c>
      <c r="J1614" s="8" t="s">
        <v>53</v>
      </c>
      <c r="K1614" s="8" t="s">
        <v>53</v>
      </c>
      <c r="L1614" s="8" t="s">
        <v>799</v>
      </c>
      <c r="M1614" s="152" t="s">
        <v>311</v>
      </c>
      <c r="N1614" s="8" t="s">
        <v>686</v>
      </c>
      <c r="O1614" s="8" t="s">
        <v>62</v>
      </c>
      <c r="P1614" s="161" t="s">
        <v>298</v>
      </c>
      <c r="Q1614" s="8" t="s">
        <v>298</v>
      </c>
      <c r="R1614" s="8" t="s">
        <v>298</v>
      </c>
      <c r="S1614" s="8" t="s">
        <v>1212</v>
      </c>
      <c r="T1614" s="150">
        <v>2.0760000000000001</v>
      </c>
      <c r="U1614" s="8" t="s">
        <v>1475</v>
      </c>
      <c r="V1614" s="172">
        <v>8.2500000000000004E-2</v>
      </c>
      <c r="W1614" s="151">
        <v>6.8959999999999994E-2</v>
      </c>
      <c r="X1614" s="4" t="s">
        <v>614</v>
      </c>
      <c r="Y1614" s="4"/>
      <c r="Z1614" s="150">
        <v>47500</v>
      </c>
      <c r="AA1614" s="148">
        <v>1</v>
      </c>
      <c r="AB1614" s="171">
        <v>103.03</v>
      </c>
      <c r="AD1614" s="150">
        <v>48.939</v>
      </c>
      <c r="AG1614" s="8" t="s">
        <v>17</v>
      </c>
      <c r="AH1614" s="151">
        <v>6.0499999999999996E-4</v>
      </c>
      <c r="AI1614" s="151">
        <v>1.80704335712204E-3</v>
      </c>
      <c r="AJ1614" s="151">
        <v>4.5514217988822602E-4</v>
      </c>
    </row>
    <row r="1615" spans="1:36" s="8" customFormat="1" x14ac:dyDescent="0.2">
      <c r="A1615" s="8">
        <v>1035</v>
      </c>
      <c r="B1615" s="8">
        <v>14292</v>
      </c>
      <c r="C1615" s="8" t="s">
        <v>1215</v>
      </c>
      <c r="D1615" s="8" t="s">
        <v>1476</v>
      </c>
      <c r="E1615" s="152" t="s">
        <v>425</v>
      </c>
      <c r="F1615" s="8" t="s">
        <v>1875</v>
      </c>
      <c r="G1615" s="8" t="s">
        <v>1876</v>
      </c>
      <c r="H1615" s="8" t="s">
        <v>76</v>
      </c>
      <c r="I1615" s="8" t="s">
        <v>228</v>
      </c>
      <c r="J1615" s="8" t="s">
        <v>53</v>
      </c>
      <c r="K1615" s="8" t="s">
        <v>53</v>
      </c>
      <c r="L1615" s="8" t="s">
        <v>799</v>
      </c>
      <c r="M1615" s="152" t="s">
        <v>311</v>
      </c>
      <c r="N1615" s="8" t="s">
        <v>256</v>
      </c>
      <c r="O1615" s="8" t="s">
        <v>62</v>
      </c>
      <c r="P1615" s="8" t="s">
        <v>1205</v>
      </c>
      <c r="Q1615" s="8" t="s">
        <v>65</v>
      </c>
      <c r="R1615" s="8" t="s">
        <v>57</v>
      </c>
      <c r="S1615" s="8" t="s">
        <v>1212</v>
      </c>
      <c r="T1615" s="150">
        <v>0.40300000000000002</v>
      </c>
      <c r="U1615" s="8" t="s">
        <v>1877</v>
      </c>
      <c r="V1615" s="172">
        <v>3.7600000000000001E-2</v>
      </c>
      <c r="W1615" s="151">
        <v>4.4429999999999997E-2</v>
      </c>
      <c r="X1615" s="4" t="s">
        <v>614</v>
      </c>
      <c r="Y1615" s="4"/>
      <c r="Z1615" s="150">
        <v>91367</v>
      </c>
      <c r="AA1615" s="148">
        <v>1</v>
      </c>
      <c r="AB1615" s="171">
        <v>100.1</v>
      </c>
      <c r="AD1615" s="150">
        <v>91.457999999999998</v>
      </c>
      <c r="AG1615" s="8" t="s">
        <v>17</v>
      </c>
      <c r="AH1615" s="151">
        <v>7.6000000000000004E-5</v>
      </c>
      <c r="AI1615" s="151">
        <v>3.37702834719738E-3</v>
      </c>
      <c r="AJ1615" s="151">
        <v>8.5057618425695997E-4</v>
      </c>
    </row>
    <row r="1616" spans="1:36" s="8" customFormat="1" x14ac:dyDescent="0.2">
      <c r="A1616" s="8">
        <v>1035</v>
      </c>
      <c r="B1616" s="8">
        <v>14292</v>
      </c>
      <c r="C1616" s="8" t="s">
        <v>1215</v>
      </c>
      <c r="D1616" s="8" t="s">
        <v>1476</v>
      </c>
      <c r="E1616" s="152" t="s">
        <v>425</v>
      </c>
      <c r="F1616" s="8" t="s">
        <v>1477</v>
      </c>
      <c r="G1616" s="8" t="s">
        <v>1478</v>
      </c>
      <c r="H1616" s="8" t="s">
        <v>76</v>
      </c>
      <c r="I1616" s="8" t="s">
        <v>229</v>
      </c>
      <c r="J1616" s="8" t="s">
        <v>53</v>
      </c>
      <c r="K1616" s="8" t="s">
        <v>53</v>
      </c>
      <c r="L1616" s="8" t="s">
        <v>799</v>
      </c>
      <c r="M1616" s="152" t="s">
        <v>311</v>
      </c>
      <c r="N1616" s="8" t="s">
        <v>256</v>
      </c>
      <c r="O1616" s="8" t="s">
        <v>62</v>
      </c>
      <c r="P1616" s="8" t="s">
        <v>1205</v>
      </c>
      <c r="Q1616" s="8" t="s">
        <v>65</v>
      </c>
      <c r="R1616" s="8" t="s">
        <v>57</v>
      </c>
      <c r="S1616" s="8" t="s">
        <v>1212</v>
      </c>
      <c r="T1616" s="150">
        <v>4.2240000000000002</v>
      </c>
      <c r="U1616" s="8" t="s">
        <v>1479</v>
      </c>
      <c r="V1616" s="172">
        <v>1.3899999999999999E-2</v>
      </c>
      <c r="W1616" s="151">
        <v>2.298E-2</v>
      </c>
      <c r="X1616" s="4" t="s">
        <v>614</v>
      </c>
      <c r="Y1616" s="4"/>
      <c r="Z1616" s="150">
        <v>62387.56</v>
      </c>
      <c r="AA1616" s="148">
        <v>1</v>
      </c>
      <c r="AB1616" s="171">
        <v>103.13</v>
      </c>
      <c r="AD1616" s="150">
        <v>64.34</v>
      </c>
      <c r="AG1616" s="8" t="s">
        <v>17</v>
      </c>
      <c r="AH1616" s="151">
        <v>3.8999999999999999E-5</v>
      </c>
      <c r="AI1616" s="151">
        <v>2.3757146824814101E-3</v>
      </c>
      <c r="AJ1616" s="151">
        <v>5.9837410935128599E-4</v>
      </c>
    </row>
    <row r="1617" spans="1:36" s="8" customFormat="1" x14ac:dyDescent="0.2">
      <c r="A1617" s="8">
        <v>1035</v>
      </c>
      <c r="B1617" s="8">
        <v>14292</v>
      </c>
      <c r="C1617" s="8" t="s">
        <v>1410</v>
      </c>
      <c r="D1617" s="8" t="s">
        <v>1411</v>
      </c>
      <c r="E1617" s="152" t="s">
        <v>425</v>
      </c>
      <c r="F1617" s="8" t="s">
        <v>1878</v>
      </c>
      <c r="G1617" s="8" t="s">
        <v>1879</v>
      </c>
      <c r="H1617" s="8" t="s">
        <v>76</v>
      </c>
      <c r="I1617" s="8" t="s">
        <v>229</v>
      </c>
      <c r="J1617" s="8" t="s">
        <v>53</v>
      </c>
      <c r="K1617" s="8" t="s">
        <v>53</v>
      </c>
      <c r="L1617" s="8" t="s">
        <v>799</v>
      </c>
      <c r="M1617" s="152" t="s">
        <v>311</v>
      </c>
      <c r="N1617" s="8" t="s">
        <v>256</v>
      </c>
      <c r="O1617" s="8" t="s">
        <v>62</v>
      </c>
      <c r="P1617" s="8" t="s">
        <v>1205</v>
      </c>
      <c r="Q1617" s="8" t="s">
        <v>65</v>
      </c>
      <c r="R1617" s="8" t="s">
        <v>57</v>
      </c>
      <c r="S1617" s="8" t="s">
        <v>1212</v>
      </c>
      <c r="T1617" s="150">
        <v>3.7749999999999999</v>
      </c>
      <c r="U1617" s="8" t="s">
        <v>1880</v>
      </c>
      <c r="V1617" s="172">
        <v>1.6400000000000001E-2</v>
      </c>
      <c r="W1617" s="151">
        <v>2.4490000000000001E-2</v>
      </c>
      <c r="X1617" s="4" t="s">
        <v>614</v>
      </c>
      <c r="Y1617" s="4"/>
      <c r="Z1617" s="150">
        <v>331112</v>
      </c>
      <c r="AA1617" s="148">
        <v>1</v>
      </c>
      <c r="AB1617" s="171">
        <v>103.92</v>
      </c>
      <c r="AD1617" s="150">
        <v>344.09199999999998</v>
      </c>
      <c r="AG1617" s="8" t="s">
        <v>17</v>
      </c>
      <c r="AH1617" s="151">
        <v>3.5199999999999999E-4</v>
      </c>
      <c r="AI1617" s="151">
        <v>1.27053116399184E-2</v>
      </c>
      <c r="AJ1617" s="151">
        <v>3.20010209669872E-3</v>
      </c>
    </row>
    <row r="1618" spans="1:36" s="8" customFormat="1" x14ac:dyDescent="0.2">
      <c r="A1618" s="8">
        <v>1035</v>
      </c>
      <c r="B1618" s="8">
        <v>14292</v>
      </c>
      <c r="C1618" s="8" t="s">
        <v>1677</v>
      </c>
      <c r="D1618" s="8" t="s">
        <v>1678</v>
      </c>
      <c r="E1618" s="152" t="s">
        <v>425</v>
      </c>
      <c r="F1618" s="8" t="s">
        <v>1881</v>
      </c>
      <c r="G1618" s="8" t="s">
        <v>1882</v>
      </c>
      <c r="H1618" s="8" t="s">
        <v>76</v>
      </c>
      <c r="I1618" s="8" t="s">
        <v>229</v>
      </c>
      <c r="J1618" s="8" t="s">
        <v>53</v>
      </c>
      <c r="K1618" s="8" t="s">
        <v>53</v>
      </c>
      <c r="L1618" s="8" t="s">
        <v>799</v>
      </c>
      <c r="M1618" s="152" t="s">
        <v>311</v>
      </c>
      <c r="N1618" s="8" t="s">
        <v>258</v>
      </c>
      <c r="O1618" s="8" t="s">
        <v>62</v>
      </c>
      <c r="P1618" s="8" t="s">
        <v>1419</v>
      </c>
      <c r="Q1618" s="8" t="s">
        <v>65</v>
      </c>
      <c r="R1618" s="8" t="s">
        <v>57</v>
      </c>
      <c r="S1618" s="8" t="s">
        <v>1212</v>
      </c>
      <c r="T1618" s="150">
        <v>1.681</v>
      </c>
      <c r="U1618" s="8" t="s">
        <v>1883</v>
      </c>
      <c r="V1618" s="172">
        <v>3.2000000000000001E-2</v>
      </c>
      <c r="W1618" s="151">
        <v>3.1660000000000001E-2</v>
      </c>
      <c r="X1618" s="4" t="s">
        <v>614</v>
      </c>
      <c r="Y1618" s="4"/>
      <c r="Z1618" s="150">
        <v>34730.92</v>
      </c>
      <c r="AA1618" s="148">
        <v>1</v>
      </c>
      <c r="AB1618" s="171">
        <v>107.55</v>
      </c>
      <c r="AD1618" s="150">
        <v>37.353000000000002</v>
      </c>
      <c r="AG1618" s="8" t="s">
        <v>17</v>
      </c>
      <c r="AH1618" s="151">
        <v>4.5000000000000003E-5</v>
      </c>
      <c r="AI1618" s="151">
        <v>1.3792340357142499E-3</v>
      </c>
      <c r="AJ1618" s="151">
        <v>3.4738933247888002E-4</v>
      </c>
    </row>
    <row r="1619" spans="1:36" s="8" customFormat="1" x14ac:dyDescent="0.2">
      <c r="A1619" s="8">
        <v>1035</v>
      </c>
      <c r="B1619" s="8">
        <v>14292</v>
      </c>
      <c r="C1619" s="8" t="s">
        <v>1727</v>
      </c>
      <c r="D1619" s="8" t="s">
        <v>1728</v>
      </c>
      <c r="E1619" s="152" t="s">
        <v>425</v>
      </c>
      <c r="F1619" s="8" t="s">
        <v>1884</v>
      </c>
      <c r="G1619" s="8" t="s">
        <v>1885</v>
      </c>
      <c r="H1619" s="8" t="s">
        <v>76</v>
      </c>
      <c r="I1619" s="8" t="s">
        <v>229</v>
      </c>
      <c r="J1619" s="8" t="s">
        <v>53</v>
      </c>
      <c r="K1619" s="8" t="s">
        <v>53</v>
      </c>
      <c r="L1619" s="8" t="s">
        <v>799</v>
      </c>
      <c r="M1619" s="152" t="s">
        <v>311</v>
      </c>
      <c r="N1619" s="8" t="s">
        <v>629</v>
      </c>
      <c r="O1619" s="8" t="s">
        <v>62</v>
      </c>
      <c r="P1619" s="8" t="s">
        <v>1488</v>
      </c>
      <c r="Q1619" s="8" t="s">
        <v>65</v>
      </c>
      <c r="R1619" s="8" t="s">
        <v>57</v>
      </c>
      <c r="S1619" s="8" t="s">
        <v>1212</v>
      </c>
      <c r="T1619" s="150">
        <v>1.738</v>
      </c>
      <c r="U1619" s="8" t="s">
        <v>1726</v>
      </c>
      <c r="V1619" s="172">
        <v>3.0000000000000001E-3</v>
      </c>
      <c r="W1619" s="151">
        <v>2.886E-2</v>
      </c>
      <c r="X1619" s="4" t="s">
        <v>614</v>
      </c>
      <c r="Y1619" s="4"/>
      <c r="Z1619" s="150">
        <v>20180</v>
      </c>
      <c r="AA1619" s="148">
        <v>1</v>
      </c>
      <c r="AB1619" s="171">
        <v>102.33</v>
      </c>
      <c r="AD1619" s="150">
        <v>20.65</v>
      </c>
      <c r="AG1619" s="8" t="s">
        <v>17</v>
      </c>
      <c r="AH1619" s="151">
        <v>4.8999999999999998E-5</v>
      </c>
      <c r="AI1619" s="151">
        <v>7.6249218962246696E-4</v>
      </c>
      <c r="AJ1619" s="151">
        <v>1.92049823245652E-4</v>
      </c>
    </row>
    <row r="1620" spans="1:36" s="8" customFormat="1" x14ac:dyDescent="0.2">
      <c r="A1620" s="8">
        <v>1035</v>
      </c>
      <c r="B1620" s="8">
        <v>14292</v>
      </c>
      <c r="C1620" s="8" t="s">
        <v>1886</v>
      </c>
      <c r="D1620" s="8" t="s">
        <v>1887</v>
      </c>
      <c r="E1620" s="152" t="s">
        <v>425</v>
      </c>
      <c r="F1620" s="8" t="s">
        <v>1888</v>
      </c>
      <c r="G1620" s="8" t="s">
        <v>1889</v>
      </c>
      <c r="H1620" s="8" t="s">
        <v>76</v>
      </c>
      <c r="I1620" s="8" t="s">
        <v>229</v>
      </c>
      <c r="J1620" s="8" t="s">
        <v>53</v>
      </c>
      <c r="K1620" s="8" t="s">
        <v>53</v>
      </c>
      <c r="L1620" s="8" t="s">
        <v>799</v>
      </c>
      <c r="M1620" s="152" t="s">
        <v>311</v>
      </c>
      <c r="N1620" s="8" t="s">
        <v>258</v>
      </c>
      <c r="O1620" s="8" t="s">
        <v>62</v>
      </c>
      <c r="P1620" s="8" t="s">
        <v>1419</v>
      </c>
      <c r="Q1620" s="8" t="s">
        <v>65</v>
      </c>
      <c r="R1620" s="8" t="s">
        <v>57</v>
      </c>
      <c r="S1620" s="8" t="s">
        <v>1212</v>
      </c>
      <c r="T1620" s="150">
        <v>2.6259999999999999</v>
      </c>
      <c r="U1620" s="8" t="s">
        <v>1890</v>
      </c>
      <c r="V1620" s="172">
        <v>3.2300000000000002E-2</v>
      </c>
      <c r="W1620" s="151">
        <v>2.9780000000000001E-2</v>
      </c>
      <c r="X1620" s="4" t="s">
        <v>614</v>
      </c>
      <c r="Y1620" s="4"/>
      <c r="Z1620" s="150">
        <v>28504.87</v>
      </c>
      <c r="AA1620" s="148">
        <v>1</v>
      </c>
      <c r="AB1620" s="171">
        <v>108.49</v>
      </c>
      <c r="AD1620" s="150">
        <v>30.925000000000001</v>
      </c>
      <c r="AG1620" s="8" t="s">
        <v>17</v>
      </c>
      <c r="AH1620" s="151">
        <v>5.5000000000000002E-5</v>
      </c>
      <c r="AI1620" s="151">
        <v>1.1418788719433799E-3</v>
      </c>
      <c r="AJ1620" s="151">
        <v>2.8760640241213702E-4</v>
      </c>
    </row>
    <row r="1621" spans="1:36" s="8" customFormat="1" x14ac:dyDescent="0.2">
      <c r="A1621" s="8">
        <v>1035</v>
      </c>
      <c r="B1621" s="8">
        <v>14292</v>
      </c>
      <c r="C1621" s="8" t="s">
        <v>1701</v>
      </c>
      <c r="D1621" s="8" t="s">
        <v>1702</v>
      </c>
      <c r="E1621" s="152" t="s">
        <v>425</v>
      </c>
      <c r="F1621" s="8" t="s">
        <v>1891</v>
      </c>
      <c r="G1621" s="8" t="s">
        <v>1892</v>
      </c>
      <c r="H1621" s="8" t="s">
        <v>76</v>
      </c>
      <c r="I1621" s="8" t="s">
        <v>229</v>
      </c>
      <c r="J1621" s="8" t="s">
        <v>53</v>
      </c>
      <c r="K1621" s="8" t="s">
        <v>53</v>
      </c>
      <c r="L1621" s="8" t="s">
        <v>799</v>
      </c>
      <c r="M1621" s="152" t="s">
        <v>311</v>
      </c>
      <c r="N1621" s="8" t="s">
        <v>75</v>
      </c>
      <c r="O1621" s="8" t="s">
        <v>62</v>
      </c>
      <c r="P1621" s="8" t="s">
        <v>1544</v>
      </c>
      <c r="Q1621" s="8" t="s">
        <v>65</v>
      </c>
      <c r="R1621" s="8" t="s">
        <v>57</v>
      </c>
      <c r="S1621" s="8" t="s">
        <v>1212</v>
      </c>
      <c r="T1621" s="150">
        <v>2.9510000000000001</v>
      </c>
      <c r="U1621" s="8" t="s">
        <v>1893</v>
      </c>
      <c r="V1621" s="172">
        <v>2.1999999999999999E-2</v>
      </c>
      <c r="W1621" s="151">
        <v>2.7570000000000001E-2</v>
      </c>
      <c r="X1621" s="4" t="s">
        <v>614</v>
      </c>
      <c r="Y1621" s="4"/>
      <c r="Z1621" s="150">
        <v>46817.56</v>
      </c>
      <c r="AA1621" s="148">
        <v>1</v>
      </c>
      <c r="AB1621" s="171">
        <v>105.56</v>
      </c>
      <c r="AD1621" s="150">
        <v>49.420999999999999</v>
      </c>
      <c r="AG1621" s="8" t="s">
        <v>17</v>
      </c>
      <c r="AH1621" s="151">
        <v>1.44E-4</v>
      </c>
      <c r="AI1621" s="151">
        <v>1.82481743089331E-3</v>
      </c>
      <c r="AJ1621" s="151">
        <v>4.5961895718848799E-4</v>
      </c>
    </row>
    <row r="1622" spans="1:36" s="8" customFormat="1" x14ac:dyDescent="0.2">
      <c r="A1622" s="8">
        <v>1035</v>
      </c>
      <c r="B1622" s="8">
        <v>14292</v>
      </c>
      <c r="C1622" s="8" t="s">
        <v>1701</v>
      </c>
      <c r="D1622" s="8" t="s">
        <v>1702</v>
      </c>
      <c r="E1622" s="152" t="s">
        <v>425</v>
      </c>
      <c r="F1622" s="8" t="s">
        <v>1894</v>
      </c>
      <c r="G1622" s="8" t="s">
        <v>1895</v>
      </c>
      <c r="H1622" s="8" t="s">
        <v>76</v>
      </c>
      <c r="I1622" s="8" t="s">
        <v>228</v>
      </c>
      <c r="J1622" s="8" t="s">
        <v>53</v>
      </c>
      <c r="K1622" s="8" t="s">
        <v>53</v>
      </c>
      <c r="L1622" s="8" t="s">
        <v>799</v>
      </c>
      <c r="M1622" s="152" t="s">
        <v>311</v>
      </c>
      <c r="N1622" s="8" t="s">
        <v>75</v>
      </c>
      <c r="O1622" s="8" t="s">
        <v>62</v>
      </c>
      <c r="P1622" s="8" t="s">
        <v>1544</v>
      </c>
      <c r="Q1622" s="8" t="s">
        <v>65</v>
      </c>
      <c r="R1622" s="8" t="s">
        <v>57</v>
      </c>
      <c r="S1622" s="8" t="s">
        <v>1212</v>
      </c>
      <c r="T1622" s="150">
        <v>2.8079999999999998</v>
      </c>
      <c r="U1622" s="8" t="s">
        <v>1893</v>
      </c>
      <c r="V1622" s="172">
        <v>4.6800000000000001E-2</v>
      </c>
      <c r="W1622" s="151">
        <v>5.2139999999999999E-2</v>
      </c>
      <c r="X1622" s="4" t="s">
        <v>614</v>
      </c>
      <c r="Y1622" s="4"/>
      <c r="Z1622" s="150">
        <v>23063.94</v>
      </c>
      <c r="AA1622" s="148">
        <v>1</v>
      </c>
      <c r="AB1622" s="171">
        <v>99.45</v>
      </c>
      <c r="AD1622" s="150">
        <v>22.937000000000001</v>
      </c>
      <c r="AG1622" s="8" t="s">
        <v>17</v>
      </c>
      <c r="AH1622" s="151">
        <v>5.7000000000000003E-5</v>
      </c>
      <c r="AI1622" s="151">
        <v>8.4693396605889598E-4</v>
      </c>
      <c r="AJ1622" s="151">
        <v>2.1331827485719499E-4</v>
      </c>
    </row>
    <row r="1623" spans="1:36" s="8" customFormat="1" x14ac:dyDescent="0.2">
      <c r="A1623" s="8">
        <v>1035</v>
      </c>
      <c r="B1623" s="8">
        <v>14292</v>
      </c>
      <c r="C1623" s="8" t="s">
        <v>1682</v>
      </c>
      <c r="D1623" s="8" t="s">
        <v>1683</v>
      </c>
      <c r="E1623" s="152" t="s">
        <v>425</v>
      </c>
      <c r="F1623" s="8" t="s">
        <v>1905</v>
      </c>
      <c r="G1623" s="8" t="s">
        <v>1906</v>
      </c>
      <c r="H1623" s="8" t="s">
        <v>76</v>
      </c>
      <c r="I1623" s="8" t="s">
        <v>228</v>
      </c>
      <c r="J1623" s="8" t="s">
        <v>53</v>
      </c>
      <c r="K1623" s="8" t="s">
        <v>53</v>
      </c>
      <c r="L1623" s="8" t="s">
        <v>799</v>
      </c>
      <c r="M1623" s="152" t="s">
        <v>311</v>
      </c>
      <c r="N1623" s="8" t="s">
        <v>625</v>
      </c>
      <c r="O1623" s="8" t="s">
        <v>62</v>
      </c>
      <c r="P1623" s="161" t="s">
        <v>298</v>
      </c>
      <c r="Q1623" s="8" t="s">
        <v>298</v>
      </c>
      <c r="R1623" s="8" t="s">
        <v>298</v>
      </c>
      <c r="S1623" s="8" t="s">
        <v>1212</v>
      </c>
      <c r="T1623" s="150">
        <v>2.5</v>
      </c>
      <c r="U1623" s="8" t="s">
        <v>1907</v>
      </c>
      <c r="V1623" s="172">
        <v>6.0499999999999998E-2</v>
      </c>
      <c r="W1623" s="151">
        <v>6.0810000000000003E-2</v>
      </c>
      <c r="X1623" s="4" t="s">
        <v>614</v>
      </c>
      <c r="Y1623" s="4"/>
      <c r="Z1623" s="150">
        <v>26258</v>
      </c>
      <c r="AA1623" s="148">
        <v>1</v>
      </c>
      <c r="AB1623" s="171">
        <v>101.69</v>
      </c>
      <c r="AD1623" s="150">
        <v>26.702000000000002</v>
      </c>
      <c r="AG1623" s="8" t="s">
        <v>17</v>
      </c>
      <c r="AH1623" s="151">
        <v>1.1900000000000001E-4</v>
      </c>
      <c r="AI1623" s="151">
        <v>9.8594151714371495E-4</v>
      </c>
      <c r="AJ1623" s="151">
        <v>2.48330273640906E-4</v>
      </c>
    </row>
    <row r="1624" spans="1:36" s="8" customFormat="1" x14ac:dyDescent="0.2">
      <c r="A1624" s="8">
        <v>1035</v>
      </c>
      <c r="B1624" s="8">
        <v>14292</v>
      </c>
      <c r="C1624" s="8" t="s">
        <v>1647</v>
      </c>
      <c r="D1624" s="8" t="s">
        <v>1648</v>
      </c>
      <c r="E1624" s="152" t="s">
        <v>425</v>
      </c>
      <c r="F1624" s="8" t="s">
        <v>1913</v>
      </c>
      <c r="G1624" s="8" t="s">
        <v>1914</v>
      </c>
      <c r="H1624" s="8" t="s">
        <v>76</v>
      </c>
      <c r="I1624" s="8" t="s">
        <v>229</v>
      </c>
      <c r="J1624" s="8" t="s">
        <v>53</v>
      </c>
      <c r="K1624" s="8" t="s">
        <v>53</v>
      </c>
      <c r="L1624" s="8" t="s">
        <v>799</v>
      </c>
      <c r="M1624" s="152" t="s">
        <v>311</v>
      </c>
      <c r="N1624" s="8" t="s">
        <v>629</v>
      </c>
      <c r="O1624" s="8" t="s">
        <v>62</v>
      </c>
      <c r="P1624" s="8" t="s">
        <v>1544</v>
      </c>
      <c r="Q1624" s="8" t="s">
        <v>70</v>
      </c>
      <c r="R1624" s="8" t="s">
        <v>57</v>
      </c>
      <c r="S1624" s="8" t="s">
        <v>1212</v>
      </c>
      <c r="T1624" s="150">
        <v>5.8840000000000003</v>
      </c>
      <c r="U1624" s="8" t="s">
        <v>1638</v>
      </c>
      <c r="V1624" s="172">
        <v>3.1800000000000002E-2</v>
      </c>
      <c r="W1624" s="151">
        <v>3.1329999999999997E-2</v>
      </c>
      <c r="X1624" s="4" t="s">
        <v>614</v>
      </c>
      <c r="Y1624" s="4"/>
      <c r="Z1624" s="150">
        <v>85500</v>
      </c>
      <c r="AA1624" s="148">
        <v>1</v>
      </c>
      <c r="AB1624" s="171">
        <v>106.54</v>
      </c>
      <c r="AD1624" s="150">
        <v>91.091999999999999</v>
      </c>
      <c r="AG1624" s="8" t="s">
        <v>17</v>
      </c>
      <c r="AH1624" s="151">
        <v>2.1000000000000001E-4</v>
      </c>
      <c r="AI1624" s="151">
        <v>3.3634894562943498E-3</v>
      </c>
      <c r="AJ1624" s="151">
        <v>8.4716612755046997E-4</v>
      </c>
    </row>
    <row r="1625" spans="1:36" s="8" customFormat="1" x14ac:dyDescent="0.2">
      <c r="A1625" s="8">
        <v>1035</v>
      </c>
      <c r="B1625" s="8">
        <v>14292</v>
      </c>
      <c r="C1625" s="8" t="s">
        <v>1915</v>
      </c>
      <c r="D1625" s="8" t="s">
        <v>5202</v>
      </c>
      <c r="E1625" s="4" t="s">
        <v>761</v>
      </c>
      <c r="F1625" s="8" t="s">
        <v>1916</v>
      </c>
      <c r="G1625" s="8" t="s">
        <v>1917</v>
      </c>
      <c r="H1625" s="8" t="s">
        <v>76</v>
      </c>
      <c r="I1625" s="8" t="s">
        <v>230</v>
      </c>
      <c r="J1625" s="8" t="s">
        <v>53</v>
      </c>
      <c r="K1625" s="8" t="s">
        <v>314</v>
      </c>
      <c r="L1625" s="8" t="s">
        <v>799</v>
      </c>
      <c r="M1625" s="152" t="s">
        <v>311</v>
      </c>
      <c r="N1625" s="8" t="s">
        <v>627</v>
      </c>
      <c r="O1625" s="8" t="s">
        <v>62</v>
      </c>
      <c r="P1625" s="8" t="s">
        <v>1419</v>
      </c>
      <c r="Q1625" s="8" t="s">
        <v>70</v>
      </c>
      <c r="R1625" s="8" t="s">
        <v>57</v>
      </c>
      <c r="S1625" s="8" t="s">
        <v>1212</v>
      </c>
      <c r="T1625" s="150">
        <v>1.5529999999999999</v>
      </c>
      <c r="U1625" s="8" t="s">
        <v>1918</v>
      </c>
      <c r="V1625" s="172">
        <v>8.0549999999999997E-2</v>
      </c>
      <c r="W1625" s="151">
        <v>8.133E-2</v>
      </c>
      <c r="X1625" s="4" t="s">
        <v>614</v>
      </c>
      <c r="Y1625" s="4"/>
      <c r="Z1625" s="150">
        <v>15000</v>
      </c>
      <c r="AA1625" s="148">
        <v>1</v>
      </c>
      <c r="AB1625" s="171">
        <v>101.45</v>
      </c>
      <c r="AD1625" s="150">
        <v>15.217000000000001</v>
      </c>
      <c r="AG1625" s="8" t="s">
        <v>17</v>
      </c>
      <c r="AH1625" s="151">
        <v>3.6000000000000001E-5</v>
      </c>
      <c r="AI1625" s="151">
        <v>5.61894231869196E-4</v>
      </c>
      <c r="AJ1625" s="151">
        <v>1.4152497478913301E-4</v>
      </c>
    </row>
    <row r="1626" spans="1:36" s="8" customFormat="1" x14ac:dyDescent="0.2">
      <c r="A1626" s="8">
        <v>1035</v>
      </c>
      <c r="B1626" s="8">
        <v>14292</v>
      </c>
      <c r="C1626" s="8" t="s">
        <v>1919</v>
      </c>
      <c r="D1626" s="8" t="s">
        <v>1920</v>
      </c>
      <c r="E1626" s="152" t="s">
        <v>425</v>
      </c>
      <c r="F1626" s="8" t="s">
        <v>1921</v>
      </c>
      <c r="G1626" s="8" t="s">
        <v>1922</v>
      </c>
      <c r="H1626" s="8" t="s">
        <v>76</v>
      </c>
      <c r="I1626" s="8" t="s">
        <v>229</v>
      </c>
      <c r="J1626" s="8" t="s">
        <v>53</v>
      </c>
      <c r="K1626" s="8" t="s">
        <v>53</v>
      </c>
      <c r="L1626" s="8" t="s">
        <v>799</v>
      </c>
      <c r="M1626" s="152" t="s">
        <v>311</v>
      </c>
      <c r="N1626" s="8" t="s">
        <v>629</v>
      </c>
      <c r="O1626" s="8" t="s">
        <v>62</v>
      </c>
      <c r="P1626" s="8" t="s">
        <v>1560</v>
      </c>
      <c r="Q1626" s="8" t="s">
        <v>65</v>
      </c>
      <c r="R1626" s="8" t="s">
        <v>57</v>
      </c>
      <c r="S1626" s="8" t="s">
        <v>1212</v>
      </c>
      <c r="T1626" s="150">
        <v>5.968</v>
      </c>
      <c r="U1626" s="8" t="s">
        <v>1923</v>
      </c>
      <c r="V1626" s="172">
        <v>3.61E-2</v>
      </c>
      <c r="W1626" s="151">
        <v>3.091E-2</v>
      </c>
      <c r="X1626" s="4" t="s">
        <v>614</v>
      </c>
      <c r="Y1626" s="4"/>
      <c r="Z1626" s="150">
        <v>36157.53</v>
      </c>
      <c r="AA1626" s="148">
        <v>1</v>
      </c>
      <c r="AB1626" s="171">
        <v>109.14</v>
      </c>
      <c r="AC1626" s="150">
        <v>0.79</v>
      </c>
      <c r="AD1626" s="150">
        <v>40.252000000000002</v>
      </c>
      <c r="AG1626" s="8" t="s">
        <v>17</v>
      </c>
      <c r="AH1626" s="151">
        <v>2.3E-5</v>
      </c>
      <c r="AI1626" s="151">
        <v>1.4862726726140401E-3</v>
      </c>
      <c r="AJ1626" s="151">
        <v>3.74349282465043E-4</v>
      </c>
    </row>
    <row r="1627" spans="1:36" s="8" customFormat="1" x14ac:dyDescent="0.2">
      <c r="A1627" s="8">
        <v>1035</v>
      </c>
      <c r="B1627" s="8">
        <v>14292</v>
      </c>
      <c r="C1627" s="8" t="s">
        <v>2206</v>
      </c>
      <c r="D1627" s="8" t="s">
        <v>2207</v>
      </c>
      <c r="E1627" s="152" t="s">
        <v>425</v>
      </c>
      <c r="F1627" s="8" t="s">
        <v>2741</v>
      </c>
      <c r="G1627" s="8" t="s">
        <v>2742</v>
      </c>
      <c r="H1627" s="8" t="s">
        <v>76</v>
      </c>
      <c r="I1627" s="8" t="s">
        <v>229</v>
      </c>
      <c r="J1627" s="8" t="s">
        <v>53</v>
      </c>
      <c r="K1627" s="8" t="s">
        <v>53</v>
      </c>
      <c r="L1627" s="8" t="s">
        <v>799</v>
      </c>
      <c r="M1627" s="152" t="s">
        <v>311</v>
      </c>
      <c r="N1627" s="8" t="s">
        <v>156</v>
      </c>
      <c r="O1627" s="8" t="s">
        <v>62</v>
      </c>
      <c r="P1627" s="8" t="s">
        <v>1283</v>
      </c>
      <c r="Q1627" s="8" t="s">
        <v>65</v>
      </c>
      <c r="R1627" s="8" t="s">
        <v>57</v>
      </c>
      <c r="S1627" s="8" t="s">
        <v>1212</v>
      </c>
      <c r="T1627" s="150">
        <v>7.5179999999999998</v>
      </c>
      <c r="U1627" s="8" t="s">
        <v>1926</v>
      </c>
      <c r="V1627" s="172">
        <v>0.03</v>
      </c>
      <c r="W1627" s="151">
        <v>2.87E-2</v>
      </c>
      <c r="X1627" s="4" t="s">
        <v>614</v>
      </c>
      <c r="Y1627" s="4"/>
      <c r="Z1627" s="150">
        <v>136121</v>
      </c>
      <c r="AA1627" s="148">
        <v>1</v>
      </c>
      <c r="AB1627" s="171">
        <v>105.85</v>
      </c>
      <c r="AD1627" s="150">
        <v>144.084</v>
      </c>
      <c r="AG1627" s="8" t="s">
        <v>17</v>
      </c>
      <c r="AH1627" s="151">
        <v>3.3000000000000003E-5</v>
      </c>
      <c r="AI1627" s="151">
        <v>5.3201913989379601E-3</v>
      </c>
      <c r="AJ1627" s="151">
        <v>1.3400029950535899E-3</v>
      </c>
    </row>
    <row r="1628" spans="1:36" s="8" customFormat="1" x14ac:dyDescent="0.2">
      <c r="A1628" s="8">
        <v>1035</v>
      </c>
      <c r="B1628" s="8">
        <v>14292</v>
      </c>
      <c r="C1628" s="8" t="s">
        <v>1410</v>
      </c>
      <c r="D1628" s="8" t="s">
        <v>1411</v>
      </c>
      <c r="E1628" s="152" t="s">
        <v>425</v>
      </c>
      <c r="F1628" s="8" t="s">
        <v>1924</v>
      </c>
      <c r="G1628" s="8" t="s">
        <v>1925</v>
      </c>
      <c r="H1628" s="8" t="s">
        <v>76</v>
      </c>
      <c r="I1628" s="8" t="s">
        <v>229</v>
      </c>
      <c r="J1628" s="8" t="s">
        <v>53</v>
      </c>
      <c r="K1628" s="8" t="s">
        <v>53</v>
      </c>
      <c r="L1628" s="8" t="s">
        <v>799</v>
      </c>
      <c r="M1628" s="152" t="s">
        <v>311</v>
      </c>
      <c r="N1628" s="8" t="s">
        <v>256</v>
      </c>
      <c r="O1628" s="8" t="s">
        <v>62</v>
      </c>
      <c r="P1628" s="8" t="s">
        <v>1205</v>
      </c>
      <c r="Q1628" s="8" t="s">
        <v>65</v>
      </c>
      <c r="R1628" s="8" t="s">
        <v>57</v>
      </c>
      <c r="S1628" s="8" t="s">
        <v>1212</v>
      </c>
      <c r="T1628" s="150">
        <v>4.165</v>
      </c>
      <c r="U1628" s="8" t="s">
        <v>1926</v>
      </c>
      <c r="V1628" s="172">
        <v>2.06E-2</v>
      </c>
      <c r="W1628" s="151">
        <v>2.3900000000000001E-2</v>
      </c>
      <c r="X1628" s="4" t="s">
        <v>614</v>
      </c>
      <c r="Y1628" s="4"/>
      <c r="Z1628" s="150">
        <v>40500</v>
      </c>
      <c r="AA1628" s="148">
        <v>1</v>
      </c>
      <c r="AB1628" s="171">
        <v>104.29</v>
      </c>
      <c r="AD1628" s="150">
        <v>42.237000000000002</v>
      </c>
      <c r="AG1628" s="8" t="s">
        <v>17</v>
      </c>
      <c r="AH1628" s="151">
        <v>2.1999999999999999E-5</v>
      </c>
      <c r="AI1628" s="151">
        <v>1.55958465739205E-3</v>
      </c>
      <c r="AJ1628" s="151">
        <v>3.9281446008919202E-4</v>
      </c>
    </row>
    <row r="1629" spans="1:36" s="8" customFormat="1" x14ac:dyDescent="0.2">
      <c r="A1629" s="8">
        <v>1035</v>
      </c>
      <c r="B1629" s="8">
        <v>14292</v>
      </c>
      <c r="C1629" s="8" t="s">
        <v>1480</v>
      </c>
      <c r="D1629" s="8" t="s">
        <v>1481</v>
      </c>
      <c r="E1629" s="152" t="s">
        <v>425</v>
      </c>
      <c r="F1629" s="8" t="s">
        <v>1482</v>
      </c>
      <c r="G1629" s="8" t="s">
        <v>1483</v>
      </c>
      <c r="H1629" s="8" t="s">
        <v>76</v>
      </c>
      <c r="I1629" s="8" t="s">
        <v>601</v>
      </c>
      <c r="J1629" s="8" t="s">
        <v>53</v>
      </c>
      <c r="K1629" s="8" t="s">
        <v>53</v>
      </c>
      <c r="L1629" s="8" t="s">
        <v>799</v>
      </c>
      <c r="M1629" s="152" t="s">
        <v>311</v>
      </c>
      <c r="N1629" s="8" t="s">
        <v>259</v>
      </c>
      <c r="O1629" s="8" t="s">
        <v>62</v>
      </c>
      <c r="P1629" s="161" t="s">
        <v>298</v>
      </c>
      <c r="Q1629" s="8" t="s">
        <v>298</v>
      </c>
      <c r="R1629" s="8" t="s">
        <v>298</v>
      </c>
      <c r="S1629" s="8" t="s">
        <v>1212</v>
      </c>
      <c r="T1629" s="150">
        <v>3.262</v>
      </c>
      <c r="U1629" s="8" t="s">
        <v>1456</v>
      </c>
      <c r="V1629" s="172">
        <v>4.8500000000000001E-2</v>
      </c>
      <c r="W1629" s="151">
        <v>3.057E-2</v>
      </c>
      <c r="X1629" s="4" t="s">
        <v>614</v>
      </c>
      <c r="Y1629" s="4"/>
      <c r="Z1629" s="150">
        <v>126789</v>
      </c>
      <c r="AA1629" s="148">
        <v>1</v>
      </c>
      <c r="AB1629" s="171">
        <v>106</v>
      </c>
      <c r="AD1629" s="150">
        <v>134.39599999999999</v>
      </c>
      <c r="AG1629" s="8" t="s">
        <v>17</v>
      </c>
      <c r="AH1629" s="151">
        <v>4.2299999999999998E-4</v>
      </c>
      <c r="AI1629" s="151">
        <v>4.9624792659984504E-3</v>
      </c>
      <c r="AJ1629" s="151">
        <v>1.2499056106621801E-3</v>
      </c>
    </row>
    <row r="1630" spans="1:36" s="8" customFormat="1" x14ac:dyDescent="0.2">
      <c r="A1630" s="8">
        <v>1035</v>
      </c>
      <c r="B1630" s="8">
        <v>14292</v>
      </c>
      <c r="C1630" s="8" t="s">
        <v>1415</v>
      </c>
      <c r="D1630" s="8" t="s">
        <v>1416</v>
      </c>
      <c r="E1630" s="152" t="s">
        <v>425</v>
      </c>
      <c r="F1630" s="8" t="s">
        <v>1927</v>
      </c>
      <c r="G1630" s="8" t="s">
        <v>1928</v>
      </c>
      <c r="H1630" s="8" t="s">
        <v>76</v>
      </c>
      <c r="I1630" s="8" t="s">
        <v>228</v>
      </c>
      <c r="J1630" s="8" t="s">
        <v>53</v>
      </c>
      <c r="K1630" s="8" t="s">
        <v>53</v>
      </c>
      <c r="L1630" s="8" t="s">
        <v>799</v>
      </c>
      <c r="M1630" s="152" t="s">
        <v>311</v>
      </c>
      <c r="N1630" s="8" t="s">
        <v>686</v>
      </c>
      <c r="O1630" s="8" t="s">
        <v>62</v>
      </c>
      <c r="P1630" s="8" t="s">
        <v>1419</v>
      </c>
      <c r="Q1630" s="8" t="s">
        <v>65</v>
      </c>
      <c r="R1630" s="8" t="s">
        <v>57</v>
      </c>
      <c r="S1630" s="8" t="s">
        <v>1212</v>
      </c>
      <c r="T1630" s="150">
        <v>3.6739999999999999</v>
      </c>
      <c r="U1630" s="8" t="s">
        <v>1779</v>
      </c>
      <c r="V1630" s="172">
        <v>5.5E-2</v>
      </c>
      <c r="W1630" s="151">
        <v>5.5489999999999998E-2</v>
      </c>
      <c r="X1630" s="4" t="s">
        <v>614</v>
      </c>
      <c r="Y1630" s="4"/>
      <c r="Z1630" s="150">
        <v>50437.53</v>
      </c>
      <c r="AA1630" s="148">
        <v>1</v>
      </c>
      <c r="AB1630" s="171">
        <v>100.11</v>
      </c>
      <c r="AD1630" s="150">
        <v>50.493000000000002</v>
      </c>
      <c r="AG1630" s="8" t="s">
        <v>17</v>
      </c>
      <c r="AH1630" s="151">
        <v>9.7999999999999997E-5</v>
      </c>
      <c r="AI1630" s="151">
        <v>1.8644147717840601E-3</v>
      </c>
      <c r="AJ1630" s="151">
        <v>4.6959238697907E-4</v>
      </c>
    </row>
    <row r="1631" spans="1:36" s="8" customFormat="1" x14ac:dyDescent="0.2">
      <c r="A1631" s="8">
        <v>1035</v>
      </c>
      <c r="B1631" s="8">
        <v>14292</v>
      </c>
      <c r="C1631" s="8" t="s">
        <v>1415</v>
      </c>
      <c r="D1631" s="8" t="s">
        <v>1416</v>
      </c>
      <c r="E1631" s="152" t="s">
        <v>425</v>
      </c>
      <c r="F1631" s="8" t="s">
        <v>1929</v>
      </c>
      <c r="G1631" s="8" t="s">
        <v>1930</v>
      </c>
      <c r="H1631" s="8" t="s">
        <v>76</v>
      </c>
      <c r="I1631" s="8" t="s">
        <v>229</v>
      </c>
      <c r="J1631" s="8" t="s">
        <v>53</v>
      </c>
      <c r="K1631" s="8" t="s">
        <v>53</v>
      </c>
      <c r="L1631" s="8" t="s">
        <v>799</v>
      </c>
      <c r="M1631" s="152" t="s">
        <v>311</v>
      </c>
      <c r="N1631" s="8" t="s">
        <v>686</v>
      </c>
      <c r="O1631" s="8" t="s">
        <v>62</v>
      </c>
      <c r="P1631" s="8" t="s">
        <v>1419</v>
      </c>
      <c r="Q1631" s="8" t="s">
        <v>65</v>
      </c>
      <c r="R1631" s="8" t="s">
        <v>57</v>
      </c>
      <c r="S1631" s="8" t="s">
        <v>1212</v>
      </c>
      <c r="T1631" s="150">
        <v>3.8450000000000002</v>
      </c>
      <c r="U1631" s="8" t="s">
        <v>1779</v>
      </c>
      <c r="V1631" s="172">
        <v>0.03</v>
      </c>
      <c r="W1631" s="151">
        <v>3.1919999999999997E-2</v>
      </c>
      <c r="X1631" s="4" t="s">
        <v>614</v>
      </c>
      <c r="Y1631" s="4"/>
      <c r="Z1631" s="150">
        <v>51030.54</v>
      </c>
      <c r="AA1631" s="148">
        <v>1</v>
      </c>
      <c r="AB1631" s="171">
        <v>103.67</v>
      </c>
      <c r="AD1631" s="150">
        <v>52.902999999999999</v>
      </c>
      <c r="AG1631" s="8" t="s">
        <v>17</v>
      </c>
      <c r="AH1631" s="151">
        <v>8.7000000000000001E-5</v>
      </c>
      <c r="AI1631" s="151">
        <v>1.9534150346725201E-3</v>
      </c>
      <c r="AJ1631" s="151">
        <v>4.9200899004618799E-4</v>
      </c>
    </row>
    <row r="1632" spans="1:36" s="8" customFormat="1" x14ac:dyDescent="0.2">
      <c r="A1632" s="8">
        <v>1035</v>
      </c>
      <c r="B1632" s="8">
        <v>14292</v>
      </c>
      <c r="C1632" s="8" t="s">
        <v>1801</v>
      </c>
      <c r="D1632" s="8" t="s">
        <v>1802</v>
      </c>
      <c r="E1632" s="152" t="s">
        <v>425</v>
      </c>
      <c r="F1632" s="8" t="s">
        <v>1935</v>
      </c>
      <c r="G1632" s="8" t="s">
        <v>1936</v>
      </c>
      <c r="H1632" s="8" t="s">
        <v>76</v>
      </c>
      <c r="I1632" s="8" t="s">
        <v>601</v>
      </c>
      <c r="J1632" s="8" t="s">
        <v>53</v>
      </c>
      <c r="K1632" s="8" t="s">
        <v>314</v>
      </c>
      <c r="L1632" s="8" t="s">
        <v>799</v>
      </c>
      <c r="M1632" s="152" t="s">
        <v>311</v>
      </c>
      <c r="N1632" s="8" t="s">
        <v>625</v>
      </c>
      <c r="O1632" s="8" t="s">
        <v>62</v>
      </c>
      <c r="P1632" s="8" t="s">
        <v>1488</v>
      </c>
      <c r="Q1632" s="8" t="s">
        <v>70</v>
      </c>
      <c r="R1632" s="8" t="s">
        <v>57</v>
      </c>
      <c r="S1632" s="8" t="s">
        <v>1212</v>
      </c>
      <c r="T1632" s="150">
        <v>3.6869999999999998</v>
      </c>
      <c r="U1632" s="8" t="s">
        <v>1489</v>
      </c>
      <c r="V1632" s="172">
        <v>0.05</v>
      </c>
      <c r="W1632" s="151">
        <v>2.6839999999999999E-2</v>
      </c>
      <c r="X1632" s="4" t="s">
        <v>614</v>
      </c>
      <c r="Y1632" s="4"/>
      <c r="Z1632" s="150">
        <v>39849</v>
      </c>
      <c r="AA1632" s="148">
        <v>1</v>
      </c>
      <c r="AB1632" s="171">
        <v>108.8</v>
      </c>
      <c r="AD1632" s="150">
        <v>43.356000000000002</v>
      </c>
      <c r="AG1632" s="8" t="s">
        <v>17</v>
      </c>
      <c r="AH1632" s="151">
        <v>9.7999999999999997E-5</v>
      </c>
      <c r="AI1632" s="151">
        <v>1.60087560317937E-3</v>
      </c>
      <c r="AJ1632" s="151">
        <v>4.0321446017840801E-4</v>
      </c>
    </row>
    <row r="1633" spans="1:36" s="8" customFormat="1" x14ac:dyDescent="0.2">
      <c r="A1633" s="8">
        <v>1035</v>
      </c>
      <c r="B1633" s="8">
        <v>14292</v>
      </c>
      <c r="C1633" s="8" t="s">
        <v>1801</v>
      </c>
      <c r="D1633" s="8" t="s">
        <v>1802</v>
      </c>
      <c r="E1633" s="152" t="s">
        <v>425</v>
      </c>
      <c r="F1633" s="8" t="s">
        <v>1937</v>
      </c>
      <c r="G1633" s="8" t="s">
        <v>1938</v>
      </c>
      <c r="H1633" s="8" t="s">
        <v>76</v>
      </c>
      <c r="I1633" s="8" t="s">
        <v>228</v>
      </c>
      <c r="J1633" s="8" t="s">
        <v>53</v>
      </c>
      <c r="K1633" s="8" t="s">
        <v>314</v>
      </c>
      <c r="L1633" s="8" t="s">
        <v>799</v>
      </c>
      <c r="M1633" s="152" t="s">
        <v>311</v>
      </c>
      <c r="N1633" s="8" t="s">
        <v>625</v>
      </c>
      <c r="O1633" s="8" t="s">
        <v>62</v>
      </c>
      <c r="P1633" s="8" t="s">
        <v>1488</v>
      </c>
      <c r="Q1633" s="8" t="s">
        <v>70</v>
      </c>
      <c r="R1633" s="8" t="s">
        <v>57</v>
      </c>
      <c r="S1633" s="8" t="s">
        <v>1212</v>
      </c>
      <c r="T1633" s="150">
        <v>3.4870000000000001</v>
      </c>
      <c r="U1633" s="8" t="s">
        <v>1779</v>
      </c>
      <c r="V1633" s="172">
        <v>6.9500000000000006E-2</v>
      </c>
      <c r="W1633" s="151">
        <v>5.6640000000000003E-2</v>
      </c>
      <c r="X1633" s="4" t="s">
        <v>614</v>
      </c>
      <c r="Y1633" s="4"/>
      <c r="Z1633" s="150">
        <v>5815</v>
      </c>
      <c r="AA1633" s="148">
        <v>1</v>
      </c>
      <c r="AB1633" s="171">
        <v>104.73</v>
      </c>
      <c r="AD1633" s="150">
        <v>6.09</v>
      </c>
      <c r="AG1633" s="8" t="s">
        <v>17</v>
      </c>
      <c r="AH1633" s="151">
        <v>1.0000000000000001E-5</v>
      </c>
      <c r="AI1633" s="151">
        <v>2.2487029313933801E-4</v>
      </c>
      <c r="AJ1633" s="151">
        <v>5.6638350711488302E-5</v>
      </c>
    </row>
    <row r="1634" spans="1:36" s="8" customFormat="1" x14ac:dyDescent="0.2">
      <c r="A1634" s="8">
        <v>1035</v>
      </c>
      <c r="B1634" s="8">
        <v>14292</v>
      </c>
      <c r="C1634" s="8" t="s">
        <v>1484</v>
      </c>
      <c r="D1634" s="8" t="s">
        <v>1485</v>
      </c>
      <c r="E1634" s="152" t="s">
        <v>425</v>
      </c>
      <c r="F1634" s="8" t="s">
        <v>1486</v>
      </c>
      <c r="G1634" s="8" t="s">
        <v>1487</v>
      </c>
      <c r="H1634" s="8" t="s">
        <v>76</v>
      </c>
      <c r="I1634" s="8" t="s">
        <v>601</v>
      </c>
      <c r="J1634" s="8" t="s">
        <v>53</v>
      </c>
      <c r="K1634" s="8" t="s">
        <v>317</v>
      </c>
      <c r="L1634" s="8" t="s">
        <v>799</v>
      </c>
      <c r="M1634" s="152" t="s">
        <v>311</v>
      </c>
      <c r="N1634" s="8" t="s">
        <v>630</v>
      </c>
      <c r="O1634" s="8" t="s">
        <v>62</v>
      </c>
      <c r="P1634" s="8" t="s">
        <v>1488</v>
      </c>
      <c r="Q1634" s="8" t="s">
        <v>65</v>
      </c>
      <c r="R1634" s="8" t="s">
        <v>57</v>
      </c>
      <c r="S1634" s="8" t="s">
        <v>1212</v>
      </c>
      <c r="T1634" s="150">
        <v>3.6859999999999999</v>
      </c>
      <c r="U1634" s="8" t="s">
        <v>1489</v>
      </c>
      <c r="V1634" s="172">
        <v>5.5E-2</v>
      </c>
      <c r="W1634" s="151">
        <v>3.8620000000000002E-2</v>
      </c>
      <c r="X1634" s="4" t="s">
        <v>614</v>
      </c>
      <c r="Y1634" s="4"/>
      <c r="Z1634" s="150">
        <v>91145</v>
      </c>
      <c r="AA1634" s="148">
        <v>1</v>
      </c>
      <c r="AB1634" s="171">
        <v>108.8</v>
      </c>
      <c r="AD1634" s="150">
        <v>99.165999999999997</v>
      </c>
      <c r="AG1634" s="8" t="s">
        <v>17</v>
      </c>
      <c r="AH1634" s="151">
        <v>1.5899999999999999E-4</v>
      </c>
      <c r="AI1634" s="151">
        <v>3.66161777840809E-3</v>
      </c>
      <c r="AJ1634" s="151">
        <v>9.2225606597307204E-4</v>
      </c>
    </row>
    <row r="1635" spans="1:36" s="8" customFormat="1" x14ac:dyDescent="0.2">
      <c r="A1635" s="8">
        <v>1035</v>
      </c>
      <c r="B1635" s="8">
        <v>14292</v>
      </c>
      <c r="C1635" s="8" t="s">
        <v>1896</v>
      </c>
      <c r="D1635" s="8" t="s">
        <v>1897</v>
      </c>
      <c r="E1635" s="152" t="s">
        <v>425</v>
      </c>
      <c r="F1635" s="8" t="s">
        <v>1943</v>
      </c>
      <c r="G1635" s="8" t="s">
        <v>1944</v>
      </c>
      <c r="H1635" s="8" t="s">
        <v>76</v>
      </c>
      <c r="I1635" s="8" t="s">
        <v>228</v>
      </c>
      <c r="J1635" s="8" t="s">
        <v>53</v>
      </c>
      <c r="K1635" s="8" t="s">
        <v>53</v>
      </c>
      <c r="L1635" s="8" t="s">
        <v>799</v>
      </c>
      <c r="M1635" s="152" t="s">
        <v>311</v>
      </c>
      <c r="N1635" s="8" t="s">
        <v>267</v>
      </c>
      <c r="O1635" s="8" t="s">
        <v>62</v>
      </c>
      <c r="P1635" s="8" t="s">
        <v>1488</v>
      </c>
      <c r="Q1635" s="8" t="s">
        <v>70</v>
      </c>
      <c r="R1635" s="8" t="s">
        <v>57</v>
      </c>
      <c r="S1635" s="8" t="s">
        <v>1212</v>
      </c>
      <c r="T1635" s="150">
        <v>3.726</v>
      </c>
      <c r="U1635" s="8" t="s">
        <v>1945</v>
      </c>
      <c r="V1635" s="172">
        <v>6.5199999999999994E-2</v>
      </c>
      <c r="W1635" s="151">
        <v>5.5500000000000001E-2</v>
      </c>
      <c r="X1635" s="4" t="s">
        <v>614</v>
      </c>
      <c r="Y1635" s="4"/>
      <c r="Z1635" s="150">
        <v>82528</v>
      </c>
      <c r="AA1635" s="148">
        <v>1</v>
      </c>
      <c r="AB1635" s="171">
        <v>104.96</v>
      </c>
      <c r="AD1635" s="150">
        <v>86.620999999999995</v>
      </c>
      <c r="AG1635" s="8" t="s">
        <v>17</v>
      </c>
      <c r="AH1635" s="151">
        <v>6.2000000000000003E-5</v>
      </c>
      <c r="AI1635" s="151">
        <v>3.1984267273349101E-3</v>
      </c>
      <c r="AJ1635" s="151">
        <v>8.0559157983372501E-4</v>
      </c>
    </row>
    <row r="1636" spans="1:36" s="8" customFormat="1" x14ac:dyDescent="0.2">
      <c r="A1636" s="8">
        <v>1035</v>
      </c>
      <c r="B1636" s="8">
        <v>14292</v>
      </c>
      <c r="C1636" s="8" t="s">
        <v>1946</v>
      </c>
      <c r="D1636" s="8" t="s">
        <v>1947</v>
      </c>
      <c r="E1636" s="152" t="s">
        <v>425</v>
      </c>
      <c r="F1636" s="8" t="s">
        <v>1948</v>
      </c>
      <c r="G1636" s="8" t="s">
        <v>1949</v>
      </c>
      <c r="H1636" s="8" t="s">
        <v>76</v>
      </c>
      <c r="I1636" s="8" t="s">
        <v>229</v>
      </c>
      <c r="J1636" s="8" t="s">
        <v>53</v>
      </c>
      <c r="K1636" s="8" t="s">
        <v>53</v>
      </c>
      <c r="L1636" s="8" t="s">
        <v>799</v>
      </c>
      <c r="M1636" s="152" t="s">
        <v>311</v>
      </c>
      <c r="N1636" s="8" t="s">
        <v>629</v>
      </c>
      <c r="O1636" s="8" t="s">
        <v>62</v>
      </c>
      <c r="P1636" s="161" t="s">
        <v>298</v>
      </c>
      <c r="Q1636" s="8" t="s">
        <v>298</v>
      </c>
      <c r="R1636" s="8" t="s">
        <v>298</v>
      </c>
      <c r="S1636" s="8" t="s">
        <v>1212</v>
      </c>
      <c r="T1636" s="150">
        <v>2.391</v>
      </c>
      <c r="U1636" s="8" t="s">
        <v>1475</v>
      </c>
      <c r="V1636" s="172">
        <v>4.2000000000000003E-2</v>
      </c>
      <c r="W1636" s="151">
        <v>3.3160000000000002E-2</v>
      </c>
      <c r="X1636" s="4" t="s">
        <v>614</v>
      </c>
      <c r="Y1636" s="4"/>
      <c r="Z1636" s="150">
        <v>33000</v>
      </c>
      <c r="AA1636" s="148">
        <v>1</v>
      </c>
      <c r="AB1636" s="171">
        <v>106.3</v>
      </c>
      <c r="AD1636" s="150">
        <v>35.079000000000001</v>
      </c>
      <c r="AG1636" s="8" t="s">
        <v>17</v>
      </c>
      <c r="AH1636" s="151">
        <v>3.3E-4</v>
      </c>
      <c r="AI1636" s="151">
        <v>1.2952645151792E-3</v>
      </c>
      <c r="AJ1636" s="151">
        <v>3.2623982852820799E-4</v>
      </c>
    </row>
    <row r="1637" spans="1:36" s="8" customFormat="1" x14ac:dyDescent="0.2">
      <c r="A1637" s="8">
        <v>1035</v>
      </c>
      <c r="B1637" s="8">
        <v>14292</v>
      </c>
      <c r="C1637" s="8" t="s">
        <v>1950</v>
      </c>
      <c r="D1637" s="8" t="s">
        <v>1951</v>
      </c>
      <c r="E1637" s="152" t="s">
        <v>425</v>
      </c>
      <c r="F1637" s="8" t="s">
        <v>1952</v>
      </c>
      <c r="G1637" s="8" t="s">
        <v>1953</v>
      </c>
      <c r="H1637" s="8" t="s">
        <v>76</v>
      </c>
      <c r="I1637" s="8" t="s">
        <v>228</v>
      </c>
      <c r="J1637" s="8" t="s">
        <v>53</v>
      </c>
      <c r="K1637" s="8" t="s">
        <v>53</v>
      </c>
      <c r="L1637" s="8" t="s">
        <v>799</v>
      </c>
      <c r="M1637" s="152" t="s">
        <v>311</v>
      </c>
      <c r="N1637" s="8" t="s">
        <v>140</v>
      </c>
      <c r="O1637" s="8" t="s">
        <v>62</v>
      </c>
      <c r="P1637" s="161" t="s">
        <v>298</v>
      </c>
      <c r="Q1637" s="8" t="s">
        <v>298</v>
      </c>
      <c r="R1637" s="8" t="s">
        <v>298</v>
      </c>
      <c r="S1637" s="8" t="s">
        <v>1212</v>
      </c>
      <c r="T1637" s="150">
        <v>1.873</v>
      </c>
      <c r="U1637" s="8" t="s">
        <v>1475</v>
      </c>
      <c r="V1637" s="172">
        <v>8.5000000000000006E-2</v>
      </c>
      <c r="W1637" s="151">
        <v>6.3820000000000002E-2</v>
      </c>
      <c r="X1637" s="4" t="s">
        <v>614</v>
      </c>
      <c r="Y1637" s="4"/>
      <c r="Z1637" s="150">
        <v>20000</v>
      </c>
      <c r="AA1637" s="148">
        <v>1</v>
      </c>
      <c r="AB1637" s="171">
        <v>104.13</v>
      </c>
      <c r="AD1637" s="150">
        <v>20.826000000000001</v>
      </c>
      <c r="AG1637" s="8" t="s">
        <v>17</v>
      </c>
      <c r="AH1637" s="151">
        <v>1.54E-4</v>
      </c>
      <c r="AI1637" s="151">
        <v>7.68983688050461E-4</v>
      </c>
      <c r="AJ1637" s="151">
        <v>1.9368484474838101E-4</v>
      </c>
    </row>
    <row r="1638" spans="1:36" s="8" customFormat="1" x14ac:dyDescent="0.2">
      <c r="A1638" s="8">
        <v>1035</v>
      </c>
      <c r="B1638" s="8">
        <v>14292</v>
      </c>
      <c r="C1638" s="8" t="s">
        <v>1215</v>
      </c>
      <c r="D1638" s="8" t="s">
        <v>1476</v>
      </c>
      <c r="E1638" s="152" t="s">
        <v>425</v>
      </c>
      <c r="F1638" s="8" t="s">
        <v>1954</v>
      </c>
      <c r="G1638" s="8" t="s">
        <v>1955</v>
      </c>
      <c r="H1638" s="8" t="s">
        <v>76</v>
      </c>
      <c r="I1638" s="8" t="s">
        <v>229</v>
      </c>
      <c r="J1638" s="8" t="s">
        <v>53</v>
      </c>
      <c r="K1638" s="8" t="s">
        <v>53</v>
      </c>
      <c r="L1638" s="8" t="s">
        <v>799</v>
      </c>
      <c r="M1638" s="152" t="s">
        <v>311</v>
      </c>
      <c r="N1638" s="8" t="s">
        <v>256</v>
      </c>
      <c r="O1638" s="8" t="s">
        <v>62</v>
      </c>
      <c r="P1638" s="8" t="s">
        <v>1205</v>
      </c>
      <c r="Q1638" s="8" t="s">
        <v>65</v>
      </c>
      <c r="R1638" s="8" t="s">
        <v>57</v>
      </c>
      <c r="S1638" s="8" t="s">
        <v>1212</v>
      </c>
      <c r="T1638" s="150">
        <v>1.7869999999999999</v>
      </c>
      <c r="U1638" s="8" t="s">
        <v>1956</v>
      </c>
      <c r="V1638" s="172">
        <v>6.0000000000000001E-3</v>
      </c>
      <c r="W1638" s="151">
        <v>2.2329999999999999E-2</v>
      </c>
      <c r="X1638" s="4" t="s">
        <v>614</v>
      </c>
      <c r="Y1638" s="4"/>
      <c r="Z1638" s="150">
        <v>114425.4</v>
      </c>
      <c r="AA1638" s="148">
        <v>1</v>
      </c>
      <c r="AB1638" s="171">
        <v>113.4</v>
      </c>
      <c r="AD1638" s="150">
        <v>129.75800000000001</v>
      </c>
      <c r="AG1638" s="8" t="s">
        <v>17</v>
      </c>
      <c r="AH1638" s="151">
        <v>1.2899999999999999E-4</v>
      </c>
      <c r="AI1638" s="151">
        <v>4.7912271082237697E-3</v>
      </c>
      <c r="AJ1638" s="151">
        <v>1.20677212407874E-3</v>
      </c>
    </row>
    <row r="1639" spans="1:36" s="8" customFormat="1" x14ac:dyDescent="0.2">
      <c r="A1639" s="8">
        <v>1035</v>
      </c>
      <c r="B1639" s="8">
        <v>14292</v>
      </c>
      <c r="C1639" s="8" t="s">
        <v>1215</v>
      </c>
      <c r="D1639" s="8" t="s">
        <v>1476</v>
      </c>
      <c r="E1639" s="152" t="s">
        <v>425</v>
      </c>
      <c r="F1639" s="8" t="s">
        <v>1957</v>
      </c>
      <c r="G1639" s="8" t="s">
        <v>1958</v>
      </c>
      <c r="H1639" s="8" t="s">
        <v>76</v>
      </c>
      <c r="I1639" s="8" t="s">
        <v>229</v>
      </c>
      <c r="J1639" s="8" t="s">
        <v>53</v>
      </c>
      <c r="K1639" s="8" t="s">
        <v>53</v>
      </c>
      <c r="L1639" s="8" t="s">
        <v>799</v>
      </c>
      <c r="M1639" s="152" t="s">
        <v>311</v>
      </c>
      <c r="N1639" s="8" t="s">
        <v>256</v>
      </c>
      <c r="O1639" s="8" t="s">
        <v>62</v>
      </c>
      <c r="P1639" s="8" t="s">
        <v>1205</v>
      </c>
      <c r="Q1639" s="8" t="s">
        <v>65</v>
      </c>
      <c r="R1639" s="8" t="s">
        <v>57</v>
      </c>
      <c r="S1639" s="8" t="s">
        <v>1212</v>
      </c>
      <c r="T1639" s="150">
        <v>3.3029999999999999</v>
      </c>
      <c r="U1639" s="8" t="s">
        <v>1959</v>
      </c>
      <c r="V1639" s="172">
        <v>1.7500000000000002E-2</v>
      </c>
      <c r="W1639" s="151">
        <v>2.341E-2</v>
      </c>
      <c r="X1639" s="4" t="s">
        <v>614</v>
      </c>
      <c r="Y1639" s="4"/>
      <c r="Z1639" s="150">
        <v>101836.09</v>
      </c>
      <c r="AA1639" s="148">
        <v>1</v>
      </c>
      <c r="AB1639" s="171">
        <v>112.53</v>
      </c>
      <c r="AD1639" s="150">
        <v>114.596</v>
      </c>
      <c r="AG1639" s="8" t="s">
        <v>17</v>
      </c>
      <c r="AH1639" s="151">
        <v>4.6E-5</v>
      </c>
      <c r="AI1639" s="151">
        <v>4.2313728829618197E-3</v>
      </c>
      <c r="AJ1639" s="151">
        <v>1.065760968203E-3</v>
      </c>
    </row>
    <row r="1640" spans="1:36" s="8" customFormat="1" x14ac:dyDescent="0.2">
      <c r="A1640" s="8">
        <v>1035</v>
      </c>
      <c r="B1640" s="8">
        <v>14292</v>
      </c>
      <c r="C1640" s="8" t="s">
        <v>2272</v>
      </c>
      <c r="D1640" s="8" t="s">
        <v>2273</v>
      </c>
      <c r="E1640" s="152" t="s">
        <v>425</v>
      </c>
      <c r="F1640" s="8" t="s">
        <v>2743</v>
      </c>
      <c r="G1640" s="8" t="s">
        <v>2275</v>
      </c>
      <c r="H1640" s="8" t="s">
        <v>76</v>
      </c>
      <c r="I1640" s="8" t="s">
        <v>228</v>
      </c>
      <c r="J1640" s="8" t="s">
        <v>53</v>
      </c>
      <c r="K1640" s="8" t="s">
        <v>53</v>
      </c>
      <c r="L1640" s="8" t="s">
        <v>799</v>
      </c>
      <c r="M1640" s="152" t="s">
        <v>311</v>
      </c>
      <c r="N1640" s="8" t="s">
        <v>140</v>
      </c>
      <c r="O1640" s="8" t="s">
        <v>62</v>
      </c>
      <c r="P1640" s="161" t="s">
        <v>298</v>
      </c>
      <c r="Q1640" s="8" t="s">
        <v>298</v>
      </c>
      <c r="R1640" s="8" t="s">
        <v>298</v>
      </c>
      <c r="S1640" s="8" t="s">
        <v>1212</v>
      </c>
      <c r="T1640" s="150">
        <v>1.0860000000000001</v>
      </c>
      <c r="U1640" s="8" t="s">
        <v>1800</v>
      </c>
      <c r="V1640" s="172">
        <v>8.2000000000000003E-2</v>
      </c>
      <c r="W1640" s="151">
        <v>6.1890000000000001E-2</v>
      </c>
      <c r="X1640" s="4" t="s">
        <v>614</v>
      </c>
      <c r="Y1640" s="4"/>
      <c r="Z1640" s="150">
        <v>181000</v>
      </c>
      <c r="AA1640" s="148">
        <v>1</v>
      </c>
      <c r="AB1640" s="171">
        <v>102.28</v>
      </c>
      <c r="AD1640" s="150">
        <v>185.12700000000001</v>
      </c>
      <c r="AG1640" s="8" t="s">
        <v>17</v>
      </c>
      <c r="AH1640" s="151">
        <v>1.7570000000000001E-3</v>
      </c>
      <c r="AI1640" s="151">
        <v>6.8356616451061203E-3</v>
      </c>
      <c r="AJ1640" s="151">
        <v>1.7217063054242099E-3</v>
      </c>
    </row>
    <row r="1641" spans="1:36" s="8" customFormat="1" x14ac:dyDescent="0.2">
      <c r="A1641" s="8">
        <v>1035</v>
      </c>
      <c r="B1641" s="8">
        <v>14292</v>
      </c>
      <c r="C1641" s="8" t="s">
        <v>1203</v>
      </c>
      <c r="D1641" s="8" t="s">
        <v>1432</v>
      </c>
      <c r="E1641" s="152" t="s">
        <v>425</v>
      </c>
      <c r="F1641" s="8" t="s">
        <v>1960</v>
      </c>
      <c r="G1641" s="8" t="s">
        <v>1961</v>
      </c>
      <c r="H1641" s="8" t="s">
        <v>76</v>
      </c>
      <c r="I1641" s="8" t="s">
        <v>229</v>
      </c>
      <c r="J1641" s="8" t="s">
        <v>53</v>
      </c>
      <c r="K1641" s="8" t="s">
        <v>53</v>
      </c>
      <c r="L1641" s="8" t="s">
        <v>799</v>
      </c>
      <c r="M1641" s="152" t="s">
        <v>311</v>
      </c>
      <c r="N1641" s="8" t="s">
        <v>256</v>
      </c>
      <c r="O1641" s="8" t="s">
        <v>62</v>
      </c>
      <c r="P1641" s="8" t="s">
        <v>1205</v>
      </c>
      <c r="Q1641" s="8" t="s">
        <v>65</v>
      </c>
      <c r="R1641" s="8" t="s">
        <v>57</v>
      </c>
      <c r="S1641" s="8" t="s">
        <v>1212</v>
      </c>
      <c r="T1641" s="150">
        <v>2.3250000000000002</v>
      </c>
      <c r="U1641" s="8" t="s">
        <v>1368</v>
      </c>
      <c r="V1641" s="172">
        <v>1.8599999999999998E-2</v>
      </c>
      <c r="W1641" s="151">
        <v>2.3189999999999999E-2</v>
      </c>
      <c r="X1641" s="4" t="s">
        <v>614</v>
      </c>
      <c r="Y1641" s="4"/>
      <c r="Z1641" s="150">
        <v>185000</v>
      </c>
      <c r="AA1641" s="148">
        <v>1</v>
      </c>
      <c r="AB1641" s="171">
        <v>103.01</v>
      </c>
      <c r="AD1641" s="150">
        <v>190.56899999999999</v>
      </c>
      <c r="AG1641" s="8" t="s">
        <v>17</v>
      </c>
      <c r="AH1641" s="151">
        <v>1E-4</v>
      </c>
      <c r="AI1641" s="151">
        <v>7.0365921423338196E-3</v>
      </c>
      <c r="AJ1641" s="151">
        <v>1.7723149109974E-3</v>
      </c>
    </row>
    <row r="1642" spans="1:36" s="8" customFormat="1" x14ac:dyDescent="0.2">
      <c r="A1642" s="8">
        <v>1035</v>
      </c>
      <c r="B1642" s="8">
        <v>14292</v>
      </c>
      <c r="C1642" s="8" t="s">
        <v>1203</v>
      </c>
      <c r="D1642" s="8" t="s">
        <v>1432</v>
      </c>
      <c r="E1642" s="152" t="s">
        <v>425</v>
      </c>
      <c r="F1642" s="8" t="s">
        <v>1962</v>
      </c>
      <c r="G1642" s="8" t="s">
        <v>1963</v>
      </c>
      <c r="H1642" s="8" t="s">
        <v>76</v>
      </c>
      <c r="I1642" s="8" t="s">
        <v>229</v>
      </c>
      <c r="J1642" s="8" t="s">
        <v>53</v>
      </c>
      <c r="K1642" s="8" t="s">
        <v>53</v>
      </c>
      <c r="L1642" s="8" t="s">
        <v>799</v>
      </c>
      <c r="M1642" s="152" t="s">
        <v>311</v>
      </c>
      <c r="N1642" s="8" t="s">
        <v>256</v>
      </c>
      <c r="O1642" s="8" t="s">
        <v>62</v>
      </c>
      <c r="P1642" s="8" t="s">
        <v>1205</v>
      </c>
      <c r="Q1642" s="8" t="s">
        <v>65</v>
      </c>
      <c r="R1642" s="8" t="s">
        <v>57</v>
      </c>
      <c r="S1642" s="8" t="s">
        <v>1212</v>
      </c>
      <c r="T1642" s="150">
        <v>4.8490000000000002</v>
      </c>
      <c r="U1642" s="8" t="s">
        <v>1964</v>
      </c>
      <c r="V1642" s="172">
        <v>2.0199999999999999E-2</v>
      </c>
      <c r="W1642" s="151">
        <v>2.4299999999999999E-2</v>
      </c>
      <c r="X1642" s="4" t="s">
        <v>614</v>
      </c>
      <c r="Y1642" s="4"/>
      <c r="Z1642" s="150">
        <v>35933</v>
      </c>
      <c r="AA1642" s="148">
        <v>1</v>
      </c>
      <c r="AB1642" s="171">
        <v>101.65</v>
      </c>
      <c r="AD1642" s="150">
        <v>36.526000000000003</v>
      </c>
      <c r="AG1642" s="8" t="s">
        <v>17</v>
      </c>
      <c r="AH1642" s="151">
        <v>1.0000000000000001E-5</v>
      </c>
      <c r="AI1642" s="151">
        <v>1.34868995783886E-3</v>
      </c>
      <c r="AJ1642" s="151">
        <v>3.3969615891329301E-4</v>
      </c>
    </row>
    <row r="1643" spans="1:36" s="8" customFormat="1" x14ac:dyDescent="0.2">
      <c r="A1643" s="8">
        <v>1035</v>
      </c>
      <c r="B1643" s="8">
        <v>14292</v>
      </c>
      <c r="C1643" s="8" t="s">
        <v>1410</v>
      </c>
      <c r="D1643" s="8" t="s">
        <v>1411</v>
      </c>
      <c r="E1643" s="152" t="s">
        <v>425</v>
      </c>
      <c r="F1643" s="8" t="s">
        <v>1965</v>
      </c>
      <c r="G1643" s="8" t="s">
        <v>1966</v>
      </c>
      <c r="H1643" s="8" t="s">
        <v>76</v>
      </c>
      <c r="I1643" s="8" t="s">
        <v>229</v>
      </c>
      <c r="J1643" s="8" t="s">
        <v>53</v>
      </c>
      <c r="K1643" s="8" t="s">
        <v>53</v>
      </c>
      <c r="L1643" s="8" t="s">
        <v>799</v>
      </c>
      <c r="M1643" s="152" t="s">
        <v>311</v>
      </c>
      <c r="N1643" s="8" t="s">
        <v>256</v>
      </c>
      <c r="O1643" s="8" t="s">
        <v>62</v>
      </c>
      <c r="P1643" s="8" t="s">
        <v>1205</v>
      </c>
      <c r="Q1643" s="8" t="s">
        <v>65</v>
      </c>
      <c r="R1643" s="8" t="s">
        <v>57</v>
      </c>
      <c r="S1643" s="8" t="s">
        <v>1212</v>
      </c>
      <c r="T1643" s="150">
        <v>4.7060000000000004</v>
      </c>
      <c r="U1643" s="8" t="s">
        <v>1967</v>
      </c>
      <c r="V1643" s="172">
        <v>1.9900000000000001E-2</v>
      </c>
      <c r="W1643" s="151">
        <v>2.3980000000000001E-2</v>
      </c>
      <c r="X1643" s="4" t="s">
        <v>614</v>
      </c>
      <c r="Y1643" s="4"/>
      <c r="Z1643" s="150">
        <v>313725.59999999998</v>
      </c>
      <c r="AA1643" s="148">
        <v>1</v>
      </c>
      <c r="AB1643" s="171">
        <v>101.53</v>
      </c>
      <c r="AD1643" s="150">
        <v>318.52600000000001</v>
      </c>
      <c r="AG1643" s="8" t="s">
        <v>17</v>
      </c>
      <c r="AH1643" s="151">
        <v>1.2899999999999999E-4</v>
      </c>
      <c r="AI1643" s="151">
        <v>1.17613075923547E-2</v>
      </c>
      <c r="AJ1643" s="151">
        <v>2.9623346638709002E-3</v>
      </c>
    </row>
    <row r="1644" spans="1:36" s="8" customFormat="1" x14ac:dyDescent="0.2">
      <c r="A1644" s="8">
        <v>1035</v>
      </c>
      <c r="B1644" s="8">
        <v>14292</v>
      </c>
      <c r="C1644" s="8" t="s">
        <v>1578</v>
      </c>
      <c r="D1644" s="8" t="s">
        <v>1579</v>
      </c>
      <c r="E1644" s="152" t="s">
        <v>425</v>
      </c>
      <c r="F1644" s="8" t="s">
        <v>1968</v>
      </c>
      <c r="G1644" s="8" t="s">
        <v>1969</v>
      </c>
      <c r="H1644" s="8" t="s">
        <v>76</v>
      </c>
      <c r="I1644" s="8" t="s">
        <v>229</v>
      </c>
      <c r="J1644" s="8" t="s">
        <v>53</v>
      </c>
      <c r="K1644" s="8" t="s">
        <v>53</v>
      </c>
      <c r="L1644" s="8" t="s">
        <v>799</v>
      </c>
      <c r="M1644" s="152" t="s">
        <v>311</v>
      </c>
      <c r="N1644" s="8" t="s">
        <v>629</v>
      </c>
      <c r="O1644" s="8" t="s">
        <v>62</v>
      </c>
      <c r="P1644" s="8" t="s">
        <v>1560</v>
      </c>
      <c r="Q1644" s="8" t="s">
        <v>65</v>
      </c>
      <c r="R1644" s="8" t="s">
        <v>57</v>
      </c>
      <c r="S1644" s="8" t="s">
        <v>1212</v>
      </c>
      <c r="T1644" s="150">
        <v>5.1609999999999996</v>
      </c>
      <c r="U1644" s="8" t="s">
        <v>1970</v>
      </c>
      <c r="V1644" s="172">
        <v>2.5999999999999999E-2</v>
      </c>
      <c r="W1644" s="151">
        <v>2.733E-2</v>
      </c>
      <c r="X1644" s="4" t="s">
        <v>614</v>
      </c>
      <c r="Y1644" s="4"/>
      <c r="Z1644" s="150">
        <v>47242</v>
      </c>
      <c r="AA1644" s="148">
        <v>1</v>
      </c>
      <c r="AB1644" s="171">
        <v>102.81</v>
      </c>
      <c r="AC1644" s="150">
        <v>0.63500000000000001</v>
      </c>
      <c r="AD1644" s="150">
        <v>49.204999999999998</v>
      </c>
      <c r="AG1644" s="8" t="s">
        <v>17</v>
      </c>
      <c r="AH1644" s="151">
        <v>8.7999999999999998E-5</v>
      </c>
      <c r="AI1644" s="151">
        <v>1.8168441587217601E-3</v>
      </c>
      <c r="AJ1644" s="151">
        <v>4.5761071955395798E-4</v>
      </c>
    </row>
    <row r="1645" spans="1:36" s="8" customFormat="1" x14ac:dyDescent="0.2">
      <c r="A1645" s="8">
        <v>1035</v>
      </c>
      <c r="B1645" s="8">
        <v>14292</v>
      </c>
      <c r="C1645" s="8" t="s">
        <v>1565</v>
      </c>
      <c r="D1645" s="8" t="s">
        <v>1566</v>
      </c>
      <c r="E1645" s="152" t="s">
        <v>425</v>
      </c>
      <c r="F1645" s="8" t="s">
        <v>1971</v>
      </c>
      <c r="G1645" s="8" t="s">
        <v>1972</v>
      </c>
      <c r="H1645" s="8" t="s">
        <v>76</v>
      </c>
      <c r="I1645" s="8" t="s">
        <v>228</v>
      </c>
      <c r="J1645" s="8" t="s">
        <v>53</v>
      </c>
      <c r="K1645" s="8" t="s">
        <v>53</v>
      </c>
      <c r="L1645" s="8" t="s">
        <v>799</v>
      </c>
      <c r="M1645" s="152" t="s">
        <v>311</v>
      </c>
      <c r="N1645" s="8" t="s">
        <v>75</v>
      </c>
      <c r="O1645" s="8" t="s">
        <v>62</v>
      </c>
      <c r="P1645" s="8" t="s">
        <v>1544</v>
      </c>
      <c r="Q1645" s="8" t="s">
        <v>65</v>
      </c>
      <c r="R1645" s="8" t="s">
        <v>57</v>
      </c>
      <c r="S1645" s="8" t="s">
        <v>1212</v>
      </c>
      <c r="T1645" s="150">
        <v>3.161</v>
      </c>
      <c r="U1645" s="8" t="s">
        <v>1973</v>
      </c>
      <c r="V1645" s="172">
        <v>5.0500000000000003E-2</v>
      </c>
      <c r="W1645" s="151">
        <v>5.219E-2</v>
      </c>
      <c r="X1645" s="4" t="s">
        <v>614</v>
      </c>
      <c r="Y1645" s="4"/>
      <c r="Z1645" s="150">
        <v>86680</v>
      </c>
      <c r="AA1645" s="148">
        <v>1</v>
      </c>
      <c r="AB1645" s="171">
        <v>99.76</v>
      </c>
      <c r="AD1645" s="150">
        <v>86.471999999999994</v>
      </c>
      <c r="AG1645" s="8" t="s">
        <v>17</v>
      </c>
      <c r="AH1645" s="151">
        <v>3.8999999999999999E-4</v>
      </c>
      <c r="AI1645" s="151">
        <v>3.1929094816873799E-3</v>
      </c>
      <c r="AJ1645" s="151">
        <v>8.04201944548496E-4</v>
      </c>
    </row>
    <row r="1646" spans="1:36" s="8" customFormat="1" x14ac:dyDescent="0.2">
      <c r="A1646" s="8">
        <v>1035</v>
      </c>
      <c r="B1646" s="8">
        <v>14292</v>
      </c>
      <c r="C1646" s="8" t="s">
        <v>1682</v>
      </c>
      <c r="D1646" s="8" t="s">
        <v>1683</v>
      </c>
      <c r="E1646" s="152" t="s">
        <v>425</v>
      </c>
      <c r="F1646" s="8" t="s">
        <v>1974</v>
      </c>
      <c r="G1646" s="8" t="s">
        <v>1975</v>
      </c>
      <c r="H1646" s="8" t="s">
        <v>76</v>
      </c>
      <c r="I1646" s="8" t="s">
        <v>228</v>
      </c>
      <c r="J1646" s="8" t="s">
        <v>53</v>
      </c>
      <c r="K1646" s="8" t="s">
        <v>53</v>
      </c>
      <c r="L1646" s="8" t="s">
        <v>799</v>
      </c>
      <c r="M1646" s="152" t="s">
        <v>311</v>
      </c>
      <c r="N1646" s="8" t="s">
        <v>625</v>
      </c>
      <c r="O1646" s="8" t="s">
        <v>62</v>
      </c>
      <c r="P1646" s="161" t="s">
        <v>298</v>
      </c>
      <c r="Q1646" s="8" t="s">
        <v>298</v>
      </c>
      <c r="R1646" s="8" t="s">
        <v>298</v>
      </c>
      <c r="S1646" s="8" t="s">
        <v>1212</v>
      </c>
      <c r="T1646" s="150">
        <v>3.1429999999999998</v>
      </c>
      <c r="U1646" s="8" t="s">
        <v>1406</v>
      </c>
      <c r="V1646" s="172">
        <v>5.5E-2</v>
      </c>
      <c r="W1646" s="151">
        <v>6.6019999999999995E-2</v>
      </c>
      <c r="X1646" s="4" t="s">
        <v>614</v>
      </c>
      <c r="Y1646" s="4"/>
      <c r="Z1646" s="150">
        <v>64584</v>
      </c>
      <c r="AA1646" s="148">
        <v>1</v>
      </c>
      <c r="AB1646" s="171">
        <v>98.34</v>
      </c>
      <c r="AD1646" s="150">
        <v>63.512</v>
      </c>
      <c r="AG1646" s="8" t="s">
        <v>17</v>
      </c>
      <c r="AH1646" s="151">
        <v>1.9699999999999999E-4</v>
      </c>
      <c r="AI1646" s="151">
        <v>2.3451272161433201E-3</v>
      </c>
      <c r="AJ1646" s="151">
        <v>5.9067000748150495E-4</v>
      </c>
    </row>
    <row r="1647" spans="1:36" s="8" customFormat="1" x14ac:dyDescent="0.2">
      <c r="A1647" s="8">
        <v>1035</v>
      </c>
      <c r="B1647" s="8">
        <v>14292</v>
      </c>
      <c r="C1647" s="8" t="s">
        <v>1427</v>
      </c>
      <c r="D1647" s="8" t="s">
        <v>1428</v>
      </c>
      <c r="E1647" s="152" t="s">
        <v>425</v>
      </c>
      <c r="F1647" s="8" t="s">
        <v>1976</v>
      </c>
      <c r="G1647" s="8" t="s">
        <v>1977</v>
      </c>
      <c r="H1647" s="8" t="s">
        <v>76</v>
      </c>
      <c r="I1647" s="8" t="s">
        <v>229</v>
      </c>
      <c r="J1647" s="8" t="s">
        <v>53</v>
      </c>
      <c r="K1647" s="8" t="s">
        <v>53</v>
      </c>
      <c r="L1647" s="8" t="s">
        <v>799</v>
      </c>
      <c r="M1647" s="152" t="s">
        <v>311</v>
      </c>
      <c r="N1647" s="8" t="s">
        <v>256</v>
      </c>
      <c r="O1647" s="8" t="s">
        <v>62</v>
      </c>
      <c r="P1647" s="8" t="s">
        <v>1205</v>
      </c>
      <c r="Q1647" s="8" t="s">
        <v>65</v>
      </c>
      <c r="R1647" s="8" t="s">
        <v>57</v>
      </c>
      <c r="S1647" s="8" t="s">
        <v>1212</v>
      </c>
      <c r="T1647" s="150">
        <v>4.8170000000000002</v>
      </c>
      <c r="U1647" s="8" t="s">
        <v>1978</v>
      </c>
      <c r="V1647" s="172">
        <v>2.47E-2</v>
      </c>
      <c r="W1647" s="151">
        <v>2.4309999999999998E-2</v>
      </c>
      <c r="X1647" s="4" t="s">
        <v>614</v>
      </c>
      <c r="Y1647" s="4"/>
      <c r="Z1647" s="150">
        <v>172590</v>
      </c>
      <c r="AA1647" s="148">
        <v>1</v>
      </c>
      <c r="AB1647" s="171">
        <v>104.01</v>
      </c>
      <c r="AD1647" s="150">
        <v>179.511</v>
      </c>
      <c r="AG1647" s="8" t="s">
        <v>17</v>
      </c>
      <c r="AH1647" s="151">
        <v>6.0000000000000002E-5</v>
      </c>
      <c r="AI1647" s="151">
        <v>6.6282974358458802E-3</v>
      </c>
      <c r="AJ1647" s="151">
        <v>1.6694772330770899E-3</v>
      </c>
    </row>
    <row r="1648" spans="1:36" s="8" customFormat="1" x14ac:dyDescent="0.2">
      <c r="A1648" s="8">
        <v>1035</v>
      </c>
      <c r="B1648" s="8">
        <v>14292</v>
      </c>
      <c r="C1648" s="8" t="s">
        <v>1979</v>
      </c>
      <c r="D1648" s="8" t="s">
        <v>1980</v>
      </c>
      <c r="E1648" s="152" t="s">
        <v>425</v>
      </c>
      <c r="F1648" s="8" t="s">
        <v>1981</v>
      </c>
      <c r="G1648" s="8" t="s">
        <v>1982</v>
      </c>
      <c r="H1648" s="8" t="s">
        <v>76</v>
      </c>
      <c r="I1648" s="8" t="s">
        <v>228</v>
      </c>
      <c r="J1648" s="8" t="s">
        <v>53</v>
      </c>
      <c r="K1648" s="8" t="s">
        <v>53</v>
      </c>
      <c r="L1648" s="8" t="s">
        <v>799</v>
      </c>
      <c r="M1648" s="152" t="s">
        <v>311</v>
      </c>
      <c r="N1648" s="8" t="s">
        <v>140</v>
      </c>
      <c r="O1648" s="8" t="s">
        <v>62</v>
      </c>
      <c r="P1648" s="8" t="s">
        <v>1497</v>
      </c>
      <c r="Q1648" s="8" t="s">
        <v>70</v>
      </c>
      <c r="R1648" s="8" t="s">
        <v>57</v>
      </c>
      <c r="S1648" s="8" t="s">
        <v>1212</v>
      </c>
      <c r="T1648" s="150">
        <v>3.6150000000000002</v>
      </c>
      <c r="U1648" s="8" t="s">
        <v>1489</v>
      </c>
      <c r="V1648" s="172">
        <v>5.8900000000000001E-2</v>
      </c>
      <c r="W1648" s="151">
        <v>5.4260000000000003E-2</v>
      </c>
      <c r="X1648" s="4" t="s">
        <v>614</v>
      </c>
      <c r="Y1648" s="4"/>
      <c r="Z1648" s="150">
        <v>137490</v>
      </c>
      <c r="AA1648" s="148">
        <v>1</v>
      </c>
      <c r="AB1648" s="171">
        <v>101.92</v>
      </c>
      <c r="AD1648" s="150">
        <v>140.13</v>
      </c>
      <c r="AG1648" s="8" t="s">
        <v>17</v>
      </c>
      <c r="AH1648" s="151">
        <v>6.8400000000000004E-4</v>
      </c>
      <c r="AI1648" s="151">
        <v>5.1741830673985804E-3</v>
      </c>
      <c r="AJ1648" s="151">
        <v>1.30322770129168E-3</v>
      </c>
    </row>
    <row r="1649" spans="1:36" s="8" customFormat="1" x14ac:dyDescent="0.2">
      <c r="A1649" s="8">
        <v>1035</v>
      </c>
      <c r="B1649" s="8">
        <v>14292</v>
      </c>
      <c r="C1649" s="8" t="s">
        <v>1484</v>
      </c>
      <c r="D1649" s="8" t="s">
        <v>1485</v>
      </c>
      <c r="E1649" s="152" t="s">
        <v>425</v>
      </c>
      <c r="F1649" s="8" t="s">
        <v>1983</v>
      </c>
      <c r="G1649" s="8" t="s">
        <v>1984</v>
      </c>
      <c r="H1649" s="8" t="s">
        <v>76</v>
      </c>
      <c r="I1649" s="8" t="s">
        <v>229</v>
      </c>
      <c r="J1649" s="8" t="s">
        <v>53</v>
      </c>
      <c r="K1649" s="8" t="s">
        <v>317</v>
      </c>
      <c r="L1649" s="8" t="s">
        <v>799</v>
      </c>
      <c r="M1649" s="152" t="s">
        <v>311</v>
      </c>
      <c r="N1649" s="8" t="s">
        <v>630</v>
      </c>
      <c r="O1649" s="8" t="s">
        <v>62</v>
      </c>
      <c r="P1649" s="8" t="s">
        <v>1497</v>
      </c>
      <c r="Q1649" s="8" t="s">
        <v>65</v>
      </c>
      <c r="R1649" s="8" t="s">
        <v>57</v>
      </c>
      <c r="S1649" s="8" t="s">
        <v>1212</v>
      </c>
      <c r="T1649" s="150">
        <v>4.5069999999999997</v>
      </c>
      <c r="U1649" s="8" t="s">
        <v>1985</v>
      </c>
      <c r="V1649" s="172">
        <v>4.8300000000000003E-2</v>
      </c>
      <c r="W1649" s="151">
        <v>3.8589999999999999E-2</v>
      </c>
      <c r="X1649" s="4" t="s">
        <v>614</v>
      </c>
      <c r="Y1649" s="4"/>
      <c r="Z1649" s="150">
        <v>33264</v>
      </c>
      <c r="AA1649" s="148">
        <v>1</v>
      </c>
      <c r="AB1649" s="171">
        <v>109.52</v>
      </c>
      <c r="AD1649" s="150">
        <v>36.430999999999997</v>
      </c>
      <c r="AG1649" s="8" t="s">
        <v>17</v>
      </c>
      <c r="AH1649" s="151">
        <v>8.1000000000000004E-5</v>
      </c>
      <c r="AI1649" s="151">
        <v>1.3451761868301601E-3</v>
      </c>
      <c r="AJ1649" s="151">
        <v>3.3881114119071098E-4</v>
      </c>
    </row>
    <row r="1650" spans="1:36" s="8" customFormat="1" x14ac:dyDescent="0.2">
      <c r="A1650" s="8">
        <v>1035</v>
      </c>
      <c r="B1650" s="8">
        <v>14292</v>
      </c>
      <c r="C1650" s="8" t="s">
        <v>1939</v>
      </c>
      <c r="D1650" s="8" t="s">
        <v>1940</v>
      </c>
      <c r="E1650" s="152" t="s">
        <v>425</v>
      </c>
      <c r="F1650" s="8" t="s">
        <v>1986</v>
      </c>
      <c r="G1650" s="8" t="s">
        <v>1987</v>
      </c>
      <c r="H1650" s="8" t="s">
        <v>76</v>
      </c>
      <c r="I1650" s="8" t="s">
        <v>229</v>
      </c>
      <c r="J1650" s="8" t="s">
        <v>53</v>
      </c>
      <c r="K1650" s="8" t="s">
        <v>53</v>
      </c>
      <c r="L1650" s="8" t="s">
        <v>799</v>
      </c>
      <c r="M1650" s="152" t="s">
        <v>311</v>
      </c>
      <c r="N1650" s="8" t="s">
        <v>629</v>
      </c>
      <c r="O1650" s="8" t="s">
        <v>62</v>
      </c>
      <c r="P1650" s="161" t="s">
        <v>298</v>
      </c>
      <c r="Q1650" s="8" t="s">
        <v>298</v>
      </c>
      <c r="R1650" s="8" t="s">
        <v>298</v>
      </c>
      <c r="S1650" s="8" t="s">
        <v>1212</v>
      </c>
      <c r="T1650" s="150">
        <v>2.657</v>
      </c>
      <c r="U1650" s="8" t="s">
        <v>1651</v>
      </c>
      <c r="V1650" s="172">
        <v>6.0999999999999999E-2</v>
      </c>
      <c r="W1650" s="151">
        <v>4.1009999999999998E-2</v>
      </c>
      <c r="X1650" s="4" t="s">
        <v>614</v>
      </c>
      <c r="Y1650" s="4"/>
      <c r="Z1650" s="150">
        <v>36000</v>
      </c>
      <c r="AA1650" s="148">
        <v>1</v>
      </c>
      <c r="AB1650" s="171">
        <v>109.17</v>
      </c>
      <c r="AD1650" s="150">
        <v>39.301000000000002</v>
      </c>
      <c r="AG1650" s="8" t="s">
        <v>17</v>
      </c>
      <c r="AH1650" s="151">
        <v>4.2499999999999998E-4</v>
      </c>
      <c r="AI1650" s="151">
        <v>1.45116593300724E-3</v>
      </c>
      <c r="AJ1650" s="151">
        <v>3.6550690581124901E-4</v>
      </c>
    </row>
    <row r="1651" spans="1:36" s="8" customFormat="1" x14ac:dyDescent="0.2">
      <c r="A1651" s="8">
        <v>1035</v>
      </c>
      <c r="B1651" s="8">
        <v>14292</v>
      </c>
      <c r="C1651" s="8" t="s">
        <v>1988</v>
      </c>
      <c r="D1651" s="8" t="s">
        <v>1989</v>
      </c>
      <c r="E1651" s="152" t="s">
        <v>425</v>
      </c>
      <c r="F1651" s="8" t="s">
        <v>1990</v>
      </c>
      <c r="G1651" s="8" t="s">
        <v>1991</v>
      </c>
      <c r="H1651" s="8" t="s">
        <v>76</v>
      </c>
      <c r="I1651" s="8" t="s">
        <v>228</v>
      </c>
      <c r="J1651" s="8" t="s">
        <v>53</v>
      </c>
      <c r="K1651" s="8" t="s">
        <v>53</v>
      </c>
      <c r="L1651" s="8" t="s">
        <v>799</v>
      </c>
      <c r="M1651" s="152" t="s">
        <v>311</v>
      </c>
      <c r="N1651" s="8" t="s">
        <v>140</v>
      </c>
      <c r="O1651" s="8" t="s">
        <v>62</v>
      </c>
      <c r="P1651" s="8" t="s">
        <v>1488</v>
      </c>
      <c r="Q1651" s="8" t="s">
        <v>70</v>
      </c>
      <c r="R1651" s="8" t="s">
        <v>57</v>
      </c>
      <c r="S1651" s="8" t="s">
        <v>1212</v>
      </c>
      <c r="T1651" s="150">
        <v>1.8580000000000001</v>
      </c>
      <c r="U1651" s="8" t="s">
        <v>1992</v>
      </c>
      <c r="V1651" s="172">
        <v>7.3300000000000004E-2</v>
      </c>
      <c r="W1651" s="151">
        <v>5.4339999999999999E-2</v>
      </c>
      <c r="X1651" s="4" t="s">
        <v>614</v>
      </c>
      <c r="Y1651" s="4"/>
      <c r="Z1651" s="150">
        <v>4327</v>
      </c>
      <c r="AA1651" s="148">
        <v>1</v>
      </c>
      <c r="AB1651" s="171">
        <v>107.12</v>
      </c>
      <c r="AD1651" s="150">
        <v>4.6349999999999998</v>
      </c>
      <c r="AG1651" s="8" t="s">
        <v>17</v>
      </c>
      <c r="AH1651" s="151">
        <v>2.9E-5</v>
      </c>
      <c r="AI1651" s="151">
        <v>1.71146776066925E-4</v>
      </c>
      <c r="AJ1651" s="151">
        <v>4.3106943966193803E-5</v>
      </c>
    </row>
    <row r="1652" spans="1:36" s="8" customFormat="1" x14ac:dyDescent="0.2">
      <c r="A1652" s="8">
        <v>1035</v>
      </c>
      <c r="B1652" s="8">
        <v>14292</v>
      </c>
      <c r="C1652" s="8" t="s">
        <v>1993</v>
      </c>
      <c r="D1652" s="8" t="s">
        <v>1994</v>
      </c>
      <c r="E1652" s="4" t="s">
        <v>761</v>
      </c>
      <c r="F1652" s="8" t="s">
        <v>1995</v>
      </c>
      <c r="G1652" s="8" t="s">
        <v>1996</v>
      </c>
      <c r="H1652" s="8" t="s">
        <v>76</v>
      </c>
      <c r="I1652" s="8" t="s">
        <v>228</v>
      </c>
      <c r="J1652" s="8" t="s">
        <v>53</v>
      </c>
      <c r="K1652" s="8" t="s">
        <v>314</v>
      </c>
      <c r="L1652" s="8" t="s">
        <v>799</v>
      </c>
      <c r="M1652" s="152" t="s">
        <v>311</v>
      </c>
      <c r="N1652" s="8" t="s">
        <v>630</v>
      </c>
      <c r="O1652" s="8" t="s">
        <v>62</v>
      </c>
      <c r="P1652" s="8" t="s">
        <v>1497</v>
      </c>
      <c r="Q1652" s="8" t="s">
        <v>65</v>
      </c>
      <c r="R1652" s="8" t="s">
        <v>57</v>
      </c>
      <c r="S1652" s="8" t="s">
        <v>1212</v>
      </c>
      <c r="T1652" s="150">
        <v>1.43</v>
      </c>
      <c r="U1652" s="8" t="s">
        <v>1695</v>
      </c>
      <c r="V1652" s="172">
        <v>7.2499999999999995E-2</v>
      </c>
      <c r="W1652" s="151">
        <v>6.3E-2</v>
      </c>
      <c r="X1652" s="4" t="s">
        <v>614</v>
      </c>
      <c r="Y1652" s="4"/>
      <c r="Z1652" s="150">
        <v>30000</v>
      </c>
      <c r="AA1652" s="148">
        <v>1</v>
      </c>
      <c r="AB1652" s="171">
        <v>104.88</v>
      </c>
      <c r="AD1652" s="150">
        <v>31.463999999999999</v>
      </c>
      <c r="AG1652" s="8" t="s">
        <v>17</v>
      </c>
      <c r="AH1652" s="151">
        <v>2.31E-4</v>
      </c>
      <c r="AI1652" s="151">
        <v>1.16178348030441E-3</v>
      </c>
      <c r="AJ1652" s="151">
        <v>2.9261980001743298E-4</v>
      </c>
    </row>
    <row r="1653" spans="1:36" s="8" customFormat="1" x14ac:dyDescent="0.2">
      <c r="A1653" s="8">
        <v>1035</v>
      </c>
      <c r="B1653" s="8">
        <v>14292</v>
      </c>
      <c r="C1653" s="8" t="s">
        <v>2749</v>
      </c>
      <c r="D1653" s="8" t="s">
        <v>2750</v>
      </c>
      <c r="E1653" s="152" t="s">
        <v>425</v>
      </c>
      <c r="F1653" s="8" t="s">
        <v>2751</v>
      </c>
      <c r="G1653" s="8" t="s">
        <v>2752</v>
      </c>
      <c r="H1653" s="8" t="s">
        <v>76</v>
      </c>
      <c r="I1653" s="8" t="s">
        <v>228</v>
      </c>
      <c r="J1653" s="8" t="s">
        <v>53</v>
      </c>
      <c r="K1653" s="8" t="s">
        <v>53</v>
      </c>
      <c r="L1653" s="8" t="s">
        <v>799</v>
      </c>
      <c r="M1653" s="152" t="s">
        <v>311</v>
      </c>
      <c r="N1653" s="8" t="s">
        <v>140</v>
      </c>
      <c r="O1653" s="8" t="s">
        <v>62</v>
      </c>
      <c r="P1653" s="8" t="s">
        <v>1488</v>
      </c>
      <c r="Q1653" s="8" t="s">
        <v>70</v>
      </c>
      <c r="R1653" s="8" t="s">
        <v>57</v>
      </c>
      <c r="S1653" s="8" t="s">
        <v>1212</v>
      </c>
      <c r="T1653" s="150">
        <v>1.9119999999999999</v>
      </c>
      <c r="U1653" s="8" t="s">
        <v>1446</v>
      </c>
      <c r="V1653" s="172">
        <v>5.7500000000000002E-2</v>
      </c>
      <c r="W1653" s="151">
        <v>5.4679999999999999E-2</v>
      </c>
      <c r="X1653" s="4" t="s">
        <v>614</v>
      </c>
      <c r="Y1653" s="4"/>
      <c r="Z1653" s="150">
        <v>73421.05</v>
      </c>
      <c r="AA1653" s="148">
        <v>1</v>
      </c>
      <c r="AB1653" s="171">
        <v>100.68</v>
      </c>
      <c r="AD1653" s="150">
        <v>73.92</v>
      </c>
      <c r="AG1653" s="8" t="s">
        <v>17</v>
      </c>
      <c r="AH1653" s="151">
        <v>5.44E-4</v>
      </c>
      <c r="AI1653" s="151">
        <v>2.72944948719111E-3</v>
      </c>
      <c r="AJ1653" s="151">
        <v>6.87469719306281E-4</v>
      </c>
    </row>
    <row r="1654" spans="1:36" s="8" customFormat="1" x14ac:dyDescent="0.2">
      <c r="A1654" s="8">
        <v>1035</v>
      </c>
      <c r="B1654" s="8">
        <v>14292</v>
      </c>
      <c r="C1654" s="8" t="s">
        <v>1540</v>
      </c>
      <c r="D1654" s="8" t="s">
        <v>1541</v>
      </c>
      <c r="E1654" s="152" t="s">
        <v>425</v>
      </c>
      <c r="F1654" s="8" t="s">
        <v>1997</v>
      </c>
      <c r="G1654" s="8" t="s">
        <v>1998</v>
      </c>
      <c r="H1654" s="8" t="s">
        <v>76</v>
      </c>
      <c r="I1654" s="8" t="s">
        <v>229</v>
      </c>
      <c r="J1654" s="8" t="s">
        <v>53</v>
      </c>
      <c r="K1654" s="8" t="s">
        <v>53</v>
      </c>
      <c r="L1654" s="8" t="s">
        <v>799</v>
      </c>
      <c r="M1654" s="152" t="s">
        <v>311</v>
      </c>
      <c r="N1654" s="8" t="s">
        <v>629</v>
      </c>
      <c r="O1654" s="8" t="s">
        <v>62</v>
      </c>
      <c r="P1654" s="8" t="s">
        <v>1560</v>
      </c>
      <c r="Q1654" s="8" t="s">
        <v>65</v>
      </c>
      <c r="R1654" s="8" t="s">
        <v>57</v>
      </c>
      <c r="S1654" s="8" t="s">
        <v>1212</v>
      </c>
      <c r="T1654" s="150">
        <v>7.2759999999999998</v>
      </c>
      <c r="U1654" s="8" t="s">
        <v>1999</v>
      </c>
      <c r="V1654" s="172">
        <v>0.03</v>
      </c>
      <c r="W1654" s="151">
        <v>3.2620000000000003E-2</v>
      </c>
      <c r="X1654" s="4" t="s">
        <v>614</v>
      </c>
      <c r="Y1654" s="4"/>
      <c r="Z1654" s="150">
        <v>122249</v>
      </c>
      <c r="AA1654" s="148">
        <v>1</v>
      </c>
      <c r="AB1654" s="171">
        <v>102.08</v>
      </c>
      <c r="AD1654" s="150">
        <v>124.792</v>
      </c>
      <c r="AG1654" s="8" t="s">
        <v>17</v>
      </c>
      <c r="AH1654" s="151">
        <v>5.5599999999999996E-4</v>
      </c>
      <c r="AI1654" s="151">
        <v>4.6078384042828602E-3</v>
      </c>
      <c r="AJ1654" s="151">
        <v>1.1605817910413101E-3</v>
      </c>
    </row>
    <row r="1655" spans="1:36" s="8" customFormat="1" x14ac:dyDescent="0.2">
      <c r="A1655" s="8">
        <v>1035</v>
      </c>
      <c r="B1655" s="8">
        <v>14292</v>
      </c>
      <c r="C1655" s="8" t="s">
        <v>1452</v>
      </c>
      <c r="D1655" s="8" t="s">
        <v>1453</v>
      </c>
      <c r="E1655" s="152" t="s">
        <v>425</v>
      </c>
      <c r="F1655" s="8" t="s">
        <v>1490</v>
      </c>
      <c r="G1655" s="8" t="s">
        <v>1491</v>
      </c>
      <c r="H1655" s="8" t="s">
        <v>76</v>
      </c>
      <c r="I1655" s="8" t="s">
        <v>229</v>
      </c>
      <c r="J1655" s="8" t="s">
        <v>53</v>
      </c>
      <c r="K1655" s="8" t="s">
        <v>53</v>
      </c>
      <c r="L1655" s="8" t="s">
        <v>799</v>
      </c>
      <c r="M1655" s="152" t="s">
        <v>311</v>
      </c>
      <c r="N1655" s="8" t="s">
        <v>625</v>
      </c>
      <c r="O1655" s="8" t="s">
        <v>62</v>
      </c>
      <c r="P1655" s="161" t="s">
        <v>298</v>
      </c>
      <c r="Q1655" s="8" t="s">
        <v>298</v>
      </c>
      <c r="R1655" s="8" t="s">
        <v>298</v>
      </c>
      <c r="S1655" s="8" t="s">
        <v>1212</v>
      </c>
      <c r="T1655" s="150">
        <v>4.2469999999999999</v>
      </c>
      <c r="U1655" s="8" t="s">
        <v>1492</v>
      </c>
      <c r="V1655" s="172">
        <v>4.7E-2</v>
      </c>
      <c r="W1655" s="151">
        <v>3.6319999999999998E-2</v>
      </c>
      <c r="X1655" s="4" t="s">
        <v>614</v>
      </c>
      <c r="Y1655" s="4"/>
      <c r="Z1655" s="150">
        <v>136833.66</v>
      </c>
      <c r="AA1655" s="148">
        <v>1</v>
      </c>
      <c r="AB1655" s="171">
        <v>110.06</v>
      </c>
      <c r="AD1655" s="150">
        <v>150.59899999999999</v>
      </c>
      <c r="AG1655" s="8" t="s">
        <v>17</v>
      </c>
      <c r="AH1655" s="151">
        <v>2.4899999999999998E-4</v>
      </c>
      <c r="AI1655" s="151">
        <v>5.5607544165647196E-3</v>
      </c>
      <c r="AJ1655" s="151">
        <v>1.4005938911223501E-3</v>
      </c>
    </row>
    <row r="1656" spans="1:36" s="8" customFormat="1" x14ac:dyDescent="0.2">
      <c r="A1656" s="8">
        <v>1035</v>
      </c>
      <c r="B1656" s="8">
        <v>14292</v>
      </c>
      <c r="C1656" s="8" t="s">
        <v>1484</v>
      </c>
      <c r="D1656" s="8" t="s">
        <v>1485</v>
      </c>
      <c r="E1656" s="152" t="s">
        <v>425</v>
      </c>
      <c r="F1656" s="8" t="s">
        <v>2000</v>
      </c>
      <c r="G1656" s="8" t="s">
        <v>2001</v>
      </c>
      <c r="H1656" s="8" t="s">
        <v>76</v>
      </c>
      <c r="I1656" s="8" t="s">
        <v>229</v>
      </c>
      <c r="J1656" s="8" t="s">
        <v>53</v>
      </c>
      <c r="K1656" s="8" t="s">
        <v>317</v>
      </c>
      <c r="L1656" s="8" t="s">
        <v>799</v>
      </c>
      <c r="M1656" s="152" t="s">
        <v>311</v>
      </c>
      <c r="N1656" s="8" t="s">
        <v>630</v>
      </c>
      <c r="O1656" s="8" t="s">
        <v>62</v>
      </c>
      <c r="P1656" s="8" t="s">
        <v>1488</v>
      </c>
      <c r="Q1656" s="8" t="s">
        <v>65</v>
      </c>
      <c r="R1656" s="8" t="s">
        <v>57</v>
      </c>
      <c r="S1656" s="8" t="s">
        <v>1212</v>
      </c>
      <c r="T1656" s="150">
        <v>5.6159999999999997</v>
      </c>
      <c r="U1656" s="8" t="s">
        <v>1985</v>
      </c>
      <c r="V1656" s="172">
        <v>4.1500000000000002E-2</v>
      </c>
      <c r="W1656" s="151">
        <v>3.9559999999999998E-2</v>
      </c>
      <c r="X1656" s="4" t="s">
        <v>614</v>
      </c>
      <c r="Y1656" s="4"/>
      <c r="Z1656" s="150">
        <v>128765.96</v>
      </c>
      <c r="AA1656" s="148">
        <v>1</v>
      </c>
      <c r="AB1656" s="171">
        <v>105.56</v>
      </c>
      <c r="AD1656" s="150">
        <v>135.92500000000001</v>
      </c>
      <c r="AG1656" s="8" t="s">
        <v>17</v>
      </c>
      <c r="AH1656" s="151">
        <v>2.6200000000000003E-4</v>
      </c>
      <c r="AI1656" s="151">
        <v>5.0189366620924103E-3</v>
      </c>
      <c r="AJ1656" s="151">
        <v>1.26412560279892E-3</v>
      </c>
    </row>
    <row r="1657" spans="1:36" s="8" customFormat="1" x14ac:dyDescent="0.2">
      <c r="A1657" s="8">
        <v>1035</v>
      </c>
      <c r="B1657" s="8">
        <v>14292</v>
      </c>
      <c r="C1657" s="8" t="s">
        <v>2002</v>
      </c>
      <c r="D1657" s="8" t="s">
        <v>2003</v>
      </c>
      <c r="E1657" s="152" t="s">
        <v>425</v>
      </c>
      <c r="F1657" s="8" t="s">
        <v>2004</v>
      </c>
      <c r="G1657" s="8" t="s">
        <v>2005</v>
      </c>
      <c r="H1657" s="8" t="s">
        <v>76</v>
      </c>
      <c r="I1657" s="8" t="s">
        <v>228</v>
      </c>
      <c r="J1657" s="8" t="s">
        <v>53</v>
      </c>
      <c r="K1657" s="8" t="s">
        <v>53</v>
      </c>
      <c r="L1657" s="8" t="s">
        <v>799</v>
      </c>
      <c r="M1657" s="152" t="s">
        <v>311</v>
      </c>
      <c r="N1657" s="8" t="s">
        <v>263</v>
      </c>
      <c r="O1657" s="8" t="s">
        <v>62</v>
      </c>
      <c r="P1657" s="161" t="s">
        <v>298</v>
      </c>
      <c r="Q1657" s="8" t="s">
        <v>298</v>
      </c>
      <c r="R1657" s="8" t="s">
        <v>298</v>
      </c>
      <c r="S1657" s="8" t="s">
        <v>1212</v>
      </c>
      <c r="T1657" s="150">
        <v>3.5059999999999998</v>
      </c>
      <c r="U1657" s="8" t="s">
        <v>1779</v>
      </c>
      <c r="V1657" s="172">
        <v>7.5800000000000006E-2</v>
      </c>
      <c r="W1657" s="151">
        <v>6.3939999999999997E-2</v>
      </c>
      <c r="X1657" s="4" t="s">
        <v>614</v>
      </c>
      <c r="Y1657" s="4"/>
      <c r="Z1657" s="150">
        <v>29000</v>
      </c>
      <c r="AA1657" s="148">
        <v>1</v>
      </c>
      <c r="AB1657" s="171">
        <v>104.49</v>
      </c>
      <c r="AD1657" s="150">
        <v>30.302</v>
      </c>
      <c r="AG1657" s="8" t="s">
        <v>17</v>
      </c>
      <c r="AH1657" s="151">
        <v>5.5800000000000001E-4</v>
      </c>
      <c r="AI1657" s="151">
        <v>1.1188812356512901E-3</v>
      </c>
      <c r="AJ1657" s="151">
        <v>2.8181396014836799E-4</v>
      </c>
    </row>
    <row r="1658" spans="1:36" s="8" customFormat="1" x14ac:dyDescent="0.2">
      <c r="A1658" s="8">
        <v>1035</v>
      </c>
      <c r="B1658" s="8">
        <v>14292</v>
      </c>
      <c r="C1658" s="8" t="s">
        <v>1867</v>
      </c>
      <c r="D1658" s="8" t="s">
        <v>1868</v>
      </c>
      <c r="E1658" s="152" t="s">
        <v>425</v>
      </c>
      <c r="F1658" s="8" t="s">
        <v>2006</v>
      </c>
      <c r="G1658" s="8" t="s">
        <v>2007</v>
      </c>
      <c r="H1658" s="8" t="s">
        <v>76</v>
      </c>
      <c r="I1658" s="8" t="s">
        <v>228</v>
      </c>
      <c r="J1658" s="8" t="s">
        <v>53</v>
      </c>
      <c r="K1658" s="8" t="s">
        <v>53</v>
      </c>
      <c r="L1658" s="8" t="s">
        <v>799</v>
      </c>
      <c r="M1658" s="152" t="s">
        <v>311</v>
      </c>
      <c r="N1658" s="8" t="s">
        <v>140</v>
      </c>
      <c r="O1658" s="8" t="s">
        <v>62</v>
      </c>
      <c r="P1658" s="161" t="s">
        <v>298</v>
      </c>
      <c r="Q1658" s="8" t="s">
        <v>298</v>
      </c>
      <c r="R1658" s="8" t="s">
        <v>298</v>
      </c>
      <c r="S1658" s="8" t="s">
        <v>1212</v>
      </c>
      <c r="T1658" s="150">
        <v>2.3719999999999999</v>
      </c>
      <c r="U1658" s="8" t="s">
        <v>2008</v>
      </c>
      <c r="V1658" s="172">
        <v>6.5000000000000002E-2</v>
      </c>
      <c r="W1658" s="151">
        <v>7.1029999999999996E-2</v>
      </c>
      <c r="X1658" s="4" t="s">
        <v>614</v>
      </c>
      <c r="Y1658" s="4"/>
      <c r="Z1658" s="150">
        <v>30000</v>
      </c>
      <c r="AA1658" s="148">
        <v>1</v>
      </c>
      <c r="AB1658" s="171">
        <v>98.9</v>
      </c>
      <c r="AC1658" s="150">
        <v>1.2290000000000001</v>
      </c>
      <c r="AD1658" s="150">
        <v>30.899000000000001</v>
      </c>
      <c r="AG1658" s="8" t="s">
        <v>17</v>
      </c>
      <c r="AH1658" s="151">
        <v>1.02E-4</v>
      </c>
      <c r="AI1658" s="151">
        <v>1.14091280662743E-3</v>
      </c>
      <c r="AJ1658" s="151">
        <v>2.8736307838115498E-4</v>
      </c>
    </row>
    <row r="1659" spans="1:36" s="8" customFormat="1" x14ac:dyDescent="0.2">
      <c r="A1659" s="8">
        <v>1035</v>
      </c>
      <c r="B1659" s="8">
        <v>14292</v>
      </c>
      <c r="C1659" s="8" t="s">
        <v>2009</v>
      </c>
      <c r="D1659" s="8" t="s">
        <v>2010</v>
      </c>
      <c r="E1659" s="152" t="s">
        <v>425</v>
      </c>
      <c r="F1659" s="8" t="s">
        <v>2011</v>
      </c>
      <c r="G1659" s="8" t="s">
        <v>2012</v>
      </c>
      <c r="H1659" s="8" t="s">
        <v>76</v>
      </c>
      <c r="I1659" s="8" t="s">
        <v>228</v>
      </c>
      <c r="J1659" s="8" t="s">
        <v>53</v>
      </c>
      <c r="K1659" s="8" t="s">
        <v>53</v>
      </c>
      <c r="L1659" s="8" t="s">
        <v>799</v>
      </c>
      <c r="M1659" s="152" t="s">
        <v>311</v>
      </c>
      <c r="N1659" s="8" t="s">
        <v>140</v>
      </c>
      <c r="O1659" s="8" t="s">
        <v>62</v>
      </c>
      <c r="P1659" s="161" t="s">
        <v>298</v>
      </c>
      <c r="Q1659" s="8" t="s">
        <v>298</v>
      </c>
      <c r="R1659" s="8" t="s">
        <v>298</v>
      </c>
      <c r="S1659" s="8" t="s">
        <v>1212</v>
      </c>
      <c r="T1659" s="150">
        <v>3.95</v>
      </c>
      <c r="U1659" s="8" t="s">
        <v>2013</v>
      </c>
      <c r="V1659" s="172">
        <v>6.7299999999999999E-2</v>
      </c>
      <c r="W1659" s="151">
        <v>5.8729999999999997E-2</v>
      </c>
      <c r="X1659" s="4" t="s">
        <v>614</v>
      </c>
      <c r="Y1659" s="4"/>
      <c r="Z1659" s="150">
        <v>284444</v>
      </c>
      <c r="AA1659" s="148">
        <v>1</v>
      </c>
      <c r="AB1659" s="171">
        <v>104.22</v>
      </c>
      <c r="AD1659" s="150">
        <v>296.44799999999998</v>
      </c>
      <c r="AG1659" s="8" t="s">
        <v>17</v>
      </c>
      <c r="AH1659" s="151">
        <v>1.034E-3</v>
      </c>
      <c r="AI1659" s="151">
        <v>1.09460923922951E-2</v>
      </c>
      <c r="AJ1659" s="151">
        <v>2.7570054326874101E-3</v>
      </c>
    </row>
    <row r="1660" spans="1:36" s="8" customFormat="1" x14ac:dyDescent="0.2">
      <c r="A1660" s="8">
        <v>1035</v>
      </c>
      <c r="B1660" s="8">
        <v>14292</v>
      </c>
      <c r="C1660" s="8" t="s">
        <v>1858</v>
      </c>
      <c r="D1660" s="8" t="s">
        <v>1859</v>
      </c>
      <c r="E1660" s="152" t="s">
        <v>425</v>
      </c>
      <c r="F1660" s="8" t="s">
        <v>2014</v>
      </c>
      <c r="G1660" s="8" t="s">
        <v>2015</v>
      </c>
      <c r="H1660" s="8" t="s">
        <v>76</v>
      </c>
      <c r="I1660" s="8" t="s">
        <v>228</v>
      </c>
      <c r="J1660" s="8" t="s">
        <v>53</v>
      </c>
      <c r="K1660" s="8" t="s">
        <v>53</v>
      </c>
      <c r="L1660" s="8" t="s">
        <v>799</v>
      </c>
      <c r="M1660" s="152" t="s">
        <v>311</v>
      </c>
      <c r="N1660" s="8" t="s">
        <v>140</v>
      </c>
      <c r="O1660" s="8" t="s">
        <v>62</v>
      </c>
      <c r="P1660" s="161" t="s">
        <v>298</v>
      </c>
      <c r="Q1660" s="8" t="s">
        <v>298</v>
      </c>
      <c r="R1660" s="8" t="s">
        <v>298</v>
      </c>
      <c r="S1660" s="8" t="s">
        <v>1212</v>
      </c>
      <c r="T1660" s="150">
        <v>3.1619999999999999</v>
      </c>
      <c r="U1660" s="8" t="s">
        <v>1489</v>
      </c>
      <c r="V1660" s="172">
        <v>6.5000000000000002E-2</v>
      </c>
      <c r="W1660" s="151">
        <v>7.0059999999999997E-2</v>
      </c>
      <c r="X1660" s="4" t="s">
        <v>614</v>
      </c>
      <c r="Y1660" s="4"/>
      <c r="Z1660" s="150">
        <v>32000</v>
      </c>
      <c r="AA1660" s="148">
        <v>1</v>
      </c>
      <c r="AB1660" s="171">
        <v>98.84</v>
      </c>
      <c r="AD1660" s="150">
        <v>31.629000000000001</v>
      </c>
      <c r="AG1660" s="8" t="s">
        <v>17</v>
      </c>
      <c r="AH1660" s="151">
        <v>1.73E-4</v>
      </c>
      <c r="AI1660" s="151">
        <v>1.1678685908292699E-3</v>
      </c>
      <c r="AJ1660" s="151">
        <v>2.94152464111092E-4</v>
      </c>
    </row>
    <row r="1661" spans="1:36" s="8" customFormat="1" x14ac:dyDescent="0.2">
      <c r="A1661" s="8">
        <v>1035</v>
      </c>
      <c r="B1661" s="8">
        <v>14292</v>
      </c>
      <c r="C1661" s="8" t="s">
        <v>2256</v>
      </c>
      <c r="D1661" s="8" t="s">
        <v>2257</v>
      </c>
      <c r="E1661" s="152" t="s">
        <v>425</v>
      </c>
      <c r="F1661" s="8" t="s">
        <v>2755</v>
      </c>
      <c r="G1661" s="8" t="s">
        <v>2756</v>
      </c>
      <c r="H1661" s="8" t="s">
        <v>76</v>
      </c>
      <c r="I1661" s="8" t="s">
        <v>229</v>
      </c>
      <c r="J1661" s="8" t="s">
        <v>53</v>
      </c>
      <c r="K1661" s="8" t="s">
        <v>53</v>
      </c>
      <c r="L1661" s="8" t="s">
        <v>799</v>
      </c>
      <c r="M1661" s="152" t="s">
        <v>311</v>
      </c>
      <c r="N1661" s="8" t="s">
        <v>629</v>
      </c>
      <c r="O1661" s="8" t="s">
        <v>62</v>
      </c>
      <c r="P1661" s="8" t="s">
        <v>1560</v>
      </c>
      <c r="Q1661" s="8" t="s">
        <v>65</v>
      </c>
      <c r="R1661" s="8" t="s">
        <v>57</v>
      </c>
      <c r="S1661" s="8" t="s">
        <v>1212</v>
      </c>
      <c r="T1661" s="150">
        <v>3.484</v>
      </c>
      <c r="U1661" s="8" t="s">
        <v>1406</v>
      </c>
      <c r="V1661" s="172">
        <v>3.3399999999999999E-2</v>
      </c>
      <c r="W1661" s="151">
        <v>2.896E-2</v>
      </c>
      <c r="X1661" s="4" t="s">
        <v>614</v>
      </c>
      <c r="Y1661" s="4"/>
      <c r="Z1661" s="150">
        <v>64662</v>
      </c>
      <c r="AA1661" s="148">
        <v>1</v>
      </c>
      <c r="AB1661" s="171">
        <v>104.85</v>
      </c>
      <c r="AD1661" s="150">
        <v>67.798000000000002</v>
      </c>
      <c r="AG1661" s="8" t="s">
        <v>17</v>
      </c>
      <c r="AH1661" s="151">
        <v>8.7000000000000001E-5</v>
      </c>
      <c r="AI1661" s="151">
        <v>2.5033918353836401E-3</v>
      </c>
      <c r="AJ1661" s="151">
        <v>6.3053230714151204E-4</v>
      </c>
    </row>
    <row r="1662" spans="1:36" s="8" customFormat="1" x14ac:dyDescent="0.2">
      <c r="A1662" s="8">
        <v>1035</v>
      </c>
      <c r="B1662" s="8">
        <v>14292</v>
      </c>
      <c r="C1662" s="8" t="s">
        <v>1484</v>
      </c>
      <c r="D1662" s="8" t="s">
        <v>1485</v>
      </c>
      <c r="E1662" s="152" t="s">
        <v>425</v>
      </c>
      <c r="F1662" s="8" t="s">
        <v>2759</v>
      </c>
      <c r="G1662" s="8" t="s">
        <v>2760</v>
      </c>
      <c r="H1662" s="8" t="s">
        <v>76</v>
      </c>
      <c r="I1662" s="8" t="s">
        <v>229</v>
      </c>
      <c r="J1662" s="8" t="s">
        <v>53</v>
      </c>
      <c r="K1662" s="8" t="s">
        <v>53</v>
      </c>
      <c r="L1662" s="8" t="s">
        <v>799</v>
      </c>
      <c r="M1662" s="8" t="s">
        <v>102</v>
      </c>
      <c r="N1662" s="8" t="s">
        <v>630</v>
      </c>
      <c r="O1662" s="8" t="s">
        <v>62</v>
      </c>
      <c r="P1662" s="8" t="s">
        <v>1497</v>
      </c>
      <c r="Q1662" s="8" t="s">
        <v>65</v>
      </c>
      <c r="R1662" s="8" t="s">
        <v>57</v>
      </c>
      <c r="S1662" s="8" t="s">
        <v>1212</v>
      </c>
      <c r="T1662" s="150">
        <v>4.7489999999999997</v>
      </c>
      <c r="U1662" s="8" t="s">
        <v>2761</v>
      </c>
      <c r="V1662" s="172">
        <v>4.24E-2</v>
      </c>
      <c r="W1662" s="151">
        <v>3.4090000000000002E-2</v>
      </c>
      <c r="X1662" s="4" t="s">
        <v>614</v>
      </c>
      <c r="Y1662" s="4"/>
      <c r="Z1662" s="150">
        <v>30381</v>
      </c>
      <c r="AA1662" s="148">
        <v>1</v>
      </c>
      <c r="AB1662" s="171">
        <v>106.66</v>
      </c>
      <c r="AD1662" s="150">
        <v>32.404000000000003</v>
      </c>
      <c r="AG1662" s="8" t="s">
        <v>17</v>
      </c>
      <c r="AH1662" s="151">
        <v>4.6999999999999997E-5</v>
      </c>
      <c r="AI1662" s="151">
        <v>1.19650607360399E-3</v>
      </c>
      <c r="AJ1662" s="151">
        <v>3.01365421279621E-4</v>
      </c>
    </row>
    <row r="1663" spans="1:36" s="8" customFormat="1" x14ac:dyDescent="0.2">
      <c r="A1663" s="8">
        <v>1035</v>
      </c>
      <c r="B1663" s="8">
        <v>14292</v>
      </c>
      <c r="C1663" s="8" t="s">
        <v>2762</v>
      </c>
      <c r="D1663" s="8" t="s">
        <v>2763</v>
      </c>
      <c r="E1663" s="4" t="s">
        <v>761</v>
      </c>
      <c r="F1663" s="8" t="s">
        <v>2764</v>
      </c>
      <c r="G1663" s="8" t="s">
        <v>2765</v>
      </c>
      <c r="H1663" s="8" t="s">
        <v>76</v>
      </c>
      <c r="I1663" s="8" t="s">
        <v>228</v>
      </c>
      <c r="J1663" s="8" t="s">
        <v>53</v>
      </c>
      <c r="K1663" s="8" t="s">
        <v>317</v>
      </c>
      <c r="L1663" s="8" t="s">
        <v>799</v>
      </c>
      <c r="M1663" s="8" t="s">
        <v>102</v>
      </c>
      <c r="N1663" s="8" t="s">
        <v>630</v>
      </c>
      <c r="O1663" s="8" t="s">
        <v>62</v>
      </c>
      <c r="P1663" s="8" t="s">
        <v>1488</v>
      </c>
      <c r="Q1663" s="8" t="s">
        <v>70</v>
      </c>
      <c r="R1663" s="8" t="s">
        <v>57</v>
      </c>
      <c r="S1663" s="8" t="s">
        <v>1212</v>
      </c>
      <c r="T1663" s="150">
        <v>2.65</v>
      </c>
      <c r="U1663" s="8" t="s">
        <v>1651</v>
      </c>
      <c r="V1663" s="172">
        <v>7.9500000000000001E-2</v>
      </c>
      <c r="W1663" s="151">
        <v>6.7699999999999996E-2</v>
      </c>
      <c r="X1663" s="4" t="s">
        <v>614</v>
      </c>
      <c r="Y1663" s="4"/>
      <c r="Z1663" s="150">
        <v>57000</v>
      </c>
      <c r="AA1663" s="148">
        <v>1</v>
      </c>
      <c r="AB1663" s="171">
        <v>103.38</v>
      </c>
      <c r="AD1663" s="150">
        <v>58.927</v>
      </c>
      <c r="AG1663" s="8" t="s">
        <v>17</v>
      </c>
      <c r="AH1663" s="151">
        <v>3.2000000000000003E-4</v>
      </c>
      <c r="AI1663" s="151">
        <v>2.1758184093092401E-3</v>
      </c>
      <c r="AJ1663" s="151">
        <v>5.4802599503264899E-4</v>
      </c>
    </row>
    <row r="1664" spans="1:36" s="8" customFormat="1" x14ac:dyDescent="0.2">
      <c r="A1664" s="8">
        <v>1035</v>
      </c>
      <c r="B1664" s="8">
        <v>14292</v>
      </c>
      <c r="C1664" s="8" t="s">
        <v>2016</v>
      </c>
      <c r="D1664" s="8" t="s">
        <v>2017</v>
      </c>
      <c r="E1664" s="152" t="s">
        <v>425</v>
      </c>
      <c r="F1664" s="8" t="s">
        <v>2018</v>
      </c>
      <c r="G1664" s="8" t="s">
        <v>2019</v>
      </c>
      <c r="H1664" s="8" t="s">
        <v>76</v>
      </c>
      <c r="I1664" s="8" t="s">
        <v>229</v>
      </c>
      <c r="J1664" s="8" t="s">
        <v>53</v>
      </c>
      <c r="K1664" s="8" t="s">
        <v>53</v>
      </c>
      <c r="L1664" s="8" t="s">
        <v>799</v>
      </c>
      <c r="M1664" s="152" t="s">
        <v>311</v>
      </c>
      <c r="N1664" s="8" t="s">
        <v>629</v>
      </c>
      <c r="O1664" s="8" t="s">
        <v>62</v>
      </c>
      <c r="P1664" s="161" t="s">
        <v>298</v>
      </c>
      <c r="Q1664" s="8" t="s">
        <v>298</v>
      </c>
      <c r="R1664" s="8" t="s">
        <v>298</v>
      </c>
      <c r="S1664" s="8" t="s">
        <v>1212</v>
      </c>
      <c r="T1664" s="150">
        <v>3.3530000000000002</v>
      </c>
      <c r="U1664" s="8" t="s">
        <v>1498</v>
      </c>
      <c r="V1664" s="172">
        <v>3.7400000000000003E-2</v>
      </c>
      <c r="W1664" s="151">
        <v>3.4439999999999998E-2</v>
      </c>
      <c r="X1664" s="4" t="s">
        <v>614</v>
      </c>
      <c r="Y1664" s="4"/>
      <c r="Z1664" s="150">
        <v>15000</v>
      </c>
      <c r="AA1664" s="148">
        <v>1</v>
      </c>
      <c r="AB1664" s="171">
        <v>103.77</v>
      </c>
      <c r="AD1664" s="150">
        <v>15.566000000000001</v>
      </c>
      <c r="AG1664" s="8" t="s">
        <v>17</v>
      </c>
      <c r="AH1664" s="151">
        <v>7.4999999999999993E-5</v>
      </c>
      <c r="AI1664" s="151">
        <v>5.7474385846295205E-4</v>
      </c>
      <c r="AJ1664" s="151">
        <v>1.4476142566651899E-4</v>
      </c>
    </row>
    <row r="1665" spans="1:36" s="8" customFormat="1" x14ac:dyDescent="0.2">
      <c r="A1665" s="8">
        <v>1035</v>
      </c>
      <c r="B1665" s="8">
        <v>14292</v>
      </c>
      <c r="C1665" s="8" t="s">
        <v>1756</v>
      </c>
      <c r="D1665" s="8" t="s">
        <v>1757</v>
      </c>
      <c r="E1665" s="152" t="s">
        <v>425</v>
      </c>
      <c r="F1665" s="8" t="s">
        <v>2020</v>
      </c>
      <c r="G1665" s="8" t="s">
        <v>2021</v>
      </c>
      <c r="H1665" s="8" t="s">
        <v>76</v>
      </c>
      <c r="I1665" s="8" t="s">
        <v>229</v>
      </c>
      <c r="J1665" s="8" t="s">
        <v>53</v>
      </c>
      <c r="K1665" s="8" t="s">
        <v>53</v>
      </c>
      <c r="L1665" s="8" t="s">
        <v>799</v>
      </c>
      <c r="M1665" s="152" t="s">
        <v>311</v>
      </c>
      <c r="N1665" s="8" t="s">
        <v>630</v>
      </c>
      <c r="O1665" s="8" t="s">
        <v>62</v>
      </c>
      <c r="P1665" s="8" t="s">
        <v>1419</v>
      </c>
      <c r="Q1665" s="8" t="s">
        <v>65</v>
      </c>
      <c r="R1665" s="8" t="s">
        <v>57</v>
      </c>
      <c r="S1665" s="8" t="s">
        <v>1212</v>
      </c>
      <c r="T1665" s="150">
        <v>6.9359999999999999</v>
      </c>
      <c r="U1665" s="8" t="s">
        <v>2022</v>
      </c>
      <c r="V1665" s="172">
        <v>4.02E-2</v>
      </c>
      <c r="W1665" s="151">
        <v>3.5220000000000001E-2</v>
      </c>
      <c r="X1665" s="4" t="s">
        <v>614</v>
      </c>
      <c r="Y1665" s="4"/>
      <c r="Z1665" s="150">
        <v>50068</v>
      </c>
      <c r="AA1665" s="148">
        <v>1</v>
      </c>
      <c r="AB1665" s="171">
        <v>105.8</v>
      </c>
      <c r="AD1665" s="150">
        <v>52.972000000000001</v>
      </c>
      <c r="AG1665" s="8" t="s">
        <v>17</v>
      </c>
      <c r="AH1665" s="151">
        <v>6.2000000000000003E-5</v>
      </c>
      <c r="AI1665" s="151">
        <v>1.9559474147854798E-3</v>
      </c>
      <c r="AJ1665" s="151">
        <v>4.9264682366560698E-4</v>
      </c>
    </row>
    <row r="1666" spans="1:36" s="8" customFormat="1" x14ac:dyDescent="0.2">
      <c r="A1666" s="8">
        <v>1035</v>
      </c>
      <c r="B1666" s="8">
        <v>14292</v>
      </c>
      <c r="C1666" s="8" t="s">
        <v>1421</v>
      </c>
      <c r="D1666" s="8" t="s">
        <v>1422</v>
      </c>
      <c r="E1666" s="152" t="s">
        <v>425</v>
      </c>
      <c r="F1666" s="8" t="s">
        <v>2023</v>
      </c>
      <c r="G1666" s="8" t="s">
        <v>2024</v>
      </c>
      <c r="H1666" s="8" t="s">
        <v>76</v>
      </c>
      <c r="I1666" s="8" t="s">
        <v>229</v>
      </c>
      <c r="J1666" s="8" t="s">
        <v>53</v>
      </c>
      <c r="K1666" s="8" t="s">
        <v>53</v>
      </c>
      <c r="L1666" s="8" t="s">
        <v>799</v>
      </c>
      <c r="M1666" s="152" t="s">
        <v>311</v>
      </c>
      <c r="N1666" s="8" t="s">
        <v>629</v>
      </c>
      <c r="O1666" s="8" t="s">
        <v>62</v>
      </c>
      <c r="P1666" s="8" t="s">
        <v>1544</v>
      </c>
      <c r="Q1666" s="8" t="s">
        <v>65</v>
      </c>
      <c r="R1666" s="8" t="s">
        <v>57</v>
      </c>
      <c r="S1666" s="8" t="s">
        <v>1212</v>
      </c>
      <c r="T1666" s="150">
        <v>5.415</v>
      </c>
      <c r="U1666" s="8" t="s">
        <v>2025</v>
      </c>
      <c r="V1666" s="172">
        <v>3.1800000000000002E-2</v>
      </c>
      <c r="W1666" s="151">
        <v>2.921E-2</v>
      </c>
      <c r="X1666" s="4" t="s">
        <v>614</v>
      </c>
      <c r="Y1666" s="4"/>
      <c r="Z1666" s="150">
        <v>10000</v>
      </c>
      <c r="AA1666" s="148">
        <v>1</v>
      </c>
      <c r="AB1666" s="171">
        <v>103.27</v>
      </c>
      <c r="AD1666" s="150">
        <v>10.327</v>
      </c>
      <c r="AG1666" s="8" t="s">
        <v>17</v>
      </c>
      <c r="AH1666" s="151">
        <v>2.8E-5</v>
      </c>
      <c r="AI1666" s="151">
        <v>3.8131636159114101E-4</v>
      </c>
      <c r="AJ1666" s="151">
        <v>9.6042609801043401E-5</v>
      </c>
    </row>
    <row r="1667" spans="1:36" s="8" customFormat="1" x14ac:dyDescent="0.2">
      <c r="A1667" s="8">
        <v>1035</v>
      </c>
      <c r="B1667" s="8">
        <v>14292</v>
      </c>
      <c r="C1667" s="8" t="s">
        <v>2026</v>
      </c>
      <c r="D1667" s="8" t="s">
        <v>2027</v>
      </c>
      <c r="E1667" s="152" t="s">
        <v>425</v>
      </c>
      <c r="F1667" s="8" t="s">
        <v>2028</v>
      </c>
      <c r="G1667" s="8" t="s">
        <v>2029</v>
      </c>
      <c r="H1667" s="8" t="s">
        <v>76</v>
      </c>
      <c r="I1667" s="8" t="s">
        <v>229</v>
      </c>
      <c r="J1667" s="8" t="s">
        <v>53</v>
      </c>
      <c r="K1667" s="8" t="s">
        <v>53</v>
      </c>
      <c r="L1667" s="8" t="s">
        <v>799</v>
      </c>
      <c r="M1667" s="152" t="s">
        <v>311</v>
      </c>
      <c r="N1667" s="8" t="s">
        <v>261</v>
      </c>
      <c r="O1667" s="8" t="s">
        <v>62</v>
      </c>
      <c r="P1667" s="161" t="s">
        <v>298</v>
      </c>
      <c r="Q1667" s="8" t="s">
        <v>298</v>
      </c>
      <c r="R1667" s="8" t="s">
        <v>298</v>
      </c>
      <c r="S1667" s="8" t="s">
        <v>1212</v>
      </c>
      <c r="T1667" s="150">
        <v>4.335</v>
      </c>
      <c r="U1667" s="8" t="s">
        <v>1779</v>
      </c>
      <c r="V1667" s="172">
        <v>4.0899999999999999E-2</v>
      </c>
      <c r="W1667" s="151">
        <v>3.5180000000000003E-2</v>
      </c>
      <c r="X1667" s="4" t="s">
        <v>614</v>
      </c>
      <c r="Y1667" s="4"/>
      <c r="Z1667" s="150">
        <v>18550</v>
      </c>
      <c r="AA1667" s="148">
        <v>1</v>
      </c>
      <c r="AB1667" s="171">
        <v>103.68</v>
      </c>
      <c r="AD1667" s="150">
        <v>19.233000000000001</v>
      </c>
      <c r="AG1667" s="8" t="s">
        <v>17</v>
      </c>
      <c r="AH1667" s="151">
        <v>5.5000000000000002E-5</v>
      </c>
      <c r="AI1667" s="151">
        <v>7.1015012187394702E-4</v>
      </c>
      <c r="AJ1667" s="151">
        <v>1.7886636380013001E-4</v>
      </c>
    </row>
    <row r="1668" spans="1:36" s="8" customFormat="1" x14ac:dyDescent="0.2">
      <c r="A1668" s="8">
        <v>1035</v>
      </c>
      <c r="B1668" s="8">
        <v>14292</v>
      </c>
      <c r="C1668" s="8" t="s">
        <v>2766</v>
      </c>
      <c r="D1668" s="8" t="s">
        <v>2767</v>
      </c>
      <c r="E1668" s="152" t="s">
        <v>425</v>
      </c>
      <c r="F1668" s="8" t="s">
        <v>2768</v>
      </c>
      <c r="G1668" s="8" t="s">
        <v>2769</v>
      </c>
      <c r="H1668" s="8" t="s">
        <v>76</v>
      </c>
      <c r="I1668" s="8" t="s">
        <v>228</v>
      </c>
      <c r="J1668" s="8" t="s">
        <v>53</v>
      </c>
      <c r="K1668" s="8" t="s">
        <v>53</v>
      </c>
      <c r="L1668" s="8" t="s">
        <v>799</v>
      </c>
      <c r="M1668" s="152" t="s">
        <v>311</v>
      </c>
      <c r="N1668" s="8" t="s">
        <v>252</v>
      </c>
      <c r="O1668" s="8" t="s">
        <v>62</v>
      </c>
      <c r="P1668" s="8" t="s">
        <v>1544</v>
      </c>
      <c r="Q1668" s="8" t="s">
        <v>65</v>
      </c>
      <c r="R1668" s="8" t="s">
        <v>57</v>
      </c>
      <c r="S1668" s="8" t="s">
        <v>1212</v>
      </c>
      <c r="T1668" s="150">
        <v>5.4880000000000004</v>
      </c>
      <c r="U1668" s="8" t="s">
        <v>2770</v>
      </c>
      <c r="V1668" s="172">
        <v>5.6800000000000003E-2</v>
      </c>
      <c r="W1668" s="151">
        <v>4.863E-2</v>
      </c>
      <c r="X1668" s="4" t="s">
        <v>614</v>
      </c>
      <c r="Y1668" s="4"/>
      <c r="Z1668" s="150">
        <v>3000</v>
      </c>
      <c r="AA1668" s="148">
        <v>1</v>
      </c>
      <c r="AB1668" s="171">
        <v>105.25</v>
      </c>
      <c r="AD1668" s="150">
        <v>3.1579999999999999</v>
      </c>
      <c r="AG1668" s="8" t="s">
        <v>17</v>
      </c>
      <c r="AH1668" s="151">
        <v>2.0000000000000002E-5</v>
      </c>
      <c r="AI1668" s="151">
        <v>1.16588206809725E-4</v>
      </c>
      <c r="AJ1668" s="151">
        <v>2.9365211624556499E-5</v>
      </c>
    </row>
    <row r="1669" spans="1:36" s="8" customFormat="1" x14ac:dyDescent="0.2">
      <c r="A1669" s="8">
        <v>1035</v>
      </c>
      <c r="B1669" s="8">
        <v>14292</v>
      </c>
      <c r="C1669" s="8" t="s">
        <v>2030</v>
      </c>
      <c r="D1669" s="8" t="s">
        <v>2031</v>
      </c>
      <c r="E1669" s="152" t="s">
        <v>425</v>
      </c>
      <c r="F1669" s="8" t="s">
        <v>2032</v>
      </c>
      <c r="G1669" s="8" t="s">
        <v>2033</v>
      </c>
      <c r="H1669" s="8" t="s">
        <v>76</v>
      </c>
      <c r="I1669" s="8" t="s">
        <v>229</v>
      </c>
      <c r="J1669" s="8" t="s">
        <v>53</v>
      </c>
      <c r="K1669" s="8" t="s">
        <v>53</v>
      </c>
      <c r="L1669" s="8" t="s">
        <v>799</v>
      </c>
      <c r="M1669" s="152" t="s">
        <v>311</v>
      </c>
      <c r="N1669" s="8" t="s">
        <v>75</v>
      </c>
      <c r="O1669" s="8" t="s">
        <v>62</v>
      </c>
      <c r="P1669" s="161" t="s">
        <v>298</v>
      </c>
      <c r="Q1669" s="8" t="s">
        <v>298</v>
      </c>
      <c r="R1669" s="8" t="s">
        <v>298</v>
      </c>
      <c r="S1669" s="8" t="s">
        <v>1212</v>
      </c>
      <c r="T1669" s="150">
        <v>4.2750000000000004</v>
      </c>
      <c r="U1669" s="8" t="s">
        <v>2034</v>
      </c>
      <c r="V1669" s="172">
        <v>4.2500000000000003E-2</v>
      </c>
      <c r="W1669" s="151">
        <v>3.5569999999999997E-2</v>
      </c>
      <c r="X1669" s="4" t="s">
        <v>614</v>
      </c>
      <c r="Y1669" s="4"/>
      <c r="Z1669" s="150">
        <v>41000</v>
      </c>
      <c r="AA1669" s="148">
        <v>1</v>
      </c>
      <c r="AB1669" s="171">
        <v>103.93</v>
      </c>
      <c r="AD1669" s="150">
        <v>42.610999999999997</v>
      </c>
      <c r="AG1669" s="8" t="s">
        <v>17</v>
      </c>
      <c r="AH1669" s="151">
        <v>1.37E-4</v>
      </c>
      <c r="AI1669" s="151">
        <v>1.5733887749267499E-3</v>
      </c>
      <c r="AJ1669" s="151">
        <v>3.96291319745831E-4</v>
      </c>
    </row>
    <row r="1670" spans="1:36" s="8" customFormat="1" x14ac:dyDescent="0.2">
      <c r="A1670" s="8">
        <v>1035</v>
      </c>
      <c r="B1670" s="8">
        <v>14292</v>
      </c>
      <c r="C1670" s="8" t="s">
        <v>1950</v>
      </c>
      <c r="D1670" s="8" t="s">
        <v>1951</v>
      </c>
      <c r="E1670" s="152" t="s">
        <v>425</v>
      </c>
      <c r="F1670" s="8" t="s">
        <v>2035</v>
      </c>
      <c r="G1670" s="8" t="s">
        <v>2036</v>
      </c>
      <c r="H1670" s="8" t="s">
        <v>76</v>
      </c>
      <c r="I1670" s="8" t="s">
        <v>228</v>
      </c>
      <c r="J1670" s="8" t="s">
        <v>53</v>
      </c>
      <c r="K1670" s="8" t="s">
        <v>53</v>
      </c>
      <c r="L1670" s="8" t="s">
        <v>799</v>
      </c>
      <c r="M1670" s="152" t="s">
        <v>311</v>
      </c>
      <c r="N1670" s="8" t="s">
        <v>140</v>
      </c>
      <c r="O1670" s="8" t="s">
        <v>62</v>
      </c>
      <c r="P1670" s="161" t="s">
        <v>298</v>
      </c>
      <c r="Q1670" s="8" t="s">
        <v>298</v>
      </c>
      <c r="R1670" s="8" t="s">
        <v>298</v>
      </c>
      <c r="S1670" s="8" t="s">
        <v>1212</v>
      </c>
      <c r="T1670" s="150">
        <v>3.2080000000000002</v>
      </c>
      <c r="U1670" s="8" t="s">
        <v>2037</v>
      </c>
      <c r="V1670" s="172">
        <v>7.17E-2</v>
      </c>
      <c r="W1670" s="151">
        <v>6.6549999999999998E-2</v>
      </c>
      <c r="X1670" s="4" t="s">
        <v>614</v>
      </c>
      <c r="Y1670" s="4"/>
      <c r="Z1670" s="150">
        <v>14000</v>
      </c>
      <c r="AA1670" s="148">
        <v>1</v>
      </c>
      <c r="AB1670" s="171">
        <v>101.97</v>
      </c>
      <c r="AD1670" s="150">
        <v>14.276</v>
      </c>
      <c r="AG1670" s="8" t="s">
        <v>17</v>
      </c>
      <c r="AH1670" s="151">
        <v>9.7999999999999997E-5</v>
      </c>
      <c r="AI1670" s="151">
        <v>5.2712269921592104E-4</v>
      </c>
      <c r="AJ1670" s="151">
        <v>1.3276702711317301E-4</v>
      </c>
    </row>
    <row r="1671" spans="1:36" s="8" customFormat="1" x14ac:dyDescent="0.2">
      <c r="A1671" s="8">
        <v>1035</v>
      </c>
      <c r="B1671" s="8">
        <v>14292</v>
      </c>
      <c r="C1671" s="8" t="s">
        <v>1988</v>
      </c>
      <c r="D1671" s="8" t="s">
        <v>1989</v>
      </c>
      <c r="E1671" s="152" t="s">
        <v>425</v>
      </c>
      <c r="F1671" s="8" t="s">
        <v>2038</v>
      </c>
      <c r="G1671" s="8" t="s">
        <v>2039</v>
      </c>
      <c r="H1671" s="8" t="s">
        <v>76</v>
      </c>
      <c r="I1671" s="8" t="s">
        <v>229</v>
      </c>
      <c r="J1671" s="8" t="s">
        <v>53</v>
      </c>
      <c r="K1671" s="8" t="s">
        <v>53</v>
      </c>
      <c r="L1671" s="8" t="s">
        <v>799</v>
      </c>
      <c r="M1671" s="152" t="s">
        <v>311</v>
      </c>
      <c r="N1671" s="8" t="s">
        <v>140</v>
      </c>
      <c r="O1671" s="8" t="s">
        <v>62</v>
      </c>
      <c r="P1671" s="8" t="s">
        <v>1497</v>
      </c>
      <c r="Q1671" s="8" t="s">
        <v>70</v>
      </c>
      <c r="R1671" s="8" t="s">
        <v>57</v>
      </c>
      <c r="S1671" s="8" t="s">
        <v>1212</v>
      </c>
      <c r="T1671" s="150">
        <v>4.5069999999999997</v>
      </c>
      <c r="U1671" s="8" t="s">
        <v>2040</v>
      </c>
      <c r="V1671" s="172">
        <v>3.4500000000000003E-2</v>
      </c>
      <c r="W1671" s="151">
        <v>3.0439999999999998E-2</v>
      </c>
      <c r="X1671" s="4" t="s">
        <v>614</v>
      </c>
      <c r="Y1671" s="4"/>
      <c r="Z1671" s="150">
        <v>22000</v>
      </c>
      <c r="AA1671" s="148">
        <v>1</v>
      </c>
      <c r="AB1671" s="171">
        <v>102.59</v>
      </c>
      <c r="AD1671" s="150">
        <v>22.57</v>
      </c>
      <c r="AG1671" s="8" t="s">
        <v>17</v>
      </c>
      <c r="AH1671" s="151">
        <v>2.43E-4</v>
      </c>
      <c r="AI1671" s="151">
        <v>8.3337213303376996E-4</v>
      </c>
      <c r="AJ1671" s="151">
        <v>2.0990243969086801E-4</v>
      </c>
    </row>
    <row r="1672" spans="1:36" s="8" customFormat="1" x14ac:dyDescent="0.2">
      <c r="A1672" s="8">
        <v>1035</v>
      </c>
      <c r="B1672" s="8">
        <v>14292</v>
      </c>
      <c r="C1672" s="8" t="s">
        <v>2041</v>
      </c>
      <c r="D1672" s="8" t="s">
        <v>2042</v>
      </c>
      <c r="E1672" s="4" t="s">
        <v>761</v>
      </c>
      <c r="F1672" s="8" t="s">
        <v>2043</v>
      </c>
      <c r="G1672" s="8" t="s">
        <v>2044</v>
      </c>
      <c r="H1672" s="8" t="s">
        <v>76</v>
      </c>
      <c r="I1672" s="8" t="s">
        <v>228</v>
      </c>
      <c r="J1672" s="8" t="s">
        <v>53</v>
      </c>
      <c r="K1672" s="8" t="s">
        <v>53</v>
      </c>
      <c r="L1672" s="8" t="s">
        <v>799</v>
      </c>
      <c r="M1672" s="152" t="s">
        <v>311</v>
      </c>
      <c r="N1672" s="8" t="s">
        <v>630</v>
      </c>
      <c r="O1672" s="8" t="s">
        <v>62</v>
      </c>
      <c r="P1672" s="8" t="s">
        <v>1419</v>
      </c>
      <c r="Q1672" s="8" t="s">
        <v>65</v>
      </c>
      <c r="R1672" s="8" t="s">
        <v>57</v>
      </c>
      <c r="S1672" s="8" t="s">
        <v>1212</v>
      </c>
      <c r="T1672" s="150">
        <v>3.36</v>
      </c>
      <c r="U1672" s="8" t="s">
        <v>2045</v>
      </c>
      <c r="V1672" s="172">
        <v>6.3899999999999998E-2</v>
      </c>
      <c r="W1672" s="151">
        <v>5.8099999999999999E-2</v>
      </c>
      <c r="X1672" s="4" t="s">
        <v>614</v>
      </c>
      <c r="Y1672" s="4"/>
      <c r="Z1672" s="150">
        <v>35000</v>
      </c>
      <c r="AA1672" s="148">
        <v>1</v>
      </c>
      <c r="AB1672" s="171">
        <v>103.25</v>
      </c>
      <c r="AD1672" s="150">
        <v>36.137999999999998</v>
      </c>
      <c r="AG1672" s="8" t="s">
        <v>17</v>
      </c>
      <c r="AH1672" s="151">
        <v>8.5000000000000006E-5</v>
      </c>
      <c r="AI1672" s="151">
        <v>1.33434879606854E-3</v>
      </c>
      <c r="AJ1672" s="151">
        <v>3.36084033280256E-4</v>
      </c>
    </row>
    <row r="1673" spans="1:36" s="8" customFormat="1" x14ac:dyDescent="0.2">
      <c r="A1673" s="8">
        <v>1035</v>
      </c>
      <c r="B1673" s="8">
        <v>14292</v>
      </c>
      <c r="C1673" s="8" t="s">
        <v>2041</v>
      </c>
      <c r="D1673" s="8" t="s">
        <v>2042</v>
      </c>
      <c r="E1673" s="4" t="s">
        <v>761</v>
      </c>
      <c r="F1673" s="8" t="s">
        <v>2046</v>
      </c>
      <c r="G1673" s="8" t="s">
        <v>2047</v>
      </c>
      <c r="H1673" s="8" t="s">
        <v>76</v>
      </c>
      <c r="I1673" s="8" t="s">
        <v>228</v>
      </c>
      <c r="J1673" s="8" t="s">
        <v>53</v>
      </c>
      <c r="K1673" s="8" t="s">
        <v>314</v>
      </c>
      <c r="L1673" s="8" t="s">
        <v>799</v>
      </c>
      <c r="M1673" s="8" t="s">
        <v>102</v>
      </c>
      <c r="N1673" s="8" t="s">
        <v>630</v>
      </c>
      <c r="O1673" s="8" t="s">
        <v>62</v>
      </c>
      <c r="P1673" s="8" t="s">
        <v>1419</v>
      </c>
      <c r="Q1673" s="8" t="s">
        <v>65</v>
      </c>
      <c r="R1673" s="8" t="s">
        <v>57</v>
      </c>
      <c r="S1673" s="8" t="s">
        <v>1212</v>
      </c>
      <c r="T1673" s="150">
        <v>2.532</v>
      </c>
      <c r="U1673" s="8" t="s">
        <v>1362</v>
      </c>
      <c r="V1673" s="172">
        <v>6.4399999999999999E-2</v>
      </c>
      <c r="W1673" s="151">
        <v>5.9229999999999998E-2</v>
      </c>
      <c r="X1673" s="4" t="s">
        <v>614</v>
      </c>
      <c r="Y1673" s="4"/>
      <c r="Z1673" s="150">
        <v>67000</v>
      </c>
      <c r="AA1673" s="148">
        <v>1</v>
      </c>
      <c r="AB1673" s="171">
        <v>102.59</v>
      </c>
      <c r="AD1673" s="150">
        <v>68.734999999999999</v>
      </c>
      <c r="AG1673" s="8" t="s">
        <v>17</v>
      </c>
      <c r="AH1673" s="151">
        <v>1.12E-4</v>
      </c>
      <c r="AI1673" s="151">
        <v>2.5379969506028402E-3</v>
      </c>
      <c r="AJ1673" s="151">
        <v>6.3924833905855199E-4</v>
      </c>
    </row>
    <row r="1674" spans="1:36" s="8" customFormat="1" x14ac:dyDescent="0.2">
      <c r="A1674" s="8">
        <v>1035</v>
      </c>
      <c r="B1674" s="8">
        <v>14292</v>
      </c>
      <c r="C1674" s="8" t="s">
        <v>1410</v>
      </c>
      <c r="D1674" s="8" t="s">
        <v>1411</v>
      </c>
      <c r="E1674" s="152" t="s">
        <v>425</v>
      </c>
      <c r="F1674" s="8" t="s">
        <v>2048</v>
      </c>
      <c r="G1674" s="8" t="s">
        <v>2049</v>
      </c>
      <c r="H1674" s="8" t="s">
        <v>76</v>
      </c>
      <c r="I1674" s="8" t="s">
        <v>229</v>
      </c>
      <c r="J1674" s="8" t="s">
        <v>53</v>
      </c>
      <c r="K1674" s="8" t="s">
        <v>53</v>
      </c>
      <c r="L1674" s="8" t="s">
        <v>799</v>
      </c>
      <c r="M1674" s="152" t="s">
        <v>311</v>
      </c>
      <c r="N1674" s="8" t="s">
        <v>256</v>
      </c>
      <c r="O1674" s="8" t="s">
        <v>62</v>
      </c>
      <c r="P1674" s="8" t="s">
        <v>1205</v>
      </c>
      <c r="Q1674" s="8" t="s">
        <v>65</v>
      </c>
      <c r="R1674" s="8" t="s">
        <v>57</v>
      </c>
      <c r="S1674" s="8" t="s">
        <v>1212</v>
      </c>
      <c r="T1674" s="150">
        <v>5.84</v>
      </c>
      <c r="U1674" s="8" t="s">
        <v>2050</v>
      </c>
      <c r="V1674" s="172">
        <v>2.6800000000000001E-2</v>
      </c>
      <c r="W1674" s="151">
        <v>2.5520000000000001E-2</v>
      </c>
      <c r="X1674" s="4" t="s">
        <v>614</v>
      </c>
      <c r="Y1674" s="4"/>
      <c r="Z1674" s="150">
        <v>435694</v>
      </c>
      <c r="AA1674" s="148">
        <v>1</v>
      </c>
      <c r="AB1674" s="171">
        <v>100.6</v>
      </c>
      <c r="AD1674" s="150">
        <v>438.30799999999999</v>
      </c>
      <c r="AG1674" s="8" t="s">
        <v>17</v>
      </c>
      <c r="AH1674" s="151">
        <v>1.56E-4</v>
      </c>
      <c r="AI1674" s="151">
        <v>1.6184184598835399E-2</v>
      </c>
      <c r="AJ1674" s="151">
        <v>4.0763300055837804E-3</v>
      </c>
    </row>
    <row r="1675" spans="1:36" s="8" customFormat="1" x14ac:dyDescent="0.2">
      <c r="A1675" s="8">
        <v>1035</v>
      </c>
      <c r="B1675" s="8">
        <v>14292</v>
      </c>
      <c r="C1675" s="8" t="s">
        <v>1816</v>
      </c>
      <c r="D1675" s="8" t="s">
        <v>1817</v>
      </c>
      <c r="E1675" s="152" t="s">
        <v>425</v>
      </c>
      <c r="F1675" s="8" t="s">
        <v>2051</v>
      </c>
      <c r="G1675" s="8" t="s">
        <v>2052</v>
      </c>
      <c r="H1675" s="8" t="s">
        <v>76</v>
      </c>
      <c r="I1675" s="8" t="s">
        <v>228</v>
      </c>
      <c r="J1675" s="8" t="s">
        <v>53</v>
      </c>
      <c r="K1675" s="8" t="s">
        <v>53</v>
      </c>
      <c r="L1675" s="8" t="s">
        <v>799</v>
      </c>
      <c r="M1675" s="152" t="s">
        <v>311</v>
      </c>
      <c r="N1675" s="8" t="s">
        <v>625</v>
      </c>
      <c r="O1675" s="8" t="s">
        <v>62</v>
      </c>
      <c r="P1675" s="161" t="s">
        <v>298</v>
      </c>
      <c r="Q1675" s="8" t="s">
        <v>298</v>
      </c>
      <c r="R1675" s="8" t="s">
        <v>298</v>
      </c>
      <c r="S1675" s="8" t="s">
        <v>1212</v>
      </c>
      <c r="T1675" s="150">
        <v>4.57</v>
      </c>
      <c r="U1675" s="8" t="s">
        <v>2053</v>
      </c>
      <c r="V1675" s="172">
        <v>6.9500000000000006E-2</v>
      </c>
      <c r="W1675" s="151">
        <v>6.7479999999999998E-2</v>
      </c>
      <c r="X1675" s="4" t="s">
        <v>614</v>
      </c>
      <c r="Y1675" s="4"/>
      <c r="Z1675" s="150">
        <v>140001</v>
      </c>
      <c r="AA1675" s="148">
        <v>1</v>
      </c>
      <c r="AB1675" s="171">
        <v>101.4</v>
      </c>
      <c r="AD1675" s="150">
        <v>141.96100000000001</v>
      </c>
      <c r="AG1675" s="8" t="s">
        <v>17</v>
      </c>
      <c r="AH1675" s="151">
        <v>4.26E-4</v>
      </c>
      <c r="AI1675" s="151">
        <v>5.24179891026136E-3</v>
      </c>
      <c r="AJ1675" s="151">
        <v>1.32025818481287E-3</v>
      </c>
    </row>
    <row r="1676" spans="1:36" s="8" customFormat="1" x14ac:dyDescent="0.2">
      <c r="A1676" s="8">
        <v>1035</v>
      </c>
      <c r="B1676" s="8">
        <v>14292</v>
      </c>
      <c r="C1676" s="8" t="s">
        <v>2054</v>
      </c>
      <c r="D1676" s="8" t="s">
        <v>2055</v>
      </c>
      <c r="E1676" s="152" t="s">
        <v>425</v>
      </c>
      <c r="F1676" s="8" t="s">
        <v>2056</v>
      </c>
      <c r="G1676" s="8" t="s">
        <v>2057</v>
      </c>
      <c r="H1676" s="8" t="s">
        <v>76</v>
      </c>
      <c r="I1676" s="8" t="s">
        <v>229</v>
      </c>
      <c r="J1676" s="8" t="s">
        <v>53</v>
      </c>
      <c r="K1676" s="8" t="s">
        <v>53</v>
      </c>
      <c r="L1676" s="8" t="s">
        <v>799</v>
      </c>
      <c r="M1676" s="152" t="s">
        <v>311</v>
      </c>
      <c r="N1676" s="8" t="s">
        <v>625</v>
      </c>
      <c r="O1676" s="8" t="s">
        <v>62</v>
      </c>
      <c r="P1676" s="161" t="s">
        <v>298</v>
      </c>
      <c r="Q1676" s="8" t="s">
        <v>298</v>
      </c>
      <c r="R1676" s="8" t="s">
        <v>298</v>
      </c>
      <c r="S1676" s="8" t="s">
        <v>1212</v>
      </c>
      <c r="T1676" s="150">
        <v>4.3920000000000003</v>
      </c>
      <c r="U1676" s="8" t="s">
        <v>1779</v>
      </c>
      <c r="V1676" s="172">
        <v>4.9000000000000002E-2</v>
      </c>
      <c r="W1676" s="151">
        <v>4.5539999999999997E-2</v>
      </c>
      <c r="X1676" s="4" t="s">
        <v>614</v>
      </c>
      <c r="Y1676" s="4"/>
      <c r="Z1676" s="150">
        <v>196531.02</v>
      </c>
      <c r="AA1676" s="148">
        <v>1</v>
      </c>
      <c r="AB1676" s="171">
        <v>101.85</v>
      </c>
      <c r="AD1676" s="150">
        <v>200.167</v>
      </c>
      <c r="AG1676" s="8" t="s">
        <v>17</v>
      </c>
      <c r="AH1676" s="151">
        <v>6.3000000000000003E-4</v>
      </c>
      <c r="AI1676" s="151">
        <v>7.3910034487934904E-3</v>
      </c>
      <c r="AJ1676" s="151">
        <v>1.86158091226036E-3</v>
      </c>
    </row>
    <row r="1677" spans="1:36" s="8" customFormat="1" x14ac:dyDescent="0.2">
      <c r="A1677" s="8">
        <v>1035</v>
      </c>
      <c r="B1677" s="8">
        <v>14292</v>
      </c>
      <c r="C1677" s="8" t="s">
        <v>2058</v>
      </c>
      <c r="D1677" s="8" t="s">
        <v>2059</v>
      </c>
      <c r="E1677" s="152" t="s">
        <v>425</v>
      </c>
      <c r="F1677" s="8" t="s">
        <v>2060</v>
      </c>
      <c r="G1677" s="8" t="s">
        <v>2061</v>
      </c>
      <c r="H1677" s="8" t="s">
        <v>76</v>
      </c>
      <c r="I1677" s="8" t="s">
        <v>228</v>
      </c>
      <c r="J1677" s="8" t="s">
        <v>53</v>
      </c>
      <c r="K1677" s="8" t="s">
        <v>53</v>
      </c>
      <c r="L1677" s="8" t="s">
        <v>799</v>
      </c>
      <c r="M1677" s="152" t="s">
        <v>311</v>
      </c>
      <c r="N1677" s="8" t="s">
        <v>140</v>
      </c>
      <c r="O1677" s="8" t="s">
        <v>62</v>
      </c>
      <c r="P1677" s="161" t="s">
        <v>298</v>
      </c>
      <c r="Q1677" s="8" t="s">
        <v>298</v>
      </c>
      <c r="R1677" s="8" t="s">
        <v>298</v>
      </c>
      <c r="S1677" s="8" t="s">
        <v>1212</v>
      </c>
      <c r="T1677" s="150">
        <v>3.625</v>
      </c>
      <c r="U1677" s="8" t="s">
        <v>2062</v>
      </c>
      <c r="V1677" s="172">
        <v>7.1099999999999997E-2</v>
      </c>
      <c r="W1677" s="151">
        <v>6.9139999999999993E-2</v>
      </c>
      <c r="X1677" s="4" t="s">
        <v>614</v>
      </c>
      <c r="Y1677" s="4"/>
      <c r="Z1677" s="150">
        <v>11195</v>
      </c>
      <c r="AA1677" s="148">
        <v>1</v>
      </c>
      <c r="AB1677" s="171">
        <v>101.17</v>
      </c>
      <c r="AD1677" s="150">
        <v>11.326000000000001</v>
      </c>
      <c r="AG1677" s="8" t="s">
        <v>17</v>
      </c>
      <c r="AH1677" s="151">
        <v>8.6000000000000003E-5</v>
      </c>
      <c r="AI1677" s="151">
        <v>4.1820296862869901E-4</v>
      </c>
      <c r="AJ1677" s="151">
        <v>1.0533328380152401E-4</v>
      </c>
    </row>
    <row r="1678" spans="1:36" s="8" customFormat="1" x14ac:dyDescent="0.2">
      <c r="A1678" s="8">
        <v>1035</v>
      </c>
      <c r="B1678" s="8">
        <v>14292</v>
      </c>
      <c r="C1678" s="8" t="s">
        <v>1484</v>
      </c>
      <c r="D1678" s="8" t="s">
        <v>1485</v>
      </c>
      <c r="E1678" s="152" t="s">
        <v>425</v>
      </c>
      <c r="F1678" s="8" t="s">
        <v>2063</v>
      </c>
      <c r="G1678" s="8" t="s">
        <v>2064</v>
      </c>
      <c r="H1678" s="8" t="s">
        <v>76</v>
      </c>
      <c r="I1678" s="8" t="s">
        <v>229</v>
      </c>
      <c r="J1678" s="8" t="s">
        <v>53</v>
      </c>
      <c r="K1678" s="8" t="s">
        <v>317</v>
      </c>
      <c r="L1678" s="8" t="s">
        <v>799</v>
      </c>
      <c r="M1678" s="152" t="s">
        <v>311</v>
      </c>
      <c r="N1678" s="8" t="s">
        <v>630</v>
      </c>
      <c r="O1678" s="8" t="s">
        <v>62</v>
      </c>
      <c r="P1678" s="8" t="s">
        <v>1497</v>
      </c>
      <c r="Q1678" s="8" t="s">
        <v>65</v>
      </c>
      <c r="R1678" s="8" t="s">
        <v>57</v>
      </c>
      <c r="S1678" s="8" t="s">
        <v>1212</v>
      </c>
      <c r="T1678" s="150">
        <v>2.3639999999999999</v>
      </c>
      <c r="U1678" s="8" t="s">
        <v>1631</v>
      </c>
      <c r="V1678" s="172">
        <v>1.3299999999999999E-2</v>
      </c>
      <c r="W1678" s="151">
        <v>2.844E-2</v>
      </c>
      <c r="X1678" s="4" t="s">
        <v>614</v>
      </c>
      <c r="Y1678" s="4"/>
      <c r="Z1678" s="150">
        <v>212303.56</v>
      </c>
      <c r="AA1678" s="148">
        <v>1</v>
      </c>
      <c r="AB1678" s="171">
        <v>111.74</v>
      </c>
      <c r="AD1678" s="150">
        <v>237.22800000000001</v>
      </c>
      <c r="AG1678" s="8" t="s">
        <v>17</v>
      </c>
      <c r="AH1678" s="151">
        <v>5.7399999999999997E-4</v>
      </c>
      <c r="AI1678" s="151">
        <v>8.75945744587555E-3</v>
      </c>
      <c r="AJ1678" s="151">
        <v>2.2062550634664802E-3</v>
      </c>
    </row>
    <row r="1679" spans="1:36" s="8" customFormat="1" x14ac:dyDescent="0.2">
      <c r="A1679" s="8">
        <v>1035</v>
      </c>
      <c r="B1679" s="8">
        <v>14292</v>
      </c>
      <c r="C1679" s="8" t="s">
        <v>1484</v>
      </c>
      <c r="D1679" s="8" t="s">
        <v>1485</v>
      </c>
      <c r="E1679" s="152" t="s">
        <v>425</v>
      </c>
      <c r="F1679" s="8" t="s">
        <v>2771</v>
      </c>
      <c r="G1679" s="8" t="s">
        <v>2772</v>
      </c>
      <c r="H1679" s="8" t="s">
        <v>76</v>
      </c>
      <c r="I1679" s="8" t="s">
        <v>229</v>
      </c>
      <c r="J1679" s="8" t="s">
        <v>53</v>
      </c>
      <c r="K1679" s="8" t="s">
        <v>317</v>
      </c>
      <c r="L1679" s="8" t="s">
        <v>799</v>
      </c>
      <c r="M1679" s="152" t="s">
        <v>311</v>
      </c>
      <c r="N1679" s="8" t="s">
        <v>630</v>
      </c>
      <c r="O1679" s="8" t="s">
        <v>62</v>
      </c>
      <c r="P1679" s="8" t="s">
        <v>1488</v>
      </c>
      <c r="Q1679" s="8" t="s">
        <v>65</v>
      </c>
      <c r="R1679" s="8" t="s">
        <v>57</v>
      </c>
      <c r="S1679" s="8" t="s">
        <v>1212</v>
      </c>
      <c r="T1679" s="150">
        <v>3.3130000000000002</v>
      </c>
      <c r="U1679" s="8" t="s">
        <v>1907</v>
      </c>
      <c r="V1679" s="172">
        <v>1.7500000000000002E-2</v>
      </c>
      <c r="W1679" s="151">
        <v>4.4299999999999999E-2</v>
      </c>
      <c r="X1679" s="4" t="s">
        <v>614</v>
      </c>
      <c r="Y1679" s="4"/>
      <c r="Z1679" s="150">
        <v>41443</v>
      </c>
      <c r="AA1679" s="148">
        <v>1</v>
      </c>
      <c r="AB1679" s="171">
        <v>104.19</v>
      </c>
      <c r="AD1679" s="150">
        <v>43.179000000000002</v>
      </c>
      <c r="AG1679" s="8" t="s">
        <v>17</v>
      </c>
      <c r="AH1679" s="151">
        <v>2.9E-5</v>
      </c>
      <c r="AI1679" s="151">
        <v>1.59436769932294E-3</v>
      </c>
      <c r="AJ1679" s="151">
        <v>4.0157530662072202E-4</v>
      </c>
    </row>
    <row r="1680" spans="1:36" s="8" customFormat="1" x14ac:dyDescent="0.2">
      <c r="A1680" s="8">
        <v>1035</v>
      </c>
      <c r="B1680" s="8">
        <v>14292</v>
      </c>
      <c r="C1680" s="8" t="s">
        <v>2071</v>
      </c>
      <c r="D1680" s="8" t="s">
        <v>2072</v>
      </c>
      <c r="E1680" s="152" t="s">
        <v>425</v>
      </c>
      <c r="F1680" s="8" t="s">
        <v>2073</v>
      </c>
      <c r="G1680" s="8" t="s">
        <v>2074</v>
      </c>
      <c r="H1680" s="8" t="s">
        <v>76</v>
      </c>
      <c r="I1680" s="8" t="s">
        <v>228</v>
      </c>
      <c r="J1680" s="8" t="s">
        <v>53</v>
      </c>
      <c r="K1680" s="8" t="s">
        <v>53</v>
      </c>
      <c r="L1680" s="8" t="s">
        <v>799</v>
      </c>
      <c r="M1680" s="152" t="s">
        <v>311</v>
      </c>
      <c r="N1680" s="8" t="s">
        <v>258</v>
      </c>
      <c r="O1680" s="8" t="s">
        <v>62</v>
      </c>
      <c r="P1680" s="8" t="s">
        <v>1560</v>
      </c>
      <c r="Q1680" s="8" t="s">
        <v>65</v>
      </c>
      <c r="R1680" s="8" t="s">
        <v>57</v>
      </c>
      <c r="S1680" s="8" t="s">
        <v>1212</v>
      </c>
      <c r="T1680" s="150">
        <v>0.82399999999999995</v>
      </c>
      <c r="U1680" s="8" t="s">
        <v>2075</v>
      </c>
      <c r="V1680" s="172">
        <v>2.7E-2</v>
      </c>
      <c r="W1680" s="151">
        <v>5.2560000000000003E-2</v>
      </c>
      <c r="X1680" s="4" t="s">
        <v>614</v>
      </c>
      <c r="Y1680" s="4"/>
      <c r="Z1680" s="150">
        <v>564860.64</v>
      </c>
      <c r="AA1680" s="148">
        <v>1</v>
      </c>
      <c r="AB1680" s="171">
        <v>98.09</v>
      </c>
      <c r="AD1680" s="150">
        <v>554.072</v>
      </c>
      <c r="AG1680" s="8" t="s">
        <v>17</v>
      </c>
      <c r="AH1680" s="151">
        <v>6.0210000000000003E-3</v>
      </c>
      <c r="AI1680" s="151">
        <v>2.0458665973997502E-2</v>
      </c>
      <c r="AJ1680" s="151">
        <v>5.1529487614731702E-3</v>
      </c>
    </row>
    <row r="1681" spans="1:36" s="8" customFormat="1" x14ac:dyDescent="0.2">
      <c r="A1681" s="8">
        <v>1035</v>
      </c>
      <c r="B1681" s="8">
        <v>14292</v>
      </c>
      <c r="C1681" s="8" t="s">
        <v>2071</v>
      </c>
      <c r="D1681" s="8" t="s">
        <v>2072</v>
      </c>
      <c r="E1681" s="152" t="s">
        <v>425</v>
      </c>
      <c r="F1681" s="8" t="s">
        <v>2076</v>
      </c>
      <c r="G1681" s="8" t="s">
        <v>2077</v>
      </c>
      <c r="H1681" s="8" t="s">
        <v>76</v>
      </c>
      <c r="I1681" s="8" t="s">
        <v>229</v>
      </c>
      <c r="J1681" s="8" t="s">
        <v>53</v>
      </c>
      <c r="K1681" s="8" t="s">
        <v>53</v>
      </c>
      <c r="L1681" s="8" t="s">
        <v>799</v>
      </c>
      <c r="M1681" s="152" t="s">
        <v>311</v>
      </c>
      <c r="N1681" s="8" t="s">
        <v>258</v>
      </c>
      <c r="O1681" s="8" t="s">
        <v>62</v>
      </c>
      <c r="P1681" s="8" t="s">
        <v>1560</v>
      </c>
      <c r="Q1681" s="8" t="s">
        <v>65</v>
      </c>
      <c r="R1681" s="8" t="s">
        <v>57</v>
      </c>
      <c r="S1681" s="8" t="s">
        <v>1212</v>
      </c>
      <c r="T1681" s="150">
        <v>0.83099999999999996</v>
      </c>
      <c r="U1681" s="8" t="s">
        <v>2075</v>
      </c>
      <c r="V1681" s="172">
        <v>1.7999999999999999E-2</v>
      </c>
      <c r="W1681" s="151">
        <v>2.63E-2</v>
      </c>
      <c r="X1681" s="4" t="s">
        <v>614</v>
      </c>
      <c r="Y1681" s="4"/>
      <c r="Z1681" s="150">
        <v>155416.99</v>
      </c>
      <c r="AA1681" s="148">
        <v>1</v>
      </c>
      <c r="AB1681" s="171">
        <v>115.1</v>
      </c>
      <c r="AD1681" s="150">
        <v>178.88499999999999</v>
      </c>
      <c r="AG1681" s="8" t="s">
        <v>17</v>
      </c>
      <c r="AH1681" s="151">
        <v>3.19E-4</v>
      </c>
      <c r="AI1681" s="151">
        <v>6.6051864404802997E-3</v>
      </c>
      <c r="AJ1681" s="151">
        <v>1.66365623892738E-3</v>
      </c>
    </row>
    <row r="1682" spans="1:36" s="8" customFormat="1" x14ac:dyDescent="0.2">
      <c r="A1682" s="8">
        <v>1035</v>
      </c>
      <c r="B1682" s="8">
        <v>14292</v>
      </c>
      <c r="C1682" s="8" t="s">
        <v>2078</v>
      </c>
      <c r="D1682" s="8" t="s">
        <v>2079</v>
      </c>
      <c r="E1682" s="152" t="s">
        <v>425</v>
      </c>
      <c r="F1682" s="8" t="s">
        <v>2080</v>
      </c>
      <c r="G1682" s="8" t="s">
        <v>2081</v>
      </c>
      <c r="H1682" s="8" t="s">
        <v>76</v>
      </c>
      <c r="I1682" s="8" t="s">
        <v>228</v>
      </c>
      <c r="J1682" s="8" t="s">
        <v>53</v>
      </c>
      <c r="K1682" s="8" t="s">
        <v>53</v>
      </c>
      <c r="L1682" s="8" t="s">
        <v>799</v>
      </c>
      <c r="M1682" s="152" t="s">
        <v>311</v>
      </c>
      <c r="N1682" s="8" t="s">
        <v>627</v>
      </c>
      <c r="O1682" s="8" t="s">
        <v>62</v>
      </c>
      <c r="P1682" s="8" t="s">
        <v>1497</v>
      </c>
      <c r="Q1682" s="8" t="s">
        <v>65</v>
      </c>
      <c r="R1682" s="8" t="s">
        <v>57</v>
      </c>
      <c r="S1682" s="8" t="s">
        <v>1212</v>
      </c>
      <c r="T1682" s="150">
        <v>6.25</v>
      </c>
      <c r="U1682" s="8" t="s">
        <v>1828</v>
      </c>
      <c r="V1682" s="172">
        <v>1.55E-2</v>
      </c>
      <c r="W1682" s="151">
        <v>5.8999999999999997E-2</v>
      </c>
      <c r="X1682" s="4" t="s">
        <v>614</v>
      </c>
      <c r="Y1682" s="4"/>
      <c r="Z1682" s="150">
        <v>103343</v>
      </c>
      <c r="AA1682" s="148">
        <v>1</v>
      </c>
      <c r="AB1682" s="171">
        <v>98.19</v>
      </c>
      <c r="AD1682" s="150">
        <v>101.47199999999999</v>
      </c>
      <c r="AG1682" s="8" t="s">
        <v>17</v>
      </c>
      <c r="AH1682" s="151">
        <v>2.1299999999999999E-3</v>
      </c>
      <c r="AI1682" s="151">
        <v>3.7467920341465399E-3</v>
      </c>
      <c r="AJ1682" s="151">
        <v>9.4370900802582701E-4</v>
      </c>
    </row>
    <row r="1683" spans="1:36" s="8" customFormat="1" x14ac:dyDescent="0.2">
      <c r="A1683" s="8">
        <v>1035</v>
      </c>
      <c r="B1683" s="8">
        <v>14292</v>
      </c>
      <c r="C1683" s="8" t="s">
        <v>2082</v>
      </c>
      <c r="D1683" s="8" t="s">
        <v>2083</v>
      </c>
      <c r="E1683" s="152" t="s">
        <v>425</v>
      </c>
      <c r="F1683" s="8" t="s">
        <v>2084</v>
      </c>
      <c r="G1683" s="8" t="s">
        <v>2085</v>
      </c>
      <c r="H1683" s="8" t="s">
        <v>76</v>
      </c>
      <c r="I1683" s="8" t="s">
        <v>228</v>
      </c>
      <c r="J1683" s="8" t="s">
        <v>53</v>
      </c>
      <c r="K1683" s="8" t="s">
        <v>53</v>
      </c>
      <c r="L1683" s="8" t="s">
        <v>799</v>
      </c>
      <c r="M1683" s="152" t="s">
        <v>311</v>
      </c>
      <c r="N1683" s="8" t="s">
        <v>260</v>
      </c>
      <c r="O1683" s="8" t="s">
        <v>62</v>
      </c>
      <c r="P1683" s="8" t="s">
        <v>1560</v>
      </c>
      <c r="Q1683" s="8" t="s">
        <v>65</v>
      </c>
      <c r="R1683" s="8" t="s">
        <v>57</v>
      </c>
      <c r="S1683" s="8" t="s">
        <v>1212</v>
      </c>
      <c r="T1683" s="150">
        <v>0.90300000000000002</v>
      </c>
      <c r="U1683" s="8" t="s">
        <v>1555</v>
      </c>
      <c r="V1683" s="172">
        <v>3.6499999999999998E-2</v>
      </c>
      <c r="W1683" s="151">
        <v>4.4740000000000002E-2</v>
      </c>
      <c r="X1683" s="4" t="s">
        <v>614</v>
      </c>
      <c r="Y1683" s="4"/>
      <c r="Z1683" s="150">
        <v>98364</v>
      </c>
      <c r="AA1683" s="148">
        <v>1</v>
      </c>
      <c r="AB1683" s="171">
        <v>99.62</v>
      </c>
      <c r="AD1683" s="150">
        <v>97.99</v>
      </c>
      <c r="AG1683" s="8" t="s">
        <v>17</v>
      </c>
      <c r="AH1683" s="151">
        <v>1.85E-4</v>
      </c>
      <c r="AI1683" s="151">
        <v>3.6182117693137499E-3</v>
      </c>
      <c r="AJ1683" s="151">
        <v>9.1132334234937998E-4</v>
      </c>
    </row>
    <row r="1684" spans="1:36" s="8" customFormat="1" x14ac:dyDescent="0.2">
      <c r="A1684" s="8">
        <v>1035</v>
      </c>
      <c r="B1684" s="8">
        <v>14292</v>
      </c>
      <c r="C1684" s="8" t="s">
        <v>2082</v>
      </c>
      <c r="D1684" s="8" t="s">
        <v>2083</v>
      </c>
      <c r="E1684" s="152" t="s">
        <v>425</v>
      </c>
      <c r="F1684" s="8" t="s">
        <v>2086</v>
      </c>
      <c r="G1684" s="8" t="s">
        <v>2087</v>
      </c>
      <c r="H1684" s="8" t="s">
        <v>76</v>
      </c>
      <c r="I1684" s="8" t="s">
        <v>229</v>
      </c>
      <c r="J1684" s="8" t="s">
        <v>53</v>
      </c>
      <c r="K1684" s="8" t="s">
        <v>53</v>
      </c>
      <c r="L1684" s="8" t="s">
        <v>799</v>
      </c>
      <c r="M1684" s="152" t="s">
        <v>311</v>
      </c>
      <c r="N1684" s="8" t="s">
        <v>260</v>
      </c>
      <c r="O1684" s="8" t="s">
        <v>62</v>
      </c>
      <c r="P1684" s="8" t="s">
        <v>1560</v>
      </c>
      <c r="Q1684" s="8" t="s">
        <v>65</v>
      </c>
      <c r="R1684" s="8" t="s">
        <v>57</v>
      </c>
      <c r="S1684" s="8" t="s">
        <v>1212</v>
      </c>
      <c r="T1684" s="150">
        <v>0.90700000000000003</v>
      </c>
      <c r="U1684" s="8" t="s">
        <v>1555</v>
      </c>
      <c r="V1684" s="172">
        <v>2.1999999999999999E-2</v>
      </c>
      <c r="W1684" s="151">
        <v>2.3879999999999998E-2</v>
      </c>
      <c r="X1684" s="4" t="s">
        <v>614</v>
      </c>
      <c r="Y1684" s="4"/>
      <c r="Z1684" s="150">
        <v>592387.5</v>
      </c>
      <c r="AA1684" s="148">
        <v>1</v>
      </c>
      <c r="AB1684" s="171">
        <v>115.48</v>
      </c>
      <c r="AD1684" s="150">
        <v>684.08900000000006</v>
      </c>
      <c r="AG1684" s="8" t="s">
        <v>17</v>
      </c>
      <c r="AH1684" s="151">
        <v>2.2399999999999998E-3</v>
      </c>
      <c r="AI1684" s="151">
        <v>2.5259452008948701E-2</v>
      </c>
      <c r="AJ1684" s="151">
        <v>6.36212850390315E-3</v>
      </c>
    </row>
    <row r="1685" spans="1:36" s="8" customFormat="1" x14ac:dyDescent="0.2">
      <c r="A1685" s="8">
        <v>1035</v>
      </c>
      <c r="B1685" s="8">
        <v>14292</v>
      </c>
      <c r="C1685" s="8" t="s">
        <v>2082</v>
      </c>
      <c r="D1685" s="8" t="s">
        <v>2083</v>
      </c>
      <c r="E1685" s="152" t="s">
        <v>425</v>
      </c>
      <c r="F1685" s="8" t="s">
        <v>2088</v>
      </c>
      <c r="G1685" s="8" t="s">
        <v>2089</v>
      </c>
      <c r="H1685" s="8" t="s">
        <v>76</v>
      </c>
      <c r="I1685" s="8" t="s">
        <v>229</v>
      </c>
      <c r="J1685" s="8" t="s">
        <v>53</v>
      </c>
      <c r="K1685" s="8" t="s">
        <v>53</v>
      </c>
      <c r="L1685" s="8" t="s">
        <v>799</v>
      </c>
      <c r="M1685" s="152" t="s">
        <v>311</v>
      </c>
      <c r="N1685" s="8" t="s">
        <v>260</v>
      </c>
      <c r="O1685" s="8" t="s">
        <v>62</v>
      </c>
      <c r="P1685" s="8" t="s">
        <v>1560</v>
      </c>
      <c r="Q1685" s="8" t="s">
        <v>65</v>
      </c>
      <c r="R1685" s="8" t="s">
        <v>57</v>
      </c>
      <c r="S1685" s="8" t="s">
        <v>1212</v>
      </c>
      <c r="T1685" s="150">
        <v>3.2949999999999999</v>
      </c>
      <c r="U1685" s="8" t="s">
        <v>2090</v>
      </c>
      <c r="V1685" s="172">
        <v>1.7000000000000001E-2</v>
      </c>
      <c r="W1685" s="151">
        <v>2.453E-2</v>
      </c>
      <c r="X1685" s="4" t="s">
        <v>614</v>
      </c>
      <c r="Y1685" s="4"/>
      <c r="Z1685" s="150">
        <v>33805</v>
      </c>
      <c r="AA1685" s="148">
        <v>1</v>
      </c>
      <c r="AB1685" s="171">
        <v>110.98</v>
      </c>
      <c r="AD1685" s="150">
        <v>37.517000000000003</v>
      </c>
      <c r="AG1685" s="8" t="s">
        <v>17</v>
      </c>
      <c r="AH1685" s="151">
        <v>2.6999999999999999E-5</v>
      </c>
      <c r="AI1685" s="151">
        <v>1.38527795875497E-3</v>
      </c>
      <c r="AJ1685" s="151">
        <v>3.4891162263145901E-4</v>
      </c>
    </row>
    <row r="1686" spans="1:36" s="8" customFormat="1" x14ac:dyDescent="0.2">
      <c r="A1686" s="8">
        <v>1035</v>
      </c>
      <c r="B1686" s="8">
        <v>14292</v>
      </c>
      <c r="C1686" s="8" t="s">
        <v>2082</v>
      </c>
      <c r="D1686" s="8" t="s">
        <v>2083</v>
      </c>
      <c r="E1686" s="152" t="s">
        <v>425</v>
      </c>
      <c r="F1686" s="8" t="s">
        <v>2091</v>
      </c>
      <c r="G1686" s="8" t="s">
        <v>2092</v>
      </c>
      <c r="H1686" s="8" t="s">
        <v>76</v>
      </c>
      <c r="I1686" s="8" t="s">
        <v>228</v>
      </c>
      <c r="J1686" s="8" t="s">
        <v>53</v>
      </c>
      <c r="K1686" s="8" t="s">
        <v>53</v>
      </c>
      <c r="L1686" s="8" t="s">
        <v>799</v>
      </c>
      <c r="M1686" s="152" t="s">
        <v>311</v>
      </c>
      <c r="N1686" s="8" t="s">
        <v>260</v>
      </c>
      <c r="O1686" s="8" t="s">
        <v>62</v>
      </c>
      <c r="P1686" s="8" t="s">
        <v>1560</v>
      </c>
      <c r="Q1686" s="8" t="s">
        <v>65</v>
      </c>
      <c r="R1686" s="8" t="s">
        <v>57</v>
      </c>
      <c r="S1686" s="8" t="s">
        <v>1212</v>
      </c>
      <c r="T1686" s="150">
        <v>7.7670000000000003</v>
      </c>
      <c r="U1686" s="8" t="s">
        <v>2093</v>
      </c>
      <c r="V1686" s="172">
        <v>2.7900000000000001E-2</v>
      </c>
      <c r="W1686" s="151">
        <v>5.1979999999999998E-2</v>
      </c>
      <c r="X1686" s="4" t="s">
        <v>614</v>
      </c>
      <c r="Y1686" s="4"/>
      <c r="Z1686" s="150">
        <v>19000</v>
      </c>
      <c r="AA1686" s="148">
        <v>1</v>
      </c>
      <c r="AB1686" s="171">
        <v>83.7</v>
      </c>
      <c r="AD1686" s="150">
        <v>15.903</v>
      </c>
      <c r="AG1686" s="8" t="s">
        <v>17</v>
      </c>
      <c r="AH1686" s="151">
        <v>1.4E-5</v>
      </c>
      <c r="AI1686" s="151">
        <v>5.8720578080603402E-4</v>
      </c>
      <c r="AJ1686" s="151">
        <v>1.47900225008811E-4</v>
      </c>
    </row>
    <row r="1687" spans="1:36" s="8" customFormat="1" x14ac:dyDescent="0.2">
      <c r="A1687" s="8">
        <v>1035</v>
      </c>
      <c r="B1687" s="8">
        <v>14292</v>
      </c>
      <c r="C1687" s="8" t="s">
        <v>2082</v>
      </c>
      <c r="D1687" s="8" t="s">
        <v>2083</v>
      </c>
      <c r="E1687" s="152" t="s">
        <v>425</v>
      </c>
      <c r="F1687" s="8" t="s">
        <v>2094</v>
      </c>
      <c r="G1687" s="8" t="s">
        <v>2095</v>
      </c>
      <c r="H1687" s="8" t="s">
        <v>76</v>
      </c>
      <c r="I1687" s="8" t="s">
        <v>229</v>
      </c>
      <c r="J1687" s="8" t="s">
        <v>53</v>
      </c>
      <c r="K1687" s="8" t="s">
        <v>53</v>
      </c>
      <c r="L1687" s="8" t="s">
        <v>799</v>
      </c>
      <c r="M1687" s="152" t="s">
        <v>311</v>
      </c>
      <c r="N1687" s="8" t="s">
        <v>260</v>
      </c>
      <c r="O1687" s="8" t="s">
        <v>62</v>
      </c>
      <c r="P1687" s="8" t="s">
        <v>1560</v>
      </c>
      <c r="Q1687" s="8" t="s">
        <v>65</v>
      </c>
      <c r="R1687" s="8" t="s">
        <v>57</v>
      </c>
      <c r="S1687" s="8" t="s">
        <v>1212</v>
      </c>
      <c r="T1687" s="150">
        <v>8.15</v>
      </c>
      <c r="U1687" s="8" t="s">
        <v>2096</v>
      </c>
      <c r="V1687" s="172">
        <v>5.7999999999999996E-3</v>
      </c>
      <c r="W1687" s="151">
        <v>2.8230000000000002E-2</v>
      </c>
      <c r="X1687" s="4" t="s">
        <v>614</v>
      </c>
      <c r="Y1687" s="4"/>
      <c r="Z1687" s="150">
        <v>50714</v>
      </c>
      <c r="AA1687" s="148">
        <v>1</v>
      </c>
      <c r="AB1687" s="171">
        <v>93.99</v>
      </c>
      <c r="AD1687" s="150">
        <v>47.665999999999997</v>
      </c>
      <c r="AG1687" s="8" t="s">
        <v>17</v>
      </c>
      <c r="AH1687" s="151">
        <v>8.2999999999999998E-5</v>
      </c>
      <c r="AI1687" s="151">
        <v>1.7600328726864499E-3</v>
      </c>
      <c r="AJ1687" s="151">
        <v>4.4330159273281298E-4</v>
      </c>
    </row>
    <row r="1688" spans="1:36" s="8" customFormat="1" x14ac:dyDescent="0.2">
      <c r="A1688" s="8">
        <v>1035</v>
      </c>
      <c r="B1688" s="8">
        <v>14292</v>
      </c>
      <c r="C1688" s="8" t="s">
        <v>1410</v>
      </c>
      <c r="D1688" s="8" t="s">
        <v>1411</v>
      </c>
      <c r="E1688" s="152" t="s">
        <v>425</v>
      </c>
      <c r="F1688" s="8" t="s">
        <v>2097</v>
      </c>
      <c r="G1688" s="8" t="s">
        <v>2098</v>
      </c>
      <c r="H1688" s="8" t="s">
        <v>76</v>
      </c>
      <c r="I1688" s="8" t="s">
        <v>228</v>
      </c>
      <c r="J1688" s="8" t="s">
        <v>53</v>
      </c>
      <c r="K1688" s="8" t="s">
        <v>53</v>
      </c>
      <c r="L1688" s="8" t="s">
        <v>799</v>
      </c>
      <c r="M1688" s="152" t="s">
        <v>311</v>
      </c>
      <c r="N1688" s="8" t="s">
        <v>256</v>
      </c>
      <c r="O1688" s="8" t="s">
        <v>62</v>
      </c>
      <c r="P1688" s="8" t="s">
        <v>1205</v>
      </c>
      <c r="Q1688" s="8" t="s">
        <v>65</v>
      </c>
      <c r="R1688" s="8" t="s">
        <v>57</v>
      </c>
      <c r="S1688" s="8" t="s">
        <v>1212</v>
      </c>
      <c r="T1688" s="150">
        <v>0.43</v>
      </c>
      <c r="U1688" s="8" t="s">
        <v>2099</v>
      </c>
      <c r="V1688" s="172">
        <v>2.98E-2</v>
      </c>
      <c r="W1688" s="151">
        <v>4.444E-2</v>
      </c>
      <c r="X1688" s="4" t="s">
        <v>614</v>
      </c>
      <c r="Y1688" s="4"/>
      <c r="Z1688" s="150">
        <v>36178</v>
      </c>
      <c r="AA1688" s="148">
        <v>1</v>
      </c>
      <c r="AB1688" s="171">
        <v>101.06</v>
      </c>
      <c r="AD1688" s="150">
        <v>36.561</v>
      </c>
      <c r="AG1688" s="8" t="s">
        <v>17</v>
      </c>
      <c r="AH1688" s="151">
        <v>1.4E-5</v>
      </c>
      <c r="AI1688" s="151">
        <v>1.35000417555326E-3</v>
      </c>
      <c r="AJ1688" s="151">
        <v>3.4002717250686498E-4</v>
      </c>
    </row>
    <row r="1689" spans="1:36" s="8" customFormat="1" x14ac:dyDescent="0.2">
      <c r="A1689" s="8">
        <v>1035</v>
      </c>
      <c r="B1689" s="8">
        <v>14292</v>
      </c>
      <c r="C1689" s="8" t="s">
        <v>1410</v>
      </c>
      <c r="D1689" s="8" t="s">
        <v>1411</v>
      </c>
      <c r="E1689" s="152" t="s">
        <v>425</v>
      </c>
      <c r="F1689" s="8" t="s">
        <v>2100</v>
      </c>
      <c r="G1689" s="8" t="s">
        <v>2101</v>
      </c>
      <c r="H1689" s="8" t="s">
        <v>76</v>
      </c>
      <c r="I1689" s="8" t="s">
        <v>229</v>
      </c>
      <c r="J1689" s="8" t="s">
        <v>53</v>
      </c>
      <c r="K1689" s="8" t="s">
        <v>53</v>
      </c>
      <c r="L1689" s="8" t="s">
        <v>799</v>
      </c>
      <c r="M1689" s="152" t="s">
        <v>311</v>
      </c>
      <c r="N1689" s="8" t="s">
        <v>256</v>
      </c>
      <c r="O1689" s="8" t="s">
        <v>62</v>
      </c>
      <c r="P1689" s="8" t="s">
        <v>1205</v>
      </c>
      <c r="Q1689" s="8" t="s">
        <v>65</v>
      </c>
      <c r="R1689" s="8" t="s">
        <v>57</v>
      </c>
      <c r="S1689" s="8" t="s">
        <v>1212</v>
      </c>
      <c r="T1689" s="150">
        <v>5.1459999999999999</v>
      </c>
      <c r="U1689" s="8" t="s">
        <v>2102</v>
      </c>
      <c r="V1689" s="172">
        <v>2.2013000000000001E-2</v>
      </c>
      <c r="W1689" s="151">
        <v>2.3269999999999999E-2</v>
      </c>
      <c r="X1689" s="4" t="s">
        <v>614</v>
      </c>
      <c r="Y1689" s="4"/>
      <c r="Z1689" s="150">
        <v>187213</v>
      </c>
      <c r="AA1689" s="148">
        <v>1</v>
      </c>
      <c r="AB1689" s="171">
        <v>118.46</v>
      </c>
      <c r="AD1689" s="150">
        <v>221.773</v>
      </c>
      <c r="AG1689" s="8" t="s">
        <v>17</v>
      </c>
      <c r="AH1689" s="151">
        <v>2.6699999999999998E-4</v>
      </c>
      <c r="AI1689" s="151">
        <v>8.1887760580067106E-3</v>
      </c>
      <c r="AJ1689" s="151">
        <v>2.0625168571458902E-3</v>
      </c>
    </row>
    <row r="1690" spans="1:36" s="8" customFormat="1" x14ac:dyDescent="0.2">
      <c r="A1690" s="8">
        <v>1035</v>
      </c>
      <c r="B1690" s="8">
        <v>14292</v>
      </c>
      <c r="C1690" s="8" t="s">
        <v>1410</v>
      </c>
      <c r="D1690" s="8" t="s">
        <v>1411</v>
      </c>
      <c r="E1690" s="152" t="s">
        <v>425</v>
      </c>
      <c r="F1690" s="8" t="s">
        <v>2103</v>
      </c>
      <c r="G1690" s="8" t="s">
        <v>2104</v>
      </c>
      <c r="H1690" s="8" t="s">
        <v>76</v>
      </c>
      <c r="I1690" s="8" t="s">
        <v>229</v>
      </c>
      <c r="J1690" s="8" t="s">
        <v>53</v>
      </c>
      <c r="K1690" s="8" t="s">
        <v>53</v>
      </c>
      <c r="L1690" s="8" t="s">
        <v>799</v>
      </c>
      <c r="M1690" s="152" t="s">
        <v>311</v>
      </c>
      <c r="N1690" s="8" t="s">
        <v>256</v>
      </c>
      <c r="O1690" s="8" t="s">
        <v>62</v>
      </c>
      <c r="P1690" s="8" t="s">
        <v>1205</v>
      </c>
      <c r="Q1690" s="8" t="s">
        <v>65</v>
      </c>
      <c r="R1690" s="8" t="s">
        <v>57</v>
      </c>
      <c r="S1690" s="8" t="s">
        <v>1212</v>
      </c>
      <c r="T1690" s="150">
        <v>2.7</v>
      </c>
      <c r="U1690" s="8" t="s">
        <v>2105</v>
      </c>
      <c r="V1690" s="172">
        <v>1.2200000000000001E-2</v>
      </c>
      <c r="W1690" s="151">
        <v>2.3820000000000001E-2</v>
      </c>
      <c r="X1690" s="4" t="s">
        <v>614</v>
      </c>
      <c r="Y1690" s="4"/>
      <c r="Z1690" s="150">
        <v>278019</v>
      </c>
      <c r="AA1690" s="148">
        <v>1</v>
      </c>
      <c r="AB1690" s="171">
        <v>113.2</v>
      </c>
      <c r="AD1690" s="150">
        <v>314.71800000000002</v>
      </c>
      <c r="AG1690" s="8" t="s">
        <v>17</v>
      </c>
      <c r="AH1690" s="151">
        <v>9.2E-5</v>
      </c>
      <c r="AI1690" s="151">
        <v>1.1620696725050001E-2</v>
      </c>
      <c r="AJ1690" s="151">
        <v>2.9269188359059501E-3</v>
      </c>
    </row>
    <row r="1691" spans="1:36" s="8" customFormat="1" x14ac:dyDescent="0.2">
      <c r="A1691" s="8">
        <v>1035</v>
      </c>
      <c r="B1691" s="8">
        <v>14292</v>
      </c>
      <c r="C1691" s="8" t="s">
        <v>1410</v>
      </c>
      <c r="D1691" s="8" t="s">
        <v>1411</v>
      </c>
      <c r="E1691" s="152" t="s">
        <v>425</v>
      </c>
      <c r="F1691" s="8" t="s">
        <v>2106</v>
      </c>
      <c r="G1691" s="8" t="s">
        <v>2107</v>
      </c>
      <c r="H1691" s="8" t="s">
        <v>76</v>
      </c>
      <c r="I1691" s="8" t="s">
        <v>229</v>
      </c>
      <c r="J1691" s="8" t="s">
        <v>53</v>
      </c>
      <c r="K1691" s="8" t="s">
        <v>53</v>
      </c>
      <c r="L1691" s="8" t="s">
        <v>799</v>
      </c>
      <c r="M1691" s="152" t="s">
        <v>311</v>
      </c>
      <c r="N1691" s="8" t="s">
        <v>256</v>
      </c>
      <c r="O1691" s="8" t="s">
        <v>62</v>
      </c>
      <c r="P1691" s="8" t="s">
        <v>1205</v>
      </c>
      <c r="Q1691" s="8" t="s">
        <v>65</v>
      </c>
      <c r="R1691" s="8" t="s">
        <v>57</v>
      </c>
      <c r="S1691" s="8" t="s">
        <v>1212</v>
      </c>
      <c r="T1691" s="150">
        <v>1.4670000000000001</v>
      </c>
      <c r="U1691" s="8" t="s">
        <v>2108</v>
      </c>
      <c r="V1691" s="172">
        <v>3.8E-3</v>
      </c>
      <c r="W1691" s="151">
        <v>2.2120000000000001E-2</v>
      </c>
      <c r="X1691" s="4" t="s">
        <v>614</v>
      </c>
      <c r="Y1691" s="4"/>
      <c r="Z1691" s="150">
        <v>193179</v>
      </c>
      <c r="AA1691" s="148">
        <v>1</v>
      </c>
      <c r="AB1691" s="171">
        <v>110.77</v>
      </c>
      <c r="AD1691" s="150">
        <v>213.98400000000001</v>
      </c>
      <c r="AG1691" s="8" t="s">
        <v>17</v>
      </c>
      <c r="AH1691" s="151">
        <v>6.3999999999999997E-5</v>
      </c>
      <c r="AI1691" s="151">
        <v>7.9012050518735694E-3</v>
      </c>
      <c r="AJ1691" s="151">
        <v>1.9900860025743902E-3</v>
      </c>
    </row>
    <row r="1692" spans="1:36" s="8" customFormat="1" x14ac:dyDescent="0.2">
      <c r="A1692" s="8">
        <v>1035</v>
      </c>
      <c r="B1692" s="8">
        <v>14292</v>
      </c>
      <c r="C1692" s="8" t="s">
        <v>1410</v>
      </c>
      <c r="D1692" s="8" t="s">
        <v>1411</v>
      </c>
      <c r="E1692" s="152" t="s">
        <v>425</v>
      </c>
      <c r="F1692" s="8" t="s">
        <v>2109</v>
      </c>
      <c r="G1692" s="8" t="s">
        <v>2110</v>
      </c>
      <c r="H1692" s="8" t="s">
        <v>76</v>
      </c>
      <c r="I1692" s="8" t="s">
        <v>229</v>
      </c>
      <c r="J1692" s="8" t="s">
        <v>53</v>
      </c>
      <c r="K1692" s="8" t="s">
        <v>53</v>
      </c>
      <c r="L1692" s="8" t="s">
        <v>799</v>
      </c>
      <c r="M1692" s="152" t="s">
        <v>311</v>
      </c>
      <c r="N1692" s="8" t="s">
        <v>256</v>
      </c>
      <c r="O1692" s="8" t="s">
        <v>62</v>
      </c>
      <c r="P1692" s="8" t="s">
        <v>1205</v>
      </c>
      <c r="Q1692" s="8" t="s">
        <v>65</v>
      </c>
      <c r="R1692" s="8" t="s">
        <v>57</v>
      </c>
      <c r="S1692" s="8" t="s">
        <v>1212</v>
      </c>
      <c r="T1692" s="150">
        <v>5.4630000000000001</v>
      </c>
      <c r="U1692" s="8" t="s">
        <v>2111</v>
      </c>
      <c r="V1692" s="172">
        <v>2E-3</v>
      </c>
      <c r="W1692" s="151">
        <v>2.461E-2</v>
      </c>
      <c r="X1692" s="4" t="s">
        <v>614</v>
      </c>
      <c r="Y1692" s="4"/>
      <c r="Z1692" s="150">
        <v>28000</v>
      </c>
      <c r="AA1692" s="148">
        <v>1</v>
      </c>
      <c r="AB1692" s="171">
        <v>102.2</v>
      </c>
      <c r="AD1692" s="150">
        <v>28.616</v>
      </c>
      <c r="AG1692" s="8" t="s">
        <v>17</v>
      </c>
      <c r="AH1692" s="151">
        <v>2.9E-5</v>
      </c>
      <c r="AI1692" s="151">
        <v>1.05662331783597E-3</v>
      </c>
      <c r="AJ1692" s="151">
        <v>2.6613298364158602E-4</v>
      </c>
    </row>
    <row r="1693" spans="1:36" s="8" customFormat="1" x14ac:dyDescent="0.2">
      <c r="A1693" s="8">
        <v>1035</v>
      </c>
      <c r="B1693" s="8">
        <v>14292</v>
      </c>
      <c r="C1693" s="8" t="s">
        <v>1410</v>
      </c>
      <c r="D1693" s="8" t="s">
        <v>1411</v>
      </c>
      <c r="E1693" s="152" t="s">
        <v>425</v>
      </c>
      <c r="F1693" s="8" t="s">
        <v>2112</v>
      </c>
      <c r="G1693" s="8" t="s">
        <v>2113</v>
      </c>
      <c r="H1693" s="8" t="s">
        <v>76</v>
      </c>
      <c r="I1693" s="8" t="s">
        <v>229</v>
      </c>
      <c r="J1693" s="8" t="s">
        <v>53</v>
      </c>
      <c r="K1693" s="8" t="s">
        <v>53</v>
      </c>
      <c r="L1693" s="8" t="s">
        <v>799</v>
      </c>
      <c r="M1693" s="152" t="s">
        <v>311</v>
      </c>
      <c r="N1693" s="8" t="s">
        <v>256</v>
      </c>
      <c r="O1693" s="8" t="s">
        <v>62</v>
      </c>
      <c r="P1693" s="8" t="s">
        <v>1205</v>
      </c>
      <c r="Q1693" s="8" t="s">
        <v>70</v>
      </c>
      <c r="R1693" s="8" t="s">
        <v>57</v>
      </c>
      <c r="S1693" s="8" t="s">
        <v>1212</v>
      </c>
      <c r="T1693" s="150">
        <v>0.16200000000000001</v>
      </c>
      <c r="U1693" s="8" t="s">
        <v>2114</v>
      </c>
      <c r="V1693" s="172">
        <v>9.4999999999999998E-3</v>
      </c>
      <c r="W1693" s="151">
        <v>3.261E-2</v>
      </c>
      <c r="X1693" s="4" t="s">
        <v>614</v>
      </c>
      <c r="Y1693" s="4"/>
      <c r="Z1693" s="150">
        <v>146121</v>
      </c>
      <c r="AA1693" s="148">
        <v>1</v>
      </c>
      <c r="AB1693" s="171">
        <v>116.63</v>
      </c>
      <c r="AD1693" s="150">
        <v>170.42099999999999</v>
      </c>
      <c r="AG1693" s="8" t="s">
        <v>17</v>
      </c>
      <c r="AH1693" s="151">
        <v>9.0899999999999998E-4</v>
      </c>
      <c r="AI1693" s="151">
        <v>6.2926586647083001E-3</v>
      </c>
      <c r="AJ1693" s="151">
        <v>1.5849394928239399E-3</v>
      </c>
    </row>
    <row r="1694" spans="1:36" s="8" customFormat="1" x14ac:dyDescent="0.2">
      <c r="A1694" s="8">
        <v>1035</v>
      </c>
      <c r="B1694" s="8">
        <v>14292</v>
      </c>
      <c r="C1694" s="8" t="s">
        <v>1410</v>
      </c>
      <c r="D1694" s="8" t="s">
        <v>1411</v>
      </c>
      <c r="E1694" s="152" t="s">
        <v>425</v>
      </c>
      <c r="F1694" s="8" t="s">
        <v>2115</v>
      </c>
      <c r="G1694" s="8" t="s">
        <v>2116</v>
      </c>
      <c r="H1694" s="8" t="s">
        <v>76</v>
      </c>
      <c r="I1694" s="8" t="s">
        <v>229</v>
      </c>
      <c r="J1694" s="8" t="s">
        <v>53</v>
      </c>
      <c r="K1694" s="8" t="s">
        <v>53</v>
      </c>
      <c r="L1694" s="8" t="s">
        <v>799</v>
      </c>
      <c r="M1694" s="152" t="s">
        <v>311</v>
      </c>
      <c r="N1694" s="8" t="s">
        <v>256</v>
      </c>
      <c r="O1694" s="8" t="s">
        <v>62</v>
      </c>
      <c r="P1694" s="8" t="s">
        <v>1205</v>
      </c>
      <c r="Q1694" s="8" t="s">
        <v>65</v>
      </c>
      <c r="R1694" s="8" t="s">
        <v>57</v>
      </c>
      <c r="S1694" s="8" t="s">
        <v>1212</v>
      </c>
      <c r="T1694" s="150">
        <v>3.7989999999999999</v>
      </c>
      <c r="U1694" s="8" t="s">
        <v>2117</v>
      </c>
      <c r="V1694" s="172">
        <v>1E-3</v>
      </c>
      <c r="W1694" s="151">
        <v>2.393E-2</v>
      </c>
      <c r="X1694" s="4" t="s">
        <v>614</v>
      </c>
      <c r="Y1694" s="4"/>
      <c r="Z1694" s="150">
        <v>526749</v>
      </c>
      <c r="AA1694" s="148">
        <v>1</v>
      </c>
      <c r="AB1694" s="171">
        <v>103.26</v>
      </c>
      <c r="AD1694" s="150">
        <v>543.92100000000005</v>
      </c>
      <c r="AG1694" s="8" t="s">
        <v>17</v>
      </c>
      <c r="AH1694" s="151">
        <v>1.56E-4</v>
      </c>
      <c r="AI1694" s="151">
        <v>2.0083856235878699E-2</v>
      </c>
      <c r="AJ1694" s="151">
        <v>5.0585449827379404E-3</v>
      </c>
    </row>
    <row r="1695" spans="1:36" s="8" customFormat="1" x14ac:dyDescent="0.2">
      <c r="A1695" s="8">
        <v>1035</v>
      </c>
      <c r="B1695" s="8">
        <v>14292</v>
      </c>
      <c r="C1695" s="8" t="s">
        <v>1410</v>
      </c>
      <c r="D1695" s="8" t="s">
        <v>1411</v>
      </c>
      <c r="E1695" s="152" t="s">
        <v>425</v>
      </c>
      <c r="F1695" s="8" t="s">
        <v>2118</v>
      </c>
      <c r="G1695" s="8" t="s">
        <v>2119</v>
      </c>
      <c r="H1695" s="8" t="s">
        <v>76</v>
      </c>
      <c r="I1695" s="8" t="s">
        <v>229</v>
      </c>
      <c r="J1695" s="8" t="s">
        <v>53</v>
      </c>
      <c r="K1695" s="8" t="s">
        <v>53</v>
      </c>
      <c r="L1695" s="8" t="s">
        <v>799</v>
      </c>
      <c r="M1695" s="152" t="s">
        <v>311</v>
      </c>
      <c r="N1695" s="8" t="s">
        <v>256</v>
      </c>
      <c r="O1695" s="8" t="s">
        <v>62</v>
      </c>
      <c r="P1695" s="8" t="s">
        <v>1205</v>
      </c>
      <c r="Q1695" s="8" t="s">
        <v>65</v>
      </c>
      <c r="R1695" s="8" t="s">
        <v>57</v>
      </c>
      <c r="S1695" s="8" t="s">
        <v>1212</v>
      </c>
      <c r="T1695" s="150">
        <v>3.177</v>
      </c>
      <c r="U1695" s="8" t="s">
        <v>2120</v>
      </c>
      <c r="V1695" s="172">
        <v>1E-3</v>
      </c>
      <c r="W1695" s="151">
        <v>2.4199999999999999E-2</v>
      </c>
      <c r="X1695" s="4" t="s">
        <v>614</v>
      </c>
      <c r="Y1695" s="4"/>
      <c r="Z1695" s="150">
        <v>605482.56000000006</v>
      </c>
      <c r="AA1695" s="148">
        <v>1</v>
      </c>
      <c r="AB1695" s="171">
        <v>103.37</v>
      </c>
      <c r="AD1695" s="150">
        <v>625.88699999999994</v>
      </c>
      <c r="AG1695" s="8" t="s">
        <v>17</v>
      </c>
      <c r="AH1695" s="151">
        <v>2.33E-4</v>
      </c>
      <c r="AI1695" s="151">
        <v>2.31103976464395E-2</v>
      </c>
      <c r="AJ1695" s="151">
        <v>5.8208436014708601E-3</v>
      </c>
    </row>
    <row r="1696" spans="1:36" s="8" customFormat="1" x14ac:dyDescent="0.2">
      <c r="A1696" s="8">
        <v>1035</v>
      </c>
      <c r="B1696" s="8">
        <v>14292</v>
      </c>
      <c r="C1696" s="8" t="s">
        <v>2121</v>
      </c>
      <c r="D1696" s="8" t="s">
        <v>2122</v>
      </c>
      <c r="E1696" s="4" t="s">
        <v>428</v>
      </c>
      <c r="F1696" s="8" t="s">
        <v>2123</v>
      </c>
      <c r="G1696" s="8" t="s">
        <v>2124</v>
      </c>
      <c r="H1696" s="8" t="s">
        <v>76</v>
      </c>
      <c r="I1696" s="8" t="s">
        <v>230</v>
      </c>
      <c r="J1696" s="8" t="s">
        <v>53</v>
      </c>
      <c r="K1696" s="8" t="s">
        <v>53</v>
      </c>
      <c r="L1696" s="8" t="s">
        <v>799</v>
      </c>
      <c r="M1696" s="152" t="s">
        <v>311</v>
      </c>
      <c r="N1696" s="8" t="s">
        <v>267</v>
      </c>
      <c r="O1696" s="8" t="s">
        <v>62</v>
      </c>
      <c r="P1696" s="8" t="s">
        <v>1560</v>
      </c>
      <c r="Q1696" s="8" t="s">
        <v>65</v>
      </c>
      <c r="R1696" s="8" t="s">
        <v>57</v>
      </c>
      <c r="S1696" s="8" t="s">
        <v>1212</v>
      </c>
      <c r="T1696" s="150">
        <v>0.51300000000000001</v>
      </c>
      <c r="U1696" s="8" t="s">
        <v>2125</v>
      </c>
      <c r="V1696" s="172">
        <v>3.49E-2</v>
      </c>
      <c r="W1696" s="151">
        <v>5.8439999999999999E-2</v>
      </c>
      <c r="X1696" s="4" t="s">
        <v>614</v>
      </c>
      <c r="Y1696" s="4"/>
      <c r="Z1696" s="150">
        <v>44398.33</v>
      </c>
      <c r="AA1696" s="148">
        <v>1</v>
      </c>
      <c r="AB1696" s="171">
        <v>100.58</v>
      </c>
      <c r="AD1696" s="150">
        <v>44.655999999999999</v>
      </c>
      <c r="AG1696" s="8" t="s">
        <v>17</v>
      </c>
      <c r="AH1696" s="151">
        <v>1.3200000000000001E-4</v>
      </c>
      <c r="AI1696" s="151">
        <v>1.6488818197278501E-3</v>
      </c>
      <c r="AJ1696" s="151">
        <v>4.1530584357656698E-4</v>
      </c>
    </row>
    <row r="1697" spans="1:36" s="8" customFormat="1" x14ac:dyDescent="0.2">
      <c r="A1697" s="8">
        <v>1035</v>
      </c>
      <c r="B1697" s="8">
        <v>14292</v>
      </c>
      <c r="C1697" s="8" t="s">
        <v>2121</v>
      </c>
      <c r="D1697" s="8" t="s">
        <v>2122</v>
      </c>
      <c r="E1697" s="4" t="s">
        <v>428</v>
      </c>
      <c r="F1697" s="8" t="s">
        <v>2126</v>
      </c>
      <c r="G1697" s="8" t="s">
        <v>2127</v>
      </c>
      <c r="H1697" s="8" t="s">
        <v>76</v>
      </c>
      <c r="I1697" s="8" t="s">
        <v>230</v>
      </c>
      <c r="J1697" s="8" t="s">
        <v>53</v>
      </c>
      <c r="K1697" s="8" t="s">
        <v>53</v>
      </c>
      <c r="L1697" s="8" t="s">
        <v>799</v>
      </c>
      <c r="M1697" s="152" t="s">
        <v>311</v>
      </c>
      <c r="N1697" s="8" t="s">
        <v>267</v>
      </c>
      <c r="O1697" s="8" t="s">
        <v>62</v>
      </c>
      <c r="P1697" s="8" t="s">
        <v>1560</v>
      </c>
      <c r="Q1697" s="8" t="s">
        <v>65</v>
      </c>
      <c r="R1697" s="8" t="s">
        <v>57</v>
      </c>
      <c r="S1697" s="8" t="s">
        <v>1212</v>
      </c>
      <c r="T1697" s="150">
        <v>3.1309999999999998</v>
      </c>
      <c r="U1697" s="8" t="s">
        <v>2128</v>
      </c>
      <c r="V1697" s="172">
        <v>3.7699999999999997E-2</v>
      </c>
      <c r="W1697" s="151">
        <v>6.0720000000000003E-2</v>
      </c>
      <c r="X1697" s="4" t="s">
        <v>614</v>
      </c>
      <c r="Y1697" s="4"/>
      <c r="Z1697" s="150">
        <v>73487.78</v>
      </c>
      <c r="AA1697" s="148">
        <v>1</v>
      </c>
      <c r="AB1697" s="171">
        <v>100.65</v>
      </c>
      <c r="AD1697" s="150">
        <v>73.965000000000003</v>
      </c>
      <c r="AG1697" s="8" t="s">
        <v>17</v>
      </c>
      <c r="AH1697" s="151">
        <v>4.4099999999999999E-4</v>
      </c>
      <c r="AI1697" s="151">
        <v>2.7311161513316399E-3</v>
      </c>
      <c r="AJ1697" s="151">
        <v>6.87889504004345E-4</v>
      </c>
    </row>
    <row r="1698" spans="1:36" s="8" customFormat="1" x14ac:dyDescent="0.2">
      <c r="A1698" s="8">
        <v>1035</v>
      </c>
      <c r="B1698" s="8">
        <v>14292</v>
      </c>
      <c r="C1698" s="8" t="s">
        <v>2129</v>
      </c>
      <c r="D1698" s="8" t="s">
        <v>2130</v>
      </c>
      <c r="E1698" s="152" t="s">
        <v>425</v>
      </c>
      <c r="F1698" s="8" t="s">
        <v>2131</v>
      </c>
      <c r="G1698" s="8" t="s">
        <v>2132</v>
      </c>
      <c r="H1698" s="8" t="s">
        <v>76</v>
      </c>
      <c r="I1698" s="8" t="s">
        <v>228</v>
      </c>
      <c r="J1698" s="8" t="s">
        <v>53</v>
      </c>
      <c r="K1698" s="8" t="s">
        <v>53</v>
      </c>
      <c r="L1698" s="8" t="s">
        <v>799</v>
      </c>
      <c r="M1698" s="152" t="s">
        <v>311</v>
      </c>
      <c r="N1698" s="8" t="s">
        <v>629</v>
      </c>
      <c r="O1698" s="8" t="s">
        <v>62</v>
      </c>
      <c r="P1698" s="8" t="s">
        <v>1488</v>
      </c>
      <c r="Q1698" s="8" t="s">
        <v>65</v>
      </c>
      <c r="R1698" s="8" t="s">
        <v>57</v>
      </c>
      <c r="S1698" s="8" t="s">
        <v>1212</v>
      </c>
      <c r="T1698" s="150">
        <v>0.32300000000000001</v>
      </c>
      <c r="U1698" s="8" t="s">
        <v>1302</v>
      </c>
      <c r="V1698" s="172">
        <v>3.5499999999999997E-2</v>
      </c>
      <c r="W1698" s="151">
        <v>5.5449999999999999E-2</v>
      </c>
      <c r="X1698" s="4" t="s">
        <v>614</v>
      </c>
      <c r="Y1698" s="4"/>
      <c r="Z1698" s="150">
        <v>145456</v>
      </c>
      <c r="AA1698" s="148">
        <v>1</v>
      </c>
      <c r="AB1698" s="171">
        <v>100</v>
      </c>
      <c r="AD1698" s="150">
        <v>145.45599999999999</v>
      </c>
      <c r="AG1698" s="8" t="s">
        <v>17</v>
      </c>
      <c r="AH1698" s="151">
        <v>2.5860000000000002E-3</v>
      </c>
      <c r="AI1698" s="151">
        <v>5.3708485224751596E-3</v>
      </c>
      <c r="AJ1698" s="151">
        <v>1.35276206557767E-3</v>
      </c>
    </row>
    <row r="1699" spans="1:36" s="8" customFormat="1" x14ac:dyDescent="0.2">
      <c r="A1699" s="8">
        <v>1035</v>
      </c>
      <c r="B1699" s="8">
        <v>14292</v>
      </c>
      <c r="C1699" s="8" t="s">
        <v>2136</v>
      </c>
      <c r="D1699" s="8" t="s">
        <v>2137</v>
      </c>
      <c r="E1699" s="152" t="s">
        <v>425</v>
      </c>
      <c r="F1699" s="8" t="s">
        <v>2138</v>
      </c>
      <c r="G1699" s="8" t="s">
        <v>2139</v>
      </c>
      <c r="H1699" s="8" t="s">
        <v>76</v>
      </c>
      <c r="I1699" s="8" t="s">
        <v>228</v>
      </c>
      <c r="J1699" s="8" t="s">
        <v>53</v>
      </c>
      <c r="K1699" s="8" t="s">
        <v>53</v>
      </c>
      <c r="L1699" s="8" t="s">
        <v>799</v>
      </c>
      <c r="M1699" s="152" t="s">
        <v>311</v>
      </c>
      <c r="N1699" s="8" t="s">
        <v>258</v>
      </c>
      <c r="O1699" s="8" t="s">
        <v>62</v>
      </c>
      <c r="P1699" s="8" t="s">
        <v>1419</v>
      </c>
      <c r="Q1699" s="8" t="s">
        <v>65</v>
      </c>
      <c r="R1699" s="8" t="s">
        <v>57</v>
      </c>
      <c r="S1699" s="8" t="s">
        <v>1212</v>
      </c>
      <c r="T1699" s="150">
        <v>2.1480000000000001</v>
      </c>
      <c r="U1699" s="8" t="s">
        <v>2037</v>
      </c>
      <c r="V1699" s="172">
        <v>2.3900000000000001E-2</v>
      </c>
      <c r="W1699" s="151">
        <v>5.1339999999999997E-2</v>
      </c>
      <c r="X1699" s="4" t="s">
        <v>614</v>
      </c>
      <c r="Y1699" s="4"/>
      <c r="Z1699" s="150">
        <v>105907.34</v>
      </c>
      <c r="AA1699" s="148">
        <v>1</v>
      </c>
      <c r="AB1699" s="171">
        <v>94.48</v>
      </c>
      <c r="AD1699" s="150">
        <v>100.06100000000001</v>
      </c>
      <c r="AG1699" s="8" t="s">
        <v>17</v>
      </c>
      <c r="AH1699" s="151">
        <v>7.1199999999999996E-4</v>
      </c>
      <c r="AI1699" s="151">
        <v>3.69468322153406E-3</v>
      </c>
      <c r="AJ1699" s="151">
        <v>9.3058429883146601E-4</v>
      </c>
    </row>
    <row r="1700" spans="1:36" s="8" customFormat="1" x14ac:dyDescent="0.2">
      <c r="A1700" s="8">
        <v>1035</v>
      </c>
      <c r="B1700" s="8">
        <v>14292</v>
      </c>
      <c r="C1700" s="8" t="s">
        <v>2140</v>
      </c>
      <c r="D1700" s="8" t="s">
        <v>2141</v>
      </c>
      <c r="E1700" s="152" t="s">
        <v>425</v>
      </c>
      <c r="F1700" s="8" t="s">
        <v>2142</v>
      </c>
      <c r="G1700" s="8" t="s">
        <v>2143</v>
      </c>
      <c r="H1700" s="8" t="s">
        <v>76</v>
      </c>
      <c r="I1700" s="8" t="s">
        <v>229</v>
      </c>
      <c r="J1700" s="8" t="s">
        <v>53</v>
      </c>
      <c r="K1700" s="8" t="s">
        <v>53</v>
      </c>
      <c r="L1700" s="8" t="s">
        <v>799</v>
      </c>
      <c r="M1700" s="152" t="s">
        <v>311</v>
      </c>
      <c r="N1700" s="8" t="s">
        <v>629</v>
      </c>
      <c r="O1700" s="8" t="s">
        <v>62</v>
      </c>
      <c r="P1700" s="8" t="s">
        <v>1419</v>
      </c>
      <c r="Q1700" s="8" t="s">
        <v>65</v>
      </c>
      <c r="R1700" s="8" t="s">
        <v>57</v>
      </c>
      <c r="S1700" s="8" t="s">
        <v>1212</v>
      </c>
      <c r="T1700" s="150">
        <v>3.2109999999999999</v>
      </c>
      <c r="U1700" s="8" t="s">
        <v>2144</v>
      </c>
      <c r="V1700" s="172">
        <v>1.83E-2</v>
      </c>
      <c r="W1700" s="151">
        <v>2.7359999999999999E-2</v>
      </c>
      <c r="X1700" s="4" t="s">
        <v>614</v>
      </c>
      <c r="Y1700" s="4"/>
      <c r="Z1700" s="150">
        <v>109867.92</v>
      </c>
      <c r="AA1700" s="148">
        <v>1</v>
      </c>
      <c r="AB1700" s="171">
        <v>112.26</v>
      </c>
      <c r="AD1700" s="150">
        <v>123.33799999999999</v>
      </c>
      <c r="AG1700" s="8" t="s">
        <v>17</v>
      </c>
      <c r="AH1700" s="151">
        <v>5.6300000000000002E-4</v>
      </c>
      <c r="AI1700" s="151">
        <v>4.5541486688787597E-3</v>
      </c>
      <c r="AJ1700" s="151">
        <v>1.14705889292537E-3</v>
      </c>
    </row>
    <row r="1701" spans="1:36" s="8" customFormat="1" x14ac:dyDescent="0.2">
      <c r="A1701" s="8">
        <v>1035</v>
      </c>
      <c r="B1701" s="8">
        <v>14292</v>
      </c>
      <c r="C1701" s="8" t="s">
        <v>2140</v>
      </c>
      <c r="D1701" s="8" t="s">
        <v>2141</v>
      </c>
      <c r="E1701" s="152" t="s">
        <v>425</v>
      </c>
      <c r="F1701" s="8" t="s">
        <v>2145</v>
      </c>
      <c r="G1701" s="8" t="s">
        <v>2146</v>
      </c>
      <c r="H1701" s="8" t="s">
        <v>76</v>
      </c>
      <c r="I1701" s="8" t="s">
        <v>229</v>
      </c>
      <c r="J1701" s="8" t="s">
        <v>53</v>
      </c>
      <c r="K1701" s="8" t="s">
        <v>53</v>
      </c>
      <c r="L1701" s="8" t="s">
        <v>799</v>
      </c>
      <c r="M1701" s="152" t="s">
        <v>311</v>
      </c>
      <c r="N1701" s="8" t="s">
        <v>629</v>
      </c>
      <c r="O1701" s="8" t="s">
        <v>62</v>
      </c>
      <c r="P1701" s="8" t="s">
        <v>1419</v>
      </c>
      <c r="Q1701" s="8" t="s">
        <v>65</v>
      </c>
      <c r="R1701" s="8" t="s">
        <v>57</v>
      </c>
      <c r="S1701" s="8" t="s">
        <v>1212</v>
      </c>
      <c r="T1701" s="150">
        <v>3.7869999999999999</v>
      </c>
      <c r="U1701" s="8" t="s">
        <v>1489</v>
      </c>
      <c r="V1701" s="172">
        <v>1.5299999999999999E-2</v>
      </c>
      <c r="W1701" s="151">
        <v>2.7359999999999999E-2</v>
      </c>
      <c r="X1701" s="4" t="s">
        <v>614</v>
      </c>
      <c r="Y1701" s="4"/>
      <c r="Z1701" s="150">
        <v>201124.63</v>
      </c>
      <c r="AA1701" s="148">
        <v>1</v>
      </c>
      <c r="AB1701" s="171">
        <v>110.31</v>
      </c>
      <c r="AC1701" s="150">
        <v>8.5730000000000004</v>
      </c>
      <c r="AD1701" s="150">
        <v>230.434</v>
      </c>
      <c r="AG1701" s="8" t="s">
        <v>17</v>
      </c>
      <c r="AH1701" s="151">
        <v>4.37E-4</v>
      </c>
      <c r="AI1701" s="151">
        <v>8.5085966010615896E-3</v>
      </c>
      <c r="AJ1701" s="151">
        <v>2.1430704413005399E-3</v>
      </c>
    </row>
    <row r="1702" spans="1:36" s="8" customFormat="1" x14ac:dyDescent="0.2">
      <c r="A1702" s="8">
        <v>1035</v>
      </c>
      <c r="B1702" s="8">
        <v>14292</v>
      </c>
      <c r="C1702" s="8" t="s">
        <v>2147</v>
      </c>
      <c r="D1702" s="8" t="s">
        <v>2148</v>
      </c>
      <c r="E1702" s="152" t="s">
        <v>425</v>
      </c>
      <c r="F1702" s="8" t="s">
        <v>2149</v>
      </c>
      <c r="G1702" s="8" t="s">
        <v>2150</v>
      </c>
      <c r="H1702" s="8" t="s">
        <v>76</v>
      </c>
      <c r="I1702" s="8" t="s">
        <v>230</v>
      </c>
      <c r="J1702" s="8" t="s">
        <v>53</v>
      </c>
      <c r="K1702" s="8" t="s">
        <v>53</v>
      </c>
      <c r="L1702" s="8" t="s">
        <v>799</v>
      </c>
      <c r="M1702" s="152" t="s">
        <v>311</v>
      </c>
      <c r="N1702" s="8" t="s">
        <v>156</v>
      </c>
      <c r="O1702" s="8" t="s">
        <v>62</v>
      </c>
      <c r="P1702" s="8" t="s">
        <v>1419</v>
      </c>
      <c r="Q1702" s="8" t="s">
        <v>65</v>
      </c>
      <c r="R1702" s="8" t="s">
        <v>57</v>
      </c>
      <c r="S1702" s="8" t="s">
        <v>1212</v>
      </c>
      <c r="T1702" s="150">
        <v>0.48499999999999999</v>
      </c>
      <c r="U1702" s="8" t="s">
        <v>1700</v>
      </c>
      <c r="V1702" s="172">
        <v>4.7E-2</v>
      </c>
      <c r="W1702" s="151">
        <v>5.704E-2</v>
      </c>
      <c r="X1702" s="4" t="s">
        <v>614</v>
      </c>
      <c r="Y1702" s="4"/>
      <c r="Z1702" s="150">
        <v>58289</v>
      </c>
      <c r="AA1702" s="148">
        <v>1</v>
      </c>
      <c r="AB1702" s="171">
        <v>100.61</v>
      </c>
      <c r="AD1702" s="150">
        <v>58.645000000000003</v>
      </c>
      <c r="AG1702" s="8" t="s">
        <v>17</v>
      </c>
      <c r="AH1702" s="151">
        <v>2.3800000000000001E-4</v>
      </c>
      <c r="AI1702" s="151">
        <v>2.16540441097422E-3</v>
      </c>
      <c r="AJ1702" s="151">
        <v>5.4540300876899797E-4</v>
      </c>
    </row>
    <row r="1703" spans="1:36" s="8" customFormat="1" x14ac:dyDescent="0.2">
      <c r="A1703" s="8">
        <v>1035</v>
      </c>
      <c r="B1703" s="8">
        <v>14292</v>
      </c>
      <c r="C1703" s="8" t="s">
        <v>1919</v>
      </c>
      <c r="D1703" s="8" t="s">
        <v>1920</v>
      </c>
      <c r="E1703" s="152" t="s">
        <v>425</v>
      </c>
      <c r="F1703" s="8" t="s">
        <v>2151</v>
      </c>
      <c r="G1703" s="8" t="s">
        <v>2152</v>
      </c>
      <c r="H1703" s="8" t="s">
        <v>76</v>
      </c>
      <c r="I1703" s="8" t="s">
        <v>229</v>
      </c>
      <c r="J1703" s="8" t="s">
        <v>53</v>
      </c>
      <c r="K1703" s="8" t="s">
        <v>53</v>
      </c>
      <c r="L1703" s="8" t="s">
        <v>799</v>
      </c>
      <c r="M1703" s="152" t="s">
        <v>311</v>
      </c>
      <c r="N1703" s="8" t="s">
        <v>629</v>
      </c>
      <c r="O1703" s="8" t="s">
        <v>62</v>
      </c>
      <c r="P1703" s="8" t="s">
        <v>1560</v>
      </c>
      <c r="Q1703" s="8" t="s">
        <v>65</v>
      </c>
      <c r="R1703" s="8" t="s">
        <v>57</v>
      </c>
      <c r="S1703" s="8" t="s">
        <v>1212</v>
      </c>
      <c r="T1703" s="150">
        <v>0.51800000000000002</v>
      </c>
      <c r="U1703" s="8" t="s">
        <v>2153</v>
      </c>
      <c r="V1703" s="172">
        <v>1.7600000000000001E-2</v>
      </c>
      <c r="W1703" s="151">
        <v>2.6499999999999999E-2</v>
      </c>
      <c r="X1703" s="4" t="s">
        <v>614</v>
      </c>
      <c r="Y1703" s="4"/>
      <c r="Z1703" s="150">
        <v>372169.69</v>
      </c>
      <c r="AA1703" s="148">
        <v>1</v>
      </c>
      <c r="AB1703" s="171">
        <v>116.52</v>
      </c>
      <c r="AC1703" s="150">
        <v>9.2620000000000005</v>
      </c>
      <c r="AD1703" s="150">
        <v>442.91399999999999</v>
      </c>
      <c r="AG1703" s="8" t="s">
        <v>17</v>
      </c>
      <c r="AH1703" s="151">
        <v>1.382E-3</v>
      </c>
      <c r="AI1703" s="151">
        <v>1.6354250469777998E-2</v>
      </c>
      <c r="AJ1703" s="151">
        <v>4.1191647006785896E-3</v>
      </c>
    </row>
    <row r="1704" spans="1:36" s="8" customFormat="1" x14ac:dyDescent="0.2">
      <c r="A1704" s="8">
        <v>1035</v>
      </c>
      <c r="B1704" s="8">
        <v>14292</v>
      </c>
      <c r="C1704" s="8" t="s">
        <v>1919</v>
      </c>
      <c r="D1704" s="8" t="s">
        <v>1920</v>
      </c>
      <c r="E1704" s="152" t="s">
        <v>425</v>
      </c>
      <c r="F1704" s="8" t="s">
        <v>2154</v>
      </c>
      <c r="G1704" s="8" t="s">
        <v>2155</v>
      </c>
      <c r="H1704" s="8" t="s">
        <v>76</v>
      </c>
      <c r="I1704" s="8" t="s">
        <v>229</v>
      </c>
      <c r="J1704" s="8" t="s">
        <v>53</v>
      </c>
      <c r="K1704" s="8" t="s">
        <v>53</v>
      </c>
      <c r="L1704" s="8" t="s">
        <v>799</v>
      </c>
      <c r="M1704" s="152" t="s">
        <v>311</v>
      </c>
      <c r="N1704" s="8" t="s">
        <v>629</v>
      </c>
      <c r="O1704" s="8" t="s">
        <v>62</v>
      </c>
      <c r="P1704" s="8" t="s">
        <v>1560</v>
      </c>
      <c r="Q1704" s="8" t="s">
        <v>65</v>
      </c>
      <c r="R1704" s="8" t="s">
        <v>57</v>
      </c>
      <c r="S1704" s="8" t="s">
        <v>1212</v>
      </c>
      <c r="T1704" s="150">
        <v>0.51800000000000002</v>
      </c>
      <c r="U1704" s="8" t="s">
        <v>2153</v>
      </c>
      <c r="V1704" s="172">
        <v>2.3E-2</v>
      </c>
      <c r="W1704" s="151">
        <v>2.8219999999999999E-2</v>
      </c>
      <c r="X1704" s="4" t="s">
        <v>614</v>
      </c>
      <c r="Y1704" s="4"/>
      <c r="Z1704" s="150">
        <v>388696.29</v>
      </c>
      <c r="AA1704" s="148">
        <v>1</v>
      </c>
      <c r="AB1704" s="171">
        <v>116.73</v>
      </c>
      <c r="AC1704" s="150">
        <v>10.917</v>
      </c>
      <c r="AD1704" s="150">
        <v>464.642</v>
      </c>
      <c r="AG1704" s="8" t="s">
        <v>17</v>
      </c>
      <c r="AH1704" s="151">
        <v>4.8899999999999996E-4</v>
      </c>
      <c r="AI1704" s="151">
        <v>1.7156549640545998E-2</v>
      </c>
      <c r="AJ1704" s="151">
        <v>4.3212407560574897E-3</v>
      </c>
    </row>
    <row r="1705" spans="1:36" s="8" customFormat="1" x14ac:dyDescent="0.2">
      <c r="A1705" s="8">
        <v>1035</v>
      </c>
      <c r="B1705" s="8">
        <v>14292</v>
      </c>
      <c r="C1705" s="8" t="s">
        <v>1919</v>
      </c>
      <c r="D1705" s="8" t="s">
        <v>1920</v>
      </c>
      <c r="E1705" s="152" t="s">
        <v>425</v>
      </c>
      <c r="F1705" s="8" t="s">
        <v>2156</v>
      </c>
      <c r="G1705" s="8" t="s">
        <v>2157</v>
      </c>
      <c r="H1705" s="8" t="s">
        <v>76</v>
      </c>
      <c r="I1705" s="8" t="s">
        <v>229</v>
      </c>
      <c r="J1705" s="8" t="s">
        <v>53</v>
      </c>
      <c r="K1705" s="8" t="s">
        <v>53</v>
      </c>
      <c r="L1705" s="8" t="s">
        <v>799</v>
      </c>
      <c r="M1705" s="152" t="s">
        <v>311</v>
      </c>
      <c r="N1705" s="8" t="s">
        <v>629</v>
      </c>
      <c r="O1705" s="8" t="s">
        <v>62</v>
      </c>
      <c r="P1705" s="8" t="s">
        <v>1560</v>
      </c>
      <c r="Q1705" s="8" t="s">
        <v>65</v>
      </c>
      <c r="R1705" s="8" t="s">
        <v>57</v>
      </c>
      <c r="S1705" s="8" t="s">
        <v>1212</v>
      </c>
      <c r="T1705" s="150">
        <v>1.2809999999999999</v>
      </c>
      <c r="U1705" s="8" t="s">
        <v>2158</v>
      </c>
      <c r="V1705" s="172">
        <v>2.1499999999999998E-2</v>
      </c>
      <c r="W1705" s="151">
        <v>2.7E-2</v>
      </c>
      <c r="X1705" s="4" t="s">
        <v>614</v>
      </c>
      <c r="Y1705" s="4"/>
      <c r="Z1705" s="150">
        <v>171026.23</v>
      </c>
      <c r="AA1705" s="148">
        <v>1</v>
      </c>
      <c r="AB1705" s="171">
        <v>116.99</v>
      </c>
      <c r="AD1705" s="150">
        <v>200.084</v>
      </c>
      <c r="AG1705" s="8" t="s">
        <v>17</v>
      </c>
      <c r="AH1705" s="151">
        <v>1.45E-4</v>
      </c>
      <c r="AI1705" s="151">
        <v>7.3879292349681496E-3</v>
      </c>
      <c r="AJ1705" s="151">
        <v>1.86080660633329E-3</v>
      </c>
    </row>
    <row r="1706" spans="1:36" s="8" customFormat="1" x14ac:dyDescent="0.2">
      <c r="A1706" s="8">
        <v>1035</v>
      </c>
      <c r="B1706" s="8">
        <v>14292</v>
      </c>
      <c r="C1706" s="8" t="s">
        <v>1919</v>
      </c>
      <c r="D1706" s="8" t="s">
        <v>1920</v>
      </c>
      <c r="E1706" s="152" t="s">
        <v>425</v>
      </c>
      <c r="F1706" s="8" t="s">
        <v>2159</v>
      </c>
      <c r="G1706" s="8" t="s">
        <v>2160</v>
      </c>
      <c r="H1706" s="8" t="s">
        <v>76</v>
      </c>
      <c r="I1706" s="8" t="s">
        <v>229</v>
      </c>
      <c r="J1706" s="8" t="s">
        <v>53</v>
      </c>
      <c r="K1706" s="8" t="s">
        <v>53</v>
      </c>
      <c r="L1706" s="8" t="s">
        <v>799</v>
      </c>
      <c r="M1706" s="152" t="s">
        <v>311</v>
      </c>
      <c r="N1706" s="8" t="s">
        <v>629</v>
      </c>
      <c r="O1706" s="8" t="s">
        <v>62</v>
      </c>
      <c r="P1706" s="8" t="s">
        <v>1560</v>
      </c>
      <c r="Q1706" s="8" t="s">
        <v>65</v>
      </c>
      <c r="R1706" s="8" t="s">
        <v>57</v>
      </c>
      <c r="S1706" s="8" t="s">
        <v>1212</v>
      </c>
      <c r="T1706" s="150">
        <v>4.17</v>
      </c>
      <c r="U1706" s="8" t="s">
        <v>1489</v>
      </c>
      <c r="V1706" s="172">
        <v>1.43E-2</v>
      </c>
      <c r="W1706" s="151">
        <v>2.708E-2</v>
      </c>
      <c r="X1706" s="4" t="s">
        <v>614</v>
      </c>
      <c r="Y1706" s="4"/>
      <c r="Z1706" s="150">
        <v>73447.460000000006</v>
      </c>
      <c r="AA1706" s="148">
        <v>1</v>
      </c>
      <c r="AB1706" s="171">
        <v>109.38</v>
      </c>
      <c r="AC1706" s="150">
        <v>1.542</v>
      </c>
      <c r="AD1706" s="150">
        <v>81.879000000000005</v>
      </c>
      <c r="AG1706" s="8" t="s">
        <v>17</v>
      </c>
      <c r="AH1706" s="151">
        <v>4.6E-5</v>
      </c>
      <c r="AI1706" s="151">
        <v>3.02330414933749E-3</v>
      </c>
      <c r="AJ1706" s="151">
        <v>7.6148324586196303E-4</v>
      </c>
    </row>
    <row r="1707" spans="1:36" s="8" customFormat="1" x14ac:dyDescent="0.2">
      <c r="A1707" s="8">
        <v>1035</v>
      </c>
      <c r="B1707" s="8">
        <v>14292</v>
      </c>
      <c r="C1707" s="8" t="s">
        <v>2161</v>
      </c>
      <c r="D1707" s="8" t="s">
        <v>2162</v>
      </c>
      <c r="E1707" s="152" t="s">
        <v>425</v>
      </c>
      <c r="F1707" s="8" t="s">
        <v>2163</v>
      </c>
      <c r="G1707" s="8" t="s">
        <v>2164</v>
      </c>
      <c r="H1707" s="8" t="s">
        <v>76</v>
      </c>
      <c r="I1707" s="8" t="s">
        <v>228</v>
      </c>
      <c r="J1707" s="8" t="s">
        <v>53</v>
      </c>
      <c r="K1707" s="8" t="s">
        <v>317</v>
      </c>
      <c r="L1707" s="8" t="s">
        <v>799</v>
      </c>
      <c r="M1707" s="152" t="s">
        <v>311</v>
      </c>
      <c r="N1707" s="8" t="s">
        <v>254</v>
      </c>
      <c r="O1707" s="8" t="s">
        <v>62</v>
      </c>
      <c r="P1707" s="161" t="s">
        <v>298</v>
      </c>
      <c r="Q1707" s="8" t="s">
        <v>298</v>
      </c>
      <c r="R1707" s="8" t="s">
        <v>298</v>
      </c>
      <c r="S1707" s="8" t="s">
        <v>1212</v>
      </c>
      <c r="T1707" s="150">
        <v>0.98899999999999999</v>
      </c>
      <c r="U1707" s="8" t="s">
        <v>1461</v>
      </c>
      <c r="V1707" s="172">
        <v>1.9900000000000001E-2</v>
      </c>
      <c r="W1707" s="151">
        <v>4.7390000000000002E-2</v>
      </c>
      <c r="X1707" s="4" t="s">
        <v>614</v>
      </c>
      <c r="Y1707" s="4"/>
      <c r="Z1707" s="150">
        <v>281373</v>
      </c>
      <c r="AA1707" s="148">
        <v>1</v>
      </c>
      <c r="AB1707" s="171">
        <v>97.41</v>
      </c>
      <c r="AD1707" s="150">
        <v>274.08499999999998</v>
      </c>
      <c r="AG1707" s="8" t="s">
        <v>17</v>
      </c>
      <c r="AH1707" s="151">
        <v>1.8760000000000001E-3</v>
      </c>
      <c r="AI1707" s="151">
        <v>1.01203895108924E-2</v>
      </c>
      <c r="AJ1707" s="151">
        <v>2.5490346566125199E-3</v>
      </c>
    </row>
    <row r="1708" spans="1:36" s="8" customFormat="1" x14ac:dyDescent="0.2">
      <c r="A1708" s="8">
        <v>1035</v>
      </c>
      <c r="B1708" s="8">
        <v>14292</v>
      </c>
      <c r="C1708" s="8" t="s">
        <v>2165</v>
      </c>
      <c r="D1708" s="8" t="s">
        <v>2166</v>
      </c>
      <c r="E1708" s="152" t="s">
        <v>425</v>
      </c>
      <c r="F1708" s="8" t="s">
        <v>2167</v>
      </c>
      <c r="G1708" s="8" t="s">
        <v>2168</v>
      </c>
      <c r="H1708" s="8" t="s">
        <v>76</v>
      </c>
      <c r="I1708" s="8" t="s">
        <v>229</v>
      </c>
      <c r="J1708" s="8" t="s">
        <v>53</v>
      </c>
      <c r="K1708" s="8" t="s">
        <v>53</v>
      </c>
      <c r="L1708" s="8" t="s">
        <v>799</v>
      </c>
      <c r="M1708" s="152" t="s">
        <v>311</v>
      </c>
      <c r="N1708" s="8" t="s">
        <v>629</v>
      </c>
      <c r="O1708" s="8" t="s">
        <v>62</v>
      </c>
      <c r="P1708" s="161" t="s">
        <v>298</v>
      </c>
      <c r="Q1708" s="8" t="s">
        <v>298</v>
      </c>
      <c r="R1708" s="8" t="s">
        <v>298</v>
      </c>
      <c r="S1708" s="8" t="s">
        <v>1212</v>
      </c>
      <c r="T1708" s="150">
        <v>2.1190000000000002</v>
      </c>
      <c r="U1708" s="8" t="s">
        <v>2169</v>
      </c>
      <c r="V1708" s="172">
        <v>1.9E-2</v>
      </c>
      <c r="W1708" s="151">
        <v>3.2590000000000001E-2</v>
      </c>
      <c r="X1708" s="4" t="s">
        <v>614</v>
      </c>
      <c r="Y1708" s="4"/>
      <c r="Z1708" s="150">
        <v>95524</v>
      </c>
      <c r="AA1708" s="148">
        <v>1</v>
      </c>
      <c r="AB1708" s="171">
        <v>108.05</v>
      </c>
      <c r="AD1708" s="150">
        <v>103.214</v>
      </c>
      <c r="AG1708" s="8" t="s">
        <v>17</v>
      </c>
      <c r="AH1708" s="151">
        <v>1.6699999999999999E-4</v>
      </c>
      <c r="AI1708" s="151">
        <v>3.8110841180076598E-3</v>
      </c>
      <c r="AJ1708" s="151">
        <v>9.5990233237677703E-4</v>
      </c>
    </row>
    <row r="1709" spans="1:36" s="8" customFormat="1" x14ac:dyDescent="0.2">
      <c r="A1709" s="8">
        <v>1035</v>
      </c>
      <c r="B1709" s="8">
        <v>14292</v>
      </c>
      <c r="C1709" s="8" t="s">
        <v>1858</v>
      </c>
      <c r="D1709" s="8" t="s">
        <v>1859</v>
      </c>
      <c r="E1709" s="152" t="s">
        <v>425</v>
      </c>
      <c r="F1709" s="8" t="s">
        <v>2175</v>
      </c>
      <c r="G1709" s="8" t="s">
        <v>2176</v>
      </c>
      <c r="H1709" s="8" t="s">
        <v>76</v>
      </c>
      <c r="I1709" s="8" t="s">
        <v>228</v>
      </c>
      <c r="J1709" s="8" t="s">
        <v>53</v>
      </c>
      <c r="K1709" s="8" t="s">
        <v>53</v>
      </c>
      <c r="L1709" s="8" t="s">
        <v>799</v>
      </c>
      <c r="M1709" s="152" t="s">
        <v>311</v>
      </c>
      <c r="N1709" s="8" t="s">
        <v>140</v>
      </c>
      <c r="O1709" s="8" t="s">
        <v>62</v>
      </c>
      <c r="P1709" s="161" t="s">
        <v>298</v>
      </c>
      <c r="Q1709" s="8" t="s">
        <v>298</v>
      </c>
      <c r="R1709" s="8" t="s">
        <v>298</v>
      </c>
      <c r="S1709" s="8" t="s">
        <v>1212</v>
      </c>
      <c r="T1709" s="150">
        <v>0.92100000000000004</v>
      </c>
      <c r="U1709" s="8" t="s">
        <v>2177</v>
      </c>
      <c r="V1709" s="172">
        <v>6.5299999999999997E-2</v>
      </c>
      <c r="W1709" s="151">
        <v>5.1069999999999997E-2</v>
      </c>
      <c r="X1709" s="4" t="s">
        <v>614</v>
      </c>
      <c r="Y1709" s="4"/>
      <c r="Z1709" s="150">
        <v>57768.65</v>
      </c>
      <c r="AA1709" s="148">
        <v>1</v>
      </c>
      <c r="AB1709" s="171">
        <v>102.09</v>
      </c>
      <c r="AD1709" s="150">
        <v>58.975999999999999</v>
      </c>
      <c r="AG1709" s="8" t="s">
        <v>17</v>
      </c>
      <c r="AH1709" s="151">
        <v>4.44E-4</v>
      </c>
      <c r="AI1709" s="151">
        <v>2.1776430114226301E-3</v>
      </c>
      <c r="AJ1709" s="151">
        <v>5.4848555975756E-4</v>
      </c>
    </row>
    <row r="1710" spans="1:36" s="8" customFormat="1" x14ac:dyDescent="0.2">
      <c r="A1710" s="8">
        <v>1035</v>
      </c>
      <c r="B1710" s="8">
        <v>14292</v>
      </c>
      <c r="C1710" s="8" t="s">
        <v>2178</v>
      </c>
      <c r="D1710" s="8" t="s">
        <v>2179</v>
      </c>
      <c r="E1710" s="152" t="s">
        <v>425</v>
      </c>
      <c r="F1710" s="8" t="s">
        <v>2180</v>
      </c>
      <c r="G1710" s="8" t="s">
        <v>2181</v>
      </c>
      <c r="H1710" s="8" t="s">
        <v>76</v>
      </c>
      <c r="I1710" s="8" t="s">
        <v>228</v>
      </c>
      <c r="J1710" s="8" t="s">
        <v>53</v>
      </c>
      <c r="K1710" s="8" t="s">
        <v>53</v>
      </c>
      <c r="L1710" s="8" t="s">
        <v>799</v>
      </c>
      <c r="M1710" s="152" t="s">
        <v>311</v>
      </c>
      <c r="N1710" s="8" t="s">
        <v>140</v>
      </c>
      <c r="O1710" s="8" t="s">
        <v>62</v>
      </c>
      <c r="P1710" s="8" t="s">
        <v>1488</v>
      </c>
      <c r="Q1710" s="8" t="s">
        <v>65</v>
      </c>
      <c r="R1710" s="8" t="s">
        <v>57</v>
      </c>
      <c r="S1710" s="8" t="s">
        <v>1212</v>
      </c>
      <c r="T1710" s="150">
        <v>0.73599999999999999</v>
      </c>
      <c r="U1710" s="8" t="s">
        <v>1461</v>
      </c>
      <c r="V1710" s="172">
        <v>4.9500000000000002E-2</v>
      </c>
      <c r="W1710" s="151">
        <v>5.6590000000000001E-2</v>
      </c>
      <c r="X1710" s="4" t="s">
        <v>614</v>
      </c>
      <c r="Y1710" s="4"/>
      <c r="Z1710" s="150">
        <v>4400</v>
      </c>
      <c r="AA1710" s="148">
        <v>1</v>
      </c>
      <c r="AB1710" s="171">
        <v>99.57</v>
      </c>
      <c r="AD1710" s="150">
        <v>4.3810000000000002</v>
      </c>
      <c r="AG1710" s="8" t="s">
        <v>17</v>
      </c>
      <c r="AH1710" s="151">
        <v>1E-4</v>
      </c>
      <c r="AI1710" s="151">
        <v>1.6176793700394299E-4</v>
      </c>
      <c r="AJ1710" s="151">
        <v>4.0744684511199297E-5</v>
      </c>
    </row>
    <row r="1711" spans="1:36" s="8" customFormat="1" x14ac:dyDescent="0.2">
      <c r="A1711" s="8">
        <v>1035</v>
      </c>
      <c r="B1711" s="8">
        <v>14292</v>
      </c>
      <c r="C1711" s="8" t="s">
        <v>2182</v>
      </c>
      <c r="D1711" s="8" t="s">
        <v>2183</v>
      </c>
      <c r="E1711" s="152" t="s">
        <v>425</v>
      </c>
      <c r="F1711" s="8" t="s">
        <v>2184</v>
      </c>
      <c r="G1711" s="8" t="s">
        <v>2185</v>
      </c>
      <c r="H1711" s="8" t="s">
        <v>76</v>
      </c>
      <c r="I1711" s="8" t="s">
        <v>228</v>
      </c>
      <c r="J1711" s="8" t="s">
        <v>53</v>
      </c>
      <c r="K1711" s="8" t="s">
        <v>53</v>
      </c>
      <c r="L1711" s="8" t="s">
        <v>799</v>
      </c>
      <c r="M1711" s="152" t="s">
        <v>311</v>
      </c>
      <c r="N1711" s="8" t="s">
        <v>140</v>
      </c>
      <c r="O1711" s="8" t="s">
        <v>62</v>
      </c>
      <c r="P1711" s="8" t="s">
        <v>1488</v>
      </c>
      <c r="Q1711" s="8" t="s">
        <v>65</v>
      </c>
      <c r="R1711" s="8" t="s">
        <v>57</v>
      </c>
      <c r="S1711" s="8" t="s">
        <v>1212</v>
      </c>
      <c r="T1711" s="150">
        <v>0.41099999999999998</v>
      </c>
      <c r="U1711" s="8" t="s">
        <v>1603</v>
      </c>
      <c r="V1711" s="172">
        <v>4.7E-2</v>
      </c>
      <c r="W1711" s="151">
        <v>6.0990000000000003E-2</v>
      </c>
      <c r="X1711" s="4" t="s">
        <v>614</v>
      </c>
      <c r="Y1711" s="4"/>
      <c r="Z1711" s="150">
        <v>119273.12</v>
      </c>
      <c r="AA1711" s="148">
        <v>1</v>
      </c>
      <c r="AB1711" s="171">
        <v>99.89</v>
      </c>
      <c r="AD1711" s="150">
        <v>119.142</v>
      </c>
      <c r="AG1711" s="8" t="s">
        <v>17</v>
      </c>
      <c r="AH1711" s="151">
        <v>6.0670000000000003E-3</v>
      </c>
      <c r="AI1711" s="151">
        <v>4.3992217761841899E-3</v>
      </c>
      <c r="AJ1711" s="151">
        <v>1.1080372704577099E-3</v>
      </c>
    </row>
    <row r="1712" spans="1:36" s="8" customFormat="1" x14ac:dyDescent="0.2">
      <c r="A1712" s="8">
        <v>1035</v>
      </c>
      <c r="B1712" s="8">
        <v>14292</v>
      </c>
      <c r="C1712" s="8" t="s">
        <v>2198</v>
      </c>
      <c r="D1712" s="8" t="s">
        <v>2199</v>
      </c>
      <c r="E1712" s="152" t="s">
        <v>425</v>
      </c>
      <c r="F1712" s="8" t="s">
        <v>2200</v>
      </c>
      <c r="G1712" s="8" t="s">
        <v>2201</v>
      </c>
      <c r="H1712" s="8" t="s">
        <v>76</v>
      </c>
      <c r="I1712" s="8" t="s">
        <v>228</v>
      </c>
      <c r="J1712" s="8" t="s">
        <v>53</v>
      </c>
      <c r="K1712" s="8" t="s">
        <v>53</v>
      </c>
      <c r="L1712" s="8" t="s">
        <v>799</v>
      </c>
      <c r="M1712" s="152" t="s">
        <v>311</v>
      </c>
      <c r="N1712" s="8" t="s">
        <v>629</v>
      </c>
      <c r="O1712" s="8" t="s">
        <v>62</v>
      </c>
      <c r="P1712" s="8" t="s">
        <v>1419</v>
      </c>
      <c r="Q1712" s="8" t="s">
        <v>65</v>
      </c>
      <c r="R1712" s="8" t="s">
        <v>57</v>
      </c>
      <c r="S1712" s="8" t="s">
        <v>1212</v>
      </c>
      <c r="T1712" s="150">
        <v>0.49</v>
      </c>
      <c r="U1712" s="8" t="s">
        <v>1608</v>
      </c>
      <c r="V1712" s="172">
        <v>3.0300000000000001E-2</v>
      </c>
      <c r="W1712" s="151">
        <v>5.219E-2</v>
      </c>
      <c r="X1712" s="4" t="s">
        <v>614</v>
      </c>
      <c r="Y1712" s="4"/>
      <c r="Z1712" s="150">
        <v>212136</v>
      </c>
      <c r="AA1712" s="148">
        <v>1</v>
      </c>
      <c r="AB1712" s="171">
        <v>99</v>
      </c>
      <c r="AD1712" s="150">
        <v>210.01499999999999</v>
      </c>
      <c r="AG1712" s="8" t="s">
        <v>17</v>
      </c>
      <c r="AH1712" s="151">
        <v>7.1409999999999998E-3</v>
      </c>
      <c r="AI1712" s="151">
        <v>7.7546255839714704E-3</v>
      </c>
      <c r="AJ1712" s="151">
        <v>1.9531668560111002E-3</v>
      </c>
    </row>
    <row r="1713" spans="1:36" s="8" customFormat="1" x14ac:dyDescent="0.2">
      <c r="A1713" s="8">
        <v>1035</v>
      </c>
      <c r="B1713" s="8">
        <v>14292</v>
      </c>
      <c r="C1713" s="8" t="s">
        <v>2206</v>
      </c>
      <c r="D1713" s="8" t="s">
        <v>2207</v>
      </c>
      <c r="E1713" s="152" t="s">
        <v>425</v>
      </c>
      <c r="F1713" s="8" t="s">
        <v>2208</v>
      </c>
      <c r="G1713" s="8" t="s">
        <v>2209</v>
      </c>
      <c r="H1713" s="8" t="s">
        <v>76</v>
      </c>
      <c r="I1713" s="8" t="s">
        <v>229</v>
      </c>
      <c r="J1713" s="8" t="s">
        <v>53</v>
      </c>
      <c r="K1713" s="8" t="s">
        <v>53</v>
      </c>
      <c r="L1713" s="8" t="s">
        <v>799</v>
      </c>
      <c r="M1713" s="152" t="s">
        <v>311</v>
      </c>
      <c r="N1713" s="8" t="s">
        <v>156</v>
      </c>
      <c r="O1713" s="8" t="s">
        <v>62</v>
      </c>
      <c r="P1713" s="8" t="s">
        <v>1283</v>
      </c>
      <c r="Q1713" s="8" t="s">
        <v>65</v>
      </c>
      <c r="R1713" s="8" t="s">
        <v>57</v>
      </c>
      <c r="S1713" s="8" t="s">
        <v>1212</v>
      </c>
      <c r="T1713" s="150">
        <v>0.64500000000000002</v>
      </c>
      <c r="U1713" s="8" t="s">
        <v>1828</v>
      </c>
      <c r="V1713" s="172">
        <v>4.4999999999999998E-2</v>
      </c>
      <c r="W1713" s="151">
        <v>2.8240000000000001E-2</v>
      </c>
      <c r="X1713" s="4" t="s">
        <v>614</v>
      </c>
      <c r="Y1713" s="4"/>
      <c r="Z1713" s="150">
        <v>520805</v>
      </c>
      <c r="AA1713" s="148">
        <v>1</v>
      </c>
      <c r="AB1713" s="171">
        <v>119.91</v>
      </c>
      <c r="AD1713" s="150">
        <v>624.49699999999996</v>
      </c>
      <c r="AG1713" s="8" t="s">
        <v>17</v>
      </c>
      <c r="AH1713" s="151">
        <v>1.76E-4</v>
      </c>
      <c r="AI1713" s="151">
        <v>2.3059071261473899E-2</v>
      </c>
      <c r="AJ1713" s="151">
        <v>5.8079159632672796E-3</v>
      </c>
    </row>
    <row r="1714" spans="1:36" s="8" customFormat="1" x14ac:dyDescent="0.2">
      <c r="A1714" s="8">
        <v>1035</v>
      </c>
      <c r="B1714" s="8">
        <v>14292</v>
      </c>
      <c r="C1714" s="8" t="s">
        <v>1203</v>
      </c>
      <c r="D1714" s="8" t="s">
        <v>1432</v>
      </c>
      <c r="E1714" s="152" t="s">
        <v>425</v>
      </c>
      <c r="F1714" s="8" t="s">
        <v>2210</v>
      </c>
      <c r="G1714" s="8" t="s">
        <v>2211</v>
      </c>
      <c r="H1714" s="8" t="s">
        <v>76</v>
      </c>
      <c r="I1714" s="8" t="s">
        <v>229</v>
      </c>
      <c r="J1714" s="8" t="s">
        <v>53</v>
      </c>
      <c r="K1714" s="8" t="s">
        <v>53</v>
      </c>
      <c r="L1714" s="8" t="s">
        <v>799</v>
      </c>
      <c r="M1714" s="152" t="s">
        <v>311</v>
      </c>
      <c r="N1714" s="8" t="s">
        <v>256</v>
      </c>
      <c r="O1714" s="8" t="s">
        <v>62</v>
      </c>
      <c r="P1714" s="8" t="s">
        <v>1205</v>
      </c>
      <c r="Q1714" s="8" t="s">
        <v>65</v>
      </c>
      <c r="R1714" s="8" t="s">
        <v>57</v>
      </c>
      <c r="S1714" s="8" t="s">
        <v>1212</v>
      </c>
      <c r="T1714" s="150">
        <v>1.482</v>
      </c>
      <c r="U1714" s="8" t="s">
        <v>1800</v>
      </c>
      <c r="V1714" s="172">
        <v>8.3000000000000001E-3</v>
      </c>
      <c r="W1714" s="151">
        <v>2.2599999999999999E-2</v>
      </c>
      <c r="X1714" s="4" t="s">
        <v>614</v>
      </c>
      <c r="Y1714" s="4"/>
      <c r="Z1714" s="150">
        <v>225244.5</v>
      </c>
      <c r="AA1714" s="148">
        <v>1</v>
      </c>
      <c r="AB1714" s="171">
        <v>113.32</v>
      </c>
      <c r="AD1714" s="150">
        <v>255.24700000000001</v>
      </c>
      <c r="AG1714" s="8" t="s">
        <v>17</v>
      </c>
      <c r="AH1714" s="151">
        <v>1.4799999999999999E-4</v>
      </c>
      <c r="AI1714" s="151">
        <v>9.4247974288541401E-3</v>
      </c>
      <c r="AJ1714" s="151">
        <v>2.3738350437841399E-3</v>
      </c>
    </row>
    <row r="1715" spans="1:36" s="8" customFormat="1" x14ac:dyDescent="0.2">
      <c r="A1715" s="8">
        <v>1035</v>
      </c>
      <c r="B1715" s="8">
        <v>14292</v>
      </c>
      <c r="C1715" s="8" t="s">
        <v>1203</v>
      </c>
      <c r="D1715" s="8" t="s">
        <v>1432</v>
      </c>
      <c r="E1715" s="152" t="s">
        <v>425</v>
      </c>
      <c r="F1715" s="8" t="s">
        <v>2212</v>
      </c>
      <c r="G1715" s="8" t="s">
        <v>2213</v>
      </c>
      <c r="H1715" s="8" t="s">
        <v>76</v>
      </c>
      <c r="I1715" s="8" t="s">
        <v>229</v>
      </c>
      <c r="J1715" s="8" t="s">
        <v>53</v>
      </c>
      <c r="K1715" s="8" t="s">
        <v>53</v>
      </c>
      <c r="L1715" s="8" t="s">
        <v>799</v>
      </c>
      <c r="M1715" s="152" t="s">
        <v>311</v>
      </c>
      <c r="N1715" s="8" t="s">
        <v>256</v>
      </c>
      <c r="O1715" s="8" t="s">
        <v>62</v>
      </c>
      <c r="P1715" s="8" t="s">
        <v>1205</v>
      </c>
      <c r="Q1715" s="8" t="s">
        <v>65</v>
      </c>
      <c r="R1715" s="8" t="s">
        <v>57</v>
      </c>
      <c r="S1715" s="8" t="s">
        <v>1212</v>
      </c>
      <c r="T1715" s="150">
        <v>2.8929999999999998</v>
      </c>
      <c r="U1715" s="8" t="s">
        <v>2214</v>
      </c>
      <c r="V1715" s="172">
        <v>1E-3</v>
      </c>
      <c r="W1715" s="151">
        <v>2.1919999999999999E-2</v>
      </c>
      <c r="X1715" s="4" t="s">
        <v>614</v>
      </c>
      <c r="Y1715" s="4"/>
      <c r="Z1715" s="150">
        <v>8467</v>
      </c>
      <c r="AA1715" s="148">
        <v>1</v>
      </c>
      <c r="AB1715" s="171">
        <v>105.89</v>
      </c>
      <c r="AD1715" s="150">
        <v>8.9659999999999993</v>
      </c>
      <c r="AG1715" s="8" t="s">
        <v>17</v>
      </c>
      <c r="AH1715" s="151">
        <v>3.0000000000000001E-6</v>
      </c>
      <c r="AI1715" s="151">
        <v>3.3105166121920901E-4</v>
      </c>
      <c r="AJ1715" s="151">
        <v>8.3382379370742403E-5</v>
      </c>
    </row>
    <row r="1716" spans="1:36" s="8" customFormat="1" x14ac:dyDescent="0.2">
      <c r="A1716" s="8">
        <v>1035</v>
      </c>
      <c r="B1716" s="8">
        <v>14292</v>
      </c>
      <c r="C1716" s="8" t="s">
        <v>2215</v>
      </c>
      <c r="D1716" s="8" t="s">
        <v>2216</v>
      </c>
      <c r="E1716" s="152" t="s">
        <v>425</v>
      </c>
      <c r="F1716" s="8" t="s">
        <v>2217</v>
      </c>
      <c r="G1716" s="8" t="s">
        <v>2218</v>
      </c>
      <c r="H1716" s="8" t="s">
        <v>76</v>
      </c>
      <c r="I1716" s="8" t="s">
        <v>229</v>
      </c>
      <c r="J1716" s="8" t="s">
        <v>53</v>
      </c>
      <c r="K1716" s="8" t="s">
        <v>53</v>
      </c>
      <c r="L1716" s="8" t="s">
        <v>799</v>
      </c>
      <c r="M1716" s="152" t="s">
        <v>311</v>
      </c>
      <c r="N1716" s="8" t="s">
        <v>629</v>
      </c>
      <c r="O1716" s="8" t="s">
        <v>62</v>
      </c>
      <c r="P1716" s="8" t="s">
        <v>1560</v>
      </c>
      <c r="Q1716" s="8" t="s">
        <v>65</v>
      </c>
      <c r="R1716" s="8" t="s">
        <v>57</v>
      </c>
      <c r="S1716" s="8" t="s">
        <v>1212</v>
      </c>
      <c r="T1716" s="150">
        <v>4.7050000000000001</v>
      </c>
      <c r="U1716" s="8" t="s">
        <v>2219</v>
      </c>
      <c r="V1716" s="172">
        <v>8.3999999999999995E-3</v>
      </c>
      <c r="W1716" s="151">
        <v>2.6040000000000001E-2</v>
      </c>
      <c r="X1716" s="4" t="s">
        <v>614</v>
      </c>
      <c r="Y1716" s="4"/>
      <c r="Z1716" s="150">
        <v>67928.33</v>
      </c>
      <c r="AA1716" s="148">
        <v>1</v>
      </c>
      <c r="AB1716" s="171">
        <v>105.54</v>
      </c>
      <c r="AD1716" s="150">
        <v>71.691999999999993</v>
      </c>
      <c r="AG1716" s="8" t="s">
        <v>17</v>
      </c>
      <c r="AH1716" s="151">
        <v>8.8999999999999995E-5</v>
      </c>
      <c r="AI1716" s="151">
        <v>2.6471545093900602E-3</v>
      </c>
      <c r="AJ1716" s="151">
        <v>6.6674198444446799E-4</v>
      </c>
    </row>
    <row r="1717" spans="1:36" s="8" customFormat="1" x14ac:dyDescent="0.2">
      <c r="A1717" s="8">
        <v>1035</v>
      </c>
      <c r="B1717" s="8">
        <v>14292</v>
      </c>
      <c r="C1717" s="8" t="s">
        <v>2215</v>
      </c>
      <c r="D1717" s="8" t="s">
        <v>2216</v>
      </c>
      <c r="E1717" s="152" t="s">
        <v>425</v>
      </c>
      <c r="F1717" s="8" t="s">
        <v>2220</v>
      </c>
      <c r="G1717" s="8" t="s">
        <v>2221</v>
      </c>
      <c r="H1717" s="8" t="s">
        <v>76</v>
      </c>
      <c r="I1717" s="8" t="s">
        <v>229</v>
      </c>
      <c r="J1717" s="8" t="s">
        <v>53</v>
      </c>
      <c r="K1717" s="8" t="s">
        <v>53</v>
      </c>
      <c r="L1717" s="8" t="s">
        <v>799</v>
      </c>
      <c r="M1717" s="152" t="s">
        <v>311</v>
      </c>
      <c r="N1717" s="8" t="s">
        <v>629</v>
      </c>
      <c r="O1717" s="8" t="s">
        <v>62</v>
      </c>
      <c r="P1717" s="8" t="s">
        <v>1544</v>
      </c>
      <c r="Q1717" s="8" t="s">
        <v>65</v>
      </c>
      <c r="R1717" s="8" t="s">
        <v>57</v>
      </c>
      <c r="S1717" s="8" t="s">
        <v>1212</v>
      </c>
      <c r="T1717" s="150">
        <v>5.5919999999999996</v>
      </c>
      <c r="U1717" s="8" t="s">
        <v>2222</v>
      </c>
      <c r="V1717" s="172">
        <v>1.4999999999999999E-2</v>
      </c>
      <c r="W1717" s="151">
        <v>3.0210000000000001E-2</v>
      </c>
      <c r="X1717" s="4" t="s">
        <v>614</v>
      </c>
      <c r="Y1717" s="4"/>
      <c r="Z1717" s="150">
        <v>69900.11</v>
      </c>
      <c r="AA1717" s="148">
        <v>1</v>
      </c>
      <c r="AB1717" s="171">
        <v>102.63</v>
      </c>
      <c r="AD1717" s="150">
        <v>71.738</v>
      </c>
      <c r="AG1717" s="8" t="s">
        <v>17</v>
      </c>
      <c r="AH1717" s="151">
        <v>1.3100000000000001E-4</v>
      </c>
      <c r="AI1717" s="151">
        <v>2.6488871194758502E-3</v>
      </c>
      <c r="AJ1717" s="151">
        <v>6.6717837902694204E-4</v>
      </c>
    </row>
    <row r="1718" spans="1:36" s="8" customFormat="1" x14ac:dyDescent="0.2">
      <c r="A1718" s="8">
        <v>1035</v>
      </c>
      <c r="B1718" s="8">
        <v>14292</v>
      </c>
      <c r="C1718" s="8" t="s">
        <v>2223</v>
      </c>
      <c r="D1718" s="8" t="s">
        <v>2224</v>
      </c>
      <c r="E1718" s="152" t="s">
        <v>425</v>
      </c>
      <c r="F1718" s="8" t="s">
        <v>2225</v>
      </c>
      <c r="G1718" s="8" t="s">
        <v>2226</v>
      </c>
      <c r="H1718" s="8" t="s">
        <v>76</v>
      </c>
      <c r="I1718" s="8" t="s">
        <v>228</v>
      </c>
      <c r="J1718" s="8" t="s">
        <v>53</v>
      </c>
      <c r="K1718" s="8" t="s">
        <v>53</v>
      </c>
      <c r="L1718" s="8" t="s">
        <v>799</v>
      </c>
      <c r="M1718" s="152" t="s">
        <v>311</v>
      </c>
      <c r="N1718" s="8" t="s">
        <v>686</v>
      </c>
      <c r="O1718" s="8" t="s">
        <v>62</v>
      </c>
      <c r="P1718" s="161" t="s">
        <v>298</v>
      </c>
      <c r="Q1718" s="8" t="s">
        <v>298</v>
      </c>
      <c r="R1718" s="8" t="s">
        <v>298</v>
      </c>
      <c r="S1718" s="8" t="s">
        <v>1212</v>
      </c>
      <c r="T1718" s="150">
        <v>0.98599999999999999</v>
      </c>
      <c r="U1718" s="8" t="s">
        <v>1461</v>
      </c>
      <c r="V1718" s="172">
        <v>3.5000000000000003E-2</v>
      </c>
      <c r="W1718" s="151">
        <v>5.5309999999999998E-2</v>
      </c>
      <c r="X1718" s="4" t="s">
        <v>614</v>
      </c>
      <c r="Y1718" s="4"/>
      <c r="Z1718" s="150">
        <v>192803</v>
      </c>
      <c r="AA1718" s="148">
        <v>1</v>
      </c>
      <c r="AB1718" s="171">
        <v>98.15</v>
      </c>
      <c r="AD1718" s="150">
        <v>189.23599999999999</v>
      </c>
      <c r="AG1718" s="8" t="s">
        <v>17</v>
      </c>
      <c r="AH1718" s="151">
        <v>4.8199999999999996E-3</v>
      </c>
      <c r="AI1718" s="151">
        <v>6.9873959622615903E-3</v>
      </c>
      <c r="AJ1718" s="151">
        <v>1.7599238100578501E-3</v>
      </c>
    </row>
    <row r="1719" spans="1:36" s="8" customFormat="1" x14ac:dyDescent="0.2">
      <c r="A1719" s="8">
        <v>1035</v>
      </c>
      <c r="B1719" s="8">
        <v>14292</v>
      </c>
      <c r="C1719" s="8" t="s">
        <v>2227</v>
      </c>
      <c r="D1719" s="8" t="s">
        <v>2228</v>
      </c>
      <c r="E1719" s="152" t="s">
        <v>425</v>
      </c>
      <c r="F1719" s="8" t="s">
        <v>2229</v>
      </c>
      <c r="G1719" s="8" t="s">
        <v>2230</v>
      </c>
      <c r="H1719" s="8" t="s">
        <v>76</v>
      </c>
      <c r="I1719" s="8" t="s">
        <v>228</v>
      </c>
      <c r="J1719" s="8" t="s">
        <v>53</v>
      </c>
      <c r="K1719" s="8" t="s">
        <v>53</v>
      </c>
      <c r="L1719" s="8" t="s">
        <v>799</v>
      </c>
      <c r="M1719" s="152" t="s">
        <v>311</v>
      </c>
      <c r="N1719" s="8" t="s">
        <v>267</v>
      </c>
      <c r="O1719" s="8" t="s">
        <v>62</v>
      </c>
      <c r="P1719" s="8" t="s">
        <v>1560</v>
      </c>
      <c r="Q1719" s="8" t="s">
        <v>65</v>
      </c>
      <c r="R1719" s="8" t="s">
        <v>57</v>
      </c>
      <c r="S1719" s="8" t="s">
        <v>1212</v>
      </c>
      <c r="T1719" s="150">
        <v>6.6000000000000003E-2</v>
      </c>
      <c r="U1719" s="8" t="s">
        <v>2231</v>
      </c>
      <c r="V1719" s="172">
        <v>2.3599999999999999E-2</v>
      </c>
      <c r="W1719" s="151">
        <v>4.7329999999999997E-2</v>
      </c>
      <c r="X1719" s="4" t="s">
        <v>614</v>
      </c>
      <c r="Y1719" s="4"/>
      <c r="Z1719" s="150">
        <v>71412.17</v>
      </c>
      <c r="AA1719" s="148">
        <v>1</v>
      </c>
      <c r="AB1719" s="171">
        <v>100.86</v>
      </c>
      <c r="AD1719" s="150">
        <v>72.025999999999996</v>
      </c>
      <c r="AG1719" s="8" t="s">
        <v>17</v>
      </c>
      <c r="AH1719" s="151">
        <v>2.2669999999999999E-3</v>
      </c>
      <c r="AI1719" s="151">
        <v>2.6595150814111099E-3</v>
      </c>
      <c r="AJ1719" s="151">
        <v>6.69855256559469E-4</v>
      </c>
    </row>
    <row r="1720" spans="1:36" s="8" customFormat="1" x14ac:dyDescent="0.2">
      <c r="A1720" s="8">
        <v>1035</v>
      </c>
      <c r="B1720" s="8">
        <v>14292</v>
      </c>
      <c r="C1720" s="8" t="s">
        <v>1215</v>
      </c>
      <c r="D1720" s="8" t="s">
        <v>1476</v>
      </c>
      <c r="E1720" s="152" t="s">
        <v>425</v>
      </c>
      <c r="F1720" s="8" t="s">
        <v>2232</v>
      </c>
      <c r="G1720" s="8" t="s">
        <v>2233</v>
      </c>
      <c r="H1720" s="8" t="s">
        <v>76</v>
      </c>
      <c r="I1720" s="8" t="s">
        <v>229</v>
      </c>
      <c r="J1720" s="8" t="s">
        <v>53</v>
      </c>
      <c r="K1720" s="8" t="s">
        <v>53</v>
      </c>
      <c r="L1720" s="8" t="s">
        <v>799</v>
      </c>
      <c r="M1720" s="152" t="s">
        <v>311</v>
      </c>
      <c r="N1720" s="8" t="s">
        <v>256</v>
      </c>
      <c r="O1720" s="8" t="s">
        <v>62</v>
      </c>
      <c r="P1720" s="8" t="s">
        <v>1205</v>
      </c>
      <c r="Q1720" s="8" t="s">
        <v>65</v>
      </c>
      <c r="R1720" s="8" t="s">
        <v>57</v>
      </c>
      <c r="S1720" s="8" t="s">
        <v>1212</v>
      </c>
      <c r="T1720" s="150">
        <v>3.839</v>
      </c>
      <c r="U1720" s="8" t="s">
        <v>2234</v>
      </c>
      <c r="V1720" s="172">
        <v>1E-3</v>
      </c>
      <c r="W1720" s="151">
        <v>2.359E-2</v>
      </c>
      <c r="X1720" s="4" t="s">
        <v>614</v>
      </c>
      <c r="Y1720" s="4"/>
      <c r="Z1720" s="150">
        <v>80900.75</v>
      </c>
      <c r="AA1720" s="148">
        <v>1</v>
      </c>
      <c r="AB1720" s="171">
        <v>103.09</v>
      </c>
      <c r="AD1720" s="150">
        <v>83.400999999999996</v>
      </c>
      <c r="AG1720" s="8" t="s">
        <v>17</v>
      </c>
      <c r="AH1720" s="151">
        <v>8.2000000000000001E-5</v>
      </c>
      <c r="AI1720" s="151">
        <v>3.0795010100581298E-3</v>
      </c>
      <c r="AJ1720" s="151">
        <v>7.7563761664142502E-4</v>
      </c>
    </row>
    <row r="1721" spans="1:36" s="8" customFormat="1" x14ac:dyDescent="0.2">
      <c r="A1721" s="8">
        <v>1035</v>
      </c>
      <c r="B1721" s="8">
        <v>14292</v>
      </c>
      <c r="C1721" s="8" t="s">
        <v>2235</v>
      </c>
      <c r="D1721" s="8" t="s">
        <v>2236</v>
      </c>
      <c r="E1721" s="152" t="s">
        <v>425</v>
      </c>
      <c r="F1721" s="8" t="s">
        <v>2237</v>
      </c>
      <c r="G1721" s="8" t="s">
        <v>2238</v>
      </c>
      <c r="H1721" s="8" t="s">
        <v>76</v>
      </c>
      <c r="I1721" s="8" t="s">
        <v>229</v>
      </c>
      <c r="J1721" s="8" t="s">
        <v>53</v>
      </c>
      <c r="K1721" s="8" t="s">
        <v>53</v>
      </c>
      <c r="L1721" s="8" t="s">
        <v>799</v>
      </c>
      <c r="M1721" s="152" t="s">
        <v>311</v>
      </c>
      <c r="N1721" s="8" t="s">
        <v>140</v>
      </c>
      <c r="O1721" s="8" t="s">
        <v>62</v>
      </c>
      <c r="P1721" s="8" t="s">
        <v>1419</v>
      </c>
      <c r="Q1721" s="8" t="s">
        <v>70</v>
      </c>
      <c r="R1721" s="8" t="s">
        <v>57</v>
      </c>
      <c r="S1721" s="8" t="s">
        <v>1212</v>
      </c>
      <c r="T1721" s="150">
        <v>3.86</v>
      </c>
      <c r="U1721" s="8" t="s">
        <v>1489</v>
      </c>
      <c r="V1721" s="172">
        <v>1E-3</v>
      </c>
      <c r="W1721" s="151">
        <v>2.7810000000000001E-2</v>
      </c>
      <c r="X1721" s="4" t="s">
        <v>614</v>
      </c>
      <c r="Y1721" s="4"/>
      <c r="Z1721" s="150">
        <v>27688.78</v>
      </c>
      <c r="AA1721" s="148">
        <v>1</v>
      </c>
      <c r="AB1721" s="171">
        <v>102.96</v>
      </c>
      <c r="AD1721" s="150">
        <v>28.507999999999999</v>
      </c>
      <c r="AG1721" s="8" t="s">
        <v>17</v>
      </c>
      <c r="AH1721" s="151">
        <v>1.7000000000000001E-4</v>
      </c>
      <c r="AI1721" s="151">
        <v>1.05264908666156E-3</v>
      </c>
      <c r="AJ1721" s="151">
        <v>2.6513198926423698E-4</v>
      </c>
    </row>
    <row r="1722" spans="1:36" s="8" customFormat="1" x14ac:dyDescent="0.2">
      <c r="A1722" s="8">
        <v>1035</v>
      </c>
      <c r="B1722" s="8">
        <v>14292</v>
      </c>
      <c r="C1722" s="8" t="s">
        <v>1493</v>
      </c>
      <c r="D1722" s="8" t="s">
        <v>1494</v>
      </c>
      <c r="E1722" s="152" t="s">
        <v>425</v>
      </c>
      <c r="F1722" s="8" t="s">
        <v>1495</v>
      </c>
      <c r="G1722" s="8" t="s">
        <v>1496</v>
      </c>
      <c r="H1722" s="8" t="s">
        <v>76</v>
      </c>
      <c r="I1722" s="8" t="s">
        <v>601</v>
      </c>
      <c r="J1722" s="8" t="s">
        <v>53</v>
      </c>
      <c r="K1722" s="8" t="s">
        <v>314</v>
      </c>
      <c r="L1722" s="8" t="s">
        <v>799</v>
      </c>
      <c r="M1722" s="152" t="s">
        <v>311</v>
      </c>
      <c r="N1722" s="8" t="s">
        <v>625</v>
      </c>
      <c r="O1722" s="8" t="s">
        <v>62</v>
      </c>
      <c r="P1722" s="8" t="s">
        <v>1497</v>
      </c>
      <c r="Q1722" s="8" t="s">
        <v>70</v>
      </c>
      <c r="R1722" s="8" t="s">
        <v>57</v>
      </c>
      <c r="S1722" s="8" t="s">
        <v>1212</v>
      </c>
      <c r="T1722" s="150">
        <v>3.6070000000000002</v>
      </c>
      <c r="U1722" s="8" t="s">
        <v>1498</v>
      </c>
      <c r="V1722" s="172">
        <v>7.4999999999999997E-3</v>
      </c>
      <c r="W1722" s="151">
        <v>5.5620000000000003E-2</v>
      </c>
      <c r="X1722" s="4" t="s">
        <v>614</v>
      </c>
      <c r="Y1722" s="4"/>
      <c r="Z1722" s="150">
        <v>124634</v>
      </c>
      <c r="AA1722" s="148">
        <v>1</v>
      </c>
      <c r="AB1722" s="171">
        <v>84.7</v>
      </c>
      <c r="AD1722" s="150">
        <v>105.565</v>
      </c>
      <c r="AG1722" s="8" t="s">
        <v>17</v>
      </c>
      <c r="AH1722" s="151">
        <v>2.34E-4</v>
      </c>
      <c r="AI1722" s="151">
        <v>3.8979046139959398E-3</v>
      </c>
      <c r="AJ1722" s="151">
        <v>9.8176991493772905E-4</v>
      </c>
    </row>
    <row r="1723" spans="1:36" s="8" customFormat="1" x14ac:dyDescent="0.2">
      <c r="A1723" s="8">
        <v>1035</v>
      </c>
      <c r="B1723" s="8">
        <v>14292</v>
      </c>
      <c r="C1723" s="8" t="s">
        <v>2243</v>
      </c>
      <c r="D1723" s="8" t="s">
        <v>2244</v>
      </c>
      <c r="E1723" s="152" t="s">
        <v>425</v>
      </c>
      <c r="F1723" s="8" t="s">
        <v>2245</v>
      </c>
      <c r="G1723" s="8" t="s">
        <v>2246</v>
      </c>
      <c r="H1723" s="8" t="s">
        <v>76</v>
      </c>
      <c r="I1723" s="8" t="s">
        <v>228</v>
      </c>
      <c r="J1723" s="8" t="s">
        <v>53</v>
      </c>
      <c r="K1723" s="8" t="s">
        <v>53</v>
      </c>
      <c r="L1723" s="8" t="s">
        <v>799</v>
      </c>
      <c r="M1723" s="152" t="s">
        <v>311</v>
      </c>
      <c r="N1723" s="8" t="s">
        <v>261</v>
      </c>
      <c r="O1723" s="8" t="s">
        <v>62</v>
      </c>
      <c r="P1723" s="8" t="s">
        <v>1283</v>
      </c>
      <c r="Q1723" s="8" t="s">
        <v>65</v>
      </c>
      <c r="R1723" s="8" t="s">
        <v>57</v>
      </c>
      <c r="S1723" s="8" t="s">
        <v>1212</v>
      </c>
      <c r="T1723" s="150">
        <v>6.0880000000000001</v>
      </c>
      <c r="U1723" s="8" t="s">
        <v>2247</v>
      </c>
      <c r="V1723" s="172">
        <v>1.9E-2</v>
      </c>
      <c r="W1723" s="151">
        <v>4.8800000000000003E-2</v>
      </c>
      <c r="X1723" s="4" t="s">
        <v>614</v>
      </c>
      <c r="Y1723" s="4"/>
      <c r="Z1723" s="150">
        <v>189429</v>
      </c>
      <c r="AA1723" s="148">
        <v>1</v>
      </c>
      <c r="AB1723" s="171">
        <v>83.51</v>
      </c>
      <c r="AD1723" s="150">
        <v>158.19200000000001</v>
      </c>
      <c r="AG1723" s="8" t="s">
        <v>17</v>
      </c>
      <c r="AH1723" s="151">
        <v>1.85E-4</v>
      </c>
      <c r="AI1723" s="151">
        <v>5.8411211467686002E-3</v>
      </c>
      <c r="AJ1723" s="151">
        <v>1.4712101960661101E-3</v>
      </c>
    </row>
    <row r="1724" spans="1:36" s="8" customFormat="1" x14ac:dyDescent="0.2">
      <c r="A1724" s="8">
        <v>1035</v>
      </c>
      <c r="B1724" s="8">
        <v>14292</v>
      </c>
      <c r="C1724" s="8" t="s">
        <v>1427</v>
      </c>
      <c r="D1724" s="8" t="s">
        <v>1428</v>
      </c>
      <c r="E1724" s="152" t="s">
        <v>425</v>
      </c>
      <c r="F1724" s="8" t="s">
        <v>2248</v>
      </c>
      <c r="G1724" s="8" t="s">
        <v>2249</v>
      </c>
      <c r="H1724" s="8" t="s">
        <v>76</v>
      </c>
      <c r="I1724" s="8" t="s">
        <v>229</v>
      </c>
      <c r="J1724" s="8" t="s">
        <v>53</v>
      </c>
      <c r="K1724" s="8" t="s">
        <v>53</v>
      </c>
      <c r="L1724" s="8" t="s">
        <v>799</v>
      </c>
      <c r="M1724" s="152" t="s">
        <v>311</v>
      </c>
      <c r="N1724" s="8" t="s">
        <v>256</v>
      </c>
      <c r="O1724" s="8" t="s">
        <v>62</v>
      </c>
      <c r="P1724" s="8" t="s">
        <v>1205</v>
      </c>
      <c r="Q1724" s="8" t="s">
        <v>65</v>
      </c>
      <c r="R1724" s="8" t="s">
        <v>57</v>
      </c>
      <c r="S1724" s="8" t="s">
        <v>1212</v>
      </c>
      <c r="T1724" s="150">
        <v>3.738</v>
      </c>
      <c r="U1724" s="8" t="s">
        <v>2250</v>
      </c>
      <c r="V1724" s="172">
        <v>2E-3</v>
      </c>
      <c r="W1724" s="151">
        <v>2.384E-2</v>
      </c>
      <c r="X1724" s="4" t="s">
        <v>614</v>
      </c>
      <c r="Y1724" s="4"/>
      <c r="Z1724" s="150">
        <v>76597.87</v>
      </c>
      <c r="AA1724" s="148">
        <v>1</v>
      </c>
      <c r="AB1724" s="171">
        <v>103.66</v>
      </c>
      <c r="AD1724" s="150">
        <v>79.400999999999996</v>
      </c>
      <c r="AG1724" s="8" t="s">
        <v>17</v>
      </c>
      <c r="AH1724" s="151">
        <v>2.0999999999999999E-5</v>
      </c>
      <c r="AI1724" s="151">
        <v>2.9318325424685602E-3</v>
      </c>
      <c r="AJ1724" s="151">
        <v>7.3844418241939501E-4</v>
      </c>
    </row>
    <row r="1725" spans="1:36" s="8" customFormat="1" x14ac:dyDescent="0.2">
      <c r="A1725" s="8">
        <v>1035</v>
      </c>
      <c r="B1725" s="8">
        <v>14292</v>
      </c>
      <c r="C1725" s="8" t="s">
        <v>2251</v>
      </c>
      <c r="D1725" s="8" t="s">
        <v>2252</v>
      </c>
      <c r="E1725" s="152" t="s">
        <v>425</v>
      </c>
      <c r="F1725" s="8" t="s">
        <v>2253</v>
      </c>
      <c r="G1725" s="8" t="s">
        <v>2254</v>
      </c>
      <c r="H1725" s="8" t="s">
        <v>76</v>
      </c>
      <c r="I1725" s="8" t="s">
        <v>228</v>
      </c>
      <c r="J1725" s="8" t="s">
        <v>53</v>
      </c>
      <c r="K1725" s="8" t="s">
        <v>53</v>
      </c>
      <c r="L1725" s="8" t="s">
        <v>799</v>
      </c>
      <c r="M1725" s="152" t="s">
        <v>311</v>
      </c>
      <c r="N1725" s="8" t="s">
        <v>686</v>
      </c>
      <c r="O1725" s="8" t="s">
        <v>62</v>
      </c>
      <c r="P1725" s="8" t="s">
        <v>1560</v>
      </c>
      <c r="Q1725" s="8" t="s">
        <v>65</v>
      </c>
      <c r="R1725" s="8" t="s">
        <v>57</v>
      </c>
      <c r="S1725" s="8" t="s">
        <v>1212</v>
      </c>
      <c r="T1725" s="150">
        <v>2.649</v>
      </c>
      <c r="U1725" s="8" t="s">
        <v>2255</v>
      </c>
      <c r="V1725" s="172">
        <v>1.6400000000000001E-2</v>
      </c>
      <c r="W1725" s="151">
        <v>4.9750000000000003E-2</v>
      </c>
      <c r="X1725" s="4" t="s">
        <v>614</v>
      </c>
      <c r="Y1725" s="4"/>
      <c r="Z1725" s="150">
        <v>15082</v>
      </c>
      <c r="AA1725" s="148">
        <v>1</v>
      </c>
      <c r="AB1725" s="171">
        <v>92.12</v>
      </c>
      <c r="AD1725" s="150">
        <v>13.894</v>
      </c>
      <c r="AG1725" s="8" t="s">
        <v>17</v>
      </c>
      <c r="AH1725" s="151">
        <v>4.8000000000000001E-5</v>
      </c>
      <c r="AI1725" s="151">
        <v>5.1300798995979502E-4</v>
      </c>
      <c r="AJ1725" s="151">
        <v>1.2921193834676201E-4</v>
      </c>
    </row>
    <row r="1726" spans="1:36" s="8" customFormat="1" x14ac:dyDescent="0.2">
      <c r="A1726" s="8">
        <v>1035</v>
      </c>
      <c r="B1726" s="8">
        <v>14292</v>
      </c>
      <c r="C1726" s="8" t="s">
        <v>2260</v>
      </c>
      <c r="D1726" s="8" t="s">
        <v>2261</v>
      </c>
      <c r="E1726" s="152" t="s">
        <v>425</v>
      </c>
      <c r="F1726" s="8" t="s">
        <v>2262</v>
      </c>
      <c r="G1726" s="8" t="s">
        <v>2263</v>
      </c>
      <c r="H1726" s="8" t="s">
        <v>76</v>
      </c>
      <c r="I1726" s="8" t="s">
        <v>228</v>
      </c>
      <c r="J1726" s="8" t="s">
        <v>53</v>
      </c>
      <c r="K1726" s="8" t="s">
        <v>53</v>
      </c>
      <c r="L1726" s="8" t="s">
        <v>799</v>
      </c>
      <c r="M1726" s="152" t="s">
        <v>311</v>
      </c>
      <c r="N1726" s="8" t="s">
        <v>140</v>
      </c>
      <c r="O1726" s="8" t="s">
        <v>62</v>
      </c>
      <c r="P1726" s="161" t="s">
        <v>298</v>
      </c>
      <c r="Q1726" s="8" t="s">
        <v>298</v>
      </c>
      <c r="R1726" s="8" t="s">
        <v>298</v>
      </c>
      <c r="S1726" s="8" t="s">
        <v>1212</v>
      </c>
      <c r="T1726" s="150">
        <v>1.42</v>
      </c>
      <c r="U1726" s="8" t="s">
        <v>1800</v>
      </c>
      <c r="V1726" s="172">
        <v>3.8699999999999998E-2</v>
      </c>
      <c r="W1726" s="151">
        <v>5.9209999999999999E-2</v>
      </c>
      <c r="X1726" s="4" t="s">
        <v>614</v>
      </c>
      <c r="Y1726" s="4"/>
      <c r="Z1726" s="150">
        <v>56969.279999999999</v>
      </c>
      <c r="AA1726" s="148">
        <v>1</v>
      </c>
      <c r="AB1726" s="171">
        <v>97.33</v>
      </c>
      <c r="AD1726" s="150">
        <v>55.448</v>
      </c>
      <c r="AG1726" s="8" t="s">
        <v>17</v>
      </c>
      <c r="AH1726" s="151">
        <v>1.7100000000000001E-4</v>
      </c>
      <c r="AI1726" s="151">
        <v>2.0473812303856702E-3</v>
      </c>
      <c r="AJ1726" s="151">
        <v>5.1567636857594295E-4</v>
      </c>
    </row>
    <row r="1727" spans="1:36" s="8" customFormat="1" x14ac:dyDescent="0.2">
      <c r="A1727" s="8">
        <v>1035</v>
      </c>
      <c r="B1727" s="8">
        <v>14292</v>
      </c>
      <c r="C1727" s="8" t="s">
        <v>1662</v>
      </c>
      <c r="D1727" s="8" t="s">
        <v>1663</v>
      </c>
      <c r="E1727" s="152" t="s">
        <v>425</v>
      </c>
      <c r="F1727" s="8" t="s">
        <v>2269</v>
      </c>
      <c r="G1727" s="8" t="s">
        <v>2270</v>
      </c>
      <c r="H1727" s="8" t="s">
        <v>76</v>
      </c>
      <c r="I1727" s="8" t="s">
        <v>229</v>
      </c>
      <c r="J1727" s="8" t="s">
        <v>53</v>
      </c>
      <c r="K1727" s="8" t="s">
        <v>53</v>
      </c>
      <c r="L1727" s="8" t="s">
        <v>54</v>
      </c>
      <c r="M1727" s="8" t="s">
        <v>102</v>
      </c>
      <c r="N1727" s="8" t="s">
        <v>629</v>
      </c>
      <c r="O1727" s="8" t="s">
        <v>62</v>
      </c>
      <c r="P1727" s="8" t="s">
        <v>1560</v>
      </c>
      <c r="Q1727" s="8" t="s">
        <v>65</v>
      </c>
      <c r="R1727" s="8" t="s">
        <v>57</v>
      </c>
      <c r="S1727" s="8" t="s">
        <v>1212</v>
      </c>
      <c r="T1727" s="150">
        <v>1.407</v>
      </c>
      <c r="U1727" s="8" t="s">
        <v>2271</v>
      </c>
      <c r="V1727" s="172">
        <v>1.6E-2</v>
      </c>
      <c r="W1727" s="151">
        <v>2.5100000000000001E-2</v>
      </c>
      <c r="X1727" s="4" t="s">
        <v>614</v>
      </c>
      <c r="Y1727" s="4"/>
      <c r="Z1727" s="150">
        <v>13203.02</v>
      </c>
      <c r="AA1727" s="148">
        <v>1</v>
      </c>
      <c r="AB1727" s="171">
        <v>114.26900000000001</v>
      </c>
      <c r="AD1727" s="150">
        <v>15.087</v>
      </c>
      <c r="AG1727" s="8" t="s">
        <v>17</v>
      </c>
      <c r="AH1727" s="151">
        <v>3.1000000000000001E-5</v>
      </c>
      <c r="AI1727" s="151">
        <v>5.57071674654582E-4</v>
      </c>
      <c r="AJ1727" s="151">
        <v>1.4031031151354301E-4</v>
      </c>
    </row>
    <row r="1728" spans="1:36" s="8" customFormat="1" x14ac:dyDescent="0.2">
      <c r="A1728" s="8">
        <v>1035</v>
      </c>
      <c r="B1728" s="8">
        <v>14292</v>
      </c>
      <c r="C1728" s="8" t="s">
        <v>2272</v>
      </c>
      <c r="D1728" s="8" t="s">
        <v>2273</v>
      </c>
      <c r="E1728" s="152" t="s">
        <v>425</v>
      </c>
      <c r="F1728" s="8" t="s">
        <v>2274</v>
      </c>
      <c r="G1728" s="8" t="s">
        <v>2275</v>
      </c>
      <c r="H1728" s="8" t="s">
        <v>76</v>
      </c>
      <c r="I1728" s="8" t="s">
        <v>228</v>
      </c>
      <c r="J1728" s="8" t="s">
        <v>53</v>
      </c>
      <c r="K1728" s="8" t="s">
        <v>53</v>
      </c>
      <c r="L1728" s="8" t="s">
        <v>54</v>
      </c>
      <c r="M1728" s="8" t="s">
        <v>102</v>
      </c>
      <c r="N1728" s="8" t="s">
        <v>140</v>
      </c>
      <c r="O1728" s="8" t="s">
        <v>62</v>
      </c>
      <c r="P1728" s="161" t="s">
        <v>298</v>
      </c>
      <c r="Q1728" s="8" t="s">
        <v>298</v>
      </c>
      <c r="R1728" s="8" t="s">
        <v>298</v>
      </c>
      <c r="S1728" s="8" t="s">
        <v>1212</v>
      </c>
      <c r="T1728" s="150">
        <v>1.0880000000000001</v>
      </c>
      <c r="U1728" s="8" t="s">
        <v>1800</v>
      </c>
      <c r="V1728" s="172">
        <v>8.2000000000000003E-2</v>
      </c>
      <c r="W1728" s="151">
        <v>6.1890000000000001E-2</v>
      </c>
      <c r="X1728" s="4" t="s">
        <v>614</v>
      </c>
      <c r="Y1728" s="4"/>
      <c r="Z1728" s="150">
        <v>15000</v>
      </c>
      <c r="AA1728" s="148">
        <v>1</v>
      </c>
      <c r="AB1728" s="171">
        <v>101.33799999999999</v>
      </c>
      <c r="AD1728" s="150">
        <v>15.201000000000001</v>
      </c>
      <c r="AG1728" s="8" t="s">
        <v>17</v>
      </c>
      <c r="AH1728" s="151">
        <v>1.46E-4</v>
      </c>
      <c r="AI1728" s="151">
        <v>5.6127391171447696E-4</v>
      </c>
      <c r="AJ1728" s="151">
        <v>1.4136873400700999E-4</v>
      </c>
    </row>
    <row r="1729" spans="1:36" s="8" customFormat="1" x14ac:dyDescent="0.2">
      <c r="A1729" s="8">
        <v>1035</v>
      </c>
      <c r="B1729" s="8">
        <v>14292</v>
      </c>
      <c r="C1729" s="8" t="s">
        <v>1727</v>
      </c>
      <c r="D1729" s="8" t="s">
        <v>1728</v>
      </c>
      <c r="E1729" s="152" t="s">
        <v>425</v>
      </c>
      <c r="F1729" s="8" t="s">
        <v>2276</v>
      </c>
      <c r="G1729" s="8" t="s">
        <v>2277</v>
      </c>
      <c r="H1729" s="8" t="s">
        <v>76</v>
      </c>
      <c r="I1729" s="8" t="s">
        <v>229</v>
      </c>
      <c r="J1729" s="8" t="s">
        <v>53</v>
      </c>
      <c r="K1729" s="8" t="s">
        <v>53</v>
      </c>
      <c r="L1729" s="8" t="s">
        <v>54</v>
      </c>
      <c r="M1729" s="8" t="s">
        <v>102</v>
      </c>
      <c r="N1729" s="8" t="s">
        <v>629</v>
      </c>
      <c r="O1729" s="8" t="s">
        <v>62</v>
      </c>
      <c r="P1729" s="8" t="s">
        <v>1488</v>
      </c>
      <c r="Q1729" s="8" t="s">
        <v>65</v>
      </c>
      <c r="R1729" s="8" t="s">
        <v>57</v>
      </c>
      <c r="S1729" s="8" t="s">
        <v>1212</v>
      </c>
      <c r="T1729" s="150">
        <v>1.9930000000000001</v>
      </c>
      <c r="U1729" s="8" t="s">
        <v>1446</v>
      </c>
      <c r="V1729" s="172">
        <v>3.0000000000000001E-3</v>
      </c>
      <c r="W1729" s="151">
        <v>2.6169999999999999E-2</v>
      </c>
      <c r="X1729" s="4" t="s">
        <v>614</v>
      </c>
      <c r="Y1729" s="4"/>
      <c r="Z1729" s="150">
        <v>30000</v>
      </c>
      <c r="AA1729" s="148">
        <v>1</v>
      </c>
      <c r="AB1729" s="171">
        <v>97.423000000000002</v>
      </c>
      <c r="AD1729" s="150">
        <v>29.227</v>
      </c>
      <c r="AG1729" s="8" t="s">
        <v>17</v>
      </c>
      <c r="AH1729" s="151">
        <v>0</v>
      </c>
      <c r="AI1729" s="151">
        <v>1.07918189955711E-3</v>
      </c>
      <c r="AJ1729" s="151">
        <v>2.71814840703443E-4</v>
      </c>
    </row>
    <row r="1730" spans="1:36" s="8" customFormat="1" x14ac:dyDescent="0.2">
      <c r="A1730" s="8">
        <v>1035</v>
      </c>
      <c r="B1730" s="8">
        <v>14292</v>
      </c>
      <c r="C1730" s="8" t="s">
        <v>1452</v>
      </c>
      <c r="D1730" s="8" t="s">
        <v>1453</v>
      </c>
      <c r="E1730" s="152" t="s">
        <v>425</v>
      </c>
      <c r="F1730" s="8" t="s">
        <v>2784</v>
      </c>
      <c r="G1730" s="8" t="s">
        <v>1491</v>
      </c>
      <c r="H1730" s="8" t="s">
        <v>76</v>
      </c>
      <c r="I1730" s="8" t="s">
        <v>229</v>
      </c>
      <c r="J1730" s="8" t="s">
        <v>53</v>
      </c>
      <c r="K1730" s="8" t="s">
        <v>53</v>
      </c>
      <c r="L1730" s="8" t="s">
        <v>54</v>
      </c>
      <c r="M1730" s="8" t="s">
        <v>102</v>
      </c>
      <c r="N1730" s="8" t="s">
        <v>625</v>
      </c>
      <c r="O1730" s="8" t="s">
        <v>62</v>
      </c>
      <c r="P1730" s="161" t="s">
        <v>298</v>
      </c>
      <c r="Q1730" s="8" t="s">
        <v>298</v>
      </c>
      <c r="R1730" s="8" t="s">
        <v>298</v>
      </c>
      <c r="S1730" s="8" t="s">
        <v>1212</v>
      </c>
      <c r="T1730" s="150">
        <v>4.2469999999999999</v>
      </c>
      <c r="U1730" s="8" t="s">
        <v>1492</v>
      </c>
      <c r="V1730" s="172">
        <v>4.7E-2</v>
      </c>
      <c r="W1730" s="151">
        <v>3.6319999999999998E-2</v>
      </c>
      <c r="X1730" s="4" t="s">
        <v>614</v>
      </c>
      <c r="Y1730" s="4"/>
      <c r="Z1730" s="150">
        <v>17000</v>
      </c>
      <c r="AA1730" s="148">
        <v>1</v>
      </c>
      <c r="AB1730" s="171">
        <v>105.611</v>
      </c>
      <c r="AD1730" s="150">
        <v>17.954000000000001</v>
      </c>
      <c r="AG1730" s="8" t="s">
        <v>17</v>
      </c>
      <c r="AH1730" s="151">
        <v>3.1000000000000001E-5</v>
      </c>
      <c r="AI1730" s="151">
        <v>6.62932824374695E-4</v>
      </c>
      <c r="AJ1730" s="151">
        <v>1.6697368639007201E-4</v>
      </c>
    </row>
    <row r="1731" spans="1:36" s="8" customFormat="1" x14ac:dyDescent="0.2">
      <c r="A1731" s="8">
        <v>1035</v>
      </c>
      <c r="B1731" s="8">
        <v>14292</v>
      </c>
      <c r="C1731" s="8" t="s">
        <v>1858</v>
      </c>
      <c r="D1731" s="8" t="s">
        <v>1859</v>
      </c>
      <c r="E1731" s="152" t="s">
        <v>425</v>
      </c>
      <c r="F1731" s="8" t="s">
        <v>2278</v>
      </c>
      <c r="G1731" s="8" t="s">
        <v>2015</v>
      </c>
      <c r="H1731" s="8" t="s">
        <v>76</v>
      </c>
      <c r="I1731" s="8" t="s">
        <v>228</v>
      </c>
      <c r="J1731" s="8" t="s">
        <v>53</v>
      </c>
      <c r="K1731" s="8" t="s">
        <v>53</v>
      </c>
      <c r="L1731" s="8" t="s">
        <v>54</v>
      </c>
      <c r="M1731" s="8" t="s">
        <v>102</v>
      </c>
      <c r="N1731" s="8" t="s">
        <v>140</v>
      </c>
      <c r="O1731" s="8" t="s">
        <v>62</v>
      </c>
      <c r="P1731" s="161" t="s">
        <v>298</v>
      </c>
      <c r="Q1731" s="8" t="s">
        <v>298</v>
      </c>
      <c r="R1731" s="8" t="s">
        <v>298</v>
      </c>
      <c r="S1731" s="8" t="s">
        <v>1212</v>
      </c>
      <c r="T1731" s="150">
        <v>3.165</v>
      </c>
      <c r="U1731" s="8" t="s">
        <v>1489</v>
      </c>
      <c r="V1731" s="172">
        <v>6.5000000000000002E-2</v>
      </c>
      <c r="W1731" s="151">
        <v>7.0059999999999997E-2</v>
      </c>
      <c r="X1731" s="4" t="s">
        <v>614</v>
      </c>
      <c r="Y1731" s="4"/>
      <c r="Z1731" s="150">
        <v>37000</v>
      </c>
      <c r="AA1731" s="148">
        <v>1</v>
      </c>
      <c r="AB1731" s="171">
        <v>96.194999999999993</v>
      </c>
      <c r="AD1731" s="150">
        <v>35.591999999999999</v>
      </c>
      <c r="AG1731" s="8" t="s">
        <v>17</v>
      </c>
      <c r="AH1731" s="151">
        <v>2.31E-4</v>
      </c>
      <c r="AI1731" s="151">
        <v>1.31421409445841E-3</v>
      </c>
      <c r="AJ1731" s="151">
        <v>3.3101268181205901E-4</v>
      </c>
    </row>
    <row r="1732" spans="1:36" s="8" customFormat="1" x14ac:dyDescent="0.2">
      <c r="A1732" s="8">
        <v>1035</v>
      </c>
      <c r="B1732" s="8">
        <v>14292</v>
      </c>
      <c r="C1732" s="8" t="s">
        <v>1484</v>
      </c>
      <c r="D1732" s="8" t="s">
        <v>1485</v>
      </c>
      <c r="E1732" s="152" t="s">
        <v>425</v>
      </c>
      <c r="F1732" s="8" t="s">
        <v>2279</v>
      </c>
      <c r="G1732" s="8" t="s">
        <v>2280</v>
      </c>
      <c r="H1732" s="8" t="s">
        <v>76</v>
      </c>
      <c r="I1732" s="8" t="s">
        <v>229</v>
      </c>
      <c r="J1732" s="8" t="s">
        <v>53</v>
      </c>
      <c r="K1732" s="8" t="s">
        <v>53</v>
      </c>
      <c r="L1732" s="8" t="s">
        <v>54</v>
      </c>
      <c r="M1732" s="8" t="s">
        <v>102</v>
      </c>
      <c r="N1732" s="8" t="s">
        <v>630</v>
      </c>
      <c r="O1732" s="8" t="s">
        <v>62</v>
      </c>
      <c r="P1732" s="8" t="s">
        <v>1488</v>
      </c>
      <c r="Q1732" s="8" t="s">
        <v>65</v>
      </c>
      <c r="R1732" s="8" t="s">
        <v>57</v>
      </c>
      <c r="S1732" s="8" t="s">
        <v>1212</v>
      </c>
      <c r="T1732" s="150">
        <v>2.0190000000000001</v>
      </c>
      <c r="U1732" s="8" t="s">
        <v>1456</v>
      </c>
      <c r="V1732" s="172">
        <v>3.2800000000000003E-2</v>
      </c>
      <c r="W1732" s="151">
        <v>4.0349999999999997E-2</v>
      </c>
      <c r="X1732" s="4" t="s">
        <v>614</v>
      </c>
      <c r="Y1732" s="4"/>
      <c r="Z1732" s="150">
        <v>22000</v>
      </c>
      <c r="AA1732" s="148">
        <v>1</v>
      </c>
      <c r="AB1732" s="171">
        <v>114.191</v>
      </c>
      <c r="AD1732" s="150">
        <v>25.122</v>
      </c>
      <c r="AG1732" s="8" t="s">
        <v>17</v>
      </c>
      <c r="AH1732" s="151">
        <v>1.2999999999999999E-5</v>
      </c>
      <c r="AI1732" s="151">
        <v>9.2760849561692696E-4</v>
      </c>
      <c r="AJ1732" s="151">
        <v>2.33637865474533E-4</v>
      </c>
    </row>
    <row r="1733" spans="1:36" s="8" customFormat="1" x14ac:dyDescent="0.2">
      <c r="A1733" s="8">
        <v>1035</v>
      </c>
      <c r="B1733" s="8">
        <v>14292</v>
      </c>
      <c r="C1733" s="8" t="s">
        <v>1484</v>
      </c>
      <c r="D1733" s="8" t="s">
        <v>1485</v>
      </c>
      <c r="E1733" s="152" t="s">
        <v>425</v>
      </c>
      <c r="F1733" s="8" t="s">
        <v>2281</v>
      </c>
      <c r="G1733" s="8" t="s">
        <v>2280</v>
      </c>
      <c r="H1733" s="8" t="s">
        <v>76</v>
      </c>
      <c r="I1733" s="8" t="s">
        <v>229</v>
      </c>
      <c r="J1733" s="8" t="s">
        <v>53</v>
      </c>
      <c r="K1733" s="8" t="s">
        <v>53</v>
      </c>
      <c r="L1733" s="8" t="s">
        <v>54</v>
      </c>
      <c r="M1733" s="8" t="s">
        <v>102</v>
      </c>
      <c r="N1733" s="8" t="s">
        <v>630</v>
      </c>
      <c r="O1733" s="8" t="s">
        <v>62</v>
      </c>
      <c r="P1733" s="8" t="s">
        <v>1488</v>
      </c>
      <c r="Q1733" s="8" t="s">
        <v>65</v>
      </c>
      <c r="R1733" s="8" t="s">
        <v>57</v>
      </c>
      <c r="S1733" s="8" t="s">
        <v>1212</v>
      </c>
      <c r="T1733" s="150">
        <v>2.0190000000000001</v>
      </c>
      <c r="U1733" s="8" t="s">
        <v>1456</v>
      </c>
      <c r="V1733" s="172">
        <v>3.2800000000000003E-2</v>
      </c>
      <c r="W1733" s="151">
        <v>4.0349999999999997E-2</v>
      </c>
      <c r="X1733" s="4" t="s">
        <v>614</v>
      </c>
      <c r="Y1733" s="4"/>
      <c r="Z1733" s="150">
        <v>22000</v>
      </c>
      <c r="AA1733" s="148">
        <v>1</v>
      </c>
      <c r="AB1733" s="171">
        <v>113.398</v>
      </c>
      <c r="AD1733" s="150">
        <v>24.948</v>
      </c>
      <c r="AG1733" s="8" t="s">
        <v>17</v>
      </c>
      <c r="AH1733" s="151">
        <v>1.2999999999999999E-5</v>
      </c>
      <c r="AI1733" s="151">
        <v>9.2117292533638005E-4</v>
      </c>
      <c r="AJ1733" s="151">
        <v>2.3201693066144901E-4</v>
      </c>
    </row>
    <row r="1734" spans="1:36" s="8" customFormat="1" x14ac:dyDescent="0.2">
      <c r="A1734" s="8">
        <v>1035</v>
      </c>
      <c r="B1734" s="8">
        <v>14292</v>
      </c>
      <c r="C1734" s="8" t="s">
        <v>1493</v>
      </c>
      <c r="D1734" s="8" t="s">
        <v>1494</v>
      </c>
      <c r="E1734" s="152" t="s">
        <v>425</v>
      </c>
      <c r="F1734" s="8" t="s">
        <v>2282</v>
      </c>
      <c r="G1734" s="8" t="s">
        <v>2283</v>
      </c>
      <c r="H1734" s="8" t="s">
        <v>76</v>
      </c>
      <c r="I1734" s="8" t="s">
        <v>228</v>
      </c>
      <c r="J1734" s="8" t="s">
        <v>53</v>
      </c>
      <c r="K1734" s="8" t="s">
        <v>53</v>
      </c>
      <c r="L1734" s="8" t="s">
        <v>54</v>
      </c>
      <c r="M1734" s="8" t="s">
        <v>102</v>
      </c>
      <c r="N1734" s="8" t="s">
        <v>625</v>
      </c>
      <c r="O1734" s="8" t="s">
        <v>62</v>
      </c>
      <c r="P1734" s="8" t="s">
        <v>1497</v>
      </c>
      <c r="Q1734" s="8" t="s">
        <v>70</v>
      </c>
      <c r="R1734" s="8" t="s">
        <v>57</v>
      </c>
      <c r="S1734" s="8" t="s">
        <v>1212</v>
      </c>
      <c r="T1734" s="150">
        <v>3.5110000000000001</v>
      </c>
      <c r="U1734" s="8" t="s">
        <v>2284</v>
      </c>
      <c r="V1734" s="172">
        <v>1.4999999999999999E-2</v>
      </c>
      <c r="W1734" s="151">
        <v>5.561E-2</v>
      </c>
      <c r="X1734" s="4" t="s">
        <v>614</v>
      </c>
      <c r="Y1734" s="4"/>
      <c r="Z1734" s="150">
        <v>28571</v>
      </c>
      <c r="AA1734" s="148">
        <v>1</v>
      </c>
      <c r="AB1734" s="171">
        <v>86.388999999999996</v>
      </c>
      <c r="AD1734" s="150">
        <v>24.681999999999999</v>
      </c>
      <c r="AG1734" s="8" t="s">
        <v>17</v>
      </c>
      <c r="AH1734" s="151">
        <v>2.4000000000000001E-5</v>
      </c>
      <c r="AI1734" s="151">
        <v>9.1136824996193599E-4</v>
      </c>
      <c r="AJ1734" s="151">
        <v>2.2954741530342899E-4</v>
      </c>
    </row>
    <row r="1735" spans="1:36" s="8" customFormat="1" x14ac:dyDescent="0.2">
      <c r="A1735" s="8">
        <v>1035</v>
      </c>
      <c r="B1735" s="8">
        <v>14292</v>
      </c>
      <c r="C1735" s="8" t="s">
        <v>2260</v>
      </c>
      <c r="D1735" s="8" t="s">
        <v>2261</v>
      </c>
      <c r="E1735" s="152" t="s">
        <v>425</v>
      </c>
      <c r="F1735" s="8" t="s">
        <v>2285</v>
      </c>
      <c r="G1735" s="8" t="s">
        <v>2263</v>
      </c>
      <c r="H1735" s="8" t="s">
        <v>76</v>
      </c>
      <c r="I1735" s="8" t="s">
        <v>228</v>
      </c>
      <c r="J1735" s="8" t="s">
        <v>53</v>
      </c>
      <c r="K1735" s="8" t="s">
        <v>53</v>
      </c>
      <c r="L1735" s="8" t="s">
        <v>54</v>
      </c>
      <c r="M1735" s="8" t="s">
        <v>102</v>
      </c>
      <c r="N1735" s="8" t="s">
        <v>140</v>
      </c>
      <c r="O1735" s="8" t="s">
        <v>62</v>
      </c>
      <c r="P1735" s="161" t="s">
        <v>298</v>
      </c>
      <c r="Q1735" s="8" t="s">
        <v>298</v>
      </c>
      <c r="R1735" s="8" t="s">
        <v>298</v>
      </c>
      <c r="S1735" s="8" t="s">
        <v>1212</v>
      </c>
      <c r="T1735" s="150">
        <v>1.423</v>
      </c>
      <c r="U1735" s="8" t="s">
        <v>1800</v>
      </c>
      <c r="V1735" s="172">
        <v>3.8699999999999998E-2</v>
      </c>
      <c r="W1735" s="151">
        <v>5.9209999999999999E-2</v>
      </c>
      <c r="X1735" s="4" t="s">
        <v>614</v>
      </c>
      <c r="Y1735" s="4"/>
      <c r="Z1735" s="150">
        <v>12000</v>
      </c>
      <c r="AA1735" s="148">
        <v>1</v>
      </c>
      <c r="AB1735" s="171">
        <v>95.888000000000005</v>
      </c>
      <c r="AD1735" s="150">
        <v>11.507</v>
      </c>
      <c r="AG1735" s="8" t="s">
        <v>17</v>
      </c>
      <c r="AH1735" s="151">
        <v>0</v>
      </c>
      <c r="AI1735" s="151">
        <v>4.2487050496188902E-4</v>
      </c>
      <c r="AJ1735" s="151">
        <v>1.0701264418278499E-4</v>
      </c>
    </row>
    <row r="1736" spans="1:36" s="8" customFormat="1" x14ac:dyDescent="0.2">
      <c r="A1736" s="8">
        <v>1035</v>
      </c>
      <c r="B1736" s="8">
        <v>14292</v>
      </c>
      <c r="C1736" s="8" t="s">
        <v>2286</v>
      </c>
      <c r="D1736" s="8" t="s">
        <v>2287</v>
      </c>
      <c r="E1736" s="4" t="s">
        <v>761</v>
      </c>
      <c r="F1736" s="8" t="s">
        <v>2288</v>
      </c>
      <c r="G1736" s="8" t="s">
        <v>2289</v>
      </c>
      <c r="H1736" s="8" t="s">
        <v>76</v>
      </c>
      <c r="I1736" s="8" t="s">
        <v>230</v>
      </c>
      <c r="J1736" s="8" t="s">
        <v>53</v>
      </c>
      <c r="K1736" s="8" t="s">
        <v>317</v>
      </c>
      <c r="L1736" s="8" t="s">
        <v>799</v>
      </c>
      <c r="M1736" s="152" t="s">
        <v>311</v>
      </c>
      <c r="N1736" s="8" t="s">
        <v>253</v>
      </c>
      <c r="O1736" s="8" t="s">
        <v>62</v>
      </c>
      <c r="P1736" s="8" t="s">
        <v>1544</v>
      </c>
      <c r="Q1736" s="8" t="s">
        <v>65</v>
      </c>
      <c r="R1736" s="8" t="s">
        <v>57</v>
      </c>
      <c r="S1736" s="8" t="s">
        <v>1212</v>
      </c>
      <c r="T1736" s="150">
        <v>0.98899999999999999</v>
      </c>
      <c r="U1736" s="8" t="s">
        <v>2290</v>
      </c>
      <c r="V1736" s="172">
        <v>3.3700000000000001E-2</v>
      </c>
      <c r="W1736" s="151">
        <v>5.772E-2</v>
      </c>
      <c r="X1736" s="4" t="s">
        <v>614</v>
      </c>
      <c r="Y1736" s="4"/>
      <c r="Z1736" s="150">
        <v>107490.66</v>
      </c>
      <c r="AA1736" s="148">
        <v>1</v>
      </c>
      <c r="AB1736" s="171">
        <v>100.76</v>
      </c>
      <c r="AC1736" s="150">
        <v>76.950999999999993</v>
      </c>
      <c r="AD1736" s="150">
        <v>185.25899999999999</v>
      </c>
      <c r="AG1736" s="8" t="s">
        <v>17</v>
      </c>
      <c r="AH1736" s="151">
        <v>7.6800000000000002E-4</v>
      </c>
      <c r="AI1736" s="151">
        <v>6.8405315434032898E-3</v>
      </c>
      <c r="AJ1736" s="151">
        <v>1.7229328925551001E-3</v>
      </c>
    </row>
    <row r="1737" spans="1:36" s="8" customFormat="1" x14ac:dyDescent="0.2">
      <c r="A1737" s="8">
        <v>1035</v>
      </c>
      <c r="B1737" s="8">
        <v>14292</v>
      </c>
      <c r="C1737" s="8" t="s">
        <v>1979</v>
      </c>
      <c r="D1737" s="8" t="s">
        <v>1980</v>
      </c>
      <c r="E1737" s="152" t="s">
        <v>425</v>
      </c>
      <c r="F1737" s="8" t="s">
        <v>2300</v>
      </c>
      <c r="G1737" s="8" t="s">
        <v>2301</v>
      </c>
      <c r="H1737" s="8" t="s">
        <v>76</v>
      </c>
      <c r="I1737" s="8" t="s">
        <v>228</v>
      </c>
      <c r="J1737" s="8" t="s">
        <v>53</v>
      </c>
      <c r="K1737" s="8" t="s">
        <v>53</v>
      </c>
      <c r="L1737" s="8" t="s">
        <v>799</v>
      </c>
      <c r="M1737" s="152" t="s">
        <v>311</v>
      </c>
      <c r="N1737" s="8" t="s">
        <v>140</v>
      </c>
      <c r="O1737" s="8" t="s">
        <v>62</v>
      </c>
      <c r="P1737" s="8" t="s">
        <v>1497</v>
      </c>
      <c r="Q1737" s="8" t="s">
        <v>70</v>
      </c>
      <c r="R1737" s="8" t="s">
        <v>57</v>
      </c>
      <c r="S1737" s="8" t="s">
        <v>1212</v>
      </c>
      <c r="T1737" s="150">
        <v>1.4770000000000001</v>
      </c>
      <c r="U1737" s="8" t="s">
        <v>1446</v>
      </c>
      <c r="V1737" s="172">
        <v>0.02</v>
      </c>
      <c r="W1737" s="151">
        <v>5.1040000000000002E-2</v>
      </c>
      <c r="X1737" s="4" t="s">
        <v>614</v>
      </c>
      <c r="Y1737" s="4"/>
      <c r="Z1737" s="150">
        <v>220914.91</v>
      </c>
      <c r="AA1737" s="148">
        <v>1</v>
      </c>
      <c r="AB1737" s="171">
        <v>95.67</v>
      </c>
      <c r="AD1737" s="150">
        <v>211.34899999999999</v>
      </c>
      <c r="AG1737" s="8" t="s">
        <v>17</v>
      </c>
      <c r="AH1737" s="151">
        <v>9.4200000000000002E-4</v>
      </c>
      <c r="AI1737" s="151">
        <v>7.8039066490092996E-3</v>
      </c>
      <c r="AJ1737" s="151">
        <v>1.96557933702885E-3</v>
      </c>
    </row>
    <row r="1738" spans="1:36" s="8" customFormat="1" x14ac:dyDescent="0.2">
      <c r="A1738" s="8">
        <v>1035</v>
      </c>
      <c r="B1738" s="8">
        <v>14292</v>
      </c>
      <c r="C1738" s="8" t="s">
        <v>1493</v>
      </c>
      <c r="D1738" s="8" t="s">
        <v>1494</v>
      </c>
      <c r="E1738" s="152" t="s">
        <v>425</v>
      </c>
      <c r="F1738" s="8" t="s">
        <v>2302</v>
      </c>
      <c r="G1738" s="8" t="s">
        <v>2303</v>
      </c>
      <c r="H1738" s="8" t="s">
        <v>76</v>
      </c>
      <c r="I1738" s="8" t="s">
        <v>228</v>
      </c>
      <c r="J1738" s="8" t="s">
        <v>53</v>
      </c>
      <c r="K1738" s="8" t="s">
        <v>314</v>
      </c>
      <c r="L1738" s="8" t="s">
        <v>799</v>
      </c>
      <c r="M1738" s="152" t="s">
        <v>311</v>
      </c>
      <c r="N1738" s="8" t="s">
        <v>625</v>
      </c>
      <c r="O1738" s="8" t="s">
        <v>62</v>
      </c>
      <c r="P1738" s="161" t="s">
        <v>298</v>
      </c>
      <c r="Q1738" s="8" t="s">
        <v>298</v>
      </c>
      <c r="R1738" s="8" t="s">
        <v>298</v>
      </c>
      <c r="S1738" s="8" t="s">
        <v>1212</v>
      </c>
      <c r="T1738" s="150">
        <v>0.16200000000000001</v>
      </c>
      <c r="U1738" s="8" t="s">
        <v>2114</v>
      </c>
      <c r="V1738" s="172">
        <v>4.2500000000000003E-2</v>
      </c>
      <c r="W1738" s="151">
        <v>5.8549999999999998E-2</v>
      </c>
      <c r="X1738" s="4" t="s">
        <v>614</v>
      </c>
      <c r="Y1738" s="4"/>
      <c r="Z1738" s="150">
        <v>261688.66</v>
      </c>
      <c r="AA1738" s="148">
        <v>1</v>
      </c>
      <c r="AB1738" s="171">
        <v>101.19</v>
      </c>
      <c r="AD1738" s="150">
        <v>264.803</v>
      </c>
      <c r="AG1738" s="8" t="s">
        <v>17</v>
      </c>
      <c r="AH1738" s="151">
        <v>3.3419999999999999E-3</v>
      </c>
      <c r="AI1738" s="151">
        <v>9.7776336880508793E-3</v>
      </c>
      <c r="AJ1738" s="151">
        <v>2.4627043360019901E-3</v>
      </c>
    </row>
    <row r="1739" spans="1:36" s="8" customFormat="1" x14ac:dyDescent="0.2">
      <c r="A1739" s="8">
        <v>1035</v>
      </c>
      <c r="B1739" s="8">
        <v>14292</v>
      </c>
      <c r="C1739" s="8" t="s">
        <v>5201</v>
      </c>
      <c r="D1739" s="8" t="s">
        <v>3434</v>
      </c>
      <c r="E1739" s="152" t="s">
        <v>426</v>
      </c>
      <c r="F1739" s="8" t="s">
        <v>2316</v>
      </c>
      <c r="G1739" s="8" t="s">
        <v>2317</v>
      </c>
      <c r="H1739" s="8" t="s">
        <v>76</v>
      </c>
      <c r="I1739" s="8" t="s">
        <v>307</v>
      </c>
      <c r="J1739" s="8" t="s">
        <v>61</v>
      </c>
      <c r="K1739" s="8" t="s">
        <v>314</v>
      </c>
      <c r="L1739" s="8" t="s">
        <v>799</v>
      </c>
      <c r="M1739" s="8" t="s">
        <v>102</v>
      </c>
      <c r="N1739" s="8" t="s">
        <v>899</v>
      </c>
      <c r="O1739" s="8" t="s">
        <v>62</v>
      </c>
      <c r="P1739" s="161" t="s">
        <v>298</v>
      </c>
      <c r="Q1739" s="8" t="s">
        <v>298</v>
      </c>
      <c r="R1739" s="8" t="s">
        <v>298</v>
      </c>
      <c r="S1739" s="8" t="s">
        <v>1206</v>
      </c>
      <c r="T1739" s="150">
        <v>0.123</v>
      </c>
      <c r="U1739" s="8" t="s">
        <v>2318</v>
      </c>
      <c r="V1739" s="172">
        <v>2.5000000000000001E-2</v>
      </c>
      <c r="W1739" s="151">
        <v>3.2039999999999999E-2</v>
      </c>
      <c r="X1739" s="4" t="s">
        <v>614</v>
      </c>
      <c r="Y1739" s="4"/>
      <c r="Z1739" s="150">
        <v>20000</v>
      </c>
      <c r="AA1739" s="148">
        <v>3.6469999999999998</v>
      </c>
      <c r="AB1739" s="171">
        <v>99.41</v>
      </c>
      <c r="AD1739" s="150">
        <v>72.510000000000005</v>
      </c>
      <c r="AG1739" s="8" t="s">
        <v>17</v>
      </c>
      <c r="AH1739" s="151">
        <v>4.6E-5</v>
      </c>
      <c r="AI1739" s="151">
        <v>2.67735752246624E-3</v>
      </c>
      <c r="AJ1739" s="151">
        <v>6.7434925360959803E-4</v>
      </c>
    </row>
    <row r="1740" spans="1:36" s="8" customFormat="1" x14ac:dyDescent="0.2">
      <c r="A1740" s="8">
        <v>1038</v>
      </c>
      <c r="B1740" s="8">
        <v>1038</v>
      </c>
      <c r="C1740" s="8" t="s">
        <v>1435</v>
      </c>
      <c r="D1740" s="8" t="s">
        <v>1436</v>
      </c>
      <c r="E1740" s="4" t="s">
        <v>761</v>
      </c>
      <c r="F1740" s="8" t="s">
        <v>1437</v>
      </c>
      <c r="G1740" s="8" t="s">
        <v>1438</v>
      </c>
      <c r="H1740" s="8" t="s">
        <v>76</v>
      </c>
      <c r="I1740" s="8" t="s">
        <v>229</v>
      </c>
      <c r="J1740" s="8" t="s">
        <v>53</v>
      </c>
      <c r="K1740" s="8" t="s">
        <v>53</v>
      </c>
      <c r="L1740" s="8" t="s">
        <v>799</v>
      </c>
      <c r="M1740" s="152" t="s">
        <v>311</v>
      </c>
      <c r="N1740" s="8" t="s">
        <v>140</v>
      </c>
      <c r="O1740" s="8" t="s">
        <v>62</v>
      </c>
      <c r="P1740" s="161" t="s">
        <v>298</v>
      </c>
      <c r="Q1740" s="8" t="s">
        <v>298</v>
      </c>
      <c r="R1740" s="8" t="s">
        <v>298</v>
      </c>
      <c r="S1740" s="8" t="s">
        <v>1212</v>
      </c>
      <c r="T1740" s="150">
        <v>2.9079999999999999</v>
      </c>
      <c r="U1740" s="8" t="s">
        <v>1439</v>
      </c>
      <c r="V1740" s="172">
        <v>0.06</v>
      </c>
      <c r="W1740" s="151">
        <v>1E-4</v>
      </c>
      <c r="X1740" s="4" t="s">
        <v>614</v>
      </c>
      <c r="Y1740" s="4"/>
      <c r="Z1740" s="150">
        <v>38218</v>
      </c>
      <c r="AA1740" s="148">
        <v>1</v>
      </c>
      <c r="AB1740" s="171">
        <v>10.33</v>
      </c>
      <c r="AD1740" s="150">
        <v>3.948</v>
      </c>
      <c r="AG1740" s="8" t="s">
        <v>17</v>
      </c>
      <c r="AH1740" s="151">
        <v>3.2499999999999999E-4</v>
      </c>
      <c r="AI1740" s="151">
        <v>3.0391435989772001E-6</v>
      </c>
      <c r="AJ1740" s="151">
        <v>7.9422849716990103E-7</v>
      </c>
    </row>
    <row r="1741" spans="1:36" s="8" customFormat="1" x14ac:dyDescent="0.2">
      <c r="A1741" s="8">
        <v>1038</v>
      </c>
      <c r="B1741" s="8">
        <v>1038</v>
      </c>
      <c r="C1741" s="8" t="s">
        <v>1435</v>
      </c>
      <c r="D1741" s="8" t="s">
        <v>1436</v>
      </c>
      <c r="E1741" s="4" t="s">
        <v>761</v>
      </c>
      <c r="F1741" s="8" t="s">
        <v>1440</v>
      </c>
      <c r="G1741" s="8" t="s">
        <v>1441</v>
      </c>
      <c r="H1741" s="8" t="s">
        <v>76</v>
      </c>
      <c r="I1741" s="8" t="s">
        <v>229</v>
      </c>
      <c r="J1741" s="8" t="s">
        <v>53</v>
      </c>
      <c r="K1741" s="8" t="s">
        <v>53</v>
      </c>
      <c r="L1741" s="8" t="s">
        <v>799</v>
      </c>
      <c r="M1741" s="152" t="s">
        <v>311</v>
      </c>
      <c r="N1741" s="8" t="s">
        <v>140</v>
      </c>
      <c r="O1741" s="8" t="s">
        <v>62</v>
      </c>
      <c r="P1741" s="161" t="s">
        <v>298</v>
      </c>
      <c r="Q1741" s="8" t="s">
        <v>298</v>
      </c>
      <c r="R1741" s="8" t="s">
        <v>298</v>
      </c>
      <c r="S1741" s="8" t="s">
        <v>1212</v>
      </c>
      <c r="T1741" s="150">
        <v>3.0619999999999998</v>
      </c>
      <c r="U1741" s="8" t="s">
        <v>1439</v>
      </c>
      <c r="V1741" s="172">
        <v>6.9000000000000006E-2</v>
      </c>
      <c r="W1741" s="151">
        <v>1E-4</v>
      </c>
      <c r="X1741" s="4" t="s">
        <v>614</v>
      </c>
      <c r="Y1741" s="4"/>
      <c r="Z1741" s="150">
        <v>3259631.86</v>
      </c>
      <c r="AA1741" s="148">
        <v>1</v>
      </c>
      <c r="AB1741" s="171">
        <v>9.92</v>
      </c>
      <c r="AD1741" s="150">
        <v>323.35500000000002</v>
      </c>
      <c r="AG1741" s="8" t="s">
        <v>17</v>
      </c>
      <c r="AH1741" s="151">
        <v>1.8867999999999999E-2</v>
      </c>
      <c r="AI1741" s="151">
        <v>2.4892193563836202E-4</v>
      </c>
      <c r="AJ1741" s="151">
        <v>6.5051514815296605E-5</v>
      </c>
    </row>
    <row r="1742" spans="1:36" s="8" customFormat="1" x14ac:dyDescent="0.2">
      <c r="A1742" s="8">
        <v>1038</v>
      </c>
      <c r="B1742" s="8">
        <v>1038</v>
      </c>
      <c r="C1742" s="8" t="s">
        <v>1442</v>
      </c>
      <c r="D1742" s="8" t="s">
        <v>1443</v>
      </c>
      <c r="E1742" s="4" t="s">
        <v>761</v>
      </c>
      <c r="F1742" s="8" t="s">
        <v>1444</v>
      </c>
      <c r="G1742" s="8" t="s">
        <v>1445</v>
      </c>
      <c r="H1742" s="8" t="s">
        <v>76</v>
      </c>
      <c r="I1742" s="8" t="s">
        <v>229</v>
      </c>
      <c r="J1742" s="8" t="s">
        <v>53</v>
      </c>
      <c r="K1742" s="8" t="s">
        <v>53</v>
      </c>
      <c r="L1742" s="8" t="s">
        <v>799</v>
      </c>
      <c r="M1742" s="152" t="s">
        <v>311</v>
      </c>
      <c r="N1742" s="8" t="s">
        <v>686</v>
      </c>
      <c r="O1742" s="8" t="s">
        <v>62</v>
      </c>
      <c r="P1742" s="161" t="s">
        <v>298</v>
      </c>
      <c r="Q1742" s="8" t="s">
        <v>298</v>
      </c>
      <c r="R1742" s="8" t="s">
        <v>298</v>
      </c>
      <c r="S1742" s="8" t="s">
        <v>1212</v>
      </c>
      <c r="T1742" s="150">
        <v>1.9950000000000001</v>
      </c>
      <c r="U1742" s="8" t="s">
        <v>1446</v>
      </c>
      <c r="V1742" s="172">
        <v>6.8000000000000005E-2</v>
      </c>
      <c r="W1742" s="151">
        <v>1E-4</v>
      </c>
      <c r="X1742" s="152" t="s">
        <v>614</v>
      </c>
      <c r="Y1742" s="4"/>
      <c r="Z1742" s="150">
        <v>723266.65</v>
      </c>
      <c r="AA1742" s="148">
        <v>1</v>
      </c>
      <c r="AB1742" s="171">
        <v>26.56</v>
      </c>
      <c r="AD1742" s="150">
        <v>192.1</v>
      </c>
      <c r="AG1742" s="8" t="s">
        <v>17</v>
      </c>
      <c r="AH1742" s="151">
        <v>1.593E-3</v>
      </c>
      <c r="AI1742" s="151">
        <v>1.47880004160327E-4</v>
      </c>
      <c r="AJ1742" s="151">
        <v>3.8645924300932003E-5</v>
      </c>
    </row>
    <row r="1743" spans="1:36" s="8" customFormat="1" x14ac:dyDescent="0.2">
      <c r="A1743" s="8">
        <v>1038</v>
      </c>
      <c r="B1743" s="8">
        <v>1038</v>
      </c>
      <c r="C1743" s="8" t="s">
        <v>1533</v>
      </c>
      <c r="D1743" s="8" t="s">
        <v>1534</v>
      </c>
      <c r="E1743" s="152" t="s">
        <v>425</v>
      </c>
      <c r="F1743" s="8" t="s">
        <v>1535</v>
      </c>
      <c r="G1743" s="8" t="s">
        <v>1536</v>
      </c>
      <c r="H1743" s="8" t="s">
        <v>76</v>
      </c>
      <c r="I1743" s="8" t="s">
        <v>229</v>
      </c>
      <c r="J1743" s="8" t="s">
        <v>53</v>
      </c>
      <c r="K1743" s="8" t="s">
        <v>53</v>
      </c>
      <c r="L1743" s="8" t="s">
        <v>799</v>
      </c>
      <c r="M1743" s="152" t="s">
        <v>311</v>
      </c>
      <c r="N1743" s="8" t="s">
        <v>140</v>
      </c>
      <c r="O1743" s="8" t="s">
        <v>62</v>
      </c>
      <c r="P1743" s="8" t="s">
        <v>1497</v>
      </c>
      <c r="Q1743" s="8" t="s">
        <v>65</v>
      </c>
      <c r="R1743" s="8" t="s">
        <v>57</v>
      </c>
      <c r="S1743" s="8" t="s">
        <v>1212</v>
      </c>
      <c r="T1743" s="150">
        <v>0.24399999999999999</v>
      </c>
      <c r="U1743" s="8" t="s">
        <v>1537</v>
      </c>
      <c r="V1743" s="172">
        <v>4.3400000000000001E-2</v>
      </c>
      <c r="W1743" s="151">
        <v>3.3689999999999998E-2</v>
      </c>
      <c r="X1743" s="4" t="s">
        <v>614</v>
      </c>
      <c r="Y1743" s="4"/>
      <c r="Z1743" s="150">
        <v>297324.51</v>
      </c>
      <c r="AA1743" s="148">
        <v>1</v>
      </c>
      <c r="AB1743" s="171">
        <v>116.76</v>
      </c>
      <c r="AD1743" s="150">
        <v>347.15600000000001</v>
      </c>
      <c r="AG1743" s="8" t="s">
        <v>17</v>
      </c>
      <c r="AH1743" s="151">
        <v>6.8400000000000004E-4</v>
      </c>
      <c r="AI1743" s="151">
        <v>2.6724386336401598E-4</v>
      </c>
      <c r="AJ1743" s="151">
        <v>6.9839639051248801E-5</v>
      </c>
    </row>
    <row r="1744" spans="1:36" s="8" customFormat="1" x14ac:dyDescent="0.2">
      <c r="A1744" s="8">
        <v>1038</v>
      </c>
      <c r="B1744" s="8">
        <v>1038</v>
      </c>
      <c r="C1744" s="8" t="s">
        <v>1533</v>
      </c>
      <c r="D1744" s="8" t="s">
        <v>1534</v>
      </c>
      <c r="E1744" s="152" t="s">
        <v>425</v>
      </c>
      <c r="F1744" s="8" t="s">
        <v>1538</v>
      </c>
      <c r="G1744" s="8" t="s">
        <v>1539</v>
      </c>
      <c r="H1744" s="8" t="s">
        <v>76</v>
      </c>
      <c r="I1744" s="8" t="s">
        <v>228</v>
      </c>
      <c r="J1744" s="8" t="s">
        <v>53</v>
      </c>
      <c r="K1744" s="8" t="s">
        <v>53</v>
      </c>
      <c r="L1744" s="8" t="s">
        <v>799</v>
      </c>
      <c r="M1744" s="152" t="s">
        <v>311</v>
      </c>
      <c r="N1744" s="8" t="s">
        <v>140</v>
      </c>
      <c r="O1744" s="8" t="s">
        <v>62</v>
      </c>
      <c r="P1744" s="8" t="s">
        <v>1497</v>
      </c>
      <c r="Q1744" s="8" t="s">
        <v>65</v>
      </c>
      <c r="R1744" s="8" t="s">
        <v>57</v>
      </c>
      <c r="S1744" s="8" t="s">
        <v>1212</v>
      </c>
      <c r="T1744" s="150">
        <v>0.24399999999999999</v>
      </c>
      <c r="U1744" s="8" t="s">
        <v>1537</v>
      </c>
      <c r="V1744" s="172">
        <v>6.2300000000000001E-2</v>
      </c>
      <c r="W1744" s="151">
        <v>5.3010000000000002E-2</v>
      </c>
      <c r="X1744" s="4" t="s">
        <v>614</v>
      </c>
      <c r="Y1744" s="4"/>
      <c r="Z1744" s="150">
        <v>212862</v>
      </c>
      <c r="AA1744" s="148">
        <v>1</v>
      </c>
      <c r="AB1744" s="171">
        <v>101.81</v>
      </c>
      <c r="AD1744" s="150">
        <v>216.715</v>
      </c>
      <c r="AG1744" s="8" t="s">
        <v>17</v>
      </c>
      <c r="AH1744" s="151">
        <v>1.3389999999999999E-3</v>
      </c>
      <c r="AI1744" s="151">
        <v>1.6682898944434901E-4</v>
      </c>
      <c r="AJ1744" s="151">
        <v>4.3597919366281499E-5</v>
      </c>
    </row>
    <row r="1745" spans="1:36" s="8" customFormat="1" x14ac:dyDescent="0.2">
      <c r="A1745" s="8">
        <v>1038</v>
      </c>
      <c r="B1745" s="8">
        <v>1038</v>
      </c>
      <c r="C1745" s="8" t="s">
        <v>1540</v>
      </c>
      <c r="D1745" s="8" t="s">
        <v>1541</v>
      </c>
      <c r="E1745" s="152" t="s">
        <v>425</v>
      </c>
      <c r="F1745" s="8" t="s">
        <v>1542</v>
      </c>
      <c r="G1745" s="8" t="s">
        <v>1543</v>
      </c>
      <c r="H1745" s="8" t="s">
        <v>76</v>
      </c>
      <c r="I1745" s="8" t="s">
        <v>229</v>
      </c>
      <c r="J1745" s="8" t="s">
        <v>53</v>
      </c>
      <c r="K1745" s="8" t="s">
        <v>53</v>
      </c>
      <c r="L1745" s="8" t="s">
        <v>799</v>
      </c>
      <c r="M1745" s="152" t="s">
        <v>311</v>
      </c>
      <c r="N1745" s="8" t="s">
        <v>629</v>
      </c>
      <c r="O1745" s="8" t="s">
        <v>62</v>
      </c>
      <c r="P1745" s="8" t="s">
        <v>1544</v>
      </c>
      <c r="Q1745" s="8" t="s">
        <v>70</v>
      </c>
      <c r="R1745" s="8" t="s">
        <v>57</v>
      </c>
      <c r="S1745" s="8" t="s">
        <v>1212</v>
      </c>
      <c r="T1745" s="150">
        <v>0.03</v>
      </c>
      <c r="U1745" s="8" t="s">
        <v>1545</v>
      </c>
      <c r="V1745" s="172">
        <v>2.75E-2</v>
      </c>
      <c r="W1745" s="151">
        <v>5.9569999999999998E-2</v>
      </c>
      <c r="X1745" s="4" t="s">
        <v>614</v>
      </c>
      <c r="Y1745" s="4"/>
      <c r="Z1745" s="150">
        <v>4064011.84</v>
      </c>
      <c r="AA1745" s="148">
        <v>1</v>
      </c>
      <c r="AB1745" s="171">
        <v>117.93</v>
      </c>
      <c r="AD1745" s="150">
        <v>4792.6890000000003</v>
      </c>
      <c r="AG1745" s="8" t="s">
        <v>17</v>
      </c>
      <c r="AH1745" s="151">
        <v>2.9398000000000001E-2</v>
      </c>
      <c r="AI1745" s="151">
        <v>3.6894549041075701E-3</v>
      </c>
      <c r="AJ1745" s="151">
        <v>9.6417629783983598E-4</v>
      </c>
    </row>
    <row r="1746" spans="1:36" s="8" customFormat="1" x14ac:dyDescent="0.2">
      <c r="A1746" s="8">
        <v>1038</v>
      </c>
      <c r="B1746" s="8">
        <v>1038</v>
      </c>
      <c r="C1746" s="8" t="s">
        <v>1546</v>
      </c>
      <c r="D1746" s="8" t="s">
        <v>1547</v>
      </c>
      <c r="E1746" s="4" t="s">
        <v>761</v>
      </c>
      <c r="F1746" s="8" t="s">
        <v>1548</v>
      </c>
      <c r="G1746" s="8" t="s">
        <v>1549</v>
      </c>
      <c r="H1746" s="8" t="s">
        <v>76</v>
      </c>
      <c r="I1746" s="8" t="s">
        <v>229</v>
      </c>
      <c r="J1746" s="8" t="s">
        <v>53</v>
      </c>
      <c r="K1746" s="8" t="s">
        <v>153</v>
      </c>
      <c r="L1746" s="8" t="s">
        <v>799</v>
      </c>
      <c r="M1746" s="152" t="s">
        <v>311</v>
      </c>
      <c r="N1746" s="8" t="s">
        <v>630</v>
      </c>
      <c r="O1746" s="8" t="s">
        <v>62</v>
      </c>
      <c r="P1746" s="8" t="s">
        <v>1372</v>
      </c>
      <c r="Q1746" s="8" t="s">
        <v>65</v>
      </c>
      <c r="R1746" s="8" t="s">
        <v>57</v>
      </c>
      <c r="S1746" s="8" t="s">
        <v>1212</v>
      </c>
      <c r="T1746" s="150">
        <v>1.014</v>
      </c>
      <c r="U1746" s="8" t="s">
        <v>1550</v>
      </c>
      <c r="V1746" s="172">
        <v>4.0500000000000001E-2</v>
      </c>
      <c r="W1746" s="151">
        <v>2.9270000000000001E-2</v>
      </c>
      <c r="X1746" s="4" t="s">
        <v>614</v>
      </c>
      <c r="Y1746" s="4"/>
      <c r="Z1746" s="150">
        <v>2519035.52</v>
      </c>
      <c r="AA1746" s="148">
        <v>1</v>
      </c>
      <c r="AB1746" s="171">
        <v>118.44</v>
      </c>
      <c r="AD1746" s="150">
        <v>2983.5459999999998</v>
      </c>
      <c r="AG1746" s="8" t="s">
        <v>17</v>
      </c>
      <c r="AH1746" s="151">
        <v>9.1389999999999996E-3</v>
      </c>
      <c r="AI1746" s="151">
        <v>2.2967600921377099E-3</v>
      </c>
      <c r="AJ1746" s="151">
        <v>6.0021919232518001E-4</v>
      </c>
    </row>
    <row r="1747" spans="1:36" s="8" customFormat="1" x14ac:dyDescent="0.2">
      <c r="A1747" s="8">
        <v>1038</v>
      </c>
      <c r="B1747" s="8">
        <v>1038</v>
      </c>
      <c r="C1747" s="8" t="s">
        <v>1551</v>
      </c>
      <c r="D1747" s="8" t="s">
        <v>1552</v>
      </c>
      <c r="E1747" s="152" t="s">
        <v>425</v>
      </c>
      <c r="F1747" s="8" t="s">
        <v>1553</v>
      </c>
      <c r="G1747" s="8" t="s">
        <v>1554</v>
      </c>
      <c r="H1747" s="8" t="s">
        <v>76</v>
      </c>
      <c r="I1747" s="8" t="s">
        <v>228</v>
      </c>
      <c r="J1747" s="8" t="s">
        <v>53</v>
      </c>
      <c r="K1747" s="8" t="s">
        <v>53</v>
      </c>
      <c r="L1747" s="8" t="s">
        <v>799</v>
      </c>
      <c r="M1747" s="152" t="s">
        <v>311</v>
      </c>
      <c r="N1747" s="8" t="s">
        <v>632</v>
      </c>
      <c r="O1747" s="8" t="s">
        <v>62</v>
      </c>
      <c r="P1747" s="8" t="s">
        <v>1205</v>
      </c>
      <c r="Q1747" s="8" t="s">
        <v>65</v>
      </c>
      <c r="R1747" s="8" t="s">
        <v>57</v>
      </c>
      <c r="S1747" s="8" t="s">
        <v>1212</v>
      </c>
      <c r="T1747" s="150">
        <v>0.89900000000000002</v>
      </c>
      <c r="U1747" s="8" t="s">
        <v>1555</v>
      </c>
      <c r="V1747" s="172">
        <v>5.45E-2</v>
      </c>
      <c r="W1747" s="151">
        <v>4.4609999999999997E-2</v>
      </c>
      <c r="X1747" s="4" t="s">
        <v>614</v>
      </c>
      <c r="Y1747" s="4"/>
      <c r="Z1747" s="150">
        <v>3551153.25</v>
      </c>
      <c r="AA1747" s="148">
        <v>1</v>
      </c>
      <c r="AB1747" s="171">
        <v>101.38</v>
      </c>
      <c r="AD1747" s="150">
        <v>3600.1590000000001</v>
      </c>
      <c r="AG1747" s="8" t="s">
        <v>17</v>
      </c>
      <c r="AH1747" s="151">
        <v>2.2991999999999999E-2</v>
      </c>
      <c r="AI1747" s="151">
        <v>2.77143466534626E-3</v>
      </c>
      <c r="AJ1747" s="151">
        <v>7.2426731991318298E-4</v>
      </c>
    </row>
    <row r="1748" spans="1:36" s="8" customFormat="1" x14ac:dyDescent="0.2">
      <c r="A1748" s="8">
        <v>1038</v>
      </c>
      <c r="B1748" s="8">
        <v>1038</v>
      </c>
      <c r="C1748" s="8" t="s">
        <v>1556</v>
      </c>
      <c r="D1748" s="8" t="s">
        <v>1557</v>
      </c>
      <c r="E1748" s="152" t="s">
        <v>425</v>
      </c>
      <c r="F1748" s="8" t="s">
        <v>1558</v>
      </c>
      <c r="G1748" s="8" t="s">
        <v>1559</v>
      </c>
      <c r="H1748" s="8" t="s">
        <v>76</v>
      </c>
      <c r="I1748" s="8" t="s">
        <v>229</v>
      </c>
      <c r="J1748" s="8" t="s">
        <v>53</v>
      </c>
      <c r="K1748" s="8" t="s">
        <v>53</v>
      </c>
      <c r="L1748" s="8" t="s">
        <v>799</v>
      </c>
      <c r="M1748" s="152" t="s">
        <v>311</v>
      </c>
      <c r="N1748" s="8" t="s">
        <v>629</v>
      </c>
      <c r="O1748" s="8" t="s">
        <v>62</v>
      </c>
      <c r="P1748" s="8" t="s">
        <v>1560</v>
      </c>
      <c r="Q1748" s="8" t="s">
        <v>65</v>
      </c>
      <c r="R1748" s="8" t="s">
        <v>57</v>
      </c>
      <c r="S1748" s="8" t="s">
        <v>1212</v>
      </c>
      <c r="T1748" s="150">
        <v>1.9319999999999999</v>
      </c>
      <c r="U1748" s="8" t="s">
        <v>1353</v>
      </c>
      <c r="V1748" s="172">
        <v>2.3400000000000001E-2</v>
      </c>
      <c r="W1748" s="151">
        <v>2.674E-2</v>
      </c>
      <c r="X1748" s="4" t="s">
        <v>614</v>
      </c>
      <c r="Y1748" s="4"/>
      <c r="Z1748" s="150">
        <v>605460.94999999995</v>
      </c>
      <c r="AA1748" s="148">
        <v>1</v>
      </c>
      <c r="AB1748" s="171">
        <v>116.51</v>
      </c>
      <c r="AD1748" s="150">
        <v>705.423</v>
      </c>
      <c r="AG1748" s="8" t="s">
        <v>17</v>
      </c>
      <c r="AH1748" s="151">
        <v>2.8699999999999998E-4</v>
      </c>
      <c r="AI1748" s="151">
        <v>5.43040578805393E-4</v>
      </c>
      <c r="AJ1748" s="151">
        <v>1.4191442054664E-4</v>
      </c>
    </row>
    <row r="1749" spans="1:36" s="8" customFormat="1" x14ac:dyDescent="0.2">
      <c r="A1749" s="8">
        <v>1038</v>
      </c>
      <c r="B1749" s="8">
        <v>1038</v>
      </c>
      <c r="C1749" s="8" t="s">
        <v>1561</v>
      </c>
      <c r="D1749" s="8" t="s">
        <v>1562</v>
      </c>
      <c r="E1749" s="152" t="s">
        <v>425</v>
      </c>
      <c r="F1749" s="8" t="s">
        <v>1563</v>
      </c>
      <c r="G1749" s="8" t="s">
        <v>1564</v>
      </c>
      <c r="H1749" s="8" t="s">
        <v>76</v>
      </c>
      <c r="I1749" s="8" t="s">
        <v>229</v>
      </c>
      <c r="J1749" s="8" t="s">
        <v>53</v>
      </c>
      <c r="K1749" s="8" t="s">
        <v>53</v>
      </c>
      <c r="L1749" s="8" t="s">
        <v>799</v>
      </c>
      <c r="M1749" s="152" t="s">
        <v>311</v>
      </c>
      <c r="N1749" s="8" t="s">
        <v>629</v>
      </c>
      <c r="O1749" s="8" t="s">
        <v>62</v>
      </c>
      <c r="P1749" s="8" t="s">
        <v>1283</v>
      </c>
      <c r="Q1749" s="8" t="s">
        <v>65</v>
      </c>
      <c r="R1749" s="8" t="s">
        <v>57</v>
      </c>
      <c r="S1749" s="8" t="s">
        <v>1212</v>
      </c>
      <c r="T1749" s="150">
        <v>0.24399999999999999</v>
      </c>
      <c r="U1749" s="8" t="s">
        <v>1537</v>
      </c>
      <c r="V1749" s="172">
        <v>6.4999999999999997E-3</v>
      </c>
      <c r="W1749" s="151">
        <v>2.9729999999999999E-2</v>
      </c>
      <c r="X1749" s="4" t="s">
        <v>614</v>
      </c>
      <c r="Y1749" s="4"/>
      <c r="Z1749" s="150">
        <v>5533942.5</v>
      </c>
      <c r="AA1749" s="148">
        <v>1</v>
      </c>
      <c r="AB1749" s="171">
        <v>114.76</v>
      </c>
      <c r="AD1749" s="150">
        <v>6350.7520000000004</v>
      </c>
      <c r="AG1749" s="8" t="s">
        <v>17</v>
      </c>
      <c r="AH1749" s="151">
        <v>1.0137E-2</v>
      </c>
      <c r="AI1749" s="151">
        <v>4.8888659035587201E-3</v>
      </c>
      <c r="AJ1749" s="151">
        <v>1.27762196585754E-3</v>
      </c>
    </row>
    <row r="1750" spans="1:36" s="8" customFormat="1" x14ac:dyDescent="0.2">
      <c r="A1750" s="8">
        <v>1038</v>
      </c>
      <c r="B1750" s="8">
        <v>1038</v>
      </c>
      <c r="C1750" s="8" t="s">
        <v>1565</v>
      </c>
      <c r="D1750" s="8" t="s">
        <v>1566</v>
      </c>
      <c r="E1750" s="152" t="s">
        <v>425</v>
      </c>
      <c r="F1750" s="8" t="s">
        <v>1567</v>
      </c>
      <c r="G1750" s="8" t="s">
        <v>1568</v>
      </c>
      <c r="H1750" s="8" t="s">
        <v>76</v>
      </c>
      <c r="I1750" s="8" t="s">
        <v>228</v>
      </c>
      <c r="J1750" s="8" t="s">
        <v>53</v>
      </c>
      <c r="K1750" s="8" t="s">
        <v>53</v>
      </c>
      <c r="L1750" s="8" t="s">
        <v>799</v>
      </c>
      <c r="M1750" s="152" t="s">
        <v>311</v>
      </c>
      <c r="N1750" s="8" t="s">
        <v>75</v>
      </c>
      <c r="O1750" s="8" t="s">
        <v>62</v>
      </c>
      <c r="P1750" s="8" t="s">
        <v>1544</v>
      </c>
      <c r="Q1750" s="8" t="s">
        <v>65</v>
      </c>
      <c r="R1750" s="8" t="s">
        <v>57</v>
      </c>
      <c r="S1750" s="8" t="s">
        <v>1212</v>
      </c>
      <c r="T1750" s="150">
        <v>0.89300000000000002</v>
      </c>
      <c r="U1750" s="8" t="s">
        <v>1569</v>
      </c>
      <c r="V1750" s="172">
        <v>2.75E-2</v>
      </c>
      <c r="W1750" s="151">
        <v>4.9070000000000003E-2</v>
      </c>
      <c r="X1750" s="4" t="s">
        <v>614</v>
      </c>
      <c r="Y1750" s="4"/>
      <c r="Z1750" s="150">
        <v>1272677.24</v>
      </c>
      <c r="AA1750" s="148">
        <v>1</v>
      </c>
      <c r="AB1750" s="171">
        <v>99.07</v>
      </c>
      <c r="AD1750" s="150">
        <v>1260.8409999999999</v>
      </c>
      <c r="AG1750" s="8" t="s">
        <v>17</v>
      </c>
      <c r="AH1750" s="151">
        <v>7.0549999999999996E-3</v>
      </c>
      <c r="AI1750" s="151">
        <v>9.7060692091538903E-4</v>
      </c>
      <c r="AJ1750" s="151">
        <v>2.5365161304018998E-4</v>
      </c>
    </row>
    <row r="1751" spans="1:36" s="8" customFormat="1" x14ac:dyDescent="0.2">
      <c r="A1751" s="8">
        <v>1038</v>
      </c>
      <c r="B1751" s="8">
        <v>1038</v>
      </c>
      <c r="C1751" s="8" t="s">
        <v>1570</v>
      </c>
      <c r="D1751" s="8" t="s">
        <v>1571</v>
      </c>
      <c r="E1751" s="152" t="s">
        <v>425</v>
      </c>
      <c r="F1751" s="8" t="s">
        <v>1572</v>
      </c>
      <c r="G1751" s="8" t="s">
        <v>1573</v>
      </c>
      <c r="H1751" s="8" t="s">
        <v>76</v>
      </c>
      <c r="I1751" s="8" t="s">
        <v>229</v>
      </c>
      <c r="J1751" s="8" t="s">
        <v>53</v>
      </c>
      <c r="K1751" s="8" t="s">
        <v>53</v>
      </c>
      <c r="L1751" s="8" t="s">
        <v>799</v>
      </c>
      <c r="M1751" s="152" t="s">
        <v>311</v>
      </c>
      <c r="N1751" s="8" t="s">
        <v>629</v>
      </c>
      <c r="O1751" s="8" t="s">
        <v>62</v>
      </c>
      <c r="P1751" s="8" t="s">
        <v>1560</v>
      </c>
      <c r="Q1751" s="8" t="s">
        <v>65</v>
      </c>
      <c r="R1751" s="8" t="s">
        <v>57</v>
      </c>
      <c r="S1751" s="8" t="s">
        <v>1212</v>
      </c>
      <c r="T1751" s="150">
        <v>3.2309999999999999</v>
      </c>
      <c r="U1751" s="8" t="s">
        <v>1574</v>
      </c>
      <c r="V1751" s="172">
        <v>3.5000000000000003E-2</v>
      </c>
      <c r="W1751" s="151">
        <v>2.7349999999999999E-2</v>
      </c>
      <c r="X1751" s="4" t="s">
        <v>614</v>
      </c>
      <c r="Y1751" s="4"/>
      <c r="Z1751" s="150">
        <v>8206181.3099999996</v>
      </c>
      <c r="AA1751" s="148">
        <v>1</v>
      </c>
      <c r="AB1751" s="171">
        <v>121.21</v>
      </c>
      <c r="AD1751" s="150">
        <v>9946.7119999999995</v>
      </c>
      <c r="AG1751" s="8" t="s">
        <v>17</v>
      </c>
      <c r="AH1751" s="151">
        <v>9.5300000000000003E-3</v>
      </c>
      <c r="AI1751" s="151">
        <v>7.6570679780198804E-3</v>
      </c>
      <c r="AJ1751" s="151">
        <v>2.0010445031150102E-3</v>
      </c>
    </row>
    <row r="1752" spans="1:36" s="8" customFormat="1" x14ac:dyDescent="0.2">
      <c r="A1752" s="8">
        <v>1038</v>
      </c>
      <c r="B1752" s="8">
        <v>1038</v>
      </c>
      <c r="C1752" s="8" t="s">
        <v>1561</v>
      </c>
      <c r="D1752" s="8" t="s">
        <v>1562</v>
      </c>
      <c r="E1752" s="152" t="s">
        <v>425</v>
      </c>
      <c r="F1752" s="8" t="s">
        <v>1575</v>
      </c>
      <c r="G1752" s="8" t="s">
        <v>1576</v>
      </c>
      <c r="H1752" s="8" t="s">
        <v>76</v>
      </c>
      <c r="I1752" s="8" t="s">
        <v>229</v>
      </c>
      <c r="J1752" s="8" t="s">
        <v>53</v>
      </c>
      <c r="K1752" s="8" t="s">
        <v>53</v>
      </c>
      <c r="L1752" s="8" t="s">
        <v>799</v>
      </c>
      <c r="M1752" s="152" t="s">
        <v>311</v>
      </c>
      <c r="N1752" s="8" t="s">
        <v>629</v>
      </c>
      <c r="O1752" s="8" t="s">
        <v>62</v>
      </c>
      <c r="P1752" s="8" t="s">
        <v>1283</v>
      </c>
      <c r="Q1752" s="8" t="s">
        <v>65</v>
      </c>
      <c r="R1752" s="8" t="s">
        <v>57</v>
      </c>
      <c r="S1752" s="8" t="s">
        <v>1212</v>
      </c>
      <c r="T1752" s="150">
        <v>2.9119999999999999</v>
      </c>
      <c r="U1752" s="8" t="s">
        <v>1577</v>
      </c>
      <c r="V1752" s="172">
        <v>1.34E-2</v>
      </c>
      <c r="W1752" s="151">
        <v>2.5749999999999999E-2</v>
      </c>
      <c r="X1752" s="4" t="s">
        <v>614</v>
      </c>
      <c r="Y1752" s="4"/>
      <c r="Z1752" s="150">
        <v>13031166.140000001</v>
      </c>
      <c r="AA1752" s="148">
        <v>1</v>
      </c>
      <c r="AB1752" s="171">
        <v>112.66</v>
      </c>
      <c r="AC1752" s="150">
        <v>1494.04</v>
      </c>
      <c r="AD1752" s="150">
        <v>16174.951999999999</v>
      </c>
      <c r="AG1752" s="8" t="s">
        <v>17</v>
      </c>
      <c r="AH1752" s="151">
        <v>5.3629999999999997E-3</v>
      </c>
      <c r="AI1752" s="151">
        <v>1.24516221299314E-2</v>
      </c>
      <c r="AJ1752" s="151">
        <v>3.2540196965063E-3</v>
      </c>
    </row>
    <row r="1753" spans="1:36" s="8" customFormat="1" x14ac:dyDescent="0.2">
      <c r="A1753" s="8">
        <v>1038</v>
      </c>
      <c r="B1753" s="8">
        <v>1038</v>
      </c>
      <c r="C1753" s="8" t="s">
        <v>1578</v>
      </c>
      <c r="D1753" s="8" t="s">
        <v>1579</v>
      </c>
      <c r="E1753" s="152" t="s">
        <v>425</v>
      </c>
      <c r="F1753" s="8" t="s">
        <v>1580</v>
      </c>
      <c r="G1753" s="8" t="s">
        <v>1581</v>
      </c>
      <c r="H1753" s="8" t="s">
        <v>76</v>
      </c>
      <c r="I1753" s="8" t="s">
        <v>229</v>
      </c>
      <c r="J1753" s="8" t="s">
        <v>53</v>
      </c>
      <c r="K1753" s="8" t="s">
        <v>53</v>
      </c>
      <c r="L1753" s="8" t="s">
        <v>799</v>
      </c>
      <c r="M1753" s="152" t="s">
        <v>311</v>
      </c>
      <c r="N1753" s="8" t="s">
        <v>629</v>
      </c>
      <c r="O1753" s="8" t="s">
        <v>62</v>
      </c>
      <c r="P1753" s="8" t="s">
        <v>1560</v>
      </c>
      <c r="Q1753" s="8" t="s">
        <v>65</v>
      </c>
      <c r="R1753" s="8" t="s">
        <v>57</v>
      </c>
      <c r="S1753" s="8" t="s">
        <v>1212</v>
      </c>
      <c r="T1753" s="150">
        <v>1.181</v>
      </c>
      <c r="U1753" s="8" t="s">
        <v>1582</v>
      </c>
      <c r="V1753" s="172">
        <v>1.34E-2</v>
      </c>
      <c r="W1753" s="151">
        <v>2.6720000000000001E-2</v>
      </c>
      <c r="X1753" s="4" t="s">
        <v>614</v>
      </c>
      <c r="Y1753" s="4"/>
      <c r="Z1753" s="150">
        <v>2005481.32</v>
      </c>
      <c r="AA1753" s="148">
        <v>1</v>
      </c>
      <c r="AB1753" s="171">
        <v>114.94</v>
      </c>
      <c r="AD1753" s="150">
        <v>2305.1</v>
      </c>
      <c r="AG1753" s="8" t="s">
        <v>17</v>
      </c>
      <c r="AH1753" s="151">
        <v>4.0749999999999996E-3</v>
      </c>
      <c r="AI1753" s="151">
        <v>1.77448673511379E-3</v>
      </c>
      <c r="AJ1753" s="151">
        <v>4.6373193203231699E-4</v>
      </c>
    </row>
    <row r="1754" spans="1:36" s="8" customFormat="1" x14ac:dyDescent="0.2">
      <c r="A1754" s="8">
        <v>1038</v>
      </c>
      <c r="B1754" s="8">
        <v>1038</v>
      </c>
      <c r="C1754" s="8" t="s">
        <v>1540</v>
      </c>
      <c r="D1754" s="8" t="s">
        <v>1541</v>
      </c>
      <c r="E1754" s="152" t="s">
        <v>425</v>
      </c>
      <c r="F1754" s="8" t="s">
        <v>1583</v>
      </c>
      <c r="G1754" s="8" t="s">
        <v>1584</v>
      </c>
      <c r="H1754" s="8" t="s">
        <v>76</v>
      </c>
      <c r="I1754" s="8" t="s">
        <v>229</v>
      </c>
      <c r="J1754" s="8" t="s">
        <v>53</v>
      </c>
      <c r="K1754" s="8" t="s">
        <v>53</v>
      </c>
      <c r="L1754" s="8" t="s">
        <v>799</v>
      </c>
      <c r="M1754" s="152" t="s">
        <v>311</v>
      </c>
      <c r="N1754" s="8" t="s">
        <v>629</v>
      </c>
      <c r="O1754" s="8" t="s">
        <v>62</v>
      </c>
      <c r="P1754" s="8" t="s">
        <v>1544</v>
      </c>
      <c r="Q1754" s="8" t="s">
        <v>70</v>
      </c>
      <c r="R1754" s="8" t="s">
        <v>57</v>
      </c>
      <c r="S1754" s="8" t="s">
        <v>1212</v>
      </c>
      <c r="T1754" s="150">
        <v>2.6850000000000001</v>
      </c>
      <c r="U1754" s="8" t="s">
        <v>1585</v>
      </c>
      <c r="V1754" s="172">
        <v>1.9599999999999999E-2</v>
      </c>
      <c r="W1754" s="151">
        <v>2.69E-2</v>
      </c>
      <c r="X1754" s="4" t="s">
        <v>614</v>
      </c>
      <c r="Y1754" s="4"/>
      <c r="Z1754" s="150">
        <v>7969737.5800000001</v>
      </c>
      <c r="AA1754" s="148">
        <v>1</v>
      </c>
      <c r="AB1754" s="171">
        <v>114.22</v>
      </c>
      <c r="AD1754" s="150">
        <v>9103.0339999999997</v>
      </c>
      <c r="AG1754" s="8" t="s">
        <v>17</v>
      </c>
      <c r="AH1754" s="151">
        <v>6.96E-3</v>
      </c>
      <c r="AI1754" s="151">
        <v>7.0075970432245697E-3</v>
      </c>
      <c r="AJ1754" s="151">
        <v>1.8313163189411499E-3</v>
      </c>
    </row>
    <row r="1755" spans="1:36" s="8" customFormat="1" x14ac:dyDescent="0.2">
      <c r="A1755" s="8">
        <v>1038</v>
      </c>
      <c r="B1755" s="8">
        <v>1038</v>
      </c>
      <c r="C1755" s="8" t="s">
        <v>1586</v>
      </c>
      <c r="D1755" s="8" t="s">
        <v>1587</v>
      </c>
      <c r="E1755" s="152" t="s">
        <v>425</v>
      </c>
      <c r="F1755" s="8" t="s">
        <v>1588</v>
      </c>
      <c r="G1755" s="8" t="s">
        <v>1589</v>
      </c>
      <c r="H1755" s="8" t="s">
        <v>76</v>
      </c>
      <c r="I1755" s="8" t="s">
        <v>229</v>
      </c>
      <c r="J1755" s="8" t="s">
        <v>53</v>
      </c>
      <c r="K1755" s="8" t="s">
        <v>53</v>
      </c>
      <c r="L1755" s="8" t="s">
        <v>799</v>
      </c>
      <c r="M1755" s="152" t="s">
        <v>311</v>
      </c>
      <c r="N1755" s="8" t="s">
        <v>629</v>
      </c>
      <c r="O1755" s="8" t="s">
        <v>62</v>
      </c>
      <c r="P1755" s="8" t="s">
        <v>1419</v>
      </c>
      <c r="Q1755" s="8" t="s">
        <v>70</v>
      </c>
      <c r="R1755" s="8" t="s">
        <v>57</v>
      </c>
      <c r="S1755" s="8" t="s">
        <v>1212</v>
      </c>
      <c r="T1755" s="150">
        <v>0.98799999999999999</v>
      </c>
      <c r="U1755" s="8" t="s">
        <v>1461</v>
      </c>
      <c r="V1755" s="172">
        <v>2.5000000000000001E-2</v>
      </c>
      <c r="W1755" s="151">
        <v>2.8910000000000002E-2</v>
      </c>
      <c r="X1755" s="4" t="s">
        <v>614</v>
      </c>
      <c r="Y1755" s="4"/>
      <c r="Z1755" s="150">
        <v>3030492.14</v>
      </c>
      <c r="AA1755" s="148">
        <v>1</v>
      </c>
      <c r="AB1755" s="171">
        <v>116.2</v>
      </c>
      <c r="AD1755" s="150">
        <v>3521.4319999999998</v>
      </c>
      <c r="AG1755" s="8" t="s">
        <v>17</v>
      </c>
      <c r="AH1755" s="151">
        <v>9.9399999999999992E-3</v>
      </c>
      <c r="AI1755" s="151">
        <v>2.7108296883808902E-3</v>
      </c>
      <c r="AJ1755" s="151">
        <v>7.0842923980653097E-4</v>
      </c>
    </row>
    <row r="1756" spans="1:36" s="8" customFormat="1" x14ac:dyDescent="0.2">
      <c r="A1756" s="8">
        <v>1038</v>
      </c>
      <c r="B1756" s="8">
        <v>1038</v>
      </c>
      <c r="C1756" s="8" t="s">
        <v>1590</v>
      </c>
      <c r="D1756" s="8" t="s">
        <v>1591</v>
      </c>
      <c r="E1756" s="152" t="s">
        <v>425</v>
      </c>
      <c r="F1756" s="8" t="s">
        <v>1592</v>
      </c>
      <c r="G1756" s="8" t="s">
        <v>1593</v>
      </c>
      <c r="H1756" s="8" t="s">
        <v>76</v>
      </c>
      <c r="I1756" s="8" t="s">
        <v>230</v>
      </c>
      <c r="J1756" s="8" t="s">
        <v>53</v>
      </c>
      <c r="K1756" s="8" t="s">
        <v>53</v>
      </c>
      <c r="L1756" s="8" t="s">
        <v>799</v>
      </c>
      <c r="M1756" s="152" t="s">
        <v>311</v>
      </c>
      <c r="N1756" s="8" t="s">
        <v>260</v>
      </c>
      <c r="O1756" s="8" t="s">
        <v>62</v>
      </c>
      <c r="P1756" s="161" t="s">
        <v>298</v>
      </c>
      <c r="Q1756" s="8" t="s">
        <v>298</v>
      </c>
      <c r="R1756" s="8" t="s">
        <v>298</v>
      </c>
      <c r="S1756" s="8" t="s">
        <v>1212</v>
      </c>
      <c r="T1756" s="150">
        <v>7.6999999999999999E-2</v>
      </c>
      <c r="U1756" s="8" t="s">
        <v>1594</v>
      </c>
      <c r="V1756" s="172">
        <v>5.9499999999999997E-2</v>
      </c>
      <c r="W1756" s="151">
        <v>1E-4</v>
      </c>
      <c r="X1756" s="4" t="s">
        <v>614</v>
      </c>
      <c r="Y1756" s="4"/>
      <c r="Z1756" s="150">
        <v>179572.2</v>
      </c>
      <c r="AA1756" s="148">
        <v>1</v>
      </c>
      <c r="AB1756" s="171">
        <v>82.5</v>
      </c>
      <c r="AD1756" s="150">
        <v>148.14699999999999</v>
      </c>
      <c r="AG1756" s="8" t="s">
        <v>17</v>
      </c>
      <c r="AH1756" s="151">
        <v>2.1699999999999999E-4</v>
      </c>
      <c r="AI1756" s="151">
        <v>1.1404493321267101E-4</v>
      </c>
      <c r="AJ1756" s="151">
        <v>2.9803703894026198E-5</v>
      </c>
    </row>
    <row r="1757" spans="1:36" s="8" customFormat="1" x14ac:dyDescent="0.2">
      <c r="A1757" s="8">
        <v>1038</v>
      </c>
      <c r="B1757" s="8">
        <v>1038</v>
      </c>
      <c r="C1757" s="8" t="s">
        <v>1595</v>
      </c>
      <c r="D1757" s="8" t="s">
        <v>1596</v>
      </c>
      <c r="E1757" s="152" t="s">
        <v>425</v>
      </c>
      <c r="F1757" s="8" t="s">
        <v>1597</v>
      </c>
      <c r="G1757" s="8" t="s">
        <v>1598</v>
      </c>
      <c r="H1757" s="8" t="s">
        <v>76</v>
      </c>
      <c r="I1757" s="8" t="s">
        <v>230</v>
      </c>
      <c r="J1757" s="8" t="s">
        <v>53</v>
      </c>
      <c r="K1757" s="8" t="s">
        <v>53</v>
      </c>
      <c r="L1757" s="8" t="s">
        <v>799</v>
      </c>
      <c r="M1757" s="152" t="s">
        <v>311</v>
      </c>
      <c r="N1757" s="8" t="s">
        <v>266</v>
      </c>
      <c r="O1757" s="8" t="s">
        <v>62</v>
      </c>
      <c r="P1757" s="8" t="s">
        <v>1419</v>
      </c>
      <c r="Q1757" s="8" t="s">
        <v>65</v>
      </c>
      <c r="R1757" s="8" t="s">
        <v>57</v>
      </c>
      <c r="S1757" s="8" t="s">
        <v>1212</v>
      </c>
      <c r="T1757" s="150">
        <v>0.98499999999999999</v>
      </c>
      <c r="U1757" s="8" t="s">
        <v>1461</v>
      </c>
      <c r="V1757" s="172">
        <v>3.9E-2</v>
      </c>
      <c r="W1757" s="151">
        <v>6.3500000000000001E-2</v>
      </c>
      <c r="X1757" s="4" t="s">
        <v>614</v>
      </c>
      <c r="Y1757" s="4"/>
      <c r="Z1757" s="150">
        <v>534806.06999999995</v>
      </c>
      <c r="AA1757" s="148">
        <v>1</v>
      </c>
      <c r="AB1757" s="171">
        <v>97.45</v>
      </c>
      <c r="AD1757" s="150">
        <v>521.16899999999998</v>
      </c>
      <c r="AG1757" s="8" t="s">
        <v>17</v>
      </c>
      <c r="AH1757" s="151">
        <v>6.7840000000000001E-3</v>
      </c>
      <c r="AI1757" s="151">
        <v>4.01200175718917E-4</v>
      </c>
      <c r="AJ1757" s="151">
        <v>1.0484684327939401E-4</v>
      </c>
    </row>
    <row r="1758" spans="1:36" s="8" customFormat="1" x14ac:dyDescent="0.2">
      <c r="A1758" s="8">
        <v>1038</v>
      </c>
      <c r="B1758" s="8">
        <v>1038</v>
      </c>
      <c r="C1758" s="8" t="s">
        <v>1599</v>
      </c>
      <c r="D1758" s="8" t="s">
        <v>1600</v>
      </c>
      <c r="E1758" s="152" t="s">
        <v>425</v>
      </c>
      <c r="F1758" s="8" t="s">
        <v>1601</v>
      </c>
      <c r="G1758" s="8" t="s">
        <v>1602</v>
      </c>
      <c r="H1758" s="8" t="s">
        <v>76</v>
      </c>
      <c r="I1758" s="8" t="s">
        <v>228</v>
      </c>
      <c r="J1758" s="8" t="s">
        <v>53</v>
      </c>
      <c r="K1758" s="8" t="s">
        <v>53</v>
      </c>
      <c r="L1758" s="8" t="s">
        <v>799</v>
      </c>
      <c r="M1758" s="152" t="s">
        <v>311</v>
      </c>
      <c r="N1758" s="8" t="s">
        <v>156</v>
      </c>
      <c r="O1758" s="8" t="s">
        <v>62</v>
      </c>
      <c r="P1758" s="8" t="s">
        <v>1497</v>
      </c>
      <c r="Q1758" s="8" t="s">
        <v>70</v>
      </c>
      <c r="R1758" s="8" t="s">
        <v>57</v>
      </c>
      <c r="S1758" s="8" t="s">
        <v>1212</v>
      </c>
      <c r="T1758" s="150">
        <v>0.41099999999999998</v>
      </c>
      <c r="U1758" s="8" t="s">
        <v>1603</v>
      </c>
      <c r="V1758" s="172">
        <v>2.9499999999999998E-2</v>
      </c>
      <c r="W1758" s="151">
        <v>5.5820000000000002E-2</v>
      </c>
      <c r="X1758" s="4" t="s">
        <v>614</v>
      </c>
      <c r="Y1758" s="4"/>
      <c r="Z1758" s="150">
        <v>159633</v>
      </c>
      <c r="AA1758" s="148">
        <v>1</v>
      </c>
      <c r="AB1758" s="171">
        <v>99.22</v>
      </c>
      <c r="AD1758" s="150">
        <v>158.38800000000001</v>
      </c>
      <c r="AG1758" s="8" t="s">
        <v>17</v>
      </c>
      <c r="AH1758" s="151">
        <v>2.663E-3</v>
      </c>
      <c r="AI1758" s="151">
        <v>1.21928390629371E-4</v>
      </c>
      <c r="AJ1758" s="151">
        <v>3.1863911427054701E-5</v>
      </c>
    </row>
    <row r="1759" spans="1:36" s="8" customFormat="1" x14ac:dyDescent="0.2">
      <c r="A1759" s="8">
        <v>1038</v>
      </c>
      <c r="B1759" s="8">
        <v>1038</v>
      </c>
      <c r="C1759" s="8" t="s">
        <v>1604</v>
      </c>
      <c r="D1759" s="8" t="s">
        <v>1605</v>
      </c>
      <c r="E1759" s="152" t="s">
        <v>425</v>
      </c>
      <c r="F1759" s="8" t="s">
        <v>1606</v>
      </c>
      <c r="G1759" s="8" t="s">
        <v>1607</v>
      </c>
      <c r="H1759" s="8" t="s">
        <v>76</v>
      </c>
      <c r="I1759" s="8" t="s">
        <v>228</v>
      </c>
      <c r="J1759" s="8" t="s">
        <v>53</v>
      </c>
      <c r="K1759" s="8" t="s">
        <v>53</v>
      </c>
      <c r="L1759" s="8" t="s">
        <v>799</v>
      </c>
      <c r="M1759" s="152" t="s">
        <v>311</v>
      </c>
      <c r="N1759" s="8" t="s">
        <v>140</v>
      </c>
      <c r="O1759" s="8" t="s">
        <v>62</v>
      </c>
      <c r="P1759" s="8" t="s">
        <v>1419</v>
      </c>
      <c r="Q1759" s="8" t="s">
        <v>70</v>
      </c>
      <c r="R1759" s="8" t="s">
        <v>57</v>
      </c>
      <c r="S1759" s="8" t="s">
        <v>1212</v>
      </c>
      <c r="T1759" s="150">
        <v>0.49</v>
      </c>
      <c r="U1759" s="8" t="s">
        <v>1608</v>
      </c>
      <c r="V1759" s="172">
        <v>3.0499999999999999E-2</v>
      </c>
      <c r="W1759" s="151">
        <v>5.4870000000000002E-2</v>
      </c>
      <c r="X1759" s="4" t="s">
        <v>614</v>
      </c>
      <c r="Y1759" s="4"/>
      <c r="Z1759" s="150">
        <v>39152</v>
      </c>
      <c r="AA1759" s="148">
        <v>1</v>
      </c>
      <c r="AB1759" s="171">
        <v>98.9</v>
      </c>
      <c r="AD1759" s="150">
        <v>38.720999999999997</v>
      </c>
      <c r="AG1759" s="8" t="s">
        <v>17</v>
      </c>
      <c r="AH1759" s="151">
        <v>1.75E-3</v>
      </c>
      <c r="AI1759" s="151">
        <v>2.9808023977160399E-5</v>
      </c>
      <c r="AJ1759" s="151">
        <v>7.78982016346707E-6</v>
      </c>
    </row>
    <row r="1760" spans="1:36" s="8" customFormat="1" x14ac:dyDescent="0.2">
      <c r="A1760" s="8">
        <v>1038</v>
      </c>
      <c r="B1760" s="8">
        <v>1038</v>
      </c>
      <c r="C1760" s="8" t="s">
        <v>1447</v>
      </c>
      <c r="D1760" s="8" t="s">
        <v>1448</v>
      </c>
      <c r="E1760" s="152" t="s">
        <v>425</v>
      </c>
      <c r="F1760" s="8" t="s">
        <v>1609</v>
      </c>
      <c r="G1760" s="8" t="s">
        <v>1610</v>
      </c>
      <c r="H1760" s="8" t="s">
        <v>76</v>
      </c>
      <c r="I1760" s="8" t="s">
        <v>230</v>
      </c>
      <c r="J1760" s="8" t="s">
        <v>53</v>
      </c>
      <c r="K1760" s="8" t="s">
        <v>53</v>
      </c>
      <c r="L1760" s="8" t="s">
        <v>799</v>
      </c>
      <c r="M1760" s="152" t="s">
        <v>311</v>
      </c>
      <c r="N1760" s="8" t="s">
        <v>267</v>
      </c>
      <c r="O1760" s="8" t="s">
        <v>62</v>
      </c>
      <c r="P1760" s="8" t="s">
        <v>1419</v>
      </c>
      <c r="Q1760" s="8" t="s">
        <v>70</v>
      </c>
      <c r="R1760" s="8" t="s">
        <v>57</v>
      </c>
      <c r="S1760" s="8" t="s">
        <v>1212</v>
      </c>
      <c r="T1760" s="150">
        <v>2.722</v>
      </c>
      <c r="U1760" s="8" t="s">
        <v>1451</v>
      </c>
      <c r="V1760" s="172">
        <v>4.6899999999999997E-2</v>
      </c>
      <c r="W1760" s="151">
        <v>7.3669999999999999E-2</v>
      </c>
      <c r="X1760" s="4" t="s">
        <v>614</v>
      </c>
      <c r="Y1760" s="4"/>
      <c r="Z1760" s="150">
        <v>23041458.989999998</v>
      </c>
      <c r="AA1760" s="148">
        <v>1</v>
      </c>
      <c r="AB1760" s="171">
        <v>98.21</v>
      </c>
      <c r="AD1760" s="150">
        <v>22629.017</v>
      </c>
      <c r="AG1760" s="8" t="s">
        <v>17</v>
      </c>
      <c r="AH1760" s="151">
        <v>1.7052000000000001E-2</v>
      </c>
      <c r="AI1760" s="151">
        <v>1.7420019209106501E-2</v>
      </c>
      <c r="AJ1760" s="151">
        <v>4.5524257826368196E-3</v>
      </c>
    </row>
    <row r="1761" spans="1:36" s="8" customFormat="1" x14ac:dyDescent="0.2">
      <c r="A1761" s="8">
        <v>1038</v>
      </c>
      <c r="B1761" s="8">
        <v>1038</v>
      </c>
      <c r="C1761" s="8" t="s">
        <v>1565</v>
      </c>
      <c r="D1761" s="8" t="s">
        <v>1566</v>
      </c>
      <c r="E1761" s="152" t="s">
        <v>425</v>
      </c>
      <c r="F1761" s="8" t="s">
        <v>2710</v>
      </c>
      <c r="G1761" s="8" t="s">
        <v>2711</v>
      </c>
      <c r="H1761" s="8" t="s">
        <v>76</v>
      </c>
      <c r="I1761" s="8" t="s">
        <v>228</v>
      </c>
      <c r="J1761" s="8" t="s">
        <v>53</v>
      </c>
      <c r="K1761" s="8" t="s">
        <v>53</v>
      </c>
      <c r="L1761" s="8" t="s">
        <v>799</v>
      </c>
      <c r="M1761" s="152" t="s">
        <v>311</v>
      </c>
      <c r="N1761" s="8" t="s">
        <v>75</v>
      </c>
      <c r="O1761" s="8" t="s">
        <v>62</v>
      </c>
      <c r="P1761" s="8" t="s">
        <v>1544</v>
      </c>
      <c r="Q1761" s="8" t="s">
        <v>65</v>
      </c>
      <c r="R1761" s="8" t="s">
        <v>57</v>
      </c>
      <c r="S1761" s="8" t="s">
        <v>1212</v>
      </c>
      <c r="T1761" s="150">
        <v>1.746</v>
      </c>
      <c r="U1761" s="8" t="s">
        <v>2621</v>
      </c>
      <c r="V1761" s="172">
        <v>2.3E-2</v>
      </c>
      <c r="W1761" s="151">
        <v>5.0799999999999998E-2</v>
      </c>
      <c r="X1761" s="4" t="s">
        <v>614</v>
      </c>
      <c r="Y1761" s="4"/>
      <c r="Z1761" s="150">
        <v>85284.24</v>
      </c>
      <c r="AA1761" s="148">
        <v>1</v>
      </c>
      <c r="AB1761" s="171">
        <v>96.16</v>
      </c>
      <c r="AD1761" s="150">
        <v>82.009</v>
      </c>
      <c r="AG1761" s="8" t="s">
        <v>17</v>
      </c>
      <c r="AH1761" s="151">
        <v>7.8999999999999996E-5</v>
      </c>
      <c r="AI1761" s="151">
        <v>6.3131510660879606E-5</v>
      </c>
      <c r="AJ1761" s="151">
        <v>1.6498346722784202E-5</v>
      </c>
    </row>
    <row r="1762" spans="1:36" s="8" customFormat="1" x14ac:dyDescent="0.2">
      <c r="A1762" s="8">
        <v>1038</v>
      </c>
      <c r="B1762" s="8">
        <v>1038</v>
      </c>
      <c r="C1762" s="8" t="s">
        <v>1823</v>
      </c>
      <c r="D1762" s="8" t="s">
        <v>1824</v>
      </c>
      <c r="E1762" s="4" t="s">
        <v>761</v>
      </c>
      <c r="F1762" s="8" t="s">
        <v>2712</v>
      </c>
      <c r="G1762" s="8" t="s">
        <v>2713</v>
      </c>
      <c r="H1762" s="8" t="s">
        <v>76</v>
      </c>
      <c r="I1762" s="8" t="s">
        <v>228</v>
      </c>
      <c r="J1762" s="8" t="s">
        <v>53</v>
      </c>
      <c r="K1762" s="8" t="s">
        <v>314</v>
      </c>
      <c r="L1762" s="8" t="s">
        <v>799</v>
      </c>
      <c r="M1762" s="152" t="s">
        <v>311</v>
      </c>
      <c r="N1762" s="8" t="s">
        <v>630</v>
      </c>
      <c r="O1762" s="8" t="s">
        <v>62</v>
      </c>
      <c r="P1762" s="8" t="s">
        <v>2714</v>
      </c>
      <c r="Q1762" s="8" t="s">
        <v>70</v>
      </c>
      <c r="R1762" s="8" t="s">
        <v>57</v>
      </c>
      <c r="S1762" s="8" t="s">
        <v>1212</v>
      </c>
      <c r="T1762" s="150">
        <v>0.34200000000000003</v>
      </c>
      <c r="U1762" s="8" t="s">
        <v>1299</v>
      </c>
      <c r="V1762" s="172">
        <v>7.0499999999999993E-2</v>
      </c>
      <c r="W1762" s="151">
        <v>1E-4</v>
      </c>
      <c r="X1762" s="4" t="s">
        <v>614</v>
      </c>
      <c r="Y1762" s="4"/>
      <c r="Z1762" s="150">
        <v>1514676.84</v>
      </c>
      <c r="AA1762" s="148">
        <v>1</v>
      </c>
      <c r="AB1762" s="171">
        <v>19</v>
      </c>
      <c r="AD1762" s="150">
        <v>287.78899999999999</v>
      </c>
      <c r="AG1762" s="8" t="s">
        <v>17</v>
      </c>
      <c r="AH1762" s="151">
        <v>4.6179999999999997E-3</v>
      </c>
      <c r="AI1762" s="151">
        <v>2.2154223319071601E-4</v>
      </c>
      <c r="AJ1762" s="151">
        <v>5.7896295188533599E-5</v>
      </c>
    </row>
    <row r="1763" spans="1:36" s="8" customFormat="1" x14ac:dyDescent="0.2">
      <c r="A1763" s="8">
        <v>1038</v>
      </c>
      <c r="B1763" s="8">
        <v>1038</v>
      </c>
      <c r="C1763" s="8" t="s">
        <v>1586</v>
      </c>
      <c r="D1763" s="8" t="s">
        <v>1587</v>
      </c>
      <c r="E1763" s="152" t="s">
        <v>425</v>
      </c>
      <c r="F1763" s="8" t="s">
        <v>1611</v>
      </c>
      <c r="G1763" s="8" t="s">
        <v>1612</v>
      </c>
      <c r="H1763" s="8" t="s">
        <v>76</v>
      </c>
      <c r="I1763" s="8" t="s">
        <v>229</v>
      </c>
      <c r="J1763" s="8" t="s">
        <v>53</v>
      </c>
      <c r="K1763" s="8" t="s">
        <v>53</v>
      </c>
      <c r="L1763" s="8" t="s">
        <v>799</v>
      </c>
      <c r="M1763" s="152" t="s">
        <v>311</v>
      </c>
      <c r="N1763" s="8" t="s">
        <v>629</v>
      </c>
      <c r="O1763" s="8" t="s">
        <v>62</v>
      </c>
      <c r="P1763" s="8" t="s">
        <v>1419</v>
      </c>
      <c r="Q1763" s="8" t="s">
        <v>70</v>
      </c>
      <c r="R1763" s="8" t="s">
        <v>57</v>
      </c>
      <c r="S1763" s="8" t="s">
        <v>1212</v>
      </c>
      <c r="T1763" s="150">
        <v>4.9089999999999998</v>
      </c>
      <c r="U1763" s="8" t="s">
        <v>1613</v>
      </c>
      <c r="V1763" s="172">
        <v>1.9E-2</v>
      </c>
      <c r="W1763" s="151">
        <v>2.904E-2</v>
      </c>
      <c r="X1763" s="4" t="s">
        <v>614</v>
      </c>
      <c r="Y1763" s="4"/>
      <c r="Z1763" s="150">
        <v>1312586.78</v>
      </c>
      <c r="AA1763" s="148">
        <v>1</v>
      </c>
      <c r="AB1763" s="171">
        <v>110.48</v>
      </c>
      <c r="AD1763" s="150">
        <v>1450.146</v>
      </c>
      <c r="AG1763" s="8" t="s">
        <v>17</v>
      </c>
      <c r="AH1763" s="151">
        <v>5.2709999999999996E-3</v>
      </c>
      <c r="AI1763" s="151">
        <v>1.1163352403302899E-3</v>
      </c>
      <c r="AJ1763" s="151">
        <v>2.9173523112356701E-4</v>
      </c>
    </row>
    <row r="1764" spans="1:36" s="8" customFormat="1" x14ac:dyDescent="0.2">
      <c r="A1764" s="8">
        <v>1038</v>
      </c>
      <c r="B1764" s="8">
        <v>1038</v>
      </c>
      <c r="C1764" s="8" t="s">
        <v>1614</v>
      </c>
      <c r="D1764" s="8" t="s">
        <v>1615</v>
      </c>
      <c r="E1764" s="152" t="s">
        <v>425</v>
      </c>
      <c r="F1764" s="8" t="s">
        <v>1616</v>
      </c>
      <c r="G1764" s="8" t="s">
        <v>1617</v>
      </c>
      <c r="H1764" s="8" t="s">
        <v>76</v>
      </c>
      <c r="I1764" s="8" t="s">
        <v>228</v>
      </c>
      <c r="J1764" s="8" t="s">
        <v>53</v>
      </c>
      <c r="K1764" s="8" t="s">
        <v>53</v>
      </c>
      <c r="L1764" s="8" t="s">
        <v>799</v>
      </c>
      <c r="M1764" s="152" t="s">
        <v>311</v>
      </c>
      <c r="N1764" s="8" t="s">
        <v>140</v>
      </c>
      <c r="O1764" s="8" t="s">
        <v>62</v>
      </c>
      <c r="P1764" s="8" t="s">
        <v>1419</v>
      </c>
      <c r="Q1764" s="8" t="s">
        <v>70</v>
      </c>
      <c r="R1764" s="8" t="s">
        <v>57</v>
      </c>
      <c r="S1764" s="8" t="s">
        <v>1212</v>
      </c>
      <c r="T1764" s="150">
        <v>0.24099999999999999</v>
      </c>
      <c r="U1764" s="8" t="s">
        <v>1618</v>
      </c>
      <c r="V1764" s="172">
        <v>2.75E-2</v>
      </c>
      <c r="W1764" s="151">
        <v>5.0689999999999999E-2</v>
      </c>
      <c r="X1764" s="4" t="s">
        <v>614</v>
      </c>
      <c r="Y1764" s="4"/>
      <c r="Z1764" s="150">
        <v>324772.68</v>
      </c>
      <c r="AA1764" s="148">
        <v>1</v>
      </c>
      <c r="AB1764" s="171">
        <v>100.16</v>
      </c>
      <c r="AD1764" s="150">
        <v>325.29199999999997</v>
      </c>
      <c r="AG1764" s="8" t="s">
        <v>17</v>
      </c>
      <c r="AH1764" s="151">
        <v>3.64E-3</v>
      </c>
      <c r="AI1764" s="151">
        <v>2.5041292910973401E-4</v>
      </c>
      <c r="AJ1764" s="151">
        <v>6.54411606038194E-5</v>
      </c>
    </row>
    <row r="1765" spans="1:36" s="8" customFormat="1" x14ac:dyDescent="0.2">
      <c r="A1765" s="8">
        <v>1038</v>
      </c>
      <c r="B1765" s="8">
        <v>1038</v>
      </c>
      <c r="C1765" s="8" t="s">
        <v>1619</v>
      </c>
      <c r="D1765" s="8" t="s">
        <v>1620</v>
      </c>
      <c r="E1765" s="152" t="s">
        <v>425</v>
      </c>
      <c r="F1765" s="8" t="s">
        <v>1621</v>
      </c>
      <c r="G1765" s="8" t="s">
        <v>1622</v>
      </c>
      <c r="H1765" s="8" t="s">
        <v>76</v>
      </c>
      <c r="I1765" s="8" t="s">
        <v>229</v>
      </c>
      <c r="J1765" s="8" t="s">
        <v>53</v>
      </c>
      <c r="K1765" s="8" t="s">
        <v>53</v>
      </c>
      <c r="L1765" s="8" t="s">
        <v>799</v>
      </c>
      <c r="M1765" s="152" t="s">
        <v>311</v>
      </c>
      <c r="N1765" s="8" t="s">
        <v>630</v>
      </c>
      <c r="O1765" s="8" t="s">
        <v>62</v>
      </c>
      <c r="P1765" s="8" t="s">
        <v>1372</v>
      </c>
      <c r="Q1765" s="8" t="s">
        <v>65</v>
      </c>
      <c r="R1765" s="8" t="s">
        <v>57</v>
      </c>
      <c r="S1765" s="8" t="s">
        <v>1212</v>
      </c>
      <c r="T1765" s="150">
        <v>1.0489999999999999</v>
      </c>
      <c r="U1765" s="8" t="s">
        <v>1341</v>
      </c>
      <c r="V1765" s="172">
        <v>0.03</v>
      </c>
      <c r="W1765" s="151">
        <v>3.3450000000000001E-2</v>
      </c>
      <c r="X1765" s="4" t="s">
        <v>614</v>
      </c>
      <c r="Y1765" s="4"/>
      <c r="Z1765" s="150">
        <v>113727</v>
      </c>
      <c r="AA1765" s="148">
        <v>1</v>
      </c>
      <c r="AB1765" s="171">
        <v>117.23</v>
      </c>
      <c r="AD1765" s="150">
        <v>133.322</v>
      </c>
      <c r="AG1765" s="8" t="s">
        <v>17</v>
      </c>
      <c r="AH1765" s="151">
        <v>1.395E-3</v>
      </c>
      <c r="AI1765" s="151">
        <v>1.0263259061165601E-4</v>
      </c>
      <c r="AJ1765" s="151">
        <v>2.6821282228843099E-5</v>
      </c>
    </row>
    <row r="1766" spans="1:36" s="8" customFormat="1" x14ac:dyDescent="0.2">
      <c r="A1766" s="8">
        <v>1038</v>
      </c>
      <c r="B1766" s="8">
        <v>1038</v>
      </c>
      <c r="C1766" s="8" t="s">
        <v>1623</v>
      </c>
      <c r="D1766" s="8" t="s">
        <v>1624</v>
      </c>
      <c r="E1766" s="152" t="s">
        <v>425</v>
      </c>
      <c r="F1766" s="8" t="s">
        <v>1625</v>
      </c>
      <c r="G1766" s="8" t="s">
        <v>1626</v>
      </c>
      <c r="H1766" s="8" t="s">
        <v>76</v>
      </c>
      <c r="I1766" s="8" t="s">
        <v>228</v>
      </c>
      <c r="J1766" s="8" t="s">
        <v>53</v>
      </c>
      <c r="K1766" s="8" t="s">
        <v>53</v>
      </c>
      <c r="L1766" s="8" t="s">
        <v>799</v>
      </c>
      <c r="M1766" s="152" t="s">
        <v>311</v>
      </c>
      <c r="N1766" s="8" t="s">
        <v>258</v>
      </c>
      <c r="O1766" s="8" t="s">
        <v>62</v>
      </c>
      <c r="P1766" s="8" t="s">
        <v>1488</v>
      </c>
      <c r="Q1766" s="8" t="s">
        <v>65</v>
      </c>
      <c r="R1766" s="8" t="s">
        <v>57</v>
      </c>
      <c r="S1766" s="8" t="s">
        <v>1212</v>
      </c>
      <c r="T1766" s="150">
        <v>1.4610000000000001</v>
      </c>
      <c r="U1766" s="8" t="s">
        <v>1446</v>
      </c>
      <c r="V1766" s="172">
        <v>3.2500000000000001E-2</v>
      </c>
      <c r="W1766" s="151">
        <v>5.6469999999999999E-2</v>
      </c>
      <c r="X1766" s="4" t="s">
        <v>614</v>
      </c>
      <c r="Y1766" s="4"/>
      <c r="Z1766" s="150">
        <v>572691.41</v>
      </c>
      <c r="AA1766" s="148">
        <v>1</v>
      </c>
      <c r="AB1766" s="171">
        <v>96.75</v>
      </c>
      <c r="AD1766" s="150">
        <v>554.07899999999995</v>
      </c>
      <c r="AG1766" s="8" t="s">
        <v>17</v>
      </c>
      <c r="AH1766" s="151">
        <v>1.3127E-2</v>
      </c>
      <c r="AI1766" s="151">
        <v>4.2653491388952401E-4</v>
      </c>
      <c r="AJ1766" s="151">
        <v>1.11467646268172E-4</v>
      </c>
    </row>
    <row r="1767" spans="1:36" s="8" customFormat="1" x14ac:dyDescent="0.2">
      <c r="A1767" s="8">
        <v>1038</v>
      </c>
      <c r="B1767" s="8">
        <v>1038</v>
      </c>
      <c r="C1767" s="8" t="s">
        <v>1627</v>
      </c>
      <c r="D1767" s="8" t="s">
        <v>1628</v>
      </c>
      <c r="E1767" s="152" t="s">
        <v>425</v>
      </c>
      <c r="F1767" s="8" t="s">
        <v>1629</v>
      </c>
      <c r="G1767" s="8" t="s">
        <v>1630</v>
      </c>
      <c r="H1767" s="8" t="s">
        <v>76</v>
      </c>
      <c r="I1767" s="8" t="s">
        <v>228</v>
      </c>
      <c r="J1767" s="8" t="s">
        <v>53</v>
      </c>
      <c r="K1767" s="8" t="s">
        <v>53</v>
      </c>
      <c r="L1767" s="8" t="s">
        <v>799</v>
      </c>
      <c r="M1767" s="152" t="s">
        <v>311</v>
      </c>
      <c r="N1767" s="8" t="s">
        <v>629</v>
      </c>
      <c r="O1767" s="8" t="s">
        <v>62</v>
      </c>
      <c r="P1767" s="8" t="s">
        <v>1205</v>
      </c>
      <c r="Q1767" s="8" t="s">
        <v>65</v>
      </c>
      <c r="R1767" s="8" t="s">
        <v>57</v>
      </c>
      <c r="S1767" s="8" t="s">
        <v>1212</v>
      </c>
      <c r="T1767" s="150">
        <v>1.6830000000000001</v>
      </c>
      <c r="U1767" s="8" t="s">
        <v>1631</v>
      </c>
      <c r="V1767" s="172">
        <v>1.44E-2</v>
      </c>
      <c r="W1767" s="151">
        <v>4.471E-2</v>
      </c>
      <c r="X1767" s="4" t="s">
        <v>614</v>
      </c>
      <c r="Y1767" s="4"/>
      <c r="Z1767" s="150">
        <v>4627009.07</v>
      </c>
      <c r="AA1767" s="148">
        <v>1</v>
      </c>
      <c r="AB1767" s="171">
        <v>95.47</v>
      </c>
      <c r="AD1767" s="150">
        <v>4417.4059999999999</v>
      </c>
      <c r="AG1767" s="8" t="s">
        <v>17</v>
      </c>
      <c r="AH1767" s="151">
        <v>1.3220000000000001E-2</v>
      </c>
      <c r="AI1767" s="151">
        <v>3.4005582355894101E-3</v>
      </c>
      <c r="AJ1767" s="151">
        <v>8.8867806638022798E-4</v>
      </c>
    </row>
    <row r="1768" spans="1:36" s="8" customFormat="1" x14ac:dyDescent="0.2">
      <c r="A1768" s="8">
        <v>1038</v>
      </c>
      <c r="B1768" s="8">
        <v>1038</v>
      </c>
      <c r="C1768" s="8" t="s">
        <v>1447</v>
      </c>
      <c r="D1768" s="8" t="s">
        <v>1448</v>
      </c>
      <c r="E1768" s="152" t="s">
        <v>425</v>
      </c>
      <c r="F1768" s="8" t="s">
        <v>1449</v>
      </c>
      <c r="G1768" s="8" t="s">
        <v>1450</v>
      </c>
      <c r="H1768" s="8" t="s">
        <v>76</v>
      </c>
      <c r="I1768" s="8" t="s">
        <v>230</v>
      </c>
      <c r="J1768" s="8" t="s">
        <v>53</v>
      </c>
      <c r="K1768" s="8" t="s">
        <v>53</v>
      </c>
      <c r="L1768" s="8" t="s">
        <v>799</v>
      </c>
      <c r="M1768" s="152" t="s">
        <v>311</v>
      </c>
      <c r="N1768" s="8" t="s">
        <v>267</v>
      </c>
      <c r="O1768" s="8" t="s">
        <v>62</v>
      </c>
      <c r="P1768" s="8" t="s">
        <v>1419</v>
      </c>
      <c r="Q1768" s="8" t="s">
        <v>70</v>
      </c>
      <c r="R1768" s="8" t="s">
        <v>57</v>
      </c>
      <c r="S1768" s="8" t="s">
        <v>1212</v>
      </c>
      <c r="T1768" s="150">
        <v>2.875</v>
      </c>
      <c r="U1768" s="8" t="s">
        <v>1451</v>
      </c>
      <c r="V1768" s="172">
        <v>4.6899999999999997E-2</v>
      </c>
      <c r="W1768" s="151">
        <v>7.4120000000000005E-2</v>
      </c>
      <c r="X1768" s="4" t="s">
        <v>614</v>
      </c>
      <c r="Y1768" s="4"/>
      <c r="Z1768" s="150">
        <v>13183342.91</v>
      </c>
      <c r="AA1768" s="148">
        <v>1</v>
      </c>
      <c r="AB1768" s="171">
        <v>99.5</v>
      </c>
      <c r="AD1768" s="150">
        <v>13117.425999999999</v>
      </c>
      <c r="AG1768" s="8" t="s">
        <v>17</v>
      </c>
      <c r="AH1768" s="151">
        <v>1.1474E-2</v>
      </c>
      <c r="AI1768" s="151">
        <v>1.0097911790437701E-2</v>
      </c>
      <c r="AJ1768" s="151">
        <v>2.6389175255070699E-3</v>
      </c>
    </row>
    <row r="1769" spans="1:36" s="8" customFormat="1" x14ac:dyDescent="0.2">
      <c r="A1769" s="8">
        <v>1038</v>
      </c>
      <c r="B1769" s="8">
        <v>1038</v>
      </c>
      <c r="C1769" s="8" t="s">
        <v>1632</v>
      </c>
      <c r="D1769" s="8" t="s">
        <v>1633</v>
      </c>
      <c r="E1769" s="152" t="s">
        <v>425</v>
      </c>
      <c r="F1769" s="8" t="s">
        <v>1634</v>
      </c>
      <c r="G1769" s="8" t="s">
        <v>1635</v>
      </c>
      <c r="H1769" s="8" t="s">
        <v>76</v>
      </c>
      <c r="I1769" s="8" t="s">
        <v>229</v>
      </c>
      <c r="J1769" s="8" t="s">
        <v>53</v>
      </c>
      <c r="K1769" s="8" t="s">
        <v>53</v>
      </c>
      <c r="L1769" s="8" t="s">
        <v>799</v>
      </c>
      <c r="M1769" s="152" t="s">
        <v>311</v>
      </c>
      <c r="N1769" s="8" t="s">
        <v>629</v>
      </c>
      <c r="O1769" s="8" t="s">
        <v>62</v>
      </c>
      <c r="P1769" s="8" t="s">
        <v>1205</v>
      </c>
      <c r="Q1769" s="8" t="s">
        <v>65</v>
      </c>
      <c r="R1769" s="8" t="s">
        <v>57</v>
      </c>
      <c r="S1769" s="8" t="s">
        <v>1212</v>
      </c>
      <c r="T1769" s="150">
        <v>1.5029999999999999</v>
      </c>
      <c r="U1769" s="8" t="s">
        <v>1446</v>
      </c>
      <c r="V1769" s="172">
        <v>8.3000000000000001E-3</v>
      </c>
      <c r="W1769" s="151">
        <v>2.4080000000000001E-2</v>
      </c>
      <c r="X1769" s="4" t="s">
        <v>614</v>
      </c>
      <c r="Y1769" s="4"/>
      <c r="Z1769" s="150">
        <v>13268199.68</v>
      </c>
      <c r="AA1769" s="148">
        <v>1</v>
      </c>
      <c r="AB1769" s="171">
        <v>113.58</v>
      </c>
      <c r="AD1769" s="150">
        <v>15070.021000000001</v>
      </c>
      <c r="AG1769" s="8" t="s">
        <v>17</v>
      </c>
      <c r="AH1769" s="151">
        <v>1.3861999999999999E-2</v>
      </c>
      <c r="AI1769" s="151">
        <v>1.1601036853976201E-2</v>
      </c>
      <c r="AJ1769" s="151">
        <v>3.0317336993378602E-3</v>
      </c>
    </row>
    <row r="1770" spans="1:36" s="8" customFormat="1" x14ac:dyDescent="0.2">
      <c r="A1770" s="8">
        <v>1038</v>
      </c>
      <c r="B1770" s="8">
        <v>1038</v>
      </c>
      <c r="C1770" s="8" t="s">
        <v>1632</v>
      </c>
      <c r="D1770" s="8" t="s">
        <v>1633</v>
      </c>
      <c r="E1770" s="152" t="s">
        <v>425</v>
      </c>
      <c r="F1770" s="8" t="s">
        <v>1636</v>
      </c>
      <c r="G1770" s="8" t="s">
        <v>1637</v>
      </c>
      <c r="H1770" s="8" t="s">
        <v>76</v>
      </c>
      <c r="I1770" s="8" t="s">
        <v>229</v>
      </c>
      <c r="J1770" s="8" t="s">
        <v>53</v>
      </c>
      <c r="K1770" s="8" t="s">
        <v>53</v>
      </c>
      <c r="L1770" s="8" t="s">
        <v>799</v>
      </c>
      <c r="M1770" s="152" t="s">
        <v>311</v>
      </c>
      <c r="N1770" s="8" t="s">
        <v>629</v>
      </c>
      <c r="O1770" s="8" t="s">
        <v>62</v>
      </c>
      <c r="P1770" s="8" t="s">
        <v>1205</v>
      </c>
      <c r="Q1770" s="8" t="s">
        <v>65</v>
      </c>
      <c r="R1770" s="8" t="s">
        <v>57</v>
      </c>
      <c r="S1770" s="8" t="s">
        <v>1212</v>
      </c>
      <c r="T1770" s="150">
        <v>4.7859999999999996</v>
      </c>
      <c r="U1770" s="8" t="s">
        <v>1638</v>
      </c>
      <c r="V1770" s="172">
        <v>1.6500000000000001E-2</v>
      </c>
      <c r="W1770" s="151">
        <v>2.4330000000000001E-2</v>
      </c>
      <c r="X1770" s="4" t="s">
        <v>614</v>
      </c>
      <c r="Y1770" s="4"/>
      <c r="Z1770" s="150">
        <v>5530186</v>
      </c>
      <c r="AA1770" s="148">
        <v>1</v>
      </c>
      <c r="AB1770" s="171">
        <v>112.1</v>
      </c>
      <c r="AD1770" s="150">
        <v>6199.3389999999999</v>
      </c>
      <c r="AG1770" s="8" t="s">
        <v>17</v>
      </c>
      <c r="AH1770" s="151">
        <v>2.614E-3</v>
      </c>
      <c r="AI1770" s="151">
        <v>4.7723061262098703E-3</v>
      </c>
      <c r="AJ1770" s="151">
        <v>1.24716105021493E-3</v>
      </c>
    </row>
    <row r="1771" spans="1:36" s="8" customFormat="1" x14ac:dyDescent="0.2">
      <c r="A1771" s="8">
        <v>1038</v>
      </c>
      <c r="B1771" s="8">
        <v>1038</v>
      </c>
      <c r="C1771" s="8" t="s">
        <v>1639</v>
      </c>
      <c r="D1771" s="8" t="s">
        <v>1640</v>
      </c>
      <c r="E1771" s="152" t="s">
        <v>425</v>
      </c>
      <c r="F1771" s="8" t="s">
        <v>1641</v>
      </c>
      <c r="G1771" s="8" t="s">
        <v>1642</v>
      </c>
      <c r="H1771" s="8" t="s">
        <v>76</v>
      </c>
      <c r="I1771" s="8" t="s">
        <v>230</v>
      </c>
      <c r="J1771" s="8" t="s">
        <v>53</v>
      </c>
      <c r="K1771" s="8" t="s">
        <v>53</v>
      </c>
      <c r="L1771" s="8" t="s">
        <v>799</v>
      </c>
      <c r="M1771" s="152" t="s">
        <v>311</v>
      </c>
      <c r="N1771" s="8" t="s">
        <v>267</v>
      </c>
      <c r="O1771" s="8" t="s">
        <v>62</v>
      </c>
      <c r="P1771" s="8" t="s">
        <v>1544</v>
      </c>
      <c r="Q1771" s="8" t="s">
        <v>70</v>
      </c>
      <c r="R1771" s="8" t="s">
        <v>57</v>
      </c>
      <c r="S1771" s="8" t="s">
        <v>1212</v>
      </c>
      <c r="T1771" s="150">
        <v>2.492</v>
      </c>
      <c r="U1771" s="8" t="s">
        <v>1451</v>
      </c>
      <c r="V1771" s="172">
        <v>5.4800000000000001E-2</v>
      </c>
      <c r="W1771" s="151">
        <v>6.7839999999999998E-2</v>
      </c>
      <c r="X1771" s="4" t="s">
        <v>614</v>
      </c>
      <c r="Y1771" s="4"/>
      <c r="Z1771" s="150">
        <v>154706.29999999999</v>
      </c>
      <c r="AA1771" s="148">
        <v>1</v>
      </c>
      <c r="AB1771" s="171">
        <v>101.16</v>
      </c>
      <c r="AD1771" s="150">
        <v>156.501</v>
      </c>
      <c r="AG1771" s="8" t="s">
        <v>17</v>
      </c>
      <c r="AH1771" s="151">
        <v>5.7600000000000001E-4</v>
      </c>
      <c r="AI1771" s="151">
        <v>1.20475784647047E-4</v>
      </c>
      <c r="AJ1771" s="151">
        <v>3.1484297555992601E-5</v>
      </c>
    </row>
    <row r="1772" spans="1:36" s="8" customFormat="1" x14ac:dyDescent="0.2">
      <c r="A1772" s="8">
        <v>1038</v>
      </c>
      <c r="B1772" s="8">
        <v>1038</v>
      </c>
      <c r="C1772" s="8" t="s">
        <v>1421</v>
      </c>
      <c r="D1772" s="8" t="s">
        <v>1422</v>
      </c>
      <c r="E1772" s="152" t="s">
        <v>425</v>
      </c>
      <c r="F1772" s="8" t="s">
        <v>1643</v>
      </c>
      <c r="G1772" s="8" t="s">
        <v>1644</v>
      </c>
      <c r="H1772" s="8" t="s">
        <v>76</v>
      </c>
      <c r="I1772" s="8" t="s">
        <v>229</v>
      </c>
      <c r="J1772" s="8" t="s">
        <v>53</v>
      </c>
      <c r="K1772" s="8" t="s">
        <v>53</v>
      </c>
      <c r="L1772" s="8" t="s">
        <v>799</v>
      </c>
      <c r="M1772" s="152" t="s">
        <v>311</v>
      </c>
      <c r="N1772" s="8" t="s">
        <v>629</v>
      </c>
      <c r="O1772" s="8" t="s">
        <v>62</v>
      </c>
      <c r="P1772" s="8" t="s">
        <v>1544</v>
      </c>
      <c r="Q1772" s="8" t="s">
        <v>65</v>
      </c>
      <c r="R1772" s="8" t="s">
        <v>57</v>
      </c>
      <c r="S1772" s="8" t="s">
        <v>1212</v>
      </c>
      <c r="T1772" s="150">
        <v>1.462</v>
      </c>
      <c r="U1772" s="8" t="s">
        <v>1316</v>
      </c>
      <c r="V1772" s="172">
        <v>1.4E-2</v>
      </c>
      <c r="W1772" s="151">
        <v>2.7799999999999998E-2</v>
      </c>
      <c r="X1772" s="4" t="s">
        <v>614</v>
      </c>
      <c r="Y1772" s="4"/>
      <c r="Z1772" s="150">
        <v>7895543.5999999996</v>
      </c>
      <c r="AA1772" s="148">
        <v>1</v>
      </c>
      <c r="AB1772" s="171">
        <v>113.94</v>
      </c>
      <c r="AD1772" s="150">
        <v>8996.1820000000007</v>
      </c>
      <c r="AG1772" s="8" t="s">
        <v>17</v>
      </c>
      <c r="AH1772" s="151">
        <v>9.7850000000000003E-3</v>
      </c>
      <c r="AI1772" s="151">
        <v>6.9253415074390697E-3</v>
      </c>
      <c r="AJ1772" s="151">
        <v>1.8098202334673301E-3</v>
      </c>
    </row>
    <row r="1773" spans="1:36" s="8" customFormat="1" x14ac:dyDescent="0.2">
      <c r="A1773" s="8">
        <v>1038</v>
      </c>
      <c r="B1773" s="8">
        <v>1038</v>
      </c>
      <c r="C1773" s="8" t="s">
        <v>1604</v>
      </c>
      <c r="D1773" s="8" t="s">
        <v>1605</v>
      </c>
      <c r="E1773" s="152" t="s">
        <v>425</v>
      </c>
      <c r="F1773" s="8" t="s">
        <v>1645</v>
      </c>
      <c r="G1773" s="8" t="s">
        <v>1646</v>
      </c>
      <c r="H1773" s="8" t="s">
        <v>76</v>
      </c>
      <c r="I1773" s="8" t="s">
        <v>228</v>
      </c>
      <c r="J1773" s="8" t="s">
        <v>53</v>
      </c>
      <c r="K1773" s="8" t="s">
        <v>53</v>
      </c>
      <c r="L1773" s="8" t="s">
        <v>799</v>
      </c>
      <c r="M1773" s="152" t="s">
        <v>311</v>
      </c>
      <c r="N1773" s="8" t="s">
        <v>140</v>
      </c>
      <c r="O1773" s="8" t="s">
        <v>62</v>
      </c>
      <c r="P1773" s="8" t="s">
        <v>1419</v>
      </c>
      <c r="Q1773" s="8" t="s">
        <v>70</v>
      </c>
      <c r="R1773" s="8" t="s">
        <v>57</v>
      </c>
      <c r="S1773" s="8" t="s">
        <v>1212</v>
      </c>
      <c r="T1773" s="150">
        <v>0.49</v>
      </c>
      <c r="U1773" s="8" t="s">
        <v>1608</v>
      </c>
      <c r="V1773" s="172">
        <v>4.1700000000000001E-2</v>
      </c>
      <c r="W1773" s="151">
        <v>5.3039999999999997E-2</v>
      </c>
      <c r="X1773" s="4" t="s">
        <v>614</v>
      </c>
      <c r="Y1773" s="4"/>
      <c r="Z1773" s="150">
        <v>95946.45</v>
      </c>
      <c r="AA1773" s="148">
        <v>1</v>
      </c>
      <c r="AB1773" s="171">
        <v>99.53</v>
      </c>
      <c r="AD1773" s="150">
        <v>95.495999999999995</v>
      </c>
      <c r="AG1773" s="8" t="s">
        <v>17</v>
      </c>
      <c r="AH1773" s="151">
        <v>9.2000000000000003E-4</v>
      </c>
      <c r="AI1773" s="151">
        <v>7.3513289728529998E-5</v>
      </c>
      <c r="AJ1773" s="151">
        <v>1.9211448133860901E-5</v>
      </c>
    </row>
    <row r="1774" spans="1:36" s="8" customFormat="1" x14ac:dyDescent="0.2">
      <c r="A1774" s="8">
        <v>1038</v>
      </c>
      <c r="B1774" s="8">
        <v>1038</v>
      </c>
      <c r="C1774" s="8" t="s">
        <v>1647</v>
      </c>
      <c r="D1774" s="8" t="s">
        <v>1648</v>
      </c>
      <c r="E1774" s="152" t="s">
        <v>425</v>
      </c>
      <c r="F1774" s="8" t="s">
        <v>1649</v>
      </c>
      <c r="G1774" s="8" t="s">
        <v>1650</v>
      </c>
      <c r="H1774" s="8" t="s">
        <v>76</v>
      </c>
      <c r="I1774" s="8" t="s">
        <v>229</v>
      </c>
      <c r="J1774" s="8" t="s">
        <v>53</v>
      </c>
      <c r="K1774" s="8" t="s">
        <v>53</v>
      </c>
      <c r="L1774" s="8" t="s">
        <v>799</v>
      </c>
      <c r="M1774" s="152" t="s">
        <v>311</v>
      </c>
      <c r="N1774" s="8" t="s">
        <v>629</v>
      </c>
      <c r="O1774" s="8" t="s">
        <v>62</v>
      </c>
      <c r="P1774" s="8" t="s">
        <v>1544</v>
      </c>
      <c r="Q1774" s="8" t="s">
        <v>70</v>
      </c>
      <c r="R1774" s="8" t="s">
        <v>57</v>
      </c>
      <c r="S1774" s="8" t="s">
        <v>1212</v>
      </c>
      <c r="T1774" s="150">
        <v>2.7170000000000001</v>
      </c>
      <c r="U1774" s="8" t="s">
        <v>1651</v>
      </c>
      <c r="V1774" s="172">
        <v>2.75E-2</v>
      </c>
      <c r="W1774" s="151">
        <v>2.5909999999999999E-2</v>
      </c>
      <c r="X1774" s="4" t="s">
        <v>614</v>
      </c>
      <c r="Y1774" s="4"/>
      <c r="Z1774" s="150">
        <v>8871443.7799999993</v>
      </c>
      <c r="AA1774" s="148">
        <v>1</v>
      </c>
      <c r="AB1774" s="171">
        <v>115.11</v>
      </c>
      <c r="AD1774" s="150">
        <v>10211.919</v>
      </c>
      <c r="AG1774" s="8" t="s">
        <v>17</v>
      </c>
      <c r="AH1774" s="151">
        <v>1.7409999999999998E-2</v>
      </c>
      <c r="AI1774" s="151">
        <v>7.8612263626910706E-3</v>
      </c>
      <c r="AJ1774" s="151">
        <v>2.0543978251155301E-3</v>
      </c>
    </row>
    <row r="1775" spans="1:36" s="8" customFormat="1" x14ac:dyDescent="0.2">
      <c r="A1775" s="8">
        <v>1038</v>
      </c>
      <c r="B1775" s="8">
        <v>1038</v>
      </c>
      <c r="C1775" s="8" t="s">
        <v>1652</v>
      </c>
      <c r="D1775" s="8" t="s">
        <v>1653</v>
      </c>
      <c r="E1775" s="4" t="s">
        <v>761</v>
      </c>
      <c r="F1775" s="8" t="s">
        <v>1654</v>
      </c>
      <c r="G1775" s="8" t="s">
        <v>1655</v>
      </c>
      <c r="H1775" s="8" t="s">
        <v>76</v>
      </c>
      <c r="I1775" s="8" t="s">
        <v>230</v>
      </c>
      <c r="J1775" s="8" t="s">
        <v>53</v>
      </c>
      <c r="K1775" s="8" t="s">
        <v>315</v>
      </c>
      <c r="L1775" s="8" t="s">
        <v>799</v>
      </c>
      <c r="M1775" s="152" t="s">
        <v>311</v>
      </c>
      <c r="N1775" s="8" t="s">
        <v>630</v>
      </c>
      <c r="O1775" s="8" t="s">
        <v>62</v>
      </c>
      <c r="P1775" s="8" t="s">
        <v>1544</v>
      </c>
      <c r="Q1775" s="8" t="s">
        <v>70</v>
      </c>
      <c r="R1775" s="8" t="s">
        <v>57</v>
      </c>
      <c r="S1775" s="8" t="s">
        <v>1212</v>
      </c>
      <c r="T1775" s="150">
        <v>2.778</v>
      </c>
      <c r="U1775" s="8" t="s">
        <v>1656</v>
      </c>
      <c r="V1775" s="172">
        <v>4.2999999999999997E-2</v>
      </c>
      <c r="W1775" s="151">
        <v>7.7719999999999997E-2</v>
      </c>
      <c r="X1775" s="4" t="s">
        <v>614</v>
      </c>
      <c r="Y1775" s="4"/>
      <c r="Z1775" s="150">
        <v>7478179.7999999998</v>
      </c>
      <c r="AA1775" s="148">
        <v>1</v>
      </c>
      <c r="AB1775" s="171">
        <v>88.4</v>
      </c>
      <c r="AD1775" s="150">
        <v>6610.7110000000002</v>
      </c>
      <c r="AG1775" s="8" t="s">
        <v>17</v>
      </c>
      <c r="AH1775" s="151">
        <v>6.8649999999999996E-3</v>
      </c>
      <c r="AI1775" s="151">
        <v>5.08898430087373E-3</v>
      </c>
      <c r="AJ1775" s="151">
        <v>1.3299195058648801E-3</v>
      </c>
    </row>
    <row r="1776" spans="1:36" s="8" customFormat="1" x14ac:dyDescent="0.2">
      <c r="A1776" s="8">
        <v>1038</v>
      </c>
      <c r="B1776" s="8">
        <v>1038</v>
      </c>
      <c r="C1776" s="8" t="s">
        <v>1561</v>
      </c>
      <c r="D1776" s="8" t="s">
        <v>1562</v>
      </c>
      <c r="E1776" s="152" t="s">
        <v>425</v>
      </c>
      <c r="F1776" s="8" t="s">
        <v>1657</v>
      </c>
      <c r="G1776" s="8" t="s">
        <v>1658</v>
      </c>
      <c r="H1776" s="8" t="s">
        <v>76</v>
      </c>
      <c r="I1776" s="8" t="s">
        <v>229</v>
      </c>
      <c r="J1776" s="8" t="s">
        <v>53</v>
      </c>
      <c r="K1776" s="8" t="s">
        <v>53</v>
      </c>
      <c r="L1776" s="8" t="s">
        <v>799</v>
      </c>
      <c r="M1776" s="152" t="s">
        <v>311</v>
      </c>
      <c r="N1776" s="8" t="s">
        <v>629</v>
      </c>
      <c r="O1776" s="8" t="s">
        <v>62</v>
      </c>
      <c r="P1776" s="8" t="s">
        <v>1283</v>
      </c>
      <c r="Q1776" s="8" t="s">
        <v>70</v>
      </c>
      <c r="R1776" s="8" t="s">
        <v>57</v>
      </c>
      <c r="S1776" s="8" t="s">
        <v>1212</v>
      </c>
      <c r="T1776" s="150">
        <v>2.3159999999999998</v>
      </c>
      <c r="U1776" s="8" t="s">
        <v>1456</v>
      </c>
      <c r="V1776" s="172">
        <v>1.77E-2</v>
      </c>
      <c r="W1776" s="151">
        <v>2.605E-2</v>
      </c>
      <c r="X1776" s="4" t="s">
        <v>614</v>
      </c>
      <c r="Y1776" s="4"/>
      <c r="Z1776" s="150">
        <v>6894504.2300000004</v>
      </c>
      <c r="AA1776" s="148">
        <v>1</v>
      </c>
      <c r="AB1776" s="171">
        <v>113.1</v>
      </c>
      <c r="AD1776" s="150">
        <v>7797.6840000000002</v>
      </c>
      <c r="AG1776" s="8" t="s">
        <v>17</v>
      </c>
      <c r="AH1776" s="151">
        <v>2.6570000000000001E-3</v>
      </c>
      <c r="AI1776" s="151">
        <v>6.0027269753680397E-3</v>
      </c>
      <c r="AJ1776" s="151">
        <v>1.5687106151128401E-3</v>
      </c>
    </row>
    <row r="1777" spans="1:36" s="8" customFormat="1" x14ac:dyDescent="0.2">
      <c r="A1777" s="8">
        <v>1038</v>
      </c>
      <c r="B1777" s="8">
        <v>1038</v>
      </c>
      <c r="C1777" s="8" t="s">
        <v>1561</v>
      </c>
      <c r="D1777" s="8" t="s">
        <v>1562</v>
      </c>
      <c r="E1777" s="152" t="s">
        <v>425</v>
      </c>
      <c r="F1777" s="8" t="s">
        <v>1659</v>
      </c>
      <c r="G1777" s="8" t="s">
        <v>1660</v>
      </c>
      <c r="H1777" s="8" t="s">
        <v>76</v>
      </c>
      <c r="I1777" s="8" t="s">
        <v>229</v>
      </c>
      <c r="J1777" s="8" t="s">
        <v>53</v>
      </c>
      <c r="K1777" s="8" t="s">
        <v>53</v>
      </c>
      <c r="L1777" s="8" t="s">
        <v>799</v>
      </c>
      <c r="M1777" s="152" t="s">
        <v>311</v>
      </c>
      <c r="N1777" s="8" t="s">
        <v>629</v>
      </c>
      <c r="O1777" s="8" t="s">
        <v>62</v>
      </c>
      <c r="P1777" s="8" t="s">
        <v>1283</v>
      </c>
      <c r="Q1777" s="8" t="s">
        <v>70</v>
      </c>
      <c r="R1777" s="8" t="s">
        <v>57</v>
      </c>
      <c r="S1777" s="8" t="s">
        <v>1212</v>
      </c>
      <c r="T1777" s="150">
        <v>5.2969999999999997</v>
      </c>
      <c r="U1777" s="8" t="s">
        <v>1661</v>
      </c>
      <c r="V1777" s="172">
        <v>2.4799999999999999E-2</v>
      </c>
      <c r="W1777" s="151">
        <v>2.845E-2</v>
      </c>
      <c r="X1777" s="4" t="s">
        <v>614</v>
      </c>
      <c r="Y1777" s="4"/>
      <c r="Z1777" s="150">
        <v>1801373</v>
      </c>
      <c r="AA1777" s="148">
        <v>1</v>
      </c>
      <c r="AB1777" s="171">
        <v>113.17</v>
      </c>
      <c r="AD1777" s="150">
        <v>2038.614</v>
      </c>
      <c r="AG1777" s="8" t="s">
        <v>17</v>
      </c>
      <c r="AH1777" s="151">
        <v>5.4699999999999996E-4</v>
      </c>
      <c r="AI1777" s="151">
        <v>1.56934312141731E-3</v>
      </c>
      <c r="AJ1777" s="151">
        <v>4.1012113718044203E-4</v>
      </c>
    </row>
    <row r="1778" spans="1:36" s="8" customFormat="1" x14ac:dyDescent="0.2">
      <c r="A1778" s="8">
        <v>1038</v>
      </c>
      <c r="B1778" s="8">
        <v>1038</v>
      </c>
      <c r="C1778" s="8" t="s">
        <v>1662</v>
      </c>
      <c r="D1778" s="8" t="s">
        <v>1663</v>
      </c>
      <c r="E1778" s="152" t="s">
        <v>425</v>
      </c>
      <c r="F1778" s="8" t="s">
        <v>1664</v>
      </c>
      <c r="G1778" s="8" t="s">
        <v>1665</v>
      </c>
      <c r="H1778" s="8" t="s">
        <v>76</v>
      </c>
      <c r="I1778" s="8" t="s">
        <v>229</v>
      </c>
      <c r="J1778" s="8" t="s">
        <v>53</v>
      </c>
      <c r="K1778" s="8" t="s">
        <v>53</v>
      </c>
      <c r="L1778" s="8" t="s">
        <v>799</v>
      </c>
      <c r="M1778" s="152" t="s">
        <v>311</v>
      </c>
      <c r="N1778" s="8" t="s">
        <v>629</v>
      </c>
      <c r="O1778" s="8" t="s">
        <v>62</v>
      </c>
      <c r="P1778" s="8" t="s">
        <v>1560</v>
      </c>
      <c r="Q1778" s="8" t="s">
        <v>65</v>
      </c>
      <c r="R1778" s="8" t="s">
        <v>57</v>
      </c>
      <c r="S1778" s="8" t="s">
        <v>1212</v>
      </c>
      <c r="T1778" s="150">
        <v>2.5350000000000001</v>
      </c>
      <c r="U1778" s="8" t="s">
        <v>1356</v>
      </c>
      <c r="V1778" s="172">
        <v>1.4200000000000001E-2</v>
      </c>
      <c r="W1778" s="151">
        <v>2.613E-2</v>
      </c>
      <c r="X1778" s="4" t="s">
        <v>614</v>
      </c>
      <c r="Y1778" s="4"/>
      <c r="Z1778" s="150">
        <v>-0.22</v>
      </c>
      <c r="AA1778" s="148">
        <v>1</v>
      </c>
      <c r="AB1778" s="171">
        <v>112.13</v>
      </c>
      <c r="AD1778" s="150">
        <v>0</v>
      </c>
      <c r="AG1778" s="8" t="s">
        <v>17</v>
      </c>
      <c r="AH1778" s="151">
        <v>0</v>
      </c>
      <c r="AI1778" s="151">
        <v>-1.8990108507719002E-10</v>
      </c>
      <c r="AJ1778" s="151">
        <v>-4.9627419205380497E-11</v>
      </c>
    </row>
    <row r="1779" spans="1:36" s="8" customFormat="1" x14ac:dyDescent="0.2">
      <c r="A1779" s="8">
        <v>1038</v>
      </c>
      <c r="B1779" s="8">
        <v>1038</v>
      </c>
      <c r="C1779" s="8" t="s">
        <v>1599</v>
      </c>
      <c r="D1779" s="8" t="s">
        <v>1600</v>
      </c>
      <c r="E1779" s="152" t="s">
        <v>425</v>
      </c>
      <c r="F1779" s="8" t="s">
        <v>1666</v>
      </c>
      <c r="G1779" s="8" t="s">
        <v>1667</v>
      </c>
      <c r="H1779" s="8" t="s">
        <v>76</v>
      </c>
      <c r="I1779" s="8" t="s">
        <v>228</v>
      </c>
      <c r="J1779" s="8" t="s">
        <v>53</v>
      </c>
      <c r="K1779" s="8" t="s">
        <v>53</v>
      </c>
      <c r="L1779" s="8" t="s">
        <v>799</v>
      </c>
      <c r="M1779" s="152" t="s">
        <v>311</v>
      </c>
      <c r="N1779" s="8" t="s">
        <v>156</v>
      </c>
      <c r="O1779" s="8" t="s">
        <v>62</v>
      </c>
      <c r="P1779" s="8" t="s">
        <v>1497</v>
      </c>
      <c r="Q1779" s="8" t="s">
        <v>70</v>
      </c>
      <c r="R1779" s="8" t="s">
        <v>57</v>
      </c>
      <c r="S1779" s="8" t="s">
        <v>1212</v>
      </c>
      <c r="T1779" s="150">
        <v>1.6759999999999999</v>
      </c>
      <c r="U1779" s="8" t="s">
        <v>1362</v>
      </c>
      <c r="V1779" s="172">
        <v>3.2899999999999999E-2</v>
      </c>
      <c r="W1779" s="151">
        <v>4.9000000000000002E-2</v>
      </c>
      <c r="X1779" s="4" t="s">
        <v>614</v>
      </c>
      <c r="Y1779" s="4"/>
      <c r="Z1779" s="150">
        <v>3730207</v>
      </c>
      <c r="AA1779" s="148">
        <v>1</v>
      </c>
      <c r="AB1779" s="171">
        <v>98.29</v>
      </c>
      <c r="AD1779" s="150">
        <v>3666.42</v>
      </c>
      <c r="AG1779" s="8" t="s">
        <v>17</v>
      </c>
      <c r="AH1779" s="151">
        <v>5.2139999999999999E-3</v>
      </c>
      <c r="AI1779" s="151">
        <v>2.8224432021281402E-3</v>
      </c>
      <c r="AJ1779" s="151">
        <v>7.37597533570986E-4</v>
      </c>
    </row>
    <row r="1780" spans="1:36" s="8" customFormat="1" x14ac:dyDescent="0.2">
      <c r="A1780" s="8">
        <v>1038</v>
      </c>
      <c r="B1780" s="8">
        <v>1038</v>
      </c>
      <c r="C1780" s="8" t="s">
        <v>1668</v>
      </c>
      <c r="D1780" s="8" t="s">
        <v>1669</v>
      </c>
      <c r="E1780" s="152" t="s">
        <v>425</v>
      </c>
      <c r="F1780" s="8" t="s">
        <v>1670</v>
      </c>
      <c r="G1780" s="8" t="s">
        <v>1671</v>
      </c>
      <c r="H1780" s="8" t="s">
        <v>76</v>
      </c>
      <c r="I1780" s="8" t="s">
        <v>229</v>
      </c>
      <c r="J1780" s="8" t="s">
        <v>53</v>
      </c>
      <c r="K1780" s="8" t="s">
        <v>53</v>
      </c>
      <c r="L1780" s="8" t="s">
        <v>799</v>
      </c>
      <c r="M1780" s="152" t="s">
        <v>311</v>
      </c>
      <c r="N1780" s="8" t="s">
        <v>258</v>
      </c>
      <c r="O1780" s="8" t="s">
        <v>62</v>
      </c>
      <c r="P1780" s="8" t="s">
        <v>1205</v>
      </c>
      <c r="Q1780" s="8" t="s">
        <v>65</v>
      </c>
      <c r="R1780" s="8" t="s">
        <v>57</v>
      </c>
      <c r="S1780" s="8" t="s">
        <v>1212</v>
      </c>
      <c r="T1780" s="150">
        <v>1.9790000000000001</v>
      </c>
      <c r="U1780" s="8" t="s">
        <v>1651</v>
      </c>
      <c r="V1780" s="172">
        <v>1E-3</v>
      </c>
      <c r="W1780" s="151">
        <v>2.232E-2</v>
      </c>
      <c r="X1780" s="4" t="s">
        <v>614</v>
      </c>
      <c r="Y1780" s="4"/>
      <c r="Z1780" s="150">
        <v>15731781</v>
      </c>
      <c r="AA1780" s="148">
        <v>1</v>
      </c>
      <c r="AB1780" s="171">
        <v>108.87</v>
      </c>
      <c r="AD1780" s="150">
        <v>17127.189999999999</v>
      </c>
      <c r="AG1780" s="8" t="s">
        <v>17</v>
      </c>
      <c r="AH1780" s="151">
        <v>2.4493000000000001E-2</v>
      </c>
      <c r="AI1780" s="151">
        <v>1.31846637446742E-2</v>
      </c>
      <c r="AJ1780" s="151">
        <v>3.4455876567159299E-3</v>
      </c>
    </row>
    <row r="1781" spans="1:36" s="8" customFormat="1" x14ac:dyDescent="0.2">
      <c r="A1781" s="8">
        <v>1038</v>
      </c>
      <c r="B1781" s="8">
        <v>1038</v>
      </c>
      <c r="C1781" s="8" t="s">
        <v>1668</v>
      </c>
      <c r="D1781" s="8" t="s">
        <v>1669</v>
      </c>
      <c r="E1781" s="152" t="s">
        <v>425</v>
      </c>
      <c r="F1781" s="8" t="s">
        <v>1672</v>
      </c>
      <c r="G1781" s="8" t="s">
        <v>1673</v>
      </c>
      <c r="H1781" s="8" t="s">
        <v>76</v>
      </c>
      <c r="I1781" s="8" t="s">
        <v>229</v>
      </c>
      <c r="J1781" s="8" t="s">
        <v>53</v>
      </c>
      <c r="K1781" s="8" t="s">
        <v>53</v>
      </c>
      <c r="L1781" s="8" t="s">
        <v>799</v>
      </c>
      <c r="M1781" s="152" t="s">
        <v>311</v>
      </c>
      <c r="N1781" s="8" t="s">
        <v>258</v>
      </c>
      <c r="O1781" s="8" t="s">
        <v>62</v>
      </c>
      <c r="P1781" s="8" t="s">
        <v>1205</v>
      </c>
      <c r="Q1781" s="8" t="s">
        <v>65</v>
      </c>
      <c r="R1781" s="8" t="s">
        <v>57</v>
      </c>
      <c r="S1781" s="8" t="s">
        <v>1212</v>
      </c>
      <c r="T1781" s="150">
        <v>12.026999999999999</v>
      </c>
      <c r="U1781" s="8" t="s">
        <v>1674</v>
      </c>
      <c r="V1781" s="172">
        <v>2.07E-2</v>
      </c>
      <c r="W1781" s="151">
        <v>2.8799999999999999E-2</v>
      </c>
      <c r="X1781" s="4" t="s">
        <v>614</v>
      </c>
      <c r="Y1781" s="4"/>
      <c r="Z1781" s="150">
        <v>48654724.130000003</v>
      </c>
      <c r="AA1781" s="148">
        <v>1</v>
      </c>
      <c r="AB1781" s="171">
        <v>103.14</v>
      </c>
      <c r="AD1781" s="150">
        <v>50182.482000000004</v>
      </c>
      <c r="AG1781" s="8" t="s">
        <v>17</v>
      </c>
      <c r="AH1781" s="151">
        <v>8.8999999999999999E-3</v>
      </c>
      <c r="AI1781" s="151">
        <v>3.8630923005277498E-2</v>
      </c>
      <c r="AJ1781" s="151">
        <v>1.00955347858829E-2</v>
      </c>
    </row>
    <row r="1782" spans="1:36" s="8" customFormat="1" x14ac:dyDescent="0.2">
      <c r="A1782" s="8">
        <v>1038</v>
      </c>
      <c r="B1782" s="8">
        <v>1038</v>
      </c>
      <c r="C1782" s="8" t="s">
        <v>1590</v>
      </c>
      <c r="D1782" s="8" t="s">
        <v>1591</v>
      </c>
      <c r="E1782" s="152" t="s">
        <v>425</v>
      </c>
      <c r="F1782" s="8" t="s">
        <v>1675</v>
      </c>
      <c r="G1782" s="8" t="s">
        <v>1676</v>
      </c>
      <c r="H1782" s="8" t="s">
        <v>76</v>
      </c>
      <c r="I1782" s="8" t="s">
        <v>229</v>
      </c>
      <c r="J1782" s="8" t="s">
        <v>53</v>
      </c>
      <c r="K1782" s="8" t="s">
        <v>53</v>
      </c>
      <c r="L1782" s="8" t="s">
        <v>799</v>
      </c>
      <c r="M1782" s="152" t="s">
        <v>311</v>
      </c>
      <c r="N1782" s="8" t="s">
        <v>260</v>
      </c>
      <c r="O1782" s="8" t="s">
        <v>62</v>
      </c>
      <c r="P1782" s="161" t="s">
        <v>298</v>
      </c>
      <c r="Q1782" s="8" t="s">
        <v>298</v>
      </c>
      <c r="R1782" s="8" t="s">
        <v>298</v>
      </c>
      <c r="S1782" s="8" t="s">
        <v>1212</v>
      </c>
      <c r="T1782" s="150">
        <v>1.137</v>
      </c>
      <c r="U1782" s="8" t="s">
        <v>1446</v>
      </c>
      <c r="V1782" s="172">
        <v>4.8000000000000001E-2</v>
      </c>
      <c r="W1782" s="151">
        <v>0.30409999999999998</v>
      </c>
      <c r="X1782" s="4" t="s">
        <v>614</v>
      </c>
      <c r="Y1782" s="4"/>
      <c r="Z1782" s="150">
        <v>1182439.72</v>
      </c>
      <c r="AA1782" s="148">
        <v>1</v>
      </c>
      <c r="AB1782" s="171">
        <v>99.75</v>
      </c>
      <c r="AD1782" s="150">
        <v>1179.4839999999999</v>
      </c>
      <c r="AG1782" s="8" t="s">
        <v>17</v>
      </c>
      <c r="AH1782" s="151">
        <v>7.8569999999999994E-3</v>
      </c>
      <c r="AI1782" s="151">
        <v>9.0797702099715098E-4</v>
      </c>
      <c r="AJ1782" s="151">
        <v>2.3728435375480899E-4</v>
      </c>
    </row>
    <row r="1783" spans="1:36" s="8" customFormat="1" x14ac:dyDescent="0.2">
      <c r="A1783" s="8">
        <v>1038</v>
      </c>
      <c r="B1783" s="8">
        <v>1038</v>
      </c>
      <c r="C1783" s="8" t="s">
        <v>1677</v>
      </c>
      <c r="D1783" s="8" t="s">
        <v>1678</v>
      </c>
      <c r="E1783" s="152" t="s">
        <v>425</v>
      </c>
      <c r="F1783" s="8" t="s">
        <v>1679</v>
      </c>
      <c r="G1783" s="8" t="s">
        <v>1680</v>
      </c>
      <c r="H1783" s="8" t="s">
        <v>76</v>
      </c>
      <c r="I1783" s="8" t="s">
        <v>229</v>
      </c>
      <c r="J1783" s="8" t="s">
        <v>53</v>
      </c>
      <c r="K1783" s="8" t="s">
        <v>53</v>
      </c>
      <c r="L1783" s="8" t="s">
        <v>799</v>
      </c>
      <c r="M1783" s="152" t="s">
        <v>311</v>
      </c>
      <c r="N1783" s="8" t="s">
        <v>258</v>
      </c>
      <c r="O1783" s="8" t="s">
        <v>62</v>
      </c>
      <c r="P1783" s="8" t="s">
        <v>1419</v>
      </c>
      <c r="Q1783" s="8" t="s">
        <v>65</v>
      </c>
      <c r="R1783" s="8" t="s">
        <v>57</v>
      </c>
      <c r="S1783" s="8" t="s">
        <v>1212</v>
      </c>
      <c r="T1783" s="150">
        <v>1.0309999999999999</v>
      </c>
      <c r="U1783" s="8" t="s">
        <v>1681</v>
      </c>
      <c r="V1783" s="172">
        <v>1.8499999999999999E-2</v>
      </c>
      <c r="W1783" s="151">
        <v>2.8469999999999999E-2</v>
      </c>
      <c r="X1783" s="4" t="s">
        <v>614</v>
      </c>
      <c r="Y1783" s="4"/>
      <c r="Z1783" s="150">
        <v>2602418.4700000002</v>
      </c>
      <c r="AA1783" s="148">
        <v>1</v>
      </c>
      <c r="AB1783" s="171">
        <v>112.82</v>
      </c>
      <c r="AD1783" s="150">
        <v>2936.049</v>
      </c>
      <c r="AG1783" s="8" t="s">
        <v>17</v>
      </c>
      <c r="AH1783" s="151">
        <v>5.2199999999999998E-3</v>
      </c>
      <c r="AI1783" s="151">
        <v>2.2601963604734401E-3</v>
      </c>
      <c r="AJ1783" s="151">
        <v>5.9066388284246597E-4</v>
      </c>
    </row>
    <row r="1784" spans="1:36" s="8" customFormat="1" x14ac:dyDescent="0.2">
      <c r="A1784" s="8">
        <v>1038</v>
      </c>
      <c r="B1784" s="8">
        <v>1038</v>
      </c>
      <c r="C1784" s="8" t="s">
        <v>1682</v>
      </c>
      <c r="D1784" s="8" t="s">
        <v>1683</v>
      </c>
      <c r="E1784" s="152" t="s">
        <v>425</v>
      </c>
      <c r="F1784" s="8" t="s">
        <v>1684</v>
      </c>
      <c r="G1784" s="8" t="s">
        <v>1685</v>
      </c>
      <c r="H1784" s="8" t="s">
        <v>76</v>
      </c>
      <c r="I1784" s="8" t="s">
        <v>228</v>
      </c>
      <c r="J1784" s="8" t="s">
        <v>53</v>
      </c>
      <c r="K1784" s="8" t="s">
        <v>53</v>
      </c>
      <c r="L1784" s="8" t="s">
        <v>799</v>
      </c>
      <c r="M1784" s="152" t="s">
        <v>311</v>
      </c>
      <c r="N1784" s="8" t="s">
        <v>625</v>
      </c>
      <c r="O1784" s="8" t="s">
        <v>62</v>
      </c>
      <c r="P1784" s="161" t="s">
        <v>298</v>
      </c>
      <c r="Q1784" s="8" t="s">
        <v>298</v>
      </c>
      <c r="R1784" s="8" t="s">
        <v>298</v>
      </c>
      <c r="S1784" s="8" t="s">
        <v>1212</v>
      </c>
      <c r="T1784" s="150">
        <v>0.49</v>
      </c>
      <c r="U1784" s="8" t="s">
        <v>1608</v>
      </c>
      <c r="V1784" s="172">
        <v>3.5499999999999997E-2</v>
      </c>
      <c r="W1784" s="151">
        <v>6.0049999999999999E-2</v>
      </c>
      <c r="X1784" s="4" t="s">
        <v>614</v>
      </c>
      <c r="Y1784" s="4"/>
      <c r="Z1784" s="150">
        <v>3523336.45</v>
      </c>
      <c r="AA1784" s="148">
        <v>1</v>
      </c>
      <c r="AB1784" s="171">
        <v>98.89</v>
      </c>
      <c r="AD1784" s="150">
        <v>3484.2269999999999</v>
      </c>
      <c r="AG1784" s="8" t="s">
        <v>17</v>
      </c>
      <c r="AH1784" s="151">
        <v>2.4604000000000001E-2</v>
      </c>
      <c r="AI1784" s="151">
        <v>2.68218936964848E-3</v>
      </c>
      <c r="AJ1784" s="151">
        <v>7.0094457955126495E-4</v>
      </c>
    </row>
    <row r="1785" spans="1:36" s="8" customFormat="1" x14ac:dyDescent="0.2">
      <c r="A1785" s="8">
        <v>1038</v>
      </c>
      <c r="B1785" s="8">
        <v>1038</v>
      </c>
      <c r="C1785" s="8" t="s">
        <v>1686</v>
      </c>
      <c r="D1785" s="8" t="s">
        <v>1687</v>
      </c>
      <c r="E1785" s="152" t="s">
        <v>425</v>
      </c>
      <c r="F1785" s="8" t="s">
        <v>1688</v>
      </c>
      <c r="G1785" s="8" t="s">
        <v>1689</v>
      </c>
      <c r="H1785" s="8" t="s">
        <v>76</v>
      </c>
      <c r="I1785" s="8" t="s">
        <v>229</v>
      </c>
      <c r="J1785" s="8" t="s">
        <v>53</v>
      </c>
      <c r="K1785" s="8" t="s">
        <v>53</v>
      </c>
      <c r="L1785" s="8" t="s">
        <v>799</v>
      </c>
      <c r="M1785" s="152" t="s">
        <v>311</v>
      </c>
      <c r="N1785" s="8" t="s">
        <v>256</v>
      </c>
      <c r="O1785" s="8" t="s">
        <v>62</v>
      </c>
      <c r="P1785" s="8" t="s">
        <v>1205</v>
      </c>
      <c r="Q1785" s="8" t="s">
        <v>65</v>
      </c>
      <c r="R1785" s="8" t="s">
        <v>57</v>
      </c>
      <c r="S1785" s="8" t="s">
        <v>1212</v>
      </c>
      <c r="T1785" s="150">
        <v>0.68799999999999994</v>
      </c>
      <c r="U1785" s="8" t="s">
        <v>1690</v>
      </c>
      <c r="V1785" s="172">
        <v>1E-3</v>
      </c>
      <c r="W1785" s="151">
        <v>2.2620000000000001E-2</v>
      </c>
      <c r="X1785" s="4" t="s">
        <v>614</v>
      </c>
      <c r="Y1785" s="4"/>
      <c r="Z1785" s="150">
        <v>13901267</v>
      </c>
      <c r="AA1785" s="148">
        <v>1</v>
      </c>
      <c r="AB1785" s="171">
        <v>112.9</v>
      </c>
      <c r="AD1785" s="150">
        <v>15694.53</v>
      </c>
      <c r="AG1785" s="8" t="s">
        <v>17</v>
      </c>
      <c r="AH1785" s="151">
        <v>9.2680000000000002E-3</v>
      </c>
      <c r="AI1785" s="151">
        <v>1.2081789647173701E-2</v>
      </c>
      <c r="AJ1785" s="151">
        <v>3.1573702663562899E-3</v>
      </c>
    </row>
    <row r="1786" spans="1:36" s="8" customFormat="1" x14ac:dyDescent="0.2">
      <c r="A1786" s="8">
        <v>1038</v>
      </c>
      <c r="B1786" s="8">
        <v>1038</v>
      </c>
      <c r="C1786" s="8" t="s">
        <v>1691</v>
      </c>
      <c r="D1786" s="8" t="s">
        <v>1692</v>
      </c>
      <c r="E1786" s="152" t="s">
        <v>425</v>
      </c>
      <c r="F1786" s="8" t="s">
        <v>1693</v>
      </c>
      <c r="G1786" s="8" t="s">
        <v>1694</v>
      </c>
      <c r="H1786" s="8" t="s">
        <v>76</v>
      </c>
      <c r="I1786" s="8" t="s">
        <v>229</v>
      </c>
      <c r="J1786" s="8" t="s">
        <v>53</v>
      </c>
      <c r="K1786" s="8" t="s">
        <v>53</v>
      </c>
      <c r="L1786" s="8" t="s">
        <v>799</v>
      </c>
      <c r="M1786" s="152" t="s">
        <v>311</v>
      </c>
      <c r="N1786" s="8" t="s">
        <v>140</v>
      </c>
      <c r="O1786" s="8" t="s">
        <v>62</v>
      </c>
      <c r="P1786" s="161" t="s">
        <v>298</v>
      </c>
      <c r="Q1786" s="8" t="s">
        <v>298</v>
      </c>
      <c r="R1786" s="8" t="s">
        <v>298</v>
      </c>
      <c r="S1786" s="8" t="s">
        <v>1212</v>
      </c>
      <c r="T1786" s="150">
        <v>1.345</v>
      </c>
      <c r="U1786" s="8" t="s">
        <v>1695</v>
      </c>
      <c r="V1786" s="172">
        <v>2.8500000000000001E-2</v>
      </c>
      <c r="W1786" s="151">
        <v>1.068E-2</v>
      </c>
      <c r="X1786" s="4" t="s">
        <v>614</v>
      </c>
      <c r="Y1786" s="4"/>
      <c r="Z1786" s="150">
        <v>3851714.23</v>
      </c>
      <c r="AA1786" s="148">
        <v>1</v>
      </c>
      <c r="AB1786" s="171">
        <v>119.43</v>
      </c>
      <c r="AD1786" s="150">
        <v>4600.1019999999999</v>
      </c>
      <c r="AG1786" s="8" t="s">
        <v>17</v>
      </c>
      <c r="AH1786" s="151">
        <v>2.8993000000000001E-2</v>
      </c>
      <c r="AI1786" s="151">
        <v>3.5411998214917198E-3</v>
      </c>
      <c r="AJ1786" s="151">
        <v>9.2543235316298205E-4</v>
      </c>
    </row>
    <row r="1787" spans="1:36" s="8" customFormat="1" x14ac:dyDescent="0.2">
      <c r="A1787" s="8">
        <v>1038</v>
      </c>
      <c r="B1787" s="8">
        <v>1038</v>
      </c>
      <c r="C1787" s="8" t="s">
        <v>1696</v>
      </c>
      <c r="D1787" s="8" t="s">
        <v>1697</v>
      </c>
      <c r="E1787" s="152" t="s">
        <v>425</v>
      </c>
      <c r="F1787" s="8" t="s">
        <v>1698</v>
      </c>
      <c r="G1787" s="8" t="s">
        <v>1699</v>
      </c>
      <c r="H1787" s="8" t="s">
        <v>76</v>
      </c>
      <c r="I1787" s="8" t="s">
        <v>228</v>
      </c>
      <c r="J1787" s="8" t="s">
        <v>53</v>
      </c>
      <c r="K1787" s="8" t="s">
        <v>53</v>
      </c>
      <c r="L1787" s="8" t="s">
        <v>799</v>
      </c>
      <c r="M1787" s="152" t="s">
        <v>311</v>
      </c>
      <c r="N1787" s="8" t="s">
        <v>140</v>
      </c>
      <c r="O1787" s="8" t="s">
        <v>62</v>
      </c>
      <c r="P1787" s="8" t="s">
        <v>1372</v>
      </c>
      <c r="Q1787" s="8" t="s">
        <v>65</v>
      </c>
      <c r="R1787" s="8" t="s">
        <v>57</v>
      </c>
      <c r="S1787" s="8" t="s">
        <v>1212</v>
      </c>
      <c r="T1787" s="150">
        <v>0.73099999999999998</v>
      </c>
      <c r="U1787" s="8" t="s">
        <v>1700</v>
      </c>
      <c r="V1787" s="172">
        <v>4.8000000000000001E-2</v>
      </c>
      <c r="W1787" s="151">
        <v>5.706E-2</v>
      </c>
      <c r="X1787" s="4" t="s">
        <v>614</v>
      </c>
      <c r="Y1787" s="4"/>
      <c r="Z1787" s="150">
        <v>1122118.97</v>
      </c>
      <c r="AA1787" s="148">
        <v>1</v>
      </c>
      <c r="AB1787" s="171">
        <v>100.62</v>
      </c>
      <c r="AD1787" s="150">
        <v>1129.076</v>
      </c>
      <c r="AG1787" s="8" t="s">
        <v>17</v>
      </c>
      <c r="AH1787" s="151">
        <v>2.0402E-2</v>
      </c>
      <c r="AI1787" s="151">
        <v>8.6917286741294299E-4</v>
      </c>
      <c r="AJ1787" s="151">
        <v>2.2714354810301099E-4</v>
      </c>
    </row>
    <row r="1788" spans="1:36" s="8" customFormat="1" x14ac:dyDescent="0.2">
      <c r="A1788" s="8">
        <v>1038</v>
      </c>
      <c r="B1788" s="8">
        <v>1038</v>
      </c>
      <c r="C1788" s="8" t="s">
        <v>1701</v>
      </c>
      <c r="D1788" s="8" t="s">
        <v>1702</v>
      </c>
      <c r="E1788" s="152" t="s">
        <v>425</v>
      </c>
      <c r="F1788" s="8" t="s">
        <v>1703</v>
      </c>
      <c r="G1788" s="8" t="s">
        <v>1704</v>
      </c>
      <c r="H1788" s="8" t="s">
        <v>76</v>
      </c>
      <c r="I1788" s="8" t="s">
        <v>229</v>
      </c>
      <c r="J1788" s="8" t="s">
        <v>53</v>
      </c>
      <c r="K1788" s="8" t="s">
        <v>53</v>
      </c>
      <c r="L1788" s="8" t="s">
        <v>799</v>
      </c>
      <c r="M1788" s="152" t="s">
        <v>311</v>
      </c>
      <c r="N1788" s="8" t="s">
        <v>75</v>
      </c>
      <c r="O1788" s="8" t="s">
        <v>62</v>
      </c>
      <c r="P1788" s="8" t="s">
        <v>1544</v>
      </c>
      <c r="Q1788" s="8" t="s">
        <v>65</v>
      </c>
      <c r="R1788" s="8" t="s">
        <v>57</v>
      </c>
      <c r="S1788" s="8" t="s">
        <v>1212</v>
      </c>
      <c r="T1788" s="150">
        <v>1.33</v>
      </c>
      <c r="U1788" s="8" t="s">
        <v>1705</v>
      </c>
      <c r="V1788" s="172">
        <v>1.0500000000000001E-2</v>
      </c>
      <c r="W1788" s="151">
        <v>2.7810000000000001E-2</v>
      </c>
      <c r="X1788" s="4" t="s">
        <v>614</v>
      </c>
      <c r="Y1788" s="4"/>
      <c r="Z1788" s="150">
        <v>4563065.87</v>
      </c>
      <c r="AA1788" s="148">
        <v>1</v>
      </c>
      <c r="AB1788" s="171">
        <v>111.92</v>
      </c>
      <c r="AD1788" s="150">
        <v>5106.9830000000002</v>
      </c>
      <c r="AG1788" s="8" t="s">
        <v>17</v>
      </c>
      <c r="AH1788" s="151">
        <v>9.0600000000000003E-3</v>
      </c>
      <c r="AI1788" s="151">
        <v>3.9314013533913702E-3</v>
      </c>
      <c r="AJ1788" s="151">
        <v>1.0274048879186099E-3</v>
      </c>
    </row>
    <row r="1789" spans="1:36" s="8" customFormat="1" x14ac:dyDescent="0.2">
      <c r="A1789" s="8">
        <v>1038</v>
      </c>
      <c r="B1789" s="8">
        <v>1038</v>
      </c>
      <c r="C1789" s="8" t="s">
        <v>1706</v>
      </c>
      <c r="D1789" s="8" t="s">
        <v>1707</v>
      </c>
      <c r="E1789" s="152" t="s">
        <v>425</v>
      </c>
      <c r="F1789" s="8" t="s">
        <v>1708</v>
      </c>
      <c r="G1789" s="8" t="s">
        <v>1709</v>
      </c>
      <c r="H1789" s="8" t="s">
        <v>76</v>
      </c>
      <c r="I1789" s="8" t="s">
        <v>228</v>
      </c>
      <c r="J1789" s="8" t="s">
        <v>53</v>
      </c>
      <c r="K1789" s="8" t="s">
        <v>314</v>
      </c>
      <c r="L1789" s="8" t="s">
        <v>799</v>
      </c>
      <c r="M1789" s="152" t="s">
        <v>311</v>
      </c>
      <c r="N1789" s="8" t="s">
        <v>627</v>
      </c>
      <c r="O1789" s="8" t="s">
        <v>62</v>
      </c>
      <c r="P1789" s="8" t="s">
        <v>1419</v>
      </c>
      <c r="Q1789" s="8" t="s">
        <v>65</v>
      </c>
      <c r="R1789" s="8" t="s">
        <v>57</v>
      </c>
      <c r="S1789" s="8" t="s">
        <v>1212</v>
      </c>
      <c r="T1789" s="150">
        <v>0.70599999999999996</v>
      </c>
      <c r="U1789" s="8" t="s">
        <v>1710</v>
      </c>
      <c r="V1789" s="172">
        <v>4.7500000000000001E-2</v>
      </c>
      <c r="W1789" s="151">
        <v>6.0319999999999999E-2</v>
      </c>
      <c r="X1789" s="4" t="s">
        <v>614</v>
      </c>
      <c r="Y1789" s="4"/>
      <c r="Z1789" s="150">
        <v>6060647.3200000003</v>
      </c>
      <c r="AA1789" s="148">
        <v>1</v>
      </c>
      <c r="AB1789" s="171">
        <v>100.49</v>
      </c>
      <c r="AD1789" s="150">
        <v>6090.3440000000001</v>
      </c>
      <c r="AG1789" s="8" t="s">
        <v>17</v>
      </c>
      <c r="AH1789" s="151">
        <v>9.6030000000000004E-3</v>
      </c>
      <c r="AI1789" s="151">
        <v>4.6884015610923297E-3</v>
      </c>
      <c r="AJ1789" s="151">
        <v>1.2252340189678899E-3</v>
      </c>
    </row>
    <row r="1790" spans="1:36" s="8" customFormat="1" x14ac:dyDescent="0.2">
      <c r="A1790" s="8">
        <v>1038</v>
      </c>
      <c r="B1790" s="8">
        <v>1038</v>
      </c>
      <c r="C1790" s="8" t="s">
        <v>1711</v>
      </c>
      <c r="D1790" s="8" t="s">
        <v>1712</v>
      </c>
      <c r="E1790" s="152" t="s">
        <v>425</v>
      </c>
      <c r="F1790" s="8" t="s">
        <v>1713</v>
      </c>
      <c r="G1790" s="8" t="s">
        <v>1714</v>
      </c>
      <c r="H1790" s="8" t="s">
        <v>76</v>
      </c>
      <c r="I1790" s="8" t="s">
        <v>228</v>
      </c>
      <c r="J1790" s="8" t="s">
        <v>53</v>
      </c>
      <c r="K1790" s="8" t="s">
        <v>53</v>
      </c>
      <c r="L1790" s="8" t="s">
        <v>799</v>
      </c>
      <c r="M1790" s="152" t="s">
        <v>311</v>
      </c>
      <c r="N1790" s="8" t="s">
        <v>628</v>
      </c>
      <c r="O1790" s="8" t="s">
        <v>62</v>
      </c>
      <c r="P1790" s="8" t="s">
        <v>1497</v>
      </c>
      <c r="Q1790" s="8" t="s">
        <v>70</v>
      </c>
      <c r="R1790" s="8" t="s">
        <v>57</v>
      </c>
      <c r="S1790" s="8" t="s">
        <v>1212</v>
      </c>
      <c r="T1790" s="150">
        <v>0.98699999999999999</v>
      </c>
      <c r="U1790" s="8" t="s">
        <v>1715</v>
      </c>
      <c r="V1790" s="172">
        <v>1.4999999999999999E-2</v>
      </c>
      <c r="W1790" s="151">
        <v>5.0770000000000003E-2</v>
      </c>
      <c r="X1790" s="4" t="s">
        <v>614</v>
      </c>
      <c r="Y1790" s="4"/>
      <c r="Z1790" s="150">
        <v>131626.51</v>
      </c>
      <c r="AA1790" s="148">
        <v>1</v>
      </c>
      <c r="AB1790" s="171">
        <v>96.64</v>
      </c>
      <c r="AC1790" s="150">
        <v>45.185000000000002</v>
      </c>
      <c r="AD1790" s="150">
        <v>172.38900000000001</v>
      </c>
      <c r="AG1790" s="8" t="s">
        <v>17</v>
      </c>
      <c r="AH1790" s="151">
        <v>5.2639999999999996E-3</v>
      </c>
      <c r="AI1790" s="151">
        <v>1.3270625191185199E-4</v>
      </c>
      <c r="AJ1790" s="151">
        <v>3.4680522189366699E-5</v>
      </c>
    </row>
    <row r="1791" spans="1:36" s="8" customFormat="1" x14ac:dyDescent="0.2">
      <c r="A1791" s="8">
        <v>1038</v>
      </c>
      <c r="B1791" s="8">
        <v>1038</v>
      </c>
      <c r="C1791" s="8" t="s">
        <v>1421</v>
      </c>
      <c r="D1791" s="8" t="s">
        <v>1422</v>
      </c>
      <c r="E1791" s="152" t="s">
        <v>425</v>
      </c>
      <c r="F1791" s="8" t="s">
        <v>1716</v>
      </c>
      <c r="G1791" s="8" t="s">
        <v>1717</v>
      </c>
      <c r="H1791" s="8" t="s">
        <v>76</v>
      </c>
      <c r="I1791" s="8" t="s">
        <v>229</v>
      </c>
      <c r="J1791" s="8" t="s">
        <v>53</v>
      </c>
      <c r="K1791" s="8" t="s">
        <v>53</v>
      </c>
      <c r="L1791" s="8" t="s">
        <v>799</v>
      </c>
      <c r="M1791" s="152" t="s">
        <v>311</v>
      </c>
      <c r="N1791" s="8" t="s">
        <v>629</v>
      </c>
      <c r="O1791" s="8" t="s">
        <v>62</v>
      </c>
      <c r="P1791" s="8" t="s">
        <v>1419</v>
      </c>
      <c r="Q1791" s="8" t="s">
        <v>65</v>
      </c>
      <c r="R1791" s="8" t="s">
        <v>57</v>
      </c>
      <c r="S1791" s="8" t="s">
        <v>1212</v>
      </c>
      <c r="T1791" s="150">
        <v>4.0620000000000003</v>
      </c>
      <c r="U1791" s="8" t="s">
        <v>1718</v>
      </c>
      <c r="V1791" s="172">
        <v>8.3999999999999995E-3</v>
      </c>
      <c r="W1791" s="151">
        <v>3.0679999999999999E-2</v>
      </c>
      <c r="X1791" s="4" t="s">
        <v>614</v>
      </c>
      <c r="Y1791" s="4"/>
      <c r="Z1791" s="150">
        <v>3044163.86</v>
      </c>
      <c r="AA1791" s="148">
        <v>1</v>
      </c>
      <c r="AB1791" s="171">
        <v>105.51</v>
      </c>
      <c r="AD1791" s="150">
        <v>3211.8969999999999</v>
      </c>
      <c r="AG1791" s="8" t="s">
        <v>17</v>
      </c>
      <c r="AH1791" s="151">
        <v>3.699E-3</v>
      </c>
      <c r="AI1791" s="151">
        <v>2.47254720688631E-3</v>
      </c>
      <c r="AJ1791" s="151">
        <v>6.4615816540154302E-4</v>
      </c>
    </row>
    <row r="1792" spans="1:36" s="8" customFormat="1" x14ac:dyDescent="0.2">
      <c r="A1792" s="8">
        <v>1038</v>
      </c>
      <c r="B1792" s="8">
        <v>1038</v>
      </c>
      <c r="C1792" s="8" t="s">
        <v>1540</v>
      </c>
      <c r="D1792" s="8" t="s">
        <v>1541</v>
      </c>
      <c r="E1792" s="152" t="s">
        <v>425</v>
      </c>
      <c r="F1792" s="8" t="s">
        <v>1719</v>
      </c>
      <c r="G1792" s="8" t="s">
        <v>1720</v>
      </c>
      <c r="H1792" s="8" t="s">
        <v>76</v>
      </c>
      <c r="I1792" s="8" t="s">
        <v>229</v>
      </c>
      <c r="J1792" s="8" t="s">
        <v>53</v>
      </c>
      <c r="K1792" s="8" t="s">
        <v>53</v>
      </c>
      <c r="L1792" s="8" t="s">
        <v>799</v>
      </c>
      <c r="M1792" s="152" t="s">
        <v>311</v>
      </c>
      <c r="N1792" s="8" t="s">
        <v>629</v>
      </c>
      <c r="O1792" s="8" t="s">
        <v>62</v>
      </c>
      <c r="P1792" s="8" t="s">
        <v>1544</v>
      </c>
      <c r="Q1792" s="8" t="s">
        <v>70</v>
      </c>
      <c r="R1792" s="8" t="s">
        <v>57</v>
      </c>
      <c r="S1792" s="8" t="s">
        <v>1212</v>
      </c>
      <c r="T1792" s="150">
        <v>5.6159999999999997</v>
      </c>
      <c r="U1792" s="8" t="s">
        <v>1721</v>
      </c>
      <c r="V1792" s="172">
        <v>1.5800000000000002E-2</v>
      </c>
      <c r="W1792" s="151">
        <v>2.9850000000000002E-2</v>
      </c>
      <c r="X1792" s="4" t="s">
        <v>614</v>
      </c>
      <c r="Y1792" s="4"/>
      <c r="Z1792" s="150">
        <v>17108877.579999998</v>
      </c>
      <c r="AA1792" s="148">
        <v>1</v>
      </c>
      <c r="AB1792" s="171">
        <v>107.2</v>
      </c>
      <c r="AD1792" s="150">
        <v>18340.717000000001</v>
      </c>
      <c r="AG1792" s="8" t="s">
        <v>17</v>
      </c>
      <c r="AH1792" s="151">
        <v>1.3792E-2</v>
      </c>
      <c r="AI1792" s="151">
        <v>1.41188475021332E-2</v>
      </c>
      <c r="AJ1792" s="151">
        <v>3.6897206953841002E-3</v>
      </c>
    </row>
    <row r="1793" spans="1:36" s="8" customFormat="1" x14ac:dyDescent="0.2">
      <c r="A1793" s="8">
        <v>1038</v>
      </c>
      <c r="B1793" s="8">
        <v>1038</v>
      </c>
      <c r="C1793" s="8" t="s">
        <v>1722</v>
      </c>
      <c r="D1793" s="8" t="s">
        <v>1723</v>
      </c>
      <c r="E1793" s="152" t="s">
        <v>425</v>
      </c>
      <c r="F1793" s="8" t="s">
        <v>1724</v>
      </c>
      <c r="G1793" s="8" t="s">
        <v>1725</v>
      </c>
      <c r="H1793" s="8" t="s">
        <v>76</v>
      </c>
      <c r="I1793" s="8" t="s">
        <v>228</v>
      </c>
      <c r="J1793" s="8" t="s">
        <v>53</v>
      </c>
      <c r="K1793" s="8" t="s">
        <v>53</v>
      </c>
      <c r="L1793" s="8" t="s">
        <v>799</v>
      </c>
      <c r="M1793" s="152" t="s">
        <v>311</v>
      </c>
      <c r="N1793" s="8" t="s">
        <v>630</v>
      </c>
      <c r="O1793" s="8" t="s">
        <v>62</v>
      </c>
      <c r="P1793" s="8" t="s">
        <v>1497</v>
      </c>
      <c r="Q1793" s="8" t="s">
        <v>70</v>
      </c>
      <c r="R1793" s="8" t="s">
        <v>57</v>
      </c>
      <c r="S1793" s="8" t="s">
        <v>1212</v>
      </c>
      <c r="T1793" s="150">
        <v>1.33</v>
      </c>
      <c r="U1793" s="8" t="s">
        <v>1726</v>
      </c>
      <c r="V1793" s="172">
        <v>4.99E-2</v>
      </c>
      <c r="W1793" s="151">
        <v>5.0799999999999998E-2</v>
      </c>
      <c r="X1793" s="4" t="s">
        <v>614</v>
      </c>
      <c r="Y1793" s="4"/>
      <c r="Z1793" s="150">
        <v>51636.6</v>
      </c>
      <c r="AA1793" s="148">
        <v>1</v>
      </c>
      <c r="AB1793" s="171">
        <v>101.23</v>
      </c>
      <c r="AD1793" s="150">
        <v>52.271999999999998</v>
      </c>
      <c r="AG1793" s="8" t="s">
        <v>17</v>
      </c>
      <c r="AH1793" s="151">
        <v>1.84E-4</v>
      </c>
      <c r="AI1793" s="151">
        <v>4.0239244545876603E-5</v>
      </c>
      <c r="AJ1793" s="151">
        <v>1.05158422700656E-5</v>
      </c>
    </row>
    <row r="1794" spans="1:36" s="8" customFormat="1" x14ac:dyDescent="0.2">
      <c r="A1794" s="8">
        <v>1038</v>
      </c>
      <c r="B1794" s="8">
        <v>1038</v>
      </c>
      <c r="C1794" s="8" t="s">
        <v>1727</v>
      </c>
      <c r="D1794" s="8" t="s">
        <v>1728</v>
      </c>
      <c r="E1794" s="152" t="s">
        <v>425</v>
      </c>
      <c r="F1794" s="8" t="s">
        <v>1729</v>
      </c>
      <c r="G1794" s="8" t="s">
        <v>1730</v>
      </c>
      <c r="H1794" s="8" t="s">
        <v>76</v>
      </c>
      <c r="I1794" s="8" t="s">
        <v>229</v>
      </c>
      <c r="J1794" s="8" t="s">
        <v>53</v>
      </c>
      <c r="K1794" s="8" t="s">
        <v>53</v>
      </c>
      <c r="L1794" s="8" t="s">
        <v>799</v>
      </c>
      <c r="M1794" s="152" t="s">
        <v>311</v>
      </c>
      <c r="N1794" s="8" t="s">
        <v>629</v>
      </c>
      <c r="O1794" s="8" t="s">
        <v>62</v>
      </c>
      <c r="P1794" s="8" t="s">
        <v>1488</v>
      </c>
      <c r="Q1794" s="8" t="s">
        <v>65</v>
      </c>
      <c r="R1794" s="8" t="s">
        <v>57</v>
      </c>
      <c r="S1794" s="8" t="s">
        <v>1212</v>
      </c>
      <c r="T1794" s="150">
        <v>0.99399999999999999</v>
      </c>
      <c r="U1794" s="8" t="s">
        <v>1461</v>
      </c>
      <c r="V1794" s="172">
        <v>1E-3</v>
      </c>
      <c r="W1794" s="151">
        <v>1E-4</v>
      </c>
      <c r="X1794" s="4" t="s">
        <v>614</v>
      </c>
      <c r="Y1794" s="4"/>
      <c r="Z1794" s="150">
        <v>11062401</v>
      </c>
      <c r="AA1794" s="148">
        <v>1</v>
      </c>
      <c r="AB1794" s="171">
        <v>115.54</v>
      </c>
      <c r="AD1794" s="150">
        <v>12781.498</v>
      </c>
      <c r="AG1794" s="8" t="s">
        <v>17</v>
      </c>
      <c r="AH1794" s="151">
        <v>1.9220000000000001E-2</v>
      </c>
      <c r="AI1794" s="151">
        <v>9.8393113554337205E-3</v>
      </c>
      <c r="AJ1794" s="151">
        <v>2.5713366994711399E-3</v>
      </c>
    </row>
    <row r="1795" spans="1:36" s="8" customFormat="1" x14ac:dyDescent="0.2">
      <c r="A1795" s="8">
        <v>1038</v>
      </c>
      <c r="B1795" s="8">
        <v>1038</v>
      </c>
      <c r="C1795" s="8" t="s">
        <v>1731</v>
      </c>
      <c r="D1795" s="8" t="s">
        <v>1732</v>
      </c>
      <c r="E1795" s="152" t="s">
        <v>425</v>
      </c>
      <c r="F1795" s="8" t="s">
        <v>1733</v>
      </c>
      <c r="G1795" s="8" t="s">
        <v>1734</v>
      </c>
      <c r="H1795" s="8" t="s">
        <v>76</v>
      </c>
      <c r="I1795" s="8" t="s">
        <v>601</v>
      </c>
      <c r="J1795" s="8" t="s">
        <v>53</v>
      </c>
      <c r="K1795" s="8" t="s">
        <v>317</v>
      </c>
      <c r="L1795" s="8" t="s">
        <v>799</v>
      </c>
      <c r="M1795" s="152" t="s">
        <v>311</v>
      </c>
      <c r="N1795" s="8" t="s">
        <v>625</v>
      </c>
      <c r="O1795" s="8" t="s">
        <v>62</v>
      </c>
      <c r="P1795" s="8" t="s">
        <v>1497</v>
      </c>
      <c r="Q1795" s="8" t="s">
        <v>65</v>
      </c>
      <c r="R1795" s="8" t="s">
        <v>57</v>
      </c>
      <c r="S1795" s="8" t="s">
        <v>1212</v>
      </c>
      <c r="T1795" s="150">
        <v>2.5680000000000001</v>
      </c>
      <c r="U1795" s="8" t="s">
        <v>1470</v>
      </c>
      <c r="V1795" s="172">
        <v>1.25E-3</v>
      </c>
      <c r="W1795" s="151">
        <v>5.5910000000000001E-2</v>
      </c>
      <c r="X1795" s="4" t="s">
        <v>614</v>
      </c>
      <c r="Y1795" s="4"/>
      <c r="Z1795" s="150">
        <v>2385156</v>
      </c>
      <c r="AA1795" s="148">
        <v>1</v>
      </c>
      <c r="AB1795" s="171">
        <v>87.6</v>
      </c>
      <c r="AD1795" s="150">
        <v>2089.3969999999999</v>
      </c>
      <c r="AG1795" s="8" t="s">
        <v>17</v>
      </c>
      <c r="AH1795" s="151">
        <v>4.2100000000000002E-3</v>
      </c>
      <c r="AI1795" s="151">
        <v>1.6084361987751801E-3</v>
      </c>
      <c r="AJ1795" s="151">
        <v>4.2033744814716701E-4</v>
      </c>
    </row>
    <row r="1796" spans="1:36" s="8" customFormat="1" x14ac:dyDescent="0.2">
      <c r="A1796" s="8">
        <v>1038</v>
      </c>
      <c r="B1796" s="8">
        <v>1038</v>
      </c>
      <c r="C1796" s="8" t="s">
        <v>1735</v>
      </c>
      <c r="D1796" s="8" t="s">
        <v>1736</v>
      </c>
      <c r="E1796" s="152" t="s">
        <v>425</v>
      </c>
      <c r="F1796" s="8" t="s">
        <v>1737</v>
      </c>
      <c r="G1796" s="8" t="s">
        <v>1738</v>
      </c>
      <c r="H1796" s="8" t="s">
        <v>76</v>
      </c>
      <c r="I1796" s="8" t="s">
        <v>229</v>
      </c>
      <c r="J1796" s="8" t="s">
        <v>53</v>
      </c>
      <c r="K1796" s="8" t="s">
        <v>53</v>
      </c>
      <c r="L1796" s="8" t="s">
        <v>799</v>
      </c>
      <c r="M1796" s="152" t="s">
        <v>311</v>
      </c>
      <c r="N1796" s="8" t="s">
        <v>156</v>
      </c>
      <c r="O1796" s="8" t="s">
        <v>62</v>
      </c>
      <c r="P1796" s="161" t="s">
        <v>298</v>
      </c>
      <c r="Q1796" s="8" t="s">
        <v>298</v>
      </c>
      <c r="R1796" s="8" t="s">
        <v>298</v>
      </c>
      <c r="S1796" s="8" t="s">
        <v>1212</v>
      </c>
      <c r="T1796" s="150">
        <v>1.198</v>
      </c>
      <c r="U1796" s="8" t="s">
        <v>1739</v>
      </c>
      <c r="V1796" s="172">
        <v>1.6400000000000001E-2</v>
      </c>
      <c r="W1796" s="151">
        <v>2.2550000000000001E-2</v>
      </c>
      <c r="X1796" s="4" t="s">
        <v>614</v>
      </c>
      <c r="Y1796" s="4"/>
      <c r="Z1796" s="150">
        <v>4612558.13</v>
      </c>
      <c r="AA1796" s="148">
        <v>1</v>
      </c>
      <c r="AB1796" s="171">
        <v>115</v>
      </c>
      <c r="AD1796" s="150">
        <v>5304.442</v>
      </c>
      <c r="AG1796" s="8" t="s">
        <v>17</v>
      </c>
      <c r="AH1796" s="151">
        <v>1.9137999999999999E-2</v>
      </c>
      <c r="AI1796" s="151">
        <v>4.0834066908900703E-3</v>
      </c>
      <c r="AJ1796" s="151">
        <v>1.0671288979338101E-3</v>
      </c>
    </row>
    <row r="1797" spans="1:36" s="8" customFormat="1" x14ac:dyDescent="0.2">
      <c r="A1797" s="8">
        <v>1038</v>
      </c>
      <c r="B1797" s="8">
        <v>1038</v>
      </c>
      <c r="C1797" s="8" t="s">
        <v>1740</v>
      </c>
      <c r="D1797" s="8" t="s">
        <v>1741</v>
      </c>
      <c r="E1797" s="4" t="s">
        <v>761</v>
      </c>
      <c r="F1797" s="8" t="s">
        <v>1742</v>
      </c>
      <c r="G1797" s="8" t="s">
        <v>1743</v>
      </c>
      <c r="H1797" s="8" t="s">
        <v>76</v>
      </c>
      <c r="I1797" s="8" t="s">
        <v>228</v>
      </c>
      <c r="J1797" s="8" t="s">
        <v>53</v>
      </c>
      <c r="K1797" s="8" t="s">
        <v>314</v>
      </c>
      <c r="L1797" s="8" t="s">
        <v>799</v>
      </c>
      <c r="M1797" s="152" t="s">
        <v>311</v>
      </c>
      <c r="N1797" s="8" t="s">
        <v>630</v>
      </c>
      <c r="O1797" s="8" t="s">
        <v>62</v>
      </c>
      <c r="P1797" s="8" t="s">
        <v>1419</v>
      </c>
      <c r="Q1797" s="8" t="s">
        <v>65</v>
      </c>
      <c r="R1797" s="8" t="s">
        <v>57</v>
      </c>
      <c r="S1797" s="8" t="s">
        <v>1212</v>
      </c>
      <c r="T1797" s="150">
        <v>0.64200000000000002</v>
      </c>
      <c r="U1797" s="8" t="s">
        <v>1226</v>
      </c>
      <c r="V1797" s="172">
        <v>5.9499999999999997E-2</v>
      </c>
      <c r="W1797" s="151">
        <v>7.8350000000000003E-2</v>
      </c>
      <c r="X1797" s="4" t="s">
        <v>614</v>
      </c>
      <c r="Y1797" s="4"/>
      <c r="Z1797" s="150">
        <v>8781843.8499999996</v>
      </c>
      <c r="AA1797" s="148">
        <v>1</v>
      </c>
      <c r="AB1797" s="171">
        <v>99.76</v>
      </c>
      <c r="AD1797" s="150">
        <v>8760.7669999999998</v>
      </c>
      <c r="AG1797" s="8" t="s">
        <v>17</v>
      </c>
      <c r="AH1797" s="151">
        <v>3.1185999999999998E-2</v>
      </c>
      <c r="AI1797" s="151">
        <v>6.7441169749026201E-3</v>
      </c>
      <c r="AJ1797" s="151">
        <v>1.7624602837186E-3</v>
      </c>
    </row>
    <row r="1798" spans="1:36" s="8" customFormat="1" x14ac:dyDescent="0.2">
      <c r="A1798" s="8">
        <v>1038</v>
      </c>
      <c r="B1798" s="8">
        <v>1038</v>
      </c>
      <c r="C1798" s="8" t="s">
        <v>1744</v>
      </c>
      <c r="D1798" s="8" t="s">
        <v>1745</v>
      </c>
      <c r="E1798" s="152" t="s">
        <v>425</v>
      </c>
      <c r="F1798" s="8" t="s">
        <v>1746</v>
      </c>
      <c r="G1798" s="8" t="s">
        <v>1747</v>
      </c>
      <c r="H1798" s="8" t="s">
        <v>76</v>
      </c>
      <c r="I1798" s="8" t="s">
        <v>229</v>
      </c>
      <c r="J1798" s="8" t="s">
        <v>53</v>
      </c>
      <c r="K1798" s="8" t="s">
        <v>53</v>
      </c>
      <c r="L1798" s="8" t="s">
        <v>799</v>
      </c>
      <c r="M1798" s="152" t="s">
        <v>311</v>
      </c>
      <c r="N1798" s="8" t="s">
        <v>627</v>
      </c>
      <c r="O1798" s="8" t="s">
        <v>62</v>
      </c>
      <c r="P1798" s="8" t="s">
        <v>1419</v>
      </c>
      <c r="Q1798" s="8" t="s">
        <v>70</v>
      </c>
      <c r="R1798" s="8" t="s">
        <v>57</v>
      </c>
      <c r="S1798" s="8" t="s">
        <v>1212</v>
      </c>
      <c r="T1798" s="150">
        <v>0.77500000000000002</v>
      </c>
      <c r="U1798" s="8" t="s">
        <v>1461</v>
      </c>
      <c r="V1798" s="172">
        <v>1.8499999999999999E-2</v>
      </c>
      <c r="W1798" s="151">
        <v>2.8639999999999999E-2</v>
      </c>
      <c r="X1798" s="4" t="s">
        <v>614</v>
      </c>
      <c r="Y1798" s="4"/>
      <c r="Z1798" s="150">
        <v>3055505.72</v>
      </c>
      <c r="AA1798" s="148">
        <v>1</v>
      </c>
      <c r="AB1798" s="171">
        <v>114.36</v>
      </c>
      <c r="AD1798" s="150">
        <v>3494.2759999999998</v>
      </c>
      <c r="AG1798" s="8" t="s">
        <v>17</v>
      </c>
      <c r="AH1798" s="151">
        <v>1.1835999999999999E-2</v>
      </c>
      <c r="AI1798" s="151">
        <v>2.6899251225845598E-3</v>
      </c>
      <c r="AJ1798" s="151">
        <v>7.0296618703008702E-4</v>
      </c>
    </row>
    <row r="1799" spans="1:36" s="8" customFormat="1" x14ac:dyDescent="0.2">
      <c r="A1799" s="8">
        <v>1038</v>
      </c>
      <c r="B1799" s="8">
        <v>1038</v>
      </c>
      <c r="C1799" s="8" t="s">
        <v>1570</v>
      </c>
      <c r="D1799" s="8" t="s">
        <v>1571</v>
      </c>
      <c r="E1799" s="152" t="s">
        <v>425</v>
      </c>
      <c r="F1799" s="8" t="s">
        <v>1748</v>
      </c>
      <c r="G1799" s="8" t="s">
        <v>1749</v>
      </c>
      <c r="H1799" s="8" t="s">
        <v>76</v>
      </c>
      <c r="I1799" s="8" t="s">
        <v>229</v>
      </c>
      <c r="J1799" s="8" t="s">
        <v>53</v>
      </c>
      <c r="K1799" s="8" t="s">
        <v>53</v>
      </c>
      <c r="L1799" s="8" t="s">
        <v>799</v>
      </c>
      <c r="M1799" s="152" t="s">
        <v>311</v>
      </c>
      <c r="N1799" s="8" t="s">
        <v>629</v>
      </c>
      <c r="O1799" s="8" t="s">
        <v>62</v>
      </c>
      <c r="P1799" s="8" t="s">
        <v>1560</v>
      </c>
      <c r="Q1799" s="8" t="s">
        <v>65</v>
      </c>
      <c r="R1799" s="8" t="s">
        <v>57</v>
      </c>
      <c r="S1799" s="8" t="s">
        <v>1212</v>
      </c>
      <c r="T1799" s="150">
        <v>6.4119999999999999</v>
      </c>
      <c r="U1799" s="8" t="s">
        <v>1750</v>
      </c>
      <c r="V1799" s="172">
        <v>2.5000000000000001E-2</v>
      </c>
      <c r="W1799" s="151">
        <v>3.0679999999999999E-2</v>
      </c>
      <c r="X1799" s="4" t="s">
        <v>614</v>
      </c>
      <c r="Y1799" s="4"/>
      <c r="Z1799" s="150">
        <v>5468955.8499999996</v>
      </c>
      <c r="AA1799" s="148">
        <v>1</v>
      </c>
      <c r="AB1799" s="171">
        <v>112.1</v>
      </c>
      <c r="AD1799" s="150">
        <v>6130.7</v>
      </c>
      <c r="AG1799" s="8" t="s">
        <v>17</v>
      </c>
      <c r="AH1799" s="151">
        <v>5.2110000000000004E-3</v>
      </c>
      <c r="AI1799" s="151">
        <v>4.7194672126626997E-3</v>
      </c>
      <c r="AJ1799" s="151">
        <v>1.23335249871615E-3</v>
      </c>
    </row>
    <row r="1800" spans="1:36" s="8" customFormat="1" x14ac:dyDescent="0.2">
      <c r="A1800" s="8">
        <v>1038</v>
      </c>
      <c r="B1800" s="8">
        <v>1038</v>
      </c>
      <c r="C1800" s="8" t="s">
        <v>1751</v>
      </c>
      <c r="D1800" s="8" t="s">
        <v>1752</v>
      </c>
      <c r="E1800" s="152" t="s">
        <v>425</v>
      </c>
      <c r="F1800" s="8" t="s">
        <v>1753</v>
      </c>
      <c r="G1800" s="8" t="s">
        <v>1754</v>
      </c>
      <c r="H1800" s="8" t="s">
        <v>76</v>
      </c>
      <c r="I1800" s="8" t="s">
        <v>229</v>
      </c>
      <c r="J1800" s="8" t="s">
        <v>53</v>
      </c>
      <c r="K1800" s="8" t="s">
        <v>53</v>
      </c>
      <c r="L1800" s="8" t="s">
        <v>799</v>
      </c>
      <c r="M1800" s="152" t="s">
        <v>311</v>
      </c>
      <c r="N1800" s="8" t="s">
        <v>256</v>
      </c>
      <c r="O1800" s="8" t="s">
        <v>62</v>
      </c>
      <c r="P1800" s="8" t="s">
        <v>1205</v>
      </c>
      <c r="Q1800" s="8" t="s">
        <v>65</v>
      </c>
      <c r="R1800" s="8" t="s">
        <v>57</v>
      </c>
      <c r="S1800" s="8" t="s">
        <v>1212</v>
      </c>
      <c r="T1800" s="150">
        <v>2.4740000000000002</v>
      </c>
      <c r="U1800" s="8" t="s">
        <v>1755</v>
      </c>
      <c r="V1800" s="172">
        <v>1.4999999999999999E-2</v>
      </c>
      <c r="W1800" s="151">
        <v>2.3550000000000001E-2</v>
      </c>
      <c r="X1800" s="4" t="s">
        <v>614</v>
      </c>
      <c r="Y1800" s="4"/>
      <c r="Z1800" s="150">
        <v>8857993.3599999994</v>
      </c>
      <c r="AA1800" s="148">
        <v>1</v>
      </c>
      <c r="AB1800" s="171">
        <v>114.39</v>
      </c>
      <c r="AD1800" s="150">
        <v>10132.659</v>
      </c>
      <c r="AG1800" s="8" t="s">
        <v>17</v>
      </c>
      <c r="AH1800" s="151">
        <v>3.1732999999999997E-2</v>
      </c>
      <c r="AI1800" s="151">
        <v>7.8002110525608997E-3</v>
      </c>
      <c r="AJ1800" s="151">
        <v>2.0384525114142101E-3</v>
      </c>
    </row>
    <row r="1801" spans="1:36" s="8" customFormat="1" x14ac:dyDescent="0.2">
      <c r="A1801" s="8">
        <v>1038</v>
      </c>
      <c r="B1801" s="8">
        <v>1038</v>
      </c>
      <c r="C1801" s="8" t="s">
        <v>1756</v>
      </c>
      <c r="D1801" s="8" t="s">
        <v>1757</v>
      </c>
      <c r="E1801" s="152" t="s">
        <v>425</v>
      </c>
      <c r="F1801" s="8" t="s">
        <v>1758</v>
      </c>
      <c r="G1801" s="8" t="s">
        <v>1759</v>
      </c>
      <c r="H1801" s="8" t="s">
        <v>76</v>
      </c>
      <c r="I1801" s="8" t="s">
        <v>229</v>
      </c>
      <c r="J1801" s="8" t="s">
        <v>53</v>
      </c>
      <c r="K1801" s="8" t="s">
        <v>313</v>
      </c>
      <c r="L1801" s="8" t="s">
        <v>799</v>
      </c>
      <c r="M1801" s="152" t="s">
        <v>311</v>
      </c>
      <c r="N1801" s="8" t="s">
        <v>630</v>
      </c>
      <c r="O1801" s="8" t="s">
        <v>62</v>
      </c>
      <c r="P1801" s="8" t="s">
        <v>1497</v>
      </c>
      <c r="Q1801" s="8" t="s">
        <v>70</v>
      </c>
      <c r="R1801" s="8" t="s">
        <v>57</v>
      </c>
      <c r="S1801" s="8" t="s">
        <v>1212</v>
      </c>
      <c r="T1801" s="150">
        <v>0.49</v>
      </c>
      <c r="U1801" s="8" t="s">
        <v>1608</v>
      </c>
      <c r="V1801" s="172">
        <v>1.2200000000000001E-2</v>
      </c>
      <c r="W1801" s="151">
        <v>3.006E-2</v>
      </c>
      <c r="X1801" s="4" t="s">
        <v>614</v>
      </c>
      <c r="Y1801" s="4"/>
      <c r="Z1801" s="150">
        <v>1035781.5</v>
      </c>
      <c r="AA1801" s="148">
        <v>1</v>
      </c>
      <c r="AB1801" s="171">
        <v>114.25</v>
      </c>
      <c r="AD1801" s="150">
        <v>1183.3800000000001</v>
      </c>
      <c r="AG1801" s="8" t="s">
        <v>17</v>
      </c>
      <c r="AH1801" s="151">
        <v>4.5030000000000001E-3</v>
      </c>
      <c r="AI1801" s="151">
        <v>9.1097676858502405E-4</v>
      </c>
      <c r="AJ1801" s="151">
        <v>2.3806828677442899E-4</v>
      </c>
    </row>
    <row r="1802" spans="1:36" s="8" customFormat="1" x14ac:dyDescent="0.2">
      <c r="A1802" s="8">
        <v>1038</v>
      </c>
      <c r="B1802" s="8">
        <v>1038</v>
      </c>
      <c r="C1802" s="8" t="s">
        <v>2718</v>
      </c>
      <c r="D1802" s="8" t="s">
        <v>2719</v>
      </c>
      <c r="E1802" s="152" t="s">
        <v>425</v>
      </c>
      <c r="F1802" s="8" t="s">
        <v>2720</v>
      </c>
      <c r="G1802" s="8" t="s">
        <v>2721</v>
      </c>
      <c r="H1802" s="8" t="s">
        <v>76</v>
      </c>
      <c r="I1802" s="8" t="s">
        <v>229</v>
      </c>
      <c r="J1802" s="8" t="s">
        <v>53</v>
      </c>
      <c r="K1802" s="8" t="s">
        <v>53</v>
      </c>
      <c r="L1802" s="8" t="s">
        <v>799</v>
      </c>
      <c r="M1802" s="152" t="s">
        <v>311</v>
      </c>
      <c r="N1802" s="8" t="s">
        <v>629</v>
      </c>
      <c r="O1802" s="8" t="s">
        <v>62</v>
      </c>
      <c r="P1802" s="8" t="s">
        <v>1488</v>
      </c>
      <c r="Q1802" s="8" t="s">
        <v>65</v>
      </c>
      <c r="R1802" s="8" t="s">
        <v>57</v>
      </c>
      <c r="S1802" s="8" t="s">
        <v>1212</v>
      </c>
      <c r="T1802" s="150">
        <v>2.8420000000000001</v>
      </c>
      <c r="U1802" s="8" t="s">
        <v>2722</v>
      </c>
      <c r="V1802" s="172">
        <v>1.0800000000000001E-2</v>
      </c>
      <c r="W1802" s="151">
        <v>3.2070000000000001E-2</v>
      </c>
      <c r="X1802" s="4" t="s">
        <v>614</v>
      </c>
      <c r="Y1802" s="4"/>
      <c r="Z1802" s="150">
        <v>632394.68000000005</v>
      </c>
      <c r="AA1802" s="148">
        <v>1</v>
      </c>
      <c r="AB1802" s="171">
        <v>108.81</v>
      </c>
      <c r="AD1802" s="150">
        <v>688.10900000000004</v>
      </c>
      <c r="AG1802" s="8" t="s">
        <v>17</v>
      </c>
      <c r="AH1802" s="151">
        <v>1.99E-3</v>
      </c>
      <c r="AI1802" s="151">
        <v>5.2971218283320203E-4</v>
      </c>
      <c r="AJ1802" s="151">
        <v>1.38431270916514E-4</v>
      </c>
    </row>
    <row r="1803" spans="1:36" s="8" customFormat="1" x14ac:dyDescent="0.2">
      <c r="A1803" s="8">
        <v>1038</v>
      </c>
      <c r="B1803" s="8">
        <v>1038</v>
      </c>
      <c r="C1803" s="8" t="s">
        <v>1701</v>
      </c>
      <c r="D1803" s="8" t="s">
        <v>1702</v>
      </c>
      <c r="E1803" s="152" t="s">
        <v>425</v>
      </c>
      <c r="F1803" s="8" t="s">
        <v>1760</v>
      </c>
      <c r="G1803" s="8" t="s">
        <v>1761</v>
      </c>
      <c r="H1803" s="8" t="s">
        <v>76</v>
      </c>
      <c r="I1803" s="8" t="s">
        <v>228</v>
      </c>
      <c r="J1803" s="8" t="s">
        <v>53</v>
      </c>
      <c r="K1803" s="8" t="s">
        <v>53</v>
      </c>
      <c r="L1803" s="8" t="s">
        <v>799</v>
      </c>
      <c r="M1803" s="152" t="s">
        <v>311</v>
      </c>
      <c r="N1803" s="8" t="s">
        <v>75</v>
      </c>
      <c r="O1803" s="8" t="s">
        <v>62</v>
      </c>
      <c r="P1803" s="8" t="s">
        <v>1544</v>
      </c>
      <c r="Q1803" s="8" t="s">
        <v>65</v>
      </c>
      <c r="R1803" s="8" t="s">
        <v>57</v>
      </c>
      <c r="S1803" s="8" t="s">
        <v>1212</v>
      </c>
      <c r="T1803" s="150">
        <v>1.9970000000000001</v>
      </c>
      <c r="U1803" s="8" t="s">
        <v>1762</v>
      </c>
      <c r="V1803" s="172">
        <v>2.18E-2</v>
      </c>
      <c r="W1803" s="151">
        <v>5.2089999999999997E-2</v>
      </c>
      <c r="X1803" s="4" t="s">
        <v>614</v>
      </c>
      <c r="Y1803" s="4"/>
      <c r="Z1803" s="150">
        <v>3091115.32</v>
      </c>
      <c r="AA1803" s="148">
        <v>1</v>
      </c>
      <c r="AB1803" s="171">
        <v>94.59</v>
      </c>
      <c r="AD1803" s="150">
        <v>2923.886</v>
      </c>
      <c r="AG1803" s="8" t="s">
        <v>17</v>
      </c>
      <c r="AH1803" s="151">
        <v>9.5530000000000007E-3</v>
      </c>
      <c r="AI1803" s="151">
        <v>2.2508335311675E-3</v>
      </c>
      <c r="AJ1803" s="151">
        <v>5.8821706662377305E-4</v>
      </c>
    </row>
    <row r="1804" spans="1:36" s="8" customFormat="1" x14ac:dyDescent="0.2">
      <c r="A1804" s="8">
        <v>1038</v>
      </c>
      <c r="B1804" s="8">
        <v>1038</v>
      </c>
      <c r="C1804" s="8" t="s">
        <v>1682</v>
      </c>
      <c r="D1804" s="8" t="s">
        <v>1683</v>
      </c>
      <c r="E1804" s="152" t="s">
        <v>425</v>
      </c>
      <c r="F1804" s="8" t="s">
        <v>1763</v>
      </c>
      <c r="G1804" s="8" t="s">
        <v>1764</v>
      </c>
      <c r="H1804" s="8" t="s">
        <v>76</v>
      </c>
      <c r="I1804" s="8" t="s">
        <v>601</v>
      </c>
      <c r="J1804" s="8" t="s">
        <v>53</v>
      </c>
      <c r="K1804" s="8" t="s">
        <v>53</v>
      </c>
      <c r="L1804" s="8" t="s">
        <v>799</v>
      </c>
      <c r="M1804" s="152" t="s">
        <v>311</v>
      </c>
      <c r="N1804" s="8" t="s">
        <v>625</v>
      </c>
      <c r="O1804" s="8" t="s">
        <v>62</v>
      </c>
      <c r="P1804" s="161" t="s">
        <v>298</v>
      </c>
      <c r="Q1804" s="8" t="s">
        <v>298</v>
      </c>
      <c r="R1804" s="8" t="s">
        <v>298</v>
      </c>
      <c r="S1804" s="8" t="s">
        <v>1212</v>
      </c>
      <c r="T1804" s="150">
        <v>1.98</v>
      </c>
      <c r="U1804" s="8" t="s">
        <v>1446</v>
      </c>
      <c r="V1804" s="172">
        <v>1.2E-2</v>
      </c>
      <c r="W1804" s="151">
        <v>6.4799999999999996E-2</v>
      </c>
      <c r="X1804" s="4" t="s">
        <v>614</v>
      </c>
      <c r="Y1804" s="4"/>
      <c r="Z1804" s="150">
        <v>773110</v>
      </c>
      <c r="AA1804" s="148">
        <v>1</v>
      </c>
      <c r="AB1804" s="171">
        <v>90.42</v>
      </c>
      <c r="AD1804" s="150">
        <v>699.04600000000005</v>
      </c>
      <c r="AG1804" s="8" t="s">
        <v>17</v>
      </c>
      <c r="AH1804" s="151">
        <v>1.247E-2</v>
      </c>
      <c r="AI1804" s="151">
        <v>5.3813189922710203E-4</v>
      </c>
      <c r="AJ1804" s="151">
        <v>1.4063162061383501E-4</v>
      </c>
    </row>
    <row r="1805" spans="1:36" s="8" customFormat="1" x14ac:dyDescent="0.2">
      <c r="A1805" s="8">
        <v>1038</v>
      </c>
      <c r="B1805" s="8">
        <v>1038</v>
      </c>
      <c r="C1805" s="8" t="s">
        <v>1565</v>
      </c>
      <c r="D1805" s="8" t="s">
        <v>1566</v>
      </c>
      <c r="E1805" s="152" t="s">
        <v>425</v>
      </c>
      <c r="F1805" s="8" t="s">
        <v>1765</v>
      </c>
      <c r="G1805" s="8" t="s">
        <v>1766</v>
      </c>
      <c r="H1805" s="8" t="s">
        <v>76</v>
      </c>
      <c r="I1805" s="8" t="s">
        <v>228</v>
      </c>
      <c r="J1805" s="8" t="s">
        <v>53</v>
      </c>
      <c r="K1805" s="8" t="s">
        <v>53</v>
      </c>
      <c r="L1805" s="8" t="s">
        <v>799</v>
      </c>
      <c r="M1805" s="152" t="s">
        <v>311</v>
      </c>
      <c r="N1805" s="8" t="s">
        <v>75</v>
      </c>
      <c r="O1805" s="8" t="s">
        <v>62</v>
      </c>
      <c r="P1805" s="8" t="s">
        <v>1544</v>
      </c>
      <c r="Q1805" s="8" t="s">
        <v>65</v>
      </c>
      <c r="R1805" s="8" t="s">
        <v>57</v>
      </c>
      <c r="S1805" s="8" t="s">
        <v>1212</v>
      </c>
      <c r="T1805" s="150">
        <v>1.9159999999999999</v>
      </c>
      <c r="U1805" s="8" t="s">
        <v>1767</v>
      </c>
      <c r="V1805" s="172">
        <v>2.1499999999999998E-2</v>
      </c>
      <c r="W1805" s="151">
        <v>5.0650000000000001E-2</v>
      </c>
      <c r="X1805" s="4" t="s">
        <v>614</v>
      </c>
      <c r="Y1805" s="4"/>
      <c r="Z1805" s="150">
        <v>5958159.8200000003</v>
      </c>
      <c r="AA1805" s="148">
        <v>1</v>
      </c>
      <c r="AB1805" s="171">
        <v>94.73</v>
      </c>
      <c r="AC1805" s="150">
        <v>433.19400000000002</v>
      </c>
      <c r="AD1805" s="150">
        <v>6077.3580000000002</v>
      </c>
      <c r="AG1805" s="8" t="s">
        <v>17</v>
      </c>
      <c r="AH1805" s="151">
        <v>7.3210000000000003E-3</v>
      </c>
      <c r="AI1805" s="151">
        <v>4.6784047343081704E-3</v>
      </c>
      <c r="AJ1805" s="151">
        <v>1.22262151828976E-3</v>
      </c>
    </row>
    <row r="1806" spans="1:36" s="8" customFormat="1" x14ac:dyDescent="0.2">
      <c r="A1806" s="8">
        <v>1038</v>
      </c>
      <c r="B1806" s="8">
        <v>1038</v>
      </c>
      <c r="C1806" s="8" t="s">
        <v>1756</v>
      </c>
      <c r="D1806" s="8" t="s">
        <v>1757</v>
      </c>
      <c r="E1806" s="152" t="s">
        <v>425</v>
      </c>
      <c r="F1806" s="8" t="s">
        <v>1768</v>
      </c>
      <c r="G1806" s="8" t="s">
        <v>1769</v>
      </c>
      <c r="H1806" s="8" t="s">
        <v>76</v>
      </c>
      <c r="I1806" s="8" t="s">
        <v>228</v>
      </c>
      <c r="J1806" s="8" t="s">
        <v>53</v>
      </c>
      <c r="K1806" s="8" t="s">
        <v>53</v>
      </c>
      <c r="L1806" s="8" t="s">
        <v>799</v>
      </c>
      <c r="M1806" s="152" t="s">
        <v>311</v>
      </c>
      <c r="N1806" s="8" t="s">
        <v>630</v>
      </c>
      <c r="O1806" s="8" t="s">
        <v>62</v>
      </c>
      <c r="P1806" s="8" t="s">
        <v>1497</v>
      </c>
      <c r="Q1806" s="8" t="s">
        <v>70</v>
      </c>
      <c r="R1806" s="8" t="s">
        <v>57</v>
      </c>
      <c r="S1806" s="8" t="s">
        <v>1212</v>
      </c>
      <c r="T1806" s="150">
        <v>2.399</v>
      </c>
      <c r="U1806" s="8" t="s">
        <v>1770</v>
      </c>
      <c r="V1806" s="172">
        <v>2.3E-2</v>
      </c>
      <c r="W1806" s="151">
        <v>5.1139999999999998E-2</v>
      </c>
      <c r="X1806" s="4" t="s">
        <v>614</v>
      </c>
      <c r="Y1806" s="4"/>
      <c r="Z1806" s="150">
        <v>4246972.5599999996</v>
      </c>
      <c r="AA1806" s="148">
        <v>1</v>
      </c>
      <c r="AB1806" s="171">
        <v>94.34</v>
      </c>
      <c r="AD1806" s="150">
        <v>4006.5940000000001</v>
      </c>
      <c r="AG1806" s="8" t="s">
        <v>17</v>
      </c>
      <c r="AH1806" s="151">
        <v>5.7190000000000001E-3</v>
      </c>
      <c r="AI1806" s="151">
        <v>3.08431176297851E-3</v>
      </c>
      <c r="AJ1806" s="151">
        <v>8.0603242872046997E-4</v>
      </c>
    </row>
    <row r="1807" spans="1:36" s="8" customFormat="1" x14ac:dyDescent="0.2">
      <c r="A1807" s="8">
        <v>1038</v>
      </c>
      <c r="B1807" s="8">
        <v>1038</v>
      </c>
      <c r="C1807" s="8" t="s">
        <v>1662</v>
      </c>
      <c r="D1807" s="8" t="s">
        <v>1663</v>
      </c>
      <c r="E1807" s="152" t="s">
        <v>425</v>
      </c>
      <c r="F1807" s="8" t="s">
        <v>1771</v>
      </c>
      <c r="G1807" s="8" t="s">
        <v>1772</v>
      </c>
      <c r="H1807" s="8" t="s">
        <v>76</v>
      </c>
      <c r="I1807" s="8" t="s">
        <v>229</v>
      </c>
      <c r="J1807" s="8" t="s">
        <v>53</v>
      </c>
      <c r="K1807" s="8" t="s">
        <v>53</v>
      </c>
      <c r="L1807" s="8" t="s">
        <v>799</v>
      </c>
      <c r="M1807" s="152" t="s">
        <v>311</v>
      </c>
      <c r="N1807" s="8" t="s">
        <v>629</v>
      </c>
      <c r="O1807" s="8" t="s">
        <v>62</v>
      </c>
      <c r="P1807" s="8" t="s">
        <v>1544</v>
      </c>
      <c r="Q1807" s="8" t="s">
        <v>65</v>
      </c>
      <c r="R1807" s="8" t="s">
        <v>57</v>
      </c>
      <c r="S1807" s="8" t="s">
        <v>1212</v>
      </c>
      <c r="T1807" s="150">
        <v>6.1059999999999999</v>
      </c>
      <c r="U1807" s="8" t="s">
        <v>1773</v>
      </c>
      <c r="V1807" s="172">
        <v>1.15E-2</v>
      </c>
      <c r="W1807" s="151">
        <v>3.1329999999999997E-2</v>
      </c>
      <c r="X1807" s="4" t="s">
        <v>614</v>
      </c>
      <c r="Y1807" s="4"/>
      <c r="Z1807" s="150">
        <v>439450</v>
      </c>
      <c r="AA1807" s="148">
        <v>1</v>
      </c>
      <c r="AB1807" s="171">
        <v>102.13</v>
      </c>
      <c r="AD1807" s="150">
        <v>448.81</v>
      </c>
      <c r="AG1807" s="8" t="s">
        <v>17</v>
      </c>
      <c r="AH1807" s="151">
        <v>4.3899999999999999E-4</v>
      </c>
      <c r="AI1807" s="151">
        <v>3.4549816412485099E-4</v>
      </c>
      <c r="AJ1807" s="151">
        <v>9.0290069794724001E-5</v>
      </c>
    </row>
    <row r="1808" spans="1:36" s="8" customFormat="1" x14ac:dyDescent="0.2">
      <c r="A1808" s="8">
        <v>1038</v>
      </c>
      <c r="B1808" s="8">
        <v>1038</v>
      </c>
      <c r="C1808" s="8" t="s">
        <v>1744</v>
      </c>
      <c r="D1808" s="8" t="s">
        <v>1745</v>
      </c>
      <c r="E1808" s="152" t="s">
        <v>425</v>
      </c>
      <c r="F1808" s="8" t="s">
        <v>1774</v>
      </c>
      <c r="G1808" s="8" t="s">
        <v>1775</v>
      </c>
      <c r="H1808" s="8" t="s">
        <v>76</v>
      </c>
      <c r="I1808" s="8" t="s">
        <v>229</v>
      </c>
      <c r="J1808" s="8" t="s">
        <v>53</v>
      </c>
      <c r="K1808" s="8" t="s">
        <v>53</v>
      </c>
      <c r="L1808" s="8" t="s">
        <v>799</v>
      </c>
      <c r="M1808" s="152" t="s">
        <v>311</v>
      </c>
      <c r="N1808" s="8" t="s">
        <v>627</v>
      </c>
      <c r="O1808" s="8" t="s">
        <v>62</v>
      </c>
      <c r="P1808" s="8" t="s">
        <v>1419</v>
      </c>
      <c r="Q1808" s="8" t="s">
        <v>70</v>
      </c>
      <c r="R1808" s="8" t="s">
        <v>57</v>
      </c>
      <c r="S1808" s="8" t="s">
        <v>1212</v>
      </c>
      <c r="T1808" s="150">
        <v>0.40600000000000003</v>
      </c>
      <c r="U1808" s="8" t="s">
        <v>1776</v>
      </c>
      <c r="V1808" s="172">
        <v>0.01</v>
      </c>
      <c r="W1808" s="151">
        <v>4.0169999999999997E-2</v>
      </c>
      <c r="X1808" s="4" t="s">
        <v>614</v>
      </c>
      <c r="Y1808" s="4"/>
      <c r="Z1808" s="150">
        <v>2266696.4300000002</v>
      </c>
      <c r="AA1808" s="148">
        <v>1</v>
      </c>
      <c r="AB1808" s="171">
        <v>113.19</v>
      </c>
      <c r="AD1808" s="150">
        <v>2565.674</v>
      </c>
      <c r="AG1808" s="8" t="s">
        <v>17</v>
      </c>
      <c r="AH1808" s="151">
        <v>7.4460000000000004E-3</v>
      </c>
      <c r="AI1808" s="151">
        <v>1.9750785108085399E-3</v>
      </c>
      <c r="AJ1808" s="151">
        <v>5.1615318142912204E-4</v>
      </c>
    </row>
    <row r="1809" spans="1:36" s="8" customFormat="1" x14ac:dyDescent="0.2">
      <c r="A1809" s="8">
        <v>1038</v>
      </c>
      <c r="B1809" s="8">
        <v>1038</v>
      </c>
      <c r="C1809" s="8" t="s">
        <v>1457</v>
      </c>
      <c r="D1809" s="8" t="s">
        <v>1458</v>
      </c>
      <c r="E1809" s="152" t="s">
        <v>425</v>
      </c>
      <c r="F1809" s="8" t="s">
        <v>1777</v>
      </c>
      <c r="G1809" s="8" t="s">
        <v>1778</v>
      </c>
      <c r="H1809" s="8" t="s">
        <v>76</v>
      </c>
      <c r="I1809" s="8" t="s">
        <v>229</v>
      </c>
      <c r="J1809" s="8" t="s">
        <v>53</v>
      </c>
      <c r="K1809" s="8" t="s">
        <v>53</v>
      </c>
      <c r="L1809" s="8" t="s">
        <v>799</v>
      </c>
      <c r="M1809" s="152" t="s">
        <v>311</v>
      </c>
      <c r="N1809" s="8" t="s">
        <v>629</v>
      </c>
      <c r="O1809" s="8" t="s">
        <v>62</v>
      </c>
      <c r="P1809" s="161" t="s">
        <v>298</v>
      </c>
      <c r="Q1809" s="8" t="s">
        <v>298</v>
      </c>
      <c r="R1809" s="8" t="s">
        <v>298</v>
      </c>
      <c r="S1809" s="8" t="s">
        <v>1212</v>
      </c>
      <c r="T1809" s="150">
        <v>5.0869999999999997</v>
      </c>
      <c r="U1809" s="8" t="s">
        <v>1779</v>
      </c>
      <c r="V1809" s="172">
        <v>6.4000000000000003E-3</v>
      </c>
      <c r="W1809" s="151">
        <v>3.7100000000000001E-2</v>
      </c>
      <c r="X1809" s="4" t="s">
        <v>614</v>
      </c>
      <c r="Y1809" s="4"/>
      <c r="Z1809" s="150">
        <v>4282306.66</v>
      </c>
      <c r="AA1809" s="148">
        <v>1</v>
      </c>
      <c r="AB1809" s="171">
        <v>97.86</v>
      </c>
      <c r="AD1809" s="150">
        <v>4190.665</v>
      </c>
      <c r="AG1809" s="8" t="s">
        <v>17</v>
      </c>
      <c r="AH1809" s="151">
        <v>1.6886999999999999E-2</v>
      </c>
      <c r="AI1809" s="151">
        <v>3.2260115579563499E-3</v>
      </c>
      <c r="AJ1809" s="151">
        <v>8.4306326044964798E-4</v>
      </c>
    </row>
    <row r="1810" spans="1:36" s="8" customFormat="1" x14ac:dyDescent="0.2">
      <c r="A1810" s="8">
        <v>1038</v>
      </c>
      <c r="B1810" s="8">
        <v>1038</v>
      </c>
      <c r="C1810" s="8" t="s">
        <v>1727</v>
      </c>
      <c r="D1810" s="8" t="s">
        <v>1728</v>
      </c>
      <c r="E1810" s="152" t="s">
        <v>425</v>
      </c>
      <c r="F1810" s="8" t="s">
        <v>2723</v>
      </c>
      <c r="G1810" s="8" t="s">
        <v>2724</v>
      </c>
      <c r="H1810" s="8" t="s">
        <v>76</v>
      </c>
      <c r="I1810" s="8" t="s">
        <v>229</v>
      </c>
      <c r="J1810" s="8" t="s">
        <v>53</v>
      </c>
      <c r="K1810" s="8" t="s">
        <v>53</v>
      </c>
      <c r="L1810" s="8" t="s">
        <v>799</v>
      </c>
      <c r="M1810" s="152" t="s">
        <v>311</v>
      </c>
      <c r="N1810" s="8" t="s">
        <v>629</v>
      </c>
      <c r="O1810" s="8" t="s">
        <v>62</v>
      </c>
      <c r="P1810" s="8" t="s">
        <v>1488</v>
      </c>
      <c r="Q1810" s="8" t="s">
        <v>65</v>
      </c>
      <c r="R1810" s="8" t="s">
        <v>57</v>
      </c>
      <c r="S1810" s="8" t="s">
        <v>1212</v>
      </c>
      <c r="T1810" s="150">
        <v>3.726</v>
      </c>
      <c r="U1810" s="8" t="s">
        <v>1767</v>
      </c>
      <c r="V1810" s="172">
        <v>3.0000000000000001E-3</v>
      </c>
      <c r="W1810" s="151">
        <v>2.98E-2</v>
      </c>
      <c r="X1810" s="4" t="s">
        <v>614</v>
      </c>
      <c r="Y1810" s="4"/>
      <c r="Z1810" s="150">
        <v>2651857</v>
      </c>
      <c r="AA1810" s="148">
        <v>1</v>
      </c>
      <c r="AB1810" s="171">
        <v>103.48</v>
      </c>
      <c r="AD1810" s="150">
        <v>2744.1419999999998</v>
      </c>
      <c r="AG1810" s="8" t="s">
        <v>17</v>
      </c>
      <c r="AH1810" s="151">
        <v>5.6270000000000001E-3</v>
      </c>
      <c r="AI1810" s="151">
        <v>2.1124647200373098E-3</v>
      </c>
      <c r="AJ1810" s="151">
        <v>5.5205673087783903E-4</v>
      </c>
    </row>
    <row r="1811" spans="1:36" s="8" customFormat="1" x14ac:dyDescent="0.2">
      <c r="A1811" s="8">
        <v>1038</v>
      </c>
      <c r="B1811" s="8">
        <v>1038</v>
      </c>
      <c r="C1811" s="8" t="s">
        <v>1780</v>
      </c>
      <c r="D1811" s="8" t="s">
        <v>1781</v>
      </c>
      <c r="E1811" s="152" t="s">
        <v>425</v>
      </c>
      <c r="F1811" s="8" t="s">
        <v>1782</v>
      </c>
      <c r="G1811" s="8" t="s">
        <v>1783</v>
      </c>
      <c r="H1811" s="8" t="s">
        <v>76</v>
      </c>
      <c r="I1811" s="8" t="s">
        <v>229</v>
      </c>
      <c r="J1811" s="8" t="s">
        <v>53</v>
      </c>
      <c r="K1811" s="8" t="s">
        <v>53</v>
      </c>
      <c r="L1811" s="8" t="s">
        <v>799</v>
      </c>
      <c r="M1811" s="152" t="s">
        <v>311</v>
      </c>
      <c r="N1811" s="8" t="s">
        <v>258</v>
      </c>
      <c r="O1811" s="8" t="s">
        <v>62</v>
      </c>
      <c r="P1811" s="8" t="s">
        <v>1283</v>
      </c>
      <c r="Q1811" s="8" t="s">
        <v>65</v>
      </c>
      <c r="R1811" s="8" t="s">
        <v>57</v>
      </c>
      <c r="S1811" s="8" t="s">
        <v>1212</v>
      </c>
      <c r="T1811" s="150">
        <v>3.3769999999999998</v>
      </c>
      <c r="U1811" s="8" t="s">
        <v>1784</v>
      </c>
      <c r="V1811" s="172">
        <v>7.0000000000000001E-3</v>
      </c>
      <c r="W1811" s="151">
        <v>2.2270000000000002E-2</v>
      </c>
      <c r="X1811" s="4" t="s">
        <v>614</v>
      </c>
      <c r="Y1811" s="4"/>
      <c r="Z1811" s="150">
        <v>2122551.16</v>
      </c>
      <c r="AA1811" s="148">
        <v>1</v>
      </c>
      <c r="AB1811" s="171">
        <v>108.34</v>
      </c>
      <c r="AD1811" s="150">
        <v>2299.5720000000001</v>
      </c>
      <c r="AG1811" s="8" t="s">
        <v>17</v>
      </c>
      <c r="AH1811" s="151">
        <v>3.0322000000000002E-2</v>
      </c>
      <c r="AI1811" s="151">
        <v>1.77023099852335E-3</v>
      </c>
      <c r="AJ1811" s="151">
        <v>4.6261976764570698E-4</v>
      </c>
    </row>
    <row r="1812" spans="1:36" s="8" customFormat="1" x14ac:dyDescent="0.2">
      <c r="A1812" s="8">
        <v>1038</v>
      </c>
      <c r="B1812" s="8">
        <v>1038</v>
      </c>
      <c r="C1812" s="8" t="s">
        <v>2725</v>
      </c>
      <c r="D1812" s="8" t="s">
        <v>2726</v>
      </c>
      <c r="E1812" s="152" t="s">
        <v>425</v>
      </c>
      <c r="F1812" s="8" t="s">
        <v>2727</v>
      </c>
      <c r="G1812" s="8" t="s">
        <v>2728</v>
      </c>
      <c r="H1812" s="8" t="s">
        <v>76</v>
      </c>
      <c r="I1812" s="8" t="s">
        <v>228</v>
      </c>
      <c r="J1812" s="8" t="s">
        <v>53</v>
      </c>
      <c r="K1812" s="8" t="s">
        <v>53</v>
      </c>
      <c r="L1812" s="8" t="s">
        <v>799</v>
      </c>
      <c r="M1812" s="152" t="s">
        <v>311</v>
      </c>
      <c r="N1812" s="8" t="s">
        <v>627</v>
      </c>
      <c r="O1812" s="8" t="s">
        <v>62</v>
      </c>
      <c r="P1812" s="8" t="s">
        <v>1372</v>
      </c>
      <c r="Q1812" s="8" t="s">
        <v>65</v>
      </c>
      <c r="R1812" s="8" t="s">
        <v>57</v>
      </c>
      <c r="S1812" s="8" t="s">
        <v>1212</v>
      </c>
      <c r="T1812" s="150">
        <v>0.98499999999999999</v>
      </c>
      <c r="U1812" s="8" t="s">
        <v>1461</v>
      </c>
      <c r="V1812" s="172">
        <v>3.7999999999999999E-2</v>
      </c>
      <c r="W1812" s="151">
        <v>4.9230000000000003E-2</v>
      </c>
      <c r="X1812" s="4" t="s">
        <v>614</v>
      </c>
      <c r="Y1812" s="4"/>
      <c r="Z1812" s="150">
        <v>164860.71</v>
      </c>
      <c r="AA1812" s="148">
        <v>1</v>
      </c>
      <c r="AB1812" s="171">
        <v>99</v>
      </c>
      <c r="AD1812" s="150">
        <v>163.21199999999999</v>
      </c>
      <c r="AG1812" s="8" t="s">
        <v>17</v>
      </c>
      <c r="AH1812" s="151">
        <v>2.7629999999999998E-3</v>
      </c>
      <c r="AI1812" s="151">
        <v>1.2564213388048E-4</v>
      </c>
      <c r="AJ1812" s="151">
        <v>3.2834435071345701E-5</v>
      </c>
    </row>
    <row r="1813" spans="1:36" s="8" customFormat="1" x14ac:dyDescent="0.2">
      <c r="A1813" s="8">
        <v>1038</v>
      </c>
      <c r="B1813" s="8">
        <v>1038</v>
      </c>
      <c r="C1813" s="8" t="s">
        <v>1647</v>
      </c>
      <c r="D1813" s="8" t="s">
        <v>1648</v>
      </c>
      <c r="E1813" s="152" t="s">
        <v>425</v>
      </c>
      <c r="F1813" s="8" t="s">
        <v>1785</v>
      </c>
      <c r="G1813" s="8" t="s">
        <v>1786</v>
      </c>
      <c r="H1813" s="8" t="s">
        <v>76</v>
      </c>
      <c r="I1813" s="8" t="s">
        <v>229</v>
      </c>
      <c r="J1813" s="8" t="s">
        <v>53</v>
      </c>
      <c r="K1813" s="8" t="s">
        <v>53</v>
      </c>
      <c r="L1813" s="8" t="s">
        <v>799</v>
      </c>
      <c r="M1813" s="152" t="s">
        <v>311</v>
      </c>
      <c r="N1813" s="8" t="s">
        <v>629</v>
      </c>
      <c r="O1813" s="8" t="s">
        <v>62</v>
      </c>
      <c r="P1813" s="8" t="s">
        <v>1544</v>
      </c>
      <c r="Q1813" s="8" t="s">
        <v>70</v>
      </c>
      <c r="R1813" s="8" t="s">
        <v>57</v>
      </c>
      <c r="S1813" s="8" t="s">
        <v>1212</v>
      </c>
      <c r="T1813" s="150">
        <v>4.218</v>
      </c>
      <c r="U1813" s="8" t="s">
        <v>1787</v>
      </c>
      <c r="V1813" s="172">
        <v>8.5000000000000006E-3</v>
      </c>
      <c r="W1813" s="151">
        <v>2.775E-2</v>
      </c>
      <c r="X1813" s="4" t="s">
        <v>614</v>
      </c>
      <c r="Y1813" s="4"/>
      <c r="Z1813" s="150">
        <v>9880624.1500000004</v>
      </c>
      <c r="AA1813" s="148">
        <v>1</v>
      </c>
      <c r="AB1813" s="171">
        <v>104.89</v>
      </c>
      <c r="AD1813" s="150">
        <v>10363.787</v>
      </c>
      <c r="AG1813" s="8" t="s">
        <v>17</v>
      </c>
      <c r="AH1813" s="151">
        <v>1.5799000000000001E-2</v>
      </c>
      <c r="AI1813" s="151">
        <v>7.9781355014839905E-3</v>
      </c>
      <c r="AJ1813" s="151">
        <v>2.0849500404304501E-3</v>
      </c>
    </row>
    <row r="1814" spans="1:36" s="8" customFormat="1" x14ac:dyDescent="0.2">
      <c r="A1814" s="8">
        <v>1038</v>
      </c>
      <c r="B1814" s="8">
        <v>1038</v>
      </c>
      <c r="C1814" s="8" t="s">
        <v>1788</v>
      </c>
      <c r="D1814" s="8" t="s">
        <v>1789</v>
      </c>
      <c r="E1814" s="152" t="s">
        <v>425</v>
      </c>
      <c r="F1814" s="8" t="s">
        <v>1790</v>
      </c>
      <c r="G1814" s="8" t="s">
        <v>1791</v>
      </c>
      <c r="H1814" s="8" t="s">
        <v>76</v>
      </c>
      <c r="I1814" s="8" t="s">
        <v>230</v>
      </c>
      <c r="J1814" s="8" t="s">
        <v>53</v>
      </c>
      <c r="K1814" s="8" t="s">
        <v>53</v>
      </c>
      <c r="L1814" s="8" t="s">
        <v>799</v>
      </c>
      <c r="M1814" s="152" t="s">
        <v>311</v>
      </c>
      <c r="N1814" s="8" t="s">
        <v>632</v>
      </c>
      <c r="O1814" s="8" t="s">
        <v>62</v>
      </c>
      <c r="P1814" s="8" t="s">
        <v>1560</v>
      </c>
      <c r="Q1814" s="8" t="s">
        <v>65</v>
      </c>
      <c r="R1814" s="8" t="s">
        <v>57</v>
      </c>
      <c r="S1814" s="8" t="s">
        <v>1212</v>
      </c>
      <c r="T1814" s="150">
        <v>4.7569999999999997</v>
      </c>
      <c r="U1814" s="8" t="s">
        <v>1792</v>
      </c>
      <c r="V1814" s="172">
        <v>2.6700000000000002E-2</v>
      </c>
      <c r="W1814" s="151">
        <v>5.6520000000000001E-2</v>
      </c>
      <c r="X1814" s="4" t="s">
        <v>614</v>
      </c>
      <c r="Y1814" s="4"/>
      <c r="Z1814" s="150">
        <v>3065314.99</v>
      </c>
      <c r="AA1814" s="148">
        <v>1</v>
      </c>
      <c r="AB1814" s="171">
        <v>96.86</v>
      </c>
      <c r="AD1814" s="150">
        <v>2969.0639999999999</v>
      </c>
      <c r="AG1814" s="8" t="s">
        <v>17</v>
      </c>
      <c r="AH1814" s="151">
        <v>1.9504000000000001E-2</v>
      </c>
      <c r="AI1814" s="151">
        <v>2.2856120498263399E-3</v>
      </c>
      <c r="AJ1814" s="151">
        <v>5.97305841046112E-4</v>
      </c>
    </row>
    <row r="1815" spans="1:36" s="8" customFormat="1" x14ac:dyDescent="0.2">
      <c r="A1815" s="8">
        <v>1038</v>
      </c>
      <c r="B1815" s="8">
        <v>1038</v>
      </c>
      <c r="C1815" s="8" t="s">
        <v>1756</v>
      </c>
      <c r="D1815" s="8" t="s">
        <v>1757</v>
      </c>
      <c r="E1815" s="152" t="s">
        <v>425</v>
      </c>
      <c r="F1815" s="8" t="s">
        <v>1793</v>
      </c>
      <c r="G1815" s="8" t="s">
        <v>1794</v>
      </c>
      <c r="H1815" s="8" t="s">
        <v>76</v>
      </c>
      <c r="I1815" s="8" t="s">
        <v>229</v>
      </c>
      <c r="J1815" s="8" t="s">
        <v>53</v>
      </c>
      <c r="K1815" s="8" t="s">
        <v>53</v>
      </c>
      <c r="L1815" s="8" t="s">
        <v>799</v>
      </c>
      <c r="M1815" s="152" t="s">
        <v>311</v>
      </c>
      <c r="N1815" s="8" t="s">
        <v>630</v>
      </c>
      <c r="O1815" s="8" t="s">
        <v>62</v>
      </c>
      <c r="P1815" s="8" t="s">
        <v>1497</v>
      </c>
      <c r="Q1815" s="8" t="s">
        <v>70</v>
      </c>
      <c r="R1815" s="8" t="s">
        <v>57</v>
      </c>
      <c r="S1815" s="8" t="s">
        <v>1212</v>
      </c>
      <c r="T1815" s="150">
        <v>3.91</v>
      </c>
      <c r="U1815" s="8" t="s">
        <v>1489</v>
      </c>
      <c r="V1815" s="172">
        <v>1.09E-2</v>
      </c>
      <c r="W1815" s="151">
        <v>3.022E-2</v>
      </c>
      <c r="X1815" s="4" t="s">
        <v>614</v>
      </c>
      <c r="Y1815" s="4"/>
      <c r="Z1815" s="150">
        <v>6445382</v>
      </c>
      <c r="AA1815" s="148">
        <v>1</v>
      </c>
      <c r="AB1815" s="171">
        <v>105.53</v>
      </c>
      <c r="AD1815" s="150">
        <v>6801.8119999999999</v>
      </c>
      <c r="AG1815" s="8" t="s">
        <v>17</v>
      </c>
      <c r="AH1815" s="151">
        <v>9.0559999999999998E-3</v>
      </c>
      <c r="AI1815" s="151">
        <v>5.2360953114574298E-3</v>
      </c>
      <c r="AJ1815" s="151">
        <v>1.3683644667717399E-3</v>
      </c>
    </row>
    <row r="1816" spans="1:36" s="8" customFormat="1" x14ac:dyDescent="0.2">
      <c r="A1816" s="8">
        <v>1038</v>
      </c>
      <c r="B1816" s="8">
        <v>1038</v>
      </c>
      <c r="C1816" s="8" t="s">
        <v>1421</v>
      </c>
      <c r="D1816" s="8" t="s">
        <v>1422</v>
      </c>
      <c r="E1816" s="152" t="s">
        <v>425</v>
      </c>
      <c r="F1816" s="8" t="s">
        <v>1795</v>
      </c>
      <c r="G1816" s="8" t="s">
        <v>1796</v>
      </c>
      <c r="H1816" s="8" t="s">
        <v>76</v>
      </c>
      <c r="I1816" s="8" t="s">
        <v>229</v>
      </c>
      <c r="J1816" s="8" t="s">
        <v>53</v>
      </c>
      <c r="K1816" s="8" t="s">
        <v>53</v>
      </c>
      <c r="L1816" s="8" t="s">
        <v>799</v>
      </c>
      <c r="M1816" s="152" t="s">
        <v>311</v>
      </c>
      <c r="N1816" s="8" t="s">
        <v>629</v>
      </c>
      <c r="O1816" s="8" t="s">
        <v>62</v>
      </c>
      <c r="P1816" s="8" t="s">
        <v>1419</v>
      </c>
      <c r="Q1816" s="8" t="s">
        <v>65</v>
      </c>
      <c r="R1816" s="8" t="s">
        <v>57</v>
      </c>
      <c r="S1816" s="8" t="s">
        <v>1212</v>
      </c>
      <c r="T1816" s="150">
        <v>5.4020000000000001</v>
      </c>
      <c r="U1816" s="8" t="s">
        <v>1797</v>
      </c>
      <c r="V1816" s="172">
        <v>9.7000000000000003E-3</v>
      </c>
      <c r="W1816" s="151">
        <v>3.1879999999999999E-2</v>
      </c>
      <c r="X1816" s="4" t="s">
        <v>614</v>
      </c>
      <c r="Y1816" s="4"/>
      <c r="Z1816" s="150">
        <v>4984441.22</v>
      </c>
      <c r="AA1816" s="148">
        <v>1</v>
      </c>
      <c r="AB1816" s="171">
        <v>101.17</v>
      </c>
      <c r="AD1816" s="150">
        <v>5042.759</v>
      </c>
      <c r="AG1816" s="8" t="s">
        <v>17</v>
      </c>
      <c r="AH1816" s="151">
        <v>1.3006E-2</v>
      </c>
      <c r="AI1816" s="151">
        <v>3.8819610375002999E-3</v>
      </c>
      <c r="AJ1816" s="151">
        <v>1.0144845021220999E-3</v>
      </c>
    </row>
    <row r="1817" spans="1:36" s="8" customFormat="1" x14ac:dyDescent="0.2">
      <c r="A1817" s="8">
        <v>1038</v>
      </c>
      <c r="B1817" s="8">
        <v>1038</v>
      </c>
      <c r="C1817" s="8" t="s">
        <v>1452</v>
      </c>
      <c r="D1817" s="8" t="s">
        <v>1453</v>
      </c>
      <c r="E1817" s="152" t="s">
        <v>425</v>
      </c>
      <c r="F1817" s="8" t="s">
        <v>1454</v>
      </c>
      <c r="G1817" s="8" t="s">
        <v>1455</v>
      </c>
      <c r="H1817" s="8" t="s">
        <v>76</v>
      </c>
      <c r="I1817" s="8" t="s">
        <v>229</v>
      </c>
      <c r="J1817" s="8" t="s">
        <v>53</v>
      </c>
      <c r="K1817" s="8" t="s">
        <v>314</v>
      </c>
      <c r="L1817" s="8" t="s">
        <v>799</v>
      </c>
      <c r="M1817" s="152" t="s">
        <v>311</v>
      </c>
      <c r="N1817" s="8" t="s">
        <v>625</v>
      </c>
      <c r="O1817" s="8" t="s">
        <v>62</v>
      </c>
      <c r="P1817" s="161" t="s">
        <v>298</v>
      </c>
      <c r="Q1817" s="8" t="s">
        <v>298</v>
      </c>
      <c r="R1817" s="8" t="s">
        <v>298</v>
      </c>
      <c r="S1817" s="8" t="s">
        <v>1212</v>
      </c>
      <c r="T1817" s="150">
        <v>2.4830000000000001</v>
      </c>
      <c r="U1817" s="8" t="s">
        <v>1456</v>
      </c>
      <c r="V1817" s="172">
        <v>1.5800000000000002E-2</v>
      </c>
      <c r="W1817" s="151">
        <v>3.6470000000000002E-2</v>
      </c>
      <c r="X1817" s="4" t="s">
        <v>614</v>
      </c>
      <c r="Y1817" s="4"/>
      <c r="Z1817" s="150">
        <v>681471.25</v>
      </c>
      <c r="AA1817" s="148">
        <v>1</v>
      </c>
      <c r="AB1817" s="171">
        <v>107.98</v>
      </c>
      <c r="AD1817" s="150">
        <v>735.85299999999995</v>
      </c>
      <c r="AG1817" s="8" t="s">
        <v>17</v>
      </c>
      <c r="AH1817" s="151">
        <v>1.82E-3</v>
      </c>
      <c r="AI1817" s="151">
        <v>5.6646594368491596E-4</v>
      </c>
      <c r="AJ1817" s="151">
        <v>1.48036241295808E-4</v>
      </c>
    </row>
    <row r="1818" spans="1:36" s="8" customFormat="1" x14ac:dyDescent="0.2">
      <c r="A1818" s="8">
        <v>1038</v>
      </c>
      <c r="B1818" s="8">
        <v>1038</v>
      </c>
      <c r="C1818" s="8" t="s">
        <v>1462</v>
      </c>
      <c r="D1818" s="8" t="s">
        <v>1463</v>
      </c>
      <c r="E1818" s="152" t="s">
        <v>425</v>
      </c>
      <c r="F1818" s="8" t="s">
        <v>1798</v>
      </c>
      <c r="G1818" s="8" t="s">
        <v>1799</v>
      </c>
      <c r="H1818" s="8" t="s">
        <v>76</v>
      </c>
      <c r="I1818" s="8" t="s">
        <v>601</v>
      </c>
      <c r="J1818" s="8" t="s">
        <v>53</v>
      </c>
      <c r="K1818" s="8" t="s">
        <v>53</v>
      </c>
      <c r="L1818" s="8" t="s">
        <v>799</v>
      </c>
      <c r="M1818" s="152" t="s">
        <v>311</v>
      </c>
      <c r="N1818" s="8" t="s">
        <v>625</v>
      </c>
      <c r="O1818" s="8" t="s">
        <v>62</v>
      </c>
      <c r="P1818" s="161" t="s">
        <v>298</v>
      </c>
      <c r="Q1818" s="8" t="s">
        <v>298</v>
      </c>
      <c r="R1818" s="8" t="s">
        <v>298</v>
      </c>
      <c r="S1818" s="8" t="s">
        <v>1212</v>
      </c>
      <c r="T1818" s="150">
        <v>0.97099999999999997</v>
      </c>
      <c r="U1818" s="8" t="s">
        <v>1800</v>
      </c>
      <c r="V1818" s="172">
        <v>0.03</v>
      </c>
      <c r="W1818" s="151">
        <v>6.7549999999999999E-2</v>
      </c>
      <c r="X1818" s="4" t="s">
        <v>614</v>
      </c>
      <c r="Y1818" s="4"/>
      <c r="Z1818" s="150">
        <v>767099.8</v>
      </c>
      <c r="AA1818" s="148">
        <v>1</v>
      </c>
      <c r="AB1818" s="171">
        <v>96.6</v>
      </c>
      <c r="AD1818" s="150">
        <v>741.01800000000003</v>
      </c>
      <c r="AG1818" s="8" t="s">
        <v>17</v>
      </c>
      <c r="AH1818" s="151">
        <v>1.3461000000000001E-2</v>
      </c>
      <c r="AI1818" s="151">
        <v>5.7044258496019595E-4</v>
      </c>
      <c r="AJ1818" s="151">
        <v>1.4907546886798101E-4</v>
      </c>
    </row>
    <row r="1819" spans="1:36" s="8" customFormat="1" x14ac:dyDescent="0.2">
      <c r="A1819" s="8">
        <v>1038</v>
      </c>
      <c r="B1819" s="8">
        <v>1038</v>
      </c>
      <c r="C1819" s="8" t="s">
        <v>1801</v>
      </c>
      <c r="D1819" s="8" t="s">
        <v>1802</v>
      </c>
      <c r="E1819" s="152" t="s">
        <v>425</v>
      </c>
      <c r="F1819" s="8" t="s">
        <v>1803</v>
      </c>
      <c r="G1819" s="8" t="s">
        <v>1804</v>
      </c>
      <c r="H1819" s="8" t="s">
        <v>76</v>
      </c>
      <c r="I1819" s="8" t="s">
        <v>229</v>
      </c>
      <c r="J1819" s="8" t="s">
        <v>53</v>
      </c>
      <c r="K1819" s="8" t="s">
        <v>314</v>
      </c>
      <c r="L1819" s="8" t="s">
        <v>799</v>
      </c>
      <c r="M1819" s="152" t="s">
        <v>311</v>
      </c>
      <c r="N1819" s="8" t="s">
        <v>625</v>
      </c>
      <c r="O1819" s="8" t="s">
        <v>62</v>
      </c>
      <c r="P1819" s="8" t="s">
        <v>1488</v>
      </c>
      <c r="Q1819" s="8" t="s">
        <v>70</v>
      </c>
      <c r="R1819" s="8" t="s">
        <v>57</v>
      </c>
      <c r="S1819" s="8" t="s">
        <v>1212</v>
      </c>
      <c r="T1819" s="150">
        <v>2.4540000000000002</v>
      </c>
      <c r="U1819" s="8" t="s">
        <v>1651</v>
      </c>
      <c r="V1819" s="172">
        <v>1.4800000000000001E-2</v>
      </c>
      <c r="W1819" s="151">
        <v>3.0360000000000002E-2</v>
      </c>
      <c r="X1819" s="4" t="s">
        <v>614</v>
      </c>
      <c r="Y1819" s="4"/>
      <c r="Z1819" s="150">
        <v>4696487.32</v>
      </c>
      <c r="AA1819" s="148">
        <v>1</v>
      </c>
      <c r="AB1819" s="171">
        <v>108.94</v>
      </c>
      <c r="AD1819" s="150">
        <v>5116.3530000000001</v>
      </c>
      <c r="AG1819" s="8" t="s">
        <v>17</v>
      </c>
      <c r="AH1819" s="151">
        <v>6.7450000000000001E-3</v>
      </c>
      <c r="AI1819" s="151">
        <v>3.9386144358704101E-3</v>
      </c>
      <c r="AJ1819" s="151">
        <v>1.0292899043617999E-3</v>
      </c>
    </row>
    <row r="1820" spans="1:36" s="8" customFormat="1" x14ac:dyDescent="0.2">
      <c r="A1820" s="8">
        <v>1038</v>
      </c>
      <c r="B1820" s="8">
        <v>1038</v>
      </c>
      <c r="C1820" s="8" t="s">
        <v>1805</v>
      </c>
      <c r="D1820" s="8" t="s">
        <v>1806</v>
      </c>
      <c r="E1820" s="152" t="s">
        <v>425</v>
      </c>
      <c r="F1820" s="8" t="s">
        <v>1807</v>
      </c>
      <c r="G1820" s="8" t="s">
        <v>1808</v>
      </c>
      <c r="H1820" s="8" t="s">
        <v>76</v>
      </c>
      <c r="I1820" s="8" t="s">
        <v>228</v>
      </c>
      <c r="J1820" s="8" t="s">
        <v>53</v>
      </c>
      <c r="K1820" s="8" t="s">
        <v>53</v>
      </c>
      <c r="L1820" s="8" t="s">
        <v>799</v>
      </c>
      <c r="M1820" s="152" t="s">
        <v>311</v>
      </c>
      <c r="N1820" s="8" t="s">
        <v>269</v>
      </c>
      <c r="O1820" s="8" t="s">
        <v>62</v>
      </c>
      <c r="P1820" s="8" t="s">
        <v>1544</v>
      </c>
      <c r="Q1820" s="8" t="s">
        <v>65</v>
      </c>
      <c r="R1820" s="8" t="s">
        <v>57</v>
      </c>
      <c r="S1820" s="8" t="s">
        <v>1212</v>
      </c>
      <c r="T1820" s="150">
        <v>6.5549999999999997</v>
      </c>
      <c r="U1820" s="8" t="s">
        <v>1797</v>
      </c>
      <c r="V1820" s="172">
        <v>2.5000000000000001E-2</v>
      </c>
      <c r="W1820" s="151">
        <v>5.2679999999999998E-2</v>
      </c>
      <c r="X1820" s="4" t="s">
        <v>614</v>
      </c>
      <c r="Y1820" s="4"/>
      <c r="Z1820" s="150">
        <v>3648384</v>
      </c>
      <c r="AA1820" s="148">
        <v>1</v>
      </c>
      <c r="AB1820" s="171">
        <v>84.49</v>
      </c>
      <c r="AD1820" s="150">
        <v>3082.52</v>
      </c>
      <c r="AG1820" s="8" t="s">
        <v>17</v>
      </c>
      <c r="AH1820" s="151">
        <v>2.7360000000000002E-3</v>
      </c>
      <c r="AI1820" s="151">
        <v>2.3729511391469E-3</v>
      </c>
      <c r="AJ1820" s="151">
        <v>6.2013042678750495E-4</v>
      </c>
    </row>
    <row r="1821" spans="1:36" s="8" customFormat="1" x14ac:dyDescent="0.2">
      <c r="A1821" s="8">
        <v>1038</v>
      </c>
      <c r="B1821" s="8">
        <v>1038</v>
      </c>
      <c r="C1821" s="8" t="s">
        <v>1809</v>
      </c>
      <c r="D1821" s="8" t="s">
        <v>1810</v>
      </c>
      <c r="E1821" s="152" t="s">
        <v>425</v>
      </c>
      <c r="F1821" s="8" t="s">
        <v>1811</v>
      </c>
      <c r="G1821" s="8" t="s">
        <v>1812</v>
      </c>
      <c r="H1821" s="8" t="s">
        <v>76</v>
      </c>
      <c r="I1821" s="8" t="s">
        <v>228</v>
      </c>
      <c r="J1821" s="8" t="s">
        <v>53</v>
      </c>
      <c r="K1821" s="8" t="s">
        <v>53</v>
      </c>
      <c r="L1821" s="8" t="s">
        <v>799</v>
      </c>
      <c r="M1821" s="152" t="s">
        <v>311</v>
      </c>
      <c r="N1821" s="8" t="s">
        <v>627</v>
      </c>
      <c r="O1821" s="8" t="s">
        <v>62</v>
      </c>
      <c r="P1821" s="8" t="s">
        <v>1520</v>
      </c>
      <c r="Q1821" s="8" t="s">
        <v>70</v>
      </c>
      <c r="R1821" s="8" t="s">
        <v>57</v>
      </c>
      <c r="S1821" s="8" t="s">
        <v>1212</v>
      </c>
      <c r="T1821" s="150">
        <v>0.73599999999999999</v>
      </c>
      <c r="U1821" s="8" t="s">
        <v>1461</v>
      </c>
      <c r="V1821" s="172">
        <v>3.15E-2</v>
      </c>
      <c r="W1821" s="151">
        <v>6.9949999999999998E-2</v>
      </c>
      <c r="X1821" s="4" t="s">
        <v>614</v>
      </c>
      <c r="Y1821" s="4"/>
      <c r="Z1821" s="150">
        <v>403536.75</v>
      </c>
      <c r="AA1821" s="148">
        <v>1</v>
      </c>
      <c r="AB1821" s="171">
        <v>97.36</v>
      </c>
      <c r="AD1821" s="150">
        <v>392.88299999999998</v>
      </c>
      <c r="AG1821" s="8" t="s">
        <v>17</v>
      </c>
      <c r="AH1821" s="151">
        <v>4.6769999999999997E-3</v>
      </c>
      <c r="AI1821" s="151">
        <v>3.0244513321718298E-4</v>
      </c>
      <c r="AJ1821" s="151">
        <v>7.9038892309094599E-5</v>
      </c>
    </row>
    <row r="1822" spans="1:36" s="8" customFormat="1" x14ac:dyDescent="0.2">
      <c r="A1822" s="8">
        <v>1038</v>
      </c>
      <c r="B1822" s="8">
        <v>1038</v>
      </c>
      <c r="C1822" s="8" t="s">
        <v>1686</v>
      </c>
      <c r="D1822" s="8" t="s">
        <v>1687</v>
      </c>
      <c r="E1822" s="152" t="s">
        <v>425</v>
      </c>
      <c r="F1822" s="8" t="s">
        <v>1813</v>
      </c>
      <c r="G1822" s="8" t="s">
        <v>1814</v>
      </c>
      <c r="H1822" s="8" t="s">
        <v>76</v>
      </c>
      <c r="I1822" s="8" t="s">
        <v>229</v>
      </c>
      <c r="J1822" s="8" t="s">
        <v>53</v>
      </c>
      <c r="K1822" s="8" t="s">
        <v>53</v>
      </c>
      <c r="L1822" s="8" t="s">
        <v>799</v>
      </c>
      <c r="M1822" s="152" t="s">
        <v>311</v>
      </c>
      <c r="N1822" s="8" t="s">
        <v>256</v>
      </c>
      <c r="O1822" s="8" t="s">
        <v>62</v>
      </c>
      <c r="P1822" s="8" t="s">
        <v>1205</v>
      </c>
      <c r="Q1822" s="8" t="s">
        <v>65</v>
      </c>
      <c r="R1822" s="8" t="s">
        <v>57</v>
      </c>
      <c r="S1822" s="8" t="s">
        <v>1212</v>
      </c>
      <c r="T1822" s="150">
        <v>1.913</v>
      </c>
      <c r="U1822" s="8" t="s">
        <v>1815</v>
      </c>
      <c r="V1822" s="172">
        <v>1E-3</v>
      </c>
      <c r="W1822" s="151">
        <v>2.2159999999999999E-2</v>
      </c>
      <c r="X1822" s="4" t="s">
        <v>614</v>
      </c>
      <c r="Y1822" s="4"/>
      <c r="Z1822" s="150">
        <v>3086293</v>
      </c>
      <c r="AA1822" s="148">
        <v>1</v>
      </c>
      <c r="AB1822" s="171">
        <v>107.99</v>
      </c>
      <c r="AD1822" s="150">
        <v>3332.8879999999999</v>
      </c>
      <c r="AG1822" s="8" t="s">
        <v>17</v>
      </c>
      <c r="AH1822" s="151">
        <v>6.6109999999999997E-3</v>
      </c>
      <c r="AI1822" s="151">
        <v>2.5656867908696499E-3</v>
      </c>
      <c r="AJ1822" s="151">
        <v>6.7049861178223203E-4</v>
      </c>
    </row>
    <row r="1823" spans="1:36" s="8" customFormat="1" x14ac:dyDescent="0.2">
      <c r="A1823" s="8">
        <v>1038</v>
      </c>
      <c r="B1823" s="8">
        <v>1038</v>
      </c>
      <c r="C1823" s="8" t="s">
        <v>1816</v>
      </c>
      <c r="D1823" s="8" t="s">
        <v>1817</v>
      </c>
      <c r="E1823" s="152" t="s">
        <v>425</v>
      </c>
      <c r="F1823" s="8" t="s">
        <v>1818</v>
      </c>
      <c r="G1823" s="8" t="s">
        <v>1819</v>
      </c>
      <c r="H1823" s="8" t="s">
        <v>76</v>
      </c>
      <c r="I1823" s="8" t="s">
        <v>601</v>
      </c>
      <c r="J1823" s="8" t="s">
        <v>53</v>
      </c>
      <c r="K1823" s="8" t="s">
        <v>313</v>
      </c>
      <c r="L1823" s="8" t="s">
        <v>799</v>
      </c>
      <c r="M1823" s="152" t="s">
        <v>311</v>
      </c>
      <c r="N1823" s="8" t="s">
        <v>625</v>
      </c>
      <c r="O1823" s="8" t="s">
        <v>62</v>
      </c>
      <c r="P1823" s="161" t="s">
        <v>298</v>
      </c>
      <c r="Q1823" s="8" t="s">
        <v>298</v>
      </c>
      <c r="R1823" s="8" t="s">
        <v>298</v>
      </c>
      <c r="S1823" s="8" t="s">
        <v>1212</v>
      </c>
      <c r="T1823" s="150">
        <v>1.472</v>
      </c>
      <c r="U1823" s="8" t="s">
        <v>1800</v>
      </c>
      <c r="V1823" s="172">
        <v>2.5000000000000001E-2</v>
      </c>
      <c r="W1823" s="151">
        <v>4.8869999999999997E-2</v>
      </c>
      <c r="X1823" s="4" t="s">
        <v>614</v>
      </c>
      <c r="Y1823" s="4"/>
      <c r="Z1823" s="150">
        <v>6483785</v>
      </c>
      <c r="AA1823" s="148">
        <v>1</v>
      </c>
      <c r="AB1823" s="171">
        <v>96.7</v>
      </c>
      <c r="AD1823" s="150">
        <v>6269.82</v>
      </c>
      <c r="AG1823" s="8" t="s">
        <v>17</v>
      </c>
      <c r="AH1823" s="151">
        <v>1.9369999999999998E-2</v>
      </c>
      <c r="AI1823" s="151">
        <v>4.8265634826430096E-3</v>
      </c>
      <c r="AJ1823" s="151">
        <v>1.2613402876405001E-3</v>
      </c>
    </row>
    <row r="1824" spans="1:36" s="8" customFormat="1" x14ac:dyDescent="0.2">
      <c r="A1824" s="8">
        <v>1038</v>
      </c>
      <c r="B1824" s="8">
        <v>1038</v>
      </c>
      <c r="C1824" s="8" t="s">
        <v>1586</v>
      </c>
      <c r="D1824" s="8" t="s">
        <v>1587</v>
      </c>
      <c r="E1824" s="152" t="s">
        <v>425</v>
      </c>
      <c r="F1824" s="8" t="s">
        <v>1820</v>
      </c>
      <c r="G1824" s="8" t="s">
        <v>1821</v>
      </c>
      <c r="H1824" s="8" t="s">
        <v>76</v>
      </c>
      <c r="I1824" s="8" t="s">
        <v>229</v>
      </c>
      <c r="J1824" s="8" t="s">
        <v>53</v>
      </c>
      <c r="K1824" s="8" t="s">
        <v>53</v>
      </c>
      <c r="L1824" s="8" t="s">
        <v>799</v>
      </c>
      <c r="M1824" s="152" t="s">
        <v>311</v>
      </c>
      <c r="N1824" s="8" t="s">
        <v>629</v>
      </c>
      <c r="O1824" s="8" t="s">
        <v>62</v>
      </c>
      <c r="P1824" s="8" t="s">
        <v>1419</v>
      </c>
      <c r="Q1824" s="8" t="s">
        <v>70</v>
      </c>
      <c r="R1824" s="8" t="s">
        <v>57</v>
      </c>
      <c r="S1824" s="8" t="s">
        <v>1212</v>
      </c>
      <c r="T1824" s="150">
        <v>6.7919999999999998</v>
      </c>
      <c r="U1824" s="8" t="s">
        <v>1822</v>
      </c>
      <c r="V1824" s="172">
        <v>3.8999999999999998E-3</v>
      </c>
      <c r="W1824" s="151">
        <v>3.2210000000000003E-2</v>
      </c>
      <c r="X1824" s="4" t="s">
        <v>614</v>
      </c>
      <c r="Y1824" s="4"/>
      <c r="Z1824" s="150">
        <v>1682351.39</v>
      </c>
      <c r="AA1824" s="148">
        <v>1</v>
      </c>
      <c r="AB1824" s="171">
        <v>92.6</v>
      </c>
      <c r="AD1824" s="150">
        <v>1557.857</v>
      </c>
      <c r="AG1824" s="8" t="s">
        <v>17</v>
      </c>
      <c r="AH1824" s="151">
        <v>8.2070000000000008E-3</v>
      </c>
      <c r="AI1824" s="151">
        <v>1.1992525243159401E-3</v>
      </c>
      <c r="AJ1824" s="151">
        <v>3.1340425323607901E-4</v>
      </c>
    </row>
    <row r="1825" spans="1:36" s="8" customFormat="1" x14ac:dyDescent="0.2">
      <c r="A1825" s="8">
        <v>1038</v>
      </c>
      <c r="B1825" s="8">
        <v>1038</v>
      </c>
      <c r="C1825" s="8" t="s">
        <v>1457</v>
      </c>
      <c r="D1825" s="8" t="s">
        <v>1458</v>
      </c>
      <c r="E1825" s="152" t="s">
        <v>425</v>
      </c>
      <c r="F1825" s="8" t="s">
        <v>1459</v>
      </c>
      <c r="G1825" s="8" t="s">
        <v>1460</v>
      </c>
      <c r="H1825" s="8" t="s">
        <v>76</v>
      </c>
      <c r="I1825" s="8" t="s">
        <v>601</v>
      </c>
      <c r="J1825" s="8" t="s">
        <v>53</v>
      </c>
      <c r="K1825" s="8" t="s">
        <v>53</v>
      </c>
      <c r="L1825" s="8" t="s">
        <v>799</v>
      </c>
      <c r="M1825" s="152" t="s">
        <v>311</v>
      </c>
      <c r="N1825" s="8" t="s">
        <v>629</v>
      </c>
      <c r="O1825" s="8" t="s">
        <v>62</v>
      </c>
      <c r="P1825" s="161" t="s">
        <v>298</v>
      </c>
      <c r="Q1825" s="8" t="s">
        <v>298</v>
      </c>
      <c r="R1825" s="8" t="s">
        <v>298</v>
      </c>
      <c r="S1825" s="8" t="s">
        <v>1212</v>
      </c>
      <c r="T1825" s="150">
        <v>0.99199999999999999</v>
      </c>
      <c r="U1825" s="8" t="s">
        <v>1461</v>
      </c>
      <c r="V1825" s="172">
        <v>0.01</v>
      </c>
      <c r="W1825" s="151">
        <v>5.4730000000000001E-2</v>
      </c>
      <c r="X1825" s="4" t="s">
        <v>614</v>
      </c>
      <c r="Y1825" s="4"/>
      <c r="Z1825" s="150">
        <v>949129</v>
      </c>
      <c r="AA1825" s="148">
        <v>1</v>
      </c>
      <c r="AB1825" s="171">
        <v>95.8</v>
      </c>
      <c r="AD1825" s="150">
        <v>909.26599999999996</v>
      </c>
      <c r="AG1825" s="8" t="s">
        <v>17</v>
      </c>
      <c r="AH1825" s="151">
        <v>3.9550000000000002E-3</v>
      </c>
      <c r="AI1825" s="151">
        <v>6.9996076244757698E-4</v>
      </c>
      <c r="AJ1825" s="151">
        <v>1.8292284202159101E-4</v>
      </c>
    </row>
    <row r="1826" spans="1:36" s="8" customFormat="1" x14ac:dyDescent="0.2">
      <c r="A1826" s="8">
        <v>1038</v>
      </c>
      <c r="B1826" s="8">
        <v>1038</v>
      </c>
      <c r="C1826" s="8" t="s">
        <v>1415</v>
      </c>
      <c r="D1826" s="8" t="s">
        <v>1416</v>
      </c>
      <c r="E1826" s="152" t="s">
        <v>425</v>
      </c>
      <c r="F1826" s="8" t="s">
        <v>2729</v>
      </c>
      <c r="G1826" s="8" t="s">
        <v>2730</v>
      </c>
      <c r="H1826" s="8" t="s">
        <v>76</v>
      </c>
      <c r="I1826" s="8" t="s">
        <v>229</v>
      </c>
      <c r="J1826" s="8" t="s">
        <v>53</v>
      </c>
      <c r="K1826" s="8" t="s">
        <v>53</v>
      </c>
      <c r="L1826" s="8" t="s">
        <v>799</v>
      </c>
      <c r="M1826" s="152" t="s">
        <v>311</v>
      </c>
      <c r="N1826" s="8" t="s">
        <v>686</v>
      </c>
      <c r="O1826" s="8" t="s">
        <v>62</v>
      </c>
      <c r="P1826" s="8" t="s">
        <v>1419</v>
      </c>
      <c r="Q1826" s="8" t="s">
        <v>65</v>
      </c>
      <c r="R1826" s="8" t="s">
        <v>57</v>
      </c>
      <c r="S1826" s="8" t="s">
        <v>1212</v>
      </c>
      <c r="T1826" s="150">
        <v>2.601</v>
      </c>
      <c r="U1826" s="8" t="s">
        <v>1489</v>
      </c>
      <c r="V1826" s="172">
        <v>1E-3</v>
      </c>
      <c r="W1826" s="151">
        <v>2.9530000000000001E-2</v>
      </c>
      <c r="X1826" s="4" t="s">
        <v>614</v>
      </c>
      <c r="Y1826" s="4"/>
      <c r="Z1826" s="150">
        <v>1001328.6</v>
      </c>
      <c r="AA1826" s="148">
        <v>1</v>
      </c>
      <c r="AB1826" s="171">
        <v>104.21</v>
      </c>
      <c r="AD1826" s="150">
        <v>1043.4849999999999</v>
      </c>
      <c r="AG1826" s="8" t="s">
        <v>17</v>
      </c>
      <c r="AH1826" s="151">
        <v>1.5900000000000001E-3</v>
      </c>
      <c r="AI1826" s="151">
        <v>8.0328370997649005E-4</v>
      </c>
      <c r="AJ1826" s="151">
        <v>2.0992453729083401E-4</v>
      </c>
    </row>
    <row r="1827" spans="1:36" s="8" customFormat="1" x14ac:dyDescent="0.2">
      <c r="A1827" s="8">
        <v>1038</v>
      </c>
      <c r="B1827" s="8">
        <v>1038</v>
      </c>
      <c r="C1827" s="8" t="s">
        <v>1462</v>
      </c>
      <c r="D1827" s="8" t="s">
        <v>1463</v>
      </c>
      <c r="E1827" s="152" t="s">
        <v>425</v>
      </c>
      <c r="F1827" s="8" t="s">
        <v>1464</v>
      </c>
      <c r="G1827" s="8" t="s">
        <v>1465</v>
      </c>
      <c r="H1827" s="8" t="s">
        <v>76</v>
      </c>
      <c r="I1827" s="8" t="s">
        <v>229</v>
      </c>
      <c r="J1827" s="8" t="s">
        <v>53</v>
      </c>
      <c r="K1827" s="8" t="s">
        <v>53</v>
      </c>
      <c r="L1827" s="8" t="s">
        <v>799</v>
      </c>
      <c r="M1827" s="152" t="s">
        <v>311</v>
      </c>
      <c r="N1827" s="8" t="s">
        <v>625</v>
      </c>
      <c r="O1827" s="8" t="s">
        <v>62</v>
      </c>
      <c r="P1827" s="161" t="s">
        <v>298</v>
      </c>
      <c r="Q1827" s="8" t="s">
        <v>298</v>
      </c>
      <c r="R1827" s="8" t="s">
        <v>298</v>
      </c>
      <c r="S1827" s="8" t="s">
        <v>1212</v>
      </c>
      <c r="T1827" s="150">
        <v>2.056</v>
      </c>
      <c r="U1827" s="8" t="s">
        <v>1456</v>
      </c>
      <c r="V1827" s="172">
        <v>0.04</v>
      </c>
      <c r="W1827" s="151">
        <v>4.6670000000000003E-2</v>
      </c>
      <c r="X1827" s="4" t="s">
        <v>614</v>
      </c>
      <c r="Y1827" s="4"/>
      <c r="Z1827" s="150">
        <v>307294.90000000002</v>
      </c>
      <c r="AA1827" s="148">
        <v>1</v>
      </c>
      <c r="AB1827" s="171">
        <v>110.84</v>
      </c>
      <c r="AD1827" s="150">
        <v>340.60599999999999</v>
      </c>
      <c r="AG1827" s="8" t="s">
        <v>17</v>
      </c>
      <c r="AH1827" s="151">
        <v>3.6800000000000001E-3</v>
      </c>
      <c r="AI1827" s="151">
        <v>2.6220128332019E-4</v>
      </c>
      <c r="AJ1827" s="151">
        <v>6.85218465088315E-5</v>
      </c>
    </row>
    <row r="1828" spans="1:36" s="8" customFormat="1" x14ac:dyDescent="0.2">
      <c r="A1828" s="8">
        <v>1038</v>
      </c>
      <c r="B1828" s="8">
        <v>1038</v>
      </c>
      <c r="C1828" s="8" t="s">
        <v>1823</v>
      </c>
      <c r="D1828" s="8" t="s">
        <v>1824</v>
      </c>
      <c r="E1828" s="4" t="s">
        <v>761</v>
      </c>
      <c r="F1828" s="8" t="s">
        <v>1825</v>
      </c>
      <c r="G1828" s="8" t="s">
        <v>1826</v>
      </c>
      <c r="H1828" s="8" t="s">
        <v>76</v>
      </c>
      <c r="I1828" s="8" t="s">
        <v>228</v>
      </c>
      <c r="J1828" s="8" t="s">
        <v>53</v>
      </c>
      <c r="K1828" s="8" t="s">
        <v>317</v>
      </c>
      <c r="L1828" s="8" t="s">
        <v>799</v>
      </c>
      <c r="M1828" s="152" t="s">
        <v>311</v>
      </c>
      <c r="N1828" s="8" t="s">
        <v>630</v>
      </c>
      <c r="O1828" s="8" t="s">
        <v>62</v>
      </c>
      <c r="P1828" s="8" t="s">
        <v>1827</v>
      </c>
      <c r="Q1828" s="8" t="s">
        <v>70</v>
      </c>
      <c r="R1828" s="8" t="s">
        <v>57</v>
      </c>
      <c r="S1828" s="8" t="s">
        <v>1212</v>
      </c>
      <c r="T1828" s="150">
        <v>1.071</v>
      </c>
      <c r="U1828" s="8" t="s">
        <v>1828</v>
      </c>
      <c r="V1828" s="172">
        <v>8.9499999999999996E-2</v>
      </c>
      <c r="W1828" s="151">
        <v>0.16578999999999999</v>
      </c>
      <c r="X1828" s="4" t="s">
        <v>614</v>
      </c>
      <c r="Y1828" s="4"/>
      <c r="Z1828" s="150">
        <v>2996119.7</v>
      </c>
      <c r="AA1828" s="148">
        <v>1</v>
      </c>
      <c r="AB1828" s="171">
        <v>96</v>
      </c>
      <c r="AD1828" s="150">
        <v>2876.2750000000001</v>
      </c>
      <c r="AG1828" s="8" t="s">
        <v>17</v>
      </c>
      <c r="AH1828" s="151">
        <v>1.5354E-2</v>
      </c>
      <c r="AI1828" s="151">
        <v>2.2141821050610899E-3</v>
      </c>
      <c r="AJ1828" s="151">
        <v>5.7863883968990097E-4</v>
      </c>
    </row>
    <row r="1829" spans="1:36" s="8" customFormat="1" x14ac:dyDescent="0.2">
      <c r="A1829" s="8">
        <v>1038</v>
      </c>
      <c r="B1829" s="8">
        <v>1038</v>
      </c>
      <c r="C1829" s="8" t="s">
        <v>1886</v>
      </c>
      <c r="D1829" s="8" t="s">
        <v>1887</v>
      </c>
      <c r="E1829" s="152" t="s">
        <v>425</v>
      </c>
      <c r="F1829" s="8" t="s">
        <v>2731</v>
      </c>
      <c r="G1829" s="8" t="s">
        <v>2732</v>
      </c>
      <c r="H1829" s="8" t="s">
        <v>76</v>
      </c>
      <c r="I1829" s="8" t="s">
        <v>229</v>
      </c>
      <c r="J1829" s="8" t="s">
        <v>53</v>
      </c>
      <c r="K1829" s="8" t="s">
        <v>53</v>
      </c>
      <c r="L1829" s="8" t="s">
        <v>799</v>
      </c>
      <c r="M1829" s="152" t="s">
        <v>311</v>
      </c>
      <c r="N1829" s="8" t="s">
        <v>258</v>
      </c>
      <c r="O1829" s="8" t="s">
        <v>62</v>
      </c>
      <c r="P1829" s="8" t="s">
        <v>1419</v>
      </c>
      <c r="Q1829" s="8" t="s">
        <v>65</v>
      </c>
      <c r="R1829" s="8" t="s">
        <v>57</v>
      </c>
      <c r="S1829" s="8" t="s">
        <v>1212</v>
      </c>
      <c r="T1829" s="150">
        <v>2.1280000000000001</v>
      </c>
      <c r="U1829" s="8" t="s">
        <v>1489</v>
      </c>
      <c r="V1829" s="172">
        <v>0.01</v>
      </c>
      <c r="W1829" s="151">
        <v>2.9090000000000001E-2</v>
      </c>
      <c r="X1829" s="4" t="s">
        <v>614</v>
      </c>
      <c r="Y1829" s="4"/>
      <c r="Z1829" s="150">
        <v>1060933.31</v>
      </c>
      <c r="AA1829" s="148">
        <v>1</v>
      </c>
      <c r="AB1829" s="171">
        <v>107.58</v>
      </c>
      <c r="AD1829" s="150">
        <v>1141.3520000000001</v>
      </c>
      <c r="AG1829" s="8" t="s">
        <v>17</v>
      </c>
      <c r="AH1829" s="151">
        <v>3.5360000000000001E-3</v>
      </c>
      <c r="AI1829" s="151">
        <v>8.7862300122508398E-4</v>
      </c>
      <c r="AJ1829" s="151">
        <v>2.29613179869735E-4</v>
      </c>
    </row>
    <row r="1830" spans="1:36" s="8" customFormat="1" x14ac:dyDescent="0.2">
      <c r="A1830" s="8">
        <v>1038</v>
      </c>
      <c r="B1830" s="8">
        <v>1038</v>
      </c>
      <c r="C1830" s="8" t="s">
        <v>1727</v>
      </c>
      <c r="D1830" s="8" t="s">
        <v>1728</v>
      </c>
      <c r="E1830" s="152" t="s">
        <v>425</v>
      </c>
      <c r="F1830" s="8" t="s">
        <v>1829</v>
      </c>
      <c r="G1830" s="8" t="s">
        <v>1830</v>
      </c>
      <c r="H1830" s="8" t="s">
        <v>76</v>
      </c>
      <c r="I1830" s="8" t="s">
        <v>229</v>
      </c>
      <c r="J1830" s="8" t="s">
        <v>53</v>
      </c>
      <c r="K1830" s="8" t="s">
        <v>53</v>
      </c>
      <c r="L1830" s="8" t="s">
        <v>799</v>
      </c>
      <c r="M1830" s="152" t="s">
        <v>311</v>
      </c>
      <c r="N1830" s="8" t="s">
        <v>629</v>
      </c>
      <c r="O1830" s="8" t="s">
        <v>62</v>
      </c>
      <c r="P1830" s="8" t="s">
        <v>1488</v>
      </c>
      <c r="Q1830" s="8" t="s">
        <v>65</v>
      </c>
      <c r="R1830" s="8" t="s">
        <v>57</v>
      </c>
      <c r="S1830" s="8" t="s">
        <v>1212</v>
      </c>
      <c r="T1830" s="150">
        <v>2.2330000000000001</v>
      </c>
      <c r="U1830" s="8" t="s">
        <v>1316</v>
      </c>
      <c r="V1830" s="172">
        <v>3.0000000000000001E-3</v>
      </c>
      <c r="W1830" s="151">
        <v>3.0030000000000001E-2</v>
      </c>
      <c r="X1830" s="4" t="s">
        <v>614</v>
      </c>
      <c r="Y1830" s="4"/>
      <c r="Z1830" s="150">
        <v>5366666</v>
      </c>
      <c r="AA1830" s="148">
        <v>1</v>
      </c>
      <c r="AB1830" s="171">
        <v>104.88</v>
      </c>
      <c r="AD1830" s="150">
        <v>5628.5590000000002</v>
      </c>
      <c r="AG1830" s="8" t="s">
        <v>17</v>
      </c>
      <c r="AH1830" s="151">
        <v>1.0552000000000001E-2</v>
      </c>
      <c r="AI1830" s="151">
        <v>4.3329151984435E-3</v>
      </c>
      <c r="AJ1830" s="151">
        <v>1.1323337033441101E-3</v>
      </c>
    </row>
    <row r="1831" spans="1:36" s="8" customFormat="1" x14ac:dyDescent="0.2">
      <c r="A1831" s="8">
        <v>1038</v>
      </c>
      <c r="B1831" s="8">
        <v>1038</v>
      </c>
      <c r="C1831" s="8" t="s">
        <v>1835</v>
      </c>
      <c r="D1831" s="8" t="s">
        <v>1836</v>
      </c>
      <c r="E1831" s="152" t="s">
        <v>425</v>
      </c>
      <c r="F1831" s="8" t="s">
        <v>1840</v>
      </c>
      <c r="G1831" s="8" t="s">
        <v>1841</v>
      </c>
      <c r="H1831" s="8" t="s">
        <v>76</v>
      </c>
      <c r="I1831" s="8" t="s">
        <v>228</v>
      </c>
      <c r="J1831" s="8" t="s">
        <v>53</v>
      </c>
      <c r="K1831" s="8" t="s">
        <v>53</v>
      </c>
      <c r="L1831" s="8" t="s">
        <v>799</v>
      </c>
      <c r="M1831" s="152" t="s">
        <v>311</v>
      </c>
      <c r="N1831" s="8" t="s">
        <v>257</v>
      </c>
      <c r="O1831" s="8" t="s">
        <v>62</v>
      </c>
      <c r="P1831" s="8" t="s">
        <v>1544</v>
      </c>
      <c r="Q1831" s="8" t="s">
        <v>70</v>
      </c>
      <c r="R1831" s="8" t="s">
        <v>57</v>
      </c>
      <c r="S1831" s="8" t="s">
        <v>1212</v>
      </c>
      <c r="T1831" s="150">
        <v>0.57099999999999995</v>
      </c>
      <c r="U1831" s="8" t="s">
        <v>1839</v>
      </c>
      <c r="V1831" s="172">
        <v>0.06</v>
      </c>
      <c r="W1831" s="151">
        <v>5.2749999999999998E-2</v>
      </c>
      <c r="X1831" s="4" t="s">
        <v>614</v>
      </c>
      <c r="Y1831" s="4"/>
      <c r="Z1831" s="150">
        <v>586058.6</v>
      </c>
      <c r="AA1831" s="148">
        <v>1</v>
      </c>
      <c r="AB1831" s="171">
        <v>101.55</v>
      </c>
      <c r="AD1831" s="150">
        <v>595.14300000000003</v>
      </c>
      <c r="AG1831" s="8" t="s">
        <v>17</v>
      </c>
      <c r="AH1831" s="151">
        <v>2.173E-3</v>
      </c>
      <c r="AI1831" s="151">
        <v>4.5814601599495199E-4</v>
      </c>
      <c r="AJ1831" s="151">
        <v>1.19728670238059E-4</v>
      </c>
    </row>
    <row r="1832" spans="1:36" s="8" customFormat="1" x14ac:dyDescent="0.2">
      <c r="A1832" s="8">
        <v>1038</v>
      </c>
      <c r="B1832" s="8">
        <v>1038</v>
      </c>
      <c r="C1832" s="8" t="s">
        <v>1842</v>
      </c>
      <c r="D1832" s="8" t="s">
        <v>1843</v>
      </c>
      <c r="E1832" s="152" t="s">
        <v>425</v>
      </c>
      <c r="F1832" s="8" t="s">
        <v>1844</v>
      </c>
      <c r="G1832" s="8" t="s">
        <v>1845</v>
      </c>
      <c r="H1832" s="8" t="s">
        <v>76</v>
      </c>
      <c r="I1832" s="8" t="s">
        <v>229</v>
      </c>
      <c r="J1832" s="8" t="s">
        <v>53</v>
      </c>
      <c r="K1832" s="8" t="s">
        <v>53</v>
      </c>
      <c r="L1832" s="8" t="s">
        <v>799</v>
      </c>
      <c r="M1832" s="152" t="s">
        <v>311</v>
      </c>
      <c r="N1832" s="8" t="s">
        <v>625</v>
      </c>
      <c r="O1832" s="8" t="s">
        <v>62</v>
      </c>
      <c r="P1832" s="161" t="s">
        <v>298</v>
      </c>
      <c r="Q1832" s="8" t="s">
        <v>298</v>
      </c>
      <c r="R1832" s="8" t="s">
        <v>298</v>
      </c>
      <c r="S1832" s="8" t="s">
        <v>1212</v>
      </c>
      <c r="T1832" s="150">
        <v>2.234</v>
      </c>
      <c r="U1832" s="8" t="s">
        <v>1651</v>
      </c>
      <c r="V1832" s="172">
        <v>2.9499999999999998E-2</v>
      </c>
      <c r="W1832" s="151">
        <v>3.6819999999999999E-2</v>
      </c>
      <c r="X1832" s="4" t="s">
        <v>614</v>
      </c>
      <c r="Y1832" s="4"/>
      <c r="Z1832" s="150">
        <v>1433724.11</v>
      </c>
      <c r="AA1832" s="148">
        <v>1</v>
      </c>
      <c r="AB1832" s="171">
        <v>108.9</v>
      </c>
      <c r="AD1832" s="150">
        <v>1561.326</v>
      </c>
      <c r="AG1832" s="8" t="s">
        <v>17</v>
      </c>
      <c r="AH1832" s="151">
        <v>5.8820000000000001E-3</v>
      </c>
      <c r="AI1832" s="151">
        <v>1.2019223515046199E-3</v>
      </c>
      <c r="AJ1832" s="151">
        <v>3.1410196716985999E-4</v>
      </c>
    </row>
    <row r="1833" spans="1:36" s="8" customFormat="1" x14ac:dyDescent="0.2">
      <c r="A1833" s="8">
        <v>1038</v>
      </c>
      <c r="B1833" s="8">
        <v>1038</v>
      </c>
      <c r="C1833" s="8" t="s">
        <v>1846</v>
      </c>
      <c r="D1833" s="8" t="s">
        <v>1847</v>
      </c>
      <c r="E1833" s="152" t="s">
        <v>425</v>
      </c>
      <c r="F1833" s="8" t="s">
        <v>1848</v>
      </c>
      <c r="G1833" s="8" t="s">
        <v>1849</v>
      </c>
      <c r="H1833" s="8" t="s">
        <v>76</v>
      </c>
      <c r="I1833" s="8" t="s">
        <v>228</v>
      </c>
      <c r="J1833" s="8" t="s">
        <v>53</v>
      </c>
      <c r="K1833" s="8" t="s">
        <v>53</v>
      </c>
      <c r="L1833" s="8" t="s">
        <v>799</v>
      </c>
      <c r="M1833" s="152" t="s">
        <v>311</v>
      </c>
      <c r="N1833" s="8" t="s">
        <v>140</v>
      </c>
      <c r="O1833" s="8" t="s">
        <v>62</v>
      </c>
      <c r="P1833" s="8" t="s">
        <v>1372</v>
      </c>
      <c r="Q1833" s="8" t="s">
        <v>70</v>
      </c>
      <c r="R1833" s="8" t="s">
        <v>57</v>
      </c>
      <c r="S1833" s="8" t="s">
        <v>1212</v>
      </c>
      <c r="T1833" s="150">
        <v>1.9239999999999999</v>
      </c>
      <c r="U1833" s="8" t="s">
        <v>1651</v>
      </c>
      <c r="V1833" s="172">
        <v>5.5500000000000001E-2</v>
      </c>
      <c r="W1833" s="151">
        <v>5.5469999999999998E-2</v>
      </c>
      <c r="X1833" s="4" t="s">
        <v>614</v>
      </c>
      <c r="Y1833" s="4"/>
      <c r="Z1833" s="150">
        <v>297114.3</v>
      </c>
      <c r="AA1833" s="148">
        <v>1</v>
      </c>
      <c r="AB1833" s="171">
        <v>100.02</v>
      </c>
      <c r="AD1833" s="150">
        <v>297.17399999999998</v>
      </c>
      <c r="AG1833" s="8" t="s">
        <v>17</v>
      </c>
      <c r="AH1833" s="151">
        <v>2.0630000000000002E-3</v>
      </c>
      <c r="AI1833" s="151">
        <v>2.2876698486149299E-4</v>
      </c>
      <c r="AJ1833" s="151">
        <v>5.9784361176543401E-5</v>
      </c>
    </row>
    <row r="1834" spans="1:36" s="8" customFormat="1" x14ac:dyDescent="0.2">
      <c r="A1834" s="8">
        <v>1038</v>
      </c>
      <c r="B1834" s="8">
        <v>1038</v>
      </c>
      <c r="C1834" s="8" t="s">
        <v>1850</v>
      </c>
      <c r="D1834" s="8" t="s">
        <v>1851</v>
      </c>
      <c r="E1834" s="152" t="s">
        <v>425</v>
      </c>
      <c r="F1834" s="8" t="s">
        <v>1852</v>
      </c>
      <c r="G1834" s="8" t="s">
        <v>1853</v>
      </c>
      <c r="H1834" s="8" t="s">
        <v>76</v>
      </c>
      <c r="I1834" s="8" t="s">
        <v>228</v>
      </c>
      <c r="J1834" s="8" t="s">
        <v>53</v>
      </c>
      <c r="K1834" s="8" t="s">
        <v>53</v>
      </c>
      <c r="L1834" s="8" t="s">
        <v>799</v>
      </c>
      <c r="M1834" s="152" t="s">
        <v>311</v>
      </c>
      <c r="N1834" s="8" t="s">
        <v>140</v>
      </c>
      <c r="O1834" s="8" t="s">
        <v>62</v>
      </c>
      <c r="P1834" s="8" t="s">
        <v>1488</v>
      </c>
      <c r="Q1834" s="8" t="s">
        <v>70</v>
      </c>
      <c r="R1834" s="8" t="s">
        <v>57</v>
      </c>
      <c r="S1834" s="8" t="s">
        <v>1212</v>
      </c>
      <c r="T1834" s="150">
        <v>1.379</v>
      </c>
      <c r="U1834" s="8" t="s">
        <v>1322</v>
      </c>
      <c r="V1834" s="172">
        <v>0.06</v>
      </c>
      <c r="W1834" s="151">
        <v>5.423E-2</v>
      </c>
      <c r="X1834" s="4" t="s">
        <v>614</v>
      </c>
      <c r="Y1834" s="4"/>
      <c r="Z1834" s="150">
        <v>147649.91</v>
      </c>
      <c r="AA1834" s="148">
        <v>1</v>
      </c>
      <c r="AB1834" s="171">
        <v>101.4</v>
      </c>
      <c r="AD1834" s="150">
        <v>149.71700000000001</v>
      </c>
      <c r="AG1834" s="8" t="s">
        <v>17</v>
      </c>
      <c r="AH1834" s="151">
        <v>5.9100000000000005E-4</v>
      </c>
      <c r="AI1834" s="151">
        <v>1.15253489919319E-4</v>
      </c>
      <c r="AJ1834" s="151">
        <v>3.01195396370917E-5</v>
      </c>
    </row>
    <row r="1835" spans="1:36" s="8" customFormat="1" x14ac:dyDescent="0.2">
      <c r="A1835" s="8">
        <v>1038</v>
      </c>
      <c r="B1835" s="8">
        <v>1038</v>
      </c>
      <c r="C1835" s="8" t="s">
        <v>1854</v>
      </c>
      <c r="D1835" s="8" t="s">
        <v>1855</v>
      </c>
      <c r="E1835" s="152" t="s">
        <v>425</v>
      </c>
      <c r="F1835" s="8" t="s">
        <v>1856</v>
      </c>
      <c r="G1835" s="8" t="s">
        <v>1857</v>
      </c>
      <c r="H1835" s="8" t="s">
        <v>76</v>
      </c>
      <c r="I1835" s="8" t="s">
        <v>228</v>
      </c>
      <c r="J1835" s="8" t="s">
        <v>53</v>
      </c>
      <c r="K1835" s="8" t="s">
        <v>314</v>
      </c>
      <c r="L1835" s="8" t="s">
        <v>799</v>
      </c>
      <c r="M1835" s="152" t="s">
        <v>311</v>
      </c>
      <c r="N1835" s="8" t="s">
        <v>630</v>
      </c>
      <c r="O1835" s="8" t="s">
        <v>62</v>
      </c>
      <c r="P1835" s="161" t="s">
        <v>298</v>
      </c>
      <c r="Q1835" s="8" t="s">
        <v>298</v>
      </c>
      <c r="R1835" s="8" t="s">
        <v>298</v>
      </c>
      <c r="S1835" s="8" t="s">
        <v>1212</v>
      </c>
      <c r="T1835" s="150">
        <v>1.4419999999999999</v>
      </c>
      <c r="U1835" s="8" t="s">
        <v>1800</v>
      </c>
      <c r="V1835" s="172">
        <v>6.7500000000000004E-2</v>
      </c>
      <c r="W1835" s="151">
        <v>6.6890000000000005E-2</v>
      </c>
      <c r="X1835" s="4" t="s">
        <v>614</v>
      </c>
      <c r="Y1835" s="4"/>
      <c r="Z1835" s="150">
        <v>1775938</v>
      </c>
      <c r="AA1835" s="148">
        <v>1</v>
      </c>
      <c r="AB1835" s="171">
        <v>100.3</v>
      </c>
      <c r="AD1835" s="150">
        <v>1781.2660000000001</v>
      </c>
      <c r="AG1835" s="8" t="s">
        <v>17</v>
      </c>
      <c r="AH1835" s="151">
        <v>5.5690000000000002E-3</v>
      </c>
      <c r="AI1835" s="151">
        <v>1.3712343257805701E-3</v>
      </c>
      <c r="AJ1835" s="151">
        <v>3.5834877239726299E-4</v>
      </c>
    </row>
    <row r="1836" spans="1:36" s="8" customFormat="1" x14ac:dyDescent="0.2">
      <c r="A1836" s="8">
        <v>1038</v>
      </c>
      <c r="B1836" s="8">
        <v>1038</v>
      </c>
      <c r="C1836" s="8" t="s">
        <v>1858</v>
      </c>
      <c r="D1836" s="8" t="s">
        <v>1859</v>
      </c>
      <c r="E1836" s="152" t="s">
        <v>425</v>
      </c>
      <c r="F1836" s="8" t="s">
        <v>1860</v>
      </c>
      <c r="G1836" s="8" t="s">
        <v>1861</v>
      </c>
      <c r="H1836" s="8" t="s">
        <v>76</v>
      </c>
      <c r="I1836" s="8" t="s">
        <v>228</v>
      </c>
      <c r="J1836" s="8" t="s">
        <v>53</v>
      </c>
      <c r="K1836" s="8" t="s">
        <v>53</v>
      </c>
      <c r="L1836" s="8" t="s">
        <v>799</v>
      </c>
      <c r="M1836" s="152" t="s">
        <v>311</v>
      </c>
      <c r="N1836" s="8" t="s">
        <v>140</v>
      </c>
      <c r="O1836" s="8" t="s">
        <v>62</v>
      </c>
      <c r="P1836" s="161" t="s">
        <v>298</v>
      </c>
      <c r="Q1836" s="8" t="s">
        <v>298</v>
      </c>
      <c r="R1836" s="8" t="s">
        <v>298</v>
      </c>
      <c r="S1836" s="8" t="s">
        <v>1212</v>
      </c>
      <c r="T1836" s="150">
        <v>2.0219999999999998</v>
      </c>
      <c r="U1836" s="8" t="s">
        <v>1862</v>
      </c>
      <c r="V1836" s="172">
        <v>4.4999999999999998E-2</v>
      </c>
      <c r="W1836" s="151">
        <v>6.6989999999999994E-2</v>
      </c>
      <c r="X1836" s="4" t="s">
        <v>614</v>
      </c>
      <c r="Y1836" s="4"/>
      <c r="Z1836" s="150">
        <v>1102705.26</v>
      </c>
      <c r="AA1836" s="148">
        <v>1</v>
      </c>
      <c r="AB1836" s="171">
        <v>96.33</v>
      </c>
      <c r="AD1836" s="150">
        <v>1062.2360000000001</v>
      </c>
      <c r="AG1836" s="8" t="s">
        <v>17</v>
      </c>
      <c r="AH1836" s="151">
        <v>6.8919999999999997E-3</v>
      </c>
      <c r="AI1836" s="151">
        <v>8.17718738121959E-4</v>
      </c>
      <c r="AJ1836" s="151">
        <v>2.1369688642051699E-4</v>
      </c>
    </row>
    <row r="1837" spans="1:36" s="8" customFormat="1" x14ac:dyDescent="0.2">
      <c r="A1837" s="8">
        <v>1038</v>
      </c>
      <c r="B1837" s="8">
        <v>1038</v>
      </c>
      <c r="C1837" s="8" t="s">
        <v>1466</v>
      </c>
      <c r="D1837" s="8" t="s">
        <v>1467</v>
      </c>
      <c r="E1837" s="152" t="s">
        <v>425</v>
      </c>
      <c r="F1837" s="8" t="s">
        <v>1863</v>
      </c>
      <c r="G1837" s="8" t="s">
        <v>1864</v>
      </c>
      <c r="H1837" s="8" t="s">
        <v>76</v>
      </c>
      <c r="I1837" s="8" t="s">
        <v>228</v>
      </c>
      <c r="J1837" s="8" t="s">
        <v>53</v>
      </c>
      <c r="K1837" s="8" t="s">
        <v>53</v>
      </c>
      <c r="L1837" s="8" t="s">
        <v>799</v>
      </c>
      <c r="M1837" s="152" t="s">
        <v>311</v>
      </c>
      <c r="N1837" s="8" t="s">
        <v>156</v>
      </c>
      <c r="O1837" s="8" t="s">
        <v>62</v>
      </c>
      <c r="P1837" s="161" t="s">
        <v>298</v>
      </c>
      <c r="Q1837" s="8" t="s">
        <v>298</v>
      </c>
      <c r="R1837" s="8" t="s">
        <v>298</v>
      </c>
      <c r="S1837" s="8" t="s">
        <v>1212</v>
      </c>
      <c r="T1837" s="150">
        <v>2.323</v>
      </c>
      <c r="U1837" s="8" t="s">
        <v>1515</v>
      </c>
      <c r="V1837" s="172">
        <v>7.4999999999999997E-2</v>
      </c>
      <c r="W1837" s="151">
        <v>5.432E-2</v>
      </c>
      <c r="X1837" s="4" t="s">
        <v>614</v>
      </c>
      <c r="Y1837" s="4"/>
      <c r="Z1837" s="150">
        <v>903669.12</v>
      </c>
      <c r="AA1837" s="148">
        <v>1</v>
      </c>
      <c r="AB1837" s="171">
        <v>119.14</v>
      </c>
      <c r="AD1837" s="150">
        <v>1076.6310000000001</v>
      </c>
      <c r="AG1837" s="8" t="s">
        <v>17</v>
      </c>
      <c r="AH1837" s="151">
        <v>6.3080000000000002E-3</v>
      </c>
      <c r="AI1837" s="151">
        <v>8.2880045526347805E-4</v>
      </c>
      <c r="AJ1837" s="151">
        <v>2.1659290474434101E-4</v>
      </c>
    </row>
    <row r="1838" spans="1:36" s="8" customFormat="1" x14ac:dyDescent="0.2">
      <c r="A1838" s="8">
        <v>1038</v>
      </c>
      <c r="B1838" s="8">
        <v>1038</v>
      </c>
      <c r="C1838" s="8" t="s">
        <v>1691</v>
      </c>
      <c r="D1838" s="8" t="s">
        <v>1692</v>
      </c>
      <c r="E1838" s="152" t="s">
        <v>425</v>
      </c>
      <c r="F1838" s="8" t="s">
        <v>1865</v>
      </c>
      <c r="G1838" s="8" t="s">
        <v>1866</v>
      </c>
      <c r="H1838" s="8" t="s">
        <v>76</v>
      </c>
      <c r="I1838" s="8" t="s">
        <v>229</v>
      </c>
      <c r="J1838" s="8" t="s">
        <v>53</v>
      </c>
      <c r="K1838" s="8" t="s">
        <v>53</v>
      </c>
      <c r="L1838" s="8" t="s">
        <v>799</v>
      </c>
      <c r="M1838" s="152" t="s">
        <v>311</v>
      </c>
      <c r="N1838" s="8" t="s">
        <v>140</v>
      </c>
      <c r="O1838" s="8" t="s">
        <v>62</v>
      </c>
      <c r="P1838" s="161" t="s">
        <v>298</v>
      </c>
      <c r="Q1838" s="8" t="s">
        <v>298</v>
      </c>
      <c r="R1838" s="8" t="s">
        <v>298</v>
      </c>
      <c r="S1838" s="8" t="s">
        <v>1212</v>
      </c>
      <c r="T1838" s="150">
        <v>3.2040000000000002</v>
      </c>
      <c r="U1838" s="8" t="s">
        <v>1767</v>
      </c>
      <c r="V1838" s="172">
        <v>3.7900000000000003E-2</v>
      </c>
      <c r="W1838" s="151">
        <v>2.3009999999999999E-2</v>
      </c>
      <c r="X1838" s="4" t="s">
        <v>614</v>
      </c>
      <c r="Y1838" s="4"/>
      <c r="Z1838" s="150">
        <v>3873230.63</v>
      </c>
      <c r="AA1838" s="148">
        <v>1</v>
      </c>
      <c r="AB1838" s="171">
        <v>114.47</v>
      </c>
      <c r="AD1838" s="150">
        <v>4433.6869999999999</v>
      </c>
      <c r="AG1838" s="8" t="s">
        <v>17</v>
      </c>
      <c r="AH1838" s="151">
        <v>3.1786000000000002E-2</v>
      </c>
      <c r="AI1838" s="151">
        <v>3.4130919127681198E-3</v>
      </c>
      <c r="AJ1838" s="151">
        <v>8.9195352976833902E-4</v>
      </c>
    </row>
    <row r="1839" spans="1:36" s="8" customFormat="1" x14ac:dyDescent="0.2">
      <c r="A1839" s="8">
        <v>1038</v>
      </c>
      <c r="B1839" s="8">
        <v>1038</v>
      </c>
      <c r="C1839" s="8" t="s">
        <v>1867</v>
      </c>
      <c r="D1839" s="8" t="s">
        <v>1868</v>
      </c>
      <c r="E1839" s="152" t="s">
        <v>425</v>
      </c>
      <c r="F1839" s="8" t="s">
        <v>1869</v>
      </c>
      <c r="G1839" s="8" t="s">
        <v>1870</v>
      </c>
      <c r="H1839" s="8" t="s">
        <v>76</v>
      </c>
      <c r="I1839" s="8" t="s">
        <v>228</v>
      </c>
      <c r="J1839" s="8" t="s">
        <v>53</v>
      </c>
      <c r="K1839" s="8" t="s">
        <v>53</v>
      </c>
      <c r="L1839" s="8" t="s">
        <v>799</v>
      </c>
      <c r="M1839" s="152" t="s">
        <v>311</v>
      </c>
      <c r="N1839" s="8" t="s">
        <v>140</v>
      </c>
      <c r="O1839" s="8" t="s">
        <v>62</v>
      </c>
      <c r="P1839" s="161" t="s">
        <v>298</v>
      </c>
      <c r="Q1839" s="8" t="s">
        <v>298</v>
      </c>
      <c r="R1839" s="8" t="s">
        <v>298</v>
      </c>
      <c r="S1839" s="8" t="s">
        <v>1212</v>
      </c>
      <c r="T1839" s="150">
        <v>0.24399999999999999</v>
      </c>
      <c r="U1839" s="8" t="s">
        <v>1537</v>
      </c>
      <c r="V1839" s="172">
        <v>5.62E-2</v>
      </c>
      <c r="W1839" s="151">
        <v>7.0050000000000001E-2</v>
      </c>
      <c r="X1839" s="4" t="s">
        <v>614</v>
      </c>
      <c r="Y1839" s="4"/>
      <c r="Z1839" s="150">
        <v>1362957.25</v>
      </c>
      <c r="AA1839" s="148">
        <v>1</v>
      </c>
      <c r="AB1839" s="171">
        <v>99.73</v>
      </c>
      <c r="AC1839" s="150">
        <v>38.313000000000002</v>
      </c>
      <c r="AD1839" s="150">
        <v>1397.59</v>
      </c>
      <c r="AG1839" s="8" t="s">
        <v>17</v>
      </c>
      <c r="AH1839" s="151">
        <v>6.7869999999999996E-3</v>
      </c>
      <c r="AI1839" s="151">
        <v>1.0758775787141901E-3</v>
      </c>
      <c r="AJ1839" s="151">
        <v>2.8116230926650997E-4</v>
      </c>
    </row>
    <row r="1840" spans="1:36" s="8" customFormat="1" x14ac:dyDescent="0.2">
      <c r="A1840" s="8">
        <v>1038</v>
      </c>
      <c r="B1840" s="8">
        <v>1038</v>
      </c>
      <c r="C1840" s="8" t="s">
        <v>1466</v>
      </c>
      <c r="D1840" s="8" t="s">
        <v>1467</v>
      </c>
      <c r="E1840" s="152" t="s">
        <v>425</v>
      </c>
      <c r="F1840" s="8" t="s">
        <v>1468</v>
      </c>
      <c r="G1840" s="8" t="s">
        <v>1469</v>
      </c>
      <c r="H1840" s="8" t="s">
        <v>76</v>
      </c>
      <c r="I1840" s="8" t="s">
        <v>228</v>
      </c>
      <c r="J1840" s="8" t="s">
        <v>53</v>
      </c>
      <c r="K1840" s="8" t="s">
        <v>53</v>
      </c>
      <c r="L1840" s="8" t="s">
        <v>799</v>
      </c>
      <c r="M1840" s="152" t="s">
        <v>311</v>
      </c>
      <c r="N1840" s="8" t="s">
        <v>156</v>
      </c>
      <c r="O1840" s="8" t="s">
        <v>62</v>
      </c>
      <c r="P1840" s="161" t="s">
        <v>298</v>
      </c>
      <c r="Q1840" s="8" t="s">
        <v>298</v>
      </c>
      <c r="R1840" s="8" t="s">
        <v>298</v>
      </c>
      <c r="S1840" s="8" t="s">
        <v>1212</v>
      </c>
      <c r="T1840" s="150">
        <v>2.5779999999999998</v>
      </c>
      <c r="U1840" s="8" t="s">
        <v>1470</v>
      </c>
      <c r="V1840" s="172">
        <v>0.10539999999999999</v>
      </c>
      <c r="W1840" s="151">
        <v>7.084E-2</v>
      </c>
      <c r="X1840" s="4" t="s">
        <v>614</v>
      </c>
      <c r="Y1840" s="4"/>
      <c r="Z1840" s="150">
        <v>1479660.96</v>
      </c>
      <c r="AA1840" s="148">
        <v>1</v>
      </c>
      <c r="AB1840" s="171">
        <v>126.92</v>
      </c>
      <c r="AD1840" s="150">
        <v>1877.9860000000001</v>
      </c>
      <c r="AG1840" s="8" t="s">
        <v>17</v>
      </c>
      <c r="AH1840" s="151">
        <v>6.0390000000000001E-3</v>
      </c>
      <c r="AI1840" s="151">
        <v>1.44569015011988E-3</v>
      </c>
      <c r="AJ1840" s="151">
        <v>3.7780653592329799E-4</v>
      </c>
    </row>
    <row r="1841" spans="1:36" s="8" customFormat="1" x14ac:dyDescent="0.2">
      <c r="A1841" s="8">
        <v>1038</v>
      </c>
      <c r="B1841" s="8">
        <v>1038</v>
      </c>
      <c r="C1841" s="8" t="s">
        <v>1871</v>
      </c>
      <c r="D1841" s="8" t="s">
        <v>1872</v>
      </c>
      <c r="E1841" s="152" t="s">
        <v>425</v>
      </c>
      <c r="F1841" s="8" t="s">
        <v>1873</v>
      </c>
      <c r="G1841" s="8" t="s">
        <v>1874</v>
      </c>
      <c r="H1841" s="8" t="s">
        <v>76</v>
      </c>
      <c r="I1841" s="8" t="s">
        <v>228</v>
      </c>
      <c r="J1841" s="8" t="s">
        <v>53</v>
      </c>
      <c r="K1841" s="8" t="s">
        <v>53</v>
      </c>
      <c r="L1841" s="8" t="s">
        <v>799</v>
      </c>
      <c r="M1841" s="152" t="s">
        <v>311</v>
      </c>
      <c r="N1841" s="8" t="s">
        <v>140</v>
      </c>
      <c r="O1841" s="8" t="s">
        <v>62</v>
      </c>
      <c r="P1841" s="8" t="s">
        <v>1372</v>
      </c>
      <c r="Q1841" s="8" t="s">
        <v>70</v>
      </c>
      <c r="R1841" s="8" t="s">
        <v>57</v>
      </c>
      <c r="S1841" s="8" t="s">
        <v>1212</v>
      </c>
      <c r="T1841" s="150">
        <v>1.5940000000000001</v>
      </c>
      <c r="U1841" s="8" t="s">
        <v>1770</v>
      </c>
      <c r="V1841" s="172">
        <v>6.9000000000000006E-2</v>
      </c>
      <c r="W1841" s="151">
        <v>5.5539999999999999E-2</v>
      </c>
      <c r="X1841" s="4" t="s">
        <v>614</v>
      </c>
      <c r="Y1841" s="4"/>
      <c r="Z1841" s="150">
        <v>545017.5</v>
      </c>
      <c r="AA1841" s="148">
        <v>1</v>
      </c>
      <c r="AB1841" s="171">
        <v>104.29</v>
      </c>
      <c r="AD1841" s="150">
        <v>568.399</v>
      </c>
      <c r="AG1841" s="8" t="s">
        <v>17</v>
      </c>
      <c r="AH1841" s="151">
        <v>3.2299999999999998E-3</v>
      </c>
      <c r="AI1841" s="151">
        <v>4.37558432679376E-4</v>
      </c>
      <c r="AJ1841" s="151">
        <v>1.1434845544248501E-4</v>
      </c>
    </row>
    <row r="1842" spans="1:36" s="8" customFormat="1" x14ac:dyDescent="0.2">
      <c r="A1842" s="8">
        <v>1038</v>
      </c>
      <c r="B1842" s="8">
        <v>1038</v>
      </c>
      <c r="C1842" s="8" t="s">
        <v>1471</v>
      </c>
      <c r="D1842" s="8" t="s">
        <v>1472</v>
      </c>
      <c r="E1842" s="152" t="s">
        <v>425</v>
      </c>
      <c r="F1842" s="8" t="s">
        <v>1473</v>
      </c>
      <c r="G1842" s="8" t="s">
        <v>1474</v>
      </c>
      <c r="H1842" s="8" t="s">
        <v>76</v>
      </c>
      <c r="I1842" s="8" t="s">
        <v>228</v>
      </c>
      <c r="J1842" s="8" t="s">
        <v>53</v>
      </c>
      <c r="K1842" s="8" t="s">
        <v>53</v>
      </c>
      <c r="L1842" s="8" t="s">
        <v>799</v>
      </c>
      <c r="M1842" s="152" t="s">
        <v>311</v>
      </c>
      <c r="N1842" s="8" t="s">
        <v>686</v>
      </c>
      <c r="O1842" s="8" t="s">
        <v>62</v>
      </c>
      <c r="P1842" s="161" t="s">
        <v>298</v>
      </c>
      <c r="Q1842" s="8" t="s">
        <v>298</v>
      </c>
      <c r="R1842" s="8" t="s">
        <v>298</v>
      </c>
      <c r="S1842" s="8" t="s">
        <v>1212</v>
      </c>
      <c r="T1842" s="150">
        <v>2.0760000000000001</v>
      </c>
      <c r="U1842" s="8" t="s">
        <v>1475</v>
      </c>
      <c r="V1842" s="172">
        <v>8.2500000000000004E-2</v>
      </c>
      <c r="W1842" s="151">
        <v>6.8959999999999994E-2</v>
      </c>
      <c r="X1842" s="4" t="s">
        <v>614</v>
      </c>
      <c r="Y1842" s="4"/>
      <c r="Z1842" s="150">
        <v>1866081.67</v>
      </c>
      <c r="AA1842" s="148">
        <v>1</v>
      </c>
      <c r="AB1842" s="171">
        <v>103.03</v>
      </c>
      <c r="AD1842" s="150">
        <v>1922.624</v>
      </c>
      <c r="AG1842" s="8" t="s">
        <v>17</v>
      </c>
      <c r="AH1842" s="151">
        <v>2.3785000000000001E-2</v>
      </c>
      <c r="AI1842" s="151">
        <v>1.48005307668501E-3</v>
      </c>
      <c r="AJ1842" s="151">
        <v>3.8678670241933501E-4</v>
      </c>
    </row>
    <row r="1843" spans="1:36" s="8" customFormat="1" x14ac:dyDescent="0.2">
      <c r="A1843" s="8">
        <v>1038</v>
      </c>
      <c r="B1843" s="8">
        <v>1038</v>
      </c>
      <c r="C1843" s="8" t="s">
        <v>1215</v>
      </c>
      <c r="D1843" s="8" t="s">
        <v>1476</v>
      </c>
      <c r="E1843" s="152" t="s">
        <v>425</v>
      </c>
      <c r="F1843" s="8" t="s">
        <v>1875</v>
      </c>
      <c r="G1843" s="8" t="s">
        <v>1876</v>
      </c>
      <c r="H1843" s="8" t="s">
        <v>76</v>
      </c>
      <c r="I1843" s="8" t="s">
        <v>228</v>
      </c>
      <c r="J1843" s="8" t="s">
        <v>53</v>
      </c>
      <c r="K1843" s="8" t="s">
        <v>53</v>
      </c>
      <c r="L1843" s="8" t="s">
        <v>799</v>
      </c>
      <c r="M1843" s="152" t="s">
        <v>311</v>
      </c>
      <c r="N1843" s="8" t="s">
        <v>256</v>
      </c>
      <c r="O1843" s="8" t="s">
        <v>62</v>
      </c>
      <c r="P1843" s="8" t="s">
        <v>1205</v>
      </c>
      <c r="Q1843" s="8" t="s">
        <v>65</v>
      </c>
      <c r="R1843" s="8" t="s">
        <v>57</v>
      </c>
      <c r="S1843" s="8" t="s">
        <v>1212</v>
      </c>
      <c r="T1843" s="150">
        <v>0.40300000000000002</v>
      </c>
      <c r="U1843" s="8" t="s">
        <v>1877</v>
      </c>
      <c r="V1843" s="172">
        <v>3.7600000000000001E-2</v>
      </c>
      <c r="W1843" s="151">
        <v>4.4429999999999997E-2</v>
      </c>
      <c r="X1843" s="4" t="s">
        <v>614</v>
      </c>
      <c r="Y1843" s="4"/>
      <c r="Z1843" s="150">
        <v>13863658</v>
      </c>
      <c r="AA1843" s="148">
        <v>1</v>
      </c>
      <c r="AB1843" s="171">
        <v>100.1</v>
      </c>
      <c r="AD1843" s="150">
        <v>13877.522000000001</v>
      </c>
      <c r="AG1843" s="8" t="s">
        <v>17</v>
      </c>
      <c r="AH1843" s="151">
        <v>1.1497E-2</v>
      </c>
      <c r="AI1843" s="151">
        <v>1.06830400632237E-2</v>
      </c>
      <c r="AJ1843" s="151">
        <v>2.79183084914958E-3</v>
      </c>
    </row>
    <row r="1844" spans="1:36" s="8" customFormat="1" x14ac:dyDescent="0.2">
      <c r="A1844" s="8">
        <v>1038</v>
      </c>
      <c r="B1844" s="8">
        <v>1038</v>
      </c>
      <c r="C1844" s="8" t="s">
        <v>1215</v>
      </c>
      <c r="D1844" s="8" t="s">
        <v>1476</v>
      </c>
      <c r="E1844" s="152" t="s">
        <v>425</v>
      </c>
      <c r="F1844" s="8" t="s">
        <v>1477</v>
      </c>
      <c r="G1844" s="8" t="s">
        <v>1478</v>
      </c>
      <c r="H1844" s="8" t="s">
        <v>76</v>
      </c>
      <c r="I1844" s="8" t="s">
        <v>229</v>
      </c>
      <c r="J1844" s="8" t="s">
        <v>53</v>
      </c>
      <c r="K1844" s="8" t="s">
        <v>53</v>
      </c>
      <c r="L1844" s="8" t="s">
        <v>799</v>
      </c>
      <c r="M1844" s="152" t="s">
        <v>311</v>
      </c>
      <c r="N1844" s="8" t="s">
        <v>256</v>
      </c>
      <c r="O1844" s="8" t="s">
        <v>62</v>
      </c>
      <c r="P1844" s="8" t="s">
        <v>1205</v>
      </c>
      <c r="Q1844" s="8" t="s">
        <v>65</v>
      </c>
      <c r="R1844" s="8" t="s">
        <v>57</v>
      </c>
      <c r="S1844" s="8" t="s">
        <v>1212</v>
      </c>
      <c r="T1844" s="150">
        <v>4.2240000000000002</v>
      </c>
      <c r="U1844" s="8" t="s">
        <v>1479</v>
      </c>
      <c r="V1844" s="172">
        <v>1.3899999999999999E-2</v>
      </c>
      <c r="W1844" s="151">
        <v>2.298E-2</v>
      </c>
      <c r="X1844" s="4" t="s">
        <v>614</v>
      </c>
      <c r="Y1844" s="4"/>
      <c r="Z1844" s="150">
        <v>16554833.18</v>
      </c>
      <c r="AA1844" s="148">
        <v>1</v>
      </c>
      <c r="AB1844" s="171">
        <v>103.13</v>
      </c>
      <c r="AD1844" s="150">
        <v>17072.999</v>
      </c>
      <c r="AG1844" s="8" t="s">
        <v>17</v>
      </c>
      <c r="AH1844" s="151">
        <v>1.0347E-2</v>
      </c>
      <c r="AI1844" s="151">
        <v>1.3142947401546499E-2</v>
      </c>
      <c r="AJ1844" s="151">
        <v>3.4346857998504201E-3</v>
      </c>
    </row>
    <row r="1845" spans="1:36" s="8" customFormat="1" x14ac:dyDescent="0.2">
      <c r="A1845" s="8">
        <v>1038</v>
      </c>
      <c r="B1845" s="8">
        <v>1038</v>
      </c>
      <c r="C1845" s="8" t="s">
        <v>1410</v>
      </c>
      <c r="D1845" s="8" t="s">
        <v>1411</v>
      </c>
      <c r="E1845" s="152" t="s">
        <v>425</v>
      </c>
      <c r="F1845" s="8" t="s">
        <v>1878</v>
      </c>
      <c r="G1845" s="8" t="s">
        <v>1879</v>
      </c>
      <c r="H1845" s="8" t="s">
        <v>76</v>
      </c>
      <c r="I1845" s="8" t="s">
        <v>229</v>
      </c>
      <c r="J1845" s="8" t="s">
        <v>53</v>
      </c>
      <c r="K1845" s="8" t="s">
        <v>53</v>
      </c>
      <c r="L1845" s="8" t="s">
        <v>799</v>
      </c>
      <c r="M1845" s="152" t="s">
        <v>311</v>
      </c>
      <c r="N1845" s="8" t="s">
        <v>256</v>
      </c>
      <c r="O1845" s="8" t="s">
        <v>62</v>
      </c>
      <c r="P1845" s="8" t="s">
        <v>1205</v>
      </c>
      <c r="Q1845" s="8" t="s">
        <v>65</v>
      </c>
      <c r="R1845" s="8" t="s">
        <v>57</v>
      </c>
      <c r="S1845" s="8" t="s">
        <v>1212</v>
      </c>
      <c r="T1845" s="150">
        <v>3.7749999999999999</v>
      </c>
      <c r="U1845" s="8" t="s">
        <v>1880</v>
      </c>
      <c r="V1845" s="172">
        <v>1.6400000000000001E-2</v>
      </c>
      <c r="W1845" s="151">
        <v>2.4490000000000001E-2</v>
      </c>
      <c r="X1845" s="4" t="s">
        <v>614</v>
      </c>
      <c r="Y1845" s="4"/>
      <c r="Z1845" s="150">
        <v>10397040.310000001</v>
      </c>
      <c r="AA1845" s="148">
        <v>1</v>
      </c>
      <c r="AB1845" s="171">
        <v>103.92</v>
      </c>
      <c r="AD1845" s="150">
        <v>10804.603999999999</v>
      </c>
      <c r="AG1845" s="8" t="s">
        <v>17</v>
      </c>
      <c r="AH1845" s="151">
        <v>1.1047E-2</v>
      </c>
      <c r="AI1845" s="151">
        <v>8.3174808401349498E-3</v>
      </c>
      <c r="AJ1845" s="151">
        <v>2.1736321739199899E-3</v>
      </c>
    </row>
    <row r="1846" spans="1:36" s="8" customFormat="1" x14ac:dyDescent="0.2">
      <c r="A1846" s="8">
        <v>1038</v>
      </c>
      <c r="B1846" s="8">
        <v>1038</v>
      </c>
      <c r="C1846" s="8" t="s">
        <v>1677</v>
      </c>
      <c r="D1846" s="8" t="s">
        <v>1678</v>
      </c>
      <c r="E1846" s="152" t="s">
        <v>425</v>
      </c>
      <c r="F1846" s="8" t="s">
        <v>1881</v>
      </c>
      <c r="G1846" s="8" t="s">
        <v>1882</v>
      </c>
      <c r="H1846" s="8" t="s">
        <v>76</v>
      </c>
      <c r="I1846" s="8" t="s">
        <v>229</v>
      </c>
      <c r="J1846" s="8" t="s">
        <v>53</v>
      </c>
      <c r="K1846" s="8" t="s">
        <v>53</v>
      </c>
      <c r="L1846" s="8" t="s">
        <v>799</v>
      </c>
      <c r="M1846" s="152" t="s">
        <v>311</v>
      </c>
      <c r="N1846" s="8" t="s">
        <v>258</v>
      </c>
      <c r="O1846" s="8" t="s">
        <v>62</v>
      </c>
      <c r="P1846" s="8" t="s">
        <v>1419</v>
      </c>
      <c r="Q1846" s="8" t="s">
        <v>65</v>
      </c>
      <c r="R1846" s="8" t="s">
        <v>57</v>
      </c>
      <c r="S1846" s="8" t="s">
        <v>1212</v>
      </c>
      <c r="T1846" s="150">
        <v>1.681</v>
      </c>
      <c r="U1846" s="8" t="s">
        <v>1883</v>
      </c>
      <c r="V1846" s="172">
        <v>3.2000000000000001E-2</v>
      </c>
      <c r="W1846" s="151">
        <v>3.1660000000000001E-2</v>
      </c>
      <c r="X1846" s="4" t="s">
        <v>614</v>
      </c>
      <c r="Y1846" s="4"/>
      <c r="Z1846" s="150">
        <v>5044385.92</v>
      </c>
      <c r="AA1846" s="148">
        <v>1</v>
      </c>
      <c r="AB1846" s="171">
        <v>107.55</v>
      </c>
      <c r="AD1846" s="150">
        <v>5425.2370000000001</v>
      </c>
      <c r="AG1846" s="8" t="s">
        <v>17</v>
      </c>
      <c r="AH1846" s="151">
        <v>6.5690000000000002E-3</v>
      </c>
      <c r="AI1846" s="151">
        <v>4.1763959199860798E-3</v>
      </c>
      <c r="AJ1846" s="151">
        <v>1.0914300516215701E-3</v>
      </c>
    </row>
    <row r="1847" spans="1:36" s="8" customFormat="1" x14ac:dyDescent="0.2">
      <c r="A1847" s="8">
        <v>1038</v>
      </c>
      <c r="B1847" s="8">
        <v>1038</v>
      </c>
      <c r="C1847" s="8" t="s">
        <v>1727</v>
      </c>
      <c r="D1847" s="8" t="s">
        <v>1728</v>
      </c>
      <c r="E1847" s="152" t="s">
        <v>425</v>
      </c>
      <c r="F1847" s="8" t="s">
        <v>1884</v>
      </c>
      <c r="G1847" s="8" t="s">
        <v>1885</v>
      </c>
      <c r="H1847" s="8" t="s">
        <v>76</v>
      </c>
      <c r="I1847" s="8" t="s">
        <v>229</v>
      </c>
      <c r="J1847" s="8" t="s">
        <v>53</v>
      </c>
      <c r="K1847" s="8" t="s">
        <v>53</v>
      </c>
      <c r="L1847" s="8" t="s">
        <v>799</v>
      </c>
      <c r="M1847" s="152" t="s">
        <v>311</v>
      </c>
      <c r="N1847" s="8" t="s">
        <v>629</v>
      </c>
      <c r="O1847" s="8" t="s">
        <v>62</v>
      </c>
      <c r="P1847" s="8" t="s">
        <v>1488</v>
      </c>
      <c r="Q1847" s="8" t="s">
        <v>65</v>
      </c>
      <c r="R1847" s="8" t="s">
        <v>57</v>
      </c>
      <c r="S1847" s="8" t="s">
        <v>1212</v>
      </c>
      <c r="T1847" s="150">
        <v>1.738</v>
      </c>
      <c r="U1847" s="8" t="s">
        <v>1726</v>
      </c>
      <c r="V1847" s="172">
        <v>3.0000000000000001E-3</v>
      </c>
      <c r="W1847" s="151">
        <v>2.886E-2</v>
      </c>
      <c r="X1847" s="4" t="s">
        <v>614</v>
      </c>
      <c r="Y1847" s="4"/>
      <c r="Z1847" s="150">
        <v>2101133</v>
      </c>
      <c r="AA1847" s="148">
        <v>1</v>
      </c>
      <c r="AB1847" s="171">
        <v>102.33</v>
      </c>
      <c r="AD1847" s="150">
        <v>2150.0889999999999</v>
      </c>
      <c r="AG1847" s="8" t="s">
        <v>17</v>
      </c>
      <c r="AH1847" s="151">
        <v>5.1029999999999999E-3</v>
      </c>
      <c r="AI1847" s="151">
        <v>1.6551580140910899E-3</v>
      </c>
      <c r="AJ1847" s="151">
        <v>4.3254740004805602E-4</v>
      </c>
    </row>
    <row r="1848" spans="1:36" s="8" customFormat="1" x14ac:dyDescent="0.2">
      <c r="A1848" s="8">
        <v>1038</v>
      </c>
      <c r="B1848" s="8">
        <v>1038</v>
      </c>
      <c r="C1848" s="8" t="s">
        <v>1886</v>
      </c>
      <c r="D1848" s="8" t="s">
        <v>1887</v>
      </c>
      <c r="E1848" s="152" t="s">
        <v>425</v>
      </c>
      <c r="F1848" s="8" t="s">
        <v>1888</v>
      </c>
      <c r="G1848" s="8" t="s">
        <v>1889</v>
      </c>
      <c r="H1848" s="8" t="s">
        <v>76</v>
      </c>
      <c r="I1848" s="8" t="s">
        <v>229</v>
      </c>
      <c r="J1848" s="8" t="s">
        <v>53</v>
      </c>
      <c r="K1848" s="8" t="s">
        <v>53</v>
      </c>
      <c r="L1848" s="8" t="s">
        <v>799</v>
      </c>
      <c r="M1848" s="152" t="s">
        <v>311</v>
      </c>
      <c r="N1848" s="8" t="s">
        <v>258</v>
      </c>
      <c r="O1848" s="8" t="s">
        <v>62</v>
      </c>
      <c r="P1848" s="8" t="s">
        <v>1419</v>
      </c>
      <c r="Q1848" s="8" t="s">
        <v>65</v>
      </c>
      <c r="R1848" s="8" t="s">
        <v>57</v>
      </c>
      <c r="S1848" s="8" t="s">
        <v>1212</v>
      </c>
      <c r="T1848" s="150">
        <v>2.6259999999999999</v>
      </c>
      <c r="U1848" s="8" t="s">
        <v>1890</v>
      </c>
      <c r="V1848" s="172">
        <v>3.2300000000000002E-2</v>
      </c>
      <c r="W1848" s="151">
        <v>2.9780000000000001E-2</v>
      </c>
      <c r="X1848" s="4" t="s">
        <v>614</v>
      </c>
      <c r="Y1848" s="4"/>
      <c r="Z1848" s="150">
        <v>950968.16</v>
      </c>
      <c r="AA1848" s="148">
        <v>1</v>
      </c>
      <c r="AB1848" s="171">
        <v>108.49</v>
      </c>
      <c r="AD1848" s="150">
        <v>1031.7049999999999</v>
      </c>
      <c r="AG1848" s="8" t="s">
        <v>17</v>
      </c>
      <c r="AH1848" s="151">
        <v>1.843E-3</v>
      </c>
      <c r="AI1848" s="151">
        <v>7.94215994151396E-4</v>
      </c>
      <c r="AJ1848" s="151">
        <v>2.0755484396178201E-4</v>
      </c>
    </row>
    <row r="1849" spans="1:36" s="8" customFormat="1" x14ac:dyDescent="0.2">
      <c r="A1849" s="8">
        <v>1038</v>
      </c>
      <c r="B1849" s="8">
        <v>1038</v>
      </c>
      <c r="C1849" s="8" t="s">
        <v>1701</v>
      </c>
      <c r="D1849" s="8" t="s">
        <v>1702</v>
      </c>
      <c r="E1849" s="152" t="s">
        <v>425</v>
      </c>
      <c r="F1849" s="8" t="s">
        <v>1891</v>
      </c>
      <c r="G1849" s="8" t="s">
        <v>1892</v>
      </c>
      <c r="H1849" s="8" t="s">
        <v>76</v>
      </c>
      <c r="I1849" s="8" t="s">
        <v>229</v>
      </c>
      <c r="J1849" s="8" t="s">
        <v>53</v>
      </c>
      <c r="K1849" s="8" t="s">
        <v>53</v>
      </c>
      <c r="L1849" s="8" t="s">
        <v>799</v>
      </c>
      <c r="M1849" s="152" t="s">
        <v>311</v>
      </c>
      <c r="N1849" s="8" t="s">
        <v>75</v>
      </c>
      <c r="O1849" s="8" t="s">
        <v>62</v>
      </c>
      <c r="P1849" s="8" t="s">
        <v>1544</v>
      </c>
      <c r="Q1849" s="8" t="s">
        <v>65</v>
      </c>
      <c r="R1849" s="8" t="s">
        <v>57</v>
      </c>
      <c r="S1849" s="8" t="s">
        <v>1212</v>
      </c>
      <c r="T1849" s="150">
        <v>2.9510000000000001</v>
      </c>
      <c r="U1849" s="8" t="s">
        <v>1893</v>
      </c>
      <c r="V1849" s="172">
        <v>2.1999999999999999E-2</v>
      </c>
      <c r="W1849" s="151">
        <v>2.7570000000000001E-2</v>
      </c>
      <c r="X1849" s="4" t="s">
        <v>614</v>
      </c>
      <c r="Y1849" s="4"/>
      <c r="Z1849" s="150">
        <v>1741807.35</v>
      </c>
      <c r="AA1849" s="148">
        <v>1</v>
      </c>
      <c r="AB1849" s="171">
        <v>105.56</v>
      </c>
      <c r="AD1849" s="150">
        <v>1838.652</v>
      </c>
      <c r="AG1849" s="8" t="s">
        <v>17</v>
      </c>
      <c r="AH1849" s="151">
        <v>5.3629999999999997E-3</v>
      </c>
      <c r="AI1849" s="151">
        <v>1.4154105998747601E-3</v>
      </c>
      <c r="AJ1849" s="151">
        <v>3.6989349038828103E-4</v>
      </c>
    </row>
    <row r="1850" spans="1:36" s="8" customFormat="1" x14ac:dyDescent="0.2">
      <c r="A1850" s="8">
        <v>1038</v>
      </c>
      <c r="B1850" s="8">
        <v>1038</v>
      </c>
      <c r="C1850" s="8" t="s">
        <v>1701</v>
      </c>
      <c r="D1850" s="8" t="s">
        <v>1702</v>
      </c>
      <c r="E1850" s="152" t="s">
        <v>425</v>
      </c>
      <c r="F1850" s="8" t="s">
        <v>1894</v>
      </c>
      <c r="G1850" s="8" t="s">
        <v>1895</v>
      </c>
      <c r="H1850" s="8" t="s">
        <v>76</v>
      </c>
      <c r="I1850" s="8" t="s">
        <v>228</v>
      </c>
      <c r="J1850" s="8" t="s">
        <v>53</v>
      </c>
      <c r="K1850" s="8" t="s">
        <v>53</v>
      </c>
      <c r="L1850" s="8" t="s">
        <v>799</v>
      </c>
      <c r="M1850" s="152" t="s">
        <v>311</v>
      </c>
      <c r="N1850" s="8" t="s">
        <v>75</v>
      </c>
      <c r="O1850" s="8" t="s">
        <v>62</v>
      </c>
      <c r="P1850" s="8" t="s">
        <v>1544</v>
      </c>
      <c r="Q1850" s="8" t="s">
        <v>65</v>
      </c>
      <c r="R1850" s="8" t="s">
        <v>57</v>
      </c>
      <c r="S1850" s="8" t="s">
        <v>1212</v>
      </c>
      <c r="T1850" s="150">
        <v>2.8079999999999998</v>
      </c>
      <c r="U1850" s="8" t="s">
        <v>1893</v>
      </c>
      <c r="V1850" s="172">
        <v>4.6800000000000001E-2</v>
      </c>
      <c r="W1850" s="151">
        <v>5.2139999999999999E-2</v>
      </c>
      <c r="X1850" s="4" t="s">
        <v>614</v>
      </c>
      <c r="Y1850" s="4"/>
      <c r="Z1850" s="150">
        <v>2540765.9700000002</v>
      </c>
      <c r="AA1850" s="148">
        <v>1</v>
      </c>
      <c r="AB1850" s="171">
        <v>99.45</v>
      </c>
      <c r="AD1850" s="150">
        <v>2526.7919999999999</v>
      </c>
      <c r="AG1850" s="8" t="s">
        <v>17</v>
      </c>
      <c r="AH1850" s="151">
        <v>6.2870000000000001E-3</v>
      </c>
      <c r="AI1850" s="151">
        <v>1.9451468524753501E-3</v>
      </c>
      <c r="AJ1850" s="151">
        <v>5.0833105152918098E-4</v>
      </c>
    </row>
    <row r="1851" spans="1:36" s="8" customFormat="1" x14ac:dyDescent="0.2">
      <c r="A1851" s="8">
        <v>1038</v>
      </c>
      <c r="B1851" s="8">
        <v>1038</v>
      </c>
      <c r="C1851" s="8" t="s">
        <v>1896</v>
      </c>
      <c r="D1851" s="8" t="s">
        <v>1897</v>
      </c>
      <c r="E1851" s="152" t="s">
        <v>425</v>
      </c>
      <c r="F1851" s="8" t="s">
        <v>1898</v>
      </c>
      <c r="G1851" s="8" t="s">
        <v>1899</v>
      </c>
      <c r="H1851" s="8" t="s">
        <v>76</v>
      </c>
      <c r="I1851" s="8" t="s">
        <v>228</v>
      </c>
      <c r="J1851" s="8" t="s">
        <v>53</v>
      </c>
      <c r="K1851" s="8" t="s">
        <v>53</v>
      </c>
      <c r="L1851" s="8" t="s">
        <v>799</v>
      </c>
      <c r="M1851" s="152" t="s">
        <v>311</v>
      </c>
      <c r="N1851" s="8" t="s">
        <v>267</v>
      </c>
      <c r="O1851" s="8" t="s">
        <v>62</v>
      </c>
      <c r="P1851" s="8" t="s">
        <v>1488</v>
      </c>
      <c r="Q1851" s="8" t="s">
        <v>70</v>
      </c>
      <c r="R1851" s="8" t="s">
        <v>57</v>
      </c>
      <c r="S1851" s="8" t="s">
        <v>1212</v>
      </c>
      <c r="T1851" s="150">
        <v>2.4860000000000002</v>
      </c>
      <c r="U1851" s="8" t="s">
        <v>1900</v>
      </c>
      <c r="V1851" s="172">
        <v>6.7500000000000004E-2</v>
      </c>
      <c r="W1851" s="151">
        <v>5.5210000000000002E-2</v>
      </c>
      <c r="X1851" s="4" t="s">
        <v>614</v>
      </c>
      <c r="Y1851" s="4"/>
      <c r="Z1851" s="150">
        <v>10631087.51</v>
      </c>
      <c r="AA1851" s="148">
        <v>1</v>
      </c>
      <c r="AB1851" s="171">
        <v>106.07</v>
      </c>
      <c r="AD1851" s="150">
        <v>11276.395</v>
      </c>
      <c r="AG1851" s="8" t="s">
        <v>17</v>
      </c>
      <c r="AH1851" s="151">
        <v>6.0749999999999997E-3</v>
      </c>
      <c r="AI1851" s="151">
        <v>8.6806691723856598E-3</v>
      </c>
      <c r="AJ1851" s="151">
        <v>2.2685452683226998E-3</v>
      </c>
    </row>
    <row r="1852" spans="1:36" s="8" customFormat="1" x14ac:dyDescent="0.2">
      <c r="A1852" s="8">
        <v>1038</v>
      </c>
      <c r="B1852" s="8">
        <v>1038</v>
      </c>
      <c r="C1852" s="8" t="s">
        <v>1901</v>
      </c>
      <c r="D1852" s="8" t="s">
        <v>1902</v>
      </c>
      <c r="E1852" s="4" t="s">
        <v>78</v>
      </c>
      <c r="F1852" s="8" t="s">
        <v>1903</v>
      </c>
      <c r="G1852" s="8" t="s">
        <v>1904</v>
      </c>
      <c r="H1852" s="8" t="s">
        <v>76</v>
      </c>
      <c r="I1852" s="8" t="s">
        <v>228</v>
      </c>
      <c r="J1852" s="8" t="s">
        <v>53</v>
      </c>
      <c r="K1852" s="8" t="s">
        <v>314</v>
      </c>
      <c r="L1852" s="8" t="s">
        <v>799</v>
      </c>
      <c r="M1852" s="152" t="s">
        <v>311</v>
      </c>
      <c r="N1852" s="8" t="s">
        <v>630</v>
      </c>
      <c r="O1852" s="8" t="s">
        <v>62</v>
      </c>
      <c r="P1852" s="8" t="s">
        <v>1497</v>
      </c>
      <c r="Q1852" s="8" t="s">
        <v>65</v>
      </c>
      <c r="R1852" s="8" t="s">
        <v>57</v>
      </c>
      <c r="S1852" s="8" t="s">
        <v>1212</v>
      </c>
      <c r="T1852" s="150">
        <v>1.855</v>
      </c>
      <c r="U1852" s="8" t="s">
        <v>1446</v>
      </c>
      <c r="V1852" s="172">
        <v>6.8000000000000005E-2</v>
      </c>
      <c r="W1852" s="151">
        <v>5.833E-2</v>
      </c>
      <c r="X1852" s="4" t="s">
        <v>614</v>
      </c>
      <c r="Y1852" s="4"/>
      <c r="Z1852" s="150">
        <v>3609366.95</v>
      </c>
      <c r="AA1852" s="148">
        <v>1</v>
      </c>
      <c r="AB1852" s="171">
        <v>101.93</v>
      </c>
      <c r="AD1852" s="150">
        <v>3679.0279999999998</v>
      </c>
      <c r="AG1852" s="8" t="s">
        <v>17</v>
      </c>
      <c r="AH1852" s="151">
        <v>1.0374E-2</v>
      </c>
      <c r="AI1852" s="151">
        <v>2.8321483925375199E-3</v>
      </c>
      <c r="AJ1852" s="151">
        <v>7.4013382004201305E-4</v>
      </c>
    </row>
    <row r="1853" spans="1:36" s="8" customFormat="1" x14ac:dyDescent="0.2">
      <c r="A1853" s="8">
        <v>1038</v>
      </c>
      <c r="B1853" s="8">
        <v>1038</v>
      </c>
      <c r="C1853" s="8" t="s">
        <v>1682</v>
      </c>
      <c r="D1853" s="8" t="s">
        <v>1683</v>
      </c>
      <c r="E1853" s="152" t="s">
        <v>425</v>
      </c>
      <c r="F1853" s="8" t="s">
        <v>1905</v>
      </c>
      <c r="G1853" s="8" t="s">
        <v>1906</v>
      </c>
      <c r="H1853" s="8" t="s">
        <v>76</v>
      </c>
      <c r="I1853" s="8" t="s">
        <v>228</v>
      </c>
      <c r="J1853" s="8" t="s">
        <v>53</v>
      </c>
      <c r="K1853" s="8" t="s">
        <v>53</v>
      </c>
      <c r="L1853" s="8" t="s">
        <v>799</v>
      </c>
      <c r="M1853" s="152" t="s">
        <v>311</v>
      </c>
      <c r="N1853" s="8" t="s">
        <v>625</v>
      </c>
      <c r="O1853" s="8" t="s">
        <v>62</v>
      </c>
      <c r="P1853" s="161" t="s">
        <v>298</v>
      </c>
      <c r="Q1853" s="8" t="s">
        <v>298</v>
      </c>
      <c r="R1853" s="8" t="s">
        <v>298</v>
      </c>
      <c r="S1853" s="8" t="s">
        <v>1212</v>
      </c>
      <c r="T1853" s="150">
        <v>2.5</v>
      </c>
      <c r="U1853" s="8" t="s">
        <v>1907</v>
      </c>
      <c r="V1853" s="172">
        <v>6.0499999999999998E-2</v>
      </c>
      <c r="W1853" s="151">
        <v>6.0810000000000003E-2</v>
      </c>
      <c r="X1853" s="4" t="s">
        <v>614</v>
      </c>
      <c r="Y1853" s="4"/>
      <c r="Z1853" s="150">
        <v>1786135</v>
      </c>
      <c r="AA1853" s="148">
        <v>1</v>
      </c>
      <c r="AB1853" s="171">
        <v>101.69</v>
      </c>
      <c r="AD1853" s="150">
        <v>1816.3209999999999</v>
      </c>
      <c r="AG1853" s="8" t="s">
        <v>17</v>
      </c>
      <c r="AH1853" s="151">
        <v>8.1189999999999995E-3</v>
      </c>
      <c r="AI1853" s="151">
        <v>1.39821987573268E-3</v>
      </c>
      <c r="AJ1853" s="151">
        <v>3.65400986972114E-4</v>
      </c>
    </row>
    <row r="1854" spans="1:36" s="8" customFormat="1" x14ac:dyDescent="0.2">
      <c r="A1854" s="8">
        <v>1038</v>
      </c>
      <c r="B1854" s="8">
        <v>1038</v>
      </c>
      <c r="C1854" s="8" t="s">
        <v>1908</v>
      </c>
      <c r="D1854" s="8" t="s">
        <v>1909</v>
      </c>
      <c r="E1854" s="152" t="s">
        <v>425</v>
      </c>
      <c r="F1854" s="8" t="s">
        <v>1910</v>
      </c>
      <c r="G1854" s="8" t="s">
        <v>1911</v>
      </c>
      <c r="H1854" s="8" t="s">
        <v>76</v>
      </c>
      <c r="I1854" s="8" t="s">
        <v>601</v>
      </c>
      <c r="J1854" s="8" t="s">
        <v>53</v>
      </c>
      <c r="K1854" s="8" t="s">
        <v>53</v>
      </c>
      <c r="L1854" s="8" t="s">
        <v>799</v>
      </c>
      <c r="M1854" s="152" t="s">
        <v>311</v>
      </c>
      <c r="N1854" s="8" t="s">
        <v>269</v>
      </c>
      <c r="O1854" s="8" t="s">
        <v>62</v>
      </c>
      <c r="P1854" s="8" t="s">
        <v>1544</v>
      </c>
      <c r="Q1854" s="8" t="s">
        <v>65</v>
      </c>
      <c r="R1854" s="8" t="s">
        <v>57</v>
      </c>
      <c r="S1854" s="8" t="s">
        <v>1212</v>
      </c>
      <c r="T1854" s="150">
        <v>3.0070000000000001</v>
      </c>
      <c r="U1854" s="8" t="s">
        <v>1912</v>
      </c>
      <c r="V1854" s="172">
        <v>2.8000000000000001E-2</v>
      </c>
      <c r="W1854" s="151">
        <v>1E-4</v>
      </c>
      <c r="X1854" s="4" t="s">
        <v>614</v>
      </c>
      <c r="Y1854" s="4"/>
      <c r="Z1854" s="150">
        <v>566480</v>
      </c>
      <c r="AA1854" s="148">
        <v>1</v>
      </c>
      <c r="AB1854" s="171">
        <v>113.3</v>
      </c>
      <c r="AD1854" s="150">
        <v>641.822</v>
      </c>
      <c r="AG1854" s="8" t="s">
        <v>17</v>
      </c>
      <c r="AH1854" s="151">
        <v>3.777E-3</v>
      </c>
      <c r="AI1854" s="151">
        <v>4.9408018226506105E-4</v>
      </c>
      <c r="AJ1854" s="151">
        <v>1.2911945351113801E-4</v>
      </c>
    </row>
    <row r="1855" spans="1:36" s="8" customFormat="1" x14ac:dyDescent="0.2">
      <c r="A1855" s="8">
        <v>1038</v>
      </c>
      <c r="B1855" s="8">
        <v>1038</v>
      </c>
      <c r="C1855" s="8" t="s">
        <v>1647</v>
      </c>
      <c r="D1855" s="8" t="s">
        <v>1648</v>
      </c>
      <c r="E1855" s="152" t="s">
        <v>425</v>
      </c>
      <c r="F1855" s="8" t="s">
        <v>1913</v>
      </c>
      <c r="G1855" s="8" t="s">
        <v>1914</v>
      </c>
      <c r="H1855" s="8" t="s">
        <v>76</v>
      </c>
      <c r="I1855" s="8" t="s">
        <v>229</v>
      </c>
      <c r="J1855" s="8" t="s">
        <v>53</v>
      </c>
      <c r="K1855" s="8" t="s">
        <v>53</v>
      </c>
      <c r="L1855" s="8" t="s">
        <v>799</v>
      </c>
      <c r="M1855" s="152" t="s">
        <v>311</v>
      </c>
      <c r="N1855" s="8" t="s">
        <v>629</v>
      </c>
      <c r="O1855" s="8" t="s">
        <v>62</v>
      </c>
      <c r="P1855" s="8" t="s">
        <v>1544</v>
      </c>
      <c r="Q1855" s="8" t="s">
        <v>70</v>
      </c>
      <c r="R1855" s="8" t="s">
        <v>57</v>
      </c>
      <c r="S1855" s="8" t="s">
        <v>1212</v>
      </c>
      <c r="T1855" s="150">
        <v>5.8840000000000003</v>
      </c>
      <c r="U1855" s="8" t="s">
        <v>1638</v>
      </c>
      <c r="V1855" s="172">
        <v>3.1800000000000002E-2</v>
      </c>
      <c r="W1855" s="151">
        <v>3.1329999999999997E-2</v>
      </c>
      <c r="X1855" s="4" t="s">
        <v>614</v>
      </c>
      <c r="Y1855" s="4"/>
      <c r="Z1855" s="150">
        <v>5441846.0499999998</v>
      </c>
      <c r="AA1855" s="148">
        <v>1</v>
      </c>
      <c r="AB1855" s="171">
        <v>106.54</v>
      </c>
      <c r="AD1855" s="150">
        <v>5797.7430000000004</v>
      </c>
      <c r="AG1855" s="8" t="s">
        <v>17</v>
      </c>
      <c r="AH1855" s="151">
        <v>1.3394E-2</v>
      </c>
      <c r="AI1855" s="151">
        <v>4.4631541523944699E-3</v>
      </c>
      <c r="AJ1855" s="151">
        <v>1.16636943916925E-3</v>
      </c>
    </row>
    <row r="1856" spans="1:36" s="8" customFormat="1" x14ac:dyDescent="0.2">
      <c r="A1856" s="8">
        <v>1038</v>
      </c>
      <c r="B1856" s="8">
        <v>1038</v>
      </c>
      <c r="C1856" s="8" t="s">
        <v>1915</v>
      </c>
      <c r="D1856" s="8" t="s">
        <v>5202</v>
      </c>
      <c r="E1856" s="4" t="s">
        <v>761</v>
      </c>
      <c r="F1856" s="8" t="s">
        <v>1916</v>
      </c>
      <c r="G1856" s="8" t="s">
        <v>1917</v>
      </c>
      <c r="H1856" s="8" t="s">
        <v>76</v>
      </c>
      <c r="I1856" s="8" t="s">
        <v>230</v>
      </c>
      <c r="J1856" s="8" t="s">
        <v>53</v>
      </c>
      <c r="K1856" s="8" t="s">
        <v>314</v>
      </c>
      <c r="L1856" s="8" t="s">
        <v>799</v>
      </c>
      <c r="M1856" s="152" t="s">
        <v>311</v>
      </c>
      <c r="N1856" s="8" t="s">
        <v>627</v>
      </c>
      <c r="O1856" s="8" t="s">
        <v>62</v>
      </c>
      <c r="P1856" s="8" t="s">
        <v>1419</v>
      </c>
      <c r="Q1856" s="8" t="s">
        <v>70</v>
      </c>
      <c r="R1856" s="8" t="s">
        <v>57</v>
      </c>
      <c r="S1856" s="8" t="s">
        <v>1212</v>
      </c>
      <c r="T1856" s="150">
        <v>1.5529999999999999</v>
      </c>
      <c r="U1856" s="8" t="s">
        <v>1918</v>
      </c>
      <c r="V1856" s="172">
        <v>8.0549999999999997E-2</v>
      </c>
      <c r="W1856" s="151">
        <v>8.133E-2</v>
      </c>
      <c r="X1856" s="4" t="s">
        <v>614</v>
      </c>
      <c r="Y1856" s="4"/>
      <c r="Z1856" s="150">
        <v>2585046</v>
      </c>
      <c r="AA1856" s="148">
        <v>1</v>
      </c>
      <c r="AB1856" s="171">
        <v>101.45</v>
      </c>
      <c r="AD1856" s="150">
        <v>2622.529</v>
      </c>
      <c r="AG1856" s="8" t="s">
        <v>17</v>
      </c>
      <c r="AH1856" s="151">
        <v>6.1399999999999996E-3</v>
      </c>
      <c r="AI1856" s="151">
        <v>2.0188463652573698E-3</v>
      </c>
      <c r="AJ1856" s="151">
        <v>5.27591165891239E-4</v>
      </c>
    </row>
    <row r="1857" spans="1:36" s="8" customFormat="1" x14ac:dyDescent="0.2">
      <c r="A1857" s="8">
        <v>1038</v>
      </c>
      <c r="B1857" s="8">
        <v>1038</v>
      </c>
      <c r="C1857" s="8" t="s">
        <v>1919</v>
      </c>
      <c r="D1857" s="8" t="s">
        <v>1920</v>
      </c>
      <c r="E1857" s="152" t="s">
        <v>425</v>
      </c>
      <c r="F1857" s="8" t="s">
        <v>1921</v>
      </c>
      <c r="G1857" s="8" t="s">
        <v>1922</v>
      </c>
      <c r="H1857" s="8" t="s">
        <v>76</v>
      </c>
      <c r="I1857" s="8" t="s">
        <v>229</v>
      </c>
      <c r="J1857" s="8" t="s">
        <v>53</v>
      </c>
      <c r="K1857" s="8" t="s">
        <v>53</v>
      </c>
      <c r="L1857" s="8" t="s">
        <v>799</v>
      </c>
      <c r="M1857" s="152" t="s">
        <v>311</v>
      </c>
      <c r="N1857" s="8" t="s">
        <v>629</v>
      </c>
      <c r="O1857" s="8" t="s">
        <v>62</v>
      </c>
      <c r="P1857" s="8" t="s">
        <v>1560</v>
      </c>
      <c r="Q1857" s="8" t="s">
        <v>65</v>
      </c>
      <c r="R1857" s="8" t="s">
        <v>57</v>
      </c>
      <c r="S1857" s="8" t="s">
        <v>1212</v>
      </c>
      <c r="T1857" s="150">
        <v>5.968</v>
      </c>
      <c r="U1857" s="8" t="s">
        <v>1923</v>
      </c>
      <c r="V1857" s="172">
        <v>3.61E-2</v>
      </c>
      <c r="W1857" s="151">
        <v>3.091E-2</v>
      </c>
      <c r="X1857" s="4" t="s">
        <v>614</v>
      </c>
      <c r="Y1857" s="4"/>
      <c r="Z1857" s="150">
        <v>901801.64</v>
      </c>
      <c r="AA1857" s="148">
        <v>1</v>
      </c>
      <c r="AB1857" s="171">
        <v>109.14</v>
      </c>
      <c r="AC1857" s="150">
        <v>20.402999999999999</v>
      </c>
      <c r="AD1857" s="150">
        <v>1004.629</v>
      </c>
      <c r="AG1857" s="8" t="s">
        <v>17</v>
      </c>
      <c r="AH1857" s="151">
        <v>5.7399999999999997E-4</v>
      </c>
      <c r="AI1857" s="151">
        <v>7.7337265002737701E-4</v>
      </c>
      <c r="AJ1857" s="151">
        <v>2.0210779042828501E-4</v>
      </c>
    </row>
    <row r="1858" spans="1:36" s="8" customFormat="1" x14ac:dyDescent="0.2">
      <c r="A1858" s="8">
        <v>1038</v>
      </c>
      <c r="B1858" s="8">
        <v>1038</v>
      </c>
      <c r="C1858" s="8" t="s">
        <v>1410</v>
      </c>
      <c r="D1858" s="8" t="s">
        <v>1411</v>
      </c>
      <c r="E1858" s="152" t="s">
        <v>425</v>
      </c>
      <c r="F1858" s="8" t="s">
        <v>1924</v>
      </c>
      <c r="G1858" s="8" t="s">
        <v>1925</v>
      </c>
      <c r="H1858" s="8" t="s">
        <v>76</v>
      </c>
      <c r="I1858" s="8" t="s">
        <v>229</v>
      </c>
      <c r="J1858" s="8" t="s">
        <v>53</v>
      </c>
      <c r="K1858" s="8" t="s">
        <v>53</v>
      </c>
      <c r="L1858" s="8" t="s">
        <v>799</v>
      </c>
      <c r="M1858" s="152" t="s">
        <v>311</v>
      </c>
      <c r="N1858" s="8" t="s">
        <v>256</v>
      </c>
      <c r="O1858" s="8" t="s">
        <v>62</v>
      </c>
      <c r="P1858" s="8" t="s">
        <v>1205</v>
      </c>
      <c r="Q1858" s="8" t="s">
        <v>65</v>
      </c>
      <c r="R1858" s="8" t="s">
        <v>57</v>
      </c>
      <c r="S1858" s="8" t="s">
        <v>1212</v>
      </c>
      <c r="T1858" s="150">
        <v>4.165</v>
      </c>
      <c r="U1858" s="8" t="s">
        <v>1926</v>
      </c>
      <c r="V1858" s="172">
        <v>2.06E-2</v>
      </c>
      <c r="W1858" s="151">
        <v>2.3900000000000001E-2</v>
      </c>
      <c r="X1858" s="4" t="s">
        <v>614</v>
      </c>
      <c r="Y1858" s="4"/>
      <c r="Z1858" s="150">
        <v>8841751.5999999996</v>
      </c>
      <c r="AA1858" s="148">
        <v>1</v>
      </c>
      <c r="AB1858" s="171">
        <v>104.29</v>
      </c>
      <c r="AD1858" s="150">
        <v>9221.0630000000001</v>
      </c>
      <c r="AG1858" s="8" t="s">
        <v>17</v>
      </c>
      <c r="AH1858" s="151">
        <v>4.9119999999999997E-3</v>
      </c>
      <c r="AI1858" s="151">
        <v>7.0984564206403701E-3</v>
      </c>
      <c r="AJ1858" s="151">
        <v>1.85506087211166E-3</v>
      </c>
    </row>
    <row r="1859" spans="1:36" s="8" customFormat="1" x14ac:dyDescent="0.2">
      <c r="A1859" s="8">
        <v>1038</v>
      </c>
      <c r="B1859" s="8">
        <v>1038</v>
      </c>
      <c r="C1859" s="8" t="s">
        <v>1480</v>
      </c>
      <c r="D1859" s="8" t="s">
        <v>1481</v>
      </c>
      <c r="E1859" s="152" t="s">
        <v>425</v>
      </c>
      <c r="F1859" s="8" t="s">
        <v>1482</v>
      </c>
      <c r="G1859" s="8" t="s">
        <v>1483</v>
      </c>
      <c r="H1859" s="8" t="s">
        <v>76</v>
      </c>
      <c r="I1859" s="8" t="s">
        <v>601</v>
      </c>
      <c r="J1859" s="8" t="s">
        <v>53</v>
      </c>
      <c r="K1859" s="8" t="s">
        <v>53</v>
      </c>
      <c r="L1859" s="8" t="s">
        <v>799</v>
      </c>
      <c r="M1859" s="152" t="s">
        <v>311</v>
      </c>
      <c r="N1859" s="8" t="s">
        <v>259</v>
      </c>
      <c r="O1859" s="8" t="s">
        <v>62</v>
      </c>
      <c r="P1859" s="161" t="s">
        <v>298</v>
      </c>
      <c r="Q1859" s="8" t="s">
        <v>298</v>
      </c>
      <c r="R1859" s="8" t="s">
        <v>298</v>
      </c>
      <c r="S1859" s="8" t="s">
        <v>1212</v>
      </c>
      <c r="T1859" s="150">
        <v>3.262</v>
      </c>
      <c r="U1859" s="8" t="s">
        <v>1456</v>
      </c>
      <c r="V1859" s="172">
        <v>4.8500000000000001E-2</v>
      </c>
      <c r="W1859" s="151">
        <v>3.057E-2</v>
      </c>
      <c r="X1859" s="4" t="s">
        <v>614</v>
      </c>
      <c r="Y1859" s="4"/>
      <c r="Z1859" s="150">
        <v>2253993</v>
      </c>
      <c r="AA1859" s="148">
        <v>1</v>
      </c>
      <c r="AB1859" s="171">
        <v>106</v>
      </c>
      <c r="AD1859" s="150">
        <v>2389.2330000000002</v>
      </c>
      <c r="AG1859" s="8" t="s">
        <v>17</v>
      </c>
      <c r="AH1859" s="151">
        <v>7.5129999999999997E-3</v>
      </c>
      <c r="AI1859" s="151">
        <v>1.8392525698409099E-3</v>
      </c>
      <c r="AJ1859" s="151">
        <v>4.8065738155717301E-4</v>
      </c>
    </row>
    <row r="1860" spans="1:36" s="8" customFormat="1" x14ac:dyDescent="0.2">
      <c r="A1860" s="8">
        <v>1038</v>
      </c>
      <c r="B1860" s="8">
        <v>1038</v>
      </c>
      <c r="C1860" s="8" t="s">
        <v>1415</v>
      </c>
      <c r="D1860" s="8" t="s">
        <v>1416</v>
      </c>
      <c r="E1860" s="152" t="s">
        <v>425</v>
      </c>
      <c r="F1860" s="8" t="s">
        <v>1929</v>
      </c>
      <c r="G1860" s="8" t="s">
        <v>1930</v>
      </c>
      <c r="H1860" s="8" t="s">
        <v>76</v>
      </c>
      <c r="I1860" s="8" t="s">
        <v>229</v>
      </c>
      <c r="J1860" s="8" t="s">
        <v>53</v>
      </c>
      <c r="K1860" s="8" t="s">
        <v>53</v>
      </c>
      <c r="L1860" s="8" t="s">
        <v>799</v>
      </c>
      <c r="M1860" s="152" t="s">
        <v>311</v>
      </c>
      <c r="N1860" s="8" t="s">
        <v>686</v>
      </c>
      <c r="O1860" s="8" t="s">
        <v>62</v>
      </c>
      <c r="P1860" s="8" t="s">
        <v>1419</v>
      </c>
      <c r="Q1860" s="8" t="s">
        <v>65</v>
      </c>
      <c r="R1860" s="8" t="s">
        <v>57</v>
      </c>
      <c r="S1860" s="8" t="s">
        <v>1212</v>
      </c>
      <c r="T1860" s="150">
        <v>3.8450000000000002</v>
      </c>
      <c r="U1860" s="8" t="s">
        <v>1779</v>
      </c>
      <c r="V1860" s="172">
        <v>0.03</v>
      </c>
      <c r="W1860" s="151">
        <v>3.1919999999999997E-2</v>
      </c>
      <c r="X1860" s="4" t="s">
        <v>614</v>
      </c>
      <c r="Y1860" s="4"/>
      <c r="Z1860" s="150">
        <v>2879177.2</v>
      </c>
      <c r="AA1860" s="148">
        <v>1</v>
      </c>
      <c r="AB1860" s="171">
        <v>103.67</v>
      </c>
      <c r="AD1860" s="150">
        <v>2984.8429999999998</v>
      </c>
      <c r="AG1860" s="8" t="s">
        <v>17</v>
      </c>
      <c r="AH1860" s="151">
        <v>4.908E-3</v>
      </c>
      <c r="AI1860" s="151">
        <v>2.2977587909339598E-3</v>
      </c>
      <c r="AJ1860" s="151">
        <v>6.0048018527212102E-4</v>
      </c>
    </row>
    <row r="1861" spans="1:36" s="8" customFormat="1" x14ac:dyDescent="0.2">
      <c r="A1861" s="8">
        <v>1038</v>
      </c>
      <c r="B1861" s="8">
        <v>1038</v>
      </c>
      <c r="C1861" s="8" t="s">
        <v>1931</v>
      </c>
      <c r="D1861" s="8" t="s">
        <v>1932</v>
      </c>
      <c r="E1861" s="152" t="s">
        <v>425</v>
      </c>
      <c r="F1861" s="8" t="s">
        <v>1933</v>
      </c>
      <c r="G1861" s="8" t="s">
        <v>1934</v>
      </c>
      <c r="H1861" s="8" t="s">
        <v>76</v>
      </c>
      <c r="I1861" s="8" t="s">
        <v>601</v>
      </c>
      <c r="J1861" s="8" t="s">
        <v>53</v>
      </c>
      <c r="K1861" s="8" t="s">
        <v>53</v>
      </c>
      <c r="L1861" s="8" t="s">
        <v>799</v>
      </c>
      <c r="M1861" s="152" t="s">
        <v>311</v>
      </c>
      <c r="N1861" s="8" t="s">
        <v>140</v>
      </c>
      <c r="O1861" s="8" t="s">
        <v>62</v>
      </c>
      <c r="P1861" s="161" t="s">
        <v>298</v>
      </c>
      <c r="Q1861" s="8" t="s">
        <v>298</v>
      </c>
      <c r="R1861" s="8" t="s">
        <v>298</v>
      </c>
      <c r="S1861" s="8" t="s">
        <v>1212</v>
      </c>
      <c r="T1861" s="150">
        <v>2.7709999999999999</v>
      </c>
      <c r="U1861" s="8" t="s">
        <v>1489</v>
      </c>
      <c r="V1861" s="172">
        <v>5.5E-2</v>
      </c>
      <c r="W1861" s="151">
        <v>5.4390000000000001E-2</v>
      </c>
      <c r="X1861" s="4" t="s">
        <v>614</v>
      </c>
      <c r="Y1861" s="4"/>
      <c r="Z1861" s="150">
        <v>1062406</v>
      </c>
      <c r="AA1861" s="148">
        <v>1</v>
      </c>
      <c r="AB1861" s="171">
        <v>100.4</v>
      </c>
      <c r="AD1861" s="150">
        <v>1066.6559999999999</v>
      </c>
      <c r="AG1861" s="8" t="s">
        <v>17</v>
      </c>
      <c r="AH1861" s="151">
        <v>1.9696000000000002E-2</v>
      </c>
      <c r="AI1861" s="151">
        <v>8.2112102187107295E-4</v>
      </c>
      <c r="AJ1861" s="151">
        <v>2.1458601542051299E-4</v>
      </c>
    </row>
    <row r="1862" spans="1:36" s="8" customFormat="1" x14ac:dyDescent="0.2">
      <c r="A1862" s="8">
        <v>1038</v>
      </c>
      <c r="B1862" s="8">
        <v>1038</v>
      </c>
      <c r="C1862" s="8" t="s">
        <v>1801</v>
      </c>
      <c r="D1862" s="8" t="s">
        <v>1802</v>
      </c>
      <c r="E1862" s="152" t="s">
        <v>425</v>
      </c>
      <c r="F1862" s="8" t="s">
        <v>1935</v>
      </c>
      <c r="G1862" s="8" t="s">
        <v>1936</v>
      </c>
      <c r="H1862" s="8" t="s">
        <v>76</v>
      </c>
      <c r="I1862" s="8" t="s">
        <v>601</v>
      </c>
      <c r="J1862" s="8" t="s">
        <v>53</v>
      </c>
      <c r="K1862" s="8" t="s">
        <v>314</v>
      </c>
      <c r="L1862" s="8" t="s">
        <v>799</v>
      </c>
      <c r="M1862" s="152" t="s">
        <v>311</v>
      </c>
      <c r="N1862" s="8" t="s">
        <v>625</v>
      </c>
      <c r="O1862" s="8" t="s">
        <v>62</v>
      </c>
      <c r="P1862" s="8" t="s">
        <v>1488</v>
      </c>
      <c r="Q1862" s="8" t="s">
        <v>70</v>
      </c>
      <c r="R1862" s="8" t="s">
        <v>57</v>
      </c>
      <c r="S1862" s="8" t="s">
        <v>1212</v>
      </c>
      <c r="T1862" s="150">
        <v>3.6869999999999998</v>
      </c>
      <c r="U1862" s="8" t="s">
        <v>1489</v>
      </c>
      <c r="V1862" s="172">
        <v>0.05</v>
      </c>
      <c r="W1862" s="151">
        <v>2.6839999999999999E-2</v>
      </c>
      <c r="X1862" s="4" t="s">
        <v>614</v>
      </c>
      <c r="Y1862" s="4"/>
      <c r="Z1862" s="150">
        <v>6722534</v>
      </c>
      <c r="AA1862" s="148">
        <v>1</v>
      </c>
      <c r="AB1862" s="171">
        <v>108.8</v>
      </c>
      <c r="AD1862" s="150">
        <v>7314.1170000000002</v>
      </c>
      <c r="AG1862" s="8" t="s">
        <v>17</v>
      </c>
      <c r="AH1862" s="151">
        <v>1.6494999999999999E-2</v>
      </c>
      <c r="AI1862" s="151">
        <v>5.6304725568630401E-3</v>
      </c>
      <c r="AJ1862" s="151">
        <v>1.4714282532416901E-3</v>
      </c>
    </row>
    <row r="1863" spans="1:36" s="8" customFormat="1" x14ac:dyDescent="0.2">
      <c r="A1863" s="8">
        <v>1038</v>
      </c>
      <c r="B1863" s="8">
        <v>1038</v>
      </c>
      <c r="C1863" s="8" t="s">
        <v>1801</v>
      </c>
      <c r="D1863" s="8" t="s">
        <v>1802</v>
      </c>
      <c r="E1863" s="152" t="s">
        <v>425</v>
      </c>
      <c r="F1863" s="8" t="s">
        <v>1937</v>
      </c>
      <c r="G1863" s="8" t="s">
        <v>1938</v>
      </c>
      <c r="H1863" s="8" t="s">
        <v>76</v>
      </c>
      <c r="I1863" s="8" t="s">
        <v>228</v>
      </c>
      <c r="J1863" s="8" t="s">
        <v>53</v>
      </c>
      <c r="K1863" s="8" t="s">
        <v>314</v>
      </c>
      <c r="L1863" s="8" t="s">
        <v>799</v>
      </c>
      <c r="M1863" s="152" t="s">
        <v>311</v>
      </c>
      <c r="N1863" s="8" t="s">
        <v>625</v>
      </c>
      <c r="O1863" s="8" t="s">
        <v>62</v>
      </c>
      <c r="P1863" s="8" t="s">
        <v>1488</v>
      </c>
      <c r="Q1863" s="8" t="s">
        <v>70</v>
      </c>
      <c r="R1863" s="8" t="s">
        <v>57</v>
      </c>
      <c r="S1863" s="8" t="s">
        <v>1212</v>
      </c>
      <c r="T1863" s="150">
        <v>3.4870000000000001</v>
      </c>
      <c r="U1863" s="8" t="s">
        <v>1779</v>
      </c>
      <c r="V1863" s="172">
        <v>6.9500000000000006E-2</v>
      </c>
      <c r="W1863" s="151">
        <v>5.6640000000000003E-2</v>
      </c>
      <c r="X1863" s="4" t="s">
        <v>614</v>
      </c>
      <c r="Y1863" s="4"/>
      <c r="Z1863" s="150">
        <v>2062488</v>
      </c>
      <c r="AA1863" s="148">
        <v>1</v>
      </c>
      <c r="AB1863" s="171">
        <v>104.73</v>
      </c>
      <c r="AD1863" s="150">
        <v>2160.0439999999999</v>
      </c>
      <c r="AG1863" s="8" t="s">
        <v>17</v>
      </c>
      <c r="AH1863" s="151">
        <v>3.6900000000000001E-3</v>
      </c>
      <c r="AI1863" s="151">
        <v>1.66282091039577E-3</v>
      </c>
      <c r="AJ1863" s="151">
        <v>4.3454996768523002E-4</v>
      </c>
    </row>
    <row r="1864" spans="1:36" s="8" customFormat="1" x14ac:dyDescent="0.2">
      <c r="A1864" s="8">
        <v>1038</v>
      </c>
      <c r="B1864" s="8">
        <v>1038</v>
      </c>
      <c r="C1864" s="8" t="s">
        <v>1484</v>
      </c>
      <c r="D1864" s="8" t="s">
        <v>1485</v>
      </c>
      <c r="E1864" s="152" t="s">
        <v>425</v>
      </c>
      <c r="F1864" s="8" t="s">
        <v>1486</v>
      </c>
      <c r="G1864" s="8" t="s">
        <v>1487</v>
      </c>
      <c r="H1864" s="8" t="s">
        <v>76</v>
      </c>
      <c r="I1864" s="8" t="s">
        <v>601</v>
      </c>
      <c r="J1864" s="8" t="s">
        <v>53</v>
      </c>
      <c r="K1864" s="8" t="s">
        <v>317</v>
      </c>
      <c r="L1864" s="8" t="s">
        <v>799</v>
      </c>
      <c r="M1864" s="152" t="s">
        <v>311</v>
      </c>
      <c r="N1864" s="8" t="s">
        <v>630</v>
      </c>
      <c r="O1864" s="8" t="s">
        <v>62</v>
      </c>
      <c r="P1864" s="8" t="s">
        <v>1488</v>
      </c>
      <c r="Q1864" s="8" t="s">
        <v>65</v>
      </c>
      <c r="R1864" s="8" t="s">
        <v>57</v>
      </c>
      <c r="S1864" s="8" t="s">
        <v>1212</v>
      </c>
      <c r="T1864" s="150">
        <v>3.6859999999999999</v>
      </c>
      <c r="U1864" s="8" t="s">
        <v>1489</v>
      </c>
      <c r="V1864" s="172">
        <v>5.5E-2</v>
      </c>
      <c r="W1864" s="151">
        <v>3.8620000000000002E-2</v>
      </c>
      <c r="X1864" s="4" t="s">
        <v>614</v>
      </c>
      <c r="Y1864" s="4"/>
      <c r="Z1864" s="150">
        <v>3785869</v>
      </c>
      <c r="AA1864" s="148">
        <v>1</v>
      </c>
      <c r="AB1864" s="171">
        <v>108.8</v>
      </c>
      <c r="AD1864" s="150">
        <v>4119.0249999999996</v>
      </c>
      <c r="AG1864" s="8" t="s">
        <v>17</v>
      </c>
      <c r="AH1864" s="151">
        <v>6.594E-3</v>
      </c>
      <c r="AI1864" s="151">
        <v>3.17086258074389E-3</v>
      </c>
      <c r="AJ1864" s="151">
        <v>8.2865101309593603E-4</v>
      </c>
    </row>
    <row r="1865" spans="1:36" s="8" customFormat="1" x14ac:dyDescent="0.2">
      <c r="A1865" s="8">
        <v>1038</v>
      </c>
      <c r="B1865" s="8">
        <v>1038</v>
      </c>
      <c r="C1865" s="8" t="s">
        <v>1939</v>
      </c>
      <c r="D1865" s="8" t="s">
        <v>1940</v>
      </c>
      <c r="E1865" s="152" t="s">
        <v>425</v>
      </c>
      <c r="F1865" s="8" t="s">
        <v>1941</v>
      </c>
      <c r="G1865" s="8" t="s">
        <v>1942</v>
      </c>
      <c r="H1865" s="8" t="s">
        <v>76</v>
      </c>
      <c r="I1865" s="8" t="s">
        <v>229</v>
      </c>
      <c r="J1865" s="8" t="s">
        <v>53</v>
      </c>
      <c r="K1865" s="8" t="s">
        <v>53</v>
      </c>
      <c r="L1865" s="8" t="s">
        <v>799</v>
      </c>
      <c r="M1865" s="152" t="s">
        <v>311</v>
      </c>
      <c r="N1865" s="8" t="s">
        <v>629</v>
      </c>
      <c r="O1865" s="8" t="s">
        <v>62</v>
      </c>
      <c r="P1865" s="161" t="s">
        <v>298</v>
      </c>
      <c r="Q1865" s="8" t="s">
        <v>298</v>
      </c>
      <c r="R1865" s="8" t="s">
        <v>298</v>
      </c>
      <c r="S1865" s="8" t="s">
        <v>1212</v>
      </c>
      <c r="T1865" s="150">
        <v>2.694</v>
      </c>
      <c r="U1865" s="8" t="s">
        <v>1456</v>
      </c>
      <c r="V1865" s="172">
        <v>0.06</v>
      </c>
      <c r="W1865" s="151">
        <v>3.9910000000000001E-2</v>
      </c>
      <c r="X1865" s="4" t="s">
        <v>614</v>
      </c>
      <c r="Y1865" s="4"/>
      <c r="Z1865" s="150">
        <v>889795</v>
      </c>
      <c r="AA1865" s="148">
        <v>1</v>
      </c>
      <c r="AB1865" s="171">
        <v>110.1</v>
      </c>
      <c r="AD1865" s="150">
        <v>979.66399999999999</v>
      </c>
      <c r="AG1865" s="8" t="s">
        <v>17</v>
      </c>
      <c r="AH1865" s="151">
        <v>1.1586000000000001E-2</v>
      </c>
      <c r="AI1865" s="151">
        <v>7.5415432019604203E-4</v>
      </c>
      <c r="AJ1865" s="151">
        <v>1.9708540674585699E-4</v>
      </c>
    </row>
    <row r="1866" spans="1:36" s="8" customFormat="1" x14ac:dyDescent="0.2">
      <c r="A1866" s="8">
        <v>1038</v>
      </c>
      <c r="B1866" s="8">
        <v>1038</v>
      </c>
      <c r="C1866" s="8" t="s">
        <v>1896</v>
      </c>
      <c r="D1866" s="8" t="s">
        <v>1897</v>
      </c>
      <c r="E1866" s="152" t="s">
        <v>425</v>
      </c>
      <c r="F1866" s="8" t="s">
        <v>1943</v>
      </c>
      <c r="G1866" s="8" t="s">
        <v>1944</v>
      </c>
      <c r="H1866" s="8" t="s">
        <v>76</v>
      </c>
      <c r="I1866" s="8" t="s">
        <v>228</v>
      </c>
      <c r="J1866" s="8" t="s">
        <v>53</v>
      </c>
      <c r="K1866" s="8" t="s">
        <v>53</v>
      </c>
      <c r="L1866" s="8" t="s">
        <v>799</v>
      </c>
      <c r="M1866" s="152" t="s">
        <v>311</v>
      </c>
      <c r="N1866" s="8" t="s">
        <v>267</v>
      </c>
      <c r="O1866" s="8" t="s">
        <v>62</v>
      </c>
      <c r="P1866" s="8" t="s">
        <v>1488</v>
      </c>
      <c r="Q1866" s="8" t="s">
        <v>70</v>
      </c>
      <c r="R1866" s="8" t="s">
        <v>57</v>
      </c>
      <c r="S1866" s="8" t="s">
        <v>1212</v>
      </c>
      <c r="T1866" s="150">
        <v>3.726</v>
      </c>
      <c r="U1866" s="8" t="s">
        <v>1945</v>
      </c>
      <c r="V1866" s="172">
        <v>6.5199999999999994E-2</v>
      </c>
      <c r="W1866" s="151">
        <v>5.5500000000000001E-2</v>
      </c>
      <c r="X1866" s="4" t="s">
        <v>614</v>
      </c>
      <c r="Y1866" s="4"/>
      <c r="Z1866" s="150">
        <v>2980566</v>
      </c>
      <c r="AA1866" s="148">
        <v>1</v>
      </c>
      <c r="AB1866" s="171">
        <v>104.96</v>
      </c>
      <c r="AD1866" s="150">
        <v>3128.402</v>
      </c>
      <c r="AG1866" s="8" t="s">
        <v>17</v>
      </c>
      <c r="AH1866" s="151">
        <v>2.238E-3</v>
      </c>
      <c r="AI1866" s="151">
        <v>2.4082718449136599E-3</v>
      </c>
      <c r="AJ1866" s="151">
        <v>6.2936089259029197E-4</v>
      </c>
    </row>
    <row r="1867" spans="1:36" s="8" customFormat="1" x14ac:dyDescent="0.2">
      <c r="A1867" s="8">
        <v>1038</v>
      </c>
      <c r="B1867" s="8">
        <v>1038</v>
      </c>
      <c r="C1867" s="8" t="s">
        <v>1946</v>
      </c>
      <c r="D1867" s="8" t="s">
        <v>1947</v>
      </c>
      <c r="E1867" s="152" t="s">
        <v>425</v>
      </c>
      <c r="F1867" s="8" t="s">
        <v>1948</v>
      </c>
      <c r="G1867" s="8" t="s">
        <v>1949</v>
      </c>
      <c r="H1867" s="8" t="s">
        <v>76</v>
      </c>
      <c r="I1867" s="8" t="s">
        <v>229</v>
      </c>
      <c r="J1867" s="8" t="s">
        <v>53</v>
      </c>
      <c r="K1867" s="8" t="s">
        <v>53</v>
      </c>
      <c r="L1867" s="8" t="s">
        <v>799</v>
      </c>
      <c r="M1867" s="152" t="s">
        <v>311</v>
      </c>
      <c r="N1867" s="8" t="s">
        <v>629</v>
      </c>
      <c r="O1867" s="8" t="s">
        <v>62</v>
      </c>
      <c r="P1867" s="161" t="s">
        <v>298</v>
      </c>
      <c r="Q1867" s="8" t="s">
        <v>298</v>
      </c>
      <c r="R1867" s="8" t="s">
        <v>298</v>
      </c>
      <c r="S1867" s="8" t="s">
        <v>1212</v>
      </c>
      <c r="T1867" s="150">
        <v>2.391</v>
      </c>
      <c r="U1867" s="8" t="s">
        <v>1475</v>
      </c>
      <c r="V1867" s="172">
        <v>4.2000000000000003E-2</v>
      </c>
      <c r="W1867" s="151">
        <v>3.3160000000000002E-2</v>
      </c>
      <c r="X1867" s="4" t="s">
        <v>614</v>
      </c>
      <c r="Y1867" s="4"/>
      <c r="Z1867" s="150">
        <v>1530348</v>
      </c>
      <c r="AA1867" s="148">
        <v>1</v>
      </c>
      <c r="AB1867" s="171">
        <v>106.3</v>
      </c>
      <c r="AD1867" s="150">
        <v>1626.76</v>
      </c>
      <c r="AG1867" s="8" t="s">
        <v>17</v>
      </c>
      <c r="AH1867" s="151">
        <v>1.5303000000000001E-2</v>
      </c>
      <c r="AI1867" s="151">
        <v>1.2522943123148E-3</v>
      </c>
      <c r="AJ1867" s="151">
        <v>3.2726582252280597E-4</v>
      </c>
    </row>
    <row r="1868" spans="1:36" s="8" customFormat="1" x14ac:dyDescent="0.2">
      <c r="A1868" s="8">
        <v>1038</v>
      </c>
      <c r="B1868" s="8">
        <v>1038</v>
      </c>
      <c r="C1868" s="8" t="s">
        <v>1950</v>
      </c>
      <c r="D1868" s="8" t="s">
        <v>1951</v>
      </c>
      <c r="E1868" s="152" t="s">
        <v>425</v>
      </c>
      <c r="F1868" s="8" t="s">
        <v>1952</v>
      </c>
      <c r="G1868" s="8" t="s">
        <v>1953</v>
      </c>
      <c r="H1868" s="8" t="s">
        <v>76</v>
      </c>
      <c r="I1868" s="8" t="s">
        <v>228</v>
      </c>
      <c r="J1868" s="8" t="s">
        <v>53</v>
      </c>
      <c r="K1868" s="8" t="s">
        <v>53</v>
      </c>
      <c r="L1868" s="8" t="s">
        <v>799</v>
      </c>
      <c r="M1868" s="152" t="s">
        <v>311</v>
      </c>
      <c r="N1868" s="8" t="s">
        <v>140</v>
      </c>
      <c r="O1868" s="8" t="s">
        <v>62</v>
      </c>
      <c r="P1868" s="161" t="s">
        <v>298</v>
      </c>
      <c r="Q1868" s="8" t="s">
        <v>298</v>
      </c>
      <c r="R1868" s="8" t="s">
        <v>298</v>
      </c>
      <c r="S1868" s="8" t="s">
        <v>1212</v>
      </c>
      <c r="T1868" s="150">
        <v>1.873</v>
      </c>
      <c r="U1868" s="8" t="s">
        <v>1475</v>
      </c>
      <c r="V1868" s="172">
        <v>8.5000000000000006E-2</v>
      </c>
      <c r="W1868" s="151">
        <v>6.3820000000000002E-2</v>
      </c>
      <c r="X1868" s="4" t="s">
        <v>614</v>
      </c>
      <c r="Y1868" s="4"/>
      <c r="Z1868" s="150">
        <v>743050</v>
      </c>
      <c r="AA1868" s="148">
        <v>1</v>
      </c>
      <c r="AB1868" s="171">
        <v>104.13</v>
      </c>
      <c r="AD1868" s="150">
        <v>773.73800000000006</v>
      </c>
      <c r="AG1868" s="8" t="s">
        <v>17</v>
      </c>
      <c r="AH1868" s="151">
        <v>5.7149999999999996E-3</v>
      </c>
      <c r="AI1868" s="151">
        <v>5.9563039296480999E-4</v>
      </c>
      <c r="AJ1868" s="151">
        <v>1.55657874156511E-4</v>
      </c>
    </row>
    <row r="1869" spans="1:36" s="8" customFormat="1" x14ac:dyDescent="0.2">
      <c r="A1869" s="8">
        <v>1038</v>
      </c>
      <c r="B1869" s="8">
        <v>1038</v>
      </c>
      <c r="C1869" s="8" t="s">
        <v>1215</v>
      </c>
      <c r="D1869" s="8" t="s">
        <v>1476</v>
      </c>
      <c r="E1869" s="152" t="s">
        <v>425</v>
      </c>
      <c r="F1869" s="8" t="s">
        <v>1954</v>
      </c>
      <c r="G1869" s="8" t="s">
        <v>1955</v>
      </c>
      <c r="H1869" s="8" t="s">
        <v>76</v>
      </c>
      <c r="I1869" s="8" t="s">
        <v>229</v>
      </c>
      <c r="J1869" s="8" t="s">
        <v>53</v>
      </c>
      <c r="K1869" s="8" t="s">
        <v>53</v>
      </c>
      <c r="L1869" s="8" t="s">
        <v>799</v>
      </c>
      <c r="M1869" s="152" t="s">
        <v>311</v>
      </c>
      <c r="N1869" s="8" t="s">
        <v>256</v>
      </c>
      <c r="O1869" s="8" t="s">
        <v>62</v>
      </c>
      <c r="P1869" s="8" t="s">
        <v>1205</v>
      </c>
      <c r="Q1869" s="8" t="s">
        <v>65</v>
      </c>
      <c r="R1869" s="8" t="s">
        <v>57</v>
      </c>
      <c r="S1869" s="8" t="s">
        <v>1212</v>
      </c>
      <c r="T1869" s="150">
        <v>1.7869999999999999</v>
      </c>
      <c r="U1869" s="8" t="s">
        <v>1956</v>
      </c>
      <c r="V1869" s="172">
        <v>6.0000000000000001E-3</v>
      </c>
      <c r="W1869" s="151">
        <v>2.2329999999999999E-2</v>
      </c>
      <c r="X1869" s="4" t="s">
        <v>614</v>
      </c>
      <c r="Y1869" s="4"/>
      <c r="Z1869" s="150">
        <v>10413689.130000001</v>
      </c>
      <c r="AA1869" s="148">
        <v>1</v>
      </c>
      <c r="AB1869" s="171">
        <v>113.4</v>
      </c>
      <c r="AD1869" s="150">
        <v>11809.123</v>
      </c>
      <c r="AG1869" s="8" t="s">
        <v>17</v>
      </c>
      <c r="AH1869" s="151">
        <v>1.1705E-2</v>
      </c>
      <c r="AI1869" s="151">
        <v>9.0907686752104994E-3</v>
      </c>
      <c r="AJ1869" s="151">
        <v>2.37571779940294E-3</v>
      </c>
    </row>
    <row r="1870" spans="1:36" s="8" customFormat="1" x14ac:dyDescent="0.2">
      <c r="A1870" s="8">
        <v>1038</v>
      </c>
      <c r="B1870" s="8">
        <v>1038</v>
      </c>
      <c r="C1870" s="8" t="s">
        <v>1215</v>
      </c>
      <c r="D1870" s="8" t="s">
        <v>1476</v>
      </c>
      <c r="E1870" s="152" t="s">
        <v>425</v>
      </c>
      <c r="F1870" s="8" t="s">
        <v>1957</v>
      </c>
      <c r="G1870" s="8" t="s">
        <v>1958</v>
      </c>
      <c r="H1870" s="8" t="s">
        <v>76</v>
      </c>
      <c r="I1870" s="8" t="s">
        <v>229</v>
      </c>
      <c r="J1870" s="8" t="s">
        <v>53</v>
      </c>
      <c r="K1870" s="8" t="s">
        <v>53</v>
      </c>
      <c r="L1870" s="8" t="s">
        <v>799</v>
      </c>
      <c r="M1870" s="152" t="s">
        <v>311</v>
      </c>
      <c r="N1870" s="8" t="s">
        <v>256</v>
      </c>
      <c r="O1870" s="8" t="s">
        <v>62</v>
      </c>
      <c r="P1870" s="8" t="s">
        <v>1205</v>
      </c>
      <c r="Q1870" s="8" t="s">
        <v>65</v>
      </c>
      <c r="R1870" s="8" t="s">
        <v>57</v>
      </c>
      <c r="S1870" s="8" t="s">
        <v>1212</v>
      </c>
      <c r="T1870" s="150">
        <v>3.3029999999999999</v>
      </c>
      <c r="U1870" s="8" t="s">
        <v>1959</v>
      </c>
      <c r="V1870" s="172">
        <v>1.7500000000000002E-2</v>
      </c>
      <c r="W1870" s="151">
        <v>2.341E-2</v>
      </c>
      <c r="X1870" s="4" t="s">
        <v>614</v>
      </c>
      <c r="Y1870" s="4"/>
      <c r="Z1870" s="150">
        <v>15892108.439999999</v>
      </c>
      <c r="AA1870" s="148">
        <v>1</v>
      </c>
      <c r="AB1870" s="171">
        <v>112.53</v>
      </c>
      <c r="AD1870" s="150">
        <v>17883.39</v>
      </c>
      <c r="AG1870" s="8" t="s">
        <v>17</v>
      </c>
      <c r="AH1870" s="151">
        <v>7.1289999999999999E-3</v>
      </c>
      <c r="AI1870" s="151">
        <v>1.37667929883597E-2</v>
      </c>
      <c r="AJ1870" s="151">
        <v>3.5977172351032601E-3</v>
      </c>
    </row>
    <row r="1871" spans="1:36" s="8" customFormat="1" x14ac:dyDescent="0.2">
      <c r="A1871" s="8">
        <v>1038</v>
      </c>
      <c r="B1871" s="8">
        <v>1038</v>
      </c>
      <c r="C1871" s="8" t="s">
        <v>2272</v>
      </c>
      <c r="D1871" s="8" t="s">
        <v>2273</v>
      </c>
      <c r="E1871" s="152" t="s">
        <v>425</v>
      </c>
      <c r="F1871" s="8" t="s">
        <v>2743</v>
      </c>
      <c r="G1871" s="8" t="s">
        <v>2275</v>
      </c>
      <c r="H1871" s="8" t="s">
        <v>76</v>
      </c>
      <c r="I1871" s="8" t="s">
        <v>228</v>
      </c>
      <c r="J1871" s="8" t="s">
        <v>53</v>
      </c>
      <c r="K1871" s="8" t="s">
        <v>53</v>
      </c>
      <c r="L1871" s="8" t="s">
        <v>799</v>
      </c>
      <c r="M1871" s="152" t="s">
        <v>311</v>
      </c>
      <c r="N1871" s="8" t="s">
        <v>140</v>
      </c>
      <c r="O1871" s="8" t="s">
        <v>62</v>
      </c>
      <c r="P1871" s="161" t="s">
        <v>298</v>
      </c>
      <c r="Q1871" s="8" t="s">
        <v>298</v>
      </c>
      <c r="R1871" s="8" t="s">
        <v>298</v>
      </c>
      <c r="S1871" s="8" t="s">
        <v>1212</v>
      </c>
      <c r="T1871" s="150">
        <v>1.0860000000000001</v>
      </c>
      <c r="U1871" s="8" t="s">
        <v>1800</v>
      </c>
      <c r="V1871" s="172">
        <v>8.2000000000000003E-2</v>
      </c>
      <c r="W1871" s="151">
        <v>6.1890000000000001E-2</v>
      </c>
      <c r="X1871" s="4" t="s">
        <v>614</v>
      </c>
      <c r="Y1871" s="4"/>
      <c r="Z1871" s="150">
        <v>17659</v>
      </c>
      <c r="AA1871" s="148">
        <v>1</v>
      </c>
      <c r="AB1871" s="171">
        <v>102.28</v>
      </c>
      <c r="AD1871" s="150">
        <v>18.062000000000001</v>
      </c>
      <c r="AG1871" s="8" t="s">
        <v>17</v>
      </c>
      <c r="AH1871" s="151">
        <v>1.7100000000000001E-4</v>
      </c>
      <c r="AI1871" s="151">
        <v>1.3904000323234901E-5</v>
      </c>
      <c r="AJ1871" s="151">
        <v>3.6335740387815398E-6</v>
      </c>
    </row>
    <row r="1872" spans="1:36" s="8" customFormat="1" x14ac:dyDescent="0.2">
      <c r="A1872" s="8">
        <v>1038</v>
      </c>
      <c r="B1872" s="8">
        <v>1038</v>
      </c>
      <c r="C1872" s="8" t="s">
        <v>1203</v>
      </c>
      <c r="D1872" s="8" t="s">
        <v>1432</v>
      </c>
      <c r="E1872" s="152" t="s">
        <v>425</v>
      </c>
      <c r="F1872" s="8" t="s">
        <v>1960</v>
      </c>
      <c r="G1872" s="8" t="s">
        <v>1961</v>
      </c>
      <c r="H1872" s="8" t="s">
        <v>76</v>
      </c>
      <c r="I1872" s="8" t="s">
        <v>229</v>
      </c>
      <c r="J1872" s="8" t="s">
        <v>53</v>
      </c>
      <c r="K1872" s="8" t="s">
        <v>53</v>
      </c>
      <c r="L1872" s="8" t="s">
        <v>799</v>
      </c>
      <c r="M1872" s="152" t="s">
        <v>311</v>
      </c>
      <c r="N1872" s="8" t="s">
        <v>256</v>
      </c>
      <c r="O1872" s="8" t="s">
        <v>62</v>
      </c>
      <c r="P1872" s="8" t="s">
        <v>1205</v>
      </c>
      <c r="Q1872" s="8" t="s">
        <v>65</v>
      </c>
      <c r="R1872" s="8" t="s">
        <v>57</v>
      </c>
      <c r="S1872" s="8" t="s">
        <v>1212</v>
      </c>
      <c r="T1872" s="150">
        <v>2.3250000000000002</v>
      </c>
      <c r="U1872" s="8" t="s">
        <v>1368</v>
      </c>
      <c r="V1872" s="172">
        <v>1.8599999999999998E-2</v>
      </c>
      <c r="W1872" s="151">
        <v>2.3189999999999999E-2</v>
      </c>
      <c r="X1872" s="4" t="s">
        <v>614</v>
      </c>
      <c r="Y1872" s="4"/>
      <c r="Z1872" s="150">
        <v>6257559</v>
      </c>
      <c r="AA1872" s="148">
        <v>1</v>
      </c>
      <c r="AB1872" s="171">
        <v>103.01</v>
      </c>
      <c r="AD1872" s="150">
        <v>6445.9120000000003</v>
      </c>
      <c r="AG1872" s="8" t="s">
        <v>17</v>
      </c>
      <c r="AH1872" s="151">
        <v>3.3869999999999998E-3</v>
      </c>
      <c r="AI1872" s="151">
        <v>4.9621202381974596E-3</v>
      </c>
      <c r="AJ1872" s="151">
        <v>1.2967657404823699E-3</v>
      </c>
    </row>
    <row r="1873" spans="1:36" s="8" customFormat="1" x14ac:dyDescent="0.2">
      <c r="A1873" s="8">
        <v>1038</v>
      </c>
      <c r="B1873" s="8">
        <v>1038</v>
      </c>
      <c r="C1873" s="8" t="s">
        <v>1203</v>
      </c>
      <c r="D1873" s="8" t="s">
        <v>1432</v>
      </c>
      <c r="E1873" s="152" t="s">
        <v>425</v>
      </c>
      <c r="F1873" s="8" t="s">
        <v>1962</v>
      </c>
      <c r="G1873" s="8" t="s">
        <v>1963</v>
      </c>
      <c r="H1873" s="8" t="s">
        <v>76</v>
      </c>
      <c r="I1873" s="8" t="s">
        <v>229</v>
      </c>
      <c r="J1873" s="8" t="s">
        <v>53</v>
      </c>
      <c r="K1873" s="8" t="s">
        <v>53</v>
      </c>
      <c r="L1873" s="8" t="s">
        <v>799</v>
      </c>
      <c r="M1873" s="152" t="s">
        <v>311</v>
      </c>
      <c r="N1873" s="8" t="s">
        <v>256</v>
      </c>
      <c r="O1873" s="8" t="s">
        <v>62</v>
      </c>
      <c r="P1873" s="8" t="s">
        <v>1205</v>
      </c>
      <c r="Q1873" s="8" t="s">
        <v>65</v>
      </c>
      <c r="R1873" s="8" t="s">
        <v>57</v>
      </c>
      <c r="S1873" s="8" t="s">
        <v>1212</v>
      </c>
      <c r="T1873" s="150">
        <v>4.8490000000000002</v>
      </c>
      <c r="U1873" s="8" t="s">
        <v>1964</v>
      </c>
      <c r="V1873" s="172">
        <v>2.0199999999999999E-2</v>
      </c>
      <c r="W1873" s="151">
        <v>2.4299999999999999E-2</v>
      </c>
      <c r="X1873" s="4" t="s">
        <v>614</v>
      </c>
      <c r="Y1873" s="4"/>
      <c r="Z1873" s="150">
        <v>5250287</v>
      </c>
      <c r="AA1873" s="148">
        <v>1</v>
      </c>
      <c r="AB1873" s="171">
        <v>101.65</v>
      </c>
      <c r="AD1873" s="150">
        <v>5336.9170000000004</v>
      </c>
      <c r="AG1873" s="8" t="s">
        <v>17</v>
      </c>
      <c r="AH1873" s="151">
        <v>1.4710000000000001E-3</v>
      </c>
      <c r="AI1873" s="151">
        <v>4.1084061480508296E-3</v>
      </c>
      <c r="AJ1873" s="151">
        <v>1.0736620809323201E-3</v>
      </c>
    </row>
    <row r="1874" spans="1:36" s="8" customFormat="1" x14ac:dyDescent="0.2">
      <c r="A1874" s="8">
        <v>1038</v>
      </c>
      <c r="B1874" s="8">
        <v>1038</v>
      </c>
      <c r="C1874" s="8" t="s">
        <v>1410</v>
      </c>
      <c r="D1874" s="8" t="s">
        <v>1411</v>
      </c>
      <c r="E1874" s="152" t="s">
        <v>425</v>
      </c>
      <c r="F1874" s="8" t="s">
        <v>1965</v>
      </c>
      <c r="G1874" s="8" t="s">
        <v>1966</v>
      </c>
      <c r="H1874" s="8" t="s">
        <v>76</v>
      </c>
      <c r="I1874" s="8" t="s">
        <v>229</v>
      </c>
      <c r="J1874" s="8" t="s">
        <v>53</v>
      </c>
      <c r="K1874" s="8" t="s">
        <v>53</v>
      </c>
      <c r="L1874" s="8" t="s">
        <v>799</v>
      </c>
      <c r="M1874" s="152" t="s">
        <v>311</v>
      </c>
      <c r="N1874" s="8" t="s">
        <v>256</v>
      </c>
      <c r="O1874" s="8" t="s">
        <v>62</v>
      </c>
      <c r="P1874" s="8" t="s">
        <v>1205</v>
      </c>
      <c r="Q1874" s="8" t="s">
        <v>65</v>
      </c>
      <c r="R1874" s="8" t="s">
        <v>57</v>
      </c>
      <c r="S1874" s="8" t="s">
        <v>1212</v>
      </c>
      <c r="T1874" s="150">
        <v>4.7060000000000004</v>
      </c>
      <c r="U1874" s="8" t="s">
        <v>1967</v>
      </c>
      <c r="V1874" s="172">
        <v>1.9900000000000001E-2</v>
      </c>
      <c r="W1874" s="151">
        <v>2.3980000000000001E-2</v>
      </c>
      <c r="X1874" s="4" t="s">
        <v>614</v>
      </c>
      <c r="Y1874" s="4"/>
      <c r="Z1874" s="150">
        <v>13308336</v>
      </c>
      <c r="AA1874" s="148">
        <v>1</v>
      </c>
      <c r="AB1874" s="171">
        <v>101.53</v>
      </c>
      <c r="AD1874" s="150">
        <v>13511.954</v>
      </c>
      <c r="AG1874" s="8" t="s">
        <v>17</v>
      </c>
      <c r="AH1874" s="151">
        <v>5.4770000000000001E-3</v>
      </c>
      <c r="AI1874" s="151">
        <v>1.0401622463011699E-2</v>
      </c>
      <c r="AJ1874" s="151">
        <v>2.7182871450058201E-3</v>
      </c>
    </row>
    <row r="1875" spans="1:36" s="8" customFormat="1" x14ac:dyDescent="0.2">
      <c r="A1875" s="8">
        <v>1038</v>
      </c>
      <c r="B1875" s="8">
        <v>1038</v>
      </c>
      <c r="C1875" s="8" t="s">
        <v>1578</v>
      </c>
      <c r="D1875" s="8" t="s">
        <v>1579</v>
      </c>
      <c r="E1875" s="152" t="s">
        <v>425</v>
      </c>
      <c r="F1875" s="8" t="s">
        <v>1968</v>
      </c>
      <c r="G1875" s="8" t="s">
        <v>1969</v>
      </c>
      <c r="H1875" s="8" t="s">
        <v>76</v>
      </c>
      <c r="I1875" s="8" t="s">
        <v>229</v>
      </c>
      <c r="J1875" s="8" t="s">
        <v>53</v>
      </c>
      <c r="K1875" s="8" t="s">
        <v>53</v>
      </c>
      <c r="L1875" s="8" t="s">
        <v>799</v>
      </c>
      <c r="M1875" s="152" t="s">
        <v>311</v>
      </c>
      <c r="N1875" s="8" t="s">
        <v>629</v>
      </c>
      <c r="O1875" s="8" t="s">
        <v>62</v>
      </c>
      <c r="P1875" s="8" t="s">
        <v>1560</v>
      </c>
      <c r="Q1875" s="8" t="s">
        <v>65</v>
      </c>
      <c r="R1875" s="8" t="s">
        <v>57</v>
      </c>
      <c r="S1875" s="8" t="s">
        <v>1212</v>
      </c>
      <c r="T1875" s="150">
        <v>5.1609999999999996</v>
      </c>
      <c r="U1875" s="8" t="s">
        <v>1970</v>
      </c>
      <c r="V1875" s="172">
        <v>2.5999999999999999E-2</v>
      </c>
      <c r="W1875" s="151">
        <v>2.733E-2</v>
      </c>
      <c r="X1875" s="4" t="s">
        <v>614</v>
      </c>
      <c r="Y1875" s="4"/>
      <c r="Z1875" s="150">
        <v>3132829</v>
      </c>
      <c r="AA1875" s="148">
        <v>1</v>
      </c>
      <c r="AB1875" s="171">
        <v>102.81</v>
      </c>
      <c r="AC1875" s="150">
        <v>43.238999999999997</v>
      </c>
      <c r="AD1875" s="150">
        <v>3264.1</v>
      </c>
      <c r="AG1875" s="8" t="s">
        <v>17</v>
      </c>
      <c r="AH1875" s="151">
        <v>5.8450000000000004E-3</v>
      </c>
      <c r="AI1875" s="151">
        <v>2.5127336009962602E-3</v>
      </c>
      <c r="AJ1875" s="151">
        <v>6.5666019610893095E-4</v>
      </c>
    </row>
    <row r="1876" spans="1:36" s="8" customFormat="1" x14ac:dyDescent="0.2">
      <c r="A1876" s="8">
        <v>1038</v>
      </c>
      <c r="B1876" s="8">
        <v>1038</v>
      </c>
      <c r="C1876" s="8" t="s">
        <v>1565</v>
      </c>
      <c r="D1876" s="8" t="s">
        <v>1566</v>
      </c>
      <c r="E1876" s="152" t="s">
        <v>425</v>
      </c>
      <c r="F1876" s="8" t="s">
        <v>1971</v>
      </c>
      <c r="G1876" s="8" t="s">
        <v>1972</v>
      </c>
      <c r="H1876" s="8" t="s">
        <v>76</v>
      </c>
      <c r="I1876" s="8" t="s">
        <v>228</v>
      </c>
      <c r="J1876" s="8" t="s">
        <v>53</v>
      </c>
      <c r="K1876" s="8" t="s">
        <v>53</v>
      </c>
      <c r="L1876" s="8" t="s">
        <v>799</v>
      </c>
      <c r="M1876" s="152" t="s">
        <v>311</v>
      </c>
      <c r="N1876" s="8" t="s">
        <v>75</v>
      </c>
      <c r="O1876" s="8" t="s">
        <v>62</v>
      </c>
      <c r="P1876" s="8" t="s">
        <v>1544</v>
      </c>
      <c r="Q1876" s="8" t="s">
        <v>65</v>
      </c>
      <c r="R1876" s="8" t="s">
        <v>57</v>
      </c>
      <c r="S1876" s="8" t="s">
        <v>1212</v>
      </c>
      <c r="T1876" s="150">
        <v>3.161</v>
      </c>
      <c r="U1876" s="8" t="s">
        <v>1973</v>
      </c>
      <c r="V1876" s="172">
        <v>5.0500000000000003E-2</v>
      </c>
      <c r="W1876" s="151">
        <v>5.219E-2</v>
      </c>
      <c r="X1876" s="4" t="s">
        <v>614</v>
      </c>
      <c r="Y1876" s="4"/>
      <c r="Z1876" s="150">
        <v>3843391.39</v>
      </c>
      <c r="AA1876" s="148">
        <v>1</v>
      </c>
      <c r="AB1876" s="171">
        <v>99.76</v>
      </c>
      <c r="AD1876" s="150">
        <v>3834.1669999999999</v>
      </c>
      <c r="AG1876" s="8" t="s">
        <v>17</v>
      </c>
      <c r="AH1876" s="151">
        <v>1.7314E-2</v>
      </c>
      <c r="AI1876" s="151">
        <v>2.9515761789016101E-3</v>
      </c>
      <c r="AJ1876" s="151">
        <v>7.7134424106857903E-4</v>
      </c>
    </row>
    <row r="1877" spans="1:36" s="8" customFormat="1" x14ac:dyDescent="0.2">
      <c r="A1877" s="8">
        <v>1038</v>
      </c>
      <c r="B1877" s="8">
        <v>1038</v>
      </c>
      <c r="C1877" s="8" t="s">
        <v>1682</v>
      </c>
      <c r="D1877" s="8" t="s">
        <v>1683</v>
      </c>
      <c r="E1877" s="152" t="s">
        <v>425</v>
      </c>
      <c r="F1877" s="8" t="s">
        <v>1974</v>
      </c>
      <c r="G1877" s="8" t="s">
        <v>1975</v>
      </c>
      <c r="H1877" s="8" t="s">
        <v>76</v>
      </c>
      <c r="I1877" s="8" t="s">
        <v>228</v>
      </c>
      <c r="J1877" s="8" t="s">
        <v>53</v>
      </c>
      <c r="K1877" s="8" t="s">
        <v>53</v>
      </c>
      <c r="L1877" s="8" t="s">
        <v>799</v>
      </c>
      <c r="M1877" s="152" t="s">
        <v>311</v>
      </c>
      <c r="N1877" s="8" t="s">
        <v>625</v>
      </c>
      <c r="O1877" s="8" t="s">
        <v>62</v>
      </c>
      <c r="P1877" s="161" t="s">
        <v>298</v>
      </c>
      <c r="Q1877" s="8" t="s">
        <v>298</v>
      </c>
      <c r="R1877" s="8" t="s">
        <v>298</v>
      </c>
      <c r="S1877" s="8" t="s">
        <v>1212</v>
      </c>
      <c r="T1877" s="150">
        <v>3.1429999999999998</v>
      </c>
      <c r="U1877" s="8" t="s">
        <v>1406</v>
      </c>
      <c r="V1877" s="172">
        <v>5.5E-2</v>
      </c>
      <c r="W1877" s="151">
        <v>6.6019999999999995E-2</v>
      </c>
      <c r="X1877" s="4" t="s">
        <v>614</v>
      </c>
      <c r="Y1877" s="4"/>
      <c r="Z1877" s="150">
        <v>941041</v>
      </c>
      <c r="AA1877" s="148">
        <v>1</v>
      </c>
      <c r="AB1877" s="171">
        <v>98.34</v>
      </c>
      <c r="AD1877" s="150">
        <v>925.42</v>
      </c>
      <c r="AG1877" s="8" t="s">
        <v>17</v>
      </c>
      <c r="AH1877" s="151">
        <v>2.8679999999999999E-3</v>
      </c>
      <c r="AI1877" s="151">
        <v>7.1239636163336801E-4</v>
      </c>
      <c r="AJ1877" s="151">
        <v>1.8617267439412601E-4</v>
      </c>
    </row>
    <row r="1878" spans="1:36" s="8" customFormat="1" x14ac:dyDescent="0.2">
      <c r="A1878" s="8">
        <v>1038</v>
      </c>
      <c r="B1878" s="8">
        <v>1038</v>
      </c>
      <c r="C1878" s="8" t="s">
        <v>1427</v>
      </c>
      <c r="D1878" s="8" t="s">
        <v>1428</v>
      </c>
      <c r="E1878" s="152" t="s">
        <v>425</v>
      </c>
      <c r="F1878" s="8" t="s">
        <v>1976</v>
      </c>
      <c r="G1878" s="8" t="s">
        <v>1977</v>
      </c>
      <c r="H1878" s="8" t="s">
        <v>76</v>
      </c>
      <c r="I1878" s="8" t="s">
        <v>229</v>
      </c>
      <c r="J1878" s="8" t="s">
        <v>53</v>
      </c>
      <c r="K1878" s="8" t="s">
        <v>53</v>
      </c>
      <c r="L1878" s="8" t="s">
        <v>799</v>
      </c>
      <c r="M1878" s="152" t="s">
        <v>311</v>
      </c>
      <c r="N1878" s="8" t="s">
        <v>256</v>
      </c>
      <c r="O1878" s="8" t="s">
        <v>62</v>
      </c>
      <c r="P1878" s="8" t="s">
        <v>1205</v>
      </c>
      <c r="Q1878" s="8" t="s">
        <v>65</v>
      </c>
      <c r="R1878" s="8" t="s">
        <v>57</v>
      </c>
      <c r="S1878" s="8" t="s">
        <v>1212</v>
      </c>
      <c r="T1878" s="150">
        <v>4.8170000000000002</v>
      </c>
      <c r="U1878" s="8" t="s">
        <v>1978</v>
      </c>
      <c r="V1878" s="172">
        <v>2.47E-2</v>
      </c>
      <c r="W1878" s="151">
        <v>2.4309999999999998E-2</v>
      </c>
      <c r="X1878" s="4" t="s">
        <v>614</v>
      </c>
      <c r="Y1878" s="4"/>
      <c r="Z1878" s="150">
        <v>8579114</v>
      </c>
      <c r="AA1878" s="148">
        <v>1</v>
      </c>
      <c r="AB1878" s="171">
        <v>104.01</v>
      </c>
      <c r="AD1878" s="150">
        <v>8923.1360000000004</v>
      </c>
      <c r="AG1878" s="8" t="s">
        <v>17</v>
      </c>
      <c r="AH1878" s="151">
        <v>3.0010000000000002E-3</v>
      </c>
      <c r="AI1878" s="151">
        <v>6.8691101165478004E-3</v>
      </c>
      <c r="AJ1878" s="151">
        <v>1.79512511570574E-3</v>
      </c>
    </row>
    <row r="1879" spans="1:36" s="8" customFormat="1" x14ac:dyDescent="0.2">
      <c r="A1879" s="8">
        <v>1038</v>
      </c>
      <c r="B1879" s="8">
        <v>1038</v>
      </c>
      <c r="C1879" s="8" t="s">
        <v>1979</v>
      </c>
      <c r="D1879" s="8" t="s">
        <v>1980</v>
      </c>
      <c r="E1879" s="152" t="s">
        <v>425</v>
      </c>
      <c r="F1879" s="8" t="s">
        <v>1981</v>
      </c>
      <c r="G1879" s="8" t="s">
        <v>1982</v>
      </c>
      <c r="H1879" s="8" t="s">
        <v>76</v>
      </c>
      <c r="I1879" s="8" t="s">
        <v>228</v>
      </c>
      <c r="J1879" s="8" t="s">
        <v>53</v>
      </c>
      <c r="K1879" s="8" t="s">
        <v>53</v>
      </c>
      <c r="L1879" s="8" t="s">
        <v>799</v>
      </c>
      <c r="M1879" s="152" t="s">
        <v>311</v>
      </c>
      <c r="N1879" s="8" t="s">
        <v>140</v>
      </c>
      <c r="O1879" s="8" t="s">
        <v>62</v>
      </c>
      <c r="P1879" s="8" t="s">
        <v>1497</v>
      </c>
      <c r="Q1879" s="8" t="s">
        <v>70</v>
      </c>
      <c r="R1879" s="8" t="s">
        <v>57</v>
      </c>
      <c r="S1879" s="8" t="s">
        <v>1212</v>
      </c>
      <c r="T1879" s="150">
        <v>3.6150000000000002</v>
      </c>
      <c r="U1879" s="8" t="s">
        <v>1489</v>
      </c>
      <c r="V1879" s="172">
        <v>5.8900000000000001E-2</v>
      </c>
      <c r="W1879" s="151">
        <v>5.4260000000000003E-2</v>
      </c>
      <c r="X1879" s="4" t="s">
        <v>614</v>
      </c>
      <c r="Y1879" s="4"/>
      <c r="Z1879" s="150">
        <v>279214</v>
      </c>
      <c r="AA1879" s="148">
        <v>1</v>
      </c>
      <c r="AB1879" s="171">
        <v>101.92</v>
      </c>
      <c r="AD1879" s="150">
        <v>284.57499999999999</v>
      </c>
      <c r="AG1879" s="8" t="s">
        <v>17</v>
      </c>
      <c r="AH1879" s="151">
        <v>1.39E-3</v>
      </c>
      <c r="AI1879" s="151">
        <v>2.19068305322809E-4</v>
      </c>
      <c r="AJ1879" s="151">
        <v>5.7249776210853202E-5</v>
      </c>
    </row>
    <row r="1880" spans="1:36" s="8" customFormat="1" x14ac:dyDescent="0.2">
      <c r="A1880" s="8">
        <v>1038</v>
      </c>
      <c r="B1880" s="8">
        <v>1038</v>
      </c>
      <c r="C1880" s="8" t="s">
        <v>1484</v>
      </c>
      <c r="D1880" s="8" t="s">
        <v>1485</v>
      </c>
      <c r="E1880" s="152" t="s">
        <v>425</v>
      </c>
      <c r="F1880" s="8" t="s">
        <v>1983</v>
      </c>
      <c r="G1880" s="8" t="s">
        <v>1984</v>
      </c>
      <c r="H1880" s="8" t="s">
        <v>76</v>
      </c>
      <c r="I1880" s="8" t="s">
        <v>229</v>
      </c>
      <c r="J1880" s="8" t="s">
        <v>53</v>
      </c>
      <c r="K1880" s="8" t="s">
        <v>317</v>
      </c>
      <c r="L1880" s="8" t="s">
        <v>799</v>
      </c>
      <c r="M1880" s="152" t="s">
        <v>311</v>
      </c>
      <c r="N1880" s="8" t="s">
        <v>630</v>
      </c>
      <c r="O1880" s="8" t="s">
        <v>62</v>
      </c>
      <c r="P1880" s="8" t="s">
        <v>1497</v>
      </c>
      <c r="Q1880" s="8" t="s">
        <v>65</v>
      </c>
      <c r="R1880" s="8" t="s">
        <v>57</v>
      </c>
      <c r="S1880" s="8" t="s">
        <v>1212</v>
      </c>
      <c r="T1880" s="150">
        <v>4.5069999999999997</v>
      </c>
      <c r="U1880" s="8" t="s">
        <v>1985</v>
      </c>
      <c r="V1880" s="172">
        <v>4.8300000000000003E-2</v>
      </c>
      <c r="W1880" s="151">
        <v>3.8589999999999999E-2</v>
      </c>
      <c r="X1880" s="4" t="s">
        <v>614</v>
      </c>
      <c r="Y1880" s="4"/>
      <c r="Z1880" s="150">
        <v>3513043</v>
      </c>
      <c r="AA1880" s="148">
        <v>1</v>
      </c>
      <c r="AB1880" s="171">
        <v>109.52</v>
      </c>
      <c r="AD1880" s="150">
        <v>3847.4850000000001</v>
      </c>
      <c r="AG1880" s="8" t="s">
        <v>17</v>
      </c>
      <c r="AH1880" s="151">
        <v>8.5679999999999992E-3</v>
      </c>
      <c r="AI1880" s="151">
        <v>2.9618280653645598E-3</v>
      </c>
      <c r="AJ1880" s="151">
        <v>7.74023397256318E-4</v>
      </c>
    </row>
    <row r="1881" spans="1:36" s="8" customFormat="1" x14ac:dyDescent="0.2">
      <c r="A1881" s="8">
        <v>1038</v>
      </c>
      <c r="B1881" s="8">
        <v>1038</v>
      </c>
      <c r="C1881" s="8" t="s">
        <v>1939</v>
      </c>
      <c r="D1881" s="8" t="s">
        <v>1940</v>
      </c>
      <c r="E1881" s="152" t="s">
        <v>425</v>
      </c>
      <c r="F1881" s="8" t="s">
        <v>1986</v>
      </c>
      <c r="G1881" s="8" t="s">
        <v>1987</v>
      </c>
      <c r="H1881" s="8" t="s">
        <v>76</v>
      </c>
      <c r="I1881" s="8" t="s">
        <v>229</v>
      </c>
      <c r="J1881" s="8" t="s">
        <v>53</v>
      </c>
      <c r="K1881" s="8" t="s">
        <v>53</v>
      </c>
      <c r="L1881" s="8" t="s">
        <v>799</v>
      </c>
      <c r="M1881" s="152" t="s">
        <v>311</v>
      </c>
      <c r="N1881" s="8" t="s">
        <v>629</v>
      </c>
      <c r="O1881" s="8" t="s">
        <v>62</v>
      </c>
      <c r="P1881" s="161" t="s">
        <v>298</v>
      </c>
      <c r="Q1881" s="8" t="s">
        <v>298</v>
      </c>
      <c r="R1881" s="8" t="s">
        <v>298</v>
      </c>
      <c r="S1881" s="8" t="s">
        <v>1212</v>
      </c>
      <c r="T1881" s="150">
        <v>2.657</v>
      </c>
      <c r="U1881" s="8" t="s">
        <v>1651</v>
      </c>
      <c r="V1881" s="172">
        <v>6.0999999999999999E-2</v>
      </c>
      <c r="W1881" s="151">
        <v>4.1009999999999998E-2</v>
      </c>
      <c r="X1881" s="4" t="s">
        <v>614</v>
      </c>
      <c r="Y1881" s="4"/>
      <c r="Z1881" s="150">
        <v>1220900</v>
      </c>
      <c r="AA1881" s="148">
        <v>1</v>
      </c>
      <c r="AB1881" s="171">
        <v>109.17</v>
      </c>
      <c r="AD1881" s="150">
        <v>1332.857</v>
      </c>
      <c r="AG1881" s="8" t="s">
        <v>17</v>
      </c>
      <c r="AH1881" s="151">
        <v>1.4397E-2</v>
      </c>
      <c r="AI1881" s="151">
        <v>1.02604485580543E-3</v>
      </c>
      <c r="AJ1881" s="151">
        <v>2.6813937456904199E-4</v>
      </c>
    </row>
    <row r="1882" spans="1:36" s="8" customFormat="1" x14ac:dyDescent="0.2">
      <c r="A1882" s="8">
        <v>1038</v>
      </c>
      <c r="B1882" s="8">
        <v>1038</v>
      </c>
      <c r="C1882" s="8" t="s">
        <v>1988</v>
      </c>
      <c r="D1882" s="8" t="s">
        <v>1989</v>
      </c>
      <c r="E1882" s="152" t="s">
        <v>425</v>
      </c>
      <c r="F1882" s="8" t="s">
        <v>1990</v>
      </c>
      <c r="G1882" s="8" t="s">
        <v>1991</v>
      </c>
      <c r="H1882" s="8" t="s">
        <v>76</v>
      </c>
      <c r="I1882" s="8" t="s">
        <v>228</v>
      </c>
      <c r="J1882" s="8" t="s">
        <v>53</v>
      </c>
      <c r="K1882" s="8" t="s">
        <v>53</v>
      </c>
      <c r="L1882" s="8" t="s">
        <v>799</v>
      </c>
      <c r="M1882" s="152" t="s">
        <v>311</v>
      </c>
      <c r="N1882" s="8" t="s">
        <v>140</v>
      </c>
      <c r="O1882" s="8" t="s">
        <v>62</v>
      </c>
      <c r="P1882" s="8" t="s">
        <v>1488</v>
      </c>
      <c r="Q1882" s="8" t="s">
        <v>70</v>
      </c>
      <c r="R1882" s="8" t="s">
        <v>57</v>
      </c>
      <c r="S1882" s="8" t="s">
        <v>1212</v>
      </c>
      <c r="T1882" s="150">
        <v>1.8580000000000001</v>
      </c>
      <c r="U1882" s="8" t="s">
        <v>1992</v>
      </c>
      <c r="V1882" s="172">
        <v>7.3300000000000004E-2</v>
      </c>
      <c r="W1882" s="151">
        <v>5.4339999999999999E-2</v>
      </c>
      <c r="X1882" s="4" t="s">
        <v>614</v>
      </c>
      <c r="Y1882" s="4"/>
      <c r="Z1882" s="150">
        <v>588811</v>
      </c>
      <c r="AA1882" s="148">
        <v>1</v>
      </c>
      <c r="AB1882" s="171">
        <v>107.12</v>
      </c>
      <c r="AD1882" s="150">
        <v>630.73400000000004</v>
      </c>
      <c r="AG1882" s="8" t="s">
        <v>17</v>
      </c>
      <c r="AH1882" s="151">
        <v>3.9249999999999997E-3</v>
      </c>
      <c r="AI1882" s="151">
        <v>4.8554492824533598E-4</v>
      </c>
      <c r="AJ1882" s="151">
        <v>1.26888910020093E-4</v>
      </c>
    </row>
    <row r="1883" spans="1:36" s="8" customFormat="1" x14ac:dyDescent="0.2">
      <c r="A1883" s="8">
        <v>1038</v>
      </c>
      <c r="B1883" s="8">
        <v>1038</v>
      </c>
      <c r="C1883" s="8" t="s">
        <v>1993</v>
      </c>
      <c r="D1883" s="8" t="s">
        <v>1994</v>
      </c>
      <c r="E1883" s="4" t="s">
        <v>761</v>
      </c>
      <c r="F1883" s="8" t="s">
        <v>1995</v>
      </c>
      <c r="G1883" s="8" t="s">
        <v>1996</v>
      </c>
      <c r="H1883" s="8" t="s">
        <v>76</v>
      </c>
      <c r="I1883" s="8" t="s">
        <v>228</v>
      </c>
      <c r="J1883" s="8" t="s">
        <v>53</v>
      </c>
      <c r="K1883" s="8" t="s">
        <v>314</v>
      </c>
      <c r="L1883" s="8" t="s">
        <v>799</v>
      </c>
      <c r="M1883" s="152" t="s">
        <v>311</v>
      </c>
      <c r="N1883" s="8" t="s">
        <v>630</v>
      </c>
      <c r="O1883" s="8" t="s">
        <v>62</v>
      </c>
      <c r="P1883" s="8" t="s">
        <v>1497</v>
      </c>
      <c r="Q1883" s="8" t="s">
        <v>65</v>
      </c>
      <c r="R1883" s="8" t="s">
        <v>57</v>
      </c>
      <c r="S1883" s="8" t="s">
        <v>1212</v>
      </c>
      <c r="T1883" s="150">
        <v>1.43</v>
      </c>
      <c r="U1883" s="8" t="s">
        <v>1695</v>
      </c>
      <c r="V1883" s="172">
        <v>7.2499999999999995E-2</v>
      </c>
      <c r="W1883" s="151">
        <v>6.3E-2</v>
      </c>
      <c r="X1883" s="4" t="s">
        <v>614</v>
      </c>
      <c r="Y1883" s="4"/>
      <c r="Z1883" s="150">
        <v>880820</v>
      </c>
      <c r="AA1883" s="148">
        <v>1</v>
      </c>
      <c r="AB1883" s="171">
        <v>104.88</v>
      </c>
      <c r="AD1883" s="150">
        <v>923.80399999999997</v>
      </c>
      <c r="AG1883" s="8" t="s">
        <v>17</v>
      </c>
      <c r="AH1883" s="151">
        <v>6.7759999999999999E-3</v>
      </c>
      <c r="AI1883" s="151">
        <v>7.1115257873193504E-4</v>
      </c>
      <c r="AJ1883" s="151">
        <v>1.8584763288409601E-4</v>
      </c>
    </row>
    <row r="1884" spans="1:36" s="8" customFormat="1" x14ac:dyDescent="0.2">
      <c r="A1884" s="8">
        <v>1038</v>
      </c>
      <c r="B1884" s="8">
        <v>1038</v>
      </c>
      <c r="C1884" s="8" t="s">
        <v>2749</v>
      </c>
      <c r="D1884" s="8" t="s">
        <v>2750</v>
      </c>
      <c r="E1884" s="152" t="s">
        <v>425</v>
      </c>
      <c r="F1884" s="8" t="s">
        <v>2751</v>
      </c>
      <c r="G1884" s="8" t="s">
        <v>2752</v>
      </c>
      <c r="H1884" s="8" t="s">
        <v>76</v>
      </c>
      <c r="I1884" s="8" t="s">
        <v>228</v>
      </c>
      <c r="J1884" s="8" t="s">
        <v>53</v>
      </c>
      <c r="K1884" s="8" t="s">
        <v>53</v>
      </c>
      <c r="L1884" s="8" t="s">
        <v>799</v>
      </c>
      <c r="M1884" s="152" t="s">
        <v>311</v>
      </c>
      <c r="N1884" s="8" t="s">
        <v>140</v>
      </c>
      <c r="O1884" s="8" t="s">
        <v>62</v>
      </c>
      <c r="P1884" s="8" t="s">
        <v>1488</v>
      </c>
      <c r="Q1884" s="8" t="s">
        <v>70</v>
      </c>
      <c r="R1884" s="8" t="s">
        <v>57</v>
      </c>
      <c r="S1884" s="8" t="s">
        <v>1212</v>
      </c>
      <c r="T1884" s="150">
        <v>1.9119999999999999</v>
      </c>
      <c r="U1884" s="8" t="s">
        <v>1446</v>
      </c>
      <c r="V1884" s="172">
        <v>5.7500000000000002E-2</v>
      </c>
      <c r="W1884" s="151">
        <v>5.4679999999999999E-2</v>
      </c>
      <c r="X1884" s="4" t="s">
        <v>614</v>
      </c>
      <c r="Y1884" s="4"/>
      <c r="Z1884" s="150">
        <v>358422.58</v>
      </c>
      <c r="AA1884" s="148">
        <v>1</v>
      </c>
      <c r="AB1884" s="171">
        <v>100.68</v>
      </c>
      <c r="AD1884" s="150">
        <v>360.86</v>
      </c>
      <c r="AG1884" s="8" t="s">
        <v>17</v>
      </c>
      <c r="AH1884" s="151">
        <v>2.6549999999999998E-3</v>
      </c>
      <c r="AI1884" s="151">
        <v>2.7779313681685101E-4</v>
      </c>
      <c r="AJ1884" s="151">
        <v>7.2596512271552903E-5</v>
      </c>
    </row>
    <row r="1885" spans="1:36" s="8" customFormat="1" x14ac:dyDescent="0.2">
      <c r="A1885" s="8">
        <v>1038</v>
      </c>
      <c r="B1885" s="8">
        <v>1038</v>
      </c>
      <c r="C1885" s="8" t="s">
        <v>1540</v>
      </c>
      <c r="D1885" s="8" t="s">
        <v>1541</v>
      </c>
      <c r="E1885" s="152" t="s">
        <v>425</v>
      </c>
      <c r="F1885" s="8" t="s">
        <v>1997</v>
      </c>
      <c r="G1885" s="8" t="s">
        <v>1998</v>
      </c>
      <c r="H1885" s="8" t="s">
        <v>76</v>
      </c>
      <c r="I1885" s="8" t="s">
        <v>229</v>
      </c>
      <c r="J1885" s="8" t="s">
        <v>53</v>
      </c>
      <c r="K1885" s="8" t="s">
        <v>53</v>
      </c>
      <c r="L1885" s="8" t="s">
        <v>799</v>
      </c>
      <c r="M1885" s="152" t="s">
        <v>311</v>
      </c>
      <c r="N1885" s="8" t="s">
        <v>629</v>
      </c>
      <c r="O1885" s="8" t="s">
        <v>62</v>
      </c>
      <c r="P1885" s="8" t="s">
        <v>1560</v>
      </c>
      <c r="Q1885" s="8" t="s">
        <v>65</v>
      </c>
      <c r="R1885" s="8" t="s">
        <v>57</v>
      </c>
      <c r="S1885" s="8" t="s">
        <v>1212</v>
      </c>
      <c r="T1885" s="150">
        <v>7.2759999999999998</v>
      </c>
      <c r="U1885" s="8" t="s">
        <v>1999</v>
      </c>
      <c r="V1885" s="172">
        <v>0.03</v>
      </c>
      <c r="W1885" s="151">
        <v>3.2620000000000003E-2</v>
      </c>
      <c r="X1885" s="4" t="s">
        <v>614</v>
      </c>
      <c r="Y1885" s="4"/>
      <c r="Z1885" s="150">
        <v>738461</v>
      </c>
      <c r="AA1885" s="148">
        <v>1</v>
      </c>
      <c r="AB1885" s="171">
        <v>102.08</v>
      </c>
      <c r="AD1885" s="150">
        <v>753.82100000000003</v>
      </c>
      <c r="AG1885" s="8" t="s">
        <v>17</v>
      </c>
      <c r="AH1885" s="151">
        <v>3.3570000000000002E-3</v>
      </c>
      <c r="AI1885" s="151">
        <v>5.8029812687821999E-4</v>
      </c>
      <c r="AJ1885" s="151">
        <v>1.5165104714897501E-4</v>
      </c>
    </row>
    <row r="1886" spans="1:36" s="8" customFormat="1" x14ac:dyDescent="0.2">
      <c r="A1886" s="8">
        <v>1038</v>
      </c>
      <c r="B1886" s="8">
        <v>1038</v>
      </c>
      <c r="C1886" s="8" t="s">
        <v>1452</v>
      </c>
      <c r="D1886" s="8" t="s">
        <v>1453</v>
      </c>
      <c r="E1886" s="152" t="s">
        <v>425</v>
      </c>
      <c r="F1886" s="8" t="s">
        <v>1490</v>
      </c>
      <c r="G1886" s="8" t="s">
        <v>1491</v>
      </c>
      <c r="H1886" s="8" t="s">
        <v>76</v>
      </c>
      <c r="I1886" s="8" t="s">
        <v>229</v>
      </c>
      <c r="J1886" s="8" t="s">
        <v>53</v>
      </c>
      <c r="K1886" s="8" t="s">
        <v>53</v>
      </c>
      <c r="L1886" s="8" t="s">
        <v>799</v>
      </c>
      <c r="M1886" s="152" t="s">
        <v>311</v>
      </c>
      <c r="N1886" s="8" t="s">
        <v>625</v>
      </c>
      <c r="O1886" s="8" t="s">
        <v>62</v>
      </c>
      <c r="P1886" s="161" t="s">
        <v>298</v>
      </c>
      <c r="Q1886" s="8" t="s">
        <v>298</v>
      </c>
      <c r="R1886" s="8" t="s">
        <v>298</v>
      </c>
      <c r="S1886" s="8" t="s">
        <v>1212</v>
      </c>
      <c r="T1886" s="150">
        <v>4.2469999999999999</v>
      </c>
      <c r="U1886" s="8" t="s">
        <v>1492</v>
      </c>
      <c r="V1886" s="172">
        <v>4.7E-2</v>
      </c>
      <c r="W1886" s="151">
        <v>3.6319999999999998E-2</v>
      </c>
      <c r="X1886" s="4" t="s">
        <v>614</v>
      </c>
      <c r="Y1886" s="4"/>
      <c r="Z1886" s="150">
        <v>14390651.32</v>
      </c>
      <c r="AA1886" s="148">
        <v>1</v>
      </c>
      <c r="AB1886" s="171">
        <v>110.06</v>
      </c>
      <c r="AD1886" s="150">
        <v>15838.351000000001</v>
      </c>
      <c r="AG1886" s="8" t="s">
        <v>17</v>
      </c>
      <c r="AH1886" s="151">
        <v>2.6231999999999998E-2</v>
      </c>
      <c r="AI1886" s="151">
        <v>1.2192503874883199E-2</v>
      </c>
      <c r="AJ1886" s="151">
        <v>3.1863035470076498E-3</v>
      </c>
    </row>
    <row r="1887" spans="1:36" s="8" customFormat="1" x14ac:dyDescent="0.2">
      <c r="A1887" s="8">
        <v>1038</v>
      </c>
      <c r="B1887" s="8">
        <v>1038</v>
      </c>
      <c r="C1887" s="8" t="s">
        <v>1484</v>
      </c>
      <c r="D1887" s="8" t="s">
        <v>1485</v>
      </c>
      <c r="E1887" s="152" t="s">
        <v>425</v>
      </c>
      <c r="F1887" s="8" t="s">
        <v>2000</v>
      </c>
      <c r="G1887" s="8" t="s">
        <v>2001</v>
      </c>
      <c r="H1887" s="8" t="s">
        <v>76</v>
      </c>
      <c r="I1887" s="8" t="s">
        <v>229</v>
      </c>
      <c r="J1887" s="8" t="s">
        <v>53</v>
      </c>
      <c r="K1887" s="8" t="s">
        <v>317</v>
      </c>
      <c r="L1887" s="8" t="s">
        <v>799</v>
      </c>
      <c r="M1887" s="152" t="s">
        <v>311</v>
      </c>
      <c r="N1887" s="8" t="s">
        <v>630</v>
      </c>
      <c r="O1887" s="8" t="s">
        <v>62</v>
      </c>
      <c r="P1887" s="8" t="s">
        <v>1488</v>
      </c>
      <c r="Q1887" s="8" t="s">
        <v>65</v>
      </c>
      <c r="R1887" s="8" t="s">
        <v>57</v>
      </c>
      <c r="S1887" s="8" t="s">
        <v>1212</v>
      </c>
      <c r="T1887" s="150">
        <v>5.6159999999999997</v>
      </c>
      <c r="U1887" s="8" t="s">
        <v>1985</v>
      </c>
      <c r="V1887" s="172">
        <v>4.1500000000000002E-2</v>
      </c>
      <c r="W1887" s="151">
        <v>3.9559999999999998E-2</v>
      </c>
      <c r="X1887" s="4" t="s">
        <v>614</v>
      </c>
      <c r="Y1887" s="4"/>
      <c r="Z1887" s="150">
        <v>1037289.54</v>
      </c>
      <c r="AA1887" s="148">
        <v>1</v>
      </c>
      <c r="AB1887" s="171">
        <v>105.56</v>
      </c>
      <c r="AD1887" s="150">
        <v>1094.963</v>
      </c>
      <c r="AG1887" s="8" t="s">
        <v>17</v>
      </c>
      <c r="AH1887" s="151">
        <v>2.1099999999999999E-3</v>
      </c>
      <c r="AI1887" s="151">
        <v>8.4291216824593999E-4</v>
      </c>
      <c r="AJ1887" s="151">
        <v>2.20280760954335E-4</v>
      </c>
    </row>
    <row r="1888" spans="1:36" s="8" customFormat="1" x14ac:dyDescent="0.2">
      <c r="A1888" s="8">
        <v>1038</v>
      </c>
      <c r="B1888" s="8">
        <v>1038</v>
      </c>
      <c r="C1888" s="8" t="s">
        <v>2002</v>
      </c>
      <c r="D1888" s="8" t="s">
        <v>2003</v>
      </c>
      <c r="E1888" s="152" t="s">
        <v>425</v>
      </c>
      <c r="F1888" s="8" t="s">
        <v>2004</v>
      </c>
      <c r="G1888" s="8" t="s">
        <v>2005</v>
      </c>
      <c r="H1888" s="8" t="s">
        <v>76</v>
      </c>
      <c r="I1888" s="8" t="s">
        <v>228</v>
      </c>
      <c r="J1888" s="8" t="s">
        <v>53</v>
      </c>
      <c r="K1888" s="8" t="s">
        <v>53</v>
      </c>
      <c r="L1888" s="8" t="s">
        <v>799</v>
      </c>
      <c r="M1888" s="152" t="s">
        <v>311</v>
      </c>
      <c r="N1888" s="8" t="s">
        <v>263</v>
      </c>
      <c r="O1888" s="8" t="s">
        <v>62</v>
      </c>
      <c r="P1888" s="161" t="s">
        <v>298</v>
      </c>
      <c r="Q1888" s="8" t="s">
        <v>298</v>
      </c>
      <c r="R1888" s="8" t="s">
        <v>298</v>
      </c>
      <c r="S1888" s="8" t="s">
        <v>1212</v>
      </c>
      <c r="T1888" s="150">
        <v>3.5059999999999998</v>
      </c>
      <c r="U1888" s="8" t="s">
        <v>1779</v>
      </c>
      <c r="V1888" s="172">
        <v>7.5800000000000006E-2</v>
      </c>
      <c r="W1888" s="151">
        <v>6.3939999999999997E-2</v>
      </c>
      <c r="X1888" s="4" t="s">
        <v>614</v>
      </c>
      <c r="Y1888" s="4"/>
      <c r="Z1888" s="150">
        <v>238509</v>
      </c>
      <c r="AA1888" s="148">
        <v>1</v>
      </c>
      <c r="AB1888" s="171">
        <v>104.49</v>
      </c>
      <c r="AD1888" s="150">
        <v>249.21799999999999</v>
      </c>
      <c r="AG1888" s="8" t="s">
        <v>17</v>
      </c>
      <c r="AH1888" s="151">
        <v>4.5869999999999999E-3</v>
      </c>
      <c r="AI1888" s="151">
        <v>1.9185028292815901E-4</v>
      </c>
      <c r="AJ1888" s="151">
        <v>5.0136808916476401E-5</v>
      </c>
    </row>
    <row r="1889" spans="1:36" s="8" customFormat="1" x14ac:dyDescent="0.2">
      <c r="A1889" s="8">
        <v>1038</v>
      </c>
      <c r="B1889" s="8">
        <v>1038</v>
      </c>
      <c r="C1889" s="8" t="s">
        <v>1867</v>
      </c>
      <c r="D1889" s="8" t="s">
        <v>1868</v>
      </c>
      <c r="E1889" s="152" t="s">
        <v>425</v>
      </c>
      <c r="F1889" s="8" t="s">
        <v>2006</v>
      </c>
      <c r="G1889" s="8" t="s">
        <v>2007</v>
      </c>
      <c r="H1889" s="8" t="s">
        <v>76</v>
      </c>
      <c r="I1889" s="8" t="s">
        <v>228</v>
      </c>
      <c r="J1889" s="8" t="s">
        <v>53</v>
      </c>
      <c r="K1889" s="8" t="s">
        <v>53</v>
      </c>
      <c r="L1889" s="8" t="s">
        <v>799</v>
      </c>
      <c r="M1889" s="152" t="s">
        <v>311</v>
      </c>
      <c r="N1889" s="8" t="s">
        <v>140</v>
      </c>
      <c r="O1889" s="8" t="s">
        <v>62</v>
      </c>
      <c r="P1889" s="161" t="s">
        <v>298</v>
      </c>
      <c r="Q1889" s="8" t="s">
        <v>298</v>
      </c>
      <c r="R1889" s="8" t="s">
        <v>298</v>
      </c>
      <c r="S1889" s="8" t="s">
        <v>1212</v>
      </c>
      <c r="T1889" s="150">
        <v>2.3719999999999999</v>
      </c>
      <c r="U1889" s="8" t="s">
        <v>2008</v>
      </c>
      <c r="V1889" s="172">
        <v>6.5000000000000002E-2</v>
      </c>
      <c r="W1889" s="151">
        <v>7.1029999999999996E-2</v>
      </c>
      <c r="X1889" s="4" t="s">
        <v>614</v>
      </c>
      <c r="Y1889" s="4"/>
      <c r="Z1889" s="150">
        <v>838000</v>
      </c>
      <c r="AA1889" s="148">
        <v>1</v>
      </c>
      <c r="AB1889" s="171">
        <v>98.9</v>
      </c>
      <c r="AC1889" s="150">
        <v>34.323999999999998</v>
      </c>
      <c r="AD1889" s="150">
        <v>863.10599999999999</v>
      </c>
      <c r="AG1889" s="8" t="s">
        <v>17</v>
      </c>
      <c r="AH1889" s="151">
        <v>2.8519999999999999E-3</v>
      </c>
      <c r="AI1889" s="151">
        <v>6.6442642700535401E-4</v>
      </c>
      <c r="AJ1889" s="151">
        <v>1.73636547736022E-4</v>
      </c>
    </row>
    <row r="1890" spans="1:36" s="8" customFormat="1" x14ac:dyDescent="0.2">
      <c r="A1890" s="8">
        <v>1038</v>
      </c>
      <c r="B1890" s="8">
        <v>1038</v>
      </c>
      <c r="C1890" s="8" t="s">
        <v>2009</v>
      </c>
      <c r="D1890" s="8" t="s">
        <v>2010</v>
      </c>
      <c r="E1890" s="152" t="s">
        <v>425</v>
      </c>
      <c r="F1890" s="8" t="s">
        <v>2011</v>
      </c>
      <c r="G1890" s="8" t="s">
        <v>2012</v>
      </c>
      <c r="H1890" s="8" t="s">
        <v>76</v>
      </c>
      <c r="I1890" s="8" t="s">
        <v>228</v>
      </c>
      <c r="J1890" s="8" t="s">
        <v>53</v>
      </c>
      <c r="K1890" s="8" t="s">
        <v>53</v>
      </c>
      <c r="L1890" s="8" t="s">
        <v>799</v>
      </c>
      <c r="M1890" s="152" t="s">
        <v>311</v>
      </c>
      <c r="N1890" s="8" t="s">
        <v>140</v>
      </c>
      <c r="O1890" s="8" t="s">
        <v>62</v>
      </c>
      <c r="P1890" s="161" t="s">
        <v>298</v>
      </c>
      <c r="Q1890" s="8" t="s">
        <v>298</v>
      </c>
      <c r="R1890" s="8" t="s">
        <v>298</v>
      </c>
      <c r="S1890" s="8" t="s">
        <v>1212</v>
      </c>
      <c r="T1890" s="150">
        <v>3.95</v>
      </c>
      <c r="U1890" s="8" t="s">
        <v>2013</v>
      </c>
      <c r="V1890" s="172">
        <v>6.7299999999999999E-2</v>
      </c>
      <c r="W1890" s="151">
        <v>5.8729999999999997E-2</v>
      </c>
      <c r="X1890" s="4" t="s">
        <v>614</v>
      </c>
      <c r="Y1890" s="4"/>
      <c r="Z1890" s="150">
        <v>1248153</v>
      </c>
      <c r="AA1890" s="148">
        <v>1</v>
      </c>
      <c r="AB1890" s="171">
        <v>104.22</v>
      </c>
      <c r="AD1890" s="150">
        <v>1300.825</v>
      </c>
      <c r="AG1890" s="8" t="s">
        <v>17</v>
      </c>
      <c r="AH1890" s="151">
        <v>4.5389999999999996E-3</v>
      </c>
      <c r="AI1890" s="151">
        <v>1.0013867416227E-3</v>
      </c>
      <c r="AJ1890" s="151">
        <v>2.6169539575310698E-4</v>
      </c>
    </row>
    <row r="1891" spans="1:36" s="8" customFormat="1" x14ac:dyDescent="0.2">
      <c r="A1891" s="8">
        <v>1038</v>
      </c>
      <c r="B1891" s="8">
        <v>1038</v>
      </c>
      <c r="C1891" s="8" t="s">
        <v>1858</v>
      </c>
      <c r="D1891" s="8" t="s">
        <v>1859</v>
      </c>
      <c r="E1891" s="152" t="s">
        <v>425</v>
      </c>
      <c r="F1891" s="8" t="s">
        <v>2014</v>
      </c>
      <c r="G1891" s="8" t="s">
        <v>2015</v>
      </c>
      <c r="H1891" s="8" t="s">
        <v>76</v>
      </c>
      <c r="I1891" s="8" t="s">
        <v>228</v>
      </c>
      <c r="J1891" s="8" t="s">
        <v>53</v>
      </c>
      <c r="K1891" s="8" t="s">
        <v>53</v>
      </c>
      <c r="L1891" s="8" t="s">
        <v>799</v>
      </c>
      <c r="M1891" s="152" t="s">
        <v>311</v>
      </c>
      <c r="N1891" s="8" t="s">
        <v>140</v>
      </c>
      <c r="O1891" s="8" t="s">
        <v>62</v>
      </c>
      <c r="P1891" s="161" t="s">
        <v>298</v>
      </c>
      <c r="Q1891" s="8" t="s">
        <v>298</v>
      </c>
      <c r="R1891" s="8" t="s">
        <v>298</v>
      </c>
      <c r="S1891" s="8" t="s">
        <v>1212</v>
      </c>
      <c r="T1891" s="150">
        <v>3.1619999999999999</v>
      </c>
      <c r="U1891" s="8" t="s">
        <v>1489</v>
      </c>
      <c r="V1891" s="172">
        <v>6.5000000000000002E-2</v>
      </c>
      <c r="W1891" s="151">
        <v>7.0059999999999997E-2</v>
      </c>
      <c r="X1891" s="4" t="s">
        <v>614</v>
      </c>
      <c r="Y1891" s="4"/>
      <c r="Z1891" s="150">
        <v>840507</v>
      </c>
      <c r="AA1891" s="148">
        <v>1</v>
      </c>
      <c r="AB1891" s="171">
        <v>98.84</v>
      </c>
      <c r="AD1891" s="150">
        <v>830.75699999999995</v>
      </c>
      <c r="AG1891" s="8" t="s">
        <v>17</v>
      </c>
      <c r="AH1891" s="151">
        <v>4.5430000000000002E-3</v>
      </c>
      <c r="AI1891" s="151">
        <v>6.3952424659575503E-4</v>
      </c>
      <c r="AJ1891" s="151">
        <v>1.67128786362184E-4</v>
      </c>
    </row>
    <row r="1892" spans="1:36" s="8" customFormat="1" x14ac:dyDescent="0.2">
      <c r="A1892" s="8">
        <v>1038</v>
      </c>
      <c r="B1892" s="8">
        <v>1038</v>
      </c>
      <c r="C1892" s="8" t="s">
        <v>2762</v>
      </c>
      <c r="D1892" s="8" t="s">
        <v>2763</v>
      </c>
      <c r="E1892" s="4" t="s">
        <v>761</v>
      </c>
      <c r="F1892" s="8" t="s">
        <v>2764</v>
      </c>
      <c r="G1892" s="8" t="s">
        <v>2765</v>
      </c>
      <c r="H1892" s="8" t="s">
        <v>76</v>
      </c>
      <c r="I1892" s="8" t="s">
        <v>228</v>
      </c>
      <c r="J1892" s="8" t="s">
        <v>53</v>
      </c>
      <c r="K1892" s="8" t="s">
        <v>317</v>
      </c>
      <c r="L1892" s="8" t="s">
        <v>799</v>
      </c>
      <c r="M1892" s="8" t="s">
        <v>102</v>
      </c>
      <c r="N1892" s="8" t="s">
        <v>630</v>
      </c>
      <c r="O1892" s="8" t="s">
        <v>62</v>
      </c>
      <c r="P1892" s="8" t="s">
        <v>1488</v>
      </c>
      <c r="Q1892" s="8" t="s">
        <v>70</v>
      </c>
      <c r="R1892" s="8" t="s">
        <v>57</v>
      </c>
      <c r="S1892" s="8" t="s">
        <v>1212</v>
      </c>
      <c r="T1892" s="150">
        <v>2.65</v>
      </c>
      <c r="U1892" s="8" t="s">
        <v>1651</v>
      </c>
      <c r="V1892" s="172">
        <v>7.9500000000000001E-2</v>
      </c>
      <c r="W1892" s="151">
        <v>6.7699999999999996E-2</v>
      </c>
      <c r="X1892" s="4" t="s">
        <v>614</v>
      </c>
      <c r="Y1892" s="4"/>
      <c r="Z1892" s="150">
        <v>500000</v>
      </c>
      <c r="AA1892" s="148">
        <v>1</v>
      </c>
      <c r="AB1892" s="171">
        <v>103.38</v>
      </c>
      <c r="AD1892" s="150">
        <v>516.9</v>
      </c>
      <c r="AG1892" s="8" t="s">
        <v>17</v>
      </c>
      <c r="AH1892" s="151">
        <v>2.8089999999999999E-3</v>
      </c>
      <c r="AI1892" s="151">
        <v>3.97914234599449E-4</v>
      </c>
      <c r="AJ1892" s="151">
        <v>1.0398811844718E-4</v>
      </c>
    </row>
    <row r="1893" spans="1:36" s="8" customFormat="1" x14ac:dyDescent="0.2">
      <c r="A1893" s="8">
        <v>1038</v>
      </c>
      <c r="B1893" s="8">
        <v>1038</v>
      </c>
      <c r="C1893" s="8" t="s">
        <v>2016</v>
      </c>
      <c r="D1893" s="8" t="s">
        <v>2017</v>
      </c>
      <c r="E1893" s="152" t="s">
        <v>425</v>
      </c>
      <c r="F1893" s="8" t="s">
        <v>2018</v>
      </c>
      <c r="G1893" s="8" t="s">
        <v>2019</v>
      </c>
      <c r="H1893" s="8" t="s">
        <v>76</v>
      </c>
      <c r="I1893" s="8" t="s">
        <v>229</v>
      </c>
      <c r="J1893" s="8" t="s">
        <v>53</v>
      </c>
      <c r="K1893" s="8" t="s">
        <v>53</v>
      </c>
      <c r="L1893" s="8" t="s">
        <v>799</v>
      </c>
      <c r="M1893" s="152" t="s">
        <v>311</v>
      </c>
      <c r="N1893" s="8" t="s">
        <v>629</v>
      </c>
      <c r="O1893" s="8" t="s">
        <v>62</v>
      </c>
      <c r="P1893" s="161" t="s">
        <v>298</v>
      </c>
      <c r="Q1893" s="8" t="s">
        <v>298</v>
      </c>
      <c r="R1893" s="8" t="s">
        <v>298</v>
      </c>
      <c r="S1893" s="8" t="s">
        <v>1212</v>
      </c>
      <c r="T1893" s="150">
        <v>3.3530000000000002</v>
      </c>
      <c r="U1893" s="8" t="s">
        <v>1498</v>
      </c>
      <c r="V1893" s="172">
        <v>3.7400000000000003E-2</v>
      </c>
      <c r="W1893" s="151">
        <v>3.4439999999999998E-2</v>
      </c>
      <c r="X1893" s="4" t="s">
        <v>614</v>
      </c>
      <c r="Y1893" s="4"/>
      <c r="Z1893" s="150">
        <v>716805</v>
      </c>
      <c r="AA1893" s="148">
        <v>1</v>
      </c>
      <c r="AB1893" s="171">
        <v>103.77</v>
      </c>
      <c r="AD1893" s="150">
        <v>743.82899999999995</v>
      </c>
      <c r="AG1893" s="8" t="s">
        <v>17</v>
      </c>
      <c r="AH1893" s="151">
        <v>3.6020000000000002E-3</v>
      </c>
      <c r="AI1893" s="151">
        <v>5.7260585712825803E-4</v>
      </c>
      <c r="AJ1893" s="151">
        <v>1.4964080326139E-4</v>
      </c>
    </row>
    <row r="1894" spans="1:36" s="8" customFormat="1" x14ac:dyDescent="0.2">
      <c r="A1894" s="8">
        <v>1038</v>
      </c>
      <c r="B1894" s="8">
        <v>1038</v>
      </c>
      <c r="C1894" s="8" t="s">
        <v>1756</v>
      </c>
      <c r="D1894" s="8" t="s">
        <v>1757</v>
      </c>
      <c r="E1894" s="152" t="s">
        <v>425</v>
      </c>
      <c r="F1894" s="8" t="s">
        <v>2020</v>
      </c>
      <c r="G1894" s="8" t="s">
        <v>2021</v>
      </c>
      <c r="H1894" s="8" t="s">
        <v>76</v>
      </c>
      <c r="I1894" s="8" t="s">
        <v>229</v>
      </c>
      <c r="J1894" s="8" t="s">
        <v>53</v>
      </c>
      <c r="K1894" s="8" t="s">
        <v>53</v>
      </c>
      <c r="L1894" s="8" t="s">
        <v>799</v>
      </c>
      <c r="M1894" s="152" t="s">
        <v>311</v>
      </c>
      <c r="N1894" s="8" t="s">
        <v>630</v>
      </c>
      <c r="O1894" s="8" t="s">
        <v>62</v>
      </c>
      <c r="P1894" s="8" t="s">
        <v>1419</v>
      </c>
      <c r="Q1894" s="8" t="s">
        <v>65</v>
      </c>
      <c r="R1894" s="8" t="s">
        <v>57</v>
      </c>
      <c r="S1894" s="8" t="s">
        <v>1212</v>
      </c>
      <c r="T1894" s="150">
        <v>6.9359999999999999</v>
      </c>
      <c r="U1894" s="8" t="s">
        <v>2022</v>
      </c>
      <c r="V1894" s="172">
        <v>4.02E-2</v>
      </c>
      <c r="W1894" s="151">
        <v>3.5220000000000001E-2</v>
      </c>
      <c r="X1894" s="4" t="s">
        <v>614</v>
      </c>
      <c r="Y1894" s="4"/>
      <c r="Z1894" s="150">
        <v>5899676</v>
      </c>
      <c r="AA1894" s="148">
        <v>1</v>
      </c>
      <c r="AB1894" s="171">
        <v>105.8</v>
      </c>
      <c r="AD1894" s="150">
        <v>6241.857</v>
      </c>
      <c r="AG1894" s="8" t="s">
        <v>17</v>
      </c>
      <c r="AH1894" s="151">
        <v>7.3140000000000002E-3</v>
      </c>
      <c r="AI1894" s="151">
        <v>4.8050374025931002E-3</v>
      </c>
      <c r="AJ1894" s="151">
        <v>1.2557148126830901E-3</v>
      </c>
    </row>
    <row r="1895" spans="1:36" s="8" customFormat="1" x14ac:dyDescent="0.2">
      <c r="A1895" s="8">
        <v>1038</v>
      </c>
      <c r="B1895" s="8">
        <v>1038</v>
      </c>
      <c r="C1895" s="8" t="s">
        <v>1421</v>
      </c>
      <c r="D1895" s="8" t="s">
        <v>1422</v>
      </c>
      <c r="E1895" s="152" t="s">
        <v>425</v>
      </c>
      <c r="F1895" s="8" t="s">
        <v>2023</v>
      </c>
      <c r="G1895" s="8" t="s">
        <v>2024</v>
      </c>
      <c r="H1895" s="8" t="s">
        <v>76</v>
      </c>
      <c r="I1895" s="8" t="s">
        <v>229</v>
      </c>
      <c r="J1895" s="8" t="s">
        <v>53</v>
      </c>
      <c r="K1895" s="8" t="s">
        <v>53</v>
      </c>
      <c r="L1895" s="8" t="s">
        <v>799</v>
      </c>
      <c r="M1895" s="152" t="s">
        <v>311</v>
      </c>
      <c r="N1895" s="8" t="s">
        <v>629</v>
      </c>
      <c r="O1895" s="8" t="s">
        <v>62</v>
      </c>
      <c r="P1895" s="8" t="s">
        <v>1544</v>
      </c>
      <c r="Q1895" s="8" t="s">
        <v>65</v>
      </c>
      <c r="R1895" s="8" t="s">
        <v>57</v>
      </c>
      <c r="S1895" s="8" t="s">
        <v>1212</v>
      </c>
      <c r="T1895" s="150">
        <v>5.415</v>
      </c>
      <c r="U1895" s="8" t="s">
        <v>2025</v>
      </c>
      <c r="V1895" s="172">
        <v>3.1800000000000002E-2</v>
      </c>
      <c r="W1895" s="151">
        <v>2.921E-2</v>
      </c>
      <c r="X1895" s="4" t="s">
        <v>614</v>
      </c>
      <c r="Y1895" s="4"/>
      <c r="Z1895" s="150">
        <v>1664000</v>
      </c>
      <c r="AA1895" s="148">
        <v>1</v>
      </c>
      <c r="AB1895" s="171">
        <v>103.27</v>
      </c>
      <c r="AD1895" s="150">
        <v>1718.413</v>
      </c>
      <c r="AG1895" s="8" t="s">
        <v>17</v>
      </c>
      <c r="AH1895" s="151">
        <v>4.6600000000000001E-3</v>
      </c>
      <c r="AI1895" s="151">
        <v>1.3228495144861599E-3</v>
      </c>
      <c r="AJ1895" s="151">
        <v>3.45704224777619E-4</v>
      </c>
    </row>
    <row r="1896" spans="1:36" s="8" customFormat="1" x14ac:dyDescent="0.2">
      <c r="A1896" s="8">
        <v>1038</v>
      </c>
      <c r="B1896" s="8">
        <v>1038</v>
      </c>
      <c r="C1896" s="8" t="s">
        <v>2026</v>
      </c>
      <c r="D1896" s="8" t="s">
        <v>2027</v>
      </c>
      <c r="E1896" s="152" t="s">
        <v>425</v>
      </c>
      <c r="F1896" s="8" t="s">
        <v>2028</v>
      </c>
      <c r="G1896" s="8" t="s">
        <v>2029</v>
      </c>
      <c r="H1896" s="8" t="s">
        <v>76</v>
      </c>
      <c r="I1896" s="8" t="s">
        <v>229</v>
      </c>
      <c r="J1896" s="8" t="s">
        <v>53</v>
      </c>
      <c r="K1896" s="8" t="s">
        <v>53</v>
      </c>
      <c r="L1896" s="8" t="s">
        <v>799</v>
      </c>
      <c r="M1896" s="152" t="s">
        <v>311</v>
      </c>
      <c r="N1896" s="8" t="s">
        <v>261</v>
      </c>
      <c r="O1896" s="8" t="s">
        <v>62</v>
      </c>
      <c r="P1896" s="161" t="s">
        <v>298</v>
      </c>
      <c r="Q1896" s="8" t="s">
        <v>298</v>
      </c>
      <c r="R1896" s="8" t="s">
        <v>298</v>
      </c>
      <c r="S1896" s="8" t="s">
        <v>1212</v>
      </c>
      <c r="T1896" s="150">
        <v>4.335</v>
      </c>
      <c r="U1896" s="8" t="s">
        <v>1779</v>
      </c>
      <c r="V1896" s="172">
        <v>4.0899999999999999E-2</v>
      </c>
      <c r="W1896" s="151">
        <v>3.5180000000000003E-2</v>
      </c>
      <c r="X1896" s="4" t="s">
        <v>614</v>
      </c>
      <c r="Y1896" s="4"/>
      <c r="Z1896" s="150">
        <v>2532294</v>
      </c>
      <c r="AA1896" s="148">
        <v>1</v>
      </c>
      <c r="AB1896" s="171">
        <v>103.68</v>
      </c>
      <c r="AD1896" s="150">
        <v>2625.482</v>
      </c>
      <c r="AG1896" s="8" t="s">
        <v>17</v>
      </c>
      <c r="AH1896" s="151">
        <v>7.4920000000000004E-3</v>
      </c>
      <c r="AI1896" s="151">
        <v>2.02111980516595E-3</v>
      </c>
      <c r="AJ1896" s="151">
        <v>5.2818529075016399E-4</v>
      </c>
    </row>
    <row r="1897" spans="1:36" s="8" customFormat="1" x14ac:dyDescent="0.2">
      <c r="A1897" s="8">
        <v>1038</v>
      </c>
      <c r="B1897" s="8">
        <v>1038</v>
      </c>
      <c r="C1897" s="8" t="s">
        <v>2766</v>
      </c>
      <c r="D1897" s="8" t="s">
        <v>2767</v>
      </c>
      <c r="E1897" s="152" t="s">
        <v>425</v>
      </c>
      <c r="F1897" s="8" t="s">
        <v>2768</v>
      </c>
      <c r="G1897" s="8" t="s">
        <v>2769</v>
      </c>
      <c r="H1897" s="8" t="s">
        <v>76</v>
      </c>
      <c r="I1897" s="8" t="s">
        <v>228</v>
      </c>
      <c r="J1897" s="8" t="s">
        <v>53</v>
      </c>
      <c r="K1897" s="8" t="s">
        <v>53</v>
      </c>
      <c r="L1897" s="8" t="s">
        <v>799</v>
      </c>
      <c r="M1897" s="152" t="s">
        <v>311</v>
      </c>
      <c r="N1897" s="8" t="s">
        <v>252</v>
      </c>
      <c r="O1897" s="8" t="s">
        <v>62</v>
      </c>
      <c r="P1897" s="8" t="s">
        <v>1544</v>
      </c>
      <c r="Q1897" s="8" t="s">
        <v>65</v>
      </c>
      <c r="R1897" s="8" t="s">
        <v>57</v>
      </c>
      <c r="S1897" s="8" t="s">
        <v>1212</v>
      </c>
      <c r="T1897" s="150">
        <v>5.4880000000000004</v>
      </c>
      <c r="U1897" s="8" t="s">
        <v>2770</v>
      </c>
      <c r="V1897" s="172">
        <v>5.6800000000000003E-2</v>
      </c>
      <c r="W1897" s="151">
        <v>4.863E-2</v>
      </c>
      <c r="X1897" s="4" t="s">
        <v>614</v>
      </c>
      <c r="Y1897" s="4"/>
      <c r="Z1897" s="150">
        <v>31198</v>
      </c>
      <c r="AA1897" s="148">
        <v>1</v>
      </c>
      <c r="AB1897" s="171">
        <v>105.25</v>
      </c>
      <c r="AD1897" s="150">
        <v>32.835999999999999</v>
      </c>
      <c r="AG1897" s="8" t="s">
        <v>17</v>
      </c>
      <c r="AH1897" s="151">
        <v>2.0799999999999999E-4</v>
      </c>
      <c r="AI1897" s="151">
        <v>2.5277365111845399E-5</v>
      </c>
      <c r="AJ1897" s="151">
        <v>6.6058095155333396E-6</v>
      </c>
    </row>
    <row r="1898" spans="1:36" s="8" customFormat="1" x14ac:dyDescent="0.2">
      <c r="A1898" s="8">
        <v>1038</v>
      </c>
      <c r="B1898" s="8">
        <v>1038</v>
      </c>
      <c r="C1898" s="8" t="s">
        <v>2030</v>
      </c>
      <c r="D1898" s="8" t="s">
        <v>2031</v>
      </c>
      <c r="E1898" s="152" t="s">
        <v>425</v>
      </c>
      <c r="F1898" s="8" t="s">
        <v>2032</v>
      </c>
      <c r="G1898" s="8" t="s">
        <v>2033</v>
      </c>
      <c r="H1898" s="8" t="s">
        <v>76</v>
      </c>
      <c r="I1898" s="8" t="s">
        <v>229</v>
      </c>
      <c r="J1898" s="8" t="s">
        <v>53</v>
      </c>
      <c r="K1898" s="8" t="s">
        <v>53</v>
      </c>
      <c r="L1898" s="8" t="s">
        <v>799</v>
      </c>
      <c r="M1898" s="152" t="s">
        <v>311</v>
      </c>
      <c r="N1898" s="8" t="s">
        <v>75</v>
      </c>
      <c r="O1898" s="8" t="s">
        <v>62</v>
      </c>
      <c r="P1898" s="161" t="s">
        <v>298</v>
      </c>
      <c r="Q1898" s="8" t="s">
        <v>298</v>
      </c>
      <c r="R1898" s="8" t="s">
        <v>298</v>
      </c>
      <c r="S1898" s="8" t="s">
        <v>1212</v>
      </c>
      <c r="T1898" s="150">
        <v>4.2750000000000004</v>
      </c>
      <c r="U1898" s="8" t="s">
        <v>2034</v>
      </c>
      <c r="V1898" s="172">
        <v>4.2500000000000003E-2</v>
      </c>
      <c r="W1898" s="151">
        <v>3.5569999999999997E-2</v>
      </c>
      <c r="X1898" s="4" t="s">
        <v>614</v>
      </c>
      <c r="Y1898" s="4"/>
      <c r="Z1898" s="150">
        <v>4804480</v>
      </c>
      <c r="AA1898" s="148">
        <v>1</v>
      </c>
      <c r="AB1898" s="171">
        <v>103.93</v>
      </c>
      <c r="AD1898" s="150">
        <v>4993.2960000000003</v>
      </c>
      <c r="AG1898" s="8" t="s">
        <v>17</v>
      </c>
      <c r="AH1898" s="151">
        <v>1.6015000000000001E-2</v>
      </c>
      <c r="AI1898" s="151">
        <v>3.8438838874734001E-3</v>
      </c>
      <c r="AJ1898" s="151">
        <v>1.0045336864868901E-3</v>
      </c>
    </row>
    <row r="1899" spans="1:36" s="8" customFormat="1" x14ac:dyDescent="0.2">
      <c r="A1899" s="8">
        <v>1038</v>
      </c>
      <c r="B1899" s="8">
        <v>1038</v>
      </c>
      <c r="C1899" s="8" t="s">
        <v>1950</v>
      </c>
      <c r="D1899" s="8" t="s">
        <v>1951</v>
      </c>
      <c r="E1899" s="152" t="s">
        <v>425</v>
      </c>
      <c r="F1899" s="8" t="s">
        <v>2035</v>
      </c>
      <c r="G1899" s="8" t="s">
        <v>2036</v>
      </c>
      <c r="H1899" s="8" t="s">
        <v>76</v>
      </c>
      <c r="I1899" s="8" t="s">
        <v>228</v>
      </c>
      <c r="J1899" s="8" t="s">
        <v>53</v>
      </c>
      <c r="K1899" s="8" t="s">
        <v>53</v>
      </c>
      <c r="L1899" s="8" t="s">
        <v>799</v>
      </c>
      <c r="M1899" s="152" t="s">
        <v>311</v>
      </c>
      <c r="N1899" s="8" t="s">
        <v>140</v>
      </c>
      <c r="O1899" s="8" t="s">
        <v>62</v>
      </c>
      <c r="P1899" s="161" t="s">
        <v>298</v>
      </c>
      <c r="Q1899" s="8" t="s">
        <v>298</v>
      </c>
      <c r="R1899" s="8" t="s">
        <v>298</v>
      </c>
      <c r="S1899" s="8" t="s">
        <v>1212</v>
      </c>
      <c r="T1899" s="150">
        <v>3.2080000000000002</v>
      </c>
      <c r="U1899" s="8" t="s">
        <v>2037</v>
      </c>
      <c r="V1899" s="172">
        <v>7.17E-2</v>
      </c>
      <c r="W1899" s="151">
        <v>6.6549999999999998E-2</v>
      </c>
      <c r="X1899" s="4" t="s">
        <v>614</v>
      </c>
      <c r="Y1899" s="4"/>
      <c r="Z1899" s="150">
        <v>461273</v>
      </c>
      <c r="AA1899" s="148">
        <v>1</v>
      </c>
      <c r="AB1899" s="171">
        <v>101.97</v>
      </c>
      <c r="AD1899" s="150">
        <v>470.36</v>
      </c>
      <c r="AG1899" s="8" t="s">
        <v>17</v>
      </c>
      <c r="AH1899" s="151">
        <v>3.2139999999999998E-3</v>
      </c>
      <c r="AI1899" s="151">
        <v>3.6208738723795397E-4</v>
      </c>
      <c r="AJ1899" s="151">
        <v>9.4625381145846095E-5</v>
      </c>
    </row>
    <row r="1900" spans="1:36" s="8" customFormat="1" x14ac:dyDescent="0.2">
      <c r="A1900" s="8">
        <v>1038</v>
      </c>
      <c r="B1900" s="8">
        <v>1038</v>
      </c>
      <c r="C1900" s="8" t="s">
        <v>1988</v>
      </c>
      <c r="D1900" s="8" t="s">
        <v>1989</v>
      </c>
      <c r="E1900" s="152" t="s">
        <v>425</v>
      </c>
      <c r="F1900" s="8" t="s">
        <v>2038</v>
      </c>
      <c r="G1900" s="8" t="s">
        <v>2039</v>
      </c>
      <c r="H1900" s="8" t="s">
        <v>76</v>
      </c>
      <c r="I1900" s="8" t="s">
        <v>229</v>
      </c>
      <c r="J1900" s="8" t="s">
        <v>53</v>
      </c>
      <c r="K1900" s="8" t="s">
        <v>53</v>
      </c>
      <c r="L1900" s="8" t="s">
        <v>799</v>
      </c>
      <c r="M1900" s="152" t="s">
        <v>311</v>
      </c>
      <c r="N1900" s="8" t="s">
        <v>140</v>
      </c>
      <c r="O1900" s="8" t="s">
        <v>62</v>
      </c>
      <c r="P1900" s="8" t="s">
        <v>1497</v>
      </c>
      <c r="Q1900" s="8" t="s">
        <v>70</v>
      </c>
      <c r="R1900" s="8" t="s">
        <v>57</v>
      </c>
      <c r="S1900" s="8" t="s">
        <v>1212</v>
      </c>
      <c r="T1900" s="150">
        <v>4.5069999999999997</v>
      </c>
      <c r="U1900" s="8" t="s">
        <v>2040</v>
      </c>
      <c r="V1900" s="172">
        <v>3.4500000000000003E-2</v>
      </c>
      <c r="W1900" s="151">
        <v>3.0439999999999998E-2</v>
      </c>
      <c r="X1900" s="4" t="s">
        <v>614</v>
      </c>
      <c r="Y1900" s="4"/>
      <c r="Z1900" s="150">
        <v>1453000</v>
      </c>
      <c r="AA1900" s="148">
        <v>1</v>
      </c>
      <c r="AB1900" s="171">
        <v>102.59</v>
      </c>
      <c r="AD1900" s="150">
        <v>1490.633</v>
      </c>
      <c r="AG1900" s="8" t="s">
        <v>17</v>
      </c>
      <c r="AH1900" s="151">
        <v>1.6031E-2</v>
      </c>
      <c r="AI1900" s="151">
        <v>1.1475023600104699E-3</v>
      </c>
      <c r="AJ1900" s="151">
        <v>2.9988022783679699E-4</v>
      </c>
    </row>
    <row r="1901" spans="1:36" s="8" customFormat="1" x14ac:dyDescent="0.2">
      <c r="A1901" s="8">
        <v>1038</v>
      </c>
      <c r="B1901" s="8">
        <v>1038</v>
      </c>
      <c r="C1901" s="8" t="s">
        <v>2041</v>
      </c>
      <c r="D1901" s="8" t="s">
        <v>2042</v>
      </c>
      <c r="E1901" s="4" t="s">
        <v>761</v>
      </c>
      <c r="F1901" s="8" t="s">
        <v>2043</v>
      </c>
      <c r="G1901" s="8" t="s">
        <v>2044</v>
      </c>
      <c r="H1901" s="8" t="s">
        <v>76</v>
      </c>
      <c r="I1901" s="8" t="s">
        <v>228</v>
      </c>
      <c r="J1901" s="8" t="s">
        <v>53</v>
      </c>
      <c r="K1901" s="8" t="s">
        <v>53</v>
      </c>
      <c r="L1901" s="8" t="s">
        <v>799</v>
      </c>
      <c r="M1901" s="152" t="s">
        <v>311</v>
      </c>
      <c r="N1901" s="8" t="s">
        <v>630</v>
      </c>
      <c r="O1901" s="8" t="s">
        <v>62</v>
      </c>
      <c r="P1901" s="8" t="s">
        <v>1419</v>
      </c>
      <c r="Q1901" s="8" t="s">
        <v>65</v>
      </c>
      <c r="R1901" s="8" t="s">
        <v>57</v>
      </c>
      <c r="S1901" s="8" t="s">
        <v>1212</v>
      </c>
      <c r="T1901" s="150">
        <v>3.36</v>
      </c>
      <c r="U1901" s="8" t="s">
        <v>2045</v>
      </c>
      <c r="V1901" s="172">
        <v>6.3899999999999998E-2</v>
      </c>
      <c r="W1901" s="151">
        <v>5.8099999999999999E-2</v>
      </c>
      <c r="X1901" s="4" t="s">
        <v>614</v>
      </c>
      <c r="Y1901" s="4"/>
      <c r="Z1901" s="150">
        <v>3519759</v>
      </c>
      <c r="AA1901" s="148">
        <v>1</v>
      </c>
      <c r="AB1901" s="171">
        <v>103.25</v>
      </c>
      <c r="AD1901" s="150">
        <v>3634.1509999999998</v>
      </c>
      <c r="AG1901" s="8" t="s">
        <v>17</v>
      </c>
      <c r="AH1901" s="151">
        <v>8.5430000000000002E-3</v>
      </c>
      <c r="AI1901" s="151">
        <v>2.7976020124481698E-3</v>
      </c>
      <c r="AJ1901" s="151">
        <v>7.3110571108715304E-4</v>
      </c>
    </row>
    <row r="1902" spans="1:36" s="8" customFormat="1" x14ac:dyDescent="0.2">
      <c r="A1902" s="8">
        <v>1038</v>
      </c>
      <c r="B1902" s="8">
        <v>1038</v>
      </c>
      <c r="C1902" s="8" t="s">
        <v>2041</v>
      </c>
      <c r="D1902" s="8" t="s">
        <v>2042</v>
      </c>
      <c r="E1902" s="4" t="s">
        <v>761</v>
      </c>
      <c r="F1902" s="8" t="s">
        <v>2046</v>
      </c>
      <c r="G1902" s="8" t="s">
        <v>2047</v>
      </c>
      <c r="H1902" s="8" t="s">
        <v>76</v>
      </c>
      <c r="I1902" s="8" t="s">
        <v>228</v>
      </c>
      <c r="J1902" s="8" t="s">
        <v>53</v>
      </c>
      <c r="K1902" s="8" t="s">
        <v>314</v>
      </c>
      <c r="L1902" s="8" t="s">
        <v>799</v>
      </c>
      <c r="M1902" s="8" t="s">
        <v>102</v>
      </c>
      <c r="N1902" s="8" t="s">
        <v>630</v>
      </c>
      <c r="O1902" s="8" t="s">
        <v>62</v>
      </c>
      <c r="P1902" s="8" t="s">
        <v>1419</v>
      </c>
      <c r="Q1902" s="8" t="s">
        <v>65</v>
      </c>
      <c r="R1902" s="8" t="s">
        <v>57</v>
      </c>
      <c r="S1902" s="8" t="s">
        <v>1212</v>
      </c>
      <c r="T1902" s="150">
        <v>2.532</v>
      </c>
      <c r="U1902" s="8" t="s">
        <v>1362</v>
      </c>
      <c r="V1902" s="172">
        <v>6.4399999999999999E-2</v>
      </c>
      <c r="W1902" s="151">
        <v>5.9229999999999998E-2</v>
      </c>
      <c r="X1902" s="4" t="s">
        <v>614</v>
      </c>
      <c r="Y1902" s="4"/>
      <c r="Z1902" s="150">
        <v>7301000</v>
      </c>
      <c r="AA1902" s="148">
        <v>1</v>
      </c>
      <c r="AB1902" s="171">
        <v>102.59</v>
      </c>
      <c r="AD1902" s="150">
        <v>7490.0959999999995</v>
      </c>
      <c r="AG1902" s="8" t="s">
        <v>17</v>
      </c>
      <c r="AH1902" s="151">
        <v>1.2168E-2</v>
      </c>
      <c r="AI1902" s="151">
        <v>5.7659426912845301E-3</v>
      </c>
      <c r="AJ1902" s="151">
        <v>1.50683106912351E-3</v>
      </c>
    </row>
    <row r="1903" spans="1:36" s="8" customFormat="1" x14ac:dyDescent="0.2">
      <c r="A1903" s="8">
        <v>1038</v>
      </c>
      <c r="B1903" s="8">
        <v>1038</v>
      </c>
      <c r="C1903" s="8" t="s">
        <v>1410</v>
      </c>
      <c r="D1903" s="8" t="s">
        <v>1411</v>
      </c>
      <c r="E1903" s="152" t="s">
        <v>425</v>
      </c>
      <c r="F1903" s="8" t="s">
        <v>2048</v>
      </c>
      <c r="G1903" s="8" t="s">
        <v>2049</v>
      </c>
      <c r="H1903" s="8" t="s">
        <v>76</v>
      </c>
      <c r="I1903" s="8" t="s">
        <v>229</v>
      </c>
      <c r="J1903" s="8" t="s">
        <v>53</v>
      </c>
      <c r="K1903" s="8" t="s">
        <v>53</v>
      </c>
      <c r="L1903" s="8" t="s">
        <v>799</v>
      </c>
      <c r="M1903" s="152" t="s">
        <v>311</v>
      </c>
      <c r="N1903" s="8" t="s">
        <v>256</v>
      </c>
      <c r="O1903" s="8" t="s">
        <v>62</v>
      </c>
      <c r="P1903" s="8" t="s">
        <v>1205</v>
      </c>
      <c r="Q1903" s="8" t="s">
        <v>65</v>
      </c>
      <c r="R1903" s="8" t="s">
        <v>57</v>
      </c>
      <c r="S1903" s="8" t="s">
        <v>1212</v>
      </c>
      <c r="T1903" s="150">
        <v>5.84</v>
      </c>
      <c r="U1903" s="8" t="s">
        <v>2050</v>
      </c>
      <c r="V1903" s="172">
        <v>2.6800000000000001E-2</v>
      </c>
      <c r="W1903" s="151">
        <v>2.5520000000000001E-2</v>
      </c>
      <c r="X1903" s="4" t="s">
        <v>614</v>
      </c>
      <c r="Y1903" s="4"/>
      <c r="Z1903" s="150">
        <v>14184057</v>
      </c>
      <c r="AA1903" s="148">
        <v>1</v>
      </c>
      <c r="AB1903" s="171">
        <v>100.6</v>
      </c>
      <c r="AD1903" s="150">
        <v>14269.161</v>
      </c>
      <c r="AG1903" s="8" t="s">
        <v>17</v>
      </c>
      <c r="AH1903" s="151">
        <v>5.0660000000000002E-3</v>
      </c>
      <c r="AI1903" s="151">
        <v>1.0984527788311001E-2</v>
      </c>
      <c r="AJ1903" s="151">
        <v>2.8706195391252202E-3</v>
      </c>
    </row>
    <row r="1904" spans="1:36" s="8" customFormat="1" x14ac:dyDescent="0.2">
      <c r="A1904" s="8">
        <v>1038</v>
      </c>
      <c r="B1904" s="8">
        <v>1038</v>
      </c>
      <c r="C1904" s="8" t="s">
        <v>1816</v>
      </c>
      <c r="D1904" s="8" t="s">
        <v>1817</v>
      </c>
      <c r="E1904" s="152" t="s">
        <v>425</v>
      </c>
      <c r="F1904" s="8" t="s">
        <v>2051</v>
      </c>
      <c r="G1904" s="8" t="s">
        <v>2052</v>
      </c>
      <c r="H1904" s="8" t="s">
        <v>76</v>
      </c>
      <c r="I1904" s="8" t="s">
        <v>228</v>
      </c>
      <c r="J1904" s="8" t="s">
        <v>53</v>
      </c>
      <c r="K1904" s="8" t="s">
        <v>53</v>
      </c>
      <c r="L1904" s="8" t="s">
        <v>799</v>
      </c>
      <c r="M1904" s="152" t="s">
        <v>311</v>
      </c>
      <c r="N1904" s="8" t="s">
        <v>625</v>
      </c>
      <c r="O1904" s="8" t="s">
        <v>62</v>
      </c>
      <c r="P1904" s="161" t="s">
        <v>298</v>
      </c>
      <c r="Q1904" s="8" t="s">
        <v>298</v>
      </c>
      <c r="R1904" s="8" t="s">
        <v>298</v>
      </c>
      <c r="S1904" s="8" t="s">
        <v>1212</v>
      </c>
      <c r="T1904" s="150">
        <v>4.57</v>
      </c>
      <c r="U1904" s="8" t="s">
        <v>2053</v>
      </c>
      <c r="V1904" s="172">
        <v>6.9500000000000006E-2</v>
      </c>
      <c r="W1904" s="151">
        <v>6.7479999999999998E-2</v>
      </c>
      <c r="X1904" s="4" t="s">
        <v>614</v>
      </c>
      <c r="Y1904" s="4"/>
      <c r="Z1904" s="150">
        <v>4092560</v>
      </c>
      <c r="AA1904" s="148">
        <v>1</v>
      </c>
      <c r="AB1904" s="171">
        <v>101.4</v>
      </c>
      <c r="AD1904" s="150">
        <v>4149.8559999999998</v>
      </c>
      <c r="AG1904" s="8" t="s">
        <v>17</v>
      </c>
      <c r="AH1904" s="151">
        <v>1.2441000000000001E-2</v>
      </c>
      <c r="AI1904" s="151">
        <v>3.19459607326689E-3</v>
      </c>
      <c r="AJ1904" s="151">
        <v>8.3485335776483597E-4</v>
      </c>
    </row>
    <row r="1905" spans="1:36" s="8" customFormat="1" x14ac:dyDescent="0.2">
      <c r="A1905" s="8">
        <v>1038</v>
      </c>
      <c r="B1905" s="8">
        <v>1038</v>
      </c>
      <c r="C1905" s="8" t="s">
        <v>2054</v>
      </c>
      <c r="D1905" s="8" t="s">
        <v>2055</v>
      </c>
      <c r="E1905" s="152" t="s">
        <v>425</v>
      </c>
      <c r="F1905" s="8" t="s">
        <v>2056</v>
      </c>
      <c r="G1905" s="8" t="s">
        <v>2057</v>
      </c>
      <c r="H1905" s="8" t="s">
        <v>76</v>
      </c>
      <c r="I1905" s="8" t="s">
        <v>229</v>
      </c>
      <c r="J1905" s="8" t="s">
        <v>53</v>
      </c>
      <c r="K1905" s="8" t="s">
        <v>53</v>
      </c>
      <c r="L1905" s="8" t="s">
        <v>799</v>
      </c>
      <c r="M1905" s="152" t="s">
        <v>311</v>
      </c>
      <c r="N1905" s="8" t="s">
        <v>625</v>
      </c>
      <c r="O1905" s="8" t="s">
        <v>62</v>
      </c>
      <c r="P1905" s="161" t="s">
        <v>298</v>
      </c>
      <c r="Q1905" s="8" t="s">
        <v>298</v>
      </c>
      <c r="R1905" s="8" t="s">
        <v>298</v>
      </c>
      <c r="S1905" s="8" t="s">
        <v>1212</v>
      </c>
      <c r="T1905" s="150">
        <v>4.3920000000000003</v>
      </c>
      <c r="U1905" s="8" t="s">
        <v>1779</v>
      </c>
      <c r="V1905" s="172">
        <v>4.9000000000000002E-2</v>
      </c>
      <c r="W1905" s="151">
        <v>4.5539999999999997E-2</v>
      </c>
      <c r="X1905" s="4" t="s">
        <v>614</v>
      </c>
      <c r="Y1905" s="4"/>
      <c r="Z1905" s="150">
        <v>2760382.98</v>
      </c>
      <c r="AA1905" s="148">
        <v>1</v>
      </c>
      <c r="AB1905" s="171">
        <v>101.85</v>
      </c>
      <c r="AD1905" s="150">
        <v>2811.45</v>
      </c>
      <c r="AG1905" s="8" t="s">
        <v>17</v>
      </c>
      <c r="AH1905" s="151">
        <v>8.8419999999999992E-3</v>
      </c>
      <c r="AI1905" s="151">
        <v>2.1642793592199202E-3</v>
      </c>
      <c r="AJ1905" s="151">
        <v>5.65597605689827E-4</v>
      </c>
    </row>
    <row r="1906" spans="1:36" s="8" customFormat="1" x14ac:dyDescent="0.2">
      <c r="A1906" s="8">
        <v>1038</v>
      </c>
      <c r="B1906" s="8">
        <v>1038</v>
      </c>
      <c r="C1906" s="8" t="s">
        <v>2058</v>
      </c>
      <c r="D1906" s="8" t="s">
        <v>2059</v>
      </c>
      <c r="E1906" s="152" t="s">
        <v>425</v>
      </c>
      <c r="F1906" s="8" t="s">
        <v>2060</v>
      </c>
      <c r="G1906" s="8" t="s">
        <v>2061</v>
      </c>
      <c r="H1906" s="8" t="s">
        <v>76</v>
      </c>
      <c r="I1906" s="8" t="s">
        <v>228</v>
      </c>
      <c r="J1906" s="8" t="s">
        <v>53</v>
      </c>
      <c r="K1906" s="8" t="s">
        <v>53</v>
      </c>
      <c r="L1906" s="8" t="s">
        <v>799</v>
      </c>
      <c r="M1906" s="152" t="s">
        <v>311</v>
      </c>
      <c r="N1906" s="8" t="s">
        <v>140</v>
      </c>
      <c r="O1906" s="8" t="s">
        <v>62</v>
      </c>
      <c r="P1906" s="161" t="s">
        <v>298</v>
      </c>
      <c r="Q1906" s="8" t="s">
        <v>298</v>
      </c>
      <c r="R1906" s="8" t="s">
        <v>298</v>
      </c>
      <c r="S1906" s="8" t="s">
        <v>1212</v>
      </c>
      <c r="T1906" s="150">
        <v>3.625</v>
      </c>
      <c r="U1906" s="8" t="s">
        <v>2062</v>
      </c>
      <c r="V1906" s="172">
        <v>7.1099999999999997E-2</v>
      </c>
      <c r="W1906" s="151">
        <v>6.9139999999999993E-2</v>
      </c>
      <c r="X1906" s="4" t="s">
        <v>614</v>
      </c>
      <c r="Y1906" s="4"/>
      <c r="Z1906" s="150">
        <v>763739</v>
      </c>
      <c r="AA1906" s="148">
        <v>1</v>
      </c>
      <c r="AB1906" s="171">
        <v>101.17</v>
      </c>
      <c r="AD1906" s="150">
        <v>772.67499999999995</v>
      </c>
      <c r="AG1906" s="8" t="s">
        <v>17</v>
      </c>
      <c r="AH1906" s="151">
        <v>5.875E-3</v>
      </c>
      <c r="AI1906" s="151">
        <v>5.9481191771771703E-4</v>
      </c>
      <c r="AJ1906" s="151">
        <v>1.55443979569336E-4</v>
      </c>
    </row>
    <row r="1907" spans="1:36" s="8" customFormat="1" x14ac:dyDescent="0.2">
      <c r="A1907" s="8">
        <v>1038</v>
      </c>
      <c r="B1907" s="8">
        <v>1038</v>
      </c>
      <c r="C1907" s="8" t="s">
        <v>1484</v>
      </c>
      <c r="D1907" s="8" t="s">
        <v>1485</v>
      </c>
      <c r="E1907" s="152" t="s">
        <v>425</v>
      </c>
      <c r="F1907" s="8" t="s">
        <v>2063</v>
      </c>
      <c r="G1907" s="8" t="s">
        <v>2064</v>
      </c>
      <c r="H1907" s="8" t="s">
        <v>76</v>
      </c>
      <c r="I1907" s="8" t="s">
        <v>229</v>
      </c>
      <c r="J1907" s="8" t="s">
        <v>53</v>
      </c>
      <c r="K1907" s="8" t="s">
        <v>317</v>
      </c>
      <c r="L1907" s="8" t="s">
        <v>799</v>
      </c>
      <c r="M1907" s="152" t="s">
        <v>311</v>
      </c>
      <c r="N1907" s="8" t="s">
        <v>630</v>
      </c>
      <c r="O1907" s="8" t="s">
        <v>62</v>
      </c>
      <c r="P1907" s="8" t="s">
        <v>1497</v>
      </c>
      <c r="Q1907" s="8" t="s">
        <v>65</v>
      </c>
      <c r="R1907" s="8" t="s">
        <v>57</v>
      </c>
      <c r="S1907" s="8" t="s">
        <v>1212</v>
      </c>
      <c r="T1907" s="150">
        <v>2.3639999999999999</v>
      </c>
      <c r="U1907" s="8" t="s">
        <v>1631</v>
      </c>
      <c r="V1907" s="172">
        <v>1.3299999999999999E-2</v>
      </c>
      <c r="W1907" s="151">
        <v>2.844E-2</v>
      </c>
      <c r="X1907" s="4" t="s">
        <v>614</v>
      </c>
      <c r="Y1907" s="4"/>
      <c r="Z1907" s="150">
        <v>3439229.16</v>
      </c>
      <c r="AA1907" s="148">
        <v>1</v>
      </c>
      <c r="AB1907" s="171">
        <v>111.74</v>
      </c>
      <c r="AD1907" s="150">
        <v>3842.9949999999999</v>
      </c>
      <c r="AG1907" s="8" t="s">
        <v>17</v>
      </c>
      <c r="AH1907" s="151">
        <v>9.3039999999999998E-3</v>
      </c>
      <c r="AI1907" s="151">
        <v>2.95837160001976E-3</v>
      </c>
      <c r="AJ1907" s="151">
        <v>7.7312010881767804E-4</v>
      </c>
    </row>
    <row r="1908" spans="1:36" s="8" customFormat="1" x14ac:dyDescent="0.2">
      <c r="A1908" s="8">
        <v>1038</v>
      </c>
      <c r="B1908" s="8">
        <v>1038</v>
      </c>
      <c r="C1908" s="8" t="s">
        <v>1484</v>
      </c>
      <c r="D1908" s="8" t="s">
        <v>1485</v>
      </c>
      <c r="E1908" s="152" t="s">
        <v>425</v>
      </c>
      <c r="F1908" s="8" t="s">
        <v>2771</v>
      </c>
      <c r="G1908" s="8" t="s">
        <v>2772</v>
      </c>
      <c r="H1908" s="8" t="s">
        <v>76</v>
      </c>
      <c r="I1908" s="8" t="s">
        <v>229</v>
      </c>
      <c r="J1908" s="8" t="s">
        <v>53</v>
      </c>
      <c r="K1908" s="8" t="s">
        <v>317</v>
      </c>
      <c r="L1908" s="8" t="s">
        <v>799</v>
      </c>
      <c r="M1908" s="152" t="s">
        <v>311</v>
      </c>
      <c r="N1908" s="8" t="s">
        <v>630</v>
      </c>
      <c r="O1908" s="8" t="s">
        <v>62</v>
      </c>
      <c r="P1908" s="8" t="s">
        <v>1488</v>
      </c>
      <c r="Q1908" s="8" t="s">
        <v>65</v>
      </c>
      <c r="R1908" s="8" t="s">
        <v>57</v>
      </c>
      <c r="S1908" s="8" t="s">
        <v>1212</v>
      </c>
      <c r="T1908" s="150">
        <v>3.3130000000000002</v>
      </c>
      <c r="U1908" s="8" t="s">
        <v>1907</v>
      </c>
      <c r="V1908" s="172">
        <v>1.7500000000000002E-2</v>
      </c>
      <c r="W1908" s="151">
        <v>4.4299999999999999E-2</v>
      </c>
      <c r="X1908" s="4" t="s">
        <v>614</v>
      </c>
      <c r="Y1908" s="4"/>
      <c r="Z1908" s="150">
        <v>1315638.74</v>
      </c>
      <c r="AA1908" s="148">
        <v>1</v>
      </c>
      <c r="AB1908" s="171">
        <v>104.19</v>
      </c>
      <c r="AD1908" s="150">
        <v>1370.7639999999999</v>
      </c>
      <c r="AG1908" s="8" t="s">
        <v>17</v>
      </c>
      <c r="AH1908" s="151">
        <v>9.2800000000000001E-4</v>
      </c>
      <c r="AI1908" s="151">
        <v>1.0552263670965201E-3</v>
      </c>
      <c r="AJ1908" s="151">
        <v>2.7576546629622101E-4</v>
      </c>
    </row>
    <row r="1909" spans="1:36" s="8" customFormat="1" x14ac:dyDescent="0.2">
      <c r="A1909" s="8">
        <v>1038</v>
      </c>
      <c r="B1909" s="8">
        <v>1038</v>
      </c>
      <c r="C1909" s="8" t="s">
        <v>2065</v>
      </c>
      <c r="D1909" s="8" t="s">
        <v>2066</v>
      </c>
      <c r="E1909" s="152" t="s">
        <v>425</v>
      </c>
      <c r="F1909" s="8" t="s">
        <v>2067</v>
      </c>
      <c r="G1909" s="8" t="s">
        <v>2068</v>
      </c>
      <c r="H1909" s="8" t="s">
        <v>76</v>
      </c>
      <c r="I1909" s="8" t="s">
        <v>229</v>
      </c>
      <c r="J1909" s="8" t="s">
        <v>53</v>
      </c>
      <c r="K1909" s="8" t="s">
        <v>53</v>
      </c>
      <c r="L1909" s="8" t="s">
        <v>799</v>
      </c>
      <c r="M1909" s="152" t="s">
        <v>311</v>
      </c>
      <c r="N1909" s="8" t="s">
        <v>630</v>
      </c>
      <c r="O1909" s="8" t="s">
        <v>62</v>
      </c>
      <c r="P1909" s="8" t="s">
        <v>2069</v>
      </c>
      <c r="Q1909" s="8" t="s">
        <v>65</v>
      </c>
      <c r="R1909" s="8" t="s">
        <v>57</v>
      </c>
      <c r="S1909" s="8" t="s">
        <v>1212</v>
      </c>
      <c r="T1909" s="150">
        <v>2</v>
      </c>
      <c r="U1909" s="8" t="s">
        <v>2070</v>
      </c>
      <c r="V1909" s="172">
        <v>6.2E-2</v>
      </c>
      <c r="W1909" s="151">
        <v>9.4899999999999998E-2</v>
      </c>
      <c r="X1909" s="4" t="s">
        <v>614</v>
      </c>
      <c r="Y1909" s="4"/>
      <c r="Z1909" s="150">
        <v>225025.64</v>
      </c>
      <c r="AA1909" s="148">
        <v>1</v>
      </c>
      <c r="AB1909" s="171">
        <v>116.23</v>
      </c>
      <c r="AD1909" s="150">
        <v>261.54700000000003</v>
      </c>
      <c r="AG1909" s="8" t="s">
        <v>17</v>
      </c>
      <c r="AH1909" s="151">
        <v>2.078E-3</v>
      </c>
      <c r="AI1909" s="151">
        <v>2.0134144754689701E-4</v>
      </c>
      <c r="AJ1909" s="151">
        <v>5.26171633867517E-5</v>
      </c>
    </row>
    <row r="1910" spans="1:36" s="8" customFormat="1" x14ac:dyDescent="0.2">
      <c r="A1910" s="8">
        <v>1038</v>
      </c>
      <c r="B1910" s="8">
        <v>1038</v>
      </c>
      <c r="C1910" s="8" t="s">
        <v>2071</v>
      </c>
      <c r="D1910" s="8" t="s">
        <v>2072</v>
      </c>
      <c r="E1910" s="152" t="s">
        <v>425</v>
      </c>
      <c r="F1910" s="8" t="s">
        <v>2073</v>
      </c>
      <c r="G1910" s="8" t="s">
        <v>2074</v>
      </c>
      <c r="H1910" s="8" t="s">
        <v>76</v>
      </c>
      <c r="I1910" s="8" t="s">
        <v>228</v>
      </c>
      <c r="J1910" s="8" t="s">
        <v>53</v>
      </c>
      <c r="K1910" s="8" t="s">
        <v>53</v>
      </c>
      <c r="L1910" s="8" t="s">
        <v>799</v>
      </c>
      <c r="M1910" s="152" t="s">
        <v>311</v>
      </c>
      <c r="N1910" s="8" t="s">
        <v>258</v>
      </c>
      <c r="O1910" s="8" t="s">
        <v>62</v>
      </c>
      <c r="P1910" s="8" t="s">
        <v>1560</v>
      </c>
      <c r="Q1910" s="8" t="s">
        <v>65</v>
      </c>
      <c r="R1910" s="8" t="s">
        <v>57</v>
      </c>
      <c r="S1910" s="8" t="s">
        <v>1212</v>
      </c>
      <c r="T1910" s="150">
        <v>0.82399999999999995</v>
      </c>
      <c r="U1910" s="8" t="s">
        <v>2075</v>
      </c>
      <c r="V1910" s="172">
        <v>2.7E-2</v>
      </c>
      <c r="W1910" s="151">
        <v>5.2560000000000003E-2</v>
      </c>
      <c r="X1910" s="4" t="s">
        <v>614</v>
      </c>
      <c r="Y1910" s="4"/>
      <c r="Z1910" s="150">
        <v>103289.78</v>
      </c>
      <c r="AA1910" s="148">
        <v>1</v>
      </c>
      <c r="AB1910" s="171">
        <v>98.09</v>
      </c>
      <c r="AD1910" s="150">
        <v>101.31699999999999</v>
      </c>
      <c r="AG1910" s="8" t="s">
        <v>17</v>
      </c>
      <c r="AH1910" s="151">
        <v>1.101E-3</v>
      </c>
      <c r="AI1910" s="151">
        <v>7.7994688918568702E-5</v>
      </c>
      <c r="AJ1910" s="151">
        <v>2.0382585603350899E-5</v>
      </c>
    </row>
    <row r="1911" spans="1:36" s="8" customFormat="1" x14ac:dyDescent="0.2">
      <c r="A1911" s="8">
        <v>1038</v>
      </c>
      <c r="B1911" s="8">
        <v>1038</v>
      </c>
      <c r="C1911" s="8" t="s">
        <v>2071</v>
      </c>
      <c r="D1911" s="8" t="s">
        <v>2072</v>
      </c>
      <c r="E1911" s="152" t="s">
        <v>425</v>
      </c>
      <c r="F1911" s="8" t="s">
        <v>2076</v>
      </c>
      <c r="G1911" s="8" t="s">
        <v>2077</v>
      </c>
      <c r="H1911" s="8" t="s">
        <v>76</v>
      </c>
      <c r="I1911" s="8" t="s">
        <v>229</v>
      </c>
      <c r="J1911" s="8" t="s">
        <v>53</v>
      </c>
      <c r="K1911" s="8" t="s">
        <v>53</v>
      </c>
      <c r="L1911" s="8" t="s">
        <v>799</v>
      </c>
      <c r="M1911" s="152" t="s">
        <v>311</v>
      </c>
      <c r="N1911" s="8" t="s">
        <v>258</v>
      </c>
      <c r="O1911" s="8" t="s">
        <v>62</v>
      </c>
      <c r="P1911" s="8" t="s">
        <v>1560</v>
      </c>
      <c r="Q1911" s="8" t="s">
        <v>65</v>
      </c>
      <c r="R1911" s="8" t="s">
        <v>57</v>
      </c>
      <c r="S1911" s="8" t="s">
        <v>1212</v>
      </c>
      <c r="T1911" s="150">
        <v>0.83099999999999996</v>
      </c>
      <c r="U1911" s="8" t="s">
        <v>2075</v>
      </c>
      <c r="V1911" s="172">
        <v>1.7999999999999999E-2</v>
      </c>
      <c r="W1911" s="151">
        <v>2.63E-2</v>
      </c>
      <c r="X1911" s="4" t="s">
        <v>614</v>
      </c>
      <c r="Y1911" s="4"/>
      <c r="Z1911" s="150">
        <v>3860243.28</v>
      </c>
      <c r="AA1911" s="148">
        <v>1</v>
      </c>
      <c r="AB1911" s="171">
        <v>115.1</v>
      </c>
      <c r="AD1911" s="150">
        <v>4443.1400000000003</v>
      </c>
      <c r="AG1911" s="8" t="s">
        <v>17</v>
      </c>
      <c r="AH1911" s="151">
        <v>7.9229999999999995E-3</v>
      </c>
      <c r="AI1911" s="151">
        <v>3.4203688496775501E-3</v>
      </c>
      <c r="AJ1911" s="151">
        <v>8.9385523348102904E-4</v>
      </c>
    </row>
    <row r="1912" spans="1:36" s="8" customFormat="1" x14ac:dyDescent="0.2">
      <c r="A1912" s="8">
        <v>1038</v>
      </c>
      <c r="B1912" s="8">
        <v>1038</v>
      </c>
      <c r="C1912" s="8" t="s">
        <v>2078</v>
      </c>
      <c r="D1912" s="8" t="s">
        <v>2079</v>
      </c>
      <c r="E1912" s="152" t="s">
        <v>425</v>
      </c>
      <c r="F1912" s="8" t="s">
        <v>2080</v>
      </c>
      <c r="G1912" s="8" t="s">
        <v>2081</v>
      </c>
      <c r="H1912" s="8" t="s">
        <v>76</v>
      </c>
      <c r="I1912" s="8" t="s">
        <v>228</v>
      </c>
      <c r="J1912" s="8" t="s">
        <v>53</v>
      </c>
      <c r="K1912" s="8" t="s">
        <v>53</v>
      </c>
      <c r="L1912" s="8" t="s">
        <v>799</v>
      </c>
      <c r="M1912" s="152" t="s">
        <v>311</v>
      </c>
      <c r="N1912" s="8" t="s">
        <v>627</v>
      </c>
      <c r="O1912" s="8" t="s">
        <v>62</v>
      </c>
      <c r="P1912" s="8" t="s">
        <v>1497</v>
      </c>
      <c r="Q1912" s="8" t="s">
        <v>65</v>
      </c>
      <c r="R1912" s="8" t="s">
        <v>57</v>
      </c>
      <c r="S1912" s="8" t="s">
        <v>1212</v>
      </c>
      <c r="T1912" s="150">
        <v>6.25</v>
      </c>
      <c r="U1912" s="8" t="s">
        <v>1828</v>
      </c>
      <c r="V1912" s="172">
        <v>1.55E-2</v>
      </c>
      <c r="W1912" s="151">
        <v>5.8999999999999997E-2</v>
      </c>
      <c r="X1912" s="4" t="s">
        <v>614</v>
      </c>
      <c r="Y1912" s="4"/>
      <c r="Z1912" s="150">
        <v>393147.97</v>
      </c>
      <c r="AA1912" s="148">
        <v>1</v>
      </c>
      <c r="AB1912" s="171">
        <v>98.19</v>
      </c>
      <c r="AD1912" s="150">
        <v>386.03199999999998</v>
      </c>
      <c r="AG1912" s="8" t="s">
        <v>17</v>
      </c>
      <c r="AH1912" s="151">
        <v>8.1019999999999998E-3</v>
      </c>
      <c r="AI1912" s="151">
        <v>2.9717087352547198E-4</v>
      </c>
      <c r="AJ1912" s="151">
        <v>7.7660554230551507E-5</v>
      </c>
    </row>
    <row r="1913" spans="1:36" s="8" customFormat="1" x14ac:dyDescent="0.2">
      <c r="A1913" s="8">
        <v>1038</v>
      </c>
      <c r="B1913" s="8">
        <v>1038</v>
      </c>
      <c r="C1913" s="8" t="s">
        <v>2082</v>
      </c>
      <c r="D1913" s="8" t="s">
        <v>2083</v>
      </c>
      <c r="E1913" s="152" t="s">
        <v>425</v>
      </c>
      <c r="F1913" s="8" t="s">
        <v>2084</v>
      </c>
      <c r="G1913" s="8" t="s">
        <v>2085</v>
      </c>
      <c r="H1913" s="8" t="s">
        <v>76</v>
      </c>
      <c r="I1913" s="8" t="s">
        <v>228</v>
      </c>
      <c r="J1913" s="8" t="s">
        <v>53</v>
      </c>
      <c r="K1913" s="8" t="s">
        <v>53</v>
      </c>
      <c r="L1913" s="8" t="s">
        <v>799</v>
      </c>
      <c r="M1913" s="152" t="s">
        <v>311</v>
      </c>
      <c r="N1913" s="8" t="s">
        <v>260</v>
      </c>
      <c r="O1913" s="8" t="s">
        <v>62</v>
      </c>
      <c r="P1913" s="8" t="s">
        <v>1560</v>
      </c>
      <c r="Q1913" s="8" t="s">
        <v>65</v>
      </c>
      <c r="R1913" s="8" t="s">
        <v>57</v>
      </c>
      <c r="S1913" s="8" t="s">
        <v>1212</v>
      </c>
      <c r="T1913" s="150">
        <v>0.90300000000000002</v>
      </c>
      <c r="U1913" s="8" t="s">
        <v>1555</v>
      </c>
      <c r="V1913" s="172">
        <v>3.6499999999999998E-2</v>
      </c>
      <c r="W1913" s="151">
        <v>4.4740000000000002E-2</v>
      </c>
      <c r="X1913" s="4" t="s">
        <v>614</v>
      </c>
      <c r="Y1913" s="4"/>
      <c r="Z1913" s="150">
        <v>607999</v>
      </c>
      <c r="AA1913" s="148">
        <v>1</v>
      </c>
      <c r="AB1913" s="171">
        <v>99.62</v>
      </c>
      <c r="AD1913" s="150">
        <v>605.68899999999996</v>
      </c>
      <c r="AG1913" s="8" t="s">
        <v>17</v>
      </c>
      <c r="AH1913" s="151">
        <v>1.142E-3</v>
      </c>
      <c r="AI1913" s="151">
        <v>4.6626449446060401E-4</v>
      </c>
      <c r="AJ1913" s="151">
        <v>1.2185029652556E-4</v>
      </c>
    </row>
    <row r="1914" spans="1:36" s="8" customFormat="1" x14ac:dyDescent="0.2">
      <c r="A1914" s="8">
        <v>1038</v>
      </c>
      <c r="B1914" s="8">
        <v>1038</v>
      </c>
      <c r="C1914" s="8" t="s">
        <v>2082</v>
      </c>
      <c r="D1914" s="8" t="s">
        <v>2083</v>
      </c>
      <c r="E1914" s="152" t="s">
        <v>425</v>
      </c>
      <c r="F1914" s="8" t="s">
        <v>2086</v>
      </c>
      <c r="G1914" s="8" t="s">
        <v>2087</v>
      </c>
      <c r="H1914" s="8" t="s">
        <v>76</v>
      </c>
      <c r="I1914" s="8" t="s">
        <v>229</v>
      </c>
      <c r="J1914" s="8" t="s">
        <v>53</v>
      </c>
      <c r="K1914" s="8" t="s">
        <v>53</v>
      </c>
      <c r="L1914" s="8" t="s">
        <v>799</v>
      </c>
      <c r="M1914" s="152" t="s">
        <v>311</v>
      </c>
      <c r="N1914" s="8" t="s">
        <v>260</v>
      </c>
      <c r="O1914" s="8" t="s">
        <v>62</v>
      </c>
      <c r="P1914" s="8" t="s">
        <v>1560</v>
      </c>
      <c r="Q1914" s="8" t="s">
        <v>65</v>
      </c>
      <c r="R1914" s="8" t="s">
        <v>57</v>
      </c>
      <c r="S1914" s="8" t="s">
        <v>1212</v>
      </c>
      <c r="T1914" s="150">
        <v>0.90700000000000003</v>
      </c>
      <c r="U1914" s="8" t="s">
        <v>1555</v>
      </c>
      <c r="V1914" s="172">
        <v>2.1999999999999999E-2</v>
      </c>
      <c r="W1914" s="151">
        <v>2.3879999999999998E-2</v>
      </c>
      <c r="X1914" s="4" t="s">
        <v>614</v>
      </c>
      <c r="Y1914" s="4"/>
      <c r="Z1914" s="150">
        <v>102949</v>
      </c>
      <c r="AA1914" s="148">
        <v>1</v>
      </c>
      <c r="AB1914" s="171">
        <v>115.48</v>
      </c>
      <c r="AD1914" s="150">
        <v>118.886</v>
      </c>
      <c r="AG1914" s="8" t="s">
        <v>17</v>
      </c>
      <c r="AH1914" s="151">
        <v>3.8900000000000002E-4</v>
      </c>
      <c r="AI1914" s="151">
        <v>9.1519123247488498E-5</v>
      </c>
      <c r="AJ1914" s="151">
        <v>2.3916966524260999E-5</v>
      </c>
    </row>
    <row r="1915" spans="1:36" s="8" customFormat="1" x14ac:dyDescent="0.2">
      <c r="A1915" s="8">
        <v>1038</v>
      </c>
      <c r="B1915" s="8">
        <v>1038</v>
      </c>
      <c r="C1915" s="8" t="s">
        <v>2082</v>
      </c>
      <c r="D1915" s="8" t="s">
        <v>2083</v>
      </c>
      <c r="E1915" s="152" t="s">
        <v>425</v>
      </c>
      <c r="F1915" s="8" t="s">
        <v>2088</v>
      </c>
      <c r="G1915" s="8" t="s">
        <v>2089</v>
      </c>
      <c r="H1915" s="8" t="s">
        <v>76</v>
      </c>
      <c r="I1915" s="8" t="s">
        <v>229</v>
      </c>
      <c r="J1915" s="8" t="s">
        <v>53</v>
      </c>
      <c r="K1915" s="8" t="s">
        <v>53</v>
      </c>
      <c r="L1915" s="8" t="s">
        <v>799</v>
      </c>
      <c r="M1915" s="152" t="s">
        <v>311</v>
      </c>
      <c r="N1915" s="8" t="s">
        <v>260</v>
      </c>
      <c r="O1915" s="8" t="s">
        <v>62</v>
      </c>
      <c r="P1915" s="8" t="s">
        <v>1560</v>
      </c>
      <c r="Q1915" s="8" t="s">
        <v>65</v>
      </c>
      <c r="R1915" s="8" t="s">
        <v>57</v>
      </c>
      <c r="S1915" s="8" t="s">
        <v>1212</v>
      </c>
      <c r="T1915" s="150">
        <v>3.2949999999999999</v>
      </c>
      <c r="U1915" s="8" t="s">
        <v>2090</v>
      </c>
      <c r="V1915" s="172">
        <v>1.7000000000000001E-2</v>
      </c>
      <c r="W1915" s="151">
        <v>2.453E-2</v>
      </c>
      <c r="X1915" s="4" t="s">
        <v>614</v>
      </c>
      <c r="Y1915" s="4"/>
      <c r="Z1915" s="150">
        <v>15049440</v>
      </c>
      <c r="AA1915" s="148">
        <v>1</v>
      </c>
      <c r="AB1915" s="171">
        <v>110.98</v>
      </c>
      <c r="AD1915" s="150">
        <v>16701.868999999999</v>
      </c>
      <c r="AG1915" s="8" t="s">
        <v>17</v>
      </c>
      <c r="AH1915" s="151">
        <v>1.1856999999999999E-2</v>
      </c>
      <c r="AI1915" s="151">
        <v>1.28572474856512E-2</v>
      </c>
      <c r="AJ1915" s="151">
        <v>3.3600229853261599E-3</v>
      </c>
    </row>
    <row r="1916" spans="1:36" s="8" customFormat="1" x14ac:dyDescent="0.2">
      <c r="A1916" s="8">
        <v>1038</v>
      </c>
      <c r="B1916" s="8">
        <v>1038</v>
      </c>
      <c r="C1916" s="8" t="s">
        <v>2082</v>
      </c>
      <c r="D1916" s="8" t="s">
        <v>2083</v>
      </c>
      <c r="E1916" s="152" t="s">
        <v>425</v>
      </c>
      <c r="F1916" s="8" t="s">
        <v>2091</v>
      </c>
      <c r="G1916" s="8" t="s">
        <v>2092</v>
      </c>
      <c r="H1916" s="8" t="s">
        <v>76</v>
      </c>
      <c r="I1916" s="8" t="s">
        <v>228</v>
      </c>
      <c r="J1916" s="8" t="s">
        <v>53</v>
      </c>
      <c r="K1916" s="8" t="s">
        <v>53</v>
      </c>
      <c r="L1916" s="8" t="s">
        <v>799</v>
      </c>
      <c r="M1916" s="152" t="s">
        <v>311</v>
      </c>
      <c r="N1916" s="8" t="s">
        <v>260</v>
      </c>
      <c r="O1916" s="8" t="s">
        <v>62</v>
      </c>
      <c r="P1916" s="8" t="s">
        <v>1560</v>
      </c>
      <c r="Q1916" s="8" t="s">
        <v>65</v>
      </c>
      <c r="R1916" s="8" t="s">
        <v>57</v>
      </c>
      <c r="S1916" s="8" t="s">
        <v>1212</v>
      </c>
      <c r="T1916" s="150">
        <v>7.7670000000000003</v>
      </c>
      <c r="U1916" s="8" t="s">
        <v>2093</v>
      </c>
      <c r="V1916" s="172">
        <v>2.7900000000000001E-2</v>
      </c>
      <c r="W1916" s="151">
        <v>5.1979999999999998E-2</v>
      </c>
      <c r="X1916" s="4" t="s">
        <v>614</v>
      </c>
      <c r="Y1916" s="4"/>
      <c r="Z1916" s="150">
        <v>912831</v>
      </c>
      <c r="AA1916" s="148">
        <v>1</v>
      </c>
      <c r="AB1916" s="171">
        <v>83.7</v>
      </c>
      <c r="AD1916" s="150">
        <v>764.04</v>
      </c>
      <c r="AG1916" s="8" t="s">
        <v>17</v>
      </c>
      <c r="AH1916" s="151">
        <v>6.5099999999999999E-4</v>
      </c>
      <c r="AI1916" s="151">
        <v>5.8816446420625803E-4</v>
      </c>
      <c r="AJ1916" s="151">
        <v>1.5370678063796899E-4</v>
      </c>
    </row>
    <row r="1917" spans="1:36" s="8" customFormat="1" x14ac:dyDescent="0.2">
      <c r="A1917" s="8">
        <v>1038</v>
      </c>
      <c r="B1917" s="8">
        <v>1038</v>
      </c>
      <c r="C1917" s="8" t="s">
        <v>2082</v>
      </c>
      <c r="D1917" s="8" t="s">
        <v>2083</v>
      </c>
      <c r="E1917" s="152" t="s">
        <v>425</v>
      </c>
      <c r="F1917" s="8" t="s">
        <v>2094</v>
      </c>
      <c r="G1917" s="8" t="s">
        <v>2095</v>
      </c>
      <c r="H1917" s="8" t="s">
        <v>76</v>
      </c>
      <c r="I1917" s="8" t="s">
        <v>229</v>
      </c>
      <c r="J1917" s="8" t="s">
        <v>53</v>
      </c>
      <c r="K1917" s="8" t="s">
        <v>53</v>
      </c>
      <c r="L1917" s="8" t="s">
        <v>799</v>
      </c>
      <c r="M1917" s="152" t="s">
        <v>311</v>
      </c>
      <c r="N1917" s="8" t="s">
        <v>260</v>
      </c>
      <c r="O1917" s="8" t="s">
        <v>62</v>
      </c>
      <c r="P1917" s="8" t="s">
        <v>1560</v>
      </c>
      <c r="Q1917" s="8" t="s">
        <v>65</v>
      </c>
      <c r="R1917" s="8" t="s">
        <v>57</v>
      </c>
      <c r="S1917" s="8" t="s">
        <v>1212</v>
      </c>
      <c r="T1917" s="150">
        <v>8.15</v>
      </c>
      <c r="U1917" s="8" t="s">
        <v>2096</v>
      </c>
      <c r="V1917" s="172">
        <v>5.7999999999999996E-3</v>
      </c>
      <c r="W1917" s="151">
        <v>2.8230000000000002E-2</v>
      </c>
      <c r="X1917" s="4" t="s">
        <v>614</v>
      </c>
      <c r="Y1917" s="4"/>
      <c r="Z1917" s="150">
        <v>2171772</v>
      </c>
      <c r="AA1917" s="148">
        <v>1</v>
      </c>
      <c r="AB1917" s="171">
        <v>93.99</v>
      </c>
      <c r="AD1917" s="150">
        <v>2041.249</v>
      </c>
      <c r="AG1917" s="8" t="s">
        <v>17</v>
      </c>
      <c r="AH1917" s="151">
        <v>3.5609999999999999E-3</v>
      </c>
      <c r="AI1917" s="151">
        <v>1.5713713206015399E-3</v>
      </c>
      <c r="AJ1917" s="151">
        <v>4.1065117254651998E-4</v>
      </c>
    </row>
    <row r="1918" spans="1:36" s="8" customFormat="1" x14ac:dyDescent="0.2">
      <c r="A1918" s="8">
        <v>1038</v>
      </c>
      <c r="B1918" s="8">
        <v>1038</v>
      </c>
      <c r="C1918" s="8" t="s">
        <v>1410</v>
      </c>
      <c r="D1918" s="8" t="s">
        <v>1411</v>
      </c>
      <c r="E1918" s="152" t="s">
        <v>425</v>
      </c>
      <c r="F1918" s="8" t="s">
        <v>2097</v>
      </c>
      <c r="G1918" s="8" t="s">
        <v>2098</v>
      </c>
      <c r="H1918" s="8" t="s">
        <v>76</v>
      </c>
      <c r="I1918" s="8" t="s">
        <v>228</v>
      </c>
      <c r="J1918" s="8" t="s">
        <v>53</v>
      </c>
      <c r="K1918" s="8" t="s">
        <v>53</v>
      </c>
      <c r="L1918" s="8" t="s">
        <v>799</v>
      </c>
      <c r="M1918" s="152" t="s">
        <v>311</v>
      </c>
      <c r="N1918" s="8" t="s">
        <v>256</v>
      </c>
      <c r="O1918" s="8" t="s">
        <v>62</v>
      </c>
      <c r="P1918" s="8" t="s">
        <v>1205</v>
      </c>
      <c r="Q1918" s="8" t="s">
        <v>65</v>
      </c>
      <c r="R1918" s="8" t="s">
        <v>57</v>
      </c>
      <c r="S1918" s="8" t="s">
        <v>1212</v>
      </c>
      <c r="T1918" s="150">
        <v>0.43</v>
      </c>
      <c r="U1918" s="8" t="s">
        <v>2099</v>
      </c>
      <c r="V1918" s="172">
        <v>2.98E-2</v>
      </c>
      <c r="W1918" s="151">
        <v>4.444E-2</v>
      </c>
      <c r="X1918" s="4" t="s">
        <v>614</v>
      </c>
      <c r="Y1918" s="4"/>
      <c r="Z1918" s="150">
        <v>350618</v>
      </c>
      <c r="AA1918" s="148">
        <v>1</v>
      </c>
      <c r="AB1918" s="171">
        <v>101.06</v>
      </c>
      <c r="AD1918" s="150">
        <v>354.33499999999998</v>
      </c>
      <c r="AG1918" s="8" t="s">
        <v>17</v>
      </c>
      <c r="AH1918" s="151">
        <v>1.3799999999999999E-4</v>
      </c>
      <c r="AI1918" s="151">
        <v>2.7276990051019898E-4</v>
      </c>
      <c r="AJ1918" s="151">
        <v>7.1283774885894601E-5</v>
      </c>
    </row>
    <row r="1919" spans="1:36" s="8" customFormat="1" x14ac:dyDescent="0.2">
      <c r="A1919" s="8">
        <v>1038</v>
      </c>
      <c r="B1919" s="8">
        <v>1038</v>
      </c>
      <c r="C1919" s="8" t="s">
        <v>1410</v>
      </c>
      <c r="D1919" s="8" t="s">
        <v>1411</v>
      </c>
      <c r="E1919" s="152" t="s">
        <v>425</v>
      </c>
      <c r="F1919" s="8" t="s">
        <v>2100</v>
      </c>
      <c r="G1919" s="8" t="s">
        <v>2101</v>
      </c>
      <c r="H1919" s="8" t="s">
        <v>76</v>
      </c>
      <c r="I1919" s="8" t="s">
        <v>229</v>
      </c>
      <c r="J1919" s="8" t="s">
        <v>53</v>
      </c>
      <c r="K1919" s="8" t="s">
        <v>53</v>
      </c>
      <c r="L1919" s="8" t="s">
        <v>799</v>
      </c>
      <c r="M1919" s="152" t="s">
        <v>311</v>
      </c>
      <c r="N1919" s="8" t="s">
        <v>256</v>
      </c>
      <c r="O1919" s="8" t="s">
        <v>62</v>
      </c>
      <c r="P1919" s="8" t="s">
        <v>1205</v>
      </c>
      <c r="Q1919" s="8" t="s">
        <v>65</v>
      </c>
      <c r="R1919" s="8" t="s">
        <v>57</v>
      </c>
      <c r="S1919" s="8" t="s">
        <v>1212</v>
      </c>
      <c r="T1919" s="150">
        <v>5.1459999999999999</v>
      </c>
      <c r="U1919" s="8" t="s">
        <v>2102</v>
      </c>
      <c r="V1919" s="172">
        <v>2.2013000000000001E-2</v>
      </c>
      <c r="W1919" s="151">
        <v>2.3269999999999999E-2</v>
      </c>
      <c r="X1919" s="4" t="s">
        <v>614</v>
      </c>
      <c r="Y1919" s="4"/>
      <c r="Z1919" s="150">
        <v>3997510</v>
      </c>
      <c r="AA1919" s="148">
        <v>1</v>
      </c>
      <c r="AB1919" s="171">
        <v>118.46</v>
      </c>
      <c r="AD1919" s="150">
        <v>4735.45</v>
      </c>
      <c r="AG1919" s="8" t="s">
        <v>17</v>
      </c>
      <c r="AH1919" s="151">
        <v>5.6950000000000004E-3</v>
      </c>
      <c r="AI1919" s="151">
        <v>3.64539195185198E-3</v>
      </c>
      <c r="AJ1919" s="151">
        <v>9.5266119458423202E-4</v>
      </c>
    </row>
    <row r="1920" spans="1:36" s="8" customFormat="1" x14ac:dyDescent="0.2">
      <c r="A1920" s="8">
        <v>1038</v>
      </c>
      <c r="B1920" s="8">
        <v>1038</v>
      </c>
      <c r="C1920" s="8" t="s">
        <v>1410</v>
      </c>
      <c r="D1920" s="8" t="s">
        <v>1411</v>
      </c>
      <c r="E1920" s="152" t="s">
        <v>425</v>
      </c>
      <c r="F1920" s="8" t="s">
        <v>2103</v>
      </c>
      <c r="G1920" s="8" t="s">
        <v>2104</v>
      </c>
      <c r="H1920" s="8" t="s">
        <v>76</v>
      </c>
      <c r="I1920" s="8" t="s">
        <v>229</v>
      </c>
      <c r="J1920" s="8" t="s">
        <v>53</v>
      </c>
      <c r="K1920" s="8" t="s">
        <v>53</v>
      </c>
      <c r="L1920" s="8" t="s">
        <v>799</v>
      </c>
      <c r="M1920" s="152" t="s">
        <v>311</v>
      </c>
      <c r="N1920" s="8" t="s">
        <v>256</v>
      </c>
      <c r="O1920" s="8" t="s">
        <v>62</v>
      </c>
      <c r="P1920" s="8" t="s">
        <v>1205</v>
      </c>
      <c r="Q1920" s="8" t="s">
        <v>65</v>
      </c>
      <c r="R1920" s="8" t="s">
        <v>57</v>
      </c>
      <c r="S1920" s="8" t="s">
        <v>1212</v>
      </c>
      <c r="T1920" s="150">
        <v>2.7</v>
      </c>
      <c r="U1920" s="8" t="s">
        <v>2105</v>
      </c>
      <c r="V1920" s="172">
        <v>1.2200000000000001E-2</v>
      </c>
      <c r="W1920" s="151">
        <v>2.3820000000000001E-2</v>
      </c>
      <c r="X1920" s="4" t="s">
        <v>614</v>
      </c>
      <c r="Y1920" s="4"/>
      <c r="Z1920" s="150">
        <v>6568903</v>
      </c>
      <c r="AA1920" s="148">
        <v>1</v>
      </c>
      <c r="AB1920" s="171">
        <v>113.2</v>
      </c>
      <c r="AD1920" s="150">
        <v>7435.9979999999996</v>
      </c>
      <c r="AG1920" s="8" t="s">
        <v>17</v>
      </c>
      <c r="AH1920" s="151">
        <v>2.1779999999999998E-3</v>
      </c>
      <c r="AI1920" s="151">
        <v>5.7242977957907204E-3</v>
      </c>
      <c r="AJ1920" s="151">
        <v>1.4959478838821199E-3</v>
      </c>
    </row>
    <row r="1921" spans="1:36" s="8" customFormat="1" x14ac:dyDescent="0.2">
      <c r="A1921" s="8">
        <v>1038</v>
      </c>
      <c r="B1921" s="8">
        <v>1038</v>
      </c>
      <c r="C1921" s="8" t="s">
        <v>1410</v>
      </c>
      <c r="D1921" s="8" t="s">
        <v>1411</v>
      </c>
      <c r="E1921" s="152" t="s">
        <v>425</v>
      </c>
      <c r="F1921" s="8" t="s">
        <v>2106</v>
      </c>
      <c r="G1921" s="8" t="s">
        <v>2107</v>
      </c>
      <c r="H1921" s="8" t="s">
        <v>76</v>
      </c>
      <c r="I1921" s="8" t="s">
        <v>229</v>
      </c>
      <c r="J1921" s="8" t="s">
        <v>53</v>
      </c>
      <c r="K1921" s="8" t="s">
        <v>53</v>
      </c>
      <c r="L1921" s="8" t="s">
        <v>799</v>
      </c>
      <c r="M1921" s="152" t="s">
        <v>311</v>
      </c>
      <c r="N1921" s="8" t="s">
        <v>256</v>
      </c>
      <c r="O1921" s="8" t="s">
        <v>62</v>
      </c>
      <c r="P1921" s="8" t="s">
        <v>1205</v>
      </c>
      <c r="Q1921" s="8" t="s">
        <v>65</v>
      </c>
      <c r="R1921" s="8" t="s">
        <v>57</v>
      </c>
      <c r="S1921" s="8" t="s">
        <v>1212</v>
      </c>
      <c r="T1921" s="150">
        <v>1.4670000000000001</v>
      </c>
      <c r="U1921" s="8" t="s">
        <v>2108</v>
      </c>
      <c r="V1921" s="172">
        <v>3.8E-3</v>
      </c>
      <c r="W1921" s="151">
        <v>2.2120000000000001E-2</v>
      </c>
      <c r="X1921" s="4" t="s">
        <v>614</v>
      </c>
      <c r="Y1921" s="4"/>
      <c r="Z1921" s="150">
        <v>23748851</v>
      </c>
      <c r="AA1921" s="148">
        <v>1</v>
      </c>
      <c r="AB1921" s="171">
        <v>110.77</v>
      </c>
      <c r="AD1921" s="150">
        <v>26306.601999999999</v>
      </c>
      <c r="AG1921" s="8" t="s">
        <v>17</v>
      </c>
      <c r="AH1921" s="151">
        <v>7.9159999999999994E-3</v>
      </c>
      <c r="AI1921" s="151">
        <v>2.0251057265032402E-2</v>
      </c>
      <c r="AJ1921" s="151">
        <v>5.2922694350873104E-3</v>
      </c>
    </row>
    <row r="1922" spans="1:36" s="8" customFormat="1" x14ac:dyDescent="0.2">
      <c r="A1922" s="8">
        <v>1038</v>
      </c>
      <c r="B1922" s="8">
        <v>1038</v>
      </c>
      <c r="C1922" s="8" t="s">
        <v>1410</v>
      </c>
      <c r="D1922" s="8" t="s">
        <v>1411</v>
      </c>
      <c r="E1922" s="152" t="s">
        <v>425</v>
      </c>
      <c r="F1922" s="8" t="s">
        <v>2109</v>
      </c>
      <c r="G1922" s="8" t="s">
        <v>2110</v>
      </c>
      <c r="H1922" s="8" t="s">
        <v>76</v>
      </c>
      <c r="I1922" s="8" t="s">
        <v>229</v>
      </c>
      <c r="J1922" s="8" t="s">
        <v>53</v>
      </c>
      <c r="K1922" s="8" t="s">
        <v>53</v>
      </c>
      <c r="L1922" s="8" t="s">
        <v>799</v>
      </c>
      <c r="M1922" s="152" t="s">
        <v>311</v>
      </c>
      <c r="N1922" s="8" t="s">
        <v>256</v>
      </c>
      <c r="O1922" s="8" t="s">
        <v>62</v>
      </c>
      <c r="P1922" s="8" t="s">
        <v>1205</v>
      </c>
      <c r="Q1922" s="8" t="s">
        <v>65</v>
      </c>
      <c r="R1922" s="8" t="s">
        <v>57</v>
      </c>
      <c r="S1922" s="8" t="s">
        <v>1212</v>
      </c>
      <c r="T1922" s="150">
        <v>5.4630000000000001</v>
      </c>
      <c r="U1922" s="8" t="s">
        <v>2111</v>
      </c>
      <c r="V1922" s="172">
        <v>2E-3</v>
      </c>
      <c r="W1922" s="151">
        <v>2.461E-2</v>
      </c>
      <c r="X1922" s="4" t="s">
        <v>614</v>
      </c>
      <c r="Y1922" s="4"/>
      <c r="Z1922" s="150">
        <v>405587</v>
      </c>
      <c r="AA1922" s="148">
        <v>1</v>
      </c>
      <c r="AB1922" s="171">
        <v>102.2</v>
      </c>
      <c r="AD1922" s="150">
        <v>414.51</v>
      </c>
      <c r="AG1922" s="8" t="s">
        <v>17</v>
      </c>
      <c r="AH1922" s="151">
        <v>4.2299999999999998E-4</v>
      </c>
      <c r="AI1922" s="151">
        <v>3.1909343231416797E-4</v>
      </c>
      <c r="AJ1922" s="151">
        <v>8.3389642163982604E-5</v>
      </c>
    </row>
    <row r="1923" spans="1:36" s="8" customFormat="1" x14ac:dyDescent="0.2">
      <c r="A1923" s="8">
        <v>1038</v>
      </c>
      <c r="B1923" s="8">
        <v>1038</v>
      </c>
      <c r="C1923" s="8" t="s">
        <v>1410</v>
      </c>
      <c r="D1923" s="8" t="s">
        <v>1411</v>
      </c>
      <c r="E1923" s="152" t="s">
        <v>425</v>
      </c>
      <c r="F1923" s="8" t="s">
        <v>2112</v>
      </c>
      <c r="G1923" s="8" t="s">
        <v>2113</v>
      </c>
      <c r="H1923" s="8" t="s">
        <v>76</v>
      </c>
      <c r="I1923" s="8" t="s">
        <v>229</v>
      </c>
      <c r="J1923" s="8" t="s">
        <v>53</v>
      </c>
      <c r="K1923" s="8" t="s">
        <v>53</v>
      </c>
      <c r="L1923" s="8" t="s">
        <v>799</v>
      </c>
      <c r="M1923" s="152" t="s">
        <v>311</v>
      </c>
      <c r="N1923" s="8" t="s">
        <v>256</v>
      </c>
      <c r="O1923" s="8" t="s">
        <v>62</v>
      </c>
      <c r="P1923" s="8" t="s">
        <v>1205</v>
      </c>
      <c r="Q1923" s="8" t="s">
        <v>70</v>
      </c>
      <c r="R1923" s="8" t="s">
        <v>57</v>
      </c>
      <c r="S1923" s="8" t="s">
        <v>1212</v>
      </c>
      <c r="T1923" s="150">
        <v>0.16200000000000001</v>
      </c>
      <c r="U1923" s="8" t="s">
        <v>2114</v>
      </c>
      <c r="V1923" s="172">
        <v>9.4999999999999998E-3</v>
      </c>
      <c r="W1923" s="151">
        <v>3.261E-2</v>
      </c>
      <c r="X1923" s="4" t="s">
        <v>614</v>
      </c>
      <c r="Y1923" s="4"/>
      <c r="Z1923" s="150">
        <v>4684217.5</v>
      </c>
      <c r="AA1923" s="148">
        <v>1</v>
      </c>
      <c r="AB1923" s="171">
        <v>116.63</v>
      </c>
      <c r="AD1923" s="150">
        <v>5463.2030000000004</v>
      </c>
      <c r="AG1923" s="8" t="s">
        <v>17</v>
      </c>
      <c r="AH1923" s="151">
        <v>2.9145999999999998E-2</v>
      </c>
      <c r="AI1923" s="151">
        <v>4.20562234199466E-3</v>
      </c>
      <c r="AJ1923" s="151">
        <v>1.09906788000103E-3</v>
      </c>
    </row>
    <row r="1924" spans="1:36" s="8" customFormat="1" x14ac:dyDescent="0.2">
      <c r="A1924" s="8">
        <v>1038</v>
      </c>
      <c r="B1924" s="8">
        <v>1038</v>
      </c>
      <c r="C1924" s="8" t="s">
        <v>1410</v>
      </c>
      <c r="D1924" s="8" t="s">
        <v>1411</v>
      </c>
      <c r="E1924" s="152" t="s">
        <v>425</v>
      </c>
      <c r="F1924" s="8" t="s">
        <v>2707</v>
      </c>
      <c r="G1924" s="8" t="s">
        <v>2708</v>
      </c>
      <c r="H1924" s="8" t="s">
        <v>76</v>
      </c>
      <c r="I1924" s="8" t="s">
        <v>229</v>
      </c>
      <c r="J1924" s="8" t="s">
        <v>53</v>
      </c>
      <c r="K1924" s="8" t="s">
        <v>53</v>
      </c>
      <c r="L1924" s="8" t="s">
        <v>799</v>
      </c>
      <c r="M1924" s="152" t="s">
        <v>311</v>
      </c>
      <c r="N1924" s="8" t="s">
        <v>256</v>
      </c>
      <c r="O1924" s="8" t="s">
        <v>62</v>
      </c>
      <c r="P1924" s="8" t="s">
        <v>1205</v>
      </c>
      <c r="Q1924" s="8" t="s">
        <v>70</v>
      </c>
      <c r="R1924" s="8" t="s">
        <v>57</v>
      </c>
      <c r="S1924" s="8" t="s">
        <v>1212</v>
      </c>
      <c r="T1924" s="150">
        <v>1.915</v>
      </c>
      <c r="U1924" s="8" t="s">
        <v>2709</v>
      </c>
      <c r="V1924" s="172">
        <v>5.0000000000000001E-3</v>
      </c>
      <c r="W1924" s="151">
        <v>2.3109999999999999E-2</v>
      </c>
      <c r="X1924" s="4" t="s">
        <v>614</v>
      </c>
      <c r="Y1924" s="4"/>
      <c r="Z1924" s="150">
        <v>8502678</v>
      </c>
      <c r="AA1924" s="148">
        <v>1</v>
      </c>
      <c r="AB1924" s="171">
        <v>110.29</v>
      </c>
      <c r="AD1924" s="150">
        <v>9377.6039999999994</v>
      </c>
      <c r="AG1924" s="8" t="s">
        <v>17</v>
      </c>
      <c r="AH1924" s="151">
        <v>1.1140000000000001E-2</v>
      </c>
      <c r="AI1924" s="151">
        <v>7.2189629433575897E-3</v>
      </c>
      <c r="AJ1924" s="151">
        <v>1.88655320253958E-3</v>
      </c>
    </row>
    <row r="1925" spans="1:36" s="8" customFormat="1" x14ac:dyDescent="0.2">
      <c r="A1925" s="8">
        <v>1038</v>
      </c>
      <c r="B1925" s="8">
        <v>1038</v>
      </c>
      <c r="C1925" s="8" t="s">
        <v>1410</v>
      </c>
      <c r="D1925" s="8" t="s">
        <v>1411</v>
      </c>
      <c r="E1925" s="152" t="s">
        <v>425</v>
      </c>
      <c r="F1925" s="8" t="s">
        <v>2115</v>
      </c>
      <c r="G1925" s="8" t="s">
        <v>2116</v>
      </c>
      <c r="H1925" s="8" t="s">
        <v>76</v>
      </c>
      <c r="I1925" s="8" t="s">
        <v>229</v>
      </c>
      <c r="J1925" s="8" t="s">
        <v>53</v>
      </c>
      <c r="K1925" s="8" t="s">
        <v>53</v>
      </c>
      <c r="L1925" s="8" t="s">
        <v>799</v>
      </c>
      <c r="M1925" s="152" t="s">
        <v>311</v>
      </c>
      <c r="N1925" s="8" t="s">
        <v>256</v>
      </c>
      <c r="O1925" s="8" t="s">
        <v>62</v>
      </c>
      <c r="P1925" s="8" t="s">
        <v>1205</v>
      </c>
      <c r="Q1925" s="8" t="s">
        <v>65</v>
      </c>
      <c r="R1925" s="8" t="s">
        <v>57</v>
      </c>
      <c r="S1925" s="8" t="s">
        <v>1212</v>
      </c>
      <c r="T1925" s="150">
        <v>3.7989999999999999</v>
      </c>
      <c r="U1925" s="8" t="s">
        <v>2117</v>
      </c>
      <c r="V1925" s="172">
        <v>1E-3</v>
      </c>
      <c r="W1925" s="151">
        <v>2.393E-2</v>
      </c>
      <c r="X1925" s="4" t="s">
        <v>614</v>
      </c>
      <c r="Y1925" s="4"/>
      <c r="Z1925" s="150">
        <v>24364015</v>
      </c>
      <c r="AA1925" s="148">
        <v>1</v>
      </c>
      <c r="AB1925" s="171">
        <v>103.26</v>
      </c>
      <c r="AD1925" s="150">
        <v>25158.281999999999</v>
      </c>
      <c r="AG1925" s="8" t="s">
        <v>17</v>
      </c>
      <c r="AH1925" s="151">
        <v>7.2139999999999999E-3</v>
      </c>
      <c r="AI1925" s="151">
        <v>1.9367069997482299E-2</v>
      </c>
      <c r="AJ1925" s="151">
        <v>5.0612543954360401E-3</v>
      </c>
    </row>
    <row r="1926" spans="1:36" s="8" customFormat="1" x14ac:dyDescent="0.2">
      <c r="A1926" s="8">
        <v>1038</v>
      </c>
      <c r="B1926" s="8">
        <v>1038</v>
      </c>
      <c r="C1926" s="8" t="s">
        <v>1410</v>
      </c>
      <c r="D1926" s="8" t="s">
        <v>1411</v>
      </c>
      <c r="E1926" s="152" t="s">
        <v>425</v>
      </c>
      <c r="F1926" s="8" t="s">
        <v>2118</v>
      </c>
      <c r="G1926" s="8" t="s">
        <v>2119</v>
      </c>
      <c r="H1926" s="8" t="s">
        <v>76</v>
      </c>
      <c r="I1926" s="8" t="s">
        <v>229</v>
      </c>
      <c r="J1926" s="8" t="s">
        <v>53</v>
      </c>
      <c r="K1926" s="8" t="s">
        <v>53</v>
      </c>
      <c r="L1926" s="8" t="s">
        <v>799</v>
      </c>
      <c r="M1926" s="152" t="s">
        <v>311</v>
      </c>
      <c r="N1926" s="8" t="s">
        <v>256</v>
      </c>
      <c r="O1926" s="8" t="s">
        <v>62</v>
      </c>
      <c r="P1926" s="8" t="s">
        <v>1205</v>
      </c>
      <c r="Q1926" s="8" t="s">
        <v>65</v>
      </c>
      <c r="R1926" s="8" t="s">
        <v>57</v>
      </c>
      <c r="S1926" s="8" t="s">
        <v>1212</v>
      </c>
      <c r="T1926" s="150">
        <v>3.177</v>
      </c>
      <c r="U1926" s="8" t="s">
        <v>2120</v>
      </c>
      <c r="V1926" s="172">
        <v>1E-3</v>
      </c>
      <c r="W1926" s="151">
        <v>2.4199999999999999E-2</v>
      </c>
      <c r="X1926" s="4" t="s">
        <v>614</v>
      </c>
      <c r="Y1926" s="4"/>
      <c r="Z1926" s="150">
        <v>17144722</v>
      </c>
      <c r="AA1926" s="148">
        <v>1</v>
      </c>
      <c r="AB1926" s="171">
        <v>103.37</v>
      </c>
      <c r="AD1926" s="150">
        <v>17722.499</v>
      </c>
      <c r="AG1926" s="8" t="s">
        <v>17</v>
      </c>
      <c r="AH1926" s="151">
        <v>6.587E-3</v>
      </c>
      <c r="AI1926" s="151">
        <v>1.36429380480952E-2</v>
      </c>
      <c r="AJ1926" s="151">
        <v>3.56534985269119E-3</v>
      </c>
    </row>
    <row r="1927" spans="1:36" s="8" customFormat="1" x14ac:dyDescent="0.2">
      <c r="A1927" s="8">
        <v>1038</v>
      </c>
      <c r="B1927" s="8">
        <v>1038</v>
      </c>
      <c r="C1927" s="8" t="s">
        <v>2121</v>
      </c>
      <c r="D1927" s="8" t="s">
        <v>2122</v>
      </c>
      <c r="E1927" s="4" t="s">
        <v>428</v>
      </c>
      <c r="F1927" s="8" t="s">
        <v>2123</v>
      </c>
      <c r="G1927" s="8" t="s">
        <v>2124</v>
      </c>
      <c r="H1927" s="8" t="s">
        <v>76</v>
      </c>
      <c r="I1927" s="8" t="s">
        <v>230</v>
      </c>
      <c r="J1927" s="8" t="s">
        <v>53</v>
      </c>
      <c r="K1927" s="8" t="s">
        <v>53</v>
      </c>
      <c r="L1927" s="8" t="s">
        <v>799</v>
      </c>
      <c r="M1927" s="152" t="s">
        <v>311</v>
      </c>
      <c r="N1927" s="8" t="s">
        <v>267</v>
      </c>
      <c r="O1927" s="8" t="s">
        <v>62</v>
      </c>
      <c r="P1927" s="8" t="s">
        <v>1560</v>
      </c>
      <c r="Q1927" s="8" t="s">
        <v>65</v>
      </c>
      <c r="R1927" s="8" t="s">
        <v>57</v>
      </c>
      <c r="S1927" s="8" t="s">
        <v>1212</v>
      </c>
      <c r="T1927" s="150">
        <v>0.51300000000000001</v>
      </c>
      <c r="U1927" s="8" t="s">
        <v>2125</v>
      </c>
      <c r="V1927" s="172">
        <v>3.49E-2</v>
      </c>
      <c r="W1927" s="151">
        <v>5.8439999999999999E-2</v>
      </c>
      <c r="X1927" s="4" t="s">
        <v>614</v>
      </c>
      <c r="Y1927" s="4"/>
      <c r="Z1927" s="150">
        <v>1176744.6200000001</v>
      </c>
      <c r="AA1927" s="148">
        <v>1</v>
      </c>
      <c r="AB1927" s="171">
        <v>100.58</v>
      </c>
      <c r="AD1927" s="150">
        <v>1183.57</v>
      </c>
      <c r="AG1927" s="8" t="s">
        <v>17</v>
      </c>
      <c r="AH1927" s="151">
        <v>3.5040000000000002E-3</v>
      </c>
      <c r="AI1927" s="151">
        <v>9.1112255118607096E-4</v>
      </c>
      <c r="AJ1927" s="151">
        <v>2.3810638457809401E-4</v>
      </c>
    </row>
    <row r="1928" spans="1:36" s="8" customFormat="1" x14ac:dyDescent="0.2">
      <c r="A1928" s="8">
        <v>1038</v>
      </c>
      <c r="B1928" s="8">
        <v>1038</v>
      </c>
      <c r="C1928" s="8" t="s">
        <v>2121</v>
      </c>
      <c r="D1928" s="8" t="s">
        <v>2122</v>
      </c>
      <c r="E1928" s="4" t="s">
        <v>428</v>
      </c>
      <c r="F1928" s="8" t="s">
        <v>2126</v>
      </c>
      <c r="G1928" s="8" t="s">
        <v>2127</v>
      </c>
      <c r="H1928" s="8" t="s">
        <v>76</v>
      </c>
      <c r="I1928" s="8" t="s">
        <v>230</v>
      </c>
      <c r="J1928" s="8" t="s">
        <v>53</v>
      </c>
      <c r="K1928" s="8" t="s">
        <v>53</v>
      </c>
      <c r="L1928" s="8" t="s">
        <v>799</v>
      </c>
      <c r="M1928" s="152" t="s">
        <v>311</v>
      </c>
      <c r="N1928" s="8" t="s">
        <v>267</v>
      </c>
      <c r="O1928" s="8" t="s">
        <v>62</v>
      </c>
      <c r="P1928" s="8" t="s">
        <v>1560</v>
      </c>
      <c r="Q1928" s="8" t="s">
        <v>65</v>
      </c>
      <c r="R1928" s="8" t="s">
        <v>57</v>
      </c>
      <c r="S1928" s="8" t="s">
        <v>1212</v>
      </c>
      <c r="T1928" s="150">
        <v>3.1309999999999998</v>
      </c>
      <c r="U1928" s="8" t="s">
        <v>2128</v>
      </c>
      <c r="V1928" s="172">
        <v>3.7699999999999997E-2</v>
      </c>
      <c r="W1928" s="151">
        <v>6.0720000000000003E-2</v>
      </c>
      <c r="X1928" s="4" t="s">
        <v>614</v>
      </c>
      <c r="Y1928" s="4"/>
      <c r="Z1928" s="150">
        <v>1786935.4</v>
      </c>
      <c r="AA1928" s="148">
        <v>1</v>
      </c>
      <c r="AB1928" s="171">
        <v>100.65</v>
      </c>
      <c r="AD1928" s="150">
        <v>1798.55</v>
      </c>
      <c r="AG1928" s="8" t="s">
        <v>17</v>
      </c>
      <c r="AH1928" s="151">
        <v>1.0715000000000001E-2</v>
      </c>
      <c r="AI1928" s="151">
        <v>1.3845402160523601E-3</v>
      </c>
      <c r="AJ1928" s="151">
        <v>3.6182604054531303E-4</v>
      </c>
    </row>
    <row r="1929" spans="1:36" s="8" customFormat="1" x14ac:dyDescent="0.2">
      <c r="A1929" s="8">
        <v>1038</v>
      </c>
      <c r="B1929" s="8">
        <v>1038</v>
      </c>
      <c r="C1929" s="8" t="s">
        <v>2129</v>
      </c>
      <c r="D1929" s="8" t="s">
        <v>2130</v>
      </c>
      <c r="E1929" s="152" t="s">
        <v>425</v>
      </c>
      <c r="F1929" s="8" t="s">
        <v>2131</v>
      </c>
      <c r="G1929" s="8" t="s">
        <v>2132</v>
      </c>
      <c r="H1929" s="8" t="s">
        <v>76</v>
      </c>
      <c r="I1929" s="8" t="s">
        <v>228</v>
      </c>
      <c r="J1929" s="8" t="s">
        <v>53</v>
      </c>
      <c r="K1929" s="8" t="s">
        <v>53</v>
      </c>
      <c r="L1929" s="8" t="s">
        <v>799</v>
      </c>
      <c r="M1929" s="152" t="s">
        <v>311</v>
      </c>
      <c r="N1929" s="8" t="s">
        <v>629</v>
      </c>
      <c r="O1929" s="8" t="s">
        <v>62</v>
      </c>
      <c r="P1929" s="8" t="s">
        <v>1488</v>
      </c>
      <c r="Q1929" s="8" t="s">
        <v>65</v>
      </c>
      <c r="R1929" s="8" t="s">
        <v>57</v>
      </c>
      <c r="S1929" s="8" t="s">
        <v>1212</v>
      </c>
      <c r="T1929" s="150">
        <v>0.32300000000000001</v>
      </c>
      <c r="U1929" s="8" t="s">
        <v>1302</v>
      </c>
      <c r="V1929" s="172">
        <v>3.5499999999999997E-2</v>
      </c>
      <c r="W1929" s="151">
        <v>5.5449999999999999E-2</v>
      </c>
      <c r="X1929" s="4" t="s">
        <v>614</v>
      </c>
      <c r="Y1929" s="4"/>
      <c r="Z1929" s="150">
        <v>136488.4</v>
      </c>
      <c r="AA1929" s="148">
        <v>1</v>
      </c>
      <c r="AB1929" s="171">
        <v>100</v>
      </c>
      <c r="AD1929" s="150">
        <v>136.488</v>
      </c>
      <c r="AG1929" s="8" t="s">
        <v>17</v>
      </c>
      <c r="AH1929" s="151">
        <v>2.4269999999999999E-3</v>
      </c>
      <c r="AI1929" s="151">
        <v>1.0506998881351E-4</v>
      </c>
      <c r="AJ1929" s="151">
        <v>2.7458254799508898E-5</v>
      </c>
    </row>
    <row r="1930" spans="1:36" s="8" customFormat="1" x14ac:dyDescent="0.2">
      <c r="A1930" s="8">
        <v>1038</v>
      </c>
      <c r="B1930" s="8">
        <v>1038</v>
      </c>
      <c r="C1930" s="8" t="s">
        <v>2129</v>
      </c>
      <c r="D1930" s="8" t="s">
        <v>2130</v>
      </c>
      <c r="E1930" s="152" t="s">
        <v>425</v>
      </c>
      <c r="F1930" s="8" t="s">
        <v>2133</v>
      </c>
      <c r="G1930" s="8" t="s">
        <v>2134</v>
      </c>
      <c r="H1930" s="8" t="s">
        <v>76</v>
      </c>
      <c r="I1930" s="8" t="s">
        <v>228</v>
      </c>
      <c r="J1930" s="8" t="s">
        <v>53</v>
      </c>
      <c r="K1930" s="8" t="s">
        <v>53</v>
      </c>
      <c r="L1930" s="8" t="s">
        <v>799</v>
      </c>
      <c r="M1930" s="152" t="s">
        <v>311</v>
      </c>
      <c r="N1930" s="8" t="s">
        <v>629</v>
      </c>
      <c r="O1930" s="8" t="s">
        <v>62</v>
      </c>
      <c r="P1930" s="8" t="s">
        <v>1488</v>
      </c>
      <c r="Q1930" s="8" t="s">
        <v>65</v>
      </c>
      <c r="R1930" s="8" t="s">
        <v>57</v>
      </c>
      <c r="S1930" s="8" t="s">
        <v>1212</v>
      </c>
      <c r="T1930" s="150">
        <v>1.994</v>
      </c>
      <c r="U1930" s="8" t="s">
        <v>2135</v>
      </c>
      <c r="V1930" s="172">
        <v>3.1300000000000001E-2</v>
      </c>
      <c r="W1930" s="151">
        <v>5.1709999999999999E-2</v>
      </c>
      <c r="X1930" s="4" t="s">
        <v>614</v>
      </c>
      <c r="Y1930" s="4"/>
      <c r="Z1930" s="150">
        <v>764331.75</v>
      </c>
      <c r="AA1930" s="148">
        <v>1</v>
      </c>
      <c r="AB1930" s="171">
        <v>96.73</v>
      </c>
      <c r="AD1930" s="150">
        <v>739.33799999999997</v>
      </c>
      <c r="AG1930" s="8" t="s">
        <v>17</v>
      </c>
      <c r="AH1930" s="151">
        <v>1.1913999999999999E-2</v>
      </c>
      <c r="AI1930" s="151">
        <v>5.6914907115110998E-4</v>
      </c>
      <c r="AJ1930" s="151">
        <v>1.4873743103093899E-4</v>
      </c>
    </row>
    <row r="1931" spans="1:36" s="8" customFormat="1" x14ac:dyDescent="0.2">
      <c r="A1931" s="8">
        <v>1038</v>
      </c>
      <c r="B1931" s="8">
        <v>1038</v>
      </c>
      <c r="C1931" s="8" t="s">
        <v>2136</v>
      </c>
      <c r="D1931" s="8" t="s">
        <v>2137</v>
      </c>
      <c r="E1931" s="152" t="s">
        <v>425</v>
      </c>
      <c r="F1931" s="8" t="s">
        <v>2138</v>
      </c>
      <c r="G1931" s="8" t="s">
        <v>2139</v>
      </c>
      <c r="H1931" s="8" t="s">
        <v>76</v>
      </c>
      <c r="I1931" s="8" t="s">
        <v>228</v>
      </c>
      <c r="J1931" s="8" t="s">
        <v>53</v>
      </c>
      <c r="K1931" s="8" t="s">
        <v>53</v>
      </c>
      <c r="L1931" s="8" t="s">
        <v>799</v>
      </c>
      <c r="M1931" s="152" t="s">
        <v>311</v>
      </c>
      <c r="N1931" s="8" t="s">
        <v>258</v>
      </c>
      <c r="O1931" s="8" t="s">
        <v>62</v>
      </c>
      <c r="P1931" s="8" t="s">
        <v>1419</v>
      </c>
      <c r="Q1931" s="8" t="s">
        <v>65</v>
      </c>
      <c r="R1931" s="8" t="s">
        <v>57</v>
      </c>
      <c r="S1931" s="8" t="s">
        <v>1212</v>
      </c>
      <c r="T1931" s="150">
        <v>2.1480000000000001</v>
      </c>
      <c r="U1931" s="8" t="s">
        <v>2037</v>
      </c>
      <c r="V1931" s="172">
        <v>2.3900000000000001E-2</v>
      </c>
      <c r="W1931" s="151">
        <v>5.1339999999999997E-2</v>
      </c>
      <c r="X1931" s="4" t="s">
        <v>614</v>
      </c>
      <c r="Y1931" s="4"/>
      <c r="Z1931" s="150">
        <v>202029.4</v>
      </c>
      <c r="AA1931" s="148">
        <v>1</v>
      </c>
      <c r="AB1931" s="171">
        <v>94.48</v>
      </c>
      <c r="AD1931" s="150">
        <v>190.87700000000001</v>
      </c>
      <c r="AG1931" s="8" t="s">
        <v>17</v>
      </c>
      <c r="AH1931" s="151">
        <v>1.358E-3</v>
      </c>
      <c r="AI1931" s="151">
        <v>1.4693910895541699E-4</v>
      </c>
      <c r="AJ1931" s="151">
        <v>3.8400037339604802E-5</v>
      </c>
    </row>
    <row r="1932" spans="1:36" s="8" customFormat="1" x14ac:dyDescent="0.2">
      <c r="A1932" s="8">
        <v>1038</v>
      </c>
      <c r="B1932" s="8">
        <v>1038</v>
      </c>
      <c r="C1932" s="8" t="s">
        <v>2140</v>
      </c>
      <c r="D1932" s="8" t="s">
        <v>2141</v>
      </c>
      <c r="E1932" s="152" t="s">
        <v>425</v>
      </c>
      <c r="F1932" s="8" t="s">
        <v>2142</v>
      </c>
      <c r="G1932" s="8" t="s">
        <v>2143</v>
      </c>
      <c r="H1932" s="8" t="s">
        <v>76</v>
      </c>
      <c r="I1932" s="8" t="s">
        <v>229</v>
      </c>
      <c r="J1932" s="8" t="s">
        <v>53</v>
      </c>
      <c r="K1932" s="8" t="s">
        <v>53</v>
      </c>
      <c r="L1932" s="8" t="s">
        <v>799</v>
      </c>
      <c r="M1932" s="152" t="s">
        <v>311</v>
      </c>
      <c r="N1932" s="8" t="s">
        <v>629</v>
      </c>
      <c r="O1932" s="8" t="s">
        <v>62</v>
      </c>
      <c r="P1932" s="8" t="s">
        <v>1419</v>
      </c>
      <c r="Q1932" s="8" t="s">
        <v>65</v>
      </c>
      <c r="R1932" s="8" t="s">
        <v>57</v>
      </c>
      <c r="S1932" s="8" t="s">
        <v>1212</v>
      </c>
      <c r="T1932" s="150">
        <v>3.2109999999999999</v>
      </c>
      <c r="U1932" s="8" t="s">
        <v>2144</v>
      </c>
      <c r="V1932" s="172">
        <v>1.83E-2</v>
      </c>
      <c r="W1932" s="151">
        <v>2.7359999999999999E-2</v>
      </c>
      <c r="X1932" s="4" t="s">
        <v>614</v>
      </c>
      <c r="Y1932" s="4"/>
      <c r="Z1932" s="150">
        <v>3746375.9</v>
      </c>
      <c r="AA1932" s="148">
        <v>1</v>
      </c>
      <c r="AB1932" s="171">
        <v>112.26</v>
      </c>
      <c r="AD1932" s="150">
        <v>4205.6819999999998</v>
      </c>
      <c r="AG1932" s="8" t="s">
        <v>17</v>
      </c>
      <c r="AH1932" s="151">
        <v>1.9212E-2</v>
      </c>
      <c r="AI1932" s="151">
        <v>3.2375712304112299E-3</v>
      </c>
      <c r="AJ1932" s="151">
        <v>8.4608418426670897E-4</v>
      </c>
    </row>
    <row r="1933" spans="1:36" s="8" customFormat="1" x14ac:dyDescent="0.2">
      <c r="A1933" s="8">
        <v>1038</v>
      </c>
      <c r="B1933" s="8">
        <v>1038</v>
      </c>
      <c r="C1933" s="8" t="s">
        <v>2140</v>
      </c>
      <c r="D1933" s="8" t="s">
        <v>2141</v>
      </c>
      <c r="E1933" s="152" t="s">
        <v>425</v>
      </c>
      <c r="F1933" s="8" t="s">
        <v>2145</v>
      </c>
      <c r="G1933" s="8" t="s">
        <v>2146</v>
      </c>
      <c r="H1933" s="8" t="s">
        <v>76</v>
      </c>
      <c r="I1933" s="8" t="s">
        <v>229</v>
      </c>
      <c r="J1933" s="8" t="s">
        <v>53</v>
      </c>
      <c r="K1933" s="8" t="s">
        <v>53</v>
      </c>
      <c r="L1933" s="8" t="s">
        <v>799</v>
      </c>
      <c r="M1933" s="152" t="s">
        <v>311</v>
      </c>
      <c r="N1933" s="8" t="s">
        <v>629</v>
      </c>
      <c r="O1933" s="8" t="s">
        <v>62</v>
      </c>
      <c r="P1933" s="8" t="s">
        <v>1419</v>
      </c>
      <c r="Q1933" s="8" t="s">
        <v>65</v>
      </c>
      <c r="R1933" s="8" t="s">
        <v>57</v>
      </c>
      <c r="S1933" s="8" t="s">
        <v>1212</v>
      </c>
      <c r="T1933" s="150">
        <v>3.7869999999999999</v>
      </c>
      <c r="U1933" s="8" t="s">
        <v>1489</v>
      </c>
      <c r="V1933" s="172">
        <v>1.5299999999999999E-2</v>
      </c>
      <c r="W1933" s="151">
        <v>2.7359999999999999E-2</v>
      </c>
      <c r="X1933" s="4" t="s">
        <v>614</v>
      </c>
      <c r="Y1933" s="4"/>
      <c r="Z1933" s="150">
        <v>6656412.5800000001</v>
      </c>
      <c r="AA1933" s="148">
        <v>1</v>
      </c>
      <c r="AB1933" s="171">
        <v>110.31</v>
      </c>
      <c r="AC1933" s="150">
        <v>298.904</v>
      </c>
      <c r="AD1933" s="150">
        <v>7641.5919999999996</v>
      </c>
      <c r="AG1933" s="8" t="s">
        <v>17</v>
      </c>
      <c r="AH1933" s="151">
        <v>1.4463E-2</v>
      </c>
      <c r="AI1933" s="151">
        <v>5.8825659239817203E-3</v>
      </c>
      <c r="AJ1933" s="151">
        <v>1.53730856774232E-3</v>
      </c>
    </row>
    <row r="1934" spans="1:36" s="8" customFormat="1" x14ac:dyDescent="0.2">
      <c r="A1934" s="8">
        <v>1038</v>
      </c>
      <c r="B1934" s="8">
        <v>1038</v>
      </c>
      <c r="C1934" s="8" t="s">
        <v>2766</v>
      </c>
      <c r="D1934" s="8" t="s">
        <v>2767</v>
      </c>
      <c r="E1934" s="152" t="s">
        <v>425</v>
      </c>
      <c r="F1934" s="8" t="s">
        <v>2773</v>
      </c>
      <c r="G1934" s="8" t="s">
        <v>2774</v>
      </c>
      <c r="H1934" s="8" t="s">
        <v>76</v>
      </c>
      <c r="I1934" s="8" t="s">
        <v>228</v>
      </c>
      <c r="J1934" s="8" t="s">
        <v>53</v>
      </c>
      <c r="K1934" s="8" t="s">
        <v>53</v>
      </c>
      <c r="L1934" s="8" t="s">
        <v>799</v>
      </c>
      <c r="M1934" s="152" t="s">
        <v>311</v>
      </c>
      <c r="N1934" s="8" t="s">
        <v>252</v>
      </c>
      <c r="O1934" s="8" t="s">
        <v>62</v>
      </c>
      <c r="P1934" s="8" t="s">
        <v>1544</v>
      </c>
      <c r="Q1934" s="8" t="s">
        <v>65</v>
      </c>
      <c r="R1934" s="8" t="s">
        <v>57</v>
      </c>
      <c r="S1934" s="8" t="s">
        <v>1212</v>
      </c>
      <c r="T1934" s="150">
        <v>1.387</v>
      </c>
      <c r="U1934" s="8" t="s">
        <v>2775</v>
      </c>
      <c r="V1934" s="172">
        <v>2.29E-2</v>
      </c>
      <c r="W1934" s="151">
        <v>4.5949999999999998E-2</v>
      </c>
      <c r="X1934" s="4" t="s">
        <v>614</v>
      </c>
      <c r="Y1934" s="4"/>
      <c r="Z1934" s="150">
        <v>3079414.07</v>
      </c>
      <c r="AA1934" s="148">
        <v>1</v>
      </c>
      <c r="AB1934" s="171">
        <v>97.15</v>
      </c>
      <c r="AD1934" s="150">
        <v>2991.6509999999998</v>
      </c>
      <c r="AG1934" s="8" t="s">
        <v>17</v>
      </c>
      <c r="AH1934" s="151">
        <v>9.2949999999999994E-3</v>
      </c>
      <c r="AI1934" s="151">
        <v>2.3029994697958598E-3</v>
      </c>
      <c r="AJ1934" s="151">
        <v>6.0184974757185197E-4</v>
      </c>
    </row>
    <row r="1935" spans="1:36" s="8" customFormat="1" x14ac:dyDescent="0.2">
      <c r="A1935" s="8">
        <v>1038</v>
      </c>
      <c r="B1935" s="8">
        <v>1038</v>
      </c>
      <c r="C1935" s="8" t="s">
        <v>2147</v>
      </c>
      <c r="D1935" s="8" t="s">
        <v>2148</v>
      </c>
      <c r="E1935" s="152" t="s">
        <v>425</v>
      </c>
      <c r="F1935" s="8" t="s">
        <v>2149</v>
      </c>
      <c r="G1935" s="8" t="s">
        <v>2150</v>
      </c>
      <c r="H1935" s="8" t="s">
        <v>76</v>
      </c>
      <c r="I1935" s="8" t="s">
        <v>230</v>
      </c>
      <c r="J1935" s="8" t="s">
        <v>53</v>
      </c>
      <c r="K1935" s="8" t="s">
        <v>53</v>
      </c>
      <c r="L1935" s="8" t="s">
        <v>799</v>
      </c>
      <c r="M1935" s="152" t="s">
        <v>311</v>
      </c>
      <c r="N1935" s="8" t="s">
        <v>156</v>
      </c>
      <c r="O1935" s="8" t="s">
        <v>62</v>
      </c>
      <c r="P1935" s="8" t="s">
        <v>1419</v>
      </c>
      <c r="Q1935" s="8" t="s">
        <v>65</v>
      </c>
      <c r="R1935" s="8" t="s">
        <v>57</v>
      </c>
      <c r="S1935" s="8" t="s">
        <v>1212</v>
      </c>
      <c r="T1935" s="150">
        <v>0.48499999999999999</v>
      </c>
      <c r="U1935" s="8" t="s">
        <v>1700</v>
      </c>
      <c r="V1935" s="172">
        <v>4.7E-2</v>
      </c>
      <c r="W1935" s="151">
        <v>5.704E-2</v>
      </c>
      <c r="X1935" s="4" t="s">
        <v>614</v>
      </c>
      <c r="Y1935" s="4"/>
      <c r="Z1935" s="150">
        <v>2469662.29</v>
      </c>
      <c r="AA1935" s="148">
        <v>1</v>
      </c>
      <c r="AB1935" s="171">
        <v>100.61</v>
      </c>
      <c r="AD1935" s="150">
        <v>2484.7269999999999</v>
      </c>
      <c r="AG1935" s="8" t="s">
        <v>17</v>
      </c>
      <c r="AH1935" s="151">
        <v>1.0070000000000001E-2</v>
      </c>
      <c r="AI1935" s="151">
        <v>1.9127652039108601E-3</v>
      </c>
      <c r="AJ1935" s="151">
        <v>4.9986865834581405E-4</v>
      </c>
    </row>
    <row r="1936" spans="1:36" s="8" customFormat="1" x14ac:dyDescent="0.2">
      <c r="A1936" s="8">
        <v>1038</v>
      </c>
      <c r="B1936" s="8">
        <v>1038</v>
      </c>
      <c r="C1936" s="8" t="s">
        <v>1919</v>
      </c>
      <c r="D1936" s="8" t="s">
        <v>1920</v>
      </c>
      <c r="E1936" s="152" t="s">
        <v>425</v>
      </c>
      <c r="F1936" s="8" t="s">
        <v>2151</v>
      </c>
      <c r="G1936" s="8" t="s">
        <v>2152</v>
      </c>
      <c r="H1936" s="8" t="s">
        <v>76</v>
      </c>
      <c r="I1936" s="8" t="s">
        <v>229</v>
      </c>
      <c r="J1936" s="8" t="s">
        <v>53</v>
      </c>
      <c r="K1936" s="8" t="s">
        <v>53</v>
      </c>
      <c r="L1936" s="8" t="s">
        <v>799</v>
      </c>
      <c r="M1936" s="152" t="s">
        <v>311</v>
      </c>
      <c r="N1936" s="8" t="s">
        <v>629</v>
      </c>
      <c r="O1936" s="8" t="s">
        <v>62</v>
      </c>
      <c r="P1936" s="8" t="s">
        <v>1560</v>
      </c>
      <c r="Q1936" s="8" t="s">
        <v>65</v>
      </c>
      <c r="R1936" s="8" t="s">
        <v>57</v>
      </c>
      <c r="S1936" s="8" t="s">
        <v>1212</v>
      </c>
      <c r="T1936" s="150">
        <v>0.51800000000000002</v>
      </c>
      <c r="U1936" s="8" t="s">
        <v>2153</v>
      </c>
      <c r="V1936" s="172">
        <v>1.7600000000000001E-2</v>
      </c>
      <c r="W1936" s="151">
        <v>2.6499999999999999E-2</v>
      </c>
      <c r="X1936" s="4" t="s">
        <v>614</v>
      </c>
      <c r="Y1936" s="4"/>
      <c r="Z1936" s="150">
        <v>7775994.6699999999</v>
      </c>
      <c r="AA1936" s="148">
        <v>1</v>
      </c>
      <c r="AB1936" s="171">
        <v>116.52</v>
      </c>
      <c r="AC1936" s="150">
        <v>193.51400000000001</v>
      </c>
      <c r="AD1936" s="150">
        <v>9254.1029999999992</v>
      </c>
      <c r="AG1936" s="8" t="s">
        <v>17</v>
      </c>
      <c r="AH1936" s="151">
        <v>2.8867E-2</v>
      </c>
      <c r="AI1936" s="151">
        <v>7.1238912046295098E-3</v>
      </c>
      <c r="AJ1936" s="151">
        <v>1.86170782037378E-3</v>
      </c>
    </row>
    <row r="1937" spans="1:36" s="8" customFormat="1" x14ac:dyDescent="0.2">
      <c r="A1937" s="8">
        <v>1038</v>
      </c>
      <c r="B1937" s="8">
        <v>1038</v>
      </c>
      <c r="C1937" s="8" t="s">
        <v>1919</v>
      </c>
      <c r="D1937" s="8" t="s">
        <v>1920</v>
      </c>
      <c r="E1937" s="152" t="s">
        <v>425</v>
      </c>
      <c r="F1937" s="8" t="s">
        <v>2154</v>
      </c>
      <c r="G1937" s="8" t="s">
        <v>2155</v>
      </c>
      <c r="H1937" s="8" t="s">
        <v>76</v>
      </c>
      <c r="I1937" s="8" t="s">
        <v>229</v>
      </c>
      <c r="J1937" s="8" t="s">
        <v>53</v>
      </c>
      <c r="K1937" s="8" t="s">
        <v>53</v>
      </c>
      <c r="L1937" s="8" t="s">
        <v>799</v>
      </c>
      <c r="M1937" s="152" t="s">
        <v>311</v>
      </c>
      <c r="N1937" s="8" t="s">
        <v>629</v>
      </c>
      <c r="O1937" s="8" t="s">
        <v>62</v>
      </c>
      <c r="P1937" s="8" t="s">
        <v>1560</v>
      </c>
      <c r="Q1937" s="8" t="s">
        <v>65</v>
      </c>
      <c r="R1937" s="8" t="s">
        <v>57</v>
      </c>
      <c r="S1937" s="8" t="s">
        <v>1212</v>
      </c>
      <c r="T1937" s="150">
        <v>0.51800000000000002</v>
      </c>
      <c r="U1937" s="8" t="s">
        <v>2153</v>
      </c>
      <c r="V1937" s="172">
        <v>2.3E-2</v>
      </c>
      <c r="W1937" s="151">
        <v>2.8219999999999999E-2</v>
      </c>
      <c r="X1937" s="4" t="s">
        <v>614</v>
      </c>
      <c r="Y1937" s="4"/>
      <c r="Z1937" s="150">
        <v>458574.6</v>
      </c>
      <c r="AA1937" s="148">
        <v>1</v>
      </c>
      <c r="AB1937" s="171">
        <v>116.73</v>
      </c>
      <c r="AC1937" s="150">
        <v>12.88</v>
      </c>
      <c r="AD1937" s="150">
        <v>548.17399999999998</v>
      </c>
      <c r="AG1937" s="8" t="s">
        <v>17</v>
      </c>
      <c r="AH1937" s="151">
        <v>5.7600000000000001E-4</v>
      </c>
      <c r="AI1937" s="151">
        <v>4.2198910087743602E-4</v>
      </c>
      <c r="AJ1937" s="151">
        <v>1.10279675341684E-4</v>
      </c>
    </row>
    <row r="1938" spans="1:36" s="8" customFormat="1" x14ac:dyDescent="0.2">
      <c r="A1938" s="8">
        <v>1038</v>
      </c>
      <c r="B1938" s="8">
        <v>1038</v>
      </c>
      <c r="C1938" s="8" t="s">
        <v>1919</v>
      </c>
      <c r="D1938" s="8" t="s">
        <v>1920</v>
      </c>
      <c r="E1938" s="152" t="s">
        <v>425</v>
      </c>
      <c r="F1938" s="8" t="s">
        <v>2156</v>
      </c>
      <c r="G1938" s="8" t="s">
        <v>2157</v>
      </c>
      <c r="H1938" s="8" t="s">
        <v>76</v>
      </c>
      <c r="I1938" s="8" t="s">
        <v>229</v>
      </c>
      <c r="J1938" s="8" t="s">
        <v>53</v>
      </c>
      <c r="K1938" s="8" t="s">
        <v>53</v>
      </c>
      <c r="L1938" s="8" t="s">
        <v>799</v>
      </c>
      <c r="M1938" s="152" t="s">
        <v>311</v>
      </c>
      <c r="N1938" s="8" t="s">
        <v>629</v>
      </c>
      <c r="O1938" s="8" t="s">
        <v>62</v>
      </c>
      <c r="P1938" s="8" t="s">
        <v>1560</v>
      </c>
      <c r="Q1938" s="8" t="s">
        <v>65</v>
      </c>
      <c r="R1938" s="8" t="s">
        <v>57</v>
      </c>
      <c r="S1938" s="8" t="s">
        <v>1212</v>
      </c>
      <c r="T1938" s="150">
        <v>1.2809999999999999</v>
      </c>
      <c r="U1938" s="8" t="s">
        <v>2158</v>
      </c>
      <c r="V1938" s="172">
        <v>2.1499999999999998E-2</v>
      </c>
      <c r="W1938" s="151">
        <v>2.7E-2</v>
      </c>
      <c r="X1938" s="4" t="s">
        <v>614</v>
      </c>
      <c r="Y1938" s="4"/>
      <c r="Z1938" s="150">
        <v>1974747.11</v>
      </c>
      <c r="AA1938" s="148">
        <v>1</v>
      </c>
      <c r="AB1938" s="171">
        <v>116.99</v>
      </c>
      <c r="AD1938" s="150">
        <v>2310.2570000000001</v>
      </c>
      <c r="AG1938" s="8" t="s">
        <v>17</v>
      </c>
      <c r="AH1938" s="151">
        <v>1.6750000000000001E-3</v>
      </c>
      <c r="AI1938" s="151">
        <v>1.77845618924584E-3</v>
      </c>
      <c r="AJ1938" s="151">
        <v>4.64769281366829E-4</v>
      </c>
    </row>
    <row r="1939" spans="1:36" s="8" customFormat="1" x14ac:dyDescent="0.2">
      <c r="A1939" s="8">
        <v>1038</v>
      </c>
      <c r="B1939" s="8">
        <v>1038</v>
      </c>
      <c r="C1939" s="8" t="s">
        <v>1919</v>
      </c>
      <c r="D1939" s="8" t="s">
        <v>1920</v>
      </c>
      <c r="E1939" s="152" t="s">
        <v>425</v>
      </c>
      <c r="F1939" s="8" t="s">
        <v>2891</v>
      </c>
      <c r="G1939" s="8" t="s">
        <v>2892</v>
      </c>
      <c r="H1939" s="8" t="s">
        <v>76</v>
      </c>
      <c r="I1939" s="8" t="s">
        <v>229</v>
      </c>
      <c r="J1939" s="8" t="s">
        <v>53</v>
      </c>
      <c r="K1939" s="8" t="s">
        <v>53</v>
      </c>
      <c r="L1939" s="8" t="s">
        <v>799</v>
      </c>
      <c r="M1939" s="152" t="s">
        <v>311</v>
      </c>
      <c r="N1939" s="8" t="s">
        <v>629</v>
      </c>
      <c r="O1939" s="8" t="s">
        <v>62</v>
      </c>
      <c r="P1939" s="8" t="s">
        <v>1560</v>
      </c>
      <c r="Q1939" s="8" t="s">
        <v>65</v>
      </c>
      <c r="R1939" s="8" t="s">
        <v>57</v>
      </c>
      <c r="S1939" s="8" t="s">
        <v>1212</v>
      </c>
      <c r="T1939" s="150">
        <v>3.3439999999999999</v>
      </c>
      <c r="U1939" s="8" t="s">
        <v>2893</v>
      </c>
      <c r="V1939" s="172">
        <v>6.4999999999999997E-3</v>
      </c>
      <c r="W1939" s="151">
        <v>2.5749999999999999E-2</v>
      </c>
      <c r="X1939" s="4" t="s">
        <v>614</v>
      </c>
      <c r="Y1939" s="4"/>
      <c r="Z1939" s="150">
        <v>732021.06</v>
      </c>
      <c r="AA1939" s="148">
        <v>1</v>
      </c>
      <c r="AB1939" s="171">
        <v>107.93</v>
      </c>
      <c r="AC1939" s="150">
        <v>12.12</v>
      </c>
      <c r="AD1939" s="150">
        <v>802.19</v>
      </c>
      <c r="AG1939" s="8" t="s">
        <v>17</v>
      </c>
      <c r="AH1939" s="151">
        <v>1.354E-3</v>
      </c>
      <c r="AI1939" s="151">
        <v>6.1753310823559103E-4</v>
      </c>
      <c r="AJ1939" s="151">
        <v>1.6138177632398499E-4</v>
      </c>
    </row>
    <row r="1940" spans="1:36" s="8" customFormat="1" x14ac:dyDescent="0.2">
      <c r="A1940" s="8">
        <v>1038</v>
      </c>
      <c r="B1940" s="8">
        <v>1038</v>
      </c>
      <c r="C1940" s="8" t="s">
        <v>1919</v>
      </c>
      <c r="D1940" s="8" t="s">
        <v>1920</v>
      </c>
      <c r="E1940" s="152" t="s">
        <v>425</v>
      </c>
      <c r="F1940" s="8" t="s">
        <v>2159</v>
      </c>
      <c r="G1940" s="8" t="s">
        <v>2160</v>
      </c>
      <c r="H1940" s="8" t="s">
        <v>76</v>
      </c>
      <c r="I1940" s="8" t="s">
        <v>229</v>
      </c>
      <c r="J1940" s="8" t="s">
        <v>53</v>
      </c>
      <c r="K1940" s="8" t="s">
        <v>53</v>
      </c>
      <c r="L1940" s="8" t="s">
        <v>799</v>
      </c>
      <c r="M1940" s="152" t="s">
        <v>311</v>
      </c>
      <c r="N1940" s="8" t="s">
        <v>629</v>
      </c>
      <c r="O1940" s="8" t="s">
        <v>62</v>
      </c>
      <c r="P1940" s="8" t="s">
        <v>1560</v>
      </c>
      <c r="Q1940" s="8" t="s">
        <v>65</v>
      </c>
      <c r="R1940" s="8" t="s">
        <v>57</v>
      </c>
      <c r="S1940" s="8" t="s">
        <v>1212</v>
      </c>
      <c r="T1940" s="150">
        <v>4.17</v>
      </c>
      <c r="U1940" s="8" t="s">
        <v>1489</v>
      </c>
      <c r="V1940" s="172">
        <v>1.43E-2</v>
      </c>
      <c r="W1940" s="151">
        <v>2.708E-2</v>
      </c>
      <c r="X1940" s="4" t="s">
        <v>614</v>
      </c>
      <c r="Y1940" s="4"/>
      <c r="Z1940" s="150">
        <v>2946571.14</v>
      </c>
      <c r="AA1940" s="148">
        <v>1</v>
      </c>
      <c r="AB1940" s="171">
        <v>109.38</v>
      </c>
      <c r="AC1940" s="150">
        <v>61.853999999999999</v>
      </c>
      <c r="AD1940" s="150">
        <v>3284.8130000000001</v>
      </c>
      <c r="AG1940" s="8" t="s">
        <v>17</v>
      </c>
      <c r="AH1940" s="151">
        <v>1.853E-3</v>
      </c>
      <c r="AI1940" s="151">
        <v>2.5286787056821901E-3</v>
      </c>
      <c r="AJ1940" s="151">
        <v>6.6082717806272505E-4</v>
      </c>
    </row>
    <row r="1941" spans="1:36" s="8" customFormat="1" x14ac:dyDescent="0.2">
      <c r="A1941" s="8">
        <v>1038</v>
      </c>
      <c r="B1941" s="8">
        <v>1038</v>
      </c>
      <c r="C1941" s="8" t="s">
        <v>2161</v>
      </c>
      <c r="D1941" s="8" t="s">
        <v>2162</v>
      </c>
      <c r="E1941" s="152" t="s">
        <v>425</v>
      </c>
      <c r="F1941" s="8" t="s">
        <v>2163</v>
      </c>
      <c r="G1941" s="8" t="s">
        <v>2164</v>
      </c>
      <c r="H1941" s="8" t="s">
        <v>76</v>
      </c>
      <c r="I1941" s="8" t="s">
        <v>228</v>
      </c>
      <c r="J1941" s="8" t="s">
        <v>53</v>
      </c>
      <c r="K1941" s="8" t="s">
        <v>317</v>
      </c>
      <c r="L1941" s="8" t="s">
        <v>799</v>
      </c>
      <c r="M1941" s="152" t="s">
        <v>311</v>
      </c>
      <c r="N1941" s="8" t="s">
        <v>254</v>
      </c>
      <c r="O1941" s="8" t="s">
        <v>62</v>
      </c>
      <c r="P1941" s="161" t="s">
        <v>298</v>
      </c>
      <c r="Q1941" s="8" t="s">
        <v>298</v>
      </c>
      <c r="R1941" s="8" t="s">
        <v>298</v>
      </c>
      <c r="S1941" s="8" t="s">
        <v>1212</v>
      </c>
      <c r="T1941" s="150">
        <v>0.98899999999999999</v>
      </c>
      <c r="U1941" s="8" t="s">
        <v>1461</v>
      </c>
      <c r="V1941" s="172">
        <v>1.9900000000000001E-2</v>
      </c>
      <c r="W1941" s="151">
        <v>4.7390000000000002E-2</v>
      </c>
      <c r="X1941" s="4" t="s">
        <v>614</v>
      </c>
      <c r="Y1941" s="4"/>
      <c r="Z1941" s="150">
        <v>3078997</v>
      </c>
      <c r="AA1941" s="148">
        <v>1</v>
      </c>
      <c r="AB1941" s="171">
        <v>97.41</v>
      </c>
      <c r="AD1941" s="150">
        <v>2999.2510000000002</v>
      </c>
      <c r="AG1941" s="8" t="s">
        <v>17</v>
      </c>
      <c r="AH1941" s="151">
        <v>2.0527E-2</v>
      </c>
      <c r="AI1941" s="151">
        <v>2.3088501782997598E-3</v>
      </c>
      <c r="AJ1941" s="151">
        <v>6.0337873074461099E-4</v>
      </c>
    </row>
    <row r="1942" spans="1:36" s="8" customFormat="1" x14ac:dyDescent="0.2">
      <c r="A1942" s="8">
        <v>1038</v>
      </c>
      <c r="B1942" s="8">
        <v>1038</v>
      </c>
      <c r="C1942" s="8" t="s">
        <v>2165</v>
      </c>
      <c r="D1942" s="8" t="s">
        <v>2166</v>
      </c>
      <c r="E1942" s="152" t="s">
        <v>425</v>
      </c>
      <c r="F1942" s="8" t="s">
        <v>2167</v>
      </c>
      <c r="G1942" s="8" t="s">
        <v>2168</v>
      </c>
      <c r="H1942" s="8" t="s">
        <v>76</v>
      </c>
      <c r="I1942" s="8" t="s">
        <v>229</v>
      </c>
      <c r="J1942" s="8" t="s">
        <v>53</v>
      </c>
      <c r="K1942" s="8" t="s">
        <v>53</v>
      </c>
      <c r="L1942" s="8" t="s">
        <v>799</v>
      </c>
      <c r="M1942" s="152" t="s">
        <v>311</v>
      </c>
      <c r="N1942" s="8" t="s">
        <v>629</v>
      </c>
      <c r="O1942" s="8" t="s">
        <v>62</v>
      </c>
      <c r="P1942" s="161" t="s">
        <v>298</v>
      </c>
      <c r="Q1942" s="8" t="s">
        <v>298</v>
      </c>
      <c r="R1942" s="8" t="s">
        <v>298</v>
      </c>
      <c r="S1942" s="8" t="s">
        <v>1212</v>
      </c>
      <c r="T1942" s="150">
        <v>2.1190000000000002</v>
      </c>
      <c r="U1942" s="8" t="s">
        <v>2169</v>
      </c>
      <c r="V1942" s="172">
        <v>1.9E-2</v>
      </c>
      <c r="W1942" s="151">
        <v>3.2590000000000001E-2</v>
      </c>
      <c r="X1942" s="4" t="s">
        <v>614</v>
      </c>
      <c r="Y1942" s="4"/>
      <c r="Z1942" s="150">
        <v>11020962.48</v>
      </c>
      <c r="AA1942" s="148">
        <v>1</v>
      </c>
      <c r="AB1942" s="171">
        <v>108.05</v>
      </c>
      <c r="AD1942" s="150">
        <v>11908.15</v>
      </c>
      <c r="AG1942" s="8" t="s">
        <v>17</v>
      </c>
      <c r="AH1942" s="151">
        <v>1.9293000000000001E-2</v>
      </c>
      <c r="AI1942" s="151">
        <v>9.1670001483567607E-3</v>
      </c>
      <c r="AJ1942" s="151">
        <v>2.3956395985487199E-3</v>
      </c>
    </row>
    <row r="1943" spans="1:36" s="8" customFormat="1" x14ac:dyDescent="0.2">
      <c r="A1943" s="8">
        <v>1038</v>
      </c>
      <c r="B1943" s="8">
        <v>1038</v>
      </c>
      <c r="C1943" s="8" t="s">
        <v>2170</v>
      </c>
      <c r="D1943" s="8" t="s">
        <v>2171</v>
      </c>
      <c r="E1943" s="152" t="s">
        <v>425</v>
      </c>
      <c r="F1943" s="8" t="s">
        <v>2172</v>
      </c>
      <c r="G1943" s="8" t="s">
        <v>2173</v>
      </c>
      <c r="H1943" s="8" t="s">
        <v>76</v>
      </c>
      <c r="I1943" s="8" t="s">
        <v>228</v>
      </c>
      <c r="J1943" s="8" t="s">
        <v>53</v>
      </c>
      <c r="K1943" s="8" t="s">
        <v>53</v>
      </c>
      <c r="L1943" s="8" t="s">
        <v>799</v>
      </c>
      <c r="M1943" s="152" t="s">
        <v>311</v>
      </c>
      <c r="N1943" s="8" t="s">
        <v>629</v>
      </c>
      <c r="O1943" s="8" t="s">
        <v>62</v>
      </c>
      <c r="P1943" s="8" t="s">
        <v>1544</v>
      </c>
      <c r="Q1943" s="8" t="s">
        <v>65</v>
      </c>
      <c r="R1943" s="8" t="s">
        <v>57</v>
      </c>
      <c r="S1943" s="8" t="s">
        <v>1212</v>
      </c>
      <c r="T1943" s="150">
        <v>1.099</v>
      </c>
      <c r="U1943" s="8" t="s">
        <v>2174</v>
      </c>
      <c r="V1943" s="172">
        <v>3.85E-2</v>
      </c>
      <c r="W1943" s="151">
        <v>5.1720000000000002E-2</v>
      </c>
      <c r="X1943" s="4" t="s">
        <v>614</v>
      </c>
      <c r="Y1943" s="4"/>
      <c r="Z1943" s="150">
        <v>1191926.18</v>
      </c>
      <c r="AA1943" s="148">
        <v>1</v>
      </c>
      <c r="AB1943" s="171">
        <v>101.79</v>
      </c>
      <c r="AD1943" s="150">
        <v>1213.2619999999999</v>
      </c>
      <c r="AG1943" s="8" t="s">
        <v>17</v>
      </c>
      <c r="AH1943" s="151">
        <v>2.5490000000000001E-3</v>
      </c>
      <c r="AI1943" s="151">
        <v>9.3397965614128696E-4</v>
      </c>
      <c r="AJ1943" s="151">
        <v>2.44079700259639E-4</v>
      </c>
    </row>
    <row r="1944" spans="1:36" s="8" customFormat="1" x14ac:dyDescent="0.2">
      <c r="A1944" s="8">
        <v>1038</v>
      </c>
      <c r="B1944" s="8">
        <v>1038</v>
      </c>
      <c r="C1944" s="8" t="s">
        <v>1858</v>
      </c>
      <c r="D1944" s="8" t="s">
        <v>1859</v>
      </c>
      <c r="E1944" s="152" t="s">
        <v>425</v>
      </c>
      <c r="F1944" s="8" t="s">
        <v>2175</v>
      </c>
      <c r="G1944" s="8" t="s">
        <v>2176</v>
      </c>
      <c r="H1944" s="8" t="s">
        <v>76</v>
      </c>
      <c r="I1944" s="8" t="s">
        <v>228</v>
      </c>
      <c r="J1944" s="8" t="s">
        <v>53</v>
      </c>
      <c r="K1944" s="8" t="s">
        <v>53</v>
      </c>
      <c r="L1944" s="8" t="s">
        <v>799</v>
      </c>
      <c r="M1944" s="152" t="s">
        <v>311</v>
      </c>
      <c r="N1944" s="8" t="s">
        <v>140</v>
      </c>
      <c r="O1944" s="8" t="s">
        <v>62</v>
      </c>
      <c r="P1944" s="161" t="s">
        <v>298</v>
      </c>
      <c r="Q1944" s="8" t="s">
        <v>298</v>
      </c>
      <c r="R1944" s="8" t="s">
        <v>298</v>
      </c>
      <c r="S1944" s="8" t="s">
        <v>1212</v>
      </c>
      <c r="T1944" s="150">
        <v>0.92100000000000004</v>
      </c>
      <c r="U1944" s="8" t="s">
        <v>2177</v>
      </c>
      <c r="V1944" s="172">
        <v>6.5299999999999997E-2</v>
      </c>
      <c r="W1944" s="151">
        <v>5.1069999999999997E-2</v>
      </c>
      <c r="X1944" s="4" t="s">
        <v>614</v>
      </c>
      <c r="Y1944" s="4"/>
      <c r="Z1944" s="150">
        <v>2201716.65</v>
      </c>
      <c r="AA1944" s="148">
        <v>1</v>
      </c>
      <c r="AB1944" s="171">
        <v>102.09</v>
      </c>
      <c r="AD1944" s="150">
        <v>2247.7330000000002</v>
      </c>
      <c r="AG1944" s="8" t="s">
        <v>17</v>
      </c>
      <c r="AH1944" s="151">
        <v>1.6936E-2</v>
      </c>
      <c r="AI1944" s="151">
        <v>1.7303245665649799E-3</v>
      </c>
      <c r="AJ1944" s="151">
        <v>4.5219090028571202E-4</v>
      </c>
    </row>
    <row r="1945" spans="1:36" s="8" customFormat="1" x14ac:dyDescent="0.2">
      <c r="A1945" s="8">
        <v>1038</v>
      </c>
      <c r="B1945" s="8">
        <v>1038</v>
      </c>
      <c r="C1945" s="8" t="s">
        <v>2178</v>
      </c>
      <c r="D1945" s="8" t="s">
        <v>2179</v>
      </c>
      <c r="E1945" s="152" t="s">
        <v>425</v>
      </c>
      <c r="F1945" s="8" t="s">
        <v>2180</v>
      </c>
      <c r="G1945" s="8" t="s">
        <v>2181</v>
      </c>
      <c r="H1945" s="8" t="s">
        <v>76</v>
      </c>
      <c r="I1945" s="8" t="s">
        <v>228</v>
      </c>
      <c r="J1945" s="8" t="s">
        <v>53</v>
      </c>
      <c r="K1945" s="8" t="s">
        <v>53</v>
      </c>
      <c r="L1945" s="8" t="s">
        <v>799</v>
      </c>
      <c r="M1945" s="152" t="s">
        <v>311</v>
      </c>
      <c r="N1945" s="8" t="s">
        <v>140</v>
      </c>
      <c r="O1945" s="8" t="s">
        <v>62</v>
      </c>
      <c r="P1945" s="8" t="s">
        <v>1488</v>
      </c>
      <c r="Q1945" s="8" t="s">
        <v>65</v>
      </c>
      <c r="R1945" s="8" t="s">
        <v>57</v>
      </c>
      <c r="S1945" s="8" t="s">
        <v>1212</v>
      </c>
      <c r="T1945" s="150">
        <v>0.73599999999999999</v>
      </c>
      <c r="U1945" s="8" t="s">
        <v>1461</v>
      </c>
      <c r="V1945" s="172">
        <v>4.9500000000000002E-2</v>
      </c>
      <c r="W1945" s="151">
        <v>5.6590000000000001E-2</v>
      </c>
      <c r="X1945" s="4" t="s">
        <v>614</v>
      </c>
      <c r="Y1945" s="4"/>
      <c r="Z1945" s="150">
        <v>1300722.02</v>
      </c>
      <c r="AA1945" s="148">
        <v>1</v>
      </c>
      <c r="AB1945" s="171">
        <v>99.57</v>
      </c>
      <c r="AD1945" s="150">
        <v>1295.1289999999999</v>
      </c>
      <c r="AG1945" s="8" t="s">
        <v>17</v>
      </c>
      <c r="AH1945" s="151">
        <v>2.9562000000000001E-2</v>
      </c>
      <c r="AI1945" s="151">
        <v>9.9700180120871609E-4</v>
      </c>
      <c r="AJ1945" s="151">
        <v>2.6054946614439999E-4</v>
      </c>
    </row>
    <row r="1946" spans="1:36" s="8" customFormat="1" x14ac:dyDescent="0.2">
      <c r="A1946" s="8">
        <v>1038</v>
      </c>
      <c r="B1946" s="8">
        <v>1038</v>
      </c>
      <c r="C1946" s="8" t="s">
        <v>2182</v>
      </c>
      <c r="D1946" s="8" t="s">
        <v>2183</v>
      </c>
      <c r="E1946" s="152" t="s">
        <v>425</v>
      </c>
      <c r="F1946" s="8" t="s">
        <v>2184</v>
      </c>
      <c r="G1946" s="8" t="s">
        <v>2185</v>
      </c>
      <c r="H1946" s="8" t="s">
        <v>76</v>
      </c>
      <c r="I1946" s="8" t="s">
        <v>228</v>
      </c>
      <c r="J1946" s="8" t="s">
        <v>53</v>
      </c>
      <c r="K1946" s="8" t="s">
        <v>53</v>
      </c>
      <c r="L1946" s="8" t="s">
        <v>799</v>
      </c>
      <c r="M1946" s="152" t="s">
        <v>311</v>
      </c>
      <c r="N1946" s="8" t="s">
        <v>140</v>
      </c>
      <c r="O1946" s="8" t="s">
        <v>62</v>
      </c>
      <c r="P1946" s="8" t="s">
        <v>1488</v>
      </c>
      <c r="Q1946" s="8" t="s">
        <v>65</v>
      </c>
      <c r="R1946" s="8" t="s">
        <v>57</v>
      </c>
      <c r="S1946" s="8" t="s">
        <v>1212</v>
      </c>
      <c r="T1946" s="150">
        <v>0.41099999999999998</v>
      </c>
      <c r="U1946" s="8" t="s">
        <v>1603</v>
      </c>
      <c r="V1946" s="172">
        <v>4.7E-2</v>
      </c>
      <c r="W1946" s="151">
        <v>6.0990000000000003E-2</v>
      </c>
      <c r="X1946" s="4" t="s">
        <v>614</v>
      </c>
      <c r="Y1946" s="4"/>
      <c r="Z1946" s="150">
        <v>143237.31</v>
      </c>
      <c r="AA1946" s="148">
        <v>1</v>
      </c>
      <c r="AB1946" s="171">
        <v>99.89</v>
      </c>
      <c r="AD1946" s="150">
        <v>143.08000000000001</v>
      </c>
      <c r="AG1946" s="8" t="s">
        <v>17</v>
      </c>
      <c r="AH1946" s="151">
        <v>7.2859999999999999E-3</v>
      </c>
      <c r="AI1946" s="151">
        <v>1.1014406808609399E-4</v>
      </c>
      <c r="AJ1946" s="151">
        <v>2.8784279129698899E-5</v>
      </c>
    </row>
    <row r="1947" spans="1:36" s="8" customFormat="1" x14ac:dyDescent="0.2">
      <c r="A1947" s="8">
        <v>1038</v>
      </c>
      <c r="B1947" s="8">
        <v>1038</v>
      </c>
      <c r="C1947" s="8" t="s">
        <v>2186</v>
      </c>
      <c r="D1947" s="8" t="s">
        <v>2187</v>
      </c>
      <c r="E1947" s="152" t="s">
        <v>425</v>
      </c>
      <c r="F1947" s="8" t="s">
        <v>2188</v>
      </c>
      <c r="G1947" s="8" t="s">
        <v>2189</v>
      </c>
      <c r="H1947" s="8" t="s">
        <v>76</v>
      </c>
      <c r="I1947" s="8" t="s">
        <v>228</v>
      </c>
      <c r="J1947" s="8" t="s">
        <v>53</v>
      </c>
      <c r="K1947" s="8" t="s">
        <v>53</v>
      </c>
      <c r="L1947" s="8" t="s">
        <v>799</v>
      </c>
      <c r="M1947" s="152" t="s">
        <v>311</v>
      </c>
      <c r="N1947" s="8" t="s">
        <v>628</v>
      </c>
      <c r="O1947" s="8" t="s">
        <v>62</v>
      </c>
      <c r="P1947" s="8" t="s">
        <v>1544</v>
      </c>
      <c r="Q1947" s="8" t="s">
        <v>65</v>
      </c>
      <c r="R1947" s="8" t="s">
        <v>57</v>
      </c>
      <c r="S1947" s="8" t="s">
        <v>1212</v>
      </c>
      <c r="T1947" s="150">
        <v>3.0539999999999998</v>
      </c>
      <c r="U1947" s="8" t="s">
        <v>1787</v>
      </c>
      <c r="V1947" s="172">
        <v>2.1000000000000001E-2</v>
      </c>
      <c r="W1947" s="151">
        <v>5.1799999999999999E-2</v>
      </c>
      <c r="X1947" s="4" t="s">
        <v>614</v>
      </c>
      <c r="Y1947" s="4"/>
      <c r="Z1947" s="150">
        <v>3345827.41</v>
      </c>
      <c r="AA1947" s="148">
        <v>1</v>
      </c>
      <c r="AB1947" s="171">
        <v>91.26</v>
      </c>
      <c r="AD1947" s="150">
        <v>3053.402</v>
      </c>
      <c r="AG1947" s="8" t="s">
        <v>17</v>
      </c>
      <c r="AH1947" s="151">
        <v>6.7999999999999996E-3</v>
      </c>
      <c r="AI1947" s="151">
        <v>2.3505361913406901E-3</v>
      </c>
      <c r="AJ1947" s="151">
        <v>6.1427266135771102E-4</v>
      </c>
    </row>
    <row r="1948" spans="1:36" s="8" customFormat="1" x14ac:dyDescent="0.2">
      <c r="A1948" s="8">
        <v>1038</v>
      </c>
      <c r="B1948" s="8">
        <v>1038</v>
      </c>
      <c r="C1948" s="8" t="s">
        <v>1988</v>
      </c>
      <c r="D1948" s="8" t="s">
        <v>1989</v>
      </c>
      <c r="E1948" s="152" t="s">
        <v>425</v>
      </c>
      <c r="F1948" s="8" t="s">
        <v>2190</v>
      </c>
      <c r="G1948" s="8" t="s">
        <v>2191</v>
      </c>
      <c r="H1948" s="8" t="s">
        <v>76</v>
      </c>
      <c r="I1948" s="8" t="s">
        <v>228</v>
      </c>
      <c r="J1948" s="8" t="s">
        <v>53</v>
      </c>
      <c r="K1948" s="8" t="s">
        <v>53</v>
      </c>
      <c r="L1948" s="8" t="s">
        <v>799</v>
      </c>
      <c r="M1948" s="152" t="s">
        <v>311</v>
      </c>
      <c r="N1948" s="8" t="s">
        <v>140</v>
      </c>
      <c r="O1948" s="8" t="s">
        <v>62</v>
      </c>
      <c r="P1948" s="8" t="s">
        <v>1488</v>
      </c>
      <c r="Q1948" s="8" t="s">
        <v>70</v>
      </c>
      <c r="R1948" s="8" t="s">
        <v>57</v>
      </c>
      <c r="S1948" s="8" t="s">
        <v>1212</v>
      </c>
      <c r="T1948" s="150">
        <v>0.51800000000000002</v>
      </c>
      <c r="U1948" s="8" t="s">
        <v>2192</v>
      </c>
      <c r="V1948" s="172">
        <v>4.3499999999999997E-2</v>
      </c>
      <c r="W1948" s="151">
        <v>6.5799999999999997E-2</v>
      </c>
      <c r="X1948" s="4" t="s">
        <v>614</v>
      </c>
      <c r="Y1948" s="4"/>
      <c r="Z1948" s="150">
        <v>49256.65</v>
      </c>
      <c r="AA1948" s="148">
        <v>1</v>
      </c>
      <c r="AB1948" s="171">
        <v>100.96</v>
      </c>
      <c r="AD1948" s="150">
        <v>49.73</v>
      </c>
      <c r="AG1948" s="8" t="s">
        <v>17</v>
      </c>
      <c r="AH1948" s="151">
        <v>2.052E-3</v>
      </c>
      <c r="AI1948" s="151">
        <v>3.82822237118327E-5</v>
      </c>
      <c r="AJ1948" s="151">
        <v>1.00044081553775E-5</v>
      </c>
    </row>
    <row r="1949" spans="1:36" s="8" customFormat="1" x14ac:dyDescent="0.2">
      <c r="A1949" s="8">
        <v>1038</v>
      </c>
      <c r="B1949" s="8">
        <v>1038</v>
      </c>
      <c r="C1949" s="8" t="s">
        <v>1988</v>
      </c>
      <c r="D1949" s="8" t="s">
        <v>1989</v>
      </c>
      <c r="E1949" s="152" t="s">
        <v>425</v>
      </c>
      <c r="F1949" s="8" t="s">
        <v>2193</v>
      </c>
      <c r="G1949" s="8" t="s">
        <v>2194</v>
      </c>
      <c r="H1949" s="8" t="s">
        <v>76</v>
      </c>
      <c r="I1949" s="8" t="s">
        <v>228</v>
      </c>
      <c r="J1949" s="8" t="s">
        <v>53</v>
      </c>
      <c r="K1949" s="8" t="s">
        <v>53</v>
      </c>
      <c r="L1949" s="8" t="s">
        <v>799</v>
      </c>
      <c r="M1949" s="152" t="s">
        <v>311</v>
      </c>
      <c r="N1949" s="8" t="s">
        <v>140</v>
      </c>
      <c r="O1949" s="8" t="s">
        <v>62</v>
      </c>
      <c r="P1949" s="8" t="s">
        <v>1488</v>
      </c>
      <c r="Q1949" s="8" t="s">
        <v>70</v>
      </c>
      <c r="R1949" s="8" t="s">
        <v>57</v>
      </c>
      <c r="S1949" s="8" t="s">
        <v>1212</v>
      </c>
      <c r="T1949" s="150">
        <v>0.52</v>
      </c>
      <c r="U1949" s="8" t="s">
        <v>2192</v>
      </c>
      <c r="V1949" s="172">
        <v>3.56E-2</v>
      </c>
      <c r="W1949" s="151">
        <v>6.1800000000000001E-2</v>
      </c>
      <c r="X1949" s="4" t="s">
        <v>614</v>
      </c>
      <c r="Y1949" s="4"/>
      <c r="Z1949" s="150">
        <v>183566</v>
      </c>
      <c r="AA1949" s="148">
        <v>1</v>
      </c>
      <c r="AB1949" s="171">
        <v>100.38</v>
      </c>
      <c r="AD1949" s="150">
        <v>184.26400000000001</v>
      </c>
      <c r="AG1949" s="8" t="s">
        <v>17</v>
      </c>
      <c r="AH1949" s="151">
        <v>6.1190000000000003E-3</v>
      </c>
      <c r="AI1949" s="151">
        <v>1.4184772640967101E-4</v>
      </c>
      <c r="AJ1949" s="151">
        <v>3.70694910932259E-5</v>
      </c>
    </row>
    <row r="1950" spans="1:36" s="8" customFormat="1" x14ac:dyDescent="0.2">
      <c r="A1950" s="8">
        <v>1038</v>
      </c>
      <c r="B1950" s="8">
        <v>1038</v>
      </c>
      <c r="C1950" s="8" t="s">
        <v>1988</v>
      </c>
      <c r="D1950" s="8" t="s">
        <v>1989</v>
      </c>
      <c r="E1950" s="152" t="s">
        <v>425</v>
      </c>
      <c r="F1950" s="8" t="s">
        <v>2195</v>
      </c>
      <c r="G1950" s="8" t="s">
        <v>2196</v>
      </c>
      <c r="H1950" s="8" t="s">
        <v>76</v>
      </c>
      <c r="I1950" s="8" t="s">
        <v>228</v>
      </c>
      <c r="J1950" s="8" t="s">
        <v>53</v>
      </c>
      <c r="K1950" s="8" t="s">
        <v>53</v>
      </c>
      <c r="L1950" s="8" t="s">
        <v>799</v>
      </c>
      <c r="M1950" s="152" t="s">
        <v>311</v>
      </c>
      <c r="N1950" s="8" t="s">
        <v>140</v>
      </c>
      <c r="O1950" s="8" t="s">
        <v>62</v>
      </c>
      <c r="P1950" s="8" t="s">
        <v>1488</v>
      </c>
      <c r="Q1950" s="8" t="s">
        <v>70</v>
      </c>
      <c r="R1950" s="8" t="s">
        <v>57</v>
      </c>
      <c r="S1950" s="8" t="s">
        <v>1212</v>
      </c>
      <c r="T1950" s="150">
        <v>1.444</v>
      </c>
      <c r="U1950" s="8" t="s">
        <v>2197</v>
      </c>
      <c r="V1950" s="172">
        <v>4.48E-2</v>
      </c>
      <c r="W1950" s="151">
        <v>5.5890000000000002E-2</v>
      </c>
      <c r="X1950" s="4" t="s">
        <v>614</v>
      </c>
      <c r="Y1950" s="4"/>
      <c r="Z1950" s="150">
        <v>794580.9</v>
      </c>
      <c r="AA1950" s="148">
        <v>1</v>
      </c>
      <c r="AB1950" s="171">
        <v>100.63</v>
      </c>
      <c r="AD1950" s="150">
        <v>799.58699999999999</v>
      </c>
      <c r="AG1950" s="8" t="s">
        <v>17</v>
      </c>
      <c r="AH1950" s="151">
        <v>8.829E-3</v>
      </c>
      <c r="AI1950" s="151">
        <v>6.1552902586562504E-4</v>
      </c>
      <c r="AJ1950" s="151">
        <v>1.6085804347719301E-4</v>
      </c>
    </row>
    <row r="1951" spans="1:36" s="8" customFormat="1" x14ac:dyDescent="0.2">
      <c r="A1951" s="8">
        <v>1038</v>
      </c>
      <c r="B1951" s="8">
        <v>1038</v>
      </c>
      <c r="C1951" s="8" t="s">
        <v>2198</v>
      </c>
      <c r="D1951" s="8" t="s">
        <v>2199</v>
      </c>
      <c r="E1951" s="152" t="s">
        <v>425</v>
      </c>
      <c r="F1951" s="8" t="s">
        <v>2200</v>
      </c>
      <c r="G1951" s="8" t="s">
        <v>2201</v>
      </c>
      <c r="H1951" s="8" t="s">
        <v>76</v>
      </c>
      <c r="I1951" s="8" t="s">
        <v>228</v>
      </c>
      <c r="J1951" s="8" t="s">
        <v>53</v>
      </c>
      <c r="K1951" s="8" t="s">
        <v>53</v>
      </c>
      <c r="L1951" s="8" t="s">
        <v>799</v>
      </c>
      <c r="M1951" s="152" t="s">
        <v>311</v>
      </c>
      <c r="N1951" s="8" t="s">
        <v>629</v>
      </c>
      <c r="O1951" s="8" t="s">
        <v>62</v>
      </c>
      <c r="P1951" s="8" t="s">
        <v>1419</v>
      </c>
      <c r="Q1951" s="8" t="s">
        <v>65</v>
      </c>
      <c r="R1951" s="8" t="s">
        <v>57</v>
      </c>
      <c r="S1951" s="8" t="s">
        <v>1212</v>
      </c>
      <c r="T1951" s="150">
        <v>0.49</v>
      </c>
      <c r="U1951" s="8" t="s">
        <v>1608</v>
      </c>
      <c r="V1951" s="172">
        <v>3.0300000000000001E-2</v>
      </c>
      <c r="W1951" s="151">
        <v>5.219E-2</v>
      </c>
      <c r="X1951" s="4" t="s">
        <v>614</v>
      </c>
      <c r="Y1951" s="4"/>
      <c r="Z1951" s="150">
        <v>29509</v>
      </c>
      <c r="AA1951" s="148">
        <v>1</v>
      </c>
      <c r="AB1951" s="171">
        <v>99</v>
      </c>
      <c r="AD1951" s="150">
        <v>29.213999999999999</v>
      </c>
      <c r="AG1951" s="8" t="s">
        <v>17</v>
      </c>
      <c r="AH1951" s="151">
        <v>9.9299999999999996E-4</v>
      </c>
      <c r="AI1951" s="151">
        <v>2.2489128723751599E-5</v>
      </c>
      <c r="AJ1951" s="151">
        <v>5.8771513511032504E-6</v>
      </c>
    </row>
    <row r="1952" spans="1:36" s="8" customFormat="1" x14ac:dyDescent="0.2">
      <c r="A1952" s="8">
        <v>1038</v>
      </c>
      <c r="B1952" s="8">
        <v>1038</v>
      </c>
      <c r="C1952" s="8" t="s">
        <v>2202</v>
      </c>
      <c r="D1952" s="8" t="s">
        <v>2203</v>
      </c>
      <c r="E1952" s="152" t="s">
        <v>425</v>
      </c>
      <c r="F1952" s="8" t="s">
        <v>2204</v>
      </c>
      <c r="G1952" s="8" t="s">
        <v>2205</v>
      </c>
      <c r="H1952" s="8" t="s">
        <v>76</v>
      </c>
      <c r="I1952" s="8" t="s">
        <v>228</v>
      </c>
      <c r="J1952" s="8" t="s">
        <v>53</v>
      </c>
      <c r="K1952" s="8" t="s">
        <v>53</v>
      </c>
      <c r="L1952" s="8" t="s">
        <v>799</v>
      </c>
      <c r="M1952" s="152" t="s">
        <v>311</v>
      </c>
      <c r="N1952" s="8" t="s">
        <v>686</v>
      </c>
      <c r="O1952" s="8" t="s">
        <v>62</v>
      </c>
      <c r="P1952" s="8" t="s">
        <v>1419</v>
      </c>
      <c r="Q1952" s="8" t="s">
        <v>65</v>
      </c>
      <c r="R1952" s="8" t="s">
        <v>57</v>
      </c>
      <c r="S1952" s="8" t="s">
        <v>1212</v>
      </c>
      <c r="T1952" s="150">
        <v>1.24</v>
      </c>
      <c r="U1952" s="8" t="s">
        <v>1726</v>
      </c>
      <c r="V1952" s="172">
        <v>3.5999999999999997E-2</v>
      </c>
      <c r="W1952" s="151">
        <v>4.8730000000000002E-2</v>
      </c>
      <c r="X1952" s="4" t="s">
        <v>614</v>
      </c>
      <c r="Y1952" s="4"/>
      <c r="Z1952" s="150">
        <v>1020599</v>
      </c>
      <c r="AA1952" s="148">
        <v>1</v>
      </c>
      <c r="AB1952" s="171">
        <v>99.43</v>
      </c>
      <c r="AD1952" s="150">
        <v>1014.782</v>
      </c>
      <c r="AG1952" s="8" t="s">
        <v>17</v>
      </c>
      <c r="AH1952" s="151">
        <v>4.9170000000000004E-3</v>
      </c>
      <c r="AI1952" s="151">
        <v>7.8118792408479602E-4</v>
      </c>
      <c r="AJ1952" s="151">
        <v>2.04150179399863E-4</v>
      </c>
    </row>
    <row r="1953" spans="1:36" s="8" customFormat="1" x14ac:dyDescent="0.2">
      <c r="A1953" s="8">
        <v>1038</v>
      </c>
      <c r="B1953" s="8">
        <v>1038</v>
      </c>
      <c r="C1953" s="8" t="s">
        <v>2206</v>
      </c>
      <c r="D1953" s="8" t="s">
        <v>2207</v>
      </c>
      <c r="E1953" s="152" t="s">
        <v>425</v>
      </c>
      <c r="F1953" s="8" t="s">
        <v>2208</v>
      </c>
      <c r="G1953" s="8" t="s">
        <v>2209</v>
      </c>
      <c r="H1953" s="8" t="s">
        <v>76</v>
      </c>
      <c r="I1953" s="8" t="s">
        <v>229</v>
      </c>
      <c r="J1953" s="8" t="s">
        <v>53</v>
      </c>
      <c r="K1953" s="8" t="s">
        <v>53</v>
      </c>
      <c r="L1953" s="8" t="s">
        <v>799</v>
      </c>
      <c r="M1953" s="152" t="s">
        <v>311</v>
      </c>
      <c r="N1953" s="8" t="s">
        <v>156</v>
      </c>
      <c r="O1953" s="8" t="s">
        <v>62</v>
      </c>
      <c r="P1953" s="8" t="s">
        <v>1283</v>
      </c>
      <c r="Q1953" s="8" t="s">
        <v>65</v>
      </c>
      <c r="R1953" s="8" t="s">
        <v>57</v>
      </c>
      <c r="S1953" s="8" t="s">
        <v>1212</v>
      </c>
      <c r="T1953" s="150">
        <v>0.64500000000000002</v>
      </c>
      <c r="U1953" s="8" t="s">
        <v>1828</v>
      </c>
      <c r="V1953" s="172">
        <v>4.4999999999999998E-2</v>
      </c>
      <c r="W1953" s="151">
        <v>2.8240000000000001E-2</v>
      </c>
      <c r="X1953" s="4" t="s">
        <v>614</v>
      </c>
      <c r="Y1953" s="4"/>
      <c r="Z1953" s="150">
        <v>16411238</v>
      </c>
      <c r="AA1953" s="148">
        <v>1</v>
      </c>
      <c r="AB1953" s="171">
        <v>119.91</v>
      </c>
      <c r="AD1953" s="150">
        <v>19678.715</v>
      </c>
      <c r="AG1953" s="8" t="s">
        <v>17</v>
      </c>
      <c r="AH1953" s="151">
        <v>5.5529999999999998E-3</v>
      </c>
      <c r="AI1953" s="151">
        <v>1.5148850861738099E-2</v>
      </c>
      <c r="AJ1953" s="151">
        <v>3.9588945576044402E-3</v>
      </c>
    </row>
    <row r="1954" spans="1:36" s="8" customFormat="1" x14ac:dyDescent="0.2">
      <c r="A1954" s="8">
        <v>1038</v>
      </c>
      <c r="B1954" s="8">
        <v>1038</v>
      </c>
      <c r="C1954" s="8" t="s">
        <v>1203</v>
      </c>
      <c r="D1954" s="8" t="s">
        <v>1432</v>
      </c>
      <c r="E1954" s="152" t="s">
        <v>425</v>
      </c>
      <c r="F1954" s="8" t="s">
        <v>2210</v>
      </c>
      <c r="G1954" s="8" t="s">
        <v>2211</v>
      </c>
      <c r="H1954" s="8" t="s">
        <v>76</v>
      </c>
      <c r="I1954" s="8" t="s">
        <v>229</v>
      </c>
      <c r="J1954" s="8" t="s">
        <v>53</v>
      </c>
      <c r="K1954" s="8" t="s">
        <v>53</v>
      </c>
      <c r="L1954" s="8" t="s">
        <v>799</v>
      </c>
      <c r="M1954" s="152" t="s">
        <v>311</v>
      </c>
      <c r="N1954" s="8" t="s">
        <v>256</v>
      </c>
      <c r="O1954" s="8" t="s">
        <v>62</v>
      </c>
      <c r="P1954" s="8" t="s">
        <v>1205</v>
      </c>
      <c r="Q1954" s="8" t="s">
        <v>65</v>
      </c>
      <c r="R1954" s="8" t="s">
        <v>57</v>
      </c>
      <c r="S1954" s="8" t="s">
        <v>1212</v>
      </c>
      <c r="T1954" s="150">
        <v>1.482</v>
      </c>
      <c r="U1954" s="8" t="s">
        <v>1800</v>
      </c>
      <c r="V1954" s="172">
        <v>8.3000000000000001E-3</v>
      </c>
      <c r="W1954" s="151">
        <v>2.2599999999999999E-2</v>
      </c>
      <c r="X1954" s="4" t="s">
        <v>614</v>
      </c>
      <c r="Y1954" s="4"/>
      <c r="Z1954" s="150">
        <v>16163871.5</v>
      </c>
      <c r="AA1954" s="148">
        <v>1</v>
      </c>
      <c r="AB1954" s="171">
        <v>113.32</v>
      </c>
      <c r="AD1954" s="150">
        <v>18316.899000000001</v>
      </c>
      <c r="AG1954" s="8" t="s">
        <v>17</v>
      </c>
      <c r="AH1954" s="151">
        <v>1.0626999999999999E-2</v>
      </c>
      <c r="AI1954" s="151">
        <v>1.41005125149101E-2</v>
      </c>
      <c r="AJ1954" s="151">
        <v>3.6849291582705698E-3</v>
      </c>
    </row>
    <row r="1955" spans="1:36" s="8" customFormat="1" x14ac:dyDescent="0.2">
      <c r="A1955" s="8">
        <v>1038</v>
      </c>
      <c r="B1955" s="8">
        <v>1038</v>
      </c>
      <c r="C1955" s="8" t="s">
        <v>1203</v>
      </c>
      <c r="D1955" s="8" t="s">
        <v>1432</v>
      </c>
      <c r="E1955" s="152" t="s">
        <v>425</v>
      </c>
      <c r="F1955" s="8" t="s">
        <v>2212</v>
      </c>
      <c r="G1955" s="8" t="s">
        <v>2213</v>
      </c>
      <c r="H1955" s="8" t="s">
        <v>76</v>
      </c>
      <c r="I1955" s="8" t="s">
        <v>229</v>
      </c>
      <c r="J1955" s="8" t="s">
        <v>53</v>
      </c>
      <c r="K1955" s="8" t="s">
        <v>53</v>
      </c>
      <c r="L1955" s="8" t="s">
        <v>799</v>
      </c>
      <c r="M1955" s="152" t="s">
        <v>311</v>
      </c>
      <c r="N1955" s="8" t="s">
        <v>256</v>
      </c>
      <c r="O1955" s="8" t="s">
        <v>62</v>
      </c>
      <c r="P1955" s="8" t="s">
        <v>1205</v>
      </c>
      <c r="Q1955" s="8" t="s">
        <v>65</v>
      </c>
      <c r="R1955" s="8" t="s">
        <v>57</v>
      </c>
      <c r="S1955" s="8" t="s">
        <v>1212</v>
      </c>
      <c r="T1955" s="150">
        <v>2.8929999999999998</v>
      </c>
      <c r="U1955" s="8" t="s">
        <v>2214</v>
      </c>
      <c r="V1955" s="172">
        <v>1E-3</v>
      </c>
      <c r="W1955" s="151">
        <v>2.1919999999999999E-2</v>
      </c>
      <c r="X1955" s="4" t="s">
        <v>614</v>
      </c>
      <c r="Y1955" s="4"/>
      <c r="Z1955" s="150">
        <v>30459433</v>
      </c>
      <c r="AA1955" s="148">
        <v>1</v>
      </c>
      <c r="AB1955" s="171">
        <v>105.89</v>
      </c>
      <c r="AD1955" s="150">
        <v>32253.493999999999</v>
      </c>
      <c r="AG1955" s="8" t="s">
        <v>17</v>
      </c>
      <c r="AH1955" s="151">
        <v>9.7090000000000006E-3</v>
      </c>
      <c r="AI1955" s="151">
        <v>2.4829027317613699E-2</v>
      </c>
      <c r="AJ1955" s="151">
        <v>6.4886440572585304E-3</v>
      </c>
    </row>
    <row r="1956" spans="1:36" s="8" customFormat="1" x14ac:dyDescent="0.2">
      <c r="A1956" s="8">
        <v>1038</v>
      </c>
      <c r="B1956" s="8">
        <v>1038</v>
      </c>
      <c r="C1956" s="8" t="s">
        <v>2776</v>
      </c>
      <c r="D1956" s="8" t="s">
        <v>2777</v>
      </c>
      <c r="E1956" s="152" t="s">
        <v>425</v>
      </c>
      <c r="F1956" s="8" t="s">
        <v>2778</v>
      </c>
      <c r="G1956" s="8" t="s">
        <v>2779</v>
      </c>
      <c r="H1956" s="8" t="s">
        <v>76</v>
      </c>
      <c r="I1956" s="8" t="s">
        <v>229</v>
      </c>
      <c r="J1956" s="8" t="s">
        <v>53</v>
      </c>
      <c r="K1956" s="8" t="s">
        <v>53</v>
      </c>
      <c r="L1956" s="8" t="s">
        <v>799</v>
      </c>
      <c r="M1956" s="152" t="s">
        <v>311</v>
      </c>
      <c r="N1956" s="8" t="s">
        <v>629</v>
      </c>
      <c r="O1956" s="8" t="s">
        <v>62</v>
      </c>
      <c r="P1956" s="8" t="s">
        <v>1488</v>
      </c>
      <c r="Q1956" s="8" t="s">
        <v>65</v>
      </c>
      <c r="R1956" s="8" t="s">
        <v>57</v>
      </c>
      <c r="S1956" s="8" t="s">
        <v>1212</v>
      </c>
      <c r="T1956" s="150">
        <v>1.458</v>
      </c>
      <c r="U1956" s="8" t="s">
        <v>1475</v>
      </c>
      <c r="V1956" s="172">
        <v>2.2499999999999999E-2</v>
      </c>
      <c r="W1956" s="151">
        <v>2.929E-2</v>
      </c>
      <c r="X1956" s="4" t="s">
        <v>614</v>
      </c>
      <c r="Y1956" s="4"/>
      <c r="Z1956" s="150">
        <v>561738.01</v>
      </c>
      <c r="AA1956" s="148">
        <v>1</v>
      </c>
      <c r="AB1956" s="171">
        <v>114.85</v>
      </c>
      <c r="AD1956" s="150">
        <v>645.15599999999995</v>
      </c>
      <c r="AG1956" s="8" t="s">
        <v>17</v>
      </c>
      <c r="AH1956" s="151">
        <v>1.5E-3</v>
      </c>
      <c r="AI1956" s="151">
        <v>4.9664692883209696E-4</v>
      </c>
      <c r="AJ1956" s="151">
        <v>1.2979022907739899E-4</v>
      </c>
    </row>
    <row r="1957" spans="1:36" s="8" customFormat="1" x14ac:dyDescent="0.2">
      <c r="A1957" s="8">
        <v>1038</v>
      </c>
      <c r="B1957" s="8">
        <v>1038</v>
      </c>
      <c r="C1957" s="8" t="s">
        <v>2215</v>
      </c>
      <c r="D1957" s="8" t="s">
        <v>2216</v>
      </c>
      <c r="E1957" s="152" t="s">
        <v>425</v>
      </c>
      <c r="F1957" s="8" t="s">
        <v>2217</v>
      </c>
      <c r="G1957" s="8" t="s">
        <v>2218</v>
      </c>
      <c r="H1957" s="8" t="s">
        <v>76</v>
      </c>
      <c r="I1957" s="8" t="s">
        <v>229</v>
      </c>
      <c r="J1957" s="8" t="s">
        <v>53</v>
      </c>
      <c r="K1957" s="8" t="s">
        <v>53</v>
      </c>
      <c r="L1957" s="8" t="s">
        <v>799</v>
      </c>
      <c r="M1957" s="152" t="s">
        <v>311</v>
      </c>
      <c r="N1957" s="8" t="s">
        <v>629</v>
      </c>
      <c r="O1957" s="8" t="s">
        <v>62</v>
      </c>
      <c r="P1957" s="8" t="s">
        <v>1560</v>
      </c>
      <c r="Q1957" s="8" t="s">
        <v>65</v>
      </c>
      <c r="R1957" s="8" t="s">
        <v>57</v>
      </c>
      <c r="S1957" s="8" t="s">
        <v>1212</v>
      </c>
      <c r="T1957" s="150">
        <v>4.7050000000000001</v>
      </c>
      <c r="U1957" s="8" t="s">
        <v>2219</v>
      </c>
      <c r="V1957" s="172">
        <v>8.3999999999999995E-3</v>
      </c>
      <c r="W1957" s="151">
        <v>2.6040000000000001E-2</v>
      </c>
      <c r="X1957" s="4" t="s">
        <v>614</v>
      </c>
      <c r="Y1957" s="4"/>
      <c r="Z1957" s="150">
        <v>9422112.8900000006</v>
      </c>
      <c r="AA1957" s="148">
        <v>1</v>
      </c>
      <c r="AB1957" s="171">
        <v>105.54</v>
      </c>
      <c r="AD1957" s="150">
        <v>9944.098</v>
      </c>
      <c r="AG1957" s="8" t="s">
        <v>17</v>
      </c>
      <c r="AH1957" s="151">
        <v>1.2288E-2</v>
      </c>
      <c r="AI1957" s="151">
        <v>7.6550553728204603E-3</v>
      </c>
      <c r="AJ1957" s="151">
        <v>2.0005185429716799E-3</v>
      </c>
    </row>
    <row r="1958" spans="1:36" s="8" customFormat="1" x14ac:dyDescent="0.2">
      <c r="A1958" s="8">
        <v>1038</v>
      </c>
      <c r="B1958" s="8">
        <v>1038</v>
      </c>
      <c r="C1958" s="8" t="s">
        <v>2223</v>
      </c>
      <c r="D1958" s="8" t="s">
        <v>2224</v>
      </c>
      <c r="E1958" s="152" t="s">
        <v>425</v>
      </c>
      <c r="F1958" s="8" t="s">
        <v>2225</v>
      </c>
      <c r="G1958" s="8" t="s">
        <v>2226</v>
      </c>
      <c r="H1958" s="8" t="s">
        <v>76</v>
      </c>
      <c r="I1958" s="8" t="s">
        <v>228</v>
      </c>
      <c r="J1958" s="8" t="s">
        <v>53</v>
      </c>
      <c r="K1958" s="8" t="s">
        <v>53</v>
      </c>
      <c r="L1958" s="8" t="s">
        <v>799</v>
      </c>
      <c r="M1958" s="152" t="s">
        <v>311</v>
      </c>
      <c r="N1958" s="8" t="s">
        <v>686</v>
      </c>
      <c r="O1958" s="8" t="s">
        <v>62</v>
      </c>
      <c r="P1958" s="161" t="s">
        <v>298</v>
      </c>
      <c r="Q1958" s="8" t="s">
        <v>298</v>
      </c>
      <c r="R1958" s="8" t="s">
        <v>298</v>
      </c>
      <c r="S1958" s="8" t="s">
        <v>1212</v>
      </c>
      <c r="T1958" s="150">
        <v>0.98599999999999999</v>
      </c>
      <c r="U1958" s="8" t="s">
        <v>1461</v>
      </c>
      <c r="V1958" s="172">
        <v>3.5000000000000003E-2</v>
      </c>
      <c r="W1958" s="151">
        <v>5.5309999999999998E-2</v>
      </c>
      <c r="X1958" s="4" t="s">
        <v>614</v>
      </c>
      <c r="Y1958" s="4"/>
      <c r="Z1958" s="150">
        <v>503062.4</v>
      </c>
      <c r="AA1958" s="148">
        <v>1</v>
      </c>
      <c r="AB1958" s="171">
        <v>98.15</v>
      </c>
      <c r="AD1958" s="150">
        <v>493.75599999999997</v>
      </c>
      <c r="AG1958" s="8" t="s">
        <v>17</v>
      </c>
      <c r="AH1958" s="151">
        <v>1.2577E-2</v>
      </c>
      <c r="AI1958" s="151">
        <v>3.8009758094313098E-4</v>
      </c>
      <c r="AJ1958" s="151">
        <v>9.9332038996766703E-5</v>
      </c>
    </row>
    <row r="1959" spans="1:36" s="8" customFormat="1" x14ac:dyDescent="0.2">
      <c r="A1959" s="8">
        <v>1038</v>
      </c>
      <c r="B1959" s="8">
        <v>1038</v>
      </c>
      <c r="C1959" s="8" t="s">
        <v>2227</v>
      </c>
      <c r="D1959" s="8" t="s">
        <v>2228</v>
      </c>
      <c r="E1959" s="152" t="s">
        <v>425</v>
      </c>
      <c r="F1959" s="8" t="s">
        <v>2229</v>
      </c>
      <c r="G1959" s="8" t="s">
        <v>2230</v>
      </c>
      <c r="H1959" s="8" t="s">
        <v>76</v>
      </c>
      <c r="I1959" s="8" t="s">
        <v>228</v>
      </c>
      <c r="J1959" s="8" t="s">
        <v>53</v>
      </c>
      <c r="K1959" s="8" t="s">
        <v>53</v>
      </c>
      <c r="L1959" s="8" t="s">
        <v>799</v>
      </c>
      <c r="M1959" s="152" t="s">
        <v>311</v>
      </c>
      <c r="N1959" s="8" t="s">
        <v>267</v>
      </c>
      <c r="O1959" s="8" t="s">
        <v>62</v>
      </c>
      <c r="P1959" s="8" t="s">
        <v>1560</v>
      </c>
      <c r="Q1959" s="8" t="s">
        <v>65</v>
      </c>
      <c r="R1959" s="8" t="s">
        <v>57</v>
      </c>
      <c r="S1959" s="8" t="s">
        <v>1212</v>
      </c>
      <c r="T1959" s="150">
        <v>6.6000000000000003E-2</v>
      </c>
      <c r="U1959" s="8" t="s">
        <v>2231</v>
      </c>
      <c r="V1959" s="172">
        <v>2.3599999999999999E-2</v>
      </c>
      <c r="W1959" s="151">
        <v>4.7329999999999997E-2</v>
      </c>
      <c r="X1959" s="4" t="s">
        <v>614</v>
      </c>
      <c r="Y1959" s="4"/>
      <c r="Z1959" s="150">
        <v>13466.82</v>
      </c>
      <c r="AA1959" s="148">
        <v>1</v>
      </c>
      <c r="AB1959" s="171">
        <v>100.86</v>
      </c>
      <c r="AD1959" s="150">
        <v>13.583</v>
      </c>
      <c r="AG1959" s="8" t="s">
        <v>17</v>
      </c>
      <c r="AH1959" s="151">
        <v>4.28E-4</v>
      </c>
      <c r="AI1959" s="151">
        <v>1.04560334134156E-5</v>
      </c>
      <c r="AJ1959" s="151">
        <v>2.7325065216036998E-6</v>
      </c>
    </row>
    <row r="1960" spans="1:36" s="8" customFormat="1" x14ac:dyDescent="0.2">
      <c r="A1960" s="8">
        <v>1038</v>
      </c>
      <c r="B1960" s="8">
        <v>1038</v>
      </c>
      <c r="C1960" s="8" t="s">
        <v>1215</v>
      </c>
      <c r="D1960" s="8" t="s">
        <v>1476</v>
      </c>
      <c r="E1960" s="152" t="s">
        <v>425</v>
      </c>
      <c r="F1960" s="8" t="s">
        <v>2232</v>
      </c>
      <c r="G1960" s="8" t="s">
        <v>2233</v>
      </c>
      <c r="H1960" s="8" t="s">
        <v>76</v>
      </c>
      <c r="I1960" s="8" t="s">
        <v>229</v>
      </c>
      <c r="J1960" s="8" t="s">
        <v>53</v>
      </c>
      <c r="K1960" s="8" t="s">
        <v>53</v>
      </c>
      <c r="L1960" s="8" t="s">
        <v>799</v>
      </c>
      <c r="M1960" s="152" t="s">
        <v>311</v>
      </c>
      <c r="N1960" s="8" t="s">
        <v>256</v>
      </c>
      <c r="O1960" s="8" t="s">
        <v>62</v>
      </c>
      <c r="P1960" s="8" t="s">
        <v>1205</v>
      </c>
      <c r="Q1960" s="8" t="s">
        <v>65</v>
      </c>
      <c r="R1960" s="8" t="s">
        <v>57</v>
      </c>
      <c r="S1960" s="8" t="s">
        <v>1212</v>
      </c>
      <c r="T1960" s="150">
        <v>3.839</v>
      </c>
      <c r="U1960" s="8" t="s">
        <v>2234</v>
      </c>
      <c r="V1960" s="172">
        <v>1E-3</v>
      </c>
      <c r="W1960" s="151">
        <v>2.359E-2</v>
      </c>
      <c r="X1960" s="4" t="s">
        <v>614</v>
      </c>
      <c r="Y1960" s="4"/>
      <c r="Z1960" s="150">
        <v>1366159.78</v>
      </c>
      <c r="AA1960" s="148">
        <v>1</v>
      </c>
      <c r="AB1960" s="171">
        <v>103.09</v>
      </c>
      <c r="AD1960" s="150">
        <v>1408.374</v>
      </c>
      <c r="AG1960" s="8" t="s">
        <v>17</v>
      </c>
      <c r="AH1960" s="151">
        <v>1.3879999999999999E-3</v>
      </c>
      <c r="AI1960" s="151">
        <v>1.08417896861309E-3</v>
      </c>
      <c r="AJ1960" s="151">
        <v>2.8333173634657502E-4</v>
      </c>
    </row>
    <row r="1961" spans="1:36" s="8" customFormat="1" x14ac:dyDescent="0.2">
      <c r="A1961" s="8">
        <v>1038</v>
      </c>
      <c r="B1961" s="8">
        <v>1038</v>
      </c>
      <c r="C1961" s="8" t="s">
        <v>2235</v>
      </c>
      <c r="D1961" s="8" t="s">
        <v>2236</v>
      </c>
      <c r="E1961" s="152" t="s">
        <v>425</v>
      </c>
      <c r="F1961" s="8" t="s">
        <v>2237</v>
      </c>
      <c r="G1961" s="8" t="s">
        <v>2238</v>
      </c>
      <c r="H1961" s="8" t="s">
        <v>76</v>
      </c>
      <c r="I1961" s="8" t="s">
        <v>229</v>
      </c>
      <c r="J1961" s="8" t="s">
        <v>53</v>
      </c>
      <c r="K1961" s="8" t="s">
        <v>53</v>
      </c>
      <c r="L1961" s="8" t="s">
        <v>799</v>
      </c>
      <c r="M1961" s="152" t="s">
        <v>311</v>
      </c>
      <c r="N1961" s="8" t="s">
        <v>140</v>
      </c>
      <c r="O1961" s="8" t="s">
        <v>62</v>
      </c>
      <c r="P1961" s="8" t="s">
        <v>1419</v>
      </c>
      <c r="Q1961" s="8" t="s">
        <v>70</v>
      </c>
      <c r="R1961" s="8" t="s">
        <v>57</v>
      </c>
      <c r="S1961" s="8" t="s">
        <v>1212</v>
      </c>
      <c r="T1961" s="150">
        <v>3.86</v>
      </c>
      <c r="U1961" s="8" t="s">
        <v>1489</v>
      </c>
      <c r="V1961" s="172">
        <v>1E-3</v>
      </c>
      <c r="W1961" s="151">
        <v>2.7810000000000001E-2</v>
      </c>
      <c r="X1961" s="4" t="s">
        <v>614</v>
      </c>
      <c r="Y1961" s="4"/>
      <c r="Z1961" s="150">
        <v>1497297.53</v>
      </c>
      <c r="AA1961" s="148">
        <v>1</v>
      </c>
      <c r="AB1961" s="171">
        <v>102.96</v>
      </c>
      <c r="AD1961" s="150">
        <v>1541.6179999999999</v>
      </c>
      <c r="AG1961" s="8" t="s">
        <v>17</v>
      </c>
      <c r="AH1961" s="151">
        <v>9.1730000000000006E-3</v>
      </c>
      <c r="AI1961" s="151">
        <v>1.1867509426114801E-3</v>
      </c>
      <c r="AJ1961" s="151">
        <v>3.1013717745436201E-4</v>
      </c>
    </row>
    <row r="1962" spans="1:36" s="8" customFormat="1" x14ac:dyDescent="0.2">
      <c r="A1962" s="8">
        <v>1038</v>
      </c>
      <c r="B1962" s="8">
        <v>1038</v>
      </c>
      <c r="C1962" s="8" t="s">
        <v>2780</v>
      </c>
      <c r="D1962" s="8" t="s">
        <v>2781</v>
      </c>
      <c r="E1962" s="152" t="s">
        <v>425</v>
      </c>
      <c r="F1962" s="8" t="s">
        <v>2782</v>
      </c>
      <c r="G1962" s="8" t="s">
        <v>2783</v>
      </c>
      <c r="H1962" s="8" t="s">
        <v>76</v>
      </c>
      <c r="I1962" s="8" t="s">
        <v>228</v>
      </c>
      <c r="J1962" s="8" t="s">
        <v>53</v>
      </c>
      <c r="K1962" s="8" t="s">
        <v>53</v>
      </c>
      <c r="L1962" s="8" t="s">
        <v>799</v>
      </c>
      <c r="M1962" s="152" t="s">
        <v>311</v>
      </c>
      <c r="N1962" s="8" t="s">
        <v>140</v>
      </c>
      <c r="O1962" s="8" t="s">
        <v>62</v>
      </c>
      <c r="P1962" s="161" t="s">
        <v>298</v>
      </c>
      <c r="Q1962" s="8" t="s">
        <v>298</v>
      </c>
      <c r="R1962" s="8" t="s">
        <v>298</v>
      </c>
      <c r="S1962" s="8" t="s">
        <v>1212</v>
      </c>
      <c r="T1962" s="150">
        <v>1.347</v>
      </c>
      <c r="U1962" s="8" t="s">
        <v>1316</v>
      </c>
      <c r="V1962" s="172">
        <v>7.0000000000000007E-2</v>
      </c>
      <c r="W1962" s="151">
        <v>6.9010000000000002E-2</v>
      </c>
      <c r="X1962" s="4" t="s">
        <v>614</v>
      </c>
      <c r="Y1962" s="4"/>
      <c r="Z1962" s="150">
        <v>708288.71</v>
      </c>
      <c r="AA1962" s="148">
        <v>1</v>
      </c>
      <c r="AB1962" s="171">
        <v>104.45</v>
      </c>
      <c r="AD1962" s="150">
        <v>739.80799999999999</v>
      </c>
      <c r="AG1962" s="8" t="s">
        <v>17</v>
      </c>
      <c r="AH1962" s="151">
        <v>1.0392999999999999E-2</v>
      </c>
      <c r="AI1962" s="151">
        <v>5.6951046243238997E-4</v>
      </c>
      <c r="AJ1962" s="151">
        <v>1.4883187449662999E-4</v>
      </c>
    </row>
    <row r="1963" spans="1:36" s="8" customFormat="1" x14ac:dyDescent="0.2">
      <c r="A1963" s="8">
        <v>1038</v>
      </c>
      <c r="B1963" s="8">
        <v>1038</v>
      </c>
      <c r="C1963" s="8" t="s">
        <v>1493</v>
      </c>
      <c r="D1963" s="8" t="s">
        <v>1494</v>
      </c>
      <c r="E1963" s="152" t="s">
        <v>425</v>
      </c>
      <c r="F1963" s="8" t="s">
        <v>1495</v>
      </c>
      <c r="G1963" s="8" t="s">
        <v>1496</v>
      </c>
      <c r="H1963" s="8" t="s">
        <v>76</v>
      </c>
      <c r="I1963" s="8" t="s">
        <v>601</v>
      </c>
      <c r="J1963" s="8" t="s">
        <v>53</v>
      </c>
      <c r="K1963" s="8" t="s">
        <v>314</v>
      </c>
      <c r="L1963" s="8" t="s">
        <v>799</v>
      </c>
      <c r="M1963" s="152" t="s">
        <v>311</v>
      </c>
      <c r="N1963" s="8" t="s">
        <v>625</v>
      </c>
      <c r="O1963" s="8" t="s">
        <v>62</v>
      </c>
      <c r="P1963" s="8" t="s">
        <v>1497</v>
      </c>
      <c r="Q1963" s="8" t="s">
        <v>70</v>
      </c>
      <c r="R1963" s="8" t="s">
        <v>57</v>
      </c>
      <c r="S1963" s="8" t="s">
        <v>1212</v>
      </c>
      <c r="T1963" s="150">
        <v>3.6070000000000002</v>
      </c>
      <c r="U1963" s="8" t="s">
        <v>1498</v>
      </c>
      <c r="V1963" s="172">
        <v>7.4999999999999997E-3</v>
      </c>
      <c r="W1963" s="151">
        <v>5.5620000000000003E-2</v>
      </c>
      <c r="X1963" s="4" t="s">
        <v>614</v>
      </c>
      <c r="Y1963" s="4"/>
      <c r="Z1963" s="150">
        <v>8943013</v>
      </c>
      <c r="AA1963" s="148">
        <v>1</v>
      </c>
      <c r="AB1963" s="171">
        <v>84.7</v>
      </c>
      <c r="AD1963" s="150">
        <v>7574.732</v>
      </c>
      <c r="AG1963" s="8" t="s">
        <v>17</v>
      </c>
      <c r="AH1963" s="151">
        <v>1.6826000000000001E-2</v>
      </c>
      <c r="AI1963" s="151">
        <v>5.83109632511706E-3</v>
      </c>
      <c r="AJ1963" s="151">
        <v>1.52385786334981E-3</v>
      </c>
    </row>
    <row r="1964" spans="1:36" s="8" customFormat="1" x14ac:dyDescent="0.2">
      <c r="A1964" s="8">
        <v>1038</v>
      </c>
      <c r="B1964" s="8">
        <v>1038</v>
      </c>
      <c r="C1964" s="8" t="s">
        <v>1493</v>
      </c>
      <c r="D1964" s="8" t="s">
        <v>1494</v>
      </c>
      <c r="E1964" s="152" t="s">
        <v>425</v>
      </c>
      <c r="F1964" s="8" t="s">
        <v>2894</v>
      </c>
      <c r="G1964" s="8" t="s">
        <v>2283</v>
      </c>
      <c r="H1964" s="8" t="s">
        <v>76</v>
      </c>
      <c r="I1964" s="8" t="s">
        <v>228</v>
      </c>
      <c r="J1964" s="8" t="s">
        <v>53</v>
      </c>
      <c r="K1964" s="8" t="s">
        <v>314</v>
      </c>
      <c r="L1964" s="8" t="s">
        <v>799</v>
      </c>
      <c r="M1964" s="152" t="s">
        <v>311</v>
      </c>
      <c r="N1964" s="8" t="s">
        <v>625</v>
      </c>
      <c r="O1964" s="8" t="s">
        <v>62</v>
      </c>
      <c r="P1964" s="8" t="s">
        <v>1497</v>
      </c>
      <c r="Q1964" s="8" t="s">
        <v>70</v>
      </c>
      <c r="R1964" s="8" t="s">
        <v>57</v>
      </c>
      <c r="S1964" s="8" t="s">
        <v>1212</v>
      </c>
      <c r="T1964" s="150">
        <v>3.508</v>
      </c>
      <c r="U1964" s="8" t="s">
        <v>2284</v>
      </c>
      <c r="V1964" s="172">
        <v>1.4999999999999999E-2</v>
      </c>
      <c r="W1964" s="151">
        <v>5.561E-2</v>
      </c>
      <c r="X1964" s="4" t="s">
        <v>614</v>
      </c>
      <c r="Y1964" s="4"/>
      <c r="Z1964" s="150">
        <v>66427</v>
      </c>
      <c r="AA1964" s="148">
        <v>1</v>
      </c>
      <c r="AB1964" s="171">
        <v>87.5</v>
      </c>
      <c r="AD1964" s="150">
        <v>58.124000000000002</v>
      </c>
      <c r="AG1964" s="8" t="s">
        <v>17</v>
      </c>
      <c r="AH1964" s="151">
        <v>5.5999999999999999E-5</v>
      </c>
      <c r="AI1964" s="151">
        <v>4.47440854208172E-5</v>
      </c>
      <c r="AJ1964" s="151">
        <v>1.1693105825265E-5</v>
      </c>
    </row>
    <row r="1965" spans="1:36" s="8" customFormat="1" x14ac:dyDescent="0.2">
      <c r="A1965" s="8">
        <v>1038</v>
      </c>
      <c r="B1965" s="8">
        <v>1038</v>
      </c>
      <c r="C1965" s="8" t="s">
        <v>2243</v>
      </c>
      <c r="D1965" s="8" t="s">
        <v>2244</v>
      </c>
      <c r="E1965" s="152" t="s">
        <v>425</v>
      </c>
      <c r="F1965" s="8" t="s">
        <v>2245</v>
      </c>
      <c r="G1965" s="8" t="s">
        <v>2246</v>
      </c>
      <c r="H1965" s="8" t="s">
        <v>76</v>
      </c>
      <c r="I1965" s="8" t="s">
        <v>228</v>
      </c>
      <c r="J1965" s="8" t="s">
        <v>53</v>
      </c>
      <c r="K1965" s="8" t="s">
        <v>53</v>
      </c>
      <c r="L1965" s="8" t="s">
        <v>799</v>
      </c>
      <c r="M1965" s="152" t="s">
        <v>311</v>
      </c>
      <c r="N1965" s="8" t="s">
        <v>261</v>
      </c>
      <c r="O1965" s="8" t="s">
        <v>62</v>
      </c>
      <c r="P1965" s="8" t="s">
        <v>1283</v>
      </c>
      <c r="Q1965" s="8" t="s">
        <v>65</v>
      </c>
      <c r="R1965" s="8" t="s">
        <v>57</v>
      </c>
      <c r="S1965" s="8" t="s">
        <v>1212</v>
      </c>
      <c r="T1965" s="150">
        <v>6.0880000000000001</v>
      </c>
      <c r="U1965" s="8" t="s">
        <v>2247</v>
      </c>
      <c r="V1965" s="172">
        <v>1.9E-2</v>
      </c>
      <c r="W1965" s="151">
        <v>4.8800000000000003E-2</v>
      </c>
      <c r="X1965" s="4" t="s">
        <v>614</v>
      </c>
      <c r="Y1965" s="4"/>
      <c r="Z1965" s="150">
        <v>4811591.95</v>
      </c>
      <c r="AA1965" s="148">
        <v>1</v>
      </c>
      <c r="AB1965" s="171">
        <v>83.51</v>
      </c>
      <c r="AD1965" s="150">
        <v>4018.16</v>
      </c>
      <c r="AG1965" s="8" t="s">
        <v>17</v>
      </c>
      <c r="AH1965" s="151">
        <v>4.7109999999999999E-3</v>
      </c>
      <c r="AI1965" s="151">
        <v>3.0932157766757899E-3</v>
      </c>
      <c r="AJ1965" s="151">
        <v>8.0835934128227005E-4</v>
      </c>
    </row>
    <row r="1966" spans="1:36" s="8" customFormat="1" x14ac:dyDescent="0.2">
      <c r="A1966" s="8">
        <v>1038</v>
      </c>
      <c r="B1966" s="8">
        <v>1038</v>
      </c>
      <c r="C1966" s="8" t="s">
        <v>1427</v>
      </c>
      <c r="D1966" s="8" t="s">
        <v>1428</v>
      </c>
      <c r="E1966" s="152" t="s">
        <v>425</v>
      </c>
      <c r="F1966" s="8" t="s">
        <v>2248</v>
      </c>
      <c r="G1966" s="8" t="s">
        <v>2249</v>
      </c>
      <c r="H1966" s="8" t="s">
        <v>76</v>
      </c>
      <c r="I1966" s="8" t="s">
        <v>229</v>
      </c>
      <c r="J1966" s="8" t="s">
        <v>53</v>
      </c>
      <c r="K1966" s="8" t="s">
        <v>53</v>
      </c>
      <c r="L1966" s="8" t="s">
        <v>799</v>
      </c>
      <c r="M1966" s="152" t="s">
        <v>311</v>
      </c>
      <c r="N1966" s="8" t="s">
        <v>256</v>
      </c>
      <c r="O1966" s="8" t="s">
        <v>62</v>
      </c>
      <c r="P1966" s="8" t="s">
        <v>1205</v>
      </c>
      <c r="Q1966" s="8" t="s">
        <v>65</v>
      </c>
      <c r="R1966" s="8" t="s">
        <v>57</v>
      </c>
      <c r="S1966" s="8" t="s">
        <v>1212</v>
      </c>
      <c r="T1966" s="150">
        <v>3.738</v>
      </c>
      <c r="U1966" s="8" t="s">
        <v>2250</v>
      </c>
      <c r="V1966" s="172">
        <v>2E-3</v>
      </c>
      <c r="W1966" s="151">
        <v>2.384E-2</v>
      </c>
      <c r="X1966" s="4" t="s">
        <v>614</v>
      </c>
      <c r="Y1966" s="4"/>
      <c r="Z1966" s="150">
        <v>27332335.379999999</v>
      </c>
      <c r="AA1966" s="148">
        <v>1</v>
      </c>
      <c r="AB1966" s="171">
        <v>103.66</v>
      </c>
      <c r="AD1966" s="150">
        <v>28332.699000000001</v>
      </c>
      <c r="AG1966" s="8" t="s">
        <v>17</v>
      </c>
      <c r="AH1966" s="151">
        <v>7.5170000000000002E-3</v>
      </c>
      <c r="AI1966" s="151">
        <v>2.1810764517290401E-2</v>
      </c>
      <c r="AJ1966" s="151">
        <v>5.6998724017265799E-3</v>
      </c>
    </row>
    <row r="1967" spans="1:36" s="8" customFormat="1" x14ac:dyDescent="0.2">
      <c r="A1967" s="8">
        <v>1038</v>
      </c>
      <c r="B1967" s="8">
        <v>1038</v>
      </c>
      <c r="C1967" s="8" t="s">
        <v>2251</v>
      </c>
      <c r="D1967" s="8" t="s">
        <v>2252</v>
      </c>
      <c r="E1967" s="152" t="s">
        <v>425</v>
      </c>
      <c r="F1967" s="8" t="s">
        <v>2253</v>
      </c>
      <c r="G1967" s="8" t="s">
        <v>2254</v>
      </c>
      <c r="H1967" s="8" t="s">
        <v>76</v>
      </c>
      <c r="I1967" s="8" t="s">
        <v>228</v>
      </c>
      <c r="J1967" s="8" t="s">
        <v>53</v>
      </c>
      <c r="K1967" s="8" t="s">
        <v>53</v>
      </c>
      <c r="L1967" s="8" t="s">
        <v>799</v>
      </c>
      <c r="M1967" s="152" t="s">
        <v>311</v>
      </c>
      <c r="N1967" s="8" t="s">
        <v>686</v>
      </c>
      <c r="O1967" s="8" t="s">
        <v>62</v>
      </c>
      <c r="P1967" s="8" t="s">
        <v>1560</v>
      </c>
      <c r="Q1967" s="8" t="s">
        <v>65</v>
      </c>
      <c r="R1967" s="8" t="s">
        <v>57</v>
      </c>
      <c r="S1967" s="8" t="s">
        <v>1212</v>
      </c>
      <c r="T1967" s="150">
        <v>2.649</v>
      </c>
      <c r="U1967" s="8" t="s">
        <v>2255</v>
      </c>
      <c r="V1967" s="172">
        <v>1.6400000000000001E-2</v>
      </c>
      <c r="W1967" s="151">
        <v>4.9750000000000003E-2</v>
      </c>
      <c r="X1967" s="4" t="s">
        <v>614</v>
      </c>
      <c r="Y1967" s="4"/>
      <c r="Z1967" s="150">
        <v>1345737</v>
      </c>
      <c r="AA1967" s="148">
        <v>1</v>
      </c>
      <c r="AB1967" s="171">
        <v>92.12</v>
      </c>
      <c r="AD1967" s="150">
        <v>1239.693</v>
      </c>
      <c r="AG1967" s="8" t="s">
        <v>17</v>
      </c>
      <c r="AH1967" s="151">
        <v>4.2989999999999999E-3</v>
      </c>
      <c r="AI1967" s="151">
        <v>9.5432668050102296E-4</v>
      </c>
      <c r="AJ1967" s="151">
        <v>2.4939704906294999E-4</v>
      </c>
    </row>
    <row r="1968" spans="1:36" s="8" customFormat="1" x14ac:dyDescent="0.2">
      <c r="A1968" s="8">
        <v>1038</v>
      </c>
      <c r="B1968" s="8">
        <v>1038</v>
      </c>
      <c r="C1968" s="8" t="s">
        <v>2256</v>
      </c>
      <c r="D1968" s="8" t="s">
        <v>2257</v>
      </c>
      <c r="E1968" s="152" t="s">
        <v>425</v>
      </c>
      <c r="F1968" s="8" t="s">
        <v>2258</v>
      </c>
      <c r="G1968" s="8" t="s">
        <v>2259</v>
      </c>
      <c r="H1968" s="8" t="s">
        <v>76</v>
      </c>
      <c r="I1968" s="8" t="s">
        <v>229</v>
      </c>
      <c r="J1968" s="8" t="s">
        <v>53</v>
      </c>
      <c r="K1968" s="8" t="s">
        <v>53</v>
      </c>
      <c r="L1968" s="8" t="s">
        <v>799</v>
      </c>
      <c r="M1968" s="152" t="s">
        <v>311</v>
      </c>
      <c r="N1968" s="8" t="s">
        <v>629</v>
      </c>
      <c r="O1968" s="8" t="s">
        <v>62</v>
      </c>
      <c r="P1968" s="8" t="s">
        <v>1560</v>
      </c>
      <c r="Q1968" s="8" t="s">
        <v>65</v>
      </c>
      <c r="R1968" s="8" t="s">
        <v>57</v>
      </c>
      <c r="S1968" s="8" t="s">
        <v>1212</v>
      </c>
      <c r="T1968" s="150">
        <v>0.72899999999999998</v>
      </c>
      <c r="U1968" s="8" t="s">
        <v>1739</v>
      </c>
      <c r="V1968" s="172">
        <v>4.7500000000000001E-2</v>
      </c>
      <c r="W1968" s="151">
        <v>2.5069999999999999E-2</v>
      </c>
      <c r="X1968" s="4" t="s">
        <v>614</v>
      </c>
      <c r="Y1968" s="4"/>
      <c r="Z1968" s="150">
        <v>1988150.71</v>
      </c>
      <c r="AA1968" s="148">
        <v>1</v>
      </c>
      <c r="AB1968" s="171">
        <v>143.82</v>
      </c>
      <c r="AD1968" s="150">
        <v>2859.3580000000002</v>
      </c>
      <c r="AG1968" s="8" t="s">
        <v>17</v>
      </c>
      <c r="AH1968" s="151">
        <v>2.081E-3</v>
      </c>
      <c r="AI1968" s="151">
        <v>2.2011595854754401E-3</v>
      </c>
      <c r="AJ1968" s="151">
        <v>5.7523562565178798E-4</v>
      </c>
    </row>
    <row r="1969" spans="1:36" s="8" customFormat="1" x14ac:dyDescent="0.2">
      <c r="A1969" s="8">
        <v>1038</v>
      </c>
      <c r="B1969" s="8">
        <v>1038</v>
      </c>
      <c r="C1969" s="8" t="s">
        <v>2260</v>
      </c>
      <c r="D1969" s="8" t="s">
        <v>2261</v>
      </c>
      <c r="E1969" s="152" t="s">
        <v>425</v>
      </c>
      <c r="F1969" s="8" t="s">
        <v>2262</v>
      </c>
      <c r="G1969" s="8" t="s">
        <v>2263</v>
      </c>
      <c r="H1969" s="8" t="s">
        <v>76</v>
      </c>
      <c r="I1969" s="8" t="s">
        <v>228</v>
      </c>
      <c r="J1969" s="8" t="s">
        <v>53</v>
      </c>
      <c r="K1969" s="8" t="s">
        <v>53</v>
      </c>
      <c r="L1969" s="8" t="s">
        <v>799</v>
      </c>
      <c r="M1969" s="152" t="s">
        <v>311</v>
      </c>
      <c r="N1969" s="8" t="s">
        <v>140</v>
      </c>
      <c r="O1969" s="8" t="s">
        <v>62</v>
      </c>
      <c r="P1969" s="161" t="s">
        <v>298</v>
      </c>
      <c r="Q1969" s="8" t="s">
        <v>298</v>
      </c>
      <c r="R1969" s="8" t="s">
        <v>298</v>
      </c>
      <c r="S1969" s="8" t="s">
        <v>1212</v>
      </c>
      <c r="T1969" s="150">
        <v>1.42</v>
      </c>
      <c r="U1969" s="8" t="s">
        <v>1800</v>
      </c>
      <c r="V1969" s="172">
        <v>3.8699999999999998E-2</v>
      </c>
      <c r="W1969" s="151">
        <v>5.9209999999999999E-2</v>
      </c>
      <c r="X1969" s="4" t="s">
        <v>614</v>
      </c>
      <c r="Y1969" s="4"/>
      <c r="Z1969" s="150">
        <v>7152154.4000000004</v>
      </c>
      <c r="AA1969" s="148">
        <v>1</v>
      </c>
      <c r="AB1969" s="171">
        <v>97.33</v>
      </c>
      <c r="AD1969" s="150">
        <v>6961.192</v>
      </c>
      <c r="AG1969" s="8" t="s">
        <v>17</v>
      </c>
      <c r="AH1969" s="151">
        <v>2.1520000000000001E-2</v>
      </c>
      <c r="AI1969" s="151">
        <v>5.3587876530146496E-3</v>
      </c>
      <c r="AJ1969" s="151">
        <v>1.40042802378236E-3</v>
      </c>
    </row>
    <row r="1970" spans="1:36" s="8" customFormat="1" x14ac:dyDescent="0.2">
      <c r="A1970" s="8">
        <v>1038</v>
      </c>
      <c r="B1970" s="8">
        <v>1038</v>
      </c>
      <c r="C1970" s="8" t="s">
        <v>2264</v>
      </c>
      <c r="D1970" s="8" t="s">
        <v>2265</v>
      </c>
      <c r="E1970" s="4" t="s">
        <v>426</v>
      </c>
      <c r="F1970" s="8" t="s">
        <v>2266</v>
      </c>
      <c r="G1970" s="8" t="s">
        <v>2267</v>
      </c>
      <c r="H1970" s="8" t="s">
        <v>76</v>
      </c>
      <c r="I1970" s="8" t="s">
        <v>307</v>
      </c>
      <c r="J1970" s="8" t="s">
        <v>61</v>
      </c>
      <c r="K1970" s="8" t="s">
        <v>314</v>
      </c>
      <c r="L1970" s="8" t="s">
        <v>799</v>
      </c>
      <c r="M1970" s="8" t="s">
        <v>102</v>
      </c>
      <c r="N1970" s="8" t="s">
        <v>870</v>
      </c>
      <c r="O1970" s="8" t="s">
        <v>62</v>
      </c>
      <c r="P1970" s="161" t="s">
        <v>298</v>
      </c>
      <c r="Q1970" s="8" t="s">
        <v>298</v>
      </c>
      <c r="R1970" s="8" t="s">
        <v>298</v>
      </c>
      <c r="S1970" s="8" t="s">
        <v>1206</v>
      </c>
      <c r="T1970" s="150">
        <v>2.67</v>
      </c>
      <c r="U1970" s="8" t="s">
        <v>2268</v>
      </c>
      <c r="V1970" s="172">
        <v>2.5000000000000001E-3</v>
      </c>
      <c r="W1970" s="151">
        <v>7.4289999999999995E-2</v>
      </c>
      <c r="X1970" s="4" t="s">
        <v>614</v>
      </c>
      <c r="Y1970" s="4"/>
      <c r="Z1970" s="150">
        <v>316000</v>
      </c>
      <c r="AA1970" s="148">
        <v>3.6469999999999998</v>
      </c>
      <c r="AB1970" s="171">
        <v>92.427999999999997</v>
      </c>
      <c r="AD1970" s="150">
        <v>1065.183</v>
      </c>
      <c r="AG1970" s="8" t="s">
        <v>17</v>
      </c>
      <c r="AH1970" s="151">
        <v>6.3199999999999997E-4</v>
      </c>
      <c r="AI1970" s="151">
        <v>8.1998749710573602E-4</v>
      </c>
      <c r="AJ1970" s="151">
        <v>2.14289787999347E-4</v>
      </c>
    </row>
    <row r="1971" spans="1:36" s="8" customFormat="1" x14ac:dyDescent="0.2">
      <c r="A1971" s="8">
        <v>1038</v>
      </c>
      <c r="B1971" s="8">
        <v>1038</v>
      </c>
      <c r="C1971" s="8" t="s">
        <v>1662</v>
      </c>
      <c r="D1971" s="8" t="s">
        <v>1663</v>
      </c>
      <c r="E1971" s="152" t="s">
        <v>425</v>
      </c>
      <c r="F1971" s="8" t="s">
        <v>2269</v>
      </c>
      <c r="G1971" s="8" t="s">
        <v>2270</v>
      </c>
      <c r="H1971" s="8" t="s">
        <v>76</v>
      </c>
      <c r="I1971" s="8" t="s">
        <v>229</v>
      </c>
      <c r="J1971" s="8" t="s">
        <v>53</v>
      </c>
      <c r="K1971" s="8" t="s">
        <v>53</v>
      </c>
      <c r="L1971" s="8" t="s">
        <v>54</v>
      </c>
      <c r="M1971" s="8" t="s">
        <v>102</v>
      </c>
      <c r="N1971" s="8" t="s">
        <v>629</v>
      </c>
      <c r="O1971" s="8" t="s">
        <v>62</v>
      </c>
      <c r="P1971" s="8" t="s">
        <v>1560</v>
      </c>
      <c r="Q1971" s="8" t="s">
        <v>65</v>
      </c>
      <c r="R1971" s="8" t="s">
        <v>57</v>
      </c>
      <c r="S1971" s="8" t="s">
        <v>1212</v>
      </c>
      <c r="T1971" s="150">
        <v>1.407</v>
      </c>
      <c r="U1971" s="8" t="s">
        <v>2271</v>
      </c>
      <c r="V1971" s="172">
        <v>1.6E-2</v>
      </c>
      <c r="W1971" s="151">
        <v>2.5100000000000001E-2</v>
      </c>
      <c r="X1971" s="4" t="s">
        <v>614</v>
      </c>
      <c r="Y1971" s="4"/>
      <c r="Z1971" s="150">
        <v>314905.8</v>
      </c>
      <c r="AA1971" s="148">
        <v>1</v>
      </c>
      <c r="AB1971" s="171">
        <v>114.26900000000001</v>
      </c>
      <c r="AD1971" s="150">
        <v>359.83800000000002</v>
      </c>
      <c r="AG1971" s="8" t="s">
        <v>17</v>
      </c>
      <c r="AH1971" s="151">
        <v>7.4600000000000003E-4</v>
      </c>
      <c r="AI1971" s="151">
        <v>2.7700661153753301E-4</v>
      </c>
      <c r="AJ1971" s="151">
        <v>7.2390967265127901E-5</v>
      </c>
    </row>
    <row r="1972" spans="1:36" s="8" customFormat="1" x14ac:dyDescent="0.2">
      <c r="A1972" s="8">
        <v>1038</v>
      </c>
      <c r="B1972" s="8">
        <v>1038</v>
      </c>
      <c r="C1972" s="8" t="s">
        <v>2272</v>
      </c>
      <c r="D1972" s="8" t="s">
        <v>2273</v>
      </c>
      <c r="E1972" s="152" t="s">
        <v>425</v>
      </c>
      <c r="F1972" s="8" t="s">
        <v>2274</v>
      </c>
      <c r="G1972" s="8" t="s">
        <v>2275</v>
      </c>
      <c r="H1972" s="8" t="s">
        <v>76</v>
      </c>
      <c r="I1972" s="8" t="s">
        <v>228</v>
      </c>
      <c r="J1972" s="8" t="s">
        <v>53</v>
      </c>
      <c r="K1972" s="8" t="s">
        <v>53</v>
      </c>
      <c r="L1972" s="8" t="s">
        <v>54</v>
      </c>
      <c r="M1972" s="8" t="s">
        <v>102</v>
      </c>
      <c r="N1972" s="8" t="s">
        <v>140</v>
      </c>
      <c r="O1972" s="8" t="s">
        <v>62</v>
      </c>
      <c r="P1972" s="161" t="s">
        <v>298</v>
      </c>
      <c r="Q1972" s="8" t="s">
        <v>298</v>
      </c>
      <c r="R1972" s="8" t="s">
        <v>298</v>
      </c>
      <c r="S1972" s="8" t="s">
        <v>1212</v>
      </c>
      <c r="T1972" s="150">
        <v>1.0880000000000001</v>
      </c>
      <c r="U1972" s="8" t="s">
        <v>1800</v>
      </c>
      <c r="V1972" s="172">
        <v>8.2000000000000003E-2</v>
      </c>
      <c r="W1972" s="151">
        <v>6.1890000000000001E-2</v>
      </c>
      <c r="X1972" s="4" t="s">
        <v>614</v>
      </c>
      <c r="Y1972" s="4"/>
      <c r="Z1972" s="150">
        <v>415000</v>
      </c>
      <c r="AA1972" s="148">
        <v>1</v>
      </c>
      <c r="AB1972" s="171">
        <v>101.33799999999999</v>
      </c>
      <c r="AD1972" s="150">
        <v>420.553</v>
      </c>
      <c r="AG1972" s="8" t="s">
        <v>17</v>
      </c>
      <c r="AH1972" s="151">
        <v>4.0289999999999996E-3</v>
      </c>
      <c r="AI1972" s="151">
        <v>3.2374522675729302E-4</v>
      </c>
      <c r="AJ1972" s="151">
        <v>8.4605309535195199E-5</v>
      </c>
    </row>
    <row r="1973" spans="1:36" s="8" customFormat="1" x14ac:dyDescent="0.2">
      <c r="A1973" s="8">
        <v>1038</v>
      </c>
      <c r="B1973" s="8">
        <v>1038</v>
      </c>
      <c r="C1973" s="8" t="s">
        <v>1727</v>
      </c>
      <c r="D1973" s="8" t="s">
        <v>1728</v>
      </c>
      <c r="E1973" s="152" t="s">
        <v>425</v>
      </c>
      <c r="F1973" s="8" t="s">
        <v>2276</v>
      </c>
      <c r="G1973" s="8" t="s">
        <v>2277</v>
      </c>
      <c r="H1973" s="8" t="s">
        <v>76</v>
      </c>
      <c r="I1973" s="8" t="s">
        <v>229</v>
      </c>
      <c r="J1973" s="8" t="s">
        <v>53</v>
      </c>
      <c r="K1973" s="8" t="s">
        <v>53</v>
      </c>
      <c r="L1973" s="8" t="s">
        <v>54</v>
      </c>
      <c r="M1973" s="8" t="s">
        <v>102</v>
      </c>
      <c r="N1973" s="8" t="s">
        <v>629</v>
      </c>
      <c r="O1973" s="8" t="s">
        <v>62</v>
      </c>
      <c r="P1973" s="8" t="s">
        <v>1488</v>
      </c>
      <c r="Q1973" s="8" t="s">
        <v>65</v>
      </c>
      <c r="R1973" s="8" t="s">
        <v>57</v>
      </c>
      <c r="S1973" s="8" t="s">
        <v>1212</v>
      </c>
      <c r="T1973" s="150">
        <v>1.9930000000000001</v>
      </c>
      <c r="U1973" s="8" t="s">
        <v>1446</v>
      </c>
      <c r="V1973" s="172">
        <v>3.0000000000000001E-3</v>
      </c>
      <c r="W1973" s="151">
        <v>2.6169999999999999E-2</v>
      </c>
      <c r="X1973" s="4" t="s">
        <v>614</v>
      </c>
      <c r="Y1973" s="4"/>
      <c r="Z1973" s="150">
        <v>2025000</v>
      </c>
      <c r="AA1973" s="148">
        <v>1</v>
      </c>
      <c r="AB1973" s="171">
        <v>97.423000000000002</v>
      </c>
      <c r="AD1973" s="150">
        <v>1972.819</v>
      </c>
      <c r="AG1973" s="8" t="s">
        <v>17</v>
      </c>
      <c r="AH1973" s="151">
        <v>0</v>
      </c>
      <c r="AI1973" s="151">
        <v>1.5186933988812501E-3</v>
      </c>
      <c r="AJ1973" s="151">
        <v>3.9688469352393703E-4</v>
      </c>
    </row>
    <row r="1974" spans="1:36" s="8" customFormat="1" x14ac:dyDescent="0.2">
      <c r="A1974" s="8">
        <v>1038</v>
      </c>
      <c r="B1974" s="8">
        <v>1038</v>
      </c>
      <c r="C1974" s="8" t="s">
        <v>1858</v>
      </c>
      <c r="D1974" s="8" t="s">
        <v>1859</v>
      </c>
      <c r="E1974" s="152" t="s">
        <v>425</v>
      </c>
      <c r="F1974" s="8" t="s">
        <v>2278</v>
      </c>
      <c r="G1974" s="8" t="s">
        <v>2015</v>
      </c>
      <c r="H1974" s="8" t="s">
        <v>76</v>
      </c>
      <c r="I1974" s="8" t="s">
        <v>228</v>
      </c>
      <c r="J1974" s="8" t="s">
        <v>53</v>
      </c>
      <c r="K1974" s="8" t="s">
        <v>53</v>
      </c>
      <c r="L1974" s="8" t="s">
        <v>54</v>
      </c>
      <c r="M1974" s="8" t="s">
        <v>102</v>
      </c>
      <c r="N1974" s="8" t="s">
        <v>140</v>
      </c>
      <c r="O1974" s="8" t="s">
        <v>62</v>
      </c>
      <c r="P1974" s="161" t="s">
        <v>298</v>
      </c>
      <c r="Q1974" s="8" t="s">
        <v>298</v>
      </c>
      <c r="R1974" s="8" t="s">
        <v>298</v>
      </c>
      <c r="S1974" s="8" t="s">
        <v>1212</v>
      </c>
      <c r="T1974" s="150">
        <v>3.165</v>
      </c>
      <c r="U1974" s="8" t="s">
        <v>1489</v>
      </c>
      <c r="V1974" s="172">
        <v>6.5000000000000002E-2</v>
      </c>
      <c r="W1974" s="151">
        <v>7.0059999999999997E-2</v>
      </c>
      <c r="X1974" s="4" t="s">
        <v>614</v>
      </c>
      <c r="Y1974" s="4"/>
      <c r="Z1974" s="150">
        <v>1003000</v>
      </c>
      <c r="AA1974" s="148">
        <v>1</v>
      </c>
      <c r="AB1974" s="171">
        <v>96.194999999999993</v>
      </c>
      <c r="AD1974" s="150">
        <v>964.83699999999999</v>
      </c>
      <c r="AG1974" s="8" t="s">
        <v>17</v>
      </c>
      <c r="AH1974" s="151">
        <v>6.2690000000000003E-3</v>
      </c>
      <c r="AI1974" s="151">
        <v>7.4274033521784099E-4</v>
      </c>
      <c r="AJ1974" s="151">
        <v>1.94102555873326E-4</v>
      </c>
    </row>
    <row r="1975" spans="1:36" s="8" customFormat="1" x14ac:dyDescent="0.2">
      <c r="A1975" s="8">
        <v>1038</v>
      </c>
      <c r="B1975" s="8">
        <v>1038</v>
      </c>
      <c r="C1975" s="8" t="s">
        <v>1484</v>
      </c>
      <c r="D1975" s="8" t="s">
        <v>1485</v>
      </c>
      <c r="E1975" s="152" t="s">
        <v>425</v>
      </c>
      <c r="F1975" s="8" t="s">
        <v>2279</v>
      </c>
      <c r="G1975" s="8" t="s">
        <v>2280</v>
      </c>
      <c r="H1975" s="8" t="s">
        <v>76</v>
      </c>
      <c r="I1975" s="8" t="s">
        <v>229</v>
      </c>
      <c r="J1975" s="8" t="s">
        <v>53</v>
      </c>
      <c r="K1975" s="8" t="s">
        <v>53</v>
      </c>
      <c r="L1975" s="8" t="s">
        <v>54</v>
      </c>
      <c r="M1975" s="8" t="s">
        <v>102</v>
      </c>
      <c r="N1975" s="8" t="s">
        <v>630</v>
      </c>
      <c r="O1975" s="8" t="s">
        <v>62</v>
      </c>
      <c r="P1975" s="8" t="s">
        <v>1488</v>
      </c>
      <c r="Q1975" s="8" t="s">
        <v>65</v>
      </c>
      <c r="R1975" s="8" t="s">
        <v>57</v>
      </c>
      <c r="S1975" s="8" t="s">
        <v>1212</v>
      </c>
      <c r="T1975" s="150">
        <v>2.0190000000000001</v>
      </c>
      <c r="U1975" s="8" t="s">
        <v>1456</v>
      </c>
      <c r="V1975" s="172">
        <v>3.2800000000000003E-2</v>
      </c>
      <c r="W1975" s="151">
        <v>4.0349999999999997E-2</v>
      </c>
      <c r="X1975" s="4" t="s">
        <v>614</v>
      </c>
      <c r="Y1975" s="4"/>
      <c r="Z1975" s="150">
        <v>1284000</v>
      </c>
      <c r="AA1975" s="148">
        <v>1</v>
      </c>
      <c r="AB1975" s="171">
        <v>114.191</v>
      </c>
      <c r="AD1975" s="150">
        <v>1466.2090000000001</v>
      </c>
      <c r="AG1975" s="8" t="s">
        <v>17</v>
      </c>
      <c r="AH1975" s="151">
        <v>7.4799999999999997E-4</v>
      </c>
      <c r="AI1975" s="151">
        <v>1.1287005593912699E-3</v>
      </c>
      <c r="AJ1975" s="151">
        <v>2.9496669698063799E-4</v>
      </c>
    </row>
    <row r="1976" spans="1:36" s="8" customFormat="1" x14ac:dyDescent="0.2">
      <c r="A1976" s="8">
        <v>1038</v>
      </c>
      <c r="B1976" s="8">
        <v>1038</v>
      </c>
      <c r="C1976" s="8" t="s">
        <v>1484</v>
      </c>
      <c r="D1976" s="8" t="s">
        <v>1485</v>
      </c>
      <c r="E1976" s="152" t="s">
        <v>425</v>
      </c>
      <c r="F1976" s="8" t="s">
        <v>2281</v>
      </c>
      <c r="G1976" s="8" t="s">
        <v>2280</v>
      </c>
      <c r="H1976" s="8" t="s">
        <v>76</v>
      </c>
      <c r="I1976" s="8" t="s">
        <v>229</v>
      </c>
      <c r="J1976" s="8" t="s">
        <v>53</v>
      </c>
      <c r="K1976" s="8" t="s">
        <v>53</v>
      </c>
      <c r="L1976" s="8" t="s">
        <v>54</v>
      </c>
      <c r="M1976" s="8" t="s">
        <v>102</v>
      </c>
      <c r="N1976" s="8" t="s">
        <v>630</v>
      </c>
      <c r="O1976" s="8" t="s">
        <v>62</v>
      </c>
      <c r="P1976" s="8" t="s">
        <v>1488</v>
      </c>
      <c r="Q1976" s="8" t="s">
        <v>65</v>
      </c>
      <c r="R1976" s="8" t="s">
        <v>57</v>
      </c>
      <c r="S1976" s="8" t="s">
        <v>1212</v>
      </c>
      <c r="T1976" s="150">
        <v>2.0190000000000001</v>
      </c>
      <c r="U1976" s="8" t="s">
        <v>1456</v>
      </c>
      <c r="V1976" s="172">
        <v>3.2800000000000003E-2</v>
      </c>
      <c r="W1976" s="151">
        <v>4.0349999999999997E-2</v>
      </c>
      <c r="X1976" s="4" t="s">
        <v>614</v>
      </c>
      <c r="Y1976" s="4"/>
      <c r="Z1976" s="150">
        <v>1256000</v>
      </c>
      <c r="AA1976" s="148">
        <v>1</v>
      </c>
      <c r="AB1976" s="171">
        <v>113.398</v>
      </c>
      <c r="AD1976" s="150">
        <v>1424.2850000000001</v>
      </c>
      <c r="AG1976" s="8" t="s">
        <v>17</v>
      </c>
      <c r="AH1976" s="151">
        <v>7.3200000000000001E-4</v>
      </c>
      <c r="AI1976" s="151">
        <v>1.0964272061210101E-3</v>
      </c>
      <c r="AJ1976" s="151">
        <v>2.8653260493079202E-4</v>
      </c>
    </row>
    <row r="1977" spans="1:36" s="8" customFormat="1" x14ac:dyDescent="0.2">
      <c r="A1977" s="8">
        <v>1038</v>
      </c>
      <c r="B1977" s="8">
        <v>1038</v>
      </c>
      <c r="C1977" s="8" t="s">
        <v>1493</v>
      </c>
      <c r="D1977" s="8" t="s">
        <v>1494</v>
      </c>
      <c r="E1977" s="152" t="s">
        <v>425</v>
      </c>
      <c r="F1977" s="8" t="s">
        <v>2282</v>
      </c>
      <c r="G1977" s="8" t="s">
        <v>2283</v>
      </c>
      <c r="H1977" s="8" t="s">
        <v>76</v>
      </c>
      <c r="I1977" s="8" t="s">
        <v>228</v>
      </c>
      <c r="J1977" s="8" t="s">
        <v>53</v>
      </c>
      <c r="K1977" s="8" t="s">
        <v>53</v>
      </c>
      <c r="L1977" s="8" t="s">
        <v>54</v>
      </c>
      <c r="M1977" s="8" t="s">
        <v>102</v>
      </c>
      <c r="N1977" s="8" t="s">
        <v>625</v>
      </c>
      <c r="O1977" s="8" t="s">
        <v>62</v>
      </c>
      <c r="P1977" s="8" t="s">
        <v>1497</v>
      </c>
      <c r="Q1977" s="8" t="s">
        <v>70</v>
      </c>
      <c r="R1977" s="8" t="s">
        <v>57</v>
      </c>
      <c r="S1977" s="8" t="s">
        <v>1212</v>
      </c>
      <c r="T1977" s="150">
        <v>3.5110000000000001</v>
      </c>
      <c r="U1977" s="8" t="s">
        <v>2284</v>
      </c>
      <c r="V1977" s="172">
        <v>1.4999999999999999E-2</v>
      </c>
      <c r="W1977" s="151">
        <v>5.561E-2</v>
      </c>
      <c r="X1977" s="4" t="s">
        <v>614</v>
      </c>
      <c r="Y1977" s="4"/>
      <c r="Z1977" s="150">
        <v>2445143</v>
      </c>
      <c r="AA1977" s="148">
        <v>1</v>
      </c>
      <c r="AB1977" s="171">
        <v>86.388999999999996</v>
      </c>
      <c r="AD1977" s="150">
        <v>2112.328</v>
      </c>
      <c r="AG1977" s="8" t="s">
        <v>17</v>
      </c>
      <c r="AH1977" s="151">
        <v>2.0769999999999999E-3</v>
      </c>
      <c r="AI1977" s="151">
        <v>1.6260893165419999E-3</v>
      </c>
      <c r="AJ1977" s="151">
        <v>4.2495079027388502E-4</v>
      </c>
    </row>
    <row r="1978" spans="1:36" s="8" customFormat="1" x14ac:dyDescent="0.2">
      <c r="A1978" s="8">
        <v>1038</v>
      </c>
      <c r="B1978" s="8">
        <v>1038</v>
      </c>
      <c r="C1978" s="8" t="s">
        <v>2260</v>
      </c>
      <c r="D1978" s="8" t="s">
        <v>2261</v>
      </c>
      <c r="E1978" s="152" t="s">
        <v>425</v>
      </c>
      <c r="F1978" s="8" t="s">
        <v>2285</v>
      </c>
      <c r="G1978" s="8" t="s">
        <v>2263</v>
      </c>
      <c r="H1978" s="8" t="s">
        <v>76</v>
      </c>
      <c r="I1978" s="8" t="s">
        <v>228</v>
      </c>
      <c r="J1978" s="8" t="s">
        <v>53</v>
      </c>
      <c r="K1978" s="8" t="s">
        <v>53</v>
      </c>
      <c r="L1978" s="8" t="s">
        <v>54</v>
      </c>
      <c r="M1978" s="8" t="s">
        <v>102</v>
      </c>
      <c r="N1978" s="8" t="s">
        <v>140</v>
      </c>
      <c r="O1978" s="8" t="s">
        <v>62</v>
      </c>
      <c r="P1978" s="161" t="s">
        <v>298</v>
      </c>
      <c r="Q1978" s="8" t="s">
        <v>298</v>
      </c>
      <c r="R1978" s="8" t="s">
        <v>298</v>
      </c>
      <c r="S1978" s="8" t="s">
        <v>1212</v>
      </c>
      <c r="T1978" s="150">
        <v>1.423</v>
      </c>
      <c r="U1978" s="8" t="s">
        <v>1800</v>
      </c>
      <c r="V1978" s="172">
        <v>3.8699999999999998E-2</v>
      </c>
      <c r="W1978" s="151">
        <v>5.9209999999999999E-2</v>
      </c>
      <c r="X1978" s="4" t="s">
        <v>614</v>
      </c>
      <c r="Y1978" s="4"/>
      <c r="Z1978" s="150">
        <v>916000</v>
      </c>
      <c r="AA1978" s="148">
        <v>1</v>
      </c>
      <c r="AB1978" s="171">
        <v>95.888000000000005</v>
      </c>
      <c r="AD1978" s="150">
        <v>878.33399999999995</v>
      </c>
      <c r="AG1978" s="8" t="s">
        <v>17</v>
      </c>
      <c r="AH1978" s="151">
        <v>0</v>
      </c>
      <c r="AI1978" s="151">
        <v>6.7614912498466001E-4</v>
      </c>
      <c r="AJ1978" s="151">
        <v>1.76700075501545E-4</v>
      </c>
    </row>
    <row r="1979" spans="1:36" s="8" customFormat="1" x14ac:dyDescent="0.2">
      <c r="A1979" s="8">
        <v>1038</v>
      </c>
      <c r="B1979" s="8">
        <v>1038</v>
      </c>
      <c r="C1979" s="8" t="s">
        <v>2286</v>
      </c>
      <c r="D1979" s="8" t="s">
        <v>2287</v>
      </c>
      <c r="E1979" s="4" t="s">
        <v>761</v>
      </c>
      <c r="F1979" s="8" t="s">
        <v>2288</v>
      </c>
      <c r="G1979" s="8" t="s">
        <v>2289</v>
      </c>
      <c r="H1979" s="8" t="s">
        <v>76</v>
      </c>
      <c r="I1979" s="8" t="s">
        <v>230</v>
      </c>
      <c r="J1979" s="8" t="s">
        <v>53</v>
      </c>
      <c r="K1979" s="8" t="s">
        <v>317</v>
      </c>
      <c r="L1979" s="8" t="s">
        <v>799</v>
      </c>
      <c r="M1979" s="152" t="s">
        <v>311</v>
      </c>
      <c r="N1979" s="8" t="s">
        <v>253</v>
      </c>
      <c r="O1979" s="8" t="s">
        <v>62</v>
      </c>
      <c r="P1979" s="8" t="s">
        <v>1544</v>
      </c>
      <c r="Q1979" s="8" t="s">
        <v>65</v>
      </c>
      <c r="R1979" s="8" t="s">
        <v>57</v>
      </c>
      <c r="S1979" s="8" t="s">
        <v>1212</v>
      </c>
      <c r="T1979" s="150">
        <v>0.98899999999999999</v>
      </c>
      <c r="U1979" s="8" t="s">
        <v>2290</v>
      </c>
      <c r="V1979" s="172">
        <v>3.3700000000000001E-2</v>
      </c>
      <c r="W1979" s="151">
        <v>5.772E-2</v>
      </c>
      <c r="X1979" s="4" t="s">
        <v>614</v>
      </c>
      <c r="Y1979" s="4"/>
      <c r="Z1979" s="150">
        <v>585041.98</v>
      </c>
      <c r="AA1979" s="148">
        <v>1</v>
      </c>
      <c r="AB1979" s="171">
        <v>100.76</v>
      </c>
      <c r="AC1979" s="150">
        <v>623.74199999999996</v>
      </c>
      <c r="AD1979" s="150">
        <v>1213.23</v>
      </c>
      <c r="AG1979" s="8" t="s">
        <v>17</v>
      </c>
      <c r="AH1979" s="151">
        <v>4.1790000000000004E-3</v>
      </c>
      <c r="AI1979" s="151">
        <v>9.3395558454406396E-4</v>
      </c>
      <c r="AJ1979" s="151">
        <v>2.44073409557056E-4</v>
      </c>
    </row>
    <row r="1980" spans="1:36" s="8" customFormat="1" x14ac:dyDescent="0.2">
      <c r="A1980" s="8">
        <v>1038</v>
      </c>
      <c r="B1980" s="8">
        <v>1038</v>
      </c>
      <c r="C1980" s="8" t="s">
        <v>2291</v>
      </c>
      <c r="D1980" s="8" t="s">
        <v>2292</v>
      </c>
      <c r="E1980" s="152" t="s">
        <v>425</v>
      </c>
      <c r="F1980" s="8" t="s">
        <v>2293</v>
      </c>
      <c r="G1980" s="8" t="s">
        <v>2294</v>
      </c>
      <c r="H1980" s="8" t="s">
        <v>76</v>
      </c>
      <c r="I1980" s="8" t="s">
        <v>601</v>
      </c>
      <c r="J1980" s="8" t="s">
        <v>53</v>
      </c>
      <c r="K1980" s="8" t="s">
        <v>53</v>
      </c>
      <c r="L1980" s="8" t="s">
        <v>799</v>
      </c>
      <c r="M1980" s="152" t="s">
        <v>311</v>
      </c>
      <c r="N1980" s="8" t="s">
        <v>257</v>
      </c>
      <c r="O1980" s="8" t="s">
        <v>62</v>
      </c>
      <c r="P1980" s="8" t="s">
        <v>1419</v>
      </c>
      <c r="Q1980" s="8" t="s">
        <v>70</v>
      </c>
      <c r="R1980" s="8" t="s">
        <v>57</v>
      </c>
      <c r="S1980" s="8" t="s">
        <v>1212</v>
      </c>
      <c r="T1980" s="150">
        <v>1</v>
      </c>
      <c r="U1980" s="8" t="s">
        <v>1800</v>
      </c>
      <c r="V1980" s="172">
        <v>1.4999999999999999E-2</v>
      </c>
      <c r="W1980" s="151">
        <v>1E-4</v>
      </c>
      <c r="X1980" s="4" t="s">
        <v>614</v>
      </c>
      <c r="Y1980" s="4"/>
      <c r="Z1980" s="150">
        <v>888894.58</v>
      </c>
      <c r="AA1980" s="148">
        <v>1</v>
      </c>
      <c r="AB1980" s="171">
        <v>107.8</v>
      </c>
      <c r="AD1980" s="150">
        <v>958.22799999999995</v>
      </c>
      <c r="AG1980" s="8" t="s">
        <v>17</v>
      </c>
      <c r="AH1980" s="151">
        <v>2.6055999999999999E-2</v>
      </c>
      <c r="AI1980" s="151">
        <v>7.3765274394010797E-4</v>
      </c>
      <c r="AJ1980" s="151">
        <v>1.9277300041037001E-4</v>
      </c>
    </row>
    <row r="1981" spans="1:36" s="8" customFormat="1" x14ac:dyDescent="0.2">
      <c r="A1981" s="8">
        <v>1038</v>
      </c>
      <c r="B1981" s="8">
        <v>1038</v>
      </c>
      <c r="C1981" s="8" t="s">
        <v>2295</v>
      </c>
      <c r="D1981" s="8" t="s">
        <v>2296</v>
      </c>
      <c r="E1981" s="152" t="s">
        <v>425</v>
      </c>
      <c r="F1981" s="8" t="s">
        <v>2297</v>
      </c>
      <c r="G1981" s="8" t="s">
        <v>2298</v>
      </c>
      <c r="H1981" s="8" t="s">
        <v>76</v>
      </c>
      <c r="I1981" s="8" t="s">
        <v>228</v>
      </c>
      <c r="J1981" s="8" t="s">
        <v>53</v>
      </c>
      <c r="K1981" s="8" t="s">
        <v>53</v>
      </c>
      <c r="L1981" s="8" t="s">
        <v>799</v>
      </c>
      <c r="M1981" s="152" t="s">
        <v>311</v>
      </c>
      <c r="N1981" s="8" t="s">
        <v>630</v>
      </c>
      <c r="O1981" s="8" t="s">
        <v>62</v>
      </c>
      <c r="P1981" s="8" t="s">
        <v>1488</v>
      </c>
      <c r="Q1981" s="8" t="s">
        <v>70</v>
      </c>
      <c r="R1981" s="8" t="s">
        <v>57</v>
      </c>
      <c r="S1981" s="8" t="s">
        <v>1212</v>
      </c>
      <c r="T1981" s="150">
        <v>2.7109999999999999</v>
      </c>
      <c r="U1981" s="8" t="s">
        <v>2299</v>
      </c>
      <c r="V1981" s="172">
        <v>2.8500000000000001E-2</v>
      </c>
      <c r="W1981" s="151">
        <v>5.4140000000000001E-2</v>
      </c>
      <c r="X1981" s="4" t="s">
        <v>614</v>
      </c>
      <c r="Y1981" s="4"/>
      <c r="Z1981" s="150">
        <v>505979.47</v>
      </c>
      <c r="AA1981" s="148">
        <v>1</v>
      </c>
      <c r="AB1981" s="171">
        <v>93.75</v>
      </c>
      <c r="AD1981" s="150">
        <v>474.35599999999999</v>
      </c>
      <c r="AG1981" s="8" t="s">
        <v>17</v>
      </c>
      <c r="AH1981" s="151">
        <v>1.168E-3</v>
      </c>
      <c r="AI1981" s="151">
        <v>3.6516329354339299E-4</v>
      </c>
      <c r="AJ1981" s="151">
        <v>9.5429216951178197E-5</v>
      </c>
    </row>
    <row r="1982" spans="1:36" s="8" customFormat="1" x14ac:dyDescent="0.2">
      <c r="A1982" s="8">
        <v>1038</v>
      </c>
      <c r="B1982" s="8">
        <v>1038</v>
      </c>
      <c r="C1982" s="8" t="s">
        <v>1979</v>
      </c>
      <c r="D1982" s="8" t="s">
        <v>1980</v>
      </c>
      <c r="E1982" s="152" t="s">
        <v>425</v>
      </c>
      <c r="F1982" s="8" t="s">
        <v>2300</v>
      </c>
      <c r="G1982" s="8" t="s">
        <v>2301</v>
      </c>
      <c r="H1982" s="8" t="s">
        <v>76</v>
      </c>
      <c r="I1982" s="8" t="s">
        <v>228</v>
      </c>
      <c r="J1982" s="8" t="s">
        <v>53</v>
      </c>
      <c r="K1982" s="8" t="s">
        <v>53</v>
      </c>
      <c r="L1982" s="8" t="s">
        <v>799</v>
      </c>
      <c r="M1982" s="152" t="s">
        <v>311</v>
      </c>
      <c r="N1982" s="8" t="s">
        <v>140</v>
      </c>
      <c r="O1982" s="8" t="s">
        <v>62</v>
      </c>
      <c r="P1982" s="8" t="s">
        <v>1497</v>
      </c>
      <c r="Q1982" s="8" t="s">
        <v>70</v>
      </c>
      <c r="R1982" s="8" t="s">
        <v>57</v>
      </c>
      <c r="S1982" s="8" t="s">
        <v>1212</v>
      </c>
      <c r="T1982" s="150">
        <v>1.4770000000000001</v>
      </c>
      <c r="U1982" s="8" t="s">
        <v>1446</v>
      </c>
      <c r="V1982" s="172">
        <v>0.02</v>
      </c>
      <c r="W1982" s="151">
        <v>5.1040000000000002E-2</v>
      </c>
      <c r="X1982" s="4" t="s">
        <v>614</v>
      </c>
      <c r="Y1982" s="4"/>
      <c r="Z1982" s="150">
        <v>3507008.47</v>
      </c>
      <c r="AA1982" s="148">
        <v>1</v>
      </c>
      <c r="AB1982" s="171">
        <v>95.67</v>
      </c>
      <c r="AD1982" s="150">
        <v>3355.1550000000002</v>
      </c>
      <c r="AG1982" s="8" t="s">
        <v>17</v>
      </c>
      <c r="AH1982" s="151">
        <v>1.4955E-2</v>
      </c>
      <c r="AI1982" s="151">
        <v>2.5828282744831499E-3</v>
      </c>
      <c r="AJ1982" s="151">
        <v>6.7497824702361599E-4</v>
      </c>
    </row>
    <row r="1983" spans="1:36" s="8" customFormat="1" x14ac:dyDescent="0.2">
      <c r="A1983" s="8">
        <v>1038</v>
      </c>
      <c r="B1983" s="8">
        <v>1038</v>
      </c>
      <c r="C1983" s="8" t="s">
        <v>1493</v>
      </c>
      <c r="D1983" s="8" t="s">
        <v>1494</v>
      </c>
      <c r="E1983" s="152" t="s">
        <v>425</v>
      </c>
      <c r="F1983" s="8" t="s">
        <v>2302</v>
      </c>
      <c r="G1983" s="8" t="s">
        <v>2303</v>
      </c>
      <c r="H1983" s="8" t="s">
        <v>76</v>
      </c>
      <c r="I1983" s="8" t="s">
        <v>228</v>
      </c>
      <c r="J1983" s="8" t="s">
        <v>53</v>
      </c>
      <c r="K1983" s="8" t="s">
        <v>314</v>
      </c>
      <c r="L1983" s="8" t="s">
        <v>799</v>
      </c>
      <c r="M1983" s="152" t="s">
        <v>311</v>
      </c>
      <c r="N1983" s="8" t="s">
        <v>625</v>
      </c>
      <c r="O1983" s="8" t="s">
        <v>62</v>
      </c>
      <c r="P1983" s="161" t="s">
        <v>298</v>
      </c>
      <c r="Q1983" s="8" t="s">
        <v>298</v>
      </c>
      <c r="R1983" s="8" t="s">
        <v>298</v>
      </c>
      <c r="S1983" s="8" t="s">
        <v>1212</v>
      </c>
      <c r="T1983" s="150">
        <v>0.16200000000000001</v>
      </c>
      <c r="U1983" s="8" t="s">
        <v>2114</v>
      </c>
      <c r="V1983" s="172">
        <v>4.2500000000000003E-2</v>
      </c>
      <c r="W1983" s="151">
        <v>5.8549999999999998E-2</v>
      </c>
      <c r="X1983" s="4" t="s">
        <v>614</v>
      </c>
      <c r="Y1983" s="4"/>
      <c r="Z1983" s="150">
        <v>1209187.6499999999</v>
      </c>
      <c r="AA1983" s="148">
        <v>1</v>
      </c>
      <c r="AB1983" s="171">
        <v>101.19</v>
      </c>
      <c r="AD1983" s="150">
        <v>1223.577</v>
      </c>
      <c r="AG1983" s="8" t="s">
        <v>17</v>
      </c>
      <c r="AH1983" s="151">
        <v>1.5443E-2</v>
      </c>
      <c r="AI1983" s="151">
        <v>9.4192048496396803E-4</v>
      </c>
      <c r="AJ1983" s="151">
        <v>2.4615490083398602E-4</v>
      </c>
    </row>
    <row r="1984" spans="1:36" s="8" customFormat="1" x14ac:dyDescent="0.2">
      <c r="A1984" s="8">
        <v>1038</v>
      </c>
      <c r="B1984" s="8">
        <v>1038</v>
      </c>
      <c r="C1984" s="8" t="s">
        <v>2304</v>
      </c>
      <c r="D1984" s="8" t="s">
        <v>2305</v>
      </c>
      <c r="E1984" s="4" t="s">
        <v>426</v>
      </c>
      <c r="F1984" s="8" t="s">
        <v>2306</v>
      </c>
      <c r="G1984" s="8" t="s">
        <v>2307</v>
      </c>
      <c r="H1984" s="8" t="s">
        <v>76</v>
      </c>
      <c r="I1984" s="8" t="s">
        <v>230</v>
      </c>
      <c r="J1984" s="8" t="s">
        <v>61</v>
      </c>
      <c r="K1984" s="8" t="s">
        <v>314</v>
      </c>
      <c r="L1984" s="8" t="s">
        <v>799</v>
      </c>
      <c r="M1984" s="8" t="s">
        <v>102</v>
      </c>
      <c r="N1984" s="8" t="s">
        <v>130</v>
      </c>
      <c r="O1984" s="8" t="s">
        <v>62</v>
      </c>
      <c r="P1984" s="8" t="s">
        <v>1503</v>
      </c>
      <c r="Q1984" s="8" t="s">
        <v>96</v>
      </c>
      <c r="R1984" s="8" t="s">
        <v>57</v>
      </c>
      <c r="S1984" s="8" t="s">
        <v>1206</v>
      </c>
      <c r="T1984" s="150">
        <v>4.1479999999999997</v>
      </c>
      <c r="U1984" s="8" t="s">
        <v>1489</v>
      </c>
      <c r="V1984" s="172">
        <v>0.04</v>
      </c>
      <c r="W1984" s="151">
        <v>5.4629999999999998E-2</v>
      </c>
      <c r="X1984" s="4" t="s">
        <v>614</v>
      </c>
      <c r="Y1984" s="4"/>
      <c r="Z1984" s="150">
        <v>606000</v>
      </c>
      <c r="AA1984" s="148">
        <v>3.6469999999999998</v>
      </c>
      <c r="AB1984" s="171">
        <v>96.358000000000004</v>
      </c>
      <c r="AD1984" s="150">
        <v>2129.5990000000002</v>
      </c>
      <c r="AG1984" s="8" t="s">
        <v>17</v>
      </c>
      <c r="AH1984" s="151">
        <v>1.212E-3</v>
      </c>
      <c r="AI1984" s="151">
        <v>1.63938463651536E-3</v>
      </c>
      <c r="AJ1984" s="151">
        <v>4.2842529605419599E-4</v>
      </c>
    </row>
    <row r="1985" spans="1:36" s="8" customFormat="1" x14ac:dyDescent="0.2">
      <c r="A1985" s="8">
        <v>1038</v>
      </c>
      <c r="B1985" s="8">
        <v>1038</v>
      </c>
      <c r="C1985" s="8" t="s">
        <v>2308</v>
      </c>
      <c r="D1985" s="8" t="s">
        <v>2309</v>
      </c>
      <c r="E1985" s="4" t="s">
        <v>426</v>
      </c>
      <c r="F1985" s="8" t="s">
        <v>2310</v>
      </c>
      <c r="G1985" s="8" t="s">
        <v>2311</v>
      </c>
      <c r="H1985" s="8" t="s">
        <v>76</v>
      </c>
      <c r="I1985" s="8" t="s">
        <v>230</v>
      </c>
      <c r="J1985" s="8" t="s">
        <v>61</v>
      </c>
      <c r="K1985" s="8" t="s">
        <v>314</v>
      </c>
      <c r="L1985" s="8" t="s">
        <v>799</v>
      </c>
      <c r="M1985" s="8" t="s">
        <v>102</v>
      </c>
      <c r="N1985" s="8" t="s">
        <v>890</v>
      </c>
      <c r="O1985" s="8" t="s">
        <v>62</v>
      </c>
      <c r="P1985" s="8" t="s">
        <v>1503</v>
      </c>
      <c r="Q1985" s="8" t="s">
        <v>96</v>
      </c>
      <c r="R1985" s="8" t="s">
        <v>57</v>
      </c>
      <c r="S1985" s="8" t="s">
        <v>1206</v>
      </c>
      <c r="T1985" s="150">
        <v>3.0219999999999998</v>
      </c>
      <c r="U1985" s="8" t="s">
        <v>2312</v>
      </c>
      <c r="V1985" s="172">
        <v>7.9500000000000001E-2</v>
      </c>
      <c r="W1985" s="151">
        <v>5.9080000000000001E-2</v>
      </c>
      <c r="X1985" s="4" t="s">
        <v>614</v>
      </c>
      <c r="Y1985" s="4"/>
      <c r="Z1985" s="150">
        <v>573000</v>
      </c>
      <c r="AA1985" s="148">
        <v>3.6469999999999998</v>
      </c>
      <c r="AB1985" s="171">
        <v>106.715</v>
      </c>
      <c r="AD1985" s="150">
        <v>2230.0459999999998</v>
      </c>
      <c r="AG1985" s="8" t="s">
        <v>17</v>
      </c>
      <c r="AH1985" s="151">
        <v>9.0499999999999999E-4</v>
      </c>
      <c r="AI1985" s="151">
        <v>1.7167093101849501E-3</v>
      </c>
      <c r="AJ1985" s="151">
        <v>4.4863278456622901E-4</v>
      </c>
    </row>
    <row r="1986" spans="1:36" s="8" customFormat="1" x14ac:dyDescent="0.2">
      <c r="A1986" s="8">
        <v>1038</v>
      </c>
      <c r="B1986" s="8">
        <v>1038</v>
      </c>
      <c r="C1986" s="8" t="s">
        <v>2308</v>
      </c>
      <c r="D1986" s="8" t="s">
        <v>2309</v>
      </c>
      <c r="E1986" s="4" t="s">
        <v>426</v>
      </c>
      <c r="F1986" s="8" t="s">
        <v>2313</v>
      </c>
      <c r="G1986" s="8" t="s">
        <v>2314</v>
      </c>
      <c r="H1986" s="8" t="s">
        <v>76</v>
      </c>
      <c r="I1986" s="8" t="s">
        <v>230</v>
      </c>
      <c r="J1986" s="8" t="s">
        <v>61</v>
      </c>
      <c r="K1986" s="8" t="s">
        <v>314</v>
      </c>
      <c r="L1986" s="8" t="s">
        <v>799</v>
      </c>
      <c r="M1986" s="8" t="s">
        <v>102</v>
      </c>
      <c r="N1986" s="8" t="s">
        <v>890</v>
      </c>
      <c r="O1986" s="8" t="s">
        <v>62</v>
      </c>
      <c r="P1986" s="8" t="s">
        <v>1503</v>
      </c>
      <c r="Q1986" s="8" t="s">
        <v>96</v>
      </c>
      <c r="R1986" s="8" t="s">
        <v>57</v>
      </c>
      <c r="S1986" s="8" t="s">
        <v>1206</v>
      </c>
      <c r="T1986" s="150">
        <v>4.9829999999999997</v>
      </c>
      <c r="U1986" s="8" t="s">
        <v>2315</v>
      </c>
      <c r="V1986" s="172">
        <v>6.6500000000000004E-2</v>
      </c>
      <c r="W1986" s="151">
        <v>6.3589999999999994E-2</v>
      </c>
      <c r="X1986" s="4" t="s">
        <v>614</v>
      </c>
      <c r="Y1986" s="4"/>
      <c r="Z1986" s="150">
        <v>458000</v>
      </c>
      <c r="AA1986" s="148">
        <v>3.6469999999999998</v>
      </c>
      <c r="AB1986" s="171">
        <v>103.57599999999999</v>
      </c>
      <c r="AD1986" s="150">
        <v>1730.0630000000001</v>
      </c>
      <c r="AG1986" s="8" t="s">
        <v>17</v>
      </c>
      <c r="AH1986" s="151">
        <v>6.1300000000000005E-4</v>
      </c>
      <c r="AI1986" s="151">
        <v>1.3318181432173E-3</v>
      </c>
      <c r="AJ1986" s="151">
        <v>3.4804802337970101E-4</v>
      </c>
    </row>
    <row r="1987" spans="1:36" s="8" customFormat="1" x14ac:dyDescent="0.2">
      <c r="A1987" s="8">
        <v>1038</v>
      </c>
      <c r="B1987" s="8">
        <v>1038</v>
      </c>
      <c r="C1987" s="8" t="s">
        <v>5201</v>
      </c>
      <c r="D1987" s="8" t="s">
        <v>3434</v>
      </c>
      <c r="E1987" s="152" t="s">
        <v>426</v>
      </c>
      <c r="F1987" s="8" t="s">
        <v>2316</v>
      </c>
      <c r="G1987" s="8" t="s">
        <v>2317</v>
      </c>
      <c r="H1987" s="8" t="s">
        <v>76</v>
      </c>
      <c r="I1987" s="8" t="s">
        <v>307</v>
      </c>
      <c r="J1987" s="8" t="s">
        <v>61</v>
      </c>
      <c r="K1987" s="8" t="s">
        <v>314</v>
      </c>
      <c r="L1987" s="8" t="s">
        <v>799</v>
      </c>
      <c r="M1987" s="8" t="s">
        <v>102</v>
      </c>
      <c r="N1987" s="8" t="s">
        <v>899</v>
      </c>
      <c r="O1987" s="8" t="s">
        <v>62</v>
      </c>
      <c r="P1987" s="161" t="s">
        <v>298</v>
      </c>
      <c r="Q1987" s="8" t="s">
        <v>298</v>
      </c>
      <c r="R1987" s="8" t="s">
        <v>298</v>
      </c>
      <c r="S1987" s="8" t="s">
        <v>1206</v>
      </c>
      <c r="T1987" s="150">
        <v>0.123</v>
      </c>
      <c r="U1987" s="8" t="s">
        <v>2318</v>
      </c>
      <c r="V1987" s="172">
        <v>2.5000000000000001E-2</v>
      </c>
      <c r="W1987" s="151">
        <v>3.2039999999999999E-2</v>
      </c>
      <c r="X1987" s="4" t="s">
        <v>614</v>
      </c>
      <c r="Y1987" s="4"/>
      <c r="Z1987" s="150">
        <v>618000</v>
      </c>
      <c r="AA1987" s="148">
        <v>3.6469999999999998</v>
      </c>
      <c r="AB1987" s="171">
        <v>99.41</v>
      </c>
      <c r="AD1987" s="150">
        <v>2240.5450000000001</v>
      </c>
      <c r="AG1987" s="8" t="s">
        <v>17</v>
      </c>
      <c r="AH1987" s="151">
        <v>1.433E-3</v>
      </c>
      <c r="AI1987" s="151">
        <v>1.7247911986276801E-3</v>
      </c>
      <c r="AJ1987" s="151">
        <v>4.5074484867347399E-4</v>
      </c>
    </row>
    <row r="1988" spans="1:36" s="8" customFormat="1" x14ac:dyDescent="0.2">
      <c r="A1988" s="8">
        <v>1038</v>
      </c>
      <c r="B1988" s="8">
        <v>1038</v>
      </c>
      <c r="C1988" s="8" t="s">
        <v>2319</v>
      </c>
      <c r="D1988" s="8" t="s">
        <v>2320</v>
      </c>
      <c r="E1988" s="4" t="s">
        <v>426</v>
      </c>
      <c r="F1988" s="8" t="s">
        <v>2321</v>
      </c>
      <c r="G1988" s="8" t="s">
        <v>2322</v>
      </c>
      <c r="H1988" s="8" t="s">
        <v>76</v>
      </c>
      <c r="I1988" s="8" t="s">
        <v>230</v>
      </c>
      <c r="J1988" s="8" t="s">
        <v>61</v>
      </c>
      <c r="K1988" s="8" t="s">
        <v>314</v>
      </c>
      <c r="L1988" s="8" t="s">
        <v>799</v>
      </c>
      <c r="M1988" s="8" t="s">
        <v>102</v>
      </c>
      <c r="N1988" s="8" t="s">
        <v>895</v>
      </c>
      <c r="O1988" s="8" t="s">
        <v>62</v>
      </c>
      <c r="P1988" s="8" t="s">
        <v>1520</v>
      </c>
      <c r="Q1988" s="8" t="s">
        <v>96</v>
      </c>
      <c r="R1988" s="8" t="s">
        <v>57</v>
      </c>
      <c r="S1988" s="8" t="s">
        <v>1206</v>
      </c>
      <c r="T1988" s="150">
        <v>1.177</v>
      </c>
      <c r="U1988" s="8" t="s">
        <v>2323</v>
      </c>
      <c r="V1988" s="172">
        <v>6.0199999999999997E-2</v>
      </c>
      <c r="W1988" s="151">
        <v>5.008E-2</v>
      </c>
      <c r="X1988" s="4" t="s">
        <v>614</v>
      </c>
      <c r="Y1988" s="4"/>
      <c r="Z1988" s="150">
        <v>227000</v>
      </c>
      <c r="AA1988" s="148">
        <v>3.6469999999999998</v>
      </c>
      <c r="AB1988" s="171">
        <v>101.71899999999999</v>
      </c>
      <c r="AD1988" s="150">
        <v>842.10400000000004</v>
      </c>
      <c r="AG1988" s="8" t="s">
        <v>17</v>
      </c>
      <c r="AH1988" s="151">
        <v>9.1000000000000003E-5</v>
      </c>
      <c r="AI1988" s="151">
        <v>6.4825891196923697E-4</v>
      </c>
      <c r="AJ1988" s="151">
        <v>1.6941144261942601E-4</v>
      </c>
    </row>
    <row r="1989" spans="1:36" s="8" customFormat="1" x14ac:dyDescent="0.2">
      <c r="A1989" s="8">
        <v>1038</v>
      </c>
      <c r="B1989" s="8">
        <v>1038</v>
      </c>
      <c r="C1989" s="8" t="s">
        <v>2324</v>
      </c>
      <c r="D1989" s="8" t="s">
        <v>2325</v>
      </c>
      <c r="E1989" s="4" t="s">
        <v>426</v>
      </c>
      <c r="F1989" s="8" t="s">
        <v>2326</v>
      </c>
      <c r="G1989" s="8" t="s">
        <v>2327</v>
      </c>
      <c r="H1989" s="8" t="s">
        <v>76</v>
      </c>
      <c r="I1989" s="8" t="s">
        <v>230</v>
      </c>
      <c r="J1989" s="8" t="s">
        <v>61</v>
      </c>
      <c r="K1989" s="8" t="s">
        <v>314</v>
      </c>
      <c r="L1989" s="8" t="s">
        <v>799</v>
      </c>
      <c r="M1989" s="8" t="s">
        <v>102</v>
      </c>
      <c r="N1989" s="8" t="s">
        <v>881</v>
      </c>
      <c r="O1989" s="8" t="s">
        <v>62</v>
      </c>
      <c r="P1989" s="8" t="s">
        <v>1520</v>
      </c>
      <c r="Q1989" s="8" t="s">
        <v>96</v>
      </c>
      <c r="R1989" s="8" t="s">
        <v>57</v>
      </c>
      <c r="S1989" s="8" t="s">
        <v>1206</v>
      </c>
      <c r="T1989" s="150">
        <v>4.75</v>
      </c>
      <c r="U1989" s="8" t="s">
        <v>2328</v>
      </c>
      <c r="V1989" s="172">
        <v>3.7499999999999999E-2</v>
      </c>
      <c r="W1989" s="151">
        <v>4.981E-2</v>
      </c>
      <c r="X1989" s="4" t="s">
        <v>614</v>
      </c>
      <c r="Y1989" s="4"/>
      <c r="Z1989" s="150">
        <v>326000</v>
      </c>
      <c r="AA1989" s="148">
        <v>3.6469999999999998</v>
      </c>
      <c r="AB1989" s="171">
        <v>95.451999999999998</v>
      </c>
      <c r="AD1989" s="150">
        <v>1134.854</v>
      </c>
      <c r="AG1989" s="8" t="s">
        <v>17</v>
      </c>
      <c r="AH1989" s="151">
        <v>4.4000000000000002E-4</v>
      </c>
      <c r="AI1989" s="151">
        <v>8.7362103700379802E-4</v>
      </c>
      <c r="AJ1989" s="151">
        <v>2.2830600158184301E-4</v>
      </c>
    </row>
    <row r="1990" spans="1:36" s="8" customFormat="1" x14ac:dyDescent="0.2">
      <c r="A1990" s="8">
        <v>1038</v>
      </c>
      <c r="B1990" s="8">
        <v>1038</v>
      </c>
      <c r="C1990" s="8" t="s">
        <v>2329</v>
      </c>
      <c r="D1990" s="8" t="s">
        <v>2330</v>
      </c>
      <c r="E1990" s="4" t="s">
        <v>426</v>
      </c>
      <c r="F1990" s="8" t="s">
        <v>2331</v>
      </c>
      <c r="G1990" s="8" t="s">
        <v>2332</v>
      </c>
      <c r="H1990" s="8" t="s">
        <v>76</v>
      </c>
      <c r="I1990" s="8" t="s">
        <v>230</v>
      </c>
      <c r="J1990" s="8" t="s">
        <v>61</v>
      </c>
      <c r="K1990" s="8" t="s">
        <v>204</v>
      </c>
      <c r="L1990" s="8" t="s">
        <v>799</v>
      </c>
      <c r="M1990" s="8" t="s">
        <v>102</v>
      </c>
      <c r="N1990" s="8" t="s">
        <v>856</v>
      </c>
      <c r="O1990" s="8" t="s">
        <v>62</v>
      </c>
      <c r="P1990" s="8" t="s">
        <v>1503</v>
      </c>
      <c r="Q1990" s="8" t="s">
        <v>84</v>
      </c>
      <c r="R1990" s="8" t="s">
        <v>57</v>
      </c>
      <c r="S1990" s="8" t="s">
        <v>1206</v>
      </c>
      <c r="T1990" s="150">
        <v>4.2060000000000004</v>
      </c>
      <c r="U1990" s="8" t="s">
        <v>2333</v>
      </c>
      <c r="V1990" s="172">
        <v>5.0259999999999999E-2</v>
      </c>
      <c r="W1990" s="151">
        <v>5.4859999999999999E-2</v>
      </c>
      <c r="X1990" s="4" t="s">
        <v>614</v>
      </c>
      <c r="Y1990" s="4"/>
      <c r="Z1990" s="150">
        <v>22000</v>
      </c>
      <c r="AA1990" s="148">
        <v>3.6469999999999998</v>
      </c>
      <c r="AB1990" s="171">
        <v>99.975999999999999</v>
      </c>
      <c r="AD1990" s="150">
        <v>80.215000000000003</v>
      </c>
      <c r="AG1990" s="8" t="s">
        <v>17</v>
      </c>
      <c r="AH1990" s="151">
        <v>2.1999999999999999E-5</v>
      </c>
      <c r="AI1990" s="151">
        <v>6.1749864771123994E-5</v>
      </c>
      <c r="AJ1990" s="151">
        <v>1.6137277065196799E-5</v>
      </c>
    </row>
    <row r="1991" spans="1:36" s="8" customFormat="1" x14ac:dyDescent="0.2">
      <c r="A1991" s="8">
        <v>1038</v>
      </c>
      <c r="B1991" s="8">
        <v>1038</v>
      </c>
      <c r="C1991" s="8" t="s">
        <v>2785</v>
      </c>
      <c r="D1991" s="8" t="s">
        <v>2786</v>
      </c>
      <c r="E1991" s="4" t="s">
        <v>78</v>
      </c>
      <c r="F1991" s="8" t="s">
        <v>2787</v>
      </c>
      <c r="G1991" s="8" t="s">
        <v>2788</v>
      </c>
      <c r="H1991" s="8" t="s">
        <v>76</v>
      </c>
      <c r="I1991" s="8" t="s">
        <v>230</v>
      </c>
      <c r="J1991" s="8" t="s">
        <v>61</v>
      </c>
      <c r="K1991" s="8" t="s">
        <v>315</v>
      </c>
      <c r="L1991" s="8" t="s">
        <v>799</v>
      </c>
      <c r="M1991" s="8" t="s">
        <v>102</v>
      </c>
      <c r="N1991" s="8" t="s">
        <v>872</v>
      </c>
      <c r="O1991" s="8" t="s">
        <v>62</v>
      </c>
      <c r="P1991" s="8" t="s">
        <v>1544</v>
      </c>
      <c r="Q1991" s="8" t="s">
        <v>96</v>
      </c>
      <c r="R1991" s="8" t="s">
        <v>57</v>
      </c>
      <c r="S1991" s="8" t="s">
        <v>1206</v>
      </c>
      <c r="T1991" s="150">
        <v>4.0679999999999996</v>
      </c>
      <c r="U1991" s="8" t="s">
        <v>2789</v>
      </c>
      <c r="V1991" s="172">
        <v>2.9000000000000001E-2</v>
      </c>
      <c r="W1991" s="151">
        <v>5.4370000000000002E-2</v>
      </c>
      <c r="X1991" s="4" t="s">
        <v>614</v>
      </c>
      <c r="Y1991" s="4"/>
      <c r="Z1991" s="150">
        <v>139000</v>
      </c>
      <c r="AA1991" s="148">
        <v>3.6469999999999998</v>
      </c>
      <c r="AB1991" s="171">
        <v>77.86</v>
      </c>
      <c r="AD1991" s="150">
        <v>394.69900000000001</v>
      </c>
      <c r="AG1991" s="8" t="s">
        <v>17</v>
      </c>
      <c r="AH1991" s="151">
        <v>3.4900000000000003E-4</v>
      </c>
      <c r="AI1991" s="151">
        <v>3.03842964282308E-4</v>
      </c>
      <c r="AJ1991" s="151">
        <v>7.9404191687026401E-5</v>
      </c>
    </row>
    <row r="1992" spans="1:36" s="8" customFormat="1" x14ac:dyDescent="0.2">
      <c r="A1992" s="8">
        <v>1038</v>
      </c>
      <c r="B1992" s="8">
        <v>1038</v>
      </c>
      <c r="C1992" s="8" t="s">
        <v>2334</v>
      </c>
      <c r="D1992" s="8" t="s">
        <v>2335</v>
      </c>
      <c r="E1992" s="4" t="s">
        <v>426</v>
      </c>
      <c r="F1992" s="8" t="s">
        <v>2336</v>
      </c>
      <c r="G1992" s="8" t="s">
        <v>2337</v>
      </c>
      <c r="H1992" s="8" t="s">
        <v>76</v>
      </c>
      <c r="I1992" s="8" t="s">
        <v>230</v>
      </c>
      <c r="J1992" s="8" t="s">
        <v>61</v>
      </c>
      <c r="K1992" s="8" t="s">
        <v>313</v>
      </c>
      <c r="L1992" s="8" t="s">
        <v>799</v>
      </c>
      <c r="M1992" s="8" t="s">
        <v>102</v>
      </c>
      <c r="N1992" s="8" t="s">
        <v>1134</v>
      </c>
      <c r="O1992" s="8" t="s">
        <v>62</v>
      </c>
      <c r="P1992" s="161" t="s">
        <v>298</v>
      </c>
      <c r="Q1992" s="8" t="s">
        <v>298</v>
      </c>
      <c r="R1992" s="8" t="s">
        <v>298</v>
      </c>
      <c r="S1992" s="8" t="s">
        <v>1207</v>
      </c>
      <c r="T1992" s="150">
        <v>6.0309999999999997</v>
      </c>
      <c r="U1992" s="8" t="s">
        <v>2338</v>
      </c>
      <c r="V1992" s="172">
        <v>6.25E-2</v>
      </c>
      <c r="W1992" s="151">
        <v>0.26961000000000002</v>
      </c>
      <c r="X1992" s="4" t="s">
        <v>614</v>
      </c>
      <c r="Y1992" s="4"/>
      <c r="Z1992" s="150">
        <v>1054950</v>
      </c>
      <c r="AA1992" s="148">
        <v>3.7964000000000002</v>
      </c>
      <c r="AB1992" s="171">
        <v>35.493000000000002</v>
      </c>
      <c r="AD1992" s="150">
        <v>1421.4960000000001</v>
      </c>
      <c r="AG1992" s="8" t="s">
        <v>17</v>
      </c>
      <c r="AH1992" s="151">
        <v>3.4699999999999998E-4</v>
      </c>
      <c r="AI1992" s="151">
        <v>1.09428003064235E-3</v>
      </c>
      <c r="AJ1992" s="151">
        <v>2.8597147713342499E-4</v>
      </c>
    </row>
    <row r="1993" spans="1:36" s="8" customFormat="1" x14ac:dyDescent="0.2">
      <c r="A1993" s="8">
        <v>1038</v>
      </c>
      <c r="B1993" s="8">
        <v>1038</v>
      </c>
      <c r="C1993" s="8" t="s">
        <v>2339</v>
      </c>
      <c r="D1993" s="8" t="s">
        <v>2340</v>
      </c>
      <c r="E1993" s="4" t="s">
        <v>426</v>
      </c>
      <c r="F1993" s="8" t="s">
        <v>2341</v>
      </c>
      <c r="G1993" s="8" t="s">
        <v>2342</v>
      </c>
      <c r="H1993" s="8" t="s">
        <v>76</v>
      </c>
      <c r="I1993" s="8" t="s">
        <v>230</v>
      </c>
      <c r="J1993" s="8" t="s">
        <v>61</v>
      </c>
      <c r="K1993" s="8" t="s">
        <v>314</v>
      </c>
      <c r="L1993" s="8" t="s">
        <v>799</v>
      </c>
      <c r="M1993" s="8" t="s">
        <v>102</v>
      </c>
      <c r="N1993" s="8" t="s">
        <v>1134</v>
      </c>
      <c r="O1993" s="8" t="s">
        <v>62</v>
      </c>
      <c r="P1993" s="8" t="s">
        <v>1503</v>
      </c>
      <c r="Q1993" s="8" t="s">
        <v>96</v>
      </c>
      <c r="R1993" s="8" t="s">
        <v>57</v>
      </c>
      <c r="S1993" s="8" t="s">
        <v>1206</v>
      </c>
      <c r="T1993" s="150">
        <v>4.0979999999999999</v>
      </c>
      <c r="U1993" s="8" t="s">
        <v>2343</v>
      </c>
      <c r="V1993" s="172">
        <v>5.8000000000000003E-2</v>
      </c>
      <c r="W1993" s="151">
        <v>6.3729999999999995E-2</v>
      </c>
      <c r="X1993" s="4" t="s">
        <v>614</v>
      </c>
      <c r="Y1993" s="4"/>
      <c r="Z1993" s="150">
        <v>88000</v>
      </c>
      <c r="AA1993" s="148">
        <v>3.6469999999999998</v>
      </c>
      <c r="AB1993" s="171">
        <v>99.573999999999998</v>
      </c>
      <c r="AD1993" s="150">
        <v>319.57</v>
      </c>
      <c r="AG1993" s="8" t="s">
        <v>17</v>
      </c>
      <c r="AH1993" s="151">
        <v>1.76E-4</v>
      </c>
      <c r="AI1993" s="151">
        <v>2.4600791314279702E-4</v>
      </c>
      <c r="AJ1993" s="151">
        <v>6.4289984590745395E-5</v>
      </c>
    </row>
    <row r="1994" spans="1:36" s="8" customFormat="1" x14ac:dyDescent="0.2">
      <c r="A1994" s="8">
        <v>1038</v>
      </c>
      <c r="B1994" s="8">
        <v>1038</v>
      </c>
      <c r="C1994" s="8" t="s">
        <v>2600</v>
      </c>
      <c r="D1994" s="8" t="s">
        <v>2601</v>
      </c>
      <c r="E1994" s="4" t="s">
        <v>426</v>
      </c>
      <c r="F1994" s="8" t="s">
        <v>2790</v>
      </c>
      <c r="G1994" s="8" t="s">
        <v>2791</v>
      </c>
      <c r="H1994" s="8" t="s">
        <v>76</v>
      </c>
      <c r="I1994" s="8" t="s">
        <v>230</v>
      </c>
      <c r="J1994" s="8" t="s">
        <v>61</v>
      </c>
      <c r="K1994" s="8" t="s">
        <v>317</v>
      </c>
      <c r="L1994" s="8" t="s">
        <v>799</v>
      </c>
      <c r="M1994" s="8" t="s">
        <v>102</v>
      </c>
      <c r="N1994" s="8" t="s">
        <v>1134</v>
      </c>
      <c r="O1994" s="8" t="s">
        <v>62</v>
      </c>
      <c r="P1994" s="8" t="s">
        <v>1503</v>
      </c>
      <c r="Q1994" s="8" t="s">
        <v>84</v>
      </c>
      <c r="R1994" s="8" t="s">
        <v>57</v>
      </c>
      <c r="S1994" s="8" t="s">
        <v>1206</v>
      </c>
      <c r="T1994" s="150">
        <v>3.5550000000000002</v>
      </c>
      <c r="U1994" s="8" t="s">
        <v>2792</v>
      </c>
      <c r="V1994" s="172">
        <v>3.125E-2</v>
      </c>
      <c r="W1994" s="151">
        <v>5.9450000000000003E-2</v>
      </c>
      <c r="X1994" s="4" t="s">
        <v>614</v>
      </c>
      <c r="Y1994" s="4"/>
      <c r="Z1994" s="150">
        <v>473000</v>
      </c>
      <c r="AA1994" s="148">
        <v>3.6469999999999998</v>
      </c>
      <c r="AB1994" s="171">
        <v>91.394999999999996</v>
      </c>
      <c r="AD1994" s="150">
        <v>1576.587</v>
      </c>
      <c r="AG1994" s="8" t="s">
        <v>17</v>
      </c>
      <c r="AH1994" s="151">
        <v>6.3100000000000005E-4</v>
      </c>
      <c r="AI1994" s="151">
        <v>1.2136704549554E-3</v>
      </c>
      <c r="AJ1994" s="151">
        <v>3.1717213422332002E-4</v>
      </c>
    </row>
    <row r="1995" spans="1:36" s="8" customFormat="1" x14ac:dyDescent="0.2">
      <c r="A1995" s="8">
        <v>1038</v>
      </c>
      <c r="B1995" s="8">
        <v>1038</v>
      </c>
      <c r="C1995" s="8" t="s">
        <v>2349</v>
      </c>
      <c r="D1995" s="8" t="s">
        <v>2350</v>
      </c>
      <c r="E1995" s="4" t="s">
        <v>426</v>
      </c>
      <c r="F1995" s="8" t="s">
        <v>2351</v>
      </c>
      <c r="G1995" s="8" t="s">
        <v>2352</v>
      </c>
      <c r="H1995" s="8" t="s">
        <v>76</v>
      </c>
      <c r="I1995" s="8" t="s">
        <v>230</v>
      </c>
      <c r="J1995" s="8" t="s">
        <v>61</v>
      </c>
      <c r="K1995" s="8" t="s">
        <v>59</v>
      </c>
      <c r="L1995" s="8" t="s">
        <v>799</v>
      </c>
      <c r="M1995" s="8" t="s">
        <v>102</v>
      </c>
      <c r="N1995" s="8" t="s">
        <v>862</v>
      </c>
      <c r="O1995" s="8" t="s">
        <v>62</v>
      </c>
      <c r="P1995" s="8" t="s">
        <v>1503</v>
      </c>
      <c r="Q1995" s="8" t="s">
        <v>96</v>
      </c>
      <c r="R1995" s="8" t="s">
        <v>57</v>
      </c>
      <c r="S1995" s="8" t="s">
        <v>1206</v>
      </c>
      <c r="T1995" s="150">
        <v>3.5209999999999999</v>
      </c>
      <c r="U1995" s="8" t="s">
        <v>2353</v>
      </c>
      <c r="V1995" s="172">
        <v>2.5000000000000001E-2</v>
      </c>
      <c r="W1995" s="151">
        <v>5.849E-2</v>
      </c>
      <c r="X1995" s="4" t="s">
        <v>614</v>
      </c>
      <c r="Y1995" s="4"/>
      <c r="Z1995" s="150">
        <v>485000</v>
      </c>
      <c r="AA1995" s="148">
        <v>3.6469999999999998</v>
      </c>
      <c r="AB1995" s="171">
        <v>89.856999999999999</v>
      </c>
      <c r="AD1995" s="150">
        <v>1589.3889999999999</v>
      </c>
      <c r="AG1995" s="8" t="s">
        <v>17</v>
      </c>
      <c r="AH1995" s="151">
        <v>9.7000000000000005E-4</v>
      </c>
      <c r="AI1995" s="151">
        <v>1.22352589606441E-3</v>
      </c>
      <c r="AJ1995" s="151">
        <v>3.1974768615958998E-4</v>
      </c>
    </row>
    <row r="1996" spans="1:36" s="8" customFormat="1" x14ac:dyDescent="0.2">
      <c r="A1996" s="8">
        <v>1038</v>
      </c>
      <c r="B1996" s="8">
        <v>1038</v>
      </c>
      <c r="C1996" s="8" t="s">
        <v>2354</v>
      </c>
      <c r="D1996" s="8" t="s">
        <v>2355</v>
      </c>
      <c r="E1996" s="152" t="s">
        <v>425</v>
      </c>
      <c r="F1996" s="8" t="s">
        <v>2356</v>
      </c>
      <c r="G1996" s="8" t="s">
        <v>2357</v>
      </c>
      <c r="H1996" s="8" t="s">
        <v>76</v>
      </c>
      <c r="I1996" s="8" t="s">
        <v>230</v>
      </c>
      <c r="J1996" s="8" t="s">
        <v>61</v>
      </c>
      <c r="K1996" s="8" t="s">
        <v>53</v>
      </c>
      <c r="L1996" s="8" t="s">
        <v>799</v>
      </c>
      <c r="M1996" s="8" t="s">
        <v>102</v>
      </c>
      <c r="N1996" s="8" t="s">
        <v>870</v>
      </c>
      <c r="O1996" s="8" t="s">
        <v>62</v>
      </c>
      <c r="P1996" s="161" t="s">
        <v>298</v>
      </c>
      <c r="Q1996" s="8" t="s">
        <v>298</v>
      </c>
      <c r="R1996" s="8" t="s">
        <v>298</v>
      </c>
      <c r="S1996" s="8" t="s">
        <v>1206</v>
      </c>
      <c r="T1996" s="150">
        <v>0.83099999999999996</v>
      </c>
      <c r="U1996" s="8" t="s">
        <v>2358</v>
      </c>
      <c r="V1996" s="172">
        <v>0</v>
      </c>
      <c r="W1996" s="151">
        <v>7.2999999999999995E-2</v>
      </c>
      <c r="X1996" s="4" t="s">
        <v>614</v>
      </c>
      <c r="Y1996" s="4"/>
      <c r="Z1996" s="150">
        <v>483000</v>
      </c>
      <c r="AA1996" s="148">
        <v>3.6469999999999998</v>
      </c>
      <c r="AB1996" s="171">
        <v>94.593999999999994</v>
      </c>
      <c r="AD1996" s="150">
        <v>1666.269</v>
      </c>
      <c r="AG1996" s="8" t="s">
        <v>17</v>
      </c>
      <c r="AH1996" s="151">
        <v>1.0499999999999999E-3</v>
      </c>
      <c r="AI1996" s="151">
        <v>1.2827087297468899E-3</v>
      </c>
      <c r="AJ1996" s="151">
        <v>3.3521411330364199E-4</v>
      </c>
    </row>
    <row r="1997" spans="1:36" s="8" customFormat="1" x14ac:dyDescent="0.2">
      <c r="A1997" s="8">
        <v>1038</v>
      </c>
      <c r="B1997" s="8">
        <v>1038</v>
      </c>
      <c r="C1997" s="8" t="s">
        <v>1499</v>
      </c>
      <c r="D1997" s="8" t="s">
        <v>1500</v>
      </c>
      <c r="E1997" s="4" t="s">
        <v>426</v>
      </c>
      <c r="F1997" s="8" t="s">
        <v>1501</v>
      </c>
      <c r="G1997" s="8" t="s">
        <v>1502</v>
      </c>
      <c r="H1997" s="8" t="s">
        <v>76</v>
      </c>
      <c r="I1997" s="8" t="s">
        <v>230</v>
      </c>
      <c r="J1997" s="8" t="s">
        <v>61</v>
      </c>
      <c r="K1997" s="8" t="s">
        <v>314</v>
      </c>
      <c r="L1997" s="8" t="s">
        <v>799</v>
      </c>
      <c r="M1997" s="8" t="s">
        <v>102</v>
      </c>
      <c r="N1997" s="8" t="s">
        <v>888</v>
      </c>
      <c r="O1997" s="8" t="s">
        <v>62</v>
      </c>
      <c r="P1997" s="8" t="s">
        <v>1503</v>
      </c>
      <c r="Q1997" s="8" t="s">
        <v>96</v>
      </c>
      <c r="R1997" s="8" t="s">
        <v>57</v>
      </c>
      <c r="S1997" s="8" t="s">
        <v>1206</v>
      </c>
      <c r="T1997" s="150">
        <v>2.4140000000000001</v>
      </c>
      <c r="U1997" s="8" t="s">
        <v>1504</v>
      </c>
      <c r="V1997" s="172">
        <v>2.3E-2</v>
      </c>
      <c r="W1997" s="151">
        <v>4.9930000000000002E-2</v>
      </c>
      <c r="X1997" s="4" t="s">
        <v>614</v>
      </c>
      <c r="Y1997" s="4"/>
      <c r="Z1997" s="150">
        <v>817000</v>
      </c>
      <c r="AA1997" s="148">
        <v>3.6469999999999998</v>
      </c>
      <c r="AB1997" s="171">
        <v>93.97</v>
      </c>
      <c r="AD1997" s="150">
        <v>2799.93</v>
      </c>
      <c r="AG1997" s="8" t="s">
        <v>17</v>
      </c>
      <c r="AH1997" s="151">
        <v>1.091E-3</v>
      </c>
      <c r="AI1997" s="151">
        <v>2.15541073414603E-3</v>
      </c>
      <c r="AJ1997" s="151">
        <v>5.6327994134294703E-4</v>
      </c>
    </row>
    <row r="1998" spans="1:36" s="8" customFormat="1" x14ac:dyDescent="0.2">
      <c r="A1998" s="8">
        <v>1038</v>
      </c>
      <c r="B1998" s="8">
        <v>1038</v>
      </c>
      <c r="C1998" s="8" t="s">
        <v>1505</v>
      </c>
      <c r="D1998" s="8" t="s">
        <v>1506</v>
      </c>
      <c r="E1998" s="152" t="s">
        <v>425</v>
      </c>
      <c r="F1998" s="8" t="s">
        <v>2359</v>
      </c>
      <c r="G1998" s="8" t="s">
        <v>2360</v>
      </c>
      <c r="H1998" s="8" t="s">
        <v>76</v>
      </c>
      <c r="I1998" s="8" t="s">
        <v>230</v>
      </c>
      <c r="J1998" s="8" t="s">
        <v>61</v>
      </c>
      <c r="K1998" s="8" t="s">
        <v>314</v>
      </c>
      <c r="L1998" s="8" t="s">
        <v>799</v>
      </c>
      <c r="M1998" s="8" t="s">
        <v>102</v>
      </c>
      <c r="N1998" s="8" t="s">
        <v>888</v>
      </c>
      <c r="O1998" s="8" t="s">
        <v>62</v>
      </c>
      <c r="P1998" s="8" t="s">
        <v>1509</v>
      </c>
      <c r="Q1998" s="8" t="s">
        <v>96</v>
      </c>
      <c r="R1998" s="8" t="s">
        <v>57</v>
      </c>
      <c r="S1998" s="8" t="s">
        <v>1207</v>
      </c>
      <c r="T1998" s="150">
        <v>4.6079999999999997</v>
      </c>
      <c r="U1998" s="8" t="s">
        <v>2361</v>
      </c>
      <c r="V1998" s="172">
        <v>4.3749999999999997E-2</v>
      </c>
      <c r="W1998" s="151">
        <v>3.968E-2</v>
      </c>
      <c r="X1998" s="4" t="s">
        <v>614</v>
      </c>
      <c r="Y1998" s="4"/>
      <c r="Z1998" s="150">
        <v>2658000</v>
      </c>
      <c r="AA1998" s="148">
        <v>3.7964000000000002</v>
      </c>
      <c r="AB1998" s="171">
        <v>103.129</v>
      </c>
      <c r="AD1998" s="150">
        <v>10406.602999999999</v>
      </c>
      <c r="AG1998" s="8" t="s">
        <v>17</v>
      </c>
      <c r="AH1998" s="151">
        <v>1.7719999999999999E-3</v>
      </c>
      <c r="AI1998" s="151">
        <v>8.0110956935646495E-3</v>
      </c>
      <c r="AJ1998" s="151">
        <v>2.0935636261233E-3</v>
      </c>
    </row>
    <row r="1999" spans="1:36" s="8" customFormat="1" x14ac:dyDescent="0.2">
      <c r="A1999" s="8">
        <v>1038</v>
      </c>
      <c r="B1999" s="8">
        <v>1038</v>
      </c>
      <c r="C1999" s="8" t="s">
        <v>1505</v>
      </c>
      <c r="D1999" s="8" t="s">
        <v>1506</v>
      </c>
      <c r="E1999" s="152" t="s">
        <v>425</v>
      </c>
      <c r="F1999" s="8" t="s">
        <v>1507</v>
      </c>
      <c r="G1999" s="8" t="s">
        <v>1508</v>
      </c>
      <c r="H1999" s="8" t="s">
        <v>76</v>
      </c>
      <c r="I1999" s="8" t="s">
        <v>230</v>
      </c>
      <c r="J1999" s="8" t="s">
        <v>61</v>
      </c>
      <c r="K1999" s="8" t="s">
        <v>314</v>
      </c>
      <c r="L1999" s="8" t="s">
        <v>799</v>
      </c>
      <c r="M1999" s="8" t="s">
        <v>102</v>
      </c>
      <c r="N1999" s="8" t="s">
        <v>888</v>
      </c>
      <c r="O1999" s="8" t="s">
        <v>62</v>
      </c>
      <c r="P1999" s="8" t="s">
        <v>1509</v>
      </c>
      <c r="Q1999" s="8" t="s">
        <v>96</v>
      </c>
      <c r="R1999" s="8" t="s">
        <v>57</v>
      </c>
      <c r="S1999" s="8" t="s">
        <v>1207</v>
      </c>
      <c r="T1999" s="150">
        <v>2.028</v>
      </c>
      <c r="U1999" s="8" t="s">
        <v>1510</v>
      </c>
      <c r="V1999" s="172">
        <v>3.7499999999999999E-2</v>
      </c>
      <c r="W1999" s="151">
        <v>3.5569999999999997E-2</v>
      </c>
      <c r="X1999" s="4" t="s">
        <v>614</v>
      </c>
      <c r="Y1999" s="4"/>
      <c r="Z1999" s="150">
        <v>1564000</v>
      </c>
      <c r="AA1999" s="148">
        <v>3.7964000000000002</v>
      </c>
      <c r="AB1999" s="171">
        <v>101.25</v>
      </c>
      <c r="AD1999" s="150">
        <v>6011.8040000000001</v>
      </c>
      <c r="AG1999" s="8" t="s">
        <v>17</v>
      </c>
      <c r="AH1999" s="151">
        <v>1.4220000000000001E-3</v>
      </c>
      <c r="AI1999" s="151">
        <v>4.6279404384952103E-3</v>
      </c>
      <c r="AJ1999" s="151">
        <v>1.2094335327540501E-3</v>
      </c>
    </row>
    <row r="2000" spans="1:36" s="8" customFormat="1" x14ac:dyDescent="0.2">
      <c r="A2000" s="8">
        <v>1038</v>
      </c>
      <c r="B2000" s="8">
        <v>1038</v>
      </c>
      <c r="C2000" s="8" t="s">
        <v>1511</v>
      </c>
      <c r="D2000" s="8" t="s">
        <v>5194</v>
      </c>
      <c r="E2000" s="4" t="s">
        <v>426</v>
      </c>
      <c r="F2000" s="8" t="s">
        <v>1512</v>
      </c>
      <c r="G2000" s="8" t="s">
        <v>1513</v>
      </c>
      <c r="H2000" s="8" t="s">
        <v>76</v>
      </c>
      <c r="I2000" s="8" t="s">
        <v>230</v>
      </c>
      <c r="J2000" s="8" t="s">
        <v>61</v>
      </c>
      <c r="K2000" s="8" t="s">
        <v>315</v>
      </c>
      <c r="L2000" s="8" t="s">
        <v>799</v>
      </c>
      <c r="M2000" s="8" t="s">
        <v>102</v>
      </c>
      <c r="N2000" s="8" t="s">
        <v>856</v>
      </c>
      <c r="O2000" s="8" t="s">
        <v>62</v>
      </c>
      <c r="P2000" s="8" t="s">
        <v>1514</v>
      </c>
      <c r="Q2000" s="8" t="s">
        <v>96</v>
      </c>
      <c r="R2000" s="8" t="s">
        <v>57</v>
      </c>
      <c r="S2000" s="8" t="s">
        <v>1206</v>
      </c>
      <c r="T2000" s="150">
        <v>2.1749999999999998</v>
      </c>
      <c r="U2000" s="8" t="s">
        <v>1515</v>
      </c>
      <c r="V2000" s="172">
        <v>6.5000000000000002E-2</v>
      </c>
      <c r="W2000" s="151">
        <v>6.7890000000000006E-2</v>
      </c>
      <c r="X2000" s="4" t="s">
        <v>614</v>
      </c>
      <c r="Y2000" s="4"/>
      <c r="Z2000" s="150">
        <v>1932000</v>
      </c>
      <c r="AA2000" s="148">
        <v>3.6469999999999998</v>
      </c>
      <c r="AB2000" s="171">
        <v>100.617</v>
      </c>
      <c r="AD2000" s="150">
        <v>7089.4870000000001</v>
      </c>
      <c r="AG2000" s="8" t="s">
        <v>17</v>
      </c>
      <c r="AH2000" s="151">
        <v>4.2929999999999999E-3</v>
      </c>
      <c r="AI2000" s="151">
        <v>5.4575505679034901E-3</v>
      </c>
      <c r="AJ2000" s="151">
        <v>1.42623803206715E-3</v>
      </c>
    </row>
    <row r="2001" spans="1:36" s="8" customFormat="1" x14ac:dyDescent="0.2">
      <c r="A2001" s="8">
        <v>1038</v>
      </c>
      <c r="B2001" s="8">
        <v>1038</v>
      </c>
      <c r="C2001" s="8" t="s">
        <v>2362</v>
      </c>
      <c r="D2001" s="8" t="s">
        <v>2363</v>
      </c>
      <c r="E2001" s="4" t="s">
        <v>426</v>
      </c>
      <c r="F2001" s="8" t="s">
        <v>2364</v>
      </c>
      <c r="G2001" s="8" t="s">
        <v>2365</v>
      </c>
      <c r="H2001" s="8" t="s">
        <v>76</v>
      </c>
      <c r="I2001" s="8" t="s">
        <v>230</v>
      </c>
      <c r="J2001" s="8" t="s">
        <v>61</v>
      </c>
      <c r="K2001" s="8" t="s">
        <v>317</v>
      </c>
      <c r="L2001" s="8" t="s">
        <v>799</v>
      </c>
      <c r="M2001" s="8" t="s">
        <v>102</v>
      </c>
      <c r="N2001" s="8" t="s">
        <v>873</v>
      </c>
      <c r="O2001" s="8" t="s">
        <v>62</v>
      </c>
      <c r="P2001" s="8" t="s">
        <v>1514</v>
      </c>
      <c r="Q2001" s="8" t="s">
        <v>84</v>
      </c>
      <c r="R2001" s="8" t="s">
        <v>57</v>
      </c>
      <c r="S2001" s="8" t="s">
        <v>1206</v>
      </c>
      <c r="T2001" s="150">
        <v>6.0049999999999999</v>
      </c>
      <c r="U2001" s="8" t="s">
        <v>2366</v>
      </c>
      <c r="V2001" s="172">
        <v>4.4999999999999998E-2</v>
      </c>
      <c r="W2001" s="151">
        <v>6.0749999999999998E-2</v>
      </c>
      <c r="X2001" s="4" t="s">
        <v>614</v>
      </c>
      <c r="Y2001" s="4"/>
      <c r="Z2001" s="150">
        <v>695000</v>
      </c>
      <c r="AA2001" s="148">
        <v>3.6469999999999998</v>
      </c>
      <c r="AB2001" s="171">
        <v>93.061999999999998</v>
      </c>
      <c r="AD2001" s="150">
        <v>2358.8229999999999</v>
      </c>
      <c r="AG2001" s="8" t="s">
        <v>17</v>
      </c>
      <c r="AH2001" s="151">
        <v>1.9859999999999999E-3</v>
      </c>
      <c r="AI2001" s="151">
        <v>1.8158427077815699E-3</v>
      </c>
      <c r="AJ2001" s="151">
        <v>4.7453961220642402E-4</v>
      </c>
    </row>
    <row r="2002" spans="1:36" s="8" customFormat="1" x14ac:dyDescent="0.2">
      <c r="A2002" s="8">
        <v>1038</v>
      </c>
      <c r="B2002" s="8">
        <v>1038</v>
      </c>
      <c r="C2002" s="8" t="s">
        <v>2367</v>
      </c>
      <c r="D2002" s="8" t="s">
        <v>2368</v>
      </c>
      <c r="E2002" s="4" t="s">
        <v>426</v>
      </c>
      <c r="F2002" s="8" t="s">
        <v>2369</v>
      </c>
      <c r="G2002" s="8" t="s">
        <v>2370</v>
      </c>
      <c r="H2002" s="8" t="s">
        <v>76</v>
      </c>
      <c r="I2002" s="8" t="s">
        <v>230</v>
      </c>
      <c r="J2002" s="8" t="s">
        <v>61</v>
      </c>
      <c r="K2002" s="8" t="s">
        <v>313</v>
      </c>
      <c r="L2002" s="8" t="s">
        <v>799</v>
      </c>
      <c r="M2002" s="8" t="s">
        <v>102</v>
      </c>
      <c r="N2002" s="8" t="s">
        <v>909</v>
      </c>
      <c r="O2002" s="8" t="s">
        <v>62</v>
      </c>
      <c r="P2002" s="8" t="s">
        <v>2371</v>
      </c>
      <c r="Q2002" s="8" t="s">
        <v>84</v>
      </c>
      <c r="R2002" s="8" t="s">
        <v>57</v>
      </c>
      <c r="S2002" s="8" t="s">
        <v>1207</v>
      </c>
      <c r="T2002" s="150">
        <v>0.68799999999999994</v>
      </c>
      <c r="U2002" s="8" t="s">
        <v>2372</v>
      </c>
      <c r="V2002" s="172">
        <v>4.2500000000000003E-2</v>
      </c>
      <c r="W2002" s="151">
        <v>5.79E-2</v>
      </c>
      <c r="X2002" s="4" t="s">
        <v>614</v>
      </c>
      <c r="Y2002" s="4"/>
      <c r="Z2002" s="150">
        <v>1232000</v>
      </c>
      <c r="AA2002" s="148">
        <v>3.7964000000000002</v>
      </c>
      <c r="AB2002" s="171">
        <v>100.172</v>
      </c>
      <c r="AD2002" s="150">
        <v>4685.2060000000001</v>
      </c>
      <c r="AG2002" s="8" t="s">
        <v>17</v>
      </c>
      <c r="AH2002" s="151">
        <v>1.4381E-2</v>
      </c>
      <c r="AI2002" s="151">
        <v>3.6067137570452599E-3</v>
      </c>
      <c r="AJ2002" s="151">
        <v>9.4255330611692895E-4</v>
      </c>
    </row>
    <row r="2003" spans="1:36" s="8" customFormat="1" x14ac:dyDescent="0.2">
      <c r="A2003" s="8">
        <v>1038</v>
      </c>
      <c r="B2003" s="8">
        <v>1038</v>
      </c>
      <c r="C2003" s="8" t="s">
        <v>2793</v>
      </c>
      <c r="D2003" s="8" t="s">
        <v>2794</v>
      </c>
      <c r="E2003" s="4" t="s">
        <v>426</v>
      </c>
      <c r="F2003" s="8" t="s">
        <v>2800</v>
      </c>
      <c r="G2003" s="8" t="s">
        <v>2801</v>
      </c>
      <c r="H2003" s="8" t="s">
        <v>76</v>
      </c>
      <c r="I2003" s="8" t="s">
        <v>230</v>
      </c>
      <c r="J2003" s="8" t="s">
        <v>61</v>
      </c>
      <c r="K2003" s="8" t="s">
        <v>158</v>
      </c>
      <c r="L2003" s="8" t="s">
        <v>799</v>
      </c>
      <c r="M2003" s="8" t="s">
        <v>102</v>
      </c>
      <c r="N2003" s="8" t="s">
        <v>1134</v>
      </c>
      <c r="O2003" s="8" t="s">
        <v>62</v>
      </c>
      <c r="P2003" s="8" t="s">
        <v>1526</v>
      </c>
      <c r="Q2003" s="8" t="s">
        <v>84</v>
      </c>
      <c r="R2003" s="8" t="s">
        <v>57</v>
      </c>
      <c r="S2003" s="8" t="s">
        <v>1207</v>
      </c>
      <c r="T2003" s="150">
        <v>3.085</v>
      </c>
      <c r="U2003" s="8" t="s">
        <v>2802</v>
      </c>
      <c r="V2003" s="172">
        <v>1.6250000000000001E-2</v>
      </c>
      <c r="W2003" s="151">
        <v>4.7199999999999999E-2</v>
      </c>
      <c r="X2003" s="4" t="s">
        <v>614</v>
      </c>
      <c r="Y2003" s="4"/>
      <c r="Z2003" s="150">
        <v>748000</v>
      </c>
      <c r="AA2003" s="148">
        <v>3.7964000000000002</v>
      </c>
      <c r="AB2003" s="171">
        <v>92.828000000000003</v>
      </c>
      <c r="AD2003" s="150">
        <v>2636.0529999999999</v>
      </c>
      <c r="AG2003" s="8" t="s">
        <v>17</v>
      </c>
      <c r="AH2003" s="151">
        <v>2.1689999999999999E-3</v>
      </c>
      <c r="AI2003" s="151">
        <v>2.0292569096104799E-3</v>
      </c>
      <c r="AJ2003" s="151">
        <v>5.30311784620499E-4</v>
      </c>
    </row>
    <row r="2004" spans="1:36" s="8" customFormat="1" x14ac:dyDescent="0.2">
      <c r="A2004" s="8">
        <v>1038</v>
      </c>
      <c r="B2004" s="8">
        <v>1038</v>
      </c>
      <c r="C2004" s="8" t="s">
        <v>2373</v>
      </c>
      <c r="D2004" s="8" t="s">
        <v>2374</v>
      </c>
      <c r="E2004" s="4" t="s">
        <v>426</v>
      </c>
      <c r="F2004" s="8" t="s">
        <v>2375</v>
      </c>
      <c r="G2004" s="8" t="s">
        <v>2376</v>
      </c>
      <c r="H2004" s="8" t="s">
        <v>76</v>
      </c>
      <c r="I2004" s="8" t="s">
        <v>230</v>
      </c>
      <c r="J2004" s="8" t="s">
        <v>61</v>
      </c>
      <c r="K2004" s="8" t="s">
        <v>314</v>
      </c>
      <c r="L2004" s="8" t="s">
        <v>799</v>
      </c>
      <c r="M2004" s="8" t="s">
        <v>102</v>
      </c>
      <c r="N2004" s="8" t="s">
        <v>897</v>
      </c>
      <c r="O2004" s="8" t="s">
        <v>62</v>
      </c>
      <c r="P2004" s="8" t="s">
        <v>1488</v>
      </c>
      <c r="Q2004" s="8" t="s">
        <v>96</v>
      </c>
      <c r="R2004" s="8" t="s">
        <v>57</v>
      </c>
      <c r="S2004" s="8" t="s">
        <v>1206</v>
      </c>
      <c r="T2004" s="150">
        <v>0.22800000000000001</v>
      </c>
      <c r="U2004" s="8" t="s">
        <v>2377</v>
      </c>
      <c r="V2004" s="172">
        <v>3.3500000000000002E-2</v>
      </c>
      <c r="W2004" s="151">
        <v>4.8160000000000001E-2</v>
      </c>
      <c r="X2004" s="4" t="s">
        <v>614</v>
      </c>
      <c r="Y2004" s="4"/>
      <c r="Z2004" s="150">
        <v>676000</v>
      </c>
      <c r="AA2004" s="148">
        <v>3.6469999999999998</v>
      </c>
      <c r="AB2004" s="171">
        <v>100.562</v>
      </c>
      <c r="AD2004" s="150">
        <v>2479.2359999999999</v>
      </c>
      <c r="AG2004" s="8" t="s">
        <v>17</v>
      </c>
      <c r="AH2004" s="151">
        <v>3.86E-4</v>
      </c>
      <c r="AI2004" s="151">
        <v>1.90853770462018E-3</v>
      </c>
      <c r="AJ2004" s="151">
        <v>4.9876387329730496E-4</v>
      </c>
    </row>
    <row r="2005" spans="1:36" s="8" customFormat="1" x14ac:dyDescent="0.2">
      <c r="A2005" s="8">
        <v>1038</v>
      </c>
      <c r="B2005" s="8">
        <v>1038</v>
      </c>
      <c r="C2005" s="8" t="s">
        <v>2378</v>
      </c>
      <c r="D2005" s="8" t="s">
        <v>2379</v>
      </c>
      <c r="E2005" s="4" t="s">
        <v>426</v>
      </c>
      <c r="F2005" s="8" t="s">
        <v>2380</v>
      </c>
      <c r="G2005" s="8" t="s">
        <v>2381</v>
      </c>
      <c r="H2005" s="8" t="s">
        <v>76</v>
      </c>
      <c r="I2005" s="8" t="s">
        <v>230</v>
      </c>
      <c r="J2005" s="8" t="s">
        <v>61</v>
      </c>
      <c r="K2005" s="8" t="s">
        <v>314</v>
      </c>
      <c r="L2005" s="8" t="s">
        <v>799</v>
      </c>
      <c r="M2005" s="8" t="s">
        <v>102</v>
      </c>
      <c r="N2005" s="8" t="s">
        <v>893</v>
      </c>
      <c r="O2005" s="8" t="s">
        <v>62</v>
      </c>
      <c r="P2005" s="8" t="s">
        <v>1520</v>
      </c>
      <c r="Q2005" s="8" t="s">
        <v>96</v>
      </c>
      <c r="R2005" s="8" t="s">
        <v>57</v>
      </c>
      <c r="S2005" s="8" t="s">
        <v>1206</v>
      </c>
      <c r="T2005" s="150">
        <v>2.7490000000000001</v>
      </c>
      <c r="U2005" s="8" t="s">
        <v>2382</v>
      </c>
      <c r="V2005" s="172">
        <v>3.2500000000000001E-2</v>
      </c>
      <c r="W2005" s="151">
        <v>4.7199999999999999E-2</v>
      </c>
      <c r="X2005" s="4" t="s">
        <v>614</v>
      </c>
      <c r="Y2005" s="4"/>
      <c r="Z2005" s="150">
        <v>462000</v>
      </c>
      <c r="AA2005" s="148">
        <v>3.6469999999999998</v>
      </c>
      <c r="AB2005" s="171">
        <v>96.564999999999998</v>
      </c>
      <c r="AD2005" s="150">
        <v>1627.0450000000001</v>
      </c>
      <c r="AG2005" s="8" t="s">
        <v>17</v>
      </c>
      <c r="AH2005" s="151">
        <v>1.6799999999999999E-4</v>
      </c>
      <c r="AI2005" s="151">
        <v>1.2525136017894601E-3</v>
      </c>
      <c r="AJ2005" s="151">
        <v>3.2732313009786198E-4</v>
      </c>
    </row>
    <row r="2006" spans="1:36" s="8" customFormat="1" x14ac:dyDescent="0.2">
      <c r="A2006" s="8">
        <v>1038</v>
      </c>
      <c r="B2006" s="8">
        <v>1038</v>
      </c>
      <c r="C2006" s="8" t="s">
        <v>2383</v>
      </c>
      <c r="D2006" s="8" t="s">
        <v>2384</v>
      </c>
      <c r="E2006" s="4" t="s">
        <v>426</v>
      </c>
      <c r="F2006" s="8" t="s">
        <v>2385</v>
      </c>
      <c r="G2006" s="8" t="s">
        <v>2386</v>
      </c>
      <c r="H2006" s="8" t="s">
        <v>76</v>
      </c>
      <c r="I2006" s="8" t="s">
        <v>230</v>
      </c>
      <c r="J2006" s="8" t="s">
        <v>61</v>
      </c>
      <c r="K2006" s="8" t="s">
        <v>314</v>
      </c>
      <c r="L2006" s="8" t="s">
        <v>799</v>
      </c>
      <c r="M2006" s="8" t="s">
        <v>102</v>
      </c>
      <c r="N2006" s="8" t="s">
        <v>893</v>
      </c>
      <c r="O2006" s="8" t="s">
        <v>62</v>
      </c>
      <c r="P2006" s="8" t="s">
        <v>1488</v>
      </c>
      <c r="Q2006" s="8" t="s">
        <v>96</v>
      </c>
      <c r="R2006" s="8" t="s">
        <v>57</v>
      </c>
      <c r="S2006" s="8" t="s">
        <v>1206</v>
      </c>
      <c r="T2006" s="150">
        <v>2.7320000000000002</v>
      </c>
      <c r="U2006" s="8" t="s">
        <v>2387</v>
      </c>
      <c r="V2006" s="172">
        <v>6.5000000000000002E-2</v>
      </c>
      <c r="W2006" s="151">
        <v>4.827E-2</v>
      </c>
      <c r="X2006" s="4" t="s">
        <v>614</v>
      </c>
      <c r="Y2006" s="4"/>
      <c r="Z2006" s="150">
        <v>205000</v>
      </c>
      <c r="AA2006" s="148">
        <v>3.6469999999999998</v>
      </c>
      <c r="AB2006" s="171">
        <v>107.691</v>
      </c>
      <c r="AD2006" s="150">
        <v>805.13599999999997</v>
      </c>
      <c r="AG2006" s="8" t="s">
        <v>17</v>
      </c>
      <c r="AH2006" s="151">
        <v>6.5499999999999998E-4</v>
      </c>
      <c r="AI2006" s="151">
        <v>6.1980096251597501E-4</v>
      </c>
      <c r="AJ2006" s="151">
        <v>1.6197444147396901E-4</v>
      </c>
    </row>
    <row r="2007" spans="1:36" s="8" customFormat="1" x14ac:dyDescent="0.2">
      <c r="A2007" s="8">
        <v>1038</v>
      </c>
      <c r="B2007" s="8">
        <v>1038</v>
      </c>
      <c r="C2007" s="8" t="s">
        <v>2388</v>
      </c>
      <c r="D2007" s="8" t="s">
        <v>2389</v>
      </c>
      <c r="E2007" s="4" t="s">
        <v>426</v>
      </c>
      <c r="F2007" s="8" t="s">
        <v>2390</v>
      </c>
      <c r="G2007" s="8" t="s">
        <v>2391</v>
      </c>
      <c r="H2007" s="8" t="s">
        <v>76</v>
      </c>
      <c r="I2007" s="8" t="s">
        <v>230</v>
      </c>
      <c r="J2007" s="8" t="s">
        <v>61</v>
      </c>
      <c r="K2007" s="8" t="s">
        <v>166</v>
      </c>
      <c r="L2007" s="8" t="s">
        <v>799</v>
      </c>
      <c r="M2007" s="8" t="s">
        <v>102</v>
      </c>
      <c r="N2007" s="8" t="s">
        <v>873</v>
      </c>
      <c r="O2007" s="8" t="s">
        <v>62</v>
      </c>
      <c r="P2007" s="8" t="s">
        <v>1488</v>
      </c>
      <c r="Q2007" s="8" t="s">
        <v>96</v>
      </c>
      <c r="R2007" s="8" t="s">
        <v>57</v>
      </c>
      <c r="S2007" s="8" t="s">
        <v>1206</v>
      </c>
      <c r="T2007" s="150">
        <v>2.125</v>
      </c>
      <c r="U2007" s="8" t="s">
        <v>2392</v>
      </c>
      <c r="V2007" s="172">
        <v>2.5340000000000001E-2</v>
      </c>
      <c r="W2007" s="151">
        <v>4.7280000000000003E-2</v>
      </c>
      <c r="X2007" s="4" t="s">
        <v>614</v>
      </c>
      <c r="Y2007" s="4"/>
      <c r="Z2007" s="150">
        <v>487000</v>
      </c>
      <c r="AA2007" s="148">
        <v>3.6469999999999998</v>
      </c>
      <c r="AB2007" s="171">
        <v>96.308000000000007</v>
      </c>
      <c r="AD2007" s="150">
        <v>1710.5150000000001</v>
      </c>
      <c r="AG2007" s="8" t="s">
        <v>17</v>
      </c>
      <c r="AH2007" s="151">
        <v>4.8700000000000002E-4</v>
      </c>
      <c r="AI2007" s="151">
        <v>1.31677002508884E-3</v>
      </c>
      <c r="AJ2007" s="151">
        <v>3.4411545360891902E-4</v>
      </c>
    </row>
    <row r="2008" spans="1:36" s="8" customFormat="1" x14ac:dyDescent="0.2">
      <c r="A2008" s="8">
        <v>1038</v>
      </c>
      <c r="B2008" s="8">
        <v>1038</v>
      </c>
      <c r="C2008" s="8" t="s">
        <v>2393</v>
      </c>
      <c r="D2008" s="8" t="s">
        <v>2394</v>
      </c>
      <c r="E2008" s="4" t="s">
        <v>426</v>
      </c>
      <c r="F2008" s="8" t="s">
        <v>2395</v>
      </c>
      <c r="G2008" s="8" t="s">
        <v>2396</v>
      </c>
      <c r="H2008" s="8" t="s">
        <v>76</v>
      </c>
      <c r="I2008" s="8" t="s">
        <v>230</v>
      </c>
      <c r="J2008" s="8" t="s">
        <v>61</v>
      </c>
      <c r="K2008" s="8" t="s">
        <v>314</v>
      </c>
      <c r="L2008" s="8" t="s">
        <v>799</v>
      </c>
      <c r="M2008" s="8" t="s">
        <v>102</v>
      </c>
      <c r="N2008" s="8" t="s">
        <v>202</v>
      </c>
      <c r="O2008" s="8" t="s">
        <v>62</v>
      </c>
      <c r="P2008" s="8" t="s">
        <v>1520</v>
      </c>
      <c r="Q2008" s="8" t="s">
        <v>96</v>
      </c>
      <c r="R2008" s="8" t="s">
        <v>57</v>
      </c>
      <c r="S2008" s="8" t="s">
        <v>1206</v>
      </c>
      <c r="T2008" s="150">
        <v>0.65300000000000002</v>
      </c>
      <c r="U2008" s="8" t="s">
        <v>2397</v>
      </c>
      <c r="V2008" s="172">
        <v>4.2500000000000003E-2</v>
      </c>
      <c r="W2008" s="151">
        <v>4.8559999999999999E-2</v>
      </c>
      <c r="X2008" s="4" t="s">
        <v>614</v>
      </c>
      <c r="Y2008" s="4"/>
      <c r="Z2008" s="150">
        <v>486000</v>
      </c>
      <c r="AA2008" s="148">
        <v>3.6469999999999998</v>
      </c>
      <c r="AB2008" s="171">
        <v>101.04</v>
      </c>
      <c r="AD2008" s="150">
        <v>1790.884</v>
      </c>
      <c r="AG2008" s="8" t="s">
        <v>17</v>
      </c>
      <c r="AH2008" s="151">
        <v>4.0499999999999998E-4</v>
      </c>
      <c r="AI2008" s="151">
        <v>1.3786381600012501E-3</v>
      </c>
      <c r="AJ2008" s="151">
        <v>3.6028363856428801E-4</v>
      </c>
    </row>
    <row r="2009" spans="1:36" s="8" customFormat="1" x14ac:dyDescent="0.2">
      <c r="A2009" s="8">
        <v>1038</v>
      </c>
      <c r="B2009" s="8">
        <v>1038</v>
      </c>
      <c r="C2009" s="8" t="s">
        <v>2803</v>
      </c>
      <c r="D2009" s="8" t="s">
        <v>2804</v>
      </c>
      <c r="E2009" s="4" t="s">
        <v>426</v>
      </c>
      <c r="F2009" s="8" t="s">
        <v>2805</v>
      </c>
      <c r="G2009" s="8" t="s">
        <v>2806</v>
      </c>
      <c r="H2009" s="8" t="s">
        <v>76</v>
      </c>
      <c r="I2009" s="8" t="s">
        <v>230</v>
      </c>
      <c r="J2009" s="8" t="s">
        <v>61</v>
      </c>
      <c r="K2009" s="8" t="s">
        <v>314</v>
      </c>
      <c r="L2009" s="8" t="s">
        <v>799</v>
      </c>
      <c r="M2009" s="8" t="s">
        <v>102</v>
      </c>
      <c r="N2009" s="8" t="s">
        <v>1134</v>
      </c>
      <c r="O2009" s="8" t="s">
        <v>62</v>
      </c>
      <c r="P2009" s="8" t="s">
        <v>1488</v>
      </c>
      <c r="Q2009" s="8" t="s">
        <v>96</v>
      </c>
      <c r="R2009" s="8" t="s">
        <v>57</v>
      </c>
      <c r="S2009" s="8" t="s">
        <v>1206</v>
      </c>
      <c r="T2009" s="150">
        <v>2.5579999999999998</v>
      </c>
      <c r="U2009" s="8" t="s">
        <v>1770</v>
      </c>
      <c r="V2009" s="172">
        <v>0.04</v>
      </c>
      <c r="W2009" s="151">
        <v>4.725E-2</v>
      </c>
      <c r="X2009" s="4" t="s">
        <v>614</v>
      </c>
      <c r="Y2009" s="4"/>
      <c r="Z2009" s="150">
        <v>330000</v>
      </c>
      <c r="AA2009" s="148">
        <v>3.6469999999999998</v>
      </c>
      <c r="AB2009" s="171">
        <v>99.405000000000001</v>
      </c>
      <c r="AD2009" s="150">
        <v>1196.346</v>
      </c>
      <c r="AG2009" s="8" t="s">
        <v>17</v>
      </c>
      <c r="AH2009" s="151">
        <v>2.2000000000000001E-4</v>
      </c>
      <c r="AI2009" s="151">
        <v>9.2095806769033797E-4</v>
      </c>
      <c r="AJ2009" s="151">
        <v>2.40676729557747E-4</v>
      </c>
    </row>
    <row r="2010" spans="1:36" s="8" customFormat="1" x14ac:dyDescent="0.2">
      <c r="A2010" s="8">
        <v>1038</v>
      </c>
      <c r="B2010" s="8">
        <v>1038</v>
      </c>
      <c r="C2010" s="8" t="s">
        <v>2398</v>
      </c>
      <c r="D2010" s="8" t="s">
        <v>2399</v>
      </c>
      <c r="E2010" s="4" t="s">
        <v>426</v>
      </c>
      <c r="F2010" s="8" t="s">
        <v>2400</v>
      </c>
      <c r="G2010" s="8" t="s">
        <v>2401</v>
      </c>
      <c r="H2010" s="8" t="s">
        <v>76</v>
      </c>
      <c r="I2010" s="8" t="s">
        <v>230</v>
      </c>
      <c r="J2010" s="8" t="s">
        <v>61</v>
      </c>
      <c r="K2010" s="8" t="s">
        <v>314</v>
      </c>
      <c r="L2010" s="8" t="s">
        <v>799</v>
      </c>
      <c r="M2010" s="8" t="s">
        <v>102</v>
      </c>
      <c r="N2010" s="8" t="s">
        <v>895</v>
      </c>
      <c r="O2010" s="8" t="s">
        <v>62</v>
      </c>
      <c r="P2010" s="8" t="s">
        <v>1520</v>
      </c>
      <c r="Q2010" s="8" t="s">
        <v>96</v>
      </c>
      <c r="R2010" s="8" t="s">
        <v>57</v>
      </c>
      <c r="S2010" s="8" t="s">
        <v>1206</v>
      </c>
      <c r="T2010" s="150">
        <v>5.9880000000000004</v>
      </c>
      <c r="U2010" s="8" t="s">
        <v>2402</v>
      </c>
      <c r="V2010" s="172">
        <v>5.6000000000000001E-2</v>
      </c>
      <c r="W2010" s="151">
        <v>5.2229999999999999E-2</v>
      </c>
      <c r="X2010" s="4" t="s">
        <v>614</v>
      </c>
      <c r="Y2010" s="4"/>
      <c r="Z2010" s="150">
        <v>300000</v>
      </c>
      <c r="AA2010" s="148">
        <v>3.6469999999999998</v>
      </c>
      <c r="AB2010" s="171">
        <v>102.973</v>
      </c>
      <c r="AD2010" s="150">
        <v>1126.627</v>
      </c>
      <c r="AG2010" s="8" t="s">
        <v>17</v>
      </c>
      <c r="AH2010" s="151">
        <v>5.0000000000000001E-4</v>
      </c>
      <c r="AI2010" s="151">
        <v>8.6728769825477497E-4</v>
      </c>
      <c r="AJ2010" s="151">
        <v>2.26650891201933E-4</v>
      </c>
    </row>
    <row r="2011" spans="1:36" s="8" customFormat="1" x14ac:dyDescent="0.2">
      <c r="A2011" s="8">
        <v>1038</v>
      </c>
      <c r="B2011" s="8">
        <v>1038</v>
      </c>
      <c r="C2011" s="8" t="s">
        <v>2403</v>
      </c>
      <c r="D2011" s="8" t="s">
        <v>2404</v>
      </c>
      <c r="E2011" s="4" t="s">
        <v>426</v>
      </c>
      <c r="F2011" s="8" t="s">
        <v>2405</v>
      </c>
      <c r="G2011" s="8" t="s">
        <v>2406</v>
      </c>
      <c r="H2011" s="8" t="s">
        <v>76</v>
      </c>
      <c r="I2011" s="8" t="s">
        <v>230</v>
      </c>
      <c r="J2011" s="8" t="s">
        <v>61</v>
      </c>
      <c r="K2011" s="8" t="s">
        <v>314</v>
      </c>
      <c r="L2011" s="8" t="s">
        <v>799</v>
      </c>
      <c r="M2011" s="8" t="s">
        <v>102</v>
      </c>
      <c r="N2011" s="8" t="s">
        <v>895</v>
      </c>
      <c r="O2011" s="8" t="s">
        <v>62</v>
      </c>
      <c r="P2011" s="8" t="s">
        <v>1520</v>
      </c>
      <c r="Q2011" s="8" t="s">
        <v>96</v>
      </c>
      <c r="R2011" s="8" t="s">
        <v>57</v>
      </c>
      <c r="S2011" s="8" t="s">
        <v>1206</v>
      </c>
      <c r="T2011" s="150">
        <v>2.8010000000000002</v>
      </c>
      <c r="U2011" s="8" t="s">
        <v>2387</v>
      </c>
      <c r="V2011" s="172">
        <v>4.7500000000000001E-2</v>
      </c>
      <c r="W2011" s="151">
        <v>4.9070000000000003E-2</v>
      </c>
      <c r="X2011" s="4" t="s">
        <v>614</v>
      </c>
      <c r="Y2011" s="4"/>
      <c r="Z2011" s="150">
        <v>539000</v>
      </c>
      <c r="AA2011" s="148">
        <v>3.6469999999999998</v>
      </c>
      <c r="AB2011" s="171">
        <v>101.861</v>
      </c>
      <c r="AD2011" s="150">
        <v>2002.325</v>
      </c>
      <c r="AG2011" s="8" t="s">
        <v>17</v>
      </c>
      <c r="AH2011" s="151">
        <v>5.9900000000000003E-4</v>
      </c>
      <c r="AI2011" s="151">
        <v>1.5414075007647999E-3</v>
      </c>
      <c r="AJ2011" s="151">
        <v>4.0282063778455398E-4</v>
      </c>
    </row>
    <row r="2012" spans="1:36" s="8" customFormat="1" x14ac:dyDescent="0.2">
      <c r="A2012" s="8">
        <v>1038</v>
      </c>
      <c r="B2012" s="8">
        <v>1038</v>
      </c>
      <c r="C2012" s="8" t="s">
        <v>2407</v>
      </c>
      <c r="D2012" s="8" t="s">
        <v>2408</v>
      </c>
      <c r="E2012" s="4" t="s">
        <v>426</v>
      </c>
      <c r="F2012" s="8" t="s">
        <v>2409</v>
      </c>
      <c r="G2012" s="8" t="s">
        <v>2410</v>
      </c>
      <c r="H2012" s="8" t="s">
        <v>76</v>
      </c>
      <c r="I2012" s="8" t="s">
        <v>230</v>
      </c>
      <c r="J2012" s="8" t="s">
        <v>61</v>
      </c>
      <c r="K2012" s="8" t="s">
        <v>315</v>
      </c>
      <c r="L2012" s="8" t="s">
        <v>799</v>
      </c>
      <c r="M2012" s="8" t="s">
        <v>102</v>
      </c>
      <c r="N2012" s="8" t="s">
        <v>1134</v>
      </c>
      <c r="O2012" s="8" t="s">
        <v>62</v>
      </c>
      <c r="P2012" s="8" t="s">
        <v>1488</v>
      </c>
      <c r="Q2012" s="8" t="s">
        <v>84</v>
      </c>
      <c r="R2012" s="8" t="s">
        <v>57</v>
      </c>
      <c r="S2012" s="8" t="s">
        <v>1206</v>
      </c>
      <c r="T2012" s="150">
        <v>1.2509999999999999</v>
      </c>
      <c r="U2012" s="8" t="s">
        <v>2411</v>
      </c>
      <c r="V2012" s="172">
        <v>1.375E-2</v>
      </c>
      <c r="W2012" s="151">
        <v>4.777E-2</v>
      </c>
      <c r="X2012" s="4" t="s">
        <v>614</v>
      </c>
      <c r="Y2012" s="4"/>
      <c r="Z2012" s="150">
        <v>323000</v>
      </c>
      <c r="AA2012" s="148">
        <v>3.6469999999999998</v>
      </c>
      <c r="AB2012" s="171">
        <v>96.238</v>
      </c>
      <c r="AD2012" s="150">
        <v>1133.6659999999999</v>
      </c>
      <c r="AG2012" s="8" t="s">
        <v>17</v>
      </c>
      <c r="AH2012" s="151">
        <v>3.2299999999999999E-4</v>
      </c>
      <c r="AI2012" s="151">
        <v>8.7270601321862195E-4</v>
      </c>
      <c r="AJ2012" s="151">
        <v>2.28066875676104E-4</v>
      </c>
    </row>
    <row r="2013" spans="1:36" s="8" customFormat="1" x14ac:dyDescent="0.2">
      <c r="A2013" s="8">
        <v>1038</v>
      </c>
      <c r="B2013" s="8">
        <v>1038</v>
      </c>
      <c r="C2013" s="8" t="s">
        <v>2412</v>
      </c>
      <c r="D2013" s="8" t="s">
        <v>2413</v>
      </c>
      <c r="E2013" s="4" t="s">
        <v>426</v>
      </c>
      <c r="F2013" s="8" t="s">
        <v>2414</v>
      </c>
      <c r="G2013" s="8" t="s">
        <v>2415</v>
      </c>
      <c r="H2013" s="8" t="s">
        <v>76</v>
      </c>
      <c r="I2013" s="8" t="s">
        <v>230</v>
      </c>
      <c r="J2013" s="8" t="s">
        <v>61</v>
      </c>
      <c r="K2013" s="8" t="s">
        <v>314</v>
      </c>
      <c r="L2013" s="8" t="s">
        <v>799</v>
      </c>
      <c r="M2013" s="8" t="s">
        <v>102</v>
      </c>
      <c r="N2013" s="8" t="s">
        <v>202</v>
      </c>
      <c r="O2013" s="8" t="s">
        <v>62</v>
      </c>
      <c r="P2013" s="8" t="s">
        <v>1503</v>
      </c>
      <c r="Q2013" s="8" t="s">
        <v>84</v>
      </c>
      <c r="R2013" s="8" t="s">
        <v>57</v>
      </c>
      <c r="S2013" s="8" t="s">
        <v>1206</v>
      </c>
      <c r="T2013" s="150">
        <v>2.3079999999999998</v>
      </c>
      <c r="U2013" s="8" t="s">
        <v>2416</v>
      </c>
      <c r="V2013" s="172">
        <v>4.3999999999999997E-2</v>
      </c>
      <c r="W2013" s="151">
        <v>4.9149999999999999E-2</v>
      </c>
      <c r="X2013" s="4" t="s">
        <v>614</v>
      </c>
      <c r="Y2013" s="4"/>
      <c r="Z2013" s="150">
        <v>485000</v>
      </c>
      <c r="AA2013" s="148">
        <v>3.6469999999999998</v>
      </c>
      <c r="AB2013" s="171">
        <v>99.302999999999997</v>
      </c>
      <c r="AD2013" s="150">
        <v>1756.471</v>
      </c>
      <c r="AG2013" s="8" t="s">
        <v>17</v>
      </c>
      <c r="AH2013" s="151">
        <v>9.7000000000000005E-4</v>
      </c>
      <c r="AI2013" s="151">
        <v>1.3521469201473099E-3</v>
      </c>
      <c r="AJ2013" s="151">
        <v>3.5336060352756201E-4</v>
      </c>
    </row>
    <row r="2014" spans="1:36" s="8" customFormat="1" x14ac:dyDescent="0.2">
      <c r="A2014" s="8">
        <v>1038</v>
      </c>
      <c r="B2014" s="8">
        <v>1038</v>
      </c>
      <c r="C2014" s="8" t="s">
        <v>2417</v>
      </c>
      <c r="D2014" s="8" t="s">
        <v>2418</v>
      </c>
      <c r="E2014" s="4" t="s">
        <v>426</v>
      </c>
      <c r="F2014" s="8" t="s">
        <v>2419</v>
      </c>
      <c r="G2014" s="8" t="s">
        <v>2420</v>
      </c>
      <c r="H2014" s="8" t="s">
        <v>76</v>
      </c>
      <c r="I2014" s="8" t="s">
        <v>230</v>
      </c>
      <c r="J2014" s="8" t="s">
        <v>61</v>
      </c>
      <c r="K2014" s="8" t="s">
        <v>314</v>
      </c>
      <c r="L2014" s="8" t="s">
        <v>799</v>
      </c>
      <c r="M2014" s="8" t="s">
        <v>102</v>
      </c>
      <c r="N2014" s="8" t="s">
        <v>881</v>
      </c>
      <c r="O2014" s="8" t="s">
        <v>62</v>
      </c>
      <c r="P2014" s="8" t="s">
        <v>1503</v>
      </c>
      <c r="Q2014" s="8" t="s">
        <v>84</v>
      </c>
      <c r="R2014" s="8" t="s">
        <v>57</v>
      </c>
      <c r="S2014" s="8" t="s">
        <v>1206</v>
      </c>
      <c r="T2014" s="150">
        <v>2.2480000000000002</v>
      </c>
      <c r="U2014" s="8" t="s">
        <v>1510</v>
      </c>
      <c r="V2014" s="172">
        <v>4.3499999999999997E-2</v>
      </c>
      <c r="W2014" s="151">
        <v>4.863E-2</v>
      </c>
      <c r="X2014" s="4" t="s">
        <v>614</v>
      </c>
      <c r="Y2014" s="4"/>
      <c r="Z2014" s="150">
        <v>485000</v>
      </c>
      <c r="AA2014" s="148">
        <v>3.6469999999999998</v>
      </c>
      <c r="AB2014" s="171">
        <v>99.591999999999999</v>
      </c>
      <c r="AD2014" s="150">
        <v>1761.576</v>
      </c>
      <c r="AG2014" s="8" t="s">
        <v>17</v>
      </c>
      <c r="AH2014" s="151">
        <v>8.0800000000000002E-4</v>
      </c>
      <c r="AI2014" s="151">
        <v>1.3560766719176399E-3</v>
      </c>
      <c r="AJ2014" s="151">
        <v>3.5438757732499901E-4</v>
      </c>
    </row>
    <row r="2015" spans="1:36" s="8" customFormat="1" x14ac:dyDescent="0.2">
      <c r="A2015" s="8">
        <v>1038</v>
      </c>
      <c r="B2015" s="8">
        <v>1038</v>
      </c>
      <c r="C2015" s="8" t="s">
        <v>2421</v>
      </c>
      <c r="D2015" s="8" t="s">
        <v>2422</v>
      </c>
      <c r="E2015" s="4" t="s">
        <v>426</v>
      </c>
      <c r="F2015" s="8" t="s">
        <v>2423</v>
      </c>
      <c r="G2015" s="8" t="s">
        <v>2424</v>
      </c>
      <c r="H2015" s="8" t="s">
        <v>76</v>
      </c>
      <c r="I2015" s="8" t="s">
        <v>230</v>
      </c>
      <c r="J2015" s="8" t="s">
        <v>61</v>
      </c>
      <c r="K2015" s="8" t="s">
        <v>314</v>
      </c>
      <c r="L2015" s="8" t="s">
        <v>799</v>
      </c>
      <c r="M2015" s="8" t="s">
        <v>102</v>
      </c>
      <c r="N2015" s="8" t="s">
        <v>202</v>
      </c>
      <c r="O2015" s="8" t="s">
        <v>62</v>
      </c>
      <c r="P2015" s="8" t="s">
        <v>1544</v>
      </c>
      <c r="Q2015" s="8" t="s">
        <v>96</v>
      </c>
      <c r="R2015" s="8" t="s">
        <v>57</v>
      </c>
      <c r="S2015" s="8" t="s">
        <v>1206</v>
      </c>
      <c r="T2015" s="150">
        <v>6.3179999999999996</v>
      </c>
      <c r="U2015" s="8" t="s">
        <v>2425</v>
      </c>
      <c r="V2015" s="172">
        <v>4.6249999999999999E-2</v>
      </c>
      <c r="W2015" s="151">
        <v>4.9149999999999999E-2</v>
      </c>
      <c r="X2015" s="4" t="s">
        <v>614</v>
      </c>
      <c r="Y2015" s="4"/>
      <c r="Z2015" s="150">
        <v>162000</v>
      </c>
      <c r="AA2015" s="148">
        <v>3.6469999999999998</v>
      </c>
      <c r="AB2015" s="171">
        <v>100.339</v>
      </c>
      <c r="AD2015" s="150">
        <v>592.81700000000001</v>
      </c>
      <c r="AG2015" s="8" t="s">
        <v>17</v>
      </c>
      <c r="AH2015" s="151">
        <v>2.7E-4</v>
      </c>
      <c r="AI2015" s="151">
        <v>4.56355533883735E-4</v>
      </c>
      <c r="AJ2015" s="151">
        <v>1.19260758186492E-4</v>
      </c>
    </row>
    <row r="2016" spans="1:36" s="8" customFormat="1" x14ac:dyDescent="0.2">
      <c r="A2016" s="8">
        <v>1038</v>
      </c>
      <c r="B2016" s="8">
        <v>1038</v>
      </c>
      <c r="C2016" s="8" t="s">
        <v>2421</v>
      </c>
      <c r="D2016" s="8" t="s">
        <v>2422</v>
      </c>
      <c r="E2016" s="4" t="s">
        <v>426</v>
      </c>
      <c r="F2016" s="8" t="s">
        <v>2426</v>
      </c>
      <c r="G2016" s="8" t="s">
        <v>2427</v>
      </c>
      <c r="H2016" s="8" t="s">
        <v>76</v>
      </c>
      <c r="I2016" s="8" t="s">
        <v>230</v>
      </c>
      <c r="J2016" s="8" t="s">
        <v>61</v>
      </c>
      <c r="K2016" s="8" t="s">
        <v>314</v>
      </c>
      <c r="L2016" s="8" t="s">
        <v>799</v>
      </c>
      <c r="M2016" s="8" t="s">
        <v>102</v>
      </c>
      <c r="N2016" s="8" t="s">
        <v>202</v>
      </c>
      <c r="O2016" s="8" t="s">
        <v>62</v>
      </c>
      <c r="P2016" s="8" t="s">
        <v>1544</v>
      </c>
      <c r="Q2016" s="8" t="s">
        <v>96</v>
      </c>
      <c r="R2016" s="8" t="s">
        <v>57</v>
      </c>
      <c r="S2016" s="8" t="s">
        <v>1206</v>
      </c>
      <c r="T2016" s="150">
        <v>2.399</v>
      </c>
      <c r="U2016" s="8" t="s">
        <v>2428</v>
      </c>
      <c r="V2016" s="172">
        <v>4.3749999999999997E-2</v>
      </c>
      <c r="W2016" s="151">
        <v>4.7329999999999997E-2</v>
      </c>
      <c r="X2016" s="4" t="s">
        <v>614</v>
      </c>
      <c r="Y2016" s="4"/>
      <c r="Z2016" s="150">
        <v>329000</v>
      </c>
      <c r="AA2016" s="148">
        <v>3.6469999999999998</v>
      </c>
      <c r="AB2016" s="171">
        <v>101.113</v>
      </c>
      <c r="AD2016" s="150">
        <v>1213.2139999999999</v>
      </c>
      <c r="AG2016" s="8" t="s">
        <v>17</v>
      </c>
      <c r="AH2016" s="151">
        <v>8.2200000000000003E-4</v>
      </c>
      <c r="AI2016" s="151">
        <v>9.33943231423516E-4</v>
      </c>
      <c r="AJ2016" s="151">
        <v>2.4407018127907301E-4</v>
      </c>
    </row>
    <row r="2017" spans="1:36" s="8" customFormat="1" x14ac:dyDescent="0.2">
      <c r="A2017" s="8">
        <v>1038</v>
      </c>
      <c r="B2017" s="8">
        <v>1038</v>
      </c>
      <c r="C2017" s="8" t="s">
        <v>2429</v>
      </c>
      <c r="D2017" s="8" t="s">
        <v>2430</v>
      </c>
      <c r="E2017" s="4" t="s">
        <v>426</v>
      </c>
      <c r="F2017" s="8" t="s">
        <v>2431</v>
      </c>
      <c r="G2017" s="8" t="s">
        <v>2432</v>
      </c>
      <c r="H2017" s="8" t="s">
        <v>76</v>
      </c>
      <c r="I2017" s="8" t="s">
        <v>230</v>
      </c>
      <c r="J2017" s="8" t="s">
        <v>61</v>
      </c>
      <c r="K2017" s="8" t="s">
        <v>188</v>
      </c>
      <c r="L2017" s="8" t="s">
        <v>799</v>
      </c>
      <c r="M2017" s="8" t="s">
        <v>102</v>
      </c>
      <c r="N2017" s="8" t="s">
        <v>895</v>
      </c>
      <c r="O2017" s="8" t="s">
        <v>62</v>
      </c>
      <c r="P2017" s="8" t="s">
        <v>1520</v>
      </c>
      <c r="Q2017" s="8" t="s">
        <v>96</v>
      </c>
      <c r="R2017" s="8" t="s">
        <v>57</v>
      </c>
      <c r="S2017" s="8" t="s">
        <v>1206</v>
      </c>
      <c r="T2017" s="150">
        <v>5.8209999999999997</v>
      </c>
      <c r="U2017" s="8" t="s">
        <v>2433</v>
      </c>
      <c r="V2017" s="172">
        <v>6.5360000000000001E-2</v>
      </c>
      <c r="W2017" s="151">
        <v>5.672E-2</v>
      </c>
      <c r="X2017" s="4" t="s">
        <v>614</v>
      </c>
      <c r="Y2017" s="4"/>
      <c r="Z2017" s="150">
        <v>916000</v>
      </c>
      <c r="AA2017" s="148">
        <v>3.6469999999999998</v>
      </c>
      <c r="AB2017" s="171">
        <v>108.40300000000001</v>
      </c>
      <c r="AD2017" s="150">
        <v>3621.36</v>
      </c>
      <c r="AG2017" s="8" t="s">
        <v>17</v>
      </c>
      <c r="AH2017" s="151">
        <v>1.5020000000000001E-3</v>
      </c>
      <c r="AI2017" s="151">
        <v>2.7877554932727502E-3</v>
      </c>
      <c r="AJ2017" s="151">
        <v>7.2853249074650197E-4</v>
      </c>
    </row>
    <row r="2018" spans="1:36" s="8" customFormat="1" x14ac:dyDescent="0.2">
      <c r="A2018" s="8">
        <v>1038</v>
      </c>
      <c r="B2018" s="8">
        <v>1038</v>
      </c>
      <c r="C2018" s="8" t="s">
        <v>2429</v>
      </c>
      <c r="D2018" s="8" t="s">
        <v>2430</v>
      </c>
      <c r="E2018" s="4" t="s">
        <v>426</v>
      </c>
      <c r="F2018" s="8" t="s">
        <v>2434</v>
      </c>
      <c r="G2018" s="8" t="s">
        <v>2435</v>
      </c>
      <c r="H2018" s="8" t="s">
        <v>76</v>
      </c>
      <c r="I2018" s="8" t="s">
        <v>230</v>
      </c>
      <c r="J2018" s="8" t="s">
        <v>61</v>
      </c>
      <c r="K2018" s="8" t="s">
        <v>188</v>
      </c>
      <c r="L2018" s="8" t="s">
        <v>799</v>
      </c>
      <c r="M2018" s="8" t="s">
        <v>102</v>
      </c>
      <c r="N2018" s="8" t="s">
        <v>895</v>
      </c>
      <c r="O2018" s="8" t="s">
        <v>62</v>
      </c>
      <c r="P2018" s="8" t="s">
        <v>1520</v>
      </c>
      <c r="Q2018" s="8" t="s">
        <v>96</v>
      </c>
      <c r="R2018" s="8" t="s">
        <v>57</v>
      </c>
      <c r="S2018" s="8" t="s">
        <v>1206</v>
      </c>
      <c r="T2018" s="150">
        <v>2.7189999999999999</v>
      </c>
      <c r="U2018" s="8" t="s">
        <v>2436</v>
      </c>
      <c r="V2018" s="172">
        <v>5.8310000000000001E-2</v>
      </c>
      <c r="W2018" s="151">
        <v>5.2929999999999998E-2</v>
      </c>
      <c r="X2018" s="4" t="s">
        <v>614</v>
      </c>
      <c r="Y2018" s="4"/>
      <c r="Z2018" s="150">
        <v>916000</v>
      </c>
      <c r="AA2018" s="148">
        <v>3.6469999999999998</v>
      </c>
      <c r="AB2018" s="171">
        <v>104.22799999999999</v>
      </c>
      <c r="AD2018" s="150">
        <v>3481.9009999999998</v>
      </c>
      <c r="AG2018" s="8" t="s">
        <v>17</v>
      </c>
      <c r="AH2018" s="151">
        <v>1.4660000000000001E-3</v>
      </c>
      <c r="AI2018" s="151">
        <v>2.6803981761545199E-3</v>
      </c>
      <c r="AJ2018" s="151">
        <v>7.0047648159191696E-4</v>
      </c>
    </row>
    <row r="2019" spans="1:36" s="8" customFormat="1" x14ac:dyDescent="0.2">
      <c r="A2019" s="8">
        <v>1038</v>
      </c>
      <c r="B2019" s="8">
        <v>1038</v>
      </c>
      <c r="C2019" s="8" t="s">
        <v>2437</v>
      </c>
      <c r="D2019" s="8" t="s">
        <v>2438</v>
      </c>
      <c r="E2019" s="4" t="s">
        <v>426</v>
      </c>
      <c r="F2019" s="8" t="s">
        <v>2439</v>
      </c>
      <c r="G2019" s="8" t="s">
        <v>2440</v>
      </c>
      <c r="H2019" s="8" t="s">
        <v>76</v>
      </c>
      <c r="I2019" s="8" t="s">
        <v>230</v>
      </c>
      <c r="J2019" s="8" t="s">
        <v>61</v>
      </c>
      <c r="K2019" s="8" t="s">
        <v>314</v>
      </c>
      <c r="L2019" s="8" t="s">
        <v>799</v>
      </c>
      <c r="M2019" s="8" t="s">
        <v>102</v>
      </c>
      <c r="N2019" s="8" t="s">
        <v>1134</v>
      </c>
      <c r="O2019" s="8" t="s">
        <v>62</v>
      </c>
      <c r="P2019" s="8" t="s">
        <v>1503</v>
      </c>
      <c r="Q2019" s="8" t="s">
        <v>96</v>
      </c>
      <c r="R2019" s="8" t="s">
        <v>57</v>
      </c>
      <c r="S2019" s="8" t="s">
        <v>1206</v>
      </c>
      <c r="T2019" s="150">
        <v>4.3730000000000002</v>
      </c>
      <c r="U2019" s="8" t="s">
        <v>2441</v>
      </c>
      <c r="V2019" s="172">
        <v>4.2500000000000003E-2</v>
      </c>
      <c r="W2019" s="151">
        <v>5.5350000000000003E-2</v>
      </c>
      <c r="X2019" s="4" t="s">
        <v>614</v>
      </c>
      <c r="Y2019" s="4"/>
      <c r="Z2019" s="150">
        <v>158000</v>
      </c>
      <c r="AA2019" s="148">
        <v>3.6469999999999998</v>
      </c>
      <c r="AB2019" s="171">
        <v>95.808999999999997</v>
      </c>
      <c r="AD2019" s="150">
        <v>552.077</v>
      </c>
      <c r="AG2019" s="8" t="s">
        <v>17</v>
      </c>
      <c r="AH2019" s="151">
        <v>2.63E-4</v>
      </c>
      <c r="AI2019" s="151">
        <v>4.2499344023183702E-4</v>
      </c>
      <c r="AJ2019" s="151">
        <v>1.11064808341401E-4</v>
      </c>
    </row>
    <row r="2020" spans="1:36" s="8" customFormat="1" x14ac:dyDescent="0.2">
      <c r="A2020" s="8">
        <v>1038</v>
      </c>
      <c r="B2020" s="8">
        <v>1038</v>
      </c>
      <c r="C2020" s="8" t="s">
        <v>2813</v>
      </c>
      <c r="D2020" s="8" t="s">
        <v>2814</v>
      </c>
      <c r="E2020" s="4" t="s">
        <v>426</v>
      </c>
      <c r="F2020" s="8" t="s">
        <v>2815</v>
      </c>
      <c r="G2020" s="8" t="s">
        <v>2816</v>
      </c>
      <c r="H2020" s="8" t="s">
        <v>76</v>
      </c>
      <c r="I2020" s="8" t="s">
        <v>230</v>
      </c>
      <c r="J2020" s="8" t="s">
        <v>61</v>
      </c>
      <c r="K2020" s="8" t="s">
        <v>314</v>
      </c>
      <c r="L2020" s="8" t="s">
        <v>799</v>
      </c>
      <c r="M2020" s="8" t="s">
        <v>102</v>
      </c>
      <c r="N2020" s="8" t="s">
        <v>1134</v>
      </c>
      <c r="O2020" s="8" t="s">
        <v>62</v>
      </c>
      <c r="P2020" s="8" t="s">
        <v>1503</v>
      </c>
      <c r="Q2020" s="8" t="s">
        <v>96</v>
      </c>
      <c r="R2020" s="8" t="s">
        <v>57</v>
      </c>
      <c r="S2020" s="8" t="s">
        <v>1206</v>
      </c>
      <c r="T2020" s="150">
        <v>2.37</v>
      </c>
      <c r="U2020" s="8" t="s">
        <v>2817</v>
      </c>
      <c r="V2020" s="172">
        <v>4.9500000000000002E-2</v>
      </c>
      <c r="W2020" s="151">
        <v>4.9119999999999997E-2</v>
      </c>
      <c r="X2020" s="4" t="s">
        <v>614</v>
      </c>
      <c r="Y2020" s="4"/>
      <c r="Z2020" s="150">
        <v>303000</v>
      </c>
      <c r="AA2020" s="148">
        <v>3.6469999999999998</v>
      </c>
      <c r="AB2020" s="171">
        <v>102.065</v>
      </c>
      <c r="AD2020" s="150">
        <v>1127.8610000000001</v>
      </c>
      <c r="AG2020" s="8" t="s">
        <v>17</v>
      </c>
      <c r="AH2020" s="151">
        <v>6.0599999999999998E-4</v>
      </c>
      <c r="AI2020" s="151">
        <v>8.6823719665218998E-4</v>
      </c>
      <c r="AJ2020" s="151">
        <v>2.26899026461319E-4</v>
      </c>
    </row>
    <row r="2021" spans="1:36" s="8" customFormat="1" x14ac:dyDescent="0.2">
      <c r="A2021" s="8">
        <v>1038</v>
      </c>
      <c r="B2021" s="8">
        <v>1038</v>
      </c>
      <c r="C2021" s="8" t="s">
        <v>2442</v>
      </c>
      <c r="D2021" s="8" t="s">
        <v>2443</v>
      </c>
      <c r="E2021" s="4" t="s">
        <v>426</v>
      </c>
      <c r="F2021" s="8" t="s">
        <v>2444</v>
      </c>
      <c r="G2021" s="8" t="s">
        <v>2445</v>
      </c>
      <c r="H2021" s="8" t="s">
        <v>76</v>
      </c>
      <c r="I2021" s="8" t="s">
        <v>230</v>
      </c>
      <c r="J2021" s="8" t="s">
        <v>61</v>
      </c>
      <c r="K2021" s="8" t="s">
        <v>153</v>
      </c>
      <c r="L2021" s="8" t="s">
        <v>799</v>
      </c>
      <c r="M2021" s="8" t="s">
        <v>102</v>
      </c>
      <c r="N2021" s="8" t="s">
        <v>909</v>
      </c>
      <c r="O2021" s="8" t="s">
        <v>62</v>
      </c>
      <c r="P2021" s="8" t="s">
        <v>1372</v>
      </c>
      <c r="Q2021" s="8" t="s">
        <v>96</v>
      </c>
      <c r="R2021" s="8" t="s">
        <v>57</v>
      </c>
      <c r="S2021" s="8" t="s">
        <v>1207</v>
      </c>
      <c r="T2021" s="150">
        <v>2.2679999999999998</v>
      </c>
      <c r="U2021" s="8" t="s">
        <v>2446</v>
      </c>
      <c r="V2021" s="172">
        <v>3.7499999999999999E-3</v>
      </c>
      <c r="W2021" s="151">
        <v>3.526E-2</v>
      </c>
      <c r="X2021" s="4" t="s">
        <v>614</v>
      </c>
      <c r="Y2021" s="4"/>
      <c r="Z2021" s="150">
        <v>386000</v>
      </c>
      <c r="AA2021" s="148">
        <v>3.7964000000000002</v>
      </c>
      <c r="AB2021" s="171">
        <v>94.1</v>
      </c>
      <c r="AD2021" s="150">
        <v>1378.95</v>
      </c>
      <c r="AG2021" s="8" t="s">
        <v>17</v>
      </c>
      <c r="AH2021" s="151">
        <v>3.7100000000000002E-4</v>
      </c>
      <c r="AI2021" s="151">
        <v>1.0615277200946101E-3</v>
      </c>
      <c r="AJ2021" s="151">
        <v>2.7741221774406003E-4</v>
      </c>
    </row>
    <row r="2022" spans="1:36" s="8" customFormat="1" x14ac:dyDescent="0.2">
      <c r="A2022" s="8">
        <v>1038</v>
      </c>
      <c r="B2022" s="8">
        <v>1038</v>
      </c>
      <c r="C2022" s="8" t="s">
        <v>2823</v>
      </c>
      <c r="D2022" s="8" t="s">
        <v>5193</v>
      </c>
      <c r="E2022" s="152" t="s">
        <v>426</v>
      </c>
      <c r="F2022" s="8" t="s">
        <v>2824</v>
      </c>
      <c r="G2022" s="8" t="s">
        <v>2825</v>
      </c>
      <c r="H2022" s="8" t="s">
        <v>76</v>
      </c>
      <c r="I2022" s="8" t="s">
        <v>230</v>
      </c>
      <c r="J2022" s="8" t="s">
        <v>61</v>
      </c>
      <c r="K2022" s="8" t="s">
        <v>314</v>
      </c>
      <c r="L2022" s="8" t="s">
        <v>799</v>
      </c>
      <c r="M2022" s="8" t="s">
        <v>102</v>
      </c>
      <c r="N2022" s="8" t="s">
        <v>856</v>
      </c>
      <c r="O2022" s="8" t="s">
        <v>62</v>
      </c>
      <c r="P2022" s="8" t="s">
        <v>1503</v>
      </c>
      <c r="Q2022" s="8" t="s">
        <v>96</v>
      </c>
      <c r="R2022" s="8" t="s">
        <v>57</v>
      </c>
      <c r="S2022" s="8" t="s">
        <v>1206</v>
      </c>
      <c r="T2022" s="150">
        <v>5.0460000000000003</v>
      </c>
      <c r="U2022" s="8" t="s">
        <v>2826</v>
      </c>
      <c r="V2022" s="172">
        <v>4.4999999999999998E-2</v>
      </c>
      <c r="W2022" s="151">
        <v>5.7160000000000002E-2</v>
      </c>
      <c r="X2022" s="4" t="s">
        <v>614</v>
      </c>
      <c r="Y2022" s="4"/>
      <c r="Z2022" s="150">
        <v>281000</v>
      </c>
      <c r="AA2022" s="148">
        <v>3.6469999999999998</v>
      </c>
      <c r="AB2022" s="171">
        <v>95.381</v>
      </c>
      <c r="AD2022" s="150">
        <v>977.47199999999998</v>
      </c>
      <c r="AG2022" s="8" t="s">
        <v>17</v>
      </c>
      <c r="AH2022" s="151">
        <v>8.6600000000000002E-4</v>
      </c>
      <c r="AI2022" s="151">
        <v>7.5246681779452202E-4</v>
      </c>
      <c r="AJ2022" s="151">
        <v>1.9664440669019001E-4</v>
      </c>
    </row>
    <row r="2023" spans="1:36" s="8" customFormat="1" x14ac:dyDescent="0.2">
      <c r="A2023" s="8">
        <v>1038</v>
      </c>
      <c r="B2023" s="8">
        <v>1038</v>
      </c>
      <c r="C2023" s="8" t="s">
        <v>2447</v>
      </c>
      <c r="D2023" s="8" t="s">
        <v>2448</v>
      </c>
      <c r="E2023" s="4" t="s">
        <v>426</v>
      </c>
      <c r="F2023" s="8" t="s">
        <v>2449</v>
      </c>
      <c r="G2023" s="8" t="s">
        <v>2450</v>
      </c>
      <c r="H2023" s="8" t="s">
        <v>76</v>
      </c>
      <c r="I2023" s="8" t="s">
        <v>230</v>
      </c>
      <c r="J2023" s="8" t="s">
        <v>61</v>
      </c>
      <c r="K2023" s="8" t="s">
        <v>314</v>
      </c>
      <c r="L2023" s="8" t="s">
        <v>799</v>
      </c>
      <c r="M2023" s="8" t="s">
        <v>102</v>
      </c>
      <c r="N2023" s="8" t="s">
        <v>895</v>
      </c>
      <c r="O2023" s="8" t="s">
        <v>62</v>
      </c>
      <c r="P2023" s="8" t="s">
        <v>1503</v>
      </c>
      <c r="Q2023" s="8" t="s">
        <v>96</v>
      </c>
      <c r="R2023" s="8" t="s">
        <v>57</v>
      </c>
      <c r="S2023" s="8" t="s">
        <v>1206</v>
      </c>
      <c r="T2023" s="150">
        <v>2.7440000000000002</v>
      </c>
      <c r="U2023" s="8" t="s">
        <v>2451</v>
      </c>
      <c r="V2023" s="172">
        <v>0.06</v>
      </c>
      <c r="W2023" s="151">
        <v>5.8229999999999997E-2</v>
      </c>
      <c r="X2023" s="4" t="s">
        <v>614</v>
      </c>
      <c r="Y2023" s="4"/>
      <c r="Z2023" s="150">
        <v>600000</v>
      </c>
      <c r="AA2023" s="148">
        <v>3.6469999999999998</v>
      </c>
      <c r="AB2023" s="171">
        <v>101.25</v>
      </c>
      <c r="AD2023" s="150">
        <v>2215.5520000000001</v>
      </c>
      <c r="AG2023" s="8" t="s">
        <v>17</v>
      </c>
      <c r="AH2023" s="151">
        <v>4.0000000000000002E-4</v>
      </c>
      <c r="AI2023" s="151">
        <v>1.7055520937365001E-3</v>
      </c>
      <c r="AJ2023" s="151">
        <v>4.4571703578244698E-4</v>
      </c>
    </row>
    <row r="2024" spans="1:36" s="8" customFormat="1" x14ac:dyDescent="0.2">
      <c r="A2024" s="8">
        <v>1038</v>
      </c>
      <c r="B2024" s="8">
        <v>1038</v>
      </c>
      <c r="C2024" s="8" t="s">
        <v>2452</v>
      </c>
      <c r="D2024" s="8" t="s">
        <v>2453</v>
      </c>
      <c r="E2024" s="4" t="s">
        <v>426</v>
      </c>
      <c r="F2024" s="8" t="s">
        <v>2454</v>
      </c>
      <c r="G2024" s="8" t="s">
        <v>2455</v>
      </c>
      <c r="H2024" s="8" t="s">
        <v>76</v>
      </c>
      <c r="I2024" s="8" t="s">
        <v>230</v>
      </c>
      <c r="J2024" s="8" t="s">
        <v>61</v>
      </c>
      <c r="K2024" s="8" t="s">
        <v>314</v>
      </c>
      <c r="L2024" s="8" t="s">
        <v>799</v>
      </c>
      <c r="M2024" s="8" t="s">
        <v>102</v>
      </c>
      <c r="N2024" s="8" t="s">
        <v>876</v>
      </c>
      <c r="O2024" s="8" t="s">
        <v>62</v>
      </c>
      <c r="P2024" s="8" t="s">
        <v>1419</v>
      </c>
      <c r="Q2024" s="8" t="s">
        <v>84</v>
      </c>
      <c r="R2024" s="8" t="s">
        <v>57</v>
      </c>
      <c r="S2024" s="8" t="s">
        <v>1206</v>
      </c>
      <c r="T2024" s="150">
        <v>0.90300000000000002</v>
      </c>
      <c r="U2024" s="8" t="s">
        <v>1555</v>
      </c>
      <c r="V2024" s="172">
        <v>4.5999999999999999E-2</v>
      </c>
      <c r="W2024" s="151">
        <v>4.4650000000000002E-2</v>
      </c>
      <c r="X2024" s="4" t="s">
        <v>614</v>
      </c>
      <c r="Y2024" s="4"/>
      <c r="Z2024" s="150">
        <v>641000</v>
      </c>
      <c r="AA2024" s="148">
        <v>3.6469999999999998</v>
      </c>
      <c r="AB2024" s="171">
        <v>100.508</v>
      </c>
      <c r="AD2024" s="150">
        <v>2349.6109999999999</v>
      </c>
      <c r="AG2024" s="8" t="s">
        <v>17</v>
      </c>
      <c r="AH2024" s="151">
        <v>5.13E-4</v>
      </c>
      <c r="AI2024" s="151">
        <v>1.8087514969228999E-3</v>
      </c>
      <c r="AJ2024" s="151">
        <v>4.7268644483872E-4</v>
      </c>
    </row>
    <row r="2025" spans="1:36" s="8" customFormat="1" x14ac:dyDescent="0.2">
      <c r="A2025" s="8">
        <v>1038</v>
      </c>
      <c r="B2025" s="8">
        <v>1038</v>
      </c>
      <c r="C2025" s="8" t="s">
        <v>2452</v>
      </c>
      <c r="D2025" s="8" t="s">
        <v>2453</v>
      </c>
      <c r="E2025" s="4" t="s">
        <v>426</v>
      </c>
      <c r="F2025" s="8" t="s">
        <v>2456</v>
      </c>
      <c r="G2025" s="8" t="s">
        <v>2457</v>
      </c>
      <c r="H2025" s="8" t="s">
        <v>76</v>
      </c>
      <c r="I2025" s="8" t="s">
        <v>230</v>
      </c>
      <c r="J2025" s="8" t="s">
        <v>61</v>
      </c>
      <c r="K2025" s="8" t="s">
        <v>314</v>
      </c>
      <c r="L2025" s="8" t="s">
        <v>799</v>
      </c>
      <c r="M2025" s="8" t="s">
        <v>102</v>
      </c>
      <c r="N2025" s="8" t="s">
        <v>876</v>
      </c>
      <c r="O2025" s="8" t="s">
        <v>62</v>
      </c>
      <c r="P2025" s="8" t="s">
        <v>1419</v>
      </c>
      <c r="Q2025" s="8" t="s">
        <v>84</v>
      </c>
      <c r="R2025" s="8" t="s">
        <v>57</v>
      </c>
      <c r="S2025" s="8" t="s">
        <v>1206</v>
      </c>
      <c r="T2025" s="150">
        <v>2.6779999999999999</v>
      </c>
      <c r="U2025" s="8" t="s">
        <v>2458</v>
      </c>
      <c r="V2025" s="172">
        <v>4.5499999999999999E-2</v>
      </c>
      <c r="W2025" s="151">
        <v>4.3549999999999998E-2</v>
      </c>
      <c r="X2025" s="4" t="s">
        <v>614</v>
      </c>
      <c r="Y2025" s="4"/>
      <c r="Z2025" s="150">
        <v>1089000</v>
      </c>
      <c r="AA2025" s="148">
        <v>3.6469999999999998</v>
      </c>
      <c r="AB2025" s="171">
        <v>100.94499999999999</v>
      </c>
      <c r="AD2025" s="150">
        <v>4009.1</v>
      </c>
      <c r="AG2025" s="8" t="s">
        <v>17</v>
      </c>
      <c r="AH2025" s="151">
        <v>5.44E-4</v>
      </c>
      <c r="AI2025" s="151">
        <v>3.08624072180721E-3</v>
      </c>
      <c r="AJ2025" s="151">
        <v>8.0653652930727396E-4</v>
      </c>
    </row>
    <row r="2026" spans="1:36" s="8" customFormat="1" x14ac:dyDescent="0.2">
      <c r="A2026" s="8">
        <v>1038</v>
      </c>
      <c r="B2026" s="8">
        <v>1038</v>
      </c>
      <c r="C2026" s="8" t="s">
        <v>2526</v>
      </c>
      <c r="D2026" s="8" t="s">
        <v>2527</v>
      </c>
      <c r="E2026" s="4" t="s">
        <v>426</v>
      </c>
      <c r="F2026" s="8" t="s">
        <v>2832</v>
      </c>
      <c r="G2026" s="8" t="s">
        <v>2833</v>
      </c>
      <c r="H2026" s="8" t="s">
        <v>76</v>
      </c>
      <c r="I2026" s="8" t="s">
        <v>230</v>
      </c>
      <c r="J2026" s="8" t="s">
        <v>61</v>
      </c>
      <c r="K2026" s="8" t="s">
        <v>314</v>
      </c>
      <c r="L2026" s="8" t="s">
        <v>799</v>
      </c>
      <c r="M2026" s="8" t="s">
        <v>102</v>
      </c>
      <c r="N2026" s="8" t="s">
        <v>897</v>
      </c>
      <c r="O2026" s="8" t="s">
        <v>62</v>
      </c>
      <c r="P2026" s="8" t="s">
        <v>1544</v>
      </c>
      <c r="Q2026" s="8" t="s">
        <v>96</v>
      </c>
      <c r="R2026" s="8" t="s">
        <v>57</v>
      </c>
      <c r="S2026" s="8" t="s">
        <v>1206</v>
      </c>
      <c r="T2026" s="150">
        <v>2.4900000000000002</v>
      </c>
      <c r="U2026" s="8" t="s">
        <v>2817</v>
      </c>
      <c r="V2026" s="172">
        <v>3.5000000000000003E-2</v>
      </c>
      <c r="W2026" s="151">
        <v>4.8619999999999997E-2</v>
      </c>
      <c r="X2026" s="4" t="s">
        <v>614</v>
      </c>
      <c r="Y2026" s="4"/>
      <c r="Z2026" s="150">
        <v>329000</v>
      </c>
      <c r="AA2026" s="148">
        <v>3.6469999999999998</v>
      </c>
      <c r="AB2026" s="171">
        <v>98.043999999999997</v>
      </c>
      <c r="AD2026" s="150">
        <v>1176.3969999999999</v>
      </c>
      <c r="AG2026" s="8" t="s">
        <v>17</v>
      </c>
      <c r="AH2026" s="151">
        <v>1.2400000000000001E-4</v>
      </c>
      <c r="AI2026" s="151">
        <v>9.0560112784119804E-4</v>
      </c>
      <c r="AJ2026" s="151">
        <v>2.3666345448196001E-4</v>
      </c>
    </row>
    <row r="2027" spans="1:36" s="8" customFormat="1" x14ac:dyDescent="0.2">
      <c r="A2027" s="8">
        <v>1038</v>
      </c>
      <c r="B2027" s="8">
        <v>1038</v>
      </c>
      <c r="C2027" s="8" t="s">
        <v>2459</v>
      </c>
      <c r="D2027" s="8" t="s">
        <v>2460</v>
      </c>
      <c r="E2027" s="4" t="s">
        <v>426</v>
      </c>
      <c r="F2027" s="8" t="s">
        <v>2461</v>
      </c>
      <c r="G2027" s="8" t="s">
        <v>2462</v>
      </c>
      <c r="H2027" s="8" t="s">
        <v>76</v>
      </c>
      <c r="I2027" s="8" t="s">
        <v>230</v>
      </c>
      <c r="J2027" s="8" t="s">
        <v>61</v>
      </c>
      <c r="K2027" s="8" t="s">
        <v>316</v>
      </c>
      <c r="L2027" s="8" t="s">
        <v>799</v>
      </c>
      <c r="M2027" s="8" t="s">
        <v>102</v>
      </c>
      <c r="N2027" s="8" t="s">
        <v>202</v>
      </c>
      <c r="O2027" s="8" t="s">
        <v>62</v>
      </c>
      <c r="P2027" s="8" t="s">
        <v>1520</v>
      </c>
      <c r="Q2027" s="8" t="s">
        <v>96</v>
      </c>
      <c r="R2027" s="8" t="s">
        <v>57</v>
      </c>
      <c r="S2027" s="8" t="s">
        <v>1206</v>
      </c>
      <c r="T2027" s="150">
        <v>0.997</v>
      </c>
      <c r="U2027" s="8" t="s">
        <v>2463</v>
      </c>
      <c r="V2027" s="172">
        <v>6.25E-2</v>
      </c>
      <c r="W2027" s="151">
        <v>5.1529999999999999E-2</v>
      </c>
      <c r="X2027" s="4" t="s">
        <v>614</v>
      </c>
      <c r="Y2027" s="4"/>
      <c r="Z2027" s="150">
        <v>197000</v>
      </c>
      <c r="AA2027" s="148">
        <v>3.6469999999999998</v>
      </c>
      <c r="AB2027" s="171">
        <v>104.04600000000001</v>
      </c>
      <c r="AD2027" s="150">
        <v>747.52599999999995</v>
      </c>
      <c r="AG2027" s="8" t="s">
        <v>17</v>
      </c>
      <c r="AH2027" s="151">
        <v>2.63E-4</v>
      </c>
      <c r="AI2027" s="151">
        <v>5.7545198469909195E-4</v>
      </c>
      <c r="AJ2027" s="151">
        <v>1.5038459030195501E-4</v>
      </c>
    </row>
    <row r="2028" spans="1:36" s="8" customFormat="1" x14ac:dyDescent="0.2">
      <c r="A2028" s="8">
        <v>1038</v>
      </c>
      <c r="B2028" s="8">
        <v>1038</v>
      </c>
      <c r="C2028" s="8" t="s">
        <v>1217</v>
      </c>
      <c r="D2028" s="8" t="s">
        <v>2464</v>
      </c>
      <c r="E2028" s="152" t="s">
        <v>425</v>
      </c>
      <c r="F2028" s="8" t="s">
        <v>2465</v>
      </c>
      <c r="G2028" s="8" t="s">
        <v>2466</v>
      </c>
      <c r="H2028" s="8" t="s">
        <v>76</v>
      </c>
      <c r="I2028" s="8" t="s">
        <v>230</v>
      </c>
      <c r="J2028" s="8" t="s">
        <v>61</v>
      </c>
      <c r="K2028" s="8" t="s">
        <v>53</v>
      </c>
      <c r="L2028" s="8" t="s">
        <v>799</v>
      </c>
      <c r="M2028" s="8" t="s">
        <v>102</v>
      </c>
      <c r="N2028" s="8" t="s">
        <v>195</v>
      </c>
      <c r="O2028" s="8" t="s">
        <v>62</v>
      </c>
      <c r="P2028" s="8" t="s">
        <v>1372</v>
      </c>
      <c r="Q2028" s="8" t="s">
        <v>84</v>
      </c>
      <c r="R2028" s="8" t="s">
        <v>57</v>
      </c>
      <c r="S2028" s="8" t="s">
        <v>1206</v>
      </c>
      <c r="T2028" s="150">
        <v>2.8</v>
      </c>
      <c r="U2028" s="8" t="s">
        <v>2467</v>
      </c>
      <c r="V2028" s="172">
        <v>5.3749999999999999E-2</v>
      </c>
      <c r="W2028" s="151">
        <v>5.6779999999999997E-2</v>
      </c>
      <c r="X2028" s="4" t="s">
        <v>614</v>
      </c>
      <c r="Y2028" s="4"/>
      <c r="Z2028" s="150">
        <v>3653000</v>
      </c>
      <c r="AA2028" s="148">
        <v>3.6469999999999998</v>
      </c>
      <c r="AB2028" s="171">
        <v>101.57899999999999</v>
      </c>
      <c r="AD2028" s="150">
        <v>13532.826999999999</v>
      </c>
      <c r="AG2028" s="8" t="s">
        <v>17</v>
      </c>
      <c r="AH2028" s="151">
        <v>4.5659999999999997E-3</v>
      </c>
      <c r="AI2028" s="151">
        <v>1.0417691213678E-2</v>
      </c>
      <c r="AJ2028" s="151">
        <v>2.7224864397339199E-3</v>
      </c>
    </row>
    <row r="2029" spans="1:36" s="8" customFormat="1" x14ac:dyDescent="0.2">
      <c r="A2029" s="8">
        <v>1038</v>
      </c>
      <c r="B2029" s="8">
        <v>1038</v>
      </c>
      <c r="C2029" s="8" t="s">
        <v>2473</v>
      </c>
      <c r="D2029" s="8" t="s">
        <v>2474</v>
      </c>
      <c r="E2029" s="4" t="s">
        <v>426</v>
      </c>
      <c r="F2029" s="8" t="s">
        <v>2475</v>
      </c>
      <c r="G2029" s="8" t="s">
        <v>2476</v>
      </c>
      <c r="H2029" s="8" t="s">
        <v>76</v>
      </c>
      <c r="I2029" s="8" t="s">
        <v>230</v>
      </c>
      <c r="J2029" s="8" t="s">
        <v>61</v>
      </c>
      <c r="K2029" s="8" t="s">
        <v>314</v>
      </c>
      <c r="L2029" s="8" t="s">
        <v>799</v>
      </c>
      <c r="M2029" s="8" t="s">
        <v>102</v>
      </c>
      <c r="N2029" s="8" t="s">
        <v>202</v>
      </c>
      <c r="O2029" s="8" t="s">
        <v>62</v>
      </c>
      <c r="P2029" s="8" t="s">
        <v>1372</v>
      </c>
      <c r="Q2029" s="8" t="s">
        <v>96</v>
      </c>
      <c r="R2029" s="8" t="s">
        <v>57</v>
      </c>
      <c r="S2029" s="8" t="s">
        <v>1206</v>
      </c>
      <c r="T2029" s="150">
        <v>2.8650000000000002</v>
      </c>
      <c r="U2029" s="8" t="s">
        <v>2477</v>
      </c>
      <c r="V2029" s="172">
        <v>4.8750000000000002E-2</v>
      </c>
      <c r="W2029" s="151">
        <v>5.033E-2</v>
      </c>
      <c r="X2029" s="4" t="s">
        <v>614</v>
      </c>
      <c r="Y2029" s="4"/>
      <c r="Z2029" s="150">
        <v>261000</v>
      </c>
      <c r="AA2029" s="148">
        <v>3.6469999999999998</v>
      </c>
      <c r="AB2029" s="171">
        <v>101.571</v>
      </c>
      <c r="AD2029" s="150">
        <v>966.81700000000001</v>
      </c>
      <c r="AG2029" s="8" t="s">
        <v>17</v>
      </c>
      <c r="AH2029" s="151">
        <v>1.4899999999999999E-4</v>
      </c>
      <c r="AI2029" s="151">
        <v>7.4426461984747501E-4</v>
      </c>
      <c r="AJ2029" s="151">
        <v>1.9450090173992501E-4</v>
      </c>
    </row>
    <row r="2030" spans="1:36" s="8" customFormat="1" x14ac:dyDescent="0.2">
      <c r="A2030" s="8">
        <v>1038</v>
      </c>
      <c r="B2030" s="8">
        <v>1038</v>
      </c>
      <c r="C2030" s="8" t="s">
        <v>2473</v>
      </c>
      <c r="D2030" s="8" t="s">
        <v>2474</v>
      </c>
      <c r="E2030" s="4" t="s">
        <v>426</v>
      </c>
      <c r="F2030" s="8" t="s">
        <v>2478</v>
      </c>
      <c r="G2030" s="8" t="s">
        <v>2479</v>
      </c>
      <c r="H2030" s="8" t="s">
        <v>76</v>
      </c>
      <c r="I2030" s="8" t="s">
        <v>230</v>
      </c>
      <c r="J2030" s="8" t="s">
        <v>61</v>
      </c>
      <c r="K2030" s="8" t="s">
        <v>314</v>
      </c>
      <c r="L2030" s="8" t="s">
        <v>799</v>
      </c>
      <c r="M2030" s="8" t="s">
        <v>102</v>
      </c>
      <c r="N2030" s="8" t="s">
        <v>202</v>
      </c>
      <c r="O2030" s="8" t="s">
        <v>62</v>
      </c>
      <c r="P2030" s="8" t="s">
        <v>1372</v>
      </c>
      <c r="Q2030" s="8" t="s">
        <v>96</v>
      </c>
      <c r="R2030" s="8" t="s">
        <v>57</v>
      </c>
      <c r="S2030" s="8" t="s">
        <v>1206</v>
      </c>
      <c r="T2030" s="150">
        <v>1.07</v>
      </c>
      <c r="U2030" s="8" t="s">
        <v>2480</v>
      </c>
      <c r="V2030" s="172">
        <v>4.8750000000000002E-2</v>
      </c>
      <c r="W2030" s="151">
        <v>4.9189999999999998E-2</v>
      </c>
      <c r="X2030" s="4" t="s">
        <v>614</v>
      </c>
      <c r="Y2030" s="4"/>
      <c r="Z2030" s="150">
        <v>937000</v>
      </c>
      <c r="AA2030" s="148">
        <v>3.6469999999999998</v>
      </c>
      <c r="AB2030" s="171">
        <v>101.89700000000001</v>
      </c>
      <c r="AD2030" s="150">
        <v>3482.0650000000001</v>
      </c>
      <c r="AG2030" s="8" t="s">
        <v>17</v>
      </c>
      <c r="AH2030" s="151">
        <v>6.2500000000000001E-4</v>
      </c>
      <c r="AI2030" s="151">
        <v>2.68052484828058E-3</v>
      </c>
      <c r="AJ2030" s="151">
        <v>7.0050958519793003E-4</v>
      </c>
    </row>
    <row r="2031" spans="1:36" s="8" customFormat="1" x14ac:dyDescent="0.2">
      <c r="A2031" s="8">
        <v>1038</v>
      </c>
      <c r="B2031" s="8">
        <v>1038</v>
      </c>
      <c r="C2031" s="8" t="s">
        <v>2481</v>
      </c>
      <c r="D2031" s="8" t="s">
        <v>2482</v>
      </c>
      <c r="E2031" s="4" t="s">
        <v>426</v>
      </c>
      <c r="F2031" s="8" t="s">
        <v>2483</v>
      </c>
      <c r="G2031" s="8" t="s">
        <v>2484</v>
      </c>
      <c r="H2031" s="8" t="s">
        <v>76</v>
      </c>
      <c r="I2031" s="8" t="s">
        <v>230</v>
      </c>
      <c r="J2031" s="8" t="s">
        <v>61</v>
      </c>
      <c r="K2031" s="8" t="s">
        <v>314</v>
      </c>
      <c r="L2031" s="8" t="s">
        <v>799</v>
      </c>
      <c r="M2031" s="8" t="s">
        <v>102</v>
      </c>
      <c r="N2031" s="8" t="s">
        <v>870</v>
      </c>
      <c r="O2031" s="8" t="s">
        <v>62</v>
      </c>
      <c r="P2031" s="8" t="s">
        <v>1503</v>
      </c>
      <c r="Q2031" s="8" t="s">
        <v>96</v>
      </c>
      <c r="R2031" s="8" t="s">
        <v>57</v>
      </c>
      <c r="S2031" s="8" t="s">
        <v>1206</v>
      </c>
      <c r="T2031" s="150">
        <v>6.3220000000000001</v>
      </c>
      <c r="U2031" s="8" t="s">
        <v>2485</v>
      </c>
      <c r="V2031" s="172">
        <v>5.8999999999999997E-2</v>
      </c>
      <c r="W2031" s="151">
        <v>5.7570000000000003E-2</v>
      </c>
      <c r="X2031" s="4" t="s">
        <v>614</v>
      </c>
      <c r="Y2031" s="4"/>
      <c r="Z2031" s="150">
        <v>377000</v>
      </c>
      <c r="AA2031" s="148">
        <v>3.6469999999999998</v>
      </c>
      <c r="AB2031" s="171">
        <v>103.056</v>
      </c>
      <c r="AD2031" s="150">
        <v>1416.933</v>
      </c>
      <c r="AG2031" s="8" t="s">
        <v>17</v>
      </c>
      <c r="AH2031" s="151">
        <v>7.54E-4</v>
      </c>
      <c r="AI2031" s="151">
        <v>1.0907677989136499E-3</v>
      </c>
      <c r="AJ2031" s="151">
        <v>2.8505361509869302E-4</v>
      </c>
    </row>
    <row r="2032" spans="1:36" s="8" customFormat="1" x14ac:dyDescent="0.2">
      <c r="A2032" s="8">
        <v>1038</v>
      </c>
      <c r="B2032" s="8">
        <v>1038</v>
      </c>
      <c r="C2032" s="8" t="s">
        <v>2486</v>
      </c>
      <c r="D2032" s="8" t="s">
        <v>2487</v>
      </c>
      <c r="E2032" s="4" t="s">
        <v>426</v>
      </c>
      <c r="F2032" s="8" t="s">
        <v>2488</v>
      </c>
      <c r="G2032" s="8" t="s">
        <v>2489</v>
      </c>
      <c r="H2032" s="8" t="s">
        <v>76</v>
      </c>
      <c r="I2032" s="8" t="s">
        <v>230</v>
      </c>
      <c r="J2032" s="8" t="s">
        <v>61</v>
      </c>
      <c r="K2032" s="8" t="s">
        <v>317</v>
      </c>
      <c r="L2032" s="8" t="s">
        <v>799</v>
      </c>
      <c r="M2032" s="8" t="s">
        <v>102</v>
      </c>
      <c r="N2032" s="8" t="s">
        <v>888</v>
      </c>
      <c r="O2032" s="8" t="s">
        <v>62</v>
      </c>
      <c r="P2032" s="8" t="s">
        <v>1372</v>
      </c>
      <c r="Q2032" s="8" t="s">
        <v>96</v>
      </c>
      <c r="R2032" s="8" t="s">
        <v>57</v>
      </c>
      <c r="S2032" s="8" t="s">
        <v>1206</v>
      </c>
      <c r="T2032" s="150">
        <v>1.127</v>
      </c>
      <c r="U2032" s="8" t="s">
        <v>2490</v>
      </c>
      <c r="V2032" s="172">
        <v>5.5070000000000001E-2</v>
      </c>
      <c r="W2032" s="151">
        <v>5.5890000000000002E-2</v>
      </c>
      <c r="X2032" s="4" t="s">
        <v>614</v>
      </c>
      <c r="Y2032" s="4"/>
      <c r="Z2032" s="150">
        <v>717000</v>
      </c>
      <c r="AA2032" s="148">
        <v>3.6469999999999998</v>
      </c>
      <c r="AB2032" s="171">
        <v>101.761</v>
      </c>
      <c r="AD2032" s="150">
        <v>2660.9409999999998</v>
      </c>
      <c r="AG2032" s="8" t="s">
        <v>17</v>
      </c>
      <c r="AH2032" s="151">
        <v>4.7800000000000002E-4</v>
      </c>
      <c r="AI2032" s="151">
        <v>2.0484164567756099E-3</v>
      </c>
      <c r="AJ2032" s="151">
        <v>5.3531880645274802E-4</v>
      </c>
    </row>
    <row r="2033" spans="1:36" s="8" customFormat="1" x14ac:dyDescent="0.2">
      <c r="A2033" s="8">
        <v>1038</v>
      </c>
      <c r="B2033" s="8">
        <v>1038</v>
      </c>
      <c r="C2033" s="8" t="s">
        <v>2486</v>
      </c>
      <c r="D2033" s="8" t="s">
        <v>2487</v>
      </c>
      <c r="E2033" s="4" t="s">
        <v>426</v>
      </c>
      <c r="F2033" s="8" t="s">
        <v>2491</v>
      </c>
      <c r="G2033" s="8" t="s">
        <v>2492</v>
      </c>
      <c r="H2033" s="8" t="s">
        <v>76</v>
      </c>
      <c r="I2033" s="8" t="s">
        <v>230</v>
      </c>
      <c r="J2033" s="8" t="s">
        <v>61</v>
      </c>
      <c r="K2033" s="8" t="s">
        <v>317</v>
      </c>
      <c r="L2033" s="8" t="s">
        <v>799</v>
      </c>
      <c r="M2033" s="8" t="s">
        <v>102</v>
      </c>
      <c r="N2033" s="8" t="s">
        <v>888</v>
      </c>
      <c r="O2033" s="8" t="s">
        <v>62</v>
      </c>
      <c r="P2033" s="8" t="s">
        <v>1372</v>
      </c>
      <c r="Q2033" s="8" t="s">
        <v>96</v>
      </c>
      <c r="R2033" s="8" t="s">
        <v>57</v>
      </c>
      <c r="S2033" s="8" t="s">
        <v>1206</v>
      </c>
      <c r="T2033" s="150">
        <v>4.3890000000000002</v>
      </c>
      <c r="U2033" s="8" t="s">
        <v>2493</v>
      </c>
      <c r="V2033" s="172">
        <v>5.2499999999999998E-2</v>
      </c>
      <c r="W2033" s="151">
        <v>5.0869999999999999E-2</v>
      </c>
      <c r="X2033" s="4" t="s">
        <v>614</v>
      </c>
      <c r="Y2033" s="4"/>
      <c r="Z2033" s="150">
        <v>153000</v>
      </c>
      <c r="AA2033" s="148">
        <v>3.6469999999999998</v>
      </c>
      <c r="AB2033" s="171">
        <v>102.60299999999999</v>
      </c>
      <c r="AD2033" s="150">
        <v>572.51300000000003</v>
      </c>
      <c r="AG2033" s="8" t="s">
        <v>17</v>
      </c>
      <c r="AH2033" s="151">
        <v>5.5999999999999999E-5</v>
      </c>
      <c r="AI2033" s="151">
        <v>4.4072554286499302E-4</v>
      </c>
      <c r="AJ2033" s="151">
        <v>1.15176125830926E-4</v>
      </c>
    </row>
    <row r="2034" spans="1:36" s="8" customFormat="1" x14ac:dyDescent="0.2">
      <c r="A2034" s="8">
        <v>1038</v>
      </c>
      <c r="B2034" s="8">
        <v>1038</v>
      </c>
      <c r="C2034" s="8" t="s">
        <v>2494</v>
      </c>
      <c r="D2034" s="8" t="s">
        <v>2495</v>
      </c>
      <c r="E2034" s="4" t="s">
        <v>426</v>
      </c>
      <c r="F2034" s="8" t="s">
        <v>2496</v>
      </c>
      <c r="G2034" s="8" t="s">
        <v>2497</v>
      </c>
      <c r="H2034" s="8" t="s">
        <v>76</v>
      </c>
      <c r="I2034" s="8" t="s">
        <v>230</v>
      </c>
      <c r="J2034" s="8" t="s">
        <v>61</v>
      </c>
      <c r="K2034" s="8" t="s">
        <v>317</v>
      </c>
      <c r="L2034" s="8" t="s">
        <v>799</v>
      </c>
      <c r="M2034" s="8" t="s">
        <v>102</v>
      </c>
      <c r="N2034" s="8" t="s">
        <v>893</v>
      </c>
      <c r="O2034" s="8" t="s">
        <v>62</v>
      </c>
      <c r="P2034" s="8" t="s">
        <v>1503</v>
      </c>
      <c r="Q2034" s="8" t="s">
        <v>96</v>
      </c>
      <c r="R2034" s="8" t="s">
        <v>57</v>
      </c>
      <c r="S2034" s="8" t="s">
        <v>1206</v>
      </c>
      <c r="T2034" s="150">
        <v>6.4009999999999998</v>
      </c>
      <c r="U2034" s="8" t="s">
        <v>2498</v>
      </c>
      <c r="V2034" s="172">
        <v>5.7500000000000002E-2</v>
      </c>
      <c r="W2034" s="151">
        <v>5.5190000000000003E-2</v>
      </c>
      <c r="X2034" s="4" t="s">
        <v>614</v>
      </c>
      <c r="Y2034" s="4"/>
      <c r="Z2034" s="150">
        <v>42000</v>
      </c>
      <c r="AA2034" s="148">
        <v>3.6469999999999998</v>
      </c>
      <c r="AB2034" s="171">
        <v>103.343</v>
      </c>
      <c r="AD2034" s="150">
        <v>158.29499999999999</v>
      </c>
      <c r="AG2034" s="8" t="s">
        <v>17</v>
      </c>
      <c r="AH2034" s="151">
        <v>5.5999999999999999E-5</v>
      </c>
      <c r="AI2034" s="151">
        <v>1.21857171418501E-4</v>
      </c>
      <c r="AJ2034" s="151">
        <v>3.1845299497418501E-5</v>
      </c>
    </row>
    <row r="2035" spans="1:36" s="8" customFormat="1" x14ac:dyDescent="0.2">
      <c r="A2035" s="8">
        <v>1038</v>
      </c>
      <c r="B2035" s="8">
        <v>1038</v>
      </c>
      <c r="C2035" s="8" t="s">
        <v>2499</v>
      </c>
      <c r="D2035" s="8" t="s">
        <v>2500</v>
      </c>
      <c r="E2035" s="4" t="s">
        <v>426</v>
      </c>
      <c r="F2035" s="8" t="s">
        <v>2501</v>
      </c>
      <c r="G2035" s="8" t="s">
        <v>2502</v>
      </c>
      <c r="H2035" s="8" t="s">
        <v>76</v>
      </c>
      <c r="I2035" s="8" t="s">
        <v>230</v>
      </c>
      <c r="J2035" s="8" t="s">
        <v>61</v>
      </c>
      <c r="K2035" s="8" t="s">
        <v>314</v>
      </c>
      <c r="L2035" s="8" t="s">
        <v>799</v>
      </c>
      <c r="M2035" s="8" t="s">
        <v>102</v>
      </c>
      <c r="N2035" s="8" t="s">
        <v>895</v>
      </c>
      <c r="O2035" s="8" t="s">
        <v>62</v>
      </c>
      <c r="P2035" s="8" t="s">
        <v>1503</v>
      </c>
      <c r="Q2035" s="8" t="s">
        <v>96</v>
      </c>
      <c r="R2035" s="8" t="s">
        <v>57</v>
      </c>
      <c r="S2035" s="8" t="s">
        <v>1206</v>
      </c>
      <c r="T2035" s="150">
        <v>6.3449999999999998</v>
      </c>
      <c r="U2035" s="8" t="s">
        <v>2498</v>
      </c>
      <c r="V2035" s="172">
        <v>6.0999999999999999E-2</v>
      </c>
      <c r="W2035" s="151">
        <v>5.4890000000000001E-2</v>
      </c>
      <c r="X2035" s="4" t="s">
        <v>614</v>
      </c>
      <c r="Y2035" s="4"/>
      <c r="Z2035" s="150">
        <v>211000</v>
      </c>
      <c r="AA2035" s="148">
        <v>3.6469999999999998</v>
      </c>
      <c r="AB2035" s="171">
        <v>105.932</v>
      </c>
      <c r="AD2035" s="150">
        <v>815.16800000000001</v>
      </c>
      <c r="AG2035" s="8" t="s">
        <v>17</v>
      </c>
      <c r="AH2035" s="151">
        <v>2.6400000000000002E-4</v>
      </c>
      <c r="AI2035" s="151">
        <v>6.2752327284996002E-4</v>
      </c>
      <c r="AJ2035" s="151">
        <v>1.6399253595733099E-4</v>
      </c>
    </row>
    <row r="2036" spans="1:36" s="8" customFormat="1" x14ac:dyDescent="0.2">
      <c r="A2036" s="8">
        <v>1038</v>
      </c>
      <c r="B2036" s="8">
        <v>1038</v>
      </c>
      <c r="C2036" s="8" t="s">
        <v>1505</v>
      </c>
      <c r="D2036" s="8" t="s">
        <v>1506</v>
      </c>
      <c r="E2036" s="152" t="s">
        <v>425</v>
      </c>
      <c r="F2036" s="8" t="s">
        <v>2503</v>
      </c>
      <c r="G2036" s="8" t="s">
        <v>2504</v>
      </c>
      <c r="H2036" s="8" t="s">
        <v>76</v>
      </c>
      <c r="I2036" s="8" t="s">
        <v>230</v>
      </c>
      <c r="J2036" s="8" t="s">
        <v>61</v>
      </c>
      <c r="K2036" s="8" t="s">
        <v>314</v>
      </c>
      <c r="L2036" s="8" t="s">
        <v>799</v>
      </c>
      <c r="M2036" s="8" t="s">
        <v>102</v>
      </c>
      <c r="N2036" s="8" t="s">
        <v>888</v>
      </c>
      <c r="O2036" s="8" t="s">
        <v>62</v>
      </c>
      <c r="P2036" s="8" t="s">
        <v>1509</v>
      </c>
      <c r="Q2036" s="8" t="s">
        <v>96</v>
      </c>
      <c r="R2036" s="8" t="s">
        <v>57</v>
      </c>
      <c r="S2036" s="8" t="s">
        <v>1206</v>
      </c>
      <c r="T2036" s="150">
        <v>3.786</v>
      </c>
      <c r="U2036" s="8" t="s">
        <v>2505</v>
      </c>
      <c r="V2036" s="172">
        <v>7.8750000000000001E-2</v>
      </c>
      <c r="W2036" s="151">
        <v>6.0170000000000001E-2</v>
      </c>
      <c r="X2036" s="4" t="s">
        <v>614</v>
      </c>
      <c r="Y2036" s="4"/>
      <c r="Z2036" s="150">
        <v>37000</v>
      </c>
      <c r="AA2036" s="148">
        <v>3.6469999999999998</v>
      </c>
      <c r="AB2036" s="171">
        <v>110.047</v>
      </c>
      <c r="AD2036" s="150">
        <v>148.49600000000001</v>
      </c>
      <c r="AG2036" s="8" t="s">
        <v>17</v>
      </c>
      <c r="AH2036" s="151">
        <v>6.2000000000000003E-5</v>
      </c>
      <c r="AI2036" s="151">
        <v>1.1431366414728999E-4</v>
      </c>
      <c r="AJ2036" s="151">
        <v>2.98739321538614E-5</v>
      </c>
    </row>
    <row r="2037" spans="1:36" s="8" customFormat="1" x14ac:dyDescent="0.2">
      <c r="A2037" s="8">
        <v>1038</v>
      </c>
      <c r="B2037" s="8">
        <v>1038</v>
      </c>
      <c r="C2037" s="8" t="s">
        <v>1505</v>
      </c>
      <c r="D2037" s="8" t="s">
        <v>1506</v>
      </c>
      <c r="E2037" s="152" t="s">
        <v>425</v>
      </c>
      <c r="F2037" s="8" t="s">
        <v>2506</v>
      </c>
      <c r="G2037" s="8" t="s">
        <v>2507</v>
      </c>
      <c r="H2037" s="8" t="s">
        <v>76</v>
      </c>
      <c r="I2037" s="8" t="s">
        <v>230</v>
      </c>
      <c r="J2037" s="8" t="s">
        <v>61</v>
      </c>
      <c r="K2037" s="8" t="s">
        <v>314</v>
      </c>
      <c r="L2037" s="8" t="s">
        <v>799</v>
      </c>
      <c r="M2037" s="8" t="s">
        <v>102</v>
      </c>
      <c r="N2037" s="8" t="s">
        <v>888</v>
      </c>
      <c r="O2037" s="8" t="s">
        <v>62</v>
      </c>
      <c r="P2037" s="8" t="s">
        <v>1509</v>
      </c>
      <c r="Q2037" s="8" t="s">
        <v>96</v>
      </c>
      <c r="R2037" s="8" t="s">
        <v>57</v>
      </c>
      <c r="S2037" s="8" t="s">
        <v>1206</v>
      </c>
      <c r="T2037" s="150">
        <v>5.1210000000000004</v>
      </c>
      <c r="U2037" s="8" t="s">
        <v>2508</v>
      </c>
      <c r="V2037" s="172">
        <v>8.1250000000000003E-2</v>
      </c>
      <c r="W2037" s="151">
        <v>6.012E-2</v>
      </c>
      <c r="X2037" s="4" t="s">
        <v>614</v>
      </c>
      <c r="Y2037" s="4"/>
      <c r="Z2037" s="150">
        <v>178000</v>
      </c>
      <c r="AA2037" s="148">
        <v>3.6469999999999998</v>
      </c>
      <c r="AB2037" s="171">
        <v>114.12</v>
      </c>
      <c r="AD2037" s="150">
        <v>740.827</v>
      </c>
      <c r="AG2037" s="8" t="s">
        <v>17</v>
      </c>
      <c r="AH2037" s="151">
        <v>3.5599999999999998E-4</v>
      </c>
      <c r="AI2037" s="151">
        <v>5.7029515122554095E-4</v>
      </c>
      <c r="AJ2037" s="151">
        <v>1.4903693956862599E-4</v>
      </c>
    </row>
    <row r="2038" spans="1:36" s="8" customFormat="1" x14ac:dyDescent="0.2">
      <c r="A2038" s="8">
        <v>1038</v>
      </c>
      <c r="B2038" s="8">
        <v>1038</v>
      </c>
      <c r="C2038" s="8" t="s">
        <v>1505</v>
      </c>
      <c r="D2038" s="8" t="s">
        <v>1506</v>
      </c>
      <c r="E2038" s="152" t="s">
        <v>425</v>
      </c>
      <c r="F2038" s="8" t="s">
        <v>2509</v>
      </c>
      <c r="G2038" s="8" t="s">
        <v>2510</v>
      </c>
      <c r="H2038" s="8" t="s">
        <v>76</v>
      </c>
      <c r="I2038" s="8" t="s">
        <v>230</v>
      </c>
      <c r="J2038" s="8" t="s">
        <v>61</v>
      </c>
      <c r="K2038" s="8" t="s">
        <v>314</v>
      </c>
      <c r="L2038" s="8" t="s">
        <v>799</v>
      </c>
      <c r="M2038" s="8" t="s">
        <v>102</v>
      </c>
      <c r="N2038" s="8" t="s">
        <v>888</v>
      </c>
      <c r="O2038" s="8" t="s">
        <v>62</v>
      </c>
      <c r="P2038" s="8" t="s">
        <v>1509</v>
      </c>
      <c r="Q2038" s="8" t="s">
        <v>96</v>
      </c>
      <c r="R2038" s="8" t="s">
        <v>57</v>
      </c>
      <c r="S2038" s="8" t="s">
        <v>1207</v>
      </c>
      <c r="T2038" s="150">
        <v>5.218</v>
      </c>
      <c r="U2038" s="8" t="s">
        <v>2508</v>
      </c>
      <c r="V2038" s="172">
        <v>7.8750000000000001E-2</v>
      </c>
      <c r="W2038" s="151">
        <v>4.2389999999999997E-2</v>
      </c>
      <c r="X2038" s="4" t="s">
        <v>614</v>
      </c>
      <c r="Y2038" s="4"/>
      <c r="Z2038" s="150">
        <v>1431000</v>
      </c>
      <c r="AA2038" s="148">
        <v>3.7964000000000002</v>
      </c>
      <c r="AB2038" s="171">
        <v>124.077</v>
      </c>
      <c r="AD2038" s="150">
        <v>6740.6540000000005</v>
      </c>
      <c r="AG2038" s="8" t="s">
        <v>17</v>
      </c>
      <c r="AH2038" s="151">
        <v>2.862E-3</v>
      </c>
      <c r="AI2038" s="151">
        <v>5.1890154691069598E-3</v>
      </c>
      <c r="AJ2038" s="151">
        <v>1.3560609505938301E-3</v>
      </c>
    </row>
    <row r="2039" spans="1:36" s="8" customFormat="1" x14ac:dyDescent="0.2">
      <c r="A2039" s="8">
        <v>1038</v>
      </c>
      <c r="B2039" s="8">
        <v>1038</v>
      </c>
      <c r="C2039" s="8" t="s">
        <v>1505</v>
      </c>
      <c r="D2039" s="8" t="s">
        <v>1506</v>
      </c>
      <c r="E2039" s="152" t="s">
        <v>425</v>
      </c>
      <c r="F2039" s="8" t="s">
        <v>2511</v>
      </c>
      <c r="G2039" s="8" t="s">
        <v>2512</v>
      </c>
      <c r="H2039" s="8" t="s">
        <v>76</v>
      </c>
      <c r="I2039" s="8" t="s">
        <v>230</v>
      </c>
      <c r="J2039" s="8" t="s">
        <v>61</v>
      </c>
      <c r="K2039" s="8" t="s">
        <v>314</v>
      </c>
      <c r="L2039" s="8" t="s">
        <v>799</v>
      </c>
      <c r="M2039" s="8" t="s">
        <v>102</v>
      </c>
      <c r="N2039" s="8" t="s">
        <v>888</v>
      </c>
      <c r="O2039" s="8" t="s">
        <v>62</v>
      </c>
      <c r="P2039" s="8" t="s">
        <v>1509</v>
      </c>
      <c r="Q2039" s="8" t="s">
        <v>96</v>
      </c>
      <c r="R2039" s="8" t="s">
        <v>57</v>
      </c>
      <c r="S2039" s="8" t="s">
        <v>1207</v>
      </c>
      <c r="T2039" s="150">
        <v>3.8460000000000001</v>
      </c>
      <c r="U2039" s="8" t="s">
        <v>2505</v>
      </c>
      <c r="V2039" s="172">
        <v>7.3749999999999996E-2</v>
      </c>
      <c r="W2039" s="151">
        <v>3.9300000000000002E-2</v>
      </c>
      <c r="X2039" s="4" t="s">
        <v>614</v>
      </c>
      <c r="Y2039" s="4"/>
      <c r="Z2039" s="150">
        <v>723000</v>
      </c>
      <c r="AA2039" s="148">
        <v>3.7964000000000002</v>
      </c>
      <c r="AB2039" s="171">
        <v>117.319</v>
      </c>
      <c r="AD2039" s="150">
        <v>3220.1570000000002</v>
      </c>
      <c r="AG2039" s="8" t="s">
        <v>17</v>
      </c>
      <c r="AH2039" s="151">
        <v>9.0399999999999996E-4</v>
      </c>
      <c r="AI2039" s="151">
        <v>2.4789056664695501E-3</v>
      </c>
      <c r="AJ2039" s="151">
        <v>6.4781984068428E-4</v>
      </c>
    </row>
    <row r="2040" spans="1:36" s="8" customFormat="1" x14ac:dyDescent="0.2">
      <c r="A2040" s="8">
        <v>1038</v>
      </c>
      <c r="B2040" s="8">
        <v>1038</v>
      </c>
      <c r="C2040" s="8" t="s">
        <v>2513</v>
      </c>
      <c r="D2040" s="8" t="s">
        <v>2514</v>
      </c>
      <c r="E2040" s="4" t="s">
        <v>426</v>
      </c>
      <c r="F2040" s="8" t="s">
        <v>2515</v>
      </c>
      <c r="G2040" s="8" t="s">
        <v>2516</v>
      </c>
      <c r="H2040" s="8" t="s">
        <v>76</v>
      </c>
      <c r="I2040" s="8" t="s">
        <v>230</v>
      </c>
      <c r="J2040" s="8" t="s">
        <v>61</v>
      </c>
      <c r="K2040" s="8" t="s">
        <v>315</v>
      </c>
      <c r="L2040" s="8" t="s">
        <v>799</v>
      </c>
      <c r="M2040" s="8" t="s">
        <v>102</v>
      </c>
      <c r="N2040" s="8" t="s">
        <v>881</v>
      </c>
      <c r="O2040" s="8" t="s">
        <v>62</v>
      </c>
      <c r="P2040" s="8" t="s">
        <v>1520</v>
      </c>
      <c r="Q2040" s="8" t="s">
        <v>96</v>
      </c>
      <c r="R2040" s="8" t="s">
        <v>57</v>
      </c>
      <c r="S2040" s="8" t="s">
        <v>1206</v>
      </c>
      <c r="T2040" s="150">
        <v>1.5149999999999999</v>
      </c>
      <c r="U2040" s="8" t="s">
        <v>2517</v>
      </c>
      <c r="V2040" s="172">
        <v>3.5000000000000003E-2</v>
      </c>
      <c r="W2040" s="151">
        <v>5.067E-2</v>
      </c>
      <c r="X2040" s="4" t="s">
        <v>614</v>
      </c>
      <c r="Y2040" s="4"/>
      <c r="Z2040" s="150">
        <v>438000</v>
      </c>
      <c r="AA2040" s="148">
        <v>3.6469999999999998</v>
      </c>
      <c r="AB2040" s="171">
        <v>99.275000000000006</v>
      </c>
      <c r="AD2040" s="150">
        <v>1585.807</v>
      </c>
      <c r="AG2040" s="8" t="s">
        <v>17</v>
      </c>
      <c r="AH2040" s="151">
        <v>5.8399999999999999E-4</v>
      </c>
      <c r="AI2040" s="151">
        <v>1.2207681752677E-3</v>
      </c>
      <c r="AJ2040" s="151">
        <v>3.1902700272603402E-4</v>
      </c>
    </row>
    <row r="2041" spans="1:36" s="8" customFormat="1" x14ac:dyDescent="0.2">
      <c r="A2041" s="8">
        <v>1038</v>
      </c>
      <c r="B2041" s="8">
        <v>1038</v>
      </c>
      <c r="C2041" s="8" t="s">
        <v>2518</v>
      </c>
      <c r="D2041" s="8" t="s">
        <v>2519</v>
      </c>
      <c r="E2041" s="4" t="s">
        <v>426</v>
      </c>
      <c r="F2041" s="8" t="s">
        <v>2520</v>
      </c>
      <c r="G2041" s="8" t="s">
        <v>2521</v>
      </c>
      <c r="H2041" s="8" t="s">
        <v>76</v>
      </c>
      <c r="I2041" s="8" t="s">
        <v>230</v>
      </c>
      <c r="J2041" s="8" t="s">
        <v>61</v>
      </c>
      <c r="K2041" s="8" t="s">
        <v>317</v>
      </c>
      <c r="L2041" s="8" t="s">
        <v>799</v>
      </c>
      <c r="M2041" s="8" t="s">
        <v>102</v>
      </c>
      <c r="N2041" s="8" t="s">
        <v>878</v>
      </c>
      <c r="O2041" s="8" t="s">
        <v>62</v>
      </c>
      <c r="P2041" s="8" t="s">
        <v>1520</v>
      </c>
      <c r="Q2041" s="8" t="s">
        <v>96</v>
      </c>
      <c r="R2041" s="8" t="s">
        <v>57</v>
      </c>
      <c r="S2041" s="8" t="s">
        <v>1206</v>
      </c>
      <c r="T2041" s="150">
        <v>3.8780000000000001</v>
      </c>
      <c r="U2041" s="8" t="s">
        <v>2522</v>
      </c>
      <c r="V2041" s="172">
        <v>4.9000000000000002E-2</v>
      </c>
      <c r="W2041" s="151">
        <v>4.972E-2</v>
      </c>
      <c r="X2041" s="4" t="s">
        <v>614</v>
      </c>
      <c r="Y2041" s="4"/>
      <c r="Z2041" s="150">
        <v>135000</v>
      </c>
      <c r="AA2041" s="148">
        <v>3.6469999999999998</v>
      </c>
      <c r="AB2041" s="171">
        <v>100.873</v>
      </c>
      <c r="AD2041" s="150">
        <v>496.64100000000002</v>
      </c>
      <c r="AG2041" s="8" t="s">
        <v>17</v>
      </c>
      <c r="AH2041" s="151">
        <v>1.6899999999999999E-4</v>
      </c>
      <c r="AI2041" s="151">
        <v>3.8231895773862401E-4</v>
      </c>
      <c r="AJ2041" s="151">
        <v>9.9912558046451105E-5</v>
      </c>
    </row>
    <row r="2042" spans="1:36" s="8" customFormat="1" x14ac:dyDescent="0.2">
      <c r="A2042" s="8">
        <v>1038</v>
      </c>
      <c r="B2042" s="8">
        <v>1038</v>
      </c>
      <c r="C2042" s="8" t="s">
        <v>2468</v>
      </c>
      <c r="D2042" s="8" t="s">
        <v>2469</v>
      </c>
      <c r="E2042" s="4" t="s">
        <v>426</v>
      </c>
      <c r="F2042" s="8" t="s">
        <v>2523</v>
      </c>
      <c r="G2042" s="8" t="s">
        <v>2524</v>
      </c>
      <c r="H2042" s="8" t="s">
        <v>76</v>
      </c>
      <c r="I2042" s="8" t="s">
        <v>230</v>
      </c>
      <c r="J2042" s="8" t="s">
        <v>61</v>
      </c>
      <c r="K2042" s="8" t="s">
        <v>317</v>
      </c>
      <c r="L2042" s="8" t="s">
        <v>799</v>
      </c>
      <c r="M2042" s="8" t="s">
        <v>102</v>
      </c>
      <c r="N2042" s="8" t="s">
        <v>881</v>
      </c>
      <c r="O2042" s="8" t="s">
        <v>62</v>
      </c>
      <c r="P2042" s="8" t="s">
        <v>1372</v>
      </c>
      <c r="Q2042" s="8" t="s">
        <v>96</v>
      </c>
      <c r="R2042" s="8" t="s">
        <v>57</v>
      </c>
      <c r="S2042" s="8" t="s">
        <v>1206</v>
      </c>
      <c r="T2042" s="150">
        <v>1.63</v>
      </c>
      <c r="U2042" s="8" t="s">
        <v>2525</v>
      </c>
      <c r="V2042" s="172">
        <v>3.2149999999999998E-2</v>
      </c>
      <c r="W2042" s="151">
        <v>4.8959999999999997E-2</v>
      </c>
      <c r="X2042" s="4" t="s">
        <v>614</v>
      </c>
      <c r="Y2042" s="4"/>
      <c r="Z2042" s="150">
        <v>755000</v>
      </c>
      <c r="AA2042" s="148">
        <v>3.6469999999999998</v>
      </c>
      <c r="AB2042" s="171">
        <v>98.433000000000007</v>
      </c>
      <c r="AD2042" s="150">
        <v>2710.3359999999998</v>
      </c>
      <c r="AG2042" s="8" t="s">
        <v>17</v>
      </c>
      <c r="AH2042" s="151">
        <v>7.5500000000000003E-4</v>
      </c>
      <c r="AI2042" s="151">
        <v>2.0864411267067099E-3</v>
      </c>
      <c r="AJ2042" s="151">
        <v>5.4525590730738398E-4</v>
      </c>
    </row>
    <row r="2043" spans="1:36" s="8" customFormat="1" x14ac:dyDescent="0.2">
      <c r="A2043" s="8">
        <v>1038</v>
      </c>
      <c r="B2043" s="8">
        <v>1038</v>
      </c>
      <c r="C2043" s="8" t="s">
        <v>2526</v>
      </c>
      <c r="D2043" s="8" t="s">
        <v>2527</v>
      </c>
      <c r="E2043" s="4" t="s">
        <v>426</v>
      </c>
      <c r="F2043" s="8" t="s">
        <v>2528</v>
      </c>
      <c r="G2043" s="8" t="s">
        <v>2529</v>
      </c>
      <c r="H2043" s="8" t="s">
        <v>76</v>
      </c>
      <c r="I2043" s="8" t="s">
        <v>230</v>
      </c>
      <c r="J2043" s="8" t="s">
        <v>61</v>
      </c>
      <c r="K2043" s="8" t="s">
        <v>314</v>
      </c>
      <c r="L2043" s="8" t="s">
        <v>799</v>
      </c>
      <c r="M2043" s="8" t="s">
        <v>102</v>
      </c>
      <c r="N2043" s="8" t="s">
        <v>897</v>
      </c>
      <c r="O2043" s="8" t="s">
        <v>62</v>
      </c>
      <c r="P2043" s="8" t="s">
        <v>1544</v>
      </c>
      <c r="Q2043" s="8" t="s">
        <v>96</v>
      </c>
      <c r="R2043" s="8" t="s">
        <v>57</v>
      </c>
      <c r="S2043" s="8" t="s">
        <v>1206</v>
      </c>
      <c r="T2043" s="150">
        <v>3.0750000000000002</v>
      </c>
      <c r="U2043" s="8" t="s">
        <v>1883</v>
      </c>
      <c r="V2043" s="172">
        <v>4.5999999999999999E-2</v>
      </c>
      <c r="W2043" s="151">
        <v>4.53E-2</v>
      </c>
      <c r="X2043" s="4" t="s">
        <v>614</v>
      </c>
      <c r="Y2043" s="4"/>
      <c r="Z2043" s="150">
        <v>262000</v>
      </c>
      <c r="AA2043" s="148">
        <v>3.6469999999999998</v>
      </c>
      <c r="AB2043" s="171">
        <v>100.848</v>
      </c>
      <c r="AD2043" s="150">
        <v>963.61400000000003</v>
      </c>
      <c r="AG2043" s="8" t="s">
        <v>17</v>
      </c>
      <c r="AH2043" s="151">
        <v>1.75E-4</v>
      </c>
      <c r="AI2043" s="151">
        <v>7.4179857681447997E-4</v>
      </c>
      <c r="AJ2043" s="151">
        <v>1.9385644332976299E-4</v>
      </c>
    </row>
    <row r="2044" spans="1:36" s="8" customFormat="1" x14ac:dyDescent="0.2">
      <c r="A2044" s="8">
        <v>1038</v>
      </c>
      <c r="B2044" s="8">
        <v>1038</v>
      </c>
      <c r="C2044" s="8" t="s">
        <v>2530</v>
      </c>
      <c r="D2044" s="8" t="s">
        <v>2531</v>
      </c>
      <c r="E2044" s="4" t="s">
        <v>426</v>
      </c>
      <c r="F2044" s="8" t="s">
        <v>2532</v>
      </c>
      <c r="G2044" s="8" t="s">
        <v>2533</v>
      </c>
      <c r="H2044" s="8" t="s">
        <v>76</v>
      </c>
      <c r="I2044" s="8" t="s">
        <v>230</v>
      </c>
      <c r="J2044" s="8" t="s">
        <v>61</v>
      </c>
      <c r="K2044" s="8" t="s">
        <v>314</v>
      </c>
      <c r="L2044" s="8" t="s">
        <v>799</v>
      </c>
      <c r="M2044" s="8" t="s">
        <v>102</v>
      </c>
      <c r="N2044" s="8" t="s">
        <v>878</v>
      </c>
      <c r="O2044" s="8" t="s">
        <v>62</v>
      </c>
      <c r="P2044" s="8" t="s">
        <v>1488</v>
      </c>
      <c r="Q2044" s="8" t="s">
        <v>96</v>
      </c>
      <c r="R2044" s="8" t="s">
        <v>57</v>
      </c>
      <c r="S2044" s="8" t="s">
        <v>1207</v>
      </c>
      <c r="T2044" s="150">
        <v>3.58</v>
      </c>
      <c r="U2044" s="8" t="s">
        <v>2534</v>
      </c>
      <c r="V2044" s="172">
        <v>3.6249999999999998E-2</v>
      </c>
      <c r="W2044" s="151">
        <v>2.7820000000000001E-2</v>
      </c>
      <c r="X2044" s="4" t="s">
        <v>614</v>
      </c>
      <c r="Y2044" s="4"/>
      <c r="Z2044" s="150">
        <v>135000</v>
      </c>
      <c r="AA2044" s="148">
        <v>3.7964000000000002</v>
      </c>
      <c r="AB2044" s="171">
        <v>103.616</v>
      </c>
      <c r="AD2044" s="150">
        <v>531.048</v>
      </c>
      <c r="AG2044" s="8" t="s">
        <v>17</v>
      </c>
      <c r="AH2044" s="151">
        <v>2.7E-4</v>
      </c>
      <c r="AI2044" s="151">
        <v>4.0880558112085102E-4</v>
      </c>
      <c r="AJ2044" s="151">
        <v>1.06834386646801E-4</v>
      </c>
    </row>
    <row r="2045" spans="1:36" s="8" customFormat="1" x14ac:dyDescent="0.2">
      <c r="A2045" s="8">
        <v>1038</v>
      </c>
      <c r="B2045" s="8">
        <v>1038</v>
      </c>
      <c r="C2045" s="8" t="s">
        <v>2535</v>
      </c>
      <c r="D2045" s="8" t="s">
        <v>2536</v>
      </c>
      <c r="E2045" s="4" t="s">
        <v>426</v>
      </c>
      <c r="F2045" s="8" t="s">
        <v>2537</v>
      </c>
      <c r="G2045" s="8" t="s">
        <v>2538</v>
      </c>
      <c r="H2045" s="8" t="s">
        <v>76</v>
      </c>
      <c r="I2045" s="8" t="s">
        <v>230</v>
      </c>
      <c r="J2045" s="8" t="s">
        <v>61</v>
      </c>
      <c r="K2045" s="8" t="s">
        <v>314</v>
      </c>
      <c r="L2045" s="8" t="s">
        <v>799</v>
      </c>
      <c r="M2045" s="8" t="s">
        <v>102</v>
      </c>
      <c r="N2045" s="8" t="s">
        <v>1131</v>
      </c>
      <c r="O2045" s="8" t="s">
        <v>62</v>
      </c>
      <c r="P2045" s="8" t="s">
        <v>1520</v>
      </c>
      <c r="Q2045" s="8" t="s">
        <v>96</v>
      </c>
      <c r="R2045" s="8" t="s">
        <v>57</v>
      </c>
      <c r="S2045" s="8" t="s">
        <v>1206</v>
      </c>
      <c r="T2045" s="150">
        <v>3.1019999999999999</v>
      </c>
      <c r="U2045" s="8" t="s">
        <v>2539</v>
      </c>
      <c r="V2045" s="172">
        <v>5.1999999999999998E-2</v>
      </c>
      <c r="W2045" s="151">
        <v>5.0909999999999997E-2</v>
      </c>
      <c r="X2045" s="4" t="s">
        <v>614</v>
      </c>
      <c r="Y2045" s="4"/>
      <c r="Z2045" s="150">
        <v>655000</v>
      </c>
      <c r="AA2045" s="148">
        <v>3.6469999999999998</v>
      </c>
      <c r="AB2045" s="171">
        <v>103.015</v>
      </c>
      <c r="AD2045" s="150">
        <v>2460.8159999999998</v>
      </c>
      <c r="AG2045" s="8" t="s">
        <v>17</v>
      </c>
      <c r="AH2045" s="151">
        <v>1.31E-3</v>
      </c>
      <c r="AI2045" s="151">
        <v>1.8943580423878799E-3</v>
      </c>
      <c r="AJ2045" s="151">
        <v>4.9505825970638199E-4</v>
      </c>
    </row>
    <row r="2046" spans="1:36" s="8" customFormat="1" x14ac:dyDescent="0.2">
      <c r="A2046" s="8">
        <v>1038</v>
      </c>
      <c r="B2046" s="8">
        <v>1038</v>
      </c>
      <c r="C2046" s="8" t="s">
        <v>2535</v>
      </c>
      <c r="D2046" s="8" t="s">
        <v>2536</v>
      </c>
      <c r="E2046" s="4" t="s">
        <v>426</v>
      </c>
      <c r="F2046" s="8" t="s">
        <v>2540</v>
      </c>
      <c r="G2046" s="8" t="s">
        <v>2541</v>
      </c>
      <c r="H2046" s="8" t="s">
        <v>76</v>
      </c>
      <c r="I2046" s="8" t="s">
        <v>230</v>
      </c>
      <c r="J2046" s="8" t="s">
        <v>61</v>
      </c>
      <c r="K2046" s="8" t="s">
        <v>314</v>
      </c>
      <c r="L2046" s="8" t="s">
        <v>799</v>
      </c>
      <c r="M2046" s="8" t="s">
        <v>102</v>
      </c>
      <c r="N2046" s="8" t="s">
        <v>1131</v>
      </c>
      <c r="O2046" s="8" t="s">
        <v>62</v>
      </c>
      <c r="P2046" s="8" t="s">
        <v>1520</v>
      </c>
      <c r="Q2046" s="8" t="s">
        <v>96</v>
      </c>
      <c r="R2046" s="8" t="s">
        <v>57</v>
      </c>
      <c r="S2046" s="8" t="s">
        <v>1206</v>
      </c>
      <c r="T2046" s="150">
        <v>6.7210000000000001</v>
      </c>
      <c r="U2046" s="8" t="s">
        <v>2542</v>
      </c>
      <c r="V2046" s="172">
        <v>5.45E-2</v>
      </c>
      <c r="W2046" s="151">
        <v>5.7259999999999998E-2</v>
      </c>
      <c r="X2046" s="4" t="s">
        <v>614</v>
      </c>
      <c r="Y2046" s="4"/>
      <c r="Z2046" s="150">
        <v>580000</v>
      </c>
      <c r="AA2046" s="148">
        <v>3.6469999999999998</v>
      </c>
      <c r="AB2046" s="171">
        <v>100.97799999999999</v>
      </c>
      <c r="AD2046" s="150">
        <v>2135.9560000000001</v>
      </c>
      <c r="AG2046" s="8" t="s">
        <v>17</v>
      </c>
      <c r="AH2046" s="151">
        <v>5.8E-4</v>
      </c>
      <c r="AI2046" s="151">
        <v>1.6442778598573099E-3</v>
      </c>
      <c r="AJ2046" s="151">
        <v>4.29704056762474E-4</v>
      </c>
    </row>
    <row r="2047" spans="1:36" s="8" customFormat="1" x14ac:dyDescent="0.2">
      <c r="A2047" s="8">
        <v>1038</v>
      </c>
      <c r="B2047" s="8">
        <v>1038</v>
      </c>
      <c r="C2047" s="8" t="s">
        <v>2543</v>
      </c>
      <c r="D2047" s="8" t="s">
        <v>2544</v>
      </c>
      <c r="E2047" s="4" t="s">
        <v>426</v>
      </c>
      <c r="F2047" s="8" t="s">
        <v>2545</v>
      </c>
      <c r="G2047" s="8" t="s">
        <v>2546</v>
      </c>
      <c r="H2047" s="8" t="s">
        <v>76</v>
      </c>
      <c r="I2047" s="8" t="s">
        <v>230</v>
      </c>
      <c r="J2047" s="8" t="s">
        <v>61</v>
      </c>
      <c r="K2047" s="8" t="s">
        <v>313</v>
      </c>
      <c r="L2047" s="8" t="s">
        <v>799</v>
      </c>
      <c r="M2047" s="8" t="s">
        <v>102</v>
      </c>
      <c r="N2047" s="8" t="s">
        <v>859</v>
      </c>
      <c r="O2047" s="8" t="s">
        <v>62</v>
      </c>
      <c r="P2047" s="8" t="s">
        <v>1520</v>
      </c>
      <c r="Q2047" s="8" t="s">
        <v>96</v>
      </c>
      <c r="R2047" s="8" t="s">
        <v>57</v>
      </c>
      <c r="S2047" s="8" t="s">
        <v>1206</v>
      </c>
      <c r="T2047" s="150">
        <v>5.9870000000000001</v>
      </c>
      <c r="U2047" s="8" t="s">
        <v>2547</v>
      </c>
      <c r="V2047" s="172">
        <v>7.3779999999999998E-2</v>
      </c>
      <c r="W2047" s="151">
        <v>6.0330000000000002E-2</v>
      </c>
      <c r="X2047" s="4" t="s">
        <v>614</v>
      </c>
      <c r="Y2047" s="4"/>
      <c r="Z2047" s="150">
        <v>567000</v>
      </c>
      <c r="AA2047" s="148">
        <v>3.6469999999999998</v>
      </c>
      <c r="AB2047" s="171">
        <v>109.48699999999999</v>
      </c>
      <c r="AD2047" s="150">
        <v>2264.0210000000002</v>
      </c>
      <c r="AG2047" s="8" t="s">
        <v>17</v>
      </c>
      <c r="AH2047" s="151">
        <v>9.4499999999999998E-4</v>
      </c>
      <c r="AI2047" s="151">
        <v>1.7428632314204101E-3</v>
      </c>
      <c r="AJ2047" s="151">
        <v>4.55467667118315E-4</v>
      </c>
    </row>
    <row r="2048" spans="1:36" s="8" customFormat="1" x14ac:dyDescent="0.2">
      <c r="A2048" s="8">
        <v>1038</v>
      </c>
      <c r="B2048" s="8">
        <v>1038</v>
      </c>
      <c r="C2048" s="8" t="s">
        <v>2548</v>
      </c>
      <c r="D2048" s="8" t="s">
        <v>2549</v>
      </c>
      <c r="E2048" s="4" t="s">
        <v>426</v>
      </c>
      <c r="F2048" s="8" t="s">
        <v>2550</v>
      </c>
      <c r="G2048" s="8" t="s">
        <v>2551</v>
      </c>
      <c r="H2048" s="8" t="s">
        <v>76</v>
      </c>
      <c r="I2048" s="8" t="s">
        <v>230</v>
      </c>
      <c r="J2048" s="8" t="s">
        <v>61</v>
      </c>
      <c r="K2048" s="8" t="s">
        <v>153</v>
      </c>
      <c r="L2048" s="8" t="s">
        <v>799</v>
      </c>
      <c r="M2048" s="8" t="s">
        <v>102</v>
      </c>
      <c r="N2048" s="8" t="s">
        <v>909</v>
      </c>
      <c r="O2048" s="8" t="s">
        <v>62</v>
      </c>
      <c r="P2048" s="8" t="s">
        <v>1372</v>
      </c>
      <c r="Q2048" s="8" t="s">
        <v>96</v>
      </c>
      <c r="R2048" s="8" t="s">
        <v>57</v>
      </c>
      <c r="S2048" s="8" t="s">
        <v>1207</v>
      </c>
      <c r="T2048" s="150">
        <v>2.0910000000000002</v>
      </c>
      <c r="U2048" s="8" t="s">
        <v>2552</v>
      </c>
      <c r="V2048" s="172">
        <v>1.4999999999999999E-2</v>
      </c>
      <c r="W2048" s="151">
        <v>3.4099999999999998E-2</v>
      </c>
      <c r="X2048" s="4" t="s">
        <v>614</v>
      </c>
      <c r="Y2048" s="4"/>
      <c r="Z2048" s="150">
        <v>1033000</v>
      </c>
      <c r="AA2048" s="148">
        <v>3.7964000000000002</v>
      </c>
      <c r="AB2048" s="171">
        <v>97.634</v>
      </c>
      <c r="AD2048" s="150">
        <v>3828.886</v>
      </c>
      <c r="AG2048" s="8" t="s">
        <v>17</v>
      </c>
      <c r="AH2048" s="151">
        <v>1.7409999999999999E-3</v>
      </c>
      <c r="AI2048" s="151">
        <v>2.9475105210938599E-3</v>
      </c>
      <c r="AJ2048" s="151">
        <v>7.7028175053942395E-4</v>
      </c>
    </row>
    <row r="2049" spans="1:36" s="8" customFormat="1" x14ac:dyDescent="0.2">
      <c r="A2049" s="8">
        <v>1038</v>
      </c>
      <c r="B2049" s="8">
        <v>1038</v>
      </c>
      <c r="C2049" s="8" t="s">
        <v>2553</v>
      </c>
      <c r="D2049" s="8" t="s">
        <v>2554</v>
      </c>
      <c r="E2049" s="4" t="s">
        <v>426</v>
      </c>
      <c r="F2049" s="8" t="s">
        <v>2555</v>
      </c>
      <c r="G2049" s="8" t="s">
        <v>2556</v>
      </c>
      <c r="H2049" s="8" t="s">
        <v>76</v>
      </c>
      <c r="I2049" s="8" t="s">
        <v>230</v>
      </c>
      <c r="J2049" s="8" t="s">
        <v>61</v>
      </c>
      <c r="K2049" s="8" t="s">
        <v>314</v>
      </c>
      <c r="L2049" s="8" t="s">
        <v>799</v>
      </c>
      <c r="M2049" s="8" t="s">
        <v>102</v>
      </c>
      <c r="N2049" s="8" t="s">
        <v>881</v>
      </c>
      <c r="O2049" s="8" t="s">
        <v>62</v>
      </c>
      <c r="P2049" s="8" t="s">
        <v>1372</v>
      </c>
      <c r="Q2049" s="8" t="s">
        <v>96</v>
      </c>
      <c r="R2049" s="8" t="s">
        <v>57</v>
      </c>
      <c r="S2049" s="8" t="s">
        <v>1206</v>
      </c>
      <c r="T2049" s="150">
        <v>3.5409999999999999</v>
      </c>
      <c r="U2049" s="8" t="s">
        <v>2557</v>
      </c>
      <c r="V2049" s="172">
        <v>5.9310000000000002E-2</v>
      </c>
      <c r="W2049" s="151">
        <v>5.1490000000000001E-2</v>
      </c>
      <c r="X2049" s="4" t="s">
        <v>614</v>
      </c>
      <c r="Y2049" s="4"/>
      <c r="Z2049" s="150">
        <v>71000</v>
      </c>
      <c r="AA2049" s="148">
        <v>3.6469999999999998</v>
      </c>
      <c r="AB2049" s="171">
        <v>105.40900000000001</v>
      </c>
      <c r="AD2049" s="150">
        <v>272.94299999999998</v>
      </c>
      <c r="AG2049" s="8" t="s">
        <v>17</v>
      </c>
      <c r="AH2049" s="151">
        <v>7.1000000000000005E-5</v>
      </c>
      <c r="AI2049" s="151">
        <v>2.1011368356602E-4</v>
      </c>
      <c r="AJ2049" s="151">
        <v>5.4909638093321398E-5</v>
      </c>
    </row>
    <row r="2050" spans="1:36" s="8" customFormat="1" x14ac:dyDescent="0.2">
      <c r="A2050" s="8">
        <v>1038</v>
      </c>
      <c r="B2050" s="8">
        <v>1038</v>
      </c>
      <c r="C2050" s="8" t="s">
        <v>2558</v>
      </c>
      <c r="D2050" s="8" t="s">
        <v>2559</v>
      </c>
      <c r="E2050" s="4" t="s">
        <v>426</v>
      </c>
      <c r="F2050" s="8" t="s">
        <v>2560</v>
      </c>
      <c r="G2050" s="8" t="s">
        <v>2561</v>
      </c>
      <c r="H2050" s="8" t="s">
        <v>76</v>
      </c>
      <c r="I2050" s="8" t="s">
        <v>230</v>
      </c>
      <c r="J2050" s="8" t="s">
        <v>61</v>
      </c>
      <c r="K2050" s="8" t="s">
        <v>314</v>
      </c>
      <c r="L2050" s="8" t="s">
        <v>799</v>
      </c>
      <c r="M2050" s="8" t="s">
        <v>102</v>
      </c>
      <c r="N2050" s="8" t="s">
        <v>1134</v>
      </c>
      <c r="O2050" s="8" t="s">
        <v>62</v>
      </c>
      <c r="P2050" s="8" t="s">
        <v>1497</v>
      </c>
      <c r="Q2050" s="8" t="s">
        <v>96</v>
      </c>
      <c r="R2050" s="8" t="s">
        <v>57</v>
      </c>
      <c r="S2050" s="8" t="s">
        <v>1206</v>
      </c>
      <c r="T2050" s="150">
        <v>0.59599999999999997</v>
      </c>
      <c r="U2050" s="8" t="s">
        <v>2562</v>
      </c>
      <c r="V2050" s="172">
        <v>5.1499999999999997E-2</v>
      </c>
      <c r="W2050" s="151">
        <v>4.65E-2</v>
      </c>
      <c r="X2050" s="4" t="s">
        <v>614</v>
      </c>
      <c r="Y2050" s="4"/>
      <c r="Z2050" s="150">
        <v>676000</v>
      </c>
      <c r="AA2050" s="148">
        <v>3.6469999999999998</v>
      </c>
      <c r="AB2050" s="171">
        <v>102.298</v>
      </c>
      <c r="AD2050" s="150">
        <v>2522.0230000000001</v>
      </c>
      <c r="AG2050" s="8" t="s">
        <v>17</v>
      </c>
      <c r="AH2050" s="151">
        <v>8.4500000000000005E-4</v>
      </c>
      <c r="AI2050" s="151">
        <v>1.9414758962947799E-3</v>
      </c>
      <c r="AJ2050" s="151">
        <v>5.0737170955815697E-4</v>
      </c>
    </row>
    <row r="2051" spans="1:36" s="8" customFormat="1" x14ac:dyDescent="0.2">
      <c r="A2051" s="8">
        <v>1038</v>
      </c>
      <c r="B2051" s="8">
        <v>1038</v>
      </c>
      <c r="C2051" s="8" t="s">
        <v>2563</v>
      </c>
      <c r="D2051" s="8" t="s">
        <v>2564</v>
      </c>
      <c r="E2051" s="4" t="s">
        <v>426</v>
      </c>
      <c r="F2051" s="8" t="s">
        <v>2565</v>
      </c>
      <c r="G2051" s="8" t="s">
        <v>2566</v>
      </c>
      <c r="H2051" s="8" t="s">
        <v>76</v>
      </c>
      <c r="I2051" s="8" t="s">
        <v>230</v>
      </c>
      <c r="J2051" s="8" t="s">
        <v>61</v>
      </c>
      <c r="K2051" s="8" t="s">
        <v>314</v>
      </c>
      <c r="L2051" s="8" t="s">
        <v>799</v>
      </c>
      <c r="M2051" s="8" t="s">
        <v>102</v>
      </c>
      <c r="N2051" s="8" t="s">
        <v>884</v>
      </c>
      <c r="O2051" s="8" t="s">
        <v>62</v>
      </c>
      <c r="P2051" s="8" t="s">
        <v>1497</v>
      </c>
      <c r="Q2051" s="8" t="s">
        <v>84</v>
      </c>
      <c r="R2051" s="8" t="s">
        <v>57</v>
      </c>
      <c r="S2051" s="8" t="s">
        <v>1206</v>
      </c>
      <c r="T2051" s="150">
        <v>0.77400000000000002</v>
      </c>
      <c r="U2051" s="8" t="s">
        <v>2567</v>
      </c>
      <c r="V2051" s="172">
        <v>5.1499999999999997E-2</v>
      </c>
      <c r="W2051" s="151">
        <v>4.4470000000000003E-2</v>
      </c>
      <c r="X2051" s="4" t="s">
        <v>614</v>
      </c>
      <c r="Y2051" s="4"/>
      <c r="Z2051" s="150">
        <v>676000</v>
      </c>
      <c r="AA2051" s="148">
        <v>3.6469999999999998</v>
      </c>
      <c r="AB2051" s="171">
        <v>101.627</v>
      </c>
      <c r="AD2051" s="150">
        <v>2505.4740000000002</v>
      </c>
      <c r="AG2051" s="8" t="s">
        <v>17</v>
      </c>
      <c r="AH2051" s="151">
        <v>9.01E-4</v>
      </c>
      <c r="AI2051" s="151">
        <v>1.9287363696835101E-3</v>
      </c>
      <c r="AJ2051" s="151">
        <v>5.04042450921438E-4</v>
      </c>
    </row>
    <row r="2052" spans="1:36" s="8" customFormat="1" x14ac:dyDescent="0.2">
      <c r="A2052" s="8">
        <v>1038</v>
      </c>
      <c r="B2052" s="8">
        <v>1038</v>
      </c>
      <c r="C2052" s="8" t="s">
        <v>2573</v>
      </c>
      <c r="D2052" s="8" t="s">
        <v>2574</v>
      </c>
      <c r="E2052" s="4" t="s">
        <v>426</v>
      </c>
      <c r="F2052" s="8" t="s">
        <v>2575</v>
      </c>
      <c r="G2052" s="8" t="s">
        <v>2576</v>
      </c>
      <c r="H2052" s="8" t="s">
        <v>76</v>
      </c>
      <c r="I2052" s="8" t="s">
        <v>230</v>
      </c>
      <c r="J2052" s="8" t="s">
        <v>61</v>
      </c>
      <c r="K2052" s="8" t="s">
        <v>314</v>
      </c>
      <c r="L2052" s="8" t="s">
        <v>799</v>
      </c>
      <c r="M2052" s="8" t="s">
        <v>102</v>
      </c>
      <c r="N2052" s="8" t="s">
        <v>130</v>
      </c>
      <c r="O2052" s="8" t="s">
        <v>62</v>
      </c>
      <c r="P2052" s="8" t="s">
        <v>1488</v>
      </c>
      <c r="Q2052" s="8" t="s">
        <v>96</v>
      </c>
      <c r="R2052" s="8" t="s">
        <v>57</v>
      </c>
      <c r="S2052" s="8" t="s">
        <v>1206</v>
      </c>
      <c r="T2052" s="150">
        <v>3.74</v>
      </c>
      <c r="U2052" s="8" t="s">
        <v>2577</v>
      </c>
      <c r="V2052" s="172">
        <v>4.4999999999999998E-2</v>
      </c>
      <c r="W2052" s="151">
        <v>4.8309999999999999E-2</v>
      </c>
      <c r="X2052" s="4" t="s">
        <v>614</v>
      </c>
      <c r="Y2052" s="4"/>
      <c r="Z2052" s="150">
        <v>383000</v>
      </c>
      <c r="AA2052" s="148">
        <v>3.6469999999999998</v>
      </c>
      <c r="AB2052" s="171">
        <v>100.551</v>
      </c>
      <c r="AD2052" s="150">
        <v>1404.4960000000001</v>
      </c>
      <c r="AG2052" s="8" t="s">
        <v>17</v>
      </c>
      <c r="AH2052" s="151">
        <v>5.8900000000000001E-4</v>
      </c>
      <c r="AI2052" s="151">
        <v>1.08119354143967E-3</v>
      </c>
      <c r="AJ2052" s="151">
        <v>2.8255154572374497E-4</v>
      </c>
    </row>
    <row r="2053" spans="1:36" s="8" customFormat="1" x14ac:dyDescent="0.2">
      <c r="A2053" s="8">
        <v>1038</v>
      </c>
      <c r="B2053" s="8">
        <v>1038</v>
      </c>
      <c r="C2053" s="8" t="s">
        <v>2578</v>
      </c>
      <c r="D2053" s="8" t="s">
        <v>2579</v>
      </c>
      <c r="E2053" s="4" t="s">
        <v>426</v>
      </c>
      <c r="F2053" s="8" t="s">
        <v>2580</v>
      </c>
      <c r="G2053" s="8" t="s">
        <v>2581</v>
      </c>
      <c r="H2053" s="8" t="s">
        <v>76</v>
      </c>
      <c r="I2053" s="8" t="s">
        <v>230</v>
      </c>
      <c r="J2053" s="8" t="s">
        <v>61</v>
      </c>
      <c r="K2053" s="8" t="s">
        <v>313</v>
      </c>
      <c r="L2053" s="8" t="s">
        <v>799</v>
      </c>
      <c r="M2053" s="8" t="s">
        <v>102</v>
      </c>
      <c r="N2053" s="8" t="s">
        <v>909</v>
      </c>
      <c r="O2053" s="8" t="s">
        <v>62</v>
      </c>
      <c r="P2053" s="8" t="s">
        <v>1526</v>
      </c>
      <c r="Q2053" s="8" t="s">
        <v>84</v>
      </c>
      <c r="R2053" s="8" t="s">
        <v>57</v>
      </c>
      <c r="S2053" s="8" t="s">
        <v>1207</v>
      </c>
      <c r="T2053" s="150">
        <v>7.4999999999999997E-2</v>
      </c>
      <c r="U2053" s="8" t="s">
        <v>2582</v>
      </c>
      <c r="V2053" s="172">
        <v>0.02</v>
      </c>
      <c r="W2053" s="151">
        <v>0.15951000000000001</v>
      </c>
      <c r="X2053" s="4" t="s">
        <v>614</v>
      </c>
      <c r="Y2053" s="4"/>
      <c r="Z2053" s="150">
        <v>2639000</v>
      </c>
      <c r="AA2053" s="148">
        <v>3.7964000000000002</v>
      </c>
      <c r="AB2053" s="171">
        <v>100.289</v>
      </c>
      <c r="AD2053" s="150">
        <v>10047.687</v>
      </c>
      <c r="AG2053" s="8" t="s">
        <v>17</v>
      </c>
      <c r="AH2053" s="151">
        <v>8.7969999999999993E-3</v>
      </c>
      <c r="AI2053" s="151">
        <v>7.7347991818063197E-3</v>
      </c>
      <c r="AJ2053" s="151">
        <v>2.0213582313597998E-3</v>
      </c>
    </row>
    <row r="2054" spans="1:36" s="8" customFormat="1" x14ac:dyDescent="0.2">
      <c r="A2054" s="8">
        <v>1038</v>
      </c>
      <c r="B2054" s="8">
        <v>1038</v>
      </c>
      <c r="C2054" s="8" t="s">
        <v>2319</v>
      </c>
      <c r="D2054" s="8" t="s">
        <v>2320</v>
      </c>
      <c r="E2054" s="4" t="s">
        <v>426</v>
      </c>
      <c r="F2054" s="8" t="s">
        <v>2583</v>
      </c>
      <c r="G2054" s="8" t="s">
        <v>2584</v>
      </c>
      <c r="H2054" s="8" t="s">
        <v>76</v>
      </c>
      <c r="I2054" s="8" t="s">
        <v>230</v>
      </c>
      <c r="J2054" s="8" t="s">
        <v>61</v>
      </c>
      <c r="K2054" s="8" t="s">
        <v>314</v>
      </c>
      <c r="L2054" s="8" t="s">
        <v>799</v>
      </c>
      <c r="M2054" s="8" t="s">
        <v>102</v>
      </c>
      <c r="N2054" s="8" t="s">
        <v>895</v>
      </c>
      <c r="O2054" s="8" t="s">
        <v>62</v>
      </c>
      <c r="P2054" s="8" t="s">
        <v>1520</v>
      </c>
      <c r="Q2054" s="8" t="s">
        <v>96</v>
      </c>
      <c r="R2054" s="8" t="s">
        <v>57</v>
      </c>
      <c r="S2054" s="8" t="s">
        <v>1206</v>
      </c>
      <c r="T2054" s="150">
        <v>7.3380000000000001</v>
      </c>
      <c r="U2054" s="8" t="s">
        <v>2585</v>
      </c>
      <c r="V2054" s="172">
        <v>5.3999999999999999E-2</v>
      </c>
      <c r="W2054" s="151">
        <v>5.4539999999999998E-2</v>
      </c>
      <c r="X2054" s="4" t="s">
        <v>614</v>
      </c>
      <c r="Y2054" s="4"/>
      <c r="Z2054" s="150">
        <v>112000</v>
      </c>
      <c r="AA2054" s="148">
        <v>3.6469999999999998</v>
      </c>
      <c r="AB2054" s="171">
        <v>100.90600000000001</v>
      </c>
      <c r="AD2054" s="150">
        <v>412.16399999999999</v>
      </c>
      <c r="AG2054" s="8" t="s">
        <v>17</v>
      </c>
      <c r="AH2054" s="151">
        <v>1.12E-4</v>
      </c>
      <c r="AI2054" s="151">
        <v>3.1728773876083899E-4</v>
      </c>
      <c r="AJ2054" s="151">
        <v>8.2917754860699995E-5</v>
      </c>
    </row>
    <row r="2055" spans="1:36" s="8" customFormat="1" x14ac:dyDescent="0.2">
      <c r="A2055" s="8">
        <v>1038</v>
      </c>
      <c r="B2055" s="8">
        <v>1038</v>
      </c>
      <c r="C2055" s="8" t="s">
        <v>2590</v>
      </c>
      <c r="D2055" s="8" t="s">
        <v>2591</v>
      </c>
      <c r="E2055" s="4" t="s">
        <v>426</v>
      </c>
      <c r="F2055" s="8" t="s">
        <v>2592</v>
      </c>
      <c r="G2055" s="8" t="s">
        <v>2593</v>
      </c>
      <c r="H2055" s="8" t="s">
        <v>76</v>
      </c>
      <c r="I2055" s="8" t="s">
        <v>230</v>
      </c>
      <c r="J2055" s="8" t="s">
        <v>61</v>
      </c>
      <c r="K2055" s="8" t="s">
        <v>314</v>
      </c>
      <c r="L2055" s="8" t="s">
        <v>799</v>
      </c>
      <c r="M2055" s="8" t="s">
        <v>102</v>
      </c>
      <c r="N2055" s="8" t="s">
        <v>895</v>
      </c>
      <c r="O2055" s="8" t="s">
        <v>62</v>
      </c>
      <c r="P2055" s="8" t="s">
        <v>1503</v>
      </c>
      <c r="Q2055" s="8" t="s">
        <v>96</v>
      </c>
      <c r="R2055" s="8" t="s">
        <v>57</v>
      </c>
      <c r="S2055" s="8" t="s">
        <v>1206</v>
      </c>
      <c r="T2055" s="150">
        <v>7.0430000000000001</v>
      </c>
      <c r="U2055" s="8" t="s">
        <v>2594</v>
      </c>
      <c r="V2055" s="172">
        <v>5.8749999999999997E-2</v>
      </c>
      <c r="W2055" s="151">
        <v>5.8340000000000003E-2</v>
      </c>
      <c r="X2055" s="4" t="s">
        <v>614</v>
      </c>
      <c r="Y2055" s="4"/>
      <c r="Z2055" s="150">
        <v>486000</v>
      </c>
      <c r="AA2055" s="148">
        <v>3.6469999999999998</v>
      </c>
      <c r="AB2055" s="171">
        <v>101.767</v>
      </c>
      <c r="AD2055" s="150">
        <v>1803.758</v>
      </c>
      <c r="AG2055" s="8" t="s">
        <v>17</v>
      </c>
      <c r="AH2055" s="151">
        <v>9.7199999999999999E-4</v>
      </c>
      <c r="AI2055" s="151">
        <v>1.3885493885260601E-3</v>
      </c>
      <c r="AJ2055" s="151">
        <v>3.6287376959298102E-4</v>
      </c>
    </row>
    <row r="2056" spans="1:36" s="8" customFormat="1" x14ac:dyDescent="0.2">
      <c r="A2056" s="8">
        <v>1038</v>
      </c>
      <c r="B2056" s="8">
        <v>1038</v>
      </c>
      <c r="C2056" s="8" t="s">
        <v>2600</v>
      </c>
      <c r="D2056" s="8" t="s">
        <v>2601</v>
      </c>
      <c r="E2056" s="4" t="s">
        <v>426</v>
      </c>
      <c r="F2056" s="8" t="s">
        <v>2602</v>
      </c>
      <c r="G2056" s="8" t="s">
        <v>2603</v>
      </c>
      <c r="H2056" s="8" t="s">
        <v>76</v>
      </c>
      <c r="I2056" s="8" t="s">
        <v>230</v>
      </c>
      <c r="J2056" s="8" t="s">
        <v>61</v>
      </c>
      <c r="K2056" s="8" t="s">
        <v>314</v>
      </c>
      <c r="L2056" s="8" t="s">
        <v>799</v>
      </c>
      <c r="M2056" s="8" t="s">
        <v>102</v>
      </c>
      <c r="N2056" s="8" t="s">
        <v>1134</v>
      </c>
      <c r="O2056" s="8" t="s">
        <v>62</v>
      </c>
      <c r="P2056" s="8" t="s">
        <v>1503</v>
      </c>
      <c r="Q2056" s="8" t="s">
        <v>84</v>
      </c>
      <c r="R2056" s="8" t="s">
        <v>57</v>
      </c>
      <c r="S2056" s="8" t="s">
        <v>1206</v>
      </c>
      <c r="T2056" s="150">
        <v>3.843</v>
      </c>
      <c r="U2056" s="8" t="s">
        <v>2604</v>
      </c>
      <c r="V2056" s="172">
        <v>6.8750000000000006E-2</v>
      </c>
      <c r="W2056" s="151">
        <v>6.0589999999999998E-2</v>
      </c>
      <c r="X2056" s="4" t="s">
        <v>614</v>
      </c>
      <c r="Y2056" s="4"/>
      <c r="Z2056" s="150">
        <v>332000</v>
      </c>
      <c r="AA2056" s="148">
        <v>3.6469999999999998</v>
      </c>
      <c r="AB2056" s="171">
        <v>107.28100000000001</v>
      </c>
      <c r="AD2056" s="150">
        <v>1298.9580000000001</v>
      </c>
      <c r="AG2056" s="8" t="s">
        <v>17</v>
      </c>
      <c r="AH2056" s="151">
        <v>5.53E-4</v>
      </c>
      <c r="AI2056" s="151">
        <v>9.9994920107667894E-4</v>
      </c>
      <c r="AJ2056" s="151">
        <v>2.6131971897762601E-4</v>
      </c>
    </row>
    <row r="2057" spans="1:36" s="8" customFormat="1" x14ac:dyDescent="0.2">
      <c r="A2057" s="8">
        <v>1038</v>
      </c>
      <c r="B2057" s="8">
        <v>1038</v>
      </c>
      <c r="C2057" s="8" t="s">
        <v>2605</v>
      </c>
      <c r="D2057" s="8" t="s">
        <v>2606</v>
      </c>
      <c r="E2057" s="4" t="s">
        <v>426</v>
      </c>
      <c r="F2057" s="8" t="s">
        <v>2607</v>
      </c>
      <c r="G2057" s="8" t="s">
        <v>2608</v>
      </c>
      <c r="H2057" s="8" t="s">
        <v>76</v>
      </c>
      <c r="I2057" s="8" t="s">
        <v>230</v>
      </c>
      <c r="J2057" s="8" t="s">
        <v>61</v>
      </c>
      <c r="K2057" s="8" t="s">
        <v>153</v>
      </c>
      <c r="L2057" s="8" t="s">
        <v>799</v>
      </c>
      <c r="M2057" s="8" t="s">
        <v>102</v>
      </c>
      <c r="N2057" s="8" t="s">
        <v>888</v>
      </c>
      <c r="O2057" s="8" t="s">
        <v>62</v>
      </c>
      <c r="P2057" s="8" t="s">
        <v>1520</v>
      </c>
      <c r="Q2057" s="8" t="s">
        <v>96</v>
      </c>
      <c r="R2057" s="8" t="s">
        <v>57</v>
      </c>
      <c r="S2057" s="8" t="s">
        <v>1206</v>
      </c>
      <c r="T2057" s="150">
        <v>3.6579999999999999</v>
      </c>
      <c r="U2057" s="8" t="s">
        <v>2609</v>
      </c>
      <c r="V2057" s="172">
        <v>4.3749999999999997E-2</v>
      </c>
      <c r="W2057" s="151">
        <v>5.6140000000000002E-2</v>
      </c>
      <c r="X2057" s="4" t="s">
        <v>614</v>
      </c>
      <c r="Y2057" s="4"/>
      <c r="Z2057" s="150">
        <v>324000</v>
      </c>
      <c r="AA2057" s="148">
        <v>3.6469999999999998</v>
      </c>
      <c r="AB2057" s="171">
        <v>95.891000000000005</v>
      </c>
      <c r="AD2057" s="150">
        <v>1133.077</v>
      </c>
      <c r="AG2057" s="8" t="s">
        <v>17</v>
      </c>
      <c r="AH2057" s="151">
        <v>9.2999999999999997E-5</v>
      </c>
      <c r="AI2057" s="151">
        <v>8.7225292116251303E-4</v>
      </c>
      <c r="AJ2057" s="151">
        <v>2.2794846777233701E-4</v>
      </c>
    </row>
    <row r="2058" spans="1:36" s="8" customFormat="1" x14ac:dyDescent="0.2">
      <c r="A2058" s="8">
        <v>1038</v>
      </c>
      <c r="B2058" s="8">
        <v>1038</v>
      </c>
      <c r="C2058" s="8" t="s">
        <v>2610</v>
      </c>
      <c r="D2058" s="8" t="s">
        <v>2611</v>
      </c>
      <c r="E2058" s="4" t="s">
        <v>426</v>
      </c>
      <c r="F2058" s="8" t="s">
        <v>2612</v>
      </c>
      <c r="G2058" s="8" t="s">
        <v>2613</v>
      </c>
      <c r="H2058" s="8" t="s">
        <v>76</v>
      </c>
      <c r="I2058" s="8" t="s">
        <v>230</v>
      </c>
      <c r="J2058" s="8" t="s">
        <v>61</v>
      </c>
      <c r="K2058" s="8" t="s">
        <v>314</v>
      </c>
      <c r="L2058" s="8" t="s">
        <v>799</v>
      </c>
      <c r="M2058" s="8" t="s">
        <v>102</v>
      </c>
      <c r="N2058" s="8" t="s">
        <v>886</v>
      </c>
      <c r="O2058" s="8" t="s">
        <v>62</v>
      </c>
      <c r="P2058" s="8" t="s">
        <v>1503</v>
      </c>
      <c r="Q2058" s="8" t="s">
        <v>96</v>
      </c>
      <c r="R2058" s="8" t="s">
        <v>57</v>
      </c>
      <c r="S2058" s="8" t="s">
        <v>1206</v>
      </c>
      <c r="T2058" s="150">
        <v>3.028</v>
      </c>
      <c r="U2058" s="8" t="s">
        <v>1883</v>
      </c>
      <c r="V2058" s="172">
        <v>5.7000000000000002E-2</v>
      </c>
      <c r="W2058" s="151">
        <v>5.3690000000000002E-2</v>
      </c>
      <c r="X2058" s="4" t="s">
        <v>614</v>
      </c>
      <c r="Y2058" s="4"/>
      <c r="Z2058" s="150">
        <v>150000</v>
      </c>
      <c r="AA2058" s="148">
        <v>3.6469999999999998</v>
      </c>
      <c r="AB2058" s="171">
        <v>101.77500000000001</v>
      </c>
      <c r="AD2058" s="150">
        <v>556.76</v>
      </c>
      <c r="AG2058" s="8" t="s">
        <v>17</v>
      </c>
      <c r="AH2058" s="151">
        <v>2.0000000000000001E-4</v>
      </c>
      <c r="AI2058" s="151">
        <v>4.2859892429637601E-4</v>
      </c>
      <c r="AJ2058" s="151">
        <v>1.1200704028829301E-4</v>
      </c>
    </row>
    <row r="2059" spans="1:36" s="8" customFormat="1" x14ac:dyDescent="0.2">
      <c r="A2059" s="8">
        <v>1038</v>
      </c>
      <c r="B2059" s="8">
        <v>1038</v>
      </c>
      <c r="C2059" s="8" t="s">
        <v>2442</v>
      </c>
      <c r="D2059" s="8" t="s">
        <v>2443</v>
      </c>
      <c r="E2059" s="4" t="s">
        <v>426</v>
      </c>
      <c r="F2059" s="8" t="s">
        <v>2614</v>
      </c>
      <c r="G2059" s="8" t="s">
        <v>2615</v>
      </c>
      <c r="H2059" s="8" t="s">
        <v>76</v>
      </c>
      <c r="I2059" s="8" t="s">
        <v>230</v>
      </c>
      <c r="J2059" s="8" t="s">
        <v>61</v>
      </c>
      <c r="K2059" s="8" t="s">
        <v>153</v>
      </c>
      <c r="L2059" s="8" t="s">
        <v>799</v>
      </c>
      <c r="M2059" s="8" t="s">
        <v>102</v>
      </c>
      <c r="N2059" s="8" t="s">
        <v>909</v>
      </c>
      <c r="O2059" s="8" t="s">
        <v>62</v>
      </c>
      <c r="P2059" s="8" t="s">
        <v>1372</v>
      </c>
      <c r="Q2059" s="8" t="s">
        <v>96</v>
      </c>
      <c r="R2059" s="8" t="s">
        <v>57</v>
      </c>
      <c r="S2059" s="8" t="s">
        <v>1207</v>
      </c>
      <c r="T2059" s="150">
        <v>0.51200000000000001</v>
      </c>
      <c r="U2059" s="8" t="s">
        <v>2616</v>
      </c>
      <c r="V2059" s="172">
        <v>6.2500000000000003E-3</v>
      </c>
      <c r="W2059" s="151">
        <v>3.5430000000000003E-2</v>
      </c>
      <c r="X2059" s="4" t="s">
        <v>614</v>
      </c>
      <c r="Y2059" s="4"/>
      <c r="Z2059" s="150">
        <v>300000</v>
      </c>
      <c r="AA2059" s="148">
        <v>3.7964000000000002</v>
      </c>
      <c r="AB2059" s="171">
        <v>98.983999999999995</v>
      </c>
      <c r="AD2059" s="150">
        <v>1127.3520000000001</v>
      </c>
      <c r="AG2059" s="8" t="s">
        <v>17</v>
      </c>
      <c r="AH2059" s="151">
        <v>5.7899999999999998E-4</v>
      </c>
      <c r="AI2059" s="151">
        <v>8.6784596612229795E-4</v>
      </c>
      <c r="AJ2059" s="151">
        <v>2.2679678501543699E-4</v>
      </c>
    </row>
    <row r="2060" spans="1:36" s="8" customFormat="1" x14ac:dyDescent="0.2">
      <c r="A2060" s="8">
        <v>1038</v>
      </c>
      <c r="B2060" s="8">
        <v>1038</v>
      </c>
      <c r="C2060" s="8" t="s">
        <v>2329</v>
      </c>
      <c r="D2060" s="8" t="s">
        <v>2330</v>
      </c>
      <c r="E2060" s="4" t="s">
        <v>426</v>
      </c>
      <c r="F2060" s="8" t="s">
        <v>2617</v>
      </c>
      <c r="G2060" s="8" t="s">
        <v>2618</v>
      </c>
      <c r="H2060" s="8" t="s">
        <v>76</v>
      </c>
      <c r="I2060" s="8" t="s">
        <v>230</v>
      </c>
      <c r="J2060" s="8" t="s">
        <v>61</v>
      </c>
      <c r="K2060" s="8" t="s">
        <v>314</v>
      </c>
      <c r="L2060" s="8" t="s">
        <v>799</v>
      </c>
      <c r="M2060" s="8" t="s">
        <v>102</v>
      </c>
      <c r="N2060" s="8" t="s">
        <v>856</v>
      </c>
      <c r="O2060" s="8" t="s">
        <v>62</v>
      </c>
      <c r="P2060" s="8" t="s">
        <v>1503</v>
      </c>
      <c r="Q2060" s="8" t="s">
        <v>96</v>
      </c>
      <c r="R2060" s="8" t="s">
        <v>57</v>
      </c>
      <c r="S2060" s="8" t="s">
        <v>1206</v>
      </c>
      <c r="T2060" s="150">
        <v>4.2060000000000004</v>
      </c>
      <c r="U2060" s="8" t="s">
        <v>2333</v>
      </c>
      <c r="V2060" s="172">
        <v>5.0259999999999999E-2</v>
      </c>
      <c r="W2060" s="151">
        <v>5.491E-2</v>
      </c>
      <c r="X2060" s="4" t="s">
        <v>614</v>
      </c>
      <c r="Y2060" s="4"/>
      <c r="Z2060" s="150">
        <v>30000</v>
      </c>
      <c r="AA2060" s="148">
        <v>3.6469999999999998</v>
      </c>
      <c r="AB2060" s="171">
        <v>100.053</v>
      </c>
      <c r="AD2060" s="150">
        <v>109.468</v>
      </c>
      <c r="AG2060" s="8" t="s">
        <v>17</v>
      </c>
      <c r="AH2060" s="151">
        <v>3.0000000000000001E-5</v>
      </c>
      <c r="AI2060" s="151">
        <v>8.4269153144322597E-5</v>
      </c>
      <c r="AJ2060" s="151">
        <v>2.20223101278004E-5</v>
      </c>
    </row>
    <row r="2061" spans="1:36" s="8" customFormat="1" x14ac:dyDescent="0.2">
      <c r="A2061" s="8">
        <v>1038</v>
      </c>
      <c r="B2061" s="8">
        <v>1038</v>
      </c>
      <c r="C2061" s="8" t="s">
        <v>2329</v>
      </c>
      <c r="D2061" s="8" t="s">
        <v>2330</v>
      </c>
      <c r="E2061" s="4" t="s">
        <v>426</v>
      </c>
      <c r="F2061" s="8" t="s">
        <v>2619</v>
      </c>
      <c r="G2061" s="8" t="s">
        <v>2620</v>
      </c>
      <c r="H2061" s="8" t="s">
        <v>76</v>
      </c>
      <c r="I2061" s="8" t="s">
        <v>230</v>
      </c>
      <c r="J2061" s="8" t="s">
        <v>61</v>
      </c>
      <c r="K2061" s="8" t="s">
        <v>204</v>
      </c>
      <c r="L2061" s="8" t="s">
        <v>799</v>
      </c>
      <c r="M2061" s="8" t="s">
        <v>102</v>
      </c>
      <c r="N2061" s="8" t="s">
        <v>856</v>
      </c>
      <c r="O2061" s="8" t="s">
        <v>62</v>
      </c>
      <c r="P2061" s="8" t="s">
        <v>1503</v>
      </c>
      <c r="Q2061" s="8" t="s">
        <v>96</v>
      </c>
      <c r="R2061" s="8" t="s">
        <v>57</v>
      </c>
      <c r="S2061" s="8" t="s">
        <v>1206</v>
      </c>
      <c r="T2061" s="150">
        <v>2.4889999999999999</v>
      </c>
      <c r="U2061" s="8" t="s">
        <v>2621</v>
      </c>
      <c r="V2061" s="172">
        <v>4.9110000000000001E-2</v>
      </c>
      <c r="W2061" s="151">
        <v>5.04E-2</v>
      </c>
      <c r="X2061" s="4" t="s">
        <v>614</v>
      </c>
      <c r="Y2061" s="4"/>
      <c r="Z2061" s="150">
        <v>10000</v>
      </c>
      <c r="AA2061" s="148">
        <v>3.6469999999999998</v>
      </c>
      <c r="AB2061" s="171">
        <v>101.462</v>
      </c>
      <c r="AD2061" s="150">
        <v>37.003</v>
      </c>
      <c r="AG2061" s="8" t="s">
        <v>17</v>
      </c>
      <c r="AH2061" s="151">
        <v>1.4E-5</v>
      </c>
      <c r="AI2061" s="151">
        <v>2.8485466535956402E-5</v>
      </c>
      <c r="AJ2061" s="151">
        <v>7.4441922670748597E-6</v>
      </c>
    </row>
    <row r="2062" spans="1:36" s="8" customFormat="1" x14ac:dyDescent="0.2">
      <c r="A2062" s="8">
        <v>1038</v>
      </c>
      <c r="B2062" s="8">
        <v>1038</v>
      </c>
      <c r="C2062" s="8" t="s">
        <v>2622</v>
      </c>
      <c r="D2062" s="8" t="s">
        <v>5195</v>
      </c>
      <c r="E2062" s="4" t="s">
        <v>426</v>
      </c>
      <c r="F2062" s="8" t="s">
        <v>2624</v>
      </c>
      <c r="G2062" s="8" t="s">
        <v>2625</v>
      </c>
      <c r="H2062" s="8" t="s">
        <v>76</v>
      </c>
      <c r="I2062" s="8" t="s">
        <v>230</v>
      </c>
      <c r="J2062" s="8" t="s">
        <v>61</v>
      </c>
      <c r="K2062" s="8" t="s">
        <v>315</v>
      </c>
      <c r="L2062" s="8" t="s">
        <v>799</v>
      </c>
      <c r="M2062" s="8" t="s">
        <v>102</v>
      </c>
      <c r="N2062" s="8" t="s">
        <v>856</v>
      </c>
      <c r="O2062" s="8" t="s">
        <v>62</v>
      </c>
      <c r="P2062" s="8" t="s">
        <v>1514</v>
      </c>
      <c r="Q2062" s="8" t="s">
        <v>84</v>
      </c>
      <c r="R2062" s="8" t="s">
        <v>57</v>
      </c>
      <c r="S2062" s="8" t="s">
        <v>1206</v>
      </c>
      <c r="T2062" s="150">
        <v>3.2909999999999999</v>
      </c>
      <c r="U2062" s="8" t="s">
        <v>2626</v>
      </c>
      <c r="V2062" s="172">
        <v>8.1250000000000003E-2</v>
      </c>
      <c r="W2062" s="151">
        <v>7.8659999999999994E-2</v>
      </c>
      <c r="X2062" s="4" t="s">
        <v>614</v>
      </c>
      <c r="Y2062" s="4"/>
      <c r="Z2062" s="150">
        <v>1308000</v>
      </c>
      <c r="AA2062" s="148">
        <v>3.6469999999999998</v>
      </c>
      <c r="AB2062" s="171">
        <v>102.779</v>
      </c>
      <c r="AD2062" s="150">
        <v>4902.8429999999998</v>
      </c>
      <c r="AG2062" s="8" t="s">
        <v>17</v>
      </c>
      <c r="AH2062" s="151">
        <v>1.7440000000000001E-3</v>
      </c>
      <c r="AI2062" s="151">
        <v>3.77425233455676E-3</v>
      </c>
      <c r="AJ2062" s="151">
        <v>9.8633666425759791E-4</v>
      </c>
    </row>
    <row r="2063" spans="1:36" s="8" customFormat="1" x14ac:dyDescent="0.2">
      <c r="A2063" s="8">
        <v>1038</v>
      </c>
      <c r="B2063" s="8">
        <v>1038</v>
      </c>
      <c r="C2063" s="8" t="s">
        <v>2442</v>
      </c>
      <c r="D2063" s="8" t="s">
        <v>2443</v>
      </c>
      <c r="E2063" s="4" t="s">
        <v>426</v>
      </c>
      <c r="F2063" s="8" t="s">
        <v>2627</v>
      </c>
      <c r="G2063" s="8" t="s">
        <v>2628</v>
      </c>
      <c r="H2063" s="8" t="s">
        <v>76</v>
      </c>
      <c r="I2063" s="8" t="s">
        <v>230</v>
      </c>
      <c r="J2063" s="8" t="s">
        <v>61</v>
      </c>
      <c r="K2063" s="8" t="s">
        <v>153</v>
      </c>
      <c r="L2063" s="8" t="s">
        <v>799</v>
      </c>
      <c r="M2063" s="8" t="s">
        <v>102</v>
      </c>
      <c r="N2063" s="8" t="s">
        <v>909</v>
      </c>
      <c r="O2063" s="8" t="s">
        <v>62</v>
      </c>
      <c r="P2063" s="8" t="s">
        <v>1372</v>
      </c>
      <c r="Q2063" s="8" t="s">
        <v>96</v>
      </c>
      <c r="R2063" s="8" t="s">
        <v>57</v>
      </c>
      <c r="S2063" s="8" t="s">
        <v>1207</v>
      </c>
      <c r="T2063" s="150">
        <v>2.9780000000000002</v>
      </c>
      <c r="U2063" s="8" t="s">
        <v>2629</v>
      </c>
      <c r="V2063" s="172">
        <v>1.6250000000000001E-2</v>
      </c>
      <c r="W2063" s="151">
        <v>3.5290000000000002E-2</v>
      </c>
      <c r="X2063" s="4" t="s">
        <v>614</v>
      </c>
      <c r="Y2063" s="4"/>
      <c r="Z2063" s="150">
        <v>146000</v>
      </c>
      <c r="AA2063" s="148">
        <v>3.7964000000000002</v>
      </c>
      <c r="AB2063" s="171">
        <v>96.385000000000005</v>
      </c>
      <c r="AD2063" s="150">
        <v>534.23699999999997</v>
      </c>
      <c r="AG2063" s="8" t="s">
        <v>17</v>
      </c>
      <c r="AH2063" s="151">
        <v>1.8200000000000001E-4</v>
      </c>
      <c r="AI2063" s="151">
        <v>4.1126012180150501E-4</v>
      </c>
      <c r="AJ2063" s="151">
        <v>1.07475839112784E-4</v>
      </c>
    </row>
    <row r="2064" spans="1:36" s="8" customFormat="1" x14ac:dyDescent="0.2">
      <c r="A2064" s="8">
        <v>1038</v>
      </c>
      <c r="B2064" s="8">
        <v>1038</v>
      </c>
      <c r="C2064" s="8" t="s">
        <v>2630</v>
      </c>
      <c r="D2064" s="8" t="s">
        <v>2631</v>
      </c>
      <c r="E2064" s="4" t="s">
        <v>426</v>
      </c>
      <c r="F2064" s="8" t="s">
        <v>2632</v>
      </c>
      <c r="G2064" s="8" t="s">
        <v>2633</v>
      </c>
      <c r="H2064" s="8" t="s">
        <v>76</v>
      </c>
      <c r="I2064" s="8" t="s">
        <v>230</v>
      </c>
      <c r="J2064" s="8" t="s">
        <v>61</v>
      </c>
      <c r="K2064" s="8" t="s">
        <v>314</v>
      </c>
      <c r="L2064" s="8" t="s">
        <v>799</v>
      </c>
      <c r="M2064" s="8" t="s">
        <v>102</v>
      </c>
      <c r="N2064" s="8" t="s">
        <v>873</v>
      </c>
      <c r="O2064" s="8" t="s">
        <v>62</v>
      </c>
      <c r="P2064" s="8" t="s">
        <v>1520</v>
      </c>
      <c r="Q2064" s="8" t="s">
        <v>96</v>
      </c>
      <c r="R2064" s="8" t="s">
        <v>57</v>
      </c>
      <c r="S2064" s="8" t="s">
        <v>1206</v>
      </c>
      <c r="T2064" s="150">
        <v>0.65400000000000003</v>
      </c>
      <c r="U2064" s="8" t="s">
        <v>1273</v>
      </c>
      <c r="V2064" s="172">
        <v>6.1249999999999999E-2</v>
      </c>
      <c r="W2064" s="151">
        <v>5.1299999999999998E-2</v>
      </c>
      <c r="X2064" s="4" t="s">
        <v>614</v>
      </c>
      <c r="Y2064" s="4"/>
      <c r="Z2064" s="150">
        <v>485000</v>
      </c>
      <c r="AA2064" s="148">
        <v>3.6469999999999998</v>
      </c>
      <c r="AB2064" s="171">
        <v>102.261</v>
      </c>
      <c r="AD2064" s="150">
        <v>1808.7950000000001</v>
      </c>
      <c r="AG2064" s="8" t="s">
        <v>17</v>
      </c>
      <c r="AH2064" s="151">
        <v>2.43E-4</v>
      </c>
      <c r="AI2064" s="151">
        <v>1.39242666881076E-3</v>
      </c>
      <c r="AJ2064" s="151">
        <v>3.6388703085995703E-4</v>
      </c>
    </row>
    <row r="2065" spans="1:36" s="8" customFormat="1" x14ac:dyDescent="0.2">
      <c r="A2065" s="8">
        <v>1038</v>
      </c>
      <c r="B2065" s="8">
        <v>1038</v>
      </c>
      <c r="C2065" s="8" t="s">
        <v>2860</v>
      </c>
      <c r="D2065" s="8" t="s">
        <v>2861</v>
      </c>
      <c r="E2065" s="4" t="s">
        <v>426</v>
      </c>
      <c r="F2065" s="8" t="s">
        <v>2862</v>
      </c>
      <c r="G2065" s="8" t="s">
        <v>2863</v>
      </c>
      <c r="H2065" s="8" t="s">
        <v>76</v>
      </c>
      <c r="I2065" s="8" t="s">
        <v>230</v>
      </c>
      <c r="J2065" s="8" t="s">
        <v>61</v>
      </c>
      <c r="K2065" s="8" t="s">
        <v>314</v>
      </c>
      <c r="L2065" s="8" t="s">
        <v>799</v>
      </c>
      <c r="M2065" s="8" t="s">
        <v>102</v>
      </c>
      <c r="N2065" s="8" t="s">
        <v>1134</v>
      </c>
      <c r="O2065" s="8" t="s">
        <v>62</v>
      </c>
      <c r="P2065" s="8" t="s">
        <v>1372</v>
      </c>
      <c r="Q2065" s="8" t="s">
        <v>96</v>
      </c>
      <c r="R2065" s="8" t="s">
        <v>57</v>
      </c>
      <c r="S2065" s="8" t="s">
        <v>1206</v>
      </c>
      <c r="T2065" s="150">
        <v>1.782</v>
      </c>
      <c r="U2065" s="8" t="s">
        <v>2864</v>
      </c>
      <c r="V2065" s="172">
        <v>3.5000000000000003E-2</v>
      </c>
      <c r="W2065" s="151">
        <v>4.9340000000000002E-2</v>
      </c>
      <c r="X2065" s="4" t="s">
        <v>614</v>
      </c>
      <c r="Y2065" s="4"/>
      <c r="Z2065" s="150">
        <v>330000</v>
      </c>
      <c r="AA2065" s="148">
        <v>3.6469999999999998</v>
      </c>
      <c r="AB2065" s="171">
        <v>98.135999999999996</v>
      </c>
      <c r="AD2065" s="150">
        <v>1181.0820000000001</v>
      </c>
      <c r="AG2065" s="8" t="s">
        <v>17</v>
      </c>
      <c r="AH2065" s="151">
        <v>4.7100000000000001E-4</v>
      </c>
      <c r="AI2065" s="151">
        <v>9.0920709928654804E-4</v>
      </c>
      <c r="AJ2065" s="151">
        <v>2.3760581379753901E-4</v>
      </c>
    </row>
    <row r="2066" spans="1:36" s="8" customFormat="1" x14ac:dyDescent="0.2">
      <c r="A2066" s="8">
        <v>1038</v>
      </c>
      <c r="B2066" s="8">
        <v>1038</v>
      </c>
      <c r="C2066" s="8" t="s">
        <v>2630</v>
      </c>
      <c r="D2066" s="8" t="s">
        <v>2631</v>
      </c>
      <c r="E2066" s="4" t="s">
        <v>426</v>
      </c>
      <c r="F2066" s="8" t="s">
        <v>2634</v>
      </c>
      <c r="G2066" s="8" t="s">
        <v>2635</v>
      </c>
      <c r="H2066" s="8" t="s">
        <v>76</v>
      </c>
      <c r="I2066" s="8" t="s">
        <v>230</v>
      </c>
      <c r="J2066" s="8" t="s">
        <v>61</v>
      </c>
      <c r="K2066" s="8" t="s">
        <v>314</v>
      </c>
      <c r="L2066" s="8" t="s">
        <v>799</v>
      </c>
      <c r="M2066" s="8" t="s">
        <v>102</v>
      </c>
      <c r="N2066" s="8" t="s">
        <v>873</v>
      </c>
      <c r="O2066" s="8" t="s">
        <v>62</v>
      </c>
      <c r="P2066" s="8" t="s">
        <v>1520</v>
      </c>
      <c r="Q2066" s="8" t="s">
        <v>96</v>
      </c>
      <c r="R2066" s="8" t="s">
        <v>57</v>
      </c>
      <c r="S2066" s="8" t="s">
        <v>1206</v>
      </c>
      <c r="T2066" s="150">
        <v>3.4209999999999998</v>
      </c>
      <c r="U2066" s="8" t="s">
        <v>1767</v>
      </c>
      <c r="V2066" s="172">
        <v>0.05</v>
      </c>
      <c r="W2066" s="151">
        <v>5.1619999999999999E-2</v>
      </c>
      <c r="X2066" s="4" t="s">
        <v>614</v>
      </c>
      <c r="Y2066" s="4"/>
      <c r="Z2066" s="150">
        <v>348000</v>
      </c>
      <c r="AA2066" s="148">
        <v>3.6469999999999998</v>
      </c>
      <c r="AB2066" s="171">
        <v>100.834</v>
      </c>
      <c r="AD2066" s="150">
        <v>1279.741</v>
      </c>
      <c r="AG2066" s="8" t="s">
        <v>17</v>
      </c>
      <c r="AH2066" s="151">
        <v>4.64E-4</v>
      </c>
      <c r="AI2066" s="151">
        <v>9.8515597132158104E-4</v>
      </c>
      <c r="AJ2066" s="151">
        <v>2.5745375994869598E-4</v>
      </c>
    </row>
    <row r="2067" spans="1:36" s="8" customFormat="1" x14ac:dyDescent="0.2">
      <c r="A2067" s="8">
        <v>1038</v>
      </c>
      <c r="B2067" s="8">
        <v>1038</v>
      </c>
      <c r="C2067" s="8" t="s">
        <v>1505</v>
      </c>
      <c r="D2067" s="8" t="s">
        <v>1506</v>
      </c>
      <c r="E2067" s="152" t="s">
        <v>425</v>
      </c>
      <c r="F2067" s="8" t="s">
        <v>2636</v>
      </c>
      <c r="G2067" s="8" t="s">
        <v>2637</v>
      </c>
      <c r="H2067" s="8" t="s">
        <v>76</v>
      </c>
      <c r="I2067" s="8" t="s">
        <v>230</v>
      </c>
      <c r="J2067" s="8" t="s">
        <v>61</v>
      </c>
      <c r="K2067" s="8" t="s">
        <v>314</v>
      </c>
      <c r="L2067" s="8" t="s">
        <v>799</v>
      </c>
      <c r="M2067" s="8" t="s">
        <v>102</v>
      </c>
      <c r="N2067" s="8" t="s">
        <v>888</v>
      </c>
      <c r="O2067" s="8" t="s">
        <v>62</v>
      </c>
      <c r="P2067" s="8" t="s">
        <v>1509</v>
      </c>
      <c r="Q2067" s="8" t="s">
        <v>96</v>
      </c>
      <c r="R2067" s="8" t="s">
        <v>57</v>
      </c>
      <c r="S2067" s="8" t="s">
        <v>1206</v>
      </c>
      <c r="T2067" s="150">
        <v>1.7</v>
      </c>
      <c r="U2067" s="8" t="s">
        <v>2638</v>
      </c>
      <c r="V2067" s="172">
        <v>3.15E-2</v>
      </c>
      <c r="W2067" s="151">
        <v>5.5809999999999998E-2</v>
      </c>
      <c r="X2067" s="4" t="s">
        <v>614</v>
      </c>
      <c r="Y2067" s="4"/>
      <c r="Z2067" s="150">
        <v>299000</v>
      </c>
      <c r="AA2067" s="148">
        <v>3.6469999999999998</v>
      </c>
      <c r="AB2067" s="171">
        <v>97.153999999999996</v>
      </c>
      <c r="AD2067" s="150">
        <v>1059.4159999999999</v>
      </c>
      <c r="AG2067" s="8" t="s">
        <v>17</v>
      </c>
      <c r="AH2067" s="151">
        <v>8.8999999999999995E-5</v>
      </c>
      <c r="AI2067" s="151">
        <v>8.1554788043339602E-4</v>
      </c>
      <c r="AJ2067" s="151">
        <v>2.1312956968032101E-4</v>
      </c>
    </row>
    <row r="2068" spans="1:36" s="8" customFormat="1" x14ac:dyDescent="0.2">
      <c r="A2068" s="8">
        <v>1038</v>
      </c>
      <c r="B2068" s="8">
        <v>1038</v>
      </c>
      <c r="C2068" s="8" t="s">
        <v>1505</v>
      </c>
      <c r="D2068" s="8" t="s">
        <v>1506</v>
      </c>
      <c r="E2068" s="152" t="s">
        <v>425</v>
      </c>
      <c r="F2068" s="8" t="s">
        <v>2639</v>
      </c>
      <c r="G2068" s="8" t="s">
        <v>2640</v>
      </c>
      <c r="H2068" s="8" t="s">
        <v>76</v>
      </c>
      <c r="I2068" s="8" t="s">
        <v>230</v>
      </c>
      <c r="J2068" s="8" t="s">
        <v>61</v>
      </c>
      <c r="K2068" s="8" t="s">
        <v>314</v>
      </c>
      <c r="L2068" s="8" t="s">
        <v>799</v>
      </c>
      <c r="M2068" s="8" t="s">
        <v>102</v>
      </c>
      <c r="N2068" s="8" t="s">
        <v>888</v>
      </c>
      <c r="O2068" s="8" t="s">
        <v>62</v>
      </c>
      <c r="P2068" s="8" t="s">
        <v>1509</v>
      </c>
      <c r="Q2068" s="8" t="s">
        <v>96</v>
      </c>
      <c r="R2068" s="8" t="s">
        <v>57</v>
      </c>
      <c r="S2068" s="8" t="s">
        <v>1207</v>
      </c>
      <c r="T2068" s="150">
        <v>0.161</v>
      </c>
      <c r="U2068" s="8" t="s">
        <v>2641</v>
      </c>
      <c r="V2068" s="172">
        <v>4.4999999999999998E-2</v>
      </c>
      <c r="W2068" s="151">
        <v>4.972E-2</v>
      </c>
      <c r="X2068" s="4" t="s">
        <v>614</v>
      </c>
      <c r="Y2068" s="4"/>
      <c r="Z2068" s="150">
        <v>59000</v>
      </c>
      <c r="AA2068" s="148">
        <v>3.7964000000000002</v>
      </c>
      <c r="AB2068" s="171">
        <v>101.435</v>
      </c>
      <c r="AD2068" s="150">
        <v>227.202</v>
      </c>
      <c r="AG2068" s="8" t="s">
        <v>17</v>
      </c>
      <c r="AH2068" s="151">
        <v>1.1900000000000001E-4</v>
      </c>
      <c r="AI2068" s="151">
        <v>1.7490199943019099E-4</v>
      </c>
      <c r="AJ2068" s="151">
        <v>4.5707663239802598E-5</v>
      </c>
    </row>
    <row r="2069" spans="1:36" s="8" customFormat="1" x14ac:dyDescent="0.2">
      <c r="A2069" s="8">
        <v>1038</v>
      </c>
      <c r="B2069" s="8">
        <v>1038</v>
      </c>
      <c r="C2069" s="8" t="s">
        <v>1528</v>
      </c>
      <c r="D2069" s="8" t="s">
        <v>1529</v>
      </c>
      <c r="E2069" s="4" t="s">
        <v>426</v>
      </c>
      <c r="F2069" s="8" t="s">
        <v>1530</v>
      </c>
      <c r="G2069" s="8" t="s">
        <v>1531</v>
      </c>
      <c r="H2069" s="8" t="s">
        <v>76</v>
      </c>
      <c r="I2069" s="8" t="s">
        <v>230</v>
      </c>
      <c r="J2069" s="8" t="s">
        <v>61</v>
      </c>
      <c r="K2069" s="8" t="s">
        <v>317</v>
      </c>
      <c r="L2069" s="8" t="s">
        <v>799</v>
      </c>
      <c r="M2069" s="8" t="s">
        <v>102</v>
      </c>
      <c r="N2069" s="8" t="s">
        <v>888</v>
      </c>
      <c r="O2069" s="8" t="s">
        <v>62</v>
      </c>
      <c r="P2069" s="8" t="s">
        <v>1514</v>
      </c>
      <c r="Q2069" s="8" t="s">
        <v>96</v>
      </c>
      <c r="R2069" s="8" t="s">
        <v>57</v>
      </c>
      <c r="S2069" s="8" t="s">
        <v>1206</v>
      </c>
      <c r="T2069" s="150">
        <v>4.8159999999999998</v>
      </c>
      <c r="U2069" s="8" t="s">
        <v>1532</v>
      </c>
      <c r="V2069" s="172">
        <v>4.9000000000000002E-2</v>
      </c>
      <c r="W2069" s="151">
        <v>6.3020000000000007E-2</v>
      </c>
      <c r="X2069" s="4" t="s">
        <v>614</v>
      </c>
      <c r="Y2069" s="4"/>
      <c r="Z2069" s="150">
        <v>878000</v>
      </c>
      <c r="AA2069" s="148">
        <v>3.6469999999999998</v>
      </c>
      <c r="AB2069" s="171">
        <v>94.180999999999997</v>
      </c>
      <c r="AD2069" s="150">
        <v>3015.73</v>
      </c>
      <c r="AG2069" s="8" t="s">
        <v>17</v>
      </c>
      <c r="AH2069" s="151">
        <v>1.1709999999999999E-3</v>
      </c>
      <c r="AI2069" s="151">
        <v>2.3215357030322401E-3</v>
      </c>
      <c r="AJ2069" s="151">
        <v>6.06693876908642E-4</v>
      </c>
    </row>
    <row r="2070" spans="1:36" s="8" customFormat="1" x14ac:dyDescent="0.2">
      <c r="A2070" s="8">
        <v>1038</v>
      </c>
      <c r="B2070" s="8">
        <v>1038</v>
      </c>
      <c r="C2070" s="8" t="s">
        <v>2548</v>
      </c>
      <c r="D2070" s="8" t="s">
        <v>2549</v>
      </c>
      <c r="E2070" s="4" t="s">
        <v>426</v>
      </c>
      <c r="F2070" s="8" t="s">
        <v>2642</v>
      </c>
      <c r="G2070" s="8" t="s">
        <v>2643</v>
      </c>
      <c r="H2070" s="8" t="s">
        <v>76</v>
      </c>
      <c r="I2070" s="8" t="s">
        <v>230</v>
      </c>
      <c r="J2070" s="8" t="s">
        <v>61</v>
      </c>
      <c r="K2070" s="8" t="s">
        <v>153</v>
      </c>
      <c r="L2070" s="8" t="s">
        <v>799</v>
      </c>
      <c r="M2070" s="8" t="s">
        <v>102</v>
      </c>
      <c r="N2070" s="8" t="s">
        <v>909</v>
      </c>
      <c r="O2070" s="8" t="s">
        <v>62</v>
      </c>
      <c r="P2070" s="8" t="s">
        <v>1372</v>
      </c>
      <c r="Q2070" s="8" t="s">
        <v>96</v>
      </c>
      <c r="R2070" s="8" t="s">
        <v>57</v>
      </c>
      <c r="S2070" s="8" t="s">
        <v>1207</v>
      </c>
      <c r="T2070" s="150">
        <v>1.5669999999999999</v>
      </c>
      <c r="U2070" s="8" t="s">
        <v>2644</v>
      </c>
      <c r="V2070" s="172">
        <v>1.375E-2</v>
      </c>
      <c r="W2070" s="151">
        <v>3.1629999999999998E-2</v>
      </c>
      <c r="X2070" s="4" t="s">
        <v>614</v>
      </c>
      <c r="Y2070" s="4"/>
      <c r="Z2070" s="150">
        <v>225000</v>
      </c>
      <c r="AA2070" s="148">
        <v>3.7964000000000002</v>
      </c>
      <c r="AB2070" s="171">
        <v>98.066000000000003</v>
      </c>
      <c r="AD2070" s="150">
        <v>837.67</v>
      </c>
      <c r="AG2070" s="8" t="s">
        <v>17</v>
      </c>
      <c r="AH2070" s="151">
        <v>5.2599999999999999E-4</v>
      </c>
      <c r="AI2070" s="151">
        <v>6.4484597923692897E-4</v>
      </c>
      <c r="AJ2070" s="151">
        <v>1.6851953068876399E-4</v>
      </c>
    </row>
    <row r="2071" spans="1:36" s="8" customFormat="1" x14ac:dyDescent="0.2">
      <c r="A2071" s="8">
        <v>1038</v>
      </c>
      <c r="B2071" s="8">
        <v>1038</v>
      </c>
      <c r="C2071" s="8" t="s">
        <v>1505</v>
      </c>
      <c r="D2071" s="8" t="s">
        <v>1506</v>
      </c>
      <c r="E2071" s="152" t="s">
        <v>425</v>
      </c>
      <c r="F2071" s="8" t="s">
        <v>2645</v>
      </c>
      <c r="G2071" s="8" t="s">
        <v>2646</v>
      </c>
      <c r="H2071" s="8" t="s">
        <v>76</v>
      </c>
      <c r="I2071" s="8" t="s">
        <v>230</v>
      </c>
      <c r="J2071" s="8" t="s">
        <v>61</v>
      </c>
      <c r="K2071" s="8" t="s">
        <v>314</v>
      </c>
      <c r="L2071" s="8" t="s">
        <v>799</v>
      </c>
      <c r="M2071" s="8" t="s">
        <v>102</v>
      </c>
      <c r="N2071" s="8" t="s">
        <v>888</v>
      </c>
      <c r="O2071" s="8" t="s">
        <v>62</v>
      </c>
      <c r="P2071" s="8" t="s">
        <v>1509</v>
      </c>
      <c r="Q2071" s="8" t="s">
        <v>96</v>
      </c>
      <c r="R2071" s="8" t="s">
        <v>57</v>
      </c>
      <c r="S2071" s="8" t="s">
        <v>1221</v>
      </c>
      <c r="T2071" s="150">
        <v>0.56100000000000005</v>
      </c>
      <c r="U2071" s="8" t="s">
        <v>2647</v>
      </c>
      <c r="V2071" s="172">
        <v>0.01</v>
      </c>
      <c r="W2071" s="151">
        <v>2.9420000000000002E-2</v>
      </c>
      <c r="X2071" s="4" t="s">
        <v>614</v>
      </c>
      <c r="Y2071" s="4"/>
      <c r="Z2071" s="150">
        <v>6332000</v>
      </c>
      <c r="AA2071" s="148">
        <v>4.0278</v>
      </c>
      <c r="AB2071" s="171">
        <v>99.691999999999993</v>
      </c>
      <c r="AD2071" s="150">
        <v>25425.534</v>
      </c>
      <c r="AG2071" s="8" t="s">
        <v>17</v>
      </c>
      <c r="AH2071" s="151">
        <v>1.8090999999999999E-2</v>
      </c>
      <c r="AI2071" s="151">
        <v>1.9572802954030799E-2</v>
      </c>
      <c r="AJ2071" s="151">
        <v>5.1150192050201503E-3</v>
      </c>
    </row>
    <row r="2072" spans="1:36" s="8" customFormat="1" x14ac:dyDescent="0.2">
      <c r="A2072" s="8">
        <v>1038</v>
      </c>
      <c r="B2072" s="8">
        <v>1038</v>
      </c>
      <c r="C2072" s="8" t="s">
        <v>2383</v>
      </c>
      <c r="D2072" s="8" t="s">
        <v>2384</v>
      </c>
      <c r="E2072" s="4" t="s">
        <v>426</v>
      </c>
      <c r="F2072" s="8" t="s">
        <v>2648</v>
      </c>
      <c r="G2072" s="8" t="s">
        <v>2649</v>
      </c>
      <c r="H2072" s="8" t="s">
        <v>76</v>
      </c>
      <c r="I2072" s="8" t="s">
        <v>230</v>
      </c>
      <c r="J2072" s="8" t="s">
        <v>61</v>
      </c>
      <c r="K2072" s="8" t="s">
        <v>314</v>
      </c>
      <c r="L2072" s="8" t="s">
        <v>799</v>
      </c>
      <c r="M2072" s="8" t="s">
        <v>102</v>
      </c>
      <c r="N2072" s="8" t="s">
        <v>893</v>
      </c>
      <c r="O2072" s="8" t="s">
        <v>62</v>
      </c>
      <c r="P2072" s="8" t="s">
        <v>1488</v>
      </c>
      <c r="Q2072" s="8" t="s">
        <v>96</v>
      </c>
      <c r="R2072" s="8" t="s">
        <v>57</v>
      </c>
      <c r="S2072" s="8" t="s">
        <v>1206</v>
      </c>
      <c r="T2072" s="150">
        <v>0.81100000000000005</v>
      </c>
      <c r="U2072" s="8" t="s">
        <v>2650</v>
      </c>
      <c r="V2072" s="172">
        <v>7.0000000000000007E-2</v>
      </c>
      <c r="W2072" s="151">
        <v>4.4839999999999998E-2</v>
      </c>
      <c r="X2072" s="4" t="s">
        <v>614</v>
      </c>
      <c r="Y2072" s="4"/>
      <c r="Z2072" s="150">
        <v>405000</v>
      </c>
      <c r="AA2072" s="148">
        <v>3.6469999999999998</v>
      </c>
      <c r="AB2072" s="171">
        <v>103.19199999999999</v>
      </c>
      <c r="AD2072" s="150">
        <v>1524.184</v>
      </c>
      <c r="AG2072" s="8" t="s">
        <v>17</v>
      </c>
      <c r="AH2072" s="151">
        <v>6.7500000000000004E-4</v>
      </c>
      <c r="AI2072" s="151">
        <v>1.1733307727702601E-3</v>
      </c>
      <c r="AJ2072" s="151">
        <v>3.0663004428423297E-4</v>
      </c>
    </row>
    <row r="2073" spans="1:36" s="8" customFormat="1" x14ac:dyDescent="0.2">
      <c r="A2073" s="8">
        <v>1038</v>
      </c>
      <c r="B2073" s="8">
        <v>1038</v>
      </c>
      <c r="C2073" s="8" t="s">
        <v>2651</v>
      </c>
      <c r="D2073" s="8" t="s">
        <v>2652</v>
      </c>
      <c r="E2073" s="4" t="s">
        <v>426</v>
      </c>
      <c r="F2073" s="8" t="s">
        <v>2653</v>
      </c>
      <c r="G2073" s="8" t="s">
        <v>2654</v>
      </c>
      <c r="H2073" s="8" t="s">
        <v>76</v>
      </c>
      <c r="I2073" s="8" t="s">
        <v>230</v>
      </c>
      <c r="J2073" s="8" t="s">
        <v>61</v>
      </c>
      <c r="K2073" s="8" t="s">
        <v>314</v>
      </c>
      <c r="L2073" s="8" t="s">
        <v>799</v>
      </c>
      <c r="M2073" s="8" t="s">
        <v>102</v>
      </c>
      <c r="N2073" s="8" t="s">
        <v>872</v>
      </c>
      <c r="O2073" s="8" t="s">
        <v>62</v>
      </c>
      <c r="P2073" s="8" t="s">
        <v>1520</v>
      </c>
      <c r="Q2073" s="8" t="s">
        <v>96</v>
      </c>
      <c r="R2073" s="8" t="s">
        <v>57</v>
      </c>
      <c r="S2073" s="8" t="s">
        <v>1206</v>
      </c>
      <c r="T2073" s="150">
        <v>4.8220000000000001</v>
      </c>
      <c r="U2073" s="8" t="s">
        <v>2655</v>
      </c>
      <c r="V2073" s="172">
        <v>4.2500000000000003E-2</v>
      </c>
      <c r="W2073" s="151">
        <v>4.8820000000000002E-2</v>
      </c>
      <c r="X2073" s="4" t="s">
        <v>614</v>
      </c>
      <c r="Y2073" s="4"/>
      <c r="Z2073" s="150">
        <v>324000</v>
      </c>
      <c r="AA2073" s="148">
        <v>3.6469999999999998</v>
      </c>
      <c r="AB2073" s="171">
        <v>97.64</v>
      </c>
      <c r="AD2073" s="150">
        <v>1153.742</v>
      </c>
      <c r="AG2073" s="8" t="s">
        <v>17</v>
      </c>
      <c r="AH2073" s="151">
        <v>4.3199999999999998E-4</v>
      </c>
      <c r="AI2073" s="151">
        <v>8.8816102245352704E-4</v>
      </c>
      <c r="AJ2073" s="151">
        <v>2.3210577951813299E-4</v>
      </c>
    </row>
    <row r="2074" spans="1:36" s="8" customFormat="1" x14ac:dyDescent="0.2">
      <c r="A2074" s="8">
        <v>1038</v>
      </c>
      <c r="B2074" s="8">
        <v>1038</v>
      </c>
      <c r="C2074" s="8" t="s">
        <v>2656</v>
      </c>
      <c r="D2074" s="8" t="s">
        <v>2657</v>
      </c>
      <c r="E2074" s="4" t="s">
        <v>426</v>
      </c>
      <c r="F2074" s="8" t="s">
        <v>2658</v>
      </c>
      <c r="G2074" s="8" t="s">
        <v>2659</v>
      </c>
      <c r="H2074" s="8" t="s">
        <v>76</v>
      </c>
      <c r="I2074" s="8" t="s">
        <v>230</v>
      </c>
      <c r="J2074" s="8" t="s">
        <v>61</v>
      </c>
      <c r="K2074" s="8" t="s">
        <v>314</v>
      </c>
      <c r="L2074" s="8" t="s">
        <v>799</v>
      </c>
      <c r="M2074" s="8" t="s">
        <v>102</v>
      </c>
      <c r="N2074" s="8" t="s">
        <v>888</v>
      </c>
      <c r="O2074" s="8" t="s">
        <v>62</v>
      </c>
      <c r="P2074" s="8" t="s">
        <v>1488</v>
      </c>
      <c r="Q2074" s="8" t="s">
        <v>96</v>
      </c>
      <c r="R2074" s="8" t="s">
        <v>57</v>
      </c>
      <c r="S2074" s="8" t="s">
        <v>1206</v>
      </c>
      <c r="T2074" s="150">
        <v>3.5840000000000001</v>
      </c>
      <c r="U2074" s="8" t="s">
        <v>2660</v>
      </c>
      <c r="V2074" s="172">
        <v>4.2500000000000003E-2</v>
      </c>
      <c r="W2074" s="151">
        <v>4.7289999999999999E-2</v>
      </c>
      <c r="X2074" s="4" t="s">
        <v>614</v>
      </c>
      <c r="Y2074" s="4"/>
      <c r="Z2074" s="150">
        <v>325000</v>
      </c>
      <c r="AA2074" s="148">
        <v>3.6469999999999998</v>
      </c>
      <c r="AB2074" s="171">
        <v>98.933000000000007</v>
      </c>
      <c r="AD2074" s="150">
        <v>1172.625</v>
      </c>
      <c r="AG2074" s="8" t="s">
        <v>17</v>
      </c>
      <c r="AH2074" s="151">
        <v>1.8599999999999999E-4</v>
      </c>
      <c r="AI2074" s="151">
        <v>9.0269736181189104E-4</v>
      </c>
      <c r="AJ2074" s="151">
        <v>2.35904604610449E-4</v>
      </c>
    </row>
    <row r="2075" spans="1:36" s="8" customFormat="1" x14ac:dyDescent="0.2">
      <c r="A2075" s="8">
        <v>1038</v>
      </c>
      <c r="B2075" s="8">
        <v>1038</v>
      </c>
      <c r="C2075" s="8" t="s">
        <v>2661</v>
      </c>
      <c r="D2075" s="8" t="s">
        <v>2662</v>
      </c>
      <c r="E2075" s="4" t="s">
        <v>426</v>
      </c>
      <c r="F2075" s="8" t="s">
        <v>2663</v>
      </c>
      <c r="G2075" s="8" t="s">
        <v>2664</v>
      </c>
      <c r="H2075" s="8" t="s">
        <v>76</v>
      </c>
      <c r="I2075" s="8" t="s">
        <v>230</v>
      </c>
      <c r="J2075" s="8" t="s">
        <v>61</v>
      </c>
      <c r="K2075" s="8" t="s">
        <v>314</v>
      </c>
      <c r="L2075" s="8" t="s">
        <v>799</v>
      </c>
      <c r="M2075" s="8" t="s">
        <v>102</v>
      </c>
      <c r="N2075" s="8" t="s">
        <v>878</v>
      </c>
      <c r="O2075" s="8" t="s">
        <v>62</v>
      </c>
      <c r="P2075" s="8" t="s">
        <v>1372</v>
      </c>
      <c r="Q2075" s="8" t="s">
        <v>96</v>
      </c>
      <c r="R2075" s="8" t="s">
        <v>57</v>
      </c>
      <c r="S2075" s="8" t="s">
        <v>1206</v>
      </c>
      <c r="T2075" s="150">
        <v>5.0179999999999998</v>
      </c>
      <c r="U2075" s="8" t="s">
        <v>2111</v>
      </c>
      <c r="V2075" s="172">
        <v>3.5999999999999997E-2</v>
      </c>
      <c r="W2075" s="151">
        <v>4.904E-2</v>
      </c>
      <c r="X2075" s="4" t="s">
        <v>614</v>
      </c>
      <c r="Y2075" s="4"/>
      <c r="Z2075" s="150">
        <v>664000</v>
      </c>
      <c r="AA2075" s="148">
        <v>3.6469999999999998</v>
      </c>
      <c r="AB2075" s="171">
        <v>95.734999999999999</v>
      </c>
      <c r="AD2075" s="150">
        <v>2318.326</v>
      </c>
      <c r="AG2075" s="8" t="s">
        <v>17</v>
      </c>
      <c r="AH2075" s="151">
        <v>6.6399999999999999E-4</v>
      </c>
      <c r="AI2075" s="151">
        <v>1.7846683739378699E-3</v>
      </c>
      <c r="AJ2075" s="151">
        <v>4.6639273019423899E-4</v>
      </c>
    </row>
    <row r="2076" spans="1:36" s="8" customFormat="1" x14ac:dyDescent="0.2">
      <c r="A2076" s="8">
        <v>1038</v>
      </c>
      <c r="B2076" s="8">
        <v>1038</v>
      </c>
      <c r="C2076" s="8" t="s">
        <v>2665</v>
      </c>
      <c r="D2076" s="8" t="s">
        <v>2666</v>
      </c>
      <c r="E2076" s="4" t="s">
        <v>426</v>
      </c>
      <c r="F2076" s="8" t="s">
        <v>2667</v>
      </c>
      <c r="G2076" s="8" t="s">
        <v>2668</v>
      </c>
      <c r="H2076" s="8" t="s">
        <v>76</v>
      </c>
      <c r="I2076" s="8" t="s">
        <v>230</v>
      </c>
      <c r="J2076" s="8" t="s">
        <v>61</v>
      </c>
      <c r="K2076" s="8" t="s">
        <v>314</v>
      </c>
      <c r="L2076" s="8" t="s">
        <v>799</v>
      </c>
      <c r="M2076" s="8" t="s">
        <v>102</v>
      </c>
      <c r="N2076" s="8" t="s">
        <v>876</v>
      </c>
      <c r="O2076" s="8" t="s">
        <v>62</v>
      </c>
      <c r="P2076" s="8" t="s">
        <v>1372</v>
      </c>
      <c r="Q2076" s="8" t="s">
        <v>96</v>
      </c>
      <c r="R2076" s="8" t="s">
        <v>57</v>
      </c>
      <c r="S2076" s="8" t="s">
        <v>1206</v>
      </c>
      <c r="T2076" s="150">
        <v>4.8129999999999997</v>
      </c>
      <c r="U2076" s="8" t="s">
        <v>2669</v>
      </c>
      <c r="V2076" s="172">
        <v>2.7E-2</v>
      </c>
      <c r="W2076" s="151">
        <v>5.008E-2</v>
      </c>
      <c r="X2076" s="4" t="s">
        <v>614</v>
      </c>
      <c r="Y2076" s="4"/>
      <c r="Z2076" s="150">
        <v>326000</v>
      </c>
      <c r="AA2076" s="148">
        <v>3.6469999999999998</v>
      </c>
      <c r="AB2076" s="171">
        <v>90.438000000000002</v>
      </c>
      <c r="AD2076" s="150">
        <v>1075.241</v>
      </c>
      <c r="AG2076" s="8" t="s">
        <v>17</v>
      </c>
      <c r="AH2076" s="151">
        <v>3.4299999999999999E-4</v>
      </c>
      <c r="AI2076" s="151">
        <v>8.2773000173800996E-4</v>
      </c>
      <c r="AJ2076" s="151">
        <v>2.1631315991915099E-4</v>
      </c>
    </row>
    <row r="2077" spans="1:36" s="8" customFormat="1" x14ac:dyDescent="0.2">
      <c r="A2077" s="8">
        <v>1038</v>
      </c>
      <c r="B2077" s="8">
        <v>1038</v>
      </c>
      <c r="C2077" s="8" t="s">
        <v>2398</v>
      </c>
      <c r="D2077" s="8" t="s">
        <v>2399</v>
      </c>
      <c r="E2077" s="4" t="s">
        <v>426</v>
      </c>
      <c r="F2077" s="8" t="s">
        <v>2670</v>
      </c>
      <c r="G2077" s="8" t="s">
        <v>2671</v>
      </c>
      <c r="H2077" s="8" t="s">
        <v>76</v>
      </c>
      <c r="I2077" s="8" t="s">
        <v>230</v>
      </c>
      <c r="J2077" s="8" t="s">
        <v>61</v>
      </c>
      <c r="K2077" s="8" t="s">
        <v>314</v>
      </c>
      <c r="L2077" s="8" t="s">
        <v>799</v>
      </c>
      <c r="M2077" s="8" t="s">
        <v>102</v>
      </c>
      <c r="N2077" s="8" t="s">
        <v>895</v>
      </c>
      <c r="O2077" s="8" t="s">
        <v>62</v>
      </c>
      <c r="P2077" s="8" t="s">
        <v>1520</v>
      </c>
      <c r="Q2077" s="8" t="s">
        <v>96</v>
      </c>
      <c r="R2077" s="8" t="s">
        <v>57</v>
      </c>
      <c r="S2077" s="8" t="s">
        <v>1206</v>
      </c>
      <c r="T2077" s="150">
        <v>4.0039999999999996</v>
      </c>
      <c r="U2077" s="8" t="s">
        <v>2672</v>
      </c>
      <c r="V2077" s="172">
        <v>4.5999999999999999E-2</v>
      </c>
      <c r="W2077" s="151">
        <v>5.0270000000000002E-2</v>
      </c>
      <c r="X2077" s="4" t="s">
        <v>614</v>
      </c>
      <c r="Y2077" s="4"/>
      <c r="Z2077" s="150">
        <v>326000</v>
      </c>
      <c r="AA2077" s="148">
        <v>3.6469999999999998</v>
      </c>
      <c r="AB2077" s="171">
        <v>98.852999999999994</v>
      </c>
      <c r="AD2077" s="150">
        <v>1175.288</v>
      </c>
      <c r="AG2077" s="8" t="s">
        <v>17</v>
      </c>
      <c r="AH2077" s="151">
        <v>4.0700000000000003E-4</v>
      </c>
      <c r="AI2077" s="151">
        <v>9.0474701570833602E-4</v>
      </c>
      <c r="AJ2077" s="151">
        <v>2.3644024680071499E-4</v>
      </c>
    </row>
    <row r="2078" spans="1:36" s="8" customFormat="1" x14ac:dyDescent="0.2">
      <c r="A2078" s="8">
        <v>1038</v>
      </c>
      <c r="B2078" s="8">
        <v>1038</v>
      </c>
      <c r="C2078" s="8" t="s">
        <v>2673</v>
      </c>
      <c r="D2078" s="8" t="s">
        <v>2674</v>
      </c>
      <c r="E2078" s="4" t="s">
        <v>426</v>
      </c>
      <c r="F2078" s="8" t="s">
        <v>2675</v>
      </c>
      <c r="G2078" s="8" t="s">
        <v>2676</v>
      </c>
      <c r="H2078" s="8" t="s">
        <v>76</v>
      </c>
      <c r="I2078" s="8" t="s">
        <v>230</v>
      </c>
      <c r="J2078" s="8" t="s">
        <v>61</v>
      </c>
      <c r="K2078" s="8" t="s">
        <v>188</v>
      </c>
      <c r="L2078" s="8" t="s">
        <v>799</v>
      </c>
      <c r="M2078" s="8" t="s">
        <v>102</v>
      </c>
      <c r="N2078" s="8" t="s">
        <v>895</v>
      </c>
      <c r="O2078" s="8" t="s">
        <v>62</v>
      </c>
      <c r="P2078" s="8" t="s">
        <v>1503</v>
      </c>
      <c r="Q2078" s="8" t="s">
        <v>96</v>
      </c>
      <c r="R2078" s="8" t="s">
        <v>57</v>
      </c>
      <c r="S2078" s="8" t="s">
        <v>1206</v>
      </c>
      <c r="T2078" s="150">
        <v>4.8630000000000004</v>
      </c>
      <c r="U2078" s="8" t="s">
        <v>2677</v>
      </c>
      <c r="V2078" s="172">
        <v>3.3750000000000002E-2</v>
      </c>
      <c r="W2078" s="151">
        <v>5.3949999999999998E-2</v>
      </c>
      <c r="X2078" s="4" t="s">
        <v>614</v>
      </c>
      <c r="Y2078" s="4"/>
      <c r="Z2078" s="150">
        <v>308000</v>
      </c>
      <c r="AA2078" s="148">
        <v>3.6469999999999998</v>
      </c>
      <c r="AB2078" s="171">
        <v>91.475999999999999</v>
      </c>
      <c r="AD2078" s="150">
        <v>1027.5309999999999</v>
      </c>
      <c r="AG2078" s="8" t="s">
        <v>17</v>
      </c>
      <c r="AH2078" s="151">
        <v>5.13E-4</v>
      </c>
      <c r="AI2078" s="151">
        <v>7.9100256995666602E-4</v>
      </c>
      <c r="AJ2078" s="151">
        <v>2.06715070194656E-4</v>
      </c>
    </row>
    <row r="2079" spans="1:36" s="8" customFormat="1" x14ac:dyDescent="0.2">
      <c r="A2079" s="8">
        <v>1038</v>
      </c>
      <c r="B2079" s="8">
        <v>1038</v>
      </c>
      <c r="C2079" s="8" t="s">
        <v>2678</v>
      </c>
      <c r="D2079" s="8" t="s">
        <v>2679</v>
      </c>
      <c r="E2079" s="4" t="s">
        <v>426</v>
      </c>
      <c r="F2079" s="8" t="s">
        <v>2680</v>
      </c>
      <c r="G2079" s="8" t="s">
        <v>2681</v>
      </c>
      <c r="H2079" s="8" t="s">
        <v>76</v>
      </c>
      <c r="I2079" s="8" t="s">
        <v>230</v>
      </c>
      <c r="J2079" s="8" t="s">
        <v>61</v>
      </c>
      <c r="K2079" s="8" t="s">
        <v>314</v>
      </c>
      <c r="L2079" s="8" t="s">
        <v>799</v>
      </c>
      <c r="M2079" s="8" t="s">
        <v>102</v>
      </c>
      <c r="N2079" s="8" t="s">
        <v>884</v>
      </c>
      <c r="O2079" s="8" t="s">
        <v>62</v>
      </c>
      <c r="P2079" s="8" t="s">
        <v>1503</v>
      </c>
      <c r="Q2079" s="8" t="s">
        <v>96</v>
      </c>
      <c r="R2079" s="8" t="s">
        <v>57</v>
      </c>
      <c r="S2079" s="8" t="s">
        <v>1206</v>
      </c>
      <c r="T2079" s="150">
        <v>2.0110000000000001</v>
      </c>
      <c r="U2079" s="8" t="s">
        <v>2682</v>
      </c>
      <c r="V2079" s="172">
        <v>4.4999999999999998E-2</v>
      </c>
      <c r="W2079" s="151">
        <v>5.0360000000000002E-2</v>
      </c>
      <c r="X2079" s="4" t="s">
        <v>614</v>
      </c>
      <c r="Y2079" s="4"/>
      <c r="Z2079" s="150">
        <v>485000</v>
      </c>
      <c r="AA2079" s="148">
        <v>3.6469999999999998</v>
      </c>
      <c r="AB2079" s="171">
        <v>100.74299999999999</v>
      </c>
      <c r="AD2079" s="150">
        <v>1781.9369999999999</v>
      </c>
      <c r="AG2079" s="8" t="s">
        <v>17</v>
      </c>
      <c r="AH2079" s="151">
        <v>4.0400000000000001E-4</v>
      </c>
      <c r="AI2079" s="151">
        <v>1.37175112380179E-3</v>
      </c>
      <c r="AJ2079" s="151">
        <v>3.5848382877165503E-4</v>
      </c>
    </row>
    <row r="2080" spans="1:36" s="8" customFormat="1" x14ac:dyDescent="0.2">
      <c r="A2080" s="8">
        <v>1038</v>
      </c>
      <c r="B2080" s="8">
        <v>1038</v>
      </c>
      <c r="C2080" s="8" t="s">
        <v>2683</v>
      </c>
      <c r="D2080" s="8" t="s">
        <v>2684</v>
      </c>
      <c r="E2080" s="4" t="s">
        <v>426</v>
      </c>
      <c r="F2080" s="8" t="s">
        <v>2685</v>
      </c>
      <c r="G2080" s="8" t="s">
        <v>2686</v>
      </c>
      <c r="H2080" s="8" t="s">
        <v>76</v>
      </c>
      <c r="I2080" s="8" t="s">
        <v>230</v>
      </c>
      <c r="J2080" s="8" t="s">
        <v>61</v>
      </c>
      <c r="K2080" s="8" t="s">
        <v>314</v>
      </c>
      <c r="L2080" s="8" t="s">
        <v>799</v>
      </c>
      <c r="M2080" s="8" t="s">
        <v>102</v>
      </c>
      <c r="N2080" s="8" t="s">
        <v>881</v>
      </c>
      <c r="O2080" s="8" t="s">
        <v>62</v>
      </c>
      <c r="P2080" s="8" t="s">
        <v>1520</v>
      </c>
      <c r="Q2080" s="8" t="s">
        <v>96</v>
      </c>
      <c r="R2080" s="8" t="s">
        <v>57</v>
      </c>
      <c r="S2080" s="8" t="s">
        <v>1206</v>
      </c>
      <c r="T2080" s="150">
        <v>5.1109999999999998</v>
      </c>
      <c r="U2080" s="8" t="s">
        <v>2687</v>
      </c>
      <c r="V2080" s="172">
        <v>2.1000000000000001E-2</v>
      </c>
      <c r="W2080" s="151">
        <v>4.9000000000000002E-2</v>
      </c>
      <c r="X2080" s="4" t="s">
        <v>614</v>
      </c>
      <c r="Y2080" s="4"/>
      <c r="Z2080" s="150">
        <v>326000</v>
      </c>
      <c r="AA2080" s="148">
        <v>3.6469999999999998</v>
      </c>
      <c r="AB2080" s="171">
        <v>87.058999999999997</v>
      </c>
      <c r="AD2080" s="150">
        <v>1035.0630000000001</v>
      </c>
      <c r="AG2080" s="8" t="s">
        <v>17</v>
      </c>
      <c r="AH2080" s="151">
        <v>6.5200000000000002E-4</v>
      </c>
      <c r="AI2080" s="151">
        <v>7.9680089764895795E-4</v>
      </c>
      <c r="AJ2080" s="151">
        <v>2.0823036453306701E-4</v>
      </c>
    </row>
    <row r="2081" spans="1:36" s="8" customFormat="1" x14ac:dyDescent="0.2">
      <c r="A2081" s="8">
        <v>1038</v>
      </c>
      <c r="B2081" s="8">
        <v>1038</v>
      </c>
      <c r="C2081" s="8" t="s">
        <v>2383</v>
      </c>
      <c r="D2081" s="8" t="s">
        <v>2384</v>
      </c>
      <c r="E2081" s="4" t="s">
        <v>426</v>
      </c>
      <c r="F2081" s="8" t="s">
        <v>2688</v>
      </c>
      <c r="G2081" s="8" t="s">
        <v>2689</v>
      </c>
      <c r="H2081" s="8" t="s">
        <v>76</v>
      </c>
      <c r="I2081" s="8" t="s">
        <v>230</v>
      </c>
      <c r="J2081" s="8" t="s">
        <v>61</v>
      </c>
      <c r="K2081" s="8" t="s">
        <v>314</v>
      </c>
      <c r="L2081" s="8" t="s">
        <v>799</v>
      </c>
      <c r="M2081" s="8" t="s">
        <v>102</v>
      </c>
      <c r="N2081" s="8" t="s">
        <v>893</v>
      </c>
      <c r="O2081" s="8" t="s">
        <v>62</v>
      </c>
      <c r="P2081" s="8" t="s">
        <v>1488</v>
      </c>
      <c r="Q2081" s="8" t="s">
        <v>96</v>
      </c>
      <c r="R2081" s="8" t="s">
        <v>57</v>
      </c>
      <c r="S2081" s="8" t="s">
        <v>1206</v>
      </c>
      <c r="T2081" s="150">
        <v>2.3260000000000001</v>
      </c>
      <c r="U2081" s="8" t="s">
        <v>2690</v>
      </c>
      <c r="V2081" s="172">
        <v>1.7000000000000001E-2</v>
      </c>
      <c r="W2081" s="151">
        <v>4.7039999999999998E-2</v>
      </c>
      <c r="X2081" s="4" t="s">
        <v>614</v>
      </c>
      <c r="Y2081" s="4"/>
      <c r="Z2081" s="150">
        <v>161000</v>
      </c>
      <c r="AA2081" s="148">
        <v>3.6469999999999998</v>
      </c>
      <c r="AB2081" s="171">
        <v>93.581000000000003</v>
      </c>
      <c r="AD2081" s="150">
        <v>549.476</v>
      </c>
      <c r="AG2081" s="8" t="s">
        <v>17</v>
      </c>
      <c r="AH2081" s="151">
        <v>1.2899999999999999E-4</v>
      </c>
      <c r="AI2081" s="151">
        <v>4.2299165577823998E-4</v>
      </c>
      <c r="AJ2081" s="151">
        <v>1.10541676015974E-4</v>
      </c>
    </row>
    <row r="2082" spans="1:36" s="8" customFormat="1" x14ac:dyDescent="0.2">
      <c r="A2082" s="8">
        <v>1038</v>
      </c>
      <c r="B2082" s="8">
        <v>1038</v>
      </c>
      <c r="C2082" s="8" t="s">
        <v>2691</v>
      </c>
      <c r="D2082" s="8" t="s">
        <v>2692</v>
      </c>
      <c r="E2082" s="4" t="s">
        <v>426</v>
      </c>
      <c r="F2082" s="8" t="s">
        <v>2693</v>
      </c>
      <c r="G2082" s="8" t="s">
        <v>2694</v>
      </c>
      <c r="H2082" s="8" t="s">
        <v>76</v>
      </c>
      <c r="I2082" s="8" t="s">
        <v>230</v>
      </c>
      <c r="J2082" s="8" t="s">
        <v>61</v>
      </c>
      <c r="K2082" s="8" t="s">
        <v>314</v>
      </c>
      <c r="L2082" s="8" t="s">
        <v>799</v>
      </c>
      <c r="M2082" s="8" t="s">
        <v>102</v>
      </c>
      <c r="N2082" s="8" t="s">
        <v>891</v>
      </c>
      <c r="O2082" s="8" t="s">
        <v>62</v>
      </c>
      <c r="P2082" s="8" t="s">
        <v>1503</v>
      </c>
      <c r="Q2082" s="8" t="s">
        <v>96</v>
      </c>
      <c r="R2082" s="8" t="s">
        <v>57</v>
      </c>
      <c r="S2082" s="8" t="s">
        <v>1206</v>
      </c>
      <c r="T2082" s="150">
        <v>1.0720000000000001</v>
      </c>
      <c r="U2082" s="8" t="s">
        <v>2695</v>
      </c>
      <c r="V2082" s="172">
        <v>2.196E-2</v>
      </c>
      <c r="W2082" s="151">
        <v>5.1589999999999997E-2</v>
      </c>
      <c r="X2082" s="4" t="s">
        <v>614</v>
      </c>
      <c r="Y2082" s="4"/>
      <c r="Z2082" s="150">
        <v>711000</v>
      </c>
      <c r="AA2082" s="148">
        <v>3.6469999999999998</v>
      </c>
      <c r="AB2082" s="171">
        <v>97.873000000000005</v>
      </c>
      <c r="AD2082" s="150">
        <v>2537.8510000000001</v>
      </c>
      <c r="AG2082" s="8" t="s">
        <v>17</v>
      </c>
      <c r="AH2082" s="151">
        <v>1.2899999999999999E-4</v>
      </c>
      <c r="AI2082" s="151">
        <v>1.9536600201842699E-3</v>
      </c>
      <c r="AJ2082" s="151">
        <v>5.1055582313848705E-4</v>
      </c>
    </row>
    <row r="2083" spans="1:36" s="8" customFormat="1" x14ac:dyDescent="0.2">
      <c r="A2083" s="8">
        <v>1038</v>
      </c>
      <c r="B2083" s="8">
        <v>1038</v>
      </c>
      <c r="C2083" s="8" t="s">
        <v>2696</v>
      </c>
      <c r="D2083" s="8" t="s">
        <v>2697</v>
      </c>
      <c r="E2083" s="4" t="s">
        <v>426</v>
      </c>
      <c r="F2083" s="8" t="s">
        <v>2698</v>
      </c>
      <c r="G2083" s="8" t="s">
        <v>2699</v>
      </c>
      <c r="H2083" s="8" t="s">
        <v>76</v>
      </c>
      <c r="I2083" s="8" t="s">
        <v>230</v>
      </c>
      <c r="J2083" s="8" t="s">
        <v>61</v>
      </c>
      <c r="K2083" s="8" t="s">
        <v>314</v>
      </c>
      <c r="L2083" s="8" t="s">
        <v>799</v>
      </c>
      <c r="M2083" s="8" t="s">
        <v>102</v>
      </c>
      <c r="N2083" s="8" t="s">
        <v>898</v>
      </c>
      <c r="O2083" s="8" t="s">
        <v>62</v>
      </c>
      <c r="P2083" s="8" t="s">
        <v>1372</v>
      </c>
      <c r="Q2083" s="8" t="s">
        <v>96</v>
      </c>
      <c r="R2083" s="8" t="s">
        <v>57</v>
      </c>
      <c r="S2083" s="8" t="s">
        <v>1206</v>
      </c>
      <c r="T2083" s="150">
        <v>4.4889999999999999</v>
      </c>
      <c r="U2083" s="8" t="s">
        <v>2700</v>
      </c>
      <c r="V2083" s="172">
        <v>4.0160000000000001E-2</v>
      </c>
      <c r="W2083" s="151">
        <v>5.006E-2</v>
      </c>
      <c r="X2083" s="4" t="s">
        <v>614</v>
      </c>
      <c r="Y2083" s="4"/>
      <c r="Z2083" s="150">
        <v>486000</v>
      </c>
      <c r="AA2083" s="148">
        <v>3.6469999999999998</v>
      </c>
      <c r="AB2083" s="171">
        <v>96.177000000000007</v>
      </c>
      <c r="AD2083" s="150">
        <v>1704.6849999999999</v>
      </c>
      <c r="AG2083" s="8" t="s">
        <v>17</v>
      </c>
      <c r="AH2083" s="151">
        <v>1.2300000000000001E-4</v>
      </c>
      <c r="AI2083" s="151">
        <v>1.31228179863771E-3</v>
      </c>
      <c r="AJ2083" s="151">
        <v>3.4294253195084399E-4</v>
      </c>
    </row>
    <row r="2084" spans="1:36" s="8" customFormat="1" x14ac:dyDescent="0.2">
      <c r="A2084" s="8">
        <v>1038</v>
      </c>
      <c r="B2084" s="8">
        <v>1038</v>
      </c>
      <c r="C2084" s="8" t="s">
        <v>2868</v>
      </c>
      <c r="D2084" s="8" t="s">
        <v>2869</v>
      </c>
      <c r="E2084" s="4" t="s">
        <v>426</v>
      </c>
      <c r="F2084" s="8" t="s">
        <v>2870</v>
      </c>
      <c r="G2084" s="8" t="s">
        <v>2871</v>
      </c>
      <c r="H2084" s="8" t="s">
        <v>76</v>
      </c>
      <c r="I2084" s="8" t="s">
        <v>230</v>
      </c>
      <c r="J2084" s="8" t="s">
        <v>61</v>
      </c>
      <c r="K2084" s="8" t="s">
        <v>314</v>
      </c>
      <c r="L2084" s="8" t="s">
        <v>799</v>
      </c>
      <c r="M2084" s="8" t="s">
        <v>102</v>
      </c>
      <c r="N2084" s="8" t="s">
        <v>202</v>
      </c>
      <c r="O2084" s="8" t="s">
        <v>62</v>
      </c>
      <c r="P2084" s="8" t="s">
        <v>1520</v>
      </c>
      <c r="Q2084" s="8" t="s">
        <v>96</v>
      </c>
      <c r="R2084" s="8" t="s">
        <v>57</v>
      </c>
      <c r="S2084" s="8" t="s">
        <v>1206</v>
      </c>
      <c r="T2084" s="150">
        <v>5.6230000000000002</v>
      </c>
      <c r="U2084" s="8" t="s">
        <v>2872</v>
      </c>
      <c r="V2084" s="172">
        <v>2.4500000000000001E-2</v>
      </c>
      <c r="W2084" s="151">
        <v>5.0549999999999998E-2</v>
      </c>
      <c r="X2084" s="4" t="s">
        <v>614</v>
      </c>
      <c r="Y2084" s="4"/>
      <c r="Z2084" s="150">
        <v>346000</v>
      </c>
      <c r="AA2084" s="148">
        <v>3.6469999999999998</v>
      </c>
      <c r="AB2084" s="171">
        <v>87.537000000000006</v>
      </c>
      <c r="AD2084" s="150">
        <v>1104.598</v>
      </c>
      <c r="AG2084" s="8" t="s">
        <v>17</v>
      </c>
      <c r="AH2084" s="151">
        <v>1.26E-4</v>
      </c>
      <c r="AI2084" s="151">
        <v>8.5032942607292405E-4</v>
      </c>
      <c r="AJ2084" s="151">
        <v>2.2221913515259E-4</v>
      </c>
    </row>
    <row r="2085" spans="1:36" s="8" customFormat="1" x14ac:dyDescent="0.2">
      <c r="A2085" s="8">
        <v>1038</v>
      </c>
      <c r="B2085" s="8">
        <v>1038</v>
      </c>
      <c r="C2085" s="8" t="s">
        <v>2429</v>
      </c>
      <c r="D2085" s="8" t="s">
        <v>2430</v>
      </c>
      <c r="E2085" s="4" t="s">
        <v>426</v>
      </c>
      <c r="F2085" s="8" t="s">
        <v>2873</v>
      </c>
      <c r="G2085" s="8" t="s">
        <v>2874</v>
      </c>
      <c r="H2085" s="8" t="s">
        <v>76</v>
      </c>
      <c r="I2085" s="8" t="s">
        <v>230</v>
      </c>
      <c r="J2085" s="8" t="s">
        <v>61</v>
      </c>
      <c r="K2085" s="8" t="s">
        <v>159</v>
      </c>
      <c r="L2085" s="8" t="s">
        <v>799</v>
      </c>
      <c r="M2085" s="8" t="s">
        <v>102</v>
      </c>
      <c r="N2085" s="8" t="s">
        <v>895</v>
      </c>
      <c r="O2085" s="8" t="s">
        <v>62</v>
      </c>
      <c r="P2085" s="8" t="s">
        <v>1520</v>
      </c>
      <c r="Q2085" s="8" t="s">
        <v>96</v>
      </c>
      <c r="R2085" s="8" t="s">
        <v>57</v>
      </c>
      <c r="S2085" s="8" t="s">
        <v>1206</v>
      </c>
      <c r="T2085" s="150">
        <v>5.2729999999999997</v>
      </c>
      <c r="U2085" s="8" t="s">
        <v>2875</v>
      </c>
      <c r="V2085" s="172">
        <v>3.4209999999999997E-2</v>
      </c>
      <c r="W2085" s="151">
        <v>5.4440000000000002E-2</v>
      </c>
      <c r="X2085" s="4" t="s">
        <v>614</v>
      </c>
      <c r="Y2085" s="4"/>
      <c r="Z2085" s="150">
        <v>546000</v>
      </c>
      <c r="AA2085" s="148">
        <v>3.6469999999999998</v>
      </c>
      <c r="AB2085" s="171">
        <v>90.801000000000002</v>
      </c>
      <c r="AD2085" s="150">
        <v>1808.0889999999999</v>
      </c>
      <c r="AG2085" s="8" t="s">
        <v>17</v>
      </c>
      <c r="AH2085" s="151">
        <v>5.8799999999999998E-4</v>
      </c>
      <c r="AI2085" s="151">
        <v>1.3918830668249601E-3</v>
      </c>
      <c r="AJ2085" s="151">
        <v>3.6374496972524102E-4</v>
      </c>
    </row>
    <row r="2086" spans="1:36" s="8" customFormat="1" x14ac:dyDescent="0.2">
      <c r="A2086" s="8">
        <v>1038</v>
      </c>
      <c r="B2086" s="8">
        <v>1038</v>
      </c>
      <c r="C2086" s="8" t="s">
        <v>2548</v>
      </c>
      <c r="D2086" s="8" t="s">
        <v>2549</v>
      </c>
      <c r="E2086" s="4" t="s">
        <v>426</v>
      </c>
      <c r="F2086" s="8" t="s">
        <v>2701</v>
      </c>
      <c r="G2086" s="8" t="s">
        <v>2702</v>
      </c>
      <c r="H2086" s="8" t="s">
        <v>76</v>
      </c>
      <c r="I2086" s="8" t="s">
        <v>230</v>
      </c>
      <c r="J2086" s="8" t="s">
        <v>61</v>
      </c>
      <c r="K2086" s="8" t="s">
        <v>153</v>
      </c>
      <c r="L2086" s="8" t="s">
        <v>799</v>
      </c>
      <c r="M2086" s="8" t="s">
        <v>102</v>
      </c>
      <c r="N2086" s="8" t="s">
        <v>909</v>
      </c>
      <c r="O2086" s="8" t="s">
        <v>62</v>
      </c>
      <c r="P2086" s="8" t="s">
        <v>1372</v>
      </c>
      <c r="Q2086" s="8" t="s">
        <v>96</v>
      </c>
      <c r="R2086" s="8" t="s">
        <v>57</v>
      </c>
      <c r="S2086" s="8" t="s">
        <v>1207</v>
      </c>
      <c r="T2086" s="150">
        <v>3.0139999999999998</v>
      </c>
      <c r="U2086" s="8" t="s">
        <v>2703</v>
      </c>
      <c r="V2086" s="172">
        <v>1.25E-3</v>
      </c>
      <c r="W2086" s="151">
        <v>3.3709999999999997E-2</v>
      </c>
      <c r="X2086" s="4" t="s">
        <v>614</v>
      </c>
      <c r="Y2086" s="4"/>
      <c r="Z2086" s="150">
        <v>1732000</v>
      </c>
      <c r="AA2086" s="148">
        <v>3.7964000000000002</v>
      </c>
      <c r="AB2086" s="171">
        <v>91.180999999999997</v>
      </c>
      <c r="AD2086" s="150">
        <v>5995.4989999999998</v>
      </c>
      <c r="AG2086" s="8" t="s">
        <v>17</v>
      </c>
      <c r="AH2086" s="151">
        <v>1.732E-3</v>
      </c>
      <c r="AI2086" s="151">
        <v>4.6153889376947498E-3</v>
      </c>
      <c r="AJ2086" s="151">
        <v>1.2061534114655001E-3</v>
      </c>
    </row>
    <row r="2087" spans="1:36" s="8" customFormat="1" x14ac:dyDescent="0.2">
      <c r="A2087" s="8">
        <v>1038</v>
      </c>
      <c r="B2087" s="8">
        <v>1038</v>
      </c>
      <c r="C2087" s="8" t="s">
        <v>2367</v>
      </c>
      <c r="D2087" s="8" t="s">
        <v>2368</v>
      </c>
      <c r="E2087" s="4" t="s">
        <v>426</v>
      </c>
      <c r="F2087" s="8" t="s">
        <v>2704</v>
      </c>
      <c r="G2087" s="8" t="s">
        <v>2705</v>
      </c>
      <c r="H2087" s="8" t="s">
        <v>76</v>
      </c>
      <c r="I2087" s="8" t="s">
        <v>230</v>
      </c>
      <c r="J2087" s="8" t="s">
        <v>61</v>
      </c>
      <c r="K2087" s="8" t="s">
        <v>313</v>
      </c>
      <c r="L2087" s="8" t="s">
        <v>799</v>
      </c>
      <c r="M2087" s="8" t="s">
        <v>102</v>
      </c>
      <c r="N2087" s="8" t="s">
        <v>909</v>
      </c>
      <c r="O2087" s="8" t="s">
        <v>62</v>
      </c>
      <c r="P2087" s="8" t="s">
        <v>2371</v>
      </c>
      <c r="Q2087" s="8" t="s">
        <v>84</v>
      </c>
      <c r="R2087" s="8" t="s">
        <v>57</v>
      </c>
      <c r="S2087" s="8" t="s">
        <v>1207</v>
      </c>
      <c r="T2087" s="150">
        <v>2.59</v>
      </c>
      <c r="U2087" s="8" t="s">
        <v>2706</v>
      </c>
      <c r="V2087" s="172">
        <v>2.6249999999999999E-2</v>
      </c>
      <c r="W2087" s="151">
        <v>7.5149999999999995E-2</v>
      </c>
      <c r="X2087" s="4" t="s">
        <v>614</v>
      </c>
      <c r="Y2087" s="4"/>
      <c r="Z2087" s="150">
        <v>794000</v>
      </c>
      <c r="AA2087" s="148">
        <v>3.7964000000000002</v>
      </c>
      <c r="AB2087" s="171">
        <v>89.989000000000004</v>
      </c>
      <c r="AD2087" s="150">
        <v>2712.5650000000001</v>
      </c>
      <c r="AG2087" s="8" t="s">
        <v>17</v>
      </c>
      <c r="AH2087" s="151">
        <v>3.3180000000000002E-3</v>
      </c>
      <c r="AI2087" s="151">
        <v>2.0881567464037499E-3</v>
      </c>
      <c r="AJ2087" s="151">
        <v>5.4570425534008603E-4</v>
      </c>
    </row>
    <row r="2088" spans="1:36" s="8" customFormat="1" x14ac:dyDescent="0.2">
      <c r="A2088" s="8">
        <v>1038</v>
      </c>
      <c r="B2088" s="8">
        <v>1162</v>
      </c>
      <c r="C2088" s="8" t="s">
        <v>1435</v>
      </c>
      <c r="D2088" s="8" t="s">
        <v>1436</v>
      </c>
      <c r="E2088" s="4" t="s">
        <v>761</v>
      </c>
      <c r="F2088" s="8" t="s">
        <v>1437</v>
      </c>
      <c r="G2088" s="8" t="s">
        <v>1438</v>
      </c>
      <c r="H2088" s="8" t="s">
        <v>76</v>
      </c>
      <c r="I2088" s="8" t="s">
        <v>229</v>
      </c>
      <c r="J2088" s="8" t="s">
        <v>53</v>
      </c>
      <c r="K2088" s="8" t="s">
        <v>53</v>
      </c>
      <c r="L2088" s="8" t="s">
        <v>799</v>
      </c>
      <c r="M2088" s="152" t="s">
        <v>311</v>
      </c>
      <c r="N2088" s="8" t="s">
        <v>140</v>
      </c>
      <c r="O2088" s="8" t="s">
        <v>62</v>
      </c>
      <c r="P2088" s="161" t="s">
        <v>298</v>
      </c>
      <c r="Q2088" s="8" t="s">
        <v>298</v>
      </c>
      <c r="R2088" s="8" t="s">
        <v>298</v>
      </c>
      <c r="S2088" s="8" t="s">
        <v>1212</v>
      </c>
      <c r="T2088" s="150">
        <v>2.9079999999999999</v>
      </c>
      <c r="U2088" s="8" t="s">
        <v>1439</v>
      </c>
      <c r="V2088" s="172">
        <v>0.06</v>
      </c>
      <c r="W2088" s="151">
        <v>1E-4</v>
      </c>
      <c r="X2088" s="4" t="s">
        <v>614</v>
      </c>
      <c r="Y2088" s="4"/>
      <c r="Z2088" s="150">
        <v>6645000</v>
      </c>
      <c r="AA2088" s="148">
        <v>1</v>
      </c>
      <c r="AB2088" s="171">
        <v>10.33</v>
      </c>
      <c r="AD2088" s="150">
        <v>686.428</v>
      </c>
      <c r="AG2088" s="8" t="s">
        <v>17</v>
      </c>
      <c r="AH2088" s="151">
        <v>5.6431000000000002E-2</v>
      </c>
      <c r="AI2088" s="151">
        <v>1.6041145358518499E-4</v>
      </c>
      <c r="AJ2088" s="151">
        <v>2.9280186493265201E-5</v>
      </c>
    </row>
    <row r="2089" spans="1:36" s="8" customFormat="1" x14ac:dyDescent="0.2">
      <c r="A2089" s="8">
        <v>1038</v>
      </c>
      <c r="B2089" s="8">
        <v>1162</v>
      </c>
      <c r="C2089" s="8" t="s">
        <v>1435</v>
      </c>
      <c r="D2089" s="8" t="s">
        <v>1436</v>
      </c>
      <c r="E2089" s="4" t="s">
        <v>761</v>
      </c>
      <c r="F2089" s="8" t="s">
        <v>1440</v>
      </c>
      <c r="G2089" s="8" t="s">
        <v>1441</v>
      </c>
      <c r="H2089" s="8" t="s">
        <v>76</v>
      </c>
      <c r="I2089" s="8" t="s">
        <v>229</v>
      </c>
      <c r="J2089" s="8" t="s">
        <v>53</v>
      </c>
      <c r="K2089" s="8" t="s">
        <v>53</v>
      </c>
      <c r="L2089" s="8" t="s">
        <v>799</v>
      </c>
      <c r="M2089" s="152" t="s">
        <v>311</v>
      </c>
      <c r="N2089" s="8" t="s">
        <v>140</v>
      </c>
      <c r="O2089" s="8" t="s">
        <v>62</v>
      </c>
      <c r="P2089" s="161" t="s">
        <v>298</v>
      </c>
      <c r="Q2089" s="8" t="s">
        <v>298</v>
      </c>
      <c r="R2089" s="8" t="s">
        <v>298</v>
      </c>
      <c r="S2089" s="8" t="s">
        <v>1212</v>
      </c>
      <c r="T2089" s="150">
        <v>3.0619999999999998</v>
      </c>
      <c r="U2089" s="8" t="s">
        <v>1439</v>
      </c>
      <c r="V2089" s="172">
        <v>6.9000000000000006E-2</v>
      </c>
      <c r="W2089" s="151">
        <v>1E-4</v>
      </c>
      <c r="X2089" s="4" t="s">
        <v>614</v>
      </c>
      <c r="Y2089" s="4"/>
      <c r="Z2089" s="150">
        <v>9436036.4199999999</v>
      </c>
      <c r="AA2089" s="148">
        <v>1</v>
      </c>
      <c r="AB2089" s="171">
        <v>9.92</v>
      </c>
      <c r="AD2089" s="150">
        <v>936.05499999999995</v>
      </c>
      <c r="AG2089" s="8" t="s">
        <v>17</v>
      </c>
      <c r="AH2089" s="151">
        <v>5.4620000000000002E-2</v>
      </c>
      <c r="AI2089" s="151">
        <v>2.18746618427006E-4</v>
      </c>
      <c r="AJ2089" s="151">
        <v>3.9928207364024702E-5</v>
      </c>
    </row>
    <row r="2090" spans="1:36" s="8" customFormat="1" x14ac:dyDescent="0.2">
      <c r="A2090" s="8">
        <v>1038</v>
      </c>
      <c r="B2090" s="8">
        <v>1162</v>
      </c>
      <c r="C2090" s="8" t="s">
        <v>1442</v>
      </c>
      <c r="D2090" s="8" t="s">
        <v>1443</v>
      </c>
      <c r="E2090" s="4" t="s">
        <v>761</v>
      </c>
      <c r="F2090" s="8" t="s">
        <v>1444</v>
      </c>
      <c r="G2090" s="8" t="s">
        <v>1445</v>
      </c>
      <c r="H2090" s="8" t="s">
        <v>76</v>
      </c>
      <c r="I2090" s="8" t="s">
        <v>229</v>
      </c>
      <c r="J2090" s="8" t="s">
        <v>53</v>
      </c>
      <c r="K2090" s="8" t="s">
        <v>53</v>
      </c>
      <c r="L2090" s="8" t="s">
        <v>799</v>
      </c>
      <c r="M2090" s="152" t="s">
        <v>311</v>
      </c>
      <c r="N2090" s="8" t="s">
        <v>686</v>
      </c>
      <c r="O2090" s="8" t="s">
        <v>62</v>
      </c>
      <c r="P2090" s="161" t="s">
        <v>298</v>
      </c>
      <c r="Q2090" s="8" t="s">
        <v>298</v>
      </c>
      <c r="R2090" s="8" t="s">
        <v>298</v>
      </c>
      <c r="S2090" s="8" t="s">
        <v>1212</v>
      </c>
      <c r="T2090" s="150">
        <v>1.9950000000000001</v>
      </c>
      <c r="U2090" s="8" t="s">
        <v>1446</v>
      </c>
      <c r="V2090" s="172">
        <v>6.8000000000000005E-2</v>
      </c>
      <c r="W2090" s="151">
        <v>1E-4</v>
      </c>
      <c r="X2090" s="152" t="s">
        <v>614</v>
      </c>
      <c r="Y2090" s="4"/>
      <c r="Z2090" s="150">
        <v>267430.89</v>
      </c>
      <c r="AA2090" s="148">
        <v>1</v>
      </c>
      <c r="AB2090" s="171">
        <v>26.56</v>
      </c>
      <c r="AD2090" s="150">
        <v>71.03</v>
      </c>
      <c r="AG2090" s="8" t="s">
        <v>17</v>
      </c>
      <c r="AH2090" s="151">
        <v>5.8900000000000001E-4</v>
      </c>
      <c r="AI2090" s="151">
        <v>1.6598915259602699E-5</v>
      </c>
      <c r="AJ2090" s="151">
        <v>3.0298293764227902E-6</v>
      </c>
    </row>
    <row r="2091" spans="1:36" s="8" customFormat="1" x14ac:dyDescent="0.2">
      <c r="A2091" s="8">
        <v>1038</v>
      </c>
      <c r="B2091" s="8">
        <v>1162</v>
      </c>
      <c r="C2091" s="8" t="s">
        <v>1533</v>
      </c>
      <c r="D2091" s="8" t="s">
        <v>1534</v>
      </c>
      <c r="E2091" s="152" t="s">
        <v>425</v>
      </c>
      <c r="F2091" s="8" t="s">
        <v>1535</v>
      </c>
      <c r="G2091" s="8" t="s">
        <v>1536</v>
      </c>
      <c r="H2091" s="8" t="s">
        <v>76</v>
      </c>
      <c r="I2091" s="8" t="s">
        <v>229</v>
      </c>
      <c r="J2091" s="8" t="s">
        <v>53</v>
      </c>
      <c r="K2091" s="8" t="s">
        <v>53</v>
      </c>
      <c r="L2091" s="8" t="s">
        <v>799</v>
      </c>
      <c r="M2091" s="152" t="s">
        <v>311</v>
      </c>
      <c r="N2091" s="8" t="s">
        <v>140</v>
      </c>
      <c r="O2091" s="8" t="s">
        <v>62</v>
      </c>
      <c r="P2091" s="8" t="s">
        <v>1497</v>
      </c>
      <c r="Q2091" s="8" t="s">
        <v>65</v>
      </c>
      <c r="R2091" s="8" t="s">
        <v>57</v>
      </c>
      <c r="S2091" s="8" t="s">
        <v>1212</v>
      </c>
      <c r="T2091" s="150">
        <v>0.24399999999999999</v>
      </c>
      <c r="U2091" s="8" t="s">
        <v>1537</v>
      </c>
      <c r="V2091" s="172">
        <v>4.3400000000000001E-2</v>
      </c>
      <c r="W2091" s="151">
        <v>3.3689999999999998E-2</v>
      </c>
      <c r="X2091" s="4" t="s">
        <v>614</v>
      </c>
      <c r="Y2091" s="4"/>
      <c r="Z2091" s="150">
        <v>559786.18999999994</v>
      </c>
      <c r="AA2091" s="148">
        <v>1</v>
      </c>
      <c r="AB2091" s="171">
        <v>116.76</v>
      </c>
      <c r="AD2091" s="150">
        <v>653.60599999999999</v>
      </c>
      <c r="AG2091" s="8" t="s">
        <v>17</v>
      </c>
      <c r="AH2091" s="151">
        <v>1.2869999999999999E-3</v>
      </c>
      <c r="AI2091" s="151">
        <v>1.5274124770356501E-4</v>
      </c>
      <c r="AJ2091" s="151">
        <v>2.7880130240198001E-5</v>
      </c>
    </row>
    <row r="2092" spans="1:36" s="8" customFormat="1" x14ac:dyDescent="0.2">
      <c r="A2092" s="8">
        <v>1038</v>
      </c>
      <c r="B2092" s="8">
        <v>1162</v>
      </c>
      <c r="C2092" s="8" t="s">
        <v>1533</v>
      </c>
      <c r="D2092" s="8" t="s">
        <v>1534</v>
      </c>
      <c r="E2092" s="152" t="s">
        <v>425</v>
      </c>
      <c r="F2092" s="8" t="s">
        <v>1538</v>
      </c>
      <c r="G2092" s="8" t="s">
        <v>1539</v>
      </c>
      <c r="H2092" s="8" t="s">
        <v>76</v>
      </c>
      <c r="I2092" s="8" t="s">
        <v>228</v>
      </c>
      <c r="J2092" s="8" t="s">
        <v>53</v>
      </c>
      <c r="K2092" s="8" t="s">
        <v>53</v>
      </c>
      <c r="L2092" s="8" t="s">
        <v>799</v>
      </c>
      <c r="M2092" s="152" t="s">
        <v>311</v>
      </c>
      <c r="N2092" s="8" t="s">
        <v>140</v>
      </c>
      <c r="O2092" s="8" t="s">
        <v>62</v>
      </c>
      <c r="P2092" s="8" t="s">
        <v>1497</v>
      </c>
      <c r="Q2092" s="8" t="s">
        <v>65</v>
      </c>
      <c r="R2092" s="8" t="s">
        <v>57</v>
      </c>
      <c r="S2092" s="8" t="s">
        <v>1212</v>
      </c>
      <c r="T2092" s="150">
        <v>0.24399999999999999</v>
      </c>
      <c r="U2092" s="8" t="s">
        <v>1537</v>
      </c>
      <c r="V2092" s="172">
        <v>6.2300000000000001E-2</v>
      </c>
      <c r="W2092" s="151">
        <v>5.3010000000000002E-2</v>
      </c>
      <c r="X2092" s="4" t="s">
        <v>614</v>
      </c>
      <c r="Y2092" s="4"/>
      <c r="Z2092" s="150">
        <v>1409837</v>
      </c>
      <c r="AA2092" s="148">
        <v>1</v>
      </c>
      <c r="AB2092" s="171">
        <v>101.81</v>
      </c>
      <c r="AD2092" s="150">
        <v>1435.355</v>
      </c>
      <c r="AG2092" s="8" t="s">
        <v>17</v>
      </c>
      <c r="AH2092" s="151">
        <v>8.8660000000000006E-3</v>
      </c>
      <c r="AI2092" s="151">
        <v>3.3542807434891198E-4</v>
      </c>
      <c r="AJ2092" s="151">
        <v>6.1226279997503007E-5</v>
      </c>
    </row>
    <row r="2093" spans="1:36" s="8" customFormat="1" x14ac:dyDescent="0.2">
      <c r="A2093" s="8">
        <v>1038</v>
      </c>
      <c r="B2093" s="8">
        <v>1162</v>
      </c>
      <c r="C2093" s="8" t="s">
        <v>1540</v>
      </c>
      <c r="D2093" s="8" t="s">
        <v>1541</v>
      </c>
      <c r="E2093" s="152" t="s">
        <v>425</v>
      </c>
      <c r="F2093" s="8" t="s">
        <v>1542</v>
      </c>
      <c r="G2093" s="8" t="s">
        <v>1543</v>
      </c>
      <c r="H2093" s="8" t="s">
        <v>76</v>
      </c>
      <c r="I2093" s="8" t="s">
        <v>229</v>
      </c>
      <c r="J2093" s="8" t="s">
        <v>53</v>
      </c>
      <c r="K2093" s="8" t="s">
        <v>53</v>
      </c>
      <c r="L2093" s="8" t="s">
        <v>799</v>
      </c>
      <c r="M2093" s="152" t="s">
        <v>311</v>
      </c>
      <c r="N2093" s="8" t="s">
        <v>629</v>
      </c>
      <c r="O2093" s="8" t="s">
        <v>62</v>
      </c>
      <c r="P2093" s="8" t="s">
        <v>1544</v>
      </c>
      <c r="Q2093" s="8" t="s">
        <v>70</v>
      </c>
      <c r="R2093" s="8" t="s">
        <v>57</v>
      </c>
      <c r="S2093" s="8" t="s">
        <v>1212</v>
      </c>
      <c r="T2093" s="150">
        <v>0.03</v>
      </c>
      <c r="U2093" s="8" t="s">
        <v>1545</v>
      </c>
      <c r="V2093" s="172">
        <v>2.75E-2</v>
      </c>
      <c r="W2093" s="151">
        <v>5.9569999999999998E-2</v>
      </c>
      <c r="X2093" s="4" t="s">
        <v>614</v>
      </c>
      <c r="Y2093" s="4"/>
      <c r="Z2093" s="150">
        <v>8470159.9000000004</v>
      </c>
      <c r="AA2093" s="148">
        <v>1</v>
      </c>
      <c r="AB2093" s="171">
        <v>117.93</v>
      </c>
      <c r="AD2093" s="150">
        <v>9988.86</v>
      </c>
      <c r="AG2093" s="8" t="s">
        <v>17</v>
      </c>
      <c r="AH2093" s="151">
        <v>6.1270999999999999E-2</v>
      </c>
      <c r="AI2093" s="151">
        <v>2.33429626434976E-3</v>
      </c>
      <c r="AJ2093" s="151">
        <v>4.2608322799342802E-4</v>
      </c>
    </row>
    <row r="2094" spans="1:36" s="8" customFormat="1" x14ac:dyDescent="0.2">
      <c r="A2094" s="8">
        <v>1038</v>
      </c>
      <c r="B2094" s="8">
        <v>1162</v>
      </c>
      <c r="C2094" s="8" t="s">
        <v>1546</v>
      </c>
      <c r="D2094" s="8" t="s">
        <v>1547</v>
      </c>
      <c r="E2094" s="4" t="s">
        <v>761</v>
      </c>
      <c r="F2094" s="8" t="s">
        <v>1548</v>
      </c>
      <c r="G2094" s="8" t="s">
        <v>1549</v>
      </c>
      <c r="H2094" s="8" t="s">
        <v>76</v>
      </c>
      <c r="I2094" s="8" t="s">
        <v>229</v>
      </c>
      <c r="J2094" s="8" t="s">
        <v>53</v>
      </c>
      <c r="K2094" s="8" t="s">
        <v>153</v>
      </c>
      <c r="L2094" s="8" t="s">
        <v>799</v>
      </c>
      <c r="M2094" s="152" t="s">
        <v>311</v>
      </c>
      <c r="N2094" s="8" t="s">
        <v>630</v>
      </c>
      <c r="O2094" s="8" t="s">
        <v>62</v>
      </c>
      <c r="P2094" s="8" t="s">
        <v>1372</v>
      </c>
      <c r="Q2094" s="8" t="s">
        <v>65</v>
      </c>
      <c r="R2094" s="8" t="s">
        <v>57</v>
      </c>
      <c r="S2094" s="8" t="s">
        <v>1212</v>
      </c>
      <c r="T2094" s="150">
        <v>1.014</v>
      </c>
      <c r="U2094" s="8" t="s">
        <v>1550</v>
      </c>
      <c r="V2094" s="172">
        <v>4.0500000000000001E-2</v>
      </c>
      <c r="W2094" s="151">
        <v>2.9270000000000001E-2</v>
      </c>
      <c r="X2094" s="4" t="s">
        <v>614</v>
      </c>
      <c r="Y2094" s="4"/>
      <c r="Z2094" s="150">
        <v>8334042.2599999998</v>
      </c>
      <c r="AA2094" s="148">
        <v>1</v>
      </c>
      <c r="AB2094" s="171">
        <v>118.44</v>
      </c>
      <c r="AD2094" s="150">
        <v>9870.84</v>
      </c>
      <c r="AG2094" s="8" t="s">
        <v>17</v>
      </c>
      <c r="AH2094" s="151">
        <v>3.0235000000000001E-2</v>
      </c>
      <c r="AI2094" s="151">
        <v>2.3067161937520698E-3</v>
      </c>
      <c r="AJ2094" s="151">
        <v>4.2104898890046302E-4</v>
      </c>
    </row>
    <row r="2095" spans="1:36" s="8" customFormat="1" x14ac:dyDescent="0.2">
      <c r="A2095" s="8">
        <v>1038</v>
      </c>
      <c r="B2095" s="8">
        <v>1162</v>
      </c>
      <c r="C2095" s="8" t="s">
        <v>1551</v>
      </c>
      <c r="D2095" s="8" t="s">
        <v>1552</v>
      </c>
      <c r="E2095" s="152" t="s">
        <v>425</v>
      </c>
      <c r="F2095" s="8" t="s">
        <v>1553</v>
      </c>
      <c r="G2095" s="8" t="s">
        <v>1554</v>
      </c>
      <c r="H2095" s="8" t="s">
        <v>76</v>
      </c>
      <c r="I2095" s="8" t="s">
        <v>228</v>
      </c>
      <c r="J2095" s="8" t="s">
        <v>53</v>
      </c>
      <c r="K2095" s="8" t="s">
        <v>53</v>
      </c>
      <c r="L2095" s="8" t="s">
        <v>799</v>
      </c>
      <c r="M2095" s="152" t="s">
        <v>311</v>
      </c>
      <c r="N2095" s="8" t="s">
        <v>632</v>
      </c>
      <c r="O2095" s="8" t="s">
        <v>62</v>
      </c>
      <c r="P2095" s="8" t="s">
        <v>1205</v>
      </c>
      <c r="Q2095" s="8" t="s">
        <v>65</v>
      </c>
      <c r="R2095" s="8" t="s">
        <v>57</v>
      </c>
      <c r="S2095" s="8" t="s">
        <v>1212</v>
      </c>
      <c r="T2095" s="150">
        <v>0.89900000000000002</v>
      </c>
      <c r="U2095" s="8" t="s">
        <v>1555</v>
      </c>
      <c r="V2095" s="172">
        <v>5.45E-2</v>
      </c>
      <c r="W2095" s="151">
        <v>4.4609999999999997E-2</v>
      </c>
      <c r="X2095" s="4" t="s">
        <v>614</v>
      </c>
      <c r="Y2095" s="4"/>
      <c r="Z2095" s="150">
        <v>2899508.81</v>
      </c>
      <c r="AA2095" s="148">
        <v>1</v>
      </c>
      <c r="AB2095" s="171">
        <v>101.38</v>
      </c>
      <c r="AD2095" s="150">
        <v>2939.5219999999999</v>
      </c>
      <c r="AG2095" s="8" t="s">
        <v>17</v>
      </c>
      <c r="AH2095" s="151">
        <v>1.8773000000000001E-2</v>
      </c>
      <c r="AI2095" s="151">
        <v>6.86936806864956E-4</v>
      </c>
      <c r="AJ2095" s="151">
        <v>1.2538779098721201E-4</v>
      </c>
    </row>
    <row r="2096" spans="1:36" s="8" customFormat="1" x14ac:dyDescent="0.2">
      <c r="A2096" s="8">
        <v>1038</v>
      </c>
      <c r="B2096" s="8">
        <v>1162</v>
      </c>
      <c r="C2096" s="8" t="s">
        <v>1556</v>
      </c>
      <c r="D2096" s="8" t="s">
        <v>1557</v>
      </c>
      <c r="E2096" s="152" t="s">
        <v>425</v>
      </c>
      <c r="F2096" s="8" t="s">
        <v>1558</v>
      </c>
      <c r="G2096" s="8" t="s">
        <v>1559</v>
      </c>
      <c r="H2096" s="8" t="s">
        <v>76</v>
      </c>
      <c r="I2096" s="8" t="s">
        <v>229</v>
      </c>
      <c r="J2096" s="8" t="s">
        <v>53</v>
      </c>
      <c r="K2096" s="8" t="s">
        <v>53</v>
      </c>
      <c r="L2096" s="8" t="s">
        <v>799</v>
      </c>
      <c r="M2096" s="152" t="s">
        <v>311</v>
      </c>
      <c r="N2096" s="8" t="s">
        <v>629</v>
      </c>
      <c r="O2096" s="8" t="s">
        <v>62</v>
      </c>
      <c r="P2096" s="8" t="s">
        <v>1560</v>
      </c>
      <c r="Q2096" s="8" t="s">
        <v>65</v>
      </c>
      <c r="R2096" s="8" t="s">
        <v>57</v>
      </c>
      <c r="S2096" s="8" t="s">
        <v>1212</v>
      </c>
      <c r="T2096" s="150">
        <v>1.9319999999999999</v>
      </c>
      <c r="U2096" s="8" t="s">
        <v>1353</v>
      </c>
      <c r="V2096" s="172">
        <v>2.3400000000000001E-2</v>
      </c>
      <c r="W2096" s="151">
        <v>2.674E-2</v>
      </c>
      <c r="X2096" s="4" t="s">
        <v>614</v>
      </c>
      <c r="Y2096" s="4"/>
      <c r="Z2096" s="150">
        <v>1438499.25</v>
      </c>
      <c r="AA2096" s="148">
        <v>1</v>
      </c>
      <c r="AB2096" s="171">
        <v>116.51</v>
      </c>
      <c r="AD2096" s="150">
        <v>1675.9949999999999</v>
      </c>
      <c r="AG2096" s="8" t="s">
        <v>17</v>
      </c>
      <c r="AH2096" s="151">
        <v>6.8199999999999999E-4</v>
      </c>
      <c r="AI2096" s="151">
        <v>3.9166332769607502E-4</v>
      </c>
      <c r="AJ2096" s="151">
        <v>7.1491000307057301E-5</v>
      </c>
    </row>
    <row r="2097" spans="1:36" s="8" customFormat="1" x14ac:dyDescent="0.2">
      <c r="A2097" s="8">
        <v>1038</v>
      </c>
      <c r="B2097" s="8">
        <v>1162</v>
      </c>
      <c r="C2097" s="8" t="s">
        <v>1561</v>
      </c>
      <c r="D2097" s="8" t="s">
        <v>1562</v>
      </c>
      <c r="E2097" s="152" t="s">
        <v>425</v>
      </c>
      <c r="F2097" s="8" t="s">
        <v>1563</v>
      </c>
      <c r="G2097" s="8" t="s">
        <v>1564</v>
      </c>
      <c r="H2097" s="8" t="s">
        <v>76</v>
      </c>
      <c r="I2097" s="8" t="s">
        <v>229</v>
      </c>
      <c r="J2097" s="8" t="s">
        <v>53</v>
      </c>
      <c r="K2097" s="8" t="s">
        <v>53</v>
      </c>
      <c r="L2097" s="8" t="s">
        <v>799</v>
      </c>
      <c r="M2097" s="152" t="s">
        <v>311</v>
      </c>
      <c r="N2097" s="8" t="s">
        <v>629</v>
      </c>
      <c r="O2097" s="8" t="s">
        <v>62</v>
      </c>
      <c r="P2097" s="8" t="s">
        <v>1283</v>
      </c>
      <c r="Q2097" s="8" t="s">
        <v>65</v>
      </c>
      <c r="R2097" s="8" t="s">
        <v>57</v>
      </c>
      <c r="S2097" s="8" t="s">
        <v>1212</v>
      </c>
      <c r="T2097" s="150">
        <v>0.24399999999999999</v>
      </c>
      <c r="U2097" s="8" t="s">
        <v>1537</v>
      </c>
      <c r="V2097" s="172">
        <v>6.4999999999999997E-3</v>
      </c>
      <c r="W2097" s="151">
        <v>2.9729999999999999E-2</v>
      </c>
      <c r="X2097" s="4" t="s">
        <v>614</v>
      </c>
      <c r="Y2097" s="4"/>
      <c r="Z2097" s="150">
        <v>30964780</v>
      </c>
      <c r="AA2097" s="148">
        <v>1</v>
      </c>
      <c r="AB2097" s="171">
        <v>114.76</v>
      </c>
      <c r="AD2097" s="150">
        <v>35535.182000000001</v>
      </c>
      <c r="AG2097" s="8" t="s">
        <v>17</v>
      </c>
      <c r="AH2097" s="151">
        <v>5.6723999999999997E-2</v>
      </c>
      <c r="AI2097" s="151">
        <v>8.3042154023614707E-3</v>
      </c>
      <c r="AJ2097" s="151">
        <v>1.51578313285633E-3</v>
      </c>
    </row>
    <row r="2098" spans="1:36" s="8" customFormat="1" x14ac:dyDescent="0.2">
      <c r="A2098" s="8">
        <v>1038</v>
      </c>
      <c r="B2098" s="8">
        <v>1162</v>
      </c>
      <c r="C2098" s="8" t="s">
        <v>1565</v>
      </c>
      <c r="D2098" s="8" t="s">
        <v>1566</v>
      </c>
      <c r="E2098" s="152" t="s">
        <v>425</v>
      </c>
      <c r="F2098" s="8" t="s">
        <v>1567</v>
      </c>
      <c r="G2098" s="8" t="s">
        <v>1568</v>
      </c>
      <c r="H2098" s="8" t="s">
        <v>76</v>
      </c>
      <c r="I2098" s="8" t="s">
        <v>228</v>
      </c>
      <c r="J2098" s="8" t="s">
        <v>53</v>
      </c>
      <c r="K2098" s="8" t="s">
        <v>53</v>
      </c>
      <c r="L2098" s="8" t="s">
        <v>799</v>
      </c>
      <c r="M2098" s="152" t="s">
        <v>311</v>
      </c>
      <c r="N2098" s="8" t="s">
        <v>75</v>
      </c>
      <c r="O2098" s="8" t="s">
        <v>62</v>
      </c>
      <c r="P2098" s="8" t="s">
        <v>1544</v>
      </c>
      <c r="Q2098" s="8" t="s">
        <v>65</v>
      </c>
      <c r="R2098" s="8" t="s">
        <v>57</v>
      </c>
      <c r="S2098" s="8" t="s">
        <v>1212</v>
      </c>
      <c r="T2098" s="150">
        <v>0.89300000000000002</v>
      </c>
      <c r="U2098" s="8" t="s">
        <v>1569</v>
      </c>
      <c r="V2098" s="172">
        <v>2.75E-2</v>
      </c>
      <c r="W2098" s="151">
        <v>4.9070000000000003E-2</v>
      </c>
      <c r="X2098" s="4" t="s">
        <v>614</v>
      </c>
      <c r="Y2098" s="4"/>
      <c r="Z2098" s="150">
        <v>5693688.0999999996</v>
      </c>
      <c r="AA2098" s="148">
        <v>1</v>
      </c>
      <c r="AB2098" s="171">
        <v>99.07</v>
      </c>
      <c r="AD2098" s="150">
        <v>5640.7370000000001</v>
      </c>
      <c r="AG2098" s="8" t="s">
        <v>17</v>
      </c>
      <c r="AH2098" s="151">
        <v>3.1564000000000002E-2</v>
      </c>
      <c r="AI2098" s="151">
        <v>1.3181835973985899E-3</v>
      </c>
      <c r="AJ2098" s="151">
        <v>2.40610384742245E-4</v>
      </c>
    </row>
    <row r="2099" spans="1:36" s="8" customFormat="1" x14ac:dyDescent="0.2">
      <c r="A2099" s="8">
        <v>1038</v>
      </c>
      <c r="B2099" s="8">
        <v>1162</v>
      </c>
      <c r="C2099" s="8" t="s">
        <v>1570</v>
      </c>
      <c r="D2099" s="8" t="s">
        <v>1571</v>
      </c>
      <c r="E2099" s="152" t="s">
        <v>425</v>
      </c>
      <c r="F2099" s="8" t="s">
        <v>1572</v>
      </c>
      <c r="G2099" s="8" t="s">
        <v>1573</v>
      </c>
      <c r="H2099" s="8" t="s">
        <v>76</v>
      </c>
      <c r="I2099" s="8" t="s">
        <v>229</v>
      </c>
      <c r="J2099" s="8" t="s">
        <v>53</v>
      </c>
      <c r="K2099" s="8" t="s">
        <v>53</v>
      </c>
      <c r="L2099" s="8" t="s">
        <v>799</v>
      </c>
      <c r="M2099" s="152" t="s">
        <v>311</v>
      </c>
      <c r="N2099" s="8" t="s">
        <v>629</v>
      </c>
      <c r="O2099" s="8" t="s">
        <v>62</v>
      </c>
      <c r="P2099" s="8" t="s">
        <v>1560</v>
      </c>
      <c r="Q2099" s="8" t="s">
        <v>65</v>
      </c>
      <c r="R2099" s="8" t="s">
        <v>57</v>
      </c>
      <c r="S2099" s="8" t="s">
        <v>1212</v>
      </c>
      <c r="T2099" s="150">
        <v>3.2309999999999999</v>
      </c>
      <c r="U2099" s="8" t="s">
        <v>1574</v>
      </c>
      <c r="V2099" s="172">
        <v>3.5000000000000003E-2</v>
      </c>
      <c r="W2099" s="151">
        <v>2.7349999999999999E-2</v>
      </c>
      <c r="X2099" s="4" t="s">
        <v>614</v>
      </c>
      <c r="Y2099" s="4"/>
      <c r="Z2099" s="150">
        <v>21869798.079999998</v>
      </c>
      <c r="AA2099" s="148">
        <v>1</v>
      </c>
      <c r="AB2099" s="171">
        <v>121.21</v>
      </c>
      <c r="AD2099" s="150">
        <v>26508.382000000001</v>
      </c>
      <c r="AG2099" s="8" t="s">
        <v>17</v>
      </c>
      <c r="AH2099" s="151">
        <v>2.5396999999999999E-2</v>
      </c>
      <c r="AI2099" s="151">
        <v>6.19474297666578E-3</v>
      </c>
      <c r="AJ2099" s="151">
        <v>1.1307373979894599E-3</v>
      </c>
    </row>
    <row r="2100" spans="1:36" s="8" customFormat="1" x14ac:dyDescent="0.2">
      <c r="A2100" s="8">
        <v>1038</v>
      </c>
      <c r="B2100" s="8">
        <v>1162</v>
      </c>
      <c r="C2100" s="8" t="s">
        <v>1561</v>
      </c>
      <c r="D2100" s="8" t="s">
        <v>1562</v>
      </c>
      <c r="E2100" s="152" t="s">
        <v>425</v>
      </c>
      <c r="F2100" s="8" t="s">
        <v>1575</v>
      </c>
      <c r="G2100" s="8" t="s">
        <v>1576</v>
      </c>
      <c r="H2100" s="8" t="s">
        <v>76</v>
      </c>
      <c r="I2100" s="8" t="s">
        <v>229</v>
      </c>
      <c r="J2100" s="8" t="s">
        <v>53</v>
      </c>
      <c r="K2100" s="8" t="s">
        <v>53</v>
      </c>
      <c r="L2100" s="8" t="s">
        <v>799</v>
      </c>
      <c r="M2100" s="152" t="s">
        <v>311</v>
      </c>
      <c r="N2100" s="8" t="s">
        <v>629</v>
      </c>
      <c r="O2100" s="8" t="s">
        <v>62</v>
      </c>
      <c r="P2100" s="8" t="s">
        <v>1283</v>
      </c>
      <c r="Q2100" s="8" t="s">
        <v>65</v>
      </c>
      <c r="R2100" s="8" t="s">
        <v>57</v>
      </c>
      <c r="S2100" s="8" t="s">
        <v>1212</v>
      </c>
      <c r="T2100" s="150">
        <v>2.9119999999999999</v>
      </c>
      <c r="U2100" s="8" t="s">
        <v>1577</v>
      </c>
      <c r="V2100" s="172">
        <v>1.34E-2</v>
      </c>
      <c r="W2100" s="151">
        <v>2.5749999999999999E-2</v>
      </c>
      <c r="X2100" s="4" t="s">
        <v>614</v>
      </c>
      <c r="Y2100" s="4"/>
      <c r="Z2100" s="150">
        <v>38293945</v>
      </c>
      <c r="AA2100" s="148">
        <v>1</v>
      </c>
      <c r="AB2100" s="171">
        <v>112.66</v>
      </c>
      <c r="AC2100" s="150">
        <v>4390.45</v>
      </c>
      <c r="AD2100" s="150">
        <v>47532.408000000003</v>
      </c>
      <c r="AG2100" s="8" t="s">
        <v>17</v>
      </c>
      <c r="AH2100" s="151">
        <v>1.576E-2</v>
      </c>
      <c r="AI2100" s="151">
        <v>1.1107846870605301E-2</v>
      </c>
      <c r="AJ2100" s="151">
        <v>2.0275349461704199E-3</v>
      </c>
    </row>
    <row r="2101" spans="1:36" s="8" customFormat="1" x14ac:dyDescent="0.2">
      <c r="A2101" s="8">
        <v>1038</v>
      </c>
      <c r="B2101" s="8">
        <v>1162</v>
      </c>
      <c r="C2101" s="8" t="s">
        <v>1578</v>
      </c>
      <c r="D2101" s="8" t="s">
        <v>1579</v>
      </c>
      <c r="E2101" s="152" t="s">
        <v>425</v>
      </c>
      <c r="F2101" s="8" t="s">
        <v>1580</v>
      </c>
      <c r="G2101" s="8" t="s">
        <v>1581</v>
      </c>
      <c r="H2101" s="8" t="s">
        <v>76</v>
      </c>
      <c r="I2101" s="8" t="s">
        <v>229</v>
      </c>
      <c r="J2101" s="8" t="s">
        <v>53</v>
      </c>
      <c r="K2101" s="8" t="s">
        <v>53</v>
      </c>
      <c r="L2101" s="8" t="s">
        <v>799</v>
      </c>
      <c r="M2101" s="152" t="s">
        <v>311</v>
      </c>
      <c r="N2101" s="8" t="s">
        <v>629</v>
      </c>
      <c r="O2101" s="8" t="s">
        <v>62</v>
      </c>
      <c r="P2101" s="8" t="s">
        <v>1560</v>
      </c>
      <c r="Q2101" s="8" t="s">
        <v>65</v>
      </c>
      <c r="R2101" s="8" t="s">
        <v>57</v>
      </c>
      <c r="S2101" s="8" t="s">
        <v>1212</v>
      </c>
      <c r="T2101" s="150">
        <v>1.181</v>
      </c>
      <c r="U2101" s="8" t="s">
        <v>1582</v>
      </c>
      <c r="V2101" s="172">
        <v>1.34E-2</v>
      </c>
      <c r="W2101" s="151">
        <v>2.6720000000000001E-2</v>
      </c>
      <c r="X2101" s="4" t="s">
        <v>614</v>
      </c>
      <c r="Y2101" s="4"/>
      <c r="Z2101" s="150">
        <v>8293607.6600000001</v>
      </c>
      <c r="AA2101" s="148">
        <v>1</v>
      </c>
      <c r="AB2101" s="171">
        <v>114.94</v>
      </c>
      <c r="AD2101" s="150">
        <v>9532.6730000000007</v>
      </c>
      <c r="AG2101" s="8" t="s">
        <v>17</v>
      </c>
      <c r="AH2101" s="151">
        <v>1.6851000000000001E-2</v>
      </c>
      <c r="AI2101" s="151">
        <v>2.22768995669698E-3</v>
      </c>
      <c r="AJ2101" s="151">
        <v>4.0662419000288697E-4</v>
      </c>
    </row>
    <row r="2102" spans="1:36" s="8" customFormat="1" x14ac:dyDescent="0.2">
      <c r="A2102" s="8">
        <v>1038</v>
      </c>
      <c r="B2102" s="8">
        <v>1162</v>
      </c>
      <c r="C2102" s="8" t="s">
        <v>1540</v>
      </c>
      <c r="D2102" s="8" t="s">
        <v>1541</v>
      </c>
      <c r="E2102" s="152" t="s">
        <v>425</v>
      </c>
      <c r="F2102" s="8" t="s">
        <v>1583</v>
      </c>
      <c r="G2102" s="8" t="s">
        <v>1584</v>
      </c>
      <c r="H2102" s="8" t="s">
        <v>76</v>
      </c>
      <c r="I2102" s="8" t="s">
        <v>229</v>
      </c>
      <c r="J2102" s="8" t="s">
        <v>53</v>
      </c>
      <c r="K2102" s="8" t="s">
        <v>53</v>
      </c>
      <c r="L2102" s="8" t="s">
        <v>799</v>
      </c>
      <c r="M2102" s="152" t="s">
        <v>311</v>
      </c>
      <c r="N2102" s="8" t="s">
        <v>629</v>
      </c>
      <c r="O2102" s="8" t="s">
        <v>62</v>
      </c>
      <c r="P2102" s="8" t="s">
        <v>1544</v>
      </c>
      <c r="Q2102" s="8" t="s">
        <v>70</v>
      </c>
      <c r="R2102" s="8" t="s">
        <v>57</v>
      </c>
      <c r="S2102" s="8" t="s">
        <v>1212</v>
      </c>
      <c r="T2102" s="150">
        <v>2.6850000000000001</v>
      </c>
      <c r="U2102" s="8" t="s">
        <v>1585</v>
      </c>
      <c r="V2102" s="172">
        <v>1.9599999999999999E-2</v>
      </c>
      <c r="W2102" s="151">
        <v>2.69E-2</v>
      </c>
      <c r="X2102" s="4" t="s">
        <v>614</v>
      </c>
      <c r="Y2102" s="4"/>
      <c r="Z2102" s="150">
        <v>29526436.079999998</v>
      </c>
      <c r="AA2102" s="148">
        <v>1</v>
      </c>
      <c r="AB2102" s="171">
        <v>114.22</v>
      </c>
      <c r="AD2102" s="150">
        <v>33725.095000000001</v>
      </c>
      <c r="AG2102" s="8" t="s">
        <v>17</v>
      </c>
      <c r="AH2102" s="151">
        <v>2.5784999999999999E-2</v>
      </c>
      <c r="AI2102" s="151">
        <v>7.8812164090799799E-3</v>
      </c>
      <c r="AJ2102" s="151">
        <v>1.43857237805716E-3</v>
      </c>
    </row>
    <row r="2103" spans="1:36" s="8" customFormat="1" x14ac:dyDescent="0.2">
      <c r="A2103" s="8">
        <v>1038</v>
      </c>
      <c r="B2103" s="8">
        <v>1162</v>
      </c>
      <c r="C2103" s="8" t="s">
        <v>1586</v>
      </c>
      <c r="D2103" s="8" t="s">
        <v>1587</v>
      </c>
      <c r="E2103" s="152" t="s">
        <v>425</v>
      </c>
      <c r="F2103" s="8" t="s">
        <v>1588</v>
      </c>
      <c r="G2103" s="8" t="s">
        <v>1589</v>
      </c>
      <c r="H2103" s="8" t="s">
        <v>76</v>
      </c>
      <c r="I2103" s="8" t="s">
        <v>229</v>
      </c>
      <c r="J2103" s="8" t="s">
        <v>53</v>
      </c>
      <c r="K2103" s="8" t="s">
        <v>53</v>
      </c>
      <c r="L2103" s="8" t="s">
        <v>799</v>
      </c>
      <c r="M2103" s="152" t="s">
        <v>311</v>
      </c>
      <c r="N2103" s="8" t="s">
        <v>629</v>
      </c>
      <c r="O2103" s="8" t="s">
        <v>62</v>
      </c>
      <c r="P2103" s="8" t="s">
        <v>1419</v>
      </c>
      <c r="Q2103" s="8" t="s">
        <v>70</v>
      </c>
      <c r="R2103" s="8" t="s">
        <v>57</v>
      </c>
      <c r="S2103" s="8" t="s">
        <v>1212</v>
      </c>
      <c r="T2103" s="150">
        <v>0.98799999999999999</v>
      </c>
      <c r="U2103" s="8" t="s">
        <v>1461</v>
      </c>
      <c r="V2103" s="172">
        <v>2.5000000000000001E-2</v>
      </c>
      <c r="W2103" s="151">
        <v>2.8910000000000002E-2</v>
      </c>
      <c r="X2103" s="4" t="s">
        <v>614</v>
      </c>
      <c r="Y2103" s="4"/>
      <c r="Z2103" s="150">
        <v>7582518.7800000003</v>
      </c>
      <c r="AA2103" s="148">
        <v>1</v>
      </c>
      <c r="AB2103" s="171">
        <v>116.2</v>
      </c>
      <c r="AD2103" s="150">
        <v>8810.8870000000006</v>
      </c>
      <c r="AG2103" s="8" t="s">
        <v>17</v>
      </c>
      <c r="AH2103" s="151">
        <v>2.4871999999999998E-2</v>
      </c>
      <c r="AI2103" s="151">
        <v>2.0590158516864002E-3</v>
      </c>
      <c r="AJ2103" s="151">
        <v>3.75835807123035E-4</v>
      </c>
    </row>
    <row r="2104" spans="1:36" s="8" customFormat="1" x14ac:dyDescent="0.2">
      <c r="A2104" s="8">
        <v>1038</v>
      </c>
      <c r="B2104" s="8">
        <v>1162</v>
      </c>
      <c r="C2104" s="8" t="s">
        <v>1590</v>
      </c>
      <c r="D2104" s="8" t="s">
        <v>1591</v>
      </c>
      <c r="E2104" s="152" t="s">
        <v>425</v>
      </c>
      <c r="F2104" s="8" t="s">
        <v>1592</v>
      </c>
      <c r="G2104" s="8" t="s">
        <v>1593</v>
      </c>
      <c r="H2104" s="8" t="s">
        <v>76</v>
      </c>
      <c r="I2104" s="8" t="s">
        <v>230</v>
      </c>
      <c r="J2104" s="8" t="s">
        <v>53</v>
      </c>
      <c r="K2104" s="8" t="s">
        <v>53</v>
      </c>
      <c r="L2104" s="8" t="s">
        <v>799</v>
      </c>
      <c r="M2104" s="152" t="s">
        <v>311</v>
      </c>
      <c r="N2104" s="8" t="s">
        <v>260</v>
      </c>
      <c r="O2104" s="8" t="s">
        <v>62</v>
      </c>
      <c r="P2104" s="161" t="s">
        <v>298</v>
      </c>
      <c r="Q2104" s="8" t="s">
        <v>298</v>
      </c>
      <c r="R2104" s="8" t="s">
        <v>298</v>
      </c>
      <c r="S2104" s="8" t="s">
        <v>1212</v>
      </c>
      <c r="T2104" s="150">
        <v>7.6999999999999999E-2</v>
      </c>
      <c r="U2104" s="8" t="s">
        <v>1594</v>
      </c>
      <c r="V2104" s="172">
        <v>5.9499999999999997E-2</v>
      </c>
      <c r="W2104" s="151">
        <v>1E-4</v>
      </c>
      <c r="X2104" s="4" t="s">
        <v>614</v>
      </c>
      <c r="Y2104" s="4"/>
      <c r="Z2104" s="150">
        <v>235226.5</v>
      </c>
      <c r="AA2104" s="148">
        <v>1</v>
      </c>
      <c r="AB2104" s="171">
        <v>82.5</v>
      </c>
      <c r="AD2104" s="150">
        <v>194.06200000000001</v>
      </c>
      <c r="AG2104" s="8" t="s">
        <v>17</v>
      </c>
      <c r="AH2104" s="151">
        <v>2.8499999999999999E-4</v>
      </c>
      <c r="AI2104" s="151">
        <v>4.5350310264030699E-5</v>
      </c>
      <c r="AJ2104" s="151">
        <v>8.2778723861704395E-6</v>
      </c>
    </row>
    <row r="2105" spans="1:36" s="8" customFormat="1" x14ac:dyDescent="0.2">
      <c r="A2105" s="8">
        <v>1038</v>
      </c>
      <c r="B2105" s="8">
        <v>1162</v>
      </c>
      <c r="C2105" s="8" t="s">
        <v>1595</v>
      </c>
      <c r="D2105" s="8" t="s">
        <v>1596</v>
      </c>
      <c r="E2105" s="152" t="s">
        <v>425</v>
      </c>
      <c r="F2105" s="8" t="s">
        <v>1597</v>
      </c>
      <c r="G2105" s="8" t="s">
        <v>1598</v>
      </c>
      <c r="H2105" s="8" t="s">
        <v>76</v>
      </c>
      <c r="I2105" s="8" t="s">
        <v>230</v>
      </c>
      <c r="J2105" s="8" t="s">
        <v>53</v>
      </c>
      <c r="K2105" s="8" t="s">
        <v>53</v>
      </c>
      <c r="L2105" s="8" t="s">
        <v>799</v>
      </c>
      <c r="M2105" s="152" t="s">
        <v>311</v>
      </c>
      <c r="N2105" s="8" t="s">
        <v>266</v>
      </c>
      <c r="O2105" s="8" t="s">
        <v>62</v>
      </c>
      <c r="P2105" s="8" t="s">
        <v>1419</v>
      </c>
      <c r="Q2105" s="8" t="s">
        <v>65</v>
      </c>
      <c r="R2105" s="8" t="s">
        <v>57</v>
      </c>
      <c r="S2105" s="8" t="s">
        <v>1212</v>
      </c>
      <c r="T2105" s="150">
        <v>0.98499999999999999</v>
      </c>
      <c r="U2105" s="8" t="s">
        <v>1461</v>
      </c>
      <c r="V2105" s="172">
        <v>3.9E-2</v>
      </c>
      <c r="W2105" s="151">
        <v>6.3500000000000001E-2</v>
      </c>
      <c r="X2105" s="4" t="s">
        <v>614</v>
      </c>
      <c r="Y2105" s="4"/>
      <c r="Z2105" s="150">
        <v>1748775.83</v>
      </c>
      <c r="AA2105" s="148">
        <v>1</v>
      </c>
      <c r="AB2105" s="171">
        <v>97.45</v>
      </c>
      <c r="AD2105" s="150">
        <v>1704.182</v>
      </c>
      <c r="AG2105" s="8" t="s">
        <v>17</v>
      </c>
      <c r="AH2105" s="151">
        <v>2.2183999999999999E-2</v>
      </c>
      <c r="AI2105" s="151">
        <v>3.9825024634957898E-4</v>
      </c>
      <c r="AJ2105" s="151">
        <v>7.2693322225349298E-5</v>
      </c>
    </row>
    <row r="2106" spans="1:36" s="8" customFormat="1" x14ac:dyDescent="0.2">
      <c r="A2106" s="8">
        <v>1038</v>
      </c>
      <c r="B2106" s="8">
        <v>1162</v>
      </c>
      <c r="C2106" s="8" t="s">
        <v>1599</v>
      </c>
      <c r="D2106" s="8" t="s">
        <v>1600</v>
      </c>
      <c r="E2106" s="152" t="s">
        <v>425</v>
      </c>
      <c r="F2106" s="8" t="s">
        <v>1601</v>
      </c>
      <c r="G2106" s="8" t="s">
        <v>1602</v>
      </c>
      <c r="H2106" s="8" t="s">
        <v>76</v>
      </c>
      <c r="I2106" s="8" t="s">
        <v>228</v>
      </c>
      <c r="J2106" s="8" t="s">
        <v>53</v>
      </c>
      <c r="K2106" s="8" t="s">
        <v>53</v>
      </c>
      <c r="L2106" s="8" t="s">
        <v>799</v>
      </c>
      <c r="M2106" s="152" t="s">
        <v>311</v>
      </c>
      <c r="N2106" s="8" t="s">
        <v>156</v>
      </c>
      <c r="O2106" s="8" t="s">
        <v>62</v>
      </c>
      <c r="P2106" s="8" t="s">
        <v>1497</v>
      </c>
      <c r="Q2106" s="8" t="s">
        <v>70</v>
      </c>
      <c r="R2106" s="8" t="s">
        <v>57</v>
      </c>
      <c r="S2106" s="8" t="s">
        <v>1212</v>
      </c>
      <c r="T2106" s="150">
        <v>0.41099999999999998</v>
      </c>
      <c r="U2106" s="8" t="s">
        <v>1603</v>
      </c>
      <c r="V2106" s="172">
        <v>2.9499999999999998E-2</v>
      </c>
      <c r="W2106" s="151">
        <v>5.5820000000000002E-2</v>
      </c>
      <c r="X2106" s="4" t="s">
        <v>614</v>
      </c>
      <c r="Y2106" s="4"/>
      <c r="Z2106" s="150">
        <v>853485</v>
      </c>
      <c r="AA2106" s="148">
        <v>1</v>
      </c>
      <c r="AB2106" s="171">
        <v>99.22</v>
      </c>
      <c r="AD2106" s="150">
        <v>846.82799999999997</v>
      </c>
      <c r="AG2106" s="8" t="s">
        <v>17</v>
      </c>
      <c r="AH2106" s="151">
        <v>1.4239999999999999E-2</v>
      </c>
      <c r="AI2106" s="151">
        <v>1.9789516469863699E-4</v>
      </c>
      <c r="AJ2106" s="151">
        <v>3.6122154615440199E-5</v>
      </c>
    </row>
    <row r="2107" spans="1:36" s="8" customFormat="1" x14ac:dyDescent="0.2">
      <c r="A2107" s="8">
        <v>1038</v>
      </c>
      <c r="B2107" s="8">
        <v>1162</v>
      </c>
      <c r="C2107" s="8" t="s">
        <v>1604</v>
      </c>
      <c r="D2107" s="8" t="s">
        <v>1605</v>
      </c>
      <c r="E2107" s="152" t="s">
        <v>425</v>
      </c>
      <c r="F2107" s="8" t="s">
        <v>1606</v>
      </c>
      <c r="G2107" s="8" t="s">
        <v>1607</v>
      </c>
      <c r="H2107" s="8" t="s">
        <v>76</v>
      </c>
      <c r="I2107" s="8" t="s">
        <v>228</v>
      </c>
      <c r="J2107" s="8" t="s">
        <v>53</v>
      </c>
      <c r="K2107" s="8" t="s">
        <v>53</v>
      </c>
      <c r="L2107" s="8" t="s">
        <v>799</v>
      </c>
      <c r="M2107" s="152" t="s">
        <v>311</v>
      </c>
      <c r="N2107" s="8" t="s">
        <v>140</v>
      </c>
      <c r="O2107" s="8" t="s">
        <v>62</v>
      </c>
      <c r="P2107" s="8" t="s">
        <v>1419</v>
      </c>
      <c r="Q2107" s="8" t="s">
        <v>70</v>
      </c>
      <c r="R2107" s="8" t="s">
        <v>57</v>
      </c>
      <c r="S2107" s="8" t="s">
        <v>1212</v>
      </c>
      <c r="T2107" s="150">
        <v>0.49</v>
      </c>
      <c r="U2107" s="8" t="s">
        <v>1608</v>
      </c>
      <c r="V2107" s="172">
        <v>3.0499999999999999E-2</v>
      </c>
      <c r="W2107" s="151">
        <v>5.4870000000000002E-2</v>
      </c>
      <c r="X2107" s="4" t="s">
        <v>614</v>
      </c>
      <c r="Y2107" s="4"/>
      <c r="Z2107" s="150">
        <v>279760.33</v>
      </c>
      <c r="AA2107" s="148">
        <v>1</v>
      </c>
      <c r="AB2107" s="171">
        <v>98.9</v>
      </c>
      <c r="AD2107" s="150">
        <v>276.68299999999999</v>
      </c>
      <c r="AG2107" s="8" t="s">
        <v>17</v>
      </c>
      <c r="AH2107" s="151">
        <v>1.2503999999999999E-2</v>
      </c>
      <c r="AI2107" s="151">
        <v>6.4658033309619904E-5</v>
      </c>
      <c r="AJ2107" s="151">
        <v>1.18021452413812E-5</v>
      </c>
    </row>
    <row r="2108" spans="1:36" s="8" customFormat="1" x14ac:dyDescent="0.2">
      <c r="A2108" s="8">
        <v>1038</v>
      </c>
      <c r="B2108" s="8">
        <v>1162</v>
      </c>
      <c r="C2108" s="8" t="s">
        <v>1447</v>
      </c>
      <c r="D2108" s="8" t="s">
        <v>1448</v>
      </c>
      <c r="E2108" s="152" t="s">
        <v>425</v>
      </c>
      <c r="F2108" s="8" t="s">
        <v>1609</v>
      </c>
      <c r="G2108" s="8" t="s">
        <v>1610</v>
      </c>
      <c r="H2108" s="8" t="s">
        <v>76</v>
      </c>
      <c r="I2108" s="8" t="s">
        <v>230</v>
      </c>
      <c r="J2108" s="8" t="s">
        <v>53</v>
      </c>
      <c r="K2108" s="8" t="s">
        <v>53</v>
      </c>
      <c r="L2108" s="8" t="s">
        <v>799</v>
      </c>
      <c r="M2108" s="152" t="s">
        <v>311</v>
      </c>
      <c r="N2108" s="8" t="s">
        <v>267</v>
      </c>
      <c r="O2108" s="8" t="s">
        <v>62</v>
      </c>
      <c r="P2108" s="8" t="s">
        <v>1419</v>
      </c>
      <c r="Q2108" s="8" t="s">
        <v>70</v>
      </c>
      <c r="R2108" s="8" t="s">
        <v>57</v>
      </c>
      <c r="S2108" s="8" t="s">
        <v>1212</v>
      </c>
      <c r="T2108" s="150">
        <v>2.722</v>
      </c>
      <c r="U2108" s="8" t="s">
        <v>1451</v>
      </c>
      <c r="V2108" s="172">
        <v>4.6899999999999997E-2</v>
      </c>
      <c r="W2108" s="151">
        <v>7.3669999999999999E-2</v>
      </c>
      <c r="X2108" s="4" t="s">
        <v>614</v>
      </c>
      <c r="Y2108" s="4"/>
      <c r="Z2108" s="150">
        <v>31130880.530000001</v>
      </c>
      <c r="AA2108" s="148">
        <v>1</v>
      </c>
      <c r="AB2108" s="171">
        <v>98.21</v>
      </c>
      <c r="AD2108" s="150">
        <v>30573.637999999999</v>
      </c>
      <c r="AG2108" s="8" t="s">
        <v>17</v>
      </c>
      <c r="AH2108" s="151">
        <v>2.3039E-2</v>
      </c>
      <c r="AI2108" s="151">
        <v>7.1447524044151202E-3</v>
      </c>
      <c r="AJ2108" s="151">
        <v>1.30414430001027E-3</v>
      </c>
    </row>
    <row r="2109" spans="1:36" s="8" customFormat="1" x14ac:dyDescent="0.2">
      <c r="A2109" s="8">
        <v>1038</v>
      </c>
      <c r="B2109" s="8">
        <v>1162</v>
      </c>
      <c r="C2109" s="8" t="s">
        <v>1565</v>
      </c>
      <c r="D2109" s="8" t="s">
        <v>1566</v>
      </c>
      <c r="E2109" s="152" t="s">
        <v>425</v>
      </c>
      <c r="F2109" s="8" t="s">
        <v>2710</v>
      </c>
      <c r="G2109" s="8" t="s">
        <v>2711</v>
      </c>
      <c r="H2109" s="8" t="s">
        <v>76</v>
      </c>
      <c r="I2109" s="8" t="s">
        <v>228</v>
      </c>
      <c r="J2109" s="8" t="s">
        <v>53</v>
      </c>
      <c r="K2109" s="8" t="s">
        <v>53</v>
      </c>
      <c r="L2109" s="8" t="s">
        <v>799</v>
      </c>
      <c r="M2109" s="152" t="s">
        <v>311</v>
      </c>
      <c r="N2109" s="8" t="s">
        <v>75</v>
      </c>
      <c r="O2109" s="8" t="s">
        <v>62</v>
      </c>
      <c r="P2109" s="8" t="s">
        <v>1544</v>
      </c>
      <c r="Q2109" s="8" t="s">
        <v>65</v>
      </c>
      <c r="R2109" s="8" t="s">
        <v>57</v>
      </c>
      <c r="S2109" s="8" t="s">
        <v>1212</v>
      </c>
      <c r="T2109" s="150">
        <v>1.746</v>
      </c>
      <c r="U2109" s="8" t="s">
        <v>2621</v>
      </c>
      <c r="V2109" s="172">
        <v>2.3E-2</v>
      </c>
      <c r="W2109" s="151">
        <v>5.0799999999999998E-2</v>
      </c>
      <c r="X2109" s="4" t="s">
        <v>614</v>
      </c>
      <c r="Y2109" s="4"/>
      <c r="Z2109" s="150">
        <v>4431233.6500000004</v>
      </c>
      <c r="AA2109" s="148">
        <v>1</v>
      </c>
      <c r="AB2109" s="171">
        <v>96.16</v>
      </c>
      <c r="AD2109" s="150">
        <v>4261.0739999999996</v>
      </c>
      <c r="AG2109" s="8" t="s">
        <v>17</v>
      </c>
      <c r="AH2109" s="151">
        <v>4.0949999999999997E-3</v>
      </c>
      <c r="AI2109" s="151">
        <v>9.9577030782194392E-4</v>
      </c>
      <c r="AJ2109" s="151">
        <v>1.8175971644069399E-4</v>
      </c>
    </row>
    <row r="2110" spans="1:36" s="8" customFormat="1" x14ac:dyDescent="0.2">
      <c r="A2110" s="8">
        <v>1038</v>
      </c>
      <c r="B2110" s="8">
        <v>1162</v>
      </c>
      <c r="C2110" s="8" t="s">
        <v>1823</v>
      </c>
      <c r="D2110" s="8" t="s">
        <v>1824</v>
      </c>
      <c r="E2110" s="4" t="s">
        <v>761</v>
      </c>
      <c r="F2110" s="8" t="s">
        <v>2712</v>
      </c>
      <c r="G2110" s="8" t="s">
        <v>2713</v>
      </c>
      <c r="H2110" s="8" t="s">
        <v>76</v>
      </c>
      <c r="I2110" s="8" t="s">
        <v>228</v>
      </c>
      <c r="J2110" s="8" t="s">
        <v>53</v>
      </c>
      <c r="K2110" s="8" t="s">
        <v>314</v>
      </c>
      <c r="L2110" s="8" t="s">
        <v>799</v>
      </c>
      <c r="M2110" s="152" t="s">
        <v>311</v>
      </c>
      <c r="N2110" s="8" t="s">
        <v>630</v>
      </c>
      <c r="O2110" s="8" t="s">
        <v>62</v>
      </c>
      <c r="P2110" s="8" t="s">
        <v>2714</v>
      </c>
      <c r="Q2110" s="8" t="s">
        <v>70</v>
      </c>
      <c r="R2110" s="8" t="s">
        <v>57</v>
      </c>
      <c r="S2110" s="8" t="s">
        <v>1212</v>
      </c>
      <c r="T2110" s="150">
        <v>0.34200000000000003</v>
      </c>
      <c r="U2110" s="8" t="s">
        <v>1299</v>
      </c>
      <c r="V2110" s="172">
        <v>7.0499999999999993E-2</v>
      </c>
      <c r="W2110" s="151">
        <v>1E-4</v>
      </c>
      <c r="X2110" s="4" t="s">
        <v>614</v>
      </c>
      <c r="Y2110" s="4"/>
      <c r="Z2110" s="150">
        <v>3531661.48</v>
      </c>
      <c r="AA2110" s="148">
        <v>1</v>
      </c>
      <c r="AB2110" s="171">
        <v>19</v>
      </c>
      <c r="AD2110" s="150">
        <v>671.01599999999996</v>
      </c>
      <c r="AG2110" s="8" t="s">
        <v>17</v>
      </c>
      <c r="AH2110" s="151">
        <v>1.0767000000000001E-2</v>
      </c>
      <c r="AI2110" s="151">
        <v>1.5680963246681199E-4</v>
      </c>
      <c r="AJ2110" s="151">
        <v>2.8622739710605599E-5</v>
      </c>
    </row>
    <row r="2111" spans="1:36" s="8" customFormat="1" x14ac:dyDescent="0.2">
      <c r="A2111" s="8">
        <v>1038</v>
      </c>
      <c r="B2111" s="8">
        <v>1162</v>
      </c>
      <c r="C2111" s="8" t="s">
        <v>1586</v>
      </c>
      <c r="D2111" s="8" t="s">
        <v>1587</v>
      </c>
      <c r="E2111" s="152" t="s">
        <v>425</v>
      </c>
      <c r="F2111" s="8" t="s">
        <v>1611</v>
      </c>
      <c r="G2111" s="8" t="s">
        <v>1612</v>
      </c>
      <c r="H2111" s="8" t="s">
        <v>76</v>
      </c>
      <c r="I2111" s="8" t="s">
        <v>229</v>
      </c>
      <c r="J2111" s="8" t="s">
        <v>53</v>
      </c>
      <c r="K2111" s="8" t="s">
        <v>53</v>
      </c>
      <c r="L2111" s="8" t="s">
        <v>799</v>
      </c>
      <c r="M2111" s="152" t="s">
        <v>311</v>
      </c>
      <c r="N2111" s="8" t="s">
        <v>629</v>
      </c>
      <c r="O2111" s="8" t="s">
        <v>62</v>
      </c>
      <c r="P2111" s="8" t="s">
        <v>1419</v>
      </c>
      <c r="Q2111" s="8" t="s">
        <v>70</v>
      </c>
      <c r="R2111" s="8" t="s">
        <v>57</v>
      </c>
      <c r="S2111" s="8" t="s">
        <v>1212</v>
      </c>
      <c r="T2111" s="150">
        <v>4.9089999999999998</v>
      </c>
      <c r="U2111" s="8" t="s">
        <v>1613</v>
      </c>
      <c r="V2111" s="172">
        <v>1.9E-2</v>
      </c>
      <c r="W2111" s="151">
        <v>2.904E-2</v>
      </c>
      <c r="X2111" s="4" t="s">
        <v>614</v>
      </c>
      <c r="Y2111" s="4"/>
      <c r="Z2111" s="150">
        <v>3542286.81</v>
      </c>
      <c r="AA2111" s="148">
        <v>1</v>
      </c>
      <c r="AB2111" s="171">
        <v>110.48</v>
      </c>
      <c r="AD2111" s="150">
        <v>3913.518</v>
      </c>
      <c r="AG2111" s="8" t="s">
        <v>17</v>
      </c>
      <c r="AH2111" s="151">
        <v>1.4225E-2</v>
      </c>
      <c r="AI2111" s="151">
        <v>9.1455000198024396E-4</v>
      </c>
      <c r="AJ2111" s="151">
        <v>1.6693443028478901E-4</v>
      </c>
    </row>
    <row r="2112" spans="1:36" s="8" customFormat="1" x14ac:dyDescent="0.2">
      <c r="A2112" s="8">
        <v>1038</v>
      </c>
      <c r="B2112" s="8">
        <v>1162</v>
      </c>
      <c r="C2112" s="8" t="s">
        <v>1614</v>
      </c>
      <c r="D2112" s="8" t="s">
        <v>1615</v>
      </c>
      <c r="E2112" s="152" t="s">
        <v>425</v>
      </c>
      <c r="F2112" s="8" t="s">
        <v>1616</v>
      </c>
      <c r="G2112" s="8" t="s">
        <v>1617</v>
      </c>
      <c r="H2112" s="8" t="s">
        <v>76</v>
      </c>
      <c r="I2112" s="8" t="s">
        <v>228</v>
      </c>
      <c r="J2112" s="8" t="s">
        <v>53</v>
      </c>
      <c r="K2112" s="8" t="s">
        <v>53</v>
      </c>
      <c r="L2112" s="8" t="s">
        <v>799</v>
      </c>
      <c r="M2112" s="152" t="s">
        <v>311</v>
      </c>
      <c r="N2112" s="8" t="s">
        <v>140</v>
      </c>
      <c r="O2112" s="8" t="s">
        <v>62</v>
      </c>
      <c r="P2112" s="8" t="s">
        <v>1419</v>
      </c>
      <c r="Q2112" s="8" t="s">
        <v>70</v>
      </c>
      <c r="R2112" s="8" t="s">
        <v>57</v>
      </c>
      <c r="S2112" s="8" t="s">
        <v>1212</v>
      </c>
      <c r="T2112" s="150">
        <v>0.24099999999999999</v>
      </c>
      <c r="U2112" s="8" t="s">
        <v>1618</v>
      </c>
      <c r="V2112" s="172">
        <v>2.75E-2</v>
      </c>
      <c r="W2112" s="151">
        <v>5.0689999999999999E-2</v>
      </c>
      <c r="X2112" s="4" t="s">
        <v>614</v>
      </c>
      <c r="Y2112" s="4"/>
      <c r="Z2112" s="150">
        <v>2133424.7799999998</v>
      </c>
      <c r="AA2112" s="148">
        <v>1</v>
      </c>
      <c r="AB2112" s="171">
        <v>100.16</v>
      </c>
      <c r="AD2112" s="150">
        <v>2136.8380000000002</v>
      </c>
      <c r="AG2112" s="8" t="s">
        <v>17</v>
      </c>
      <c r="AH2112" s="151">
        <v>2.3913E-2</v>
      </c>
      <c r="AI2112" s="151">
        <v>4.9935766260662503E-4</v>
      </c>
      <c r="AJ2112" s="151">
        <v>9.1148637838373199E-5</v>
      </c>
    </row>
    <row r="2113" spans="1:36" s="8" customFormat="1" x14ac:dyDescent="0.2">
      <c r="A2113" s="8">
        <v>1038</v>
      </c>
      <c r="B2113" s="8">
        <v>1162</v>
      </c>
      <c r="C2113" s="8" t="s">
        <v>1619</v>
      </c>
      <c r="D2113" s="8" t="s">
        <v>1620</v>
      </c>
      <c r="E2113" s="152" t="s">
        <v>425</v>
      </c>
      <c r="F2113" s="8" t="s">
        <v>1621</v>
      </c>
      <c r="G2113" s="8" t="s">
        <v>1622</v>
      </c>
      <c r="H2113" s="8" t="s">
        <v>76</v>
      </c>
      <c r="I2113" s="8" t="s">
        <v>229</v>
      </c>
      <c r="J2113" s="8" t="s">
        <v>53</v>
      </c>
      <c r="K2113" s="8" t="s">
        <v>53</v>
      </c>
      <c r="L2113" s="8" t="s">
        <v>799</v>
      </c>
      <c r="M2113" s="152" t="s">
        <v>311</v>
      </c>
      <c r="N2113" s="8" t="s">
        <v>630</v>
      </c>
      <c r="O2113" s="8" t="s">
        <v>62</v>
      </c>
      <c r="P2113" s="8" t="s">
        <v>1372</v>
      </c>
      <c r="Q2113" s="8" t="s">
        <v>65</v>
      </c>
      <c r="R2113" s="8" t="s">
        <v>57</v>
      </c>
      <c r="S2113" s="8" t="s">
        <v>1212</v>
      </c>
      <c r="T2113" s="150">
        <v>1.0489999999999999</v>
      </c>
      <c r="U2113" s="8" t="s">
        <v>1341</v>
      </c>
      <c r="V2113" s="172">
        <v>0.03</v>
      </c>
      <c r="W2113" s="151">
        <v>3.3450000000000001E-2</v>
      </c>
      <c r="X2113" s="4" t="s">
        <v>614</v>
      </c>
      <c r="Y2113" s="4"/>
      <c r="Z2113" s="150">
        <v>666174</v>
      </c>
      <c r="AA2113" s="148">
        <v>1</v>
      </c>
      <c r="AB2113" s="171">
        <v>117.23</v>
      </c>
      <c r="AD2113" s="150">
        <v>780.95600000000002</v>
      </c>
      <c r="AG2113" s="8" t="s">
        <v>17</v>
      </c>
      <c r="AH2113" s="151">
        <v>8.1709999999999994E-3</v>
      </c>
      <c r="AI2113" s="151">
        <v>1.82501530585682E-4</v>
      </c>
      <c r="AJ2113" s="151">
        <v>3.3312327339627398E-5</v>
      </c>
    </row>
    <row r="2114" spans="1:36" s="8" customFormat="1" x14ac:dyDescent="0.2">
      <c r="A2114" s="8">
        <v>1038</v>
      </c>
      <c r="B2114" s="8">
        <v>1162</v>
      </c>
      <c r="C2114" s="8" t="s">
        <v>1623</v>
      </c>
      <c r="D2114" s="8" t="s">
        <v>1624</v>
      </c>
      <c r="E2114" s="152" t="s">
        <v>425</v>
      </c>
      <c r="F2114" s="8" t="s">
        <v>1625</v>
      </c>
      <c r="G2114" s="8" t="s">
        <v>1626</v>
      </c>
      <c r="H2114" s="8" t="s">
        <v>76</v>
      </c>
      <c r="I2114" s="8" t="s">
        <v>228</v>
      </c>
      <c r="J2114" s="8" t="s">
        <v>53</v>
      </c>
      <c r="K2114" s="8" t="s">
        <v>53</v>
      </c>
      <c r="L2114" s="8" t="s">
        <v>799</v>
      </c>
      <c r="M2114" s="152" t="s">
        <v>311</v>
      </c>
      <c r="N2114" s="8" t="s">
        <v>258</v>
      </c>
      <c r="O2114" s="8" t="s">
        <v>62</v>
      </c>
      <c r="P2114" s="8" t="s">
        <v>1488</v>
      </c>
      <c r="Q2114" s="8" t="s">
        <v>65</v>
      </c>
      <c r="R2114" s="8" t="s">
        <v>57</v>
      </c>
      <c r="S2114" s="8" t="s">
        <v>1212</v>
      </c>
      <c r="T2114" s="150">
        <v>1.4610000000000001</v>
      </c>
      <c r="U2114" s="8" t="s">
        <v>1446</v>
      </c>
      <c r="V2114" s="172">
        <v>3.2500000000000001E-2</v>
      </c>
      <c r="W2114" s="151">
        <v>5.6469999999999999E-2</v>
      </c>
      <c r="X2114" s="4" t="s">
        <v>614</v>
      </c>
      <c r="Y2114" s="4"/>
      <c r="Z2114" s="150">
        <v>3254974.24</v>
      </c>
      <c r="AA2114" s="148">
        <v>1</v>
      </c>
      <c r="AB2114" s="171">
        <v>96.75</v>
      </c>
      <c r="AD2114" s="150">
        <v>3149.1880000000001</v>
      </c>
      <c r="AG2114" s="8" t="s">
        <v>17</v>
      </c>
      <c r="AH2114" s="151">
        <v>7.4607999999999994E-2</v>
      </c>
      <c r="AI2114" s="151">
        <v>7.3593354132449004E-4</v>
      </c>
      <c r="AJ2114" s="151">
        <v>1.3433125163464201E-4</v>
      </c>
    </row>
    <row r="2115" spans="1:36" s="8" customFormat="1" x14ac:dyDescent="0.2">
      <c r="A2115" s="8">
        <v>1038</v>
      </c>
      <c r="B2115" s="8">
        <v>1162</v>
      </c>
      <c r="C2115" s="8" t="s">
        <v>1627</v>
      </c>
      <c r="D2115" s="8" t="s">
        <v>1628</v>
      </c>
      <c r="E2115" s="152" t="s">
        <v>425</v>
      </c>
      <c r="F2115" s="8" t="s">
        <v>1629</v>
      </c>
      <c r="G2115" s="8" t="s">
        <v>1630</v>
      </c>
      <c r="H2115" s="8" t="s">
        <v>76</v>
      </c>
      <c r="I2115" s="8" t="s">
        <v>228</v>
      </c>
      <c r="J2115" s="8" t="s">
        <v>53</v>
      </c>
      <c r="K2115" s="8" t="s">
        <v>53</v>
      </c>
      <c r="L2115" s="8" t="s">
        <v>799</v>
      </c>
      <c r="M2115" s="152" t="s">
        <v>311</v>
      </c>
      <c r="N2115" s="8" t="s">
        <v>629</v>
      </c>
      <c r="O2115" s="8" t="s">
        <v>62</v>
      </c>
      <c r="P2115" s="8" t="s">
        <v>1205</v>
      </c>
      <c r="Q2115" s="8" t="s">
        <v>65</v>
      </c>
      <c r="R2115" s="8" t="s">
        <v>57</v>
      </c>
      <c r="S2115" s="8" t="s">
        <v>1212</v>
      </c>
      <c r="T2115" s="150">
        <v>1.6830000000000001</v>
      </c>
      <c r="U2115" s="8" t="s">
        <v>1631</v>
      </c>
      <c r="V2115" s="172">
        <v>1.44E-2</v>
      </c>
      <c r="W2115" s="151">
        <v>4.471E-2</v>
      </c>
      <c r="X2115" s="4" t="s">
        <v>614</v>
      </c>
      <c r="Y2115" s="4"/>
      <c r="Z2115" s="150">
        <v>18966904.07</v>
      </c>
      <c r="AA2115" s="148">
        <v>1</v>
      </c>
      <c r="AB2115" s="171">
        <v>95.47</v>
      </c>
      <c r="AD2115" s="150">
        <v>18107.703000000001</v>
      </c>
      <c r="AG2115" s="8" t="s">
        <v>17</v>
      </c>
      <c r="AH2115" s="151">
        <v>5.4191000000000003E-2</v>
      </c>
      <c r="AI2115" s="151">
        <v>4.2315885921830401E-3</v>
      </c>
      <c r="AJ2115" s="151">
        <v>7.7239935411530002E-4</v>
      </c>
    </row>
    <row r="2116" spans="1:36" s="8" customFormat="1" x14ac:dyDescent="0.2">
      <c r="A2116" s="8">
        <v>1038</v>
      </c>
      <c r="B2116" s="8">
        <v>1162</v>
      </c>
      <c r="C2116" s="8" t="s">
        <v>1447</v>
      </c>
      <c r="D2116" s="8" t="s">
        <v>1448</v>
      </c>
      <c r="E2116" s="152" t="s">
        <v>425</v>
      </c>
      <c r="F2116" s="8" t="s">
        <v>1449</v>
      </c>
      <c r="G2116" s="8" t="s">
        <v>1450</v>
      </c>
      <c r="H2116" s="8" t="s">
        <v>76</v>
      </c>
      <c r="I2116" s="8" t="s">
        <v>230</v>
      </c>
      <c r="J2116" s="8" t="s">
        <v>53</v>
      </c>
      <c r="K2116" s="8" t="s">
        <v>53</v>
      </c>
      <c r="L2116" s="8" t="s">
        <v>799</v>
      </c>
      <c r="M2116" s="152" t="s">
        <v>311</v>
      </c>
      <c r="N2116" s="8" t="s">
        <v>267</v>
      </c>
      <c r="O2116" s="8" t="s">
        <v>62</v>
      </c>
      <c r="P2116" s="8" t="s">
        <v>1419</v>
      </c>
      <c r="Q2116" s="8" t="s">
        <v>70</v>
      </c>
      <c r="R2116" s="8" t="s">
        <v>57</v>
      </c>
      <c r="S2116" s="8" t="s">
        <v>1212</v>
      </c>
      <c r="T2116" s="150">
        <v>2.875</v>
      </c>
      <c r="U2116" s="8" t="s">
        <v>1451</v>
      </c>
      <c r="V2116" s="172">
        <v>4.6899999999999997E-2</v>
      </c>
      <c r="W2116" s="151">
        <v>7.4120000000000005E-2</v>
      </c>
      <c r="X2116" s="4" t="s">
        <v>614</v>
      </c>
      <c r="Y2116" s="4"/>
      <c r="Z2116" s="150">
        <v>33514535.789999999</v>
      </c>
      <c r="AA2116" s="148">
        <v>1</v>
      </c>
      <c r="AB2116" s="171">
        <v>99.5</v>
      </c>
      <c r="AD2116" s="150">
        <v>33346.963000000003</v>
      </c>
      <c r="AG2116" s="8" t="s">
        <v>17</v>
      </c>
      <c r="AH2116" s="151">
        <v>2.9167999999999999E-2</v>
      </c>
      <c r="AI2116" s="151">
        <v>7.7928507124850697E-3</v>
      </c>
      <c r="AJ2116" s="151">
        <v>1.4224428310823101E-3</v>
      </c>
    </row>
    <row r="2117" spans="1:36" s="8" customFormat="1" x14ac:dyDescent="0.2">
      <c r="A2117" s="8">
        <v>1038</v>
      </c>
      <c r="B2117" s="8">
        <v>1162</v>
      </c>
      <c r="C2117" s="8" t="s">
        <v>1632</v>
      </c>
      <c r="D2117" s="8" t="s">
        <v>1633</v>
      </c>
      <c r="E2117" s="152" t="s">
        <v>425</v>
      </c>
      <c r="F2117" s="8" t="s">
        <v>1634</v>
      </c>
      <c r="G2117" s="8" t="s">
        <v>1635</v>
      </c>
      <c r="H2117" s="8" t="s">
        <v>76</v>
      </c>
      <c r="I2117" s="8" t="s">
        <v>229</v>
      </c>
      <c r="J2117" s="8" t="s">
        <v>53</v>
      </c>
      <c r="K2117" s="8" t="s">
        <v>53</v>
      </c>
      <c r="L2117" s="8" t="s">
        <v>799</v>
      </c>
      <c r="M2117" s="152" t="s">
        <v>311</v>
      </c>
      <c r="N2117" s="8" t="s">
        <v>629</v>
      </c>
      <c r="O2117" s="8" t="s">
        <v>62</v>
      </c>
      <c r="P2117" s="8" t="s">
        <v>1205</v>
      </c>
      <c r="Q2117" s="8" t="s">
        <v>65</v>
      </c>
      <c r="R2117" s="8" t="s">
        <v>57</v>
      </c>
      <c r="S2117" s="8" t="s">
        <v>1212</v>
      </c>
      <c r="T2117" s="150">
        <v>1.5029999999999999</v>
      </c>
      <c r="U2117" s="8" t="s">
        <v>1446</v>
      </c>
      <c r="V2117" s="172">
        <v>8.3000000000000001E-3</v>
      </c>
      <c r="W2117" s="151">
        <v>2.4080000000000001E-2</v>
      </c>
      <c r="X2117" s="4" t="s">
        <v>614</v>
      </c>
      <c r="Y2117" s="4"/>
      <c r="Z2117" s="150">
        <v>32242287.59</v>
      </c>
      <c r="AA2117" s="148">
        <v>1</v>
      </c>
      <c r="AB2117" s="171">
        <v>113.58</v>
      </c>
      <c r="AD2117" s="150">
        <v>36620.79</v>
      </c>
      <c r="AG2117" s="8" t="s">
        <v>17</v>
      </c>
      <c r="AH2117" s="151">
        <v>3.3686000000000001E-2</v>
      </c>
      <c r="AI2117" s="151">
        <v>8.5579112676615297E-3</v>
      </c>
      <c r="AJ2117" s="151">
        <v>1.5620906880996501E-3</v>
      </c>
    </row>
    <row r="2118" spans="1:36" s="8" customFormat="1" x14ac:dyDescent="0.2">
      <c r="A2118" s="8">
        <v>1038</v>
      </c>
      <c r="B2118" s="8">
        <v>1162</v>
      </c>
      <c r="C2118" s="8" t="s">
        <v>1632</v>
      </c>
      <c r="D2118" s="8" t="s">
        <v>1633</v>
      </c>
      <c r="E2118" s="152" t="s">
        <v>425</v>
      </c>
      <c r="F2118" s="8" t="s">
        <v>1636</v>
      </c>
      <c r="G2118" s="8" t="s">
        <v>1637</v>
      </c>
      <c r="H2118" s="8" t="s">
        <v>76</v>
      </c>
      <c r="I2118" s="8" t="s">
        <v>229</v>
      </c>
      <c r="J2118" s="8" t="s">
        <v>53</v>
      </c>
      <c r="K2118" s="8" t="s">
        <v>53</v>
      </c>
      <c r="L2118" s="8" t="s">
        <v>799</v>
      </c>
      <c r="M2118" s="152" t="s">
        <v>311</v>
      </c>
      <c r="N2118" s="8" t="s">
        <v>629</v>
      </c>
      <c r="O2118" s="8" t="s">
        <v>62</v>
      </c>
      <c r="P2118" s="8" t="s">
        <v>1205</v>
      </c>
      <c r="Q2118" s="8" t="s">
        <v>65</v>
      </c>
      <c r="R2118" s="8" t="s">
        <v>57</v>
      </c>
      <c r="S2118" s="8" t="s">
        <v>1212</v>
      </c>
      <c r="T2118" s="150">
        <v>4.7859999999999996</v>
      </c>
      <c r="U2118" s="8" t="s">
        <v>1638</v>
      </c>
      <c r="V2118" s="172">
        <v>1.6500000000000001E-2</v>
      </c>
      <c r="W2118" s="151">
        <v>2.4330000000000001E-2</v>
      </c>
      <c r="X2118" s="4" t="s">
        <v>614</v>
      </c>
      <c r="Y2118" s="4"/>
      <c r="Z2118" s="150">
        <v>24918983</v>
      </c>
      <c r="AA2118" s="148">
        <v>1</v>
      </c>
      <c r="AB2118" s="171">
        <v>112.1</v>
      </c>
      <c r="AD2118" s="150">
        <v>27934.18</v>
      </c>
      <c r="AG2118" s="8" t="s">
        <v>17</v>
      </c>
      <c r="AH2118" s="151">
        <v>1.1779E-2</v>
      </c>
      <c r="AI2118" s="151">
        <v>6.527937591995E-3</v>
      </c>
      <c r="AJ2118" s="151">
        <v>1.1915560007596799E-3</v>
      </c>
    </row>
    <row r="2119" spans="1:36" s="8" customFormat="1" x14ac:dyDescent="0.2">
      <c r="A2119" s="8">
        <v>1038</v>
      </c>
      <c r="B2119" s="8">
        <v>1162</v>
      </c>
      <c r="C2119" s="8" t="s">
        <v>1639</v>
      </c>
      <c r="D2119" s="8" t="s">
        <v>1640</v>
      </c>
      <c r="E2119" s="152" t="s">
        <v>425</v>
      </c>
      <c r="F2119" s="8" t="s">
        <v>1641</v>
      </c>
      <c r="G2119" s="8" t="s">
        <v>1642</v>
      </c>
      <c r="H2119" s="8" t="s">
        <v>76</v>
      </c>
      <c r="I2119" s="8" t="s">
        <v>230</v>
      </c>
      <c r="J2119" s="8" t="s">
        <v>53</v>
      </c>
      <c r="K2119" s="8" t="s">
        <v>53</v>
      </c>
      <c r="L2119" s="8" t="s">
        <v>799</v>
      </c>
      <c r="M2119" s="152" t="s">
        <v>311</v>
      </c>
      <c r="N2119" s="8" t="s">
        <v>267</v>
      </c>
      <c r="O2119" s="8" t="s">
        <v>62</v>
      </c>
      <c r="P2119" s="8" t="s">
        <v>1544</v>
      </c>
      <c r="Q2119" s="8" t="s">
        <v>70</v>
      </c>
      <c r="R2119" s="8" t="s">
        <v>57</v>
      </c>
      <c r="S2119" s="8" t="s">
        <v>1212</v>
      </c>
      <c r="T2119" s="150">
        <v>2.492</v>
      </c>
      <c r="U2119" s="8" t="s">
        <v>1451</v>
      </c>
      <c r="V2119" s="172">
        <v>5.4800000000000001E-2</v>
      </c>
      <c r="W2119" s="151">
        <v>6.7839999999999998E-2</v>
      </c>
      <c r="X2119" s="4" t="s">
        <v>614</v>
      </c>
      <c r="Y2119" s="4"/>
      <c r="Z2119" s="150">
        <v>13948026.83</v>
      </c>
      <c r="AA2119" s="148">
        <v>1</v>
      </c>
      <c r="AB2119" s="171">
        <v>101.16</v>
      </c>
      <c r="AD2119" s="150">
        <v>14109.824000000001</v>
      </c>
      <c r="AG2119" s="8" t="s">
        <v>17</v>
      </c>
      <c r="AH2119" s="151">
        <v>5.1931999999999999E-2</v>
      </c>
      <c r="AI2119" s="151">
        <v>3.2973242926880499E-3</v>
      </c>
      <c r="AJ2119" s="151">
        <v>6.0186643821795601E-4</v>
      </c>
    </row>
    <row r="2120" spans="1:36" s="8" customFormat="1" x14ac:dyDescent="0.2">
      <c r="A2120" s="8">
        <v>1038</v>
      </c>
      <c r="B2120" s="8">
        <v>1162</v>
      </c>
      <c r="C2120" s="8" t="s">
        <v>1421</v>
      </c>
      <c r="D2120" s="8" t="s">
        <v>1422</v>
      </c>
      <c r="E2120" s="152" t="s">
        <v>425</v>
      </c>
      <c r="F2120" s="8" t="s">
        <v>1643</v>
      </c>
      <c r="G2120" s="8" t="s">
        <v>1644</v>
      </c>
      <c r="H2120" s="8" t="s">
        <v>76</v>
      </c>
      <c r="I2120" s="8" t="s">
        <v>229</v>
      </c>
      <c r="J2120" s="8" t="s">
        <v>53</v>
      </c>
      <c r="K2120" s="8" t="s">
        <v>53</v>
      </c>
      <c r="L2120" s="8" t="s">
        <v>799</v>
      </c>
      <c r="M2120" s="152" t="s">
        <v>311</v>
      </c>
      <c r="N2120" s="8" t="s">
        <v>629</v>
      </c>
      <c r="O2120" s="8" t="s">
        <v>62</v>
      </c>
      <c r="P2120" s="8" t="s">
        <v>1544</v>
      </c>
      <c r="Q2120" s="8" t="s">
        <v>65</v>
      </c>
      <c r="R2120" s="8" t="s">
        <v>57</v>
      </c>
      <c r="S2120" s="8" t="s">
        <v>1212</v>
      </c>
      <c r="T2120" s="150">
        <v>1.462</v>
      </c>
      <c r="U2120" s="8" t="s">
        <v>1316</v>
      </c>
      <c r="V2120" s="172">
        <v>1.4E-2</v>
      </c>
      <c r="W2120" s="151">
        <v>2.7799999999999998E-2</v>
      </c>
      <c r="X2120" s="4" t="s">
        <v>614</v>
      </c>
      <c r="Y2120" s="4"/>
      <c r="Z2120" s="150">
        <v>23724968.199999999</v>
      </c>
      <c r="AA2120" s="148">
        <v>1</v>
      </c>
      <c r="AB2120" s="171">
        <v>113.94</v>
      </c>
      <c r="AD2120" s="150">
        <v>27032.228999999999</v>
      </c>
      <c r="AG2120" s="8" t="s">
        <v>17</v>
      </c>
      <c r="AH2120" s="151">
        <v>2.9402999999999999E-2</v>
      </c>
      <c r="AI2120" s="151">
        <v>6.3171606513636102E-3</v>
      </c>
      <c r="AJ2120" s="151">
        <v>1.1530825127871499E-3</v>
      </c>
    </row>
    <row r="2121" spans="1:36" s="8" customFormat="1" x14ac:dyDescent="0.2">
      <c r="A2121" s="8">
        <v>1038</v>
      </c>
      <c r="B2121" s="8">
        <v>1162</v>
      </c>
      <c r="C2121" s="8" t="s">
        <v>1604</v>
      </c>
      <c r="D2121" s="8" t="s">
        <v>1605</v>
      </c>
      <c r="E2121" s="152" t="s">
        <v>425</v>
      </c>
      <c r="F2121" s="8" t="s">
        <v>1645</v>
      </c>
      <c r="G2121" s="8" t="s">
        <v>1646</v>
      </c>
      <c r="H2121" s="8" t="s">
        <v>76</v>
      </c>
      <c r="I2121" s="8" t="s">
        <v>228</v>
      </c>
      <c r="J2121" s="8" t="s">
        <v>53</v>
      </c>
      <c r="K2121" s="8" t="s">
        <v>53</v>
      </c>
      <c r="L2121" s="8" t="s">
        <v>799</v>
      </c>
      <c r="M2121" s="152" t="s">
        <v>311</v>
      </c>
      <c r="N2121" s="8" t="s">
        <v>140</v>
      </c>
      <c r="O2121" s="8" t="s">
        <v>62</v>
      </c>
      <c r="P2121" s="8" t="s">
        <v>1419</v>
      </c>
      <c r="Q2121" s="8" t="s">
        <v>70</v>
      </c>
      <c r="R2121" s="8" t="s">
        <v>57</v>
      </c>
      <c r="S2121" s="8" t="s">
        <v>1212</v>
      </c>
      <c r="T2121" s="150">
        <v>0.49</v>
      </c>
      <c r="U2121" s="8" t="s">
        <v>1608</v>
      </c>
      <c r="V2121" s="172">
        <v>4.1700000000000001E-2</v>
      </c>
      <c r="W2121" s="151">
        <v>5.3039999999999997E-2</v>
      </c>
      <c r="X2121" s="4" t="s">
        <v>614</v>
      </c>
      <c r="Y2121" s="4"/>
      <c r="Z2121" s="150">
        <v>781568.66</v>
      </c>
      <c r="AA2121" s="148">
        <v>1</v>
      </c>
      <c r="AB2121" s="171">
        <v>99.53</v>
      </c>
      <c r="AD2121" s="150">
        <v>777.89499999999998</v>
      </c>
      <c r="AG2121" s="8" t="s">
        <v>17</v>
      </c>
      <c r="AH2121" s="151">
        <v>7.4910000000000003E-3</v>
      </c>
      <c r="AI2121" s="151">
        <v>1.8178632410008799E-4</v>
      </c>
      <c r="AJ2121" s="151">
        <v>3.3181779434154602E-5</v>
      </c>
    </row>
    <row r="2122" spans="1:36" s="8" customFormat="1" x14ac:dyDescent="0.2">
      <c r="A2122" s="8">
        <v>1038</v>
      </c>
      <c r="B2122" s="8">
        <v>1162</v>
      </c>
      <c r="C2122" s="8" t="s">
        <v>1647</v>
      </c>
      <c r="D2122" s="8" t="s">
        <v>1648</v>
      </c>
      <c r="E2122" s="152" t="s">
        <v>425</v>
      </c>
      <c r="F2122" s="8" t="s">
        <v>1649</v>
      </c>
      <c r="G2122" s="8" t="s">
        <v>1650</v>
      </c>
      <c r="H2122" s="8" t="s">
        <v>76</v>
      </c>
      <c r="I2122" s="8" t="s">
        <v>229</v>
      </c>
      <c r="J2122" s="8" t="s">
        <v>53</v>
      </c>
      <c r="K2122" s="8" t="s">
        <v>53</v>
      </c>
      <c r="L2122" s="8" t="s">
        <v>799</v>
      </c>
      <c r="M2122" s="152" t="s">
        <v>311</v>
      </c>
      <c r="N2122" s="8" t="s">
        <v>629</v>
      </c>
      <c r="O2122" s="8" t="s">
        <v>62</v>
      </c>
      <c r="P2122" s="8" t="s">
        <v>1544</v>
      </c>
      <c r="Q2122" s="8" t="s">
        <v>70</v>
      </c>
      <c r="R2122" s="8" t="s">
        <v>57</v>
      </c>
      <c r="S2122" s="8" t="s">
        <v>1212</v>
      </c>
      <c r="T2122" s="150">
        <v>2.7170000000000001</v>
      </c>
      <c r="U2122" s="8" t="s">
        <v>1651</v>
      </c>
      <c r="V2122" s="172">
        <v>2.75E-2</v>
      </c>
      <c r="W2122" s="151">
        <v>2.5909999999999999E-2</v>
      </c>
      <c r="X2122" s="4" t="s">
        <v>614</v>
      </c>
      <c r="Y2122" s="4"/>
      <c r="Z2122" s="150">
        <v>22118516.960000001</v>
      </c>
      <c r="AA2122" s="148">
        <v>1</v>
      </c>
      <c r="AB2122" s="171">
        <v>115.11</v>
      </c>
      <c r="AD2122" s="150">
        <v>25460.625</v>
      </c>
      <c r="AG2122" s="8" t="s">
        <v>17</v>
      </c>
      <c r="AH2122" s="151">
        <v>4.3408000000000002E-2</v>
      </c>
      <c r="AI2122" s="151">
        <v>5.9498925889729997E-3</v>
      </c>
      <c r="AJ2122" s="151">
        <v>1.08604442342711E-3</v>
      </c>
    </row>
    <row r="2123" spans="1:36" s="8" customFormat="1" x14ac:dyDescent="0.2">
      <c r="A2123" s="8">
        <v>1038</v>
      </c>
      <c r="B2123" s="8">
        <v>1162</v>
      </c>
      <c r="C2123" s="8" t="s">
        <v>1652</v>
      </c>
      <c r="D2123" s="8" t="s">
        <v>1653</v>
      </c>
      <c r="E2123" s="4" t="s">
        <v>761</v>
      </c>
      <c r="F2123" s="8" t="s">
        <v>1654</v>
      </c>
      <c r="G2123" s="8" t="s">
        <v>1655</v>
      </c>
      <c r="H2123" s="8" t="s">
        <v>76</v>
      </c>
      <c r="I2123" s="8" t="s">
        <v>230</v>
      </c>
      <c r="J2123" s="8" t="s">
        <v>53</v>
      </c>
      <c r="K2123" s="8" t="s">
        <v>315</v>
      </c>
      <c r="L2123" s="8" t="s">
        <v>799</v>
      </c>
      <c r="M2123" s="152" t="s">
        <v>311</v>
      </c>
      <c r="N2123" s="8" t="s">
        <v>630</v>
      </c>
      <c r="O2123" s="8" t="s">
        <v>62</v>
      </c>
      <c r="P2123" s="8" t="s">
        <v>1544</v>
      </c>
      <c r="Q2123" s="8" t="s">
        <v>70</v>
      </c>
      <c r="R2123" s="8" t="s">
        <v>57</v>
      </c>
      <c r="S2123" s="8" t="s">
        <v>1212</v>
      </c>
      <c r="T2123" s="150">
        <v>2.778</v>
      </c>
      <c r="U2123" s="8" t="s">
        <v>1656</v>
      </c>
      <c r="V2123" s="172">
        <v>4.2999999999999997E-2</v>
      </c>
      <c r="W2123" s="151">
        <v>7.7719999999999997E-2</v>
      </c>
      <c r="X2123" s="4" t="s">
        <v>614</v>
      </c>
      <c r="Y2123" s="4"/>
      <c r="Z2123" s="150">
        <v>24311372.239999998</v>
      </c>
      <c r="AA2123" s="148">
        <v>1</v>
      </c>
      <c r="AB2123" s="171">
        <v>88.4</v>
      </c>
      <c r="AD2123" s="150">
        <v>21491.253000000001</v>
      </c>
      <c r="AG2123" s="8" t="s">
        <v>17</v>
      </c>
      <c r="AH2123" s="151">
        <v>2.2318999999999999E-2</v>
      </c>
      <c r="AI2123" s="151">
        <v>5.02229022068185E-3</v>
      </c>
      <c r="AJ2123" s="151">
        <v>9.1672752162161395E-4</v>
      </c>
    </row>
    <row r="2124" spans="1:36" s="8" customFormat="1" x14ac:dyDescent="0.2">
      <c r="A2124" s="8">
        <v>1038</v>
      </c>
      <c r="B2124" s="8">
        <v>1162</v>
      </c>
      <c r="C2124" s="8" t="s">
        <v>1561</v>
      </c>
      <c r="D2124" s="8" t="s">
        <v>1562</v>
      </c>
      <c r="E2124" s="152" t="s">
        <v>425</v>
      </c>
      <c r="F2124" s="8" t="s">
        <v>1657</v>
      </c>
      <c r="G2124" s="8" t="s">
        <v>1658</v>
      </c>
      <c r="H2124" s="8" t="s">
        <v>76</v>
      </c>
      <c r="I2124" s="8" t="s">
        <v>229</v>
      </c>
      <c r="J2124" s="8" t="s">
        <v>53</v>
      </c>
      <c r="K2124" s="8" t="s">
        <v>53</v>
      </c>
      <c r="L2124" s="8" t="s">
        <v>799</v>
      </c>
      <c r="M2124" s="152" t="s">
        <v>311</v>
      </c>
      <c r="N2124" s="8" t="s">
        <v>629</v>
      </c>
      <c r="O2124" s="8" t="s">
        <v>62</v>
      </c>
      <c r="P2124" s="8" t="s">
        <v>1283</v>
      </c>
      <c r="Q2124" s="8" t="s">
        <v>70</v>
      </c>
      <c r="R2124" s="8" t="s">
        <v>57</v>
      </c>
      <c r="S2124" s="8" t="s">
        <v>1212</v>
      </c>
      <c r="T2124" s="150">
        <v>2.3159999999999998</v>
      </c>
      <c r="U2124" s="8" t="s">
        <v>1456</v>
      </c>
      <c r="V2124" s="172">
        <v>1.77E-2</v>
      </c>
      <c r="W2124" s="151">
        <v>2.605E-2</v>
      </c>
      <c r="X2124" s="4" t="s">
        <v>614</v>
      </c>
      <c r="Y2124" s="4"/>
      <c r="Z2124" s="150">
        <v>10945096.939999999</v>
      </c>
      <c r="AA2124" s="148">
        <v>1</v>
      </c>
      <c r="AB2124" s="171">
        <v>113.1</v>
      </c>
      <c r="AD2124" s="150">
        <v>12378.905000000001</v>
      </c>
      <c r="AG2124" s="8" t="s">
        <v>17</v>
      </c>
      <c r="AH2124" s="151">
        <v>4.2180000000000004E-3</v>
      </c>
      <c r="AI2124" s="151">
        <v>2.8928258179210702E-3</v>
      </c>
      <c r="AJ2124" s="151">
        <v>5.2803261580246902E-4</v>
      </c>
    </row>
    <row r="2125" spans="1:36" s="8" customFormat="1" x14ac:dyDescent="0.2">
      <c r="A2125" s="8">
        <v>1038</v>
      </c>
      <c r="B2125" s="8">
        <v>1162</v>
      </c>
      <c r="C2125" s="8" t="s">
        <v>1561</v>
      </c>
      <c r="D2125" s="8" t="s">
        <v>1562</v>
      </c>
      <c r="E2125" s="152" t="s">
        <v>425</v>
      </c>
      <c r="F2125" s="8" t="s">
        <v>1659</v>
      </c>
      <c r="G2125" s="8" t="s">
        <v>1660</v>
      </c>
      <c r="H2125" s="8" t="s">
        <v>76</v>
      </c>
      <c r="I2125" s="8" t="s">
        <v>229</v>
      </c>
      <c r="J2125" s="8" t="s">
        <v>53</v>
      </c>
      <c r="K2125" s="8" t="s">
        <v>53</v>
      </c>
      <c r="L2125" s="8" t="s">
        <v>799</v>
      </c>
      <c r="M2125" s="152" t="s">
        <v>311</v>
      </c>
      <c r="N2125" s="8" t="s">
        <v>629</v>
      </c>
      <c r="O2125" s="8" t="s">
        <v>62</v>
      </c>
      <c r="P2125" s="8" t="s">
        <v>1283</v>
      </c>
      <c r="Q2125" s="8" t="s">
        <v>70</v>
      </c>
      <c r="R2125" s="8" t="s">
        <v>57</v>
      </c>
      <c r="S2125" s="8" t="s">
        <v>1212</v>
      </c>
      <c r="T2125" s="150">
        <v>5.2969999999999997</v>
      </c>
      <c r="U2125" s="8" t="s">
        <v>1661</v>
      </c>
      <c r="V2125" s="172">
        <v>2.4799999999999999E-2</v>
      </c>
      <c r="W2125" s="151">
        <v>2.845E-2</v>
      </c>
      <c r="X2125" s="4" t="s">
        <v>614</v>
      </c>
      <c r="Y2125" s="4"/>
      <c r="Z2125" s="150">
        <v>9777149</v>
      </c>
      <c r="AA2125" s="148">
        <v>1</v>
      </c>
      <c r="AB2125" s="171">
        <v>113.17</v>
      </c>
      <c r="AD2125" s="150">
        <v>11064.8</v>
      </c>
      <c r="AG2125" s="8" t="s">
        <v>17</v>
      </c>
      <c r="AH2125" s="151">
        <v>2.9680000000000002E-3</v>
      </c>
      <c r="AI2125" s="151">
        <v>2.5857326366274299E-3</v>
      </c>
      <c r="AJ2125" s="151">
        <v>4.7197835397687598E-4</v>
      </c>
    </row>
    <row r="2126" spans="1:36" s="8" customFormat="1" x14ac:dyDescent="0.2">
      <c r="A2126" s="8">
        <v>1038</v>
      </c>
      <c r="B2126" s="8">
        <v>1162</v>
      </c>
      <c r="C2126" s="8" t="s">
        <v>1662</v>
      </c>
      <c r="D2126" s="8" t="s">
        <v>1663</v>
      </c>
      <c r="E2126" s="152" t="s">
        <v>425</v>
      </c>
      <c r="F2126" s="8" t="s">
        <v>1664</v>
      </c>
      <c r="G2126" s="8" t="s">
        <v>1665</v>
      </c>
      <c r="H2126" s="8" t="s">
        <v>76</v>
      </c>
      <c r="I2126" s="8" t="s">
        <v>229</v>
      </c>
      <c r="J2126" s="8" t="s">
        <v>53</v>
      </c>
      <c r="K2126" s="8" t="s">
        <v>53</v>
      </c>
      <c r="L2126" s="8" t="s">
        <v>799</v>
      </c>
      <c r="M2126" s="152" t="s">
        <v>311</v>
      </c>
      <c r="N2126" s="8" t="s">
        <v>629</v>
      </c>
      <c r="O2126" s="8" t="s">
        <v>62</v>
      </c>
      <c r="P2126" s="8" t="s">
        <v>1560</v>
      </c>
      <c r="Q2126" s="8" t="s">
        <v>65</v>
      </c>
      <c r="R2126" s="8" t="s">
        <v>57</v>
      </c>
      <c r="S2126" s="8" t="s">
        <v>1212</v>
      </c>
      <c r="T2126" s="150">
        <v>2.5350000000000001</v>
      </c>
      <c r="U2126" s="8" t="s">
        <v>1356</v>
      </c>
      <c r="V2126" s="172">
        <v>1.4200000000000001E-2</v>
      </c>
      <c r="W2126" s="151">
        <v>2.613E-2</v>
      </c>
      <c r="X2126" s="4" t="s">
        <v>614</v>
      </c>
      <c r="Y2126" s="4"/>
      <c r="Z2126" s="150">
        <v>3876373.63</v>
      </c>
      <c r="AA2126" s="148">
        <v>1</v>
      </c>
      <c r="AB2126" s="171">
        <v>112.13</v>
      </c>
      <c r="AD2126" s="150">
        <v>4346.5780000000004</v>
      </c>
      <c r="AG2126" s="8" t="s">
        <v>17</v>
      </c>
      <c r="AH2126" s="151">
        <v>3.8170000000000001E-3</v>
      </c>
      <c r="AI2126" s="151">
        <v>1.0157516117266501E-3</v>
      </c>
      <c r="AJ2126" s="151">
        <v>1.8540693920211299E-4</v>
      </c>
    </row>
    <row r="2127" spans="1:36" s="8" customFormat="1" x14ac:dyDescent="0.2">
      <c r="A2127" s="8">
        <v>1038</v>
      </c>
      <c r="B2127" s="8">
        <v>1162</v>
      </c>
      <c r="C2127" s="8" t="s">
        <v>1599</v>
      </c>
      <c r="D2127" s="8" t="s">
        <v>1600</v>
      </c>
      <c r="E2127" s="152" t="s">
        <v>425</v>
      </c>
      <c r="F2127" s="8" t="s">
        <v>1666</v>
      </c>
      <c r="G2127" s="8" t="s">
        <v>1667</v>
      </c>
      <c r="H2127" s="8" t="s">
        <v>76</v>
      </c>
      <c r="I2127" s="8" t="s">
        <v>228</v>
      </c>
      <c r="J2127" s="8" t="s">
        <v>53</v>
      </c>
      <c r="K2127" s="8" t="s">
        <v>53</v>
      </c>
      <c r="L2127" s="8" t="s">
        <v>799</v>
      </c>
      <c r="M2127" s="152" t="s">
        <v>311</v>
      </c>
      <c r="N2127" s="8" t="s">
        <v>156</v>
      </c>
      <c r="O2127" s="8" t="s">
        <v>62</v>
      </c>
      <c r="P2127" s="8" t="s">
        <v>1497</v>
      </c>
      <c r="Q2127" s="8" t="s">
        <v>70</v>
      </c>
      <c r="R2127" s="8" t="s">
        <v>57</v>
      </c>
      <c r="S2127" s="8" t="s">
        <v>1212</v>
      </c>
      <c r="T2127" s="150">
        <v>1.6759999999999999</v>
      </c>
      <c r="U2127" s="8" t="s">
        <v>1362</v>
      </c>
      <c r="V2127" s="172">
        <v>3.2899999999999999E-2</v>
      </c>
      <c r="W2127" s="151">
        <v>4.9000000000000002E-2</v>
      </c>
      <c r="X2127" s="4" t="s">
        <v>614</v>
      </c>
      <c r="Y2127" s="4"/>
      <c r="Z2127" s="150">
        <v>11761584</v>
      </c>
      <c r="AA2127" s="148">
        <v>1</v>
      </c>
      <c r="AB2127" s="171">
        <v>98.29</v>
      </c>
      <c r="AD2127" s="150">
        <v>11560.460999999999</v>
      </c>
      <c r="AG2127" s="8" t="s">
        <v>17</v>
      </c>
      <c r="AH2127" s="151">
        <v>1.644E-2</v>
      </c>
      <c r="AI2127" s="151">
        <v>2.70156373062203E-3</v>
      </c>
      <c r="AJ2127" s="151">
        <v>4.9312120854293098E-4</v>
      </c>
    </row>
    <row r="2128" spans="1:36" s="8" customFormat="1" x14ac:dyDescent="0.2">
      <c r="A2128" s="8">
        <v>1038</v>
      </c>
      <c r="B2128" s="8">
        <v>1162</v>
      </c>
      <c r="C2128" s="8" t="s">
        <v>1668</v>
      </c>
      <c r="D2128" s="8" t="s">
        <v>1669</v>
      </c>
      <c r="E2128" s="152" t="s">
        <v>425</v>
      </c>
      <c r="F2128" s="8" t="s">
        <v>1670</v>
      </c>
      <c r="G2128" s="8" t="s">
        <v>1671</v>
      </c>
      <c r="H2128" s="8" t="s">
        <v>76</v>
      </c>
      <c r="I2128" s="8" t="s">
        <v>229</v>
      </c>
      <c r="J2128" s="8" t="s">
        <v>53</v>
      </c>
      <c r="K2128" s="8" t="s">
        <v>53</v>
      </c>
      <c r="L2128" s="8" t="s">
        <v>799</v>
      </c>
      <c r="M2128" s="152" t="s">
        <v>311</v>
      </c>
      <c r="N2128" s="8" t="s">
        <v>258</v>
      </c>
      <c r="O2128" s="8" t="s">
        <v>62</v>
      </c>
      <c r="P2128" s="8" t="s">
        <v>1205</v>
      </c>
      <c r="Q2128" s="8" t="s">
        <v>65</v>
      </c>
      <c r="R2128" s="8" t="s">
        <v>57</v>
      </c>
      <c r="S2128" s="8" t="s">
        <v>1212</v>
      </c>
      <c r="T2128" s="150">
        <v>1.9790000000000001</v>
      </c>
      <c r="U2128" s="8" t="s">
        <v>1651</v>
      </c>
      <c r="V2128" s="172">
        <v>1E-3</v>
      </c>
      <c r="W2128" s="151">
        <v>2.232E-2</v>
      </c>
      <c r="X2128" s="4" t="s">
        <v>614</v>
      </c>
      <c r="Y2128" s="4"/>
      <c r="Z2128" s="150">
        <v>45700027.049999997</v>
      </c>
      <c r="AA2128" s="148">
        <v>1</v>
      </c>
      <c r="AB2128" s="171">
        <v>108.87</v>
      </c>
      <c r="AD2128" s="150">
        <v>49753.618999999999</v>
      </c>
      <c r="AG2128" s="8" t="s">
        <v>17</v>
      </c>
      <c r="AH2128" s="151">
        <v>7.1150000000000005E-2</v>
      </c>
      <c r="AI2128" s="151">
        <v>1.16269216924879E-2</v>
      </c>
      <c r="AJ2128" s="151">
        <v>2.12228259198369E-3</v>
      </c>
    </row>
    <row r="2129" spans="1:36" s="8" customFormat="1" x14ac:dyDescent="0.2">
      <c r="A2129" s="8">
        <v>1038</v>
      </c>
      <c r="B2129" s="8">
        <v>1162</v>
      </c>
      <c r="C2129" s="8" t="s">
        <v>1668</v>
      </c>
      <c r="D2129" s="8" t="s">
        <v>1669</v>
      </c>
      <c r="E2129" s="152" t="s">
        <v>425</v>
      </c>
      <c r="F2129" s="8" t="s">
        <v>1672</v>
      </c>
      <c r="G2129" s="8" t="s">
        <v>1673</v>
      </c>
      <c r="H2129" s="8" t="s">
        <v>76</v>
      </c>
      <c r="I2129" s="8" t="s">
        <v>229</v>
      </c>
      <c r="J2129" s="8" t="s">
        <v>53</v>
      </c>
      <c r="K2129" s="8" t="s">
        <v>53</v>
      </c>
      <c r="L2129" s="8" t="s">
        <v>799</v>
      </c>
      <c r="M2129" s="152" t="s">
        <v>311</v>
      </c>
      <c r="N2129" s="8" t="s">
        <v>258</v>
      </c>
      <c r="O2129" s="8" t="s">
        <v>62</v>
      </c>
      <c r="P2129" s="8" t="s">
        <v>1205</v>
      </c>
      <c r="Q2129" s="8" t="s">
        <v>65</v>
      </c>
      <c r="R2129" s="8" t="s">
        <v>57</v>
      </c>
      <c r="S2129" s="8" t="s">
        <v>1212</v>
      </c>
      <c r="T2129" s="150">
        <v>12.026999999999999</v>
      </c>
      <c r="U2129" s="8" t="s">
        <v>1674</v>
      </c>
      <c r="V2129" s="172">
        <v>2.07E-2</v>
      </c>
      <c r="W2129" s="151">
        <v>2.8799999999999999E-2</v>
      </c>
      <c r="X2129" s="4" t="s">
        <v>614</v>
      </c>
      <c r="Y2129" s="4"/>
      <c r="Z2129" s="150">
        <v>119820236.91</v>
      </c>
      <c r="AA2129" s="148">
        <v>1</v>
      </c>
      <c r="AB2129" s="171">
        <v>103.14</v>
      </c>
      <c r="AD2129" s="150">
        <v>123582.592</v>
      </c>
      <c r="AG2129" s="8" t="s">
        <v>17</v>
      </c>
      <c r="AH2129" s="151">
        <v>2.1916999999999999E-2</v>
      </c>
      <c r="AI2129" s="151">
        <v>2.8880011940827399E-2</v>
      </c>
      <c r="AJ2129" s="151">
        <v>5.2715196867541697E-3</v>
      </c>
    </row>
    <row r="2130" spans="1:36" s="8" customFormat="1" x14ac:dyDescent="0.2">
      <c r="A2130" s="8">
        <v>1038</v>
      </c>
      <c r="B2130" s="8">
        <v>1162</v>
      </c>
      <c r="C2130" s="8" t="s">
        <v>1590</v>
      </c>
      <c r="D2130" s="8" t="s">
        <v>1591</v>
      </c>
      <c r="E2130" s="152" t="s">
        <v>425</v>
      </c>
      <c r="F2130" s="8" t="s">
        <v>1675</v>
      </c>
      <c r="G2130" s="8" t="s">
        <v>1676</v>
      </c>
      <c r="H2130" s="8" t="s">
        <v>76</v>
      </c>
      <c r="I2130" s="8" t="s">
        <v>229</v>
      </c>
      <c r="J2130" s="8" t="s">
        <v>53</v>
      </c>
      <c r="K2130" s="8" t="s">
        <v>53</v>
      </c>
      <c r="L2130" s="8" t="s">
        <v>799</v>
      </c>
      <c r="M2130" s="152" t="s">
        <v>311</v>
      </c>
      <c r="N2130" s="8" t="s">
        <v>260</v>
      </c>
      <c r="O2130" s="8" t="s">
        <v>62</v>
      </c>
      <c r="P2130" s="161" t="s">
        <v>298</v>
      </c>
      <c r="Q2130" s="8" t="s">
        <v>298</v>
      </c>
      <c r="R2130" s="8" t="s">
        <v>298</v>
      </c>
      <c r="S2130" s="8" t="s">
        <v>1212</v>
      </c>
      <c r="T2130" s="150">
        <v>1.137</v>
      </c>
      <c r="U2130" s="8" t="s">
        <v>1446</v>
      </c>
      <c r="V2130" s="172">
        <v>4.8000000000000001E-2</v>
      </c>
      <c r="W2130" s="151">
        <v>0.30409999999999998</v>
      </c>
      <c r="X2130" s="4" t="s">
        <v>614</v>
      </c>
      <c r="Y2130" s="4"/>
      <c r="Z2130" s="150">
        <v>3085858.49</v>
      </c>
      <c r="AA2130" s="148">
        <v>1</v>
      </c>
      <c r="AB2130" s="171">
        <v>99.75</v>
      </c>
      <c r="AD2130" s="150">
        <v>3078.1439999999998</v>
      </c>
      <c r="AG2130" s="8" t="s">
        <v>17</v>
      </c>
      <c r="AH2130" s="151">
        <v>2.0504000000000001E-2</v>
      </c>
      <c r="AI2130" s="151">
        <v>7.1933133359735897E-4</v>
      </c>
      <c r="AJ2130" s="151">
        <v>1.3130082127829501E-4</v>
      </c>
    </row>
    <row r="2131" spans="1:36" s="8" customFormat="1" x14ac:dyDescent="0.2">
      <c r="A2131" s="8">
        <v>1038</v>
      </c>
      <c r="B2131" s="8">
        <v>1162</v>
      </c>
      <c r="C2131" s="8" t="s">
        <v>1677</v>
      </c>
      <c r="D2131" s="8" t="s">
        <v>1678</v>
      </c>
      <c r="E2131" s="152" t="s">
        <v>425</v>
      </c>
      <c r="F2131" s="8" t="s">
        <v>1679</v>
      </c>
      <c r="G2131" s="8" t="s">
        <v>1680</v>
      </c>
      <c r="H2131" s="8" t="s">
        <v>76</v>
      </c>
      <c r="I2131" s="8" t="s">
        <v>229</v>
      </c>
      <c r="J2131" s="8" t="s">
        <v>53</v>
      </c>
      <c r="K2131" s="8" t="s">
        <v>53</v>
      </c>
      <c r="L2131" s="8" t="s">
        <v>799</v>
      </c>
      <c r="M2131" s="152" t="s">
        <v>311</v>
      </c>
      <c r="N2131" s="8" t="s">
        <v>258</v>
      </c>
      <c r="O2131" s="8" t="s">
        <v>62</v>
      </c>
      <c r="P2131" s="8" t="s">
        <v>1419</v>
      </c>
      <c r="Q2131" s="8" t="s">
        <v>65</v>
      </c>
      <c r="R2131" s="8" t="s">
        <v>57</v>
      </c>
      <c r="S2131" s="8" t="s">
        <v>1212</v>
      </c>
      <c r="T2131" s="150">
        <v>1.0309999999999999</v>
      </c>
      <c r="U2131" s="8" t="s">
        <v>1681</v>
      </c>
      <c r="V2131" s="172">
        <v>1.8499999999999999E-2</v>
      </c>
      <c r="W2131" s="151">
        <v>2.8469999999999999E-2</v>
      </c>
      <c r="X2131" s="4" t="s">
        <v>614</v>
      </c>
      <c r="Y2131" s="4"/>
      <c r="Z2131" s="150">
        <v>801238.96</v>
      </c>
      <c r="AA2131" s="148">
        <v>1</v>
      </c>
      <c r="AB2131" s="171">
        <v>112.82</v>
      </c>
      <c r="AD2131" s="150">
        <v>903.95799999999997</v>
      </c>
      <c r="AG2131" s="8" t="s">
        <v>17</v>
      </c>
      <c r="AH2131" s="151">
        <v>1.6069999999999999E-3</v>
      </c>
      <c r="AI2131" s="151">
        <v>2.11245867301537E-4</v>
      </c>
      <c r="AJ2131" s="151">
        <v>3.8559081987471297E-5</v>
      </c>
    </row>
    <row r="2132" spans="1:36" s="8" customFormat="1" x14ac:dyDescent="0.2">
      <c r="A2132" s="8">
        <v>1038</v>
      </c>
      <c r="B2132" s="8">
        <v>1162</v>
      </c>
      <c r="C2132" s="8" t="s">
        <v>1682</v>
      </c>
      <c r="D2132" s="8" t="s">
        <v>1683</v>
      </c>
      <c r="E2132" s="152" t="s">
        <v>425</v>
      </c>
      <c r="F2132" s="8" t="s">
        <v>1684</v>
      </c>
      <c r="G2132" s="8" t="s">
        <v>1685</v>
      </c>
      <c r="H2132" s="8" t="s">
        <v>76</v>
      </c>
      <c r="I2132" s="8" t="s">
        <v>228</v>
      </c>
      <c r="J2132" s="8" t="s">
        <v>53</v>
      </c>
      <c r="K2132" s="8" t="s">
        <v>53</v>
      </c>
      <c r="L2132" s="8" t="s">
        <v>799</v>
      </c>
      <c r="M2132" s="152" t="s">
        <v>311</v>
      </c>
      <c r="N2132" s="8" t="s">
        <v>625</v>
      </c>
      <c r="O2132" s="8" t="s">
        <v>62</v>
      </c>
      <c r="P2132" s="161" t="s">
        <v>298</v>
      </c>
      <c r="Q2132" s="8" t="s">
        <v>298</v>
      </c>
      <c r="R2132" s="8" t="s">
        <v>298</v>
      </c>
      <c r="S2132" s="8" t="s">
        <v>1212</v>
      </c>
      <c r="T2132" s="150">
        <v>0.49</v>
      </c>
      <c r="U2132" s="8" t="s">
        <v>1608</v>
      </c>
      <c r="V2132" s="172">
        <v>3.5499999999999997E-2</v>
      </c>
      <c r="W2132" s="151">
        <v>6.0049999999999999E-2</v>
      </c>
      <c r="X2132" s="4" t="s">
        <v>614</v>
      </c>
      <c r="Y2132" s="4"/>
      <c r="Z2132" s="150">
        <v>11383943.960000001</v>
      </c>
      <c r="AA2132" s="148">
        <v>1</v>
      </c>
      <c r="AB2132" s="171">
        <v>98.89</v>
      </c>
      <c r="AD2132" s="150">
        <v>11257.582</v>
      </c>
      <c r="AG2132" s="8" t="s">
        <v>17</v>
      </c>
      <c r="AH2132" s="151">
        <v>7.9495999999999997E-2</v>
      </c>
      <c r="AI2132" s="151">
        <v>2.6307840098078001E-3</v>
      </c>
      <c r="AJ2132" s="151">
        <v>4.8020166084815602E-4</v>
      </c>
    </row>
    <row r="2133" spans="1:36" s="8" customFormat="1" x14ac:dyDescent="0.2">
      <c r="A2133" s="8">
        <v>1038</v>
      </c>
      <c r="B2133" s="8">
        <v>1162</v>
      </c>
      <c r="C2133" s="8" t="s">
        <v>1686</v>
      </c>
      <c r="D2133" s="8" t="s">
        <v>1687</v>
      </c>
      <c r="E2133" s="152" t="s">
        <v>425</v>
      </c>
      <c r="F2133" s="8" t="s">
        <v>1688</v>
      </c>
      <c r="G2133" s="8" t="s">
        <v>1689</v>
      </c>
      <c r="H2133" s="8" t="s">
        <v>76</v>
      </c>
      <c r="I2133" s="8" t="s">
        <v>229</v>
      </c>
      <c r="J2133" s="8" t="s">
        <v>53</v>
      </c>
      <c r="K2133" s="8" t="s">
        <v>53</v>
      </c>
      <c r="L2133" s="8" t="s">
        <v>799</v>
      </c>
      <c r="M2133" s="152" t="s">
        <v>311</v>
      </c>
      <c r="N2133" s="8" t="s">
        <v>256</v>
      </c>
      <c r="O2133" s="8" t="s">
        <v>62</v>
      </c>
      <c r="P2133" s="8" t="s">
        <v>1205</v>
      </c>
      <c r="Q2133" s="8" t="s">
        <v>65</v>
      </c>
      <c r="R2133" s="8" t="s">
        <v>57</v>
      </c>
      <c r="S2133" s="8" t="s">
        <v>1212</v>
      </c>
      <c r="T2133" s="150">
        <v>0.68799999999999994</v>
      </c>
      <c r="U2133" s="8" t="s">
        <v>1690</v>
      </c>
      <c r="V2133" s="172">
        <v>1E-3</v>
      </c>
      <c r="W2133" s="151">
        <v>2.2620000000000001E-2</v>
      </c>
      <c r="X2133" s="4" t="s">
        <v>614</v>
      </c>
      <c r="Y2133" s="4"/>
      <c r="Z2133" s="150">
        <v>49426891</v>
      </c>
      <c r="AA2133" s="148">
        <v>1</v>
      </c>
      <c r="AB2133" s="171">
        <v>112.9</v>
      </c>
      <c r="AD2133" s="150">
        <v>55802.96</v>
      </c>
      <c r="AG2133" s="8" t="s">
        <v>17</v>
      </c>
      <c r="AH2133" s="151">
        <v>3.2951000000000001E-2</v>
      </c>
      <c r="AI2133" s="151">
        <v>1.30405918725269E-2</v>
      </c>
      <c r="AJ2133" s="151">
        <v>2.3803223116320598E-3</v>
      </c>
    </row>
    <row r="2134" spans="1:36" s="8" customFormat="1" x14ac:dyDescent="0.2">
      <c r="A2134" s="8">
        <v>1038</v>
      </c>
      <c r="B2134" s="8">
        <v>1162</v>
      </c>
      <c r="C2134" s="8" t="s">
        <v>1691</v>
      </c>
      <c r="D2134" s="8" t="s">
        <v>1692</v>
      </c>
      <c r="E2134" s="152" t="s">
        <v>425</v>
      </c>
      <c r="F2134" s="8" t="s">
        <v>1693</v>
      </c>
      <c r="G2134" s="8" t="s">
        <v>1694</v>
      </c>
      <c r="H2134" s="8" t="s">
        <v>76</v>
      </c>
      <c r="I2134" s="8" t="s">
        <v>229</v>
      </c>
      <c r="J2134" s="8" t="s">
        <v>53</v>
      </c>
      <c r="K2134" s="8" t="s">
        <v>53</v>
      </c>
      <c r="L2134" s="8" t="s">
        <v>799</v>
      </c>
      <c r="M2134" s="152" t="s">
        <v>311</v>
      </c>
      <c r="N2134" s="8" t="s">
        <v>140</v>
      </c>
      <c r="O2134" s="8" t="s">
        <v>62</v>
      </c>
      <c r="P2134" s="161" t="s">
        <v>298</v>
      </c>
      <c r="Q2134" s="8" t="s">
        <v>298</v>
      </c>
      <c r="R2134" s="8" t="s">
        <v>298</v>
      </c>
      <c r="S2134" s="8" t="s">
        <v>1212</v>
      </c>
      <c r="T2134" s="150">
        <v>1.345</v>
      </c>
      <c r="U2134" s="8" t="s">
        <v>1695</v>
      </c>
      <c r="V2134" s="172">
        <v>2.8500000000000001E-2</v>
      </c>
      <c r="W2134" s="151">
        <v>1.068E-2</v>
      </c>
      <c r="X2134" s="4" t="s">
        <v>614</v>
      </c>
      <c r="Y2134" s="4"/>
      <c r="Z2134" s="150">
        <v>10829411.390000001</v>
      </c>
      <c r="AA2134" s="148">
        <v>1</v>
      </c>
      <c r="AB2134" s="171">
        <v>119.43</v>
      </c>
      <c r="AD2134" s="150">
        <v>12933.566000000001</v>
      </c>
      <c r="AG2134" s="8" t="s">
        <v>17</v>
      </c>
      <c r="AH2134" s="151">
        <v>8.1515000000000004E-2</v>
      </c>
      <c r="AI2134" s="151">
        <v>3.0224446184879202E-3</v>
      </c>
      <c r="AJ2134" s="151">
        <v>5.5169216484841997E-4</v>
      </c>
    </row>
    <row r="2135" spans="1:36" s="8" customFormat="1" x14ac:dyDescent="0.2">
      <c r="A2135" s="8">
        <v>1038</v>
      </c>
      <c r="B2135" s="8">
        <v>1162</v>
      </c>
      <c r="C2135" s="8" t="s">
        <v>1696</v>
      </c>
      <c r="D2135" s="8" t="s">
        <v>1697</v>
      </c>
      <c r="E2135" s="152" t="s">
        <v>425</v>
      </c>
      <c r="F2135" s="8" t="s">
        <v>1698</v>
      </c>
      <c r="G2135" s="8" t="s">
        <v>1699</v>
      </c>
      <c r="H2135" s="8" t="s">
        <v>76</v>
      </c>
      <c r="I2135" s="8" t="s">
        <v>228</v>
      </c>
      <c r="J2135" s="8" t="s">
        <v>53</v>
      </c>
      <c r="K2135" s="8" t="s">
        <v>53</v>
      </c>
      <c r="L2135" s="8" t="s">
        <v>799</v>
      </c>
      <c r="M2135" s="152" t="s">
        <v>311</v>
      </c>
      <c r="N2135" s="8" t="s">
        <v>140</v>
      </c>
      <c r="O2135" s="8" t="s">
        <v>62</v>
      </c>
      <c r="P2135" s="8" t="s">
        <v>1372</v>
      </c>
      <c r="Q2135" s="8" t="s">
        <v>65</v>
      </c>
      <c r="R2135" s="8" t="s">
        <v>57</v>
      </c>
      <c r="S2135" s="8" t="s">
        <v>1212</v>
      </c>
      <c r="T2135" s="150">
        <v>0.73099999999999998</v>
      </c>
      <c r="U2135" s="8" t="s">
        <v>1700</v>
      </c>
      <c r="V2135" s="172">
        <v>4.8000000000000001E-2</v>
      </c>
      <c r="W2135" s="151">
        <v>5.706E-2</v>
      </c>
      <c r="X2135" s="4" t="s">
        <v>614</v>
      </c>
      <c r="Y2135" s="4"/>
      <c r="Z2135" s="150">
        <v>2674972.7599999998</v>
      </c>
      <c r="AA2135" s="148">
        <v>1</v>
      </c>
      <c r="AB2135" s="171">
        <v>100.62</v>
      </c>
      <c r="AD2135" s="150">
        <v>2691.558</v>
      </c>
      <c r="AG2135" s="8" t="s">
        <v>17</v>
      </c>
      <c r="AH2135" s="151">
        <v>4.8635999999999999E-2</v>
      </c>
      <c r="AI2135" s="151">
        <v>6.2899000492915697E-4</v>
      </c>
      <c r="AJ2135" s="151">
        <v>1.14810658684951E-4</v>
      </c>
    </row>
    <row r="2136" spans="1:36" s="8" customFormat="1" x14ac:dyDescent="0.2">
      <c r="A2136" s="8">
        <v>1038</v>
      </c>
      <c r="B2136" s="8">
        <v>1162</v>
      </c>
      <c r="C2136" s="8" t="s">
        <v>1701</v>
      </c>
      <c r="D2136" s="8" t="s">
        <v>1702</v>
      </c>
      <c r="E2136" s="152" t="s">
        <v>425</v>
      </c>
      <c r="F2136" s="8" t="s">
        <v>1703</v>
      </c>
      <c r="G2136" s="8" t="s">
        <v>1704</v>
      </c>
      <c r="H2136" s="8" t="s">
        <v>76</v>
      </c>
      <c r="I2136" s="8" t="s">
        <v>229</v>
      </c>
      <c r="J2136" s="8" t="s">
        <v>53</v>
      </c>
      <c r="K2136" s="8" t="s">
        <v>53</v>
      </c>
      <c r="L2136" s="8" t="s">
        <v>799</v>
      </c>
      <c r="M2136" s="152" t="s">
        <v>311</v>
      </c>
      <c r="N2136" s="8" t="s">
        <v>75</v>
      </c>
      <c r="O2136" s="8" t="s">
        <v>62</v>
      </c>
      <c r="P2136" s="8" t="s">
        <v>1544</v>
      </c>
      <c r="Q2136" s="8" t="s">
        <v>65</v>
      </c>
      <c r="R2136" s="8" t="s">
        <v>57</v>
      </c>
      <c r="S2136" s="8" t="s">
        <v>1212</v>
      </c>
      <c r="T2136" s="150">
        <v>1.33</v>
      </c>
      <c r="U2136" s="8" t="s">
        <v>1705</v>
      </c>
      <c r="V2136" s="172">
        <v>1.0500000000000001E-2</v>
      </c>
      <c r="W2136" s="151">
        <v>2.7810000000000001E-2</v>
      </c>
      <c r="X2136" s="4" t="s">
        <v>614</v>
      </c>
      <c r="Y2136" s="4"/>
      <c r="Z2136" s="150">
        <v>13039368.77</v>
      </c>
      <c r="AA2136" s="148">
        <v>1</v>
      </c>
      <c r="AB2136" s="171">
        <v>111.92</v>
      </c>
      <c r="AD2136" s="150">
        <v>14593.662</v>
      </c>
      <c r="AG2136" s="8" t="s">
        <v>17</v>
      </c>
      <c r="AH2136" s="151">
        <v>2.5888000000000001E-2</v>
      </c>
      <c r="AI2136" s="151">
        <v>3.4103922822811901E-3</v>
      </c>
      <c r="AJ2136" s="151">
        <v>6.2250493844791298E-4</v>
      </c>
    </row>
    <row r="2137" spans="1:36" s="8" customFormat="1" x14ac:dyDescent="0.2">
      <c r="A2137" s="8">
        <v>1038</v>
      </c>
      <c r="B2137" s="8">
        <v>1162</v>
      </c>
      <c r="C2137" s="8" t="s">
        <v>1706</v>
      </c>
      <c r="D2137" s="8" t="s">
        <v>1707</v>
      </c>
      <c r="E2137" s="152" t="s">
        <v>425</v>
      </c>
      <c r="F2137" s="8" t="s">
        <v>1708</v>
      </c>
      <c r="G2137" s="8" t="s">
        <v>1709</v>
      </c>
      <c r="H2137" s="8" t="s">
        <v>76</v>
      </c>
      <c r="I2137" s="8" t="s">
        <v>228</v>
      </c>
      <c r="J2137" s="8" t="s">
        <v>53</v>
      </c>
      <c r="K2137" s="8" t="s">
        <v>314</v>
      </c>
      <c r="L2137" s="8" t="s">
        <v>799</v>
      </c>
      <c r="M2137" s="152" t="s">
        <v>311</v>
      </c>
      <c r="N2137" s="8" t="s">
        <v>627</v>
      </c>
      <c r="O2137" s="8" t="s">
        <v>62</v>
      </c>
      <c r="P2137" s="8" t="s">
        <v>1419</v>
      </c>
      <c r="Q2137" s="8" t="s">
        <v>65</v>
      </c>
      <c r="R2137" s="8" t="s">
        <v>57</v>
      </c>
      <c r="S2137" s="8" t="s">
        <v>1212</v>
      </c>
      <c r="T2137" s="150">
        <v>0.70599999999999996</v>
      </c>
      <c r="U2137" s="8" t="s">
        <v>1710</v>
      </c>
      <c r="V2137" s="172">
        <v>4.7500000000000001E-2</v>
      </c>
      <c r="W2137" s="151">
        <v>6.0319999999999999E-2</v>
      </c>
      <c r="X2137" s="4" t="s">
        <v>614</v>
      </c>
      <c r="Y2137" s="4"/>
      <c r="Z2137" s="150">
        <v>26833499.949999999</v>
      </c>
      <c r="AA2137" s="148">
        <v>1</v>
      </c>
      <c r="AB2137" s="171">
        <v>100.49</v>
      </c>
      <c r="AD2137" s="150">
        <v>26964.984</v>
      </c>
      <c r="AG2137" s="8" t="s">
        <v>17</v>
      </c>
      <c r="AH2137" s="151">
        <v>4.2519000000000001E-2</v>
      </c>
      <c r="AI2137" s="151">
        <v>6.3014462472684198E-3</v>
      </c>
      <c r="AJ2137" s="151">
        <v>1.15021413479883E-3</v>
      </c>
    </row>
    <row r="2138" spans="1:36" s="8" customFormat="1" x14ac:dyDescent="0.2">
      <c r="A2138" s="8">
        <v>1038</v>
      </c>
      <c r="B2138" s="8">
        <v>1162</v>
      </c>
      <c r="C2138" s="8" t="s">
        <v>1711</v>
      </c>
      <c r="D2138" s="8" t="s">
        <v>1712</v>
      </c>
      <c r="E2138" s="152" t="s">
        <v>425</v>
      </c>
      <c r="F2138" s="8" t="s">
        <v>1713</v>
      </c>
      <c r="G2138" s="8" t="s">
        <v>1714</v>
      </c>
      <c r="H2138" s="8" t="s">
        <v>76</v>
      </c>
      <c r="I2138" s="8" t="s">
        <v>228</v>
      </c>
      <c r="J2138" s="8" t="s">
        <v>53</v>
      </c>
      <c r="K2138" s="8" t="s">
        <v>53</v>
      </c>
      <c r="L2138" s="8" t="s">
        <v>799</v>
      </c>
      <c r="M2138" s="152" t="s">
        <v>311</v>
      </c>
      <c r="N2138" s="8" t="s">
        <v>628</v>
      </c>
      <c r="O2138" s="8" t="s">
        <v>62</v>
      </c>
      <c r="P2138" s="8" t="s">
        <v>1497</v>
      </c>
      <c r="Q2138" s="8" t="s">
        <v>70</v>
      </c>
      <c r="R2138" s="8" t="s">
        <v>57</v>
      </c>
      <c r="S2138" s="8" t="s">
        <v>1212</v>
      </c>
      <c r="T2138" s="150">
        <v>0.98699999999999999</v>
      </c>
      <c r="U2138" s="8" t="s">
        <v>1715</v>
      </c>
      <c r="V2138" s="172">
        <v>1.4999999999999999E-2</v>
      </c>
      <c r="W2138" s="151">
        <v>5.0770000000000003E-2</v>
      </c>
      <c r="X2138" s="4" t="s">
        <v>614</v>
      </c>
      <c r="Y2138" s="4"/>
      <c r="Z2138" s="150">
        <v>561893.22</v>
      </c>
      <c r="AA2138" s="148">
        <v>1</v>
      </c>
      <c r="AB2138" s="171">
        <v>96.64</v>
      </c>
      <c r="AC2138" s="150">
        <v>192.886</v>
      </c>
      <c r="AD2138" s="150">
        <v>735.9</v>
      </c>
      <c r="AG2138" s="8" t="s">
        <v>17</v>
      </c>
      <c r="AH2138" s="151">
        <v>2.2473E-2</v>
      </c>
      <c r="AI2138" s="151">
        <v>1.7197246964958601E-4</v>
      </c>
      <c r="AJ2138" s="151">
        <v>3.1390439214325103E-5</v>
      </c>
    </row>
    <row r="2139" spans="1:36" s="8" customFormat="1" x14ac:dyDescent="0.2">
      <c r="A2139" s="8">
        <v>1038</v>
      </c>
      <c r="B2139" s="8">
        <v>1162</v>
      </c>
      <c r="C2139" s="8" t="s">
        <v>1421</v>
      </c>
      <c r="D2139" s="8" t="s">
        <v>1422</v>
      </c>
      <c r="E2139" s="152" t="s">
        <v>425</v>
      </c>
      <c r="F2139" s="8" t="s">
        <v>1716</v>
      </c>
      <c r="G2139" s="8" t="s">
        <v>1717</v>
      </c>
      <c r="H2139" s="8" t="s">
        <v>76</v>
      </c>
      <c r="I2139" s="8" t="s">
        <v>229</v>
      </c>
      <c r="J2139" s="8" t="s">
        <v>53</v>
      </c>
      <c r="K2139" s="8" t="s">
        <v>53</v>
      </c>
      <c r="L2139" s="8" t="s">
        <v>799</v>
      </c>
      <c r="M2139" s="152" t="s">
        <v>311</v>
      </c>
      <c r="N2139" s="8" t="s">
        <v>629</v>
      </c>
      <c r="O2139" s="8" t="s">
        <v>62</v>
      </c>
      <c r="P2139" s="8" t="s">
        <v>1419</v>
      </c>
      <c r="Q2139" s="8" t="s">
        <v>65</v>
      </c>
      <c r="R2139" s="8" t="s">
        <v>57</v>
      </c>
      <c r="S2139" s="8" t="s">
        <v>1212</v>
      </c>
      <c r="T2139" s="150">
        <v>4.0620000000000003</v>
      </c>
      <c r="U2139" s="8" t="s">
        <v>1718</v>
      </c>
      <c r="V2139" s="172">
        <v>8.3999999999999995E-3</v>
      </c>
      <c r="W2139" s="151">
        <v>3.0679999999999999E-2</v>
      </c>
      <c r="X2139" s="4" t="s">
        <v>614</v>
      </c>
      <c r="Y2139" s="4"/>
      <c r="Z2139" s="150">
        <v>6399892.6900000004</v>
      </c>
      <c r="AA2139" s="148">
        <v>1</v>
      </c>
      <c r="AB2139" s="171">
        <v>105.51</v>
      </c>
      <c r="AD2139" s="150">
        <v>6752.527</v>
      </c>
      <c r="AG2139" s="8" t="s">
        <v>17</v>
      </c>
      <c r="AH2139" s="151">
        <v>7.7759999999999999E-3</v>
      </c>
      <c r="AI2139" s="151">
        <v>1.5779977604463999E-3</v>
      </c>
      <c r="AJ2139" s="151">
        <v>2.88034723700633E-4</v>
      </c>
    </row>
    <row r="2140" spans="1:36" s="8" customFormat="1" x14ac:dyDescent="0.2">
      <c r="A2140" s="8">
        <v>1038</v>
      </c>
      <c r="B2140" s="8">
        <v>1162</v>
      </c>
      <c r="C2140" s="8" t="s">
        <v>1540</v>
      </c>
      <c r="D2140" s="8" t="s">
        <v>1541</v>
      </c>
      <c r="E2140" s="152" t="s">
        <v>425</v>
      </c>
      <c r="F2140" s="8" t="s">
        <v>1719</v>
      </c>
      <c r="G2140" s="8" t="s">
        <v>1720</v>
      </c>
      <c r="H2140" s="8" t="s">
        <v>76</v>
      </c>
      <c r="I2140" s="8" t="s">
        <v>229</v>
      </c>
      <c r="J2140" s="8" t="s">
        <v>53</v>
      </c>
      <c r="K2140" s="8" t="s">
        <v>53</v>
      </c>
      <c r="L2140" s="8" t="s">
        <v>799</v>
      </c>
      <c r="M2140" s="152" t="s">
        <v>311</v>
      </c>
      <c r="N2140" s="8" t="s">
        <v>629</v>
      </c>
      <c r="O2140" s="8" t="s">
        <v>62</v>
      </c>
      <c r="P2140" s="8" t="s">
        <v>1544</v>
      </c>
      <c r="Q2140" s="8" t="s">
        <v>70</v>
      </c>
      <c r="R2140" s="8" t="s">
        <v>57</v>
      </c>
      <c r="S2140" s="8" t="s">
        <v>1212</v>
      </c>
      <c r="T2140" s="150">
        <v>5.6159999999999997</v>
      </c>
      <c r="U2140" s="8" t="s">
        <v>1721</v>
      </c>
      <c r="V2140" s="172">
        <v>1.5800000000000002E-2</v>
      </c>
      <c r="W2140" s="151">
        <v>2.9850000000000002E-2</v>
      </c>
      <c r="X2140" s="4" t="s">
        <v>614</v>
      </c>
      <c r="Y2140" s="4"/>
      <c r="Z2140" s="150">
        <v>49280287.530000001</v>
      </c>
      <c r="AA2140" s="148">
        <v>1</v>
      </c>
      <c r="AB2140" s="171">
        <v>107.2</v>
      </c>
      <c r="AD2140" s="150">
        <v>52828.468000000001</v>
      </c>
      <c r="AG2140" s="8" t="s">
        <v>17</v>
      </c>
      <c r="AH2140" s="151">
        <v>3.9725000000000003E-2</v>
      </c>
      <c r="AI2140" s="151">
        <v>1.23454830034003E-2</v>
      </c>
      <c r="AJ2140" s="151">
        <v>2.2534428596586299E-3</v>
      </c>
    </row>
    <row r="2141" spans="1:36" s="8" customFormat="1" x14ac:dyDescent="0.2">
      <c r="A2141" s="8">
        <v>1038</v>
      </c>
      <c r="B2141" s="8">
        <v>1162</v>
      </c>
      <c r="C2141" s="8" t="s">
        <v>1722</v>
      </c>
      <c r="D2141" s="8" t="s">
        <v>1723</v>
      </c>
      <c r="E2141" s="152" t="s">
        <v>425</v>
      </c>
      <c r="F2141" s="8" t="s">
        <v>1724</v>
      </c>
      <c r="G2141" s="8" t="s">
        <v>1725</v>
      </c>
      <c r="H2141" s="8" t="s">
        <v>76</v>
      </c>
      <c r="I2141" s="8" t="s">
        <v>228</v>
      </c>
      <c r="J2141" s="8" t="s">
        <v>53</v>
      </c>
      <c r="K2141" s="8" t="s">
        <v>53</v>
      </c>
      <c r="L2141" s="8" t="s">
        <v>799</v>
      </c>
      <c r="M2141" s="152" t="s">
        <v>311</v>
      </c>
      <c r="N2141" s="8" t="s">
        <v>630</v>
      </c>
      <c r="O2141" s="8" t="s">
        <v>62</v>
      </c>
      <c r="P2141" s="8" t="s">
        <v>1497</v>
      </c>
      <c r="Q2141" s="8" t="s">
        <v>70</v>
      </c>
      <c r="R2141" s="8" t="s">
        <v>57</v>
      </c>
      <c r="S2141" s="8" t="s">
        <v>1212</v>
      </c>
      <c r="T2141" s="150">
        <v>1.33</v>
      </c>
      <c r="U2141" s="8" t="s">
        <v>1726</v>
      </c>
      <c r="V2141" s="172">
        <v>4.99E-2</v>
      </c>
      <c r="W2141" s="151">
        <v>5.0799999999999998E-2</v>
      </c>
      <c r="X2141" s="4" t="s">
        <v>614</v>
      </c>
      <c r="Y2141" s="4"/>
      <c r="Z2141" s="150">
        <v>486011.58</v>
      </c>
      <c r="AA2141" s="148">
        <v>1</v>
      </c>
      <c r="AB2141" s="171">
        <v>101.23</v>
      </c>
      <c r="AD2141" s="150">
        <v>491.99</v>
      </c>
      <c r="AG2141" s="8" t="s">
        <v>17</v>
      </c>
      <c r="AH2141" s="151">
        <v>1.7279999999999999E-3</v>
      </c>
      <c r="AI2141" s="151">
        <v>1.14973015313785E-4</v>
      </c>
      <c r="AJ2141" s="151">
        <v>2.0986227945955099E-5</v>
      </c>
    </row>
    <row r="2142" spans="1:36" s="8" customFormat="1" x14ac:dyDescent="0.2">
      <c r="A2142" s="8">
        <v>1038</v>
      </c>
      <c r="B2142" s="8">
        <v>1162</v>
      </c>
      <c r="C2142" s="8" t="s">
        <v>1727</v>
      </c>
      <c r="D2142" s="8" t="s">
        <v>1728</v>
      </c>
      <c r="E2142" s="152" t="s">
        <v>425</v>
      </c>
      <c r="F2142" s="8" t="s">
        <v>1729</v>
      </c>
      <c r="G2142" s="8" t="s">
        <v>1730</v>
      </c>
      <c r="H2142" s="8" t="s">
        <v>76</v>
      </c>
      <c r="I2142" s="8" t="s">
        <v>229</v>
      </c>
      <c r="J2142" s="8" t="s">
        <v>53</v>
      </c>
      <c r="K2142" s="8" t="s">
        <v>53</v>
      </c>
      <c r="L2142" s="8" t="s">
        <v>799</v>
      </c>
      <c r="M2142" s="152" t="s">
        <v>311</v>
      </c>
      <c r="N2142" s="8" t="s">
        <v>629</v>
      </c>
      <c r="O2142" s="8" t="s">
        <v>62</v>
      </c>
      <c r="P2142" s="8" t="s">
        <v>1488</v>
      </c>
      <c r="Q2142" s="8" t="s">
        <v>65</v>
      </c>
      <c r="R2142" s="8" t="s">
        <v>57</v>
      </c>
      <c r="S2142" s="8" t="s">
        <v>1212</v>
      </c>
      <c r="T2142" s="150">
        <v>0.99399999999999999</v>
      </c>
      <c r="U2142" s="8" t="s">
        <v>1461</v>
      </c>
      <c r="V2142" s="172">
        <v>1E-3</v>
      </c>
      <c r="W2142" s="151">
        <v>1E-4</v>
      </c>
      <c r="X2142" s="4" t="s">
        <v>614</v>
      </c>
      <c r="Y2142" s="4"/>
      <c r="Z2142" s="150">
        <v>51628698</v>
      </c>
      <c r="AA2142" s="148">
        <v>1</v>
      </c>
      <c r="AB2142" s="171">
        <v>115.54</v>
      </c>
      <c r="AD2142" s="150">
        <v>59651.798000000003</v>
      </c>
      <c r="AG2142" s="8" t="s">
        <v>17</v>
      </c>
      <c r="AH2142" s="151">
        <v>8.9702000000000004E-2</v>
      </c>
      <c r="AI2142" s="151">
        <v>1.39400266350912E-2</v>
      </c>
      <c r="AJ2142" s="151">
        <v>2.5444977305177502E-3</v>
      </c>
    </row>
    <row r="2143" spans="1:36" s="8" customFormat="1" x14ac:dyDescent="0.2">
      <c r="A2143" s="8">
        <v>1038</v>
      </c>
      <c r="B2143" s="8">
        <v>1162</v>
      </c>
      <c r="C2143" s="8" t="s">
        <v>1578</v>
      </c>
      <c r="D2143" s="8" t="s">
        <v>1579</v>
      </c>
      <c r="E2143" s="152" t="s">
        <v>425</v>
      </c>
      <c r="F2143" s="8" t="s">
        <v>2715</v>
      </c>
      <c r="G2143" s="8" t="s">
        <v>2716</v>
      </c>
      <c r="H2143" s="8" t="s">
        <v>76</v>
      </c>
      <c r="I2143" s="8" t="s">
        <v>229</v>
      </c>
      <c r="J2143" s="8" t="s">
        <v>53</v>
      </c>
      <c r="K2143" s="8" t="s">
        <v>53</v>
      </c>
      <c r="L2143" s="8" t="s">
        <v>799</v>
      </c>
      <c r="M2143" s="152" t="s">
        <v>311</v>
      </c>
      <c r="N2143" s="8" t="s">
        <v>629</v>
      </c>
      <c r="O2143" s="8" t="s">
        <v>62</v>
      </c>
      <c r="P2143" s="8" t="s">
        <v>1560</v>
      </c>
      <c r="Q2143" s="8" t="s">
        <v>65</v>
      </c>
      <c r="R2143" s="8" t="s">
        <v>57</v>
      </c>
      <c r="S2143" s="8" t="s">
        <v>1212</v>
      </c>
      <c r="T2143" s="150">
        <v>3.3140000000000001</v>
      </c>
      <c r="U2143" s="8" t="s">
        <v>2717</v>
      </c>
      <c r="V2143" s="172">
        <v>6.8999999999999999E-3</v>
      </c>
      <c r="W2143" s="151">
        <v>2.5159999999999998E-2</v>
      </c>
      <c r="X2143" s="4" t="s">
        <v>614</v>
      </c>
      <c r="Y2143" s="4"/>
      <c r="Z2143" s="150">
        <v>1772784.35</v>
      </c>
      <c r="AA2143" s="148">
        <v>1</v>
      </c>
      <c r="AB2143" s="171">
        <v>108.81</v>
      </c>
      <c r="AD2143" s="150">
        <v>1928.9670000000001</v>
      </c>
      <c r="AG2143" s="8" t="s">
        <v>17</v>
      </c>
      <c r="AH2143" s="151">
        <v>9.5930000000000008E-3</v>
      </c>
      <c r="AI2143" s="151">
        <v>4.5078015327445201E-4</v>
      </c>
      <c r="AJ2143" s="151">
        <v>8.2281699095317504E-5</v>
      </c>
    </row>
    <row r="2144" spans="1:36" s="8" customFormat="1" x14ac:dyDescent="0.2">
      <c r="A2144" s="8">
        <v>1038</v>
      </c>
      <c r="B2144" s="8">
        <v>1162</v>
      </c>
      <c r="C2144" s="8" t="s">
        <v>1731</v>
      </c>
      <c r="D2144" s="8" t="s">
        <v>1732</v>
      </c>
      <c r="E2144" s="152" t="s">
        <v>425</v>
      </c>
      <c r="F2144" s="8" t="s">
        <v>1733</v>
      </c>
      <c r="G2144" s="8" t="s">
        <v>1734</v>
      </c>
      <c r="H2144" s="8" t="s">
        <v>76</v>
      </c>
      <c r="I2144" s="8" t="s">
        <v>601</v>
      </c>
      <c r="J2144" s="8" t="s">
        <v>53</v>
      </c>
      <c r="K2144" s="8" t="s">
        <v>317</v>
      </c>
      <c r="L2144" s="8" t="s">
        <v>799</v>
      </c>
      <c r="M2144" s="152" t="s">
        <v>311</v>
      </c>
      <c r="N2144" s="8" t="s">
        <v>625</v>
      </c>
      <c r="O2144" s="8" t="s">
        <v>62</v>
      </c>
      <c r="P2144" s="8" t="s">
        <v>1497</v>
      </c>
      <c r="Q2144" s="8" t="s">
        <v>65</v>
      </c>
      <c r="R2144" s="8" t="s">
        <v>57</v>
      </c>
      <c r="S2144" s="8" t="s">
        <v>1212</v>
      </c>
      <c r="T2144" s="150">
        <v>2.5680000000000001</v>
      </c>
      <c r="U2144" s="8" t="s">
        <v>1470</v>
      </c>
      <c r="V2144" s="172">
        <v>1.25E-3</v>
      </c>
      <c r="W2144" s="151">
        <v>5.5910000000000001E-2</v>
      </c>
      <c r="X2144" s="4" t="s">
        <v>614</v>
      </c>
      <c r="Y2144" s="4"/>
      <c r="Z2144" s="150">
        <v>10822637</v>
      </c>
      <c r="AA2144" s="148">
        <v>1</v>
      </c>
      <c r="AB2144" s="171">
        <v>87.6</v>
      </c>
      <c r="AD2144" s="150">
        <v>9480.6299999999992</v>
      </c>
      <c r="AG2144" s="8" t="s">
        <v>17</v>
      </c>
      <c r="AH2144" s="151">
        <v>1.9101E-2</v>
      </c>
      <c r="AI2144" s="151">
        <v>2.2155281156424102E-3</v>
      </c>
      <c r="AJ2144" s="151">
        <v>4.0440426763312901E-4</v>
      </c>
    </row>
    <row r="2145" spans="1:36" s="8" customFormat="1" x14ac:dyDescent="0.2">
      <c r="A2145" s="8">
        <v>1038</v>
      </c>
      <c r="B2145" s="8">
        <v>1162</v>
      </c>
      <c r="C2145" s="8" t="s">
        <v>1735</v>
      </c>
      <c r="D2145" s="8" t="s">
        <v>1736</v>
      </c>
      <c r="E2145" s="152" t="s">
        <v>425</v>
      </c>
      <c r="F2145" s="8" t="s">
        <v>1737</v>
      </c>
      <c r="G2145" s="8" t="s">
        <v>1738</v>
      </c>
      <c r="H2145" s="8" t="s">
        <v>76</v>
      </c>
      <c r="I2145" s="8" t="s">
        <v>229</v>
      </c>
      <c r="J2145" s="8" t="s">
        <v>53</v>
      </c>
      <c r="K2145" s="8" t="s">
        <v>53</v>
      </c>
      <c r="L2145" s="8" t="s">
        <v>799</v>
      </c>
      <c r="M2145" s="152" t="s">
        <v>311</v>
      </c>
      <c r="N2145" s="8" t="s">
        <v>156</v>
      </c>
      <c r="O2145" s="8" t="s">
        <v>62</v>
      </c>
      <c r="P2145" s="161" t="s">
        <v>298</v>
      </c>
      <c r="Q2145" s="8" t="s">
        <v>298</v>
      </c>
      <c r="R2145" s="8" t="s">
        <v>298</v>
      </c>
      <c r="S2145" s="8" t="s">
        <v>1212</v>
      </c>
      <c r="T2145" s="150">
        <v>1.198</v>
      </c>
      <c r="U2145" s="8" t="s">
        <v>1739</v>
      </c>
      <c r="V2145" s="172">
        <v>1.6400000000000001E-2</v>
      </c>
      <c r="W2145" s="151">
        <v>2.2550000000000001E-2</v>
      </c>
      <c r="X2145" s="4" t="s">
        <v>614</v>
      </c>
      <c r="Y2145" s="4"/>
      <c r="Z2145" s="150">
        <v>9349252.1500000004</v>
      </c>
      <c r="AA2145" s="148">
        <v>1</v>
      </c>
      <c r="AB2145" s="171">
        <v>115</v>
      </c>
      <c r="AD2145" s="150">
        <v>10751.64</v>
      </c>
      <c r="AG2145" s="8" t="s">
        <v>17</v>
      </c>
      <c r="AH2145" s="151">
        <v>3.8789999999999998E-2</v>
      </c>
      <c r="AI2145" s="151">
        <v>2.51255039150224E-3</v>
      </c>
      <c r="AJ2145" s="151">
        <v>4.58620269268023E-4</v>
      </c>
    </row>
    <row r="2146" spans="1:36" s="8" customFormat="1" x14ac:dyDescent="0.2">
      <c r="A2146" s="8">
        <v>1038</v>
      </c>
      <c r="B2146" s="8">
        <v>1162</v>
      </c>
      <c r="C2146" s="8" t="s">
        <v>1740</v>
      </c>
      <c r="D2146" s="8" t="s">
        <v>1741</v>
      </c>
      <c r="E2146" s="4" t="s">
        <v>761</v>
      </c>
      <c r="F2146" s="8" t="s">
        <v>1742</v>
      </c>
      <c r="G2146" s="8" t="s">
        <v>1743</v>
      </c>
      <c r="H2146" s="8" t="s">
        <v>76</v>
      </c>
      <c r="I2146" s="8" t="s">
        <v>228</v>
      </c>
      <c r="J2146" s="8" t="s">
        <v>53</v>
      </c>
      <c r="K2146" s="8" t="s">
        <v>314</v>
      </c>
      <c r="L2146" s="8" t="s">
        <v>799</v>
      </c>
      <c r="M2146" s="152" t="s">
        <v>311</v>
      </c>
      <c r="N2146" s="8" t="s">
        <v>630</v>
      </c>
      <c r="O2146" s="8" t="s">
        <v>62</v>
      </c>
      <c r="P2146" s="8" t="s">
        <v>1419</v>
      </c>
      <c r="Q2146" s="8" t="s">
        <v>65</v>
      </c>
      <c r="R2146" s="8" t="s">
        <v>57</v>
      </c>
      <c r="S2146" s="8" t="s">
        <v>1212</v>
      </c>
      <c r="T2146" s="150">
        <v>0.64200000000000002</v>
      </c>
      <c r="U2146" s="8" t="s">
        <v>1226</v>
      </c>
      <c r="V2146" s="172">
        <v>5.9499999999999997E-2</v>
      </c>
      <c r="W2146" s="151">
        <v>7.8350000000000003E-2</v>
      </c>
      <c r="X2146" s="4" t="s">
        <v>614</v>
      </c>
      <c r="Y2146" s="4"/>
      <c r="Z2146" s="150">
        <v>21499235.32</v>
      </c>
      <c r="AA2146" s="148">
        <v>1</v>
      </c>
      <c r="AB2146" s="171">
        <v>99.76</v>
      </c>
      <c r="AD2146" s="150">
        <v>21447.636999999999</v>
      </c>
      <c r="AG2146" s="8" t="s">
        <v>17</v>
      </c>
      <c r="AH2146" s="151">
        <v>7.6346999999999998E-2</v>
      </c>
      <c r="AI2146" s="151">
        <v>5.0120976212939599E-3</v>
      </c>
      <c r="AJ2146" s="151">
        <v>9.1486704841811997E-4</v>
      </c>
    </row>
    <row r="2147" spans="1:36" s="8" customFormat="1" x14ac:dyDescent="0.2">
      <c r="A2147" s="8">
        <v>1038</v>
      </c>
      <c r="B2147" s="8">
        <v>1162</v>
      </c>
      <c r="C2147" s="8" t="s">
        <v>1744</v>
      </c>
      <c r="D2147" s="8" t="s">
        <v>1745</v>
      </c>
      <c r="E2147" s="152" t="s">
        <v>425</v>
      </c>
      <c r="F2147" s="8" t="s">
        <v>1746</v>
      </c>
      <c r="G2147" s="8" t="s">
        <v>1747</v>
      </c>
      <c r="H2147" s="8" t="s">
        <v>76</v>
      </c>
      <c r="I2147" s="8" t="s">
        <v>229</v>
      </c>
      <c r="J2147" s="8" t="s">
        <v>53</v>
      </c>
      <c r="K2147" s="8" t="s">
        <v>53</v>
      </c>
      <c r="L2147" s="8" t="s">
        <v>799</v>
      </c>
      <c r="M2147" s="152" t="s">
        <v>311</v>
      </c>
      <c r="N2147" s="8" t="s">
        <v>627</v>
      </c>
      <c r="O2147" s="8" t="s">
        <v>62</v>
      </c>
      <c r="P2147" s="8" t="s">
        <v>1419</v>
      </c>
      <c r="Q2147" s="8" t="s">
        <v>70</v>
      </c>
      <c r="R2147" s="8" t="s">
        <v>57</v>
      </c>
      <c r="S2147" s="8" t="s">
        <v>1212</v>
      </c>
      <c r="T2147" s="150">
        <v>0.77500000000000002</v>
      </c>
      <c r="U2147" s="8" t="s">
        <v>1461</v>
      </c>
      <c r="V2147" s="172">
        <v>1.8499999999999999E-2</v>
      </c>
      <c r="W2147" s="151">
        <v>2.8639999999999999E-2</v>
      </c>
      <c r="X2147" s="4" t="s">
        <v>614</v>
      </c>
      <c r="Y2147" s="4"/>
      <c r="Z2147" s="150">
        <v>9002812.0399999991</v>
      </c>
      <c r="AA2147" s="148">
        <v>1</v>
      </c>
      <c r="AB2147" s="171">
        <v>114.36</v>
      </c>
      <c r="AD2147" s="150">
        <v>10295.616</v>
      </c>
      <c r="AG2147" s="8" t="s">
        <v>17</v>
      </c>
      <c r="AH2147" s="151">
        <v>3.4873000000000001E-2</v>
      </c>
      <c r="AI2147" s="151">
        <v>2.4059821290691899E-3</v>
      </c>
      <c r="AJ2147" s="151">
        <v>4.3916817573876602E-4</v>
      </c>
    </row>
    <row r="2148" spans="1:36" s="8" customFormat="1" x14ac:dyDescent="0.2">
      <c r="A2148" s="8">
        <v>1038</v>
      </c>
      <c r="B2148" s="8">
        <v>1162</v>
      </c>
      <c r="C2148" s="8" t="s">
        <v>1570</v>
      </c>
      <c r="D2148" s="8" t="s">
        <v>1571</v>
      </c>
      <c r="E2148" s="152" t="s">
        <v>425</v>
      </c>
      <c r="F2148" s="8" t="s">
        <v>1748</v>
      </c>
      <c r="G2148" s="8" t="s">
        <v>1749</v>
      </c>
      <c r="H2148" s="8" t="s">
        <v>76</v>
      </c>
      <c r="I2148" s="8" t="s">
        <v>229</v>
      </c>
      <c r="J2148" s="8" t="s">
        <v>53</v>
      </c>
      <c r="K2148" s="8" t="s">
        <v>53</v>
      </c>
      <c r="L2148" s="8" t="s">
        <v>799</v>
      </c>
      <c r="M2148" s="152" t="s">
        <v>311</v>
      </c>
      <c r="N2148" s="8" t="s">
        <v>629</v>
      </c>
      <c r="O2148" s="8" t="s">
        <v>62</v>
      </c>
      <c r="P2148" s="8" t="s">
        <v>1560</v>
      </c>
      <c r="Q2148" s="8" t="s">
        <v>65</v>
      </c>
      <c r="R2148" s="8" t="s">
        <v>57</v>
      </c>
      <c r="S2148" s="8" t="s">
        <v>1212</v>
      </c>
      <c r="T2148" s="150">
        <v>6.4119999999999999</v>
      </c>
      <c r="U2148" s="8" t="s">
        <v>1750</v>
      </c>
      <c r="V2148" s="172">
        <v>2.5000000000000001E-2</v>
      </c>
      <c r="W2148" s="151">
        <v>3.0679999999999999E-2</v>
      </c>
      <c r="X2148" s="4" t="s">
        <v>614</v>
      </c>
      <c r="Y2148" s="4"/>
      <c r="Z2148" s="150">
        <v>18629423.16</v>
      </c>
      <c r="AA2148" s="148">
        <v>1</v>
      </c>
      <c r="AB2148" s="171">
        <v>112.1</v>
      </c>
      <c r="AD2148" s="150">
        <v>20883.582999999999</v>
      </c>
      <c r="AG2148" s="8" t="s">
        <v>17</v>
      </c>
      <c r="AH2148" s="151">
        <v>1.7750999999999999E-2</v>
      </c>
      <c r="AI2148" s="151">
        <v>4.8802839089920396E-3</v>
      </c>
      <c r="AJ2148" s="151">
        <v>8.9080685824896805E-4</v>
      </c>
    </row>
    <row r="2149" spans="1:36" s="8" customFormat="1" x14ac:dyDescent="0.2">
      <c r="A2149" s="8">
        <v>1038</v>
      </c>
      <c r="B2149" s="8">
        <v>1162</v>
      </c>
      <c r="C2149" s="8" t="s">
        <v>1751</v>
      </c>
      <c r="D2149" s="8" t="s">
        <v>1752</v>
      </c>
      <c r="E2149" s="152" t="s">
        <v>425</v>
      </c>
      <c r="F2149" s="8" t="s">
        <v>1753</v>
      </c>
      <c r="G2149" s="8" t="s">
        <v>1754</v>
      </c>
      <c r="H2149" s="8" t="s">
        <v>76</v>
      </c>
      <c r="I2149" s="8" t="s">
        <v>229</v>
      </c>
      <c r="J2149" s="8" t="s">
        <v>53</v>
      </c>
      <c r="K2149" s="8" t="s">
        <v>53</v>
      </c>
      <c r="L2149" s="8" t="s">
        <v>799</v>
      </c>
      <c r="M2149" s="152" t="s">
        <v>311</v>
      </c>
      <c r="N2149" s="8" t="s">
        <v>256</v>
      </c>
      <c r="O2149" s="8" t="s">
        <v>62</v>
      </c>
      <c r="P2149" s="8" t="s">
        <v>1205</v>
      </c>
      <c r="Q2149" s="8" t="s">
        <v>65</v>
      </c>
      <c r="R2149" s="8" t="s">
        <v>57</v>
      </c>
      <c r="S2149" s="8" t="s">
        <v>1212</v>
      </c>
      <c r="T2149" s="150">
        <v>2.4740000000000002</v>
      </c>
      <c r="U2149" s="8" t="s">
        <v>1755</v>
      </c>
      <c r="V2149" s="172">
        <v>1.4999999999999999E-2</v>
      </c>
      <c r="W2149" s="151">
        <v>2.3550000000000001E-2</v>
      </c>
      <c r="X2149" s="4" t="s">
        <v>614</v>
      </c>
      <c r="Y2149" s="4"/>
      <c r="Z2149" s="150">
        <v>23661926.690000001</v>
      </c>
      <c r="AA2149" s="148">
        <v>1</v>
      </c>
      <c r="AB2149" s="171">
        <v>114.39</v>
      </c>
      <c r="AD2149" s="150">
        <v>27066.878000000001</v>
      </c>
      <c r="AG2149" s="8" t="s">
        <v>17</v>
      </c>
      <c r="AH2149" s="151">
        <v>8.4766999999999995E-2</v>
      </c>
      <c r="AI2149" s="151">
        <v>6.3252578156049897E-3</v>
      </c>
      <c r="AJ2149" s="151">
        <v>1.15456050250518E-3</v>
      </c>
    </row>
    <row r="2150" spans="1:36" s="8" customFormat="1" x14ac:dyDescent="0.2">
      <c r="A2150" s="8">
        <v>1038</v>
      </c>
      <c r="B2150" s="8">
        <v>1162</v>
      </c>
      <c r="C2150" s="8" t="s">
        <v>1756</v>
      </c>
      <c r="D2150" s="8" t="s">
        <v>1757</v>
      </c>
      <c r="E2150" s="152" t="s">
        <v>425</v>
      </c>
      <c r="F2150" s="8" t="s">
        <v>1758</v>
      </c>
      <c r="G2150" s="8" t="s">
        <v>1759</v>
      </c>
      <c r="H2150" s="8" t="s">
        <v>76</v>
      </c>
      <c r="I2150" s="8" t="s">
        <v>229</v>
      </c>
      <c r="J2150" s="8" t="s">
        <v>53</v>
      </c>
      <c r="K2150" s="8" t="s">
        <v>313</v>
      </c>
      <c r="L2150" s="8" t="s">
        <v>799</v>
      </c>
      <c r="M2150" s="152" t="s">
        <v>311</v>
      </c>
      <c r="N2150" s="8" t="s">
        <v>630</v>
      </c>
      <c r="O2150" s="8" t="s">
        <v>62</v>
      </c>
      <c r="P2150" s="8" t="s">
        <v>1497</v>
      </c>
      <c r="Q2150" s="8" t="s">
        <v>70</v>
      </c>
      <c r="R2150" s="8" t="s">
        <v>57</v>
      </c>
      <c r="S2150" s="8" t="s">
        <v>1212</v>
      </c>
      <c r="T2150" s="150">
        <v>0.49</v>
      </c>
      <c r="U2150" s="8" t="s">
        <v>1608</v>
      </c>
      <c r="V2150" s="172">
        <v>1.2200000000000001E-2</v>
      </c>
      <c r="W2150" s="151">
        <v>3.006E-2</v>
      </c>
      <c r="X2150" s="4" t="s">
        <v>614</v>
      </c>
      <c r="Y2150" s="4"/>
      <c r="Z2150" s="150">
        <v>5266303.5</v>
      </c>
      <c r="AA2150" s="148">
        <v>1</v>
      </c>
      <c r="AB2150" s="171">
        <v>114.25</v>
      </c>
      <c r="AD2150" s="150">
        <v>6016.7520000000004</v>
      </c>
      <c r="AG2150" s="8" t="s">
        <v>17</v>
      </c>
      <c r="AH2150" s="151">
        <v>2.2897000000000001E-2</v>
      </c>
      <c r="AI2150" s="151">
        <v>1.40605451824653E-3</v>
      </c>
      <c r="AJ2150" s="151">
        <v>2.5664961942442599E-4</v>
      </c>
    </row>
    <row r="2151" spans="1:36" s="8" customFormat="1" x14ac:dyDescent="0.2">
      <c r="A2151" s="8">
        <v>1038</v>
      </c>
      <c r="B2151" s="8">
        <v>1162</v>
      </c>
      <c r="C2151" s="8" t="s">
        <v>2718</v>
      </c>
      <c r="D2151" s="8" t="s">
        <v>2719</v>
      </c>
      <c r="E2151" s="152" t="s">
        <v>425</v>
      </c>
      <c r="F2151" s="8" t="s">
        <v>2720</v>
      </c>
      <c r="G2151" s="8" t="s">
        <v>2721</v>
      </c>
      <c r="H2151" s="8" t="s">
        <v>76</v>
      </c>
      <c r="I2151" s="8" t="s">
        <v>229</v>
      </c>
      <c r="J2151" s="8" t="s">
        <v>53</v>
      </c>
      <c r="K2151" s="8" t="s">
        <v>53</v>
      </c>
      <c r="L2151" s="8" t="s">
        <v>799</v>
      </c>
      <c r="M2151" s="152" t="s">
        <v>311</v>
      </c>
      <c r="N2151" s="8" t="s">
        <v>629</v>
      </c>
      <c r="O2151" s="8" t="s">
        <v>62</v>
      </c>
      <c r="P2151" s="8" t="s">
        <v>1488</v>
      </c>
      <c r="Q2151" s="8" t="s">
        <v>65</v>
      </c>
      <c r="R2151" s="8" t="s">
        <v>57</v>
      </c>
      <c r="S2151" s="8" t="s">
        <v>1212</v>
      </c>
      <c r="T2151" s="150">
        <v>2.8420000000000001</v>
      </c>
      <c r="U2151" s="8" t="s">
        <v>2722</v>
      </c>
      <c r="V2151" s="172">
        <v>1.0800000000000001E-2</v>
      </c>
      <c r="W2151" s="151">
        <v>3.2070000000000001E-2</v>
      </c>
      <c r="X2151" s="4" t="s">
        <v>614</v>
      </c>
      <c r="Y2151" s="4"/>
      <c r="Z2151" s="150">
        <v>3075901.71</v>
      </c>
      <c r="AA2151" s="148">
        <v>1</v>
      </c>
      <c r="AB2151" s="171">
        <v>108.81</v>
      </c>
      <c r="AD2151" s="150">
        <v>3346.8890000000001</v>
      </c>
      <c r="AG2151" s="8" t="s">
        <v>17</v>
      </c>
      <c r="AH2151" s="151">
        <v>9.6780000000000008E-3</v>
      </c>
      <c r="AI2151" s="151">
        <v>7.8213429867594897E-4</v>
      </c>
      <c r="AJ2151" s="151">
        <v>1.42764357632665E-4</v>
      </c>
    </row>
    <row r="2152" spans="1:36" s="8" customFormat="1" x14ac:dyDescent="0.2">
      <c r="A2152" s="8">
        <v>1038</v>
      </c>
      <c r="B2152" s="8">
        <v>1162</v>
      </c>
      <c r="C2152" s="8" t="s">
        <v>1701</v>
      </c>
      <c r="D2152" s="8" t="s">
        <v>1702</v>
      </c>
      <c r="E2152" s="152" t="s">
        <v>425</v>
      </c>
      <c r="F2152" s="8" t="s">
        <v>1760</v>
      </c>
      <c r="G2152" s="8" t="s">
        <v>1761</v>
      </c>
      <c r="H2152" s="8" t="s">
        <v>76</v>
      </c>
      <c r="I2152" s="8" t="s">
        <v>228</v>
      </c>
      <c r="J2152" s="8" t="s">
        <v>53</v>
      </c>
      <c r="K2152" s="8" t="s">
        <v>53</v>
      </c>
      <c r="L2152" s="8" t="s">
        <v>799</v>
      </c>
      <c r="M2152" s="152" t="s">
        <v>311</v>
      </c>
      <c r="N2152" s="8" t="s">
        <v>75</v>
      </c>
      <c r="O2152" s="8" t="s">
        <v>62</v>
      </c>
      <c r="P2152" s="8" t="s">
        <v>1544</v>
      </c>
      <c r="Q2152" s="8" t="s">
        <v>65</v>
      </c>
      <c r="R2152" s="8" t="s">
        <v>57</v>
      </c>
      <c r="S2152" s="8" t="s">
        <v>1212</v>
      </c>
      <c r="T2152" s="150">
        <v>1.9970000000000001</v>
      </c>
      <c r="U2152" s="8" t="s">
        <v>1762</v>
      </c>
      <c r="V2152" s="172">
        <v>2.18E-2</v>
      </c>
      <c r="W2152" s="151">
        <v>5.2089999999999997E-2</v>
      </c>
      <c r="X2152" s="4" t="s">
        <v>614</v>
      </c>
      <c r="Y2152" s="4"/>
      <c r="Z2152" s="150">
        <v>10145411.92</v>
      </c>
      <c r="AA2152" s="148">
        <v>1</v>
      </c>
      <c r="AB2152" s="171">
        <v>94.59</v>
      </c>
      <c r="AD2152" s="150">
        <v>9596.5450000000001</v>
      </c>
      <c r="AG2152" s="8" t="s">
        <v>17</v>
      </c>
      <c r="AH2152" s="151">
        <v>3.1356000000000002E-2</v>
      </c>
      <c r="AI2152" s="151">
        <v>2.24261631695321E-3</v>
      </c>
      <c r="AJ2152" s="151">
        <v>4.09348724954726E-4</v>
      </c>
    </row>
    <row r="2153" spans="1:36" s="8" customFormat="1" x14ac:dyDescent="0.2">
      <c r="A2153" s="8">
        <v>1038</v>
      </c>
      <c r="B2153" s="8">
        <v>1162</v>
      </c>
      <c r="C2153" s="8" t="s">
        <v>1682</v>
      </c>
      <c r="D2153" s="8" t="s">
        <v>1683</v>
      </c>
      <c r="E2153" s="152" t="s">
        <v>425</v>
      </c>
      <c r="F2153" s="8" t="s">
        <v>1763</v>
      </c>
      <c r="G2153" s="8" t="s">
        <v>1764</v>
      </c>
      <c r="H2153" s="8" t="s">
        <v>76</v>
      </c>
      <c r="I2153" s="8" t="s">
        <v>601</v>
      </c>
      <c r="J2153" s="8" t="s">
        <v>53</v>
      </c>
      <c r="K2153" s="8" t="s">
        <v>53</v>
      </c>
      <c r="L2153" s="8" t="s">
        <v>799</v>
      </c>
      <c r="M2153" s="152" t="s">
        <v>311</v>
      </c>
      <c r="N2153" s="8" t="s">
        <v>625</v>
      </c>
      <c r="O2153" s="8" t="s">
        <v>62</v>
      </c>
      <c r="P2153" s="161" t="s">
        <v>298</v>
      </c>
      <c r="Q2153" s="8" t="s">
        <v>298</v>
      </c>
      <c r="R2153" s="8" t="s">
        <v>298</v>
      </c>
      <c r="S2153" s="8" t="s">
        <v>1212</v>
      </c>
      <c r="T2153" s="150">
        <v>1.98</v>
      </c>
      <c r="U2153" s="8" t="s">
        <v>1446</v>
      </c>
      <c r="V2153" s="172">
        <v>1.2E-2</v>
      </c>
      <c r="W2153" s="151">
        <v>6.4799999999999996E-2</v>
      </c>
      <c r="X2153" s="4" t="s">
        <v>614</v>
      </c>
      <c r="Y2153" s="4"/>
      <c r="Z2153" s="150">
        <v>2069425</v>
      </c>
      <c r="AA2153" s="148">
        <v>1</v>
      </c>
      <c r="AB2153" s="171">
        <v>90.42</v>
      </c>
      <c r="AD2153" s="150">
        <v>1871.174</v>
      </c>
      <c r="AG2153" s="8" t="s">
        <v>17</v>
      </c>
      <c r="AH2153" s="151">
        <v>3.3377999999999998E-2</v>
      </c>
      <c r="AI2153" s="151">
        <v>4.3727461037206E-4</v>
      </c>
      <c r="AJ2153" s="151">
        <v>7.9816508449408698E-5</v>
      </c>
    </row>
    <row r="2154" spans="1:36" s="8" customFormat="1" x14ac:dyDescent="0.2">
      <c r="A2154" s="8">
        <v>1038</v>
      </c>
      <c r="B2154" s="8">
        <v>1162</v>
      </c>
      <c r="C2154" s="8" t="s">
        <v>1565</v>
      </c>
      <c r="D2154" s="8" t="s">
        <v>1566</v>
      </c>
      <c r="E2154" s="152" t="s">
        <v>425</v>
      </c>
      <c r="F2154" s="8" t="s">
        <v>1765</v>
      </c>
      <c r="G2154" s="8" t="s">
        <v>1766</v>
      </c>
      <c r="H2154" s="8" t="s">
        <v>76</v>
      </c>
      <c r="I2154" s="8" t="s">
        <v>228</v>
      </c>
      <c r="J2154" s="8" t="s">
        <v>53</v>
      </c>
      <c r="K2154" s="8" t="s">
        <v>53</v>
      </c>
      <c r="L2154" s="8" t="s">
        <v>799</v>
      </c>
      <c r="M2154" s="152" t="s">
        <v>311</v>
      </c>
      <c r="N2154" s="8" t="s">
        <v>75</v>
      </c>
      <c r="O2154" s="8" t="s">
        <v>62</v>
      </c>
      <c r="P2154" s="8" t="s">
        <v>1544</v>
      </c>
      <c r="Q2154" s="8" t="s">
        <v>65</v>
      </c>
      <c r="R2154" s="8" t="s">
        <v>57</v>
      </c>
      <c r="S2154" s="8" t="s">
        <v>1212</v>
      </c>
      <c r="T2154" s="150">
        <v>1.9159999999999999</v>
      </c>
      <c r="U2154" s="8" t="s">
        <v>1767</v>
      </c>
      <c r="V2154" s="172">
        <v>2.1499999999999998E-2</v>
      </c>
      <c r="W2154" s="151">
        <v>5.0650000000000001E-2</v>
      </c>
      <c r="X2154" s="4" t="s">
        <v>614</v>
      </c>
      <c r="Y2154" s="4"/>
      <c r="Z2154" s="150">
        <v>12645256.279999999</v>
      </c>
      <c r="AA2154" s="148">
        <v>1</v>
      </c>
      <c r="AB2154" s="171">
        <v>94.73</v>
      </c>
      <c r="AC2154" s="150">
        <v>925.23299999999995</v>
      </c>
      <c r="AD2154" s="150">
        <v>12904.084000000001</v>
      </c>
      <c r="AG2154" s="8" t="s">
        <v>17</v>
      </c>
      <c r="AH2154" s="151">
        <v>1.5537E-2</v>
      </c>
      <c r="AI2154" s="151">
        <v>3.01555501784169E-3</v>
      </c>
      <c r="AJ2154" s="151">
        <v>5.5043459385035803E-4</v>
      </c>
    </row>
    <row r="2155" spans="1:36" s="8" customFormat="1" x14ac:dyDescent="0.2">
      <c r="A2155" s="8">
        <v>1038</v>
      </c>
      <c r="B2155" s="8">
        <v>1162</v>
      </c>
      <c r="C2155" s="8" t="s">
        <v>1756</v>
      </c>
      <c r="D2155" s="8" t="s">
        <v>1757</v>
      </c>
      <c r="E2155" s="152" t="s">
        <v>425</v>
      </c>
      <c r="F2155" s="8" t="s">
        <v>1768</v>
      </c>
      <c r="G2155" s="8" t="s">
        <v>1769</v>
      </c>
      <c r="H2155" s="8" t="s">
        <v>76</v>
      </c>
      <c r="I2155" s="8" t="s">
        <v>228</v>
      </c>
      <c r="J2155" s="8" t="s">
        <v>53</v>
      </c>
      <c r="K2155" s="8" t="s">
        <v>53</v>
      </c>
      <c r="L2155" s="8" t="s">
        <v>799</v>
      </c>
      <c r="M2155" s="152" t="s">
        <v>311</v>
      </c>
      <c r="N2155" s="8" t="s">
        <v>630</v>
      </c>
      <c r="O2155" s="8" t="s">
        <v>62</v>
      </c>
      <c r="P2155" s="8" t="s">
        <v>1497</v>
      </c>
      <c r="Q2155" s="8" t="s">
        <v>70</v>
      </c>
      <c r="R2155" s="8" t="s">
        <v>57</v>
      </c>
      <c r="S2155" s="8" t="s">
        <v>1212</v>
      </c>
      <c r="T2155" s="150">
        <v>2.399</v>
      </c>
      <c r="U2155" s="8" t="s">
        <v>1770</v>
      </c>
      <c r="V2155" s="172">
        <v>2.3E-2</v>
      </c>
      <c r="W2155" s="151">
        <v>5.1139999999999998E-2</v>
      </c>
      <c r="X2155" s="4" t="s">
        <v>614</v>
      </c>
      <c r="Y2155" s="4"/>
      <c r="Z2155" s="150">
        <v>9292693.5700000003</v>
      </c>
      <c r="AA2155" s="148">
        <v>1</v>
      </c>
      <c r="AB2155" s="171">
        <v>94.34</v>
      </c>
      <c r="AD2155" s="150">
        <v>8766.7270000000008</v>
      </c>
      <c r="AG2155" s="8" t="s">
        <v>17</v>
      </c>
      <c r="AH2155" s="151">
        <v>1.2515E-2</v>
      </c>
      <c r="AI2155" s="151">
        <v>2.04869617087788E-3</v>
      </c>
      <c r="AJ2155" s="151">
        <v>3.7395213752294598E-4</v>
      </c>
    </row>
    <row r="2156" spans="1:36" s="8" customFormat="1" x14ac:dyDescent="0.2">
      <c r="A2156" s="8">
        <v>1038</v>
      </c>
      <c r="B2156" s="8">
        <v>1162</v>
      </c>
      <c r="C2156" s="8" t="s">
        <v>1662</v>
      </c>
      <c r="D2156" s="8" t="s">
        <v>1663</v>
      </c>
      <c r="E2156" s="152" t="s">
        <v>425</v>
      </c>
      <c r="F2156" s="8" t="s">
        <v>1771</v>
      </c>
      <c r="G2156" s="8" t="s">
        <v>1772</v>
      </c>
      <c r="H2156" s="8" t="s">
        <v>76</v>
      </c>
      <c r="I2156" s="8" t="s">
        <v>229</v>
      </c>
      <c r="J2156" s="8" t="s">
        <v>53</v>
      </c>
      <c r="K2156" s="8" t="s">
        <v>53</v>
      </c>
      <c r="L2156" s="8" t="s">
        <v>799</v>
      </c>
      <c r="M2156" s="152" t="s">
        <v>311</v>
      </c>
      <c r="N2156" s="8" t="s">
        <v>629</v>
      </c>
      <c r="O2156" s="8" t="s">
        <v>62</v>
      </c>
      <c r="P2156" s="8" t="s">
        <v>1544</v>
      </c>
      <c r="Q2156" s="8" t="s">
        <v>65</v>
      </c>
      <c r="R2156" s="8" t="s">
        <v>57</v>
      </c>
      <c r="S2156" s="8" t="s">
        <v>1212</v>
      </c>
      <c r="T2156" s="150">
        <v>6.1059999999999999</v>
      </c>
      <c r="U2156" s="8" t="s">
        <v>1773</v>
      </c>
      <c r="V2156" s="172">
        <v>1.15E-2</v>
      </c>
      <c r="W2156" s="151">
        <v>3.1329999999999997E-2</v>
      </c>
      <c r="X2156" s="4" t="s">
        <v>614</v>
      </c>
      <c r="Y2156" s="4"/>
      <c r="Z2156" s="150">
        <v>679153</v>
      </c>
      <c r="AA2156" s="148">
        <v>1</v>
      </c>
      <c r="AB2156" s="171">
        <v>102.13</v>
      </c>
      <c r="AD2156" s="150">
        <v>693.61900000000003</v>
      </c>
      <c r="AG2156" s="8" t="s">
        <v>17</v>
      </c>
      <c r="AH2156" s="151">
        <v>6.7900000000000002E-4</v>
      </c>
      <c r="AI2156" s="151">
        <v>1.62091791688998E-4</v>
      </c>
      <c r="AJ2156" s="151">
        <v>2.9586901580946101E-5</v>
      </c>
    </row>
    <row r="2157" spans="1:36" s="8" customFormat="1" x14ac:dyDescent="0.2">
      <c r="A2157" s="8">
        <v>1038</v>
      </c>
      <c r="B2157" s="8">
        <v>1162</v>
      </c>
      <c r="C2157" s="8" t="s">
        <v>1744</v>
      </c>
      <c r="D2157" s="8" t="s">
        <v>1745</v>
      </c>
      <c r="E2157" s="152" t="s">
        <v>425</v>
      </c>
      <c r="F2157" s="8" t="s">
        <v>1774</v>
      </c>
      <c r="G2157" s="8" t="s">
        <v>1775</v>
      </c>
      <c r="H2157" s="8" t="s">
        <v>76</v>
      </c>
      <c r="I2157" s="8" t="s">
        <v>229</v>
      </c>
      <c r="J2157" s="8" t="s">
        <v>53</v>
      </c>
      <c r="K2157" s="8" t="s">
        <v>53</v>
      </c>
      <c r="L2157" s="8" t="s">
        <v>799</v>
      </c>
      <c r="M2157" s="152" t="s">
        <v>311</v>
      </c>
      <c r="N2157" s="8" t="s">
        <v>627</v>
      </c>
      <c r="O2157" s="8" t="s">
        <v>62</v>
      </c>
      <c r="P2157" s="8" t="s">
        <v>1419</v>
      </c>
      <c r="Q2157" s="8" t="s">
        <v>70</v>
      </c>
      <c r="R2157" s="8" t="s">
        <v>57</v>
      </c>
      <c r="S2157" s="8" t="s">
        <v>1212</v>
      </c>
      <c r="T2157" s="150">
        <v>0.40600000000000003</v>
      </c>
      <c r="U2157" s="8" t="s">
        <v>1776</v>
      </c>
      <c r="V2157" s="172">
        <v>0.01</v>
      </c>
      <c r="W2157" s="151">
        <v>4.0169999999999997E-2</v>
      </c>
      <c r="X2157" s="4" t="s">
        <v>614</v>
      </c>
      <c r="Y2157" s="4"/>
      <c r="Z2157" s="150">
        <v>5460969.9500000002</v>
      </c>
      <c r="AA2157" s="148">
        <v>1</v>
      </c>
      <c r="AB2157" s="171">
        <v>113.19</v>
      </c>
      <c r="AD2157" s="150">
        <v>6181.2719999999999</v>
      </c>
      <c r="AG2157" s="8" t="s">
        <v>17</v>
      </c>
      <c r="AH2157" s="151">
        <v>1.7939E-2</v>
      </c>
      <c r="AI2157" s="151">
        <v>1.4445012238033001E-3</v>
      </c>
      <c r="AJ2157" s="151">
        <v>2.6366736462649201E-4</v>
      </c>
    </row>
    <row r="2158" spans="1:36" s="8" customFormat="1" x14ac:dyDescent="0.2">
      <c r="A2158" s="8">
        <v>1038</v>
      </c>
      <c r="B2158" s="8">
        <v>1162</v>
      </c>
      <c r="C2158" s="8" t="s">
        <v>1457</v>
      </c>
      <c r="D2158" s="8" t="s">
        <v>1458</v>
      </c>
      <c r="E2158" s="152" t="s">
        <v>425</v>
      </c>
      <c r="F2158" s="8" t="s">
        <v>1777</v>
      </c>
      <c r="G2158" s="8" t="s">
        <v>1778</v>
      </c>
      <c r="H2158" s="8" t="s">
        <v>76</v>
      </c>
      <c r="I2158" s="8" t="s">
        <v>229</v>
      </c>
      <c r="J2158" s="8" t="s">
        <v>53</v>
      </c>
      <c r="K2158" s="8" t="s">
        <v>53</v>
      </c>
      <c r="L2158" s="8" t="s">
        <v>799</v>
      </c>
      <c r="M2158" s="152" t="s">
        <v>311</v>
      </c>
      <c r="N2158" s="8" t="s">
        <v>629</v>
      </c>
      <c r="O2158" s="8" t="s">
        <v>62</v>
      </c>
      <c r="P2158" s="161" t="s">
        <v>298</v>
      </c>
      <c r="Q2158" s="8" t="s">
        <v>298</v>
      </c>
      <c r="R2158" s="8" t="s">
        <v>298</v>
      </c>
      <c r="S2158" s="8" t="s">
        <v>1212</v>
      </c>
      <c r="T2158" s="150">
        <v>5.0869999999999997</v>
      </c>
      <c r="U2158" s="8" t="s">
        <v>1779</v>
      </c>
      <c r="V2158" s="172">
        <v>6.4000000000000003E-3</v>
      </c>
      <c r="W2158" s="151">
        <v>3.7100000000000001E-2</v>
      </c>
      <c r="X2158" s="4" t="s">
        <v>614</v>
      </c>
      <c r="Y2158" s="4"/>
      <c r="Z2158" s="150">
        <v>10661467.75</v>
      </c>
      <c r="AA2158" s="148">
        <v>1</v>
      </c>
      <c r="AB2158" s="171">
        <v>97.86</v>
      </c>
      <c r="AD2158" s="150">
        <v>10433.312</v>
      </c>
      <c r="AG2158" s="8" t="s">
        <v>17</v>
      </c>
      <c r="AH2158" s="151">
        <v>4.2042999999999997E-2</v>
      </c>
      <c r="AI2158" s="151">
        <v>2.4381604175696399E-3</v>
      </c>
      <c r="AJ2158" s="151">
        <v>4.4504173568270797E-4</v>
      </c>
    </row>
    <row r="2159" spans="1:36" s="8" customFormat="1" x14ac:dyDescent="0.2">
      <c r="A2159" s="8">
        <v>1038</v>
      </c>
      <c r="B2159" s="8">
        <v>1162</v>
      </c>
      <c r="C2159" s="8" t="s">
        <v>1727</v>
      </c>
      <c r="D2159" s="8" t="s">
        <v>1728</v>
      </c>
      <c r="E2159" s="152" t="s">
        <v>425</v>
      </c>
      <c r="F2159" s="8" t="s">
        <v>2723</v>
      </c>
      <c r="G2159" s="8" t="s">
        <v>2724</v>
      </c>
      <c r="H2159" s="8" t="s">
        <v>76</v>
      </c>
      <c r="I2159" s="8" t="s">
        <v>229</v>
      </c>
      <c r="J2159" s="8" t="s">
        <v>53</v>
      </c>
      <c r="K2159" s="8" t="s">
        <v>53</v>
      </c>
      <c r="L2159" s="8" t="s">
        <v>799</v>
      </c>
      <c r="M2159" s="152" t="s">
        <v>311</v>
      </c>
      <c r="N2159" s="8" t="s">
        <v>629</v>
      </c>
      <c r="O2159" s="8" t="s">
        <v>62</v>
      </c>
      <c r="P2159" s="8" t="s">
        <v>1488</v>
      </c>
      <c r="Q2159" s="8" t="s">
        <v>65</v>
      </c>
      <c r="R2159" s="8" t="s">
        <v>57</v>
      </c>
      <c r="S2159" s="8" t="s">
        <v>1212</v>
      </c>
      <c r="T2159" s="150">
        <v>3.726</v>
      </c>
      <c r="U2159" s="8" t="s">
        <v>1767</v>
      </c>
      <c r="V2159" s="172">
        <v>3.0000000000000001E-3</v>
      </c>
      <c r="W2159" s="151">
        <v>2.98E-2</v>
      </c>
      <c r="X2159" s="4" t="s">
        <v>614</v>
      </c>
      <c r="Y2159" s="4"/>
      <c r="Z2159" s="150">
        <v>10465101</v>
      </c>
      <c r="AA2159" s="148">
        <v>1</v>
      </c>
      <c r="AB2159" s="171">
        <v>103.48</v>
      </c>
      <c r="AD2159" s="150">
        <v>10829.287</v>
      </c>
      <c r="AG2159" s="8" t="s">
        <v>17</v>
      </c>
      <c r="AH2159" s="151">
        <v>2.2204999999999999E-2</v>
      </c>
      <c r="AI2159" s="151">
        <v>2.5306956094181799E-3</v>
      </c>
      <c r="AJ2159" s="151">
        <v>4.6193234800470298E-4</v>
      </c>
    </row>
    <row r="2160" spans="1:36" s="8" customFormat="1" x14ac:dyDescent="0.2">
      <c r="A2160" s="8">
        <v>1038</v>
      </c>
      <c r="B2160" s="8">
        <v>1162</v>
      </c>
      <c r="C2160" s="8" t="s">
        <v>1780</v>
      </c>
      <c r="D2160" s="8" t="s">
        <v>1781</v>
      </c>
      <c r="E2160" s="152" t="s">
        <v>425</v>
      </c>
      <c r="F2160" s="8" t="s">
        <v>1782</v>
      </c>
      <c r="G2160" s="8" t="s">
        <v>1783</v>
      </c>
      <c r="H2160" s="8" t="s">
        <v>76</v>
      </c>
      <c r="I2160" s="8" t="s">
        <v>229</v>
      </c>
      <c r="J2160" s="8" t="s">
        <v>53</v>
      </c>
      <c r="K2160" s="8" t="s">
        <v>53</v>
      </c>
      <c r="L2160" s="8" t="s">
        <v>799</v>
      </c>
      <c r="M2160" s="152" t="s">
        <v>311</v>
      </c>
      <c r="N2160" s="8" t="s">
        <v>258</v>
      </c>
      <c r="O2160" s="8" t="s">
        <v>62</v>
      </c>
      <c r="P2160" s="8" t="s">
        <v>1283</v>
      </c>
      <c r="Q2160" s="8" t="s">
        <v>65</v>
      </c>
      <c r="R2160" s="8" t="s">
        <v>57</v>
      </c>
      <c r="S2160" s="8" t="s">
        <v>1212</v>
      </c>
      <c r="T2160" s="150">
        <v>3.3769999999999998</v>
      </c>
      <c r="U2160" s="8" t="s">
        <v>1784</v>
      </c>
      <c r="V2160" s="172">
        <v>7.0000000000000001E-3</v>
      </c>
      <c r="W2160" s="151">
        <v>2.2270000000000002E-2</v>
      </c>
      <c r="X2160" s="4" t="s">
        <v>614</v>
      </c>
      <c r="Y2160" s="4"/>
      <c r="Z2160" s="150">
        <v>5783645.9900000002</v>
      </c>
      <c r="AA2160" s="148">
        <v>1</v>
      </c>
      <c r="AB2160" s="171">
        <v>108.34</v>
      </c>
      <c r="AD2160" s="150">
        <v>6266.0020000000004</v>
      </c>
      <c r="AG2160" s="8" t="s">
        <v>17</v>
      </c>
      <c r="AH2160" s="151">
        <v>8.2624000000000003E-2</v>
      </c>
      <c r="AI2160" s="151">
        <v>1.4643018165842599E-3</v>
      </c>
      <c r="AJ2160" s="151">
        <v>2.67281601866702E-4</v>
      </c>
    </row>
    <row r="2161" spans="1:36" s="8" customFormat="1" x14ac:dyDescent="0.2">
      <c r="A2161" s="8">
        <v>1038</v>
      </c>
      <c r="B2161" s="8">
        <v>1162</v>
      </c>
      <c r="C2161" s="8" t="s">
        <v>2725</v>
      </c>
      <c r="D2161" s="8" t="s">
        <v>2726</v>
      </c>
      <c r="E2161" s="152" t="s">
        <v>425</v>
      </c>
      <c r="F2161" s="8" t="s">
        <v>2727</v>
      </c>
      <c r="G2161" s="8" t="s">
        <v>2728</v>
      </c>
      <c r="H2161" s="8" t="s">
        <v>76</v>
      </c>
      <c r="I2161" s="8" t="s">
        <v>228</v>
      </c>
      <c r="J2161" s="8" t="s">
        <v>53</v>
      </c>
      <c r="K2161" s="8" t="s">
        <v>53</v>
      </c>
      <c r="L2161" s="8" t="s">
        <v>799</v>
      </c>
      <c r="M2161" s="152" t="s">
        <v>311</v>
      </c>
      <c r="N2161" s="8" t="s">
        <v>627</v>
      </c>
      <c r="O2161" s="8" t="s">
        <v>62</v>
      </c>
      <c r="P2161" s="8" t="s">
        <v>1372</v>
      </c>
      <c r="Q2161" s="8" t="s">
        <v>65</v>
      </c>
      <c r="R2161" s="8" t="s">
        <v>57</v>
      </c>
      <c r="S2161" s="8" t="s">
        <v>1212</v>
      </c>
      <c r="T2161" s="150">
        <v>0.98499999999999999</v>
      </c>
      <c r="U2161" s="8" t="s">
        <v>1461</v>
      </c>
      <c r="V2161" s="172">
        <v>3.7999999999999999E-2</v>
      </c>
      <c r="W2161" s="151">
        <v>4.9230000000000003E-2</v>
      </c>
      <c r="X2161" s="4" t="s">
        <v>614</v>
      </c>
      <c r="Y2161" s="4"/>
      <c r="Z2161" s="150">
        <v>196946.16</v>
      </c>
      <c r="AA2161" s="148">
        <v>1</v>
      </c>
      <c r="AB2161" s="171">
        <v>99</v>
      </c>
      <c r="AD2161" s="150">
        <v>194.977</v>
      </c>
      <c r="AG2161" s="8" t="s">
        <v>17</v>
      </c>
      <c r="AH2161" s="151">
        <v>3.3010000000000001E-3</v>
      </c>
      <c r="AI2161" s="151">
        <v>4.5564098235408502E-5</v>
      </c>
      <c r="AJ2161" s="151">
        <v>8.3168954829135592E-6</v>
      </c>
    </row>
    <row r="2162" spans="1:36" s="8" customFormat="1" x14ac:dyDescent="0.2">
      <c r="A2162" s="8">
        <v>1038</v>
      </c>
      <c r="B2162" s="8">
        <v>1162</v>
      </c>
      <c r="C2162" s="8" t="s">
        <v>1647</v>
      </c>
      <c r="D2162" s="8" t="s">
        <v>1648</v>
      </c>
      <c r="E2162" s="152" t="s">
        <v>425</v>
      </c>
      <c r="F2162" s="8" t="s">
        <v>1785</v>
      </c>
      <c r="G2162" s="8" t="s">
        <v>1786</v>
      </c>
      <c r="H2162" s="8" t="s">
        <v>76</v>
      </c>
      <c r="I2162" s="8" t="s">
        <v>229</v>
      </c>
      <c r="J2162" s="8" t="s">
        <v>53</v>
      </c>
      <c r="K2162" s="8" t="s">
        <v>53</v>
      </c>
      <c r="L2162" s="8" t="s">
        <v>799</v>
      </c>
      <c r="M2162" s="152" t="s">
        <v>311</v>
      </c>
      <c r="N2162" s="8" t="s">
        <v>629</v>
      </c>
      <c r="O2162" s="8" t="s">
        <v>62</v>
      </c>
      <c r="P2162" s="8" t="s">
        <v>1544</v>
      </c>
      <c r="Q2162" s="8" t="s">
        <v>70</v>
      </c>
      <c r="R2162" s="8" t="s">
        <v>57</v>
      </c>
      <c r="S2162" s="8" t="s">
        <v>1212</v>
      </c>
      <c r="T2162" s="150">
        <v>4.218</v>
      </c>
      <c r="U2162" s="8" t="s">
        <v>1787</v>
      </c>
      <c r="V2162" s="172">
        <v>8.5000000000000006E-3</v>
      </c>
      <c r="W2162" s="151">
        <v>2.775E-2</v>
      </c>
      <c r="X2162" s="4" t="s">
        <v>614</v>
      </c>
      <c r="Y2162" s="4"/>
      <c r="Z2162" s="150">
        <v>30840736.350000001</v>
      </c>
      <c r="AA2162" s="148">
        <v>1</v>
      </c>
      <c r="AB2162" s="171">
        <v>104.89</v>
      </c>
      <c r="AD2162" s="150">
        <v>32348.848000000002</v>
      </c>
      <c r="AG2162" s="8" t="s">
        <v>17</v>
      </c>
      <c r="AH2162" s="151">
        <v>4.9313999999999997E-2</v>
      </c>
      <c r="AI2162" s="151">
        <v>7.5596013085640996E-3</v>
      </c>
      <c r="AJ2162" s="151">
        <v>1.3798674046173701E-3</v>
      </c>
    </row>
    <row r="2163" spans="1:36" s="8" customFormat="1" x14ac:dyDescent="0.2">
      <c r="A2163" s="8">
        <v>1038</v>
      </c>
      <c r="B2163" s="8">
        <v>1162</v>
      </c>
      <c r="C2163" s="8" t="s">
        <v>1788</v>
      </c>
      <c r="D2163" s="8" t="s">
        <v>1789</v>
      </c>
      <c r="E2163" s="152" t="s">
        <v>425</v>
      </c>
      <c r="F2163" s="8" t="s">
        <v>1790</v>
      </c>
      <c r="G2163" s="8" t="s">
        <v>1791</v>
      </c>
      <c r="H2163" s="8" t="s">
        <v>76</v>
      </c>
      <c r="I2163" s="8" t="s">
        <v>230</v>
      </c>
      <c r="J2163" s="8" t="s">
        <v>53</v>
      </c>
      <c r="K2163" s="8" t="s">
        <v>53</v>
      </c>
      <c r="L2163" s="8" t="s">
        <v>799</v>
      </c>
      <c r="M2163" s="152" t="s">
        <v>311</v>
      </c>
      <c r="N2163" s="8" t="s">
        <v>632</v>
      </c>
      <c r="O2163" s="8" t="s">
        <v>62</v>
      </c>
      <c r="P2163" s="8" t="s">
        <v>1560</v>
      </c>
      <c r="Q2163" s="8" t="s">
        <v>65</v>
      </c>
      <c r="R2163" s="8" t="s">
        <v>57</v>
      </c>
      <c r="S2163" s="8" t="s">
        <v>1212</v>
      </c>
      <c r="T2163" s="150">
        <v>4.7569999999999997</v>
      </c>
      <c r="U2163" s="8" t="s">
        <v>1792</v>
      </c>
      <c r="V2163" s="172">
        <v>2.6700000000000002E-2</v>
      </c>
      <c r="W2163" s="151">
        <v>5.6520000000000001E-2</v>
      </c>
      <c r="X2163" s="4" t="s">
        <v>614</v>
      </c>
      <c r="Y2163" s="4"/>
      <c r="Z2163" s="150">
        <v>6260128.8899999997</v>
      </c>
      <c r="AA2163" s="148">
        <v>1</v>
      </c>
      <c r="AB2163" s="171">
        <v>96.86</v>
      </c>
      <c r="AD2163" s="150">
        <v>6063.5609999999997</v>
      </c>
      <c r="AG2163" s="8" t="s">
        <v>17</v>
      </c>
      <c r="AH2163" s="151">
        <v>3.9833E-2</v>
      </c>
      <c r="AI2163" s="151">
        <v>1.41699333390793E-3</v>
      </c>
      <c r="AJ2163" s="151">
        <v>2.58646300804855E-4</v>
      </c>
    </row>
    <row r="2164" spans="1:36" s="8" customFormat="1" x14ac:dyDescent="0.2">
      <c r="A2164" s="8">
        <v>1038</v>
      </c>
      <c r="B2164" s="8">
        <v>1162</v>
      </c>
      <c r="C2164" s="8" t="s">
        <v>1756</v>
      </c>
      <c r="D2164" s="8" t="s">
        <v>1757</v>
      </c>
      <c r="E2164" s="152" t="s">
        <v>425</v>
      </c>
      <c r="F2164" s="8" t="s">
        <v>1793</v>
      </c>
      <c r="G2164" s="8" t="s">
        <v>1794</v>
      </c>
      <c r="H2164" s="8" t="s">
        <v>76</v>
      </c>
      <c r="I2164" s="8" t="s">
        <v>229</v>
      </c>
      <c r="J2164" s="8" t="s">
        <v>53</v>
      </c>
      <c r="K2164" s="8" t="s">
        <v>53</v>
      </c>
      <c r="L2164" s="8" t="s">
        <v>799</v>
      </c>
      <c r="M2164" s="152" t="s">
        <v>311</v>
      </c>
      <c r="N2164" s="8" t="s">
        <v>630</v>
      </c>
      <c r="O2164" s="8" t="s">
        <v>62</v>
      </c>
      <c r="P2164" s="8" t="s">
        <v>1497</v>
      </c>
      <c r="Q2164" s="8" t="s">
        <v>70</v>
      </c>
      <c r="R2164" s="8" t="s">
        <v>57</v>
      </c>
      <c r="S2164" s="8" t="s">
        <v>1212</v>
      </c>
      <c r="T2164" s="150">
        <v>3.91</v>
      </c>
      <c r="U2164" s="8" t="s">
        <v>1489</v>
      </c>
      <c r="V2164" s="172">
        <v>1.09E-2</v>
      </c>
      <c r="W2164" s="151">
        <v>3.022E-2</v>
      </c>
      <c r="X2164" s="4" t="s">
        <v>614</v>
      </c>
      <c r="Y2164" s="4"/>
      <c r="Z2164" s="150">
        <v>8383685</v>
      </c>
      <c r="AA2164" s="148">
        <v>1</v>
      </c>
      <c r="AB2164" s="171">
        <v>105.53</v>
      </c>
      <c r="AD2164" s="150">
        <v>8847.3029999999999</v>
      </c>
      <c r="AG2164" s="8" t="s">
        <v>17</v>
      </c>
      <c r="AH2164" s="151">
        <v>1.1779E-2</v>
      </c>
      <c r="AI2164" s="151">
        <v>2.0675258957462399E-3</v>
      </c>
      <c r="AJ2164" s="151">
        <v>3.7738916052498399E-4</v>
      </c>
    </row>
    <row r="2165" spans="1:36" s="8" customFormat="1" x14ac:dyDescent="0.2">
      <c r="A2165" s="8">
        <v>1038</v>
      </c>
      <c r="B2165" s="8">
        <v>1162</v>
      </c>
      <c r="C2165" s="8" t="s">
        <v>1421</v>
      </c>
      <c r="D2165" s="8" t="s">
        <v>1422</v>
      </c>
      <c r="E2165" s="152" t="s">
        <v>425</v>
      </c>
      <c r="F2165" s="8" t="s">
        <v>1795</v>
      </c>
      <c r="G2165" s="8" t="s">
        <v>1796</v>
      </c>
      <c r="H2165" s="8" t="s">
        <v>76</v>
      </c>
      <c r="I2165" s="8" t="s">
        <v>229</v>
      </c>
      <c r="J2165" s="8" t="s">
        <v>53</v>
      </c>
      <c r="K2165" s="8" t="s">
        <v>53</v>
      </c>
      <c r="L2165" s="8" t="s">
        <v>799</v>
      </c>
      <c r="M2165" s="152" t="s">
        <v>311</v>
      </c>
      <c r="N2165" s="8" t="s">
        <v>629</v>
      </c>
      <c r="O2165" s="8" t="s">
        <v>62</v>
      </c>
      <c r="P2165" s="8" t="s">
        <v>1419</v>
      </c>
      <c r="Q2165" s="8" t="s">
        <v>65</v>
      </c>
      <c r="R2165" s="8" t="s">
        <v>57</v>
      </c>
      <c r="S2165" s="8" t="s">
        <v>1212</v>
      </c>
      <c r="T2165" s="150">
        <v>5.4020000000000001</v>
      </c>
      <c r="U2165" s="8" t="s">
        <v>1797</v>
      </c>
      <c r="V2165" s="172">
        <v>9.7000000000000003E-3</v>
      </c>
      <c r="W2165" s="151">
        <v>3.1879999999999999E-2</v>
      </c>
      <c r="X2165" s="4" t="s">
        <v>614</v>
      </c>
      <c r="Y2165" s="4"/>
      <c r="Z2165" s="150">
        <v>9108883.1199999992</v>
      </c>
      <c r="AA2165" s="148">
        <v>1</v>
      </c>
      <c r="AB2165" s="171">
        <v>101.17</v>
      </c>
      <c r="AD2165" s="150">
        <v>9215.4570000000003</v>
      </c>
      <c r="AG2165" s="8" t="s">
        <v>17</v>
      </c>
      <c r="AH2165" s="151">
        <v>2.3768000000000001E-2</v>
      </c>
      <c r="AI2165" s="151">
        <v>2.1535598554605598E-3</v>
      </c>
      <c r="AJ2165" s="151">
        <v>3.9309309144068701E-4</v>
      </c>
    </row>
    <row r="2166" spans="1:36" s="8" customFormat="1" x14ac:dyDescent="0.2">
      <c r="A2166" s="8">
        <v>1038</v>
      </c>
      <c r="B2166" s="8">
        <v>1162</v>
      </c>
      <c r="C2166" s="8" t="s">
        <v>1452</v>
      </c>
      <c r="D2166" s="8" t="s">
        <v>1453</v>
      </c>
      <c r="E2166" s="152" t="s">
        <v>425</v>
      </c>
      <c r="F2166" s="8" t="s">
        <v>1454</v>
      </c>
      <c r="G2166" s="8" t="s">
        <v>1455</v>
      </c>
      <c r="H2166" s="8" t="s">
        <v>76</v>
      </c>
      <c r="I2166" s="8" t="s">
        <v>229</v>
      </c>
      <c r="J2166" s="8" t="s">
        <v>53</v>
      </c>
      <c r="K2166" s="8" t="s">
        <v>314</v>
      </c>
      <c r="L2166" s="8" t="s">
        <v>799</v>
      </c>
      <c r="M2166" s="152" t="s">
        <v>311</v>
      </c>
      <c r="N2166" s="8" t="s">
        <v>625</v>
      </c>
      <c r="O2166" s="8" t="s">
        <v>62</v>
      </c>
      <c r="P2166" s="161" t="s">
        <v>298</v>
      </c>
      <c r="Q2166" s="8" t="s">
        <v>298</v>
      </c>
      <c r="R2166" s="8" t="s">
        <v>298</v>
      </c>
      <c r="S2166" s="8" t="s">
        <v>1212</v>
      </c>
      <c r="T2166" s="150">
        <v>2.4830000000000001</v>
      </c>
      <c r="U2166" s="8" t="s">
        <v>1456</v>
      </c>
      <c r="V2166" s="172">
        <v>1.5800000000000002E-2</v>
      </c>
      <c r="W2166" s="151">
        <v>3.6470000000000002E-2</v>
      </c>
      <c r="X2166" s="4" t="s">
        <v>614</v>
      </c>
      <c r="Y2166" s="4"/>
      <c r="Z2166" s="150">
        <v>1783260.48</v>
      </c>
      <c r="AA2166" s="148">
        <v>1</v>
      </c>
      <c r="AB2166" s="171">
        <v>107.98</v>
      </c>
      <c r="AD2166" s="150">
        <v>1925.5650000000001</v>
      </c>
      <c r="AG2166" s="8" t="s">
        <v>17</v>
      </c>
      <c r="AH2166" s="151">
        <v>4.7609999999999996E-3</v>
      </c>
      <c r="AI2166" s="151">
        <v>4.4998514352783298E-4</v>
      </c>
      <c r="AJ2166" s="151">
        <v>8.2136584559386994E-5</v>
      </c>
    </row>
    <row r="2167" spans="1:36" s="8" customFormat="1" x14ac:dyDescent="0.2">
      <c r="A2167" s="8">
        <v>1038</v>
      </c>
      <c r="B2167" s="8">
        <v>1162</v>
      </c>
      <c r="C2167" s="8" t="s">
        <v>1462</v>
      </c>
      <c r="D2167" s="8" t="s">
        <v>1463</v>
      </c>
      <c r="E2167" s="152" t="s">
        <v>425</v>
      </c>
      <c r="F2167" s="8" t="s">
        <v>1798</v>
      </c>
      <c r="G2167" s="8" t="s">
        <v>1799</v>
      </c>
      <c r="H2167" s="8" t="s">
        <v>76</v>
      </c>
      <c r="I2167" s="8" t="s">
        <v>601</v>
      </c>
      <c r="J2167" s="8" t="s">
        <v>53</v>
      </c>
      <c r="K2167" s="8" t="s">
        <v>53</v>
      </c>
      <c r="L2167" s="8" t="s">
        <v>799</v>
      </c>
      <c r="M2167" s="152" t="s">
        <v>311</v>
      </c>
      <c r="N2167" s="8" t="s">
        <v>625</v>
      </c>
      <c r="O2167" s="8" t="s">
        <v>62</v>
      </c>
      <c r="P2167" s="161" t="s">
        <v>298</v>
      </c>
      <c r="Q2167" s="8" t="s">
        <v>298</v>
      </c>
      <c r="R2167" s="8" t="s">
        <v>298</v>
      </c>
      <c r="S2167" s="8" t="s">
        <v>1212</v>
      </c>
      <c r="T2167" s="150">
        <v>0.97099999999999997</v>
      </c>
      <c r="U2167" s="8" t="s">
        <v>1800</v>
      </c>
      <c r="V2167" s="172">
        <v>0.03</v>
      </c>
      <c r="W2167" s="151">
        <v>6.7549999999999999E-2</v>
      </c>
      <c r="X2167" s="4" t="s">
        <v>614</v>
      </c>
      <c r="Y2167" s="4"/>
      <c r="Z2167" s="150">
        <v>927397.8</v>
      </c>
      <c r="AA2167" s="148">
        <v>1</v>
      </c>
      <c r="AB2167" s="171">
        <v>96.6</v>
      </c>
      <c r="AD2167" s="150">
        <v>895.86599999999999</v>
      </c>
      <c r="AG2167" s="8" t="s">
        <v>17</v>
      </c>
      <c r="AH2167" s="151">
        <v>1.6274E-2</v>
      </c>
      <c r="AI2167" s="151">
        <v>2.09354960288817E-4</v>
      </c>
      <c r="AJ2167" s="151">
        <v>3.8213931384216701E-5</v>
      </c>
    </row>
    <row r="2168" spans="1:36" s="8" customFormat="1" x14ac:dyDescent="0.2">
      <c r="A2168" s="8">
        <v>1038</v>
      </c>
      <c r="B2168" s="8">
        <v>1162</v>
      </c>
      <c r="C2168" s="8" t="s">
        <v>1801</v>
      </c>
      <c r="D2168" s="8" t="s">
        <v>1802</v>
      </c>
      <c r="E2168" s="152" t="s">
        <v>425</v>
      </c>
      <c r="F2168" s="8" t="s">
        <v>1803</v>
      </c>
      <c r="G2168" s="8" t="s">
        <v>1804</v>
      </c>
      <c r="H2168" s="8" t="s">
        <v>76</v>
      </c>
      <c r="I2168" s="8" t="s">
        <v>229</v>
      </c>
      <c r="J2168" s="8" t="s">
        <v>53</v>
      </c>
      <c r="K2168" s="8" t="s">
        <v>314</v>
      </c>
      <c r="L2168" s="8" t="s">
        <v>799</v>
      </c>
      <c r="M2168" s="152" t="s">
        <v>311</v>
      </c>
      <c r="N2168" s="8" t="s">
        <v>625</v>
      </c>
      <c r="O2168" s="8" t="s">
        <v>62</v>
      </c>
      <c r="P2168" s="8" t="s">
        <v>1488</v>
      </c>
      <c r="Q2168" s="8" t="s">
        <v>70</v>
      </c>
      <c r="R2168" s="8" t="s">
        <v>57</v>
      </c>
      <c r="S2168" s="8" t="s">
        <v>1212</v>
      </c>
      <c r="T2168" s="150">
        <v>2.4540000000000002</v>
      </c>
      <c r="U2168" s="8" t="s">
        <v>1651</v>
      </c>
      <c r="V2168" s="172">
        <v>1.4800000000000001E-2</v>
      </c>
      <c r="W2168" s="151">
        <v>3.0360000000000002E-2</v>
      </c>
      <c r="X2168" s="4" t="s">
        <v>614</v>
      </c>
      <c r="Y2168" s="4"/>
      <c r="Z2168" s="150">
        <v>12271635.189999999</v>
      </c>
      <c r="AA2168" s="148">
        <v>1</v>
      </c>
      <c r="AB2168" s="171">
        <v>108.94</v>
      </c>
      <c r="AD2168" s="150">
        <v>13368.718999999999</v>
      </c>
      <c r="AG2168" s="8" t="s">
        <v>17</v>
      </c>
      <c r="AH2168" s="151">
        <v>1.7624999999999998E-2</v>
      </c>
      <c r="AI2168" s="151">
        <v>3.1241355912150102E-3</v>
      </c>
      <c r="AJ2168" s="151">
        <v>5.7025399805660498E-4</v>
      </c>
    </row>
    <row r="2169" spans="1:36" s="8" customFormat="1" x14ac:dyDescent="0.2">
      <c r="A2169" s="8">
        <v>1038</v>
      </c>
      <c r="B2169" s="8">
        <v>1162</v>
      </c>
      <c r="C2169" s="8" t="s">
        <v>1805</v>
      </c>
      <c r="D2169" s="8" t="s">
        <v>1806</v>
      </c>
      <c r="E2169" s="152" t="s">
        <v>425</v>
      </c>
      <c r="F2169" s="8" t="s">
        <v>1807</v>
      </c>
      <c r="G2169" s="8" t="s">
        <v>1808</v>
      </c>
      <c r="H2169" s="8" t="s">
        <v>76</v>
      </c>
      <c r="I2169" s="8" t="s">
        <v>228</v>
      </c>
      <c r="J2169" s="8" t="s">
        <v>53</v>
      </c>
      <c r="K2169" s="8" t="s">
        <v>53</v>
      </c>
      <c r="L2169" s="8" t="s">
        <v>799</v>
      </c>
      <c r="M2169" s="152" t="s">
        <v>311</v>
      </c>
      <c r="N2169" s="8" t="s">
        <v>269</v>
      </c>
      <c r="O2169" s="8" t="s">
        <v>62</v>
      </c>
      <c r="P2169" s="8" t="s">
        <v>1544</v>
      </c>
      <c r="Q2169" s="8" t="s">
        <v>65</v>
      </c>
      <c r="R2169" s="8" t="s">
        <v>57</v>
      </c>
      <c r="S2169" s="8" t="s">
        <v>1212</v>
      </c>
      <c r="T2169" s="150">
        <v>6.5549999999999997</v>
      </c>
      <c r="U2169" s="8" t="s">
        <v>1797</v>
      </c>
      <c r="V2169" s="172">
        <v>2.5000000000000001E-2</v>
      </c>
      <c r="W2169" s="151">
        <v>5.2679999999999998E-2</v>
      </c>
      <c r="X2169" s="4" t="s">
        <v>614</v>
      </c>
      <c r="Y2169" s="4"/>
      <c r="Z2169" s="150">
        <v>11135387</v>
      </c>
      <c r="AA2169" s="148">
        <v>1</v>
      </c>
      <c r="AB2169" s="171">
        <v>84.49</v>
      </c>
      <c r="AD2169" s="150">
        <v>9408.2880000000005</v>
      </c>
      <c r="AG2169" s="8" t="s">
        <v>17</v>
      </c>
      <c r="AH2169" s="151">
        <v>8.3499999999999998E-3</v>
      </c>
      <c r="AI2169" s="151">
        <v>2.1986226245443198E-3</v>
      </c>
      <c r="AJ2169" s="151">
        <v>4.0131847842638001E-4</v>
      </c>
    </row>
    <row r="2170" spans="1:36" s="8" customFormat="1" x14ac:dyDescent="0.2">
      <c r="A2170" s="8">
        <v>1038</v>
      </c>
      <c r="B2170" s="8">
        <v>1162</v>
      </c>
      <c r="C2170" s="8" t="s">
        <v>1686</v>
      </c>
      <c r="D2170" s="8" t="s">
        <v>1687</v>
      </c>
      <c r="E2170" s="152" t="s">
        <v>425</v>
      </c>
      <c r="F2170" s="8" t="s">
        <v>1813</v>
      </c>
      <c r="G2170" s="8" t="s">
        <v>1814</v>
      </c>
      <c r="H2170" s="8" t="s">
        <v>76</v>
      </c>
      <c r="I2170" s="8" t="s">
        <v>229</v>
      </c>
      <c r="J2170" s="8" t="s">
        <v>53</v>
      </c>
      <c r="K2170" s="8" t="s">
        <v>53</v>
      </c>
      <c r="L2170" s="8" t="s">
        <v>799</v>
      </c>
      <c r="M2170" s="152" t="s">
        <v>311</v>
      </c>
      <c r="N2170" s="8" t="s">
        <v>256</v>
      </c>
      <c r="O2170" s="8" t="s">
        <v>62</v>
      </c>
      <c r="P2170" s="8" t="s">
        <v>1205</v>
      </c>
      <c r="Q2170" s="8" t="s">
        <v>65</v>
      </c>
      <c r="R2170" s="8" t="s">
        <v>57</v>
      </c>
      <c r="S2170" s="8" t="s">
        <v>1212</v>
      </c>
      <c r="T2170" s="150">
        <v>1.913</v>
      </c>
      <c r="U2170" s="8" t="s">
        <v>1815</v>
      </c>
      <c r="V2170" s="172">
        <v>1E-3</v>
      </c>
      <c r="W2170" s="151">
        <v>2.2159999999999999E-2</v>
      </c>
      <c r="X2170" s="4" t="s">
        <v>614</v>
      </c>
      <c r="Y2170" s="4"/>
      <c r="Z2170" s="150">
        <v>12839879</v>
      </c>
      <c r="AA2170" s="148">
        <v>1</v>
      </c>
      <c r="AB2170" s="171">
        <v>107.99</v>
      </c>
      <c r="AD2170" s="150">
        <v>13865.785</v>
      </c>
      <c r="AG2170" s="8" t="s">
        <v>17</v>
      </c>
      <c r="AH2170" s="151">
        <v>2.7503E-2</v>
      </c>
      <c r="AI2170" s="151">
        <v>3.2402949181484899E-3</v>
      </c>
      <c r="AJ2170" s="151">
        <v>5.9145676556184598E-4</v>
      </c>
    </row>
    <row r="2171" spans="1:36" s="8" customFormat="1" x14ac:dyDescent="0.2">
      <c r="A2171" s="8">
        <v>1038</v>
      </c>
      <c r="B2171" s="8">
        <v>1162</v>
      </c>
      <c r="C2171" s="8" t="s">
        <v>1816</v>
      </c>
      <c r="D2171" s="8" t="s">
        <v>1817</v>
      </c>
      <c r="E2171" s="152" t="s">
        <v>425</v>
      </c>
      <c r="F2171" s="8" t="s">
        <v>1818</v>
      </c>
      <c r="G2171" s="8" t="s">
        <v>1819</v>
      </c>
      <c r="H2171" s="8" t="s">
        <v>76</v>
      </c>
      <c r="I2171" s="8" t="s">
        <v>601</v>
      </c>
      <c r="J2171" s="8" t="s">
        <v>53</v>
      </c>
      <c r="K2171" s="8" t="s">
        <v>313</v>
      </c>
      <c r="L2171" s="8" t="s">
        <v>799</v>
      </c>
      <c r="M2171" s="152" t="s">
        <v>311</v>
      </c>
      <c r="N2171" s="8" t="s">
        <v>625</v>
      </c>
      <c r="O2171" s="8" t="s">
        <v>62</v>
      </c>
      <c r="P2171" s="161" t="s">
        <v>298</v>
      </c>
      <c r="Q2171" s="8" t="s">
        <v>298</v>
      </c>
      <c r="R2171" s="8" t="s">
        <v>298</v>
      </c>
      <c r="S2171" s="8" t="s">
        <v>1212</v>
      </c>
      <c r="T2171" s="150">
        <v>1.472</v>
      </c>
      <c r="U2171" s="8" t="s">
        <v>1800</v>
      </c>
      <c r="V2171" s="172">
        <v>2.5000000000000001E-2</v>
      </c>
      <c r="W2171" s="151">
        <v>4.8869999999999997E-2</v>
      </c>
      <c r="X2171" s="4" t="s">
        <v>614</v>
      </c>
      <c r="Y2171" s="4"/>
      <c r="Z2171" s="150">
        <v>14198177</v>
      </c>
      <c r="AA2171" s="148">
        <v>1</v>
      </c>
      <c r="AB2171" s="171">
        <v>96.7</v>
      </c>
      <c r="AD2171" s="150">
        <v>13729.637000000001</v>
      </c>
      <c r="AG2171" s="8" t="s">
        <v>17</v>
      </c>
      <c r="AH2171" s="151">
        <v>4.2416000000000002E-2</v>
      </c>
      <c r="AI2171" s="151">
        <v>3.2084784560553001E-3</v>
      </c>
      <c r="AJ2171" s="151">
        <v>5.8564925043232401E-4</v>
      </c>
    </row>
    <row r="2172" spans="1:36" s="8" customFormat="1" x14ac:dyDescent="0.2">
      <c r="A2172" s="8">
        <v>1038</v>
      </c>
      <c r="B2172" s="8">
        <v>1162</v>
      </c>
      <c r="C2172" s="8" t="s">
        <v>2882</v>
      </c>
      <c r="D2172" s="8" t="s">
        <v>2883</v>
      </c>
      <c r="E2172" s="152" t="s">
        <v>425</v>
      </c>
      <c r="F2172" s="8" t="s">
        <v>2884</v>
      </c>
      <c r="G2172" s="8" t="s">
        <v>2885</v>
      </c>
      <c r="H2172" s="8" t="s">
        <v>76</v>
      </c>
      <c r="I2172" s="8" t="s">
        <v>228</v>
      </c>
      <c r="J2172" s="8" t="s">
        <v>53</v>
      </c>
      <c r="K2172" s="8" t="s">
        <v>53</v>
      </c>
      <c r="L2172" s="8" t="s">
        <v>799</v>
      </c>
      <c r="M2172" s="152" t="s">
        <v>311</v>
      </c>
      <c r="N2172" s="8" t="s">
        <v>269</v>
      </c>
      <c r="O2172" s="8" t="s">
        <v>62</v>
      </c>
      <c r="P2172" s="8" t="s">
        <v>1497</v>
      </c>
      <c r="Q2172" s="8" t="s">
        <v>70</v>
      </c>
      <c r="R2172" s="8" t="s">
        <v>57</v>
      </c>
      <c r="S2172" s="8" t="s">
        <v>1212</v>
      </c>
      <c r="T2172" s="150">
        <v>3.794</v>
      </c>
      <c r="U2172" s="8" t="s">
        <v>2609</v>
      </c>
      <c r="V2172" s="172">
        <v>2.18E-2</v>
      </c>
      <c r="W2172" s="151">
        <v>5.3920000000000003E-2</v>
      </c>
      <c r="X2172" s="4" t="s">
        <v>614</v>
      </c>
      <c r="Y2172" s="4"/>
      <c r="Z2172" s="150">
        <v>3761573</v>
      </c>
      <c r="AA2172" s="148">
        <v>1</v>
      </c>
      <c r="AB2172" s="171">
        <v>89.02</v>
      </c>
      <c r="AD2172" s="150">
        <v>3348.5520000000001</v>
      </c>
      <c r="AG2172" s="8" t="s">
        <v>17</v>
      </c>
      <c r="AH2172" s="151">
        <v>2.2880999999999999E-2</v>
      </c>
      <c r="AI2172" s="151">
        <v>7.8252307323876599E-4</v>
      </c>
      <c r="AJ2172" s="151">
        <v>1.4283532134160701E-4</v>
      </c>
    </row>
    <row r="2173" spans="1:36" s="8" customFormat="1" x14ac:dyDescent="0.2">
      <c r="A2173" s="8">
        <v>1038</v>
      </c>
      <c r="B2173" s="8">
        <v>1162</v>
      </c>
      <c r="C2173" s="8" t="s">
        <v>1586</v>
      </c>
      <c r="D2173" s="8" t="s">
        <v>1587</v>
      </c>
      <c r="E2173" s="152" t="s">
        <v>425</v>
      </c>
      <c r="F2173" s="8" t="s">
        <v>1820</v>
      </c>
      <c r="G2173" s="8" t="s">
        <v>1821</v>
      </c>
      <c r="H2173" s="8" t="s">
        <v>76</v>
      </c>
      <c r="I2173" s="8" t="s">
        <v>229</v>
      </c>
      <c r="J2173" s="8" t="s">
        <v>53</v>
      </c>
      <c r="K2173" s="8" t="s">
        <v>53</v>
      </c>
      <c r="L2173" s="8" t="s">
        <v>799</v>
      </c>
      <c r="M2173" s="152" t="s">
        <v>311</v>
      </c>
      <c r="N2173" s="8" t="s">
        <v>629</v>
      </c>
      <c r="O2173" s="8" t="s">
        <v>62</v>
      </c>
      <c r="P2173" s="8" t="s">
        <v>1419</v>
      </c>
      <c r="Q2173" s="8" t="s">
        <v>70</v>
      </c>
      <c r="R2173" s="8" t="s">
        <v>57</v>
      </c>
      <c r="S2173" s="8" t="s">
        <v>1212</v>
      </c>
      <c r="T2173" s="150">
        <v>6.7919999999999998</v>
      </c>
      <c r="U2173" s="8" t="s">
        <v>1822</v>
      </c>
      <c r="V2173" s="172">
        <v>3.8999999999999998E-3</v>
      </c>
      <c r="W2173" s="151">
        <v>3.2210000000000003E-2</v>
      </c>
      <c r="X2173" s="4" t="s">
        <v>614</v>
      </c>
      <c r="Y2173" s="4"/>
      <c r="Z2173" s="150">
        <v>3118475.11</v>
      </c>
      <c r="AA2173" s="148">
        <v>1</v>
      </c>
      <c r="AB2173" s="171">
        <v>92.6</v>
      </c>
      <c r="AD2173" s="150">
        <v>2887.7080000000001</v>
      </c>
      <c r="AG2173" s="8" t="s">
        <v>17</v>
      </c>
      <c r="AH2173" s="151">
        <v>1.5212E-2</v>
      </c>
      <c r="AI2173" s="151">
        <v>6.7482837628006205E-4</v>
      </c>
      <c r="AJ2173" s="151">
        <v>1.2317761772500101E-4</v>
      </c>
    </row>
    <row r="2174" spans="1:36" s="8" customFormat="1" x14ac:dyDescent="0.2">
      <c r="A2174" s="8">
        <v>1038</v>
      </c>
      <c r="B2174" s="8">
        <v>1162</v>
      </c>
      <c r="C2174" s="8" t="s">
        <v>1457</v>
      </c>
      <c r="D2174" s="8" t="s">
        <v>1458</v>
      </c>
      <c r="E2174" s="152" t="s">
        <v>425</v>
      </c>
      <c r="F2174" s="8" t="s">
        <v>1459</v>
      </c>
      <c r="G2174" s="8" t="s">
        <v>1460</v>
      </c>
      <c r="H2174" s="8" t="s">
        <v>76</v>
      </c>
      <c r="I2174" s="8" t="s">
        <v>601</v>
      </c>
      <c r="J2174" s="8" t="s">
        <v>53</v>
      </c>
      <c r="K2174" s="8" t="s">
        <v>53</v>
      </c>
      <c r="L2174" s="8" t="s">
        <v>799</v>
      </c>
      <c r="M2174" s="152" t="s">
        <v>311</v>
      </c>
      <c r="N2174" s="8" t="s">
        <v>629</v>
      </c>
      <c r="O2174" s="8" t="s">
        <v>62</v>
      </c>
      <c r="P2174" s="161" t="s">
        <v>298</v>
      </c>
      <c r="Q2174" s="8" t="s">
        <v>298</v>
      </c>
      <c r="R2174" s="8" t="s">
        <v>298</v>
      </c>
      <c r="S2174" s="8" t="s">
        <v>1212</v>
      </c>
      <c r="T2174" s="150">
        <v>0.99199999999999999</v>
      </c>
      <c r="U2174" s="8" t="s">
        <v>1461</v>
      </c>
      <c r="V2174" s="172">
        <v>0.01</v>
      </c>
      <c r="W2174" s="151">
        <v>5.4730000000000001E-2</v>
      </c>
      <c r="X2174" s="4" t="s">
        <v>614</v>
      </c>
      <c r="Y2174" s="4"/>
      <c r="Z2174" s="150">
        <v>2064103</v>
      </c>
      <c r="AA2174" s="148">
        <v>1</v>
      </c>
      <c r="AB2174" s="171">
        <v>95.8</v>
      </c>
      <c r="AD2174" s="150">
        <v>1977.4110000000001</v>
      </c>
      <c r="AG2174" s="8" t="s">
        <v>17</v>
      </c>
      <c r="AH2174" s="151">
        <v>8.6E-3</v>
      </c>
      <c r="AI2174" s="151">
        <v>4.6210103536085598E-4</v>
      </c>
      <c r="AJ2174" s="151">
        <v>8.4348119736423101E-5</v>
      </c>
    </row>
    <row r="2175" spans="1:36" s="8" customFormat="1" x14ac:dyDescent="0.2">
      <c r="A2175" s="8">
        <v>1038</v>
      </c>
      <c r="B2175" s="8">
        <v>1162</v>
      </c>
      <c r="C2175" s="8" t="s">
        <v>1415</v>
      </c>
      <c r="D2175" s="8" t="s">
        <v>1416</v>
      </c>
      <c r="E2175" s="152" t="s">
        <v>425</v>
      </c>
      <c r="F2175" s="8" t="s">
        <v>2729</v>
      </c>
      <c r="G2175" s="8" t="s">
        <v>2730</v>
      </c>
      <c r="H2175" s="8" t="s">
        <v>76</v>
      </c>
      <c r="I2175" s="8" t="s">
        <v>229</v>
      </c>
      <c r="J2175" s="8" t="s">
        <v>53</v>
      </c>
      <c r="K2175" s="8" t="s">
        <v>53</v>
      </c>
      <c r="L2175" s="8" t="s">
        <v>799</v>
      </c>
      <c r="M2175" s="152" t="s">
        <v>311</v>
      </c>
      <c r="N2175" s="8" t="s">
        <v>686</v>
      </c>
      <c r="O2175" s="8" t="s">
        <v>62</v>
      </c>
      <c r="P2175" s="8" t="s">
        <v>1419</v>
      </c>
      <c r="Q2175" s="8" t="s">
        <v>65</v>
      </c>
      <c r="R2175" s="8" t="s">
        <v>57</v>
      </c>
      <c r="S2175" s="8" t="s">
        <v>1212</v>
      </c>
      <c r="T2175" s="150">
        <v>2.601</v>
      </c>
      <c r="U2175" s="8" t="s">
        <v>1489</v>
      </c>
      <c r="V2175" s="172">
        <v>1E-3</v>
      </c>
      <c r="W2175" s="151">
        <v>2.9530000000000001E-2</v>
      </c>
      <c r="X2175" s="4" t="s">
        <v>614</v>
      </c>
      <c r="Y2175" s="4"/>
      <c r="Z2175" s="150">
        <v>7966099.9000000004</v>
      </c>
      <c r="AA2175" s="148">
        <v>1</v>
      </c>
      <c r="AB2175" s="171">
        <v>104.21</v>
      </c>
      <c r="AD2175" s="150">
        <v>8301.473</v>
      </c>
      <c r="AG2175" s="8" t="s">
        <v>17</v>
      </c>
      <c r="AH2175" s="151">
        <v>1.265E-2</v>
      </c>
      <c r="AI2175" s="151">
        <v>1.9399708835421399E-3</v>
      </c>
      <c r="AJ2175" s="151">
        <v>3.5410631842104802E-4</v>
      </c>
    </row>
    <row r="2176" spans="1:36" s="8" customFormat="1" x14ac:dyDescent="0.2">
      <c r="A2176" s="8">
        <v>1038</v>
      </c>
      <c r="B2176" s="8">
        <v>1162</v>
      </c>
      <c r="C2176" s="8" t="s">
        <v>1462</v>
      </c>
      <c r="D2176" s="8" t="s">
        <v>1463</v>
      </c>
      <c r="E2176" s="152" t="s">
        <v>425</v>
      </c>
      <c r="F2176" s="8" t="s">
        <v>1464</v>
      </c>
      <c r="G2176" s="8" t="s">
        <v>1465</v>
      </c>
      <c r="H2176" s="8" t="s">
        <v>76</v>
      </c>
      <c r="I2176" s="8" t="s">
        <v>229</v>
      </c>
      <c r="J2176" s="8" t="s">
        <v>53</v>
      </c>
      <c r="K2176" s="8" t="s">
        <v>53</v>
      </c>
      <c r="L2176" s="8" t="s">
        <v>799</v>
      </c>
      <c r="M2176" s="152" t="s">
        <v>311</v>
      </c>
      <c r="N2176" s="8" t="s">
        <v>625</v>
      </c>
      <c r="O2176" s="8" t="s">
        <v>62</v>
      </c>
      <c r="P2176" s="161" t="s">
        <v>298</v>
      </c>
      <c r="Q2176" s="8" t="s">
        <v>298</v>
      </c>
      <c r="R2176" s="8" t="s">
        <v>298</v>
      </c>
      <c r="S2176" s="8" t="s">
        <v>1212</v>
      </c>
      <c r="T2176" s="150">
        <v>2.056</v>
      </c>
      <c r="U2176" s="8" t="s">
        <v>1456</v>
      </c>
      <c r="V2176" s="172">
        <v>0.04</v>
      </c>
      <c r="W2176" s="151">
        <v>4.6670000000000003E-2</v>
      </c>
      <c r="X2176" s="4" t="s">
        <v>614</v>
      </c>
      <c r="Y2176" s="4"/>
      <c r="Z2176" s="150">
        <v>1852133.8</v>
      </c>
      <c r="AA2176" s="148">
        <v>1</v>
      </c>
      <c r="AB2176" s="171">
        <v>110.84</v>
      </c>
      <c r="AD2176" s="150">
        <v>2052.9050000000002</v>
      </c>
      <c r="AG2176" s="8" t="s">
        <v>17</v>
      </c>
      <c r="AH2176" s="151">
        <v>2.2183000000000001E-2</v>
      </c>
      <c r="AI2176" s="151">
        <v>4.79743326205499E-4</v>
      </c>
      <c r="AJ2176" s="151">
        <v>8.7568398304781395E-5</v>
      </c>
    </row>
    <row r="2177" spans="1:36" s="8" customFormat="1" x14ac:dyDescent="0.2">
      <c r="A2177" s="8">
        <v>1038</v>
      </c>
      <c r="B2177" s="8">
        <v>1162</v>
      </c>
      <c r="C2177" s="8" t="s">
        <v>1823</v>
      </c>
      <c r="D2177" s="8" t="s">
        <v>1824</v>
      </c>
      <c r="E2177" s="4" t="s">
        <v>761</v>
      </c>
      <c r="F2177" s="8" t="s">
        <v>1825</v>
      </c>
      <c r="G2177" s="8" t="s">
        <v>1826</v>
      </c>
      <c r="H2177" s="8" t="s">
        <v>76</v>
      </c>
      <c r="I2177" s="8" t="s">
        <v>228</v>
      </c>
      <c r="J2177" s="8" t="s">
        <v>53</v>
      </c>
      <c r="K2177" s="8" t="s">
        <v>317</v>
      </c>
      <c r="L2177" s="8" t="s">
        <v>799</v>
      </c>
      <c r="M2177" s="152" t="s">
        <v>311</v>
      </c>
      <c r="N2177" s="8" t="s">
        <v>630</v>
      </c>
      <c r="O2177" s="8" t="s">
        <v>62</v>
      </c>
      <c r="P2177" s="8" t="s">
        <v>1827</v>
      </c>
      <c r="Q2177" s="8" t="s">
        <v>70</v>
      </c>
      <c r="R2177" s="8" t="s">
        <v>57</v>
      </c>
      <c r="S2177" s="8" t="s">
        <v>1212</v>
      </c>
      <c r="T2177" s="150">
        <v>1.071</v>
      </c>
      <c r="U2177" s="8" t="s">
        <v>1828</v>
      </c>
      <c r="V2177" s="172">
        <v>8.9499999999999996E-2</v>
      </c>
      <c r="W2177" s="151">
        <v>0.16578999999999999</v>
      </c>
      <c r="X2177" s="4" t="s">
        <v>614</v>
      </c>
      <c r="Y2177" s="4"/>
      <c r="Z2177" s="150">
        <v>7133867.5099999998</v>
      </c>
      <c r="AA2177" s="148">
        <v>1</v>
      </c>
      <c r="AB2177" s="171">
        <v>96</v>
      </c>
      <c r="AD2177" s="150">
        <v>6848.5129999999999</v>
      </c>
      <c r="AG2177" s="8" t="s">
        <v>17</v>
      </c>
      <c r="AH2177" s="151">
        <v>3.6556999999999999E-2</v>
      </c>
      <c r="AI2177" s="151">
        <v>1.6004287331960901E-3</v>
      </c>
      <c r="AJ2177" s="151">
        <v>2.9212908885135701E-4</v>
      </c>
    </row>
    <row r="2178" spans="1:36" s="8" customFormat="1" x14ac:dyDescent="0.2">
      <c r="A2178" s="8">
        <v>1038</v>
      </c>
      <c r="B2178" s="8">
        <v>1162</v>
      </c>
      <c r="C2178" s="8" t="s">
        <v>1886</v>
      </c>
      <c r="D2178" s="8" t="s">
        <v>1887</v>
      </c>
      <c r="E2178" s="152" t="s">
        <v>425</v>
      </c>
      <c r="F2178" s="8" t="s">
        <v>2731</v>
      </c>
      <c r="G2178" s="8" t="s">
        <v>2732</v>
      </c>
      <c r="H2178" s="8" t="s">
        <v>76</v>
      </c>
      <c r="I2178" s="8" t="s">
        <v>229</v>
      </c>
      <c r="J2178" s="8" t="s">
        <v>53</v>
      </c>
      <c r="K2178" s="8" t="s">
        <v>53</v>
      </c>
      <c r="L2178" s="8" t="s">
        <v>799</v>
      </c>
      <c r="M2178" s="152" t="s">
        <v>311</v>
      </c>
      <c r="N2178" s="8" t="s">
        <v>258</v>
      </c>
      <c r="O2178" s="8" t="s">
        <v>62</v>
      </c>
      <c r="P2178" s="8" t="s">
        <v>1419</v>
      </c>
      <c r="Q2178" s="8" t="s">
        <v>65</v>
      </c>
      <c r="R2178" s="8" t="s">
        <v>57</v>
      </c>
      <c r="S2178" s="8" t="s">
        <v>1212</v>
      </c>
      <c r="T2178" s="150">
        <v>2.1280000000000001</v>
      </c>
      <c r="U2178" s="8" t="s">
        <v>1489</v>
      </c>
      <c r="V2178" s="172">
        <v>0.01</v>
      </c>
      <c r="W2178" s="151">
        <v>2.9090000000000001E-2</v>
      </c>
      <c r="X2178" s="4" t="s">
        <v>614</v>
      </c>
      <c r="Y2178" s="4"/>
      <c r="Z2178" s="150">
        <v>3759592.22</v>
      </c>
      <c r="AA2178" s="148">
        <v>1</v>
      </c>
      <c r="AB2178" s="171">
        <v>107.58</v>
      </c>
      <c r="AD2178" s="150">
        <v>4044.569</v>
      </c>
      <c r="AG2178" s="8" t="s">
        <v>17</v>
      </c>
      <c r="AH2178" s="151">
        <v>1.2531E-2</v>
      </c>
      <c r="AI2178" s="151">
        <v>9.4517526907376395E-4</v>
      </c>
      <c r="AJ2178" s="151">
        <v>1.72524514483036E-4</v>
      </c>
    </row>
    <row r="2179" spans="1:36" s="8" customFormat="1" x14ac:dyDescent="0.2">
      <c r="A2179" s="8">
        <v>1038</v>
      </c>
      <c r="B2179" s="8">
        <v>1162</v>
      </c>
      <c r="C2179" s="8" t="s">
        <v>1727</v>
      </c>
      <c r="D2179" s="8" t="s">
        <v>1728</v>
      </c>
      <c r="E2179" s="152" t="s">
        <v>425</v>
      </c>
      <c r="F2179" s="8" t="s">
        <v>1829</v>
      </c>
      <c r="G2179" s="8" t="s">
        <v>1830</v>
      </c>
      <c r="H2179" s="8" t="s">
        <v>76</v>
      </c>
      <c r="I2179" s="8" t="s">
        <v>229</v>
      </c>
      <c r="J2179" s="8" t="s">
        <v>53</v>
      </c>
      <c r="K2179" s="8" t="s">
        <v>53</v>
      </c>
      <c r="L2179" s="8" t="s">
        <v>799</v>
      </c>
      <c r="M2179" s="152" t="s">
        <v>311</v>
      </c>
      <c r="N2179" s="8" t="s">
        <v>629</v>
      </c>
      <c r="O2179" s="8" t="s">
        <v>62</v>
      </c>
      <c r="P2179" s="8" t="s">
        <v>1488</v>
      </c>
      <c r="Q2179" s="8" t="s">
        <v>65</v>
      </c>
      <c r="R2179" s="8" t="s">
        <v>57</v>
      </c>
      <c r="S2179" s="8" t="s">
        <v>1212</v>
      </c>
      <c r="T2179" s="150">
        <v>2.2330000000000001</v>
      </c>
      <c r="U2179" s="8" t="s">
        <v>1316</v>
      </c>
      <c r="V2179" s="172">
        <v>3.0000000000000001E-3</v>
      </c>
      <c r="W2179" s="151">
        <v>3.0030000000000001E-2</v>
      </c>
      <c r="X2179" s="4" t="s">
        <v>614</v>
      </c>
      <c r="Y2179" s="4"/>
      <c r="Z2179" s="150">
        <v>22711396</v>
      </c>
      <c r="AA2179" s="148">
        <v>1</v>
      </c>
      <c r="AB2179" s="171">
        <v>104.88</v>
      </c>
      <c r="AD2179" s="150">
        <v>23819.712</v>
      </c>
      <c r="AG2179" s="8" t="s">
        <v>17</v>
      </c>
      <c r="AH2179" s="151">
        <v>4.4655E-2</v>
      </c>
      <c r="AI2179" s="151">
        <v>5.5664277429037599E-3</v>
      </c>
      <c r="AJ2179" s="151">
        <v>1.01604990647975E-3</v>
      </c>
    </row>
    <row r="2180" spans="1:36" s="8" customFormat="1" x14ac:dyDescent="0.2">
      <c r="A2180" s="8">
        <v>1038</v>
      </c>
      <c r="B2180" s="8">
        <v>1162</v>
      </c>
      <c r="C2180" s="8" t="s">
        <v>1831</v>
      </c>
      <c r="D2180" s="8" t="s">
        <v>1832</v>
      </c>
      <c r="E2180" s="152" t="s">
        <v>425</v>
      </c>
      <c r="F2180" s="8" t="s">
        <v>1833</v>
      </c>
      <c r="G2180" s="8" t="s">
        <v>1834</v>
      </c>
      <c r="H2180" s="8" t="s">
        <v>76</v>
      </c>
      <c r="I2180" s="8" t="s">
        <v>228</v>
      </c>
      <c r="J2180" s="8" t="s">
        <v>53</v>
      </c>
      <c r="K2180" s="8" t="s">
        <v>53</v>
      </c>
      <c r="L2180" s="8" t="s">
        <v>799</v>
      </c>
      <c r="M2180" s="152" t="s">
        <v>311</v>
      </c>
      <c r="N2180" s="8" t="s">
        <v>627</v>
      </c>
      <c r="O2180" s="8" t="s">
        <v>62</v>
      </c>
      <c r="P2180" s="8" t="s">
        <v>1488</v>
      </c>
      <c r="Q2180" s="8" t="s">
        <v>70</v>
      </c>
      <c r="R2180" s="8" t="s">
        <v>57</v>
      </c>
      <c r="S2180" s="8" t="s">
        <v>1212</v>
      </c>
      <c r="T2180" s="150">
        <v>1.194</v>
      </c>
      <c r="U2180" s="8" t="s">
        <v>1726</v>
      </c>
      <c r="V2180" s="172">
        <v>0.114</v>
      </c>
      <c r="W2180" s="151">
        <v>5.978E-2</v>
      </c>
      <c r="X2180" s="4" t="s">
        <v>614</v>
      </c>
      <c r="Y2180" s="4"/>
      <c r="Z2180" s="150">
        <v>531192.73</v>
      </c>
      <c r="AA2180" s="148">
        <v>1</v>
      </c>
      <c r="AB2180" s="171">
        <v>102.94</v>
      </c>
      <c r="AD2180" s="150">
        <v>546.80999999999995</v>
      </c>
      <c r="AG2180" s="8" t="s">
        <v>17</v>
      </c>
      <c r="AH2180" s="151">
        <v>2.1970000000000002E-3</v>
      </c>
      <c r="AI2180" s="151">
        <v>1.27783963301358E-4</v>
      </c>
      <c r="AJ2180" s="151">
        <v>2.3324632952879598E-5</v>
      </c>
    </row>
    <row r="2181" spans="1:36" s="8" customFormat="1" x14ac:dyDescent="0.2">
      <c r="A2181" s="8">
        <v>1038</v>
      </c>
      <c r="B2181" s="8">
        <v>1162</v>
      </c>
      <c r="C2181" s="8" t="s">
        <v>1835</v>
      </c>
      <c r="D2181" s="8" t="s">
        <v>1836</v>
      </c>
      <c r="E2181" s="152" t="s">
        <v>425</v>
      </c>
      <c r="F2181" s="8" t="s">
        <v>1840</v>
      </c>
      <c r="G2181" s="8" t="s">
        <v>1841</v>
      </c>
      <c r="H2181" s="8" t="s">
        <v>76</v>
      </c>
      <c r="I2181" s="8" t="s">
        <v>228</v>
      </c>
      <c r="J2181" s="8" t="s">
        <v>53</v>
      </c>
      <c r="K2181" s="8" t="s">
        <v>53</v>
      </c>
      <c r="L2181" s="8" t="s">
        <v>799</v>
      </c>
      <c r="M2181" s="152" t="s">
        <v>311</v>
      </c>
      <c r="N2181" s="8" t="s">
        <v>257</v>
      </c>
      <c r="O2181" s="8" t="s">
        <v>62</v>
      </c>
      <c r="P2181" s="8" t="s">
        <v>1544</v>
      </c>
      <c r="Q2181" s="8" t="s">
        <v>70</v>
      </c>
      <c r="R2181" s="8" t="s">
        <v>57</v>
      </c>
      <c r="S2181" s="8" t="s">
        <v>1212</v>
      </c>
      <c r="T2181" s="150">
        <v>0.57099999999999995</v>
      </c>
      <c r="U2181" s="8" t="s">
        <v>1839</v>
      </c>
      <c r="V2181" s="172">
        <v>0.06</v>
      </c>
      <c r="W2181" s="151">
        <v>5.2749999999999998E-2</v>
      </c>
      <c r="X2181" s="4" t="s">
        <v>614</v>
      </c>
      <c r="Y2181" s="4"/>
      <c r="Z2181" s="150">
        <v>2353696.2000000002</v>
      </c>
      <c r="AA2181" s="148">
        <v>1</v>
      </c>
      <c r="AB2181" s="171">
        <v>101.55</v>
      </c>
      <c r="AD2181" s="150">
        <v>2390.1779999999999</v>
      </c>
      <c r="AG2181" s="8" t="s">
        <v>17</v>
      </c>
      <c r="AH2181" s="151">
        <v>8.7290000000000006E-3</v>
      </c>
      <c r="AI2181" s="151">
        <v>5.5856073296110798E-4</v>
      </c>
      <c r="AJ2181" s="151">
        <v>1.01955079038238E-4</v>
      </c>
    </row>
    <row r="2182" spans="1:36" s="8" customFormat="1" x14ac:dyDescent="0.2">
      <c r="A2182" s="8">
        <v>1038</v>
      </c>
      <c r="B2182" s="8">
        <v>1162</v>
      </c>
      <c r="C2182" s="8" t="s">
        <v>1842</v>
      </c>
      <c r="D2182" s="8" t="s">
        <v>1843</v>
      </c>
      <c r="E2182" s="152" t="s">
        <v>425</v>
      </c>
      <c r="F2182" s="8" t="s">
        <v>1844</v>
      </c>
      <c r="G2182" s="8" t="s">
        <v>1845</v>
      </c>
      <c r="H2182" s="8" t="s">
        <v>76</v>
      </c>
      <c r="I2182" s="8" t="s">
        <v>229</v>
      </c>
      <c r="J2182" s="8" t="s">
        <v>53</v>
      </c>
      <c r="K2182" s="8" t="s">
        <v>53</v>
      </c>
      <c r="L2182" s="8" t="s">
        <v>799</v>
      </c>
      <c r="M2182" s="152" t="s">
        <v>311</v>
      </c>
      <c r="N2182" s="8" t="s">
        <v>625</v>
      </c>
      <c r="O2182" s="8" t="s">
        <v>62</v>
      </c>
      <c r="P2182" s="161" t="s">
        <v>298</v>
      </c>
      <c r="Q2182" s="8" t="s">
        <v>298</v>
      </c>
      <c r="R2182" s="8" t="s">
        <v>298</v>
      </c>
      <c r="S2182" s="8" t="s">
        <v>1212</v>
      </c>
      <c r="T2182" s="150">
        <v>2.234</v>
      </c>
      <c r="U2182" s="8" t="s">
        <v>1651</v>
      </c>
      <c r="V2182" s="172">
        <v>2.9499999999999998E-2</v>
      </c>
      <c r="W2182" s="151">
        <v>3.6819999999999999E-2</v>
      </c>
      <c r="X2182" s="4" t="s">
        <v>614</v>
      </c>
      <c r="Y2182" s="4"/>
      <c r="Z2182" s="150">
        <v>3767665.18</v>
      </c>
      <c r="AA2182" s="148">
        <v>1</v>
      </c>
      <c r="AB2182" s="171">
        <v>108.9</v>
      </c>
      <c r="AD2182" s="150">
        <v>4102.9870000000001</v>
      </c>
      <c r="AG2182" s="8" t="s">
        <v>17</v>
      </c>
      <c r="AH2182" s="151">
        <v>1.5458E-2</v>
      </c>
      <c r="AI2182" s="151">
        <v>9.5882698610428902E-4</v>
      </c>
      <c r="AJ2182" s="151">
        <v>1.7501638655122799E-4</v>
      </c>
    </row>
    <row r="2183" spans="1:36" s="8" customFormat="1" x14ac:dyDescent="0.2">
      <c r="A2183" s="8">
        <v>1038</v>
      </c>
      <c r="B2183" s="8">
        <v>1162</v>
      </c>
      <c r="C2183" s="8" t="s">
        <v>1846</v>
      </c>
      <c r="D2183" s="8" t="s">
        <v>1847</v>
      </c>
      <c r="E2183" s="152" t="s">
        <v>425</v>
      </c>
      <c r="F2183" s="8" t="s">
        <v>1848</v>
      </c>
      <c r="G2183" s="8" t="s">
        <v>1849</v>
      </c>
      <c r="H2183" s="8" t="s">
        <v>76</v>
      </c>
      <c r="I2183" s="8" t="s">
        <v>228</v>
      </c>
      <c r="J2183" s="8" t="s">
        <v>53</v>
      </c>
      <c r="K2183" s="8" t="s">
        <v>53</v>
      </c>
      <c r="L2183" s="8" t="s">
        <v>799</v>
      </c>
      <c r="M2183" s="152" t="s">
        <v>311</v>
      </c>
      <c r="N2183" s="8" t="s">
        <v>140</v>
      </c>
      <c r="O2183" s="8" t="s">
        <v>62</v>
      </c>
      <c r="P2183" s="8" t="s">
        <v>1372</v>
      </c>
      <c r="Q2183" s="8" t="s">
        <v>70</v>
      </c>
      <c r="R2183" s="8" t="s">
        <v>57</v>
      </c>
      <c r="S2183" s="8" t="s">
        <v>1212</v>
      </c>
      <c r="T2183" s="150">
        <v>1.9239999999999999</v>
      </c>
      <c r="U2183" s="8" t="s">
        <v>1651</v>
      </c>
      <c r="V2183" s="172">
        <v>5.5500000000000001E-2</v>
      </c>
      <c r="W2183" s="151">
        <v>5.5469999999999998E-2</v>
      </c>
      <c r="X2183" s="4" t="s">
        <v>614</v>
      </c>
      <c r="Y2183" s="4"/>
      <c r="Z2183" s="150">
        <v>2259199.7999999998</v>
      </c>
      <c r="AA2183" s="148">
        <v>1</v>
      </c>
      <c r="AB2183" s="171">
        <v>100.02</v>
      </c>
      <c r="AD2183" s="150">
        <v>2259.652</v>
      </c>
      <c r="AG2183" s="8" t="s">
        <v>17</v>
      </c>
      <c r="AH2183" s="151">
        <v>1.5689000000000002E-2</v>
      </c>
      <c r="AI2183" s="151">
        <v>5.2805791741183505E-4</v>
      </c>
      <c r="AJ2183" s="151">
        <v>9.6387346137057897E-5</v>
      </c>
    </row>
    <row r="2184" spans="1:36" s="8" customFormat="1" x14ac:dyDescent="0.2">
      <c r="A2184" s="8">
        <v>1038</v>
      </c>
      <c r="B2184" s="8">
        <v>1162</v>
      </c>
      <c r="C2184" s="8" t="s">
        <v>1850</v>
      </c>
      <c r="D2184" s="8" t="s">
        <v>1851</v>
      </c>
      <c r="E2184" s="152" t="s">
        <v>425</v>
      </c>
      <c r="F2184" s="8" t="s">
        <v>1852</v>
      </c>
      <c r="G2184" s="8" t="s">
        <v>1853</v>
      </c>
      <c r="H2184" s="8" t="s">
        <v>76</v>
      </c>
      <c r="I2184" s="8" t="s">
        <v>228</v>
      </c>
      <c r="J2184" s="8" t="s">
        <v>53</v>
      </c>
      <c r="K2184" s="8" t="s">
        <v>53</v>
      </c>
      <c r="L2184" s="8" t="s">
        <v>799</v>
      </c>
      <c r="M2184" s="152" t="s">
        <v>311</v>
      </c>
      <c r="N2184" s="8" t="s">
        <v>140</v>
      </c>
      <c r="O2184" s="8" t="s">
        <v>62</v>
      </c>
      <c r="P2184" s="8" t="s">
        <v>1488</v>
      </c>
      <c r="Q2184" s="8" t="s">
        <v>70</v>
      </c>
      <c r="R2184" s="8" t="s">
        <v>57</v>
      </c>
      <c r="S2184" s="8" t="s">
        <v>1212</v>
      </c>
      <c r="T2184" s="150">
        <v>1.379</v>
      </c>
      <c r="U2184" s="8" t="s">
        <v>1322</v>
      </c>
      <c r="V2184" s="172">
        <v>0.06</v>
      </c>
      <c r="W2184" s="151">
        <v>5.423E-2</v>
      </c>
      <c r="X2184" s="4" t="s">
        <v>614</v>
      </c>
      <c r="Y2184" s="4"/>
      <c r="Z2184" s="150">
        <v>1644346.97</v>
      </c>
      <c r="AA2184" s="148">
        <v>1</v>
      </c>
      <c r="AB2184" s="171">
        <v>101.4</v>
      </c>
      <c r="AD2184" s="150">
        <v>1667.3679999999999</v>
      </c>
      <c r="AG2184" s="8" t="s">
        <v>17</v>
      </c>
      <c r="AH2184" s="151">
        <v>6.5799999999999999E-3</v>
      </c>
      <c r="AI2184" s="151">
        <v>3.8964713277971302E-4</v>
      </c>
      <c r="AJ2184" s="151">
        <v>7.1122980681036596E-5</v>
      </c>
    </row>
    <row r="2185" spans="1:36" s="8" customFormat="1" x14ac:dyDescent="0.2">
      <c r="A2185" s="8">
        <v>1038</v>
      </c>
      <c r="B2185" s="8">
        <v>1162</v>
      </c>
      <c r="C2185" s="8" t="s">
        <v>1854</v>
      </c>
      <c r="D2185" s="8" t="s">
        <v>1855</v>
      </c>
      <c r="E2185" s="152" t="s">
        <v>425</v>
      </c>
      <c r="F2185" s="8" t="s">
        <v>1856</v>
      </c>
      <c r="G2185" s="8" t="s">
        <v>1857</v>
      </c>
      <c r="H2185" s="8" t="s">
        <v>76</v>
      </c>
      <c r="I2185" s="8" t="s">
        <v>228</v>
      </c>
      <c r="J2185" s="8" t="s">
        <v>53</v>
      </c>
      <c r="K2185" s="8" t="s">
        <v>314</v>
      </c>
      <c r="L2185" s="8" t="s">
        <v>799</v>
      </c>
      <c r="M2185" s="152" t="s">
        <v>311</v>
      </c>
      <c r="N2185" s="8" t="s">
        <v>630</v>
      </c>
      <c r="O2185" s="8" t="s">
        <v>62</v>
      </c>
      <c r="P2185" s="161" t="s">
        <v>298</v>
      </c>
      <c r="Q2185" s="8" t="s">
        <v>298</v>
      </c>
      <c r="R2185" s="8" t="s">
        <v>298</v>
      </c>
      <c r="S2185" s="8" t="s">
        <v>1212</v>
      </c>
      <c r="T2185" s="150">
        <v>1.4419999999999999</v>
      </c>
      <c r="U2185" s="8" t="s">
        <v>1800</v>
      </c>
      <c r="V2185" s="172">
        <v>6.7500000000000004E-2</v>
      </c>
      <c r="W2185" s="151">
        <v>6.6890000000000005E-2</v>
      </c>
      <c r="X2185" s="4" t="s">
        <v>614</v>
      </c>
      <c r="Y2185" s="4"/>
      <c r="Z2185" s="150">
        <v>4822101</v>
      </c>
      <c r="AA2185" s="148">
        <v>1</v>
      </c>
      <c r="AB2185" s="171">
        <v>100.3</v>
      </c>
      <c r="AD2185" s="150">
        <v>4836.567</v>
      </c>
      <c r="AG2185" s="8" t="s">
        <v>17</v>
      </c>
      <c r="AH2185" s="151">
        <v>1.5122E-2</v>
      </c>
      <c r="AI2185" s="151">
        <v>1.13025725394095E-3</v>
      </c>
      <c r="AJ2185" s="151">
        <v>2.0630785670913899E-4</v>
      </c>
    </row>
    <row r="2186" spans="1:36" s="8" customFormat="1" x14ac:dyDescent="0.2">
      <c r="A2186" s="8">
        <v>1038</v>
      </c>
      <c r="B2186" s="8">
        <v>1162</v>
      </c>
      <c r="C2186" s="8" t="s">
        <v>1858</v>
      </c>
      <c r="D2186" s="8" t="s">
        <v>1859</v>
      </c>
      <c r="E2186" s="152" t="s">
        <v>425</v>
      </c>
      <c r="F2186" s="8" t="s">
        <v>1860</v>
      </c>
      <c r="G2186" s="8" t="s">
        <v>1861</v>
      </c>
      <c r="H2186" s="8" t="s">
        <v>76</v>
      </c>
      <c r="I2186" s="8" t="s">
        <v>228</v>
      </c>
      <c r="J2186" s="8" t="s">
        <v>53</v>
      </c>
      <c r="K2186" s="8" t="s">
        <v>53</v>
      </c>
      <c r="L2186" s="8" t="s">
        <v>799</v>
      </c>
      <c r="M2186" s="152" t="s">
        <v>311</v>
      </c>
      <c r="N2186" s="8" t="s">
        <v>140</v>
      </c>
      <c r="O2186" s="8" t="s">
        <v>62</v>
      </c>
      <c r="P2186" s="161" t="s">
        <v>298</v>
      </c>
      <c r="Q2186" s="8" t="s">
        <v>298</v>
      </c>
      <c r="R2186" s="8" t="s">
        <v>298</v>
      </c>
      <c r="S2186" s="8" t="s">
        <v>1212</v>
      </c>
      <c r="T2186" s="150">
        <v>2.0219999999999998</v>
      </c>
      <c r="U2186" s="8" t="s">
        <v>1862</v>
      </c>
      <c r="V2186" s="172">
        <v>4.4999999999999998E-2</v>
      </c>
      <c r="W2186" s="151">
        <v>6.6989999999999994E-2</v>
      </c>
      <c r="X2186" s="4" t="s">
        <v>614</v>
      </c>
      <c r="Y2186" s="4"/>
      <c r="Z2186" s="150">
        <v>2797851.15</v>
      </c>
      <c r="AA2186" s="148">
        <v>1</v>
      </c>
      <c r="AB2186" s="171">
        <v>96.33</v>
      </c>
      <c r="AD2186" s="150">
        <v>2695.17</v>
      </c>
      <c r="AG2186" s="8" t="s">
        <v>17</v>
      </c>
      <c r="AH2186" s="151">
        <v>1.7486999999999999E-2</v>
      </c>
      <c r="AI2186" s="151">
        <v>6.29834191633428E-4</v>
      </c>
      <c r="AJ2186" s="151">
        <v>1.14964749577988E-4</v>
      </c>
    </row>
    <row r="2187" spans="1:36" s="8" customFormat="1" x14ac:dyDescent="0.2">
      <c r="A2187" s="8">
        <v>1038</v>
      </c>
      <c r="B2187" s="8">
        <v>1162</v>
      </c>
      <c r="C2187" s="8" t="s">
        <v>1466</v>
      </c>
      <c r="D2187" s="8" t="s">
        <v>1467</v>
      </c>
      <c r="E2187" s="152" t="s">
        <v>425</v>
      </c>
      <c r="F2187" s="8" t="s">
        <v>1863</v>
      </c>
      <c r="G2187" s="8" t="s">
        <v>1864</v>
      </c>
      <c r="H2187" s="8" t="s">
        <v>76</v>
      </c>
      <c r="I2187" s="8" t="s">
        <v>228</v>
      </c>
      <c r="J2187" s="8" t="s">
        <v>53</v>
      </c>
      <c r="K2187" s="8" t="s">
        <v>53</v>
      </c>
      <c r="L2187" s="8" t="s">
        <v>799</v>
      </c>
      <c r="M2187" s="152" t="s">
        <v>311</v>
      </c>
      <c r="N2187" s="8" t="s">
        <v>156</v>
      </c>
      <c r="O2187" s="8" t="s">
        <v>62</v>
      </c>
      <c r="P2187" s="161" t="s">
        <v>298</v>
      </c>
      <c r="Q2187" s="8" t="s">
        <v>298</v>
      </c>
      <c r="R2187" s="8" t="s">
        <v>298</v>
      </c>
      <c r="S2187" s="8" t="s">
        <v>1212</v>
      </c>
      <c r="T2187" s="150">
        <v>2.323</v>
      </c>
      <c r="U2187" s="8" t="s">
        <v>1515</v>
      </c>
      <c r="V2187" s="172">
        <v>7.4999999999999997E-2</v>
      </c>
      <c r="W2187" s="151">
        <v>5.432E-2</v>
      </c>
      <c r="X2187" s="4" t="s">
        <v>614</v>
      </c>
      <c r="Y2187" s="4"/>
      <c r="Z2187" s="150">
        <v>3415991.77</v>
      </c>
      <c r="AA2187" s="148">
        <v>1</v>
      </c>
      <c r="AB2187" s="171">
        <v>119.14</v>
      </c>
      <c r="AD2187" s="150">
        <v>4069.8130000000001</v>
      </c>
      <c r="AG2187" s="8" t="s">
        <v>17</v>
      </c>
      <c r="AH2187" s="151">
        <v>2.3845999999999999E-2</v>
      </c>
      <c r="AI2187" s="151">
        <v>9.51074371398668E-4</v>
      </c>
      <c r="AJ2187" s="151">
        <v>1.7360128806968199E-4</v>
      </c>
    </row>
    <row r="2188" spans="1:36" s="8" customFormat="1" x14ac:dyDescent="0.2">
      <c r="A2188" s="8">
        <v>1038</v>
      </c>
      <c r="B2188" s="8">
        <v>1162</v>
      </c>
      <c r="C2188" s="8" t="s">
        <v>1691</v>
      </c>
      <c r="D2188" s="8" t="s">
        <v>1692</v>
      </c>
      <c r="E2188" s="152" t="s">
        <v>425</v>
      </c>
      <c r="F2188" s="8" t="s">
        <v>1865</v>
      </c>
      <c r="G2188" s="8" t="s">
        <v>1866</v>
      </c>
      <c r="H2188" s="8" t="s">
        <v>76</v>
      </c>
      <c r="I2188" s="8" t="s">
        <v>229</v>
      </c>
      <c r="J2188" s="8" t="s">
        <v>53</v>
      </c>
      <c r="K2188" s="8" t="s">
        <v>53</v>
      </c>
      <c r="L2188" s="8" t="s">
        <v>799</v>
      </c>
      <c r="M2188" s="152" t="s">
        <v>311</v>
      </c>
      <c r="N2188" s="8" t="s">
        <v>140</v>
      </c>
      <c r="O2188" s="8" t="s">
        <v>62</v>
      </c>
      <c r="P2188" s="161" t="s">
        <v>298</v>
      </c>
      <c r="Q2188" s="8" t="s">
        <v>298</v>
      </c>
      <c r="R2188" s="8" t="s">
        <v>298</v>
      </c>
      <c r="S2188" s="8" t="s">
        <v>1212</v>
      </c>
      <c r="T2188" s="150">
        <v>3.2040000000000002</v>
      </c>
      <c r="U2188" s="8" t="s">
        <v>1767</v>
      </c>
      <c r="V2188" s="172">
        <v>3.7900000000000003E-2</v>
      </c>
      <c r="W2188" s="151">
        <v>2.3009999999999999E-2</v>
      </c>
      <c r="X2188" s="4" t="s">
        <v>614</v>
      </c>
      <c r="Y2188" s="4"/>
      <c r="Z2188" s="150">
        <v>9933157.4800000004</v>
      </c>
      <c r="AA2188" s="148">
        <v>1</v>
      </c>
      <c r="AB2188" s="171">
        <v>114.47</v>
      </c>
      <c r="AD2188" s="150">
        <v>11370.485000000001</v>
      </c>
      <c r="AG2188" s="8" t="s">
        <v>17</v>
      </c>
      <c r="AH2188" s="151">
        <v>8.1516000000000005E-2</v>
      </c>
      <c r="AI2188" s="151">
        <v>2.65716835146945E-3</v>
      </c>
      <c r="AJ2188" s="151">
        <v>4.8501764142241602E-4</v>
      </c>
    </row>
    <row r="2189" spans="1:36" s="8" customFormat="1" x14ac:dyDescent="0.2">
      <c r="A2189" s="8">
        <v>1038</v>
      </c>
      <c r="B2189" s="8">
        <v>1162</v>
      </c>
      <c r="C2189" s="8" t="s">
        <v>2733</v>
      </c>
      <c r="D2189" s="8" t="s">
        <v>2734</v>
      </c>
      <c r="E2189" s="152" t="s">
        <v>425</v>
      </c>
      <c r="F2189" s="8" t="s">
        <v>2735</v>
      </c>
      <c r="G2189" s="8" t="s">
        <v>2736</v>
      </c>
      <c r="H2189" s="8" t="s">
        <v>76</v>
      </c>
      <c r="I2189" s="8" t="s">
        <v>229</v>
      </c>
      <c r="J2189" s="8" t="s">
        <v>53</v>
      </c>
      <c r="K2189" s="8" t="s">
        <v>53</v>
      </c>
      <c r="L2189" s="8" t="s">
        <v>799</v>
      </c>
      <c r="M2189" s="152" t="s">
        <v>311</v>
      </c>
      <c r="N2189" s="8" t="s">
        <v>629</v>
      </c>
      <c r="O2189" s="8" t="s">
        <v>62</v>
      </c>
      <c r="P2189" s="161" t="s">
        <v>298</v>
      </c>
      <c r="Q2189" s="8" t="s">
        <v>298</v>
      </c>
      <c r="R2189" s="8" t="s">
        <v>298</v>
      </c>
      <c r="S2189" s="8" t="s">
        <v>1212</v>
      </c>
      <c r="T2189" s="150">
        <v>1.919</v>
      </c>
      <c r="U2189" s="8" t="s">
        <v>1446</v>
      </c>
      <c r="V2189" s="172">
        <v>3.5180000000000003E-2</v>
      </c>
      <c r="W2189" s="151">
        <v>3.3169999999999998E-2</v>
      </c>
      <c r="X2189" s="4" t="s">
        <v>614</v>
      </c>
      <c r="Y2189" s="4"/>
      <c r="Z2189" s="150">
        <v>6131762</v>
      </c>
      <c r="AA2189" s="148">
        <v>1</v>
      </c>
      <c r="AB2189" s="171">
        <v>108.26</v>
      </c>
      <c r="AD2189" s="150">
        <v>6638.2460000000001</v>
      </c>
      <c r="AG2189" s="8" t="s">
        <v>17</v>
      </c>
      <c r="AH2189" s="151">
        <v>8.8229999999999992E-3</v>
      </c>
      <c r="AI2189" s="151">
        <v>1.55129138216036E-3</v>
      </c>
      <c r="AJ2189" s="151">
        <v>2.8315996121143299E-4</v>
      </c>
    </row>
    <row r="2190" spans="1:36" s="8" customFormat="1" x14ac:dyDescent="0.2">
      <c r="A2190" s="8">
        <v>1038</v>
      </c>
      <c r="B2190" s="8">
        <v>1162</v>
      </c>
      <c r="C2190" s="8" t="s">
        <v>1867</v>
      </c>
      <c r="D2190" s="8" t="s">
        <v>1868</v>
      </c>
      <c r="E2190" s="152" t="s">
        <v>425</v>
      </c>
      <c r="F2190" s="8" t="s">
        <v>1869</v>
      </c>
      <c r="G2190" s="8" t="s">
        <v>1870</v>
      </c>
      <c r="H2190" s="8" t="s">
        <v>76</v>
      </c>
      <c r="I2190" s="8" t="s">
        <v>228</v>
      </c>
      <c r="J2190" s="8" t="s">
        <v>53</v>
      </c>
      <c r="K2190" s="8" t="s">
        <v>53</v>
      </c>
      <c r="L2190" s="8" t="s">
        <v>799</v>
      </c>
      <c r="M2190" s="152" t="s">
        <v>311</v>
      </c>
      <c r="N2190" s="8" t="s">
        <v>140</v>
      </c>
      <c r="O2190" s="8" t="s">
        <v>62</v>
      </c>
      <c r="P2190" s="161" t="s">
        <v>298</v>
      </c>
      <c r="Q2190" s="8" t="s">
        <v>298</v>
      </c>
      <c r="R2190" s="8" t="s">
        <v>298</v>
      </c>
      <c r="S2190" s="8" t="s">
        <v>1212</v>
      </c>
      <c r="T2190" s="150">
        <v>0.24399999999999999</v>
      </c>
      <c r="U2190" s="8" t="s">
        <v>1537</v>
      </c>
      <c r="V2190" s="172">
        <v>5.62E-2</v>
      </c>
      <c r="W2190" s="151">
        <v>7.0050000000000001E-2</v>
      </c>
      <c r="X2190" s="4" t="s">
        <v>614</v>
      </c>
      <c r="Y2190" s="4"/>
      <c r="Z2190" s="150">
        <v>10571987.9</v>
      </c>
      <c r="AA2190" s="148">
        <v>1</v>
      </c>
      <c r="AB2190" s="171">
        <v>99.73</v>
      </c>
      <c r="AC2190" s="150">
        <v>294.26299999999998</v>
      </c>
      <c r="AD2190" s="150">
        <v>10837.706</v>
      </c>
      <c r="AG2190" s="8" t="s">
        <v>17</v>
      </c>
      <c r="AH2190" s="151">
        <v>5.2646999999999999E-2</v>
      </c>
      <c r="AI2190" s="151">
        <v>2.53266325040065E-3</v>
      </c>
      <c r="AJ2190" s="151">
        <v>4.6229150499524802E-4</v>
      </c>
    </row>
    <row r="2191" spans="1:36" s="8" customFormat="1" x14ac:dyDescent="0.2">
      <c r="A2191" s="8">
        <v>1038</v>
      </c>
      <c r="B2191" s="8">
        <v>1162</v>
      </c>
      <c r="C2191" s="8" t="s">
        <v>1466</v>
      </c>
      <c r="D2191" s="8" t="s">
        <v>1467</v>
      </c>
      <c r="E2191" s="152" t="s">
        <v>425</v>
      </c>
      <c r="F2191" s="8" t="s">
        <v>1468</v>
      </c>
      <c r="G2191" s="8" t="s">
        <v>1469</v>
      </c>
      <c r="H2191" s="8" t="s">
        <v>76</v>
      </c>
      <c r="I2191" s="8" t="s">
        <v>228</v>
      </c>
      <c r="J2191" s="8" t="s">
        <v>53</v>
      </c>
      <c r="K2191" s="8" t="s">
        <v>53</v>
      </c>
      <c r="L2191" s="8" t="s">
        <v>799</v>
      </c>
      <c r="M2191" s="152" t="s">
        <v>311</v>
      </c>
      <c r="N2191" s="8" t="s">
        <v>156</v>
      </c>
      <c r="O2191" s="8" t="s">
        <v>62</v>
      </c>
      <c r="P2191" s="161" t="s">
        <v>298</v>
      </c>
      <c r="Q2191" s="8" t="s">
        <v>298</v>
      </c>
      <c r="R2191" s="8" t="s">
        <v>298</v>
      </c>
      <c r="S2191" s="8" t="s">
        <v>1212</v>
      </c>
      <c r="T2191" s="150">
        <v>2.5779999999999998</v>
      </c>
      <c r="U2191" s="8" t="s">
        <v>1470</v>
      </c>
      <c r="V2191" s="172">
        <v>0.10539999999999999</v>
      </c>
      <c r="W2191" s="151">
        <v>7.084E-2</v>
      </c>
      <c r="X2191" s="4" t="s">
        <v>614</v>
      </c>
      <c r="Y2191" s="4"/>
      <c r="Z2191" s="150">
        <v>6139066.5700000003</v>
      </c>
      <c r="AA2191" s="148">
        <v>1</v>
      </c>
      <c r="AB2191" s="171">
        <v>126.92</v>
      </c>
      <c r="AD2191" s="150">
        <v>7791.7030000000004</v>
      </c>
      <c r="AG2191" s="8" t="s">
        <v>17</v>
      </c>
      <c r="AH2191" s="151">
        <v>2.5056999999999999E-2</v>
      </c>
      <c r="AI2191" s="151">
        <v>1.8208428856853599E-3</v>
      </c>
      <c r="AJ2191" s="151">
        <v>3.3236167415869901E-4</v>
      </c>
    </row>
    <row r="2192" spans="1:36" s="8" customFormat="1" x14ac:dyDescent="0.2">
      <c r="A2192" s="8">
        <v>1038</v>
      </c>
      <c r="B2192" s="8">
        <v>1162</v>
      </c>
      <c r="C2192" s="8" t="s">
        <v>1871</v>
      </c>
      <c r="D2192" s="8" t="s">
        <v>1872</v>
      </c>
      <c r="E2192" s="152" t="s">
        <v>425</v>
      </c>
      <c r="F2192" s="8" t="s">
        <v>1873</v>
      </c>
      <c r="G2192" s="8" t="s">
        <v>1874</v>
      </c>
      <c r="H2192" s="8" t="s">
        <v>76</v>
      </c>
      <c r="I2192" s="8" t="s">
        <v>228</v>
      </c>
      <c r="J2192" s="8" t="s">
        <v>53</v>
      </c>
      <c r="K2192" s="8" t="s">
        <v>53</v>
      </c>
      <c r="L2192" s="8" t="s">
        <v>799</v>
      </c>
      <c r="M2192" s="152" t="s">
        <v>311</v>
      </c>
      <c r="N2192" s="8" t="s">
        <v>140</v>
      </c>
      <c r="O2192" s="8" t="s">
        <v>62</v>
      </c>
      <c r="P2192" s="8" t="s">
        <v>1372</v>
      </c>
      <c r="Q2192" s="8" t="s">
        <v>70</v>
      </c>
      <c r="R2192" s="8" t="s">
        <v>57</v>
      </c>
      <c r="S2192" s="8" t="s">
        <v>1212</v>
      </c>
      <c r="T2192" s="150">
        <v>1.5940000000000001</v>
      </c>
      <c r="U2192" s="8" t="s">
        <v>1770</v>
      </c>
      <c r="V2192" s="172">
        <v>6.9000000000000006E-2</v>
      </c>
      <c r="W2192" s="151">
        <v>5.5539999999999999E-2</v>
      </c>
      <c r="X2192" s="4" t="s">
        <v>614</v>
      </c>
      <c r="Y2192" s="4"/>
      <c r="Z2192" s="150">
        <v>2280102.75</v>
      </c>
      <c r="AA2192" s="148">
        <v>1</v>
      </c>
      <c r="AB2192" s="171">
        <v>104.29</v>
      </c>
      <c r="AD2192" s="150">
        <v>2377.9189999999999</v>
      </c>
      <c r="AG2192" s="8" t="s">
        <v>17</v>
      </c>
      <c r="AH2192" s="151">
        <v>1.3512E-2</v>
      </c>
      <c r="AI2192" s="151">
        <v>5.5569584980639305E-4</v>
      </c>
      <c r="AJ2192" s="151">
        <v>1.0143214684619901E-4</v>
      </c>
    </row>
    <row r="2193" spans="1:36" s="8" customFormat="1" x14ac:dyDescent="0.2">
      <c r="A2193" s="8">
        <v>1038</v>
      </c>
      <c r="B2193" s="8">
        <v>1162</v>
      </c>
      <c r="C2193" s="8" t="s">
        <v>1471</v>
      </c>
      <c r="D2193" s="8" t="s">
        <v>1472</v>
      </c>
      <c r="E2193" s="152" t="s">
        <v>425</v>
      </c>
      <c r="F2193" s="8" t="s">
        <v>1473</v>
      </c>
      <c r="G2193" s="8" t="s">
        <v>1474</v>
      </c>
      <c r="H2193" s="8" t="s">
        <v>76</v>
      </c>
      <c r="I2193" s="8" t="s">
        <v>228</v>
      </c>
      <c r="J2193" s="8" t="s">
        <v>53</v>
      </c>
      <c r="K2193" s="8" t="s">
        <v>53</v>
      </c>
      <c r="L2193" s="8" t="s">
        <v>799</v>
      </c>
      <c r="M2193" s="152" t="s">
        <v>311</v>
      </c>
      <c r="N2193" s="8" t="s">
        <v>686</v>
      </c>
      <c r="O2193" s="8" t="s">
        <v>62</v>
      </c>
      <c r="P2193" s="161" t="s">
        <v>298</v>
      </c>
      <c r="Q2193" s="8" t="s">
        <v>298</v>
      </c>
      <c r="R2193" s="8" t="s">
        <v>298</v>
      </c>
      <c r="S2193" s="8" t="s">
        <v>1212</v>
      </c>
      <c r="T2193" s="150">
        <v>2.0760000000000001</v>
      </c>
      <c r="U2193" s="8" t="s">
        <v>1475</v>
      </c>
      <c r="V2193" s="172">
        <v>8.2500000000000004E-2</v>
      </c>
      <c r="W2193" s="151">
        <v>6.8959999999999994E-2</v>
      </c>
      <c r="X2193" s="4" t="s">
        <v>614</v>
      </c>
      <c r="Y2193" s="4"/>
      <c r="Z2193" s="150">
        <v>6573960.8600000003</v>
      </c>
      <c r="AA2193" s="148">
        <v>1</v>
      </c>
      <c r="AB2193" s="171">
        <v>103.03</v>
      </c>
      <c r="AD2193" s="150">
        <v>6773.152</v>
      </c>
      <c r="AG2193" s="8" t="s">
        <v>17</v>
      </c>
      <c r="AH2193" s="151">
        <v>8.3790000000000003E-2</v>
      </c>
      <c r="AI2193" s="151">
        <v>1.58281763864825E-3</v>
      </c>
      <c r="AJ2193" s="151">
        <v>2.8891450459826099E-4</v>
      </c>
    </row>
    <row r="2194" spans="1:36" s="8" customFormat="1" x14ac:dyDescent="0.2">
      <c r="A2194" s="8">
        <v>1038</v>
      </c>
      <c r="B2194" s="8">
        <v>1162</v>
      </c>
      <c r="C2194" s="8" t="s">
        <v>2737</v>
      </c>
      <c r="D2194" s="8" t="s">
        <v>2738</v>
      </c>
      <c r="E2194" s="152" t="s">
        <v>425</v>
      </c>
      <c r="F2194" s="8" t="s">
        <v>2739</v>
      </c>
      <c r="G2194" s="8" t="s">
        <v>2740</v>
      </c>
      <c r="H2194" s="8" t="s">
        <v>76</v>
      </c>
      <c r="I2194" s="8" t="s">
        <v>228</v>
      </c>
      <c r="J2194" s="8" t="s">
        <v>53</v>
      </c>
      <c r="K2194" s="8" t="s">
        <v>53</v>
      </c>
      <c r="L2194" s="8" t="s">
        <v>799</v>
      </c>
      <c r="M2194" s="152" t="s">
        <v>311</v>
      </c>
      <c r="N2194" s="8" t="s">
        <v>140</v>
      </c>
      <c r="O2194" s="8" t="s">
        <v>62</v>
      </c>
      <c r="P2194" s="161" t="s">
        <v>298</v>
      </c>
      <c r="Q2194" s="8" t="s">
        <v>298</v>
      </c>
      <c r="R2194" s="8" t="s">
        <v>298</v>
      </c>
      <c r="S2194" s="8" t="s">
        <v>1212</v>
      </c>
      <c r="T2194" s="150">
        <v>1.56</v>
      </c>
      <c r="U2194" s="8" t="s">
        <v>1316</v>
      </c>
      <c r="V2194" s="172">
        <v>8.7499999999999994E-2</v>
      </c>
      <c r="W2194" s="151">
        <v>7.3410000000000003E-2</v>
      </c>
      <c r="X2194" s="4" t="s">
        <v>614</v>
      </c>
      <c r="Y2194" s="4"/>
      <c r="Z2194" s="150">
        <v>526784</v>
      </c>
      <c r="AA2194" s="148">
        <v>1</v>
      </c>
      <c r="AB2194" s="171">
        <v>101.99</v>
      </c>
      <c r="AD2194" s="150">
        <v>537.26700000000005</v>
      </c>
      <c r="AG2194" s="8" t="s">
        <v>17</v>
      </c>
      <c r="AH2194" s="151">
        <v>4.581E-3</v>
      </c>
      <c r="AI2194" s="151">
        <v>1.2555390793070201E-4</v>
      </c>
      <c r="AJ2194" s="151">
        <v>2.2917576999680902E-5</v>
      </c>
    </row>
    <row r="2195" spans="1:36" s="8" customFormat="1" x14ac:dyDescent="0.2">
      <c r="A2195" s="8">
        <v>1038</v>
      </c>
      <c r="B2195" s="8">
        <v>1162</v>
      </c>
      <c r="C2195" s="8" t="s">
        <v>1215</v>
      </c>
      <c r="D2195" s="8" t="s">
        <v>1476</v>
      </c>
      <c r="E2195" s="152" t="s">
        <v>425</v>
      </c>
      <c r="F2195" s="8" t="s">
        <v>1875</v>
      </c>
      <c r="G2195" s="8" t="s">
        <v>1876</v>
      </c>
      <c r="H2195" s="8" t="s">
        <v>76</v>
      </c>
      <c r="I2195" s="8" t="s">
        <v>228</v>
      </c>
      <c r="J2195" s="8" t="s">
        <v>53</v>
      </c>
      <c r="K2195" s="8" t="s">
        <v>53</v>
      </c>
      <c r="L2195" s="8" t="s">
        <v>799</v>
      </c>
      <c r="M2195" s="152" t="s">
        <v>311</v>
      </c>
      <c r="N2195" s="8" t="s">
        <v>256</v>
      </c>
      <c r="O2195" s="8" t="s">
        <v>62</v>
      </c>
      <c r="P2195" s="8" t="s">
        <v>1205</v>
      </c>
      <c r="Q2195" s="8" t="s">
        <v>65</v>
      </c>
      <c r="R2195" s="8" t="s">
        <v>57</v>
      </c>
      <c r="S2195" s="8" t="s">
        <v>1212</v>
      </c>
      <c r="T2195" s="150">
        <v>0.40300000000000002</v>
      </c>
      <c r="U2195" s="8" t="s">
        <v>1877</v>
      </c>
      <c r="V2195" s="172">
        <v>3.7600000000000001E-2</v>
      </c>
      <c r="W2195" s="151">
        <v>4.4429999999999997E-2</v>
      </c>
      <c r="X2195" s="4" t="s">
        <v>614</v>
      </c>
      <c r="Y2195" s="4"/>
      <c r="Z2195" s="150">
        <v>8626104</v>
      </c>
      <c r="AA2195" s="148">
        <v>1</v>
      </c>
      <c r="AB2195" s="171">
        <v>100.1</v>
      </c>
      <c r="AD2195" s="150">
        <v>8634.73</v>
      </c>
      <c r="AG2195" s="8" t="s">
        <v>17</v>
      </c>
      <c r="AH2195" s="151">
        <v>7.1529999999999996E-3</v>
      </c>
      <c r="AI2195" s="151">
        <v>2.0178497939674599E-3</v>
      </c>
      <c r="AJ2195" s="151">
        <v>3.6832169375853598E-4</v>
      </c>
    </row>
    <row r="2196" spans="1:36" s="8" customFormat="1" x14ac:dyDescent="0.2">
      <c r="A2196" s="8">
        <v>1038</v>
      </c>
      <c r="B2196" s="8">
        <v>1162</v>
      </c>
      <c r="C2196" s="8" t="s">
        <v>1215</v>
      </c>
      <c r="D2196" s="8" t="s">
        <v>1476</v>
      </c>
      <c r="E2196" s="152" t="s">
        <v>425</v>
      </c>
      <c r="F2196" s="8" t="s">
        <v>1477</v>
      </c>
      <c r="G2196" s="8" t="s">
        <v>1478</v>
      </c>
      <c r="H2196" s="8" t="s">
        <v>76</v>
      </c>
      <c r="I2196" s="8" t="s">
        <v>229</v>
      </c>
      <c r="J2196" s="8" t="s">
        <v>53</v>
      </c>
      <c r="K2196" s="8" t="s">
        <v>53</v>
      </c>
      <c r="L2196" s="8" t="s">
        <v>799</v>
      </c>
      <c r="M2196" s="152" t="s">
        <v>311</v>
      </c>
      <c r="N2196" s="8" t="s">
        <v>256</v>
      </c>
      <c r="O2196" s="8" t="s">
        <v>62</v>
      </c>
      <c r="P2196" s="8" t="s">
        <v>1205</v>
      </c>
      <c r="Q2196" s="8" t="s">
        <v>65</v>
      </c>
      <c r="R2196" s="8" t="s">
        <v>57</v>
      </c>
      <c r="S2196" s="8" t="s">
        <v>1212</v>
      </c>
      <c r="T2196" s="150">
        <v>4.2240000000000002</v>
      </c>
      <c r="U2196" s="8" t="s">
        <v>1479</v>
      </c>
      <c r="V2196" s="172">
        <v>1.3899999999999999E-2</v>
      </c>
      <c r="W2196" s="151">
        <v>2.298E-2</v>
      </c>
      <c r="X2196" s="4" t="s">
        <v>614</v>
      </c>
      <c r="Y2196" s="4"/>
      <c r="Z2196" s="150">
        <v>17640312.75</v>
      </c>
      <c r="AA2196" s="148">
        <v>1</v>
      </c>
      <c r="AB2196" s="171">
        <v>103.13</v>
      </c>
      <c r="AD2196" s="150">
        <v>18192.455000000002</v>
      </c>
      <c r="AG2196" s="8" t="s">
        <v>17</v>
      </c>
      <c r="AH2196" s="151">
        <v>1.1025E-2</v>
      </c>
      <c r="AI2196" s="151">
        <v>4.2513941028022697E-3</v>
      </c>
      <c r="AJ2196" s="151">
        <v>7.7601448901723296E-4</v>
      </c>
    </row>
    <row r="2197" spans="1:36" s="8" customFormat="1" x14ac:dyDescent="0.2">
      <c r="A2197" s="8">
        <v>1038</v>
      </c>
      <c r="B2197" s="8">
        <v>1162</v>
      </c>
      <c r="C2197" s="8" t="s">
        <v>2776</v>
      </c>
      <c r="D2197" s="8" t="s">
        <v>2777</v>
      </c>
      <c r="E2197" s="152" t="s">
        <v>425</v>
      </c>
      <c r="F2197" s="8" t="s">
        <v>2886</v>
      </c>
      <c r="G2197" s="8" t="s">
        <v>2887</v>
      </c>
      <c r="H2197" s="8" t="s">
        <v>76</v>
      </c>
      <c r="I2197" s="8" t="s">
        <v>229</v>
      </c>
      <c r="J2197" s="8" t="s">
        <v>53</v>
      </c>
      <c r="K2197" s="8" t="s">
        <v>53</v>
      </c>
      <c r="L2197" s="8" t="s">
        <v>799</v>
      </c>
      <c r="M2197" s="152" t="s">
        <v>311</v>
      </c>
      <c r="N2197" s="8" t="s">
        <v>629</v>
      </c>
      <c r="O2197" s="8" t="s">
        <v>62</v>
      </c>
      <c r="P2197" s="8" t="s">
        <v>1497</v>
      </c>
      <c r="Q2197" s="8" t="s">
        <v>65</v>
      </c>
      <c r="R2197" s="8" t="s">
        <v>57</v>
      </c>
      <c r="S2197" s="8" t="s">
        <v>1212</v>
      </c>
      <c r="T2197" s="150">
        <v>3.3260000000000001</v>
      </c>
      <c r="U2197" s="8" t="s">
        <v>1787</v>
      </c>
      <c r="V2197" s="172">
        <v>2.7E-2</v>
      </c>
      <c r="W2197" s="151">
        <v>3.0419999999999999E-2</v>
      </c>
      <c r="X2197" s="4" t="s">
        <v>614</v>
      </c>
      <c r="Y2197" s="4"/>
      <c r="Z2197" s="150">
        <v>1761162.6</v>
      </c>
      <c r="AA2197" s="148">
        <v>1</v>
      </c>
      <c r="AB2197" s="171">
        <v>105.87</v>
      </c>
      <c r="AD2197" s="150">
        <v>1864.5429999999999</v>
      </c>
      <c r="AG2197" s="8" t="s">
        <v>17</v>
      </c>
      <c r="AH2197" s="151">
        <v>4.4720000000000003E-3</v>
      </c>
      <c r="AI2197" s="151">
        <v>4.3572495602579002E-4</v>
      </c>
      <c r="AJ2197" s="151">
        <v>7.9533647299255306E-5</v>
      </c>
    </row>
    <row r="2198" spans="1:36" s="8" customFormat="1" x14ac:dyDescent="0.2">
      <c r="A2198" s="8">
        <v>1038</v>
      </c>
      <c r="B2198" s="8">
        <v>1162</v>
      </c>
      <c r="C2198" s="8" t="s">
        <v>1410</v>
      </c>
      <c r="D2198" s="8" t="s">
        <v>1411</v>
      </c>
      <c r="E2198" s="152" t="s">
        <v>425</v>
      </c>
      <c r="F2198" s="8" t="s">
        <v>1878</v>
      </c>
      <c r="G2198" s="8" t="s">
        <v>1879</v>
      </c>
      <c r="H2198" s="8" t="s">
        <v>76</v>
      </c>
      <c r="I2198" s="8" t="s">
        <v>229</v>
      </c>
      <c r="J2198" s="8" t="s">
        <v>53</v>
      </c>
      <c r="K2198" s="8" t="s">
        <v>53</v>
      </c>
      <c r="L2198" s="8" t="s">
        <v>799</v>
      </c>
      <c r="M2198" s="152" t="s">
        <v>311</v>
      </c>
      <c r="N2198" s="8" t="s">
        <v>256</v>
      </c>
      <c r="O2198" s="8" t="s">
        <v>62</v>
      </c>
      <c r="P2198" s="8" t="s">
        <v>1205</v>
      </c>
      <c r="Q2198" s="8" t="s">
        <v>65</v>
      </c>
      <c r="R2198" s="8" t="s">
        <v>57</v>
      </c>
      <c r="S2198" s="8" t="s">
        <v>1212</v>
      </c>
      <c r="T2198" s="150">
        <v>3.7749999999999999</v>
      </c>
      <c r="U2198" s="8" t="s">
        <v>1880</v>
      </c>
      <c r="V2198" s="172">
        <v>1.6400000000000001E-2</v>
      </c>
      <c r="W2198" s="151">
        <v>2.4490000000000001E-2</v>
      </c>
      <c r="X2198" s="4" t="s">
        <v>614</v>
      </c>
      <c r="Y2198" s="4"/>
      <c r="Z2198" s="150">
        <v>25370763.050000001</v>
      </c>
      <c r="AA2198" s="148">
        <v>1</v>
      </c>
      <c r="AB2198" s="171">
        <v>103.92</v>
      </c>
      <c r="AD2198" s="150">
        <v>26365.296999999999</v>
      </c>
      <c r="AG2198" s="8" t="s">
        <v>17</v>
      </c>
      <c r="AH2198" s="151">
        <v>2.6957999999999999E-2</v>
      </c>
      <c r="AI2198" s="151">
        <v>6.1613053796701197E-3</v>
      </c>
      <c r="AJ2198" s="151">
        <v>1.1246339742373699E-3</v>
      </c>
    </row>
    <row r="2199" spans="1:36" s="8" customFormat="1" x14ac:dyDescent="0.2">
      <c r="A2199" s="8">
        <v>1038</v>
      </c>
      <c r="B2199" s="8">
        <v>1162</v>
      </c>
      <c r="C2199" s="8" t="s">
        <v>1677</v>
      </c>
      <c r="D2199" s="8" t="s">
        <v>1678</v>
      </c>
      <c r="E2199" s="152" t="s">
        <v>425</v>
      </c>
      <c r="F2199" s="8" t="s">
        <v>1881</v>
      </c>
      <c r="G2199" s="8" t="s">
        <v>1882</v>
      </c>
      <c r="H2199" s="8" t="s">
        <v>76</v>
      </c>
      <c r="I2199" s="8" t="s">
        <v>229</v>
      </c>
      <c r="J2199" s="8" t="s">
        <v>53</v>
      </c>
      <c r="K2199" s="8" t="s">
        <v>53</v>
      </c>
      <c r="L2199" s="8" t="s">
        <v>799</v>
      </c>
      <c r="M2199" s="152" t="s">
        <v>311</v>
      </c>
      <c r="N2199" s="8" t="s">
        <v>258</v>
      </c>
      <c r="O2199" s="8" t="s">
        <v>62</v>
      </c>
      <c r="P2199" s="8" t="s">
        <v>1419</v>
      </c>
      <c r="Q2199" s="8" t="s">
        <v>65</v>
      </c>
      <c r="R2199" s="8" t="s">
        <v>57</v>
      </c>
      <c r="S2199" s="8" t="s">
        <v>1212</v>
      </c>
      <c r="T2199" s="150">
        <v>1.681</v>
      </c>
      <c r="U2199" s="8" t="s">
        <v>1883</v>
      </c>
      <c r="V2199" s="172">
        <v>3.2000000000000001E-2</v>
      </c>
      <c r="W2199" s="151">
        <v>3.1660000000000001E-2</v>
      </c>
      <c r="X2199" s="4" t="s">
        <v>614</v>
      </c>
      <c r="Y2199" s="4"/>
      <c r="Z2199" s="150">
        <v>13887201.33</v>
      </c>
      <c r="AA2199" s="148">
        <v>1</v>
      </c>
      <c r="AB2199" s="171">
        <v>107.55</v>
      </c>
      <c r="AD2199" s="150">
        <v>14935.684999999999</v>
      </c>
      <c r="AG2199" s="8" t="s">
        <v>17</v>
      </c>
      <c r="AH2199" s="151">
        <v>1.8083999999999999E-2</v>
      </c>
      <c r="AI2199" s="151">
        <v>3.4903197434537599E-3</v>
      </c>
      <c r="AJ2199" s="151">
        <v>6.3709423937849505E-4</v>
      </c>
    </row>
    <row r="2200" spans="1:36" s="8" customFormat="1" x14ac:dyDescent="0.2">
      <c r="A2200" s="8">
        <v>1038</v>
      </c>
      <c r="B2200" s="8">
        <v>1162</v>
      </c>
      <c r="C2200" s="8" t="s">
        <v>1677</v>
      </c>
      <c r="D2200" s="8" t="s">
        <v>1678</v>
      </c>
      <c r="E2200" s="152" t="s">
        <v>425</v>
      </c>
      <c r="F2200" s="8" t="s">
        <v>2888</v>
      </c>
      <c r="G2200" s="8" t="s">
        <v>2889</v>
      </c>
      <c r="H2200" s="8" t="s">
        <v>76</v>
      </c>
      <c r="I2200" s="8" t="s">
        <v>228</v>
      </c>
      <c r="J2200" s="8" t="s">
        <v>53</v>
      </c>
      <c r="K2200" s="8" t="s">
        <v>53</v>
      </c>
      <c r="L2200" s="8" t="s">
        <v>799</v>
      </c>
      <c r="M2200" s="152" t="s">
        <v>311</v>
      </c>
      <c r="N2200" s="8" t="s">
        <v>258</v>
      </c>
      <c r="O2200" s="8" t="s">
        <v>62</v>
      </c>
      <c r="P2200" s="8" t="s">
        <v>1419</v>
      </c>
      <c r="Q2200" s="8" t="s">
        <v>65</v>
      </c>
      <c r="R2200" s="8" t="s">
        <v>57</v>
      </c>
      <c r="S2200" s="8" t="s">
        <v>1212</v>
      </c>
      <c r="T2200" s="150">
        <v>1.732</v>
      </c>
      <c r="U2200" s="8" t="s">
        <v>2890</v>
      </c>
      <c r="V2200" s="172">
        <v>5.7000000000000002E-2</v>
      </c>
      <c r="W2200" s="151">
        <v>5.4859999999999999E-2</v>
      </c>
      <c r="X2200" s="4" t="s">
        <v>614</v>
      </c>
      <c r="Y2200" s="4"/>
      <c r="Z2200" s="150">
        <v>2951218.95</v>
      </c>
      <c r="AA2200" s="148">
        <v>1</v>
      </c>
      <c r="AB2200" s="171">
        <v>100.74</v>
      </c>
      <c r="AD2200" s="150">
        <v>2973.058</v>
      </c>
      <c r="AG2200" s="8" t="s">
        <v>17</v>
      </c>
      <c r="AH2200" s="151">
        <v>3.2109999999999999E-3</v>
      </c>
      <c r="AI2200" s="151">
        <v>6.9477381926539E-4</v>
      </c>
      <c r="AJ2200" s="151">
        <v>1.26818294729346E-4</v>
      </c>
    </row>
    <row r="2201" spans="1:36" s="8" customFormat="1" x14ac:dyDescent="0.2">
      <c r="A2201" s="8">
        <v>1038</v>
      </c>
      <c r="B2201" s="8">
        <v>1162</v>
      </c>
      <c r="C2201" s="8" t="s">
        <v>1727</v>
      </c>
      <c r="D2201" s="8" t="s">
        <v>1728</v>
      </c>
      <c r="E2201" s="152" t="s">
        <v>425</v>
      </c>
      <c r="F2201" s="8" t="s">
        <v>1884</v>
      </c>
      <c r="G2201" s="8" t="s">
        <v>1885</v>
      </c>
      <c r="H2201" s="8" t="s">
        <v>76</v>
      </c>
      <c r="I2201" s="8" t="s">
        <v>229</v>
      </c>
      <c r="J2201" s="8" t="s">
        <v>53</v>
      </c>
      <c r="K2201" s="8" t="s">
        <v>53</v>
      </c>
      <c r="L2201" s="8" t="s">
        <v>799</v>
      </c>
      <c r="M2201" s="152" t="s">
        <v>311</v>
      </c>
      <c r="N2201" s="8" t="s">
        <v>629</v>
      </c>
      <c r="O2201" s="8" t="s">
        <v>62</v>
      </c>
      <c r="P2201" s="8" t="s">
        <v>1488</v>
      </c>
      <c r="Q2201" s="8" t="s">
        <v>65</v>
      </c>
      <c r="R2201" s="8" t="s">
        <v>57</v>
      </c>
      <c r="S2201" s="8" t="s">
        <v>1212</v>
      </c>
      <c r="T2201" s="150">
        <v>1.738</v>
      </c>
      <c r="U2201" s="8" t="s">
        <v>1726</v>
      </c>
      <c r="V2201" s="172">
        <v>3.0000000000000001E-3</v>
      </c>
      <c r="W2201" s="151">
        <v>2.886E-2</v>
      </c>
      <c r="X2201" s="4" t="s">
        <v>614</v>
      </c>
      <c r="Y2201" s="4"/>
      <c r="Z2201" s="150">
        <v>9575597</v>
      </c>
      <c r="AA2201" s="148">
        <v>1</v>
      </c>
      <c r="AB2201" s="171">
        <v>102.33</v>
      </c>
      <c r="AD2201" s="150">
        <v>9798.7080000000005</v>
      </c>
      <c r="AG2201" s="8" t="s">
        <v>17</v>
      </c>
      <c r="AH2201" s="151">
        <v>2.3257E-2</v>
      </c>
      <c r="AI2201" s="151">
        <v>2.2898598460313301E-3</v>
      </c>
      <c r="AJ2201" s="151">
        <v>4.17972169921346E-4</v>
      </c>
    </row>
    <row r="2202" spans="1:36" s="8" customFormat="1" x14ac:dyDescent="0.2">
      <c r="A2202" s="8">
        <v>1038</v>
      </c>
      <c r="B2202" s="8">
        <v>1162</v>
      </c>
      <c r="C2202" s="8" t="s">
        <v>1886</v>
      </c>
      <c r="D2202" s="8" t="s">
        <v>1887</v>
      </c>
      <c r="E2202" s="152" t="s">
        <v>425</v>
      </c>
      <c r="F2202" s="8" t="s">
        <v>1888</v>
      </c>
      <c r="G2202" s="8" t="s">
        <v>1889</v>
      </c>
      <c r="H2202" s="8" t="s">
        <v>76</v>
      </c>
      <c r="I2202" s="8" t="s">
        <v>229</v>
      </c>
      <c r="J2202" s="8" t="s">
        <v>53</v>
      </c>
      <c r="K2202" s="8" t="s">
        <v>53</v>
      </c>
      <c r="L2202" s="8" t="s">
        <v>799</v>
      </c>
      <c r="M2202" s="152" t="s">
        <v>311</v>
      </c>
      <c r="N2202" s="8" t="s">
        <v>258</v>
      </c>
      <c r="O2202" s="8" t="s">
        <v>62</v>
      </c>
      <c r="P2202" s="8" t="s">
        <v>1419</v>
      </c>
      <c r="Q2202" s="8" t="s">
        <v>65</v>
      </c>
      <c r="R2202" s="8" t="s">
        <v>57</v>
      </c>
      <c r="S2202" s="8" t="s">
        <v>1212</v>
      </c>
      <c r="T2202" s="150">
        <v>2.6259999999999999</v>
      </c>
      <c r="U2202" s="8" t="s">
        <v>1890</v>
      </c>
      <c r="V2202" s="172">
        <v>3.2300000000000002E-2</v>
      </c>
      <c r="W2202" s="151">
        <v>2.9780000000000001E-2</v>
      </c>
      <c r="X2202" s="4" t="s">
        <v>614</v>
      </c>
      <c r="Y2202" s="4"/>
      <c r="Z2202" s="150">
        <v>2620402.4</v>
      </c>
      <c r="AA2202" s="148">
        <v>1</v>
      </c>
      <c r="AB2202" s="171">
        <v>108.49</v>
      </c>
      <c r="AD2202" s="150">
        <v>2842.875</v>
      </c>
      <c r="AG2202" s="8" t="s">
        <v>17</v>
      </c>
      <c r="AH2202" s="151">
        <v>5.078E-3</v>
      </c>
      <c r="AI2202" s="151">
        <v>6.6435126328975099E-4</v>
      </c>
      <c r="AJ2202" s="151">
        <v>1.21265211750172E-4</v>
      </c>
    </row>
    <row r="2203" spans="1:36" s="8" customFormat="1" x14ac:dyDescent="0.2">
      <c r="A2203" s="8">
        <v>1038</v>
      </c>
      <c r="B2203" s="8">
        <v>1162</v>
      </c>
      <c r="C2203" s="8" t="s">
        <v>1701</v>
      </c>
      <c r="D2203" s="8" t="s">
        <v>1702</v>
      </c>
      <c r="E2203" s="152" t="s">
        <v>425</v>
      </c>
      <c r="F2203" s="8" t="s">
        <v>1891</v>
      </c>
      <c r="G2203" s="8" t="s">
        <v>1892</v>
      </c>
      <c r="H2203" s="8" t="s">
        <v>76</v>
      </c>
      <c r="I2203" s="8" t="s">
        <v>229</v>
      </c>
      <c r="J2203" s="8" t="s">
        <v>53</v>
      </c>
      <c r="K2203" s="8" t="s">
        <v>53</v>
      </c>
      <c r="L2203" s="8" t="s">
        <v>799</v>
      </c>
      <c r="M2203" s="152" t="s">
        <v>311</v>
      </c>
      <c r="N2203" s="8" t="s">
        <v>75</v>
      </c>
      <c r="O2203" s="8" t="s">
        <v>62</v>
      </c>
      <c r="P2203" s="8" t="s">
        <v>1544</v>
      </c>
      <c r="Q2203" s="8" t="s">
        <v>65</v>
      </c>
      <c r="R2203" s="8" t="s">
        <v>57</v>
      </c>
      <c r="S2203" s="8" t="s">
        <v>1212</v>
      </c>
      <c r="T2203" s="150">
        <v>2.9510000000000001</v>
      </c>
      <c r="U2203" s="8" t="s">
        <v>1893</v>
      </c>
      <c r="V2203" s="172">
        <v>2.1999999999999999E-2</v>
      </c>
      <c r="W2203" s="151">
        <v>2.7570000000000001E-2</v>
      </c>
      <c r="X2203" s="4" t="s">
        <v>614</v>
      </c>
      <c r="Y2203" s="4"/>
      <c r="Z2203" s="150">
        <v>7644636.6900000004</v>
      </c>
      <c r="AA2203" s="148">
        <v>1</v>
      </c>
      <c r="AB2203" s="171">
        <v>105.56</v>
      </c>
      <c r="AD2203" s="150">
        <v>8069.6779999999999</v>
      </c>
      <c r="AG2203" s="8" t="s">
        <v>17</v>
      </c>
      <c r="AH2203" s="151">
        <v>2.3538E-2</v>
      </c>
      <c r="AI2203" s="151">
        <v>1.88580290087055E-3</v>
      </c>
      <c r="AJ2203" s="151">
        <v>3.4421894068622897E-4</v>
      </c>
    </row>
    <row r="2204" spans="1:36" s="8" customFormat="1" x14ac:dyDescent="0.2">
      <c r="A2204" s="8">
        <v>1038</v>
      </c>
      <c r="B2204" s="8">
        <v>1162</v>
      </c>
      <c r="C2204" s="8" t="s">
        <v>1701</v>
      </c>
      <c r="D2204" s="8" t="s">
        <v>1702</v>
      </c>
      <c r="E2204" s="152" t="s">
        <v>425</v>
      </c>
      <c r="F2204" s="8" t="s">
        <v>1894</v>
      </c>
      <c r="G2204" s="8" t="s">
        <v>1895</v>
      </c>
      <c r="H2204" s="8" t="s">
        <v>76</v>
      </c>
      <c r="I2204" s="8" t="s">
        <v>228</v>
      </c>
      <c r="J2204" s="8" t="s">
        <v>53</v>
      </c>
      <c r="K2204" s="8" t="s">
        <v>53</v>
      </c>
      <c r="L2204" s="8" t="s">
        <v>799</v>
      </c>
      <c r="M2204" s="152" t="s">
        <v>311</v>
      </c>
      <c r="N2204" s="8" t="s">
        <v>75</v>
      </c>
      <c r="O2204" s="8" t="s">
        <v>62</v>
      </c>
      <c r="P2204" s="8" t="s">
        <v>1544</v>
      </c>
      <c r="Q2204" s="8" t="s">
        <v>65</v>
      </c>
      <c r="R2204" s="8" t="s">
        <v>57</v>
      </c>
      <c r="S2204" s="8" t="s">
        <v>1212</v>
      </c>
      <c r="T2204" s="150">
        <v>2.8079999999999998</v>
      </c>
      <c r="U2204" s="8" t="s">
        <v>1893</v>
      </c>
      <c r="V2204" s="172">
        <v>4.6800000000000001E-2</v>
      </c>
      <c r="W2204" s="151">
        <v>5.2139999999999999E-2</v>
      </c>
      <c r="X2204" s="4" t="s">
        <v>614</v>
      </c>
      <c r="Y2204" s="4"/>
      <c r="Z2204" s="150">
        <v>7509820.6900000004</v>
      </c>
      <c r="AA2204" s="148">
        <v>1</v>
      </c>
      <c r="AB2204" s="171">
        <v>99.45</v>
      </c>
      <c r="AD2204" s="150">
        <v>7468.5169999999998</v>
      </c>
      <c r="AG2204" s="8" t="s">
        <v>17</v>
      </c>
      <c r="AH2204" s="151">
        <v>1.8582000000000001E-2</v>
      </c>
      <c r="AI2204" s="151">
        <v>1.7453174163882101E-3</v>
      </c>
      <c r="AJ2204" s="151">
        <v>3.1857587659507699E-4</v>
      </c>
    </row>
    <row r="2205" spans="1:36" s="8" customFormat="1" x14ac:dyDescent="0.2">
      <c r="A2205" s="8">
        <v>1038</v>
      </c>
      <c r="B2205" s="8">
        <v>1162</v>
      </c>
      <c r="C2205" s="8" t="s">
        <v>1896</v>
      </c>
      <c r="D2205" s="8" t="s">
        <v>1897</v>
      </c>
      <c r="E2205" s="152" t="s">
        <v>425</v>
      </c>
      <c r="F2205" s="8" t="s">
        <v>1898</v>
      </c>
      <c r="G2205" s="8" t="s">
        <v>1899</v>
      </c>
      <c r="H2205" s="8" t="s">
        <v>76</v>
      </c>
      <c r="I2205" s="8" t="s">
        <v>228</v>
      </c>
      <c r="J2205" s="8" t="s">
        <v>53</v>
      </c>
      <c r="K2205" s="8" t="s">
        <v>53</v>
      </c>
      <c r="L2205" s="8" t="s">
        <v>799</v>
      </c>
      <c r="M2205" s="152" t="s">
        <v>311</v>
      </c>
      <c r="N2205" s="8" t="s">
        <v>267</v>
      </c>
      <c r="O2205" s="8" t="s">
        <v>62</v>
      </c>
      <c r="P2205" s="8" t="s">
        <v>1488</v>
      </c>
      <c r="Q2205" s="8" t="s">
        <v>70</v>
      </c>
      <c r="R2205" s="8" t="s">
        <v>57</v>
      </c>
      <c r="S2205" s="8" t="s">
        <v>1212</v>
      </c>
      <c r="T2205" s="150">
        <v>2.4860000000000002</v>
      </c>
      <c r="U2205" s="8" t="s">
        <v>1900</v>
      </c>
      <c r="V2205" s="172">
        <v>6.7500000000000004E-2</v>
      </c>
      <c r="W2205" s="151">
        <v>5.5210000000000002E-2</v>
      </c>
      <c r="X2205" s="4" t="s">
        <v>614</v>
      </c>
      <c r="Y2205" s="4"/>
      <c r="Z2205" s="150">
        <v>10167881.619999999</v>
      </c>
      <c r="AA2205" s="148">
        <v>1</v>
      </c>
      <c r="AB2205" s="171">
        <v>106.07</v>
      </c>
      <c r="AD2205" s="150">
        <v>10785.072</v>
      </c>
      <c r="AG2205" s="8" t="s">
        <v>17</v>
      </c>
      <c r="AH2205" s="151">
        <v>5.8100000000000001E-3</v>
      </c>
      <c r="AI2205" s="151">
        <v>2.5203631289324999E-3</v>
      </c>
      <c r="AJ2205" s="151">
        <v>4.6004634205689201E-4</v>
      </c>
    </row>
    <row r="2206" spans="1:36" s="8" customFormat="1" x14ac:dyDescent="0.2">
      <c r="A2206" s="8">
        <v>1038</v>
      </c>
      <c r="B2206" s="8">
        <v>1162</v>
      </c>
      <c r="C2206" s="8" t="s">
        <v>1901</v>
      </c>
      <c r="D2206" s="8" t="s">
        <v>1902</v>
      </c>
      <c r="E2206" s="4" t="s">
        <v>78</v>
      </c>
      <c r="F2206" s="8" t="s">
        <v>1903</v>
      </c>
      <c r="G2206" s="8" t="s">
        <v>1904</v>
      </c>
      <c r="H2206" s="8" t="s">
        <v>76</v>
      </c>
      <c r="I2206" s="8" t="s">
        <v>228</v>
      </c>
      <c r="J2206" s="8" t="s">
        <v>53</v>
      </c>
      <c r="K2206" s="8" t="s">
        <v>314</v>
      </c>
      <c r="L2206" s="8" t="s">
        <v>799</v>
      </c>
      <c r="M2206" s="152" t="s">
        <v>311</v>
      </c>
      <c r="N2206" s="8" t="s">
        <v>630</v>
      </c>
      <c r="O2206" s="8" t="s">
        <v>62</v>
      </c>
      <c r="P2206" s="8" t="s">
        <v>1497</v>
      </c>
      <c r="Q2206" s="8" t="s">
        <v>65</v>
      </c>
      <c r="R2206" s="8" t="s">
        <v>57</v>
      </c>
      <c r="S2206" s="8" t="s">
        <v>1212</v>
      </c>
      <c r="T2206" s="150">
        <v>1.855</v>
      </c>
      <c r="U2206" s="8" t="s">
        <v>1446</v>
      </c>
      <c r="V2206" s="172">
        <v>6.8000000000000005E-2</v>
      </c>
      <c r="W2206" s="151">
        <v>5.833E-2</v>
      </c>
      <c r="X2206" s="4" t="s">
        <v>614</v>
      </c>
      <c r="Y2206" s="4"/>
      <c r="Z2206" s="150">
        <v>10350134.41</v>
      </c>
      <c r="AA2206" s="148">
        <v>1</v>
      </c>
      <c r="AB2206" s="171">
        <v>101.93</v>
      </c>
      <c r="AD2206" s="150">
        <v>10549.892</v>
      </c>
      <c r="AG2206" s="8" t="s">
        <v>17</v>
      </c>
      <c r="AH2206" s="151">
        <v>2.9748E-2</v>
      </c>
      <c r="AI2206" s="151">
        <v>2.4654039154063099E-3</v>
      </c>
      <c r="AJ2206" s="151">
        <v>4.50014539553991E-4</v>
      </c>
    </row>
    <row r="2207" spans="1:36" s="8" customFormat="1" x14ac:dyDescent="0.2">
      <c r="A2207" s="8">
        <v>1038</v>
      </c>
      <c r="B2207" s="8">
        <v>1162</v>
      </c>
      <c r="C2207" s="8" t="s">
        <v>1682</v>
      </c>
      <c r="D2207" s="8" t="s">
        <v>1683</v>
      </c>
      <c r="E2207" s="152" t="s">
        <v>425</v>
      </c>
      <c r="F2207" s="8" t="s">
        <v>1905</v>
      </c>
      <c r="G2207" s="8" t="s">
        <v>1906</v>
      </c>
      <c r="H2207" s="8" t="s">
        <v>76</v>
      </c>
      <c r="I2207" s="8" t="s">
        <v>228</v>
      </c>
      <c r="J2207" s="8" t="s">
        <v>53</v>
      </c>
      <c r="K2207" s="8" t="s">
        <v>53</v>
      </c>
      <c r="L2207" s="8" t="s">
        <v>799</v>
      </c>
      <c r="M2207" s="152" t="s">
        <v>311</v>
      </c>
      <c r="N2207" s="8" t="s">
        <v>625</v>
      </c>
      <c r="O2207" s="8" t="s">
        <v>62</v>
      </c>
      <c r="P2207" s="161" t="s">
        <v>298</v>
      </c>
      <c r="Q2207" s="8" t="s">
        <v>298</v>
      </c>
      <c r="R2207" s="8" t="s">
        <v>298</v>
      </c>
      <c r="S2207" s="8" t="s">
        <v>1212</v>
      </c>
      <c r="T2207" s="150">
        <v>2.5</v>
      </c>
      <c r="U2207" s="8" t="s">
        <v>1907</v>
      </c>
      <c r="V2207" s="172">
        <v>6.0499999999999998E-2</v>
      </c>
      <c r="W2207" s="151">
        <v>6.0810000000000003E-2</v>
      </c>
      <c r="X2207" s="4" t="s">
        <v>614</v>
      </c>
      <c r="Y2207" s="4"/>
      <c r="Z2207" s="150">
        <v>4876729</v>
      </c>
      <c r="AA2207" s="148">
        <v>1</v>
      </c>
      <c r="AB2207" s="171">
        <v>101.69</v>
      </c>
      <c r="AD2207" s="150">
        <v>4959.1459999999997</v>
      </c>
      <c r="AG2207" s="8" t="s">
        <v>17</v>
      </c>
      <c r="AH2207" s="151">
        <v>2.2166999999999999E-2</v>
      </c>
      <c r="AI2207" s="151">
        <v>1.1589026002008799E-3</v>
      </c>
      <c r="AJ2207" s="151">
        <v>2.1153654245388399E-4</v>
      </c>
    </row>
    <row r="2208" spans="1:36" s="8" customFormat="1" x14ac:dyDescent="0.2">
      <c r="A2208" s="8">
        <v>1038</v>
      </c>
      <c r="B2208" s="8">
        <v>1162</v>
      </c>
      <c r="C2208" s="8" t="s">
        <v>1908</v>
      </c>
      <c r="D2208" s="8" t="s">
        <v>1909</v>
      </c>
      <c r="E2208" s="152" t="s">
        <v>425</v>
      </c>
      <c r="F2208" s="8" t="s">
        <v>1910</v>
      </c>
      <c r="G2208" s="8" t="s">
        <v>1911</v>
      </c>
      <c r="H2208" s="8" t="s">
        <v>76</v>
      </c>
      <c r="I2208" s="8" t="s">
        <v>601</v>
      </c>
      <c r="J2208" s="8" t="s">
        <v>53</v>
      </c>
      <c r="K2208" s="8" t="s">
        <v>53</v>
      </c>
      <c r="L2208" s="8" t="s">
        <v>799</v>
      </c>
      <c r="M2208" s="152" t="s">
        <v>311</v>
      </c>
      <c r="N2208" s="8" t="s">
        <v>269</v>
      </c>
      <c r="O2208" s="8" t="s">
        <v>62</v>
      </c>
      <c r="P2208" s="8" t="s">
        <v>1544</v>
      </c>
      <c r="Q2208" s="8" t="s">
        <v>65</v>
      </c>
      <c r="R2208" s="8" t="s">
        <v>57</v>
      </c>
      <c r="S2208" s="8" t="s">
        <v>1212</v>
      </c>
      <c r="T2208" s="150">
        <v>3.0070000000000001</v>
      </c>
      <c r="U2208" s="8" t="s">
        <v>1912</v>
      </c>
      <c r="V2208" s="172">
        <v>2.8000000000000001E-2</v>
      </c>
      <c r="W2208" s="151">
        <v>1E-4</v>
      </c>
      <c r="X2208" s="4" t="s">
        <v>614</v>
      </c>
      <c r="Y2208" s="4"/>
      <c r="Z2208" s="150">
        <v>1509000</v>
      </c>
      <c r="AA2208" s="148">
        <v>1</v>
      </c>
      <c r="AB2208" s="171">
        <v>113.3</v>
      </c>
      <c r="AD2208" s="150">
        <v>1709.6969999999999</v>
      </c>
      <c r="AG2208" s="8" t="s">
        <v>17</v>
      </c>
      <c r="AH2208" s="151">
        <v>1.0061E-2</v>
      </c>
      <c r="AI2208" s="151">
        <v>3.9953903569014E-4</v>
      </c>
      <c r="AJ2208" s="151">
        <v>7.2928567224373798E-5</v>
      </c>
    </row>
    <row r="2209" spans="1:36" s="8" customFormat="1" x14ac:dyDescent="0.2">
      <c r="A2209" s="8">
        <v>1038</v>
      </c>
      <c r="B2209" s="8">
        <v>1162</v>
      </c>
      <c r="C2209" s="8" t="s">
        <v>1647</v>
      </c>
      <c r="D2209" s="8" t="s">
        <v>1648</v>
      </c>
      <c r="E2209" s="152" t="s">
        <v>425</v>
      </c>
      <c r="F2209" s="8" t="s">
        <v>1913</v>
      </c>
      <c r="G2209" s="8" t="s">
        <v>1914</v>
      </c>
      <c r="H2209" s="8" t="s">
        <v>76</v>
      </c>
      <c r="I2209" s="8" t="s">
        <v>229</v>
      </c>
      <c r="J2209" s="8" t="s">
        <v>53</v>
      </c>
      <c r="K2209" s="8" t="s">
        <v>53</v>
      </c>
      <c r="L2209" s="8" t="s">
        <v>799</v>
      </c>
      <c r="M2209" s="152" t="s">
        <v>311</v>
      </c>
      <c r="N2209" s="8" t="s">
        <v>629</v>
      </c>
      <c r="O2209" s="8" t="s">
        <v>62</v>
      </c>
      <c r="P2209" s="8" t="s">
        <v>1544</v>
      </c>
      <c r="Q2209" s="8" t="s">
        <v>70</v>
      </c>
      <c r="R2209" s="8" t="s">
        <v>57</v>
      </c>
      <c r="S2209" s="8" t="s">
        <v>1212</v>
      </c>
      <c r="T2209" s="150">
        <v>5.8840000000000003</v>
      </c>
      <c r="U2209" s="8" t="s">
        <v>1638</v>
      </c>
      <c r="V2209" s="172">
        <v>3.1800000000000002E-2</v>
      </c>
      <c r="W2209" s="151">
        <v>3.1329999999999997E-2</v>
      </c>
      <c r="X2209" s="4" t="s">
        <v>614</v>
      </c>
      <c r="Y2209" s="4"/>
      <c r="Z2209" s="150">
        <v>17665462.800000001</v>
      </c>
      <c r="AA2209" s="148">
        <v>1</v>
      </c>
      <c r="AB2209" s="171">
        <v>106.54</v>
      </c>
      <c r="AD2209" s="150">
        <v>18820.784</v>
      </c>
      <c r="AG2209" s="8" t="s">
        <v>17</v>
      </c>
      <c r="AH2209" s="151">
        <v>4.3480999999999999E-2</v>
      </c>
      <c r="AI2209" s="151">
        <v>4.3982284095424396E-3</v>
      </c>
      <c r="AJ2209" s="151">
        <v>8.0281641487022805E-4</v>
      </c>
    </row>
    <row r="2210" spans="1:36" s="8" customFormat="1" x14ac:dyDescent="0.2">
      <c r="A2210" s="8">
        <v>1038</v>
      </c>
      <c r="B2210" s="8">
        <v>1162</v>
      </c>
      <c r="C2210" s="8" t="s">
        <v>1915</v>
      </c>
      <c r="D2210" s="8" t="s">
        <v>5202</v>
      </c>
      <c r="E2210" s="4" t="s">
        <v>761</v>
      </c>
      <c r="F2210" s="8" t="s">
        <v>1916</v>
      </c>
      <c r="G2210" s="8" t="s">
        <v>1917</v>
      </c>
      <c r="H2210" s="8" t="s">
        <v>76</v>
      </c>
      <c r="I2210" s="8" t="s">
        <v>230</v>
      </c>
      <c r="J2210" s="8" t="s">
        <v>53</v>
      </c>
      <c r="K2210" s="8" t="s">
        <v>314</v>
      </c>
      <c r="L2210" s="8" t="s">
        <v>799</v>
      </c>
      <c r="M2210" s="152" t="s">
        <v>311</v>
      </c>
      <c r="N2210" s="8" t="s">
        <v>627</v>
      </c>
      <c r="O2210" s="8" t="s">
        <v>62</v>
      </c>
      <c r="P2210" s="8" t="s">
        <v>1419</v>
      </c>
      <c r="Q2210" s="8" t="s">
        <v>70</v>
      </c>
      <c r="R2210" s="8" t="s">
        <v>57</v>
      </c>
      <c r="S2210" s="8" t="s">
        <v>1212</v>
      </c>
      <c r="T2210" s="150">
        <v>1.5529999999999999</v>
      </c>
      <c r="U2210" s="8" t="s">
        <v>1918</v>
      </c>
      <c r="V2210" s="172">
        <v>8.0549999999999997E-2</v>
      </c>
      <c r="W2210" s="151">
        <v>8.133E-2</v>
      </c>
      <c r="X2210" s="4" t="s">
        <v>614</v>
      </c>
      <c r="Y2210" s="4"/>
      <c r="Z2210" s="150">
        <v>11709895</v>
      </c>
      <c r="AA2210" s="148">
        <v>1</v>
      </c>
      <c r="AB2210" s="171">
        <v>101.45</v>
      </c>
      <c r="AD2210" s="150">
        <v>11879.688</v>
      </c>
      <c r="AG2210" s="8" t="s">
        <v>17</v>
      </c>
      <c r="AH2210" s="151">
        <v>2.7813999999999998E-2</v>
      </c>
      <c r="AI2210" s="151">
        <v>2.7761640095289499E-3</v>
      </c>
      <c r="AJ2210" s="151">
        <v>5.06738129467372E-4</v>
      </c>
    </row>
    <row r="2211" spans="1:36" s="8" customFormat="1" x14ac:dyDescent="0.2">
      <c r="A2211" s="8">
        <v>1038</v>
      </c>
      <c r="B2211" s="8">
        <v>1162</v>
      </c>
      <c r="C2211" s="8" t="s">
        <v>1919</v>
      </c>
      <c r="D2211" s="8" t="s">
        <v>1920</v>
      </c>
      <c r="E2211" s="152" t="s">
        <v>425</v>
      </c>
      <c r="F2211" s="8" t="s">
        <v>1921</v>
      </c>
      <c r="G2211" s="8" t="s">
        <v>1922</v>
      </c>
      <c r="H2211" s="8" t="s">
        <v>76</v>
      </c>
      <c r="I2211" s="8" t="s">
        <v>229</v>
      </c>
      <c r="J2211" s="8" t="s">
        <v>53</v>
      </c>
      <c r="K2211" s="8" t="s">
        <v>53</v>
      </c>
      <c r="L2211" s="8" t="s">
        <v>799</v>
      </c>
      <c r="M2211" s="152" t="s">
        <v>311</v>
      </c>
      <c r="N2211" s="8" t="s">
        <v>629</v>
      </c>
      <c r="O2211" s="8" t="s">
        <v>62</v>
      </c>
      <c r="P2211" s="8" t="s">
        <v>1560</v>
      </c>
      <c r="Q2211" s="8" t="s">
        <v>65</v>
      </c>
      <c r="R2211" s="8" t="s">
        <v>57</v>
      </c>
      <c r="S2211" s="8" t="s">
        <v>1212</v>
      </c>
      <c r="T2211" s="150">
        <v>5.968</v>
      </c>
      <c r="U2211" s="8" t="s">
        <v>1923</v>
      </c>
      <c r="V2211" s="172">
        <v>3.61E-2</v>
      </c>
      <c r="W2211" s="151">
        <v>3.091E-2</v>
      </c>
      <c r="X2211" s="4" t="s">
        <v>614</v>
      </c>
      <c r="Y2211" s="4"/>
      <c r="Z2211" s="150">
        <v>2813993.12</v>
      </c>
      <c r="AA2211" s="148">
        <v>1</v>
      </c>
      <c r="AB2211" s="171">
        <v>109.14</v>
      </c>
      <c r="AC2211" s="150">
        <v>64.656999999999996</v>
      </c>
      <c r="AD2211" s="150">
        <v>3135.8490000000002</v>
      </c>
      <c r="AG2211" s="8" t="s">
        <v>17</v>
      </c>
      <c r="AH2211" s="151">
        <v>1.7899999999999999E-3</v>
      </c>
      <c r="AI2211" s="151">
        <v>7.3281656443842304E-4</v>
      </c>
      <c r="AJ2211" s="151">
        <v>1.3376230432770499E-4</v>
      </c>
    </row>
    <row r="2212" spans="1:36" s="8" customFormat="1" x14ac:dyDescent="0.2">
      <c r="A2212" s="8">
        <v>1038</v>
      </c>
      <c r="B2212" s="8">
        <v>1162</v>
      </c>
      <c r="C2212" s="8" t="s">
        <v>2206</v>
      </c>
      <c r="D2212" s="8" t="s">
        <v>2207</v>
      </c>
      <c r="E2212" s="152" t="s">
        <v>425</v>
      </c>
      <c r="F2212" s="8" t="s">
        <v>2741</v>
      </c>
      <c r="G2212" s="8" t="s">
        <v>2742</v>
      </c>
      <c r="H2212" s="8" t="s">
        <v>76</v>
      </c>
      <c r="I2212" s="8" t="s">
        <v>229</v>
      </c>
      <c r="J2212" s="8" t="s">
        <v>53</v>
      </c>
      <c r="K2212" s="8" t="s">
        <v>53</v>
      </c>
      <c r="L2212" s="8" t="s">
        <v>799</v>
      </c>
      <c r="M2212" s="152" t="s">
        <v>311</v>
      </c>
      <c r="N2212" s="8" t="s">
        <v>156</v>
      </c>
      <c r="O2212" s="8" t="s">
        <v>62</v>
      </c>
      <c r="P2212" s="8" t="s">
        <v>1283</v>
      </c>
      <c r="Q2212" s="8" t="s">
        <v>65</v>
      </c>
      <c r="R2212" s="8" t="s">
        <v>57</v>
      </c>
      <c r="S2212" s="8" t="s">
        <v>1212</v>
      </c>
      <c r="T2212" s="150">
        <v>7.5179999999999998</v>
      </c>
      <c r="U2212" s="8" t="s">
        <v>1926</v>
      </c>
      <c r="V2212" s="172">
        <v>0.03</v>
      </c>
      <c r="W2212" s="151">
        <v>2.87E-2</v>
      </c>
      <c r="X2212" s="4" t="s">
        <v>614</v>
      </c>
      <c r="Y2212" s="4"/>
      <c r="Z2212" s="150">
        <v>20367423</v>
      </c>
      <c r="AA2212" s="148">
        <v>1</v>
      </c>
      <c r="AB2212" s="171">
        <v>105.85</v>
      </c>
      <c r="AD2212" s="150">
        <v>21558.917000000001</v>
      </c>
      <c r="AG2212" s="8" t="s">
        <v>17</v>
      </c>
      <c r="AH2212" s="151">
        <v>4.9919999999999999E-3</v>
      </c>
      <c r="AI2212" s="151">
        <v>5.0381026619281599E-3</v>
      </c>
      <c r="AJ2212" s="151">
        <v>9.1961379450461597E-4</v>
      </c>
    </row>
    <row r="2213" spans="1:36" s="8" customFormat="1" x14ac:dyDescent="0.2">
      <c r="A2213" s="8">
        <v>1038</v>
      </c>
      <c r="B2213" s="8">
        <v>1162</v>
      </c>
      <c r="C2213" s="8" t="s">
        <v>1410</v>
      </c>
      <c r="D2213" s="8" t="s">
        <v>1411</v>
      </c>
      <c r="E2213" s="152" t="s">
        <v>425</v>
      </c>
      <c r="F2213" s="8" t="s">
        <v>1924</v>
      </c>
      <c r="G2213" s="8" t="s">
        <v>1925</v>
      </c>
      <c r="H2213" s="8" t="s">
        <v>76</v>
      </c>
      <c r="I2213" s="8" t="s">
        <v>229</v>
      </c>
      <c r="J2213" s="8" t="s">
        <v>53</v>
      </c>
      <c r="K2213" s="8" t="s">
        <v>53</v>
      </c>
      <c r="L2213" s="8" t="s">
        <v>799</v>
      </c>
      <c r="M2213" s="152" t="s">
        <v>311</v>
      </c>
      <c r="N2213" s="8" t="s">
        <v>256</v>
      </c>
      <c r="O2213" s="8" t="s">
        <v>62</v>
      </c>
      <c r="P2213" s="8" t="s">
        <v>1205</v>
      </c>
      <c r="Q2213" s="8" t="s">
        <v>65</v>
      </c>
      <c r="R2213" s="8" t="s">
        <v>57</v>
      </c>
      <c r="S2213" s="8" t="s">
        <v>1212</v>
      </c>
      <c r="T2213" s="150">
        <v>4.165</v>
      </c>
      <c r="U2213" s="8" t="s">
        <v>1926</v>
      </c>
      <c r="V2213" s="172">
        <v>2.06E-2</v>
      </c>
      <c r="W2213" s="151">
        <v>2.3900000000000001E-2</v>
      </c>
      <c r="X2213" s="4" t="s">
        <v>614</v>
      </c>
      <c r="Y2213" s="4"/>
      <c r="Z2213" s="150">
        <v>24669004.600000001</v>
      </c>
      <c r="AA2213" s="148">
        <v>1</v>
      </c>
      <c r="AB2213" s="171">
        <v>104.29</v>
      </c>
      <c r="AD2213" s="150">
        <v>25727.305</v>
      </c>
      <c r="AG2213" s="8" t="s">
        <v>17</v>
      </c>
      <c r="AH2213" s="151">
        <v>1.3703999999999999E-2</v>
      </c>
      <c r="AI2213" s="151">
        <v>6.0122130351690601E-3</v>
      </c>
      <c r="AJ2213" s="151">
        <v>1.09741988475597E-3</v>
      </c>
    </row>
    <row r="2214" spans="1:36" s="8" customFormat="1" x14ac:dyDescent="0.2">
      <c r="A2214" s="8">
        <v>1038</v>
      </c>
      <c r="B2214" s="8">
        <v>1162</v>
      </c>
      <c r="C2214" s="8" t="s">
        <v>1480</v>
      </c>
      <c r="D2214" s="8" t="s">
        <v>1481</v>
      </c>
      <c r="E2214" s="152" t="s">
        <v>425</v>
      </c>
      <c r="F2214" s="8" t="s">
        <v>1482</v>
      </c>
      <c r="G2214" s="8" t="s">
        <v>1483</v>
      </c>
      <c r="H2214" s="8" t="s">
        <v>76</v>
      </c>
      <c r="I2214" s="8" t="s">
        <v>601</v>
      </c>
      <c r="J2214" s="8" t="s">
        <v>53</v>
      </c>
      <c r="K2214" s="8" t="s">
        <v>53</v>
      </c>
      <c r="L2214" s="8" t="s">
        <v>799</v>
      </c>
      <c r="M2214" s="152" t="s">
        <v>311</v>
      </c>
      <c r="N2214" s="8" t="s">
        <v>259</v>
      </c>
      <c r="O2214" s="8" t="s">
        <v>62</v>
      </c>
      <c r="P2214" s="161" t="s">
        <v>298</v>
      </c>
      <c r="Q2214" s="8" t="s">
        <v>298</v>
      </c>
      <c r="R2214" s="8" t="s">
        <v>298</v>
      </c>
      <c r="S2214" s="8" t="s">
        <v>1212</v>
      </c>
      <c r="T2214" s="150">
        <v>3.262</v>
      </c>
      <c r="U2214" s="8" t="s">
        <v>1456</v>
      </c>
      <c r="V2214" s="172">
        <v>4.8500000000000001E-2</v>
      </c>
      <c r="W2214" s="151">
        <v>3.057E-2</v>
      </c>
      <c r="X2214" s="4" t="s">
        <v>614</v>
      </c>
      <c r="Y2214" s="4"/>
      <c r="Z2214" s="150">
        <v>6852796</v>
      </c>
      <c r="AA2214" s="148">
        <v>1</v>
      </c>
      <c r="AB2214" s="171">
        <v>106</v>
      </c>
      <c r="AD2214" s="150">
        <v>7263.9639999999999</v>
      </c>
      <c r="AG2214" s="8" t="s">
        <v>17</v>
      </c>
      <c r="AH2214" s="151">
        <v>2.2842999999999999E-2</v>
      </c>
      <c r="AI2214" s="151">
        <v>1.6975154521289601E-3</v>
      </c>
      <c r="AJ2214" s="151">
        <v>3.0985049946661598E-4</v>
      </c>
    </row>
    <row r="2215" spans="1:36" s="8" customFormat="1" x14ac:dyDescent="0.2">
      <c r="A2215" s="8">
        <v>1038</v>
      </c>
      <c r="B2215" s="8">
        <v>1162</v>
      </c>
      <c r="C2215" s="8" t="s">
        <v>1415</v>
      </c>
      <c r="D2215" s="8" t="s">
        <v>1416</v>
      </c>
      <c r="E2215" s="152" t="s">
        <v>425</v>
      </c>
      <c r="F2215" s="8" t="s">
        <v>1927</v>
      </c>
      <c r="G2215" s="8" t="s">
        <v>1928</v>
      </c>
      <c r="H2215" s="8" t="s">
        <v>76</v>
      </c>
      <c r="I2215" s="8" t="s">
        <v>228</v>
      </c>
      <c r="J2215" s="8" t="s">
        <v>53</v>
      </c>
      <c r="K2215" s="8" t="s">
        <v>53</v>
      </c>
      <c r="L2215" s="8" t="s">
        <v>799</v>
      </c>
      <c r="M2215" s="152" t="s">
        <v>311</v>
      </c>
      <c r="N2215" s="8" t="s">
        <v>686</v>
      </c>
      <c r="O2215" s="8" t="s">
        <v>62</v>
      </c>
      <c r="P2215" s="8" t="s">
        <v>1419</v>
      </c>
      <c r="Q2215" s="8" t="s">
        <v>65</v>
      </c>
      <c r="R2215" s="8" t="s">
        <v>57</v>
      </c>
      <c r="S2215" s="8" t="s">
        <v>1212</v>
      </c>
      <c r="T2215" s="150">
        <v>3.6739999999999999</v>
      </c>
      <c r="U2215" s="8" t="s">
        <v>1779</v>
      </c>
      <c r="V2215" s="172">
        <v>5.5E-2</v>
      </c>
      <c r="W2215" s="151">
        <v>5.5489999999999998E-2</v>
      </c>
      <c r="X2215" s="4" t="s">
        <v>614</v>
      </c>
      <c r="Y2215" s="4"/>
      <c r="Z2215" s="150">
        <v>4734735.3600000003</v>
      </c>
      <c r="AA2215" s="148">
        <v>1</v>
      </c>
      <c r="AB2215" s="171">
        <v>100.11</v>
      </c>
      <c r="AD2215" s="150">
        <v>4739.9440000000004</v>
      </c>
      <c r="AG2215" s="8" t="s">
        <v>17</v>
      </c>
      <c r="AH2215" s="151">
        <v>9.2029999999999994E-3</v>
      </c>
      <c r="AI2215" s="151">
        <v>1.10767725669659E-3</v>
      </c>
      <c r="AJ2215" s="151">
        <v>2.02186289853682E-4</v>
      </c>
    </row>
    <row r="2216" spans="1:36" s="8" customFormat="1" x14ac:dyDescent="0.2">
      <c r="A2216" s="8">
        <v>1038</v>
      </c>
      <c r="B2216" s="8">
        <v>1162</v>
      </c>
      <c r="C2216" s="8" t="s">
        <v>1415</v>
      </c>
      <c r="D2216" s="8" t="s">
        <v>1416</v>
      </c>
      <c r="E2216" s="152" t="s">
        <v>425</v>
      </c>
      <c r="F2216" s="8" t="s">
        <v>1929</v>
      </c>
      <c r="G2216" s="8" t="s">
        <v>1930</v>
      </c>
      <c r="H2216" s="8" t="s">
        <v>76</v>
      </c>
      <c r="I2216" s="8" t="s">
        <v>229</v>
      </c>
      <c r="J2216" s="8" t="s">
        <v>53</v>
      </c>
      <c r="K2216" s="8" t="s">
        <v>53</v>
      </c>
      <c r="L2216" s="8" t="s">
        <v>799</v>
      </c>
      <c r="M2216" s="152" t="s">
        <v>311</v>
      </c>
      <c r="N2216" s="8" t="s">
        <v>686</v>
      </c>
      <c r="O2216" s="8" t="s">
        <v>62</v>
      </c>
      <c r="P2216" s="8" t="s">
        <v>1419</v>
      </c>
      <c r="Q2216" s="8" t="s">
        <v>65</v>
      </c>
      <c r="R2216" s="8" t="s">
        <v>57</v>
      </c>
      <c r="S2216" s="8" t="s">
        <v>1212</v>
      </c>
      <c r="T2216" s="150">
        <v>3.8450000000000002</v>
      </c>
      <c r="U2216" s="8" t="s">
        <v>1779</v>
      </c>
      <c r="V2216" s="172">
        <v>0.03</v>
      </c>
      <c r="W2216" s="151">
        <v>3.1919999999999997E-2</v>
      </c>
      <c r="X2216" s="4" t="s">
        <v>614</v>
      </c>
      <c r="Y2216" s="4"/>
      <c r="Z2216" s="150">
        <v>26313409.239999998</v>
      </c>
      <c r="AA2216" s="148">
        <v>1</v>
      </c>
      <c r="AB2216" s="171">
        <v>103.67</v>
      </c>
      <c r="AD2216" s="150">
        <v>27279.111000000001</v>
      </c>
      <c r="AG2216" s="8" t="s">
        <v>17</v>
      </c>
      <c r="AH2216" s="151">
        <v>4.4854999999999999E-2</v>
      </c>
      <c r="AI2216" s="151">
        <v>6.3748546361735202E-3</v>
      </c>
      <c r="AJ2216" s="151">
        <v>1.16361349793202E-3</v>
      </c>
    </row>
    <row r="2217" spans="1:36" s="8" customFormat="1" x14ac:dyDescent="0.2">
      <c r="A2217" s="8">
        <v>1038</v>
      </c>
      <c r="B2217" s="8">
        <v>1162</v>
      </c>
      <c r="C2217" s="8" t="s">
        <v>1931</v>
      </c>
      <c r="D2217" s="8" t="s">
        <v>1932</v>
      </c>
      <c r="E2217" s="152" t="s">
        <v>425</v>
      </c>
      <c r="F2217" s="8" t="s">
        <v>1933</v>
      </c>
      <c r="G2217" s="8" t="s">
        <v>1934</v>
      </c>
      <c r="H2217" s="8" t="s">
        <v>76</v>
      </c>
      <c r="I2217" s="8" t="s">
        <v>601</v>
      </c>
      <c r="J2217" s="8" t="s">
        <v>53</v>
      </c>
      <c r="K2217" s="8" t="s">
        <v>53</v>
      </c>
      <c r="L2217" s="8" t="s">
        <v>799</v>
      </c>
      <c r="M2217" s="152" t="s">
        <v>311</v>
      </c>
      <c r="N2217" s="8" t="s">
        <v>140</v>
      </c>
      <c r="O2217" s="8" t="s">
        <v>62</v>
      </c>
      <c r="P2217" s="161" t="s">
        <v>298</v>
      </c>
      <c r="Q2217" s="8" t="s">
        <v>298</v>
      </c>
      <c r="R2217" s="8" t="s">
        <v>298</v>
      </c>
      <c r="S2217" s="8" t="s">
        <v>1212</v>
      </c>
      <c r="T2217" s="150">
        <v>2.7709999999999999</v>
      </c>
      <c r="U2217" s="8" t="s">
        <v>1489</v>
      </c>
      <c r="V2217" s="172">
        <v>5.5E-2</v>
      </c>
      <c r="W2217" s="151">
        <v>5.4390000000000001E-2</v>
      </c>
      <c r="X2217" s="4" t="s">
        <v>614</v>
      </c>
      <c r="Y2217" s="4"/>
      <c r="Z2217" s="150">
        <v>2928183</v>
      </c>
      <c r="AA2217" s="148">
        <v>1</v>
      </c>
      <c r="AB2217" s="171">
        <v>100.4</v>
      </c>
      <c r="AD2217" s="150">
        <v>2939.8960000000002</v>
      </c>
      <c r="AG2217" s="8" t="s">
        <v>17</v>
      </c>
      <c r="AH2217" s="151">
        <v>5.4286000000000001E-2</v>
      </c>
      <c r="AI2217" s="151">
        <v>6.8702413690428104E-4</v>
      </c>
      <c r="AJ2217" s="151">
        <v>1.2540373149383299E-4</v>
      </c>
    </row>
    <row r="2218" spans="1:36" s="8" customFormat="1" x14ac:dyDescent="0.2">
      <c r="A2218" s="8">
        <v>1038</v>
      </c>
      <c r="B2218" s="8">
        <v>1162</v>
      </c>
      <c r="C2218" s="8" t="s">
        <v>1801</v>
      </c>
      <c r="D2218" s="8" t="s">
        <v>1802</v>
      </c>
      <c r="E2218" s="152" t="s">
        <v>425</v>
      </c>
      <c r="F2218" s="8" t="s">
        <v>1935</v>
      </c>
      <c r="G2218" s="8" t="s">
        <v>1936</v>
      </c>
      <c r="H2218" s="8" t="s">
        <v>76</v>
      </c>
      <c r="I2218" s="8" t="s">
        <v>601</v>
      </c>
      <c r="J2218" s="8" t="s">
        <v>53</v>
      </c>
      <c r="K2218" s="8" t="s">
        <v>314</v>
      </c>
      <c r="L2218" s="8" t="s">
        <v>799</v>
      </c>
      <c r="M2218" s="152" t="s">
        <v>311</v>
      </c>
      <c r="N2218" s="8" t="s">
        <v>625</v>
      </c>
      <c r="O2218" s="8" t="s">
        <v>62</v>
      </c>
      <c r="P2218" s="8" t="s">
        <v>1488</v>
      </c>
      <c r="Q2218" s="8" t="s">
        <v>70</v>
      </c>
      <c r="R2218" s="8" t="s">
        <v>57</v>
      </c>
      <c r="S2218" s="8" t="s">
        <v>1212</v>
      </c>
      <c r="T2218" s="150">
        <v>3.6869999999999998</v>
      </c>
      <c r="U2218" s="8" t="s">
        <v>1489</v>
      </c>
      <c r="V2218" s="172">
        <v>0.05</v>
      </c>
      <c r="W2218" s="151">
        <v>2.6839999999999999E-2</v>
      </c>
      <c r="X2218" s="4" t="s">
        <v>614</v>
      </c>
      <c r="Y2218" s="4"/>
      <c r="Z2218" s="150">
        <v>17779179</v>
      </c>
      <c r="AA2218" s="148">
        <v>1</v>
      </c>
      <c r="AB2218" s="171">
        <v>108.8</v>
      </c>
      <c r="AD2218" s="150">
        <v>19343.746999999999</v>
      </c>
      <c r="AG2218" s="8" t="s">
        <v>17</v>
      </c>
      <c r="AH2218" s="151">
        <v>4.3624999999999997E-2</v>
      </c>
      <c r="AI2218" s="151">
        <v>4.5204395421693799E-3</v>
      </c>
      <c r="AJ2218" s="151">
        <v>8.2512382917820795E-4</v>
      </c>
    </row>
    <row r="2219" spans="1:36" s="8" customFormat="1" x14ac:dyDescent="0.2">
      <c r="A2219" s="8">
        <v>1038</v>
      </c>
      <c r="B2219" s="8">
        <v>1162</v>
      </c>
      <c r="C2219" s="8" t="s">
        <v>1801</v>
      </c>
      <c r="D2219" s="8" t="s">
        <v>1802</v>
      </c>
      <c r="E2219" s="152" t="s">
        <v>425</v>
      </c>
      <c r="F2219" s="8" t="s">
        <v>1937</v>
      </c>
      <c r="G2219" s="8" t="s">
        <v>1938</v>
      </c>
      <c r="H2219" s="8" t="s">
        <v>76</v>
      </c>
      <c r="I2219" s="8" t="s">
        <v>228</v>
      </c>
      <c r="J2219" s="8" t="s">
        <v>53</v>
      </c>
      <c r="K2219" s="8" t="s">
        <v>314</v>
      </c>
      <c r="L2219" s="8" t="s">
        <v>799</v>
      </c>
      <c r="M2219" s="152" t="s">
        <v>311</v>
      </c>
      <c r="N2219" s="8" t="s">
        <v>625</v>
      </c>
      <c r="O2219" s="8" t="s">
        <v>62</v>
      </c>
      <c r="P2219" s="8" t="s">
        <v>1488</v>
      </c>
      <c r="Q2219" s="8" t="s">
        <v>70</v>
      </c>
      <c r="R2219" s="8" t="s">
        <v>57</v>
      </c>
      <c r="S2219" s="8" t="s">
        <v>1212</v>
      </c>
      <c r="T2219" s="150">
        <v>3.4870000000000001</v>
      </c>
      <c r="U2219" s="8" t="s">
        <v>1779</v>
      </c>
      <c r="V2219" s="172">
        <v>6.9500000000000006E-2</v>
      </c>
      <c r="W2219" s="151">
        <v>5.6640000000000003E-2</v>
      </c>
      <c r="X2219" s="4" t="s">
        <v>614</v>
      </c>
      <c r="Y2219" s="4"/>
      <c r="Z2219" s="150">
        <v>5057410</v>
      </c>
      <c r="AA2219" s="148">
        <v>1</v>
      </c>
      <c r="AB2219" s="171">
        <v>104.73</v>
      </c>
      <c r="AD2219" s="150">
        <v>5296.625</v>
      </c>
      <c r="AG2219" s="8" t="s">
        <v>17</v>
      </c>
      <c r="AH2219" s="151">
        <v>9.0480000000000005E-3</v>
      </c>
      <c r="AI2219" s="151">
        <v>1.2377682372286E-3</v>
      </c>
      <c r="AJ2219" s="151">
        <v>2.25932026744261E-4</v>
      </c>
    </row>
    <row r="2220" spans="1:36" s="8" customFormat="1" x14ac:dyDescent="0.2">
      <c r="A2220" s="8">
        <v>1038</v>
      </c>
      <c r="B2220" s="8">
        <v>1162</v>
      </c>
      <c r="C2220" s="8" t="s">
        <v>1484</v>
      </c>
      <c r="D2220" s="8" t="s">
        <v>1485</v>
      </c>
      <c r="E2220" s="152" t="s">
        <v>425</v>
      </c>
      <c r="F2220" s="8" t="s">
        <v>1486</v>
      </c>
      <c r="G2220" s="8" t="s">
        <v>1487</v>
      </c>
      <c r="H2220" s="8" t="s">
        <v>76</v>
      </c>
      <c r="I2220" s="8" t="s">
        <v>601</v>
      </c>
      <c r="J2220" s="8" t="s">
        <v>53</v>
      </c>
      <c r="K2220" s="8" t="s">
        <v>317</v>
      </c>
      <c r="L2220" s="8" t="s">
        <v>799</v>
      </c>
      <c r="M2220" s="152" t="s">
        <v>311</v>
      </c>
      <c r="N2220" s="8" t="s">
        <v>630</v>
      </c>
      <c r="O2220" s="8" t="s">
        <v>62</v>
      </c>
      <c r="P2220" s="8" t="s">
        <v>1488</v>
      </c>
      <c r="Q2220" s="8" t="s">
        <v>65</v>
      </c>
      <c r="R2220" s="8" t="s">
        <v>57</v>
      </c>
      <c r="S2220" s="8" t="s">
        <v>1212</v>
      </c>
      <c r="T2220" s="150">
        <v>3.6859999999999999</v>
      </c>
      <c r="U2220" s="8" t="s">
        <v>1489</v>
      </c>
      <c r="V2220" s="172">
        <v>5.5E-2</v>
      </c>
      <c r="W2220" s="151">
        <v>3.8620000000000002E-2</v>
      </c>
      <c r="X2220" s="4" t="s">
        <v>614</v>
      </c>
      <c r="Y2220" s="4"/>
      <c r="Z2220" s="150">
        <v>15423554</v>
      </c>
      <c r="AA2220" s="148">
        <v>1</v>
      </c>
      <c r="AB2220" s="171">
        <v>108.8</v>
      </c>
      <c r="AD2220" s="150">
        <v>16780.827000000001</v>
      </c>
      <c r="AG2220" s="8" t="s">
        <v>17</v>
      </c>
      <c r="AH2220" s="151">
        <v>2.6863999999999999E-2</v>
      </c>
      <c r="AI2220" s="151">
        <v>3.9215108516757E-3</v>
      </c>
      <c r="AJ2220" s="151">
        <v>7.1580031541483796E-4</v>
      </c>
    </row>
    <row r="2221" spans="1:36" s="8" customFormat="1" x14ac:dyDescent="0.2">
      <c r="A2221" s="8">
        <v>1038</v>
      </c>
      <c r="B2221" s="8">
        <v>1162</v>
      </c>
      <c r="C2221" s="8" t="s">
        <v>1939</v>
      </c>
      <c r="D2221" s="8" t="s">
        <v>1940</v>
      </c>
      <c r="E2221" s="152" t="s">
        <v>425</v>
      </c>
      <c r="F2221" s="8" t="s">
        <v>1941</v>
      </c>
      <c r="G2221" s="8" t="s">
        <v>1942</v>
      </c>
      <c r="H2221" s="8" t="s">
        <v>76</v>
      </c>
      <c r="I2221" s="8" t="s">
        <v>229</v>
      </c>
      <c r="J2221" s="8" t="s">
        <v>53</v>
      </c>
      <c r="K2221" s="8" t="s">
        <v>53</v>
      </c>
      <c r="L2221" s="8" t="s">
        <v>799</v>
      </c>
      <c r="M2221" s="152" t="s">
        <v>311</v>
      </c>
      <c r="N2221" s="8" t="s">
        <v>629</v>
      </c>
      <c r="O2221" s="8" t="s">
        <v>62</v>
      </c>
      <c r="P2221" s="161" t="s">
        <v>298</v>
      </c>
      <c r="Q2221" s="8" t="s">
        <v>298</v>
      </c>
      <c r="R2221" s="8" t="s">
        <v>298</v>
      </c>
      <c r="S2221" s="8" t="s">
        <v>1212</v>
      </c>
      <c r="T2221" s="150">
        <v>2.694</v>
      </c>
      <c r="U2221" s="8" t="s">
        <v>1456</v>
      </c>
      <c r="V2221" s="172">
        <v>0.06</v>
      </c>
      <c r="W2221" s="151">
        <v>3.9910000000000001E-2</v>
      </c>
      <c r="X2221" s="4" t="s">
        <v>614</v>
      </c>
      <c r="Y2221" s="4"/>
      <c r="Z2221" s="150">
        <v>2735517</v>
      </c>
      <c r="AA2221" s="148">
        <v>1</v>
      </c>
      <c r="AB2221" s="171">
        <v>110.1</v>
      </c>
      <c r="AD2221" s="150">
        <v>3011.8040000000001</v>
      </c>
      <c r="AG2221" s="8" t="s">
        <v>17</v>
      </c>
      <c r="AH2221" s="151">
        <v>3.5618999999999998E-2</v>
      </c>
      <c r="AI2221" s="151">
        <v>7.0382842839852703E-4</v>
      </c>
      <c r="AJ2221" s="151">
        <v>1.2847104855780701E-4</v>
      </c>
    </row>
    <row r="2222" spans="1:36" s="8" customFormat="1" x14ac:dyDescent="0.2">
      <c r="A2222" s="8">
        <v>1038</v>
      </c>
      <c r="B2222" s="8">
        <v>1162</v>
      </c>
      <c r="C2222" s="8" t="s">
        <v>1896</v>
      </c>
      <c r="D2222" s="8" t="s">
        <v>1897</v>
      </c>
      <c r="E2222" s="152" t="s">
        <v>425</v>
      </c>
      <c r="F2222" s="8" t="s">
        <v>1943</v>
      </c>
      <c r="G2222" s="8" t="s">
        <v>1944</v>
      </c>
      <c r="H2222" s="8" t="s">
        <v>76</v>
      </c>
      <c r="I2222" s="8" t="s">
        <v>228</v>
      </c>
      <c r="J2222" s="8" t="s">
        <v>53</v>
      </c>
      <c r="K2222" s="8" t="s">
        <v>53</v>
      </c>
      <c r="L2222" s="8" t="s">
        <v>799</v>
      </c>
      <c r="M2222" s="152" t="s">
        <v>311</v>
      </c>
      <c r="N2222" s="8" t="s">
        <v>267</v>
      </c>
      <c r="O2222" s="8" t="s">
        <v>62</v>
      </c>
      <c r="P2222" s="8" t="s">
        <v>1488</v>
      </c>
      <c r="Q2222" s="8" t="s">
        <v>70</v>
      </c>
      <c r="R2222" s="8" t="s">
        <v>57</v>
      </c>
      <c r="S2222" s="8" t="s">
        <v>1212</v>
      </c>
      <c r="T2222" s="150">
        <v>3.726</v>
      </c>
      <c r="U2222" s="8" t="s">
        <v>1945</v>
      </c>
      <c r="V2222" s="172">
        <v>6.5199999999999994E-2</v>
      </c>
      <c r="W2222" s="151">
        <v>5.5500000000000001E-2</v>
      </c>
      <c r="X2222" s="4" t="s">
        <v>614</v>
      </c>
      <c r="Y2222" s="4"/>
      <c r="Z2222" s="150">
        <v>30348437</v>
      </c>
      <c r="AA2222" s="148">
        <v>1</v>
      </c>
      <c r="AB2222" s="171">
        <v>104.96</v>
      </c>
      <c r="AD2222" s="150">
        <v>31853.719000000001</v>
      </c>
      <c r="AG2222" s="8" t="s">
        <v>17</v>
      </c>
      <c r="AH2222" s="151">
        <v>2.2786000000000001E-2</v>
      </c>
      <c r="AI2222" s="151">
        <v>7.4438946563429899E-3</v>
      </c>
      <c r="AJ2222" s="151">
        <v>1.35874726462845E-3</v>
      </c>
    </row>
    <row r="2223" spans="1:36" s="8" customFormat="1" x14ac:dyDescent="0.2">
      <c r="A2223" s="8">
        <v>1038</v>
      </c>
      <c r="B2223" s="8">
        <v>1162</v>
      </c>
      <c r="C2223" s="8" t="s">
        <v>1946</v>
      </c>
      <c r="D2223" s="8" t="s">
        <v>1947</v>
      </c>
      <c r="E2223" s="152" t="s">
        <v>425</v>
      </c>
      <c r="F2223" s="8" t="s">
        <v>1948</v>
      </c>
      <c r="G2223" s="8" t="s">
        <v>1949</v>
      </c>
      <c r="H2223" s="8" t="s">
        <v>76</v>
      </c>
      <c r="I2223" s="8" t="s">
        <v>229</v>
      </c>
      <c r="J2223" s="8" t="s">
        <v>53</v>
      </c>
      <c r="K2223" s="8" t="s">
        <v>53</v>
      </c>
      <c r="L2223" s="8" t="s">
        <v>799</v>
      </c>
      <c r="M2223" s="152" t="s">
        <v>311</v>
      </c>
      <c r="N2223" s="8" t="s">
        <v>629</v>
      </c>
      <c r="O2223" s="8" t="s">
        <v>62</v>
      </c>
      <c r="P2223" s="161" t="s">
        <v>298</v>
      </c>
      <c r="Q2223" s="8" t="s">
        <v>298</v>
      </c>
      <c r="R2223" s="8" t="s">
        <v>298</v>
      </c>
      <c r="S2223" s="8" t="s">
        <v>1212</v>
      </c>
      <c r="T2223" s="150">
        <v>2.391</v>
      </c>
      <c r="U2223" s="8" t="s">
        <v>1475</v>
      </c>
      <c r="V2223" s="172">
        <v>4.2000000000000003E-2</v>
      </c>
      <c r="W2223" s="151">
        <v>3.3160000000000002E-2</v>
      </c>
      <c r="X2223" s="4" t="s">
        <v>614</v>
      </c>
      <c r="Y2223" s="4"/>
      <c r="Z2223" s="150">
        <v>4316800</v>
      </c>
      <c r="AA2223" s="148">
        <v>1</v>
      </c>
      <c r="AB2223" s="171">
        <v>106.3</v>
      </c>
      <c r="AD2223" s="150">
        <v>4588.7579999999998</v>
      </c>
      <c r="AG2223" s="8" t="s">
        <v>17</v>
      </c>
      <c r="AH2223" s="151">
        <v>4.3167999999999998E-2</v>
      </c>
      <c r="AI2223" s="151">
        <v>1.07234679955046E-3</v>
      </c>
      <c r="AJ2223" s="151">
        <v>1.9573735898864499E-4</v>
      </c>
    </row>
    <row r="2224" spans="1:36" s="8" customFormat="1" x14ac:dyDescent="0.2">
      <c r="A2224" s="8">
        <v>1038</v>
      </c>
      <c r="B2224" s="8">
        <v>1162</v>
      </c>
      <c r="C2224" s="8" t="s">
        <v>1950</v>
      </c>
      <c r="D2224" s="8" t="s">
        <v>1951</v>
      </c>
      <c r="E2224" s="152" t="s">
        <v>425</v>
      </c>
      <c r="F2224" s="8" t="s">
        <v>1952</v>
      </c>
      <c r="G2224" s="8" t="s">
        <v>1953</v>
      </c>
      <c r="H2224" s="8" t="s">
        <v>76</v>
      </c>
      <c r="I2224" s="8" t="s">
        <v>228</v>
      </c>
      <c r="J2224" s="8" t="s">
        <v>53</v>
      </c>
      <c r="K2224" s="8" t="s">
        <v>53</v>
      </c>
      <c r="L2224" s="8" t="s">
        <v>799</v>
      </c>
      <c r="M2224" s="152" t="s">
        <v>311</v>
      </c>
      <c r="N2224" s="8" t="s">
        <v>140</v>
      </c>
      <c r="O2224" s="8" t="s">
        <v>62</v>
      </c>
      <c r="P2224" s="161" t="s">
        <v>298</v>
      </c>
      <c r="Q2224" s="8" t="s">
        <v>298</v>
      </c>
      <c r="R2224" s="8" t="s">
        <v>298</v>
      </c>
      <c r="S2224" s="8" t="s">
        <v>1212</v>
      </c>
      <c r="T2224" s="150">
        <v>1.873</v>
      </c>
      <c r="U2224" s="8" t="s">
        <v>1475</v>
      </c>
      <c r="V2224" s="172">
        <v>8.5000000000000006E-2</v>
      </c>
      <c r="W2224" s="151">
        <v>6.3820000000000002E-2</v>
      </c>
      <c r="X2224" s="4" t="s">
        <v>614</v>
      </c>
      <c r="Y2224" s="4"/>
      <c r="Z2224" s="150">
        <v>6672000</v>
      </c>
      <c r="AA2224" s="148">
        <v>1</v>
      </c>
      <c r="AB2224" s="171">
        <v>104.13</v>
      </c>
      <c r="AD2224" s="150">
        <v>6947.5540000000001</v>
      </c>
      <c r="AG2224" s="8" t="s">
        <v>17</v>
      </c>
      <c r="AH2224" s="151">
        <v>5.1318999999999997E-2</v>
      </c>
      <c r="AI2224" s="151">
        <v>1.6235735722467601E-3</v>
      </c>
      <c r="AJ2224" s="151">
        <v>2.96353757281285E-4</v>
      </c>
    </row>
    <row r="2225" spans="1:36" s="8" customFormat="1" x14ac:dyDescent="0.2">
      <c r="A2225" s="8">
        <v>1038</v>
      </c>
      <c r="B2225" s="8">
        <v>1162</v>
      </c>
      <c r="C2225" s="8" t="s">
        <v>1215</v>
      </c>
      <c r="D2225" s="8" t="s">
        <v>1476</v>
      </c>
      <c r="E2225" s="152" t="s">
        <v>425</v>
      </c>
      <c r="F2225" s="8" t="s">
        <v>1954</v>
      </c>
      <c r="G2225" s="8" t="s">
        <v>1955</v>
      </c>
      <c r="H2225" s="8" t="s">
        <v>76</v>
      </c>
      <c r="I2225" s="8" t="s">
        <v>229</v>
      </c>
      <c r="J2225" s="8" t="s">
        <v>53</v>
      </c>
      <c r="K2225" s="8" t="s">
        <v>53</v>
      </c>
      <c r="L2225" s="8" t="s">
        <v>799</v>
      </c>
      <c r="M2225" s="152" t="s">
        <v>311</v>
      </c>
      <c r="N2225" s="8" t="s">
        <v>256</v>
      </c>
      <c r="O2225" s="8" t="s">
        <v>62</v>
      </c>
      <c r="P2225" s="8" t="s">
        <v>1205</v>
      </c>
      <c r="Q2225" s="8" t="s">
        <v>65</v>
      </c>
      <c r="R2225" s="8" t="s">
        <v>57</v>
      </c>
      <c r="S2225" s="8" t="s">
        <v>1212</v>
      </c>
      <c r="T2225" s="150">
        <v>1.7869999999999999</v>
      </c>
      <c r="U2225" s="8" t="s">
        <v>1956</v>
      </c>
      <c r="V2225" s="172">
        <v>6.0000000000000001E-3</v>
      </c>
      <c r="W2225" s="151">
        <v>2.2329999999999999E-2</v>
      </c>
      <c r="X2225" s="4" t="s">
        <v>614</v>
      </c>
      <c r="Y2225" s="4"/>
      <c r="Z2225" s="150">
        <v>24474250.890000001</v>
      </c>
      <c r="AA2225" s="148">
        <v>1</v>
      </c>
      <c r="AB2225" s="171">
        <v>113.4</v>
      </c>
      <c r="AD2225" s="150">
        <v>27753.800999999999</v>
      </c>
      <c r="AG2225" s="8" t="s">
        <v>17</v>
      </c>
      <c r="AH2225" s="151">
        <v>2.751E-2</v>
      </c>
      <c r="AI2225" s="151">
        <v>6.4857847280578099E-3</v>
      </c>
      <c r="AJ2225" s="151">
        <v>1.18386176390988E-3</v>
      </c>
    </row>
    <row r="2226" spans="1:36" s="8" customFormat="1" x14ac:dyDescent="0.2">
      <c r="A2226" s="8">
        <v>1038</v>
      </c>
      <c r="B2226" s="8">
        <v>1162</v>
      </c>
      <c r="C2226" s="8" t="s">
        <v>1215</v>
      </c>
      <c r="D2226" s="8" t="s">
        <v>1476</v>
      </c>
      <c r="E2226" s="152" t="s">
        <v>425</v>
      </c>
      <c r="F2226" s="8" t="s">
        <v>1957</v>
      </c>
      <c r="G2226" s="8" t="s">
        <v>1958</v>
      </c>
      <c r="H2226" s="8" t="s">
        <v>76</v>
      </c>
      <c r="I2226" s="8" t="s">
        <v>229</v>
      </c>
      <c r="J2226" s="8" t="s">
        <v>53</v>
      </c>
      <c r="K2226" s="8" t="s">
        <v>53</v>
      </c>
      <c r="L2226" s="8" t="s">
        <v>799</v>
      </c>
      <c r="M2226" s="152" t="s">
        <v>311</v>
      </c>
      <c r="N2226" s="8" t="s">
        <v>256</v>
      </c>
      <c r="O2226" s="8" t="s">
        <v>62</v>
      </c>
      <c r="P2226" s="8" t="s">
        <v>1205</v>
      </c>
      <c r="Q2226" s="8" t="s">
        <v>65</v>
      </c>
      <c r="R2226" s="8" t="s">
        <v>57</v>
      </c>
      <c r="S2226" s="8" t="s">
        <v>1212</v>
      </c>
      <c r="T2226" s="150">
        <v>3.3029999999999999</v>
      </c>
      <c r="U2226" s="8" t="s">
        <v>1959</v>
      </c>
      <c r="V2226" s="172">
        <v>1.7500000000000002E-2</v>
      </c>
      <c r="W2226" s="151">
        <v>2.341E-2</v>
      </c>
      <c r="X2226" s="4" t="s">
        <v>614</v>
      </c>
      <c r="Y2226" s="4"/>
      <c r="Z2226" s="150">
        <v>26683047.399999999</v>
      </c>
      <c r="AA2226" s="148">
        <v>1</v>
      </c>
      <c r="AB2226" s="171">
        <v>112.53</v>
      </c>
      <c r="AD2226" s="150">
        <v>30026.433000000001</v>
      </c>
      <c r="AG2226" s="8" t="s">
        <v>17</v>
      </c>
      <c r="AH2226" s="151">
        <v>1.197E-2</v>
      </c>
      <c r="AI2226" s="151">
        <v>7.0168761959647401E-3</v>
      </c>
      <c r="AJ2226" s="151">
        <v>1.2808028293871E-3</v>
      </c>
    </row>
    <row r="2227" spans="1:36" s="8" customFormat="1" x14ac:dyDescent="0.2">
      <c r="A2227" s="8">
        <v>1038</v>
      </c>
      <c r="B2227" s="8">
        <v>1162</v>
      </c>
      <c r="C2227" s="8" t="s">
        <v>2272</v>
      </c>
      <c r="D2227" s="8" t="s">
        <v>2273</v>
      </c>
      <c r="E2227" s="152" t="s">
        <v>425</v>
      </c>
      <c r="F2227" s="8" t="s">
        <v>2743</v>
      </c>
      <c r="G2227" s="8" t="s">
        <v>2275</v>
      </c>
      <c r="H2227" s="8" t="s">
        <v>76</v>
      </c>
      <c r="I2227" s="8" t="s">
        <v>228</v>
      </c>
      <c r="J2227" s="8" t="s">
        <v>53</v>
      </c>
      <c r="K2227" s="8" t="s">
        <v>53</v>
      </c>
      <c r="L2227" s="8" t="s">
        <v>799</v>
      </c>
      <c r="M2227" s="152" t="s">
        <v>311</v>
      </c>
      <c r="N2227" s="8" t="s">
        <v>140</v>
      </c>
      <c r="O2227" s="8" t="s">
        <v>62</v>
      </c>
      <c r="P2227" s="161" t="s">
        <v>298</v>
      </c>
      <c r="Q2227" s="8" t="s">
        <v>298</v>
      </c>
      <c r="R2227" s="8" t="s">
        <v>298</v>
      </c>
      <c r="S2227" s="8" t="s">
        <v>1212</v>
      </c>
      <c r="T2227" s="150">
        <v>1.0860000000000001</v>
      </c>
      <c r="U2227" s="8" t="s">
        <v>1800</v>
      </c>
      <c r="V2227" s="172">
        <v>8.2000000000000003E-2</v>
      </c>
      <c r="W2227" s="151">
        <v>6.1890000000000001E-2</v>
      </c>
      <c r="X2227" s="4" t="s">
        <v>614</v>
      </c>
      <c r="Y2227" s="4"/>
      <c r="Z2227" s="150">
        <v>178590</v>
      </c>
      <c r="AA2227" s="148">
        <v>1</v>
      </c>
      <c r="AB2227" s="171">
        <v>102.28</v>
      </c>
      <c r="AD2227" s="150">
        <v>182.66200000000001</v>
      </c>
      <c r="AG2227" s="8" t="s">
        <v>17</v>
      </c>
      <c r="AH2227" s="151">
        <v>1.7340000000000001E-3</v>
      </c>
      <c r="AI2227" s="151">
        <v>4.2686242185284899E-5</v>
      </c>
      <c r="AJ2227" s="151">
        <v>7.7915953253182395E-6</v>
      </c>
    </row>
    <row r="2228" spans="1:36" s="8" customFormat="1" x14ac:dyDescent="0.2">
      <c r="A2228" s="8">
        <v>1038</v>
      </c>
      <c r="B2228" s="8">
        <v>1162</v>
      </c>
      <c r="C2228" s="8" t="s">
        <v>1203</v>
      </c>
      <c r="D2228" s="8" t="s">
        <v>1432</v>
      </c>
      <c r="E2228" s="152" t="s">
        <v>425</v>
      </c>
      <c r="F2228" s="8" t="s">
        <v>1960</v>
      </c>
      <c r="G2228" s="8" t="s">
        <v>1961</v>
      </c>
      <c r="H2228" s="8" t="s">
        <v>76</v>
      </c>
      <c r="I2228" s="8" t="s">
        <v>229</v>
      </c>
      <c r="J2228" s="8" t="s">
        <v>53</v>
      </c>
      <c r="K2228" s="8" t="s">
        <v>53</v>
      </c>
      <c r="L2228" s="8" t="s">
        <v>799</v>
      </c>
      <c r="M2228" s="152" t="s">
        <v>311</v>
      </c>
      <c r="N2228" s="8" t="s">
        <v>256</v>
      </c>
      <c r="O2228" s="8" t="s">
        <v>62</v>
      </c>
      <c r="P2228" s="8" t="s">
        <v>1205</v>
      </c>
      <c r="Q2228" s="8" t="s">
        <v>65</v>
      </c>
      <c r="R2228" s="8" t="s">
        <v>57</v>
      </c>
      <c r="S2228" s="8" t="s">
        <v>1212</v>
      </c>
      <c r="T2228" s="150">
        <v>2.3250000000000002</v>
      </c>
      <c r="U2228" s="8" t="s">
        <v>1368</v>
      </c>
      <c r="V2228" s="172">
        <v>1.8599999999999998E-2</v>
      </c>
      <c r="W2228" s="151">
        <v>2.3189999999999999E-2</v>
      </c>
      <c r="X2228" s="4" t="s">
        <v>614</v>
      </c>
      <c r="Y2228" s="4"/>
      <c r="Z2228" s="150">
        <v>67071426</v>
      </c>
      <c r="AA2228" s="148">
        <v>1</v>
      </c>
      <c r="AB2228" s="171">
        <v>103.01</v>
      </c>
      <c r="AD2228" s="150">
        <v>69090.275999999998</v>
      </c>
      <c r="AG2228" s="8" t="s">
        <v>17</v>
      </c>
      <c r="AH2228" s="151">
        <v>3.6305999999999998E-2</v>
      </c>
      <c r="AI2228" s="151">
        <v>1.61457043076529E-2</v>
      </c>
      <c r="AJ2228" s="151">
        <v>2.94710397934363E-3</v>
      </c>
    </row>
    <row r="2229" spans="1:36" s="8" customFormat="1" x14ac:dyDescent="0.2">
      <c r="A2229" s="8">
        <v>1038</v>
      </c>
      <c r="B2229" s="8">
        <v>1162</v>
      </c>
      <c r="C2229" s="8" t="s">
        <v>1203</v>
      </c>
      <c r="D2229" s="8" t="s">
        <v>1432</v>
      </c>
      <c r="E2229" s="152" t="s">
        <v>425</v>
      </c>
      <c r="F2229" s="8" t="s">
        <v>1962</v>
      </c>
      <c r="G2229" s="8" t="s">
        <v>1963</v>
      </c>
      <c r="H2229" s="8" t="s">
        <v>76</v>
      </c>
      <c r="I2229" s="8" t="s">
        <v>229</v>
      </c>
      <c r="J2229" s="8" t="s">
        <v>53</v>
      </c>
      <c r="K2229" s="8" t="s">
        <v>53</v>
      </c>
      <c r="L2229" s="8" t="s">
        <v>799</v>
      </c>
      <c r="M2229" s="152" t="s">
        <v>311</v>
      </c>
      <c r="N2229" s="8" t="s">
        <v>256</v>
      </c>
      <c r="O2229" s="8" t="s">
        <v>62</v>
      </c>
      <c r="P2229" s="8" t="s">
        <v>1205</v>
      </c>
      <c r="Q2229" s="8" t="s">
        <v>65</v>
      </c>
      <c r="R2229" s="8" t="s">
        <v>57</v>
      </c>
      <c r="S2229" s="8" t="s">
        <v>1212</v>
      </c>
      <c r="T2229" s="150">
        <v>4.8490000000000002</v>
      </c>
      <c r="U2229" s="8" t="s">
        <v>1964</v>
      </c>
      <c r="V2229" s="172">
        <v>2.0199999999999999E-2</v>
      </c>
      <c r="W2229" s="151">
        <v>2.4299999999999999E-2</v>
      </c>
      <c r="X2229" s="4" t="s">
        <v>614</v>
      </c>
      <c r="Y2229" s="4"/>
      <c r="Z2229" s="150">
        <v>57328150</v>
      </c>
      <c r="AA2229" s="148">
        <v>1</v>
      </c>
      <c r="AB2229" s="171">
        <v>101.65</v>
      </c>
      <c r="AD2229" s="150">
        <v>58274.063999999998</v>
      </c>
      <c r="AG2229" s="8" t="s">
        <v>17</v>
      </c>
      <c r="AH2229" s="151">
        <v>1.6067000000000001E-2</v>
      </c>
      <c r="AI2229" s="151">
        <v>1.36180642102586E-2</v>
      </c>
      <c r="AJ2229" s="151">
        <v>2.4857293593558002E-3</v>
      </c>
    </row>
    <row r="2230" spans="1:36" s="8" customFormat="1" x14ac:dyDescent="0.2">
      <c r="A2230" s="8">
        <v>1038</v>
      </c>
      <c r="B2230" s="8">
        <v>1162</v>
      </c>
      <c r="C2230" s="8" t="s">
        <v>1410</v>
      </c>
      <c r="D2230" s="8" t="s">
        <v>1411</v>
      </c>
      <c r="E2230" s="152" t="s">
        <v>425</v>
      </c>
      <c r="F2230" s="8" t="s">
        <v>1965</v>
      </c>
      <c r="G2230" s="8" t="s">
        <v>1966</v>
      </c>
      <c r="H2230" s="8" t="s">
        <v>76</v>
      </c>
      <c r="I2230" s="8" t="s">
        <v>229</v>
      </c>
      <c r="J2230" s="8" t="s">
        <v>53</v>
      </c>
      <c r="K2230" s="8" t="s">
        <v>53</v>
      </c>
      <c r="L2230" s="8" t="s">
        <v>799</v>
      </c>
      <c r="M2230" s="152" t="s">
        <v>311</v>
      </c>
      <c r="N2230" s="8" t="s">
        <v>256</v>
      </c>
      <c r="O2230" s="8" t="s">
        <v>62</v>
      </c>
      <c r="P2230" s="8" t="s">
        <v>1205</v>
      </c>
      <c r="Q2230" s="8" t="s">
        <v>65</v>
      </c>
      <c r="R2230" s="8" t="s">
        <v>57</v>
      </c>
      <c r="S2230" s="8" t="s">
        <v>1212</v>
      </c>
      <c r="T2230" s="150">
        <v>4.7060000000000004</v>
      </c>
      <c r="U2230" s="8" t="s">
        <v>1967</v>
      </c>
      <c r="V2230" s="172">
        <v>1.9900000000000001E-2</v>
      </c>
      <c r="W2230" s="151">
        <v>2.3980000000000001E-2</v>
      </c>
      <c r="X2230" s="4" t="s">
        <v>614</v>
      </c>
      <c r="Y2230" s="4"/>
      <c r="Z2230" s="150">
        <v>42853142.700000003</v>
      </c>
      <c r="AA2230" s="148">
        <v>1</v>
      </c>
      <c r="AB2230" s="171">
        <v>101.53</v>
      </c>
      <c r="AD2230" s="150">
        <v>43508.796000000002</v>
      </c>
      <c r="AG2230" s="8" t="s">
        <v>17</v>
      </c>
      <c r="AH2230" s="151">
        <v>1.7635000000000001E-2</v>
      </c>
      <c r="AI2230" s="151">
        <v>1.01675690553957E-2</v>
      </c>
      <c r="AJ2230" s="151">
        <v>1.85590437260794E-3</v>
      </c>
    </row>
    <row r="2231" spans="1:36" s="8" customFormat="1" x14ac:dyDescent="0.2">
      <c r="A2231" s="8">
        <v>1038</v>
      </c>
      <c r="B2231" s="8">
        <v>1162</v>
      </c>
      <c r="C2231" s="8" t="s">
        <v>1578</v>
      </c>
      <c r="D2231" s="8" t="s">
        <v>1579</v>
      </c>
      <c r="E2231" s="152" t="s">
        <v>425</v>
      </c>
      <c r="F2231" s="8" t="s">
        <v>1968</v>
      </c>
      <c r="G2231" s="8" t="s">
        <v>1969</v>
      </c>
      <c r="H2231" s="8" t="s">
        <v>76</v>
      </c>
      <c r="I2231" s="8" t="s">
        <v>229</v>
      </c>
      <c r="J2231" s="8" t="s">
        <v>53</v>
      </c>
      <c r="K2231" s="8" t="s">
        <v>53</v>
      </c>
      <c r="L2231" s="8" t="s">
        <v>799</v>
      </c>
      <c r="M2231" s="152" t="s">
        <v>311</v>
      </c>
      <c r="N2231" s="8" t="s">
        <v>629</v>
      </c>
      <c r="O2231" s="8" t="s">
        <v>62</v>
      </c>
      <c r="P2231" s="8" t="s">
        <v>1560</v>
      </c>
      <c r="Q2231" s="8" t="s">
        <v>65</v>
      </c>
      <c r="R2231" s="8" t="s">
        <v>57</v>
      </c>
      <c r="S2231" s="8" t="s">
        <v>1212</v>
      </c>
      <c r="T2231" s="150">
        <v>5.1609999999999996</v>
      </c>
      <c r="U2231" s="8" t="s">
        <v>1970</v>
      </c>
      <c r="V2231" s="172">
        <v>2.5999999999999999E-2</v>
      </c>
      <c r="W2231" s="151">
        <v>2.733E-2</v>
      </c>
      <c r="X2231" s="4" t="s">
        <v>614</v>
      </c>
      <c r="Y2231" s="4"/>
      <c r="Z2231" s="150">
        <v>10685121</v>
      </c>
      <c r="AA2231" s="148">
        <v>1</v>
      </c>
      <c r="AB2231" s="171">
        <v>102.81</v>
      </c>
      <c r="AC2231" s="150">
        <v>148.71299999999999</v>
      </c>
      <c r="AD2231" s="150">
        <v>11134.085999999999</v>
      </c>
      <c r="AG2231" s="8" t="s">
        <v>17</v>
      </c>
      <c r="AH2231" s="151">
        <v>1.9935000000000001E-2</v>
      </c>
      <c r="AI2231" s="151">
        <v>2.60192413969987E-3</v>
      </c>
      <c r="AJ2231" s="151">
        <v>4.74933817685805E-4</v>
      </c>
    </row>
    <row r="2232" spans="1:36" s="8" customFormat="1" x14ac:dyDescent="0.2">
      <c r="A2232" s="8">
        <v>1038</v>
      </c>
      <c r="B2232" s="8">
        <v>1162</v>
      </c>
      <c r="C2232" s="8" t="s">
        <v>2744</v>
      </c>
      <c r="D2232" s="8" t="s">
        <v>2745</v>
      </c>
      <c r="E2232" s="152" t="s">
        <v>425</v>
      </c>
      <c r="F2232" s="8" t="s">
        <v>2746</v>
      </c>
      <c r="G2232" s="8" t="s">
        <v>2747</v>
      </c>
      <c r="H2232" s="8" t="s">
        <v>76</v>
      </c>
      <c r="I2232" s="8" t="s">
        <v>229</v>
      </c>
      <c r="J2232" s="8" t="s">
        <v>53</v>
      </c>
      <c r="K2232" s="8" t="s">
        <v>53</v>
      </c>
      <c r="L2232" s="8" t="s">
        <v>799</v>
      </c>
      <c r="M2232" s="152" t="s">
        <v>311</v>
      </c>
      <c r="N2232" s="8" t="s">
        <v>629</v>
      </c>
      <c r="O2232" s="8" t="s">
        <v>62</v>
      </c>
      <c r="P2232" s="161" t="s">
        <v>298</v>
      </c>
      <c r="Q2232" s="8" t="s">
        <v>298</v>
      </c>
      <c r="R2232" s="8" t="s">
        <v>298</v>
      </c>
      <c r="S2232" s="8" t="s">
        <v>1212</v>
      </c>
      <c r="T2232" s="150">
        <v>2.8039999999999998</v>
      </c>
      <c r="U2232" s="8" t="s">
        <v>1651</v>
      </c>
      <c r="V2232" s="172">
        <v>4.4999999999999998E-2</v>
      </c>
      <c r="W2232" s="151">
        <v>3.3689999999999998E-2</v>
      </c>
      <c r="X2232" s="4" t="s">
        <v>614</v>
      </c>
      <c r="Y2232" s="4"/>
      <c r="Z2232" s="150">
        <v>4978042</v>
      </c>
      <c r="AA2232" s="148">
        <v>1</v>
      </c>
      <c r="AB2232" s="171">
        <v>107.38</v>
      </c>
      <c r="AD2232" s="150">
        <v>5345.4210000000003</v>
      </c>
      <c r="AG2232" s="8" t="s">
        <v>17</v>
      </c>
      <c r="AH2232" s="151">
        <v>5.0809999999999996E-3</v>
      </c>
      <c r="AI2232" s="151">
        <v>1.24917137440583E-3</v>
      </c>
      <c r="AJ2232" s="151">
        <v>2.2801346155265601E-4</v>
      </c>
    </row>
    <row r="2233" spans="1:36" s="8" customFormat="1" x14ac:dyDescent="0.2">
      <c r="A2233" s="8">
        <v>1038</v>
      </c>
      <c r="B2233" s="8">
        <v>1162</v>
      </c>
      <c r="C2233" s="8" t="s">
        <v>1565</v>
      </c>
      <c r="D2233" s="8" t="s">
        <v>1566</v>
      </c>
      <c r="E2233" s="152" t="s">
        <v>425</v>
      </c>
      <c r="F2233" s="8" t="s">
        <v>1971</v>
      </c>
      <c r="G2233" s="8" t="s">
        <v>1972</v>
      </c>
      <c r="H2233" s="8" t="s">
        <v>76</v>
      </c>
      <c r="I2233" s="8" t="s">
        <v>228</v>
      </c>
      <c r="J2233" s="8" t="s">
        <v>53</v>
      </c>
      <c r="K2233" s="8" t="s">
        <v>53</v>
      </c>
      <c r="L2233" s="8" t="s">
        <v>799</v>
      </c>
      <c r="M2233" s="152" t="s">
        <v>311</v>
      </c>
      <c r="N2233" s="8" t="s">
        <v>75</v>
      </c>
      <c r="O2233" s="8" t="s">
        <v>62</v>
      </c>
      <c r="P2233" s="8" t="s">
        <v>1544</v>
      </c>
      <c r="Q2233" s="8" t="s">
        <v>65</v>
      </c>
      <c r="R2233" s="8" t="s">
        <v>57</v>
      </c>
      <c r="S2233" s="8" t="s">
        <v>1212</v>
      </c>
      <c r="T2233" s="150">
        <v>3.161</v>
      </c>
      <c r="U2233" s="8" t="s">
        <v>1973</v>
      </c>
      <c r="V2233" s="172">
        <v>5.0500000000000003E-2</v>
      </c>
      <c r="W2233" s="151">
        <v>5.219E-2</v>
      </c>
      <c r="X2233" s="4" t="s">
        <v>614</v>
      </c>
      <c r="Y2233" s="4"/>
      <c r="Z2233" s="150">
        <v>11375883.77</v>
      </c>
      <c r="AA2233" s="148">
        <v>1</v>
      </c>
      <c r="AB2233" s="171">
        <v>99.76</v>
      </c>
      <c r="AD2233" s="150">
        <v>11348.582</v>
      </c>
      <c r="AG2233" s="8" t="s">
        <v>17</v>
      </c>
      <c r="AH2233" s="151">
        <v>5.1248000000000002E-2</v>
      </c>
      <c r="AI2233" s="151">
        <v>2.6520496722361301E-3</v>
      </c>
      <c r="AJ2233" s="151">
        <v>4.8408331984374497E-4</v>
      </c>
    </row>
    <row r="2234" spans="1:36" s="8" customFormat="1" x14ac:dyDescent="0.2">
      <c r="A2234" s="8">
        <v>1038</v>
      </c>
      <c r="B2234" s="8">
        <v>1162</v>
      </c>
      <c r="C2234" s="8" t="s">
        <v>1682</v>
      </c>
      <c r="D2234" s="8" t="s">
        <v>1683</v>
      </c>
      <c r="E2234" s="152" t="s">
        <v>425</v>
      </c>
      <c r="F2234" s="8" t="s">
        <v>1974</v>
      </c>
      <c r="G2234" s="8" t="s">
        <v>1975</v>
      </c>
      <c r="H2234" s="8" t="s">
        <v>76</v>
      </c>
      <c r="I2234" s="8" t="s">
        <v>228</v>
      </c>
      <c r="J2234" s="8" t="s">
        <v>53</v>
      </c>
      <c r="K2234" s="8" t="s">
        <v>53</v>
      </c>
      <c r="L2234" s="8" t="s">
        <v>799</v>
      </c>
      <c r="M2234" s="152" t="s">
        <v>311</v>
      </c>
      <c r="N2234" s="8" t="s">
        <v>625</v>
      </c>
      <c r="O2234" s="8" t="s">
        <v>62</v>
      </c>
      <c r="P2234" s="161" t="s">
        <v>298</v>
      </c>
      <c r="Q2234" s="8" t="s">
        <v>298</v>
      </c>
      <c r="R2234" s="8" t="s">
        <v>298</v>
      </c>
      <c r="S2234" s="8" t="s">
        <v>1212</v>
      </c>
      <c r="T2234" s="150">
        <v>3.1429999999999998</v>
      </c>
      <c r="U2234" s="8" t="s">
        <v>1406</v>
      </c>
      <c r="V2234" s="172">
        <v>5.5E-2</v>
      </c>
      <c r="W2234" s="151">
        <v>6.6019999999999995E-2</v>
      </c>
      <c r="X2234" s="4" t="s">
        <v>614</v>
      </c>
      <c r="Y2234" s="4"/>
      <c r="Z2234" s="150">
        <v>3686661</v>
      </c>
      <c r="AA2234" s="148">
        <v>1</v>
      </c>
      <c r="AB2234" s="171">
        <v>98.34</v>
      </c>
      <c r="AD2234" s="150">
        <v>3625.462</v>
      </c>
      <c r="AG2234" s="8" t="s">
        <v>17</v>
      </c>
      <c r="AH2234" s="151">
        <v>1.1237E-2</v>
      </c>
      <c r="AI2234" s="151">
        <v>8.4723419540084003E-4</v>
      </c>
      <c r="AJ2234" s="151">
        <v>1.5464715698517499E-4</v>
      </c>
    </row>
    <row r="2235" spans="1:36" s="8" customFormat="1" x14ac:dyDescent="0.2">
      <c r="A2235" s="8">
        <v>1038</v>
      </c>
      <c r="B2235" s="8">
        <v>1162</v>
      </c>
      <c r="C2235" s="8" t="s">
        <v>1427</v>
      </c>
      <c r="D2235" s="8" t="s">
        <v>1428</v>
      </c>
      <c r="E2235" s="152" t="s">
        <v>425</v>
      </c>
      <c r="F2235" s="8" t="s">
        <v>1976</v>
      </c>
      <c r="G2235" s="8" t="s">
        <v>1977</v>
      </c>
      <c r="H2235" s="8" t="s">
        <v>76</v>
      </c>
      <c r="I2235" s="8" t="s">
        <v>229</v>
      </c>
      <c r="J2235" s="8" t="s">
        <v>53</v>
      </c>
      <c r="K2235" s="8" t="s">
        <v>53</v>
      </c>
      <c r="L2235" s="8" t="s">
        <v>799</v>
      </c>
      <c r="M2235" s="152" t="s">
        <v>311</v>
      </c>
      <c r="N2235" s="8" t="s">
        <v>256</v>
      </c>
      <c r="O2235" s="8" t="s">
        <v>62</v>
      </c>
      <c r="P2235" s="8" t="s">
        <v>1205</v>
      </c>
      <c r="Q2235" s="8" t="s">
        <v>65</v>
      </c>
      <c r="R2235" s="8" t="s">
        <v>57</v>
      </c>
      <c r="S2235" s="8" t="s">
        <v>1212</v>
      </c>
      <c r="T2235" s="150">
        <v>4.8170000000000002</v>
      </c>
      <c r="U2235" s="8" t="s">
        <v>1978</v>
      </c>
      <c r="V2235" s="172">
        <v>2.47E-2</v>
      </c>
      <c r="W2235" s="151">
        <v>2.4309999999999998E-2</v>
      </c>
      <c r="X2235" s="4" t="s">
        <v>614</v>
      </c>
      <c r="Y2235" s="4"/>
      <c r="Z2235" s="150">
        <v>26795142</v>
      </c>
      <c r="AA2235" s="148">
        <v>1</v>
      </c>
      <c r="AB2235" s="171">
        <v>104.01</v>
      </c>
      <c r="AD2235" s="150">
        <v>27869.627</v>
      </c>
      <c r="AG2235" s="8" t="s">
        <v>17</v>
      </c>
      <c r="AH2235" s="151">
        <v>9.3720000000000001E-3</v>
      </c>
      <c r="AI2235" s="151">
        <v>6.5128522622513599E-3</v>
      </c>
      <c r="AJ2235" s="151">
        <v>1.1888024488259899E-3</v>
      </c>
    </row>
    <row r="2236" spans="1:36" s="8" customFormat="1" x14ac:dyDescent="0.2">
      <c r="A2236" s="8">
        <v>1038</v>
      </c>
      <c r="B2236" s="8">
        <v>1162</v>
      </c>
      <c r="C2236" s="8" t="s">
        <v>1979</v>
      </c>
      <c r="D2236" s="8" t="s">
        <v>1980</v>
      </c>
      <c r="E2236" s="152" t="s">
        <v>425</v>
      </c>
      <c r="F2236" s="8" t="s">
        <v>1981</v>
      </c>
      <c r="G2236" s="8" t="s">
        <v>1982</v>
      </c>
      <c r="H2236" s="8" t="s">
        <v>76</v>
      </c>
      <c r="I2236" s="8" t="s">
        <v>228</v>
      </c>
      <c r="J2236" s="8" t="s">
        <v>53</v>
      </c>
      <c r="K2236" s="8" t="s">
        <v>53</v>
      </c>
      <c r="L2236" s="8" t="s">
        <v>799</v>
      </c>
      <c r="M2236" s="152" t="s">
        <v>311</v>
      </c>
      <c r="N2236" s="8" t="s">
        <v>140</v>
      </c>
      <c r="O2236" s="8" t="s">
        <v>62</v>
      </c>
      <c r="P2236" s="8" t="s">
        <v>1497</v>
      </c>
      <c r="Q2236" s="8" t="s">
        <v>70</v>
      </c>
      <c r="R2236" s="8" t="s">
        <v>57</v>
      </c>
      <c r="S2236" s="8" t="s">
        <v>1212</v>
      </c>
      <c r="T2236" s="150">
        <v>3.6150000000000002</v>
      </c>
      <c r="U2236" s="8" t="s">
        <v>1489</v>
      </c>
      <c r="V2236" s="172">
        <v>5.8900000000000001E-2</v>
      </c>
      <c r="W2236" s="151">
        <v>5.4260000000000003E-2</v>
      </c>
      <c r="X2236" s="4" t="s">
        <v>614</v>
      </c>
      <c r="Y2236" s="4"/>
      <c r="Z2236" s="150">
        <v>5698694</v>
      </c>
      <c r="AA2236" s="148">
        <v>1</v>
      </c>
      <c r="AB2236" s="171">
        <v>101.92</v>
      </c>
      <c r="AD2236" s="150">
        <v>5808.1090000000004</v>
      </c>
      <c r="AG2236" s="8" t="s">
        <v>17</v>
      </c>
      <c r="AH2236" s="151">
        <v>2.8365000000000001E-2</v>
      </c>
      <c r="AI2236" s="151">
        <v>1.3572967835808799E-3</v>
      </c>
      <c r="AJ2236" s="151">
        <v>2.4774978383231802E-4</v>
      </c>
    </row>
    <row r="2237" spans="1:36" s="8" customFormat="1" x14ac:dyDescent="0.2">
      <c r="A2237" s="8">
        <v>1038</v>
      </c>
      <c r="B2237" s="8">
        <v>1162</v>
      </c>
      <c r="C2237" s="8" t="s">
        <v>1727</v>
      </c>
      <c r="D2237" s="8" t="s">
        <v>1728</v>
      </c>
      <c r="E2237" s="152" t="s">
        <v>425</v>
      </c>
      <c r="F2237" s="8" t="s">
        <v>2748</v>
      </c>
      <c r="G2237" s="8" t="s">
        <v>2277</v>
      </c>
      <c r="H2237" s="8" t="s">
        <v>76</v>
      </c>
      <c r="I2237" s="8" t="s">
        <v>229</v>
      </c>
      <c r="J2237" s="8" t="s">
        <v>53</v>
      </c>
      <c r="K2237" s="8" t="s">
        <v>53</v>
      </c>
      <c r="L2237" s="8" t="s">
        <v>799</v>
      </c>
      <c r="M2237" s="152" t="s">
        <v>311</v>
      </c>
      <c r="N2237" s="8" t="s">
        <v>629</v>
      </c>
      <c r="O2237" s="8" t="s">
        <v>62</v>
      </c>
      <c r="P2237" s="8" t="s">
        <v>1488</v>
      </c>
      <c r="Q2237" s="8" t="s">
        <v>65</v>
      </c>
      <c r="R2237" s="8" t="s">
        <v>57</v>
      </c>
      <c r="S2237" s="8" t="s">
        <v>1212</v>
      </c>
      <c r="T2237" s="150">
        <v>1.99</v>
      </c>
      <c r="U2237" s="8" t="s">
        <v>1446</v>
      </c>
      <c r="V2237" s="172">
        <v>3.0000000000000001E-3</v>
      </c>
      <c r="W2237" s="151">
        <v>2.6169999999999999E-2</v>
      </c>
      <c r="X2237" s="4" t="s">
        <v>614</v>
      </c>
      <c r="Y2237" s="4"/>
      <c r="Z2237" s="150">
        <v>2841109</v>
      </c>
      <c r="AA2237" s="148">
        <v>1</v>
      </c>
      <c r="AB2237" s="171">
        <v>98.92</v>
      </c>
      <c r="AD2237" s="150">
        <v>2810.4250000000002</v>
      </c>
      <c r="AG2237" s="8" t="s">
        <v>17</v>
      </c>
      <c r="AH2237" s="151">
        <v>8.6060000000000008E-3</v>
      </c>
      <c r="AI2237" s="151">
        <v>6.5676813113022502E-4</v>
      </c>
      <c r="AJ2237" s="151">
        <v>1.19881049217687E-4</v>
      </c>
    </row>
    <row r="2238" spans="1:36" s="8" customFormat="1" x14ac:dyDescent="0.2">
      <c r="A2238" s="8">
        <v>1038</v>
      </c>
      <c r="B2238" s="8">
        <v>1162</v>
      </c>
      <c r="C2238" s="8" t="s">
        <v>1484</v>
      </c>
      <c r="D2238" s="8" t="s">
        <v>1485</v>
      </c>
      <c r="E2238" s="152" t="s">
        <v>425</v>
      </c>
      <c r="F2238" s="8" t="s">
        <v>1983</v>
      </c>
      <c r="G2238" s="8" t="s">
        <v>1984</v>
      </c>
      <c r="H2238" s="8" t="s">
        <v>76</v>
      </c>
      <c r="I2238" s="8" t="s">
        <v>229</v>
      </c>
      <c r="J2238" s="8" t="s">
        <v>53</v>
      </c>
      <c r="K2238" s="8" t="s">
        <v>317</v>
      </c>
      <c r="L2238" s="8" t="s">
        <v>799</v>
      </c>
      <c r="M2238" s="152" t="s">
        <v>311</v>
      </c>
      <c r="N2238" s="8" t="s">
        <v>630</v>
      </c>
      <c r="O2238" s="8" t="s">
        <v>62</v>
      </c>
      <c r="P2238" s="8" t="s">
        <v>1497</v>
      </c>
      <c r="Q2238" s="8" t="s">
        <v>65</v>
      </c>
      <c r="R2238" s="8" t="s">
        <v>57</v>
      </c>
      <c r="S2238" s="8" t="s">
        <v>1212</v>
      </c>
      <c r="T2238" s="150">
        <v>4.5069999999999997</v>
      </c>
      <c r="U2238" s="8" t="s">
        <v>1985</v>
      </c>
      <c r="V2238" s="172">
        <v>4.8300000000000003E-2</v>
      </c>
      <c r="W2238" s="151">
        <v>3.8589999999999999E-2</v>
      </c>
      <c r="X2238" s="4" t="s">
        <v>614</v>
      </c>
      <c r="Y2238" s="4"/>
      <c r="Z2238" s="150">
        <v>10943106</v>
      </c>
      <c r="AA2238" s="148">
        <v>1</v>
      </c>
      <c r="AB2238" s="171">
        <v>109.52</v>
      </c>
      <c r="AD2238" s="150">
        <v>11984.89</v>
      </c>
      <c r="AG2238" s="8" t="s">
        <v>17</v>
      </c>
      <c r="AH2238" s="151">
        <v>2.6690999999999999E-2</v>
      </c>
      <c r="AI2238" s="151">
        <v>2.8007484776979498E-3</v>
      </c>
      <c r="AJ2238" s="151">
        <v>5.1122557594789303E-4</v>
      </c>
    </row>
    <row r="2239" spans="1:36" s="8" customFormat="1" x14ac:dyDescent="0.2">
      <c r="A2239" s="8">
        <v>1038</v>
      </c>
      <c r="B2239" s="8">
        <v>1162</v>
      </c>
      <c r="C2239" s="8" t="s">
        <v>1939</v>
      </c>
      <c r="D2239" s="8" t="s">
        <v>1940</v>
      </c>
      <c r="E2239" s="152" t="s">
        <v>425</v>
      </c>
      <c r="F2239" s="8" t="s">
        <v>1986</v>
      </c>
      <c r="G2239" s="8" t="s">
        <v>1987</v>
      </c>
      <c r="H2239" s="8" t="s">
        <v>76</v>
      </c>
      <c r="I2239" s="8" t="s">
        <v>229</v>
      </c>
      <c r="J2239" s="8" t="s">
        <v>53</v>
      </c>
      <c r="K2239" s="8" t="s">
        <v>53</v>
      </c>
      <c r="L2239" s="8" t="s">
        <v>799</v>
      </c>
      <c r="M2239" s="152" t="s">
        <v>311</v>
      </c>
      <c r="N2239" s="8" t="s">
        <v>629</v>
      </c>
      <c r="O2239" s="8" t="s">
        <v>62</v>
      </c>
      <c r="P2239" s="161" t="s">
        <v>298</v>
      </c>
      <c r="Q2239" s="8" t="s">
        <v>298</v>
      </c>
      <c r="R2239" s="8" t="s">
        <v>298</v>
      </c>
      <c r="S2239" s="8" t="s">
        <v>1212</v>
      </c>
      <c r="T2239" s="150">
        <v>2.657</v>
      </c>
      <c r="U2239" s="8" t="s">
        <v>1651</v>
      </c>
      <c r="V2239" s="172">
        <v>6.0999999999999999E-2</v>
      </c>
      <c r="W2239" s="151">
        <v>4.1009999999999998E-2</v>
      </c>
      <c r="X2239" s="4" t="s">
        <v>614</v>
      </c>
      <c r="Y2239" s="4"/>
      <c r="Z2239" s="150">
        <v>3979097</v>
      </c>
      <c r="AA2239" s="148">
        <v>1</v>
      </c>
      <c r="AB2239" s="171">
        <v>109.17</v>
      </c>
      <c r="AD2239" s="150">
        <v>4343.9799999999996</v>
      </c>
      <c r="AG2239" s="8" t="s">
        <v>17</v>
      </c>
      <c r="AH2239" s="151">
        <v>4.6922999999999999E-2</v>
      </c>
      <c r="AI2239" s="151">
        <v>1.01514458885254E-3</v>
      </c>
      <c r="AJ2239" s="151">
        <v>1.8529613824269E-4</v>
      </c>
    </row>
    <row r="2240" spans="1:36" s="8" customFormat="1" x14ac:dyDescent="0.2">
      <c r="A2240" s="8">
        <v>1038</v>
      </c>
      <c r="B2240" s="8">
        <v>1162</v>
      </c>
      <c r="C2240" s="8" t="s">
        <v>1988</v>
      </c>
      <c r="D2240" s="8" t="s">
        <v>1989</v>
      </c>
      <c r="E2240" s="152" t="s">
        <v>425</v>
      </c>
      <c r="F2240" s="8" t="s">
        <v>1990</v>
      </c>
      <c r="G2240" s="8" t="s">
        <v>1991</v>
      </c>
      <c r="H2240" s="8" t="s">
        <v>76</v>
      </c>
      <c r="I2240" s="8" t="s">
        <v>228</v>
      </c>
      <c r="J2240" s="8" t="s">
        <v>53</v>
      </c>
      <c r="K2240" s="8" t="s">
        <v>53</v>
      </c>
      <c r="L2240" s="8" t="s">
        <v>799</v>
      </c>
      <c r="M2240" s="152" t="s">
        <v>311</v>
      </c>
      <c r="N2240" s="8" t="s">
        <v>140</v>
      </c>
      <c r="O2240" s="8" t="s">
        <v>62</v>
      </c>
      <c r="P2240" s="8" t="s">
        <v>1488</v>
      </c>
      <c r="Q2240" s="8" t="s">
        <v>70</v>
      </c>
      <c r="R2240" s="8" t="s">
        <v>57</v>
      </c>
      <c r="S2240" s="8" t="s">
        <v>1212</v>
      </c>
      <c r="T2240" s="150">
        <v>1.8580000000000001</v>
      </c>
      <c r="U2240" s="8" t="s">
        <v>1992</v>
      </c>
      <c r="V2240" s="172">
        <v>7.3300000000000004E-2</v>
      </c>
      <c r="W2240" s="151">
        <v>5.4339999999999999E-2</v>
      </c>
      <c r="X2240" s="4" t="s">
        <v>614</v>
      </c>
      <c r="Y2240" s="4"/>
      <c r="Z2240" s="150">
        <v>1518819</v>
      </c>
      <c r="AA2240" s="148">
        <v>1</v>
      </c>
      <c r="AB2240" s="171">
        <v>107.12</v>
      </c>
      <c r="AD2240" s="150">
        <v>1626.9590000000001</v>
      </c>
      <c r="AG2240" s="8" t="s">
        <v>17</v>
      </c>
      <c r="AH2240" s="151">
        <v>1.0125E-2</v>
      </c>
      <c r="AI2240" s="151">
        <v>3.80203974814011E-4</v>
      </c>
      <c r="AJ2240" s="151">
        <v>6.9399304346576604E-5</v>
      </c>
    </row>
    <row r="2241" spans="1:36" s="8" customFormat="1" x14ac:dyDescent="0.2">
      <c r="A2241" s="8">
        <v>1038</v>
      </c>
      <c r="B2241" s="8">
        <v>1162</v>
      </c>
      <c r="C2241" s="8" t="s">
        <v>1993</v>
      </c>
      <c r="D2241" s="8" t="s">
        <v>1994</v>
      </c>
      <c r="E2241" s="4" t="s">
        <v>761</v>
      </c>
      <c r="F2241" s="8" t="s">
        <v>1995</v>
      </c>
      <c r="G2241" s="8" t="s">
        <v>1996</v>
      </c>
      <c r="H2241" s="8" t="s">
        <v>76</v>
      </c>
      <c r="I2241" s="8" t="s">
        <v>228</v>
      </c>
      <c r="J2241" s="8" t="s">
        <v>53</v>
      </c>
      <c r="K2241" s="8" t="s">
        <v>314</v>
      </c>
      <c r="L2241" s="8" t="s">
        <v>799</v>
      </c>
      <c r="M2241" s="152" t="s">
        <v>311</v>
      </c>
      <c r="N2241" s="8" t="s">
        <v>630</v>
      </c>
      <c r="O2241" s="8" t="s">
        <v>62</v>
      </c>
      <c r="P2241" s="8" t="s">
        <v>1497</v>
      </c>
      <c r="Q2241" s="8" t="s">
        <v>65</v>
      </c>
      <c r="R2241" s="8" t="s">
        <v>57</v>
      </c>
      <c r="S2241" s="8" t="s">
        <v>1212</v>
      </c>
      <c r="T2241" s="150">
        <v>1.43</v>
      </c>
      <c r="U2241" s="8" t="s">
        <v>1695</v>
      </c>
      <c r="V2241" s="172">
        <v>7.2499999999999995E-2</v>
      </c>
      <c r="W2241" s="151">
        <v>6.3E-2</v>
      </c>
      <c r="X2241" s="4" t="s">
        <v>614</v>
      </c>
      <c r="Y2241" s="4"/>
      <c r="Z2241" s="150">
        <v>8681570</v>
      </c>
      <c r="AA2241" s="148">
        <v>1</v>
      </c>
      <c r="AB2241" s="171">
        <v>104.88</v>
      </c>
      <c r="AD2241" s="150">
        <v>9105.2309999999998</v>
      </c>
      <c r="AG2241" s="8" t="s">
        <v>17</v>
      </c>
      <c r="AH2241" s="151">
        <v>6.6780999999999993E-2</v>
      </c>
      <c r="AI2241" s="151">
        <v>2.1278010431397998E-3</v>
      </c>
      <c r="AJ2241" s="151">
        <v>3.8839128984398001E-4</v>
      </c>
    </row>
    <row r="2242" spans="1:36" s="8" customFormat="1" x14ac:dyDescent="0.2">
      <c r="A2242" s="8">
        <v>1038</v>
      </c>
      <c r="B2242" s="8">
        <v>1162</v>
      </c>
      <c r="C2242" s="8" t="s">
        <v>2749</v>
      </c>
      <c r="D2242" s="8" t="s">
        <v>2750</v>
      </c>
      <c r="E2242" s="152" t="s">
        <v>425</v>
      </c>
      <c r="F2242" s="8" t="s">
        <v>2751</v>
      </c>
      <c r="G2242" s="8" t="s">
        <v>2752</v>
      </c>
      <c r="H2242" s="8" t="s">
        <v>76</v>
      </c>
      <c r="I2242" s="8" t="s">
        <v>228</v>
      </c>
      <c r="J2242" s="8" t="s">
        <v>53</v>
      </c>
      <c r="K2242" s="8" t="s">
        <v>53</v>
      </c>
      <c r="L2242" s="8" t="s">
        <v>799</v>
      </c>
      <c r="M2242" s="152" t="s">
        <v>311</v>
      </c>
      <c r="N2242" s="8" t="s">
        <v>140</v>
      </c>
      <c r="O2242" s="8" t="s">
        <v>62</v>
      </c>
      <c r="P2242" s="8" t="s">
        <v>1488</v>
      </c>
      <c r="Q2242" s="8" t="s">
        <v>70</v>
      </c>
      <c r="R2242" s="8" t="s">
        <v>57</v>
      </c>
      <c r="S2242" s="8" t="s">
        <v>1212</v>
      </c>
      <c r="T2242" s="150">
        <v>1.9119999999999999</v>
      </c>
      <c r="U2242" s="8" t="s">
        <v>1446</v>
      </c>
      <c r="V2242" s="172">
        <v>5.7500000000000002E-2</v>
      </c>
      <c r="W2242" s="151">
        <v>5.4679999999999999E-2</v>
      </c>
      <c r="X2242" s="4" t="s">
        <v>614</v>
      </c>
      <c r="Y2242" s="4"/>
      <c r="Z2242" s="150">
        <v>4880605.54</v>
      </c>
      <c r="AA2242" s="148">
        <v>1</v>
      </c>
      <c r="AB2242" s="171">
        <v>100.68</v>
      </c>
      <c r="AD2242" s="150">
        <v>4913.7939999999999</v>
      </c>
      <c r="AG2242" s="8" t="s">
        <v>17</v>
      </c>
      <c r="AH2242" s="151">
        <v>3.6152999999999998E-2</v>
      </c>
      <c r="AI2242" s="151">
        <v>1.14830427822392E-3</v>
      </c>
      <c r="AJ2242" s="151">
        <v>2.0960201198822601E-4</v>
      </c>
    </row>
    <row r="2243" spans="1:36" s="8" customFormat="1" x14ac:dyDescent="0.2">
      <c r="A2243" s="8">
        <v>1038</v>
      </c>
      <c r="B2243" s="8">
        <v>1162</v>
      </c>
      <c r="C2243" s="8" t="s">
        <v>1540</v>
      </c>
      <c r="D2243" s="8" t="s">
        <v>1541</v>
      </c>
      <c r="E2243" s="152" t="s">
        <v>425</v>
      </c>
      <c r="F2243" s="8" t="s">
        <v>1997</v>
      </c>
      <c r="G2243" s="8" t="s">
        <v>1998</v>
      </c>
      <c r="H2243" s="8" t="s">
        <v>76</v>
      </c>
      <c r="I2243" s="8" t="s">
        <v>229</v>
      </c>
      <c r="J2243" s="8" t="s">
        <v>53</v>
      </c>
      <c r="K2243" s="8" t="s">
        <v>53</v>
      </c>
      <c r="L2243" s="8" t="s">
        <v>799</v>
      </c>
      <c r="M2243" s="152" t="s">
        <v>311</v>
      </c>
      <c r="N2243" s="8" t="s">
        <v>629</v>
      </c>
      <c r="O2243" s="8" t="s">
        <v>62</v>
      </c>
      <c r="P2243" s="8" t="s">
        <v>1560</v>
      </c>
      <c r="Q2243" s="8" t="s">
        <v>65</v>
      </c>
      <c r="R2243" s="8" t="s">
        <v>57</v>
      </c>
      <c r="S2243" s="8" t="s">
        <v>1212</v>
      </c>
      <c r="T2243" s="150">
        <v>7.2759999999999998</v>
      </c>
      <c r="U2243" s="8" t="s">
        <v>1999</v>
      </c>
      <c r="V2243" s="172">
        <v>0.03</v>
      </c>
      <c r="W2243" s="151">
        <v>3.2620000000000003E-2</v>
      </c>
      <c r="X2243" s="4" t="s">
        <v>614</v>
      </c>
      <c r="Y2243" s="4"/>
      <c r="Z2243" s="150">
        <v>8505419</v>
      </c>
      <c r="AA2243" s="148">
        <v>1</v>
      </c>
      <c r="AB2243" s="171">
        <v>102.08</v>
      </c>
      <c r="AD2243" s="150">
        <v>8682.3320000000003</v>
      </c>
      <c r="AG2243" s="8" t="s">
        <v>17</v>
      </c>
      <c r="AH2243" s="151">
        <v>3.8665999999999999E-2</v>
      </c>
      <c r="AI2243" s="151">
        <v>2.0289738129229502E-3</v>
      </c>
      <c r="AJ2243" s="151">
        <v>3.7035218062397997E-4</v>
      </c>
    </row>
    <row r="2244" spans="1:36" s="8" customFormat="1" x14ac:dyDescent="0.2">
      <c r="A2244" s="8">
        <v>1038</v>
      </c>
      <c r="B2244" s="8">
        <v>1162</v>
      </c>
      <c r="C2244" s="8" t="s">
        <v>1452</v>
      </c>
      <c r="D2244" s="8" t="s">
        <v>1453</v>
      </c>
      <c r="E2244" s="152" t="s">
        <v>425</v>
      </c>
      <c r="F2244" s="8" t="s">
        <v>1490</v>
      </c>
      <c r="G2244" s="8" t="s">
        <v>1491</v>
      </c>
      <c r="H2244" s="8" t="s">
        <v>76</v>
      </c>
      <c r="I2244" s="8" t="s">
        <v>229</v>
      </c>
      <c r="J2244" s="8" t="s">
        <v>53</v>
      </c>
      <c r="K2244" s="8" t="s">
        <v>53</v>
      </c>
      <c r="L2244" s="8" t="s">
        <v>799</v>
      </c>
      <c r="M2244" s="152" t="s">
        <v>311</v>
      </c>
      <c r="N2244" s="8" t="s">
        <v>625</v>
      </c>
      <c r="O2244" s="8" t="s">
        <v>62</v>
      </c>
      <c r="P2244" s="161" t="s">
        <v>298</v>
      </c>
      <c r="Q2244" s="8" t="s">
        <v>298</v>
      </c>
      <c r="R2244" s="8" t="s">
        <v>298</v>
      </c>
      <c r="S2244" s="8" t="s">
        <v>1212</v>
      </c>
      <c r="T2244" s="150">
        <v>4.2469999999999999</v>
      </c>
      <c r="U2244" s="8" t="s">
        <v>1492</v>
      </c>
      <c r="V2244" s="172">
        <v>4.7E-2</v>
      </c>
      <c r="W2244" s="151">
        <v>3.6319999999999998E-2</v>
      </c>
      <c r="X2244" s="4" t="s">
        <v>614</v>
      </c>
      <c r="Y2244" s="4"/>
      <c r="Z2244" s="150">
        <v>35589546.100000001</v>
      </c>
      <c r="AA2244" s="148">
        <v>1</v>
      </c>
      <c r="AB2244" s="171">
        <v>110.06</v>
      </c>
      <c r="AD2244" s="150">
        <v>39169.853999999999</v>
      </c>
      <c r="AG2244" s="8" t="s">
        <v>17</v>
      </c>
      <c r="AH2244" s="151">
        <v>6.4873E-2</v>
      </c>
      <c r="AI2244" s="151">
        <v>9.1536019950586699E-3</v>
      </c>
      <c r="AJ2244" s="151">
        <v>1.6708231707289801E-3</v>
      </c>
    </row>
    <row r="2245" spans="1:36" s="8" customFormat="1" x14ac:dyDescent="0.2">
      <c r="A2245" s="8">
        <v>1038</v>
      </c>
      <c r="B2245" s="8">
        <v>1162</v>
      </c>
      <c r="C2245" s="8" t="s">
        <v>1484</v>
      </c>
      <c r="D2245" s="8" t="s">
        <v>1485</v>
      </c>
      <c r="E2245" s="152" t="s">
        <v>425</v>
      </c>
      <c r="F2245" s="8" t="s">
        <v>2000</v>
      </c>
      <c r="G2245" s="8" t="s">
        <v>2001</v>
      </c>
      <c r="H2245" s="8" t="s">
        <v>76</v>
      </c>
      <c r="I2245" s="8" t="s">
        <v>229</v>
      </c>
      <c r="J2245" s="8" t="s">
        <v>53</v>
      </c>
      <c r="K2245" s="8" t="s">
        <v>317</v>
      </c>
      <c r="L2245" s="8" t="s">
        <v>799</v>
      </c>
      <c r="M2245" s="152" t="s">
        <v>311</v>
      </c>
      <c r="N2245" s="8" t="s">
        <v>630</v>
      </c>
      <c r="O2245" s="8" t="s">
        <v>62</v>
      </c>
      <c r="P2245" s="8" t="s">
        <v>1488</v>
      </c>
      <c r="Q2245" s="8" t="s">
        <v>65</v>
      </c>
      <c r="R2245" s="8" t="s">
        <v>57</v>
      </c>
      <c r="S2245" s="8" t="s">
        <v>1212</v>
      </c>
      <c r="T2245" s="150">
        <v>5.6159999999999997</v>
      </c>
      <c r="U2245" s="8" t="s">
        <v>1985</v>
      </c>
      <c r="V2245" s="172">
        <v>4.1500000000000002E-2</v>
      </c>
      <c r="W2245" s="151">
        <v>3.9559999999999998E-2</v>
      </c>
      <c r="X2245" s="4" t="s">
        <v>614</v>
      </c>
      <c r="Y2245" s="4"/>
      <c r="Z2245" s="150">
        <v>8839428.3100000005</v>
      </c>
      <c r="AA2245" s="148">
        <v>1</v>
      </c>
      <c r="AB2245" s="171">
        <v>105.56</v>
      </c>
      <c r="AD2245" s="150">
        <v>9330.9009999999998</v>
      </c>
      <c r="AG2245" s="8" t="s">
        <v>17</v>
      </c>
      <c r="AH2245" s="151">
        <v>1.7982999999999999E-2</v>
      </c>
      <c r="AI2245" s="151">
        <v>2.1805378365253999E-3</v>
      </c>
      <c r="AJ2245" s="151">
        <v>3.9801743006573999E-4</v>
      </c>
    </row>
    <row r="2246" spans="1:36" s="8" customFormat="1" x14ac:dyDescent="0.2">
      <c r="A2246" s="8">
        <v>1038</v>
      </c>
      <c r="B2246" s="8">
        <v>1162</v>
      </c>
      <c r="C2246" s="8" t="s">
        <v>1896</v>
      </c>
      <c r="D2246" s="8" t="s">
        <v>1897</v>
      </c>
      <c r="E2246" s="152" t="s">
        <v>425</v>
      </c>
      <c r="F2246" s="8" t="s">
        <v>2753</v>
      </c>
      <c r="G2246" s="8" t="s">
        <v>2754</v>
      </c>
      <c r="H2246" s="8" t="s">
        <v>76</v>
      </c>
      <c r="I2246" s="8" t="s">
        <v>228</v>
      </c>
      <c r="J2246" s="8" t="s">
        <v>53</v>
      </c>
      <c r="K2246" s="8" t="s">
        <v>53</v>
      </c>
      <c r="L2246" s="8" t="s">
        <v>799</v>
      </c>
      <c r="M2246" s="152" t="s">
        <v>311</v>
      </c>
      <c r="N2246" s="8" t="s">
        <v>267</v>
      </c>
      <c r="O2246" s="8" t="s">
        <v>62</v>
      </c>
      <c r="P2246" s="8" t="s">
        <v>1488</v>
      </c>
      <c r="Q2246" s="8" t="s">
        <v>70</v>
      </c>
      <c r="R2246" s="8" t="s">
        <v>57</v>
      </c>
      <c r="S2246" s="8" t="s">
        <v>1212</v>
      </c>
      <c r="T2246" s="150">
        <v>5.2779999999999996</v>
      </c>
      <c r="U2246" s="8" t="s">
        <v>1661</v>
      </c>
      <c r="V2246" s="172">
        <v>6.3799999999999996E-2</v>
      </c>
      <c r="W2246" s="151">
        <v>5.7430000000000002E-2</v>
      </c>
      <c r="X2246" s="4" t="s">
        <v>614</v>
      </c>
      <c r="Y2246" s="4"/>
      <c r="Z2246" s="150">
        <v>6950411</v>
      </c>
      <c r="AA2246" s="148">
        <v>1</v>
      </c>
      <c r="AB2246" s="171">
        <v>103.74</v>
      </c>
      <c r="AD2246" s="150">
        <v>7210.3559999999998</v>
      </c>
      <c r="AG2246" s="8" t="s">
        <v>17</v>
      </c>
      <c r="AH2246" s="151">
        <v>6.9499999999999996E-3</v>
      </c>
      <c r="AI2246" s="151">
        <v>1.68498794325042E-3</v>
      </c>
      <c r="AJ2246" s="151">
        <v>3.0756383110184903E-4</v>
      </c>
    </row>
    <row r="2247" spans="1:36" s="8" customFormat="1" x14ac:dyDescent="0.2">
      <c r="A2247" s="8">
        <v>1038</v>
      </c>
      <c r="B2247" s="8">
        <v>1162</v>
      </c>
      <c r="C2247" s="8" t="s">
        <v>2002</v>
      </c>
      <c r="D2247" s="8" t="s">
        <v>2003</v>
      </c>
      <c r="E2247" s="152" t="s">
        <v>425</v>
      </c>
      <c r="F2247" s="8" t="s">
        <v>2004</v>
      </c>
      <c r="G2247" s="8" t="s">
        <v>2005</v>
      </c>
      <c r="H2247" s="8" t="s">
        <v>76</v>
      </c>
      <c r="I2247" s="8" t="s">
        <v>228</v>
      </c>
      <c r="J2247" s="8" t="s">
        <v>53</v>
      </c>
      <c r="K2247" s="8" t="s">
        <v>53</v>
      </c>
      <c r="L2247" s="8" t="s">
        <v>799</v>
      </c>
      <c r="M2247" s="152" t="s">
        <v>311</v>
      </c>
      <c r="N2247" s="8" t="s">
        <v>263</v>
      </c>
      <c r="O2247" s="8" t="s">
        <v>62</v>
      </c>
      <c r="P2247" s="161" t="s">
        <v>298</v>
      </c>
      <c r="Q2247" s="8" t="s">
        <v>298</v>
      </c>
      <c r="R2247" s="8" t="s">
        <v>298</v>
      </c>
      <c r="S2247" s="8" t="s">
        <v>1212</v>
      </c>
      <c r="T2247" s="150">
        <v>3.5059999999999998</v>
      </c>
      <c r="U2247" s="8" t="s">
        <v>1779</v>
      </c>
      <c r="V2247" s="172">
        <v>7.5800000000000006E-2</v>
      </c>
      <c r="W2247" s="151">
        <v>6.3939999999999997E-2</v>
      </c>
      <c r="X2247" s="4" t="s">
        <v>614</v>
      </c>
      <c r="Y2247" s="4"/>
      <c r="Z2247" s="150">
        <v>3455154</v>
      </c>
      <c r="AA2247" s="148">
        <v>1</v>
      </c>
      <c r="AB2247" s="171">
        <v>104.49</v>
      </c>
      <c r="AD2247" s="150">
        <v>3610.29</v>
      </c>
      <c r="AG2247" s="8" t="s">
        <v>17</v>
      </c>
      <c r="AH2247" s="151">
        <v>6.6445000000000004E-2</v>
      </c>
      <c r="AI2247" s="151">
        <v>8.43688648228686E-4</v>
      </c>
      <c r="AJ2247" s="151">
        <v>1.5399998198550299E-4</v>
      </c>
    </row>
    <row r="2248" spans="1:36" s="8" customFormat="1" x14ac:dyDescent="0.2">
      <c r="A2248" s="8">
        <v>1038</v>
      </c>
      <c r="B2248" s="8">
        <v>1162</v>
      </c>
      <c r="C2248" s="8" t="s">
        <v>1867</v>
      </c>
      <c r="D2248" s="8" t="s">
        <v>1868</v>
      </c>
      <c r="E2248" s="152" t="s">
        <v>425</v>
      </c>
      <c r="F2248" s="8" t="s">
        <v>2006</v>
      </c>
      <c r="G2248" s="8" t="s">
        <v>2007</v>
      </c>
      <c r="H2248" s="8" t="s">
        <v>76</v>
      </c>
      <c r="I2248" s="8" t="s">
        <v>228</v>
      </c>
      <c r="J2248" s="8" t="s">
        <v>53</v>
      </c>
      <c r="K2248" s="8" t="s">
        <v>53</v>
      </c>
      <c r="L2248" s="8" t="s">
        <v>799</v>
      </c>
      <c r="M2248" s="152" t="s">
        <v>311</v>
      </c>
      <c r="N2248" s="8" t="s">
        <v>140</v>
      </c>
      <c r="O2248" s="8" t="s">
        <v>62</v>
      </c>
      <c r="P2248" s="161" t="s">
        <v>298</v>
      </c>
      <c r="Q2248" s="8" t="s">
        <v>298</v>
      </c>
      <c r="R2248" s="8" t="s">
        <v>298</v>
      </c>
      <c r="S2248" s="8" t="s">
        <v>1212</v>
      </c>
      <c r="T2248" s="150">
        <v>2.3719999999999999</v>
      </c>
      <c r="U2248" s="8" t="s">
        <v>2008</v>
      </c>
      <c r="V2248" s="172">
        <v>6.5000000000000002E-2</v>
      </c>
      <c r="W2248" s="151">
        <v>7.1029999999999996E-2</v>
      </c>
      <c r="X2248" s="4" t="s">
        <v>614</v>
      </c>
      <c r="Y2248" s="4"/>
      <c r="Z2248" s="150">
        <v>2661000</v>
      </c>
      <c r="AA2248" s="148">
        <v>1</v>
      </c>
      <c r="AB2248" s="171">
        <v>98.9</v>
      </c>
      <c r="AC2248" s="150">
        <v>108.992</v>
      </c>
      <c r="AD2248" s="150">
        <v>2740.721</v>
      </c>
      <c r="AG2248" s="8" t="s">
        <v>17</v>
      </c>
      <c r="AH2248" s="151">
        <v>9.0559999999999998E-3</v>
      </c>
      <c r="AI2248" s="151">
        <v>6.4047897696598401E-4</v>
      </c>
      <c r="AJ2248" s="151">
        <v>1.16907761082166E-4</v>
      </c>
    </row>
    <row r="2249" spans="1:36" s="8" customFormat="1" x14ac:dyDescent="0.2">
      <c r="A2249" s="8">
        <v>1038</v>
      </c>
      <c r="B2249" s="8">
        <v>1162</v>
      </c>
      <c r="C2249" s="8" t="s">
        <v>2009</v>
      </c>
      <c r="D2249" s="8" t="s">
        <v>2010</v>
      </c>
      <c r="E2249" s="152" t="s">
        <v>425</v>
      </c>
      <c r="F2249" s="8" t="s">
        <v>2011</v>
      </c>
      <c r="G2249" s="8" t="s">
        <v>2012</v>
      </c>
      <c r="H2249" s="8" t="s">
        <v>76</v>
      </c>
      <c r="I2249" s="8" t="s">
        <v>228</v>
      </c>
      <c r="J2249" s="8" t="s">
        <v>53</v>
      </c>
      <c r="K2249" s="8" t="s">
        <v>53</v>
      </c>
      <c r="L2249" s="8" t="s">
        <v>799</v>
      </c>
      <c r="M2249" s="152" t="s">
        <v>311</v>
      </c>
      <c r="N2249" s="8" t="s">
        <v>140</v>
      </c>
      <c r="O2249" s="8" t="s">
        <v>62</v>
      </c>
      <c r="P2249" s="161" t="s">
        <v>298</v>
      </c>
      <c r="Q2249" s="8" t="s">
        <v>298</v>
      </c>
      <c r="R2249" s="8" t="s">
        <v>298</v>
      </c>
      <c r="S2249" s="8" t="s">
        <v>1212</v>
      </c>
      <c r="T2249" s="150">
        <v>3.95</v>
      </c>
      <c r="U2249" s="8" t="s">
        <v>2013</v>
      </c>
      <c r="V2249" s="172">
        <v>6.7299999999999999E-2</v>
      </c>
      <c r="W2249" s="151">
        <v>5.8729999999999997E-2</v>
      </c>
      <c r="X2249" s="4" t="s">
        <v>614</v>
      </c>
      <c r="Y2249" s="4"/>
      <c r="Z2249" s="150">
        <v>12317855</v>
      </c>
      <c r="AA2249" s="148">
        <v>1</v>
      </c>
      <c r="AB2249" s="171">
        <v>104.22</v>
      </c>
      <c r="AD2249" s="150">
        <v>12837.668</v>
      </c>
      <c r="AG2249" s="8" t="s">
        <v>17</v>
      </c>
      <c r="AH2249" s="151">
        <v>4.4791999999999998E-2</v>
      </c>
      <c r="AI2249" s="151">
        <v>3.0000343250344598E-3</v>
      </c>
      <c r="AJ2249" s="151">
        <v>5.4760157432623099E-4</v>
      </c>
    </row>
    <row r="2250" spans="1:36" s="8" customFormat="1" x14ac:dyDescent="0.2">
      <c r="A2250" s="8">
        <v>1038</v>
      </c>
      <c r="B2250" s="8">
        <v>1162</v>
      </c>
      <c r="C2250" s="8" t="s">
        <v>1858</v>
      </c>
      <c r="D2250" s="8" t="s">
        <v>1859</v>
      </c>
      <c r="E2250" s="152" t="s">
        <v>425</v>
      </c>
      <c r="F2250" s="8" t="s">
        <v>2014</v>
      </c>
      <c r="G2250" s="8" t="s">
        <v>2015</v>
      </c>
      <c r="H2250" s="8" t="s">
        <v>76</v>
      </c>
      <c r="I2250" s="8" t="s">
        <v>228</v>
      </c>
      <c r="J2250" s="8" t="s">
        <v>53</v>
      </c>
      <c r="K2250" s="8" t="s">
        <v>53</v>
      </c>
      <c r="L2250" s="8" t="s">
        <v>799</v>
      </c>
      <c r="M2250" s="152" t="s">
        <v>311</v>
      </c>
      <c r="N2250" s="8" t="s">
        <v>140</v>
      </c>
      <c r="O2250" s="8" t="s">
        <v>62</v>
      </c>
      <c r="P2250" s="161" t="s">
        <v>298</v>
      </c>
      <c r="Q2250" s="8" t="s">
        <v>298</v>
      </c>
      <c r="R2250" s="8" t="s">
        <v>298</v>
      </c>
      <c r="S2250" s="8" t="s">
        <v>1212</v>
      </c>
      <c r="T2250" s="150">
        <v>3.1619999999999999</v>
      </c>
      <c r="U2250" s="8" t="s">
        <v>1489</v>
      </c>
      <c r="V2250" s="172">
        <v>6.5000000000000002E-2</v>
      </c>
      <c r="W2250" s="151">
        <v>7.0059999999999997E-2</v>
      </c>
      <c r="X2250" s="4" t="s">
        <v>614</v>
      </c>
      <c r="Y2250" s="4"/>
      <c r="Z2250" s="150">
        <v>2588000</v>
      </c>
      <c r="AA2250" s="148">
        <v>1</v>
      </c>
      <c r="AB2250" s="171">
        <v>98.84</v>
      </c>
      <c r="AD2250" s="150">
        <v>2557.9789999999998</v>
      </c>
      <c r="AG2250" s="8" t="s">
        <v>17</v>
      </c>
      <c r="AH2250" s="151">
        <v>1.3989E-2</v>
      </c>
      <c r="AI2250" s="151">
        <v>5.9777407510420598E-4</v>
      </c>
      <c r="AJ2250" s="151">
        <v>1.0911275977307699E-4</v>
      </c>
    </row>
    <row r="2251" spans="1:36" s="8" customFormat="1" x14ac:dyDescent="0.2">
      <c r="A2251" s="8">
        <v>1038</v>
      </c>
      <c r="B2251" s="8">
        <v>1162</v>
      </c>
      <c r="C2251" s="8" t="s">
        <v>2256</v>
      </c>
      <c r="D2251" s="8" t="s">
        <v>2257</v>
      </c>
      <c r="E2251" s="152" t="s">
        <v>425</v>
      </c>
      <c r="F2251" s="8" t="s">
        <v>2755</v>
      </c>
      <c r="G2251" s="8" t="s">
        <v>2756</v>
      </c>
      <c r="H2251" s="8" t="s">
        <v>76</v>
      </c>
      <c r="I2251" s="8" t="s">
        <v>229</v>
      </c>
      <c r="J2251" s="8" t="s">
        <v>53</v>
      </c>
      <c r="K2251" s="8" t="s">
        <v>53</v>
      </c>
      <c r="L2251" s="8" t="s">
        <v>799</v>
      </c>
      <c r="M2251" s="152" t="s">
        <v>311</v>
      </c>
      <c r="N2251" s="8" t="s">
        <v>629</v>
      </c>
      <c r="O2251" s="8" t="s">
        <v>62</v>
      </c>
      <c r="P2251" s="8" t="s">
        <v>1560</v>
      </c>
      <c r="Q2251" s="8" t="s">
        <v>65</v>
      </c>
      <c r="R2251" s="8" t="s">
        <v>57</v>
      </c>
      <c r="S2251" s="8" t="s">
        <v>1212</v>
      </c>
      <c r="T2251" s="150">
        <v>3.484</v>
      </c>
      <c r="U2251" s="8" t="s">
        <v>1406</v>
      </c>
      <c r="V2251" s="172">
        <v>3.3399999999999999E-2</v>
      </c>
      <c r="W2251" s="151">
        <v>2.896E-2</v>
      </c>
      <c r="X2251" s="4" t="s">
        <v>614</v>
      </c>
      <c r="Y2251" s="4"/>
      <c r="Z2251" s="150">
        <v>3143160</v>
      </c>
      <c r="AA2251" s="148">
        <v>1</v>
      </c>
      <c r="AB2251" s="171">
        <v>104.85</v>
      </c>
      <c r="AD2251" s="150">
        <v>3295.6030000000001</v>
      </c>
      <c r="AG2251" s="8" t="s">
        <v>17</v>
      </c>
      <c r="AH2251" s="151">
        <v>4.2300000000000003E-3</v>
      </c>
      <c r="AI2251" s="151">
        <v>7.70149417421731E-4</v>
      </c>
      <c r="AJ2251" s="151">
        <v>1.4057673604842E-4</v>
      </c>
    </row>
    <row r="2252" spans="1:36" s="8" customFormat="1" x14ac:dyDescent="0.2">
      <c r="A2252" s="8">
        <v>1038</v>
      </c>
      <c r="B2252" s="8">
        <v>1162</v>
      </c>
      <c r="C2252" s="8" t="s">
        <v>1939</v>
      </c>
      <c r="D2252" s="8" t="s">
        <v>1940</v>
      </c>
      <c r="E2252" s="152" t="s">
        <v>425</v>
      </c>
      <c r="F2252" s="8" t="s">
        <v>2757</v>
      </c>
      <c r="G2252" s="8" t="s">
        <v>2758</v>
      </c>
      <c r="H2252" s="8" t="s">
        <v>76</v>
      </c>
      <c r="I2252" s="8" t="s">
        <v>228</v>
      </c>
      <c r="J2252" s="8" t="s">
        <v>53</v>
      </c>
      <c r="K2252" s="8" t="s">
        <v>53</v>
      </c>
      <c r="L2252" s="8" t="s">
        <v>799</v>
      </c>
      <c r="M2252" s="152" t="s">
        <v>311</v>
      </c>
      <c r="N2252" s="8" t="s">
        <v>629</v>
      </c>
      <c r="O2252" s="8" t="s">
        <v>62</v>
      </c>
      <c r="P2252" s="161" t="s">
        <v>298</v>
      </c>
      <c r="Q2252" s="8" t="s">
        <v>298</v>
      </c>
      <c r="R2252" s="8" t="s">
        <v>298</v>
      </c>
      <c r="S2252" s="8" t="s">
        <v>1212</v>
      </c>
      <c r="T2252" s="150">
        <v>3.28</v>
      </c>
      <c r="U2252" s="8" t="s">
        <v>1767</v>
      </c>
      <c r="V2252" s="172">
        <v>5.3800000000000001E-2</v>
      </c>
      <c r="W2252" s="151">
        <v>4.2119999999999998E-2</v>
      </c>
      <c r="X2252" s="4" t="s">
        <v>614</v>
      </c>
      <c r="Y2252" s="4"/>
      <c r="Z2252" s="150">
        <v>762900</v>
      </c>
      <c r="AA2252" s="148">
        <v>1</v>
      </c>
      <c r="AB2252" s="171">
        <v>106.92</v>
      </c>
      <c r="AD2252" s="150">
        <v>815.69299999999998</v>
      </c>
      <c r="AG2252" s="8" t="s">
        <v>17</v>
      </c>
      <c r="AH2252" s="151">
        <v>1.0121E-2</v>
      </c>
      <c r="AI2252" s="151">
        <v>1.9061919555728599E-4</v>
      </c>
      <c r="AJ2252" s="151">
        <v>3.4794059092230803E-5</v>
      </c>
    </row>
    <row r="2253" spans="1:36" s="8" customFormat="1" x14ac:dyDescent="0.2">
      <c r="A2253" s="8">
        <v>1038</v>
      </c>
      <c r="B2253" s="8">
        <v>1162</v>
      </c>
      <c r="C2253" s="8" t="s">
        <v>2762</v>
      </c>
      <c r="D2253" s="8" t="s">
        <v>2763</v>
      </c>
      <c r="E2253" s="4" t="s">
        <v>761</v>
      </c>
      <c r="F2253" s="8" t="s">
        <v>2764</v>
      </c>
      <c r="G2253" s="8" t="s">
        <v>2765</v>
      </c>
      <c r="H2253" s="8" t="s">
        <v>76</v>
      </c>
      <c r="I2253" s="8" t="s">
        <v>228</v>
      </c>
      <c r="J2253" s="8" t="s">
        <v>53</v>
      </c>
      <c r="K2253" s="8" t="s">
        <v>317</v>
      </c>
      <c r="L2253" s="8" t="s">
        <v>799</v>
      </c>
      <c r="M2253" s="8" t="s">
        <v>102</v>
      </c>
      <c r="N2253" s="8" t="s">
        <v>630</v>
      </c>
      <c r="O2253" s="8" t="s">
        <v>62</v>
      </c>
      <c r="P2253" s="8" t="s">
        <v>1488</v>
      </c>
      <c r="Q2253" s="8" t="s">
        <v>70</v>
      </c>
      <c r="R2253" s="8" t="s">
        <v>57</v>
      </c>
      <c r="S2253" s="8" t="s">
        <v>1212</v>
      </c>
      <c r="T2253" s="150">
        <v>2.65</v>
      </c>
      <c r="U2253" s="8" t="s">
        <v>1651</v>
      </c>
      <c r="V2253" s="172">
        <v>7.9500000000000001E-2</v>
      </c>
      <c r="W2253" s="151">
        <v>6.7699999999999996E-2</v>
      </c>
      <c r="X2253" s="4" t="s">
        <v>614</v>
      </c>
      <c r="Y2253" s="4"/>
      <c r="Z2253" s="150">
        <v>8488079</v>
      </c>
      <c r="AA2253" s="148">
        <v>1</v>
      </c>
      <c r="AB2253" s="171">
        <v>103.38</v>
      </c>
      <c r="AD2253" s="150">
        <v>8774.9760000000006</v>
      </c>
      <c r="AG2253" s="8" t="s">
        <v>17</v>
      </c>
      <c r="AH2253" s="151">
        <v>4.7685999999999999E-2</v>
      </c>
      <c r="AI2253" s="151">
        <v>2.0506238691953998E-3</v>
      </c>
      <c r="AJ2253" s="151">
        <v>3.7430400370817298E-4</v>
      </c>
    </row>
    <row r="2254" spans="1:36" s="8" customFormat="1" x14ac:dyDescent="0.2">
      <c r="A2254" s="8">
        <v>1038</v>
      </c>
      <c r="B2254" s="8">
        <v>1162</v>
      </c>
      <c r="C2254" s="8" t="s">
        <v>2016</v>
      </c>
      <c r="D2254" s="8" t="s">
        <v>2017</v>
      </c>
      <c r="E2254" s="152" t="s">
        <v>425</v>
      </c>
      <c r="F2254" s="8" t="s">
        <v>2018</v>
      </c>
      <c r="G2254" s="8" t="s">
        <v>2019</v>
      </c>
      <c r="H2254" s="8" t="s">
        <v>76</v>
      </c>
      <c r="I2254" s="8" t="s">
        <v>229</v>
      </c>
      <c r="J2254" s="8" t="s">
        <v>53</v>
      </c>
      <c r="K2254" s="8" t="s">
        <v>53</v>
      </c>
      <c r="L2254" s="8" t="s">
        <v>799</v>
      </c>
      <c r="M2254" s="152" t="s">
        <v>311</v>
      </c>
      <c r="N2254" s="8" t="s">
        <v>629</v>
      </c>
      <c r="O2254" s="8" t="s">
        <v>62</v>
      </c>
      <c r="P2254" s="161" t="s">
        <v>298</v>
      </c>
      <c r="Q2254" s="8" t="s">
        <v>298</v>
      </c>
      <c r="R2254" s="8" t="s">
        <v>298</v>
      </c>
      <c r="S2254" s="8" t="s">
        <v>1212</v>
      </c>
      <c r="T2254" s="150">
        <v>3.3530000000000002</v>
      </c>
      <c r="U2254" s="8" t="s">
        <v>1498</v>
      </c>
      <c r="V2254" s="172">
        <v>3.7400000000000003E-2</v>
      </c>
      <c r="W2254" s="151">
        <v>3.4439999999999998E-2</v>
      </c>
      <c r="X2254" s="4" t="s">
        <v>614</v>
      </c>
      <c r="Y2254" s="4"/>
      <c r="Z2254" s="150">
        <v>8907000</v>
      </c>
      <c r="AA2254" s="148">
        <v>1</v>
      </c>
      <c r="AB2254" s="171">
        <v>103.77</v>
      </c>
      <c r="AD2254" s="150">
        <v>9242.7939999999999</v>
      </c>
      <c r="AG2254" s="8" t="s">
        <v>17</v>
      </c>
      <c r="AH2254" s="151">
        <v>4.4759E-2</v>
      </c>
      <c r="AI2254" s="151">
        <v>2.1599482024526602E-3</v>
      </c>
      <c r="AJ2254" s="151">
        <v>3.9425916772222402E-4</v>
      </c>
    </row>
    <row r="2255" spans="1:36" s="8" customFormat="1" x14ac:dyDescent="0.2">
      <c r="A2255" s="8">
        <v>1038</v>
      </c>
      <c r="B2255" s="8">
        <v>1162</v>
      </c>
      <c r="C2255" s="8" t="s">
        <v>1756</v>
      </c>
      <c r="D2255" s="8" t="s">
        <v>1757</v>
      </c>
      <c r="E2255" s="152" t="s">
        <v>425</v>
      </c>
      <c r="F2255" s="8" t="s">
        <v>2020</v>
      </c>
      <c r="G2255" s="8" t="s">
        <v>2021</v>
      </c>
      <c r="H2255" s="8" t="s">
        <v>76</v>
      </c>
      <c r="I2255" s="8" t="s">
        <v>229</v>
      </c>
      <c r="J2255" s="8" t="s">
        <v>53</v>
      </c>
      <c r="K2255" s="8" t="s">
        <v>53</v>
      </c>
      <c r="L2255" s="8" t="s">
        <v>799</v>
      </c>
      <c r="M2255" s="152" t="s">
        <v>311</v>
      </c>
      <c r="N2255" s="8" t="s">
        <v>630</v>
      </c>
      <c r="O2255" s="8" t="s">
        <v>62</v>
      </c>
      <c r="P2255" s="8" t="s">
        <v>1419</v>
      </c>
      <c r="Q2255" s="8" t="s">
        <v>65</v>
      </c>
      <c r="R2255" s="8" t="s">
        <v>57</v>
      </c>
      <c r="S2255" s="8" t="s">
        <v>1212</v>
      </c>
      <c r="T2255" s="150">
        <v>6.9359999999999999</v>
      </c>
      <c r="U2255" s="8" t="s">
        <v>2022</v>
      </c>
      <c r="V2255" s="172">
        <v>4.02E-2</v>
      </c>
      <c r="W2255" s="151">
        <v>3.5220000000000001E-2</v>
      </c>
      <c r="X2255" s="4" t="s">
        <v>614</v>
      </c>
      <c r="Y2255" s="4"/>
      <c r="Z2255" s="150">
        <v>18376473</v>
      </c>
      <c r="AA2255" s="148">
        <v>1</v>
      </c>
      <c r="AB2255" s="171">
        <v>105.8</v>
      </c>
      <c r="AD2255" s="150">
        <v>19442.308000000001</v>
      </c>
      <c r="AG2255" s="8" t="s">
        <v>17</v>
      </c>
      <c r="AH2255" s="151">
        <v>2.2780000000000002E-2</v>
      </c>
      <c r="AI2255" s="151">
        <v>4.5434724183938098E-3</v>
      </c>
      <c r="AJ2255" s="151">
        <v>8.2932806083532901E-4</v>
      </c>
    </row>
    <row r="2256" spans="1:36" s="8" customFormat="1" x14ac:dyDescent="0.2">
      <c r="A2256" s="8">
        <v>1038</v>
      </c>
      <c r="B2256" s="8">
        <v>1162</v>
      </c>
      <c r="C2256" s="8" t="s">
        <v>1421</v>
      </c>
      <c r="D2256" s="8" t="s">
        <v>1422</v>
      </c>
      <c r="E2256" s="152" t="s">
        <v>425</v>
      </c>
      <c r="F2256" s="8" t="s">
        <v>2023</v>
      </c>
      <c r="G2256" s="8" t="s">
        <v>2024</v>
      </c>
      <c r="H2256" s="8" t="s">
        <v>76</v>
      </c>
      <c r="I2256" s="8" t="s">
        <v>229</v>
      </c>
      <c r="J2256" s="8" t="s">
        <v>53</v>
      </c>
      <c r="K2256" s="8" t="s">
        <v>53</v>
      </c>
      <c r="L2256" s="8" t="s">
        <v>799</v>
      </c>
      <c r="M2256" s="152" t="s">
        <v>311</v>
      </c>
      <c r="N2256" s="8" t="s">
        <v>629</v>
      </c>
      <c r="O2256" s="8" t="s">
        <v>62</v>
      </c>
      <c r="P2256" s="8" t="s">
        <v>1544</v>
      </c>
      <c r="Q2256" s="8" t="s">
        <v>65</v>
      </c>
      <c r="R2256" s="8" t="s">
        <v>57</v>
      </c>
      <c r="S2256" s="8" t="s">
        <v>1212</v>
      </c>
      <c r="T2256" s="150">
        <v>5.415</v>
      </c>
      <c r="U2256" s="8" t="s">
        <v>2025</v>
      </c>
      <c r="V2256" s="172">
        <v>3.1800000000000002E-2</v>
      </c>
      <c r="W2256" s="151">
        <v>2.921E-2</v>
      </c>
      <c r="X2256" s="4" t="s">
        <v>614</v>
      </c>
      <c r="Y2256" s="4"/>
      <c r="Z2256" s="150">
        <v>17970000</v>
      </c>
      <c r="AA2256" s="148">
        <v>1</v>
      </c>
      <c r="AB2256" s="171">
        <v>103.27</v>
      </c>
      <c r="AD2256" s="150">
        <v>18557.618999999999</v>
      </c>
      <c r="AG2256" s="8" t="s">
        <v>17</v>
      </c>
      <c r="AH2256" s="151">
        <v>5.0321999999999999E-2</v>
      </c>
      <c r="AI2256" s="151">
        <v>4.3367293736638803E-3</v>
      </c>
      <c r="AJ2256" s="151">
        <v>7.9159088702022496E-4</v>
      </c>
    </row>
    <row r="2257" spans="1:36" s="8" customFormat="1" x14ac:dyDescent="0.2">
      <c r="A2257" s="8">
        <v>1038</v>
      </c>
      <c r="B2257" s="8">
        <v>1162</v>
      </c>
      <c r="C2257" s="8" t="s">
        <v>2026</v>
      </c>
      <c r="D2257" s="8" t="s">
        <v>2027</v>
      </c>
      <c r="E2257" s="152" t="s">
        <v>425</v>
      </c>
      <c r="F2257" s="8" t="s">
        <v>2028</v>
      </c>
      <c r="G2257" s="8" t="s">
        <v>2029</v>
      </c>
      <c r="H2257" s="8" t="s">
        <v>76</v>
      </c>
      <c r="I2257" s="8" t="s">
        <v>229</v>
      </c>
      <c r="J2257" s="8" t="s">
        <v>53</v>
      </c>
      <c r="K2257" s="8" t="s">
        <v>53</v>
      </c>
      <c r="L2257" s="8" t="s">
        <v>799</v>
      </c>
      <c r="M2257" s="152" t="s">
        <v>311</v>
      </c>
      <c r="N2257" s="8" t="s">
        <v>261</v>
      </c>
      <c r="O2257" s="8" t="s">
        <v>62</v>
      </c>
      <c r="P2257" s="161" t="s">
        <v>298</v>
      </c>
      <c r="Q2257" s="8" t="s">
        <v>298</v>
      </c>
      <c r="R2257" s="8" t="s">
        <v>298</v>
      </c>
      <c r="S2257" s="8" t="s">
        <v>1212</v>
      </c>
      <c r="T2257" s="150">
        <v>4.335</v>
      </c>
      <c r="U2257" s="8" t="s">
        <v>1779</v>
      </c>
      <c r="V2257" s="172">
        <v>4.0899999999999999E-2</v>
      </c>
      <c r="W2257" s="151">
        <v>3.5180000000000003E-2</v>
      </c>
      <c r="X2257" s="4" t="s">
        <v>614</v>
      </c>
      <c r="Y2257" s="4"/>
      <c r="Z2257" s="150">
        <v>24627013</v>
      </c>
      <c r="AA2257" s="148">
        <v>1</v>
      </c>
      <c r="AB2257" s="171">
        <v>103.68</v>
      </c>
      <c r="AD2257" s="150">
        <v>25533.287</v>
      </c>
      <c r="AG2257" s="8" t="s">
        <v>17</v>
      </c>
      <c r="AH2257" s="151">
        <v>7.2860999999999995E-2</v>
      </c>
      <c r="AI2257" s="151">
        <v>5.96687301744312E-3</v>
      </c>
      <c r="AJ2257" s="151">
        <v>1.08914389108499E-3</v>
      </c>
    </row>
    <row r="2258" spans="1:36" s="8" customFormat="1" x14ac:dyDescent="0.2">
      <c r="A2258" s="8">
        <v>1038</v>
      </c>
      <c r="B2258" s="8">
        <v>1162</v>
      </c>
      <c r="C2258" s="8" t="s">
        <v>2766</v>
      </c>
      <c r="D2258" s="8" t="s">
        <v>2767</v>
      </c>
      <c r="E2258" s="152" t="s">
        <v>425</v>
      </c>
      <c r="F2258" s="8" t="s">
        <v>2768</v>
      </c>
      <c r="G2258" s="8" t="s">
        <v>2769</v>
      </c>
      <c r="H2258" s="8" t="s">
        <v>76</v>
      </c>
      <c r="I2258" s="8" t="s">
        <v>228</v>
      </c>
      <c r="J2258" s="8" t="s">
        <v>53</v>
      </c>
      <c r="K2258" s="8" t="s">
        <v>53</v>
      </c>
      <c r="L2258" s="8" t="s">
        <v>799</v>
      </c>
      <c r="M2258" s="152" t="s">
        <v>311</v>
      </c>
      <c r="N2258" s="8" t="s">
        <v>252</v>
      </c>
      <c r="O2258" s="8" t="s">
        <v>62</v>
      </c>
      <c r="P2258" s="8" t="s">
        <v>1544</v>
      </c>
      <c r="Q2258" s="8" t="s">
        <v>65</v>
      </c>
      <c r="R2258" s="8" t="s">
        <v>57</v>
      </c>
      <c r="S2258" s="8" t="s">
        <v>1212</v>
      </c>
      <c r="T2258" s="150">
        <v>5.4880000000000004</v>
      </c>
      <c r="U2258" s="8" t="s">
        <v>2770</v>
      </c>
      <c r="V2258" s="172">
        <v>5.6800000000000003E-2</v>
      </c>
      <c r="W2258" s="151">
        <v>4.863E-2</v>
      </c>
      <c r="X2258" s="4" t="s">
        <v>614</v>
      </c>
      <c r="Y2258" s="4"/>
      <c r="Z2258" s="150">
        <v>466148</v>
      </c>
      <c r="AA2258" s="148">
        <v>1</v>
      </c>
      <c r="AB2258" s="171">
        <v>105.25</v>
      </c>
      <c r="AD2258" s="150">
        <v>490.62099999999998</v>
      </c>
      <c r="AG2258" s="8" t="s">
        <v>17</v>
      </c>
      <c r="AH2258" s="151">
        <v>3.1080000000000001E-3</v>
      </c>
      <c r="AI2258" s="151">
        <v>1.14653151602508E-4</v>
      </c>
      <c r="AJ2258" s="151">
        <v>2.0927842656692401E-5</v>
      </c>
    </row>
    <row r="2259" spans="1:36" s="8" customFormat="1" x14ac:dyDescent="0.2">
      <c r="A2259" s="8">
        <v>1038</v>
      </c>
      <c r="B2259" s="8">
        <v>1162</v>
      </c>
      <c r="C2259" s="8" t="s">
        <v>2030</v>
      </c>
      <c r="D2259" s="8" t="s">
        <v>2031</v>
      </c>
      <c r="E2259" s="152" t="s">
        <v>425</v>
      </c>
      <c r="F2259" s="8" t="s">
        <v>2032</v>
      </c>
      <c r="G2259" s="8" t="s">
        <v>2033</v>
      </c>
      <c r="H2259" s="8" t="s">
        <v>76</v>
      </c>
      <c r="I2259" s="8" t="s">
        <v>229</v>
      </c>
      <c r="J2259" s="8" t="s">
        <v>53</v>
      </c>
      <c r="K2259" s="8" t="s">
        <v>53</v>
      </c>
      <c r="L2259" s="8" t="s">
        <v>799</v>
      </c>
      <c r="M2259" s="152" t="s">
        <v>311</v>
      </c>
      <c r="N2259" s="8" t="s">
        <v>75</v>
      </c>
      <c r="O2259" s="8" t="s">
        <v>62</v>
      </c>
      <c r="P2259" s="161" t="s">
        <v>298</v>
      </c>
      <c r="Q2259" s="8" t="s">
        <v>298</v>
      </c>
      <c r="R2259" s="8" t="s">
        <v>298</v>
      </c>
      <c r="S2259" s="8" t="s">
        <v>1212</v>
      </c>
      <c r="T2259" s="150">
        <v>4.2750000000000004</v>
      </c>
      <c r="U2259" s="8" t="s">
        <v>2034</v>
      </c>
      <c r="V2259" s="172">
        <v>4.2500000000000003E-2</v>
      </c>
      <c r="W2259" s="151">
        <v>3.5569999999999997E-2</v>
      </c>
      <c r="X2259" s="4" t="s">
        <v>614</v>
      </c>
      <c r="Y2259" s="4"/>
      <c r="Z2259" s="150">
        <v>14880520</v>
      </c>
      <c r="AA2259" s="148">
        <v>1</v>
      </c>
      <c r="AB2259" s="171">
        <v>103.93</v>
      </c>
      <c r="AD2259" s="150">
        <v>15465.324000000001</v>
      </c>
      <c r="AG2259" s="8" t="s">
        <v>17</v>
      </c>
      <c r="AH2259" s="151">
        <v>4.9602E-2</v>
      </c>
      <c r="AI2259" s="151">
        <v>3.6140911587226299E-3</v>
      </c>
      <c r="AJ2259" s="151">
        <v>6.5968645483824198E-4</v>
      </c>
    </row>
    <row r="2260" spans="1:36" s="8" customFormat="1" x14ac:dyDescent="0.2">
      <c r="A2260" s="8">
        <v>1038</v>
      </c>
      <c r="B2260" s="8">
        <v>1162</v>
      </c>
      <c r="C2260" s="8" t="s">
        <v>1950</v>
      </c>
      <c r="D2260" s="8" t="s">
        <v>1951</v>
      </c>
      <c r="E2260" s="152" t="s">
        <v>425</v>
      </c>
      <c r="F2260" s="8" t="s">
        <v>2035</v>
      </c>
      <c r="G2260" s="8" t="s">
        <v>2036</v>
      </c>
      <c r="H2260" s="8" t="s">
        <v>76</v>
      </c>
      <c r="I2260" s="8" t="s">
        <v>228</v>
      </c>
      <c r="J2260" s="8" t="s">
        <v>53</v>
      </c>
      <c r="K2260" s="8" t="s">
        <v>53</v>
      </c>
      <c r="L2260" s="8" t="s">
        <v>799</v>
      </c>
      <c r="M2260" s="152" t="s">
        <v>311</v>
      </c>
      <c r="N2260" s="8" t="s">
        <v>140</v>
      </c>
      <c r="O2260" s="8" t="s">
        <v>62</v>
      </c>
      <c r="P2260" s="161" t="s">
        <v>298</v>
      </c>
      <c r="Q2260" s="8" t="s">
        <v>298</v>
      </c>
      <c r="R2260" s="8" t="s">
        <v>298</v>
      </c>
      <c r="S2260" s="8" t="s">
        <v>1212</v>
      </c>
      <c r="T2260" s="150">
        <v>3.2080000000000002</v>
      </c>
      <c r="U2260" s="8" t="s">
        <v>2037</v>
      </c>
      <c r="V2260" s="172">
        <v>7.17E-2</v>
      </c>
      <c r="W2260" s="151">
        <v>6.6549999999999998E-2</v>
      </c>
      <c r="X2260" s="4" t="s">
        <v>614</v>
      </c>
      <c r="Y2260" s="4"/>
      <c r="Z2260" s="150">
        <v>1550000</v>
      </c>
      <c r="AA2260" s="148">
        <v>1</v>
      </c>
      <c r="AB2260" s="171">
        <v>101.97</v>
      </c>
      <c r="AD2260" s="150">
        <v>1580.5350000000001</v>
      </c>
      <c r="AG2260" s="8" t="s">
        <v>17</v>
      </c>
      <c r="AH2260" s="151">
        <v>1.0801E-2</v>
      </c>
      <c r="AI2260" s="151">
        <v>3.6935517215887697E-4</v>
      </c>
      <c r="AJ2260" s="151">
        <v>6.7419053199470897E-5</v>
      </c>
    </row>
    <row r="2261" spans="1:36" s="8" customFormat="1" x14ac:dyDescent="0.2">
      <c r="A2261" s="8">
        <v>1038</v>
      </c>
      <c r="B2261" s="8">
        <v>1162</v>
      </c>
      <c r="C2261" s="8" t="s">
        <v>1988</v>
      </c>
      <c r="D2261" s="8" t="s">
        <v>1989</v>
      </c>
      <c r="E2261" s="152" t="s">
        <v>425</v>
      </c>
      <c r="F2261" s="8" t="s">
        <v>2038</v>
      </c>
      <c r="G2261" s="8" t="s">
        <v>2039</v>
      </c>
      <c r="H2261" s="8" t="s">
        <v>76</v>
      </c>
      <c r="I2261" s="8" t="s">
        <v>229</v>
      </c>
      <c r="J2261" s="8" t="s">
        <v>53</v>
      </c>
      <c r="K2261" s="8" t="s">
        <v>53</v>
      </c>
      <c r="L2261" s="8" t="s">
        <v>799</v>
      </c>
      <c r="M2261" s="152" t="s">
        <v>311</v>
      </c>
      <c r="N2261" s="8" t="s">
        <v>140</v>
      </c>
      <c r="O2261" s="8" t="s">
        <v>62</v>
      </c>
      <c r="P2261" s="8" t="s">
        <v>1497</v>
      </c>
      <c r="Q2261" s="8" t="s">
        <v>70</v>
      </c>
      <c r="R2261" s="8" t="s">
        <v>57</v>
      </c>
      <c r="S2261" s="8" t="s">
        <v>1212</v>
      </c>
      <c r="T2261" s="150">
        <v>4.5069999999999997</v>
      </c>
      <c r="U2261" s="8" t="s">
        <v>2040</v>
      </c>
      <c r="V2261" s="172">
        <v>3.4500000000000003E-2</v>
      </c>
      <c r="W2261" s="151">
        <v>3.0439999999999998E-2</v>
      </c>
      <c r="X2261" s="4" t="s">
        <v>614</v>
      </c>
      <c r="Y2261" s="4"/>
      <c r="Z2261" s="150">
        <v>4545000</v>
      </c>
      <c r="AA2261" s="148">
        <v>1</v>
      </c>
      <c r="AB2261" s="171">
        <v>102.59</v>
      </c>
      <c r="AD2261" s="150">
        <v>4662.7160000000003</v>
      </c>
      <c r="AG2261" s="8" t="s">
        <v>17</v>
      </c>
      <c r="AH2261" s="151">
        <v>5.0146000000000003E-2</v>
      </c>
      <c r="AI2261" s="151">
        <v>1.08962983181667E-3</v>
      </c>
      <c r="AJ2261" s="151">
        <v>1.9889206145292399E-4</v>
      </c>
    </row>
    <row r="2262" spans="1:36" s="8" customFormat="1" x14ac:dyDescent="0.2">
      <c r="A2262" s="8">
        <v>1038</v>
      </c>
      <c r="B2262" s="8">
        <v>1162</v>
      </c>
      <c r="C2262" s="8" t="s">
        <v>2041</v>
      </c>
      <c r="D2262" s="8" t="s">
        <v>2042</v>
      </c>
      <c r="E2262" s="4" t="s">
        <v>761</v>
      </c>
      <c r="F2262" s="8" t="s">
        <v>2043</v>
      </c>
      <c r="G2262" s="8" t="s">
        <v>2044</v>
      </c>
      <c r="H2262" s="8" t="s">
        <v>76</v>
      </c>
      <c r="I2262" s="8" t="s">
        <v>228</v>
      </c>
      <c r="J2262" s="8" t="s">
        <v>53</v>
      </c>
      <c r="K2262" s="8" t="s">
        <v>53</v>
      </c>
      <c r="L2262" s="8" t="s">
        <v>799</v>
      </c>
      <c r="M2262" s="152" t="s">
        <v>311</v>
      </c>
      <c r="N2262" s="8" t="s">
        <v>630</v>
      </c>
      <c r="O2262" s="8" t="s">
        <v>62</v>
      </c>
      <c r="P2262" s="8" t="s">
        <v>1419</v>
      </c>
      <c r="Q2262" s="8" t="s">
        <v>65</v>
      </c>
      <c r="R2262" s="8" t="s">
        <v>57</v>
      </c>
      <c r="S2262" s="8" t="s">
        <v>1212</v>
      </c>
      <c r="T2262" s="150">
        <v>3.36</v>
      </c>
      <c r="U2262" s="8" t="s">
        <v>2045</v>
      </c>
      <c r="V2262" s="172">
        <v>6.3899999999999998E-2</v>
      </c>
      <c r="W2262" s="151">
        <v>5.8099999999999999E-2</v>
      </c>
      <c r="X2262" s="4" t="s">
        <v>614</v>
      </c>
      <c r="Y2262" s="4"/>
      <c r="Z2262" s="150">
        <v>10902973</v>
      </c>
      <c r="AA2262" s="148">
        <v>1</v>
      </c>
      <c r="AB2262" s="171">
        <v>103.25</v>
      </c>
      <c r="AD2262" s="150">
        <v>11257.32</v>
      </c>
      <c r="AG2262" s="8" t="s">
        <v>17</v>
      </c>
      <c r="AH2262" s="151">
        <v>2.6464000000000001E-2</v>
      </c>
      <c r="AI2262" s="151">
        <v>2.6307226522766002E-3</v>
      </c>
      <c r="AJ2262" s="151">
        <v>4.8019046114940498E-4</v>
      </c>
    </row>
    <row r="2263" spans="1:36" s="8" customFormat="1" x14ac:dyDescent="0.2">
      <c r="A2263" s="8">
        <v>1038</v>
      </c>
      <c r="B2263" s="8">
        <v>1162</v>
      </c>
      <c r="C2263" s="8" t="s">
        <v>2041</v>
      </c>
      <c r="D2263" s="8" t="s">
        <v>2042</v>
      </c>
      <c r="E2263" s="4" t="s">
        <v>761</v>
      </c>
      <c r="F2263" s="8" t="s">
        <v>2046</v>
      </c>
      <c r="G2263" s="8" t="s">
        <v>2047</v>
      </c>
      <c r="H2263" s="8" t="s">
        <v>76</v>
      </c>
      <c r="I2263" s="8" t="s">
        <v>228</v>
      </c>
      <c r="J2263" s="8" t="s">
        <v>53</v>
      </c>
      <c r="K2263" s="8" t="s">
        <v>314</v>
      </c>
      <c r="L2263" s="8" t="s">
        <v>799</v>
      </c>
      <c r="M2263" s="8" t="s">
        <v>102</v>
      </c>
      <c r="N2263" s="8" t="s">
        <v>630</v>
      </c>
      <c r="O2263" s="8" t="s">
        <v>62</v>
      </c>
      <c r="P2263" s="8" t="s">
        <v>1419</v>
      </c>
      <c r="Q2263" s="8" t="s">
        <v>65</v>
      </c>
      <c r="R2263" s="8" t="s">
        <v>57</v>
      </c>
      <c r="S2263" s="8" t="s">
        <v>1212</v>
      </c>
      <c r="T2263" s="150">
        <v>2.532</v>
      </c>
      <c r="U2263" s="8" t="s">
        <v>1362</v>
      </c>
      <c r="V2263" s="172">
        <v>6.4399999999999999E-2</v>
      </c>
      <c r="W2263" s="151">
        <v>5.9229999999999998E-2</v>
      </c>
      <c r="X2263" s="4" t="s">
        <v>614</v>
      </c>
      <c r="Y2263" s="4"/>
      <c r="Z2263" s="150">
        <v>22368685</v>
      </c>
      <c r="AA2263" s="148">
        <v>1</v>
      </c>
      <c r="AB2263" s="171">
        <v>102.59</v>
      </c>
      <c r="AD2263" s="150">
        <v>22948.034</v>
      </c>
      <c r="AG2263" s="8" t="s">
        <v>17</v>
      </c>
      <c r="AH2263" s="151">
        <v>3.7281000000000002E-2</v>
      </c>
      <c r="AI2263" s="151">
        <v>5.3627252969219198E-3</v>
      </c>
      <c r="AJ2263" s="151">
        <v>9.7886773853489602E-4</v>
      </c>
    </row>
    <row r="2264" spans="1:36" s="8" customFormat="1" x14ac:dyDescent="0.2">
      <c r="A2264" s="8">
        <v>1038</v>
      </c>
      <c r="B2264" s="8">
        <v>1162</v>
      </c>
      <c r="C2264" s="8" t="s">
        <v>1410</v>
      </c>
      <c r="D2264" s="8" t="s">
        <v>1411</v>
      </c>
      <c r="E2264" s="152" t="s">
        <v>425</v>
      </c>
      <c r="F2264" s="8" t="s">
        <v>2048</v>
      </c>
      <c r="G2264" s="8" t="s">
        <v>2049</v>
      </c>
      <c r="H2264" s="8" t="s">
        <v>76</v>
      </c>
      <c r="I2264" s="8" t="s">
        <v>229</v>
      </c>
      <c r="J2264" s="8" t="s">
        <v>53</v>
      </c>
      <c r="K2264" s="8" t="s">
        <v>53</v>
      </c>
      <c r="L2264" s="8" t="s">
        <v>799</v>
      </c>
      <c r="M2264" s="152" t="s">
        <v>311</v>
      </c>
      <c r="N2264" s="8" t="s">
        <v>256</v>
      </c>
      <c r="O2264" s="8" t="s">
        <v>62</v>
      </c>
      <c r="P2264" s="8" t="s">
        <v>1205</v>
      </c>
      <c r="Q2264" s="8" t="s">
        <v>65</v>
      </c>
      <c r="R2264" s="8" t="s">
        <v>57</v>
      </c>
      <c r="S2264" s="8" t="s">
        <v>1212</v>
      </c>
      <c r="T2264" s="150">
        <v>5.84</v>
      </c>
      <c r="U2264" s="8" t="s">
        <v>2050</v>
      </c>
      <c r="V2264" s="172">
        <v>2.6800000000000001E-2</v>
      </c>
      <c r="W2264" s="151">
        <v>2.5520000000000001E-2</v>
      </c>
      <c r="X2264" s="4" t="s">
        <v>614</v>
      </c>
      <c r="Y2264" s="4"/>
      <c r="Z2264" s="150">
        <v>82741574</v>
      </c>
      <c r="AA2264" s="148">
        <v>1</v>
      </c>
      <c r="AB2264" s="171">
        <v>100.6</v>
      </c>
      <c r="AD2264" s="150">
        <v>83238.023000000001</v>
      </c>
      <c r="AG2264" s="8" t="s">
        <v>17</v>
      </c>
      <c r="AH2264" s="151">
        <v>2.9551000000000001E-2</v>
      </c>
      <c r="AI2264" s="151">
        <v>1.9451890960543901E-2</v>
      </c>
      <c r="AJ2264" s="151">
        <v>3.5505880798526001E-3</v>
      </c>
    </row>
    <row r="2265" spans="1:36" s="8" customFormat="1" x14ac:dyDescent="0.2">
      <c r="A2265" s="8">
        <v>1038</v>
      </c>
      <c r="B2265" s="8">
        <v>1162</v>
      </c>
      <c r="C2265" s="8" t="s">
        <v>1816</v>
      </c>
      <c r="D2265" s="8" t="s">
        <v>1817</v>
      </c>
      <c r="E2265" s="152" t="s">
        <v>425</v>
      </c>
      <c r="F2265" s="8" t="s">
        <v>2051</v>
      </c>
      <c r="G2265" s="8" t="s">
        <v>2052</v>
      </c>
      <c r="H2265" s="8" t="s">
        <v>76</v>
      </c>
      <c r="I2265" s="8" t="s">
        <v>228</v>
      </c>
      <c r="J2265" s="8" t="s">
        <v>53</v>
      </c>
      <c r="K2265" s="8" t="s">
        <v>53</v>
      </c>
      <c r="L2265" s="8" t="s">
        <v>799</v>
      </c>
      <c r="M2265" s="152" t="s">
        <v>311</v>
      </c>
      <c r="N2265" s="8" t="s">
        <v>625</v>
      </c>
      <c r="O2265" s="8" t="s">
        <v>62</v>
      </c>
      <c r="P2265" s="161" t="s">
        <v>298</v>
      </c>
      <c r="Q2265" s="8" t="s">
        <v>298</v>
      </c>
      <c r="R2265" s="8" t="s">
        <v>298</v>
      </c>
      <c r="S2265" s="8" t="s">
        <v>1212</v>
      </c>
      <c r="T2265" s="150">
        <v>4.57</v>
      </c>
      <c r="U2265" s="8" t="s">
        <v>2053</v>
      </c>
      <c r="V2265" s="172">
        <v>6.9500000000000006E-2</v>
      </c>
      <c r="W2265" s="151">
        <v>6.7479999999999998E-2</v>
      </c>
      <c r="X2265" s="4" t="s">
        <v>614</v>
      </c>
      <c r="Y2265" s="4"/>
      <c r="Z2265" s="150">
        <v>13266037</v>
      </c>
      <c r="AA2265" s="148">
        <v>1</v>
      </c>
      <c r="AB2265" s="171">
        <v>101.4</v>
      </c>
      <c r="AD2265" s="150">
        <v>13451.762000000001</v>
      </c>
      <c r="AG2265" s="8" t="s">
        <v>17</v>
      </c>
      <c r="AH2265" s="151">
        <v>4.0328000000000003E-2</v>
      </c>
      <c r="AI2265" s="151">
        <v>3.1435417066506201E-3</v>
      </c>
      <c r="AJ2265" s="151">
        <v>5.7379623064888596E-4</v>
      </c>
    </row>
    <row r="2266" spans="1:36" s="8" customFormat="1" x14ac:dyDescent="0.2">
      <c r="A2266" s="8">
        <v>1038</v>
      </c>
      <c r="B2266" s="8">
        <v>1162</v>
      </c>
      <c r="C2266" s="8" t="s">
        <v>2054</v>
      </c>
      <c r="D2266" s="8" t="s">
        <v>2055</v>
      </c>
      <c r="E2266" s="152" t="s">
        <v>425</v>
      </c>
      <c r="F2266" s="8" t="s">
        <v>2056</v>
      </c>
      <c r="G2266" s="8" t="s">
        <v>2057</v>
      </c>
      <c r="H2266" s="8" t="s">
        <v>76</v>
      </c>
      <c r="I2266" s="8" t="s">
        <v>229</v>
      </c>
      <c r="J2266" s="8" t="s">
        <v>53</v>
      </c>
      <c r="K2266" s="8" t="s">
        <v>53</v>
      </c>
      <c r="L2266" s="8" t="s">
        <v>799</v>
      </c>
      <c r="M2266" s="152" t="s">
        <v>311</v>
      </c>
      <c r="N2266" s="8" t="s">
        <v>625</v>
      </c>
      <c r="O2266" s="8" t="s">
        <v>62</v>
      </c>
      <c r="P2266" s="161" t="s">
        <v>298</v>
      </c>
      <c r="Q2266" s="8" t="s">
        <v>298</v>
      </c>
      <c r="R2266" s="8" t="s">
        <v>298</v>
      </c>
      <c r="S2266" s="8" t="s">
        <v>1212</v>
      </c>
      <c r="T2266" s="150">
        <v>4.3920000000000003</v>
      </c>
      <c r="U2266" s="8" t="s">
        <v>1779</v>
      </c>
      <c r="V2266" s="172">
        <v>4.9000000000000002E-2</v>
      </c>
      <c r="W2266" s="151">
        <v>4.5539999999999997E-2</v>
      </c>
      <c r="X2266" s="4" t="s">
        <v>614</v>
      </c>
      <c r="Y2266" s="4"/>
      <c r="Z2266" s="150">
        <v>12117428.08</v>
      </c>
      <c r="AA2266" s="148">
        <v>1</v>
      </c>
      <c r="AB2266" s="171">
        <v>101.85</v>
      </c>
      <c r="AD2266" s="150">
        <v>12341.6</v>
      </c>
      <c r="AG2266" s="8" t="s">
        <v>17</v>
      </c>
      <c r="AH2266" s="151">
        <v>3.8813E-2</v>
      </c>
      <c r="AI2266" s="151">
        <v>2.8841082147510301E-3</v>
      </c>
      <c r="AJ2266" s="151">
        <v>5.2644137626883195E-4</v>
      </c>
    </row>
    <row r="2267" spans="1:36" s="8" customFormat="1" x14ac:dyDescent="0.2">
      <c r="A2267" s="8">
        <v>1038</v>
      </c>
      <c r="B2267" s="8">
        <v>1162</v>
      </c>
      <c r="C2267" s="8" t="s">
        <v>2058</v>
      </c>
      <c r="D2267" s="8" t="s">
        <v>2059</v>
      </c>
      <c r="E2267" s="152" t="s">
        <v>425</v>
      </c>
      <c r="F2267" s="8" t="s">
        <v>2060</v>
      </c>
      <c r="G2267" s="8" t="s">
        <v>2061</v>
      </c>
      <c r="H2267" s="8" t="s">
        <v>76</v>
      </c>
      <c r="I2267" s="8" t="s">
        <v>228</v>
      </c>
      <c r="J2267" s="8" t="s">
        <v>53</v>
      </c>
      <c r="K2267" s="8" t="s">
        <v>53</v>
      </c>
      <c r="L2267" s="8" t="s">
        <v>799</v>
      </c>
      <c r="M2267" s="152" t="s">
        <v>311</v>
      </c>
      <c r="N2267" s="8" t="s">
        <v>140</v>
      </c>
      <c r="O2267" s="8" t="s">
        <v>62</v>
      </c>
      <c r="P2267" s="161" t="s">
        <v>298</v>
      </c>
      <c r="Q2267" s="8" t="s">
        <v>298</v>
      </c>
      <c r="R2267" s="8" t="s">
        <v>298</v>
      </c>
      <c r="S2267" s="8" t="s">
        <v>1212</v>
      </c>
      <c r="T2267" s="150">
        <v>3.625</v>
      </c>
      <c r="U2267" s="8" t="s">
        <v>2062</v>
      </c>
      <c r="V2267" s="172">
        <v>7.1099999999999997E-2</v>
      </c>
      <c r="W2267" s="151">
        <v>6.9139999999999993E-2</v>
      </c>
      <c r="X2267" s="4" t="s">
        <v>614</v>
      </c>
      <c r="Y2267" s="4"/>
      <c r="Z2267" s="150">
        <v>3445332</v>
      </c>
      <c r="AA2267" s="148">
        <v>1</v>
      </c>
      <c r="AB2267" s="171">
        <v>101.17</v>
      </c>
      <c r="AD2267" s="150">
        <v>3485.6419999999998</v>
      </c>
      <c r="AG2267" s="8" t="s">
        <v>17</v>
      </c>
      <c r="AH2267" s="151">
        <v>2.6502999999999999E-2</v>
      </c>
      <c r="AI2267" s="151">
        <v>8.1455965415149997E-4</v>
      </c>
      <c r="AJ2267" s="151">
        <v>1.4868301514879101E-4</v>
      </c>
    </row>
    <row r="2268" spans="1:36" s="8" customFormat="1" x14ac:dyDescent="0.2">
      <c r="A2268" s="8">
        <v>1038</v>
      </c>
      <c r="B2268" s="8">
        <v>1162</v>
      </c>
      <c r="C2268" s="8" t="s">
        <v>1484</v>
      </c>
      <c r="D2268" s="8" t="s">
        <v>1485</v>
      </c>
      <c r="E2268" s="152" t="s">
        <v>425</v>
      </c>
      <c r="F2268" s="8" t="s">
        <v>2063</v>
      </c>
      <c r="G2268" s="8" t="s">
        <v>2064</v>
      </c>
      <c r="H2268" s="8" t="s">
        <v>76</v>
      </c>
      <c r="I2268" s="8" t="s">
        <v>229</v>
      </c>
      <c r="J2268" s="8" t="s">
        <v>53</v>
      </c>
      <c r="K2268" s="8" t="s">
        <v>317</v>
      </c>
      <c r="L2268" s="8" t="s">
        <v>799</v>
      </c>
      <c r="M2268" s="152" t="s">
        <v>311</v>
      </c>
      <c r="N2268" s="8" t="s">
        <v>630</v>
      </c>
      <c r="O2268" s="8" t="s">
        <v>62</v>
      </c>
      <c r="P2268" s="8" t="s">
        <v>1497</v>
      </c>
      <c r="Q2268" s="8" t="s">
        <v>65</v>
      </c>
      <c r="R2268" s="8" t="s">
        <v>57</v>
      </c>
      <c r="S2268" s="8" t="s">
        <v>1212</v>
      </c>
      <c r="T2268" s="150">
        <v>2.3639999999999999</v>
      </c>
      <c r="U2268" s="8" t="s">
        <v>1631</v>
      </c>
      <c r="V2268" s="172">
        <v>1.3299999999999999E-2</v>
      </c>
      <c r="W2268" s="151">
        <v>2.844E-2</v>
      </c>
      <c r="X2268" s="4" t="s">
        <v>614</v>
      </c>
      <c r="Y2268" s="4"/>
      <c r="Z2268" s="150">
        <v>8164135.2800000003</v>
      </c>
      <c r="AA2268" s="148">
        <v>1</v>
      </c>
      <c r="AB2268" s="171">
        <v>111.74</v>
      </c>
      <c r="AD2268" s="150">
        <v>9122.6049999999996</v>
      </c>
      <c r="AG2268" s="8" t="s">
        <v>17</v>
      </c>
      <c r="AH2268" s="151">
        <v>2.2086000000000001E-2</v>
      </c>
      <c r="AI2268" s="151">
        <v>2.1318612067171101E-3</v>
      </c>
      <c r="AJ2268" s="151">
        <v>3.8913239868677E-4</v>
      </c>
    </row>
    <row r="2269" spans="1:36" s="8" customFormat="1" x14ac:dyDescent="0.2">
      <c r="A2269" s="8">
        <v>1038</v>
      </c>
      <c r="B2269" s="8">
        <v>1162</v>
      </c>
      <c r="C2269" s="8" t="s">
        <v>1484</v>
      </c>
      <c r="D2269" s="8" t="s">
        <v>1485</v>
      </c>
      <c r="E2269" s="152" t="s">
        <v>425</v>
      </c>
      <c r="F2269" s="8" t="s">
        <v>2771</v>
      </c>
      <c r="G2269" s="8" t="s">
        <v>2772</v>
      </c>
      <c r="H2269" s="8" t="s">
        <v>76</v>
      </c>
      <c r="I2269" s="8" t="s">
        <v>229</v>
      </c>
      <c r="J2269" s="8" t="s">
        <v>53</v>
      </c>
      <c r="K2269" s="8" t="s">
        <v>317</v>
      </c>
      <c r="L2269" s="8" t="s">
        <v>799</v>
      </c>
      <c r="M2269" s="152" t="s">
        <v>311</v>
      </c>
      <c r="N2269" s="8" t="s">
        <v>630</v>
      </c>
      <c r="O2269" s="8" t="s">
        <v>62</v>
      </c>
      <c r="P2269" s="8" t="s">
        <v>1488</v>
      </c>
      <c r="Q2269" s="8" t="s">
        <v>65</v>
      </c>
      <c r="R2269" s="8" t="s">
        <v>57</v>
      </c>
      <c r="S2269" s="8" t="s">
        <v>1212</v>
      </c>
      <c r="T2269" s="150">
        <v>3.3130000000000002</v>
      </c>
      <c r="U2269" s="8" t="s">
        <v>1907</v>
      </c>
      <c r="V2269" s="172">
        <v>1.7500000000000002E-2</v>
      </c>
      <c r="W2269" s="151">
        <v>4.4299999999999999E-2</v>
      </c>
      <c r="X2269" s="4" t="s">
        <v>614</v>
      </c>
      <c r="Y2269" s="4"/>
      <c r="Z2269" s="150">
        <v>2702817</v>
      </c>
      <c r="AA2269" s="148">
        <v>1</v>
      </c>
      <c r="AB2269" s="171">
        <v>104.19</v>
      </c>
      <c r="AD2269" s="150">
        <v>2816.0650000000001</v>
      </c>
      <c r="AG2269" s="8" t="s">
        <v>17</v>
      </c>
      <c r="AH2269" s="151">
        <v>1.9070000000000001E-3</v>
      </c>
      <c r="AI2269" s="151">
        <v>6.58086144764754E-4</v>
      </c>
      <c r="AJ2269" s="151">
        <v>1.20121628578806E-4</v>
      </c>
    </row>
    <row r="2270" spans="1:36" s="8" customFormat="1" x14ac:dyDescent="0.2">
      <c r="A2270" s="8">
        <v>1038</v>
      </c>
      <c r="B2270" s="8">
        <v>1162</v>
      </c>
      <c r="C2270" s="8" t="s">
        <v>2065</v>
      </c>
      <c r="D2270" s="8" t="s">
        <v>2066</v>
      </c>
      <c r="E2270" s="152" t="s">
        <v>425</v>
      </c>
      <c r="F2270" s="8" t="s">
        <v>2067</v>
      </c>
      <c r="G2270" s="8" t="s">
        <v>2068</v>
      </c>
      <c r="H2270" s="8" t="s">
        <v>76</v>
      </c>
      <c r="I2270" s="8" t="s">
        <v>229</v>
      </c>
      <c r="J2270" s="8" t="s">
        <v>53</v>
      </c>
      <c r="K2270" s="8" t="s">
        <v>53</v>
      </c>
      <c r="L2270" s="8" t="s">
        <v>799</v>
      </c>
      <c r="M2270" s="152" t="s">
        <v>311</v>
      </c>
      <c r="N2270" s="8" t="s">
        <v>630</v>
      </c>
      <c r="O2270" s="8" t="s">
        <v>62</v>
      </c>
      <c r="P2270" s="8" t="s">
        <v>2069</v>
      </c>
      <c r="Q2270" s="8" t="s">
        <v>65</v>
      </c>
      <c r="R2270" s="8" t="s">
        <v>57</v>
      </c>
      <c r="S2270" s="8" t="s">
        <v>1212</v>
      </c>
      <c r="T2270" s="150">
        <v>2</v>
      </c>
      <c r="U2270" s="8" t="s">
        <v>2070</v>
      </c>
      <c r="V2270" s="172">
        <v>6.2E-2</v>
      </c>
      <c r="W2270" s="151">
        <v>9.4899999999999998E-2</v>
      </c>
      <c r="X2270" s="4" t="s">
        <v>614</v>
      </c>
      <c r="Y2270" s="4"/>
      <c r="Z2270" s="150">
        <v>88573.29</v>
      </c>
      <c r="AA2270" s="148">
        <v>1</v>
      </c>
      <c r="AB2270" s="171">
        <v>116.23</v>
      </c>
      <c r="AD2270" s="150">
        <v>102.949</v>
      </c>
      <c r="AG2270" s="8" t="s">
        <v>17</v>
      </c>
      <c r="AH2270" s="151">
        <v>8.1800000000000004E-4</v>
      </c>
      <c r="AI2270" s="151">
        <v>2.4058086487977102E-5</v>
      </c>
      <c r="AJ2270" s="151">
        <v>4.3913651007781497E-6</v>
      </c>
    </row>
    <row r="2271" spans="1:36" s="8" customFormat="1" x14ac:dyDescent="0.2">
      <c r="A2271" s="8">
        <v>1038</v>
      </c>
      <c r="B2271" s="8">
        <v>1162</v>
      </c>
      <c r="C2271" s="8" t="s">
        <v>2071</v>
      </c>
      <c r="D2271" s="8" t="s">
        <v>2072</v>
      </c>
      <c r="E2271" s="152" t="s">
        <v>425</v>
      </c>
      <c r="F2271" s="8" t="s">
        <v>2073</v>
      </c>
      <c r="G2271" s="8" t="s">
        <v>2074</v>
      </c>
      <c r="H2271" s="8" t="s">
        <v>76</v>
      </c>
      <c r="I2271" s="8" t="s">
        <v>228</v>
      </c>
      <c r="J2271" s="8" t="s">
        <v>53</v>
      </c>
      <c r="K2271" s="8" t="s">
        <v>53</v>
      </c>
      <c r="L2271" s="8" t="s">
        <v>799</v>
      </c>
      <c r="M2271" s="152" t="s">
        <v>311</v>
      </c>
      <c r="N2271" s="8" t="s">
        <v>258</v>
      </c>
      <c r="O2271" s="8" t="s">
        <v>62</v>
      </c>
      <c r="P2271" s="8" t="s">
        <v>1560</v>
      </c>
      <c r="Q2271" s="8" t="s">
        <v>65</v>
      </c>
      <c r="R2271" s="8" t="s">
        <v>57</v>
      </c>
      <c r="S2271" s="8" t="s">
        <v>1212</v>
      </c>
      <c r="T2271" s="150">
        <v>0.82399999999999995</v>
      </c>
      <c r="U2271" s="8" t="s">
        <v>2075</v>
      </c>
      <c r="V2271" s="172">
        <v>2.7E-2</v>
      </c>
      <c r="W2271" s="151">
        <v>5.2560000000000003E-2</v>
      </c>
      <c r="X2271" s="4" t="s">
        <v>614</v>
      </c>
      <c r="Y2271" s="4"/>
      <c r="Z2271" s="150">
        <v>1652399.5</v>
      </c>
      <c r="AA2271" s="148">
        <v>1</v>
      </c>
      <c r="AB2271" s="171">
        <v>98.09</v>
      </c>
      <c r="AD2271" s="150">
        <v>1620.8389999999999</v>
      </c>
      <c r="AG2271" s="8" t="s">
        <v>17</v>
      </c>
      <c r="AH2271" s="151">
        <v>1.7614000000000001E-2</v>
      </c>
      <c r="AI2271" s="151">
        <v>3.7877373537024202E-4</v>
      </c>
      <c r="AJ2271" s="151">
        <v>6.9138240209897899E-5</v>
      </c>
    </row>
    <row r="2272" spans="1:36" s="8" customFormat="1" x14ac:dyDescent="0.2">
      <c r="A2272" s="8">
        <v>1038</v>
      </c>
      <c r="B2272" s="8">
        <v>1162</v>
      </c>
      <c r="C2272" s="8" t="s">
        <v>2071</v>
      </c>
      <c r="D2272" s="8" t="s">
        <v>2072</v>
      </c>
      <c r="E2272" s="152" t="s">
        <v>425</v>
      </c>
      <c r="F2272" s="8" t="s">
        <v>2076</v>
      </c>
      <c r="G2272" s="8" t="s">
        <v>2077</v>
      </c>
      <c r="H2272" s="8" t="s">
        <v>76</v>
      </c>
      <c r="I2272" s="8" t="s">
        <v>229</v>
      </c>
      <c r="J2272" s="8" t="s">
        <v>53</v>
      </c>
      <c r="K2272" s="8" t="s">
        <v>53</v>
      </c>
      <c r="L2272" s="8" t="s">
        <v>799</v>
      </c>
      <c r="M2272" s="152" t="s">
        <v>311</v>
      </c>
      <c r="N2272" s="8" t="s">
        <v>258</v>
      </c>
      <c r="O2272" s="8" t="s">
        <v>62</v>
      </c>
      <c r="P2272" s="8" t="s">
        <v>1560</v>
      </c>
      <c r="Q2272" s="8" t="s">
        <v>65</v>
      </c>
      <c r="R2272" s="8" t="s">
        <v>57</v>
      </c>
      <c r="S2272" s="8" t="s">
        <v>1212</v>
      </c>
      <c r="T2272" s="150">
        <v>0.83099999999999996</v>
      </c>
      <c r="U2272" s="8" t="s">
        <v>2075</v>
      </c>
      <c r="V2272" s="172">
        <v>1.7999999999999999E-2</v>
      </c>
      <c r="W2272" s="151">
        <v>2.63E-2</v>
      </c>
      <c r="X2272" s="4" t="s">
        <v>614</v>
      </c>
      <c r="Y2272" s="4"/>
      <c r="Z2272" s="150">
        <v>10242233.869999999</v>
      </c>
      <c r="AA2272" s="148">
        <v>1</v>
      </c>
      <c r="AB2272" s="171">
        <v>115.1</v>
      </c>
      <c r="AD2272" s="150">
        <v>11788.811</v>
      </c>
      <c r="AG2272" s="8" t="s">
        <v>17</v>
      </c>
      <c r="AH2272" s="151">
        <v>2.1021000000000001E-2</v>
      </c>
      <c r="AI2272" s="151">
        <v>2.7549268978867801E-3</v>
      </c>
      <c r="AJ2272" s="151">
        <v>5.0286168189730605E-4</v>
      </c>
    </row>
    <row r="2273" spans="1:36" s="8" customFormat="1" x14ac:dyDescent="0.2">
      <c r="A2273" s="8">
        <v>1038</v>
      </c>
      <c r="B2273" s="8">
        <v>1162</v>
      </c>
      <c r="C2273" s="8" t="s">
        <v>2078</v>
      </c>
      <c r="D2273" s="8" t="s">
        <v>2079</v>
      </c>
      <c r="E2273" s="152" t="s">
        <v>425</v>
      </c>
      <c r="F2273" s="8" t="s">
        <v>2080</v>
      </c>
      <c r="G2273" s="8" t="s">
        <v>2081</v>
      </c>
      <c r="H2273" s="8" t="s">
        <v>76</v>
      </c>
      <c r="I2273" s="8" t="s">
        <v>228</v>
      </c>
      <c r="J2273" s="8" t="s">
        <v>53</v>
      </c>
      <c r="K2273" s="8" t="s">
        <v>53</v>
      </c>
      <c r="L2273" s="8" t="s">
        <v>799</v>
      </c>
      <c r="M2273" s="152" t="s">
        <v>311</v>
      </c>
      <c r="N2273" s="8" t="s">
        <v>627</v>
      </c>
      <c r="O2273" s="8" t="s">
        <v>62</v>
      </c>
      <c r="P2273" s="8" t="s">
        <v>1497</v>
      </c>
      <c r="Q2273" s="8" t="s">
        <v>65</v>
      </c>
      <c r="R2273" s="8" t="s">
        <v>57</v>
      </c>
      <c r="S2273" s="8" t="s">
        <v>1212</v>
      </c>
      <c r="T2273" s="150">
        <v>6.25</v>
      </c>
      <c r="U2273" s="8" t="s">
        <v>1828</v>
      </c>
      <c r="V2273" s="172">
        <v>1.55E-2</v>
      </c>
      <c r="W2273" s="151">
        <v>5.8999999999999997E-2</v>
      </c>
      <c r="X2273" s="4" t="s">
        <v>614</v>
      </c>
      <c r="Y2273" s="4"/>
      <c r="Z2273" s="150">
        <v>1612536.73</v>
      </c>
      <c r="AA2273" s="148">
        <v>1</v>
      </c>
      <c r="AB2273" s="171">
        <v>98.19</v>
      </c>
      <c r="AD2273" s="150">
        <v>1583.35</v>
      </c>
      <c r="AG2273" s="8" t="s">
        <v>17</v>
      </c>
      <c r="AH2273" s="151">
        <v>3.3230000000000003E-2</v>
      </c>
      <c r="AI2273" s="151">
        <v>3.7001296622733498E-4</v>
      </c>
      <c r="AJ2273" s="151">
        <v>6.7539121514844402E-5</v>
      </c>
    </row>
    <row r="2274" spans="1:36" s="8" customFormat="1" x14ac:dyDescent="0.2">
      <c r="A2274" s="8">
        <v>1038</v>
      </c>
      <c r="B2274" s="8">
        <v>1162</v>
      </c>
      <c r="C2274" s="8" t="s">
        <v>2082</v>
      </c>
      <c r="D2274" s="8" t="s">
        <v>2083</v>
      </c>
      <c r="E2274" s="152" t="s">
        <v>425</v>
      </c>
      <c r="F2274" s="8" t="s">
        <v>2084</v>
      </c>
      <c r="G2274" s="8" t="s">
        <v>2085</v>
      </c>
      <c r="H2274" s="8" t="s">
        <v>76</v>
      </c>
      <c r="I2274" s="8" t="s">
        <v>228</v>
      </c>
      <c r="J2274" s="8" t="s">
        <v>53</v>
      </c>
      <c r="K2274" s="8" t="s">
        <v>53</v>
      </c>
      <c r="L2274" s="8" t="s">
        <v>799</v>
      </c>
      <c r="M2274" s="152" t="s">
        <v>311</v>
      </c>
      <c r="N2274" s="8" t="s">
        <v>260</v>
      </c>
      <c r="O2274" s="8" t="s">
        <v>62</v>
      </c>
      <c r="P2274" s="8" t="s">
        <v>1560</v>
      </c>
      <c r="Q2274" s="8" t="s">
        <v>65</v>
      </c>
      <c r="R2274" s="8" t="s">
        <v>57</v>
      </c>
      <c r="S2274" s="8" t="s">
        <v>1212</v>
      </c>
      <c r="T2274" s="150">
        <v>0.90300000000000002</v>
      </c>
      <c r="U2274" s="8" t="s">
        <v>1555</v>
      </c>
      <c r="V2274" s="172">
        <v>3.6499999999999998E-2</v>
      </c>
      <c r="W2274" s="151">
        <v>4.4740000000000002E-2</v>
      </c>
      <c r="X2274" s="4" t="s">
        <v>614</v>
      </c>
      <c r="Y2274" s="4"/>
      <c r="Z2274" s="150">
        <v>4782634</v>
      </c>
      <c r="AA2274" s="148">
        <v>1</v>
      </c>
      <c r="AB2274" s="171">
        <v>99.62</v>
      </c>
      <c r="AD2274" s="150">
        <v>4764.46</v>
      </c>
      <c r="AG2274" s="8" t="s">
        <v>17</v>
      </c>
      <c r="AH2274" s="151">
        <v>8.9820000000000004E-3</v>
      </c>
      <c r="AI2274" s="151">
        <v>1.11340649852488E-3</v>
      </c>
      <c r="AJ2274" s="151">
        <v>2.0323205850328899E-4</v>
      </c>
    </row>
    <row r="2275" spans="1:36" s="8" customFormat="1" x14ac:dyDescent="0.2">
      <c r="A2275" s="8">
        <v>1038</v>
      </c>
      <c r="B2275" s="8">
        <v>1162</v>
      </c>
      <c r="C2275" s="8" t="s">
        <v>2082</v>
      </c>
      <c r="D2275" s="8" t="s">
        <v>2083</v>
      </c>
      <c r="E2275" s="152" t="s">
        <v>425</v>
      </c>
      <c r="F2275" s="8" t="s">
        <v>2086</v>
      </c>
      <c r="G2275" s="8" t="s">
        <v>2087</v>
      </c>
      <c r="H2275" s="8" t="s">
        <v>76</v>
      </c>
      <c r="I2275" s="8" t="s">
        <v>229</v>
      </c>
      <c r="J2275" s="8" t="s">
        <v>53</v>
      </c>
      <c r="K2275" s="8" t="s">
        <v>53</v>
      </c>
      <c r="L2275" s="8" t="s">
        <v>799</v>
      </c>
      <c r="M2275" s="152" t="s">
        <v>311</v>
      </c>
      <c r="N2275" s="8" t="s">
        <v>260</v>
      </c>
      <c r="O2275" s="8" t="s">
        <v>62</v>
      </c>
      <c r="P2275" s="8" t="s">
        <v>1560</v>
      </c>
      <c r="Q2275" s="8" t="s">
        <v>65</v>
      </c>
      <c r="R2275" s="8" t="s">
        <v>57</v>
      </c>
      <c r="S2275" s="8" t="s">
        <v>1212</v>
      </c>
      <c r="T2275" s="150">
        <v>0.90700000000000003</v>
      </c>
      <c r="U2275" s="8" t="s">
        <v>1555</v>
      </c>
      <c r="V2275" s="172">
        <v>2.1999999999999999E-2</v>
      </c>
      <c r="W2275" s="151">
        <v>2.3879999999999998E-2</v>
      </c>
      <c r="X2275" s="4" t="s">
        <v>614</v>
      </c>
      <c r="Y2275" s="4"/>
      <c r="Z2275" s="150">
        <v>1543144</v>
      </c>
      <c r="AA2275" s="148">
        <v>1</v>
      </c>
      <c r="AB2275" s="171">
        <v>115.48</v>
      </c>
      <c r="AD2275" s="150">
        <v>1782.0229999999999</v>
      </c>
      <c r="AG2275" s="8" t="s">
        <v>17</v>
      </c>
      <c r="AH2275" s="151">
        <v>5.8339999999999998E-3</v>
      </c>
      <c r="AI2275" s="151">
        <v>4.1644082408754101E-4</v>
      </c>
      <c r="AJ2275" s="151">
        <v>7.6013680570615006E-5</v>
      </c>
    </row>
    <row r="2276" spans="1:36" s="8" customFormat="1" x14ac:dyDescent="0.2">
      <c r="A2276" s="8">
        <v>1038</v>
      </c>
      <c r="B2276" s="8">
        <v>1162</v>
      </c>
      <c r="C2276" s="8" t="s">
        <v>2082</v>
      </c>
      <c r="D2276" s="8" t="s">
        <v>2083</v>
      </c>
      <c r="E2276" s="152" t="s">
        <v>425</v>
      </c>
      <c r="F2276" s="8" t="s">
        <v>2088</v>
      </c>
      <c r="G2276" s="8" t="s">
        <v>2089</v>
      </c>
      <c r="H2276" s="8" t="s">
        <v>76</v>
      </c>
      <c r="I2276" s="8" t="s">
        <v>229</v>
      </c>
      <c r="J2276" s="8" t="s">
        <v>53</v>
      </c>
      <c r="K2276" s="8" t="s">
        <v>53</v>
      </c>
      <c r="L2276" s="8" t="s">
        <v>799</v>
      </c>
      <c r="M2276" s="152" t="s">
        <v>311</v>
      </c>
      <c r="N2276" s="8" t="s">
        <v>260</v>
      </c>
      <c r="O2276" s="8" t="s">
        <v>62</v>
      </c>
      <c r="P2276" s="8" t="s">
        <v>1560</v>
      </c>
      <c r="Q2276" s="8" t="s">
        <v>65</v>
      </c>
      <c r="R2276" s="8" t="s">
        <v>57</v>
      </c>
      <c r="S2276" s="8" t="s">
        <v>1212</v>
      </c>
      <c r="T2276" s="150">
        <v>3.2949999999999999</v>
      </c>
      <c r="U2276" s="8" t="s">
        <v>2090</v>
      </c>
      <c r="V2276" s="172">
        <v>1.7000000000000001E-2</v>
      </c>
      <c r="W2276" s="151">
        <v>2.453E-2</v>
      </c>
      <c r="X2276" s="4" t="s">
        <v>614</v>
      </c>
      <c r="Y2276" s="4"/>
      <c r="Z2276" s="150">
        <v>16992879.629999999</v>
      </c>
      <c r="AA2276" s="148">
        <v>1</v>
      </c>
      <c r="AB2276" s="171">
        <v>110.98</v>
      </c>
      <c r="AD2276" s="150">
        <v>18858.698</v>
      </c>
      <c r="AG2276" s="8" t="s">
        <v>17</v>
      </c>
      <c r="AH2276" s="151">
        <v>1.3388000000000001E-2</v>
      </c>
      <c r="AI2276" s="151">
        <v>4.4070884716573703E-3</v>
      </c>
      <c r="AJ2276" s="151">
        <v>8.0443365768717904E-4</v>
      </c>
    </row>
    <row r="2277" spans="1:36" s="8" customFormat="1" x14ac:dyDescent="0.2">
      <c r="A2277" s="8">
        <v>1038</v>
      </c>
      <c r="B2277" s="8">
        <v>1162</v>
      </c>
      <c r="C2277" s="8" t="s">
        <v>2082</v>
      </c>
      <c r="D2277" s="8" t="s">
        <v>2083</v>
      </c>
      <c r="E2277" s="152" t="s">
        <v>425</v>
      </c>
      <c r="F2277" s="8" t="s">
        <v>2091</v>
      </c>
      <c r="G2277" s="8" t="s">
        <v>2092</v>
      </c>
      <c r="H2277" s="8" t="s">
        <v>76</v>
      </c>
      <c r="I2277" s="8" t="s">
        <v>228</v>
      </c>
      <c r="J2277" s="8" t="s">
        <v>53</v>
      </c>
      <c r="K2277" s="8" t="s">
        <v>53</v>
      </c>
      <c r="L2277" s="8" t="s">
        <v>799</v>
      </c>
      <c r="M2277" s="152" t="s">
        <v>311</v>
      </c>
      <c r="N2277" s="8" t="s">
        <v>260</v>
      </c>
      <c r="O2277" s="8" t="s">
        <v>62</v>
      </c>
      <c r="P2277" s="8" t="s">
        <v>1560</v>
      </c>
      <c r="Q2277" s="8" t="s">
        <v>65</v>
      </c>
      <c r="R2277" s="8" t="s">
        <v>57</v>
      </c>
      <c r="S2277" s="8" t="s">
        <v>1212</v>
      </c>
      <c r="T2277" s="150">
        <v>7.7670000000000003</v>
      </c>
      <c r="U2277" s="8" t="s">
        <v>2093</v>
      </c>
      <c r="V2277" s="172">
        <v>2.7900000000000001E-2</v>
      </c>
      <c r="W2277" s="151">
        <v>5.1979999999999998E-2</v>
      </c>
      <c r="X2277" s="4" t="s">
        <v>614</v>
      </c>
      <c r="Y2277" s="4"/>
      <c r="Z2277" s="150">
        <v>1637092</v>
      </c>
      <c r="AA2277" s="148">
        <v>1</v>
      </c>
      <c r="AB2277" s="171">
        <v>83.7</v>
      </c>
      <c r="AD2277" s="150">
        <v>1370.2460000000001</v>
      </c>
      <c r="AG2277" s="8" t="s">
        <v>17</v>
      </c>
      <c r="AH2277" s="151">
        <v>1.1670000000000001E-3</v>
      </c>
      <c r="AI2277" s="151">
        <v>3.2021274360101697E-4</v>
      </c>
      <c r="AJ2277" s="151">
        <v>5.8448998750447403E-5</v>
      </c>
    </row>
    <row r="2278" spans="1:36" s="8" customFormat="1" x14ac:dyDescent="0.2">
      <c r="A2278" s="8">
        <v>1038</v>
      </c>
      <c r="B2278" s="8">
        <v>1162</v>
      </c>
      <c r="C2278" s="8" t="s">
        <v>2082</v>
      </c>
      <c r="D2278" s="8" t="s">
        <v>2083</v>
      </c>
      <c r="E2278" s="152" t="s">
        <v>425</v>
      </c>
      <c r="F2278" s="8" t="s">
        <v>2094</v>
      </c>
      <c r="G2278" s="8" t="s">
        <v>2095</v>
      </c>
      <c r="H2278" s="8" t="s">
        <v>76</v>
      </c>
      <c r="I2278" s="8" t="s">
        <v>229</v>
      </c>
      <c r="J2278" s="8" t="s">
        <v>53</v>
      </c>
      <c r="K2278" s="8" t="s">
        <v>53</v>
      </c>
      <c r="L2278" s="8" t="s">
        <v>799</v>
      </c>
      <c r="M2278" s="152" t="s">
        <v>311</v>
      </c>
      <c r="N2278" s="8" t="s">
        <v>260</v>
      </c>
      <c r="O2278" s="8" t="s">
        <v>62</v>
      </c>
      <c r="P2278" s="8" t="s">
        <v>1560</v>
      </c>
      <c r="Q2278" s="8" t="s">
        <v>65</v>
      </c>
      <c r="R2278" s="8" t="s">
        <v>57</v>
      </c>
      <c r="S2278" s="8" t="s">
        <v>1212</v>
      </c>
      <c r="T2278" s="150">
        <v>8.15</v>
      </c>
      <c r="U2278" s="8" t="s">
        <v>2096</v>
      </c>
      <c r="V2278" s="172">
        <v>5.7999999999999996E-3</v>
      </c>
      <c r="W2278" s="151">
        <v>2.8230000000000002E-2</v>
      </c>
      <c r="X2278" s="4" t="s">
        <v>614</v>
      </c>
      <c r="Y2278" s="4"/>
      <c r="Z2278" s="150">
        <v>9687813</v>
      </c>
      <c r="AA2278" s="148">
        <v>1</v>
      </c>
      <c r="AB2278" s="171">
        <v>93.99</v>
      </c>
      <c r="AD2278" s="150">
        <v>9105.5750000000007</v>
      </c>
      <c r="AG2278" s="8" t="s">
        <v>17</v>
      </c>
      <c r="AH2278" s="151">
        <v>1.5886999999999998E-2</v>
      </c>
      <c r="AI2278" s="151">
        <v>2.1278816247452198E-3</v>
      </c>
      <c r="AJ2278" s="151">
        <v>3.88405998547018E-4</v>
      </c>
    </row>
    <row r="2279" spans="1:36" s="8" customFormat="1" x14ac:dyDescent="0.2">
      <c r="A2279" s="8">
        <v>1038</v>
      </c>
      <c r="B2279" s="8">
        <v>1162</v>
      </c>
      <c r="C2279" s="8" t="s">
        <v>1410</v>
      </c>
      <c r="D2279" s="8" t="s">
        <v>1411</v>
      </c>
      <c r="E2279" s="152" t="s">
        <v>425</v>
      </c>
      <c r="F2279" s="8" t="s">
        <v>2097</v>
      </c>
      <c r="G2279" s="8" t="s">
        <v>2098</v>
      </c>
      <c r="H2279" s="8" t="s">
        <v>76</v>
      </c>
      <c r="I2279" s="8" t="s">
        <v>228</v>
      </c>
      <c r="J2279" s="8" t="s">
        <v>53</v>
      </c>
      <c r="K2279" s="8" t="s">
        <v>53</v>
      </c>
      <c r="L2279" s="8" t="s">
        <v>799</v>
      </c>
      <c r="M2279" s="152" t="s">
        <v>311</v>
      </c>
      <c r="N2279" s="8" t="s">
        <v>256</v>
      </c>
      <c r="O2279" s="8" t="s">
        <v>62</v>
      </c>
      <c r="P2279" s="8" t="s">
        <v>1205</v>
      </c>
      <c r="Q2279" s="8" t="s">
        <v>65</v>
      </c>
      <c r="R2279" s="8" t="s">
        <v>57</v>
      </c>
      <c r="S2279" s="8" t="s">
        <v>1212</v>
      </c>
      <c r="T2279" s="150">
        <v>0.43</v>
      </c>
      <c r="U2279" s="8" t="s">
        <v>2099</v>
      </c>
      <c r="V2279" s="172">
        <v>2.98E-2</v>
      </c>
      <c r="W2279" s="151">
        <v>4.444E-2</v>
      </c>
      <c r="X2279" s="4" t="s">
        <v>614</v>
      </c>
      <c r="Y2279" s="4"/>
      <c r="Z2279" s="150">
        <v>4972773</v>
      </c>
      <c r="AA2279" s="148">
        <v>1</v>
      </c>
      <c r="AB2279" s="171">
        <v>101.06</v>
      </c>
      <c r="AD2279" s="150">
        <v>5025.4840000000004</v>
      </c>
      <c r="AG2279" s="8" t="s">
        <v>17</v>
      </c>
      <c r="AH2279" s="151">
        <v>1.9559999999999998E-3</v>
      </c>
      <c r="AI2279" s="151">
        <v>1.17440528267564E-3</v>
      </c>
      <c r="AJ2279" s="151">
        <v>2.1436627452015499E-4</v>
      </c>
    </row>
    <row r="2280" spans="1:36" s="8" customFormat="1" x14ac:dyDescent="0.2">
      <c r="A2280" s="8">
        <v>1038</v>
      </c>
      <c r="B2280" s="8">
        <v>1162</v>
      </c>
      <c r="C2280" s="8" t="s">
        <v>1410</v>
      </c>
      <c r="D2280" s="8" t="s">
        <v>1411</v>
      </c>
      <c r="E2280" s="152" t="s">
        <v>425</v>
      </c>
      <c r="F2280" s="8" t="s">
        <v>2100</v>
      </c>
      <c r="G2280" s="8" t="s">
        <v>2101</v>
      </c>
      <c r="H2280" s="8" t="s">
        <v>76</v>
      </c>
      <c r="I2280" s="8" t="s">
        <v>229</v>
      </c>
      <c r="J2280" s="8" t="s">
        <v>53</v>
      </c>
      <c r="K2280" s="8" t="s">
        <v>53</v>
      </c>
      <c r="L2280" s="8" t="s">
        <v>799</v>
      </c>
      <c r="M2280" s="152" t="s">
        <v>311</v>
      </c>
      <c r="N2280" s="8" t="s">
        <v>256</v>
      </c>
      <c r="O2280" s="8" t="s">
        <v>62</v>
      </c>
      <c r="P2280" s="8" t="s">
        <v>1205</v>
      </c>
      <c r="Q2280" s="8" t="s">
        <v>65</v>
      </c>
      <c r="R2280" s="8" t="s">
        <v>57</v>
      </c>
      <c r="S2280" s="8" t="s">
        <v>1212</v>
      </c>
      <c r="T2280" s="150">
        <v>5.1459999999999999</v>
      </c>
      <c r="U2280" s="8" t="s">
        <v>2102</v>
      </c>
      <c r="V2280" s="172">
        <v>2.2013000000000001E-2</v>
      </c>
      <c r="W2280" s="151">
        <v>2.3269999999999999E-2</v>
      </c>
      <c r="X2280" s="4" t="s">
        <v>614</v>
      </c>
      <c r="Y2280" s="4"/>
      <c r="Z2280" s="150">
        <v>13253289</v>
      </c>
      <c r="AA2280" s="148">
        <v>1</v>
      </c>
      <c r="AB2280" s="171">
        <v>118.46</v>
      </c>
      <c r="AD2280" s="150">
        <v>15699.846</v>
      </c>
      <c r="AG2280" s="8" t="s">
        <v>17</v>
      </c>
      <c r="AH2280" s="151">
        <v>1.8880999999999998E-2</v>
      </c>
      <c r="AI2280" s="151">
        <v>3.6688965302125701E-3</v>
      </c>
      <c r="AJ2280" s="151">
        <v>6.6969017628202199E-4</v>
      </c>
    </row>
    <row r="2281" spans="1:36" s="8" customFormat="1" x14ac:dyDescent="0.2">
      <c r="A2281" s="8">
        <v>1038</v>
      </c>
      <c r="B2281" s="8">
        <v>1162</v>
      </c>
      <c r="C2281" s="8" t="s">
        <v>1410</v>
      </c>
      <c r="D2281" s="8" t="s">
        <v>1411</v>
      </c>
      <c r="E2281" s="152" t="s">
        <v>425</v>
      </c>
      <c r="F2281" s="8" t="s">
        <v>2103</v>
      </c>
      <c r="G2281" s="8" t="s">
        <v>2104</v>
      </c>
      <c r="H2281" s="8" t="s">
        <v>76</v>
      </c>
      <c r="I2281" s="8" t="s">
        <v>229</v>
      </c>
      <c r="J2281" s="8" t="s">
        <v>53</v>
      </c>
      <c r="K2281" s="8" t="s">
        <v>53</v>
      </c>
      <c r="L2281" s="8" t="s">
        <v>799</v>
      </c>
      <c r="M2281" s="152" t="s">
        <v>311</v>
      </c>
      <c r="N2281" s="8" t="s">
        <v>256</v>
      </c>
      <c r="O2281" s="8" t="s">
        <v>62</v>
      </c>
      <c r="P2281" s="8" t="s">
        <v>1205</v>
      </c>
      <c r="Q2281" s="8" t="s">
        <v>65</v>
      </c>
      <c r="R2281" s="8" t="s">
        <v>57</v>
      </c>
      <c r="S2281" s="8" t="s">
        <v>1212</v>
      </c>
      <c r="T2281" s="150">
        <v>2.7</v>
      </c>
      <c r="U2281" s="8" t="s">
        <v>2105</v>
      </c>
      <c r="V2281" s="172">
        <v>1.2200000000000001E-2</v>
      </c>
      <c r="W2281" s="151">
        <v>2.3820000000000001E-2</v>
      </c>
      <c r="X2281" s="4" t="s">
        <v>614</v>
      </c>
      <c r="Y2281" s="4"/>
      <c r="Z2281" s="150">
        <v>42169393</v>
      </c>
      <c r="AA2281" s="148">
        <v>1</v>
      </c>
      <c r="AB2281" s="171">
        <v>113.2</v>
      </c>
      <c r="AD2281" s="150">
        <v>47735.752999999997</v>
      </c>
      <c r="AG2281" s="8" t="s">
        <v>17</v>
      </c>
      <c r="AH2281" s="151">
        <v>1.3984E-2</v>
      </c>
      <c r="AI2281" s="151">
        <v>1.1155366519342199E-2</v>
      </c>
      <c r="AJ2281" s="151">
        <v>2.0362087917469998E-3</v>
      </c>
    </row>
    <row r="2282" spans="1:36" s="8" customFormat="1" x14ac:dyDescent="0.2">
      <c r="A2282" s="8">
        <v>1038</v>
      </c>
      <c r="B2282" s="8">
        <v>1162</v>
      </c>
      <c r="C2282" s="8" t="s">
        <v>1410</v>
      </c>
      <c r="D2282" s="8" t="s">
        <v>1411</v>
      </c>
      <c r="E2282" s="152" t="s">
        <v>425</v>
      </c>
      <c r="F2282" s="8" t="s">
        <v>2106</v>
      </c>
      <c r="G2282" s="8" t="s">
        <v>2107</v>
      </c>
      <c r="H2282" s="8" t="s">
        <v>76</v>
      </c>
      <c r="I2282" s="8" t="s">
        <v>229</v>
      </c>
      <c r="J2282" s="8" t="s">
        <v>53</v>
      </c>
      <c r="K2282" s="8" t="s">
        <v>53</v>
      </c>
      <c r="L2282" s="8" t="s">
        <v>799</v>
      </c>
      <c r="M2282" s="152" t="s">
        <v>311</v>
      </c>
      <c r="N2282" s="8" t="s">
        <v>256</v>
      </c>
      <c r="O2282" s="8" t="s">
        <v>62</v>
      </c>
      <c r="P2282" s="8" t="s">
        <v>1205</v>
      </c>
      <c r="Q2282" s="8" t="s">
        <v>65</v>
      </c>
      <c r="R2282" s="8" t="s">
        <v>57</v>
      </c>
      <c r="S2282" s="8" t="s">
        <v>1212</v>
      </c>
      <c r="T2282" s="150">
        <v>1.4670000000000001</v>
      </c>
      <c r="U2282" s="8" t="s">
        <v>2108</v>
      </c>
      <c r="V2282" s="172">
        <v>3.8E-3</v>
      </c>
      <c r="W2282" s="151">
        <v>2.2120000000000001E-2</v>
      </c>
      <c r="X2282" s="4" t="s">
        <v>614</v>
      </c>
      <c r="Y2282" s="4"/>
      <c r="Z2282" s="150">
        <v>39076814</v>
      </c>
      <c r="AA2282" s="148">
        <v>1</v>
      </c>
      <c r="AB2282" s="171">
        <v>110.77</v>
      </c>
      <c r="AD2282" s="150">
        <v>43285.387000000002</v>
      </c>
      <c r="AG2282" s="8" t="s">
        <v>17</v>
      </c>
      <c r="AH2282" s="151">
        <v>1.3025999999999999E-2</v>
      </c>
      <c r="AI2282" s="151">
        <v>1.01153606332791E-2</v>
      </c>
      <c r="AJ2282" s="151">
        <v>1.84637467692894E-3</v>
      </c>
    </row>
    <row r="2283" spans="1:36" s="8" customFormat="1" x14ac:dyDescent="0.2">
      <c r="A2283" s="8">
        <v>1038</v>
      </c>
      <c r="B2283" s="8">
        <v>1162</v>
      </c>
      <c r="C2283" s="8" t="s">
        <v>1410</v>
      </c>
      <c r="D2283" s="8" t="s">
        <v>1411</v>
      </c>
      <c r="E2283" s="152" t="s">
        <v>425</v>
      </c>
      <c r="F2283" s="8" t="s">
        <v>2109</v>
      </c>
      <c r="G2283" s="8" t="s">
        <v>2110</v>
      </c>
      <c r="H2283" s="8" t="s">
        <v>76</v>
      </c>
      <c r="I2283" s="8" t="s">
        <v>229</v>
      </c>
      <c r="J2283" s="8" t="s">
        <v>53</v>
      </c>
      <c r="K2283" s="8" t="s">
        <v>53</v>
      </c>
      <c r="L2283" s="8" t="s">
        <v>799</v>
      </c>
      <c r="M2283" s="152" t="s">
        <v>311</v>
      </c>
      <c r="N2283" s="8" t="s">
        <v>256</v>
      </c>
      <c r="O2283" s="8" t="s">
        <v>62</v>
      </c>
      <c r="P2283" s="8" t="s">
        <v>1205</v>
      </c>
      <c r="Q2283" s="8" t="s">
        <v>65</v>
      </c>
      <c r="R2283" s="8" t="s">
        <v>57</v>
      </c>
      <c r="S2283" s="8" t="s">
        <v>1212</v>
      </c>
      <c r="T2283" s="150">
        <v>5.4630000000000001</v>
      </c>
      <c r="U2283" s="8" t="s">
        <v>2111</v>
      </c>
      <c r="V2283" s="172">
        <v>2E-3</v>
      </c>
      <c r="W2283" s="151">
        <v>2.461E-2</v>
      </c>
      <c r="X2283" s="4" t="s">
        <v>614</v>
      </c>
      <c r="Y2283" s="4"/>
      <c r="Z2283" s="150">
        <v>7331022</v>
      </c>
      <c r="AA2283" s="148">
        <v>1</v>
      </c>
      <c r="AB2283" s="171">
        <v>102.2</v>
      </c>
      <c r="AD2283" s="150">
        <v>7492.3040000000001</v>
      </c>
      <c r="AG2283" s="8" t="s">
        <v>17</v>
      </c>
      <c r="AH2283" s="151">
        <v>7.6490000000000004E-3</v>
      </c>
      <c r="AI2283" s="151">
        <v>1.75087638840933E-3</v>
      </c>
      <c r="AJ2283" s="151">
        <v>3.1959056559546599E-4</v>
      </c>
    </row>
    <row r="2284" spans="1:36" s="8" customFormat="1" x14ac:dyDescent="0.2">
      <c r="A2284" s="8">
        <v>1038</v>
      </c>
      <c r="B2284" s="8">
        <v>1162</v>
      </c>
      <c r="C2284" s="8" t="s">
        <v>1410</v>
      </c>
      <c r="D2284" s="8" t="s">
        <v>1411</v>
      </c>
      <c r="E2284" s="152" t="s">
        <v>425</v>
      </c>
      <c r="F2284" s="8" t="s">
        <v>2112</v>
      </c>
      <c r="G2284" s="8" t="s">
        <v>2113</v>
      </c>
      <c r="H2284" s="8" t="s">
        <v>76</v>
      </c>
      <c r="I2284" s="8" t="s">
        <v>229</v>
      </c>
      <c r="J2284" s="8" t="s">
        <v>53</v>
      </c>
      <c r="K2284" s="8" t="s">
        <v>53</v>
      </c>
      <c r="L2284" s="8" t="s">
        <v>799</v>
      </c>
      <c r="M2284" s="152" t="s">
        <v>311</v>
      </c>
      <c r="N2284" s="8" t="s">
        <v>256</v>
      </c>
      <c r="O2284" s="8" t="s">
        <v>62</v>
      </c>
      <c r="P2284" s="8" t="s">
        <v>1205</v>
      </c>
      <c r="Q2284" s="8" t="s">
        <v>70</v>
      </c>
      <c r="R2284" s="8" t="s">
        <v>57</v>
      </c>
      <c r="S2284" s="8" t="s">
        <v>1212</v>
      </c>
      <c r="T2284" s="150">
        <v>0.16200000000000001</v>
      </c>
      <c r="U2284" s="8" t="s">
        <v>2114</v>
      </c>
      <c r="V2284" s="172">
        <v>9.4999999999999998E-3</v>
      </c>
      <c r="W2284" s="151">
        <v>3.261E-2</v>
      </c>
      <c r="X2284" s="4" t="s">
        <v>614</v>
      </c>
      <c r="Y2284" s="4"/>
      <c r="Z2284" s="150">
        <v>9115317.1199999992</v>
      </c>
      <c r="AA2284" s="148">
        <v>1</v>
      </c>
      <c r="AB2284" s="171">
        <v>116.63</v>
      </c>
      <c r="AD2284" s="150">
        <v>10631.194</v>
      </c>
      <c r="AG2284" s="8" t="s">
        <v>17</v>
      </c>
      <c r="AH2284" s="151">
        <v>5.6716000000000003E-2</v>
      </c>
      <c r="AI2284" s="151">
        <v>2.4844034595911499E-3</v>
      </c>
      <c r="AJ2284" s="151">
        <v>4.5348255997638298E-4</v>
      </c>
    </row>
    <row r="2285" spans="1:36" s="8" customFormat="1" x14ac:dyDescent="0.2">
      <c r="A2285" s="8">
        <v>1038</v>
      </c>
      <c r="B2285" s="8">
        <v>1162</v>
      </c>
      <c r="C2285" s="8" t="s">
        <v>1410</v>
      </c>
      <c r="D2285" s="8" t="s">
        <v>1411</v>
      </c>
      <c r="E2285" s="152" t="s">
        <v>425</v>
      </c>
      <c r="F2285" s="8" t="s">
        <v>2707</v>
      </c>
      <c r="G2285" s="8" t="s">
        <v>2708</v>
      </c>
      <c r="H2285" s="8" t="s">
        <v>76</v>
      </c>
      <c r="I2285" s="8" t="s">
        <v>229</v>
      </c>
      <c r="J2285" s="8" t="s">
        <v>53</v>
      </c>
      <c r="K2285" s="8" t="s">
        <v>53</v>
      </c>
      <c r="L2285" s="8" t="s">
        <v>799</v>
      </c>
      <c r="M2285" s="152" t="s">
        <v>311</v>
      </c>
      <c r="N2285" s="8" t="s">
        <v>256</v>
      </c>
      <c r="O2285" s="8" t="s">
        <v>62</v>
      </c>
      <c r="P2285" s="8" t="s">
        <v>1205</v>
      </c>
      <c r="Q2285" s="8" t="s">
        <v>70</v>
      </c>
      <c r="R2285" s="8" t="s">
        <v>57</v>
      </c>
      <c r="S2285" s="8" t="s">
        <v>1212</v>
      </c>
      <c r="T2285" s="150">
        <v>1.915</v>
      </c>
      <c r="U2285" s="8" t="s">
        <v>2709</v>
      </c>
      <c r="V2285" s="172">
        <v>5.0000000000000001E-3</v>
      </c>
      <c r="W2285" s="151">
        <v>2.3109999999999999E-2</v>
      </c>
      <c r="X2285" s="4" t="s">
        <v>614</v>
      </c>
      <c r="Y2285" s="4"/>
      <c r="Z2285" s="150">
        <v>30761181</v>
      </c>
      <c r="AA2285" s="148">
        <v>1</v>
      </c>
      <c r="AB2285" s="171">
        <v>110.29</v>
      </c>
      <c r="AD2285" s="150">
        <v>33926.506999999998</v>
      </c>
      <c r="AG2285" s="8" t="s">
        <v>17</v>
      </c>
      <c r="AH2285" s="151">
        <v>4.0302999999999999E-2</v>
      </c>
      <c r="AI2285" s="151">
        <v>7.9282841938038105E-3</v>
      </c>
      <c r="AJ2285" s="151">
        <v>1.44716374409578E-3</v>
      </c>
    </row>
    <row r="2286" spans="1:36" s="8" customFormat="1" x14ac:dyDescent="0.2">
      <c r="A2286" s="8">
        <v>1038</v>
      </c>
      <c r="B2286" s="8">
        <v>1162</v>
      </c>
      <c r="C2286" s="8" t="s">
        <v>1410</v>
      </c>
      <c r="D2286" s="8" t="s">
        <v>1411</v>
      </c>
      <c r="E2286" s="152" t="s">
        <v>425</v>
      </c>
      <c r="F2286" s="8" t="s">
        <v>2115</v>
      </c>
      <c r="G2286" s="8" t="s">
        <v>2116</v>
      </c>
      <c r="H2286" s="8" t="s">
        <v>76</v>
      </c>
      <c r="I2286" s="8" t="s">
        <v>229</v>
      </c>
      <c r="J2286" s="8" t="s">
        <v>53</v>
      </c>
      <c r="K2286" s="8" t="s">
        <v>53</v>
      </c>
      <c r="L2286" s="8" t="s">
        <v>799</v>
      </c>
      <c r="M2286" s="152" t="s">
        <v>311</v>
      </c>
      <c r="N2286" s="8" t="s">
        <v>256</v>
      </c>
      <c r="O2286" s="8" t="s">
        <v>62</v>
      </c>
      <c r="P2286" s="8" t="s">
        <v>1205</v>
      </c>
      <c r="Q2286" s="8" t="s">
        <v>65</v>
      </c>
      <c r="R2286" s="8" t="s">
        <v>57</v>
      </c>
      <c r="S2286" s="8" t="s">
        <v>1212</v>
      </c>
      <c r="T2286" s="150">
        <v>3.7989999999999999</v>
      </c>
      <c r="U2286" s="8" t="s">
        <v>2117</v>
      </c>
      <c r="V2286" s="172">
        <v>1E-3</v>
      </c>
      <c r="W2286" s="151">
        <v>2.393E-2</v>
      </c>
      <c r="X2286" s="4" t="s">
        <v>614</v>
      </c>
      <c r="Y2286" s="4"/>
      <c r="Z2286" s="150">
        <v>146313656</v>
      </c>
      <c r="AA2286" s="148">
        <v>1</v>
      </c>
      <c r="AB2286" s="171">
        <v>103.26</v>
      </c>
      <c r="AD2286" s="150">
        <v>151083.481</v>
      </c>
      <c r="AG2286" s="8" t="s">
        <v>17</v>
      </c>
      <c r="AH2286" s="151">
        <v>4.3325000000000002E-2</v>
      </c>
      <c r="AI2286" s="151">
        <v>3.53066937484268E-2</v>
      </c>
      <c r="AJ2286" s="151">
        <v>6.4445932900019402E-3</v>
      </c>
    </row>
    <row r="2287" spans="1:36" s="8" customFormat="1" x14ac:dyDescent="0.2">
      <c r="A2287" s="8">
        <v>1038</v>
      </c>
      <c r="B2287" s="8">
        <v>1162</v>
      </c>
      <c r="C2287" s="8" t="s">
        <v>1410</v>
      </c>
      <c r="D2287" s="8" t="s">
        <v>1411</v>
      </c>
      <c r="E2287" s="152" t="s">
        <v>425</v>
      </c>
      <c r="F2287" s="8" t="s">
        <v>2118</v>
      </c>
      <c r="G2287" s="8" t="s">
        <v>2119</v>
      </c>
      <c r="H2287" s="8" t="s">
        <v>76</v>
      </c>
      <c r="I2287" s="8" t="s">
        <v>229</v>
      </c>
      <c r="J2287" s="8" t="s">
        <v>53</v>
      </c>
      <c r="K2287" s="8" t="s">
        <v>53</v>
      </c>
      <c r="L2287" s="8" t="s">
        <v>799</v>
      </c>
      <c r="M2287" s="152" t="s">
        <v>311</v>
      </c>
      <c r="N2287" s="8" t="s">
        <v>256</v>
      </c>
      <c r="O2287" s="8" t="s">
        <v>62</v>
      </c>
      <c r="P2287" s="8" t="s">
        <v>1205</v>
      </c>
      <c r="Q2287" s="8" t="s">
        <v>65</v>
      </c>
      <c r="R2287" s="8" t="s">
        <v>57</v>
      </c>
      <c r="S2287" s="8" t="s">
        <v>1212</v>
      </c>
      <c r="T2287" s="150">
        <v>3.177</v>
      </c>
      <c r="U2287" s="8" t="s">
        <v>2120</v>
      </c>
      <c r="V2287" s="172">
        <v>1E-3</v>
      </c>
      <c r="W2287" s="151">
        <v>2.4199999999999999E-2</v>
      </c>
      <c r="X2287" s="4" t="s">
        <v>614</v>
      </c>
      <c r="Y2287" s="4"/>
      <c r="Z2287" s="150">
        <v>88378090.780000001</v>
      </c>
      <c r="AA2287" s="148">
        <v>1</v>
      </c>
      <c r="AB2287" s="171">
        <v>103.37</v>
      </c>
      <c r="AD2287" s="150">
        <v>91356.432000000001</v>
      </c>
      <c r="AG2287" s="8" t="s">
        <v>17</v>
      </c>
      <c r="AH2287" s="151">
        <v>3.3952999999999997E-2</v>
      </c>
      <c r="AI2287" s="151">
        <v>2.13490816916002E-2</v>
      </c>
      <c r="AJ2287" s="151">
        <v>3.8968856613349799E-3</v>
      </c>
    </row>
    <row r="2288" spans="1:36" s="8" customFormat="1" x14ac:dyDescent="0.2">
      <c r="A2288" s="8">
        <v>1038</v>
      </c>
      <c r="B2288" s="8">
        <v>1162</v>
      </c>
      <c r="C2288" s="8" t="s">
        <v>2121</v>
      </c>
      <c r="D2288" s="8" t="s">
        <v>2122</v>
      </c>
      <c r="E2288" s="4" t="s">
        <v>428</v>
      </c>
      <c r="F2288" s="8" t="s">
        <v>2123</v>
      </c>
      <c r="G2288" s="8" t="s">
        <v>2124</v>
      </c>
      <c r="H2288" s="8" t="s">
        <v>76</v>
      </c>
      <c r="I2288" s="8" t="s">
        <v>230</v>
      </c>
      <c r="J2288" s="8" t="s">
        <v>53</v>
      </c>
      <c r="K2288" s="8" t="s">
        <v>53</v>
      </c>
      <c r="L2288" s="8" t="s">
        <v>799</v>
      </c>
      <c r="M2288" s="152" t="s">
        <v>311</v>
      </c>
      <c r="N2288" s="8" t="s">
        <v>267</v>
      </c>
      <c r="O2288" s="8" t="s">
        <v>62</v>
      </c>
      <c r="P2288" s="8" t="s">
        <v>1560</v>
      </c>
      <c r="Q2288" s="8" t="s">
        <v>65</v>
      </c>
      <c r="R2288" s="8" t="s">
        <v>57</v>
      </c>
      <c r="S2288" s="8" t="s">
        <v>1212</v>
      </c>
      <c r="T2288" s="150">
        <v>0.51300000000000001</v>
      </c>
      <c r="U2288" s="8" t="s">
        <v>2125</v>
      </c>
      <c r="V2288" s="172">
        <v>3.49E-2</v>
      </c>
      <c r="W2288" s="151">
        <v>5.8439999999999999E-2</v>
      </c>
      <c r="X2288" s="4" t="s">
        <v>614</v>
      </c>
      <c r="Y2288" s="4"/>
      <c r="Z2288" s="150">
        <v>3312328.38</v>
      </c>
      <c r="AA2288" s="148">
        <v>1</v>
      </c>
      <c r="AB2288" s="171">
        <v>100.58</v>
      </c>
      <c r="AD2288" s="150">
        <v>3331.54</v>
      </c>
      <c r="AG2288" s="8" t="s">
        <v>17</v>
      </c>
      <c r="AH2288" s="151">
        <v>9.8630000000000002E-3</v>
      </c>
      <c r="AI2288" s="151">
        <v>7.7854744604331804E-4</v>
      </c>
      <c r="AJ2288" s="151">
        <v>1.4210964307419699E-4</v>
      </c>
    </row>
    <row r="2289" spans="1:36" s="8" customFormat="1" x14ac:dyDescent="0.2">
      <c r="A2289" s="8">
        <v>1038</v>
      </c>
      <c r="B2289" s="8">
        <v>1162</v>
      </c>
      <c r="C2289" s="8" t="s">
        <v>2121</v>
      </c>
      <c r="D2289" s="8" t="s">
        <v>2122</v>
      </c>
      <c r="E2289" s="4" t="s">
        <v>428</v>
      </c>
      <c r="F2289" s="8" t="s">
        <v>2126</v>
      </c>
      <c r="G2289" s="8" t="s">
        <v>2127</v>
      </c>
      <c r="H2289" s="8" t="s">
        <v>76</v>
      </c>
      <c r="I2289" s="8" t="s">
        <v>230</v>
      </c>
      <c r="J2289" s="8" t="s">
        <v>53</v>
      </c>
      <c r="K2289" s="8" t="s">
        <v>53</v>
      </c>
      <c r="L2289" s="8" t="s">
        <v>799</v>
      </c>
      <c r="M2289" s="152" t="s">
        <v>311</v>
      </c>
      <c r="N2289" s="8" t="s">
        <v>267</v>
      </c>
      <c r="O2289" s="8" t="s">
        <v>62</v>
      </c>
      <c r="P2289" s="8" t="s">
        <v>1560</v>
      </c>
      <c r="Q2289" s="8" t="s">
        <v>65</v>
      </c>
      <c r="R2289" s="8" t="s">
        <v>57</v>
      </c>
      <c r="S2289" s="8" t="s">
        <v>1212</v>
      </c>
      <c r="T2289" s="150">
        <v>3.1309999999999998</v>
      </c>
      <c r="U2289" s="8" t="s">
        <v>2128</v>
      </c>
      <c r="V2289" s="172">
        <v>3.7699999999999997E-2</v>
      </c>
      <c r="W2289" s="151">
        <v>6.0720000000000003E-2</v>
      </c>
      <c r="X2289" s="4" t="s">
        <v>614</v>
      </c>
      <c r="Y2289" s="4"/>
      <c r="Z2289" s="150">
        <v>5456981.2199999997</v>
      </c>
      <c r="AA2289" s="148">
        <v>1</v>
      </c>
      <c r="AB2289" s="171">
        <v>100.65</v>
      </c>
      <c r="AD2289" s="150">
        <v>5492.4520000000002</v>
      </c>
      <c r="AG2289" s="8" t="s">
        <v>17</v>
      </c>
      <c r="AH2289" s="151">
        <v>3.2721E-2</v>
      </c>
      <c r="AI2289" s="151">
        <v>1.2835308332480699E-3</v>
      </c>
      <c r="AJ2289" s="151">
        <v>2.3428515437896801E-4</v>
      </c>
    </row>
    <row r="2290" spans="1:36" s="8" customFormat="1" x14ac:dyDescent="0.2">
      <c r="A2290" s="8">
        <v>1038</v>
      </c>
      <c r="B2290" s="8">
        <v>1162</v>
      </c>
      <c r="C2290" s="8" t="s">
        <v>2129</v>
      </c>
      <c r="D2290" s="8" t="s">
        <v>2130</v>
      </c>
      <c r="E2290" s="152" t="s">
        <v>425</v>
      </c>
      <c r="F2290" s="8" t="s">
        <v>2131</v>
      </c>
      <c r="G2290" s="8" t="s">
        <v>2132</v>
      </c>
      <c r="H2290" s="8" t="s">
        <v>76</v>
      </c>
      <c r="I2290" s="8" t="s">
        <v>228</v>
      </c>
      <c r="J2290" s="8" t="s">
        <v>53</v>
      </c>
      <c r="K2290" s="8" t="s">
        <v>53</v>
      </c>
      <c r="L2290" s="8" t="s">
        <v>799</v>
      </c>
      <c r="M2290" s="152" t="s">
        <v>311</v>
      </c>
      <c r="N2290" s="8" t="s">
        <v>629</v>
      </c>
      <c r="O2290" s="8" t="s">
        <v>62</v>
      </c>
      <c r="P2290" s="8" t="s">
        <v>1488</v>
      </c>
      <c r="Q2290" s="8" t="s">
        <v>65</v>
      </c>
      <c r="R2290" s="8" t="s">
        <v>57</v>
      </c>
      <c r="S2290" s="8" t="s">
        <v>1212</v>
      </c>
      <c r="T2290" s="150">
        <v>0.32300000000000001</v>
      </c>
      <c r="U2290" s="8" t="s">
        <v>1302</v>
      </c>
      <c r="V2290" s="172">
        <v>3.5499999999999997E-2</v>
      </c>
      <c r="W2290" s="151">
        <v>5.5449999999999999E-2</v>
      </c>
      <c r="X2290" s="4" t="s">
        <v>614</v>
      </c>
      <c r="Y2290" s="4"/>
      <c r="Z2290" s="150">
        <v>1203850.49</v>
      </c>
      <c r="AA2290" s="148">
        <v>1</v>
      </c>
      <c r="AB2290" s="171">
        <v>100</v>
      </c>
      <c r="AD2290" s="150">
        <v>1203.8499999999999</v>
      </c>
      <c r="AG2290" s="8" t="s">
        <v>17</v>
      </c>
      <c r="AH2290" s="151">
        <v>2.1406000000000001E-2</v>
      </c>
      <c r="AI2290" s="151">
        <v>2.8132778140787699E-4</v>
      </c>
      <c r="AJ2290" s="151">
        <v>5.1351257788988598E-5</v>
      </c>
    </row>
    <row r="2291" spans="1:36" s="8" customFormat="1" x14ac:dyDescent="0.2">
      <c r="A2291" s="8">
        <v>1038</v>
      </c>
      <c r="B2291" s="8">
        <v>1162</v>
      </c>
      <c r="C2291" s="8" t="s">
        <v>2129</v>
      </c>
      <c r="D2291" s="8" t="s">
        <v>2130</v>
      </c>
      <c r="E2291" s="152" t="s">
        <v>425</v>
      </c>
      <c r="F2291" s="8" t="s">
        <v>2133</v>
      </c>
      <c r="G2291" s="8" t="s">
        <v>2134</v>
      </c>
      <c r="H2291" s="8" t="s">
        <v>76</v>
      </c>
      <c r="I2291" s="8" t="s">
        <v>228</v>
      </c>
      <c r="J2291" s="8" t="s">
        <v>53</v>
      </c>
      <c r="K2291" s="8" t="s">
        <v>53</v>
      </c>
      <c r="L2291" s="8" t="s">
        <v>799</v>
      </c>
      <c r="M2291" s="152" t="s">
        <v>311</v>
      </c>
      <c r="N2291" s="8" t="s">
        <v>629</v>
      </c>
      <c r="O2291" s="8" t="s">
        <v>62</v>
      </c>
      <c r="P2291" s="8" t="s">
        <v>1488</v>
      </c>
      <c r="Q2291" s="8" t="s">
        <v>65</v>
      </c>
      <c r="R2291" s="8" t="s">
        <v>57</v>
      </c>
      <c r="S2291" s="8" t="s">
        <v>1212</v>
      </c>
      <c r="T2291" s="150">
        <v>1.994</v>
      </c>
      <c r="U2291" s="8" t="s">
        <v>2135</v>
      </c>
      <c r="V2291" s="172">
        <v>3.1300000000000001E-2</v>
      </c>
      <c r="W2291" s="151">
        <v>5.1709999999999999E-2</v>
      </c>
      <c r="X2291" s="4" t="s">
        <v>614</v>
      </c>
      <c r="Y2291" s="4"/>
      <c r="Z2291" s="150">
        <v>3687615.1</v>
      </c>
      <c r="AA2291" s="148">
        <v>1</v>
      </c>
      <c r="AB2291" s="171">
        <v>96.73</v>
      </c>
      <c r="AD2291" s="150">
        <v>3567.03</v>
      </c>
      <c r="AG2291" s="8" t="s">
        <v>17</v>
      </c>
      <c r="AH2291" s="151">
        <v>5.7480000000000003E-2</v>
      </c>
      <c r="AI2291" s="151">
        <v>8.3357914351493299E-4</v>
      </c>
      <c r="AJ2291" s="151">
        <v>1.5215467619992799E-4</v>
      </c>
    </row>
    <row r="2292" spans="1:36" s="8" customFormat="1" x14ac:dyDescent="0.2">
      <c r="A2292" s="8">
        <v>1038</v>
      </c>
      <c r="B2292" s="8">
        <v>1162</v>
      </c>
      <c r="C2292" s="8" t="s">
        <v>2136</v>
      </c>
      <c r="D2292" s="8" t="s">
        <v>2137</v>
      </c>
      <c r="E2292" s="152" t="s">
        <v>425</v>
      </c>
      <c r="F2292" s="8" t="s">
        <v>2138</v>
      </c>
      <c r="G2292" s="8" t="s">
        <v>2139</v>
      </c>
      <c r="H2292" s="8" t="s">
        <v>76</v>
      </c>
      <c r="I2292" s="8" t="s">
        <v>228</v>
      </c>
      <c r="J2292" s="8" t="s">
        <v>53</v>
      </c>
      <c r="K2292" s="8" t="s">
        <v>53</v>
      </c>
      <c r="L2292" s="8" t="s">
        <v>799</v>
      </c>
      <c r="M2292" s="152" t="s">
        <v>311</v>
      </c>
      <c r="N2292" s="8" t="s">
        <v>258</v>
      </c>
      <c r="O2292" s="8" t="s">
        <v>62</v>
      </c>
      <c r="P2292" s="8" t="s">
        <v>1419</v>
      </c>
      <c r="Q2292" s="8" t="s">
        <v>65</v>
      </c>
      <c r="R2292" s="8" t="s">
        <v>57</v>
      </c>
      <c r="S2292" s="8" t="s">
        <v>1212</v>
      </c>
      <c r="T2292" s="150">
        <v>2.1480000000000001</v>
      </c>
      <c r="U2292" s="8" t="s">
        <v>2037</v>
      </c>
      <c r="V2292" s="172">
        <v>2.3900000000000001E-2</v>
      </c>
      <c r="W2292" s="151">
        <v>5.1339999999999997E-2</v>
      </c>
      <c r="X2292" s="4" t="s">
        <v>614</v>
      </c>
      <c r="Y2292" s="4"/>
      <c r="Z2292" s="150">
        <v>1717437.93</v>
      </c>
      <c r="AA2292" s="148">
        <v>1</v>
      </c>
      <c r="AB2292" s="171">
        <v>94.48</v>
      </c>
      <c r="AD2292" s="150">
        <v>1622.635</v>
      </c>
      <c r="AG2292" s="8" t="s">
        <v>17</v>
      </c>
      <c r="AH2292" s="151">
        <v>1.1546000000000001E-2</v>
      </c>
      <c r="AI2292" s="151">
        <v>3.7919360302933502E-4</v>
      </c>
      <c r="AJ2292" s="151">
        <v>6.9214879396726397E-5</v>
      </c>
    </row>
    <row r="2293" spans="1:36" s="8" customFormat="1" x14ac:dyDescent="0.2">
      <c r="A2293" s="8">
        <v>1038</v>
      </c>
      <c r="B2293" s="8">
        <v>1162</v>
      </c>
      <c r="C2293" s="8" t="s">
        <v>2140</v>
      </c>
      <c r="D2293" s="8" t="s">
        <v>2141</v>
      </c>
      <c r="E2293" s="152" t="s">
        <v>425</v>
      </c>
      <c r="F2293" s="8" t="s">
        <v>2142</v>
      </c>
      <c r="G2293" s="8" t="s">
        <v>2143</v>
      </c>
      <c r="H2293" s="8" t="s">
        <v>76</v>
      </c>
      <c r="I2293" s="8" t="s">
        <v>229</v>
      </c>
      <c r="J2293" s="8" t="s">
        <v>53</v>
      </c>
      <c r="K2293" s="8" t="s">
        <v>53</v>
      </c>
      <c r="L2293" s="8" t="s">
        <v>799</v>
      </c>
      <c r="M2293" s="152" t="s">
        <v>311</v>
      </c>
      <c r="N2293" s="8" t="s">
        <v>629</v>
      </c>
      <c r="O2293" s="8" t="s">
        <v>62</v>
      </c>
      <c r="P2293" s="8" t="s">
        <v>1419</v>
      </c>
      <c r="Q2293" s="8" t="s">
        <v>65</v>
      </c>
      <c r="R2293" s="8" t="s">
        <v>57</v>
      </c>
      <c r="S2293" s="8" t="s">
        <v>1212</v>
      </c>
      <c r="T2293" s="150">
        <v>3.2109999999999999</v>
      </c>
      <c r="U2293" s="8" t="s">
        <v>2144</v>
      </c>
      <c r="V2293" s="172">
        <v>1.83E-2</v>
      </c>
      <c r="W2293" s="151">
        <v>2.7359999999999999E-2</v>
      </c>
      <c r="X2293" s="4" t="s">
        <v>614</v>
      </c>
      <c r="Y2293" s="4"/>
      <c r="Z2293" s="150">
        <v>13157120.1</v>
      </c>
      <c r="AA2293" s="148">
        <v>1</v>
      </c>
      <c r="AB2293" s="171">
        <v>112.26</v>
      </c>
      <c r="AD2293" s="150">
        <v>14770.183000000001</v>
      </c>
      <c r="AG2293" s="8" t="s">
        <v>17</v>
      </c>
      <c r="AH2293" s="151">
        <v>6.7472000000000004E-2</v>
      </c>
      <c r="AI2293" s="151">
        <v>3.4516435850795299E-3</v>
      </c>
      <c r="AJ2293" s="151">
        <v>6.3003461174760799E-4</v>
      </c>
    </row>
    <row r="2294" spans="1:36" s="8" customFormat="1" x14ac:dyDescent="0.2">
      <c r="A2294" s="8">
        <v>1038</v>
      </c>
      <c r="B2294" s="8">
        <v>1162</v>
      </c>
      <c r="C2294" s="8" t="s">
        <v>2140</v>
      </c>
      <c r="D2294" s="8" t="s">
        <v>2141</v>
      </c>
      <c r="E2294" s="152" t="s">
        <v>425</v>
      </c>
      <c r="F2294" s="8" t="s">
        <v>2145</v>
      </c>
      <c r="G2294" s="8" t="s">
        <v>2146</v>
      </c>
      <c r="H2294" s="8" t="s">
        <v>76</v>
      </c>
      <c r="I2294" s="8" t="s">
        <v>229</v>
      </c>
      <c r="J2294" s="8" t="s">
        <v>53</v>
      </c>
      <c r="K2294" s="8" t="s">
        <v>53</v>
      </c>
      <c r="L2294" s="8" t="s">
        <v>799</v>
      </c>
      <c r="M2294" s="152" t="s">
        <v>311</v>
      </c>
      <c r="N2294" s="8" t="s">
        <v>629</v>
      </c>
      <c r="O2294" s="8" t="s">
        <v>62</v>
      </c>
      <c r="P2294" s="8" t="s">
        <v>1419</v>
      </c>
      <c r="Q2294" s="8" t="s">
        <v>65</v>
      </c>
      <c r="R2294" s="8" t="s">
        <v>57</v>
      </c>
      <c r="S2294" s="8" t="s">
        <v>1212</v>
      </c>
      <c r="T2294" s="150">
        <v>3.7869999999999999</v>
      </c>
      <c r="U2294" s="8" t="s">
        <v>1489</v>
      </c>
      <c r="V2294" s="172">
        <v>1.5299999999999999E-2</v>
      </c>
      <c r="W2294" s="151">
        <v>2.7359999999999999E-2</v>
      </c>
      <c r="X2294" s="4" t="s">
        <v>614</v>
      </c>
      <c r="Y2294" s="4"/>
      <c r="Z2294" s="150">
        <v>22138529.859999999</v>
      </c>
      <c r="AA2294" s="148">
        <v>1</v>
      </c>
      <c r="AB2294" s="171">
        <v>110.31</v>
      </c>
      <c r="AC2294" s="150">
        <v>961.66499999999996</v>
      </c>
      <c r="AD2294" s="150">
        <v>25382.677</v>
      </c>
      <c r="AG2294" s="8" t="s">
        <v>17</v>
      </c>
      <c r="AH2294" s="151">
        <v>4.8101999999999999E-2</v>
      </c>
      <c r="AI2294" s="151">
        <v>5.9316769902313703E-3</v>
      </c>
      <c r="AJ2294" s="151">
        <v>1.08271949795377E-3</v>
      </c>
    </row>
    <row r="2295" spans="1:36" s="8" customFormat="1" x14ac:dyDescent="0.2">
      <c r="A2295" s="8">
        <v>1038</v>
      </c>
      <c r="B2295" s="8">
        <v>1162</v>
      </c>
      <c r="C2295" s="8" t="s">
        <v>2766</v>
      </c>
      <c r="D2295" s="8" t="s">
        <v>2767</v>
      </c>
      <c r="E2295" s="152" t="s">
        <v>425</v>
      </c>
      <c r="F2295" s="8" t="s">
        <v>2773</v>
      </c>
      <c r="G2295" s="8" t="s">
        <v>2774</v>
      </c>
      <c r="H2295" s="8" t="s">
        <v>76</v>
      </c>
      <c r="I2295" s="8" t="s">
        <v>228</v>
      </c>
      <c r="J2295" s="8" t="s">
        <v>53</v>
      </c>
      <c r="K2295" s="8" t="s">
        <v>53</v>
      </c>
      <c r="L2295" s="8" t="s">
        <v>799</v>
      </c>
      <c r="M2295" s="152" t="s">
        <v>311</v>
      </c>
      <c r="N2295" s="8" t="s">
        <v>252</v>
      </c>
      <c r="O2295" s="8" t="s">
        <v>62</v>
      </c>
      <c r="P2295" s="8" t="s">
        <v>1544</v>
      </c>
      <c r="Q2295" s="8" t="s">
        <v>65</v>
      </c>
      <c r="R2295" s="8" t="s">
        <v>57</v>
      </c>
      <c r="S2295" s="8" t="s">
        <v>1212</v>
      </c>
      <c r="T2295" s="150">
        <v>1.387</v>
      </c>
      <c r="U2295" s="8" t="s">
        <v>2775</v>
      </c>
      <c r="V2295" s="172">
        <v>2.29E-2</v>
      </c>
      <c r="W2295" s="151">
        <v>4.5949999999999998E-2</v>
      </c>
      <c r="X2295" s="4" t="s">
        <v>614</v>
      </c>
      <c r="Y2295" s="4"/>
      <c r="Z2295" s="150">
        <v>4907389.84</v>
      </c>
      <c r="AA2295" s="148">
        <v>1</v>
      </c>
      <c r="AB2295" s="171">
        <v>97.15</v>
      </c>
      <c r="AD2295" s="150">
        <v>4767.5290000000005</v>
      </c>
      <c r="AG2295" s="8" t="s">
        <v>17</v>
      </c>
      <c r="AH2295" s="151">
        <v>1.4813E-2</v>
      </c>
      <c r="AI2295" s="151">
        <v>1.11412374882974E-3</v>
      </c>
      <c r="AJ2295" s="151">
        <v>2.0336297947071001E-4</v>
      </c>
    </row>
    <row r="2296" spans="1:36" s="8" customFormat="1" x14ac:dyDescent="0.2">
      <c r="A2296" s="8">
        <v>1038</v>
      </c>
      <c r="B2296" s="8">
        <v>1162</v>
      </c>
      <c r="C2296" s="8" t="s">
        <v>2147</v>
      </c>
      <c r="D2296" s="8" t="s">
        <v>2148</v>
      </c>
      <c r="E2296" s="152" t="s">
        <v>425</v>
      </c>
      <c r="F2296" s="8" t="s">
        <v>2149</v>
      </c>
      <c r="G2296" s="8" t="s">
        <v>2150</v>
      </c>
      <c r="H2296" s="8" t="s">
        <v>76</v>
      </c>
      <c r="I2296" s="8" t="s">
        <v>230</v>
      </c>
      <c r="J2296" s="8" t="s">
        <v>53</v>
      </c>
      <c r="K2296" s="8" t="s">
        <v>53</v>
      </c>
      <c r="L2296" s="8" t="s">
        <v>799</v>
      </c>
      <c r="M2296" s="152" t="s">
        <v>311</v>
      </c>
      <c r="N2296" s="8" t="s">
        <v>156</v>
      </c>
      <c r="O2296" s="8" t="s">
        <v>62</v>
      </c>
      <c r="P2296" s="8" t="s">
        <v>1419</v>
      </c>
      <c r="Q2296" s="8" t="s">
        <v>65</v>
      </c>
      <c r="R2296" s="8" t="s">
        <v>57</v>
      </c>
      <c r="S2296" s="8" t="s">
        <v>1212</v>
      </c>
      <c r="T2296" s="150">
        <v>0.48499999999999999</v>
      </c>
      <c r="U2296" s="8" t="s">
        <v>1700</v>
      </c>
      <c r="V2296" s="172">
        <v>4.7E-2</v>
      </c>
      <c r="W2296" s="151">
        <v>5.704E-2</v>
      </c>
      <c r="X2296" s="4" t="s">
        <v>614</v>
      </c>
      <c r="Y2296" s="4"/>
      <c r="Z2296" s="150">
        <v>6888985.9800000004</v>
      </c>
      <c r="AA2296" s="148">
        <v>1</v>
      </c>
      <c r="AB2296" s="171">
        <v>100.61</v>
      </c>
      <c r="AD2296" s="150">
        <v>6931.009</v>
      </c>
      <c r="AG2296" s="8" t="s">
        <v>17</v>
      </c>
      <c r="AH2296" s="151">
        <v>2.8088999999999999E-2</v>
      </c>
      <c r="AI2296" s="151">
        <v>1.6197072171885501E-3</v>
      </c>
      <c r="AJ2296" s="151">
        <v>2.95648024650459E-4</v>
      </c>
    </row>
    <row r="2297" spans="1:36" s="8" customFormat="1" x14ac:dyDescent="0.2">
      <c r="A2297" s="8">
        <v>1038</v>
      </c>
      <c r="B2297" s="8">
        <v>1162</v>
      </c>
      <c r="C2297" s="8" t="s">
        <v>1919</v>
      </c>
      <c r="D2297" s="8" t="s">
        <v>1920</v>
      </c>
      <c r="E2297" s="152" t="s">
        <v>425</v>
      </c>
      <c r="F2297" s="8" t="s">
        <v>2151</v>
      </c>
      <c r="G2297" s="8" t="s">
        <v>2152</v>
      </c>
      <c r="H2297" s="8" t="s">
        <v>76</v>
      </c>
      <c r="I2297" s="8" t="s">
        <v>229</v>
      </c>
      <c r="J2297" s="8" t="s">
        <v>53</v>
      </c>
      <c r="K2297" s="8" t="s">
        <v>53</v>
      </c>
      <c r="L2297" s="8" t="s">
        <v>799</v>
      </c>
      <c r="M2297" s="152" t="s">
        <v>311</v>
      </c>
      <c r="N2297" s="8" t="s">
        <v>629</v>
      </c>
      <c r="O2297" s="8" t="s">
        <v>62</v>
      </c>
      <c r="P2297" s="8" t="s">
        <v>1560</v>
      </c>
      <c r="Q2297" s="8" t="s">
        <v>65</v>
      </c>
      <c r="R2297" s="8" t="s">
        <v>57</v>
      </c>
      <c r="S2297" s="8" t="s">
        <v>1212</v>
      </c>
      <c r="T2297" s="150">
        <v>0.51800000000000002</v>
      </c>
      <c r="U2297" s="8" t="s">
        <v>2153</v>
      </c>
      <c r="V2297" s="172">
        <v>1.7600000000000001E-2</v>
      </c>
      <c r="W2297" s="151">
        <v>2.6499999999999999E-2</v>
      </c>
      <c r="X2297" s="4" t="s">
        <v>614</v>
      </c>
      <c r="Y2297" s="4"/>
      <c r="Z2297" s="150">
        <v>46024375.369999997</v>
      </c>
      <c r="AA2297" s="148">
        <v>1</v>
      </c>
      <c r="AB2297" s="171">
        <v>116.52</v>
      </c>
      <c r="AC2297" s="150">
        <v>1145.367</v>
      </c>
      <c r="AD2297" s="150">
        <v>54772.968999999997</v>
      </c>
      <c r="AG2297" s="8" t="s">
        <v>17</v>
      </c>
      <c r="AH2297" s="151">
        <v>0.17085700000000001</v>
      </c>
      <c r="AI2297" s="151">
        <v>1.27998933568524E-2</v>
      </c>
      <c r="AJ2297" s="151">
        <v>2.3363871856165201E-3</v>
      </c>
    </row>
    <row r="2298" spans="1:36" s="8" customFormat="1" x14ac:dyDescent="0.2">
      <c r="A2298" s="8">
        <v>1038</v>
      </c>
      <c r="B2298" s="8">
        <v>1162</v>
      </c>
      <c r="C2298" s="8" t="s">
        <v>1919</v>
      </c>
      <c r="D2298" s="8" t="s">
        <v>1920</v>
      </c>
      <c r="E2298" s="152" t="s">
        <v>425</v>
      </c>
      <c r="F2298" s="8" t="s">
        <v>2154</v>
      </c>
      <c r="G2298" s="8" t="s">
        <v>2155</v>
      </c>
      <c r="H2298" s="8" t="s">
        <v>76</v>
      </c>
      <c r="I2298" s="8" t="s">
        <v>229</v>
      </c>
      <c r="J2298" s="8" t="s">
        <v>53</v>
      </c>
      <c r="K2298" s="8" t="s">
        <v>53</v>
      </c>
      <c r="L2298" s="8" t="s">
        <v>799</v>
      </c>
      <c r="M2298" s="152" t="s">
        <v>311</v>
      </c>
      <c r="N2298" s="8" t="s">
        <v>629</v>
      </c>
      <c r="O2298" s="8" t="s">
        <v>62</v>
      </c>
      <c r="P2298" s="8" t="s">
        <v>1560</v>
      </c>
      <c r="Q2298" s="8" t="s">
        <v>65</v>
      </c>
      <c r="R2298" s="8" t="s">
        <v>57</v>
      </c>
      <c r="S2298" s="8" t="s">
        <v>1212</v>
      </c>
      <c r="T2298" s="150">
        <v>0.51800000000000002</v>
      </c>
      <c r="U2298" s="8" t="s">
        <v>2153</v>
      </c>
      <c r="V2298" s="172">
        <v>2.3E-2</v>
      </c>
      <c r="W2298" s="151">
        <v>2.8219999999999999E-2</v>
      </c>
      <c r="X2298" s="4" t="s">
        <v>614</v>
      </c>
      <c r="Y2298" s="4"/>
      <c r="Z2298" s="150">
        <v>5302045.76</v>
      </c>
      <c r="AA2298" s="148">
        <v>1</v>
      </c>
      <c r="AB2298" s="171">
        <v>116.73</v>
      </c>
      <c r="AC2298" s="150">
        <v>148.91499999999999</v>
      </c>
      <c r="AD2298" s="150">
        <v>6337.9930000000004</v>
      </c>
      <c r="AG2298" s="8" t="s">
        <v>17</v>
      </c>
      <c r="AH2298" s="151">
        <v>6.6639999999999998E-3</v>
      </c>
      <c r="AI2298" s="151">
        <v>1.48112540037291E-3</v>
      </c>
      <c r="AJ2298" s="151">
        <v>2.70352440387313E-4</v>
      </c>
    </row>
    <row r="2299" spans="1:36" s="8" customFormat="1" x14ac:dyDescent="0.2">
      <c r="A2299" s="8">
        <v>1038</v>
      </c>
      <c r="B2299" s="8">
        <v>1162</v>
      </c>
      <c r="C2299" s="8" t="s">
        <v>1919</v>
      </c>
      <c r="D2299" s="8" t="s">
        <v>1920</v>
      </c>
      <c r="E2299" s="152" t="s">
        <v>425</v>
      </c>
      <c r="F2299" s="8" t="s">
        <v>2156</v>
      </c>
      <c r="G2299" s="8" t="s">
        <v>2157</v>
      </c>
      <c r="H2299" s="8" t="s">
        <v>76</v>
      </c>
      <c r="I2299" s="8" t="s">
        <v>229</v>
      </c>
      <c r="J2299" s="8" t="s">
        <v>53</v>
      </c>
      <c r="K2299" s="8" t="s">
        <v>53</v>
      </c>
      <c r="L2299" s="8" t="s">
        <v>799</v>
      </c>
      <c r="M2299" s="152" t="s">
        <v>311</v>
      </c>
      <c r="N2299" s="8" t="s">
        <v>629</v>
      </c>
      <c r="O2299" s="8" t="s">
        <v>62</v>
      </c>
      <c r="P2299" s="8" t="s">
        <v>1560</v>
      </c>
      <c r="Q2299" s="8" t="s">
        <v>65</v>
      </c>
      <c r="R2299" s="8" t="s">
        <v>57</v>
      </c>
      <c r="S2299" s="8" t="s">
        <v>1212</v>
      </c>
      <c r="T2299" s="150">
        <v>1.2809999999999999</v>
      </c>
      <c r="U2299" s="8" t="s">
        <v>2158</v>
      </c>
      <c r="V2299" s="172">
        <v>2.1499999999999998E-2</v>
      </c>
      <c r="W2299" s="151">
        <v>2.7E-2</v>
      </c>
      <c r="X2299" s="4" t="s">
        <v>614</v>
      </c>
      <c r="Y2299" s="4"/>
      <c r="Z2299" s="150">
        <v>7045015.3099999996</v>
      </c>
      <c r="AA2299" s="148">
        <v>1</v>
      </c>
      <c r="AB2299" s="171">
        <v>116.99</v>
      </c>
      <c r="AD2299" s="150">
        <v>8241.9629999999997</v>
      </c>
      <c r="AG2299" s="8" t="s">
        <v>17</v>
      </c>
      <c r="AH2299" s="151">
        <v>5.9769999999999997E-3</v>
      </c>
      <c r="AI2299" s="151">
        <v>1.9260641584397001E-3</v>
      </c>
      <c r="AJ2299" s="151">
        <v>3.5156789927821602E-4</v>
      </c>
    </row>
    <row r="2300" spans="1:36" s="8" customFormat="1" x14ac:dyDescent="0.2">
      <c r="A2300" s="8">
        <v>1038</v>
      </c>
      <c r="B2300" s="8">
        <v>1162</v>
      </c>
      <c r="C2300" s="8" t="s">
        <v>1919</v>
      </c>
      <c r="D2300" s="8" t="s">
        <v>1920</v>
      </c>
      <c r="E2300" s="152" t="s">
        <v>425</v>
      </c>
      <c r="F2300" s="8" t="s">
        <v>2891</v>
      </c>
      <c r="G2300" s="8" t="s">
        <v>2892</v>
      </c>
      <c r="H2300" s="8" t="s">
        <v>76</v>
      </c>
      <c r="I2300" s="8" t="s">
        <v>229</v>
      </c>
      <c r="J2300" s="8" t="s">
        <v>53</v>
      </c>
      <c r="K2300" s="8" t="s">
        <v>53</v>
      </c>
      <c r="L2300" s="8" t="s">
        <v>799</v>
      </c>
      <c r="M2300" s="152" t="s">
        <v>311</v>
      </c>
      <c r="N2300" s="8" t="s">
        <v>629</v>
      </c>
      <c r="O2300" s="8" t="s">
        <v>62</v>
      </c>
      <c r="P2300" s="8" t="s">
        <v>1560</v>
      </c>
      <c r="Q2300" s="8" t="s">
        <v>65</v>
      </c>
      <c r="R2300" s="8" t="s">
        <v>57</v>
      </c>
      <c r="S2300" s="8" t="s">
        <v>1212</v>
      </c>
      <c r="T2300" s="150">
        <v>3.3439999999999999</v>
      </c>
      <c r="U2300" s="8" t="s">
        <v>2893</v>
      </c>
      <c r="V2300" s="172">
        <v>6.4999999999999997E-3</v>
      </c>
      <c r="W2300" s="151">
        <v>2.5749999999999999E-2</v>
      </c>
      <c r="X2300" s="4" t="s">
        <v>614</v>
      </c>
      <c r="Y2300" s="4"/>
      <c r="Z2300" s="150">
        <v>2231186.4500000002</v>
      </c>
      <c r="AA2300" s="148">
        <v>1</v>
      </c>
      <c r="AB2300" s="171">
        <v>107.93</v>
      </c>
      <c r="AC2300" s="150">
        <v>36.941000000000003</v>
      </c>
      <c r="AD2300" s="150">
        <v>2445.06</v>
      </c>
      <c r="AG2300" s="8" t="s">
        <v>17</v>
      </c>
      <c r="AH2300" s="151">
        <v>4.1279999999999997E-3</v>
      </c>
      <c r="AI2300" s="151">
        <v>5.7138608339151896E-4</v>
      </c>
      <c r="AJ2300" s="151">
        <v>1.04296112948541E-4</v>
      </c>
    </row>
    <row r="2301" spans="1:36" s="8" customFormat="1" x14ac:dyDescent="0.2">
      <c r="A2301" s="8">
        <v>1038</v>
      </c>
      <c r="B2301" s="8">
        <v>1162</v>
      </c>
      <c r="C2301" s="8" t="s">
        <v>1919</v>
      </c>
      <c r="D2301" s="8" t="s">
        <v>1920</v>
      </c>
      <c r="E2301" s="152" t="s">
        <v>425</v>
      </c>
      <c r="F2301" s="8" t="s">
        <v>2159</v>
      </c>
      <c r="G2301" s="8" t="s">
        <v>2160</v>
      </c>
      <c r="H2301" s="8" t="s">
        <v>76</v>
      </c>
      <c r="I2301" s="8" t="s">
        <v>229</v>
      </c>
      <c r="J2301" s="8" t="s">
        <v>53</v>
      </c>
      <c r="K2301" s="8" t="s">
        <v>53</v>
      </c>
      <c r="L2301" s="8" t="s">
        <v>799</v>
      </c>
      <c r="M2301" s="152" t="s">
        <v>311</v>
      </c>
      <c r="N2301" s="8" t="s">
        <v>629</v>
      </c>
      <c r="O2301" s="8" t="s">
        <v>62</v>
      </c>
      <c r="P2301" s="8" t="s">
        <v>1560</v>
      </c>
      <c r="Q2301" s="8" t="s">
        <v>65</v>
      </c>
      <c r="R2301" s="8" t="s">
        <v>57</v>
      </c>
      <c r="S2301" s="8" t="s">
        <v>1212</v>
      </c>
      <c r="T2301" s="150">
        <v>4.17</v>
      </c>
      <c r="U2301" s="8" t="s">
        <v>1489</v>
      </c>
      <c r="V2301" s="172">
        <v>1.43E-2</v>
      </c>
      <c r="W2301" s="151">
        <v>2.708E-2</v>
      </c>
      <c r="X2301" s="4" t="s">
        <v>614</v>
      </c>
      <c r="Y2301" s="4"/>
      <c r="Z2301" s="150">
        <v>10044523.859999999</v>
      </c>
      <c r="AA2301" s="148">
        <v>1</v>
      </c>
      <c r="AB2301" s="171">
        <v>109.38</v>
      </c>
      <c r="AC2301" s="150">
        <v>210.85300000000001</v>
      </c>
      <c r="AD2301" s="150">
        <v>11197.553</v>
      </c>
      <c r="AG2301" s="8" t="s">
        <v>17</v>
      </c>
      <c r="AH2301" s="151">
        <v>6.3160000000000004E-3</v>
      </c>
      <c r="AI2301" s="151">
        <v>2.6167558244956802E-3</v>
      </c>
      <c r="AJ2301" s="151">
        <v>4.7764107135831097E-4</v>
      </c>
    </row>
    <row r="2302" spans="1:36" s="8" customFormat="1" x14ac:dyDescent="0.2">
      <c r="A2302" s="8">
        <v>1038</v>
      </c>
      <c r="B2302" s="8">
        <v>1162</v>
      </c>
      <c r="C2302" s="8" t="s">
        <v>2161</v>
      </c>
      <c r="D2302" s="8" t="s">
        <v>2162</v>
      </c>
      <c r="E2302" s="152" t="s">
        <v>425</v>
      </c>
      <c r="F2302" s="8" t="s">
        <v>2163</v>
      </c>
      <c r="G2302" s="8" t="s">
        <v>2164</v>
      </c>
      <c r="H2302" s="8" t="s">
        <v>76</v>
      </c>
      <c r="I2302" s="8" t="s">
        <v>228</v>
      </c>
      <c r="J2302" s="8" t="s">
        <v>53</v>
      </c>
      <c r="K2302" s="8" t="s">
        <v>317</v>
      </c>
      <c r="L2302" s="8" t="s">
        <v>799</v>
      </c>
      <c r="M2302" s="152" t="s">
        <v>311</v>
      </c>
      <c r="N2302" s="8" t="s">
        <v>254</v>
      </c>
      <c r="O2302" s="8" t="s">
        <v>62</v>
      </c>
      <c r="P2302" s="161" t="s">
        <v>298</v>
      </c>
      <c r="Q2302" s="8" t="s">
        <v>298</v>
      </c>
      <c r="R2302" s="8" t="s">
        <v>298</v>
      </c>
      <c r="S2302" s="8" t="s">
        <v>1212</v>
      </c>
      <c r="T2302" s="150">
        <v>0.98899999999999999</v>
      </c>
      <c r="U2302" s="8" t="s">
        <v>1461</v>
      </c>
      <c r="V2302" s="172">
        <v>1.9900000000000001E-2</v>
      </c>
      <c r="W2302" s="151">
        <v>4.7390000000000002E-2</v>
      </c>
      <c r="X2302" s="4" t="s">
        <v>614</v>
      </c>
      <c r="Y2302" s="4"/>
      <c r="Z2302" s="150">
        <v>14976154</v>
      </c>
      <c r="AA2302" s="148">
        <v>1</v>
      </c>
      <c r="AB2302" s="171">
        <v>97.41</v>
      </c>
      <c r="AD2302" s="150">
        <v>14588.272000000001</v>
      </c>
      <c r="AG2302" s="8" t="s">
        <v>17</v>
      </c>
      <c r="AH2302" s="151">
        <v>9.9840999999999999E-2</v>
      </c>
      <c r="AI2302" s="151">
        <v>3.4091327129921801E-3</v>
      </c>
      <c r="AJ2302" s="151">
        <v>6.22275027036609E-4</v>
      </c>
    </row>
    <row r="2303" spans="1:36" s="8" customFormat="1" x14ac:dyDescent="0.2">
      <c r="A2303" s="8">
        <v>1038</v>
      </c>
      <c r="B2303" s="8">
        <v>1162</v>
      </c>
      <c r="C2303" s="8" t="s">
        <v>2165</v>
      </c>
      <c r="D2303" s="8" t="s">
        <v>2166</v>
      </c>
      <c r="E2303" s="152" t="s">
        <v>425</v>
      </c>
      <c r="F2303" s="8" t="s">
        <v>2167</v>
      </c>
      <c r="G2303" s="8" t="s">
        <v>2168</v>
      </c>
      <c r="H2303" s="8" t="s">
        <v>76</v>
      </c>
      <c r="I2303" s="8" t="s">
        <v>229</v>
      </c>
      <c r="J2303" s="8" t="s">
        <v>53</v>
      </c>
      <c r="K2303" s="8" t="s">
        <v>53</v>
      </c>
      <c r="L2303" s="8" t="s">
        <v>799</v>
      </c>
      <c r="M2303" s="152" t="s">
        <v>311</v>
      </c>
      <c r="N2303" s="8" t="s">
        <v>629</v>
      </c>
      <c r="O2303" s="8" t="s">
        <v>62</v>
      </c>
      <c r="P2303" s="161" t="s">
        <v>298</v>
      </c>
      <c r="Q2303" s="8" t="s">
        <v>298</v>
      </c>
      <c r="R2303" s="8" t="s">
        <v>298</v>
      </c>
      <c r="S2303" s="8" t="s">
        <v>1212</v>
      </c>
      <c r="T2303" s="150">
        <v>2.1190000000000002</v>
      </c>
      <c r="U2303" s="8" t="s">
        <v>2169</v>
      </c>
      <c r="V2303" s="172">
        <v>1.9E-2</v>
      </c>
      <c r="W2303" s="151">
        <v>3.2590000000000001E-2</v>
      </c>
      <c r="X2303" s="4" t="s">
        <v>614</v>
      </c>
      <c r="Y2303" s="4"/>
      <c r="Z2303" s="150">
        <v>41712397.460000001</v>
      </c>
      <c r="AA2303" s="148">
        <v>1</v>
      </c>
      <c r="AB2303" s="171">
        <v>108.05</v>
      </c>
      <c r="AD2303" s="150">
        <v>45070.245000000003</v>
      </c>
      <c r="AG2303" s="8" t="s">
        <v>17</v>
      </c>
      <c r="AH2303" s="151">
        <v>7.3021000000000003E-2</v>
      </c>
      <c r="AI2303" s="151">
        <v>1.05324641779335E-2</v>
      </c>
      <c r="AJ2303" s="151">
        <v>1.9225093250573901E-3</v>
      </c>
    </row>
    <row r="2304" spans="1:36" s="8" customFormat="1" x14ac:dyDescent="0.2">
      <c r="A2304" s="8">
        <v>1038</v>
      </c>
      <c r="B2304" s="8">
        <v>1162</v>
      </c>
      <c r="C2304" s="8" t="s">
        <v>2170</v>
      </c>
      <c r="D2304" s="8" t="s">
        <v>2171</v>
      </c>
      <c r="E2304" s="152" t="s">
        <v>425</v>
      </c>
      <c r="F2304" s="8" t="s">
        <v>2172</v>
      </c>
      <c r="G2304" s="8" t="s">
        <v>2173</v>
      </c>
      <c r="H2304" s="8" t="s">
        <v>76</v>
      </c>
      <c r="I2304" s="8" t="s">
        <v>228</v>
      </c>
      <c r="J2304" s="8" t="s">
        <v>53</v>
      </c>
      <c r="K2304" s="8" t="s">
        <v>53</v>
      </c>
      <c r="L2304" s="8" t="s">
        <v>799</v>
      </c>
      <c r="M2304" s="152" t="s">
        <v>311</v>
      </c>
      <c r="N2304" s="8" t="s">
        <v>629</v>
      </c>
      <c r="O2304" s="8" t="s">
        <v>62</v>
      </c>
      <c r="P2304" s="8" t="s">
        <v>1544</v>
      </c>
      <c r="Q2304" s="8" t="s">
        <v>65</v>
      </c>
      <c r="R2304" s="8" t="s">
        <v>57</v>
      </c>
      <c r="S2304" s="8" t="s">
        <v>1212</v>
      </c>
      <c r="T2304" s="150">
        <v>1.099</v>
      </c>
      <c r="U2304" s="8" t="s">
        <v>2174</v>
      </c>
      <c r="V2304" s="172">
        <v>3.85E-2</v>
      </c>
      <c r="W2304" s="151">
        <v>5.1720000000000002E-2</v>
      </c>
      <c r="X2304" s="4" t="s">
        <v>614</v>
      </c>
      <c r="Y2304" s="4"/>
      <c r="Z2304" s="150">
        <v>1680649.28</v>
      </c>
      <c r="AA2304" s="148">
        <v>1</v>
      </c>
      <c r="AB2304" s="171">
        <v>101.79</v>
      </c>
      <c r="AD2304" s="150">
        <v>1710.7329999999999</v>
      </c>
      <c r="AG2304" s="8" t="s">
        <v>17</v>
      </c>
      <c r="AH2304" s="151">
        <v>3.594E-3</v>
      </c>
      <c r="AI2304" s="151">
        <v>3.9978111562061799E-4</v>
      </c>
      <c r="AJ2304" s="151">
        <v>7.2972754502477997E-5</v>
      </c>
    </row>
    <row r="2305" spans="1:36" s="8" customFormat="1" x14ac:dyDescent="0.2">
      <c r="A2305" s="8">
        <v>1038</v>
      </c>
      <c r="B2305" s="8">
        <v>1162</v>
      </c>
      <c r="C2305" s="8" t="s">
        <v>1858</v>
      </c>
      <c r="D2305" s="8" t="s">
        <v>1859</v>
      </c>
      <c r="E2305" s="152" t="s">
        <v>425</v>
      </c>
      <c r="F2305" s="8" t="s">
        <v>2175</v>
      </c>
      <c r="G2305" s="8" t="s">
        <v>2176</v>
      </c>
      <c r="H2305" s="8" t="s">
        <v>76</v>
      </c>
      <c r="I2305" s="8" t="s">
        <v>228</v>
      </c>
      <c r="J2305" s="8" t="s">
        <v>53</v>
      </c>
      <c r="K2305" s="8" t="s">
        <v>53</v>
      </c>
      <c r="L2305" s="8" t="s">
        <v>799</v>
      </c>
      <c r="M2305" s="152" t="s">
        <v>311</v>
      </c>
      <c r="N2305" s="8" t="s">
        <v>140</v>
      </c>
      <c r="O2305" s="8" t="s">
        <v>62</v>
      </c>
      <c r="P2305" s="161" t="s">
        <v>298</v>
      </c>
      <c r="Q2305" s="8" t="s">
        <v>298</v>
      </c>
      <c r="R2305" s="8" t="s">
        <v>298</v>
      </c>
      <c r="S2305" s="8" t="s">
        <v>1212</v>
      </c>
      <c r="T2305" s="150">
        <v>0.92100000000000004</v>
      </c>
      <c r="U2305" s="8" t="s">
        <v>2177</v>
      </c>
      <c r="V2305" s="172">
        <v>6.5299999999999997E-2</v>
      </c>
      <c r="W2305" s="151">
        <v>5.1069999999999997E-2</v>
      </c>
      <c r="X2305" s="4" t="s">
        <v>614</v>
      </c>
      <c r="Y2305" s="4"/>
      <c r="Z2305" s="150">
        <v>6172395.5</v>
      </c>
      <c r="AA2305" s="148">
        <v>1</v>
      </c>
      <c r="AB2305" s="171">
        <v>102.09</v>
      </c>
      <c r="AD2305" s="150">
        <v>6301.3990000000003</v>
      </c>
      <c r="AG2305" s="8" t="s">
        <v>17</v>
      </c>
      <c r="AH2305" s="151">
        <v>4.7480000000000001E-2</v>
      </c>
      <c r="AI2305" s="151">
        <v>1.4725736235946399E-3</v>
      </c>
      <c r="AJ2305" s="151">
        <v>2.6879146943841999E-4</v>
      </c>
    </row>
    <row r="2306" spans="1:36" s="8" customFormat="1" x14ac:dyDescent="0.2">
      <c r="A2306" s="8">
        <v>1038</v>
      </c>
      <c r="B2306" s="8">
        <v>1162</v>
      </c>
      <c r="C2306" s="8" t="s">
        <v>2178</v>
      </c>
      <c r="D2306" s="8" t="s">
        <v>2179</v>
      </c>
      <c r="E2306" s="152" t="s">
        <v>425</v>
      </c>
      <c r="F2306" s="8" t="s">
        <v>2180</v>
      </c>
      <c r="G2306" s="8" t="s">
        <v>2181</v>
      </c>
      <c r="H2306" s="8" t="s">
        <v>76</v>
      </c>
      <c r="I2306" s="8" t="s">
        <v>228</v>
      </c>
      <c r="J2306" s="8" t="s">
        <v>53</v>
      </c>
      <c r="K2306" s="8" t="s">
        <v>53</v>
      </c>
      <c r="L2306" s="8" t="s">
        <v>799</v>
      </c>
      <c r="M2306" s="152" t="s">
        <v>311</v>
      </c>
      <c r="N2306" s="8" t="s">
        <v>140</v>
      </c>
      <c r="O2306" s="8" t="s">
        <v>62</v>
      </c>
      <c r="P2306" s="8" t="s">
        <v>1488</v>
      </c>
      <c r="Q2306" s="8" t="s">
        <v>65</v>
      </c>
      <c r="R2306" s="8" t="s">
        <v>57</v>
      </c>
      <c r="S2306" s="8" t="s">
        <v>1212</v>
      </c>
      <c r="T2306" s="150">
        <v>0.73599999999999999</v>
      </c>
      <c r="U2306" s="8" t="s">
        <v>1461</v>
      </c>
      <c r="V2306" s="172">
        <v>4.9500000000000002E-2</v>
      </c>
      <c r="W2306" s="151">
        <v>5.6590000000000001E-2</v>
      </c>
      <c r="X2306" s="4" t="s">
        <v>614</v>
      </c>
      <c r="Y2306" s="4"/>
      <c r="Z2306" s="150">
        <v>4042815.56</v>
      </c>
      <c r="AA2306" s="148">
        <v>1</v>
      </c>
      <c r="AB2306" s="171">
        <v>99.57</v>
      </c>
      <c r="AD2306" s="150">
        <v>4025.431</v>
      </c>
      <c r="AG2306" s="8" t="s">
        <v>17</v>
      </c>
      <c r="AH2306" s="151">
        <v>9.1882000000000005E-2</v>
      </c>
      <c r="AI2306" s="151">
        <v>9.4070294385796799E-4</v>
      </c>
      <c r="AJ2306" s="151">
        <v>1.7170817304699499E-4</v>
      </c>
    </row>
    <row r="2307" spans="1:36" s="8" customFormat="1" x14ac:dyDescent="0.2">
      <c r="A2307" s="8">
        <v>1038</v>
      </c>
      <c r="B2307" s="8">
        <v>1162</v>
      </c>
      <c r="C2307" s="8" t="s">
        <v>2182</v>
      </c>
      <c r="D2307" s="8" t="s">
        <v>2183</v>
      </c>
      <c r="E2307" s="152" t="s">
        <v>425</v>
      </c>
      <c r="F2307" s="8" t="s">
        <v>2184</v>
      </c>
      <c r="G2307" s="8" t="s">
        <v>2185</v>
      </c>
      <c r="H2307" s="8" t="s">
        <v>76</v>
      </c>
      <c r="I2307" s="8" t="s">
        <v>228</v>
      </c>
      <c r="J2307" s="8" t="s">
        <v>53</v>
      </c>
      <c r="K2307" s="8" t="s">
        <v>53</v>
      </c>
      <c r="L2307" s="8" t="s">
        <v>799</v>
      </c>
      <c r="M2307" s="152" t="s">
        <v>311</v>
      </c>
      <c r="N2307" s="8" t="s">
        <v>140</v>
      </c>
      <c r="O2307" s="8" t="s">
        <v>62</v>
      </c>
      <c r="P2307" s="8" t="s">
        <v>1488</v>
      </c>
      <c r="Q2307" s="8" t="s">
        <v>65</v>
      </c>
      <c r="R2307" s="8" t="s">
        <v>57</v>
      </c>
      <c r="S2307" s="8" t="s">
        <v>1212</v>
      </c>
      <c r="T2307" s="150">
        <v>0.41099999999999998</v>
      </c>
      <c r="U2307" s="8" t="s">
        <v>1603</v>
      </c>
      <c r="V2307" s="172">
        <v>4.7E-2</v>
      </c>
      <c r="W2307" s="151">
        <v>6.0990000000000003E-2</v>
      </c>
      <c r="X2307" s="4" t="s">
        <v>614</v>
      </c>
      <c r="Y2307" s="4"/>
      <c r="Z2307" s="150">
        <v>223454.85</v>
      </c>
      <c r="AA2307" s="148">
        <v>1</v>
      </c>
      <c r="AB2307" s="171">
        <v>99.89</v>
      </c>
      <c r="AD2307" s="150">
        <v>223.209</v>
      </c>
      <c r="AG2307" s="8" t="s">
        <v>17</v>
      </c>
      <c r="AH2307" s="151">
        <v>1.1367E-2</v>
      </c>
      <c r="AI2307" s="151">
        <v>5.2161715473833497E-5</v>
      </c>
      <c r="AJ2307" s="151">
        <v>9.5211702328439201E-6</v>
      </c>
    </row>
    <row r="2308" spans="1:36" s="8" customFormat="1" x14ac:dyDescent="0.2">
      <c r="A2308" s="8">
        <v>1038</v>
      </c>
      <c r="B2308" s="8">
        <v>1162</v>
      </c>
      <c r="C2308" s="8" t="s">
        <v>2186</v>
      </c>
      <c r="D2308" s="8" t="s">
        <v>2187</v>
      </c>
      <c r="E2308" s="152" t="s">
        <v>425</v>
      </c>
      <c r="F2308" s="8" t="s">
        <v>2188</v>
      </c>
      <c r="G2308" s="8" t="s">
        <v>2189</v>
      </c>
      <c r="H2308" s="8" t="s">
        <v>76</v>
      </c>
      <c r="I2308" s="8" t="s">
        <v>228</v>
      </c>
      <c r="J2308" s="8" t="s">
        <v>53</v>
      </c>
      <c r="K2308" s="8" t="s">
        <v>53</v>
      </c>
      <c r="L2308" s="8" t="s">
        <v>799</v>
      </c>
      <c r="M2308" s="152" t="s">
        <v>311</v>
      </c>
      <c r="N2308" s="8" t="s">
        <v>628</v>
      </c>
      <c r="O2308" s="8" t="s">
        <v>62</v>
      </c>
      <c r="P2308" s="8" t="s">
        <v>1544</v>
      </c>
      <c r="Q2308" s="8" t="s">
        <v>65</v>
      </c>
      <c r="R2308" s="8" t="s">
        <v>57</v>
      </c>
      <c r="S2308" s="8" t="s">
        <v>1212</v>
      </c>
      <c r="T2308" s="150">
        <v>3.0539999999999998</v>
      </c>
      <c r="U2308" s="8" t="s">
        <v>1787</v>
      </c>
      <c r="V2308" s="172">
        <v>2.1000000000000001E-2</v>
      </c>
      <c r="W2308" s="151">
        <v>5.1799999999999999E-2</v>
      </c>
      <c r="X2308" s="4" t="s">
        <v>614</v>
      </c>
      <c r="Y2308" s="4"/>
      <c r="Z2308" s="150">
        <v>9112596.7699999996</v>
      </c>
      <c r="AA2308" s="148">
        <v>1</v>
      </c>
      <c r="AB2308" s="171">
        <v>91.26</v>
      </c>
      <c r="AD2308" s="150">
        <v>8316.1560000000009</v>
      </c>
      <c r="AG2308" s="8" t="s">
        <v>17</v>
      </c>
      <c r="AH2308" s="151">
        <v>1.8519999999999998E-2</v>
      </c>
      <c r="AI2308" s="151">
        <v>1.94340217821994E-3</v>
      </c>
      <c r="AJ2308" s="151">
        <v>3.5473263871073899E-4</v>
      </c>
    </row>
    <row r="2309" spans="1:36" s="8" customFormat="1" x14ac:dyDescent="0.2">
      <c r="A2309" s="8">
        <v>1038</v>
      </c>
      <c r="B2309" s="8">
        <v>1162</v>
      </c>
      <c r="C2309" s="8" t="s">
        <v>1988</v>
      </c>
      <c r="D2309" s="8" t="s">
        <v>1989</v>
      </c>
      <c r="E2309" s="152" t="s">
        <v>425</v>
      </c>
      <c r="F2309" s="8" t="s">
        <v>2190</v>
      </c>
      <c r="G2309" s="8" t="s">
        <v>2191</v>
      </c>
      <c r="H2309" s="8" t="s">
        <v>76</v>
      </c>
      <c r="I2309" s="8" t="s">
        <v>228</v>
      </c>
      <c r="J2309" s="8" t="s">
        <v>53</v>
      </c>
      <c r="K2309" s="8" t="s">
        <v>53</v>
      </c>
      <c r="L2309" s="8" t="s">
        <v>799</v>
      </c>
      <c r="M2309" s="152" t="s">
        <v>311</v>
      </c>
      <c r="N2309" s="8" t="s">
        <v>140</v>
      </c>
      <c r="O2309" s="8" t="s">
        <v>62</v>
      </c>
      <c r="P2309" s="8" t="s">
        <v>1488</v>
      </c>
      <c r="Q2309" s="8" t="s">
        <v>70</v>
      </c>
      <c r="R2309" s="8" t="s">
        <v>57</v>
      </c>
      <c r="S2309" s="8" t="s">
        <v>1212</v>
      </c>
      <c r="T2309" s="150">
        <v>0.51800000000000002</v>
      </c>
      <c r="U2309" s="8" t="s">
        <v>2192</v>
      </c>
      <c r="V2309" s="172">
        <v>4.3499999999999997E-2</v>
      </c>
      <c r="W2309" s="151">
        <v>6.5799999999999997E-2</v>
      </c>
      <c r="X2309" s="4" t="s">
        <v>614</v>
      </c>
      <c r="Y2309" s="4"/>
      <c r="Z2309" s="150">
        <v>198210.41</v>
      </c>
      <c r="AA2309" s="148">
        <v>1</v>
      </c>
      <c r="AB2309" s="171">
        <v>100.96</v>
      </c>
      <c r="AD2309" s="150">
        <v>200.113</v>
      </c>
      <c r="AG2309" s="8" t="s">
        <v>17</v>
      </c>
      <c r="AH2309" s="151">
        <v>8.2590000000000007E-3</v>
      </c>
      <c r="AI2309" s="151">
        <v>4.6764454121092003E-5</v>
      </c>
      <c r="AJ2309" s="151">
        <v>8.5359985669239395E-6</v>
      </c>
    </row>
    <row r="2310" spans="1:36" s="8" customFormat="1" x14ac:dyDescent="0.2">
      <c r="A2310" s="8">
        <v>1038</v>
      </c>
      <c r="B2310" s="8">
        <v>1162</v>
      </c>
      <c r="C2310" s="8" t="s">
        <v>1988</v>
      </c>
      <c r="D2310" s="8" t="s">
        <v>1989</v>
      </c>
      <c r="E2310" s="152" t="s">
        <v>425</v>
      </c>
      <c r="F2310" s="8" t="s">
        <v>2193</v>
      </c>
      <c r="G2310" s="8" t="s">
        <v>2194</v>
      </c>
      <c r="H2310" s="8" t="s">
        <v>76</v>
      </c>
      <c r="I2310" s="8" t="s">
        <v>228</v>
      </c>
      <c r="J2310" s="8" t="s">
        <v>53</v>
      </c>
      <c r="K2310" s="8" t="s">
        <v>53</v>
      </c>
      <c r="L2310" s="8" t="s">
        <v>799</v>
      </c>
      <c r="M2310" s="152" t="s">
        <v>311</v>
      </c>
      <c r="N2310" s="8" t="s">
        <v>140</v>
      </c>
      <c r="O2310" s="8" t="s">
        <v>62</v>
      </c>
      <c r="P2310" s="8" t="s">
        <v>1488</v>
      </c>
      <c r="Q2310" s="8" t="s">
        <v>70</v>
      </c>
      <c r="R2310" s="8" t="s">
        <v>57</v>
      </c>
      <c r="S2310" s="8" t="s">
        <v>1212</v>
      </c>
      <c r="T2310" s="150">
        <v>0.52</v>
      </c>
      <c r="U2310" s="8" t="s">
        <v>2192</v>
      </c>
      <c r="V2310" s="172">
        <v>3.56E-2</v>
      </c>
      <c r="W2310" s="151">
        <v>6.1800000000000001E-2</v>
      </c>
      <c r="X2310" s="4" t="s">
        <v>614</v>
      </c>
      <c r="Y2310" s="4"/>
      <c r="Z2310" s="150">
        <v>299500.26</v>
      </c>
      <c r="AA2310" s="148">
        <v>1</v>
      </c>
      <c r="AB2310" s="171">
        <v>100.38</v>
      </c>
      <c r="AD2310" s="150">
        <v>300.63799999999998</v>
      </c>
      <c r="AG2310" s="8" t="s">
        <v>17</v>
      </c>
      <c r="AH2310" s="151">
        <v>9.9830000000000006E-3</v>
      </c>
      <c r="AI2310" s="151">
        <v>7.0256168689896402E-5</v>
      </c>
      <c r="AJ2310" s="151">
        <v>1.28239827990217E-5</v>
      </c>
    </row>
    <row r="2311" spans="1:36" s="8" customFormat="1" x14ac:dyDescent="0.2">
      <c r="A2311" s="8">
        <v>1038</v>
      </c>
      <c r="B2311" s="8">
        <v>1162</v>
      </c>
      <c r="C2311" s="8" t="s">
        <v>1988</v>
      </c>
      <c r="D2311" s="8" t="s">
        <v>1989</v>
      </c>
      <c r="E2311" s="152" t="s">
        <v>425</v>
      </c>
      <c r="F2311" s="8" t="s">
        <v>2195</v>
      </c>
      <c r="G2311" s="8" t="s">
        <v>2196</v>
      </c>
      <c r="H2311" s="8" t="s">
        <v>76</v>
      </c>
      <c r="I2311" s="8" t="s">
        <v>228</v>
      </c>
      <c r="J2311" s="8" t="s">
        <v>53</v>
      </c>
      <c r="K2311" s="8" t="s">
        <v>53</v>
      </c>
      <c r="L2311" s="8" t="s">
        <v>799</v>
      </c>
      <c r="M2311" s="152" t="s">
        <v>311</v>
      </c>
      <c r="N2311" s="8" t="s">
        <v>140</v>
      </c>
      <c r="O2311" s="8" t="s">
        <v>62</v>
      </c>
      <c r="P2311" s="8" t="s">
        <v>1488</v>
      </c>
      <c r="Q2311" s="8" t="s">
        <v>70</v>
      </c>
      <c r="R2311" s="8" t="s">
        <v>57</v>
      </c>
      <c r="S2311" s="8" t="s">
        <v>1212</v>
      </c>
      <c r="T2311" s="150">
        <v>1.444</v>
      </c>
      <c r="U2311" s="8" t="s">
        <v>2197</v>
      </c>
      <c r="V2311" s="172">
        <v>4.48E-2</v>
      </c>
      <c r="W2311" s="151">
        <v>5.5890000000000002E-2</v>
      </c>
      <c r="X2311" s="4" t="s">
        <v>614</v>
      </c>
      <c r="Y2311" s="4"/>
      <c r="Z2311" s="150">
        <v>1631313.9</v>
      </c>
      <c r="AA2311" s="148">
        <v>1</v>
      </c>
      <c r="AB2311" s="171">
        <v>100.63</v>
      </c>
      <c r="AD2311" s="150">
        <v>1641.5909999999999</v>
      </c>
      <c r="AG2311" s="8" t="s">
        <v>17</v>
      </c>
      <c r="AH2311" s="151">
        <v>1.8126E-2</v>
      </c>
      <c r="AI2311" s="151">
        <v>3.8362338828679002E-4</v>
      </c>
      <c r="AJ2311" s="151">
        <v>7.0023455938890203E-5</v>
      </c>
    </row>
    <row r="2312" spans="1:36" s="8" customFormat="1" x14ac:dyDescent="0.2">
      <c r="A2312" s="8">
        <v>1038</v>
      </c>
      <c r="B2312" s="8">
        <v>1162</v>
      </c>
      <c r="C2312" s="8" t="s">
        <v>2198</v>
      </c>
      <c r="D2312" s="8" t="s">
        <v>2199</v>
      </c>
      <c r="E2312" s="152" t="s">
        <v>425</v>
      </c>
      <c r="F2312" s="8" t="s">
        <v>2200</v>
      </c>
      <c r="G2312" s="8" t="s">
        <v>2201</v>
      </c>
      <c r="H2312" s="8" t="s">
        <v>76</v>
      </c>
      <c r="I2312" s="8" t="s">
        <v>228</v>
      </c>
      <c r="J2312" s="8" t="s">
        <v>53</v>
      </c>
      <c r="K2312" s="8" t="s">
        <v>53</v>
      </c>
      <c r="L2312" s="8" t="s">
        <v>799</v>
      </c>
      <c r="M2312" s="152" t="s">
        <v>311</v>
      </c>
      <c r="N2312" s="8" t="s">
        <v>629</v>
      </c>
      <c r="O2312" s="8" t="s">
        <v>62</v>
      </c>
      <c r="P2312" s="8" t="s">
        <v>1419</v>
      </c>
      <c r="Q2312" s="8" t="s">
        <v>65</v>
      </c>
      <c r="R2312" s="8" t="s">
        <v>57</v>
      </c>
      <c r="S2312" s="8" t="s">
        <v>1212</v>
      </c>
      <c r="T2312" s="150">
        <v>0.49</v>
      </c>
      <c r="U2312" s="8" t="s">
        <v>1608</v>
      </c>
      <c r="V2312" s="172">
        <v>3.0300000000000001E-2</v>
      </c>
      <c r="W2312" s="151">
        <v>5.219E-2</v>
      </c>
      <c r="X2312" s="4" t="s">
        <v>614</v>
      </c>
      <c r="Y2312" s="4"/>
      <c r="Z2312" s="150">
        <v>297456</v>
      </c>
      <c r="AA2312" s="148">
        <v>1</v>
      </c>
      <c r="AB2312" s="171">
        <v>99</v>
      </c>
      <c r="AD2312" s="150">
        <v>294.48099999999999</v>
      </c>
      <c r="AG2312" s="8" t="s">
        <v>17</v>
      </c>
      <c r="AH2312" s="151">
        <v>1.0012999999999999E-2</v>
      </c>
      <c r="AI2312" s="151">
        <v>6.8817358026740296E-5</v>
      </c>
      <c r="AJ2312" s="151">
        <v>1.25613541425003E-5</v>
      </c>
    </row>
    <row r="2313" spans="1:36" s="8" customFormat="1" x14ac:dyDescent="0.2">
      <c r="A2313" s="8">
        <v>1038</v>
      </c>
      <c r="B2313" s="8">
        <v>1162</v>
      </c>
      <c r="C2313" s="8" t="s">
        <v>2202</v>
      </c>
      <c r="D2313" s="8" t="s">
        <v>2203</v>
      </c>
      <c r="E2313" s="152" t="s">
        <v>425</v>
      </c>
      <c r="F2313" s="8" t="s">
        <v>2204</v>
      </c>
      <c r="G2313" s="8" t="s">
        <v>2205</v>
      </c>
      <c r="H2313" s="8" t="s">
        <v>76</v>
      </c>
      <c r="I2313" s="8" t="s">
        <v>228</v>
      </c>
      <c r="J2313" s="8" t="s">
        <v>53</v>
      </c>
      <c r="K2313" s="8" t="s">
        <v>53</v>
      </c>
      <c r="L2313" s="8" t="s">
        <v>799</v>
      </c>
      <c r="M2313" s="152" t="s">
        <v>311</v>
      </c>
      <c r="N2313" s="8" t="s">
        <v>686</v>
      </c>
      <c r="O2313" s="8" t="s">
        <v>62</v>
      </c>
      <c r="P2313" s="8" t="s">
        <v>1419</v>
      </c>
      <c r="Q2313" s="8" t="s">
        <v>65</v>
      </c>
      <c r="R2313" s="8" t="s">
        <v>57</v>
      </c>
      <c r="S2313" s="8" t="s">
        <v>1212</v>
      </c>
      <c r="T2313" s="150">
        <v>1.24</v>
      </c>
      <c r="U2313" s="8" t="s">
        <v>1726</v>
      </c>
      <c r="V2313" s="172">
        <v>3.5999999999999997E-2</v>
      </c>
      <c r="W2313" s="151">
        <v>4.8730000000000002E-2</v>
      </c>
      <c r="X2313" s="4" t="s">
        <v>614</v>
      </c>
      <c r="Y2313" s="4"/>
      <c r="Z2313" s="150">
        <v>8759186</v>
      </c>
      <c r="AA2313" s="148">
        <v>1</v>
      </c>
      <c r="AB2313" s="171">
        <v>99.43</v>
      </c>
      <c r="AD2313" s="150">
        <v>8709.259</v>
      </c>
      <c r="AG2313" s="8" t="s">
        <v>17</v>
      </c>
      <c r="AH2313" s="151">
        <v>4.2195999999999997E-2</v>
      </c>
      <c r="AI2313" s="151">
        <v>2.0352663650469701E-3</v>
      </c>
      <c r="AJ2313" s="151">
        <v>3.71500771298723E-4</v>
      </c>
    </row>
    <row r="2314" spans="1:36" s="8" customFormat="1" x14ac:dyDescent="0.2">
      <c r="A2314" s="8">
        <v>1038</v>
      </c>
      <c r="B2314" s="8">
        <v>1162</v>
      </c>
      <c r="C2314" s="8" t="s">
        <v>2206</v>
      </c>
      <c r="D2314" s="8" t="s">
        <v>2207</v>
      </c>
      <c r="E2314" s="152" t="s">
        <v>425</v>
      </c>
      <c r="F2314" s="8" t="s">
        <v>2208</v>
      </c>
      <c r="G2314" s="8" t="s">
        <v>2209</v>
      </c>
      <c r="H2314" s="8" t="s">
        <v>76</v>
      </c>
      <c r="I2314" s="8" t="s">
        <v>229</v>
      </c>
      <c r="J2314" s="8" t="s">
        <v>53</v>
      </c>
      <c r="K2314" s="8" t="s">
        <v>53</v>
      </c>
      <c r="L2314" s="8" t="s">
        <v>799</v>
      </c>
      <c r="M2314" s="152" t="s">
        <v>311</v>
      </c>
      <c r="N2314" s="8" t="s">
        <v>156</v>
      </c>
      <c r="O2314" s="8" t="s">
        <v>62</v>
      </c>
      <c r="P2314" s="8" t="s">
        <v>1283</v>
      </c>
      <c r="Q2314" s="8" t="s">
        <v>65</v>
      </c>
      <c r="R2314" s="8" t="s">
        <v>57</v>
      </c>
      <c r="S2314" s="8" t="s">
        <v>1212</v>
      </c>
      <c r="T2314" s="150">
        <v>0.64500000000000002</v>
      </c>
      <c r="U2314" s="8" t="s">
        <v>1828</v>
      </c>
      <c r="V2314" s="172">
        <v>4.4999999999999998E-2</v>
      </c>
      <c r="W2314" s="151">
        <v>2.8240000000000001E-2</v>
      </c>
      <c r="X2314" s="4" t="s">
        <v>614</v>
      </c>
      <c r="Y2314" s="4"/>
      <c r="Z2314" s="150">
        <v>73886150</v>
      </c>
      <c r="AA2314" s="148">
        <v>1</v>
      </c>
      <c r="AB2314" s="171">
        <v>119.91</v>
      </c>
      <c r="AD2314" s="150">
        <v>88596.881999999998</v>
      </c>
      <c r="AG2314" s="8" t="s">
        <v>17</v>
      </c>
      <c r="AH2314" s="151">
        <v>2.4999E-2</v>
      </c>
      <c r="AI2314" s="151">
        <v>2.07042025488837E-2</v>
      </c>
      <c r="AJ2314" s="151">
        <v>3.7791747302116699E-3</v>
      </c>
    </row>
    <row r="2315" spans="1:36" s="8" customFormat="1" x14ac:dyDescent="0.2">
      <c r="A2315" s="8">
        <v>1038</v>
      </c>
      <c r="B2315" s="8">
        <v>1162</v>
      </c>
      <c r="C2315" s="8" t="s">
        <v>1203</v>
      </c>
      <c r="D2315" s="8" t="s">
        <v>1432</v>
      </c>
      <c r="E2315" s="152" t="s">
        <v>425</v>
      </c>
      <c r="F2315" s="8" t="s">
        <v>2210</v>
      </c>
      <c r="G2315" s="8" t="s">
        <v>2211</v>
      </c>
      <c r="H2315" s="8" t="s">
        <v>76</v>
      </c>
      <c r="I2315" s="8" t="s">
        <v>229</v>
      </c>
      <c r="J2315" s="8" t="s">
        <v>53</v>
      </c>
      <c r="K2315" s="8" t="s">
        <v>53</v>
      </c>
      <c r="L2315" s="8" t="s">
        <v>799</v>
      </c>
      <c r="M2315" s="152" t="s">
        <v>311</v>
      </c>
      <c r="N2315" s="8" t="s">
        <v>256</v>
      </c>
      <c r="O2315" s="8" t="s">
        <v>62</v>
      </c>
      <c r="P2315" s="8" t="s">
        <v>1205</v>
      </c>
      <c r="Q2315" s="8" t="s">
        <v>65</v>
      </c>
      <c r="R2315" s="8" t="s">
        <v>57</v>
      </c>
      <c r="S2315" s="8" t="s">
        <v>1212</v>
      </c>
      <c r="T2315" s="150">
        <v>1.482</v>
      </c>
      <c r="U2315" s="8" t="s">
        <v>1800</v>
      </c>
      <c r="V2315" s="172">
        <v>8.3000000000000001E-3</v>
      </c>
      <c r="W2315" s="151">
        <v>2.2599999999999999E-2</v>
      </c>
      <c r="X2315" s="4" t="s">
        <v>614</v>
      </c>
      <c r="Y2315" s="4"/>
      <c r="Z2315" s="150">
        <v>64592368</v>
      </c>
      <c r="AA2315" s="148">
        <v>1</v>
      </c>
      <c r="AB2315" s="171">
        <v>113.32</v>
      </c>
      <c r="AD2315" s="150">
        <v>73196.070999999996</v>
      </c>
      <c r="AG2315" s="8" t="s">
        <v>17</v>
      </c>
      <c r="AH2315" s="151">
        <v>4.2467999999999999E-2</v>
      </c>
      <c r="AI2315" s="151">
        <v>1.7105187521820799E-2</v>
      </c>
      <c r="AJ2315" s="151">
        <v>3.1222401483646002E-3</v>
      </c>
    </row>
    <row r="2316" spans="1:36" s="8" customFormat="1" x14ac:dyDescent="0.2">
      <c r="A2316" s="8">
        <v>1038</v>
      </c>
      <c r="B2316" s="8">
        <v>1162</v>
      </c>
      <c r="C2316" s="8" t="s">
        <v>1203</v>
      </c>
      <c r="D2316" s="8" t="s">
        <v>1432</v>
      </c>
      <c r="E2316" s="152" t="s">
        <v>425</v>
      </c>
      <c r="F2316" s="8" t="s">
        <v>2212</v>
      </c>
      <c r="G2316" s="8" t="s">
        <v>2213</v>
      </c>
      <c r="H2316" s="8" t="s">
        <v>76</v>
      </c>
      <c r="I2316" s="8" t="s">
        <v>229</v>
      </c>
      <c r="J2316" s="8" t="s">
        <v>53</v>
      </c>
      <c r="K2316" s="8" t="s">
        <v>53</v>
      </c>
      <c r="L2316" s="8" t="s">
        <v>799</v>
      </c>
      <c r="M2316" s="152" t="s">
        <v>311</v>
      </c>
      <c r="N2316" s="8" t="s">
        <v>256</v>
      </c>
      <c r="O2316" s="8" t="s">
        <v>62</v>
      </c>
      <c r="P2316" s="8" t="s">
        <v>1205</v>
      </c>
      <c r="Q2316" s="8" t="s">
        <v>65</v>
      </c>
      <c r="R2316" s="8" t="s">
        <v>57</v>
      </c>
      <c r="S2316" s="8" t="s">
        <v>1212</v>
      </c>
      <c r="T2316" s="150">
        <v>2.8929999999999998</v>
      </c>
      <c r="U2316" s="8" t="s">
        <v>2214</v>
      </c>
      <c r="V2316" s="172">
        <v>1E-3</v>
      </c>
      <c r="W2316" s="151">
        <v>2.1919999999999999E-2</v>
      </c>
      <c r="X2316" s="4" t="s">
        <v>614</v>
      </c>
      <c r="Y2316" s="4"/>
      <c r="Z2316" s="150">
        <v>63475459</v>
      </c>
      <c r="AA2316" s="148">
        <v>1</v>
      </c>
      <c r="AB2316" s="171">
        <v>105.89</v>
      </c>
      <c r="AD2316" s="150">
        <v>67214.164000000004</v>
      </c>
      <c r="AG2316" s="8" t="s">
        <v>17</v>
      </c>
      <c r="AH2316" s="151">
        <v>2.0233000000000001E-2</v>
      </c>
      <c r="AI2316" s="151">
        <v>1.5707275665532101E-2</v>
      </c>
      <c r="AJ2316" s="151">
        <v>2.8670768234368999E-3</v>
      </c>
    </row>
    <row r="2317" spans="1:36" s="8" customFormat="1" x14ac:dyDescent="0.2">
      <c r="A2317" s="8">
        <v>1038</v>
      </c>
      <c r="B2317" s="8">
        <v>1162</v>
      </c>
      <c r="C2317" s="8" t="s">
        <v>2776</v>
      </c>
      <c r="D2317" s="8" t="s">
        <v>2777</v>
      </c>
      <c r="E2317" s="152" t="s">
        <v>425</v>
      </c>
      <c r="F2317" s="8" t="s">
        <v>2933</v>
      </c>
      <c r="G2317" s="8" t="s">
        <v>2934</v>
      </c>
      <c r="H2317" s="8" t="s">
        <v>76</v>
      </c>
      <c r="I2317" s="8" t="s">
        <v>229</v>
      </c>
      <c r="J2317" s="8" t="s">
        <v>53</v>
      </c>
      <c r="K2317" s="8" t="s">
        <v>53</v>
      </c>
      <c r="L2317" s="8" t="s">
        <v>799</v>
      </c>
      <c r="M2317" s="152" t="s">
        <v>311</v>
      </c>
      <c r="N2317" s="8" t="s">
        <v>629</v>
      </c>
      <c r="O2317" s="8" t="s">
        <v>62</v>
      </c>
      <c r="P2317" s="8" t="s">
        <v>1497</v>
      </c>
      <c r="Q2317" s="8" t="s">
        <v>65</v>
      </c>
      <c r="R2317" s="8" t="s">
        <v>57</v>
      </c>
      <c r="S2317" s="8" t="s">
        <v>1212</v>
      </c>
      <c r="T2317" s="150">
        <v>2.7250000000000001</v>
      </c>
      <c r="U2317" s="8" t="s">
        <v>1651</v>
      </c>
      <c r="V2317" s="172">
        <v>1.7999999999999999E-2</v>
      </c>
      <c r="W2317" s="151">
        <v>2.852E-2</v>
      </c>
      <c r="X2317" s="4" t="s">
        <v>614</v>
      </c>
      <c r="Y2317" s="4"/>
      <c r="Z2317" s="150">
        <v>0.44</v>
      </c>
      <c r="AA2317" s="148">
        <v>1</v>
      </c>
      <c r="AB2317" s="171">
        <v>113.09</v>
      </c>
      <c r="AD2317" s="150">
        <v>0</v>
      </c>
      <c r="AG2317" s="8" t="s">
        <v>17</v>
      </c>
      <c r="AH2317" s="151">
        <v>0</v>
      </c>
      <c r="AI2317" s="151">
        <v>1.16283192871761E-10</v>
      </c>
      <c r="AJ2317" s="151">
        <v>2.1225376974153599E-11</v>
      </c>
    </row>
    <row r="2318" spans="1:36" s="8" customFormat="1" x14ac:dyDescent="0.2">
      <c r="A2318" s="8">
        <v>1038</v>
      </c>
      <c r="B2318" s="8">
        <v>1162</v>
      </c>
      <c r="C2318" s="8" t="s">
        <v>2776</v>
      </c>
      <c r="D2318" s="8" t="s">
        <v>2777</v>
      </c>
      <c r="E2318" s="152" t="s">
        <v>425</v>
      </c>
      <c r="F2318" s="8" t="s">
        <v>2778</v>
      </c>
      <c r="G2318" s="8" t="s">
        <v>2779</v>
      </c>
      <c r="H2318" s="8" t="s">
        <v>76</v>
      </c>
      <c r="I2318" s="8" t="s">
        <v>229</v>
      </c>
      <c r="J2318" s="8" t="s">
        <v>53</v>
      </c>
      <c r="K2318" s="8" t="s">
        <v>53</v>
      </c>
      <c r="L2318" s="8" t="s">
        <v>799</v>
      </c>
      <c r="M2318" s="152" t="s">
        <v>311</v>
      </c>
      <c r="N2318" s="8" t="s">
        <v>629</v>
      </c>
      <c r="O2318" s="8" t="s">
        <v>62</v>
      </c>
      <c r="P2318" s="8" t="s">
        <v>1488</v>
      </c>
      <c r="Q2318" s="8" t="s">
        <v>65</v>
      </c>
      <c r="R2318" s="8" t="s">
        <v>57</v>
      </c>
      <c r="S2318" s="8" t="s">
        <v>1212</v>
      </c>
      <c r="T2318" s="150">
        <v>1.458</v>
      </c>
      <c r="U2318" s="8" t="s">
        <v>1475</v>
      </c>
      <c r="V2318" s="172">
        <v>2.2499999999999999E-2</v>
      </c>
      <c r="W2318" s="151">
        <v>2.929E-2</v>
      </c>
      <c r="X2318" s="4" t="s">
        <v>614</v>
      </c>
      <c r="Y2318" s="4"/>
      <c r="Z2318" s="150">
        <v>2564738.36</v>
      </c>
      <c r="AA2318" s="148">
        <v>1</v>
      </c>
      <c r="AB2318" s="171">
        <v>114.85</v>
      </c>
      <c r="AD2318" s="150">
        <v>2945.6019999999999</v>
      </c>
      <c r="AG2318" s="8" t="s">
        <v>17</v>
      </c>
      <c r="AH2318" s="151">
        <v>6.8490000000000001E-3</v>
      </c>
      <c r="AI2318" s="151">
        <v>6.88357635995132E-4</v>
      </c>
      <c r="AJ2318" s="151">
        <v>1.2564713744269801E-4</v>
      </c>
    </row>
    <row r="2319" spans="1:36" s="8" customFormat="1" x14ac:dyDescent="0.2">
      <c r="A2319" s="8">
        <v>1038</v>
      </c>
      <c r="B2319" s="8">
        <v>1162</v>
      </c>
      <c r="C2319" s="8" t="s">
        <v>2215</v>
      </c>
      <c r="D2319" s="8" t="s">
        <v>2216</v>
      </c>
      <c r="E2319" s="152" t="s">
        <v>425</v>
      </c>
      <c r="F2319" s="8" t="s">
        <v>2217</v>
      </c>
      <c r="G2319" s="8" t="s">
        <v>2218</v>
      </c>
      <c r="H2319" s="8" t="s">
        <v>76</v>
      </c>
      <c r="I2319" s="8" t="s">
        <v>229</v>
      </c>
      <c r="J2319" s="8" t="s">
        <v>53</v>
      </c>
      <c r="K2319" s="8" t="s">
        <v>53</v>
      </c>
      <c r="L2319" s="8" t="s">
        <v>799</v>
      </c>
      <c r="M2319" s="152" t="s">
        <v>311</v>
      </c>
      <c r="N2319" s="8" t="s">
        <v>629</v>
      </c>
      <c r="O2319" s="8" t="s">
        <v>62</v>
      </c>
      <c r="P2319" s="8" t="s">
        <v>1560</v>
      </c>
      <c r="Q2319" s="8" t="s">
        <v>65</v>
      </c>
      <c r="R2319" s="8" t="s">
        <v>57</v>
      </c>
      <c r="S2319" s="8" t="s">
        <v>1212</v>
      </c>
      <c r="T2319" s="150">
        <v>4.7050000000000001</v>
      </c>
      <c r="U2319" s="8" t="s">
        <v>2219</v>
      </c>
      <c r="V2319" s="172">
        <v>8.3999999999999995E-3</v>
      </c>
      <c r="W2319" s="151">
        <v>2.6040000000000001E-2</v>
      </c>
      <c r="X2319" s="4" t="s">
        <v>614</v>
      </c>
      <c r="Y2319" s="4"/>
      <c r="Z2319" s="150">
        <v>27585797.109999999</v>
      </c>
      <c r="AA2319" s="148">
        <v>1</v>
      </c>
      <c r="AB2319" s="171">
        <v>105.54</v>
      </c>
      <c r="AD2319" s="150">
        <v>29114.05</v>
      </c>
      <c r="AG2319" s="8" t="s">
        <v>17</v>
      </c>
      <c r="AH2319" s="151">
        <v>3.5976000000000001E-2</v>
      </c>
      <c r="AI2319" s="151">
        <v>6.8036614498754502E-3</v>
      </c>
      <c r="AJ2319" s="151">
        <v>1.2418843644702901E-3</v>
      </c>
    </row>
    <row r="2320" spans="1:36" s="8" customFormat="1" x14ac:dyDescent="0.2">
      <c r="A2320" s="8">
        <v>1038</v>
      </c>
      <c r="B2320" s="8">
        <v>1162</v>
      </c>
      <c r="C2320" s="8" t="s">
        <v>2215</v>
      </c>
      <c r="D2320" s="8" t="s">
        <v>2216</v>
      </c>
      <c r="E2320" s="152" t="s">
        <v>425</v>
      </c>
      <c r="F2320" s="8" t="s">
        <v>2220</v>
      </c>
      <c r="G2320" s="8" t="s">
        <v>2221</v>
      </c>
      <c r="H2320" s="8" t="s">
        <v>76</v>
      </c>
      <c r="I2320" s="8" t="s">
        <v>229</v>
      </c>
      <c r="J2320" s="8" t="s">
        <v>53</v>
      </c>
      <c r="K2320" s="8" t="s">
        <v>53</v>
      </c>
      <c r="L2320" s="8" t="s">
        <v>799</v>
      </c>
      <c r="M2320" s="152" t="s">
        <v>311</v>
      </c>
      <c r="N2320" s="8" t="s">
        <v>629</v>
      </c>
      <c r="O2320" s="8" t="s">
        <v>62</v>
      </c>
      <c r="P2320" s="8" t="s">
        <v>1544</v>
      </c>
      <c r="Q2320" s="8" t="s">
        <v>65</v>
      </c>
      <c r="R2320" s="8" t="s">
        <v>57</v>
      </c>
      <c r="S2320" s="8" t="s">
        <v>1212</v>
      </c>
      <c r="T2320" s="150">
        <v>5.5919999999999996</v>
      </c>
      <c r="U2320" s="8" t="s">
        <v>2222</v>
      </c>
      <c r="V2320" s="172">
        <v>1.4999999999999999E-2</v>
      </c>
      <c r="W2320" s="151">
        <v>3.0210000000000001E-2</v>
      </c>
      <c r="X2320" s="4" t="s">
        <v>614</v>
      </c>
      <c r="Y2320" s="4"/>
      <c r="Z2320" s="150">
        <v>3022916.71</v>
      </c>
      <c r="AA2320" s="148">
        <v>1</v>
      </c>
      <c r="AB2320" s="171">
        <v>102.63</v>
      </c>
      <c r="AD2320" s="150">
        <v>3102.4189999999999</v>
      </c>
      <c r="AG2320" s="8" t="s">
        <v>17</v>
      </c>
      <c r="AH2320" s="151">
        <v>5.6670000000000002E-3</v>
      </c>
      <c r="AI2320" s="151">
        <v>7.2500429208368895E-4</v>
      </c>
      <c r="AJ2320" s="151">
        <v>1.3233631642989299E-4</v>
      </c>
    </row>
    <row r="2321" spans="1:36" s="8" customFormat="1" x14ac:dyDescent="0.2">
      <c r="A2321" s="8">
        <v>1038</v>
      </c>
      <c r="B2321" s="8">
        <v>1162</v>
      </c>
      <c r="C2321" s="8" t="s">
        <v>2223</v>
      </c>
      <c r="D2321" s="8" t="s">
        <v>2224</v>
      </c>
      <c r="E2321" s="152" t="s">
        <v>425</v>
      </c>
      <c r="F2321" s="8" t="s">
        <v>2225</v>
      </c>
      <c r="G2321" s="8" t="s">
        <v>2226</v>
      </c>
      <c r="H2321" s="8" t="s">
        <v>76</v>
      </c>
      <c r="I2321" s="8" t="s">
        <v>228</v>
      </c>
      <c r="J2321" s="8" t="s">
        <v>53</v>
      </c>
      <c r="K2321" s="8" t="s">
        <v>53</v>
      </c>
      <c r="L2321" s="8" t="s">
        <v>799</v>
      </c>
      <c r="M2321" s="152" t="s">
        <v>311</v>
      </c>
      <c r="N2321" s="8" t="s">
        <v>686</v>
      </c>
      <c r="O2321" s="8" t="s">
        <v>62</v>
      </c>
      <c r="P2321" s="161" t="s">
        <v>298</v>
      </c>
      <c r="Q2321" s="8" t="s">
        <v>298</v>
      </c>
      <c r="R2321" s="8" t="s">
        <v>298</v>
      </c>
      <c r="S2321" s="8" t="s">
        <v>1212</v>
      </c>
      <c r="T2321" s="150">
        <v>0.98599999999999999</v>
      </c>
      <c r="U2321" s="8" t="s">
        <v>1461</v>
      </c>
      <c r="V2321" s="172">
        <v>3.5000000000000003E-2</v>
      </c>
      <c r="W2321" s="151">
        <v>5.5309999999999998E-2</v>
      </c>
      <c r="X2321" s="4" t="s">
        <v>614</v>
      </c>
      <c r="Y2321" s="4"/>
      <c r="Z2321" s="150">
        <v>2094187.4</v>
      </c>
      <c r="AA2321" s="148">
        <v>1</v>
      </c>
      <c r="AB2321" s="171">
        <v>98.15</v>
      </c>
      <c r="AD2321" s="150">
        <v>2055.4450000000002</v>
      </c>
      <c r="AG2321" s="8" t="s">
        <v>17</v>
      </c>
      <c r="AH2321" s="151">
        <v>5.2354999999999999E-2</v>
      </c>
      <c r="AI2321" s="151">
        <v>4.80336858803027E-4</v>
      </c>
      <c r="AJ2321" s="151">
        <v>8.7676736860146595E-5</v>
      </c>
    </row>
    <row r="2322" spans="1:36" s="8" customFormat="1" x14ac:dyDescent="0.2">
      <c r="A2322" s="8">
        <v>1038</v>
      </c>
      <c r="B2322" s="8">
        <v>1162</v>
      </c>
      <c r="C2322" s="8" t="s">
        <v>2227</v>
      </c>
      <c r="D2322" s="8" t="s">
        <v>2228</v>
      </c>
      <c r="E2322" s="152" t="s">
        <v>425</v>
      </c>
      <c r="F2322" s="8" t="s">
        <v>2229</v>
      </c>
      <c r="G2322" s="8" t="s">
        <v>2230</v>
      </c>
      <c r="H2322" s="8" t="s">
        <v>76</v>
      </c>
      <c r="I2322" s="8" t="s">
        <v>228</v>
      </c>
      <c r="J2322" s="8" t="s">
        <v>53</v>
      </c>
      <c r="K2322" s="8" t="s">
        <v>53</v>
      </c>
      <c r="L2322" s="8" t="s">
        <v>799</v>
      </c>
      <c r="M2322" s="152" t="s">
        <v>311</v>
      </c>
      <c r="N2322" s="8" t="s">
        <v>267</v>
      </c>
      <c r="O2322" s="8" t="s">
        <v>62</v>
      </c>
      <c r="P2322" s="8" t="s">
        <v>1560</v>
      </c>
      <c r="Q2322" s="8" t="s">
        <v>65</v>
      </c>
      <c r="R2322" s="8" t="s">
        <v>57</v>
      </c>
      <c r="S2322" s="8" t="s">
        <v>1212</v>
      </c>
      <c r="T2322" s="150">
        <v>6.6000000000000003E-2</v>
      </c>
      <c r="U2322" s="8" t="s">
        <v>2231</v>
      </c>
      <c r="V2322" s="172">
        <v>2.3599999999999999E-2</v>
      </c>
      <c r="W2322" s="151">
        <v>4.7329999999999997E-2</v>
      </c>
      <c r="X2322" s="4" t="s">
        <v>614</v>
      </c>
      <c r="Y2322" s="4"/>
      <c r="Z2322" s="150">
        <v>136763.71</v>
      </c>
      <c r="AA2322" s="148">
        <v>1</v>
      </c>
      <c r="AB2322" s="171">
        <v>100.86</v>
      </c>
      <c r="AD2322" s="150">
        <v>137.94</v>
      </c>
      <c r="AG2322" s="8" t="s">
        <v>17</v>
      </c>
      <c r="AH2322" s="151">
        <v>4.3420000000000004E-3</v>
      </c>
      <c r="AI2322" s="151">
        <v>3.22351655303711E-5</v>
      </c>
      <c r="AJ2322" s="151">
        <v>5.8839418088641698E-6</v>
      </c>
    </row>
    <row r="2323" spans="1:36" s="8" customFormat="1" x14ac:dyDescent="0.2">
      <c r="A2323" s="8">
        <v>1038</v>
      </c>
      <c r="B2323" s="8">
        <v>1162</v>
      </c>
      <c r="C2323" s="8" t="s">
        <v>1215</v>
      </c>
      <c r="D2323" s="8" t="s">
        <v>1476</v>
      </c>
      <c r="E2323" s="152" t="s">
        <v>425</v>
      </c>
      <c r="F2323" s="8" t="s">
        <v>2232</v>
      </c>
      <c r="G2323" s="8" t="s">
        <v>2233</v>
      </c>
      <c r="H2323" s="8" t="s">
        <v>76</v>
      </c>
      <c r="I2323" s="8" t="s">
        <v>229</v>
      </c>
      <c r="J2323" s="8" t="s">
        <v>53</v>
      </c>
      <c r="K2323" s="8" t="s">
        <v>53</v>
      </c>
      <c r="L2323" s="8" t="s">
        <v>799</v>
      </c>
      <c r="M2323" s="152" t="s">
        <v>311</v>
      </c>
      <c r="N2323" s="8" t="s">
        <v>256</v>
      </c>
      <c r="O2323" s="8" t="s">
        <v>62</v>
      </c>
      <c r="P2323" s="8" t="s">
        <v>1205</v>
      </c>
      <c r="Q2323" s="8" t="s">
        <v>65</v>
      </c>
      <c r="R2323" s="8" t="s">
        <v>57</v>
      </c>
      <c r="S2323" s="8" t="s">
        <v>1212</v>
      </c>
      <c r="T2323" s="150">
        <v>3.839</v>
      </c>
      <c r="U2323" s="8" t="s">
        <v>2234</v>
      </c>
      <c r="V2323" s="172">
        <v>1E-3</v>
      </c>
      <c r="W2323" s="151">
        <v>2.359E-2</v>
      </c>
      <c r="X2323" s="4" t="s">
        <v>614</v>
      </c>
      <c r="Y2323" s="4"/>
      <c r="Z2323" s="150">
        <v>5743012.8399999999</v>
      </c>
      <c r="AA2323" s="148">
        <v>1</v>
      </c>
      <c r="AB2323" s="171">
        <v>103.09</v>
      </c>
      <c r="AD2323" s="150">
        <v>5920.4719999999998</v>
      </c>
      <c r="AG2323" s="8" t="s">
        <v>17</v>
      </c>
      <c r="AH2323" s="151">
        <v>5.8349999999999999E-3</v>
      </c>
      <c r="AI2323" s="151">
        <v>1.38355489214874E-3</v>
      </c>
      <c r="AJ2323" s="151">
        <v>2.5254272285658098E-4</v>
      </c>
    </row>
    <row r="2324" spans="1:36" s="8" customFormat="1" x14ac:dyDescent="0.2">
      <c r="A2324" s="8">
        <v>1038</v>
      </c>
      <c r="B2324" s="8">
        <v>1162</v>
      </c>
      <c r="C2324" s="8" t="s">
        <v>2235</v>
      </c>
      <c r="D2324" s="8" t="s">
        <v>2236</v>
      </c>
      <c r="E2324" s="152" t="s">
        <v>425</v>
      </c>
      <c r="F2324" s="8" t="s">
        <v>2237</v>
      </c>
      <c r="G2324" s="8" t="s">
        <v>2238</v>
      </c>
      <c r="H2324" s="8" t="s">
        <v>76</v>
      </c>
      <c r="I2324" s="8" t="s">
        <v>229</v>
      </c>
      <c r="J2324" s="8" t="s">
        <v>53</v>
      </c>
      <c r="K2324" s="8" t="s">
        <v>53</v>
      </c>
      <c r="L2324" s="8" t="s">
        <v>799</v>
      </c>
      <c r="M2324" s="152" t="s">
        <v>311</v>
      </c>
      <c r="N2324" s="8" t="s">
        <v>140</v>
      </c>
      <c r="O2324" s="8" t="s">
        <v>62</v>
      </c>
      <c r="P2324" s="8" t="s">
        <v>1419</v>
      </c>
      <c r="Q2324" s="8" t="s">
        <v>70</v>
      </c>
      <c r="R2324" s="8" t="s">
        <v>57</v>
      </c>
      <c r="S2324" s="8" t="s">
        <v>1212</v>
      </c>
      <c r="T2324" s="150">
        <v>3.86</v>
      </c>
      <c r="U2324" s="8" t="s">
        <v>1489</v>
      </c>
      <c r="V2324" s="172">
        <v>1E-3</v>
      </c>
      <c r="W2324" s="151">
        <v>2.7810000000000001E-2</v>
      </c>
      <c r="X2324" s="4" t="s">
        <v>614</v>
      </c>
      <c r="Y2324" s="4"/>
      <c r="Z2324" s="150">
        <v>4755530.4000000004</v>
      </c>
      <c r="AA2324" s="148">
        <v>1</v>
      </c>
      <c r="AB2324" s="171">
        <v>102.96</v>
      </c>
      <c r="AD2324" s="150">
        <v>4896.2939999999999</v>
      </c>
      <c r="AG2324" s="8" t="s">
        <v>17</v>
      </c>
      <c r="AH2324" s="151">
        <v>2.9134E-2</v>
      </c>
      <c r="AI2324" s="151">
        <v>1.1442148071298E-3</v>
      </c>
      <c r="AJ2324" s="151">
        <v>2.08855553592529E-4</v>
      </c>
    </row>
    <row r="2325" spans="1:36" s="8" customFormat="1" x14ac:dyDescent="0.2">
      <c r="A2325" s="8">
        <v>1038</v>
      </c>
      <c r="B2325" s="8">
        <v>1162</v>
      </c>
      <c r="C2325" s="8" t="s">
        <v>2780</v>
      </c>
      <c r="D2325" s="8" t="s">
        <v>2781</v>
      </c>
      <c r="E2325" s="152" t="s">
        <v>425</v>
      </c>
      <c r="F2325" s="8" t="s">
        <v>2782</v>
      </c>
      <c r="G2325" s="8" t="s">
        <v>2783</v>
      </c>
      <c r="H2325" s="8" t="s">
        <v>76</v>
      </c>
      <c r="I2325" s="8" t="s">
        <v>228</v>
      </c>
      <c r="J2325" s="8" t="s">
        <v>53</v>
      </c>
      <c r="K2325" s="8" t="s">
        <v>53</v>
      </c>
      <c r="L2325" s="8" t="s">
        <v>799</v>
      </c>
      <c r="M2325" s="152" t="s">
        <v>311</v>
      </c>
      <c r="N2325" s="8" t="s">
        <v>140</v>
      </c>
      <c r="O2325" s="8" t="s">
        <v>62</v>
      </c>
      <c r="P2325" s="161" t="s">
        <v>298</v>
      </c>
      <c r="Q2325" s="8" t="s">
        <v>298</v>
      </c>
      <c r="R2325" s="8" t="s">
        <v>298</v>
      </c>
      <c r="S2325" s="8" t="s">
        <v>1212</v>
      </c>
      <c r="T2325" s="150">
        <v>1.347</v>
      </c>
      <c r="U2325" s="8" t="s">
        <v>1316</v>
      </c>
      <c r="V2325" s="172">
        <v>7.0000000000000007E-2</v>
      </c>
      <c r="W2325" s="151">
        <v>6.9010000000000002E-2</v>
      </c>
      <c r="X2325" s="4" t="s">
        <v>614</v>
      </c>
      <c r="Y2325" s="4"/>
      <c r="Z2325" s="150">
        <v>2500781.9300000002</v>
      </c>
      <c r="AA2325" s="148">
        <v>1</v>
      </c>
      <c r="AB2325" s="171">
        <v>104.45</v>
      </c>
      <c r="AD2325" s="150">
        <v>2612.067</v>
      </c>
      <c r="AG2325" s="8" t="s">
        <v>17</v>
      </c>
      <c r="AH2325" s="151">
        <v>3.6695999999999999E-2</v>
      </c>
      <c r="AI2325" s="151">
        <v>6.1041378724908198E-4</v>
      </c>
      <c r="AJ2325" s="151">
        <v>1.1141990879860799E-4</v>
      </c>
    </row>
    <row r="2326" spans="1:36" s="8" customFormat="1" x14ac:dyDescent="0.2">
      <c r="A2326" s="8">
        <v>1038</v>
      </c>
      <c r="B2326" s="8">
        <v>1162</v>
      </c>
      <c r="C2326" s="8" t="s">
        <v>1493</v>
      </c>
      <c r="D2326" s="8" t="s">
        <v>1494</v>
      </c>
      <c r="E2326" s="152" t="s">
        <v>425</v>
      </c>
      <c r="F2326" s="8" t="s">
        <v>1495</v>
      </c>
      <c r="G2326" s="8" t="s">
        <v>1496</v>
      </c>
      <c r="H2326" s="8" t="s">
        <v>76</v>
      </c>
      <c r="I2326" s="8" t="s">
        <v>601</v>
      </c>
      <c r="J2326" s="8" t="s">
        <v>53</v>
      </c>
      <c r="K2326" s="8" t="s">
        <v>314</v>
      </c>
      <c r="L2326" s="8" t="s">
        <v>799</v>
      </c>
      <c r="M2326" s="152" t="s">
        <v>311</v>
      </c>
      <c r="N2326" s="8" t="s">
        <v>625</v>
      </c>
      <c r="O2326" s="8" t="s">
        <v>62</v>
      </c>
      <c r="P2326" s="8" t="s">
        <v>1497</v>
      </c>
      <c r="Q2326" s="8" t="s">
        <v>70</v>
      </c>
      <c r="R2326" s="8" t="s">
        <v>57</v>
      </c>
      <c r="S2326" s="8" t="s">
        <v>1212</v>
      </c>
      <c r="T2326" s="150">
        <v>3.6070000000000002</v>
      </c>
      <c r="U2326" s="8" t="s">
        <v>1498</v>
      </c>
      <c r="V2326" s="172">
        <v>7.4999999999999997E-3</v>
      </c>
      <c r="W2326" s="151">
        <v>5.5620000000000003E-2</v>
      </c>
      <c r="X2326" s="4" t="s">
        <v>614</v>
      </c>
      <c r="Y2326" s="4"/>
      <c r="Z2326" s="150">
        <v>18142701</v>
      </c>
      <c r="AA2326" s="148">
        <v>1</v>
      </c>
      <c r="AB2326" s="171">
        <v>84.7</v>
      </c>
      <c r="AD2326" s="150">
        <v>15366.868</v>
      </c>
      <c r="AG2326" s="8" t="s">
        <v>17</v>
      </c>
      <c r="AH2326" s="151">
        <v>3.4134999999999999E-2</v>
      </c>
      <c r="AI2326" s="151">
        <v>3.59108281830891E-3</v>
      </c>
      <c r="AJ2326" s="151">
        <v>6.5548670174607102E-4</v>
      </c>
    </row>
    <row r="2327" spans="1:36" s="8" customFormat="1" x14ac:dyDescent="0.2">
      <c r="A2327" s="8">
        <v>1038</v>
      </c>
      <c r="B2327" s="8">
        <v>1162</v>
      </c>
      <c r="C2327" s="8" t="s">
        <v>1493</v>
      </c>
      <c r="D2327" s="8" t="s">
        <v>1494</v>
      </c>
      <c r="E2327" s="152" t="s">
        <v>425</v>
      </c>
      <c r="F2327" s="8" t="s">
        <v>2894</v>
      </c>
      <c r="G2327" s="8" t="s">
        <v>2283</v>
      </c>
      <c r="H2327" s="8" t="s">
        <v>76</v>
      </c>
      <c r="I2327" s="8" t="s">
        <v>228</v>
      </c>
      <c r="J2327" s="8" t="s">
        <v>53</v>
      </c>
      <c r="K2327" s="8" t="s">
        <v>314</v>
      </c>
      <c r="L2327" s="8" t="s">
        <v>799</v>
      </c>
      <c r="M2327" s="152" t="s">
        <v>311</v>
      </c>
      <c r="N2327" s="8" t="s">
        <v>625</v>
      </c>
      <c r="O2327" s="8" t="s">
        <v>62</v>
      </c>
      <c r="P2327" s="8" t="s">
        <v>1497</v>
      </c>
      <c r="Q2327" s="8" t="s">
        <v>70</v>
      </c>
      <c r="R2327" s="8" t="s">
        <v>57</v>
      </c>
      <c r="S2327" s="8" t="s">
        <v>1212</v>
      </c>
      <c r="T2327" s="150">
        <v>3.508</v>
      </c>
      <c r="U2327" s="8" t="s">
        <v>2284</v>
      </c>
      <c r="V2327" s="172">
        <v>1.4999999999999999E-2</v>
      </c>
      <c r="W2327" s="151">
        <v>5.561E-2</v>
      </c>
      <c r="X2327" s="4" t="s">
        <v>614</v>
      </c>
      <c r="Y2327" s="4"/>
      <c r="Z2327" s="150">
        <v>831926</v>
      </c>
      <c r="AA2327" s="148">
        <v>1</v>
      </c>
      <c r="AB2327" s="171">
        <v>87.5</v>
      </c>
      <c r="AD2327" s="150">
        <v>727.93499999999995</v>
      </c>
      <c r="AG2327" s="8" t="s">
        <v>17</v>
      </c>
      <c r="AH2327" s="151">
        <v>7.0699999999999995E-4</v>
      </c>
      <c r="AI2327" s="151">
        <v>1.7011116462733501E-4</v>
      </c>
      <c r="AJ2327" s="151">
        <v>3.1050691914775803E-5</v>
      </c>
    </row>
    <row r="2328" spans="1:36" s="8" customFormat="1" x14ac:dyDescent="0.2">
      <c r="A2328" s="8">
        <v>1038</v>
      </c>
      <c r="B2328" s="8">
        <v>1162</v>
      </c>
      <c r="C2328" s="8" t="s">
        <v>2243</v>
      </c>
      <c r="D2328" s="8" t="s">
        <v>2244</v>
      </c>
      <c r="E2328" s="152" t="s">
        <v>425</v>
      </c>
      <c r="F2328" s="8" t="s">
        <v>2245</v>
      </c>
      <c r="G2328" s="8" t="s">
        <v>2246</v>
      </c>
      <c r="H2328" s="8" t="s">
        <v>76</v>
      </c>
      <c r="I2328" s="8" t="s">
        <v>228</v>
      </c>
      <c r="J2328" s="8" t="s">
        <v>53</v>
      </c>
      <c r="K2328" s="8" t="s">
        <v>53</v>
      </c>
      <c r="L2328" s="8" t="s">
        <v>799</v>
      </c>
      <c r="M2328" s="152" t="s">
        <v>311</v>
      </c>
      <c r="N2328" s="8" t="s">
        <v>261</v>
      </c>
      <c r="O2328" s="8" t="s">
        <v>62</v>
      </c>
      <c r="P2328" s="8" t="s">
        <v>1283</v>
      </c>
      <c r="Q2328" s="8" t="s">
        <v>65</v>
      </c>
      <c r="R2328" s="8" t="s">
        <v>57</v>
      </c>
      <c r="S2328" s="8" t="s">
        <v>1212</v>
      </c>
      <c r="T2328" s="150">
        <v>6.0880000000000001</v>
      </c>
      <c r="U2328" s="8" t="s">
        <v>2247</v>
      </c>
      <c r="V2328" s="172">
        <v>1.9E-2</v>
      </c>
      <c r="W2328" s="151">
        <v>4.8800000000000003E-2</v>
      </c>
      <c r="X2328" s="4" t="s">
        <v>614</v>
      </c>
      <c r="Y2328" s="4"/>
      <c r="Z2328" s="150">
        <v>18132102.949999999</v>
      </c>
      <c r="AA2328" s="148">
        <v>1</v>
      </c>
      <c r="AB2328" s="171">
        <v>83.51</v>
      </c>
      <c r="AD2328" s="150">
        <v>15142.119000000001</v>
      </c>
      <c r="AG2328" s="8" t="s">
        <v>17</v>
      </c>
      <c r="AH2328" s="151">
        <v>1.7755E-2</v>
      </c>
      <c r="AI2328" s="151">
        <v>3.53856133157124E-3</v>
      </c>
      <c r="AJ2328" s="151">
        <v>6.4589986182777203E-4</v>
      </c>
    </row>
    <row r="2329" spans="1:36" s="8" customFormat="1" x14ac:dyDescent="0.2">
      <c r="A2329" s="8">
        <v>1038</v>
      </c>
      <c r="B2329" s="8">
        <v>1162</v>
      </c>
      <c r="C2329" s="8" t="s">
        <v>1427</v>
      </c>
      <c r="D2329" s="8" t="s">
        <v>1428</v>
      </c>
      <c r="E2329" s="152" t="s">
        <v>425</v>
      </c>
      <c r="F2329" s="8" t="s">
        <v>2248</v>
      </c>
      <c r="G2329" s="8" t="s">
        <v>2249</v>
      </c>
      <c r="H2329" s="8" t="s">
        <v>76</v>
      </c>
      <c r="I2329" s="8" t="s">
        <v>229</v>
      </c>
      <c r="J2329" s="8" t="s">
        <v>53</v>
      </c>
      <c r="K2329" s="8" t="s">
        <v>53</v>
      </c>
      <c r="L2329" s="8" t="s">
        <v>799</v>
      </c>
      <c r="M2329" s="152" t="s">
        <v>311</v>
      </c>
      <c r="N2329" s="8" t="s">
        <v>256</v>
      </c>
      <c r="O2329" s="8" t="s">
        <v>62</v>
      </c>
      <c r="P2329" s="8" t="s">
        <v>1205</v>
      </c>
      <c r="Q2329" s="8" t="s">
        <v>65</v>
      </c>
      <c r="R2329" s="8" t="s">
        <v>57</v>
      </c>
      <c r="S2329" s="8" t="s">
        <v>1212</v>
      </c>
      <c r="T2329" s="150">
        <v>3.738</v>
      </c>
      <c r="U2329" s="8" t="s">
        <v>2250</v>
      </c>
      <c r="V2329" s="172">
        <v>2E-3</v>
      </c>
      <c r="W2329" s="151">
        <v>2.384E-2</v>
      </c>
      <c r="X2329" s="4" t="s">
        <v>614</v>
      </c>
      <c r="Y2329" s="4"/>
      <c r="Z2329" s="150">
        <v>72385654.640000001</v>
      </c>
      <c r="AA2329" s="148">
        <v>1</v>
      </c>
      <c r="AB2329" s="171">
        <v>103.66</v>
      </c>
      <c r="AD2329" s="150">
        <v>75034.97</v>
      </c>
      <c r="AG2329" s="8" t="s">
        <v>17</v>
      </c>
      <c r="AH2329" s="151">
        <v>1.9907999999999999E-2</v>
      </c>
      <c r="AI2329" s="151">
        <v>1.7534919577534901E-2</v>
      </c>
      <c r="AJ2329" s="151">
        <v>3.2006799009646801E-3</v>
      </c>
    </row>
    <row r="2330" spans="1:36" s="8" customFormat="1" x14ac:dyDescent="0.2">
      <c r="A2330" s="8">
        <v>1038</v>
      </c>
      <c r="B2330" s="8">
        <v>1162</v>
      </c>
      <c r="C2330" s="8" t="s">
        <v>2251</v>
      </c>
      <c r="D2330" s="8" t="s">
        <v>2252</v>
      </c>
      <c r="E2330" s="152" t="s">
        <v>425</v>
      </c>
      <c r="F2330" s="8" t="s">
        <v>2253</v>
      </c>
      <c r="G2330" s="8" t="s">
        <v>2254</v>
      </c>
      <c r="H2330" s="8" t="s">
        <v>76</v>
      </c>
      <c r="I2330" s="8" t="s">
        <v>228</v>
      </c>
      <c r="J2330" s="8" t="s">
        <v>53</v>
      </c>
      <c r="K2330" s="8" t="s">
        <v>53</v>
      </c>
      <c r="L2330" s="8" t="s">
        <v>799</v>
      </c>
      <c r="M2330" s="152" t="s">
        <v>311</v>
      </c>
      <c r="N2330" s="8" t="s">
        <v>686</v>
      </c>
      <c r="O2330" s="8" t="s">
        <v>62</v>
      </c>
      <c r="P2330" s="8" t="s">
        <v>1560</v>
      </c>
      <c r="Q2330" s="8" t="s">
        <v>65</v>
      </c>
      <c r="R2330" s="8" t="s">
        <v>57</v>
      </c>
      <c r="S2330" s="8" t="s">
        <v>1212</v>
      </c>
      <c r="T2330" s="150">
        <v>2.649</v>
      </c>
      <c r="U2330" s="8" t="s">
        <v>2255</v>
      </c>
      <c r="V2330" s="172">
        <v>1.6400000000000001E-2</v>
      </c>
      <c r="W2330" s="151">
        <v>4.9750000000000003E-2</v>
      </c>
      <c r="X2330" s="4" t="s">
        <v>614</v>
      </c>
      <c r="Y2330" s="4"/>
      <c r="Z2330" s="150">
        <v>10463600</v>
      </c>
      <c r="AA2330" s="148">
        <v>1</v>
      </c>
      <c r="AB2330" s="171">
        <v>92.12</v>
      </c>
      <c r="AD2330" s="150">
        <v>9639.0679999999993</v>
      </c>
      <c r="AG2330" s="8" t="s">
        <v>17</v>
      </c>
      <c r="AH2330" s="151">
        <v>3.3425000000000003E-2</v>
      </c>
      <c r="AI2330" s="151">
        <v>2.2525535586271602E-3</v>
      </c>
      <c r="AJ2330" s="151">
        <v>4.1116258726280302E-4</v>
      </c>
    </row>
    <row r="2331" spans="1:36" s="8" customFormat="1" x14ac:dyDescent="0.2">
      <c r="A2331" s="8">
        <v>1038</v>
      </c>
      <c r="B2331" s="8">
        <v>1162</v>
      </c>
      <c r="C2331" s="8" t="s">
        <v>2256</v>
      </c>
      <c r="D2331" s="8" t="s">
        <v>2257</v>
      </c>
      <c r="E2331" s="152" t="s">
        <v>425</v>
      </c>
      <c r="F2331" s="8" t="s">
        <v>2258</v>
      </c>
      <c r="G2331" s="8" t="s">
        <v>2259</v>
      </c>
      <c r="H2331" s="8" t="s">
        <v>76</v>
      </c>
      <c r="I2331" s="8" t="s">
        <v>229</v>
      </c>
      <c r="J2331" s="8" t="s">
        <v>53</v>
      </c>
      <c r="K2331" s="8" t="s">
        <v>53</v>
      </c>
      <c r="L2331" s="8" t="s">
        <v>799</v>
      </c>
      <c r="M2331" s="152" t="s">
        <v>311</v>
      </c>
      <c r="N2331" s="8" t="s">
        <v>629</v>
      </c>
      <c r="O2331" s="8" t="s">
        <v>62</v>
      </c>
      <c r="P2331" s="8" t="s">
        <v>1560</v>
      </c>
      <c r="Q2331" s="8" t="s">
        <v>65</v>
      </c>
      <c r="R2331" s="8" t="s">
        <v>57</v>
      </c>
      <c r="S2331" s="8" t="s">
        <v>1212</v>
      </c>
      <c r="T2331" s="150">
        <v>0.72899999999999998</v>
      </c>
      <c r="U2331" s="8" t="s">
        <v>1739</v>
      </c>
      <c r="V2331" s="172">
        <v>4.7500000000000001E-2</v>
      </c>
      <c r="W2331" s="151">
        <v>2.5069999999999999E-2</v>
      </c>
      <c r="X2331" s="4" t="s">
        <v>614</v>
      </c>
      <c r="Y2331" s="4"/>
      <c r="Z2331" s="150">
        <v>4814758.08</v>
      </c>
      <c r="AA2331" s="148">
        <v>1</v>
      </c>
      <c r="AB2331" s="171">
        <v>143.82</v>
      </c>
      <c r="AD2331" s="150">
        <v>6924.585</v>
      </c>
      <c r="AG2331" s="8" t="s">
        <v>17</v>
      </c>
      <c r="AH2331" s="151">
        <v>5.0390000000000001E-3</v>
      </c>
      <c r="AI2331" s="151">
        <v>1.6182060573798999E-3</v>
      </c>
      <c r="AJ2331" s="151">
        <v>2.95374015294074E-4</v>
      </c>
    </row>
    <row r="2332" spans="1:36" s="8" customFormat="1" x14ac:dyDescent="0.2">
      <c r="A2332" s="8">
        <v>1038</v>
      </c>
      <c r="B2332" s="8">
        <v>1162</v>
      </c>
      <c r="C2332" s="8" t="s">
        <v>2260</v>
      </c>
      <c r="D2332" s="8" t="s">
        <v>2261</v>
      </c>
      <c r="E2332" s="152" t="s">
        <v>425</v>
      </c>
      <c r="F2332" s="8" t="s">
        <v>2262</v>
      </c>
      <c r="G2332" s="8" t="s">
        <v>2263</v>
      </c>
      <c r="H2332" s="8" t="s">
        <v>76</v>
      </c>
      <c r="I2332" s="8" t="s">
        <v>228</v>
      </c>
      <c r="J2332" s="8" t="s">
        <v>53</v>
      </c>
      <c r="K2332" s="8" t="s">
        <v>53</v>
      </c>
      <c r="L2332" s="8" t="s">
        <v>799</v>
      </c>
      <c r="M2332" s="152" t="s">
        <v>311</v>
      </c>
      <c r="N2332" s="8" t="s">
        <v>140</v>
      </c>
      <c r="O2332" s="8" t="s">
        <v>62</v>
      </c>
      <c r="P2332" s="161" t="s">
        <v>298</v>
      </c>
      <c r="Q2332" s="8" t="s">
        <v>298</v>
      </c>
      <c r="R2332" s="8" t="s">
        <v>298</v>
      </c>
      <c r="S2332" s="8" t="s">
        <v>1212</v>
      </c>
      <c r="T2332" s="150">
        <v>1.42</v>
      </c>
      <c r="U2332" s="8" t="s">
        <v>1800</v>
      </c>
      <c r="V2332" s="172">
        <v>3.8699999999999998E-2</v>
      </c>
      <c r="W2332" s="151">
        <v>5.9209999999999999E-2</v>
      </c>
      <c r="X2332" s="4" t="s">
        <v>614</v>
      </c>
      <c r="Y2332" s="4"/>
      <c r="Z2332" s="150">
        <v>16021864.439999999</v>
      </c>
      <c r="AA2332" s="148">
        <v>1</v>
      </c>
      <c r="AB2332" s="171">
        <v>97.33</v>
      </c>
      <c r="AD2332" s="150">
        <v>15594.081</v>
      </c>
      <c r="AG2332" s="8" t="s">
        <v>17</v>
      </c>
      <c r="AH2332" s="151">
        <v>4.8209000000000002E-2</v>
      </c>
      <c r="AI2332" s="151">
        <v>3.6441801963457399E-3</v>
      </c>
      <c r="AJ2332" s="151">
        <v>6.6517866012232203E-4</v>
      </c>
    </row>
    <row r="2333" spans="1:36" s="8" customFormat="1" x14ac:dyDescent="0.2">
      <c r="A2333" s="8">
        <v>1038</v>
      </c>
      <c r="B2333" s="8">
        <v>1162</v>
      </c>
      <c r="C2333" s="8" t="s">
        <v>2264</v>
      </c>
      <c r="D2333" s="8" t="s">
        <v>2265</v>
      </c>
      <c r="E2333" s="4" t="s">
        <v>426</v>
      </c>
      <c r="F2333" s="8" t="s">
        <v>2266</v>
      </c>
      <c r="G2333" s="8" t="s">
        <v>2267</v>
      </c>
      <c r="H2333" s="8" t="s">
        <v>76</v>
      </c>
      <c r="I2333" s="8" t="s">
        <v>307</v>
      </c>
      <c r="J2333" s="8" t="s">
        <v>61</v>
      </c>
      <c r="K2333" s="8" t="s">
        <v>314</v>
      </c>
      <c r="L2333" s="8" t="s">
        <v>799</v>
      </c>
      <c r="M2333" s="8" t="s">
        <v>102</v>
      </c>
      <c r="N2333" s="8" t="s">
        <v>870</v>
      </c>
      <c r="O2333" s="8" t="s">
        <v>62</v>
      </c>
      <c r="P2333" s="161" t="s">
        <v>298</v>
      </c>
      <c r="Q2333" s="8" t="s">
        <v>298</v>
      </c>
      <c r="R2333" s="8" t="s">
        <v>298</v>
      </c>
      <c r="S2333" s="8" t="s">
        <v>1206</v>
      </c>
      <c r="T2333" s="150">
        <v>2.67</v>
      </c>
      <c r="U2333" s="8" t="s">
        <v>2268</v>
      </c>
      <c r="V2333" s="172">
        <v>2.5000000000000001E-3</v>
      </c>
      <c r="W2333" s="151">
        <v>7.4289999999999995E-2</v>
      </c>
      <c r="X2333" s="4" t="s">
        <v>614</v>
      </c>
      <c r="Y2333" s="4"/>
      <c r="Z2333" s="150">
        <v>755000</v>
      </c>
      <c r="AA2333" s="148">
        <v>3.6469999999999998</v>
      </c>
      <c r="AB2333" s="171">
        <v>92.427999999999997</v>
      </c>
      <c r="AD2333" s="150">
        <v>2544.9789999999998</v>
      </c>
      <c r="AG2333" s="8" t="s">
        <v>17</v>
      </c>
      <c r="AH2333" s="151">
        <v>1.5100000000000001E-3</v>
      </c>
      <c r="AI2333" s="151">
        <v>5.9473599455656004E-4</v>
      </c>
      <c r="AJ2333" s="151">
        <v>1.0855821355440901E-4</v>
      </c>
    </row>
    <row r="2334" spans="1:36" s="8" customFormat="1" x14ac:dyDescent="0.2">
      <c r="A2334" s="8">
        <v>1038</v>
      </c>
      <c r="B2334" s="8">
        <v>1162</v>
      </c>
      <c r="C2334" s="8" t="s">
        <v>1662</v>
      </c>
      <c r="D2334" s="8" t="s">
        <v>1663</v>
      </c>
      <c r="E2334" s="152" t="s">
        <v>425</v>
      </c>
      <c r="F2334" s="8" t="s">
        <v>2269</v>
      </c>
      <c r="G2334" s="8" t="s">
        <v>2270</v>
      </c>
      <c r="H2334" s="8" t="s">
        <v>76</v>
      </c>
      <c r="I2334" s="8" t="s">
        <v>229</v>
      </c>
      <c r="J2334" s="8" t="s">
        <v>53</v>
      </c>
      <c r="K2334" s="8" t="s">
        <v>53</v>
      </c>
      <c r="L2334" s="8" t="s">
        <v>54</v>
      </c>
      <c r="M2334" s="8" t="s">
        <v>102</v>
      </c>
      <c r="N2334" s="8" t="s">
        <v>629</v>
      </c>
      <c r="O2334" s="8" t="s">
        <v>62</v>
      </c>
      <c r="P2334" s="8" t="s">
        <v>1560</v>
      </c>
      <c r="Q2334" s="8" t="s">
        <v>65</v>
      </c>
      <c r="R2334" s="8" t="s">
        <v>57</v>
      </c>
      <c r="S2334" s="8" t="s">
        <v>1212</v>
      </c>
      <c r="T2334" s="150">
        <v>1.407</v>
      </c>
      <c r="U2334" s="8" t="s">
        <v>2271</v>
      </c>
      <c r="V2334" s="172">
        <v>1.6E-2</v>
      </c>
      <c r="W2334" s="151">
        <v>2.5100000000000001E-2</v>
      </c>
      <c r="X2334" s="4" t="s">
        <v>614</v>
      </c>
      <c r="Y2334" s="4"/>
      <c r="Z2334" s="150">
        <v>3971309.34</v>
      </c>
      <c r="AA2334" s="148">
        <v>1</v>
      </c>
      <c r="AB2334" s="171">
        <v>114.26900000000001</v>
      </c>
      <c r="AD2334" s="150">
        <v>4537.9560000000001</v>
      </c>
      <c r="AG2334" s="8" t="s">
        <v>17</v>
      </c>
      <c r="AH2334" s="151">
        <v>9.4079999999999997E-3</v>
      </c>
      <c r="AI2334" s="151">
        <v>1.06047471133314E-3</v>
      </c>
      <c r="AJ2334" s="151">
        <v>1.93570325717027E-4</v>
      </c>
    </row>
    <row r="2335" spans="1:36" s="8" customFormat="1" x14ac:dyDescent="0.2">
      <c r="A2335" s="8">
        <v>1038</v>
      </c>
      <c r="B2335" s="8">
        <v>1162</v>
      </c>
      <c r="C2335" s="8" t="s">
        <v>2272</v>
      </c>
      <c r="D2335" s="8" t="s">
        <v>2273</v>
      </c>
      <c r="E2335" s="152" t="s">
        <v>425</v>
      </c>
      <c r="F2335" s="8" t="s">
        <v>2274</v>
      </c>
      <c r="G2335" s="8" t="s">
        <v>2275</v>
      </c>
      <c r="H2335" s="8" t="s">
        <v>76</v>
      </c>
      <c r="I2335" s="8" t="s">
        <v>228</v>
      </c>
      <c r="J2335" s="8" t="s">
        <v>53</v>
      </c>
      <c r="K2335" s="8" t="s">
        <v>53</v>
      </c>
      <c r="L2335" s="8" t="s">
        <v>54</v>
      </c>
      <c r="M2335" s="8" t="s">
        <v>102</v>
      </c>
      <c r="N2335" s="8" t="s">
        <v>140</v>
      </c>
      <c r="O2335" s="8" t="s">
        <v>62</v>
      </c>
      <c r="P2335" s="161" t="s">
        <v>298</v>
      </c>
      <c r="Q2335" s="8" t="s">
        <v>298</v>
      </c>
      <c r="R2335" s="8" t="s">
        <v>298</v>
      </c>
      <c r="S2335" s="8" t="s">
        <v>1212</v>
      </c>
      <c r="T2335" s="150">
        <v>1.0880000000000001</v>
      </c>
      <c r="U2335" s="8" t="s">
        <v>1800</v>
      </c>
      <c r="V2335" s="172">
        <v>8.2000000000000003E-2</v>
      </c>
      <c r="W2335" s="151">
        <v>6.1890000000000001E-2</v>
      </c>
      <c r="X2335" s="4" t="s">
        <v>614</v>
      </c>
      <c r="Y2335" s="4"/>
      <c r="Z2335" s="150">
        <v>4032000</v>
      </c>
      <c r="AA2335" s="148">
        <v>1</v>
      </c>
      <c r="AB2335" s="171">
        <v>101.33799999999999</v>
      </c>
      <c r="AD2335" s="150">
        <v>4085.9479999999999</v>
      </c>
      <c r="AG2335" s="8" t="s">
        <v>17</v>
      </c>
      <c r="AH2335" s="151">
        <v>3.9146E-2</v>
      </c>
      <c r="AI2335" s="151">
        <v>9.5484510241147899E-4</v>
      </c>
      <c r="AJ2335" s="151">
        <v>1.74289566274283E-4</v>
      </c>
    </row>
    <row r="2336" spans="1:36" s="8" customFormat="1" x14ac:dyDescent="0.2">
      <c r="A2336" s="8">
        <v>1038</v>
      </c>
      <c r="B2336" s="8">
        <v>1162</v>
      </c>
      <c r="C2336" s="8" t="s">
        <v>1727</v>
      </c>
      <c r="D2336" s="8" t="s">
        <v>1728</v>
      </c>
      <c r="E2336" s="152" t="s">
        <v>425</v>
      </c>
      <c r="F2336" s="8" t="s">
        <v>2276</v>
      </c>
      <c r="G2336" s="8" t="s">
        <v>2277</v>
      </c>
      <c r="H2336" s="8" t="s">
        <v>76</v>
      </c>
      <c r="I2336" s="8" t="s">
        <v>229</v>
      </c>
      <c r="J2336" s="8" t="s">
        <v>53</v>
      </c>
      <c r="K2336" s="8" t="s">
        <v>53</v>
      </c>
      <c r="L2336" s="8" t="s">
        <v>54</v>
      </c>
      <c r="M2336" s="8" t="s">
        <v>102</v>
      </c>
      <c r="N2336" s="8" t="s">
        <v>629</v>
      </c>
      <c r="O2336" s="8" t="s">
        <v>62</v>
      </c>
      <c r="P2336" s="8" t="s">
        <v>1488</v>
      </c>
      <c r="Q2336" s="8" t="s">
        <v>65</v>
      </c>
      <c r="R2336" s="8" t="s">
        <v>57</v>
      </c>
      <c r="S2336" s="8" t="s">
        <v>1212</v>
      </c>
      <c r="T2336" s="150">
        <v>1.9930000000000001</v>
      </c>
      <c r="U2336" s="8" t="s">
        <v>1446</v>
      </c>
      <c r="V2336" s="172">
        <v>3.0000000000000001E-3</v>
      </c>
      <c r="W2336" s="151">
        <v>2.6169999999999999E-2</v>
      </c>
      <c r="X2336" s="4" t="s">
        <v>614</v>
      </c>
      <c r="Y2336" s="4"/>
      <c r="Z2336" s="150">
        <v>6887000</v>
      </c>
      <c r="AA2336" s="148">
        <v>1</v>
      </c>
      <c r="AB2336" s="171">
        <v>97.423000000000002</v>
      </c>
      <c r="AD2336" s="150">
        <v>6709.5320000000002</v>
      </c>
      <c r="AG2336" s="8" t="s">
        <v>17</v>
      </c>
      <c r="AH2336" s="151">
        <v>0</v>
      </c>
      <c r="AI2336" s="151">
        <v>1.5679502722027699E-3</v>
      </c>
      <c r="AJ2336" s="151">
        <v>2.8620073789109498E-4</v>
      </c>
    </row>
    <row r="2337" spans="1:36" s="8" customFormat="1" x14ac:dyDescent="0.2">
      <c r="A2337" s="8">
        <v>1038</v>
      </c>
      <c r="B2337" s="8">
        <v>1162</v>
      </c>
      <c r="C2337" s="8" t="s">
        <v>1452</v>
      </c>
      <c r="D2337" s="8" t="s">
        <v>1453</v>
      </c>
      <c r="E2337" s="152" t="s">
        <v>425</v>
      </c>
      <c r="F2337" s="8" t="s">
        <v>2784</v>
      </c>
      <c r="G2337" s="8" t="s">
        <v>1491</v>
      </c>
      <c r="H2337" s="8" t="s">
        <v>76</v>
      </c>
      <c r="I2337" s="8" t="s">
        <v>229</v>
      </c>
      <c r="J2337" s="8" t="s">
        <v>53</v>
      </c>
      <c r="K2337" s="8" t="s">
        <v>53</v>
      </c>
      <c r="L2337" s="8" t="s">
        <v>54</v>
      </c>
      <c r="M2337" s="8" t="s">
        <v>102</v>
      </c>
      <c r="N2337" s="8" t="s">
        <v>625</v>
      </c>
      <c r="O2337" s="8" t="s">
        <v>62</v>
      </c>
      <c r="P2337" s="161" t="s">
        <v>298</v>
      </c>
      <c r="Q2337" s="8" t="s">
        <v>298</v>
      </c>
      <c r="R2337" s="8" t="s">
        <v>298</v>
      </c>
      <c r="S2337" s="8" t="s">
        <v>1212</v>
      </c>
      <c r="T2337" s="150">
        <v>4.2469999999999999</v>
      </c>
      <c r="U2337" s="8" t="s">
        <v>1492</v>
      </c>
      <c r="V2337" s="172">
        <v>4.7E-2</v>
      </c>
      <c r="W2337" s="151">
        <v>3.6319999999999998E-2</v>
      </c>
      <c r="X2337" s="4" t="s">
        <v>614</v>
      </c>
      <c r="Y2337" s="4"/>
      <c r="Z2337" s="150">
        <v>10167000</v>
      </c>
      <c r="AA2337" s="148">
        <v>1</v>
      </c>
      <c r="AB2337" s="171">
        <v>105.611</v>
      </c>
      <c r="AD2337" s="150">
        <v>10737.475</v>
      </c>
      <c r="AG2337" s="8" t="s">
        <v>17</v>
      </c>
      <c r="AH2337" s="151">
        <v>1.8533000000000001E-2</v>
      </c>
      <c r="AI2337" s="151">
        <v>2.5092401576982601E-3</v>
      </c>
      <c r="AJ2337" s="151">
        <v>4.5801604643386299E-4</v>
      </c>
    </row>
    <row r="2338" spans="1:36" s="8" customFormat="1" x14ac:dyDescent="0.2">
      <c r="A2338" s="8">
        <v>1038</v>
      </c>
      <c r="B2338" s="8">
        <v>1162</v>
      </c>
      <c r="C2338" s="8" t="s">
        <v>1858</v>
      </c>
      <c r="D2338" s="8" t="s">
        <v>1859</v>
      </c>
      <c r="E2338" s="152" t="s">
        <v>425</v>
      </c>
      <c r="F2338" s="8" t="s">
        <v>2278</v>
      </c>
      <c r="G2338" s="8" t="s">
        <v>2015</v>
      </c>
      <c r="H2338" s="8" t="s">
        <v>76</v>
      </c>
      <c r="I2338" s="8" t="s">
        <v>228</v>
      </c>
      <c r="J2338" s="8" t="s">
        <v>53</v>
      </c>
      <c r="K2338" s="8" t="s">
        <v>53</v>
      </c>
      <c r="L2338" s="8" t="s">
        <v>54</v>
      </c>
      <c r="M2338" s="8" t="s">
        <v>102</v>
      </c>
      <c r="N2338" s="8" t="s">
        <v>140</v>
      </c>
      <c r="O2338" s="8" t="s">
        <v>62</v>
      </c>
      <c r="P2338" s="161" t="s">
        <v>298</v>
      </c>
      <c r="Q2338" s="8" t="s">
        <v>298</v>
      </c>
      <c r="R2338" s="8" t="s">
        <v>298</v>
      </c>
      <c r="S2338" s="8" t="s">
        <v>1212</v>
      </c>
      <c r="T2338" s="150">
        <v>3.165</v>
      </c>
      <c r="U2338" s="8" t="s">
        <v>1489</v>
      </c>
      <c r="V2338" s="172">
        <v>6.5000000000000002E-2</v>
      </c>
      <c r="W2338" s="151">
        <v>7.0059999999999997E-2</v>
      </c>
      <c r="X2338" s="4" t="s">
        <v>614</v>
      </c>
      <c r="Y2338" s="4"/>
      <c r="Z2338" s="150">
        <v>2998000</v>
      </c>
      <c r="AA2338" s="148">
        <v>1</v>
      </c>
      <c r="AB2338" s="171">
        <v>96.194999999999993</v>
      </c>
      <c r="AD2338" s="150">
        <v>2883.93</v>
      </c>
      <c r="AG2338" s="8" t="s">
        <v>17</v>
      </c>
      <c r="AH2338" s="151">
        <v>1.8738000000000001E-2</v>
      </c>
      <c r="AI2338" s="151">
        <v>6.7394557936948198E-4</v>
      </c>
      <c r="AJ2338" s="151">
        <v>1.2301647924268101E-4</v>
      </c>
    </row>
    <row r="2339" spans="1:36" s="8" customFormat="1" x14ac:dyDescent="0.2">
      <c r="A2339" s="8">
        <v>1038</v>
      </c>
      <c r="B2339" s="8">
        <v>1162</v>
      </c>
      <c r="C2339" s="8" t="s">
        <v>1484</v>
      </c>
      <c r="D2339" s="8" t="s">
        <v>1485</v>
      </c>
      <c r="E2339" s="152" t="s">
        <v>425</v>
      </c>
      <c r="F2339" s="8" t="s">
        <v>2279</v>
      </c>
      <c r="G2339" s="8" t="s">
        <v>2280</v>
      </c>
      <c r="H2339" s="8" t="s">
        <v>76</v>
      </c>
      <c r="I2339" s="8" t="s">
        <v>229</v>
      </c>
      <c r="J2339" s="8" t="s">
        <v>53</v>
      </c>
      <c r="K2339" s="8" t="s">
        <v>53</v>
      </c>
      <c r="L2339" s="8" t="s">
        <v>54</v>
      </c>
      <c r="M2339" s="8" t="s">
        <v>102</v>
      </c>
      <c r="N2339" s="8" t="s">
        <v>630</v>
      </c>
      <c r="O2339" s="8" t="s">
        <v>62</v>
      </c>
      <c r="P2339" s="8" t="s">
        <v>1488</v>
      </c>
      <c r="Q2339" s="8" t="s">
        <v>65</v>
      </c>
      <c r="R2339" s="8" t="s">
        <v>57</v>
      </c>
      <c r="S2339" s="8" t="s">
        <v>1212</v>
      </c>
      <c r="T2339" s="150">
        <v>2.0190000000000001</v>
      </c>
      <c r="U2339" s="8" t="s">
        <v>1456</v>
      </c>
      <c r="V2339" s="172">
        <v>3.2800000000000003E-2</v>
      </c>
      <c r="W2339" s="151">
        <v>4.0349999999999997E-2</v>
      </c>
      <c r="X2339" s="4" t="s">
        <v>614</v>
      </c>
      <c r="Y2339" s="4"/>
      <c r="Z2339" s="150">
        <v>13964000</v>
      </c>
      <c r="AA2339" s="148">
        <v>1</v>
      </c>
      <c r="AB2339" s="171">
        <v>114.191</v>
      </c>
      <c r="AD2339" s="150">
        <v>15945.591</v>
      </c>
      <c r="AG2339" s="8" t="s">
        <v>17</v>
      </c>
      <c r="AH2339" s="151">
        <v>8.1379999999999994E-3</v>
      </c>
      <c r="AI2339" s="151">
        <v>3.72632457653444E-3</v>
      </c>
      <c r="AJ2339" s="151">
        <v>6.8017261920406296E-4</v>
      </c>
    </row>
    <row r="2340" spans="1:36" s="8" customFormat="1" x14ac:dyDescent="0.2">
      <c r="A2340" s="8">
        <v>1038</v>
      </c>
      <c r="B2340" s="8">
        <v>1162</v>
      </c>
      <c r="C2340" s="8" t="s">
        <v>1484</v>
      </c>
      <c r="D2340" s="8" t="s">
        <v>1485</v>
      </c>
      <c r="E2340" s="152" t="s">
        <v>425</v>
      </c>
      <c r="F2340" s="8" t="s">
        <v>2281</v>
      </c>
      <c r="G2340" s="8" t="s">
        <v>2280</v>
      </c>
      <c r="H2340" s="8" t="s">
        <v>76</v>
      </c>
      <c r="I2340" s="8" t="s">
        <v>229</v>
      </c>
      <c r="J2340" s="8" t="s">
        <v>53</v>
      </c>
      <c r="K2340" s="8" t="s">
        <v>53</v>
      </c>
      <c r="L2340" s="8" t="s">
        <v>54</v>
      </c>
      <c r="M2340" s="8" t="s">
        <v>102</v>
      </c>
      <c r="N2340" s="8" t="s">
        <v>630</v>
      </c>
      <c r="O2340" s="8" t="s">
        <v>62</v>
      </c>
      <c r="P2340" s="8" t="s">
        <v>1488</v>
      </c>
      <c r="Q2340" s="8" t="s">
        <v>65</v>
      </c>
      <c r="R2340" s="8" t="s">
        <v>57</v>
      </c>
      <c r="S2340" s="8" t="s">
        <v>1212</v>
      </c>
      <c r="T2340" s="150">
        <v>2.0190000000000001</v>
      </c>
      <c r="U2340" s="8" t="s">
        <v>1456</v>
      </c>
      <c r="V2340" s="172">
        <v>3.2800000000000003E-2</v>
      </c>
      <c r="W2340" s="151">
        <v>4.0349999999999997E-2</v>
      </c>
      <c r="X2340" s="4" t="s">
        <v>614</v>
      </c>
      <c r="Y2340" s="4"/>
      <c r="Z2340" s="150">
        <v>3757000</v>
      </c>
      <c r="AA2340" s="148">
        <v>1</v>
      </c>
      <c r="AB2340" s="171">
        <v>113.398</v>
      </c>
      <c r="AD2340" s="150">
        <v>4260.3810000000003</v>
      </c>
      <c r="AG2340" s="8" t="s">
        <v>17</v>
      </c>
      <c r="AH2340" s="151">
        <v>2.189E-3</v>
      </c>
      <c r="AI2340" s="151">
        <v>9.9560824190859107E-4</v>
      </c>
      <c r="AJ2340" s="151">
        <v>1.8173013426273099E-4</v>
      </c>
    </row>
    <row r="2341" spans="1:36" s="8" customFormat="1" x14ac:dyDescent="0.2">
      <c r="A2341" s="8">
        <v>1038</v>
      </c>
      <c r="B2341" s="8">
        <v>1162</v>
      </c>
      <c r="C2341" s="8" t="s">
        <v>1493</v>
      </c>
      <c r="D2341" s="8" t="s">
        <v>1494</v>
      </c>
      <c r="E2341" s="152" t="s">
        <v>425</v>
      </c>
      <c r="F2341" s="8" t="s">
        <v>2282</v>
      </c>
      <c r="G2341" s="8" t="s">
        <v>2283</v>
      </c>
      <c r="H2341" s="8" t="s">
        <v>76</v>
      </c>
      <c r="I2341" s="8" t="s">
        <v>228</v>
      </c>
      <c r="J2341" s="8" t="s">
        <v>53</v>
      </c>
      <c r="K2341" s="8" t="s">
        <v>53</v>
      </c>
      <c r="L2341" s="8" t="s">
        <v>54</v>
      </c>
      <c r="M2341" s="8" t="s">
        <v>102</v>
      </c>
      <c r="N2341" s="8" t="s">
        <v>625</v>
      </c>
      <c r="O2341" s="8" t="s">
        <v>62</v>
      </c>
      <c r="P2341" s="8" t="s">
        <v>1497</v>
      </c>
      <c r="Q2341" s="8" t="s">
        <v>70</v>
      </c>
      <c r="R2341" s="8" t="s">
        <v>57</v>
      </c>
      <c r="S2341" s="8" t="s">
        <v>1212</v>
      </c>
      <c r="T2341" s="150">
        <v>3.5110000000000001</v>
      </c>
      <c r="U2341" s="8" t="s">
        <v>2284</v>
      </c>
      <c r="V2341" s="172">
        <v>1.4999999999999999E-2</v>
      </c>
      <c r="W2341" s="151">
        <v>5.561E-2</v>
      </c>
      <c r="X2341" s="4" t="s">
        <v>614</v>
      </c>
      <c r="Y2341" s="4"/>
      <c r="Z2341" s="150">
        <v>7577143</v>
      </c>
      <c r="AA2341" s="148">
        <v>1</v>
      </c>
      <c r="AB2341" s="171">
        <v>86.388999999999996</v>
      </c>
      <c r="AD2341" s="150">
        <v>6545.799</v>
      </c>
      <c r="AG2341" s="8" t="s">
        <v>17</v>
      </c>
      <c r="AH2341" s="151">
        <v>6.4380000000000001E-3</v>
      </c>
      <c r="AI2341" s="151">
        <v>1.5296875818285899E-3</v>
      </c>
      <c r="AJ2341" s="151">
        <v>2.7921658130594798E-4</v>
      </c>
    </row>
    <row r="2342" spans="1:36" s="8" customFormat="1" x14ac:dyDescent="0.2">
      <c r="A2342" s="8">
        <v>1038</v>
      </c>
      <c r="B2342" s="8">
        <v>1162</v>
      </c>
      <c r="C2342" s="8" t="s">
        <v>2260</v>
      </c>
      <c r="D2342" s="8" t="s">
        <v>2261</v>
      </c>
      <c r="E2342" s="152" t="s">
        <v>425</v>
      </c>
      <c r="F2342" s="8" t="s">
        <v>2285</v>
      </c>
      <c r="G2342" s="8" t="s">
        <v>2263</v>
      </c>
      <c r="H2342" s="8" t="s">
        <v>76</v>
      </c>
      <c r="I2342" s="8" t="s">
        <v>228</v>
      </c>
      <c r="J2342" s="8" t="s">
        <v>53</v>
      </c>
      <c r="K2342" s="8" t="s">
        <v>53</v>
      </c>
      <c r="L2342" s="8" t="s">
        <v>54</v>
      </c>
      <c r="M2342" s="8" t="s">
        <v>102</v>
      </c>
      <c r="N2342" s="8" t="s">
        <v>140</v>
      </c>
      <c r="O2342" s="8" t="s">
        <v>62</v>
      </c>
      <c r="P2342" s="161" t="s">
        <v>298</v>
      </c>
      <c r="Q2342" s="8" t="s">
        <v>298</v>
      </c>
      <c r="R2342" s="8" t="s">
        <v>298</v>
      </c>
      <c r="S2342" s="8" t="s">
        <v>1212</v>
      </c>
      <c r="T2342" s="150">
        <v>1.423</v>
      </c>
      <c r="U2342" s="8" t="s">
        <v>1800</v>
      </c>
      <c r="V2342" s="172">
        <v>3.8699999999999998E-2</v>
      </c>
      <c r="W2342" s="151">
        <v>5.9209999999999999E-2</v>
      </c>
      <c r="X2342" s="4" t="s">
        <v>614</v>
      </c>
      <c r="Y2342" s="4"/>
      <c r="Z2342" s="150">
        <v>3084000</v>
      </c>
      <c r="AA2342" s="148">
        <v>1</v>
      </c>
      <c r="AB2342" s="171">
        <v>95.888000000000005</v>
      </c>
      <c r="AD2342" s="150">
        <v>2957.1849999999999</v>
      </c>
      <c r="AG2342" s="8" t="s">
        <v>17</v>
      </c>
      <c r="AH2342" s="151">
        <v>0</v>
      </c>
      <c r="AI2342" s="151">
        <v>6.9106438286434496E-4</v>
      </c>
      <c r="AJ2342" s="151">
        <v>1.261412047387E-4</v>
      </c>
    </row>
    <row r="2343" spans="1:36" s="8" customFormat="1" x14ac:dyDescent="0.2">
      <c r="A2343" s="8">
        <v>1038</v>
      </c>
      <c r="B2343" s="8">
        <v>1162</v>
      </c>
      <c r="C2343" s="8" t="s">
        <v>2286</v>
      </c>
      <c r="D2343" s="8" t="s">
        <v>2287</v>
      </c>
      <c r="E2343" s="4" t="s">
        <v>761</v>
      </c>
      <c r="F2343" s="8" t="s">
        <v>2288</v>
      </c>
      <c r="G2343" s="8" t="s">
        <v>2289</v>
      </c>
      <c r="H2343" s="8" t="s">
        <v>76</v>
      </c>
      <c r="I2343" s="8" t="s">
        <v>230</v>
      </c>
      <c r="J2343" s="8" t="s">
        <v>53</v>
      </c>
      <c r="K2343" s="8" t="s">
        <v>317</v>
      </c>
      <c r="L2343" s="8" t="s">
        <v>799</v>
      </c>
      <c r="M2343" s="152" t="s">
        <v>311</v>
      </c>
      <c r="N2343" s="8" t="s">
        <v>253</v>
      </c>
      <c r="O2343" s="8" t="s">
        <v>62</v>
      </c>
      <c r="P2343" s="8" t="s">
        <v>1544</v>
      </c>
      <c r="Q2343" s="8" t="s">
        <v>65</v>
      </c>
      <c r="R2343" s="8" t="s">
        <v>57</v>
      </c>
      <c r="S2343" s="8" t="s">
        <v>1212</v>
      </c>
      <c r="T2343" s="150">
        <v>0.98899999999999999</v>
      </c>
      <c r="U2343" s="8" t="s">
        <v>2290</v>
      </c>
      <c r="V2343" s="172">
        <v>3.3700000000000001E-2</v>
      </c>
      <c r="W2343" s="151">
        <v>5.772E-2</v>
      </c>
      <c r="X2343" s="4" t="s">
        <v>614</v>
      </c>
      <c r="Y2343" s="4"/>
      <c r="Z2343" s="150">
        <v>4129368.11</v>
      </c>
      <c r="AA2343" s="148">
        <v>1</v>
      </c>
      <c r="AB2343" s="171">
        <v>100.76</v>
      </c>
      <c r="AC2343" s="150">
        <v>4402.5230000000001</v>
      </c>
      <c r="AD2343" s="150">
        <v>8563.2739999999994</v>
      </c>
      <c r="AG2343" s="8" t="s">
        <v>17</v>
      </c>
      <c r="AH2343" s="151">
        <v>2.9495E-2</v>
      </c>
      <c r="AI2343" s="151">
        <v>2.0011512632228702E-3</v>
      </c>
      <c r="AJ2343" s="151">
        <v>3.6527368139135599E-4</v>
      </c>
    </row>
    <row r="2344" spans="1:36" s="8" customFormat="1" x14ac:dyDescent="0.2">
      <c r="A2344" s="8">
        <v>1038</v>
      </c>
      <c r="B2344" s="8">
        <v>1162</v>
      </c>
      <c r="C2344" s="8" t="s">
        <v>2291</v>
      </c>
      <c r="D2344" s="8" t="s">
        <v>2292</v>
      </c>
      <c r="E2344" s="152" t="s">
        <v>425</v>
      </c>
      <c r="F2344" s="8" t="s">
        <v>2293</v>
      </c>
      <c r="G2344" s="8" t="s">
        <v>2294</v>
      </c>
      <c r="H2344" s="8" t="s">
        <v>76</v>
      </c>
      <c r="I2344" s="8" t="s">
        <v>601</v>
      </c>
      <c r="J2344" s="8" t="s">
        <v>53</v>
      </c>
      <c r="K2344" s="8" t="s">
        <v>53</v>
      </c>
      <c r="L2344" s="8" t="s">
        <v>799</v>
      </c>
      <c r="M2344" s="152" t="s">
        <v>311</v>
      </c>
      <c r="N2344" s="8" t="s">
        <v>257</v>
      </c>
      <c r="O2344" s="8" t="s">
        <v>62</v>
      </c>
      <c r="P2344" s="8" t="s">
        <v>1419</v>
      </c>
      <c r="Q2344" s="8" t="s">
        <v>70</v>
      </c>
      <c r="R2344" s="8" t="s">
        <v>57</v>
      </c>
      <c r="S2344" s="8" t="s">
        <v>1212</v>
      </c>
      <c r="T2344" s="150">
        <v>1</v>
      </c>
      <c r="U2344" s="8" t="s">
        <v>1800</v>
      </c>
      <c r="V2344" s="172">
        <v>1.4999999999999999E-2</v>
      </c>
      <c r="W2344" s="151">
        <v>1E-4</v>
      </c>
      <c r="X2344" s="4" t="s">
        <v>614</v>
      </c>
      <c r="Y2344" s="4"/>
      <c r="Z2344" s="150">
        <v>3219520.63</v>
      </c>
      <c r="AA2344" s="148">
        <v>1</v>
      </c>
      <c r="AB2344" s="171">
        <v>107.8</v>
      </c>
      <c r="AD2344" s="150">
        <v>3470.643</v>
      </c>
      <c r="AG2344" s="8" t="s">
        <v>17</v>
      </c>
      <c r="AH2344" s="151">
        <v>9.4375000000000001E-2</v>
      </c>
      <c r="AI2344" s="151">
        <v>8.1105450438908201E-4</v>
      </c>
      <c r="AJ2344" s="151">
        <v>1.48043213959807E-4</v>
      </c>
    </row>
    <row r="2345" spans="1:36" s="8" customFormat="1" x14ac:dyDescent="0.2">
      <c r="A2345" s="8">
        <v>1038</v>
      </c>
      <c r="B2345" s="8">
        <v>1162</v>
      </c>
      <c r="C2345" s="8" t="s">
        <v>2295</v>
      </c>
      <c r="D2345" s="8" t="s">
        <v>2296</v>
      </c>
      <c r="E2345" s="152" t="s">
        <v>425</v>
      </c>
      <c r="F2345" s="8" t="s">
        <v>2297</v>
      </c>
      <c r="G2345" s="8" t="s">
        <v>2298</v>
      </c>
      <c r="H2345" s="8" t="s">
        <v>76</v>
      </c>
      <c r="I2345" s="8" t="s">
        <v>228</v>
      </c>
      <c r="J2345" s="8" t="s">
        <v>53</v>
      </c>
      <c r="K2345" s="8" t="s">
        <v>53</v>
      </c>
      <c r="L2345" s="8" t="s">
        <v>799</v>
      </c>
      <c r="M2345" s="152" t="s">
        <v>311</v>
      </c>
      <c r="N2345" s="8" t="s">
        <v>630</v>
      </c>
      <c r="O2345" s="8" t="s">
        <v>62</v>
      </c>
      <c r="P2345" s="8" t="s">
        <v>1488</v>
      </c>
      <c r="Q2345" s="8" t="s">
        <v>70</v>
      </c>
      <c r="R2345" s="8" t="s">
        <v>57</v>
      </c>
      <c r="S2345" s="8" t="s">
        <v>1212</v>
      </c>
      <c r="T2345" s="150">
        <v>2.7109999999999999</v>
      </c>
      <c r="U2345" s="8" t="s">
        <v>2299</v>
      </c>
      <c r="V2345" s="172">
        <v>2.8500000000000001E-2</v>
      </c>
      <c r="W2345" s="151">
        <v>5.4140000000000001E-2</v>
      </c>
      <c r="X2345" s="4" t="s">
        <v>614</v>
      </c>
      <c r="Y2345" s="4"/>
      <c r="Z2345" s="150">
        <v>1889259.13</v>
      </c>
      <c r="AA2345" s="148">
        <v>1</v>
      </c>
      <c r="AB2345" s="171">
        <v>93.75</v>
      </c>
      <c r="AD2345" s="150">
        <v>1771.18</v>
      </c>
      <c r="AG2345" s="8" t="s">
        <v>17</v>
      </c>
      <c r="AH2345" s="151">
        <v>4.3600000000000002E-3</v>
      </c>
      <c r="AI2345" s="151">
        <v>4.1390709744675897E-4</v>
      </c>
      <c r="AJ2345" s="151">
        <v>7.5551194963091606E-5</v>
      </c>
    </row>
    <row r="2346" spans="1:36" s="8" customFormat="1" x14ac:dyDescent="0.2">
      <c r="A2346" s="8">
        <v>1038</v>
      </c>
      <c r="B2346" s="8">
        <v>1162</v>
      </c>
      <c r="C2346" s="8" t="s">
        <v>1979</v>
      </c>
      <c r="D2346" s="8" t="s">
        <v>1980</v>
      </c>
      <c r="E2346" s="152" t="s">
        <v>425</v>
      </c>
      <c r="F2346" s="8" t="s">
        <v>2300</v>
      </c>
      <c r="G2346" s="8" t="s">
        <v>2301</v>
      </c>
      <c r="H2346" s="8" t="s">
        <v>76</v>
      </c>
      <c r="I2346" s="8" t="s">
        <v>228</v>
      </c>
      <c r="J2346" s="8" t="s">
        <v>53</v>
      </c>
      <c r="K2346" s="8" t="s">
        <v>53</v>
      </c>
      <c r="L2346" s="8" t="s">
        <v>799</v>
      </c>
      <c r="M2346" s="152" t="s">
        <v>311</v>
      </c>
      <c r="N2346" s="8" t="s">
        <v>140</v>
      </c>
      <c r="O2346" s="8" t="s">
        <v>62</v>
      </c>
      <c r="P2346" s="8" t="s">
        <v>1497</v>
      </c>
      <c r="Q2346" s="8" t="s">
        <v>70</v>
      </c>
      <c r="R2346" s="8" t="s">
        <v>57</v>
      </c>
      <c r="S2346" s="8" t="s">
        <v>1212</v>
      </c>
      <c r="T2346" s="150">
        <v>1.4770000000000001</v>
      </c>
      <c r="U2346" s="8" t="s">
        <v>1446</v>
      </c>
      <c r="V2346" s="172">
        <v>0.02</v>
      </c>
      <c r="W2346" s="151">
        <v>5.1040000000000002E-2</v>
      </c>
      <c r="X2346" s="4" t="s">
        <v>614</v>
      </c>
      <c r="Y2346" s="4"/>
      <c r="Z2346" s="150">
        <v>11285668.939999999</v>
      </c>
      <c r="AA2346" s="148">
        <v>1</v>
      </c>
      <c r="AB2346" s="171">
        <v>95.67</v>
      </c>
      <c r="AD2346" s="150">
        <v>10796.999</v>
      </c>
      <c r="AG2346" s="8" t="s">
        <v>17</v>
      </c>
      <c r="AH2346" s="151">
        <v>4.8127000000000003E-2</v>
      </c>
      <c r="AI2346" s="151">
        <v>2.5231504521255502E-3</v>
      </c>
      <c r="AJ2346" s="151">
        <v>4.6055511709187501E-4</v>
      </c>
    </row>
    <row r="2347" spans="1:36" s="8" customFormat="1" x14ac:dyDescent="0.2">
      <c r="A2347" s="8">
        <v>1038</v>
      </c>
      <c r="B2347" s="8">
        <v>1162</v>
      </c>
      <c r="C2347" s="8" t="s">
        <v>1493</v>
      </c>
      <c r="D2347" s="8" t="s">
        <v>1494</v>
      </c>
      <c r="E2347" s="152" t="s">
        <v>425</v>
      </c>
      <c r="F2347" s="8" t="s">
        <v>2302</v>
      </c>
      <c r="G2347" s="8" t="s">
        <v>2303</v>
      </c>
      <c r="H2347" s="8" t="s">
        <v>76</v>
      </c>
      <c r="I2347" s="8" t="s">
        <v>228</v>
      </c>
      <c r="J2347" s="8" t="s">
        <v>53</v>
      </c>
      <c r="K2347" s="8" t="s">
        <v>314</v>
      </c>
      <c r="L2347" s="8" t="s">
        <v>799</v>
      </c>
      <c r="M2347" s="152" t="s">
        <v>311</v>
      </c>
      <c r="N2347" s="8" t="s">
        <v>625</v>
      </c>
      <c r="O2347" s="8" t="s">
        <v>62</v>
      </c>
      <c r="P2347" s="161" t="s">
        <v>298</v>
      </c>
      <c r="Q2347" s="8" t="s">
        <v>298</v>
      </c>
      <c r="R2347" s="8" t="s">
        <v>298</v>
      </c>
      <c r="S2347" s="8" t="s">
        <v>1212</v>
      </c>
      <c r="T2347" s="150">
        <v>0.16200000000000001</v>
      </c>
      <c r="U2347" s="8" t="s">
        <v>2114</v>
      </c>
      <c r="V2347" s="172">
        <v>4.2500000000000003E-2</v>
      </c>
      <c r="W2347" s="151">
        <v>5.8549999999999998E-2</v>
      </c>
      <c r="X2347" s="4" t="s">
        <v>614</v>
      </c>
      <c r="Y2347" s="4"/>
      <c r="Z2347" s="150">
        <v>5539220.9699999997</v>
      </c>
      <c r="AA2347" s="148">
        <v>1</v>
      </c>
      <c r="AB2347" s="171">
        <v>101.19</v>
      </c>
      <c r="AD2347" s="150">
        <v>5605.1379999999999</v>
      </c>
      <c r="AG2347" s="8" t="s">
        <v>17</v>
      </c>
      <c r="AH2347" s="151">
        <v>7.0744000000000001E-2</v>
      </c>
      <c r="AI2347" s="151">
        <v>1.30986444462724E-3</v>
      </c>
      <c r="AJ2347" s="151">
        <v>2.3909187506499299E-4</v>
      </c>
    </row>
    <row r="2348" spans="1:36" s="8" customFormat="1" x14ac:dyDescent="0.2">
      <c r="A2348" s="8">
        <v>1038</v>
      </c>
      <c r="B2348" s="8">
        <v>1162</v>
      </c>
      <c r="C2348" s="8" t="s">
        <v>2304</v>
      </c>
      <c r="D2348" s="8" t="s">
        <v>2305</v>
      </c>
      <c r="E2348" s="4" t="s">
        <v>426</v>
      </c>
      <c r="F2348" s="8" t="s">
        <v>2306</v>
      </c>
      <c r="G2348" s="8" t="s">
        <v>2307</v>
      </c>
      <c r="H2348" s="8" t="s">
        <v>76</v>
      </c>
      <c r="I2348" s="8" t="s">
        <v>230</v>
      </c>
      <c r="J2348" s="8" t="s">
        <v>61</v>
      </c>
      <c r="K2348" s="8" t="s">
        <v>314</v>
      </c>
      <c r="L2348" s="8" t="s">
        <v>799</v>
      </c>
      <c r="M2348" s="8" t="s">
        <v>102</v>
      </c>
      <c r="N2348" s="8" t="s">
        <v>130</v>
      </c>
      <c r="O2348" s="8" t="s">
        <v>62</v>
      </c>
      <c r="P2348" s="8" t="s">
        <v>1503</v>
      </c>
      <c r="Q2348" s="8" t="s">
        <v>96</v>
      </c>
      <c r="R2348" s="8" t="s">
        <v>57</v>
      </c>
      <c r="S2348" s="8" t="s">
        <v>1206</v>
      </c>
      <c r="T2348" s="150">
        <v>4.1479999999999997</v>
      </c>
      <c r="U2348" s="8" t="s">
        <v>1489</v>
      </c>
      <c r="V2348" s="172">
        <v>0.04</v>
      </c>
      <c r="W2348" s="151">
        <v>5.4629999999999998E-2</v>
      </c>
      <c r="X2348" s="4" t="s">
        <v>614</v>
      </c>
      <c r="Y2348" s="4"/>
      <c r="Z2348" s="150">
        <v>1507000</v>
      </c>
      <c r="AA2348" s="148">
        <v>3.6469999999999998</v>
      </c>
      <c r="AB2348" s="171">
        <v>96.358000000000004</v>
      </c>
      <c r="AD2348" s="150">
        <v>5295.8850000000002</v>
      </c>
      <c r="AG2348" s="8" t="s">
        <v>17</v>
      </c>
      <c r="AH2348" s="151">
        <v>3.0140000000000002E-3</v>
      </c>
      <c r="AI2348" s="151">
        <v>1.2375951908427899E-3</v>
      </c>
      <c r="AJ2348" s="151">
        <v>2.25900440281228E-4</v>
      </c>
    </row>
    <row r="2349" spans="1:36" s="8" customFormat="1" x14ac:dyDescent="0.2">
      <c r="A2349" s="8">
        <v>1038</v>
      </c>
      <c r="B2349" s="8">
        <v>1162</v>
      </c>
      <c r="C2349" s="8" t="s">
        <v>2308</v>
      </c>
      <c r="D2349" s="8" t="s">
        <v>2309</v>
      </c>
      <c r="E2349" s="4" t="s">
        <v>426</v>
      </c>
      <c r="F2349" s="8" t="s">
        <v>2310</v>
      </c>
      <c r="G2349" s="8" t="s">
        <v>2311</v>
      </c>
      <c r="H2349" s="8" t="s">
        <v>76</v>
      </c>
      <c r="I2349" s="8" t="s">
        <v>230</v>
      </c>
      <c r="J2349" s="8" t="s">
        <v>61</v>
      </c>
      <c r="K2349" s="8" t="s">
        <v>314</v>
      </c>
      <c r="L2349" s="8" t="s">
        <v>799</v>
      </c>
      <c r="M2349" s="8" t="s">
        <v>102</v>
      </c>
      <c r="N2349" s="8" t="s">
        <v>890</v>
      </c>
      <c r="O2349" s="8" t="s">
        <v>62</v>
      </c>
      <c r="P2349" s="8" t="s">
        <v>1503</v>
      </c>
      <c r="Q2349" s="8" t="s">
        <v>96</v>
      </c>
      <c r="R2349" s="8" t="s">
        <v>57</v>
      </c>
      <c r="S2349" s="8" t="s">
        <v>1206</v>
      </c>
      <c r="T2349" s="150">
        <v>3.0219999999999998</v>
      </c>
      <c r="U2349" s="8" t="s">
        <v>2312</v>
      </c>
      <c r="V2349" s="172">
        <v>7.9500000000000001E-2</v>
      </c>
      <c r="W2349" s="151">
        <v>5.9080000000000001E-2</v>
      </c>
      <c r="X2349" s="4" t="s">
        <v>614</v>
      </c>
      <c r="Y2349" s="4"/>
      <c r="Z2349" s="150">
        <v>1488000</v>
      </c>
      <c r="AA2349" s="148">
        <v>3.6469999999999998</v>
      </c>
      <c r="AB2349" s="171">
        <v>106.715</v>
      </c>
      <c r="AD2349" s="150">
        <v>5791.1139999999996</v>
      </c>
      <c r="AG2349" s="8" t="s">
        <v>17</v>
      </c>
      <c r="AH2349" s="151">
        <v>2.3500000000000001E-3</v>
      </c>
      <c r="AI2349" s="151">
        <v>1.3533252842653899E-3</v>
      </c>
      <c r="AJ2349" s="151">
        <v>2.4702485903413998E-4</v>
      </c>
    </row>
    <row r="2350" spans="1:36" s="8" customFormat="1" x14ac:dyDescent="0.2">
      <c r="A2350" s="8">
        <v>1038</v>
      </c>
      <c r="B2350" s="8">
        <v>1162</v>
      </c>
      <c r="C2350" s="8" t="s">
        <v>2308</v>
      </c>
      <c r="D2350" s="8" t="s">
        <v>2309</v>
      </c>
      <c r="E2350" s="4" t="s">
        <v>426</v>
      </c>
      <c r="F2350" s="8" t="s">
        <v>2313</v>
      </c>
      <c r="G2350" s="8" t="s">
        <v>2314</v>
      </c>
      <c r="H2350" s="8" t="s">
        <v>76</v>
      </c>
      <c r="I2350" s="8" t="s">
        <v>230</v>
      </c>
      <c r="J2350" s="8" t="s">
        <v>61</v>
      </c>
      <c r="K2350" s="8" t="s">
        <v>314</v>
      </c>
      <c r="L2350" s="8" t="s">
        <v>799</v>
      </c>
      <c r="M2350" s="8" t="s">
        <v>102</v>
      </c>
      <c r="N2350" s="8" t="s">
        <v>890</v>
      </c>
      <c r="O2350" s="8" t="s">
        <v>62</v>
      </c>
      <c r="P2350" s="8" t="s">
        <v>1503</v>
      </c>
      <c r="Q2350" s="8" t="s">
        <v>96</v>
      </c>
      <c r="R2350" s="8" t="s">
        <v>57</v>
      </c>
      <c r="S2350" s="8" t="s">
        <v>1206</v>
      </c>
      <c r="T2350" s="150">
        <v>4.9829999999999997</v>
      </c>
      <c r="U2350" s="8" t="s">
        <v>2315</v>
      </c>
      <c r="V2350" s="172">
        <v>6.6500000000000004E-2</v>
      </c>
      <c r="W2350" s="151">
        <v>6.3589999999999994E-2</v>
      </c>
      <c r="X2350" s="4" t="s">
        <v>614</v>
      </c>
      <c r="Y2350" s="4"/>
      <c r="Z2350" s="150">
        <v>1399000</v>
      </c>
      <c r="AA2350" s="148">
        <v>3.6469999999999998</v>
      </c>
      <c r="AB2350" s="171">
        <v>103.57599999999999</v>
      </c>
      <c r="AD2350" s="150">
        <v>5284.6260000000002</v>
      </c>
      <c r="AG2350" s="8" t="s">
        <v>17</v>
      </c>
      <c r="AH2350" s="151">
        <v>1.8730000000000001E-3</v>
      </c>
      <c r="AI2350" s="151">
        <v>1.23496397080616E-3</v>
      </c>
      <c r="AJ2350" s="151">
        <v>2.2542015903163399E-4</v>
      </c>
    </row>
    <row r="2351" spans="1:36" s="8" customFormat="1" x14ac:dyDescent="0.2">
      <c r="A2351" s="8">
        <v>1038</v>
      </c>
      <c r="B2351" s="8">
        <v>1162</v>
      </c>
      <c r="C2351" s="8" t="s">
        <v>5201</v>
      </c>
      <c r="D2351" s="8" t="s">
        <v>3434</v>
      </c>
      <c r="E2351" s="152" t="s">
        <v>426</v>
      </c>
      <c r="F2351" s="8" t="s">
        <v>2316</v>
      </c>
      <c r="G2351" s="8" t="s">
        <v>2317</v>
      </c>
      <c r="H2351" s="8" t="s">
        <v>76</v>
      </c>
      <c r="I2351" s="8" t="s">
        <v>307</v>
      </c>
      <c r="J2351" s="8" t="s">
        <v>61</v>
      </c>
      <c r="K2351" s="8" t="s">
        <v>314</v>
      </c>
      <c r="L2351" s="8" t="s">
        <v>799</v>
      </c>
      <c r="M2351" s="8" t="s">
        <v>102</v>
      </c>
      <c r="N2351" s="8" t="s">
        <v>899</v>
      </c>
      <c r="O2351" s="8" t="s">
        <v>62</v>
      </c>
      <c r="P2351" s="161" t="s">
        <v>298</v>
      </c>
      <c r="Q2351" s="8" t="s">
        <v>298</v>
      </c>
      <c r="R2351" s="8" t="s">
        <v>298</v>
      </c>
      <c r="S2351" s="8" t="s">
        <v>1206</v>
      </c>
      <c r="T2351" s="150">
        <v>0.123</v>
      </c>
      <c r="U2351" s="8" t="s">
        <v>2318</v>
      </c>
      <c r="V2351" s="172">
        <v>2.5000000000000001E-2</v>
      </c>
      <c r="W2351" s="151">
        <v>3.2039999999999999E-2</v>
      </c>
      <c r="X2351" s="4" t="s">
        <v>614</v>
      </c>
      <c r="Y2351" s="4"/>
      <c r="Z2351" s="150">
        <v>7984000</v>
      </c>
      <c r="AA2351" s="148">
        <v>3.6469999999999998</v>
      </c>
      <c r="AB2351" s="171">
        <v>99.41</v>
      </c>
      <c r="AD2351" s="150">
        <v>28945.805</v>
      </c>
      <c r="AG2351" s="8" t="s">
        <v>17</v>
      </c>
      <c r="AH2351" s="151">
        <v>1.8513999999999999E-2</v>
      </c>
      <c r="AI2351" s="151">
        <v>6.76434429944066E-3</v>
      </c>
      <c r="AJ2351" s="151">
        <v>1.2347077354242699E-3</v>
      </c>
    </row>
    <row r="2352" spans="1:36" s="8" customFormat="1" x14ac:dyDescent="0.2">
      <c r="A2352" s="8">
        <v>1038</v>
      </c>
      <c r="B2352" s="8">
        <v>1162</v>
      </c>
      <c r="C2352" s="8" t="s">
        <v>2319</v>
      </c>
      <c r="D2352" s="8" t="s">
        <v>2320</v>
      </c>
      <c r="E2352" s="4" t="s">
        <v>426</v>
      </c>
      <c r="F2352" s="8" t="s">
        <v>2321</v>
      </c>
      <c r="G2352" s="8" t="s">
        <v>2322</v>
      </c>
      <c r="H2352" s="8" t="s">
        <v>76</v>
      </c>
      <c r="I2352" s="8" t="s">
        <v>230</v>
      </c>
      <c r="J2352" s="8" t="s">
        <v>61</v>
      </c>
      <c r="K2352" s="8" t="s">
        <v>314</v>
      </c>
      <c r="L2352" s="8" t="s">
        <v>799</v>
      </c>
      <c r="M2352" s="8" t="s">
        <v>102</v>
      </c>
      <c r="N2352" s="8" t="s">
        <v>895</v>
      </c>
      <c r="O2352" s="8" t="s">
        <v>62</v>
      </c>
      <c r="P2352" s="8" t="s">
        <v>1520</v>
      </c>
      <c r="Q2352" s="8" t="s">
        <v>96</v>
      </c>
      <c r="R2352" s="8" t="s">
        <v>57</v>
      </c>
      <c r="S2352" s="8" t="s">
        <v>1206</v>
      </c>
      <c r="T2352" s="150">
        <v>1.177</v>
      </c>
      <c r="U2352" s="8" t="s">
        <v>2323</v>
      </c>
      <c r="V2352" s="172">
        <v>6.0199999999999997E-2</v>
      </c>
      <c r="W2352" s="151">
        <v>5.008E-2</v>
      </c>
      <c r="X2352" s="4" t="s">
        <v>614</v>
      </c>
      <c r="Y2352" s="4"/>
      <c r="Z2352" s="150">
        <v>923000</v>
      </c>
      <c r="AA2352" s="148">
        <v>3.6469999999999998</v>
      </c>
      <c r="AB2352" s="171">
        <v>101.71899999999999</v>
      </c>
      <c r="AD2352" s="150">
        <v>3424.06</v>
      </c>
      <c r="AG2352" s="8" t="s">
        <v>17</v>
      </c>
      <c r="AH2352" s="151">
        <v>3.7100000000000002E-4</v>
      </c>
      <c r="AI2352" s="151">
        <v>8.0016852445415401E-4</v>
      </c>
      <c r="AJ2352" s="151">
        <v>1.4605617677803E-4</v>
      </c>
    </row>
    <row r="2353" spans="1:36" s="8" customFormat="1" x14ac:dyDescent="0.2">
      <c r="A2353" s="8">
        <v>1038</v>
      </c>
      <c r="B2353" s="8">
        <v>1162</v>
      </c>
      <c r="C2353" s="8" t="s">
        <v>2324</v>
      </c>
      <c r="D2353" s="8" t="s">
        <v>2325</v>
      </c>
      <c r="E2353" s="4" t="s">
        <v>426</v>
      </c>
      <c r="F2353" s="8" t="s">
        <v>2326</v>
      </c>
      <c r="G2353" s="8" t="s">
        <v>2327</v>
      </c>
      <c r="H2353" s="8" t="s">
        <v>76</v>
      </c>
      <c r="I2353" s="8" t="s">
        <v>230</v>
      </c>
      <c r="J2353" s="8" t="s">
        <v>61</v>
      </c>
      <c r="K2353" s="8" t="s">
        <v>314</v>
      </c>
      <c r="L2353" s="8" t="s">
        <v>799</v>
      </c>
      <c r="M2353" s="8" t="s">
        <v>102</v>
      </c>
      <c r="N2353" s="8" t="s">
        <v>881</v>
      </c>
      <c r="O2353" s="8" t="s">
        <v>62</v>
      </c>
      <c r="P2353" s="8" t="s">
        <v>1520</v>
      </c>
      <c r="Q2353" s="8" t="s">
        <v>96</v>
      </c>
      <c r="R2353" s="8" t="s">
        <v>57</v>
      </c>
      <c r="S2353" s="8" t="s">
        <v>1206</v>
      </c>
      <c r="T2353" s="150">
        <v>4.75</v>
      </c>
      <c r="U2353" s="8" t="s">
        <v>2328</v>
      </c>
      <c r="V2353" s="172">
        <v>3.7499999999999999E-2</v>
      </c>
      <c r="W2353" s="151">
        <v>4.981E-2</v>
      </c>
      <c r="X2353" s="4" t="s">
        <v>614</v>
      </c>
      <c r="Y2353" s="4"/>
      <c r="Z2353" s="150">
        <v>733000</v>
      </c>
      <c r="AA2353" s="148">
        <v>3.6469999999999998</v>
      </c>
      <c r="AB2353" s="171">
        <v>95.451999999999998</v>
      </c>
      <c r="AD2353" s="150">
        <v>2551.6819999999998</v>
      </c>
      <c r="AG2353" s="8" t="s">
        <v>17</v>
      </c>
      <c r="AH2353" s="151">
        <v>9.8999999999999999E-4</v>
      </c>
      <c r="AI2353" s="151">
        <v>5.9630243400326101E-4</v>
      </c>
      <c r="AJ2353" s="151">
        <v>1.08844138518648E-4</v>
      </c>
    </row>
    <row r="2354" spans="1:36" s="8" customFormat="1" x14ac:dyDescent="0.2">
      <c r="A2354" s="8">
        <v>1038</v>
      </c>
      <c r="B2354" s="8">
        <v>1162</v>
      </c>
      <c r="C2354" s="8" t="s">
        <v>2329</v>
      </c>
      <c r="D2354" s="8" t="s">
        <v>2330</v>
      </c>
      <c r="E2354" s="4" t="s">
        <v>426</v>
      </c>
      <c r="F2354" s="8" t="s">
        <v>2331</v>
      </c>
      <c r="G2354" s="8" t="s">
        <v>2332</v>
      </c>
      <c r="H2354" s="8" t="s">
        <v>76</v>
      </c>
      <c r="I2354" s="8" t="s">
        <v>230</v>
      </c>
      <c r="J2354" s="8" t="s">
        <v>61</v>
      </c>
      <c r="K2354" s="8" t="s">
        <v>204</v>
      </c>
      <c r="L2354" s="8" t="s">
        <v>799</v>
      </c>
      <c r="M2354" s="8" t="s">
        <v>102</v>
      </c>
      <c r="N2354" s="8" t="s">
        <v>856</v>
      </c>
      <c r="O2354" s="8" t="s">
        <v>62</v>
      </c>
      <c r="P2354" s="8" t="s">
        <v>1503</v>
      </c>
      <c r="Q2354" s="8" t="s">
        <v>84</v>
      </c>
      <c r="R2354" s="8" t="s">
        <v>57</v>
      </c>
      <c r="S2354" s="8" t="s">
        <v>1206</v>
      </c>
      <c r="T2354" s="150">
        <v>4.2060000000000004</v>
      </c>
      <c r="U2354" s="8" t="s">
        <v>2333</v>
      </c>
      <c r="V2354" s="172">
        <v>5.0259999999999999E-2</v>
      </c>
      <c r="W2354" s="151">
        <v>5.4859999999999999E-2</v>
      </c>
      <c r="X2354" s="4" t="s">
        <v>614</v>
      </c>
      <c r="Y2354" s="4"/>
      <c r="Z2354" s="150">
        <v>221000</v>
      </c>
      <c r="AA2354" s="148">
        <v>3.6469999999999998</v>
      </c>
      <c r="AB2354" s="171">
        <v>99.975999999999999</v>
      </c>
      <c r="AD2354" s="150">
        <v>805.79100000000005</v>
      </c>
      <c r="AG2354" s="8" t="s">
        <v>17</v>
      </c>
      <c r="AH2354" s="151">
        <v>2.2100000000000001E-4</v>
      </c>
      <c r="AI2354" s="151">
        <v>1.8830537941576201E-4</v>
      </c>
      <c r="AJ2354" s="151">
        <v>3.4371714137299202E-5</v>
      </c>
    </row>
    <row r="2355" spans="1:36" s="8" customFormat="1" x14ac:dyDescent="0.2">
      <c r="A2355" s="8">
        <v>1038</v>
      </c>
      <c r="B2355" s="8">
        <v>1162</v>
      </c>
      <c r="C2355" s="8" t="s">
        <v>2785</v>
      </c>
      <c r="D2355" s="8" t="s">
        <v>2786</v>
      </c>
      <c r="E2355" s="4" t="s">
        <v>78</v>
      </c>
      <c r="F2355" s="8" t="s">
        <v>2787</v>
      </c>
      <c r="G2355" s="8" t="s">
        <v>2788</v>
      </c>
      <c r="H2355" s="8" t="s">
        <v>76</v>
      </c>
      <c r="I2355" s="8" t="s">
        <v>230</v>
      </c>
      <c r="J2355" s="8" t="s">
        <v>61</v>
      </c>
      <c r="K2355" s="8" t="s">
        <v>315</v>
      </c>
      <c r="L2355" s="8" t="s">
        <v>799</v>
      </c>
      <c r="M2355" s="8" t="s">
        <v>102</v>
      </c>
      <c r="N2355" s="8" t="s">
        <v>872</v>
      </c>
      <c r="O2355" s="8" t="s">
        <v>62</v>
      </c>
      <c r="P2355" s="8" t="s">
        <v>1544</v>
      </c>
      <c r="Q2355" s="8" t="s">
        <v>96</v>
      </c>
      <c r="R2355" s="8" t="s">
        <v>57</v>
      </c>
      <c r="S2355" s="8" t="s">
        <v>1206</v>
      </c>
      <c r="T2355" s="150">
        <v>4.0679999999999996</v>
      </c>
      <c r="U2355" s="8" t="s">
        <v>2789</v>
      </c>
      <c r="V2355" s="172">
        <v>2.9000000000000001E-2</v>
      </c>
      <c r="W2355" s="151">
        <v>5.4370000000000002E-2</v>
      </c>
      <c r="X2355" s="4" t="s">
        <v>614</v>
      </c>
      <c r="Y2355" s="4"/>
      <c r="Z2355" s="150">
        <v>365000</v>
      </c>
      <c r="AA2355" s="148">
        <v>3.6469999999999998</v>
      </c>
      <c r="AB2355" s="171">
        <v>77.86</v>
      </c>
      <c r="AD2355" s="150">
        <v>1036.44</v>
      </c>
      <c r="AG2355" s="8" t="s">
        <v>17</v>
      </c>
      <c r="AH2355" s="151">
        <v>9.1699999999999995E-4</v>
      </c>
      <c r="AI2355" s="151">
        <v>2.4220570749010801E-4</v>
      </c>
      <c r="AJ2355" s="151">
        <v>4.4210236404831202E-5</v>
      </c>
    </row>
    <row r="2356" spans="1:36" s="8" customFormat="1" x14ac:dyDescent="0.2">
      <c r="A2356" s="8">
        <v>1038</v>
      </c>
      <c r="B2356" s="8">
        <v>1162</v>
      </c>
      <c r="C2356" s="8" t="s">
        <v>2334</v>
      </c>
      <c r="D2356" s="8" t="s">
        <v>2335</v>
      </c>
      <c r="E2356" s="4" t="s">
        <v>426</v>
      </c>
      <c r="F2356" s="8" t="s">
        <v>2336</v>
      </c>
      <c r="G2356" s="8" t="s">
        <v>2337</v>
      </c>
      <c r="H2356" s="8" t="s">
        <v>76</v>
      </c>
      <c r="I2356" s="8" t="s">
        <v>230</v>
      </c>
      <c r="J2356" s="8" t="s">
        <v>61</v>
      </c>
      <c r="K2356" s="8" t="s">
        <v>313</v>
      </c>
      <c r="L2356" s="8" t="s">
        <v>799</v>
      </c>
      <c r="M2356" s="8" t="s">
        <v>102</v>
      </c>
      <c r="N2356" s="8" t="s">
        <v>1134</v>
      </c>
      <c r="O2356" s="8" t="s">
        <v>62</v>
      </c>
      <c r="P2356" s="161" t="s">
        <v>298</v>
      </c>
      <c r="Q2356" s="8" t="s">
        <v>298</v>
      </c>
      <c r="R2356" s="8" t="s">
        <v>298</v>
      </c>
      <c r="S2356" s="8" t="s">
        <v>1207</v>
      </c>
      <c r="T2356" s="150">
        <v>6.0309999999999997</v>
      </c>
      <c r="U2356" s="8" t="s">
        <v>2338</v>
      </c>
      <c r="V2356" s="172">
        <v>6.25E-2</v>
      </c>
      <c r="W2356" s="151">
        <v>0.26961000000000002</v>
      </c>
      <c r="X2356" s="4" t="s">
        <v>614</v>
      </c>
      <c r="Y2356" s="4"/>
      <c r="Z2356" s="150">
        <v>2389065</v>
      </c>
      <c r="AA2356" s="148">
        <v>3.7964000000000002</v>
      </c>
      <c r="AB2356" s="171">
        <v>35.493000000000002</v>
      </c>
      <c r="AD2356" s="150">
        <v>3219.1529999999998</v>
      </c>
      <c r="AG2356" s="8" t="s">
        <v>17</v>
      </c>
      <c r="AH2356" s="151">
        <v>7.85E-4</v>
      </c>
      <c r="AI2356" s="151">
        <v>7.52283761626639E-4</v>
      </c>
      <c r="AJ2356" s="151">
        <v>1.3731568628038099E-4</v>
      </c>
    </row>
    <row r="2357" spans="1:36" s="8" customFormat="1" x14ac:dyDescent="0.2">
      <c r="A2357" s="8">
        <v>1038</v>
      </c>
      <c r="B2357" s="8">
        <v>1162</v>
      </c>
      <c r="C2357" s="8" t="s">
        <v>2339</v>
      </c>
      <c r="D2357" s="8" t="s">
        <v>2340</v>
      </c>
      <c r="E2357" s="4" t="s">
        <v>426</v>
      </c>
      <c r="F2357" s="8" t="s">
        <v>2341</v>
      </c>
      <c r="G2357" s="8" t="s">
        <v>2342</v>
      </c>
      <c r="H2357" s="8" t="s">
        <v>76</v>
      </c>
      <c r="I2357" s="8" t="s">
        <v>230</v>
      </c>
      <c r="J2357" s="8" t="s">
        <v>61</v>
      </c>
      <c r="K2357" s="8" t="s">
        <v>314</v>
      </c>
      <c r="L2357" s="8" t="s">
        <v>799</v>
      </c>
      <c r="M2357" s="8" t="s">
        <v>102</v>
      </c>
      <c r="N2357" s="8" t="s">
        <v>1134</v>
      </c>
      <c r="O2357" s="8" t="s">
        <v>62</v>
      </c>
      <c r="P2357" s="8" t="s">
        <v>1503</v>
      </c>
      <c r="Q2357" s="8" t="s">
        <v>96</v>
      </c>
      <c r="R2357" s="8" t="s">
        <v>57</v>
      </c>
      <c r="S2357" s="8" t="s">
        <v>1206</v>
      </c>
      <c r="T2357" s="150">
        <v>4.0979999999999999</v>
      </c>
      <c r="U2357" s="8" t="s">
        <v>2343</v>
      </c>
      <c r="V2357" s="172">
        <v>5.8000000000000003E-2</v>
      </c>
      <c r="W2357" s="151">
        <v>6.3729999999999995E-2</v>
      </c>
      <c r="X2357" s="4" t="s">
        <v>614</v>
      </c>
      <c r="Y2357" s="4"/>
      <c r="Z2357" s="150">
        <v>764000</v>
      </c>
      <c r="AA2357" s="148">
        <v>3.6469999999999998</v>
      </c>
      <c r="AB2357" s="171">
        <v>99.573999999999998</v>
      </c>
      <c r="AD2357" s="150">
        <v>2774.4490000000001</v>
      </c>
      <c r="AG2357" s="8" t="s">
        <v>17</v>
      </c>
      <c r="AH2357" s="151">
        <v>1.5280000000000001E-3</v>
      </c>
      <c r="AI2357" s="151">
        <v>6.4836100611638601E-4</v>
      </c>
      <c r="AJ2357" s="151">
        <v>1.1834648181133501E-4</v>
      </c>
    </row>
    <row r="2358" spans="1:36" s="8" customFormat="1" x14ac:dyDescent="0.2">
      <c r="A2358" s="8">
        <v>1038</v>
      </c>
      <c r="B2358" s="8">
        <v>1162</v>
      </c>
      <c r="C2358" s="8" t="s">
        <v>2344</v>
      </c>
      <c r="D2358" s="8" t="s">
        <v>2345</v>
      </c>
      <c r="E2358" s="4" t="s">
        <v>426</v>
      </c>
      <c r="F2358" s="8" t="s">
        <v>2346</v>
      </c>
      <c r="G2358" s="8" t="s">
        <v>2347</v>
      </c>
      <c r="H2358" s="8" t="s">
        <v>76</v>
      </c>
      <c r="I2358" s="8" t="s">
        <v>230</v>
      </c>
      <c r="J2358" s="8" t="s">
        <v>61</v>
      </c>
      <c r="K2358" s="8" t="s">
        <v>314</v>
      </c>
      <c r="L2358" s="8" t="s">
        <v>799</v>
      </c>
      <c r="M2358" s="8" t="s">
        <v>102</v>
      </c>
      <c r="N2358" s="8" t="s">
        <v>890</v>
      </c>
      <c r="O2358" s="8" t="s">
        <v>62</v>
      </c>
      <c r="P2358" s="8" t="s">
        <v>1520</v>
      </c>
      <c r="Q2358" s="8" t="s">
        <v>96</v>
      </c>
      <c r="R2358" s="8" t="s">
        <v>57</v>
      </c>
      <c r="S2358" s="8" t="s">
        <v>1206</v>
      </c>
      <c r="T2358" s="150">
        <v>6.9880000000000004</v>
      </c>
      <c r="U2358" s="8" t="s">
        <v>2348</v>
      </c>
      <c r="V2358" s="172">
        <v>6.25E-2</v>
      </c>
      <c r="W2358" s="151">
        <v>5.8909999999999997E-2</v>
      </c>
      <c r="X2358" s="4" t="s">
        <v>614</v>
      </c>
      <c r="Y2358" s="4"/>
      <c r="Z2358" s="150">
        <v>1394000</v>
      </c>
      <c r="AA2358" s="148">
        <v>3.6469999999999998</v>
      </c>
      <c r="AB2358" s="171">
        <v>103.855</v>
      </c>
      <c r="AD2358" s="150">
        <v>5279.8890000000001</v>
      </c>
      <c r="AG2358" s="8" t="s">
        <v>17</v>
      </c>
      <c r="AH2358" s="151">
        <v>1.395E-3</v>
      </c>
      <c r="AI2358" s="151">
        <v>1.2338571993467801E-3</v>
      </c>
      <c r="AJ2358" s="151">
        <v>2.2521813807856701E-4</v>
      </c>
    </row>
    <row r="2359" spans="1:36" s="8" customFormat="1" x14ac:dyDescent="0.2">
      <c r="A2359" s="8">
        <v>1038</v>
      </c>
      <c r="B2359" s="8">
        <v>1162</v>
      </c>
      <c r="C2359" s="8" t="s">
        <v>2600</v>
      </c>
      <c r="D2359" s="8" t="s">
        <v>2601</v>
      </c>
      <c r="E2359" s="4" t="s">
        <v>426</v>
      </c>
      <c r="F2359" s="8" t="s">
        <v>2790</v>
      </c>
      <c r="G2359" s="8" t="s">
        <v>2791</v>
      </c>
      <c r="H2359" s="8" t="s">
        <v>76</v>
      </c>
      <c r="I2359" s="8" t="s">
        <v>230</v>
      </c>
      <c r="J2359" s="8" t="s">
        <v>61</v>
      </c>
      <c r="K2359" s="8" t="s">
        <v>317</v>
      </c>
      <c r="L2359" s="8" t="s">
        <v>799</v>
      </c>
      <c r="M2359" s="8" t="s">
        <v>102</v>
      </c>
      <c r="N2359" s="8" t="s">
        <v>1134</v>
      </c>
      <c r="O2359" s="8" t="s">
        <v>62</v>
      </c>
      <c r="P2359" s="8" t="s">
        <v>1503</v>
      </c>
      <c r="Q2359" s="8" t="s">
        <v>84</v>
      </c>
      <c r="R2359" s="8" t="s">
        <v>57</v>
      </c>
      <c r="S2359" s="8" t="s">
        <v>1206</v>
      </c>
      <c r="T2359" s="150">
        <v>3.5550000000000002</v>
      </c>
      <c r="U2359" s="8" t="s">
        <v>2792</v>
      </c>
      <c r="V2359" s="172">
        <v>3.125E-2</v>
      </c>
      <c r="W2359" s="151">
        <v>5.9450000000000003E-2</v>
      </c>
      <c r="X2359" s="4" t="s">
        <v>614</v>
      </c>
      <c r="Y2359" s="4"/>
      <c r="Z2359" s="150">
        <v>1212000</v>
      </c>
      <c r="AA2359" s="148">
        <v>3.6469999999999998</v>
      </c>
      <c r="AB2359" s="171">
        <v>91.394999999999996</v>
      </c>
      <c r="AD2359" s="150">
        <v>4039.7950000000001</v>
      </c>
      <c r="AG2359" s="8" t="s">
        <v>17</v>
      </c>
      <c r="AH2359" s="151">
        <v>1.616E-3</v>
      </c>
      <c r="AI2359" s="151">
        <v>9.4405953510000404E-4</v>
      </c>
      <c r="AJ2359" s="151">
        <v>1.72320857586359E-4</v>
      </c>
    </row>
    <row r="2360" spans="1:36" s="8" customFormat="1" x14ac:dyDescent="0.2">
      <c r="A2360" s="8">
        <v>1038</v>
      </c>
      <c r="B2360" s="8">
        <v>1162</v>
      </c>
      <c r="C2360" s="8" t="s">
        <v>2349</v>
      </c>
      <c r="D2360" s="8" t="s">
        <v>2350</v>
      </c>
      <c r="E2360" s="4" t="s">
        <v>426</v>
      </c>
      <c r="F2360" s="8" t="s">
        <v>2351</v>
      </c>
      <c r="G2360" s="8" t="s">
        <v>2352</v>
      </c>
      <c r="H2360" s="8" t="s">
        <v>76</v>
      </c>
      <c r="I2360" s="8" t="s">
        <v>230</v>
      </c>
      <c r="J2360" s="8" t="s">
        <v>61</v>
      </c>
      <c r="K2360" s="8" t="s">
        <v>59</v>
      </c>
      <c r="L2360" s="8" t="s">
        <v>799</v>
      </c>
      <c r="M2360" s="8" t="s">
        <v>102</v>
      </c>
      <c r="N2360" s="8" t="s">
        <v>862</v>
      </c>
      <c r="O2360" s="8" t="s">
        <v>62</v>
      </c>
      <c r="P2360" s="8" t="s">
        <v>1503</v>
      </c>
      <c r="Q2360" s="8" t="s">
        <v>96</v>
      </c>
      <c r="R2360" s="8" t="s">
        <v>57</v>
      </c>
      <c r="S2360" s="8" t="s">
        <v>1206</v>
      </c>
      <c r="T2360" s="150">
        <v>3.5209999999999999</v>
      </c>
      <c r="U2360" s="8" t="s">
        <v>2353</v>
      </c>
      <c r="V2360" s="172">
        <v>2.5000000000000001E-2</v>
      </c>
      <c r="W2360" s="151">
        <v>5.849E-2</v>
      </c>
      <c r="X2360" s="4" t="s">
        <v>614</v>
      </c>
      <c r="Y2360" s="4"/>
      <c r="Z2360" s="150">
        <v>1097000</v>
      </c>
      <c r="AA2360" s="148">
        <v>3.6469999999999998</v>
      </c>
      <c r="AB2360" s="171">
        <v>89.856999999999999</v>
      </c>
      <c r="AD2360" s="150">
        <v>3594.9690000000001</v>
      </c>
      <c r="AG2360" s="8" t="s">
        <v>17</v>
      </c>
      <c r="AH2360" s="151">
        <v>2.1940000000000002E-3</v>
      </c>
      <c r="AI2360" s="151">
        <v>8.4010811314424202E-4</v>
      </c>
      <c r="AJ2360" s="151">
        <v>1.5334642058028499E-4</v>
      </c>
    </row>
    <row r="2361" spans="1:36" s="8" customFormat="1" x14ac:dyDescent="0.2">
      <c r="A2361" s="8">
        <v>1038</v>
      </c>
      <c r="B2361" s="8">
        <v>1162</v>
      </c>
      <c r="C2361" s="8" t="s">
        <v>2354</v>
      </c>
      <c r="D2361" s="8" t="s">
        <v>2355</v>
      </c>
      <c r="E2361" s="152" t="s">
        <v>425</v>
      </c>
      <c r="F2361" s="8" t="s">
        <v>2356</v>
      </c>
      <c r="G2361" s="8" t="s">
        <v>2357</v>
      </c>
      <c r="H2361" s="8" t="s">
        <v>76</v>
      </c>
      <c r="I2361" s="8" t="s">
        <v>230</v>
      </c>
      <c r="J2361" s="8" t="s">
        <v>61</v>
      </c>
      <c r="K2361" s="8" t="s">
        <v>53</v>
      </c>
      <c r="L2361" s="8" t="s">
        <v>799</v>
      </c>
      <c r="M2361" s="8" t="s">
        <v>102</v>
      </c>
      <c r="N2361" s="8" t="s">
        <v>870</v>
      </c>
      <c r="O2361" s="8" t="s">
        <v>62</v>
      </c>
      <c r="P2361" s="161" t="s">
        <v>298</v>
      </c>
      <c r="Q2361" s="8" t="s">
        <v>298</v>
      </c>
      <c r="R2361" s="8" t="s">
        <v>298</v>
      </c>
      <c r="S2361" s="8" t="s">
        <v>1206</v>
      </c>
      <c r="T2361" s="150">
        <v>0.83099999999999996</v>
      </c>
      <c r="U2361" s="8" t="s">
        <v>2358</v>
      </c>
      <c r="V2361" s="172">
        <v>0</v>
      </c>
      <c r="W2361" s="151">
        <v>7.2999999999999995E-2</v>
      </c>
      <c r="X2361" s="4" t="s">
        <v>614</v>
      </c>
      <c r="Y2361" s="4"/>
      <c r="Z2361" s="150">
        <v>1116000</v>
      </c>
      <c r="AA2361" s="148">
        <v>3.6469999999999998</v>
      </c>
      <c r="AB2361" s="171">
        <v>94.593999999999994</v>
      </c>
      <c r="AD2361" s="150">
        <v>3850.0129999999999</v>
      </c>
      <c r="AG2361" s="8" t="s">
        <v>17</v>
      </c>
      <c r="AH2361" s="151">
        <v>2.4260000000000002E-3</v>
      </c>
      <c r="AI2361" s="151">
        <v>8.99709359615244E-4</v>
      </c>
      <c r="AJ2361" s="151">
        <v>1.64225541571326E-4</v>
      </c>
    </row>
    <row r="2362" spans="1:36" s="8" customFormat="1" x14ac:dyDescent="0.2">
      <c r="A2362" s="8">
        <v>1038</v>
      </c>
      <c r="B2362" s="8">
        <v>1162</v>
      </c>
      <c r="C2362" s="8" t="s">
        <v>2793</v>
      </c>
      <c r="D2362" s="8" t="s">
        <v>2794</v>
      </c>
      <c r="E2362" s="4" t="s">
        <v>426</v>
      </c>
      <c r="F2362" s="8" t="s">
        <v>2795</v>
      </c>
      <c r="G2362" s="8" t="s">
        <v>2796</v>
      </c>
      <c r="H2362" s="8" t="s">
        <v>76</v>
      </c>
      <c r="I2362" s="8" t="s">
        <v>230</v>
      </c>
      <c r="J2362" s="8" t="s">
        <v>61</v>
      </c>
      <c r="K2362" s="8" t="s">
        <v>158</v>
      </c>
      <c r="L2362" s="8" t="s">
        <v>799</v>
      </c>
      <c r="M2362" s="8" t="s">
        <v>102</v>
      </c>
      <c r="N2362" s="8" t="s">
        <v>909</v>
      </c>
      <c r="O2362" s="8" t="s">
        <v>62</v>
      </c>
      <c r="P2362" s="161" t="s">
        <v>298</v>
      </c>
      <c r="Q2362" s="8" t="s">
        <v>298</v>
      </c>
      <c r="R2362" s="8" t="s">
        <v>298</v>
      </c>
      <c r="S2362" s="8" t="s">
        <v>1207</v>
      </c>
      <c r="T2362" s="150">
        <v>4.476</v>
      </c>
      <c r="U2362" s="8" t="s">
        <v>2669</v>
      </c>
      <c r="V2362" s="172">
        <v>0.05</v>
      </c>
      <c r="W2362" s="151">
        <v>4.8829999999999998E-2</v>
      </c>
      <c r="X2362" s="4" t="s">
        <v>614</v>
      </c>
      <c r="Y2362" s="4"/>
      <c r="Z2362" s="150">
        <v>708000</v>
      </c>
      <c r="AA2362" s="148">
        <v>3.7964000000000002</v>
      </c>
      <c r="AB2362" s="171">
        <v>101.04300000000001</v>
      </c>
      <c r="AD2362" s="150">
        <v>2715.8780000000002</v>
      </c>
      <c r="AG2362" s="8" t="s">
        <v>17</v>
      </c>
      <c r="AH2362" s="151">
        <v>2.0230000000000001E-3</v>
      </c>
      <c r="AI2362" s="151">
        <v>6.3467344553832703E-4</v>
      </c>
      <c r="AJ2362" s="151">
        <v>1.1584806715698101E-4</v>
      </c>
    </row>
    <row r="2363" spans="1:36" s="8" customFormat="1" x14ac:dyDescent="0.2">
      <c r="A2363" s="8">
        <v>1038</v>
      </c>
      <c r="B2363" s="8">
        <v>1162</v>
      </c>
      <c r="C2363" s="8" t="s">
        <v>1499</v>
      </c>
      <c r="D2363" s="8" t="s">
        <v>1500</v>
      </c>
      <c r="E2363" s="4" t="s">
        <v>426</v>
      </c>
      <c r="F2363" s="8" t="s">
        <v>1501</v>
      </c>
      <c r="G2363" s="8" t="s">
        <v>1502</v>
      </c>
      <c r="H2363" s="8" t="s">
        <v>76</v>
      </c>
      <c r="I2363" s="8" t="s">
        <v>230</v>
      </c>
      <c r="J2363" s="8" t="s">
        <v>61</v>
      </c>
      <c r="K2363" s="8" t="s">
        <v>314</v>
      </c>
      <c r="L2363" s="8" t="s">
        <v>799</v>
      </c>
      <c r="M2363" s="8" t="s">
        <v>102</v>
      </c>
      <c r="N2363" s="8" t="s">
        <v>888</v>
      </c>
      <c r="O2363" s="8" t="s">
        <v>62</v>
      </c>
      <c r="P2363" s="8" t="s">
        <v>1503</v>
      </c>
      <c r="Q2363" s="8" t="s">
        <v>96</v>
      </c>
      <c r="R2363" s="8" t="s">
        <v>57</v>
      </c>
      <c r="S2363" s="8" t="s">
        <v>1206</v>
      </c>
      <c r="T2363" s="150">
        <v>2.4140000000000001</v>
      </c>
      <c r="U2363" s="8" t="s">
        <v>1504</v>
      </c>
      <c r="V2363" s="172">
        <v>2.3E-2</v>
      </c>
      <c r="W2363" s="151">
        <v>4.9930000000000002E-2</v>
      </c>
      <c r="X2363" s="4" t="s">
        <v>614</v>
      </c>
      <c r="Y2363" s="4"/>
      <c r="Z2363" s="150">
        <v>1845000</v>
      </c>
      <c r="AA2363" s="148">
        <v>3.6469999999999998</v>
      </c>
      <c r="AB2363" s="171">
        <v>93.97</v>
      </c>
      <c r="AD2363" s="150">
        <v>6322.9740000000002</v>
      </c>
      <c r="AG2363" s="8" t="s">
        <v>17</v>
      </c>
      <c r="AH2363" s="151">
        <v>2.4629999999999999E-3</v>
      </c>
      <c r="AI2363" s="151">
        <v>1.4776156405493801E-3</v>
      </c>
      <c r="AJ2363" s="151">
        <v>2.6971179771571798E-4</v>
      </c>
    </row>
    <row r="2364" spans="1:36" s="8" customFormat="1" x14ac:dyDescent="0.2">
      <c r="A2364" s="8">
        <v>1038</v>
      </c>
      <c r="B2364" s="8">
        <v>1162</v>
      </c>
      <c r="C2364" s="8" t="s">
        <v>1505</v>
      </c>
      <c r="D2364" s="8" t="s">
        <v>1506</v>
      </c>
      <c r="E2364" s="152" t="s">
        <v>425</v>
      </c>
      <c r="F2364" s="8" t="s">
        <v>2359</v>
      </c>
      <c r="G2364" s="8" t="s">
        <v>2360</v>
      </c>
      <c r="H2364" s="8" t="s">
        <v>76</v>
      </c>
      <c r="I2364" s="8" t="s">
        <v>230</v>
      </c>
      <c r="J2364" s="8" t="s">
        <v>61</v>
      </c>
      <c r="K2364" s="8" t="s">
        <v>314</v>
      </c>
      <c r="L2364" s="8" t="s">
        <v>799</v>
      </c>
      <c r="M2364" s="8" t="s">
        <v>102</v>
      </c>
      <c r="N2364" s="8" t="s">
        <v>888</v>
      </c>
      <c r="O2364" s="8" t="s">
        <v>62</v>
      </c>
      <c r="P2364" s="8" t="s">
        <v>1509</v>
      </c>
      <c r="Q2364" s="8" t="s">
        <v>96</v>
      </c>
      <c r="R2364" s="8" t="s">
        <v>57</v>
      </c>
      <c r="S2364" s="8" t="s">
        <v>1207</v>
      </c>
      <c r="T2364" s="150">
        <v>4.6079999999999997</v>
      </c>
      <c r="U2364" s="8" t="s">
        <v>2361</v>
      </c>
      <c r="V2364" s="172">
        <v>4.3749999999999997E-2</v>
      </c>
      <c r="W2364" s="151">
        <v>3.968E-2</v>
      </c>
      <c r="X2364" s="4" t="s">
        <v>614</v>
      </c>
      <c r="Y2364" s="4"/>
      <c r="Z2364" s="150">
        <v>6817000</v>
      </c>
      <c r="AA2364" s="148">
        <v>3.7964000000000002</v>
      </c>
      <c r="AB2364" s="171">
        <v>103.129</v>
      </c>
      <c r="AD2364" s="150">
        <v>26689.920999999998</v>
      </c>
      <c r="AG2364" s="8" t="s">
        <v>17</v>
      </c>
      <c r="AH2364" s="151">
        <v>4.5450000000000004E-3</v>
      </c>
      <c r="AI2364" s="151">
        <v>6.2371668360852303E-3</v>
      </c>
      <c r="AJ2364" s="151">
        <v>1.1384811001242099E-3</v>
      </c>
    </row>
    <row r="2365" spans="1:36" s="8" customFormat="1" x14ac:dyDescent="0.2">
      <c r="A2365" s="8">
        <v>1038</v>
      </c>
      <c r="B2365" s="8">
        <v>1162</v>
      </c>
      <c r="C2365" s="8" t="s">
        <v>1505</v>
      </c>
      <c r="D2365" s="8" t="s">
        <v>1506</v>
      </c>
      <c r="E2365" s="152" t="s">
        <v>425</v>
      </c>
      <c r="F2365" s="8" t="s">
        <v>1507</v>
      </c>
      <c r="G2365" s="8" t="s">
        <v>1508</v>
      </c>
      <c r="H2365" s="8" t="s">
        <v>76</v>
      </c>
      <c r="I2365" s="8" t="s">
        <v>230</v>
      </c>
      <c r="J2365" s="8" t="s">
        <v>61</v>
      </c>
      <c r="K2365" s="8" t="s">
        <v>314</v>
      </c>
      <c r="L2365" s="8" t="s">
        <v>799</v>
      </c>
      <c r="M2365" s="8" t="s">
        <v>102</v>
      </c>
      <c r="N2365" s="8" t="s">
        <v>888</v>
      </c>
      <c r="O2365" s="8" t="s">
        <v>62</v>
      </c>
      <c r="P2365" s="8" t="s">
        <v>1509</v>
      </c>
      <c r="Q2365" s="8" t="s">
        <v>96</v>
      </c>
      <c r="R2365" s="8" t="s">
        <v>57</v>
      </c>
      <c r="S2365" s="8" t="s">
        <v>1207</v>
      </c>
      <c r="T2365" s="150">
        <v>2.028</v>
      </c>
      <c r="U2365" s="8" t="s">
        <v>1510</v>
      </c>
      <c r="V2365" s="172">
        <v>3.7499999999999999E-2</v>
      </c>
      <c r="W2365" s="151">
        <v>3.5569999999999997E-2</v>
      </c>
      <c r="X2365" s="4" t="s">
        <v>614</v>
      </c>
      <c r="Y2365" s="4"/>
      <c r="Z2365" s="150">
        <v>4266000</v>
      </c>
      <c r="AA2365" s="148">
        <v>3.7964000000000002</v>
      </c>
      <c r="AB2365" s="171">
        <v>101.25</v>
      </c>
      <c r="AD2365" s="150">
        <v>16397.925999999999</v>
      </c>
      <c r="AG2365" s="8" t="s">
        <v>17</v>
      </c>
      <c r="AH2365" s="151">
        <v>3.8779999999999999E-3</v>
      </c>
      <c r="AI2365" s="151">
        <v>3.8320307685152399E-3</v>
      </c>
      <c r="AJ2365" s="151">
        <v>6.9946735748811599E-4</v>
      </c>
    </row>
    <row r="2366" spans="1:36" s="8" customFormat="1" x14ac:dyDescent="0.2">
      <c r="A2366" s="8">
        <v>1038</v>
      </c>
      <c r="B2366" s="8">
        <v>1162</v>
      </c>
      <c r="C2366" s="8" t="s">
        <v>1511</v>
      </c>
      <c r="D2366" s="8" t="s">
        <v>5194</v>
      </c>
      <c r="E2366" s="4" t="s">
        <v>426</v>
      </c>
      <c r="F2366" s="8" t="s">
        <v>1512</v>
      </c>
      <c r="G2366" s="8" t="s">
        <v>1513</v>
      </c>
      <c r="H2366" s="8" t="s">
        <v>76</v>
      </c>
      <c r="I2366" s="8" t="s">
        <v>230</v>
      </c>
      <c r="J2366" s="8" t="s">
        <v>61</v>
      </c>
      <c r="K2366" s="8" t="s">
        <v>315</v>
      </c>
      <c r="L2366" s="8" t="s">
        <v>799</v>
      </c>
      <c r="M2366" s="8" t="s">
        <v>102</v>
      </c>
      <c r="N2366" s="8" t="s">
        <v>856</v>
      </c>
      <c r="O2366" s="8" t="s">
        <v>62</v>
      </c>
      <c r="P2366" s="8" t="s">
        <v>1514</v>
      </c>
      <c r="Q2366" s="8" t="s">
        <v>96</v>
      </c>
      <c r="R2366" s="8" t="s">
        <v>57</v>
      </c>
      <c r="S2366" s="8" t="s">
        <v>1206</v>
      </c>
      <c r="T2366" s="150">
        <v>2.1749999999999998</v>
      </c>
      <c r="U2366" s="8" t="s">
        <v>1515</v>
      </c>
      <c r="V2366" s="172">
        <v>6.5000000000000002E-2</v>
      </c>
      <c r="W2366" s="151">
        <v>6.7890000000000006E-2</v>
      </c>
      <c r="X2366" s="4" t="s">
        <v>614</v>
      </c>
      <c r="Y2366" s="4"/>
      <c r="Z2366" s="150">
        <v>5131000</v>
      </c>
      <c r="AA2366" s="148">
        <v>3.6469999999999998</v>
      </c>
      <c r="AB2366" s="171">
        <v>100.617</v>
      </c>
      <c r="AD2366" s="150">
        <v>18828.240000000002</v>
      </c>
      <c r="AG2366" s="8" t="s">
        <v>17</v>
      </c>
      <c r="AH2366" s="151">
        <v>1.1402000000000001E-2</v>
      </c>
      <c r="AI2366" s="151">
        <v>4.3999707070102303E-3</v>
      </c>
      <c r="AJ2366" s="151">
        <v>8.03134439510262E-4</v>
      </c>
    </row>
    <row r="2367" spans="1:36" s="8" customFormat="1" x14ac:dyDescent="0.2">
      <c r="A2367" s="8">
        <v>1038</v>
      </c>
      <c r="B2367" s="8">
        <v>1162</v>
      </c>
      <c r="C2367" s="8" t="s">
        <v>2362</v>
      </c>
      <c r="D2367" s="8" t="s">
        <v>2363</v>
      </c>
      <c r="E2367" s="4" t="s">
        <v>426</v>
      </c>
      <c r="F2367" s="8" t="s">
        <v>2364</v>
      </c>
      <c r="G2367" s="8" t="s">
        <v>2365</v>
      </c>
      <c r="H2367" s="8" t="s">
        <v>76</v>
      </c>
      <c r="I2367" s="8" t="s">
        <v>230</v>
      </c>
      <c r="J2367" s="8" t="s">
        <v>61</v>
      </c>
      <c r="K2367" s="8" t="s">
        <v>317</v>
      </c>
      <c r="L2367" s="8" t="s">
        <v>799</v>
      </c>
      <c r="M2367" s="8" t="s">
        <v>102</v>
      </c>
      <c r="N2367" s="8" t="s">
        <v>873</v>
      </c>
      <c r="O2367" s="8" t="s">
        <v>62</v>
      </c>
      <c r="P2367" s="8" t="s">
        <v>1514</v>
      </c>
      <c r="Q2367" s="8" t="s">
        <v>84</v>
      </c>
      <c r="R2367" s="8" t="s">
        <v>57</v>
      </c>
      <c r="S2367" s="8" t="s">
        <v>1206</v>
      </c>
      <c r="T2367" s="150">
        <v>6.0049999999999999</v>
      </c>
      <c r="U2367" s="8" t="s">
        <v>2366</v>
      </c>
      <c r="V2367" s="172">
        <v>4.4999999999999998E-2</v>
      </c>
      <c r="W2367" s="151">
        <v>6.0749999999999998E-2</v>
      </c>
      <c r="X2367" s="4" t="s">
        <v>614</v>
      </c>
      <c r="Y2367" s="4"/>
      <c r="Z2367" s="150">
        <v>2103000</v>
      </c>
      <c r="AA2367" s="148">
        <v>3.6469999999999998</v>
      </c>
      <c r="AB2367" s="171">
        <v>93.061999999999998</v>
      </c>
      <c r="AD2367" s="150">
        <v>7137.56</v>
      </c>
      <c r="AG2367" s="8" t="s">
        <v>17</v>
      </c>
      <c r="AH2367" s="151">
        <v>6.0089999999999996E-3</v>
      </c>
      <c r="AI2367" s="151">
        <v>1.6679760811355801E-3</v>
      </c>
      <c r="AJ2367" s="151">
        <v>3.04458625805173E-4</v>
      </c>
    </row>
    <row r="2368" spans="1:36" s="8" customFormat="1" x14ac:dyDescent="0.2">
      <c r="A2368" s="8">
        <v>1038</v>
      </c>
      <c r="B2368" s="8">
        <v>1162</v>
      </c>
      <c r="C2368" s="8" t="s">
        <v>2696</v>
      </c>
      <c r="D2368" s="8" t="s">
        <v>2697</v>
      </c>
      <c r="E2368" s="4" t="s">
        <v>426</v>
      </c>
      <c r="F2368" s="8" t="s">
        <v>2797</v>
      </c>
      <c r="G2368" s="8" t="s">
        <v>2798</v>
      </c>
      <c r="H2368" s="8" t="s">
        <v>76</v>
      </c>
      <c r="I2368" s="8" t="s">
        <v>230</v>
      </c>
      <c r="J2368" s="8" t="s">
        <v>61</v>
      </c>
      <c r="K2368" s="8" t="s">
        <v>314</v>
      </c>
      <c r="L2368" s="8" t="s">
        <v>799</v>
      </c>
      <c r="M2368" s="8" t="s">
        <v>102</v>
      </c>
      <c r="N2368" s="8" t="s">
        <v>898</v>
      </c>
      <c r="O2368" s="8" t="s">
        <v>62</v>
      </c>
      <c r="P2368" s="8" t="s">
        <v>1372</v>
      </c>
      <c r="Q2368" s="8" t="s">
        <v>96</v>
      </c>
      <c r="R2368" s="8" t="s">
        <v>57</v>
      </c>
      <c r="S2368" s="8" t="s">
        <v>1206</v>
      </c>
      <c r="T2368" s="150">
        <v>2.1480000000000001</v>
      </c>
      <c r="U2368" s="8" t="s">
        <v>2799</v>
      </c>
      <c r="V2368" s="172">
        <v>0.03</v>
      </c>
      <c r="W2368" s="151">
        <v>4.6789999999999998E-2</v>
      </c>
      <c r="X2368" s="4" t="s">
        <v>614</v>
      </c>
      <c r="Y2368" s="4"/>
      <c r="Z2368" s="150">
        <v>3134000</v>
      </c>
      <c r="AA2368" s="148">
        <v>3.6469999999999998</v>
      </c>
      <c r="AB2368" s="171">
        <v>97.41</v>
      </c>
      <c r="AD2368" s="150">
        <v>11133.630999999999</v>
      </c>
      <c r="AG2368" s="8" t="s">
        <v>17</v>
      </c>
      <c r="AH2368" s="151">
        <v>5.2490000000000002E-3</v>
      </c>
      <c r="AI2368" s="151">
        <v>2.6018177973475502E-3</v>
      </c>
      <c r="AJ2368" s="151">
        <v>4.7491440682804901E-4</v>
      </c>
    </row>
    <row r="2369" spans="1:36" s="8" customFormat="1" x14ac:dyDescent="0.2">
      <c r="A2369" s="8">
        <v>1038</v>
      </c>
      <c r="B2369" s="8">
        <v>1162</v>
      </c>
      <c r="C2369" s="8" t="s">
        <v>2367</v>
      </c>
      <c r="D2369" s="8" t="s">
        <v>2368</v>
      </c>
      <c r="E2369" s="4" t="s">
        <v>426</v>
      </c>
      <c r="F2369" s="8" t="s">
        <v>2369</v>
      </c>
      <c r="G2369" s="8" t="s">
        <v>2370</v>
      </c>
      <c r="H2369" s="8" t="s">
        <v>76</v>
      </c>
      <c r="I2369" s="8" t="s">
        <v>230</v>
      </c>
      <c r="J2369" s="8" t="s">
        <v>61</v>
      </c>
      <c r="K2369" s="8" t="s">
        <v>313</v>
      </c>
      <c r="L2369" s="8" t="s">
        <v>799</v>
      </c>
      <c r="M2369" s="8" t="s">
        <v>102</v>
      </c>
      <c r="N2369" s="8" t="s">
        <v>909</v>
      </c>
      <c r="O2369" s="8" t="s">
        <v>62</v>
      </c>
      <c r="P2369" s="8" t="s">
        <v>2371</v>
      </c>
      <c r="Q2369" s="8" t="s">
        <v>84</v>
      </c>
      <c r="R2369" s="8" t="s">
        <v>57</v>
      </c>
      <c r="S2369" s="8" t="s">
        <v>1207</v>
      </c>
      <c r="T2369" s="150">
        <v>0.68799999999999994</v>
      </c>
      <c r="U2369" s="8" t="s">
        <v>2372</v>
      </c>
      <c r="V2369" s="172">
        <v>4.2500000000000003E-2</v>
      </c>
      <c r="W2369" s="151">
        <v>5.79E-2</v>
      </c>
      <c r="X2369" s="4" t="s">
        <v>614</v>
      </c>
      <c r="Y2369" s="4"/>
      <c r="Z2369" s="150">
        <v>3263000</v>
      </c>
      <c r="AA2369" s="148">
        <v>3.7964000000000002</v>
      </c>
      <c r="AB2369" s="171">
        <v>100.172</v>
      </c>
      <c r="AD2369" s="150">
        <v>12408.951999999999</v>
      </c>
      <c r="AG2369" s="8" t="s">
        <v>17</v>
      </c>
      <c r="AH2369" s="151">
        <v>3.8089999999999999E-2</v>
      </c>
      <c r="AI2369" s="151">
        <v>2.89984754738272E-3</v>
      </c>
      <c r="AJ2369" s="151">
        <v>5.2931430450703105E-4</v>
      </c>
    </row>
    <row r="2370" spans="1:36" s="8" customFormat="1" x14ac:dyDescent="0.2">
      <c r="A2370" s="8">
        <v>1038</v>
      </c>
      <c r="B2370" s="8">
        <v>1162</v>
      </c>
      <c r="C2370" s="8" t="s">
        <v>2793</v>
      </c>
      <c r="D2370" s="8" t="s">
        <v>2794</v>
      </c>
      <c r="E2370" s="4" t="s">
        <v>426</v>
      </c>
      <c r="F2370" s="8" t="s">
        <v>2800</v>
      </c>
      <c r="G2370" s="8" t="s">
        <v>2801</v>
      </c>
      <c r="H2370" s="8" t="s">
        <v>76</v>
      </c>
      <c r="I2370" s="8" t="s">
        <v>230</v>
      </c>
      <c r="J2370" s="8" t="s">
        <v>61</v>
      </c>
      <c r="K2370" s="8" t="s">
        <v>158</v>
      </c>
      <c r="L2370" s="8" t="s">
        <v>799</v>
      </c>
      <c r="M2370" s="8" t="s">
        <v>102</v>
      </c>
      <c r="N2370" s="8" t="s">
        <v>1134</v>
      </c>
      <c r="O2370" s="8" t="s">
        <v>62</v>
      </c>
      <c r="P2370" s="8" t="s">
        <v>1526</v>
      </c>
      <c r="Q2370" s="8" t="s">
        <v>84</v>
      </c>
      <c r="R2370" s="8" t="s">
        <v>57</v>
      </c>
      <c r="S2370" s="8" t="s">
        <v>1207</v>
      </c>
      <c r="T2370" s="150">
        <v>3.085</v>
      </c>
      <c r="U2370" s="8" t="s">
        <v>2802</v>
      </c>
      <c r="V2370" s="172">
        <v>1.6250000000000001E-2</v>
      </c>
      <c r="W2370" s="151">
        <v>4.7199999999999999E-2</v>
      </c>
      <c r="X2370" s="4" t="s">
        <v>614</v>
      </c>
      <c r="Y2370" s="4"/>
      <c r="Z2370" s="150">
        <v>826000</v>
      </c>
      <c r="AA2370" s="148">
        <v>3.7964000000000002</v>
      </c>
      <c r="AB2370" s="171">
        <v>92.828000000000003</v>
      </c>
      <c r="AD2370" s="150">
        <v>2910.9349999999999</v>
      </c>
      <c r="AG2370" s="8" t="s">
        <v>17</v>
      </c>
      <c r="AH2370" s="151">
        <v>2.395E-3</v>
      </c>
      <c r="AI2370" s="151">
        <v>6.8025635393870599E-4</v>
      </c>
      <c r="AJ2370" s="151">
        <v>1.2416839609259399E-4</v>
      </c>
    </row>
    <row r="2371" spans="1:36" s="8" customFormat="1" x14ac:dyDescent="0.2">
      <c r="A2371" s="8">
        <v>1038</v>
      </c>
      <c r="B2371" s="8">
        <v>1162</v>
      </c>
      <c r="C2371" s="8" t="s">
        <v>2373</v>
      </c>
      <c r="D2371" s="8" t="s">
        <v>2374</v>
      </c>
      <c r="E2371" s="4" t="s">
        <v>426</v>
      </c>
      <c r="F2371" s="8" t="s">
        <v>2375</v>
      </c>
      <c r="G2371" s="8" t="s">
        <v>2376</v>
      </c>
      <c r="H2371" s="8" t="s">
        <v>76</v>
      </c>
      <c r="I2371" s="8" t="s">
        <v>230</v>
      </c>
      <c r="J2371" s="8" t="s">
        <v>61</v>
      </c>
      <c r="K2371" s="8" t="s">
        <v>314</v>
      </c>
      <c r="L2371" s="8" t="s">
        <v>799</v>
      </c>
      <c r="M2371" s="8" t="s">
        <v>102</v>
      </c>
      <c r="N2371" s="8" t="s">
        <v>897</v>
      </c>
      <c r="O2371" s="8" t="s">
        <v>62</v>
      </c>
      <c r="P2371" s="8" t="s">
        <v>1488</v>
      </c>
      <c r="Q2371" s="8" t="s">
        <v>96</v>
      </c>
      <c r="R2371" s="8" t="s">
        <v>57</v>
      </c>
      <c r="S2371" s="8" t="s">
        <v>1206</v>
      </c>
      <c r="T2371" s="150">
        <v>0.22800000000000001</v>
      </c>
      <c r="U2371" s="8" t="s">
        <v>2377</v>
      </c>
      <c r="V2371" s="172">
        <v>3.3500000000000002E-2</v>
      </c>
      <c r="W2371" s="151">
        <v>4.8160000000000001E-2</v>
      </c>
      <c r="X2371" s="4" t="s">
        <v>614</v>
      </c>
      <c r="Y2371" s="4"/>
      <c r="Z2371" s="150">
        <v>1864000</v>
      </c>
      <c r="AA2371" s="148">
        <v>3.6469999999999998</v>
      </c>
      <c r="AB2371" s="171">
        <v>100.562</v>
      </c>
      <c r="AD2371" s="150">
        <v>6836.2349999999997</v>
      </c>
      <c r="AG2371" s="8" t="s">
        <v>17</v>
      </c>
      <c r="AH2371" s="151">
        <v>1.065E-3</v>
      </c>
      <c r="AI2371" s="151">
        <v>1.59755964090885E-3</v>
      </c>
      <c r="AJ2371" s="151">
        <v>2.9160538835890998E-4</v>
      </c>
    </row>
    <row r="2372" spans="1:36" s="8" customFormat="1" x14ac:dyDescent="0.2">
      <c r="A2372" s="8">
        <v>1038</v>
      </c>
      <c r="B2372" s="8">
        <v>1162</v>
      </c>
      <c r="C2372" s="8" t="s">
        <v>2378</v>
      </c>
      <c r="D2372" s="8" t="s">
        <v>2379</v>
      </c>
      <c r="E2372" s="4" t="s">
        <v>426</v>
      </c>
      <c r="F2372" s="8" t="s">
        <v>2380</v>
      </c>
      <c r="G2372" s="8" t="s">
        <v>2381</v>
      </c>
      <c r="H2372" s="8" t="s">
        <v>76</v>
      </c>
      <c r="I2372" s="8" t="s">
        <v>230</v>
      </c>
      <c r="J2372" s="8" t="s">
        <v>61</v>
      </c>
      <c r="K2372" s="8" t="s">
        <v>314</v>
      </c>
      <c r="L2372" s="8" t="s">
        <v>799</v>
      </c>
      <c r="M2372" s="8" t="s">
        <v>102</v>
      </c>
      <c r="N2372" s="8" t="s">
        <v>893</v>
      </c>
      <c r="O2372" s="8" t="s">
        <v>62</v>
      </c>
      <c r="P2372" s="8" t="s">
        <v>1520</v>
      </c>
      <c r="Q2372" s="8" t="s">
        <v>96</v>
      </c>
      <c r="R2372" s="8" t="s">
        <v>57</v>
      </c>
      <c r="S2372" s="8" t="s">
        <v>1206</v>
      </c>
      <c r="T2372" s="150">
        <v>2.7490000000000001</v>
      </c>
      <c r="U2372" s="8" t="s">
        <v>2382</v>
      </c>
      <c r="V2372" s="172">
        <v>3.2500000000000001E-2</v>
      </c>
      <c r="W2372" s="151">
        <v>4.7199999999999999E-2</v>
      </c>
      <c r="X2372" s="4" t="s">
        <v>614</v>
      </c>
      <c r="Y2372" s="4"/>
      <c r="Z2372" s="150">
        <v>1119000</v>
      </c>
      <c r="AA2372" s="148">
        <v>3.6469999999999998</v>
      </c>
      <c r="AB2372" s="171">
        <v>96.564999999999998</v>
      </c>
      <c r="AD2372" s="150">
        <v>3940.8290000000002</v>
      </c>
      <c r="AG2372" s="8" t="s">
        <v>17</v>
      </c>
      <c r="AH2372" s="151">
        <v>4.0700000000000003E-4</v>
      </c>
      <c r="AI2372" s="151">
        <v>9.2093225894976198E-4</v>
      </c>
      <c r="AJ2372" s="151">
        <v>1.68099394943726E-4</v>
      </c>
    </row>
    <row r="2373" spans="1:36" s="8" customFormat="1" x14ac:dyDescent="0.2">
      <c r="A2373" s="8">
        <v>1038</v>
      </c>
      <c r="B2373" s="8">
        <v>1162</v>
      </c>
      <c r="C2373" s="8" t="s">
        <v>2383</v>
      </c>
      <c r="D2373" s="8" t="s">
        <v>2384</v>
      </c>
      <c r="E2373" s="4" t="s">
        <v>426</v>
      </c>
      <c r="F2373" s="8" t="s">
        <v>2385</v>
      </c>
      <c r="G2373" s="8" t="s">
        <v>2386</v>
      </c>
      <c r="H2373" s="8" t="s">
        <v>76</v>
      </c>
      <c r="I2373" s="8" t="s">
        <v>230</v>
      </c>
      <c r="J2373" s="8" t="s">
        <v>61</v>
      </c>
      <c r="K2373" s="8" t="s">
        <v>314</v>
      </c>
      <c r="L2373" s="8" t="s">
        <v>799</v>
      </c>
      <c r="M2373" s="8" t="s">
        <v>102</v>
      </c>
      <c r="N2373" s="8" t="s">
        <v>893</v>
      </c>
      <c r="O2373" s="8" t="s">
        <v>62</v>
      </c>
      <c r="P2373" s="8" t="s">
        <v>1488</v>
      </c>
      <c r="Q2373" s="8" t="s">
        <v>96</v>
      </c>
      <c r="R2373" s="8" t="s">
        <v>57</v>
      </c>
      <c r="S2373" s="8" t="s">
        <v>1206</v>
      </c>
      <c r="T2373" s="150">
        <v>2.7320000000000002</v>
      </c>
      <c r="U2373" s="8" t="s">
        <v>2387</v>
      </c>
      <c r="V2373" s="172">
        <v>6.5000000000000002E-2</v>
      </c>
      <c r="W2373" s="151">
        <v>4.827E-2</v>
      </c>
      <c r="X2373" s="4" t="s">
        <v>614</v>
      </c>
      <c r="Y2373" s="4"/>
      <c r="Z2373" s="150">
        <v>396000</v>
      </c>
      <c r="AA2373" s="148">
        <v>3.6469999999999998</v>
      </c>
      <c r="AB2373" s="171">
        <v>107.691</v>
      </c>
      <c r="AD2373" s="150">
        <v>1555.287</v>
      </c>
      <c r="AG2373" s="8" t="s">
        <v>17</v>
      </c>
      <c r="AH2373" s="151">
        <v>1.2639999999999999E-3</v>
      </c>
      <c r="AI2373" s="151">
        <v>3.6345503978234701E-4</v>
      </c>
      <c r="AJ2373" s="151">
        <v>6.6342091595678602E-5</v>
      </c>
    </row>
    <row r="2374" spans="1:36" s="8" customFormat="1" x14ac:dyDescent="0.2">
      <c r="A2374" s="8">
        <v>1038</v>
      </c>
      <c r="B2374" s="8">
        <v>1162</v>
      </c>
      <c r="C2374" s="8" t="s">
        <v>2388</v>
      </c>
      <c r="D2374" s="8" t="s">
        <v>2389</v>
      </c>
      <c r="E2374" s="4" t="s">
        <v>426</v>
      </c>
      <c r="F2374" s="8" t="s">
        <v>2390</v>
      </c>
      <c r="G2374" s="8" t="s">
        <v>2391</v>
      </c>
      <c r="H2374" s="8" t="s">
        <v>76</v>
      </c>
      <c r="I2374" s="8" t="s">
        <v>230</v>
      </c>
      <c r="J2374" s="8" t="s">
        <v>61</v>
      </c>
      <c r="K2374" s="8" t="s">
        <v>166</v>
      </c>
      <c r="L2374" s="8" t="s">
        <v>799</v>
      </c>
      <c r="M2374" s="8" t="s">
        <v>102</v>
      </c>
      <c r="N2374" s="8" t="s">
        <v>873</v>
      </c>
      <c r="O2374" s="8" t="s">
        <v>62</v>
      </c>
      <c r="P2374" s="8" t="s">
        <v>1488</v>
      </c>
      <c r="Q2374" s="8" t="s">
        <v>96</v>
      </c>
      <c r="R2374" s="8" t="s">
        <v>57</v>
      </c>
      <c r="S2374" s="8" t="s">
        <v>1206</v>
      </c>
      <c r="T2374" s="150">
        <v>2.125</v>
      </c>
      <c r="U2374" s="8" t="s">
        <v>2392</v>
      </c>
      <c r="V2374" s="172">
        <v>2.5340000000000001E-2</v>
      </c>
      <c r="W2374" s="151">
        <v>4.7280000000000003E-2</v>
      </c>
      <c r="X2374" s="4" t="s">
        <v>614</v>
      </c>
      <c r="Y2374" s="4"/>
      <c r="Z2374" s="150">
        <v>1104000</v>
      </c>
      <c r="AA2374" s="148">
        <v>3.6469999999999998</v>
      </c>
      <c r="AB2374" s="171">
        <v>96.308000000000007</v>
      </c>
      <c r="AD2374" s="150">
        <v>3877.6370000000002</v>
      </c>
      <c r="AG2374" s="8" t="s">
        <v>17</v>
      </c>
      <c r="AH2374" s="151">
        <v>1.1039999999999999E-3</v>
      </c>
      <c r="AI2374" s="151">
        <v>9.06164758384135E-4</v>
      </c>
      <c r="AJ2374" s="151">
        <v>1.65403856932337E-4</v>
      </c>
    </row>
    <row r="2375" spans="1:36" s="8" customFormat="1" x14ac:dyDescent="0.2">
      <c r="A2375" s="8">
        <v>1038</v>
      </c>
      <c r="B2375" s="8">
        <v>1162</v>
      </c>
      <c r="C2375" s="8" t="s">
        <v>2393</v>
      </c>
      <c r="D2375" s="8" t="s">
        <v>2394</v>
      </c>
      <c r="E2375" s="4" t="s">
        <v>426</v>
      </c>
      <c r="F2375" s="8" t="s">
        <v>2395</v>
      </c>
      <c r="G2375" s="8" t="s">
        <v>2396</v>
      </c>
      <c r="H2375" s="8" t="s">
        <v>76</v>
      </c>
      <c r="I2375" s="8" t="s">
        <v>230</v>
      </c>
      <c r="J2375" s="8" t="s">
        <v>61</v>
      </c>
      <c r="K2375" s="8" t="s">
        <v>314</v>
      </c>
      <c r="L2375" s="8" t="s">
        <v>799</v>
      </c>
      <c r="M2375" s="8" t="s">
        <v>102</v>
      </c>
      <c r="N2375" s="8" t="s">
        <v>202</v>
      </c>
      <c r="O2375" s="8" t="s">
        <v>62</v>
      </c>
      <c r="P2375" s="8" t="s">
        <v>1520</v>
      </c>
      <c r="Q2375" s="8" t="s">
        <v>96</v>
      </c>
      <c r="R2375" s="8" t="s">
        <v>57</v>
      </c>
      <c r="S2375" s="8" t="s">
        <v>1206</v>
      </c>
      <c r="T2375" s="150">
        <v>0.65300000000000002</v>
      </c>
      <c r="U2375" s="8" t="s">
        <v>2397</v>
      </c>
      <c r="V2375" s="172">
        <v>4.2500000000000003E-2</v>
      </c>
      <c r="W2375" s="151">
        <v>4.8559999999999999E-2</v>
      </c>
      <c r="X2375" s="4" t="s">
        <v>614</v>
      </c>
      <c r="Y2375" s="4"/>
      <c r="Z2375" s="150">
        <v>1094000</v>
      </c>
      <c r="AA2375" s="148">
        <v>3.6469999999999998</v>
      </c>
      <c r="AB2375" s="171">
        <v>101.04</v>
      </c>
      <c r="AD2375" s="150">
        <v>4031.3310000000001</v>
      </c>
      <c r="AG2375" s="8" t="s">
        <v>17</v>
      </c>
      <c r="AH2375" s="151">
        <v>9.1200000000000005E-4</v>
      </c>
      <c r="AI2375" s="151">
        <v>9.4208149307069701E-4</v>
      </c>
      <c r="AJ2375" s="151">
        <v>1.71959802074329E-4</v>
      </c>
    </row>
    <row r="2376" spans="1:36" s="8" customFormat="1" x14ac:dyDescent="0.2">
      <c r="A2376" s="8">
        <v>1038</v>
      </c>
      <c r="B2376" s="8">
        <v>1162</v>
      </c>
      <c r="C2376" s="8" t="s">
        <v>2803</v>
      </c>
      <c r="D2376" s="8" t="s">
        <v>2804</v>
      </c>
      <c r="E2376" s="4" t="s">
        <v>426</v>
      </c>
      <c r="F2376" s="8" t="s">
        <v>2805</v>
      </c>
      <c r="G2376" s="8" t="s">
        <v>2806</v>
      </c>
      <c r="H2376" s="8" t="s">
        <v>76</v>
      </c>
      <c r="I2376" s="8" t="s">
        <v>230</v>
      </c>
      <c r="J2376" s="8" t="s">
        <v>61</v>
      </c>
      <c r="K2376" s="8" t="s">
        <v>314</v>
      </c>
      <c r="L2376" s="8" t="s">
        <v>799</v>
      </c>
      <c r="M2376" s="8" t="s">
        <v>102</v>
      </c>
      <c r="N2376" s="8" t="s">
        <v>1134</v>
      </c>
      <c r="O2376" s="8" t="s">
        <v>62</v>
      </c>
      <c r="P2376" s="8" t="s">
        <v>1488</v>
      </c>
      <c r="Q2376" s="8" t="s">
        <v>96</v>
      </c>
      <c r="R2376" s="8" t="s">
        <v>57</v>
      </c>
      <c r="S2376" s="8" t="s">
        <v>1206</v>
      </c>
      <c r="T2376" s="150">
        <v>2.5579999999999998</v>
      </c>
      <c r="U2376" s="8" t="s">
        <v>1770</v>
      </c>
      <c r="V2376" s="172">
        <v>0.04</v>
      </c>
      <c r="W2376" s="151">
        <v>4.725E-2</v>
      </c>
      <c r="X2376" s="4" t="s">
        <v>614</v>
      </c>
      <c r="Y2376" s="4"/>
      <c r="Z2376" s="150">
        <v>753000</v>
      </c>
      <c r="AA2376" s="148">
        <v>3.6469999999999998</v>
      </c>
      <c r="AB2376" s="171">
        <v>99.405000000000001</v>
      </c>
      <c r="AD2376" s="150">
        <v>2729.8449999999998</v>
      </c>
      <c r="AG2376" s="8" t="s">
        <v>17</v>
      </c>
      <c r="AH2376" s="151">
        <v>5.0199999999999995E-4</v>
      </c>
      <c r="AI2376" s="151">
        <v>6.3793733117887598E-4</v>
      </c>
      <c r="AJ2376" s="151">
        <v>1.1644382997884999E-4</v>
      </c>
    </row>
    <row r="2377" spans="1:36" s="8" customFormat="1" x14ac:dyDescent="0.2">
      <c r="A2377" s="8">
        <v>1038</v>
      </c>
      <c r="B2377" s="8">
        <v>1162</v>
      </c>
      <c r="C2377" s="8" t="s">
        <v>2398</v>
      </c>
      <c r="D2377" s="8" t="s">
        <v>2399</v>
      </c>
      <c r="E2377" s="4" t="s">
        <v>426</v>
      </c>
      <c r="F2377" s="8" t="s">
        <v>2400</v>
      </c>
      <c r="G2377" s="8" t="s">
        <v>2401</v>
      </c>
      <c r="H2377" s="8" t="s">
        <v>76</v>
      </c>
      <c r="I2377" s="8" t="s">
        <v>230</v>
      </c>
      <c r="J2377" s="8" t="s">
        <v>61</v>
      </c>
      <c r="K2377" s="8" t="s">
        <v>314</v>
      </c>
      <c r="L2377" s="8" t="s">
        <v>799</v>
      </c>
      <c r="M2377" s="8" t="s">
        <v>102</v>
      </c>
      <c r="N2377" s="8" t="s">
        <v>895</v>
      </c>
      <c r="O2377" s="8" t="s">
        <v>62</v>
      </c>
      <c r="P2377" s="8" t="s">
        <v>1520</v>
      </c>
      <c r="Q2377" s="8" t="s">
        <v>96</v>
      </c>
      <c r="R2377" s="8" t="s">
        <v>57</v>
      </c>
      <c r="S2377" s="8" t="s">
        <v>1206</v>
      </c>
      <c r="T2377" s="150">
        <v>5.9880000000000004</v>
      </c>
      <c r="U2377" s="8" t="s">
        <v>2402</v>
      </c>
      <c r="V2377" s="172">
        <v>5.6000000000000001E-2</v>
      </c>
      <c r="W2377" s="151">
        <v>5.2229999999999999E-2</v>
      </c>
      <c r="X2377" s="4" t="s">
        <v>614</v>
      </c>
      <c r="Y2377" s="4"/>
      <c r="Z2377" s="150">
        <v>742000</v>
      </c>
      <c r="AA2377" s="148">
        <v>3.6469999999999998</v>
      </c>
      <c r="AB2377" s="171">
        <v>102.973</v>
      </c>
      <c r="AD2377" s="150">
        <v>2786.5250000000001</v>
      </c>
      <c r="AG2377" s="8" t="s">
        <v>17</v>
      </c>
      <c r="AH2377" s="151">
        <v>1.237E-3</v>
      </c>
      <c r="AI2377" s="151">
        <v>6.5118286036742405E-4</v>
      </c>
      <c r="AJ2377" s="151">
        <v>1.1886155986144E-4</v>
      </c>
    </row>
    <row r="2378" spans="1:36" s="8" customFormat="1" x14ac:dyDescent="0.2">
      <c r="A2378" s="8">
        <v>1038</v>
      </c>
      <c r="B2378" s="8">
        <v>1162</v>
      </c>
      <c r="C2378" s="8" t="s">
        <v>2403</v>
      </c>
      <c r="D2378" s="8" t="s">
        <v>2404</v>
      </c>
      <c r="E2378" s="4" t="s">
        <v>426</v>
      </c>
      <c r="F2378" s="8" t="s">
        <v>2405</v>
      </c>
      <c r="G2378" s="8" t="s">
        <v>2406</v>
      </c>
      <c r="H2378" s="8" t="s">
        <v>76</v>
      </c>
      <c r="I2378" s="8" t="s">
        <v>230</v>
      </c>
      <c r="J2378" s="8" t="s">
        <v>61</v>
      </c>
      <c r="K2378" s="8" t="s">
        <v>314</v>
      </c>
      <c r="L2378" s="8" t="s">
        <v>799</v>
      </c>
      <c r="M2378" s="8" t="s">
        <v>102</v>
      </c>
      <c r="N2378" s="8" t="s">
        <v>895</v>
      </c>
      <c r="O2378" s="8" t="s">
        <v>62</v>
      </c>
      <c r="P2378" s="8" t="s">
        <v>1520</v>
      </c>
      <c r="Q2378" s="8" t="s">
        <v>96</v>
      </c>
      <c r="R2378" s="8" t="s">
        <v>57</v>
      </c>
      <c r="S2378" s="8" t="s">
        <v>1206</v>
      </c>
      <c r="T2378" s="150">
        <v>2.8010000000000002</v>
      </c>
      <c r="U2378" s="8" t="s">
        <v>2387</v>
      </c>
      <c r="V2378" s="172">
        <v>4.7500000000000001E-2</v>
      </c>
      <c r="W2378" s="151">
        <v>4.9070000000000003E-2</v>
      </c>
      <c r="X2378" s="4" t="s">
        <v>614</v>
      </c>
      <c r="Y2378" s="4"/>
      <c r="Z2378" s="150">
        <v>1303000</v>
      </c>
      <c r="AA2378" s="148">
        <v>3.6469999999999998</v>
      </c>
      <c r="AB2378" s="171">
        <v>101.861</v>
      </c>
      <c r="AD2378" s="150">
        <v>4840.4989999999998</v>
      </c>
      <c r="AG2378" s="8" t="s">
        <v>17</v>
      </c>
      <c r="AH2378" s="151">
        <v>1.4480000000000001E-3</v>
      </c>
      <c r="AI2378" s="151">
        <v>1.13117615749796E-3</v>
      </c>
      <c r="AJ2378" s="151">
        <v>2.0647558580152699E-4</v>
      </c>
    </row>
    <row r="2379" spans="1:36" s="8" customFormat="1" x14ac:dyDescent="0.2">
      <c r="A2379" s="8">
        <v>1038</v>
      </c>
      <c r="B2379" s="8">
        <v>1162</v>
      </c>
      <c r="C2379" s="8" t="s">
        <v>2473</v>
      </c>
      <c r="D2379" s="8" t="s">
        <v>2474</v>
      </c>
      <c r="E2379" s="4" t="s">
        <v>426</v>
      </c>
      <c r="F2379" s="8" t="s">
        <v>2807</v>
      </c>
      <c r="G2379" s="8" t="s">
        <v>2808</v>
      </c>
      <c r="H2379" s="8" t="s">
        <v>76</v>
      </c>
      <c r="I2379" s="8" t="s">
        <v>230</v>
      </c>
      <c r="J2379" s="8" t="s">
        <v>61</v>
      </c>
      <c r="K2379" s="8" t="s">
        <v>314</v>
      </c>
      <c r="L2379" s="8" t="s">
        <v>799</v>
      </c>
      <c r="M2379" s="8" t="s">
        <v>102</v>
      </c>
      <c r="N2379" s="8" t="s">
        <v>202</v>
      </c>
      <c r="O2379" s="8" t="s">
        <v>62</v>
      </c>
      <c r="P2379" s="8" t="s">
        <v>1372</v>
      </c>
      <c r="Q2379" s="8" t="s">
        <v>96</v>
      </c>
      <c r="R2379" s="8" t="s">
        <v>57</v>
      </c>
      <c r="S2379" s="8" t="s">
        <v>1206</v>
      </c>
      <c r="T2379" s="150">
        <v>2.2799999999999998</v>
      </c>
      <c r="U2379" s="8" t="s">
        <v>2809</v>
      </c>
      <c r="V2379" s="172">
        <v>3.15E-2</v>
      </c>
      <c r="W2379" s="151">
        <v>5.0529999999999999E-2</v>
      </c>
      <c r="X2379" s="4" t="s">
        <v>614</v>
      </c>
      <c r="Y2379" s="4"/>
      <c r="Z2379" s="150">
        <v>887000</v>
      </c>
      <c r="AA2379" s="148">
        <v>3.6469999999999998</v>
      </c>
      <c r="AB2379" s="171">
        <v>96.268000000000001</v>
      </c>
      <c r="AD2379" s="150">
        <v>3114.154</v>
      </c>
      <c r="AG2379" s="8" t="s">
        <v>17</v>
      </c>
      <c r="AH2379" s="151">
        <v>8.8699999999999998E-4</v>
      </c>
      <c r="AI2379" s="151">
        <v>7.2774652879345296E-4</v>
      </c>
      <c r="AJ2379" s="151">
        <v>1.32836861749296E-4</v>
      </c>
    </row>
    <row r="2380" spans="1:36" s="8" customFormat="1" x14ac:dyDescent="0.2">
      <c r="A2380" s="8">
        <v>1038</v>
      </c>
      <c r="B2380" s="8">
        <v>1162</v>
      </c>
      <c r="C2380" s="8" t="s">
        <v>2407</v>
      </c>
      <c r="D2380" s="8" t="s">
        <v>2408</v>
      </c>
      <c r="E2380" s="4" t="s">
        <v>426</v>
      </c>
      <c r="F2380" s="8" t="s">
        <v>2409</v>
      </c>
      <c r="G2380" s="8" t="s">
        <v>2410</v>
      </c>
      <c r="H2380" s="8" t="s">
        <v>76</v>
      </c>
      <c r="I2380" s="8" t="s">
        <v>230</v>
      </c>
      <c r="J2380" s="8" t="s">
        <v>61</v>
      </c>
      <c r="K2380" s="8" t="s">
        <v>315</v>
      </c>
      <c r="L2380" s="8" t="s">
        <v>799</v>
      </c>
      <c r="M2380" s="8" t="s">
        <v>102</v>
      </c>
      <c r="N2380" s="8" t="s">
        <v>1134</v>
      </c>
      <c r="O2380" s="8" t="s">
        <v>62</v>
      </c>
      <c r="P2380" s="8" t="s">
        <v>1488</v>
      </c>
      <c r="Q2380" s="8" t="s">
        <v>84</v>
      </c>
      <c r="R2380" s="8" t="s">
        <v>57</v>
      </c>
      <c r="S2380" s="8" t="s">
        <v>1206</v>
      </c>
      <c r="T2380" s="150">
        <v>1.2509999999999999</v>
      </c>
      <c r="U2380" s="8" t="s">
        <v>2411</v>
      </c>
      <c r="V2380" s="172">
        <v>1.375E-2</v>
      </c>
      <c r="W2380" s="151">
        <v>4.777E-2</v>
      </c>
      <c r="X2380" s="4" t="s">
        <v>614</v>
      </c>
      <c r="Y2380" s="4"/>
      <c r="Z2380" s="150">
        <v>730000</v>
      </c>
      <c r="AA2380" s="148">
        <v>3.6469999999999998</v>
      </c>
      <c r="AB2380" s="171">
        <v>96.238</v>
      </c>
      <c r="AD2380" s="150">
        <v>2562.1550000000002</v>
      </c>
      <c r="AG2380" s="8" t="s">
        <v>17</v>
      </c>
      <c r="AH2380" s="151">
        <v>7.2999999999999996E-4</v>
      </c>
      <c r="AI2380" s="151">
        <v>5.9874986745239896E-4</v>
      </c>
      <c r="AJ2380" s="151">
        <v>1.09290872877193E-4</v>
      </c>
    </row>
    <row r="2381" spans="1:36" s="8" customFormat="1" x14ac:dyDescent="0.2">
      <c r="A2381" s="8">
        <v>1038</v>
      </c>
      <c r="B2381" s="8">
        <v>1162</v>
      </c>
      <c r="C2381" s="8" t="s">
        <v>2412</v>
      </c>
      <c r="D2381" s="8" t="s">
        <v>2413</v>
      </c>
      <c r="E2381" s="4" t="s">
        <v>426</v>
      </c>
      <c r="F2381" s="8" t="s">
        <v>2414</v>
      </c>
      <c r="G2381" s="8" t="s">
        <v>2415</v>
      </c>
      <c r="H2381" s="8" t="s">
        <v>76</v>
      </c>
      <c r="I2381" s="8" t="s">
        <v>230</v>
      </c>
      <c r="J2381" s="8" t="s">
        <v>61</v>
      </c>
      <c r="K2381" s="8" t="s">
        <v>314</v>
      </c>
      <c r="L2381" s="8" t="s">
        <v>799</v>
      </c>
      <c r="M2381" s="8" t="s">
        <v>102</v>
      </c>
      <c r="N2381" s="8" t="s">
        <v>202</v>
      </c>
      <c r="O2381" s="8" t="s">
        <v>62</v>
      </c>
      <c r="P2381" s="8" t="s">
        <v>1503</v>
      </c>
      <c r="Q2381" s="8" t="s">
        <v>84</v>
      </c>
      <c r="R2381" s="8" t="s">
        <v>57</v>
      </c>
      <c r="S2381" s="8" t="s">
        <v>1206</v>
      </c>
      <c r="T2381" s="150">
        <v>2.3079999999999998</v>
      </c>
      <c r="U2381" s="8" t="s">
        <v>2416</v>
      </c>
      <c r="V2381" s="172">
        <v>4.3999999999999997E-2</v>
      </c>
      <c r="W2381" s="151">
        <v>4.9149999999999999E-2</v>
      </c>
      <c r="X2381" s="4" t="s">
        <v>614</v>
      </c>
      <c r="Y2381" s="4"/>
      <c r="Z2381" s="150">
        <v>1097000</v>
      </c>
      <c r="AA2381" s="148">
        <v>3.6469999999999998</v>
      </c>
      <c r="AB2381" s="171">
        <v>99.302999999999997</v>
      </c>
      <c r="AD2381" s="150">
        <v>3972.8829999999998</v>
      </c>
      <c r="AG2381" s="8" t="s">
        <v>17</v>
      </c>
      <c r="AH2381" s="151">
        <v>2.1940000000000002E-3</v>
      </c>
      <c r="AI2381" s="151">
        <v>9.2842301198993601E-4</v>
      </c>
      <c r="AJ2381" s="151">
        <v>1.69466695352077E-4</v>
      </c>
    </row>
    <row r="2382" spans="1:36" s="8" customFormat="1" x14ac:dyDescent="0.2">
      <c r="A2382" s="8">
        <v>1038</v>
      </c>
      <c r="B2382" s="8">
        <v>1162</v>
      </c>
      <c r="C2382" s="8" t="s">
        <v>2417</v>
      </c>
      <c r="D2382" s="8" t="s">
        <v>2418</v>
      </c>
      <c r="E2382" s="4" t="s">
        <v>426</v>
      </c>
      <c r="F2382" s="8" t="s">
        <v>2419</v>
      </c>
      <c r="G2382" s="8" t="s">
        <v>2420</v>
      </c>
      <c r="H2382" s="8" t="s">
        <v>76</v>
      </c>
      <c r="I2382" s="8" t="s">
        <v>230</v>
      </c>
      <c r="J2382" s="8" t="s">
        <v>61</v>
      </c>
      <c r="K2382" s="8" t="s">
        <v>314</v>
      </c>
      <c r="L2382" s="8" t="s">
        <v>799</v>
      </c>
      <c r="M2382" s="8" t="s">
        <v>102</v>
      </c>
      <c r="N2382" s="8" t="s">
        <v>881</v>
      </c>
      <c r="O2382" s="8" t="s">
        <v>62</v>
      </c>
      <c r="P2382" s="8" t="s">
        <v>1503</v>
      </c>
      <c r="Q2382" s="8" t="s">
        <v>84</v>
      </c>
      <c r="R2382" s="8" t="s">
        <v>57</v>
      </c>
      <c r="S2382" s="8" t="s">
        <v>1206</v>
      </c>
      <c r="T2382" s="150">
        <v>2.2480000000000002</v>
      </c>
      <c r="U2382" s="8" t="s">
        <v>1510</v>
      </c>
      <c r="V2382" s="172">
        <v>4.3499999999999997E-2</v>
      </c>
      <c r="W2382" s="151">
        <v>4.863E-2</v>
      </c>
      <c r="X2382" s="4" t="s">
        <v>614</v>
      </c>
      <c r="Y2382" s="4"/>
      <c r="Z2382" s="150">
        <v>1097000</v>
      </c>
      <c r="AA2382" s="148">
        <v>3.6469999999999998</v>
      </c>
      <c r="AB2382" s="171">
        <v>99.591999999999999</v>
      </c>
      <c r="AD2382" s="150">
        <v>3984.43</v>
      </c>
      <c r="AG2382" s="8" t="s">
        <v>17</v>
      </c>
      <c r="AH2382" s="151">
        <v>1.828E-3</v>
      </c>
      <c r="AI2382" s="151">
        <v>9.3112129276507697E-4</v>
      </c>
      <c r="AJ2382" s="151">
        <v>1.6995921731694701E-4</v>
      </c>
    </row>
    <row r="2383" spans="1:36" s="8" customFormat="1" x14ac:dyDescent="0.2">
      <c r="A2383" s="8">
        <v>1038</v>
      </c>
      <c r="B2383" s="8">
        <v>1162</v>
      </c>
      <c r="C2383" s="8" t="s">
        <v>2421</v>
      </c>
      <c r="D2383" s="8" t="s">
        <v>2422</v>
      </c>
      <c r="E2383" s="4" t="s">
        <v>426</v>
      </c>
      <c r="F2383" s="8" t="s">
        <v>2423</v>
      </c>
      <c r="G2383" s="8" t="s">
        <v>2424</v>
      </c>
      <c r="H2383" s="8" t="s">
        <v>76</v>
      </c>
      <c r="I2383" s="8" t="s">
        <v>230</v>
      </c>
      <c r="J2383" s="8" t="s">
        <v>61</v>
      </c>
      <c r="K2383" s="8" t="s">
        <v>314</v>
      </c>
      <c r="L2383" s="8" t="s">
        <v>799</v>
      </c>
      <c r="M2383" s="8" t="s">
        <v>102</v>
      </c>
      <c r="N2383" s="8" t="s">
        <v>202</v>
      </c>
      <c r="O2383" s="8" t="s">
        <v>62</v>
      </c>
      <c r="P2383" s="8" t="s">
        <v>1544</v>
      </c>
      <c r="Q2383" s="8" t="s">
        <v>96</v>
      </c>
      <c r="R2383" s="8" t="s">
        <v>57</v>
      </c>
      <c r="S2383" s="8" t="s">
        <v>1206</v>
      </c>
      <c r="T2383" s="150">
        <v>6.3179999999999996</v>
      </c>
      <c r="U2383" s="8" t="s">
        <v>2425</v>
      </c>
      <c r="V2383" s="172">
        <v>4.6249999999999999E-2</v>
      </c>
      <c r="W2383" s="151">
        <v>4.9149999999999999E-2</v>
      </c>
      <c r="X2383" s="4" t="s">
        <v>614</v>
      </c>
      <c r="Y2383" s="4"/>
      <c r="Z2383" s="150">
        <v>479000</v>
      </c>
      <c r="AA2383" s="148">
        <v>3.6469999999999998</v>
      </c>
      <c r="AB2383" s="171">
        <v>100.339</v>
      </c>
      <c r="AD2383" s="150">
        <v>1752.8340000000001</v>
      </c>
      <c r="AG2383" s="8" t="s">
        <v>17</v>
      </c>
      <c r="AH2383" s="151">
        <v>7.9799999999999999E-4</v>
      </c>
      <c r="AI2383" s="151">
        <v>4.0961980290923802E-4</v>
      </c>
      <c r="AJ2383" s="151">
        <v>7.4768627504194507E-5</v>
      </c>
    </row>
    <row r="2384" spans="1:36" s="8" customFormat="1" x14ac:dyDescent="0.2">
      <c r="A2384" s="8">
        <v>1038</v>
      </c>
      <c r="B2384" s="8">
        <v>1162</v>
      </c>
      <c r="C2384" s="8" t="s">
        <v>2421</v>
      </c>
      <c r="D2384" s="8" t="s">
        <v>2422</v>
      </c>
      <c r="E2384" s="4" t="s">
        <v>426</v>
      </c>
      <c r="F2384" s="8" t="s">
        <v>2426</v>
      </c>
      <c r="G2384" s="8" t="s">
        <v>2427</v>
      </c>
      <c r="H2384" s="8" t="s">
        <v>76</v>
      </c>
      <c r="I2384" s="8" t="s">
        <v>230</v>
      </c>
      <c r="J2384" s="8" t="s">
        <v>61</v>
      </c>
      <c r="K2384" s="8" t="s">
        <v>314</v>
      </c>
      <c r="L2384" s="8" t="s">
        <v>799</v>
      </c>
      <c r="M2384" s="8" t="s">
        <v>102</v>
      </c>
      <c r="N2384" s="8" t="s">
        <v>202</v>
      </c>
      <c r="O2384" s="8" t="s">
        <v>62</v>
      </c>
      <c r="P2384" s="8" t="s">
        <v>1544</v>
      </c>
      <c r="Q2384" s="8" t="s">
        <v>96</v>
      </c>
      <c r="R2384" s="8" t="s">
        <v>57</v>
      </c>
      <c r="S2384" s="8" t="s">
        <v>1206</v>
      </c>
      <c r="T2384" s="150">
        <v>2.399</v>
      </c>
      <c r="U2384" s="8" t="s">
        <v>2428</v>
      </c>
      <c r="V2384" s="172">
        <v>4.3749999999999997E-2</v>
      </c>
      <c r="W2384" s="151">
        <v>4.7329999999999997E-2</v>
      </c>
      <c r="X2384" s="4" t="s">
        <v>614</v>
      </c>
      <c r="Y2384" s="4"/>
      <c r="Z2384" s="150">
        <v>961000</v>
      </c>
      <c r="AA2384" s="148">
        <v>3.6469999999999998</v>
      </c>
      <c r="AB2384" s="171">
        <v>101.113</v>
      </c>
      <c r="AD2384" s="150">
        <v>3543.7660000000001</v>
      </c>
      <c r="AG2384" s="8" t="s">
        <v>17</v>
      </c>
      <c r="AH2384" s="151">
        <v>2.4030000000000002E-3</v>
      </c>
      <c r="AI2384" s="151">
        <v>8.2814253783700901E-4</v>
      </c>
      <c r="AJ2384" s="151">
        <v>1.5116232294470699E-4</v>
      </c>
    </row>
    <row r="2385" spans="1:36" s="8" customFormat="1" x14ac:dyDescent="0.2">
      <c r="A2385" s="8">
        <v>1038</v>
      </c>
      <c r="B2385" s="8">
        <v>1162</v>
      </c>
      <c r="C2385" s="8" t="s">
        <v>1203</v>
      </c>
      <c r="D2385" s="8" t="s">
        <v>1432</v>
      </c>
      <c r="E2385" s="152" t="s">
        <v>425</v>
      </c>
      <c r="F2385" s="8" t="s">
        <v>2810</v>
      </c>
      <c r="G2385" s="8" t="s">
        <v>2811</v>
      </c>
      <c r="H2385" s="8" t="s">
        <v>76</v>
      </c>
      <c r="I2385" s="8" t="s">
        <v>230</v>
      </c>
      <c r="J2385" s="8" t="s">
        <v>61</v>
      </c>
      <c r="K2385" s="8" t="s">
        <v>53</v>
      </c>
      <c r="L2385" s="8" t="s">
        <v>799</v>
      </c>
      <c r="M2385" s="8" t="s">
        <v>102</v>
      </c>
      <c r="N2385" s="8" t="s">
        <v>195</v>
      </c>
      <c r="O2385" s="8" t="s">
        <v>62</v>
      </c>
      <c r="P2385" s="8" t="s">
        <v>1372</v>
      </c>
      <c r="Q2385" s="8" t="s">
        <v>96</v>
      </c>
      <c r="R2385" s="8" t="s">
        <v>57</v>
      </c>
      <c r="S2385" s="8" t="s">
        <v>1206</v>
      </c>
      <c r="T2385" s="150">
        <v>2.3839999999999999</v>
      </c>
      <c r="U2385" s="8" t="s">
        <v>2812</v>
      </c>
      <c r="V2385" s="172">
        <v>5.1249999999999997E-2</v>
      </c>
      <c r="W2385" s="151">
        <v>5.6590000000000001E-2</v>
      </c>
      <c r="X2385" s="4" t="s">
        <v>614</v>
      </c>
      <c r="Y2385" s="4"/>
      <c r="Z2385" s="150">
        <v>3308000</v>
      </c>
      <c r="AA2385" s="148">
        <v>3.6469999999999998</v>
      </c>
      <c r="AB2385" s="171">
        <v>101.033</v>
      </c>
      <c r="AD2385" s="150">
        <v>12188.843000000001</v>
      </c>
      <c r="AG2385" s="8" t="s">
        <v>17</v>
      </c>
      <c r="AH2385" s="151">
        <v>6.6160000000000004E-3</v>
      </c>
      <c r="AI2385" s="151">
        <v>2.8484102416160202E-3</v>
      </c>
      <c r="AJ2385" s="151">
        <v>5.1992536205997301E-4</v>
      </c>
    </row>
    <row r="2386" spans="1:36" s="8" customFormat="1" x14ac:dyDescent="0.2">
      <c r="A2386" s="8">
        <v>1038</v>
      </c>
      <c r="B2386" s="8">
        <v>1162</v>
      </c>
      <c r="C2386" s="8" t="s">
        <v>2429</v>
      </c>
      <c r="D2386" s="8" t="s">
        <v>2430</v>
      </c>
      <c r="E2386" s="4" t="s">
        <v>426</v>
      </c>
      <c r="F2386" s="8" t="s">
        <v>2431</v>
      </c>
      <c r="G2386" s="8" t="s">
        <v>2432</v>
      </c>
      <c r="H2386" s="8" t="s">
        <v>76</v>
      </c>
      <c r="I2386" s="8" t="s">
        <v>230</v>
      </c>
      <c r="J2386" s="8" t="s">
        <v>61</v>
      </c>
      <c r="K2386" s="8" t="s">
        <v>188</v>
      </c>
      <c r="L2386" s="8" t="s">
        <v>799</v>
      </c>
      <c r="M2386" s="8" t="s">
        <v>102</v>
      </c>
      <c r="N2386" s="8" t="s">
        <v>895</v>
      </c>
      <c r="O2386" s="8" t="s">
        <v>62</v>
      </c>
      <c r="P2386" s="8" t="s">
        <v>1520</v>
      </c>
      <c r="Q2386" s="8" t="s">
        <v>96</v>
      </c>
      <c r="R2386" s="8" t="s">
        <v>57</v>
      </c>
      <c r="S2386" s="8" t="s">
        <v>1206</v>
      </c>
      <c r="T2386" s="150">
        <v>5.8209999999999997</v>
      </c>
      <c r="U2386" s="8" t="s">
        <v>2433</v>
      </c>
      <c r="V2386" s="172">
        <v>6.5360000000000001E-2</v>
      </c>
      <c r="W2386" s="151">
        <v>5.672E-2</v>
      </c>
      <c r="X2386" s="4" t="s">
        <v>614</v>
      </c>
      <c r="Y2386" s="4"/>
      <c r="Z2386" s="150">
        <v>2230000</v>
      </c>
      <c r="AA2386" s="148">
        <v>3.6469999999999998</v>
      </c>
      <c r="AB2386" s="171">
        <v>108.40300000000001</v>
      </c>
      <c r="AD2386" s="150">
        <v>8816.1939999999995</v>
      </c>
      <c r="AG2386" s="8" t="s">
        <v>17</v>
      </c>
      <c r="AH2386" s="151">
        <v>3.656E-3</v>
      </c>
      <c r="AI2386" s="151">
        <v>2.06025602946045E-3</v>
      </c>
      <c r="AJ2386" s="151">
        <v>3.7606217896679899E-4</v>
      </c>
    </row>
    <row r="2387" spans="1:36" s="8" customFormat="1" x14ac:dyDescent="0.2">
      <c r="A2387" s="8">
        <v>1038</v>
      </c>
      <c r="B2387" s="8">
        <v>1162</v>
      </c>
      <c r="C2387" s="8" t="s">
        <v>2429</v>
      </c>
      <c r="D2387" s="8" t="s">
        <v>2430</v>
      </c>
      <c r="E2387" s="4" t="s">
        <v>426</v>
      </c>
      <c r="F2387" s="8" t="s">
        <v>2434</v>
      </c>
      <c r="G2387" s="8" t="s">
        <v>2435</v>
      </c>
      <c r="H2387" s="8" t="s">
        <v>76</v>
      </c>
      <c r="I2387" s="8" t="s">
        <v>230</v>
      </c>
      <c r="J2387" s="8" t="s">
        <v>61</v>
      </c>
      <c r="K2387" s="8" t="s">
        <v>188</v>
      </c>
      <c r="L2387" s="8" t="s">
        <v>799</v>
      </c>
      <c r="M2387" s="8" t="s">
        <v>102</v>
      </c>
      <c r="N2387" s="8" t="s">
        <v>895</v>
      </c>
      <c r="O2387" s="8" t="s">
        <v>62</v>
      </c>
      <c r="P2387" s="8" t="s">
        <v>1520</v>
      </c>
      <c r="Q2387" s="8" t="s">
        <v>96</v>
      </c>
      <c r="R2387" s="8" t="s">
        <v>57</v>
      </c>
      <c r="S2387" s="8" t="s">
        <v>1206</v>
      </c>
      <c r="T2387" s="150">
        <v>2.7189999999999999</v>
      </c>
      <c r="U2387" s="8" t="s">
        <v>2436</v>
      </c>
      <c r="V2387" s="172">
        <v>5.8310000000000001E-2</v>
      </c>
      <c r="W2387" s="151">
        <v>5.2929999999999998E-2</v>
      </c>
      <c r="X2387" s="4" t="s">
        <v>614</v>
      </c>
      <c r="Y2387" s="4"/>
      <c r="Z2387" s="150">
        <v>2230000</v>
      </c>
      <c r="AA2387" s="148">
        <v>3.6469999999999998</v>
      </c>
      <c r="AB2387" s="171">
        <v>104.22799999999999</v>
      </c>
      <c r="AD2387" s="150">
        <v>8476.6790000000001</v>
      </c>
      <c r="AG2387" s="8" t="s">
        <v>17</v>
      </c>
      <c r="AH2387" s="151">
        <v>3.568E-3</v>
      </c>
      <c r="AI2387" s="151">
        <v>1.9809149393134602E-3</v>
      </c>
      <c r="AJ2387" s="151">
        <v>3.6157990937718299E-4</v>
      </c>
    </row>
    <row r="2388" spans="1:36" s="8" customFormat="1" x14ac:dyDescent="0.2">
      <c r="A2388" s="8">
        <v>1038</v>
      </c>
      <c r="B2388" s="8">
        <v>1162</v>
      </c>
      <c r="C2388" s="8" t="s">
        <v>2437</v>
      </c>
      <c r="D2388" s="8" t="s">
        <v>2438</v>
      </c>
      <c r="E2388" s="4" t="s">
        <v>426</v>
      </c>
      <c r="F2388" s="8" t="s">
        <v>2439</v>
      </c>
      <c r="G2388" s="8" t="s">
        <v>2440</v>
      </c>
      <c r="H2388" s="8" t="s">
        <v>76</v>
      </c>
      <c r="I2388" s="8" t="s">
        <v>230</v>
      </c>
      <c r="J2388" s="8" t="s">
        <v>61</v>
      </c>
      <c r="K2388" s="8" t="s">
        <v>314</v>
      </c>
      <c r="L2388" s="8" t="s">
        <v>799</v>
      </c>
      <c r="M2388" s="8" t="s">
        <v>102</v>
      </c>
      <c r="N2388" s="8" t="s">
        <v>1134</v>
      </c>
      <c r="O2388" s="8" t="s">
        <v>62</v>
      </c>
      <c r="P2388" s="8" t="s">
        <v>1503</v>
      </c>
      <c r="Q2388" s="8" t="s">
        <v>96</v>
      </c>
      <c r="R2388" s="8" t="s">
        <v>57</v>
      </c>
      <c r="S2388" s="8" t="s">
        <v>1206</v>
      </c>
      <c r="T2388" s="150">
        <v>4.3730000000000002</v>
      </c>
      <c r="U2388" s="8" t="s">
        <v>2441</v>
      </c>
      <c r="V2388" s="172">
        <v>4.2500000000000003E-2</v>
      </c>
      <c r="W2388" s="151">
        <v>5.5350000000000003E-2</v>
      </c>
      <c r="X2388" s="4" t="s">
        <v>614</v>
      </c>
      <c r="Y2388" s="4"/>
      <c r="Z2388" s="150">
        <v>363000</v>
      </c>
      <c r="AA2388" s="148">
        <v>3.6469999999999998</v>
      </c>
      <c r="AB2388" s="171">
        <v>95.808999999999997</v>
      </c>
      <c r="AD2388" s="150">
        <v>1268.3779999999999</v>
      </c>
      <c r="AG2388" s="8" t="s">
        <v>17</v>
      </c>
      <c r="AH2388" s="151">
        <v>6.0499999999999996E-4</v>
      </c>
      <c r="AI2388" s="151">
        <v>2.9640729561487101E-4</v>
      </c>
      <c r="AJ2388" s="151">
        <v>5.4103748202487502E-5</v>
      </c>
    </row>
    <row r="2389" spans="1:36" s="8" customFormat="1" x14ac:dyDescent="0.2">
      <c r="A2389" s="8">
        <v>1038</v>
      </c>
      <c r="B2389" s="8">
        <v>1162</v>
      </c>
      <c r="C2389" s="8" t="s">
        <v>2813</v>
      </c>
      <c r="D2389" s="8" t="s">
        <v>2814</v>
      </c>
      <c r="E2389" s="4" t="s">
        <v>426</v>
      </c>
      <c r="F2389" s="8" t="s">
        <v>2815</v>
      </c>
      <c r="G2389" s="8" t="s">
        <v>2816</v>
      </c>
      <c r="H2389" s="8" t="s">
        <v>76</v>
      </c>
      <c r="I2389" s="8" t="s">
        <v>230</v>
      </c>
      <c r="J2389" s="8" t="s">
        <v>61</v>
      </c>
      <c r="K2389" s="8" t="s">
        <v>314</v>
      </c>
      <c r="L2389" s="8" t="s">
        <v>799</v>
      </c>
      <c r="M2389" s="8" t="s">
        <v>102</v>
      </c>
      <c r="N2389" s="8" t="s">
        <v>1134</v>
      </c>
      <c r="O2389" s="8" t="s">
        <v>62</v>
      </c>
      <c r="P2389" s="8" t="s">
        <v>1503</v>
      </c>
      <c r="Q2389" s="8" t="s">
        <v>96</v>
      </c>
      <c r="R2389" s="8" t="s">
        <v>57</v>
      </c>
      <c r="S2389" s="8" t="s">
        <v>1206</v>
      </c>
      <c r="T2389" s="150">
        <v>2.37</v>
      </c>
      <c r="U2389" s="8" t="s">
        <v>2817</v>
      </c>
      <c r="V2389" s="172">
        <v>4.9500000000000002E-2</v>
      </c>
      <c r="W2389" s="151">
        <v>4.9119999999999997E-2</v>
      </c>
      <c r="X2389" s="4" t="s">
        <v>614</v>
      </c>
      <c r="Y2389" s="4"/>
      <c r="Z2389" s="150">
        <v>715000</v>
      </c>
      <c r="AA2389" s="148">
        <v>3.6469999999999998</v>
      </c>
      <c r="AB2389" s="171">
        <v>102.065</v>
      </c>
      <c r="AD2389" s="150">
        <v>2661.453</v>
      </c>
      <c r="AG2389" s="8" t="s">
        <v>17</v>
      </c>
      <c r="AH2389" s="151">
        <v>1.4300000000000001E-3</v>
      </c>
      <c r="AI2389" s="151">
        <v>6.2195494512515997E-4</v>
      </c>
      <c r="AJ2389" s="151">
        <v>1.13526536769412E-4</v>
      </c>
    </row>
    <row r="2390" spans="1:36" s="8" customFormat="1" x14ac:dyDescent="0.2">
      <c r="A2390" s="8">
        <v>1038</v>
      </c>
      <c r="B2390" s="8">
        <v>1162</v>
      </c>
      <c r="C2390" s="8" t="s">
        <v>2818</v>
      </c>
      <c r="D2390" s="8" t="s">
        <v>2819</v>
      </c>
      <c r="E2390" s="4" t="s">
        <v>426</v>
      </c>
      <c r="F2390" s="8" t="s">
        <v>2820</v>
      </c>
      <c r="G2390" s="8" t="s">
        <v>2821</v>
      </c>
      <c r="H2390" s="8" t="s">
        <v>76</v>
      </c>
      <c r="I2390" s="8" t="s">
        <v>230</v>
      </c>
      <c r="J2390" s="8" t="s">
        <v>61</v>
      </c>
      <c r="K2390" s="8" t="s">
        <v>314</v>
      </c>
      <c r="L2390" s="8" t="s">
        <v>799</v>
      </c>
      <c r="M2390" s="8" t="s">
        <v>102</v>
      </c>
      <c r="N2390" s="8" t="s">
        <v>1134</v>
      </c>
      <c r="O2390" s="8" t="s">
        <v>62</v>
      </c>
      <c r="P2390" s="8" t="s">
        <v>1419</v>
      </c>
      <c r="Q2390" s="8" t="s">
        <v>96</v>
      </c>
      <c r="R2390" s="8" t="s">
        <v>57</v>
      </c>
      <c r="S2390" s="8" t="s">
        <v>1206</v>
      </c>
      <c r="T2390" s="150">
        <v>1.8169999999999999</v>
      </c>
      <c r="U2390" s="8" t="s">
        <v>2822</v>
      </c>
      <c r="V2390" s="172">
        <v>2.9499999999999998E-2</v>
      </c>
      <c r="W2390" s="151">
        <v>4.9450000000000001E-2</v>
      </c>
      <c r="X2390" s="4" t="s">
        <v>614</v>
      </c>
      <c r="Y2390" s="4"/>
      <c r="Z2390" s="150">
        <v>1435000</v>
      </c>
      <c r="AA2390" s="148">
        <v>3.6469999999999998</v>
      </c>
      <c r="AB2390" s="171">
        <v>96.986000000000004</v>
      </c>
      <c r="AD2390" s="150">
        <v>5075.7</v>
      </c>
      <c r="AG2390" s="8" t="s">
        <v>17</v>
      </c>
      <c r="AH2390" s="151">
        <v>2.8700000000000002E-3</v>
      </c>
      <c r="AI2390" s="151">
        <v>1.18614022333049E-3</v>
      </c>
      <c r="AJ2390" s="151">
        <v>2.16508274004492E-4</v>
      </c>
    </row>
    <row r="2391" spans="1:36" s="8" customFormat="1" x14ac:dyDescent="0.2">
      <c r="A2391" s="8">
        <v>1038</v>
      </c>
      <c r="B2391" s="8">
        <v>1162</v>
      </c>
      <c r="C2391" s="8" t="s">
        <v>2442</v>
      </c>
      <c r="D2391" s="8" t="s">
        <v>2443</v>
      </c>
      <c r="E2391" s="4" t="s">
        <v>426</v>
      </c>
      <c r="F2391" s="8" t="s">
        <v>2444</v>
      </c>
      <c r="G2391" s="8" t="s">
        <v>2445</v>
      </c>
      <c r="H2391" s="8" t="s">
        <v>76</v>
      </c>
      <c r="I2391" s="8" t="s">
        <v>230</v>
      </c>
      <c r="J2391" s="8" t="s">
        <v>61</v>
      </c>
      <c r="K2391" s="8" t="s">
        <v>153</v>
      </c>
      <c r="L2391" s="8" t="s">
        <v>799</v>
      </c>
      <c r="M2391" s="8" t="s">
        <v>102</v>
      </c>
      <c r="N2391" s="8" t="s">
        <v>909</v>
      </c>
      <c r="O2391" s="8" t="s">
        <v>62</v>
      </c>
      <c r="P2391" s="8" t="s">
        <v>1372</v>
      </c>
      <c r="Q2391" s="8" t="s">
        <v>96</v>
      </c>
      <c r="R2391" s="8" t="s">
        <v>57</v>
      </c>
      <c r="S2391" s="8" t="s">
        <v>1207</v>
      </c>
      <c r="T2391" s="150">
        <v>2.2679999999999998</v>
      </c>
      <c r="U2391" s="8" t="s">
        <v>2446</v>
      </c>
      <c r="V2391" s="172">
        <v>3.7499999999999999E-3</v>
      </c>
      <c r="W2391" s="151">
        <v>3.526E-2</v>
      </c>
      <c r="X2391" s="4" t="s">
        <v>614</v>
      </c>
      <c r="Y2391" s="4"/>
      <c r="Z2391" s="150">
        <v>963000</v>
      </c>
      <c r="AA2391" s="148">
        <v>3.7964000000000002</v>
      </c>
      <c r="AB2391" s="171">
        <v>94.1</v>
      </c>
      <c r="AD2391" s="150">
        <v>3440.2289999999998</v>
      </c>
      <c r="AG2391" s="8" t="s">
        <v>17</v>
      </c>
      <c r="AH2391" s="151">
        <v>9.2400000000000002E-4</v>
      </c>
      <c r="AI2391" s="151">
        <v>8.0394705048271995E-4</v>
      </c>
      <c r="AJ2391" s="151">
        <v>1.4674587782065101E-4</v>
      </c>
    </row>
    <row r="2392" spans="1:36" s="8" customFormat="1" x14ac:dyDescent="0.2">
      <c r="A2392" s="8">
        <v>1038</v>
      </c>
      <c r="B2392" s="8">
        <v>1162</v>
      </c>
      <c r="C2392" s="8" t="s">
        <v>2823</v>
      </c>
      <c r="D2392" s="8" t="s">
        <v>5193</v>
      </c>
      <c r="E2392" s="152" t="s">
        <v>426</v>
      </c>
      <c r="F2392" s="8" t="s">
        <v>2824</v>
      </c>
      <c r="G2392" s="8" t="s">
        <v>2825</v>
      </c>
      <c r="H2392" s="8" t="s">
        <v>76</v>
      </c>
      <c r="I2392" s="8" t="s">
        <v>230</v>
      </c>
      <c r="J2392" s="8" t="s">
        <v>61</v>
      </c>
      <c r="K2392" s="8" t="s">
        <v>314</v>
      </c>
      <c r="L2392" s="8" t="s">
        <v>799</v>
      </c>
      <c r="M2392" s="8" t="s">
        <v>102</v>
      </c>
      <c r="N2392" s="8" t="s">
        <v>856</v>
      </c>
      <c r="O2392" s="8" t="s">
        <v>62</v>
      </c>
      <c r="P2392" s="8" t="s">
        <v>1503</v>
      </c>
      <c r="Q2392" s="8" t="s">
        <v>96</v>
      </c>
      <c r="R2392" s="8" t="s">
        <v>57</v>
      </c>
      <c r="S2392" s="8" t="s">
        <v>1206</v>
      </c>
      <c r="T2392" s="150">
        <v>5.0460000000000003</v>
      </c>
      <c r="U2392" s="8" t="s">
        <v>2826</v>
      </c>
      <c r="V2392" s="172">
        <v>4.4999999999999998E-2</v>
      </c>
      <c r="W2392" s="151">
        <v>5.7160000000000002E-2</v>
      </c>
      <c r="X2392" s="4" t="s">
        <v>614</v>
      </c>
      <c r="Y2392" s="4"/>
      <c r="Z2392" s="150">
        <v>850000</v>
      </c>
      <c r="AA2392" s="148">
        <v>3.6469999999999998</v>
      </c>
      <c r="AB2392" s="171">
        <v>95.381</v>
      </c>
      <c r="AD2392" s="150">
        <v>2956.7660000000001</v>
      </c>
      <c r="AG2392" s="8" t="s">
        <v>17</v>
      </c>
      <c r="AH2392" s="151">
        <v>2.6180000000000001E-3</v>
      </c>
      <c r="AI2392" s="151">
        <v>6.9096664496261597E-4</v>
      </c>
      <c r="AJ2392" s="151">
        <v>1.2612336446653699E-4</v>
      </c>
    </row>
    <row r="2393" spans="1:36" s="8" customFormat="1" x14ac:dyDescent="0.2">
      <c r="A2393" s="8">
        <v>1038</v>
      </c>
      <c r="B2393" s="8">
        <v>1162</v>
      </c>
      <c r="C2393" s="8" t="s">
        <v>2827</v>
      </c>
      <c r="D2393" s="8" t="s">
        <v>2828</v>
      </c>
      <c r="E2393" s="4" t="s">
        <v>426</v>
      </c>
      <c r="F2393" s="8" t="s">
        <v>2829</v>
      </c>
      <c r="G2393" s="8" t="s">
        <v>2830</v>
      </c>
      <c r="H2393" s="8" t="s">
        <v>76</v>
      </c>
      <c r="I2393" s="8" t="s">
        <v>230</v>
      </c>
      <c r="J2393" s="8" t="s">
        <v>61</v>
      </c>
      <c r="K2393" s="8" t="s">
        <v>153</v>
      </c>
      <c r="L2393" s="8" t="s">
        <v>799</v>
      </c>
      <c r="M2393" s="8" t="s">
        <v>102</v>
      </c>
      <c r="N2393" s="8" t="s">
        <v>873</v>
      </c>
      <c r="O2393" s="8" t="s">
        <v>62</v>
      </c>
      <c r="P2393" s="8" t="s">
        <v>1526</v>
      </c>
      <c r="Q2393" s="8" t="s">
        <v>96</v>
      </c>
      <c r="R2393" s="8" t="s">
        <v>57</v>
      </c>
      <c r="S2393" s="8" t="s">
        <v>1207</v>
      </c>
      <c r="T2393" s="150">
        <v>4.4240000000000004</v>
      </c>
      <c r="U2393" s="8" t="s">
        <v>2831</v>
      </c>
      <c r="V2393" s="172">
        <v>4.4999999999999998E-2</v>
      </c>
      <c r="W2393" s="151">
        <v>4.4540000000000003E-2</v>
      </c>
      <c r="X2393" s="4" t="s">
        <v>614</v>
      </c>
      <c r="Y2393" s="4"/>
      <c r="Z2393" s="150">
        <v>1271000</v>
      </c>
      <c r="AA2393" s="148">
        <v>3.7964000000000002</v>
      </c>
      <c r="AB2393" s="171">
        <v>103.773</v>
      </c>
      <c r="AD2393" s="150">
        <v>5007.2579999999998</v>
      </c>
      <c r="AG2393" s="8" t="s">
        <v>17</v>
      </c>
      <c r="AH2393" s="151">
        <v>1.495E-3</v>
      </c>
      <c r="AI2393" s="151">
        <v>1.1701458573939001E-3</v>
      </c>
      <c r="AJ2393" s="151">
        <v>2.1358879408583299E-4</v>
      </c>
    </row>
    <row r="2394" spans="1:36" s="8" customFormat="1" x14ac:dyDescent="0.2">
      <c r="A2394" s="8">
        <v>1038</v>
      </c>
      <c r="B2394" s="8">
        <v>1162</v>
      </c>
      <c r="C2394" s="8" t="s">
        <v>1516</v>
      </c>
      <c r="D2394" s="8" t="s">
        <v>1517</v>
      </c>
      <c r="E2394" s="4" t="s">
        <v>426</v>
      </c>
      <c r="F2394" s="8" t="s">
        <v>1518</v>
      </c>
      <c r="G2394" s="8" t="s">
        <v>1519</v>
      </c>
      <c r="H2394" s="8" t="s">
        <v>76</v>
      </c>
      <c r="I2394" s="8" t="s">
        <v>230</v>
      </c>
      <c r="J2394" s="8" t="s">
        <v>61</v>
      </c>
      <c r="K2394" s="8" t="s">
        <v>314</v>
      </c>
      <c r="L2394" s="8" t="s">
        <v>799</v>
      </c>
      <c r="M2394" s="8" t="s">
        <v>102</v>
      </c>
      <c r="N2394" s="8" t="s">
        <v>876</v>
      </c>
      <c r="O2394" s="8" t="s">
        <v>62</v>
      </c>
      <c r="P2394" s="8" t="s">
        <v>1520</v>
      </c>
      <c r="Q2394" s="8" t="s">
        <v>96</v>
      </c>
      <c r="R2394" s="8" t="s">
        <v>57</v>
      </c>
      <c r="S2394" s="8" t="s">
        <v>1206</v>
      </c>
      <c r="T2394" s="150">
        <v>6.2069999999999999</v>
      </c>
      <c r="U2394" s="8" t="s">
        <v>1521</v>
      </c>
      <c r="V2394" s="172">
        <v>3.15E-2</v>
      </c>
      <c r="W2394" s="151">
        <v>5.2789999999999997E-2</v>
      </c>
      <c r="X2394" s="4" t="s">
        <v>614</v>
      </c>
      <c r="Y2394" s="4"/>
      <c r="Z2394" s="150">
        <v>1419000</v>
      </c>
      <c r="AA2394" s="148">
        <v>3.6469999999999998</v>
      </c>
      <c r="AB2394" s="171">
        <v>89.251999999999995</v>
      </c>
      <c r="AD2394" s="150">
        <v>4618.8509999999997</v>
      </c>
      <c r="AG2394" s="8" t="s">
        <v>17</v>
      </c>
      <c r="AH2394" s="151">
        <v>1.892E-3</v>
      </c>
      <c r="AI2394" s="151">
        <v>1.0793790719898001E-3</v>
      </c>
      <c r="AJ2394" s="151">
        <v>1.9702097212158099E-4</v>
      </c>
    </row>
    <row r="2395" spans="1:36" s="8" customFormat="1" x14ac:dyDescent="0.2">
      <c r="A2395" s="8">
        <v>1038</v>
      </c>
      <c r="B2395" s="8">
        <v>1162</v>
      </c>
      <c r="C2395" s="8" t="s">
        <v>2898</v>
      </c>
      <c r="D2395" s="8" t="s">
        <v>2899</v>
      </c>
      <c r="E2395" s="4" t="s">
        <v>426</v>
      </c>
      <c r="F2395" s="8" t="s">
        <v>2900</v>
      </c>
      <c r="G2395" s="8" t="s">
        <v>2901</v>
      </c>
      <c r="H2395" s="8" t="s">
        <v>76</v>
      </c>
      <c r="I2395" s="8" t="s">
        <v>230</v>
      </c>
      <c r="J2395" s="8" t="s">
        <v>61</v>
      </c>
      <c r="K2395" s="8" t="s">
        <v>314</v>
      </c>
      <c r="L2395" s="8" t="s">
        <v>799</v>
      </c>
      <c r="M2395" s="8" t="s">
        <v>102</v>
      </c>
      <c r="N2395" s="8" t="s">
        <v>1134</v>
      </c>
      <c r="O2395" s="8" t="s">
        <v>62</v>
      </c>
      <c r="P2395" s="8" t="s">
        <v>1488</v>
      </c>
      <c r="Q2395" s="8" t="s">
        <v>96</v>
      </c>
      <c r="R2395" s="8" t="s">
        <v>57</v>
      </c>
      <c r="S2395" s="8" t="s">
        <v>1206</v>
      </c>
      <c r="T2395" s="150">
        <v>2.5680000000000001</v>
      </c>
      <c r="U2395" s="8" t="s">
        <v>2902</v>
      </c>
      <c r="V2395" s="172">
        <v>5.8500000000000003E-2</v>
      </c>
      <c r="W2395" s="151">
        <v>4.6589999999999999E-2</v>
      </c>
      <c r="X2395" s="4" t="s">
        <v>614</v>
      </c>
      <c r="Y2395" s="4"/>
      <c r="Z2395" s="150">
        <v>321000</v>
      </c>
      <c r="AA2395" s="148">
        <v>3.6469999999999998</v>
      </c>
      <c r="AB2395" s="171">
        <v>104.089</v>
      </c>
      <c r="AD2395" s="150">
        <v>1218.56</v>
      </c>
      <c r="AG2395" s="8" t="s">
        <v>17</v>
      </c>
      <c r="AH2395" s="151">
        <v>2.14E-4</v>
      </c>
      <c r="AI2395" s="151">
        <v>2.8476536055163101E-4</v>
      </c>
      <c r="AJ2395" s="151">
        <v>5.1978725193372098E-5</v>
      </c>
    </row>
    <row r="2396" spans="1:36" s="8" customFormat="1" x14ac:dyDescent="0.2">
      <c r="A2396" s="8">
        <v>1038</v>
      </c>
      <c r="B2396" s="8">
        <v>1162</v>
      </c>
      <c r="C2396" s="8" t="s">
        <v>2903</v>
      </c>
      <c r="D2396" s="8" t="s">
        <v>2904</v>
      </c>
      <c r="E2396" s="4" t="s">
        <v>426</v>
      </c>
      <c r="F2396" s="8" t="s">
        <v>2905</v>
      </c>
      <c r="G2396" s="8" t="s">
        <v>2906</v>
      </c>
      <c r="H2396" s="8" t="s">
        <v>76</v>
      </c>
      <c r="I2396" s="8" t="s">
        <v>230</v>
      </c>
      <c r="J2396" s="8" t="s">
        <v>61</v>
      </c>
      <c r="K2396" s="8" t="s">
        <v>314</v>
      </c>
      <c r="L2396" s="8" t="s">
        <v>799</v>
      </c>
      <c r="M2396" s="8" t="s">
        <v>102</v>
      </c>
      <c r="N2396" s="8" t="s">
        <v>897</v>
      </c>
      <c r="O2396" s="8" t="s">
        <v>62</v>
      </c>
      <c r="P2396" s="8" t="s">
        <v>1488</v>
      </c>
      <c r="Q2396" s="8" t="s">
        <v>96</v>
      </c>
      <c r="R2396" s="8" t="s">
        <v>57</v>
      </c>
      <c r="S2396" s="8" t="s">
        <v>1206</v>
      </c>
      <c r="T2396" s="150">
        <v>2.61</v>
      </c>
      <c r="U2396" s="8" t="s">
        <v>2382</v>
      </c>
      <c r="V2396" s="172">
        <v>5.3499999999999999E-2</v>
      </c>
      <c r="W2396" s="151">
        <v>4.6580000000000003E-2</v>
      </c>
      <c r="X2396" s="4" t="s">
        <v>614</v>
      </c>
      <c r="Y2396" s="4"/>
      <c r="Z2396" s="150">
        <v>740000</v>
      </c>
      <c r="AA2396" s="148">
        <v>3.6469999999999998</v>
      </c>
      <c r="AB2396" s="171">
        <v>102.569</v>
      </c>
      <c r="AD2396" s="150">
        <v>2768.11</v>
      </c>
      <c r="AG2396" s="8" t="s">
        <v>17</v>
      </c>
      <c r="AH2396" s="151">
        <v>9.8700000000000003E-4</v>
      </c>
      <c r="AI2396" s="151">
        <v>6.4687960700982896E-4</v>
      </c>
      <c r="AJ2396" s="151">
        <v>1.1807607941087399E-4</v>
      </c>
    </row>
    <row r="2397" spans="1:36" s="8" customFormat="1" x14ac:dyDescent="0.2">
      <c r="A2397" s="8">
        <v>1038</v>
      </c>
      <c r="B2397" s="8">
        <v>1162</v>
      </c>
      <c r="C2397" s="8" t="s">
        <v>2378</v>
      </c>
      <c r="D2397" s="8" t="s">
        <v>2379</v>
      </c>
      <c r="E2397" s="4" t="s">
        <v>426</v>
      </c>
      <c r="F2397" s="8" t="s">
        <v>2907</v>
      </c>
      <c r="G2397" s="8" t="s">
        <v>2908</v>
      </c>
      <c r="H2397" s="8" t="s">
        <v>76</v>
      </c>
      <c r="I2397" s="8" t="s">
        <v>230</v>
      </c>
      <c r="J2397" s="8" t="s">
        <v>61</v>
      </c>
      <c r="K2397" s="8" t="s">
        <v>314</v>
      </c>
      <c r="L2397" s="8" t="s">
        <v>799</v>
      </c>
      <c r="M2397" s="8" t="s">
        <v>102</v>
      </c>
      <c r="N2397" s="8" t="s">
        <v>893</v>
      </c>
      <c r="O2397" s="8" t="s">
        <v>62</v>
      </c>
      <c r="P2397" s="8" t="s">
        <v>1520</v>
      </c>
      <c r="Q2397" s="8" t="s">
        <v>96</v>
      </c>
      <c r="R2397" s="8" t="s">
        <v>57</v>
      </c>
      <c r="S2397" s="8" t="s">
        <v>1206</v>
      </c>
      <c r="T2397" s="150">
        <v>4.1239999999999997</v>
      </c>
      <c r="U2397" s="8" t="s">
        <v>2909</v>
      </c>
      <c r="V2397" s="172">
        <v>6.1499999999999999E-2</v>
      </c>
      <c r="W2397" s="151">
        <v>5.0439999999999999E-2</v>
      </c>
      <c r="X2397" s="4" t="s">
        <v>614</v>
      </c>
      <c r="Y2397" s="4"/>
      <c r="Z2397" s="150">
        <v>92000</v>
      </c>
      <c r="AA2397" s="148">
        <v>3.6469999999999998</v>
      </c>
      <c r="AB2397" s="171">
        <v>105.72499999999999</v>
      </c>
      <c r="AD2397" s="150">
        <v>354.73200000000003</v>
      </c>
      <c r="AG2397" s="8" t="s">
        <v>17</v>
      </c>
      <c r="AH2397" s="151">
        <v>7.3999999999999996E-5</v>
      </c>
      <c r="AI2397" s="151">
        <v>8.2897366832116606E-5</v>
      </c>
      <c r="AJ2397" s="151">
        <v>1.5131403066278101E-5</v>
      </c>
    </row>
    <row r="2398" spans="1:36" s="8" customFormat="1" x14ac:dyDescent="0.2">
      <c r="A2398" s="8">
        <v>1038</v>
      </c>
      <c r="B2398" s="8">
        <v>1162</v>
      </c>
      <c r="C2398" s="8" t="s">
        <v>2665</v>
      </c>
      <c r="D2398" s="8" t="s">
        <v>2666</v>
      </c>
      <c r="E2398" s="4" t="s">
        <v>426</v>
      </c>
      <c r="F2398" s="8" t="s">
        <v>2910</v>
      </c>
      <c r="G2398" s="8" t="s">
        <v>2911</v>
      </c>
      <c r="H2398" s="8" t="s">
        <v>76</v>
      </c>
      <c r="I2398" s="8" t="s">
        <v>230</v>
      </c>
      <c r="J2398" s="8" t="s">
        <v>61</v>
      </c>
      <c r="K2398" s="8" t="s">
        <v>314</v>
      </c>
      <c r="L2398" s="8" t="s">
        <v>799</v>
      </c>
      <c r="M2398" s="8" t="s">
        <v>102</v>
      </c>
      <c r="N2398" s="8" t="s">
        <v>876</v>
      </c>
      <c r="O2398" s="8" t="s">
        <v>62</v>
      </c>
      <c r="P2398" s="8" t="s">
        <v>1372</v>
      </c>
      <c r="Q2398" s="8" t="s">
        <v>96</v>
      </c>
      <c r="R2398" s="8" t="s">
        <v>57</v>
      </c>
      <c r="S2398" s="8" t="s">
        <v>1206</v>
      </c>
      <c r="T2398" s="150">
        <v>0.79400000000000004</v>
      </c>
      <c r="U2398" s="8" t="s">
        <v>2912</v>
      </c>
      <c r="V2398" s="172">
        <v>5.8999999999999997E-2</v>
      </c>
      <c r="W2398" s="151">
        <v>4.9599999999999998E-2</v>
      </c>
      <c r="X2398" s="4" t="s">
        <v>614</v>
      </c>
      <c r="Y2398" s="4"/>
      <c r="Z2398" s="150">
        <v>471000</v>
      </c>
      <c r="AA2398" s="148">
        <v>3.6469999999999998</v>
      </c>
      <c r="AB2398" s="171">
        <v>101.467</v>
      </c>
      <c r="AD2398" s="150">
        <v>1742.941</v>
      </c>
      <c r="AG2398" s="8" t="s">
        <v>17</v>
      </c>
      <c r="AH2398" s="151">
        <v>1.108E-3</v>
      </c>
      <c r="AI2398" s="151">
        <v>4.0730781868437499E-4</v>
      </c>
      <c r="AJ2398" s="151">
        <v>7.4346616932252906E-5</v>
      </c>
    </row>
    <row r="2399" spans="1:36" s="8" customFormat="1" x14ac:dyDescent="0.2">
      <c r="A2399" s="8">
        <v>1038</v>
      </c>
      <c r="B2399" s="8">
        <v>1162</v>
      </c>
      <c r="C2399" s="8" t="s">
        <v>2665</v>
      </c>
      <c r="D2399" s="8" t="s">
        <v>2666</v>
      </c>
      <c r="E2399" s="4" t="s">
        <v>426</v>
      </c>
      <c r="F2399" s="8" t="s">
        <v>2913</v>
      </c>
      <c r="G2399" s="8" t="s">
        <v>2914</v>
      </c>
      <c r="H2399" s="8" t="s">
        <v>76</v>
      </c>
      <c r="I2399" s="8" t="s">
        <v>230</v>
      </c>
      <c r="J2399" s="8" t="s">
        <v>61</v>
      </c>
      <c r="K2399" s="8" t="s">
        <v>314</v>
      </c>
      <c r="L2399" s="8" t="s">
        <v>799</v>
      </c>
      <c r="M2399" s="8" t="s">
        <v>102</v>
      </c>
      <c r="N2399" s="8" t="s">
        <v>876</v>
      </c>
      <c r="O2399" s="8" t="s">
        <v>62</v>
      </c>
      <c r="P2399" s="8" t="s">
        <v>1372</v>
      </c>
      <c r="Q2399" s="8" t="s">
        <v>96</v>
      </c>
      <c r="R2399" s="8" t="s">
        <v>57</v>
      </c>
      <c r="S2399" s="8" t="s">
        <v>1206</v>
      </c>
      <c r="T2399" s="150">
        <v>2.6120000000000001</v>
      </c>
      <c r="U2399" s="8" t="s">
        <v>2915</v>
      </c>
      <c r="V2399" s="172">
        <v>5.9499999999999997E-2</v>
      </c>
      <c r="W2399" s="151">
        <v>4.7309999999999998E-2</v>
      </c>
      <c r="X2399" s="4" t="s">
        <v>614</v>
      </c>
      <c r="Y2399" s="4"/>
      <c r="Z2399" s="150">
        <v>567000</v>
      </c>
      <c r="AA2399" s="148">
        <v>3.6469999999999998</v>
      </c>
      <c r="AB2399" s="171">
        <v>104.015</v>
      </c>
      <c r="AD2399" s="150">
        <v>2150.8829999999998</v>
      </c>
      <c r="AG2399" s="8" t="s">
        <v>17</v>
      </c>
      <c r="AH2399" s="151">
        <v>1.89E-3</v>
      </c>
      <c r="AI2399" s="151">
        <v>5.0263967412159495E-4</v>
      </c>
      <c r="AJ2399" s="151">
        <v>9.1747709208176196E-5</v>
      </c>
    </row>
    <row r="2400" spans="1:36" s="8" customFormat="1" x14ac:dyDescent="0.2">
      <c r="A2400" s="8">
        <v>1038</v>
      </c>
      <c r="B2400" s="8">
        <v>1162</v>
      </c>
      <c r="C2400" s="8" t="s">
        <v>2378</v>
      </c>
      <c r="D2400" s="8" t="s">
        <v>2379</v>
      </c>
      <c r="E2400" s="4" t="s">
        <v>426</v>
      </c>
      <c r="F2400" s="8" t="s">
        <v>2916</v>
      </c>
      <c r="G2400" s="8" t="s">
        <v>2917</v>
      </c>
      <c r="H2400" s="8" t="s">
        <v>76</v>
      </c>
      <c r="I2400" s="8" t="s">
        <v>230</v>
      </c>
      <c r="J2400" s="8" t="s">
        <v>61</v>
      </c>
      <c r="K2400" s="8" t="s">
        <v>314</v>
      </c>
      <c r="L2400" s="8" t="s">
        <v>799</v>
      </c>
      <c r="M2400" s="8" t="s">
        <v>102</v>
      </c>
      <c r="N2400" s="8" t="s">
        <v>893</v>
      </c>
      <c r="O2400" s="8" t="s">
        <v>62</v>
      </c>
      <c r="P2400" s="8" t="s">
        <v>1520</v>
      </c>
      <c r="Q2400" s="8" t="s">
        <v>96</v>
      </c>
      <c r="R2400" s="8" t="s">
        <v>57</v>
      </c>
      <c r="S2400" s="8" t="s">
        <v>1206</v>
      </c>
      <c r="T2400" s="150">
        <v>0.84199999999999997</v>
      </c>
      <c r="U2400" s="8" t="s">
        <v>2918</v>
      </c>
      <c r="V2400" s="172">
        <v>5.8000000000000003E-2</v>
      </c>
      <c r="W2400" s="151">
        <v>4.5719999999999997E-2</v>
      </c>
      <c r="X2400" s="4" t="s">
        <v>614</v>
      </c>
      <c r="Y2400" s="4"/>
      <c r="Z2400" s="150">
        <v>1276000</v>
      </c>
      <c r="AA2400" s="148">
        <v>3.6469999999999998</v>
      </c>
      <c r="AB2400" s="171">
        <v>101.86</v>
      </c>
      <c r="AD2400" s="150">
        <v>4740.1260000000002</v>
      </c>
      <c r="AG2400" s="8" t="s">
        <v>17</v>
      </c>
      <c r="AH2400" s="151">
        <v>1.276E-3</v>
      </c>
      <c r="AI2400" s="151">
        <v>1.10771997571106E-3</v>
      </c>
      <c r="AJ2400" s="151">
        <v>2.0219408743098999E-4</v>
      </c>
    </row>
    <row r="2401" spans="1:36" s="8" customFormat="1" x14ac:dyDescent="0.2">
      <c r="A2401" s="8">
        <v>1038</v>
      </c>
      <c r="B2401" s="8">
        <v>1162</v>
      </c>
      <c r="C2401" s="8" t="s">
        <v>2447</v>
      </c>
      <c r="D2401" s="8" t="s">
        <v>2448</v>
      </c>
      <c r="E2401" s="4" t="s">
        <v>426</v>
      </c>
      <c r="F2401" s="8" t="s">
        <v>2449</v>
      </c>
      <c r="G2401" s="8" t="s">
        <v>2450</v>
      </c>
      <c r="H2401" s="8" t="s">
        <v>76</v>
      </c>
      <c r="I2401" s="8" t="s">
        <v>230</v>
      </c>
      <c r="J2401" s="8" t="s">
        <v>61</v>
      </c>
      <c r="K2401" s="8" t="s">
        <v>314</v>
      </c>
      <c r="L2401" s="8" t="s">
        <v>799</v>
      </c>
      <c r="M2401" s="8" t="s">
        <v>102</v>
      </c>
      <c r="N2401" s="8" t="s">
        <v>895</v>
      </c>
      <c r="O2401" s="8" t="s">
        <v>62</v>
      </c>
      <c r="P2401" s="8" t="s">
        <v>1503</v>
      </c>
      <c r="Q2401" s="8" t="s">
        <v>96</v>
      </c>
      <c r="R2401" s="8" t="s">
        <v>57</v>
      </c>
      <c r="S2401" s="8" t="s">
        <v>1206</v>
      </c>
      <c r="T2401" s="150">
        <v>2.7440000000000002</v>
      </c>
      <c r="U2401" s="8" t="s">
        <v>2451</v>
      </c>
      <c r="V2401" s="172">
        <v>0.06</v>
      </c>
      <c r="W2401" s="151">
        <v>5.8229999999999997E-2</v>
      </c>
      <c r="X2401" s="4" t="s">
        <v>614</v>
      </c>
      <c r="Y2401" s="4"/>
      <c r="Z2401" s="150">
        <v>1525000</v>
      </c>
      <c r="AA2401" s="148">
        <v>3.6469999999999998</v>
      </c>
      <c r="AB2401" s="171">
        <v>101.25</v>
      </c>
      <c r="AD2401" s="150">
        <v>5631.1959999999999</v>
      </c>
      <c r="AG2401" s="8" t="s">
        <v>17</v>
      </c>
      <c r="AH2401" s="151">
        <v>1.0169999999999999E-3</v>
      </c>
      <c r="AI2401" s="151">
        <v>1.3159539933982401E-3</v>
      </c>
      <c r="AJ2401" s="151">
        <v>2.4020341117846601E-4</v>
      </c>
    </row>
    <row r="2402" spans="1:36" s="8" customFormat="1" x14ac:dyDescent="0.2">
      <c r="A2402" s="8">
        <v>1038</v>
      </c>
      <c r="B2402" s="8">
        <v>1162</v>
      </c>
      <c r="C2402" s="8" t="s">
        <v>2452</v>
      </c>
      <c r="D2402" s="8" t="s">
        <v>2453</v>
      </c>
      <c r="E2402" s="4" t="s">
        <v>426</v>
      </c>
      <c r="F2402" s="8" t="s">
        <v>2454</v>
      </c>
      <c r="G2402" s="8" t="s">
        <v>2455</v>
      </c>
      <c r="H2402" s="8" t="s">
        <v>76</v>
      </c>
      <c r="I2402" s="8" t="s">
        <v>230</v>
      </c>
      <c r="J2402" s="8" t="s">
        <v>61</v>
      </c>
      <c r="K2402" s="8" t="s">
        <v>314</v>
      </c>
      <c r="L2402" s="8" t="s">
        <v>799</v>
      </c>
      <c r="M2402" s="8" t="s">
        <v>102</v>
      </c>
      <c r="N2402" s="8" t="s">
        <v>876</v>
      </c>
      <c r="O2402" s="8" t="s">
        <v>62</v>
      </c>
      <c r="P2402" s="8" t="s">
        <v>1419</v>
      </c>
      <c r="Q2402" s="8" t="s">
        <v>84</v>
      </c>
      <c r="R2402" s="8" t="s">
        <v>57</v>
      </c>
      <c r="S2402" s="8" t="s">
        <v>1206</v>
      </c>
      <c r="T2402" s="150">
        <v>0.90300000000000002</v>
      </c>
      <c r="U2402" s="8" t="s">
        <v>1555</v>
      </c>
      <c r="V2402" s="172">
        <v>4.5999999999999999E-2</v>
      </c>
      <c r="W2402" s="151">
        <v>4.4650000000000002E-2</v>
      </c>
      <c r="X2402" s="4" t="s">
        <v>614</v>
      </c>
      <c r="Y2402" s="4"/>
      <c r="Z2402" s="150">
        <v>1457000</v>
      </c>
      <c r="AA2402" s="148">
        <v>3.6469999999999998</v>
      </c>
      <c r="AB2402" s="171">
        <v>100.508</v>
      </c>
      <c r="AD2402" s="150">
        <v>5340.6909999999998</v>
      </c>
      <c r="AG2402" s="8" t="s">
        <v>17</v>
      </c>
      <c r="AH2402" s="151">
        <v>1.1659999999999999E-3</v>
      </c>
      <c r="AI2402" s="151">
        <v>1.24806599343529E-3</v>
      </c>
      <c r="AJ2402" s="151">
        <v>2.27811694407978E-4</v>
      </c>
    </row>
    <row r="2403" spans="1:36" s="8" customFormat="1" x14ac:dyDescent="0.2">
      <c r="A2403" s="8">
        <v>1038</v>
      </c>
      <c r="B2403" s="8">
        <v>1162</v>
      </c>
      <c r="C2403" s="8" t="s">
        <v>2452</v>
      </c>
      <c r="D2403" s="8" t="s">
        <v>2453</v>
      </c>
      <c r="E2403" s="4" t="s">
        <v>426</v>
      </c>
      <c r="F2403" s="8" t="s">
        <v>2456</v>
      </c>
      <c r="G2403" s="8" t="s">
        <v>2457</v>
      </c>
      <c r="H2403" s="8" t="s">
        <v>76</v>
      </c>
      <c r="I2403" s="8" t="s">
        <v>230</v>
      </c>
      <c r="J2403" s="8" t="s">
        <v>61</v>
      </c>
      <c r="K2403" s="8" t="s">
        <v>314</v>
      </c>
      <c r="L2403" s="8" t="s">
        <v>799</v>
      </c>
      <c r="M2403" s="8" t="s">
        <v>102</v>
      </c>
      <c r="N2403" s="8" t="s">
        <v>876</v>
      </c>
      <c r="O2403" s="8" t="s">
        <v>62</v>
      </c>
      <c r="P2403" s="8" t="s">
        <v>1419</v>
      </c>
      <c r="Q2403" s="8" t="s">
        <v>84</v>
      </c>
      <c r="R2403" s="8" t="s">
        <v>57</v>
      </c>
      <c r="S2403" s="8" t="s">
        <v>1206</v>
      </c>
      <c r="T2403" s="150">
        <v>2.6779999999999999</v>
      </c>
      <c r="U2403" s="8" t="s">
        <v>2458</v>
      </c>
      <c r="V2403" s="172">
        <v>4.5499999999999999E-2</v>
      </c>
      <c r="W2403" s="151">
        <v>4.3549999999999998E-2</v>
      </c>
      <c r="X2403" s="4" t="s">
        <v>614</v>
      </c>
      <c r="Y2403" s="4"/>
      <c r="Z2403" s="150">
        <v>2477000</v>
      </c>
      <c r="AA2403" s="148">
        <v>3.6469999999999998</v>
      </c>
      <c r="AB2403" s="171">
        <v>100.94499999999999</v>
      </c>
      <c r="AD2403" s="150">
        <v>9118.9529999999995</v>
      </c>
      <c r="AG2403" s="8" t="s">
        <v>17</v>
      </c>
      <c r="AH2403" s="151">
        <v>1.2390000000000001E-3</v>
      </c>
      <c r="AI2403" s="151">
        <v>2.1310078440327199E-3</v>
      </c>
      <c r="AJ2403" s="151">
        <v>3.8897663288584602E-4</v>
      </c>
    </row>
    <row r="2404" spans="1:36" s="8" customFormat="1" x14ac:dyDescent="0.2">
      <c r="A2404" s="8">
        <v>1038</v>
      </c>
      <c r="B2404" s="8">
        <v>1162</v>
      </c>
      <c r="C2404" s="8" t="s">
        <v>2526</v>
      </c>
      <c r="D2404" s="8" t="s">
        <v>2527</v>
      </c>
      <c r="E2404" s="4" t="s">
        <v>426</v>
      </c>
      <c r="F2404" s="8" t="s">
        <v>2832</v>
      </c>
      <c r="G2404" s="8" t="s">
        <v>2833</v>
      </c>
      <c r="H2404" s="8" t="s">
        <v>76</v>
      </c>
      <c r="I2404" s="8" t="s">
        <v>230</v>
      </c>
      <c r="J2404" s="8" t="s">
        <v>61</v>
      </c>
      <c r="K2404" s="8" t="s">
        <v>314</v>
      </c>
      <c r="L2404" s="8" t="s">
        <v>799</v>
      </c>
      <c r="M2404" s="8" t="s">
        <v>102</v>
      </c>
      <c r="N2404" s="8" t="s">
        <v>897</v>
      </c>
      <c r="O2404" s="8" t="s">
        <v>62</v>
      </c>
      <c r="P2404" s="8" t="s">
        <v>1544</v>
      </c>
      <c r="Q2404" s="8" t="s">
        <v>96</v>
      </c>
      <c r="R2404" s="8" t="s">
        <v>57</v>
      </c>
      <c r="S2404" s="8" t="s">
        <v>1206</v>
      </c>
      <c r="T2404" s="150">
        <v>2.4900000000000002</v>
      </c>
      <c r="U2404" s="8" t="s">
        <v>2817</v>
      </c>
      <c r="V2404" s="172">
        <v>3.5000000000000003E-2</v>
      </c>
      <c r="W2404" s="151">
        <v>4.8619999999999997E-2</v>
      </c>
      <c r="X2404" s="4" t="s">
        <v>614</v>
      </c>
      <c r="Y2404" s="4"/>
      <c r="Z2404" s="150">
        <v>752000</v>
      </c>
      <c r="AA2404" s="148">
        <v>3.6469999999999998</v>
      </c>
      <c r="AB2404" s="171">
        <v>98.043999999999997</v>
      </c>
      <c r="AD2404" s="150">
        <v>2688.9079999999999</v>
      </c>
      <c r="AG2404" s="8" t="s">
        <v>17</v>
      </c>
      <c r="AH2404" s="151">
        <v>2.8299999999999999E-4</v>
      </c>
      <c r="AI2404" s="151">
        <v>6.2837083772470899E-4</v>
      </c>
      <c r="AJ2404" s="151">
        <v>1.14697640999421E-4</v>
      </c>
    </row>
    <row r="2405" spans="1:36" s="8" customFormat="1" x14ac:dyDescent="0.2">
      <c r="A2405" s="8">
        <v>1038</v>
      </c>
      <c r="B2405" s="8">
        <v>1162</v>
      </c>
      <c r="C2405" s="8" t="s">
        <v>2459</v>
      </c>
      <c r="D2405" s="8" t="s">
        <v>2460</v>
      </c>
      <c r="E2405" s="4" t="s">
        <v>426</v>
      </c>
      <c r="F2405" s="8" t="s">
        <v>2461</v>
      </c>
      <c r="G2405" s="8" t="s">
        <v>2462</v>
      </c>
      <c r="H2405" s="8" t="s">
        <v>76</v>
      </c>
      <c r="I2405" s="8" t="s">
        <v>230</v>
      </c>
      <c r="J2405" s="8" t="s">
        <v>61</v>
      </c>
      <c r="K2405" s="8" t="s">
        <v>316</v>
      </c>
      <c r="L2405" s="8" t="s">
        <v>799</v>
      </c>
      <c r="M2405" s="8" t="s">
        <v>102</v>
      </c>
      <c r="N2405" s="8" t="s">
        <v>202</v>
      </c>
      <c r="O2405" s="8" t="s">
        <v>62</v>
      </c>
      <c r="P2405" s="8" t="s">
        <v>1520</v>
      </c>
      <c r="Q2405" s="8" t="s">
        <v>96</v>
      </c>
      <c r="R2405" s="8" t="s">
        <v>57</v>
      </c>
      <c r="S2405" s="8" t="s">
        <v>1206</v>
      </c>
      <c r="T2405" s="150">
        <v>0.997</v>
      </c>
      <c r="U2405" s="8" t="s">
        <v>2463</v>
      </c>
      <c r="V2405" s="172">
        <v>6.25E-2</v>
      </c>
      <c r="W2405" s="151">
        <v>5.1529999999999999E-2</v>
      </c>
      <c r="X2405" s="4" t="s">
        <v>614</v>
      </c>
      <c r="Y2405" s="4"/>
      <c r="Z2405" s="150">
        <v>487000</v>
      </c>
      <c r="AA2405" s="148">
        <v>3.6469999999999998</v>
      </c>
      <c r="AB2405" s="171">
        <v>104.04600000000001</v>
      </c>
      <c r="AD2405" s="150">
        <v>1847.944</v>
      </c>
      <c r="AG2405" s="8" t="s">
        <v>17</v>
      </c>
      <c r="AH2405" s="151">
        <v>6.4899999999999995E-4</v>
      </c>
      <c r="AI2405" s="151">
        <v>4.31846050042345E-4</v>
      </c>
      <c r="AJ2405" s="151">
        <v>7.8825623725833899E-5</v>
      </c>
    </row>
    <row r="2406" spans="1:36" s="8" customFormat="1" x14ac:dyDescent="0.2">
      <c r="A2406" s="8">
        <v>1038</v>
      </c>
      <c r="B2406" s="8">
        <v>1162</v>
      </c>
      <c r="C2406" s="8" t="s">
        <v>1217</v>
      </c>
      <c r="D2406" s="8" t="s">
        <v>2464</v>
      </c>
      <c r="E2406" s="152" t="s">
        <v>425</v>
      </c>
      <c r="F2406" s="8" t="s">
        <v>2465</v>
      </c>
      <c r="G2406" s="8" t="s">
        <v>2466</v>
      </c>
      <c r="H2406" s="8" t="s">
        <v>76</v>
      </c>
      <c r="I2406" s="8" t="s">
        <v>230</v>
      </c>
      <c r="J2406" s="8" t="s">
        <v>61</v>
      </c>
      <c r="K2406" s="8" t="s">
        <v>53</v>
      </c>
      <c r="L2406" s="8" t="s">
        <v>799</v>
      </c>
      <c r="M2406" s="8" t="s">
        <v>102</v>
      </c>
      <c r="N2406" s="8" t="s">
        <v>195</v>
      </c>
      <c r="O2406" s="8" t="s">
        <v>62</v>
      </c>
      <c r="P2406" s="8" t="s">
        <v>1372</v>
      </c>
      <c r="Q2406" s="8" t="s">
        <v>84</v>
      </c>
      <c r="R2406" s="8" t="s">
        <v>57</v>
      </c>
      <c r="S2406" s="8" t="s">
        <v>1206</v>
      </c>
      <c r="T2406" s="150">
        <v>2.8</v>
      </c>
      <c r="U2406" s="8" t="s">
        <v>2467</v>
      </c>
      <c r="V2406" s="172">
        <v>5.3749999999999999E-2</v>
      </c>
      <c r="W2406" s="151">
        <v>5.6779999999999997E-2</v>
      </c>
      <c r="X2406" s="4" t="s">
        <v>614</v>
      </c>
      <c r="Y2406" s="4"/>
      <c r="Z2406" s="150">
        <v>9442000</v>
      </c>
      <c r="AA2406" s="148">
        <v>3.6469999999999998</v>
      </c>
      <c r="AB2406" s="171">
        <v>101.57899999999999</v>
      </c>
      <c r="AD2406" s="150">
        <v>34978.635000000002</v>
      </c>
      <c r="AG2406" s="8" t="s">
        <v>17</v>
      </c>
      <c r="AH2406" s="151">
        <v>1.1802999999999999E-2</v>
      </c>
      <c r="AI2406" s="151">
        <v>8.1741561286112902E-3</v>
      </c>
      <c r="AJ2406" s="151">
        <v>1.49204318346075E-3</v>
      </c>
    </row>
    <row r="2407" spans="1:36" s="8" customFormat="1" x14ac:dyDescent="0.2">
      <c r="A2407" s="8">
        <v>1038</v>
      </c>
      <c r="B2407" s="8">
        <v>1162</v>
      </c>
      <c r="C2407" s="8" t="s">
        <v>2468</v>
      </c>
      <c r="D2407" s="8" t="s">
        <v>2469</v>
      </c>
      <c r="E2407" s="4" t="s">
        <v>426</v>
      </c>
      <c r="F2407" s="8" t="s">
        <v>2470</v>
      </c>
      <c r="G2407" s="8" t="s">
        <v>2471</v>
      </c>
      <c r="H2407" s="8" t="s">
        <v>76</v>
      </c>
      <c r="I2407" s="8" t="s">
        <v>230</v>
      </c>
      <c r="J2407" s="8" t="s">
        <v>61</v>
      </c>
      <c r="K2407" s="8" t="s">
        <v>314</v>
      </c>
      <c r="L2407" s="8" t="s">
        <v>799</v>
      </c>
      <c r="M2407" s="8" t="s">
        <v>102</v>
      </c>
      <c r="N2407" s="8" t="s">
        <v>881</v>
      </c>
      <c r="O2407" s="8" t="s">
        <v>62</v>
      </c>
      <c r="P2407" s="8" t="s">
        <v>1372</v>
      </c>
      <c r="Q2407" s="8" t="s">
        <v>96</v>
      </c>
      <c r="R2407" s="8" t="s">
        <v>57</v>
      </c>
      <c r="S2407" s="8" t="s">
        <v>1206</v>
      </c>
      <c r="T2407" s="150">
        <v>5.8959999999999999</v>
      </c>
      <c r="U2407" s="8" t="s">
        <v>2472</v>
      </c>
      <c r="V2407" s="172">
        <v>7.7499999999999999E-2</v>
      </c>
      <c r="W2407" s="151">
        <v>5.5590000000000001E-2</v>
      </c>
      <c r="X2407" s="4" t="s">
        <v>614</v>
      </c>
      <c r="Y2407" s="4"/>
      <c r="Z2407" s="150">
        <v>663000</v>
      </c>
      <c r="AA2407" s="148">
        <v>3.6469999999999998</v>
      </c>
      <c r="AB2407" s="171">
        <v>115.46299999999999</v>
      </c>
      <c r="AD2407" s="150">
        <v>2791.857</v>
      </c>
      <c r="AG2407" s="8" t="s">
        <v>17</v>
      </c>
      <c r="AH2407" s="151">
        <v>1.1050000000000001E-3</v>
      </c>
      <c r="AI2407" s="151">
        <v>6.5242894514583902E-4</v>
      </c>
      <c r="AJ2407" s="151">
        <v>1.19089009921165E-4</v>
      </c>
    </row>
    <row r="2408" spans="1:36" s="8" customFormat="1" x14ac:dyDescent="0.2">
      <c r="A2408" s="8">
        <v>1038</v>
      </c>
      <c r="B2408" s="8">
        <v>1162</v>
      </c>
      <c r="C2408" s="8" t="s">
        <v>2473</v>
      </c>
      <c r="D2408" s="8" t="s">
        <v>2474</v>
      </c>
      <c r="E2408" s="4" t="s">
        <v>426</v>
      </c>
      <c r="F2408" s="8" t="s">
        <v>2475</v>
      </c>
      <c r="G2408" s="8" t="s">
        <v>2476</v>
      </c>
      <c r="H2408" s="8" t="s">
        <v>76</v>
      </c>
      <c r="I2408" s="8" t="s">
        <v>230</v>
      </c>
      <c r="J2408" s="8" t="s">
        <v>61</v>
      </c>
      <c r="K2408" s="8" t="s">
        <v>314</v>
      </c>
      <c r="L2408" s="8" t="s">
        <v>799</v>
      </c>
      <c r="M2408" s="8" t="s">
        <v>102</v>
      </c>
      <c r="N2408" s="8" t="s">
        <v>202</v>
      </c>
      <c r="O2408" s="8" t="s">
        <v>62</v>
      </c>
      <c r="P2408" s="8" t="s">
        <v>1372</v>
      </c>
      <c r="Q2408" s="8" t="s">
        <v>96</v>
      </c>
      <c r="R2408" s="8" t="s">
        <v>57</v>
      </c>
      <c r="S2408" s="8" t="s">
        <v>1206</v>
      </c>
      <c r="T2408" s="150">
        <v>2.8650000000000002</v>
      </c>
      <c r="U2408" s="8" t="s">
        <v>2477</v>
      </c>
      <c r="V2408" s="172">
        <v>4.8750000000000002E-2</v>
      </c>
      <c r="W2408" s="151">
        <v>5.033E-2</v>
      </c>
      <c r="X2408" s="4" t="s">
        <v>614</v>
      </c>
      <c r="Y2408" s="4"/>
      <c r="Z2408" s="150">
        <v>648000</v>
      </c>
      <c r="AA2408" s="148">
        <v>3.6469999999999998</v>
      </c>
      <c r="AB2408" s="171">
        <v>101.571</v>
      </c>
      <c r="AD2408" s="150">
        <v>2400.3739999999998</v>
      </c>
      <c r="AG2408" s="8" t="s">
        <v>17</v>
      </c>
      <c r="AH2408" s="151">
        <v>3.6999999999999999E-4</v>
      </c>
      <c r="AI2408" s="151">
        <v>5.6094334131195E-4</v>
      </c>
      <c r="AJ2408" s="151">
        <v>1.02389980756874E-4</v>
      </c>
    </row>
    <row r="2409" spans="1:36" s="8" customFormat="1" x14ac:dyDescent="0.2">
      <c r="A2409" s="8">
        <v>1038</v>
      </c>
      <c r="B2409" s="8">
        <v>1162</v>
      </c>
      <c r="C2409" s="8" t="s">
        <v>2473</v>
      </c>
      <c r="D2409" s="8" t="s">
        <v>2474</v>
      </c>
      <c r="E2409" s="4" t="s">
        <v>426</v>
      </c>
      <c r="F2409" s="8" t="s">
        <v>2478</v>
      </c>
      <c r="G2409" s="8" t="s">
        <v>2479</v>
      </c>
      <c r="H2409" s="8" t="s">
        <v>76</v>
      </c>
      <c r="I2409" s="8" t="s">
        <v>230</v>
      </c>
      <c r="J2409" s="8" t="s">
        <v>61</v>
      </c>
      <c r="K2409" s="8" t="s">
        <v>314</v>
      </c>
      <c r="L2409" s="8" t="s">
        <v>799</v>
      </c>
      <c r="M2409" s="8" t="s">
        <v>102</v>
      </c>
      <c r="N2409" s="8" t="s">
        <v>202</v>
      </c>
      <c r="O2409" s="8" t="s">
        <v>62</v>
      </c>
      <c r="P2409" s="8" t="s">
        <v>1372</v>
      </c>
      <c r="Q2409" s="8" t="s">
        <v>96</v>
      </c>
      <c r="R2409" s="8" t="s">
        <v>57</v>
      </c>
      <c r="S2409" s="8" t="s">
        <v>1206</v>
      </c>
      <c r="T2409" s="150">
        <v>1.07</v>
      </c>
      <c r="U2409" s="8" t="s">
        <v>2480</v>
      </c>
      <c r="V2409" s="172">
        <v>4.8750000000000002E-2</v>
      </c>
      <c r="W2409" s="151">
        <v>4.9189999999999998E-2</v>
      </c>
      <c r="X2409" s="4" t="s">
        <v>614</v>
      </c>
      <c r="Y2409" s="4"/>
      <c r="Z2409" s="150">
        <v>2512000</v>
      </c>
      <c r="AA2409" s="148">
        <v>3.6469999999999998</v>
      </c>
      <c r="AB2409" s="171">
        <v>101.89700000000001</v>
      </c>
      <c r="AD2409" s="150">
        <v>9335.0560000000005</v>
      </c>
      <c r="AG2409" s="8" t="s">
        <v>17</v>
      </c>
      <c r="AH2409" s="151">
        <v>1.6750000000000001E-3</v>
      </c>
      <c r="AI2409" s="151">
        <v>2.1815089837157599E-3</v>
      </c>
      <c r="AJ2409" s="151">
        <v>3.9819469528097601E-4</v>
      </c>
    </row>
    <row r="2410" spans="1:36" s="8" customFormat="1" x14ac:dyDescent="0.2">
      <c r="A2410" s="8">
        <v>1038</v>
      </c>
      <c r="B2410" s="8">
        <v>1162</v>
      </c>
      <c r="C2410" s="8" t="s">
        <v>2481</v>
      </c>
      <c r="D2410" s="8" t="s">
        <v>2482</v>
      </c>
      <c r="E2410" s="4" t="s">
        <v>426</v>
      </c>
      <c r="F2410" s="8" t="s">
        <v>2483</v>
      </c>
      <c r="G2410" s="8" t="s">
        <v>2484</v>
      </c>
      <c r="H2410" s="8" t="s">
        <v>76</v>
      </c>
      <c r="I2410" s="8" t="s">
        <v>230</v>
      </c>
      <c r="J2410" s="8" t="s">
        <v>61</v>
      </c>
      <c r="K2410" s="8" t="s">
        <v>314</v>
      </c>
      <c r="L2410" s="8" t="s">
        <v>799</v>
      </c>
      <c r="M2410" s="8" t="s">
        <v>102</v>
      </c>
      <c r="N2410" s="8" t="s">
        <v>870</v>
      </c>
      <c r="O2410" s="8" t="s">
        <v>62</v>
      </c>
      <c r="P2410" s="8" t="s">
        <v>1503</v>
      </c>
      <c r="Q2410" s="8" t="s">
        <v>96</v>
      </c>
      <c r="R2410" s="8" t="s">
        <v>57</v>
      </c>
      <c r="S2410" s="8" t="s">
        <v>1206</v>
      </c>
      <c r="T2410" s="150">
        <v>6.3220000000000001</v>
      </c>
      <c r="U2410" s="8" t="s">
        <v>2485</v>
      </c>
      <c r="V2410" s="172">
        <v>5.8999999999999997E-2</v>
      </c>
      <c r="W2410" s="151">
        <v>5.7570000000000003E-2</v>
      </c>
      <c r="X2410" s="4" t="s">
        <v>614</v>
      </c>
      <c r="Y2410" s="4"/>
      <c r="Z2410" s="150">
        <v>943000</v>
      </c>
      <c r="AA2410" s="148">
        <v>3.6469999999999998</v>
      </c>
      <c r="AB2410" s="171">
        <v>103.056</v>
      </c>
      <c r="AD2410" s="150">
        <v>3544.212</v>
      </c>
      <c r="AG2410" s="8" t="s">
        <v>17</v>
      </c>
      <c r="AH2410" s="151">
        <v>1.8860000000000001E-3</v>
      </c>
      <c r="AI2410" s="151">
        <v>8.2824681632191397E-4</v>
      </c>
      <c r="AJ2410" s="151">
        <v>1.5118135708109201E-4</v>
      </c>
    </row>
    <row r="2411" spans="1:36" s="8" customFormat="1" x14ac:dyDescent="0.2">
      <c r="A2411" s="8">
        <v>1038</v>
      </c>
      <c r="B2411" s="8">
        <v>1162</v>
      </c>
      <c r="C2411" s="8" t="s">
        <v>2486</v>
      </c>
      <c r="D2411" s="8" t="s">
        <v>2487</v>
      </c>
      <c r="E2411" s="4" t="s">
        <v>426</v>
      </c>
      <c r="F2411" s="8" t="s">
        <v>2488</v>
      </c>
      <c r="G2411" s="8" t="s">
        <v>2489</v>
      </c>
      <c r="H2411" s="8" t="s">
        <v>76</v>
      </c>
      <c r="I2411" s="8" t="s">
        <v>230</v>
      </c>
      <c r="J2411" s="8" t="s">
        <v>61</v>
      </c>
      <c r="K2411" s="8" t="s">
        <v>317</v>
      </c>
      <c r="L2411" s="8" t="s">
        <v>799</v>
      </c>
      <c r="M2411" s="8" t="s">
        <v>102</v>
      </c>
      <c r="N2411" s="8" t="s">
        <v>888</v>
      </c>
      <c r="O2411" s="8" t="s">
        <v>62</v>
      </c>
      <c r="P2411" s="8" t="s">
        <v>1372</v>
      </c>
      <c r="Q2411" s="8" t="s">
        <v>96</v>
      </c>
      <c r="R2411" s="8" t="s">
        <v>57</v>
      </c>
      <c r="S2411" s="8" t="s">
        <v>1206</v>
      </c>
      <c r="T2411" s="150">
        <v>1.127</v>
      </c>
      <c r="U2411" s="8" t="s">
        <v>2490</v>
      </c>
      <c r="V2411" s="172">
        <v>5.5070000000000001E-2</v>
      </c>
      <c r="W2411" s="151">
        <v>5.5890000000000002E-2</v>
      </c>
      <c r="X2411" s="4" t="s">
        <v>614</v>
      </c>
      <c r="Y2411" s="4"/>
      <c r="Z2411" s="150">
        <v>1784000</v>
      </c>
      <c r="AA2411" s="148">
        <v>3.6469999999999998</v>
      </c>
      <c r="AB2411" s="171">
        <v>101.761</v>
      </c>
      <c r="AD2411" s="150">
        <v>6620.808</v>
      </c>
      <c r="AG2411" s="8" t="s">
        <v>17</v>
      </c>
      <c r="AH2411" s="151">
        <v>1.189E-3</v>
      </c>
      <c r="AI2411" s="151">
        <v>1.5472164521820599E-3</v>
      </c>
      <c r="AJ2411" s="151">
        <v>2.8241615703133999E-4</v>
      </c>
    </row>
    <row r="2412" spans="1:36" s="8" customFormat="1" x14ac:dyDescent="0.2">
      <c r="A2412" s="8">
        <v>1038</v>
      </c>
      <c r="B2412" s="8">
        <v>1162</v>
      </c>
      <c r="C2412" s="8" t="s">
        <v>2486</v>
      </c>
      <c r="D2412" s="8" t="s">
        <v>2487</v>
      </c>
      <c r="E2412" s="4" t="s">
        <v>426</v>
      </c>
      <c r="F2412" s="8" t="s">
        <v>2491</v>
      </c>
      <c r="G2412" s="8" t="s">
        <v>2492</v>
      </c>
      <c r="H2412" s="8" t="s">
        <v>76</v>
      </c>
      <c r="I2412" s="8" t="s">
        <v>230</v>
      </c>
      <c r="J2412" s="8" t="s">
        <v>61</v>
      </c>
      <c r="K2412" s="8" t="s">
        <v>317</v>
      </c>
      <c r="L2412" s="8" t="s">
        <v>799</v>
      </c>
      <c r="M2412" s="8" t="s">
        <v>102</v>
      </c>
      <c r="N2412" s="8" t="s">
        <v>888</v>
      </c>
      <c r="O2412" s="8" t="s">
        <v>62</v>
      </c>
      <c r="P2412" s="8" t="s">
        <v>1372</v>
      </c>
      <c r="Q2412" s="8" t="s">
        <v>96</v>
      </c>
      <c r="R2412" s="8" t="s">
        <v>57</v>
      </c>
      <c r="S2412" s="8" t="s">
        <v>1206</v>
      </c>
      <c r="T2412" s="150">
        <v>4.3890000000000002</v>
      </c>
      <c r="U2412" s="8" t="s">
        <v>2493</v>
      </c>
      <c r="V2412" s="172">
        <v>5.2499999999999998E-2</v>
      </c>
      <c r="W2412" s="151">
        <v>5.0869999999999999E-2</v>
      </c>
      <c r="X2412" s="4" t="s">
        <v>614</v>
      </c>
      <c r="Y2412" s="4"/>
      <c r="Z2412" s="150">
        <v>381000</v>
      </c>
      <c r="AA2412" s="148">
        <v>3.6469999999999998</v>
      </c>
      <c r="AB2412" s="171">
        <v>102.60299999999999</v>
      </c>
      <c r="AD2412" s="150">
        <v>1425.6690000000001</v>
      </c>
      <c r="AG2412" s="8" t="s">
        <v>17</v>
      </c>
      <c r="AH2412" s="151">
        <v>1.3899999999999999E-4</v>
      </c>
      <c r="AI2412" s="151">
        <v>3.3316463117993899E-4</v>
      </c>
      <c r="AJ2412" s="151">
        <v>6.08131297103933E-5</v>
      </c>
    </row>
    <row r="2413" spans="1:36" s="8" customFormat="1" x14ac:dyDescent="0.2">
      <c r="A2413" s="8">
        <v>1038</v>
      </c>
      <c r="B2413" s="8">
        <v>1162</v>
      </c>
      <c r="C2413" s="8" t="s">
        <v>2494</v>
      </c>
      <c r="D2413" s="8" t="s">
        <v>2495</v>
      </c>
      <c r="E2413" s="4" t="s">
        <v>426</v>
      </c>
      <c r="F2413" s="8" t="s">
        <v>2496</v>
      </c>
      <c r="G2413" s="8" t="s">
        <v>2497</v>
      </c>
      <c r="H2413" s="8" t="s">
        <v>76</v>
      </c>
      <c r="I2413" s="8" t="s">
        <v>230</v>
      </c>
      <c r="J2413" s="8" t="s">
        <v>61</v>
      </c>
      <c r="K2413" s="8" t="s">
        <v>317</v>
      </c>
      <c r="L2413" s="8" t="s">
        <v>799</v>
      </c>
      <c r="M2413" s="8" t="s">
        <v>102</v>
      </c>
      <c r="N2413" s="8" t="s">
        <v>893</v>
      </c>
      <c r="O2413" s="8" t="s">
        <v>62</v>
      </c>
      <c r="P2413" s="8" t="s">
        <v>1503</v>
      </c>
      <c r="Q2413" s="8" t="s">
        <v>96</v>
      </c>
      <c r="R2413" s="8" t="s">
        <v>57</v>
      </c>
      <c r="S2413" s="8" t="s">
        <v>1206</v>
      </c>
      <c r="T2413" s="150">
        <v>6.4009999999999998</v>
      </c>
      <c r="U2413" s="8" t="s">
        <v>2498</v>
      </c>
      <c r="V2413" s="172">
        <v>5.7500000000000002E-2</v>
      </c>
      <c r="W2413" s="151">
        <v>5.5190000000000003E-2</v>
      </c>
      <c r="X2413" s="4" t="s">
        <v>614</v>
      </c>
      <c r="Y2413" s="4"/>
      <c r="Z2413" s="150">
        <v>102000</v>
      </c>
      <c r="AA2413" s="148">
        <v>3.6469999999999998</v>
      </c>
      <c r="AB2413" s="171">
        <v>103.343</v>
      </c>
      <c r="AD2413" s="150">
        <v>384.43200000000002</v>
      </c>
      <c r="AG2413" s="8" t="s">
        <v>17</v>
      </c>
      <c r="AH2413" s="151">
        <v>1.36E-4</v>
      </c>
      <c r="AI2413" s="151">
        <v>8.9837798000966699E-5</v>
      </c>
      <c r="AJ2413" s="151">
        <v>1.6398252249585899E-5</v>
      </c>
    </row>
    <row r="2414" spans="1:36" s="8" customFormat="1" x14ac:dyDescent="0.2">
      <c r="A2414" s="8">
        <v>1038</v>
      </c>
      <c r="B2414" s="8">
        <v>1162</v>
      </c>
      <c r="C2414" s="8" t="s">
        <v>2834</v>
      </c>
      <c r="D2414" s="8" t="s">
        <v>2835</v>
      </c>
      <c r="E2414" s="4" t="s">
        <v>426</v>
      </c>
      <c r="F2414" s="8" t="s">
        <v>2836</v>
      </c>
      <c r="G2414" s="8" t="s">
        <v>2837</v>
      </c>
      <c r="H2414" s="8" t="s">
        <v>76</v>
      </c>
      <c r="I2414" s="8" t="s">
        <v>230</v>
      </c>
      <c r="J2414" s="8" t="s">
        <v>61</v>
      </c>
      <c r="K2414" s="8" t="s">
        <v>314</v>
      </c>
      <c r="L2414" s="8" t="s">
        <v>799</v>
      </c>
      <c r="M2414" s="8" t="s">
        <v>102</v>
      </c>
      <c r="N2414" s="8" t="s">
        <v>881</v>
      </c>
      <c r="O2414" s="8" t="s">
        <v>62</v>
      </c>
      <c r="P2414" s="8" t="s">
        <v>1488</v>
      </c>
      <c r="Q2414" s="8" t="s">
        <v>96</v>
      </c>
      <c r="R2414" s="8" t="s">
        <v>57</v>
      </c>
      <c r="S2414" s="8" t="s">
        <v>1206</v>
      </c>
      <c r="T2414" s="150">
        <v>1.079</v>
      </c>
      <c r="U2414" s="8" t="s">
        <v>2838</v>
      </c>
      <c r="V2414" s="172">
        <v>4.8750000000000002E-2</v>
      </c>
      <c r="W2414" s="151">
        <v>4.6100000000000002E-2</v>
      </c>
      <c r="X2414" s="4" t="s">
        <v>614</v>
      </c>
      <c r="Y2414" s="4"/>
      <c r="Z2414" s="150">
        <v>1343000</v>
      </c>
      <c r="AA2414" s="148">
        <v>3.6469999999999998</v>
      </c>
      <c r="AB2414" s="171">
        <v>102.167</v>
      </c>
      <c r="AD2414" s="150">
        <v>5004.0690000000004</v>
      </c>
      <c r="AG2414" s="8" t="s">
        <v>17</v>
      </c>
      <c r="AH2414" s="151">
        <v>7.9000000000000001E-4</v>
      </c>
      <c r="AI2414" s="151">
        <v>1.16940075552649E-3</v>
      </c>
      <c r="AJ2414" s="151">
        <v>2.1345278932341299E-4</v>
      </c>
    </row>
    <row r="2415" spans="1:36" s="8" customFormat="1" x14ac:dyDescent="0.2">
      <c r="A2415" s="8">
        <v>1038</v>
      </c>
      <c r="B2415" s="8">
        <v>1162</v>
      </c>
      <c r="C2415" s="8" t="s">
        <v>2499</v>
      </c>
      <c r="D2415" s="8" t="s">
        <v>2500</v>
      </c>
      <c r="E2415" s="4" t="s">
        <v>426</v>
      </c>
      <c r="F2415" s="8" t="s">
        <v>2501</v>
      </c>
      <c r="G2415" s="8" t="s">
        <v>2502</v>
      </c>
      <c r="H2415" s="8" t="s">
        <v>76</v>
      </c>
      <c r="I2415" s="8" t="s">
        <v>230</v>
      </c>
      <c r="J2415" s="8" t="s">
        <v>61</v>
      </c>
      <c r="K2415" s="8" t="s">
        <v>314</v>
      </c>
      <c r="L2415" s="8" t="s">
        <v>799</v>
      </c>
      <c r="M2415" s="8" t="s">
        <v>102</v>
      </c>
      <c r="N2415" s="8" t="s">
        <v>895</v>
      </c>
      <c r="O2415" s="8" t="s">
        <v>62</v>
      </c>
      <c r="P2415" s="8" t="s">
        <v>1503</v>
      </c>
      <c r="Q2415" s="8" t="s">
        <v>96</v>
      </c>
      <c r="R2415" s="8" t="s">
        <v>57</v>
      </c>
      <c r="S2415" s="8" t="s">
        <v>1206</v>
      </c>
      <c r="T2415" s="150">
        <v>6.3449999999999998</v>
      </c>
      <c r="U2415" s="8" t="s">
        <v>2498</v>
      </c>
      <c r="V2415" s="172">
        <v>6.0999999999999999E-2</v>
      </c>
      <c r="W2415" s="151">
        <v>5.4890000000000001E-2</v>
      </c>
      <c r="X2415" s="4" t="s">
        <v>614</v>
      </c>
      <c r="Y2415" s="4"/>
      <c r="Z2415" s="150">
        <v>522000</v>
      </c>
      <c r="AA2415" s="148">
        <v>3.6469999999999998</v>
      </c>
      <c r="AB2415" s="171">
        <v>105.932</v>
      </c>
      <c r="AD2415" s="150">
        <v>2016.67</v>
      </c>
      <c r="AG2415" s="8" t="s">
        <v>17</v>
      </c>
      <c r="AH2415" s="151">
        <v>6.5200000000000002E-4</v>
      </c>
      <c r="AI2415" s="151">
        <v>4.7127565842286701E-4</v>
      </c>
      <c r="AJ2415" s="151">
        <v>8.6022779919702602E-5</v>
      </c>
    </row>
    <row r="2416" spans="1:36" s="8" customFormat="1" x14ac:dyDescent="0.2">
      <c r="A2416" s="8">
        <v>1038</v>
      </c>
      <c r="B2416" s="8">
        <v>1162</v>
      </c>
      <c r="C2416" s="8" t="s">
        <v>1505</v>
      </c>
      <c r="D2416" s="8" t="s">
        <v>1506</v>
      </c>
      <c r="E2416" s="152" t="s">
        <v>425</v>
      </c>
      <c r="F2416" s="8" t="s">
        <v>2503</v>
      </c>
      <c r="G2416" s="8" t="s">
        <v>2504</v>
      </c>
      <c r="H2416" s="8" t="s">
        <v>76</v>
      </c>
      <c r="I2416" s="8" t="s">
        <v>230</v>
      </c>
      <c r="J2416" s="8" t="s">
        <v>61</v>
      </c>
      <c r="K2416" s="8" t="s">
        <v>314</v>
      </c>
      <c r="L2416" s="8" t="s">
        <v>799</v>
      </c>
      <c r="M2416" s="8" t="s">
        <v>102</v>
      </c>
      <c r="N2416" s="8" t="s">
        <v>888</v>
      </c>
      <c r="O2416" s="8" t="s">
        <v>62</v>
      </c>
      <c r="P2416" s="8" t="s">
        <v>1509</v>
      </c>
      <c r="Q2416" s="8" t="s">
        <v>96</v>
      </c>
      <c r="R2416" s="8" t="s">
        <v>57</v>
      </c>
      <c r="S2416" s="8" t="s">
        <v>1206</v>
      </c>
      <c r="T2416" s="150">
        <v>3.786</v>
      </c>
      <c r="U2416" s="8" t="s">
        <v>2505</v>
      </c>
      <c r="V2416" s="172">
        <v>7.8750000000000001E-2</v>
      </c>
      <c r="W2416" s="151">
        <v>6.0170000000000001E-2</v>
      </c>
      <c r="X2416" s="4" t="s">
        <v>614</v>
      </c>
      <c r="Y2416" s="4"/>
      <c r="Z2416" s="150">
        <v>90000</v>
      </c>
      <c r="AA2416" s="148">
        <v>3.6469999999999998</v>
      </c>
      <c r="AB2416" s="171">
        <v>110.047</v>
      </c>
      <c r="AD2416" s="150">
        <v>361.20699999999999</v>
      </c>
      <c r="AG2416" s="8" t="s">
        <v>17</v>
      </c>
      <c r="AH2416" s="151">
        <v>1.4999999999999999E-4</v>
      </c>
      <c r="AI2416" s="151">
        <v>8.4410418720435101E-5</v>
      </c>
      <c r="AJ2416" s="151">
        <v>1.5407583105008499E-5</v>
      </c>
    </row>
    <row r="2417" spans="1:36" s="8" customFormat="1" x14ac:dyDescent="0.2">
      <c r="A2417" s="8">
        <v>1038</v>
      </c>
      <c r="B2417" s="8">
        <v>1162</v>
      </c>
      <c r="C2417" s="8" t="s">
        <v>1505</v>
      </c>
      <c r="D2417" s="8" t="s">
        <v>1506</v>
      </c>
      <c r="E2417" s="152" t="s">
        <v>425</v>
      </c>
      <c r="F2417" s="8" t="s">
        <v>2506</v>
      </c>
      <c r="G2417" s="8" t="s">
        <v>2507</v>
      </c>
      <c r="H2417" s="8" t="s">
        <v>76</v>
      </c>
      <c r="I2417" s="8" t="s">
        <v>230</v>
      </c>
      <c r="J2417" s="8" t="s">
        <v>61</v>
      </c>
      <c r="K2417" s="8" t="s">
        <v>314</v>
      </c>
      <c r="L2417" s="8" t="s">
        <v>799</v>
      </c>
      <c r="M2417" s="8" t="s">
        <v>102</v>
      </c>
      <c r="N2417" s="8" t="s">
        <v>888</v>
      </c>
      <c r="O2417" s="8" t="s">
        <v>62</v>
      </c>
      <c r="P2417" s="8" t="s">
        <v>1509</v>
      </c>
      <c r="Q2417" s="8" t="s">
        <v>96</v>
      </c>
      <c r="R2417" s="8" t="s">
        <v>57</v>
      </c>
      <c r="S2417" s="8" t="s">
        <v>1206</v>
      </c>
      <c r="T2417" s="150">
        <v>5.1210000000000004</v>
      </c>
      <c r="U2417" s="8" t="s">
        <v>2508</v>
      </c>
      <c r="V2417" s="172">
        <v>8.1250000000000003E-2</v>
      </c>
      <c r="W2417" s="151">
        <v>6.012E-2</v>
      </c>
      <c r="X2417" s="4" t="s">
        <v>614</v>
      </c>
      <c r="Y2417" s="4"/>
      <c r="Z2417" s="150">
        <v>439000</v>
      </c>
      <c r="AA2417" s="148">
        <v>3.6469999999999998</v>
      </c>
      <c r="AB2417" s="171">
        <v>114.12</v>
      </c>
      <c r="AD2417" s="150">
        <v>1827.096</v>
      </c>
      <c r="AG2417" s="8" t="s">
        <v>17</v>
      </c>
      <c r="AH2417" s="151">
        <v>8.7799999999999998E-4</v>
      </c>
      <c r="AI2417" s="151">
        <v>4.2697389291449102E-4</v>
      </c>
      <c r="AJ2417" s="151">
        <v>7.7936300263327406E-5</v>
      </c>
    </row>
    <row r="2418" spans="1:36" s="8" customFormat="1" x14ac:dyDescent="0.2">
      <c r="A2418" s="8">
        <v>1038</v>
      </c>
      <c r="B2418" s="8">
        <v>1162</v>
      </c>
      <c r="C2418" s="8" t="s">
        <v>1505</v>
      </c>
      <c r="D2418" s="8" t="s">
        <v>1506</v>
      </c>
      <c r="E2418" s="152" t="s">
        <v>425</v>
      </c>
      <c r="F2418" s="8" t="s">
        <v>2509</v>
      </c>
      <c r="G2418" s="8" t="s">
        <v>2510</v>
      </c>
      <c r="H2418" s="8" t="s">
        <v>76</v>
      </c>
      <c r="I2418" s="8" t="s">
        <v>230</v>
      </c>
      <c r="J2418" s="8" t="s">
        <v>61</v>
      </c>
      <c r="K2418" s="8" t="s">
        <v>314</v>
      </c>
      <c r="L2418" s="8" t="s">
        <v>799</v>
      </c>
      <c r="M2418" s="8" t="s">
        <v>102</v>
      </c>
      <c r="N2418" s="8" t="s">
        <v>888</v>
      </c>
      <c r="O2418" s="8" t="s">
        <v>62</v>
      </c>
      <c r="P2418" s="8" t="s">
        <v>1509</v>
      </c>
      <c r="Q2418" s="8" t="s">
        <v>96</v>
      </c>
      <c r="R2418" s="8" t="s">
        <v>57</v>
      </c>
      <c r="S2418" s="8" t="s">
        <v>1207</v>
      </c>
      <c r="T2418" s="150">
        <v>5.218</v>
      </c>
      <c r="U2418" s="8" t="s">
        <v>2508</v>
      </c>
      <c r="V2418" s="172">
        <v>7.8750000000000001E-2</v>
      </c>
      <c r="W2418" s="151">
        <v>4.2389999999999997E-2</v>
      </c>
      <c r="X2418" s="4" t="s">
        <v>614</v>
      </c>
      <c r="Y2418" s="4"/>
      <c r="Z2418" s="150">
        <v>3517000</v>
      </c>
      <c r="AA2418" s="148">
        <v>3.7964000000000002</v>
      </c>
      <c r="AB2418" s="171">
        <v>124.077</v>
      </c>
      <c r="AD2418" s="150">
        <v>16566.651999999998</v>
      </c>
      <c r="AG2418" s="8" t="s">
        <v>17</v>
      </c>
      <c r="AH2418" s="151">
        <v>7.0340000000000003E-3</v>
      </c>
      <c r="AI2418" s="151">
        <v>3.87146042451078E-3</v>
      </c>
      <c r="AJ2418" s="151">
        <v>7.0666452237323903E-4</v>
      </c>
    </row>
    <row r="2419" spans="1:36" s="8" customFormat="1" x14ac:dyDescent="0.2">
      <c r="A2419" s="8">
        <v>1038</v>
      </c>
      <c r="B2419" s="8">
        <v>1162</v>
      </c>
      <c r="C2419" s="8" t="s">
        <v>1505</v>
      </c>
      <c r="D2419" s="8" t="s">
        <v>1506</v>
      </c>
      <c r="E2419" s="152" t="s">
        <v>425</v>
      </c>
      <c r="F2419" s="8" t="s">
        <v>2511</v>
      </c>
      <c r="G2419" s="8" t="s">
        <v>2512</v>
      </c>
      <c r="H2419" s="8" t="s">
        <v>76</v>
      </c>
      <c r="I2419" s="8" t="s">
        <v>230</v>
      </c>
      <c r="J2419" s="8" t="s">
        <v>61</v>
      </c>
      <c r="K2419" s="8" t="s">
        <v>314</v>
      </c>
      <c r="L2419" s="8" t="s">
        <v>799</v>
      </c>
      <c r="M2419" s="8" t="s">
        <v>102</v>
      </c>
      <c r="N2419" s="8" t="s">
        <v>888</v>
      </c>
      <c r="O2419" s="8" t="s">
        <v>62</v>
      </c>
      <c r="P2419" s="8" t="s">
        <v>1509</v>
      </c>
      <c r="Q2419" s="8" t="s">
        <v>96</v>
      </c>
      <c r="R2419" s="8" t="s">
        <v>57</v>
      </c>
      <c r="S2419" s="8" t="s">
        <v>1207</v>
      </c>
      <c r="T2419" s="150">
        <v>3.8460000000000001</v>
      </c>
      <c r="U2419" s="8" t="s">
        <v>2505</v>
      </c>
      <c r="V2419" s="172">
        <v>7.3749999999999996E-2</v>
      </c>
      <c r="W2419" s="151">
        <v>3.9300000000000002E-2</v>
      </c>
      <c r="X2419" s="4" t="s">
        <v>614</v>
      </c>
      <c r="Y2419" s="4"/>
      <c r="Z2419" s="150">
        <v>1779000</v>
      </c>
      <c r="AA2419" s="148">
        <v>3.7964000000000002</v>
      </c>
      <c r="AB2419" s="171">
        <v>117.319</v>
      </c>
      <c r="AD2419" s="150">
        <v>7923.4570000000003</v>
      </c>
      <c r="AG2419" s="8" t="s">
        <v>17</v>
      </c>
      <c r="AH2419" s="151">
        <v>2.2239999999999998E-3</v>
      </c>
      <c r="AI2419" s="151">
        <v>1.85163241559722E-3</v>
      </c>
      <c r="AJ2419" s="151">
        <v>3.37981741539865E-4</v>
      </c>
    </row>
    <row r="2420" spans="1:36" s="8" customFormat="1" x14ac:dyDescent="0.2">
      <c r="A2420" s="8">
        <v>1038</v>
      </c>
      <c r="B2420" s="8">
        <v>1162</v>
      </c>
      <c r="C2420" s="8" t="s">
        <v>2513</v>
      </c>
      <c r="D2420" s="8" t="s">
        <v>2514</v>
      </c>
      <c r="E2420" s="4" t="s">
        <v>426</v>
      </c>
      <c r="F2420" s="8" t="s">
        <v>2515</v>
      </c>
      <c r="G2420" s="8" t="s">
        <v>2516</v>
      </c>
      <c r="H2420" s="8" t="s">
        <v>76</v>
      </c>
      <c r="I2420" s="8" t="s">
        <v>230</v>
      </c>
      <c r="J2420" s="8" t="s">
        <v>61</v>
      </c>
      <c r="K2420" s="8" t="s">
        <v>315</v>
      </c>
      <c r="L2420" s="8" t="s">
        <v>799</v>
      </c>
      <c r="M2420" s="8" t="s">
        <v>102</v>
      </c>
      <c r="N2420" s="8" t="s">
        <v>881</v>
      </c>
      <c r="O2420" s="8" t="s">
        <v>62</v>
      </c>
      <c r="P2420" s="8" t="s">
        <v>1520</v>
      </c>
      <c r="Q2420" s="8" t="s">
        <v>96</v>
      </c>
      <c r="R2420" s="8" t="s">
        <v>57</v>
      </c>
      <c r="S2420" s="8" t="s">
        <v>1206</v>
      </c>
      <c r="T2420" s="150">
        <v>1.5149999999999999</v>
      </c>
      <c r="U2420" s="8" t="s">
        <v>2517</v>
      </c>
      <c r="V2420" s="172">
        <v>3.5000000000000003E-2</v>
      </c>
      <c r="W2420" s="151">
        <v>5.067E-2</v>
      </c>
      <c r="X2420" s="4" t="s">
        <v>614</v>
      </c>
      <c r="Y2420" s="4"/>
      <c r="Z2420" s="150">
        <v>1110000</v>
      </c>
      <c r="AA2420" s="148">
        <v>3.6469999999999998</v>
      </c>
      <c r="AB2420" s="171">
        <v>99.275000000000006</v>
      </c>
      <c r="AD2420" s="150">
        <v>4018.8249999999998</v>
      </c>
      <c r="AG2420" s="8" t="s">
        <v>17</v>
      </c>
      <c r="AH2420" s="151">
        <v>1.48E-3</v>
      </c>
      <c r="AI2420" s="151">
        <v>9.3915914406070299E-4</v>
      </c>
      <c r="AJ2420" s="151">
        <v>1.7142638053803199E-4</v>
      </c>
    </row>
    <row r="2421" spans="1:36" s="8" customFormat="1" x14ac:dyDescent="0.2">
      <c r="A2421" s="8">
        <v>1038</v>
      </c>
      <c r="B2421" s="8">
        <v>1162</v>
      </c>
      <c r="C2421" s="8" t="s">
        <v>2518</v>
      </c>
      <c r="D2421" s="8" t="s">
        <v>2519</v>
      </c>
      <c r="E2421" s="4" t="s">
        <v>426</v>
      </c>
      <c r="F2421" s="8" t="s">
        <v>2520</v>
      </c>
      <c r="G2421" s="8" t="s">
        <v>2521</v>
      </c>
      <c r="H2421" s="8" t="s">
        <v>76</v>
      </c>
      <c r="I2421" s="8" t="s">
        <v>230</v>
      </c>
      <c r="J2421" s="8" t="s">
        <v>61</v>
      </c>
      <c r="K2421" s="8" t="s">
        <v>317</v>
      </c>
      <c r="L2421" s="8" t="s">
        <v>799</v>
      </c>
      <c r="M2421" s="8" t="s">
        <v>102</v>
      </c>
      <c r="N2421" s="8" t="s">
        <v>878</v>
      </c>
      <c r="O2421" s="8" t="s">
        <v>62</v>
      </c>
      <c r="P2421" s="8" t="s">
        <v>1520</v>
      </c>
      <c r="Q2421" s="8" t="s">
        <v>96</v>
      </c>
      <c r="R2421" s="8" t="s">
        <v>57</v>
      </c>
      <c r="S2421" s="8" t="s">
        <v>1206</v>
      </c>
      <c r="T2421" s="150">
        <v>3.8780000000000001</v>
      </c>
      <c r="U2421" s="8" t="s">
        <v>2522</v>
      </c>
      <c r="V2421" s="172">
        <v>4.9000000000000002E-2</v>
      </c>
      <c r="W2421" s="151">
        <v>4.972E-2</v>
      </c>
      <c r="X2421" s="4" t="s">
        <v>614</v>
      </c>
      <c r="Y2421" s="4"/>
      <c r="Z2421" s="150">
        <v>330000</v>
      </c>
      <c r="AA2421" s="148">
        <v>3.6469999999999998</v>
      </c>
      <c r="AB2421" s="171">
        <v>100.873</v>
      </c>
      <c r="AD2421" s="150">
        <v>1214.0119999999999</v>
      </c>
      <c r="AG2421" s="8" t="s">
        <v>17</v>
      </c>
      <c r="AH2421" s="151">
        <v>4.1199999999999999E-4</v>
      </c>
      <c r="AI2421" s="151">
        <v>2.8370247796100702E-4</v>
      </c>
      <c r="AJ2421" s="151">
        <v>5.1784715353187003E-5</v>
      </c>
    </row>
    <row r="2422" spans="1:36" s="8" customFormat="1" x14ac:dyDescent="0.2">
      <c r="A2422" s="8">
        <v>1038</v>
      </c>
      <c r="B2422" s="8">
        <v>1162</v>
      </c>
      <c r="C2422" s="8" t="s">
        <v>2468</v>
      </c>
      <c r="D2422" s="8" t="s">
        <v>2469</v>
      </c>
      <c r="E2422" s="4" t="s">
        <v>426</v>
      </c>
      <c r="F2422" s="8" t="s">
        <v>2523</v>
      </c>
      <c r="G2422" s="8" t="s">
        <v>2524</v>
      </c>
      <c r="H2422" s="8" t="s">
        <v>76</v>
      </c>
      <c r="I2422" s="8" t="s">
        <v>230</v>
      </c>
      <c r="J2422" s="8" t="s">
        <v>61</v>
      </c>
      <c r="K2422" s="8" t="s">
        <v>317</v>
      </c>
      <c r="L2422" s="8" t="s">
        <v>799</v>
      </c>
      <c r="M2422" s="8" t="s">
        <v>102</v>
      </c>
      <c r="N2422" s="8" t="s">
        <v>881</v>
      </c>
      <c r="O2422" s="8" t="s">
        <v>62</v>
      </c>
      <c r="P2422" s="8" t="s">
        <v>1372</v>
      </c>
      <c r="Q2422" s="8" t="s">
        <v>96</v>
      </c>
      <c r="R2422" s="8" t="s">
        <v>57</v>
      </c>
      <c r="S2422" s="8" t="s">
        <v>1206</v>
      </c>
      <c r="T2422" s="150">
        <v>1.63</v>
      </c>
      <c r="U2422" s="8" t="s">
        <v>2525</v>
      </c>
      <c r="V2422" s="172">
        <v>3.2149999999999998E-2</v>
      </c>
      <c r="W2422" s="151">
        <v>4.8959999999999997E-2</v>
      </c>
      <c r="X2422" s="4" t="s">
        <v>614</v>
      </c>
      <c r="Y2422" s="4"/>
      <c r="Z2422" s="150">
        <v>1865000</v>
      </c>
      <c r="AA2422" s="148">
        <v>3.6469999999999998</v>
      </c>
      <c r="AB2422" s="171">
        <v>98.433000000000007</v>
      </c>
      <c r="AD2422" s="150">
        <v>6695.0690000000004</v>
      </c>
      <c r="AG2422" s="8" t="s">
        <v>17</v>
      </c>
      <c r="AH2422" s="151">
        <v>1.8649999999999999E-3</v>
      </c>
      <c r="AI2422" s="151">
        <v>1.5645705215624401E-3</v>
      </c>
      <c r="AJ2422" s="151">
        <v>2.8558382602577898E-4</v>
      </c>
    </row>
    <row r="2423" spans="1:36" s="8" customFormat="1" x14ac:dyDescent="0.2">
      <c r="A2423" s="8">
        <v>1038</v>
      </c>
      <c r="B2423" s="8">
        <v>1162</v>
      </c>
      <c r="C2423" s="8" t="s">
        <v>2526</v>
      </c>
      <c r="D2423" s="8" t="s">
        <v>2527</v>
      </c>
      <c r="E2423" s="4" t="s">
        <v>426</v>
      </c>
      <c r="F2423" s="8" t="s">
        <v>2528</v>
      </c>
      <c r="G2423" s="8" t="s">
        <v>2529</v>
      </c>
      <c r="H2423" s="8" t="s">
        <v>76</v>
      </c>
      <c r="I2423" s="8" t="s">
        <v>230</v>
      </c>
      <c r="J2423" s="8" t="s">
        <v>61</v>
      </c>
      <c r="K2423" s="8" t="s">
        <v>314</v>
      </c>
      <c r="L2423" s="8" t="s">
        <v>799</v>
      </c>
      <c r="M2423" s="8" t="s">
        <v>102</v>
      </c>
      <c r="N2423" s="8" t="s">
        <v>897</v>
      </c>
      <c r="O2423" s="8" t="s">
        <v>62</v>
      </c>
      <c r="P2423" s="8" t="s">
        <v>1544</v>
      </c>
      <c r="Q2423" s="8" t="s">
        <v>96</v>
      </c>
      <c r="R2423" s="8" t="s">
        <v>57</v>
      </c>
      <c r="S2423" s="8" t="s">
        <v>1206</v>
      </c>
      <c r="T2423" s="150">
        <v>3.0750000000000002</v>
      </c>
      <c r="U2423" s="8" t="s">
        <v>1883</v>
      </c>
      <c r="V2423" s="172">
        <v>4.5999999999999999E-2</v>
      </c>
      <c r="W2423" s="151">
        <v>4.53E-2</v>
      </c>
      <c r="X2423" s="4" t="s">
        <v>614</v>
      </c>
      <c r="Y2423" s="4"/>
      <c r="Z2423" s="150">
        <v>650000</v>
      </c>
      <c r="AA2423" s="148">
        <v>3.6469999999999998</v>
      </c>
      <c r="AB2423" s="171">
        <v>100.848</v>
      </c>
      <c r="AD2423" s="150">
        <v>2390.645</v>
      </c>
      <c r="AG2423" s="8" t="s">
        <v>17</v>
      </c>
      <c r="AH2423" s="151">
        <v>4.3300000000000001E-4</v>
      </c>
      <c r="AI2423" s="151">
        <v>5.5866978701327001E-4</v>
      </c>
      <c r="AJ2423" s="151">
        <v>1.01974984867366E-4</v>
      </c>
    </row>
    <row r="2424" spans="1:36" s="8" customFormat="1" x14ac:dyDescent="0.2">
      <c r="A2424" s="8">
        <v>1038</v>
      </c>
      <c r="B2424" s="8">
        <v>1162</v>
      </c>
      <c r="C2424" s="8" t="s">
        <v>2530</v>
      </c>
      <c r="D2424" s="8" t="s">
        <v>2531</v>
      </c>
      <c r="E2424" s="4" t="s">
        <v>426</v>
      </c>
      <c r="F2424" s="8" t="s">
        <v>2532</v>
      </c>
      <c r="G2424" s="8" t="s">
        <v>2533</v>
      </c>
      <c r="H2424" s="8" t="s">
        <v>76</v>
      </c>
      <c r="I2424" s="8" t="s">
        <v>230</v>
      </c>
      <c r="J2424" s="8" t="s">
        <v>61</v>
      </c>
      <c r="K2424" s="8" t="s">
        <v>314</v>
      </c>
      <c r="L2424" s="8" t="s">
        <v>799</v>
      </c>
      <c r="M2424" s="8" t="s">
        <v>102</v>
      </c>
      <c r="N2424" s="8" t="s">
        <v>878</v>
      </c>
      <c r="O2424" s="8" t="s">
        <v>62</v>
      </c>
      <c r="P2424" s="8" t="s">
        <v>1488</v>
      </c>
      <c r="Q2424" s="8" t="s">
        <v>96</v>
      </c>
      <c r="R2424" s="8" t="s">
        <v>57</v>
      </c>
      <c r="S2424" s="8" t="s">
        <v>1207</v>
      </c>
      <c r="T2424" s="150">
        <v>3.58</v>
      </c>
      <c r="U2424" s="8" t="s">
        <v>2534</v>
      </c>
      <c r="V2424" s="172">
        <v>3.6249999999999998E-2</v>
      </c>
      <c r="W2424" s="151">
        <v>2.7820000000000001E-2</v>
      </c>
      <c r="X2424" s="4" t="s">
        <v>614</v>
      </c>
      <c r="Y2424" s="4"/>
      <c r="Z2424" s="150">
        <v>335000</v>
      </c>
      <c r="AA2424" s="148">
        <v>3.7964000000000002</v>
      </c>
      <c r="AB2424" s="171">
        <v>103.616</v>
      </c>
      <c r="AD2424" s="150">
        <v>1317.7860000000001</v>
      </c>
      <c r="AG2424" s="8" t="s">
        <v>17</v>
      </c>
      <c r="AH2424" s="151">
        <v>6.7000000000000002E-4</v>
      </c>
      <c r="AI2424" s="151">
        <v>3.07953382679667E-4</v>
      </c>
      <c r="AJ2424" s="151">
        <v>5.6211275906830302E-5</v>
      </c>
    </row>
    <row r="2425" spans="1:36" s="8" customFormat="1" x14ac:dyDescent="0.2">
      <c r="A2425" s="8">
        <v>1038</v>
      </c>
      <c r="B2425" s="8">
        <v>1162</v>
      </c>
      <c r="C2425" s="8" t="s">
        <v>2605</v>
      </c>
      <c r="D2425" s="8" t="s">
        <v>2606</v>
      </c>
      <c r="E2425" s="4" t="s">
        <v>426</v>
      </c>
      <c r="F2425" s="8" t="s">
        <v>2839</v>
      </c>
      <c r="G2425" s="8" t="s">
        <v>2840</v>
      </c>
      <c r="H2425" s="8" t="s">
        <v>76</v>
      </c>
      <c r="I2425" s="8" t="s">
        <v>230</v>
      </c>
      <c r="J2425" s="8" t="s">
        <v>61</v>
      </c>
      <c r="K2425" s="8" t="s">
        <v>153</v>
      </c>
      <c r="L2425" s="8" t="s">
        <v>799</v>
      </c>
      <c r="M2425" s="8" t="s">
        <v>102</v>
      </c>
      <c r="N2425" s="8" t="s">
        <v>888</v>
      </c>
      <c r="O2425" s="8" t="s">
        <v>62</v>
      </c>
      <c r="P2425" s="8" t="s">
        <v>1520</v>
      </c>
      <c r="Q2425" s="8" t="s">
        <v>96</v>
      </c>
      <c r="R2425" s="8" t="s">
        <v>57</v>
      </c>
      <c r="S2425" s="8" t="s">
        <v>1207</v>
      </c>
      <c r="T2425" s="150">
        <v>1.5269999999999999</v>
      </c>
      <c r="U2425" s="8" t="s">
        <v>2841</v>
      </c>
      <c r="V2425" s="172">
        <v>0.04</v>
      </c>
      <c r="W2425" s="151">
        <v>2.9960000000000001E-2</v>
      </c>
      <c r="X2425" s="4" t="s">
        <v>614</v>
      </c>
      <c r="Y2425" s="4"/>
      <c r="Z2425" s="150">
        <v>363000</v>
      </c>
      <c r="AA2425" s="148">
        <v>3.7964000000000002</v>
      </c>
      <c r="AB2425" s="171">
        <v>103.042</v>
      </c>
      <c r="AD2425" s="150">
        <v>1420.0139999999999</v>
      </c>
      <c r="AG2425" s="8" t="s">
        <v>17</v>
      </c>
      <c r="AH2425" s="151">
        <v>4.84E-4</v>
      </c>
      <c r="AI2425" s="151">
        <v>3.3184314041291102E-4</v>
      </c>
      <c r="AJ2425" s="151">
        <v>6.0571915662125997E-5</v>
      </c>
    </row>
    <row r="2426" spans="1:36" s="8" customFormat="1" x14ac:dyDescent="0.2">
      <c r="A2426" s="8">
        <v>1038</v>
      </c>
      <c r="B2426" s="8">
        <v>1162</v>
      </c>
      <c r="C2426" s="8" t="s">
        <v>2605</v>
      </c>
      <c r="D2426" s="8" t="s">
        <v>2606</v>
      </c>
      <c r="E2426" s="4" t="s">
        <v>426</v>
      </c>
      <c r="F2426" s="8" t="s">
        <v>2842</v>
      </c>
      <c r="G2426" s="8" t="s">
        <v>2843</v>
      </c>
      <c r="H2426" s="8" t="s">
        <v>76</v>
      </c>
      <c r="I2426" s="8" t="s">
        <v>230</v>
      </c>
      <c r="J2426" s="8" t="s">
        <v>61</v>
      </c>
      <c r="K2426" s="8" t="s">
        <v>153</v>
      </c>
      <c r="L2426" s="8" t="s">
        <v>799</v>
      </c>
      <c r="M2426" s="8" t="s">
        <v>102</v>
      </c>
      <c r="N2426" s="8" t="s">
        <v>888</v>
      </c>
      <c r="O2426" s="8" t="s">
        <v>62</v>
      </c>
      <c r="P2426" s="8" t="s">
        <v>1520</v>
      </c>
      <c r="Q2426" s="8" t="s">
        <v>96</v>
      </c>
      <c r="R2426" s="8" t="s">
        <v>57</v>
      </c>
      <c r="S2426" s="8" t="s">
        <v>1207</v>
      </c>
      <c r="T2426" s="150">
        <v>4.0519999999999996</v>
      </c>
      <c r="U2426" s="8" t="s">
        <v>2844</v>
      </c>
      <c r="V2426" s="172">
        <v>4.2500000000000003E-2</v>
      </c>
      <c r="W2426" s="151">
        <v>3.3730000000000003E-2</v>
      </c>
      <c r="X2426" s="4" t="s">
        <v>614</v>
      </c>
      <c r="Y2426" s="4"/>
      <c r="Z2426" s="150">
        <v>272000</v>
      </c>
      <c r="AA2426" s="148">
        <v>3.7964000000000002</v>
      </c>
      <c r="AB2426" s="171">
        <v>105.322</v>
      </c>
      <c r="AD2426" s="150">
        <v>1087.5740000000001</v>
      </c>
      <c r="AG2426" s="8" t="s">
        <v>17</v>
      </c>
      <c r="AH2426" s="151">
        <v>3.6299999999999999E-4</v>
      </c>
      <c r="AI2426" s="151">
        <v>2.5415514571984097E-4</v>
      </c>
      <c r="AJ2426" s="151">
        <v>4.6391388511095999E-5</v>
      </c>
    </row>
    <row r="2427" spans="1:36" s="8" customFormat="1" x14ac:dyDescent="0.2">
      <c r="A2427" s="8">
        <v>1038</v>
      </c>
      <c r="B2427" s="8">
        <v>1162</v>
      </c>
      <c r="C2427" s="8" t="s">
        <v>2535</v>
      </c>
      <c r="D2427" s="8" t="s">
        <v>2536</v>
      </c>
      <c r="E2427" s="4" t="s">
        <v>426</v>
      </c>
      <c r="F2427" s="8" t="s">
        <v>2537</v>
      </c>
      <c r="G2427" s="8" t="s">
        <v>2538</v>
      </c>
      <c r="H2427" s="8" t="s">
        <v>76</v>
      </c>
      <c r="I2427" s="8" t="s">
        <v>230</v>
      </c>
      <c r="J2427" s="8" t="s">
        <v>61</v>
      </c>
      <c r="K2427" s="8" t="s">
        <v>314</v>
      </c>
      <c r="L2427" s="8" t="s">
        <v>799</v>
      </c>
      <c r="M2427" s="8" t="s">
        <v>102</v>
      </c>
      <c r="N2427" s="8" t="s">
        <v>1131</v>
      </c>
      <c r="O2427" s="8" t="s">
        <v>62</v>
      </c>
      <c r="P2427" s="8" t="s">
        <v>1520</v>
      </c>
      <c r="Q2427" s="8" t="s">
        <v>96</v>
      </c>
      <c r="R2427" s="8" t="s">
        <v>57</v>
      </c>
      <c r="S2427" s="8" t="s">
        <v>1206</v>
      </c>
      <c r="T2427" s="150">
        <v>3.1019999999999999</v>
      </c>
      <c r="U2427" s="8" t="s">
        <v>2539</v>
      </c>
      <c r="V2427" s="172">
        <v>5.1999999999999998E-2</v>
      </c>
      <c r="W2427" s="151">
        <v>5.0909999999999997E-2</v>
      </c>
      <c r="X2427" s="4" t="s">
        <v>614</v>
      </c>
      <c r="Y2427" s="4"/>
      <c r="Z2427" s="150">
        <v>1636000</v>
      </c>
      <c r="AA2427" s="148">
        <v>3.6469999999999998</v>
      </c>
      <c r="AB2427" s="171">
        <v>103.015</v>
      </c>
      <c r="AD2427" s="150">
        <v>6146.4040000000005</v>
      </c>
      <c r="AG2427" s="8" t="s">
        <v>17</v>
      </c>
      <c r="AH2427" s="151">
        <v>3.2720000000000002E-3</v>
      </c>
      <c r="AI2427" s="151">
        <v>1.4363530125416201E-3</v>
      </c>
      <c r="AJ2427" s="151">
        <v>2.6218005720550502E-4</v>
      </c>
    </row>
    <row r="2428" spans="1:36" s="8" customFormat="1" x14ac:dyDescent="0.2">
      <c r="A2428" s="8">
        <v>1038</v>
      </c>
      <c r="B2428" s="8">
        <v>1162</v>
      </c>
      <c r="C2428" s="8" t="s">
        <v>2535</v>
      </c>
      <c r="D2428" s="8" t="s">
        <v>2536</v>
      </c>
      <c r="E2428" s="4" t="s">
        <v>426</v>
      </c>
      <c r="F2428" s="8" t="s">
        <v>2540</v>
      </c>
      <c r="G2428" s="8" t="s">
        <v>2541</v>
      </c>
      <c r="H2428" s="8" t="s">
        <v>76</v>
      </c>
      <c r="I2428" s="8" t="s">
        <v>230</v>
      </c>
      <c r="J2428" s="8" t="s">
        <v>61</v>
      </c>
      <c r="K2428" s="8" t="s">
        <v>314</v>
      </c>
      <c r="L2428" s="8" t="s">
        <v>799</v>
      </c>
      <c r="M2428" s="8" t="s">
        <v>102</v>
      </c>
      <c r="N2428" s="8" t="s">
        <v>1131</v>
      </c>
      <c r="O2428" s="8" t="s">
        <v>62</v>
      </c>
      <c r="P2428" s="8" t="s">
        <v>1520</v>
      </c>
      <c r="Q2428" s="8" t="s">
        <v>96</v>
      </c>
      <c r="R2428" s="8" t="s">
        <v>57</v>
      </c>
      <c r="S2428" s="8" t="s">
        <v>1206</v>
      </c>
      <c r="T2428" s="150">
        <v>6.7210000000000001</v>
      </c>
      <c r="U2428" s="8" t="s">
        <v>2542</v>
      </c>
      <c r="V2428" s="172">
        <v>5.45E-2</v>
      </c>
      <c r="W2428" s="151">
        <v>5.7259999999999998E-2</v>
      </c>
      <c r="X2428" s="4" t="s">
        <v>614</v>
      </c>
      <c r="Y2428" s="4"/>
      <c r="Z2428" s="150">
        <v>1449000</v>
      </c>
      <c r="AA2428" s="148">
        <v>3.6469999999999998</v>
      </c>
      <c r="AB2428" s="171">
        <v>100.97799999999999</v>
      </c>
      <c r="AD2428" s="150">
        <v>5336.2070000000003</v>
      </c>
      <c r="AG2428" s="8" t="s">
        <v>17</v>
      </c>
      <c r="AH2428" s="151">
        <v>1.449E-3</v>
      </c>
      <c r="AI2428" s="151">
        <v>1.24701800813634E-3</v>
      </c>
      <c r="AJ2428" s="151">
        <v>2.2762040379680401E-4</v>
      </c>
    </row>
    <row r="2429" spans="1:36" s="8" customFormat="1" x14ac:dyDescent="0.2">
      <c r="A2429" s="8">
        <v>1038</v>
      </c>
      <c r="B2429" s="8">
        <v>1162</v>
      </c>
      <c r="C2429" s="8" t="s">
        <v>2543</v>
      </c>
      <c r="D2429" s="8" t="s">
        <v>2544</v>
      </c>
      <c r="E2429" s="4" t="s">
        <v>426</v>
      </c>
      <c r="F2429" s="8" t="s">
        <v>2545</v>
      </c>
      <c r="G2429" s="8" t="s">
        <v>2546</v>
      </c>
      <c r="H2429" s="8" t="s">
        <v>76</v>
      </c>
      <c r="I2429" s="8" t="s">
        <v>230</v>
      </c>
      <c r="J2429" s="8" t="s">
        <v>61</v>
      </c>
      <c r="K2429" s="8" t="s">
        <v>313</v>
      </c>
      <c r="L2429" s="8" t="s">
        <v>799</v>
      </c>
      <c r="M2429" s="8" t="s">
        <v>102</v>
      </c>
      <c r="N2429" s="8" t="s">
        <v>859</v>
      </c>
      <c r="O2429" s="8" t="s">
        <v>62</v>
      </c>
      <c r="P2429" s="8" t="s">
        <v>1520</v>
      </c>
      <c r="Q2429" s="8" t="s">
        <v>96</v>
      </c>
      <c r="R2429" s="8" t="s">
        <v>57</v>
      </c>
      <c r="S2429" s="8" t="s">
        <v>1206</v>
      </c>
      <c r="T2429" s="150">
        <v>5.9870000000000001</v>
      </c>
      <c r="U2429" s="8" t="s">
        <v>2547</v>
      </c>
      <c r="V2429" s="172">
        <v>7.3779999999999998E-2</v>
      </c>
      <c r="W2429" s="151">
        <v>6.0330000000000002E-2</v>
      </c>
      <c r="X2429" s="4" t="s">
        <v>614</v>
      </c>
      <c r="Y2429" s="4"/>
      <c r="Z2429" s="150">
        <v>1487000</v>
      </c>
      <c r="AA2429" s="148">
        <v>3.6469999999999998</v>
      </c>
      <c r="AB2429" s="171">
        <v>109.48699999999999</v>
      </c>
      <c r="AD2429" s="150">
        <v>5937.5640000000003</v>
      </c>
      <c r="AG2429" s="8" t="s">
        <v>17</v>
      </c>
      <c r="AH2429" s="151">
        <v>2.4780000000000002E-3</v>
      </c>
      <c r="AI2429" s="151">
        <v>1.3875490410766001E-3</v>
      </c>
      <c r="AJ2429" s="151">
        <v>2.5327178192858602E-4</v>
      </c>
    </row>
    <row r="2430" spans="1:36" s="8" customFormat="1" x14ac:dyDescent="0.2">
      <c r="A2430" s="8">
        <v>1038</v>
      </c>
      <c r="B2430" s="8">
        <v>1162</v>
      </c>
      <c r="C2430" s="8" t="s">
        <v>2548</v>
      </c>
      <c r="D2430" s="8" t="s">
        <v>2549</v>
      </c>
      <c r="E2430" s="4" t="s">
        <v>426</v>
      </c>
      <c r="F2430" s="8" t="s">
        <v>2550</v>
      </c>
      <c r="G2430" s="8" t="s">
        <v>2551</v>
      </c>
      <c r="H2430" s="8" t="s">
        <v>76</v>
      </c>
      <c r="I2430" s="8" t="s">
        <v>230</v>
      </c>
      <c r="J2430" s="8" t="s">
        <v>61</v>
      </c>
      <c r="K2430" s="8" t="s">
        <v>153</v>
      </c>
      <c r="L2430" s="8" t="s">
        <v>799</v>
      </c>
      <c r="M2430" s="8" t="s">
        <v>102</v>
      </c>
      <c r="N2430" s="8" t="s">
        <v>909</v>
      </c>
      <c r="O2430" s="8" t="s">
        <v>62</v>
      </c>
      <c r="P2430" s="8" t="s">
        <v>1372</v>
      </c>
      <c r="Q2430" s="8" t="s">
        <v>96</v>
      </c>
      <c r="R2430" s="8" t="s">
        <v>57</v>
      </c>
      <c r="S2430" s="8" t="s">
        <v>1207</v>
      </c>
      <c r="T2430" s="150">
        <v>2.0910000000000002</v>
      </c>
      <c r="U2430" s="8" t="s">
        <v>2552</v>
      </c>
      <c r="V2430" s="172">
        <v>1.4999999999999999E-2</v>
      </c>
      <c r="W2430" s="151">
        <v>3.4099999999999998E-2</v>
      </c>
      <c r="X2430" s="4" t="s">
        <v>614</v>
      </c>
      <c r="Y2430" s="4"/>
      <c r="Z2430" s="150">
        <v>2593000</v>
      </c>
      <c r="AA2430" s="148">
        <v>3.7964000000000002</v>
      </c>
      <c r="AB2430" s="171">
        <v>97.634</v>
      </c>
      <c r="AD2430" s="150">
        <v>9611.134</v>
      </c>
      <c r="AG2430" s="8" t="s">
        <v>17</v>
      </c>
      <c r="AH2430" s="151">
        <v>4.3699999999999998E-3</v>
      </c>
      <c r="AI2430" s="151">
        <v>2.24602550372863E-3</v>
      </c>
      <c r="AJ2430" s="151">
        <v>4.0997100984987501E-4</v>
      </c>
    </row>
    <row r="2431" spans="1:36" s="8" customFormat="1" x14ac:dyDescent="0.2">
      <c r="A2431" s="8">
        <v>1038</v>
      </c>
      <c r="B2431" s="8">
        <v>1162</v>
      </c>
      <c r="C2431" s="8" t="s">
        <v>2553</v>
      </c>
      <c r="D2431" s="8" t="s">
        <v>2554</v>
      </c>
      <c r="E2431" s="4" t="s">
        <v>426</v>
      </c>
      <c r="F2431" s="8" t="s">
        <v>2555</v>
      </c>
      <c r="G2431" s="8" t="s">
        <v>2556</v>
      </c>
      <c r="H2431" s="8" t="s">
        <v>76</v>
      </c>
      <c r="I2431" s="8" t="s">
        <v>230</v>
      </c>
      <c r="J2431" s="8" t="s">
        <v>61</v>
      </c>
      <c r="K2431" s="8" t="s">
        <v>314</v>
      </c>
      <c r="L2431" s="8" t="s">
        <v>799</v>
      </c>
      <c r="M2431" s="8" t="s">
        <v>102</v>
      </c>
      <c r="N2431" s="8" t="s">
        <v>881</v>
      </c>
      <c r="O2431" s="8" t="s">
        <v>62</v>
      </c>
      <c r="P2431" s="8" t="s">
        <v>1372</v>
      </c>
      <c r="Q2431" s="8" t="s">
        <v>96</v>
      </c>
      <c r="R2431" s="8" t="s">
        <v>57</v>
      </c>
      <c r="S2431" s="8" t="s">
        <v>1206</v>
      </c>
      <c r="T2431" s="150">
        <v>3.5409999999999999</v>
      </c>
      <c r="U2431" s="8" t="s">
        <v>2557</v>
      </c>
      <c r="V2431" s="172">
        <v>5.9310000000000002E-2</v>
      </c>
      <c r="W2431" s="151">
        <v>5.1490000000000001E-2</v>
      </c>
      <c r="X2431" s="4" t="s">
        <v>614</v>
      </c>
      <c r="Y2431" s="4"/>
      <c r="Z2431" s="150">
        <v>187000</v>
      </c>
      <c r="AA2431" s="148">
        <v>3.6469999999999998</v>
      </c>
      <c r="AB2431" s="171">
        <v>105.40900000000001</v>
      </c>
      <c r="AD2431" s="150">
        <v>718.87699999999995</v>
      </c>
      <c r="AG2431" s="8" t="s">
        <v>17</v>
      </c>
      <c r="AH2431" s="151">
        <v>1.8699999999999999E-4</v>
      </c>
      <c r="AI2431" s="151">
        <v>1.67994366557777E-4</v>
      </c>
      <c r="AJ2431" s="151">
        <v>3.0664309017170898E-5</v>
      </c>
    </row>
    <row r="2432" spans="1:36" s="8" customFormat="1" x14ac:dyDescent="0.2">
      <c r="A2432" s="8">
        <v>1038</v>
      </c>
      <c r="B2432" s="8">
        <v>1162</v>
      </c>
      <c r="C2432" s="8" t="s">
        <v>2308</v>
      </c>
      <c r="D2432" s="8" t="s">
        <v>2309</v>
      </c>
      <c r="E2432" s="4" t="s">
        <v>426</v>
      </c>
      <c r="F2432" s="8" t="s">
        <v>2845</v>
      </c>
      <c r="G2432" s="8" t="s">
        <v>2846</v>
      </c>
      <c r="H2432" s="8" t="s">
        <v>76</v>
      </c>
      <c r="I2432" s="8" t="s">
        <v>230</v>
      </c>
      <c r="J2432" s="8" t="s">
        <v>61</v>
      </c>
      <c r="K2432" s="8" t="s">
        <v>317</v>
      </c>
      <c r="L2432" s="8" t="s">
        <v>799</v>
      </c>
      <c r="M2432" s="8" t="s">
        <v>102</v>
      </c>
      <c r="N2432" s="8" t="s">
        <v>1134</v>
      </c>
      <c r="O2432" s="8" t="s">
        <v>62</v>
      </c>
      <c r="P2432" s="8" t="s">
        <v>1503</v>
      </c>
      <c r="Q2432" s="8" t="s">
        <v>96</v>
      </c>
      <c r="R2432" s="8" t="s">
        <v>57</v>
      </c>
      <c r="S2432" s="8" t="s">
        <v>1206</v>
      </c>
      <c r="T2432" s="150">
        <v>2.3780000000000001</v>
      </c>
      <c r="U2432" s="8" t="s">
        <v>2847</v>
      </c>
      <c r="V2432" s="172">
        <v>7.7499999999999999E-2</v>
      </c>
      <c r="W2432" s="151">
        <v>5.7849999999999999E-2</v>
      </c>
      <c r="X2432" s="4" t="s">
        <v>614</v>
      </c>
      <c r="Y2432" s="4"/>
      <c r="Z2432" s="150">
        <v>1456000</v>
      </c>
      <c r="AA2432" s="148">
        <v>3.6469999999999998</v>
      </c>
      <c r="AB2432" s="171">
        <v>107.211</v>
      </c>
      <c r="AD2432" s="150">
        <v>5692.9219999999996</v>
      </c>
      <c r="AG2432" s="8" t="s">
        <v>17</v>
      </c>
      <c r="AH2432" s="151">
        <v>2.428E-3</v>
      </c>
      <c r="AI2432" s="151">
        <v>1.33037872858575E-3</v>
      </c>
      <c r="AJ2432" s="151">
        <v>2.4283638361881699E-4</v>
      </c>
    </row>
    <row r="2433" spans="1:36" s="8" customFormat="1" x14ac:dyDescent="0.2">
      <c r="A2433" s="8">
        <v>1038</v>
      </c>
      <c r="B2433" s="8">
        <v>1162</v>
      </c>
      <c r="C2433" s="8" t="s">
        <v>2558</v>
      </c>
      <c r="D2433" s="8" t="s">
        <v>2559</v>
      </c>
      <c r="E2433" s="4" t="s">
        <v>426</v>
      </c>
      <c r="F2433" s="8" t="s">
        <v>2560</v>
      </c>
      <c r="G2433" s="8" t="s">
        <v>2561</v>
      </c>
      <c r="H2433" s="8" t="s">
        <v>76</v>
      </c>
      <c r="I2433" s="8" t="s">
        <v>230</v>
      </c>
      <c r="J2433" s="8" t="s">
        <v>61</v>
      </c>
      <c r="K2433" s="8" t="s">
        <v>314</v>
      </c>
      <c r="L2433" s="8" t="s">
        <v>799</v>
      </c>
      <c r="M2433" s="8" t="s">
        <v>102</v>
      </c>
      <c r="N2433" s="8" t="s">
        <v>1134</v>
      </c>
      <c r="O2433" s="8" t="s">
        <v>62</v>
      </c>
      <c r="P2433" s="8" t="s">
        <v>1497</v>
      </c>
      <c r="Q2433" s="8" t="s">
        <v>96</v>
      </c>
      <c r="R2433" s="8" t="s">
        <v>57</v>
      </c>
      <c r="S2433" s="8" t="s">
        <v>1206</v>
      </c>
      <c r="T2433" s="150">
        <v>0.59599999999999997</v>
      </c>
      <c r="U2433" s="8" t="s">
        <v>2562</v>
      </c>
      <c r="V2433" s="172">
        <v>5.1499999999999997E-2</v>
      </c>
      <c r="W2433" s="151">
        <v>4.65E-2</v>
      </c>
      <c r="X2433" s="4" t="s">
        <v>614</v>
      </c>
      <c r="Y2433" s="4"/>
      <c r="Z2433" s="150">
        <v>1865000</v>
      </c>
      <c r="AA2433" s="148">
        <v>3.6469999999999998</v>
      </c>
      <c r="AB2433" s="171">
        <v>102.298</v>
      </c>
      <c r="AD2433" s="150">
        <v>6957.9480000000003</v>
      </c>
      <c r="AG2433" s="8" t="s">
        <v>17</v>
      </c>
      <c r="AH2433" s="151">
        <v>2.3310000000000002E-3</v>
      </c>
      <c r="AI2433" s="151">
        <v>1.62600271886702E-3</v>
      </c>
      <c r="AJ2433" s="151">
        <v>2.9679715371259502E-4</v>
      </c>
    </row>
    <row r="2434" spans="1:36" s="8" customFormat="1" x14ac:dyDescent="0.2">
      <c r="A2434" s="8">
        <v>1038</v>
      </c>
      <c r="B2434" s="8">
        <v>1162</v>
      </c>
      <c r="C2434" s="8" t="s">
        <v>2563</v>
      </c>
      <c r="D2434" s="8" t="s">
        <v>2564</v>
      </c>
      <c r="E2434" s="4" t="s">
        <v>426</v>
      </c>
      <c r="F2434" s="8" t="s">
        <v>2565</v>
      </c>
      <c r="G2434" s="8" t="s">
        <v>2566</v>
      </c>
      <c r="H2434" s="8" t="s">
        <v>76</v>
      </c>
      <c r="I2434" s="8" t="s">
        <v>230</v>
      </c>
      <c r="J2434" s="8" t="s">
        <v>61</v>
      </c>
      <c r="K2434" s="8" t="s">
        <v>314</v>
      </c>
      <c r="L2434" s="8" t="s">
        <v>799</v>
      </c>
      <c r="M2434" s="8" t="s">
        <v>102</v>
      </c>
      <c r="N2434" s="8" t="s">
        <v>884</v>
      </c>
      <c r="O2434" s="8" t="s">
        <v>62</v>
      </c>
      <c r="P2434" s="8" t="s">
        <v>1497</v>
      </c>
      <c r="Q2434" s="8" t="s">
        <v>84</v>
      </c>
      <c r="R2434" s="8" t="s">
        <v>57</v>
      </c>
      <c r="S2434" s="8" t="s">
        <v>1206</v>
      </c>
      <c r="T2434" s="150">
        <v>0.77400000000000002</v>
      </c>
      <c r="U2434" s="8" t="s">
        <v>2567</v>
      </c>
      <c r="V2434" s="172">
        <v>5.1499999999999997E-2</v>
      </c>
      <c r="W2434" s="151">
        <v>4.4470000000000003E-2</v>
      </c>
      <c r="X2434" s="4" t="s">
        <v>614</v>
      </c>
      <c r="Y2434" s="4"/>
      <c r="Z2434" s="150">
        <v>1864000</v>
      </c>
      <c r="AA2434" s="148">
        <v>3.6469999999999998</v>
      </c>
      <c r="AB2434" s="171">
        <v>101.627</v>
      </c>
      <c r="AD2434" s="150">
        <v>6908.5860000000002</v>
      </c>
      <c r="AG2434" s="8" t="s">
        <v>17</v>
      </c>
      <c r="AH2434" s="151">
        <v>2.4849999999999998E-3</v>
      </c>
      <c r="AI2434" s="151">
        <v>1.61446712554262E-3</v>
      </c>
      <c r="AJ2434" s="151">
        <v>2.9469154144925498E-4</v>
      </c>
    </row>
    <row r="2435" spans="1:36" s="8" customFormat="1" x14ac:dyDescent="0.2">
      <c r="A2435" s="8">
        <v>1038</v>
      </c>
      <c r="B2435" s="8">
        <v>1162</v>
      </c>
      <c r="C2435" s="8" t="s">
        <v>2834</v>
      </c>
      <c r="D2435" s="8" t="s">
        <v>2835</v>
      </c>
      <c r="E2435" s="4" t="s">
        <v>426</v>
      </c>
      <c r="F2435" s="8" t="s">
        <v>2848</v>
      </c>
      <c r="G2435" s="8" t="s">
        <v>2849</v>
      </c>
      <c r="H2435" s="8" t="s">
        <v>76</v>
      </c>
      <c r="I2435" s="8" t="s">
        <v>230</v>
      </c>
      <c r="J2435" s="8" t="s">
        <v>61</v>
      </c>
      <c r="K2435" s="8" t="s">
        <v>314</v>
      </c>
      <c r="L2435" s="8" t="s">
        <v>799</v>
      </c>
      <c r="M2435" s="8" t="s">
        <v>102</v>
      </c>
      <c r="N2435" s="8" t="s">
        <v>881</v>
      </c>
      <c r="O2435" s="8" t="s">
        <v>62</v>
      </c>
      <c r="P2435" s="8" t="s">
        <v>1488</v>
      </c>
      <c r="Q2435" s="8" t="s">
        <v>96</v>
      </c>
      <c r="R2435" s="8" t="s">
        <v>57</v>
      </c>
      <c r="S2435" s="8" t="s">
        <v>1206</v>
      </c>
      <c r="T2435" s="150">
        <v>3.274</v>
      </c>
      <c r="U2435" s="8" t="s">
        <v>2850</v>
      </c>
      <c r="V2435" s="172">
        <v>5.2499999999999998E-2</v>
      </c>
      <c r="W2435" s="151">
        <v>4.8300000000000003E-2</v>
      </c>
      <c r="X2435" s="4" t="s">
        <v>614</v>
      </c>
      <c r="Y2435" s="4"/>
      <c r="Z2435" s="150">
        <v>1343000</v>
      </c>
      <c r="AA2435" s="148">
        <v>3.6469999999999998</v>
      </c>
      <c r="AB2435" s="171">
        <v>103.124</v>
      </c>
      <c r="AD2435" s="150">
        <v>5050.9520000000002</v>
      </c>
      <c r="AG2435" s="8" t="s">
        <v>17</v>
      </c>
      <c r="AH2435" s="151">
        <v>2.0660000000000001E-3</v>
      </c>
      <c r="AI2435" s="151">
        <v>1.1803569142100701E-3</v>
      </c>
      <c r="AJ2435" s="151">
        <v>2.1545263635637299E-4</v>
      </c>
    </row>
    <row r="2436" spans="1:36" s="8" customFormat="1" x14ac:dyDescent="0.2">
      <c r="A2436" s="8">
        <v>1038</v>
      </c>
      <c r="B2436" s="8">
        <v>1162</v>
      </c>
      <c r="C2436" s="8" t="s">
        <v>2568</v>
      </c>
      <c r="D2436" s="8" t="s">
        <v>2569</v>
      </c>
      <c r="E2436" s="4" t="s">
        <v>426</v>
      </c>
      <c r="F2436" s="8" t="s">
        <v>2570</v>
      </c>
      <c r="G2436" s="8" t="s">
        <v>2571</v>
      </c>
      <c r="H2436" s="8" t="s">
        <v>76</v>
      </c>
      <c r="I2436" s="8" t="s">
        <v>230</v>
      </c>
      <c r="J2436" s="8" t="s">
        <v>61</v>
      </c>
      <c r="K2436" s="8" t="s">
        <v>314</v>
      </c>
      <c r="L2436" s="8" t="s">
        <v>799</v>
      </c>
      <c r="M2436" s="8" t="s">
        <v>102</v>
      </c>
      <c r="N2436" s="8" t="s">
        <v>130</v>
      </c>
      <c r="O2436" s="8" t="s">
        <v>62</v>
      </c>
      <c r="P2436" s="8" t="s">
        <v>1526</v>
      </c>
      <c r="Q2436" s="8" t="s">
        <v>84</v>
      </c>
      <c r="R2436" s="8" t="s">
        <v>57</v>
      </c>
      <c r="S2436" s="8" t="s">
        <v>1206</v>
      </c>
      <c r="T2436" s="150">
        <v>1.466</v>
      </c>
      <c r="U2436" s="8" t="s">
        <v>1695</v>
      </c>
      <c r="V2436" s="172">
        <v>4.8750000000000002E-2</v>
      </c>
      <c r="W2436" s="151">
        <v>5.219E-2</v>
      </c>
      <c r="X2436" s="4" t="s">
        <v>614</v>
      </c>
      <c r="Y2436" s="4"/>
      <c r="Z2436" s="150">
        <v>155000</v>
      </c>
      <c r="AA2436" s="148">
        <v>3.6469999999999998</v>
      </c>
      <c r="AB2436" s="171">
        <v>101.803</v>
      </c>
      <c r="AD2436" s="150">
        <v>575.47699999999998</v>
      </c>
      <c r="AG2436" s="8" t="s">
        <v>17</v>
      </c>
      <c r="AH2436" s="151">
        <v>2.0699999999999999E-4</v>
      </c>
      <c r="AI2436" s="151">
        <v>1.34483188910395E-4</v>
      </c>
      <c r="AJ2436" s="151">
        <v>2.4547454458508098E-5</v>
      </c>
    </row>
    <row r="2437" spans="1:36" s="8" customFormat="1" x14ac:dyDescent="0.2">
      <c r="A2437" s="8">
        <v>1038</v>
      </c>
      <c r="B2437" s="8">
        <v>1162</v>
      </c>
      <c r="C2437" s="8" t="s">
        <v>2568</v>
      </c>
      <c r="D2437" s="8" t="s">
        <v>2569</v>
      </c>
      <c r="E2437" s="4" t="s">
        <v>426</v>
      </c>
      <c r="F2437" s="8" t="s">
        <v>2570</v>
      </c>
      <c r="G2437" s="8" t="s">
        <v>2572</v>
      </c>
      <c r="H2437" s="8" t="s">
        <v>76</v>
      </c>
      <c r="I2437" s="8" t="s">
        <v>230</v>
      </c>
      <c r="J2437" s="8" t="s">
        <v>61</v>
      </c>
      <c r="K2437" s="8" t="s">
        <v>314</v>
      </c>
      <c r="L2437" s="8" t="s">
        <v>799</v>
      </c>
      <c r="M2437" s="8" t="s">
        <v>102</v>
      </c>
      <c r="N2437" s="8" t="s">
        <v>130</v>
      </c>
      <c r="O2437" s="8" t="s">
        <v>62</v>
      </c>
      <c r="P2437" s="8" t="s">
        <v>1526</v>
      </c>
      <c r="Q2437" s="8" t="s">
        <v>84</v>
      </c>
      <c r="R2437" s="8" t="s">
        <v>57</v>
      </c>
      <c r="S2437" s="8" t="s">
        <v>1206</v>
      </c>
      <c r="T2437" s="150">
        <v>1.466</v>
      </c>
      <c r="U2437" s="8" t="s">
        <v>1695</v>
      </c>
      <c r="V2437" s="172">
        <v>4.8750000000000002E-2</v>
      </c>
      <c r="W2437" s="151">
        <v>5.1990000000000001E-2</v>
      </c>
      <c r="X2437" s="4" t="s">
        <v>614</v>
      </c>
      <c r="Y2437" s="4"/>
      <c r="Z2437" s="150">
        <v>612000</v>
      </c>
      <c r="AA2437" s="148">
        <v>3.6469999999999998</v>
      </c>
      <c r="AB2437" s="171">
        <v>101.83199999999999</v>
      </c>
      <c r="AD2437" s="150">
        <v>2272.857</v>
      </c>
      <c r="AG2437" s="8" t="s">
        <v>17</v>
      </c>
      <c r="AH2437" s="151">
        <v>8.1599999999999999E-4</v>
      </c>
      <c r="AI2437" s="151">
        <v>5.3114399123597002E-4</v>
      </c>
      <c r="AJ2437" s="151">
        <v>9.6950652653413801E-5</v>
      </c>
    </row>
    <row r="2438" spans="1:36" s="8" customFormat="1" x14ac:dyDescent="0.2">
      <c r="A2438" s="8">
        <v>1038</v>
      </c>
      <c r="B2438" s="8">
        <v>1162</v>
      </c>
      <c r="C2438" s="8" t="s">
        <v>2851</v>
      </c>
      <c r="D2438" s="8" t="s">
        <v>5197</v>
      </c>
      <c r="E2438" s="4" t="s">
        <v>426</v>
      </c>
      <c r="F2438" s="8" t="s">
        <v>2852</v>
      </c>
      <c r="G2438" s="8" t="s">
        <v>2853</v>
      </c>
      <c r="H2438" s="8" t="s">
        <v>76</v>
      </c>
      <c r="I2438" s="8" t="s">
        <v>230</v>
      </c>
      <c r="J2438" s="8" t="s">
        <v>61</v>
      </c>
      <c r="K2438" s="8" t="s">
        <v>314</v>
      </c>
      <c r="L2438" s="8" t="s">
        <v>799</v>
      </c>
      <c r="M2438" s="8" t="s">
        <v>102</v>
      </c>
      <c r="N2438" s="8" t="s">
        <v>898</v>
      </c>
      <c r="O2438" s="8" t="s">
        <v>62</v>
      </c>
      <c r="P2438" s="8" t="s">
        <v>1520</v>
      </c>
      <c r="Q2438" s="8" t="s">
        <v>96</v>
      </c>
      <c r="R2438" s="8" t="s">
        <v>57</v>
      </c>
      <c r="S2438" s="8" t="s">
        <v>1206</v>
      </c>
      <c r="T2438" s="150">
        <v>2.8460000000000001</v>
      </c>
      <c r="U2438" s="8" t="s">
        <v>2854</v>
      </c>
      <c r="V2438" s="172">
        <v>4.7500000000000001E-2</v>
      </c>
      <c r="W2438" s="151">
        <v>4.9700000000000001E-2</v>
      </c>
      <c r="X2438" s="4" t="s">
        <v>614</v>
      </c>
      <c r="Y2438" s="4"/>
      <c r="Z2438" s="150">
        <v>958000</v>
      </c>
      <c r="AA2438" s="148">
        <v>3.6469999999999998</v>
      </c>
      <c r="AB2438" s="171">
        <v>101.468</v>
      </c>
      <c r="AD2438" s="150">
        <v>3545.107</v>
      </c>
      <c r="AG2438" s="8" t="s">
        <v>17</v>
      </c>
      <c r="AH2438" s="151">
        <v>6.3900000000000003E-4</v>
      </c>
      <c r="AI2438" s="151">
        <v>8.2845603345798398E-4</v>
      </c>
      <c r="AJ2438" s="151">
        <v>1.51219545855178E-4</v>
      </c>
    </row>
    <row r="2439" spans="1:36" s="8" customFormat="1" x14ac:dyDescent="0.2">
      <c r="A2439" s="8">
        <v>1038</v>
      </c>
      <c r="B2439" s="8">
        <v>1162</v>
      </c>
      <c r="C2439" s="8" t="s">
        <v>2573</v>
      </c>
      <c r="D2439" s="8" t="s">
        <v>2574</v>
      </c>
      <c r="E2439" s="4" t="s">
        <v>426</v>
      </c>
      <c r="F2439" s="8" t="s">
        <v>2575</v>
      </c>
      <c r="G2439" s="8" t="s">
        <v>2576</v>
      </c>
      <c r="H2439" s="8" t="s">
        <v>76</v>
      </c>
      <c r="I2439" s="8" t="s">
        <v>230</v>
      </c>
      <c r="J2439" s="8" t="s">
        <v>61</v>
      </c>
      <c r="K2439" s="8" t="s">
        <v>314</v>
      </c>
      <c r="L2439" s="8" t="s">
        <v>799</v>
      </c>
      <c r="M2439" s="8" t="s">
        <v>102</v>
      </c>
      <c r="N2439" s="8" t="s">
        <v>130</v>
      </c>
      <c r="O2439" s="8" t="s">
        <v>62</v>
      </c>
      <c r="P2439" s="8" t="s">
        <v>1488</v>
      </c>
      <c r="Q2439" s="8" t="s">
        <v>96</v>
      </c>
      <c r="R2439" s="8" t="s">
        <v>57</v>
      </c>
      <c r="S2439" s="8" t="s">
        <v>1206</v>
      </c>
      <c r="T2439" s="150">
        <v>3.74</v>
      </c>
      <c r="U2439" s="8" t="s">
        <v>2577</v>
      </c>
      <c r="V2439" s="172">
        <v>4.4999999999999998E-2</v>
      </c>
      <c r="W2439" s="151">
        <v>4.8309999999999999E-2</v>
      </c>
      <c r="X2439" s="4" t="s">
        <v>614</v>
      </c>
      <c r="Y2439" s="4"/>
      <c r="Z2439" s="150">
        <v>1072000</v>
      </c>
      <c r="AA2439" s="148">
        <v>3.6469999999999998</v>
      </c>
      <c r="AB2439" s="171">
        <v>100.551</v>
      </c>
      <c r="AD2439" s="150">
        <v>3931.1219999999998</v>
      </c>
      <c r="AG2439" s="8" t="s">
        <v>17</v>
      </c>
      <c r="AH2439" s="151">
        <v>1.6490000000000001E-3</v>
      </c>
      <c r="AI2439" s="151">
        <v>9.1866374709062202E-4</v>
      </c>
      <c r="AJ2439" s="151">
        <v>1.6768531945962999E-4</v>
      </c>
    </row>
    <row r="2440" spans="1:36" s="8" customFormat="1" x14ac:dyDescent="0.2">
      <c r="A2440" s="8">
        <v>1038</v>
      </c>
      <c r="B2440" s="8">
        <v>1162</v>
      </c>
      <c r="C2440" s="8" t="s">
        <v>2578</v>
      </c>
      <c r="D2440" s="8" t="s">
        <v>2579</v>
      </c>
      <c r="E2440" s="4" t="s">
        <v>426</v>
      </c>
      <c r="F2440" s="8" t="s">
        <v>2580</v>
      </c>
      <c r="G2440" s="8" t="s">
        <v>2581</v>
      </c>
      <c r="H2440" s="8" t="s">
        <v>76</v>
      </c>
      <c r="I2440" s="8" t="s">
        <v>230</v>
      </c>
      <c r="J2440" s="8" t="s">
        <v>61</v>
      </c>
      <c r="K2440" s="8" t="s">
        <v>313</v>
      </c>
      <c r="L2440" s="8" t="s">
        <v>799</v>
      </c>
      <c r="M2440" s="8" t="s">
        <v>102</v>
      </c>
      <c r="N2440" s="8" t="s">
        <v>909</v>
      </c>
      <c r="O2440" s="8" t="s">
        <v>62</v>
      </c>
      <c r="P2440" s="8" t="s">
        <v>1526</v>
      </c>
      <c r="Q2440" s="8" t="s">
        <v>84</v>
      </c>
      <c r="R2440" s="8" t="s">
        <v>57</v>
      </c>
      <c r="S2440" s="8" t="s">
        <v>1207</v>
      </c>
      <c r="T2440" s="150">
        <v>7.4999999999999997E-2</v>
      </c>
      <c r="U2440" s="8" t="s">
        <v>2582</v>
      </c>
      <c r="V2440" s="172">
        <v>0.02</v>
      </c>
      <c r="W2440" s="151">
        <v>0.15951000000000001</v>
      </c>
      <c r="X2440" s="4" t="s">
        <v>614</v>
      </c>
      <c r="Y2440" s="4"/>
      <c r="Z2440" s="150">
        <v>6983000</v>
      </c>
      <c r="AA2440" s="148">
        <v>3.7964000000000002</v>
      </c>
      <c r="AB2440" s="171">
        <v>100.289</v>
      </c>
      <c r="AD2440" s="150">
        <v>26586.964</v>
      </c>
      <c r="AG2440" s="8" t="s">
        <v>17</v>
      </c>
      <c r="AH2440" s="151">
        <v>2.3276999999999999E-2</v>
      </c>
      <c r="AI2440" s="151">
        <v>6.21310679459497E-3</v>
      </c>
      <c r="AJ2440" s="151">
        <v>1.1340893781734099E-3</v>
      </c>
    </row>
    <row r="2441" spans="1:36" s="8" customFormat="1" x14ac:dyDescent="0.2">
      <c r="A2441" s="8">
        <v>1038</v>
      </c>
      <c r="B2441" s="8">
        <v>1162</v>
      </c>
      <c r="C2441" s="8" t="s">
        <v>2935</v>
      </c>
      <c r="D2441" s="8" t="s">
        <v>2936</v>
      </c>
      <c r="E2441" s="4" t="s">
        <v>426</v>
      </c>
      <c r="F2441" s="8" t="s">
        <v>2937</v>
      </c>
      <c r="G2441" s="8" t="s">
        <v>2938</v>
      </c>
      <c r="H2441" s="8" t="s">
        <v>76</v>
      </c>
      <c r="I2441" s="8" t="s">
        <v>230</v>
      </c>
      <c r="J2441" s="8" t="s">
        <v>61</v>
      </c>
      <c r="K2441" s="8" t="s">
        <v>314</v>
      </c>
      <c r="L2441" s="8" t="s">
        <v>799</v>
      </c>
      <c r="M2441" s="8" t="s">
        <v>102</v>
      </c>
      <c r="N2441" s="8" t="s">
        <v>893</v>
      </c>
      <c r="O2441" s="8" t="s">
        <v>62</v>
      </c>
      <c r="P2441" s="8" t="s">
        <v>1503</v>
      </c>
      <c r="Q2441" s="8" t="s">
        <v>96</v>
      </c>
      <c r="R2441" s="8" t="s">
        <v>57</v>
      </c>
      <c r="S2441" s="8" t="s">
        <v>1206</v>
      </c>
      <c r="T2441" s="150">
        <v>6.8209999999999997</v>
      </c>
      <c r="U2441" s="8" t="s">
        <v>2939</v>
      </c>
      <c r="V2441" s="172">
        <v>6.3500000000000001E-2</v>
      </c>
      <c r="W2441" s="151">
        <v>5.765E-2</v>
      </c>
      <c r="X2441" s="4" t="s">
        <v>614</v>
      </c>
      <c r="Y2441" s="4"/>
      <c r="Z2441" s="150">
        <v>500000</v>
      </c>
      <c r="AA2441" s="148">
        <v>3.6469999999999998</v>
      </c>
      <c r="AB2441" s="171">
        <v>106.57299999999999</v>
      </c>
      <c r="AD2441" s="150">
        <v>1943.3630000000001</v>
      </c>
      <c r="AG2441" s="8" t="s">
        <v>17</v>
      </c>
      <c r="AH2441" s="151">
        <v>1E-3</v>
      </c>
      <c r="AI2441" s="151">
        <v>4.5414450918804402E-4</v>
      </c>
      <c r="AJ2441" s="151">
        <v>8.2895800933920801E-5</v>
      </c>
    </row>
    <row r="2442" spans="1:36" s="8" customFormat="1" x14ac:dyDescent="0.2">
      <c r="A2442" s="8">
        <v>1038</v>
      </c>
      <c r="B2442" s="8">
        <v>1162</v>
      </c>
      <c r="C2442" s="8" t="s">
        <v>2855</v>
      </c>
      <c r="D2442" s="8" t="s">
        <v>5196</v>
      </c>
      <c r="E2442" s="4" t="s">
        <v>426</v>
      </c>
      <c r="F2442" s="8" t="s">
        <v>2857</v>
      </c>
      <c r="G2442" s="8" t="s">
        <v>2858</v>
      </c>
      <c r="H2442" s="8" t="s">
        <v>76</v>
      </c>
      <c r="I2442" s="8" t="s">
        <v>230</v>
      </c>
      <c r="J2442" s="8" t="s">
        <v>61</v>
      </c>
      <c r="K2442" s="8" t="s">
        <v>314</v>
      </c>
      <c r="L2442" s="8" t="s">
        <v>799</v>
      </c>
      <c r="M2442" s="8" t="s">
        <v>102</v>
      </c>
      <c r="N2442" s="8" t="s">
        <v>888</v>
      </c>
      <c r="O2442" s="8" t="s">
        <v>62</v>
      </c>
      <c r="P2442" s="8" t="s">
        <v>1560</v>
      </c>
      <c r="Q2442" s="8" t="s">
        <v>96</v>
      </c>
      <c r="R2442" s="8" t="s">
        <v>57</v>
      </c>
      <c r="S2442" s="8" t="s">
        <v>1206</v>
      </c>
      <c r="T2442" s="150">
        <v>5.3259999999999996</v>
      </c>
      <c r="U2442" s="8" t="s">
        <v>2859</v>
      </c>
      <c r="V2442" s="172">
        <v>4.9090000000000002E-2</v>
      </c>
      <c r="W2442" s="151">
        <v>4.9369999999999997E-2</v>
      </c>
      <c r="X2442" s="4" t="s">
        <v>614</v>
      </c>
      <c r="Y2442" s="4"/>
      <c r="Z2442" s="150">
        <v>436000</v>
      </c>
      <c r="AA2442" s="148">
        <v>3.6469999999999998</v>
      </c>
      <c r="AB2442" s="171">
        <v>101.48</v>
      </c>
      <c r="AD2442" s="150">
        <v>1613.6179999999999</v>
      </c>
      <c r="AG2442" s="8" t="s">
        <v>17</v>
      </c>
      <c r="AH2442" s="151">
        <v>5.8100000000000003E-4</v>
      </c>
      <c r="AI2442" s="151">
        <v>3.7708636489935401E-4</v>
      </c>
      <c r="AJ2442" s="151">
        <v>6.8830241491810195E-5</v>
      </c>
    </row>
    <row r="2443" spans="1:36" s="8" customFormat="1" x14ac:dyDescent="0.2">
      <c r="A2443" s="8">
        <v>1038</v>
      </c>
      <c r="B2443" s="8">
        <v>1162</v>
      </c>
      <c r="C2443" s="8" t="s">
        <v>2319</v>
      </c>
      <c r="D2443" s="8" t="s">
        <v>2320</v>
      </c>
      <c r="E2443" s="4" t="s">
        <v>426</v>
      </c>
      <c r="F2443" s="8" t="s">
        <v>2583</v>
      </c>
      <c r="G2443" s="8" t="s">
        <v>2584</v>
      </c>
      <c r="H2443" s="8" t="s">
        <v>76</v>
      </c>
      <c r="I2443" s="8" t="s">
        <v>230</v>
      </c>
      <c r="J2443" s="8" t="s">
        <v>61</v>
      </c>
      <c r="K2443" s="8" t="s">
        <v>314</v>
      </c>
      <c r="L2443" s="8" t="s">
        <v>799</v>
      </c>
      <c r="M2443" s="8" t="s">
        <v>102</v>
      </c>
      <c r="N2443" s="8" t="s">
        <v>895</v>
      </c>
      <c r="O2443" s="8" t="s">
        <v>62</v>
      </c>
      <c r="P2443" s="8" t="s">
        <v>1520</v>
      </c>
      <c r="Q2443" s="8" t="s">
        <v>96</v>
      </c>
      <c r="R2443" s="8" t="s">
        <v>57</v>
      </c>
      <c r="S2443" s="8" t="s">
        <v>1206</v>
      </c>
      <c r="T2443" s="150">
        <v>7.3380000000000001</v>
      </c>
      <c r="U2443" s="8" t="s">
        <v>2585</v>
      </c>
      <c r="V2443" s="172">
        <v>5.3999999999999999E-2</v>
      </c>
      <c r="W2443" s="151">
        <v>5.4539999999999998E-2</v>
      </c>
      <c r="X2443" s="4" t="s">
        <v>614</v>
      </c>
      <c r="Y2443" s="4"/>
      <c r="Z2443" s="150">
        <v>844000</v>
      </c>
      <c r="AA2443" s="148">
        <v>3.6469999999999998</v>
      </c>
      <c r="AB2443" s="171">
        <v>100.90600000000001</v>
      </c>
      <c r="AD2443" s="150">
        <v>3105.9520000000002</v>
      </c>
      <c r="AG2443" s="8" t="s">
        <v>17</v>
      </c>
      <c r="AH2443" s="151">
        <v>8.4400000000000002E-4</v>
      </c>
      <c r="AI2443" s="151">
        <v>7.2582987165805801E-4</v>
      </c>
      <c r="AJ2443" s="151">
        <v>1.3248701093058099E-4</v>
      </c>
    </row>
    <row r="2444" spans="1:36" s="8" customFormat="1" x14ac:dyDescent="0.2">
      <c r="A2444" s="8">
        <v>1038</v>
      </c>
      <c r="B2444" s="8">
        <v>1162</v>
      </c>
      <c r="C2444" s="8" t="s">
        <v>2586</v>
      </c>
      <c r="D2444" s="8" t="s">
        <v>2587</v>
      </c>
      <c r="E2444" s="4" t="s">
        <v>426</v>
      </c>
      <c r="F2444" s="8" t="s">
        <v>2588</v>
      </c>
      <c r="G2444" s="8" t="s">
        <v>2589</v>
      </c>
      <c r="H2444" s="8" t="s">
        <v>76</v>
      </c>
      <c r="I2444" s="8" t="s">
        <v>230</v>
      </c>
      <c r="J2444" s="8" t="s">
        <v>61</v>
      </c>
      <c r="K2444" s="8" t="s">
        <v>314</v>
      </c>
      <c r="L2444" s="8" t="s">
        <v>799</v>
      </c>
      <c r="M2444" s="8" t="s">
        <v>102</v>
      </c>
      <c r="N2444" s="8" t="s">
        <v>1134</v>
      </c>
      <c r="O2444" s="8" t="s">
        <v>62</v>
      </c>
      <c r="P2444" s="8" t="s">
        <v>1503</v>
      </c>
      <c r="Q2444" s="8" t="s">
        <v>96</v>
      </c>
      <c r="R2444" s="8" t="s">
        <v>57</v>
      </c>
      <c r="S2444" s="8" t="s">
        <v>1206</v>
      </c>
      <c r="T2444" s="150">
        <v>3.673</v>
      </c>
      <c r="U2444" s="8" t="s">
        <v>1585</v>
      </c>
      <c r="V2444" s="172">
        <v>6.9000000000000006E-2</v>
      </c>
      <c r="W2444" s="151">
        <v>5.951E-2</v>
      </c>
      <c r="X2444" s="4" t="s">
        <v>614</v>
      </c>
      <c r="Y2444" s="4"/>
      <c r="Z2444" s="150">
        <v>2808000</v>
      </c>
      <c r="AA2444" s="148">
        <v>3.6469999999999998</v>
      </c>
      <c r="AB2444" s="171">
        <v>105.13500000000001</v>
      </c>
      <c r="AD2444" s="150">
        <v>10766.674000000001</v>
      </c>
      <c r="AG2444" s="8" t="s">
        <v>17</v>
      </c>
      <c r="AH2444" s="151">
        <v>2.8080000000000002E-3</v>
      </c>
      <c r="AI2444" s="151">
        <v>2.5160636890429701E-3</v>
      </c>
      <c r="AJ2444" s="151">
        <v>4.5926155768540001E-4</v>
      </c>
    </row>
    <row r="2445" spans="1:36" s="8" customFormat="1" x14ac:dyDescent="0.2">
      <c r="A2445" s="8">
        <v>1038</v>
      </c>
      <c r="B2445" s="8">
        <v>1162</v>
      </c>
      <c r="C2445" s="8" t="s">
        <v>2590</v>
      </c>
      <c r="D2445" s="8" t="s">
        <v>2591</v>
      </c>
      <c r="E2445" s="4" t="s">
        <v>426</v>
      </c>
      <c r="F2445" s="8" t="s">
        <v>2592</v>
      </c>
      <c r="G2445" s="8" t="s">
        <v>2593</v>
      </c>
      <c r="H2445" s="8" t="s">
        <v>76</v>
      </c>
      <c r="I2445" s="8" t="s">
        <v>230</v>
      </c>
      <c r="J2445" s="8" t="s">
        <v>61</v>
      </c>
      <c r="K2445" s="8" t="s">
        <v>314</v>
      </c>
      <c r="L2445" s="8" t="s">
        <v>799</v>
      </c>
      <c r="M2445" s="8" t="s">
        <v>102</v>
      </c>
      <c r="N2445" s="8" t="s">
        <v>895</v>
      </c>
      <c r="O2445" s="8" t="s">
        <v>62</v>
      </c>
      <c r="P2445" s="8" t="s">
        <v>1503</v>
      </c>
      <c r="Q2445" s="8" t="s">
        <v>96</v>
      </c>
      <c r="R2445" s="8" t="s">
        <v>57</v>
      </c>
      <c r="S2445" s="8" t="s">
        <v>1206</v>
      </c>
      <c r="T2445" s="150">
        <v>7.0430000000000001</v>
      </c>
      <c r="U2445" s="8" t="s">
        <v>2594</v>
      </c>
      <c r="V2445" s="172">
        <v>5.8749999999999997E-2</v>
      </c>
      <c r="W2445" s="151">
        <v>5.8340000000000003E-2</v>
      </c>
      <c r="X2445" s="4" t="s">
        <v>614</v>
      </c>
      <c r="Y2445" s="4"/>
      <c r="Z2445" s="150">
        <v>3927000</v>
      </c>
      <c r="AA2445" s="148">
        <v>3.6469999999999998</v>
      </c>
      <c r="AB2445" s="171">
        <v>101.767</v>
      </c>
      <c r="AD2445" s="150">
        <v>14574.814</v>
      </c>
      <c r="AG2445" s="8" t="s">
        <v>17</v>
      </c>
      <c r="AH2445" s="151">
        <v>7.8539999999999999E-3</v>
      </c>
      <c r="AI2445" s="151">
        <v>3.4059877975320301E-3</v>
      </c>
      <c r="AJ2445" s="151">
        <v>6.21700980052302E-4</v>
      </c>
    </row>
    <row r="2446" spans="1:36" s="8" customFormat="1" x14ac:dyDescent="0.2">
      <c r="A2446" s="8">
        <v>1038</v>
      </c>
      <c r="B2446" s="8">
        <v>1162</v>
      </c>
      <c r="C2446" s="8" t="s">
        <v>2595</v>
      </c>
      <c r="D2446" s="8" t="s">
        <v>2596</v>
      </c>
      <c r="E2446" s="4" t="s">
        <v>426</v>
      </c>
      <c r="F2446" s="8" t="s">
        <v>2597</v>
      </c>
      <c r="G2446" s="8" t="s">
        <v>2598</v>
      </c>
      <c r="H2446" s="8" t="s">
        <v>76</v>
      </c>
      <c r="I2446" s="8" t="s">
        <v>230</v>
      </c>
      <c r="J2446" s="8" t="s">
        <v>61</v>
      </c>
      <c r="K2446" s="8" t="s">
        <v>314</v>
      </c>
      <c r="L2446" s="8" t="s">
        <v>799</v>
      </c>
      <c r="M2446" s="8" t="s">
        <v>102</v>
      </c>
      <c r="N2446" s="8" t="s">
        <v>895</v>
      </c>
      <c r="O2446" s="8" t="s">
        <v>62</v>
      </c>
      <c r="P2446" s="8" t="s">
        <v>1520</v>
      </c>
      <c r="Q2446" s="8" t="s">
        <v>96</v>
      </c>
      <c r="R2446" s="8" t="s">
        <v>57</v>
      </c>
      <c r="S2446" s="8" t="s">
        <v>1206</v>
      </c>
      <c r="T2446" s="150">
        <v>4.2350000000000003</v>
      </c>
      <c r="U2446" s="8" t="s">
        <v>2599</v>
      </c>
      <c r="V2446" s="172">
        <v>5.8999999999999997E-2</v>
      </c>
      <c r="W2446" s="151">
        <v>5.6030000000000003E-2</v>
      </c>
      <c r="X2446" s="4" t="s">
        <v>614</v>
      </c>
      <c r="Y2446" s="4"/>
      <c r="Z2446" s="150">
        <v>247000</v>
      </c>
      <c r="AA2446" s="148">
        <v>3.6469999999999998</v>
      </c>
      <c r="AB2446" s="171">
        <v>105.283</v>
      </c>
      <c r="AD2446" s="150">
        <v>948.40099999999995</v>
      </c>
      <c r="AG2446" s="8" t="s">
        <v>17</v>
      </c>
      <c r="AH2446" s="151">
        <v>2.9100000000000003E-4</v>
      </c>
      <c r="AI2446" s="151">
        <v>2.2163176522636699E-4</v>
      </c>
      <c r="AJ2446" s="151">
        <v>4.0454838314980303E-5</v>
      </c>
    </row>
    <row r="2447" spans="1:36" s="8" customFormat="1" x14ac:dyDescent="0.2">
      <c r="A2447" s="8">
        <v>1038</v>
      </c>
      <c r="B2447" s="8">
        <v>1162</v>
      </c>
      <c r="C2447" s="8" t="s">
        <v>2600</v>
      </c>
      <c r="D2447" s="8" t="s">
        <v>2601</v>
      </c>
      <c r="E2447" s="4" t="s">
        <v>426</v>
      </c>
      <c r="F2447" s="8" t="s">
        <v>2602</v>
      </c>
      <c r="G2447" s="8" t="s">
        <v>2603</v>
      </c>
      <c r="H2447" s="8" t="s">
        <v>76</v>
      </c>
      <c r="I2447" s="8" t="s">
        <v>230</v>
      </c>
      <c r="J2447" s="8" t="s">
        <v>61</v>
      </c>
      <c r="K2447" s="8" t="s">
        <v>314</v>
      </c>
      <c r="L2447" s="8" t="s">
        <v>799</v>
      </c>
      <c r="M2447" s="8" t="s">
        <v>102</v>
      </c>
      <c r="N2447" s="8" t="s">
        <v>1134</v>
      </c>
      <c r="O2447" s="8" t="s">
        <v>62</v>
      </c>
      <c r="P2447" s="8" t="s">
        <v>1503</v>
      </c>
      <c r="Q2447" s="8" t="s">
        <v>84</v>
      </c>
      <c r="R2447" s="8" t="s">
        <v>57</v>
      </c>
      <c r="S2447" s="8" t="s">
        <v>1206</v>
      </c>
      <c r="T2447" s="150">
        <v>3.843</v>
      </c>
      <c r="U2447" s="8" t="s">
        <v>2604</v>
      </c>
      <c r="V2447" s="172">
        <v>6.8750000000000006E-2</v>
      </c>
      <c r="W2447" s="151">
        <v>6.0589999999999998E-2</v>
      </c>
      <c r="X2447" s="4" t="s">
        <v>614</v>
      </c>
      <c r="Y2447" s="4"/>
      <c r="Z2447" s="150">
        <v>2754000</v>
      </c>
      <c r="AA2447" s="148">
        <v>3.6469999999999998</v>
      </c>
      <c r="AB2447" s="171">
        <v>107.28100000000001</v>
      </c>
      <c r="AD2447" s="150">
        <v>10775.089</v>
      </c>
      <c r="AG2447" s="8" t="s">
        <v>17</v>
      </c>
      <c r="AH2447" s="151">
        <v>4.5900000000000003E-3</v>
      </c>
      <c r="AI2447" s="151">
        <v>2.5180300814304198E-3</v>
      </c>
      <c r="AJ2447" s="151">
        <v>4.5962048676768502E-4</v>
      </c>
    </row>
    <row r="2448" spans="1:36" s="8" customFormat="1" x14ac:dyDescent="0.2">
      <c r="A2448" s="8">
        <v>1038</v>
      </c>
      <c r="B2448" s="8">
        <v>1162</v>
      </c>
      <c r="C2448" s="8" t="s">
        <v>2605</v>
      </c>
      <c r="D2448" s="8" t="s">
        <v>2606</v>
      </c>
      <c r="E2448" s="4" t="s">
        <v>426</v>
      </c>
      <c r="F2448" s="8" t="s">
        <v>2607</v>
      </c>
      <c r="G2448" s="8" t="s">
        <v>2608</v>
      </c>
      <c r="H2448" s="8" t="s">
        <v>76</v>
      </c>
      <c r="I2448" s="8" t="s">
        <v>230</v>
      </c>
      <c r="J2448" s="8" t="s">
        <v>61</v>
      </c>
      <c r="K2448" s="8" t="s">
        <v>153</v>
      </c>
      <c r="L2448" s="8" t="s">
        <v>799</v>
      </c>
      <c r="M2448" s="8" t="s">
        <v>102</v>
      </c>
      <c r="N2448" s="8" t="s">
        <v>888</v>
      </c>
      <c r="O2448" s="8" t="s">
        <v>62</v>
      </c>
      <c r="P2448" s="8" t="s">
        <v>1520</v>
      </c>
      <c r="Q2448" s="8" t="s">
        <v>96</v>
      </c>
      <c r="R2448" s="8" t="s">
        <v>57</v>
      </c>
      <c r="S2448" s="8" t="s">
        <v>1206</v>
      </c>
      <c r="T2448" s="150">
        <v>3.6579999999999999</v>
      </c>
      <c r="U2448" s="8" t="s">
        <v>2609</v>
      </c>
      <c r="V2448" s="172">
        <v>4.3749999999999997E-2</v>
      </c>
      <c r="W2448" s="151">
        <v>5.6140000000000002E-2</v>
      </c>
      <c r="X2448" s="4" t="s">
        <v>614</v>
      </c>
      <c r="Y2448" s="4"/>
      <c r="Z2448" s="150">
        <v>1659000</v>
      </c>
      <c r="AA2448" s="148">
        <v>3.6469999999999998</v>
      </c>
      <c r="AB2448" s="171">
        <v>95.891000000000005</v>
      </c>
      <c r="AD2448" s="150">
        <v>5801.7749999999996</v>
      </c>
      <c r="AG2448" s="8" t="s">
        <v>17</v>
      </c>
      <c r="AH2448" s="151">
        <v>4.7399999999999997E-4</v>
      </c>
      <c r="AI2448" s="151">
        <v>1.35581655519156E-3</v>
      </c>
      <c r="AJ2448" s="151">
        <v>2.4747959512494498E-4</v>
      </c>
    </row>
    <row r="2449" spans="1:36" s="8" customFormat="1" x14ac:dyDescent="0.2">
      <c r="A2449" s="8">
        <v>1038</v>
      </c>
      <c r="B2449" s="8">
        <v>1162</v>
      </c>
      <c r="C2449" s="8" t="s">
        <v>2610</v>
      </c>
      <c r="D2449" s="8" t="s">
        <v>2611</v>
      </c>
      <c r="E2449" s="4" t="s">
        <v>426</v>
      </c>
      <c r="F2449" s="8" t="s">
        <v>2612</v>
      </c>
      <c r="G2449" s="8" t="s">
        <v>2613</v>
      </c>
      <c r="H2449" s="8" t="s">
        <v>76</v>
      </c>
      <c r="I2449" s="8" t="s">
        <v>230</v>
      </c>
      <c r="J2449" s="8" t="s">
        <v>61</v>
      </c>
      <c r="K2449" s="8" t="s">
        <v>314</v>
      </c>
      <c r="L2449" s="8" t="s">
        <v>799</v>
      </c>
      <c r="M2449" s="8" t="s">
        <v>102</v>
      </c>
      <c r="N2449" s="8" t="s">
        <v>886</v>
      </c>
      <c r="O2449" s="8" t="s">
        <v>62</v>
      </c>
      <c r="P2449" s="8" t="s">
        <v>1503</v>
      </c>
      <c r="Q2449" s="8" t="s">
        <v>96</v>
      </c>
      <c r="R2449" s="8" t="s">
        <v>57</v>
      </c>
      <c r="S2449" s="8" t="s">
        <v>1206</v>
      </c>
      <c r="T2449" s="150">
        <v>3.028</v>
      </c>
      <c r="U2449" s="8" t="s">
        <v>1883</v>
      </c>
      <c r="V2449" s="172">
        <v>5.7000000000000002E-2</v>
      </c>
      <c r="W2449" s="151">
        <v>5.3690000000000002E-2</v>
      </c>
      <c r="X2449" s="4" t="s">
        <v>614</v>
      </c>
      <c r="Y2449" s="4"/>
      <c r="Z2449" s="150">
        <v>372000</v>
      </c>
      <c r="AA2449" s="148">
        <v>3.6469999999999998</v>
      </c>
      <c r="AB2449" s="171">
        <v>101.77500000000001</v>
      </c>
      <c r="AD2449" s="150">
        <v>1380.7650000000001</v>
      </c>
      <c r="AG2449" s="8" t="s">
        <v>17</v>
      </c>
      <c r="AH2449" s="151">
        <v>4.9600000000000002E-4</v>
      </c>
      <c r="AI2449" s="151">
        <v>3.2267096038052402E-4</v>
      </c>
      <c r="AJ2449" s="151">
        <v>5.8897701409366998E-5</v>
      </c>
    </row>
    <row r="2450" spans="1:36" s="8" customFormat="1" x14ac:dyDescent="0.2">
      <c r="A2450" s="8">
        <v>1038</v>
      </c>
      <c r="B2450" s="8">
        <v>1162</v>
      </c>
      <c r="C2450" s="8" t="s">
        <v>2442</v>
      </c>
      <c r="D2450" s="8" t="s">
        <v>2443</v>
      </c>
      <c r="E2450" s="4" t="s">
        <v>426</v>
      </c>
      <c r="F2450" s="8" t="s">
        <v>2614</v>
      </c>
      <c r="G2450" s="8" t="s">
        <v>2615</v>
      </c>
      <c r="H2450" s="8" t="s">
        <v>76</v>
      </c>
      <c r="I2450" s="8" t="s">
        <v>230</v>
      </c>
      <c r="J2450" s="8" t="s">
        <v>61</v>
      </c>
      <c r="K2450" s="8" t="s">
        <v>153</v>
      </c>
      <c r="L2450" s="8" t="s">
        <v>799</v>
      </c>
      <c r="M2450" s="8" t="s">
        <v>102</v>
      </c>
      <c r="N2450" s="8" t="s">
        <v>909</v>
      </c>
      <c r="O2450" s="8" t="s">
        <v>62</v>
      </c>
      <c r="P2450" s="8" t="s">
        <v>1372</v>
      </c>
      <c r="Q2450" s="8" t="s">
        <v>96</v>
      </c>
      <c r="R2450" s="8" t="s">
        <v>57</v>
      </c>
      <c r="S2450" s="8" t="s">
        <v>1207</v>
      </c>
      <c r="T2450" s="150">
        <v>0.51200000000000001</v>
      </c>
      <c r="U2450" s="8" t="s">
        <v>2616</v>
      </c>
      <c r="V2450" s="172">
        <v>6.2500000000000003E-3</v>
      </c>
      <c r="W2450" s="151">
        <v>3.5430000000000003E-2</v>
      </c>
      <c r="X2450" s="4" t="s">
        <v>614</v>
      </c>
      <c r="Y2450" s="4"/>
      <c r="Z2450" s="150">
        <v>741000</v>
      </c>
      <c r="AA2450" s="148">
        <v>3.7964000000000002</v>
      </c>
      <c r="AB2450" s="171">
        <v>98.983999999999995</v>
      </c>
      <c r="AD2450" s="150">
        <v>2784.5610000000001</v>
      </c>
      <c r="AG2450" s="8" t="s">
        <v>17</v>
      </c>
      <c r="AH2450" s="151">
        <v>1.4300000000000001E-3</v>
      </c>
      <c r="AI2450" s="151">
        <v>6.5072385297483505E-4</v>
      </c>
      <c r="AJ2450" s="151">
        <v>1.18777776429794E-4</v>
      </c>
    </row>
    <row r="2451" spans="1:36" s="8" customFormat="1" x14ac:dyDescent="0.2">
      <c r="A2451" s="8">
        <v>1038</v>
      </c>
      <c r="B2451" s="8">
        <v>1162</v>
      </c>
      <c r="C2451" s="8" t="s">
        <v>2329</v>
      </c>
      <c r="D2451" s="8" t="s">
        <v>2330</v>
      </c>
      <c r="E2451" s="4" t="s">
        <v>426</v>
      </c>
      <c r="F2451" s="8" t="s">
        <v>2617</v>
      </c>
      <c r="G2451" s="8" t="s">
        <v>2618</v>
      </c>
      <c r="H2451" s="8" t="s">
        <v>76</v>
      </c>
      <c r="I2451" s="8" t="s">
        <v>230</v>
      </c>
      <c r="J2451" s="8" t="s">
        <v>61</v>
      </c>
      <c r="K2451" s="8" t="s">
        <v>314</v>
      </c>
      <c r="L2451" s="8" t="s">
        <v>799</v>
      </c>
      <c r="M2451" s="8" t="s">
        <v>102</v>
      </c>
      <c r="N2451" s="8" t="s">
        <v>856</v>
      </c>
      <c r="O2451" s="8" t="s">
        <v>62</v>
      </c>
      <c r="P2451" s="8" t="s">
        <v>1503</v>
      </c>
      <c r="Q2451" s="8" t="s">
        <v>96</v>
      </c>
      <c r="R2451" s="8" t="s">
        <v>57</v>
      </c>
      <c r="S2451" s="8" t="s">
        <v>1206</v>
      </c>
      <c r="T2451" s="150">
        <v>4.2060000000000004</v>
      </c>
      <c r="U2451" s="8" t="s">
        <v>2333</v>
      </c>
      <c r="V2451" s="172">
        <v>5.0259999999999999E-2</v>
      </c>
      <c r="W2451" s="151">
        <v>5.491E-2</v>
      </c>
      <c r="X2451" s="4" t="s">
        <v>614</v>
      </c>
      <c r="Y2451" s="4"/>
      <c r="Z2451" s="150">
        <v>310000</v>
      </c>
      <c r="AA2451" s="148">
        <v>3.6469999999999998</v>
      </c>
      <c r="AB2451" s="171">
        <v>100.053</v>
      </c>
      <c r="AD2451" s="150">
        <v>1131.165</v>
      </c>
      <c r="AG2451" s="8" t="s">
        <v>17</v>
      </c>
      <c r="AH2451" s="151">
        <v>3.1E-4</v>
      </c>
      <c r="AI2451" s="151">
        <v>2.64342012981539E-4</v>
      </c>
      <c r="AJ2451" s="151">
        <v>4.8250815419451098E-5</v>
      </c>
    </row>
    <row r="2452" spans="1:36" s="8" customFormat="1" x14ac:dyDescent="0.2">
      <c r="A2452" s="8">
        <v>1038</v>
      </c>
      <c r="B2452" s="8">
        <v>1162</v>
      </c>
      <c r="C2452" s="8" t="s">
        <v>2329</v>
      </c>
      <c r="D2452" s="8" t="s">
        <v>2330</v>
      </c>
      <c r="E2452" s="4" t="s">
        <v>426</v>
      </c>
      <c r="F2452" s="8" t="s">
        <v>2619</v>
      </c>
      <c r="G2452" s="8" t="s">
        <v>2620</v>
      </c>
      <c r="H2452" s="8" t="s">
        <v>76</v>
      </c>
      <c r="I2452" s="8" t="s">
        <v>230</v>
      </c>
      <c r="J2452" s="8" t="s">
        <v>61</v>
      </c>
      <c r="K2452" s="8" t="s">
        <v>204</v>
      </c>
      <c r="L2452" s="8" t="s">
        <v>799</v>
      </c>
      <c r="M2452" s="8" t="s">
        <v>102</v>
      </c>
      <c r="N2452" s="8" t="s">
        <v>856</v>
      </c>
      <c r="O2452" s="8" t="s">
        <v>62</v>
      </c>
      <c r="P2452" s="8" t="s">
        <v>1503</v>
      </c>
      <c r="Q2452" s="8" t="s">
        <v>96</v>
      </c>
      <c r="R2452" s="8" t="s">
        <v>57</v>
      </c>
      <c r="S2452" s="8" t="s">
        <v>1206</v>
      </c>
      <c r="T2452" s="150">
        <v>2.4889999999999999</v>
      </c>
      <c r="U2452" s="8" t="s">
        <v>2621</v>
      </c>
      <c r="V2452" s="172">
        <v>4.9110000000000001E-2</v>
      </c>
      <c r="W2452" s="151">
        <v>5.04E-2</v>
      </c>
      <c r="X2452" s="4" t="s">
        <v>614</v>
      </c>
      <c r="Y2452" s="4"/>
      <c r="Z2452" s="150">
        <v>108000</v>
      </c>
      <c r="AA2452" s="148">
        <v>3.6469999999999998</v>
      </c>
      <c r="AB2452" s="171">
        <v>101.462</v>
      </c>
      <c r="AD2452" s="150">
        <v>399.63600000000002</v>
      </c>
      <c r="AG2452" s="8" t="s">
        <v>17</v>
      </c>
      <c r="AH2452" s="151">
        <v>1.54E-4</v>
      </c>
      <c r="AI2452" s="151">
        <v>9.3390826269239402E-5</v>
      </c>
      <c r="AJ2452" s="151">
        <v>1.70467927869711E-5</v>
      </c>
    </row>
    <row r="2453" spans="1:36" s="8" customFormat="1" x14ac:dyDescent="0.2">
      <c r="A2453" s="8">
        <v>1038</v>
      </c>
      <c r="B2453" s="8">
        <v>1162</v>
      </c>
      <c r="C2453" s="8" t="s">
        <v>2622</v>
      </c>
      <c r="D2453" s="8" t="s">
        <v>5195</v>
      </c>
      <c r="E2453" s="4" t="s">
        <v>426</v>
      </c>
      <c r="F2453" s="8" t="s">
        <v>2624</v>
      </c>
      <c r="G2453" s="8" t="s">
        <v>2625</v>
      </c>
      <c r="H2453" s="8" t="s">
        <v>76</v>
      </c>
      <c r="I2453" s="8" t="s">
        <v>230</v>
      </c>
      <c r="J2453" s="8" t="s">
        <v>61</v>
      </c>
      <c r="K2453" s="8" t="s">
        <v>315</v>
      </c>
      <c r="L2453" s="8" t="s">
        <v>799</v>
      </c>
      <c r="M2453" s="8" t="s">
        <v>102</v>
      </c>
      <c r="N2453" s="8" t="s">
        <v>856</v>
      </c>
      <c r="O2453" s="8" t="s">
        <v>62</v>
      </c>
      <c r="P2453" s="8" t="s">
        <v>1514</v>
      </c>
      <c r="Q2453" s="8" t="s">
        <v>84</v>
      </c>
      <c r="R2453" s="8" t="s">
        <v>57</v>
      </c>
      <c r="S2453" s="8" t="s">
        <v>1206</v>
      </c>
      <c r="T2453" s="150">
        <v>3.2909999999999999</v>
      </c>
      <c r="U2453" s="8" t="s">
        <v>2626</v>
      </c>
      <c r="V2453" s="172">
        <v>8.1250000000000003E-2</v>
      </c>
      <c r="W2453" s="151">
        <v>7.8659999999999994E-2</v>
      </c>
      <c r="X2453" s="4" t="s">
        <v>614</v>
      </c>
      <c r="Y2453" s="4"/>
      <c r="Z2453" s="150">
        <v>3972000</v>
      </c>
      <c r="AA2453" s="148">
        <v>3.6469999999999998</v>
      </c>
      <c r="AB2453" s="171">
        <v>102.779</v>
      </c>
      <c r="AD2453" s="150">
        <v>14888.45</v>
      </c>
      <c r="AG2453" s="8" t="s">
        <v>17</v>
      </c>
      <c r="AH2453" s="151">
        <v>5.2960000000000004E-3</v>
      </c>
      <c r="AI2453" s="151">
        <v>3.47928137569249E-3</v>
      </c>
      <c r="AJ2453" s="151">
        <v>6.3507938657710397E-4</v>
      </c>
    </row>
    <row r="2454" spans="1:36" s="8" customFormat="1" x14ac:dyDescent="0.2">
      <c r="A2454" s="8">
        <v>1038</v>
      </c>
      <c r="B2454" s="8">
        <v>1162</v>
      </c>
      <c r="C2454" s="8" t="s">
        <v>2442</v>
      </c>
      <c r="D2454" s="8" t="s">
        <v>2443</v>
      </c>
      <c r="E2454" s="4" t="s">
        <v>426</v>
      </c>
      <c r="F2454" s="8" t="s">
        <v>2627</v>
      </c>
      <c r="G2454" s="8" t="s">
        <v>2628</v>
      </c>
      <c r="H2454" s="8" t="s">
        <v>76</v>
      </c>
      <c r="I2454" s="8" t="s">
        <v>230</v>
      </c>
      <c r="J2454" s="8" t="s">
        <v>61</v>
      </c>
      <c r="K2454" s="8" t="s">
        <v>153</v>
      </c>
      <c r="L2454" s="8" t="s">
        <v>799</v>
      </c>
      <c r="M2454" s="8" t="s">
        <v>102</v>
      </c>
      <c r="N2454" s="8" t="s">
        <v>909</v>
      </c>
      <c r="O2454" s="8" t="s">
        <v>62</v>
      </c>
      <c r="P2454" s="8" t="s">
        <v>1372</v>
      </c>
      <c r="Q2454" s="8" t="s">
        <v>96</v>
      </c>
      <c r="R2454" s="8" t="s">
        <v>57</v>
      </c>
      <c r="S2454" s="8" t="s">
        <v>1207</v>
      </c>
      <c r="T2454" s="150">
        <v>2.9780000000000002</v>
      </c>
      <c r="U2454" s="8" t="s">
        <v>2629</v>
      </c>
      <c r="V2454" s="172">
        <v>1.6250000000000001E-2</v>
      </c>
      <c r="W2454" s="151">
        <v>3.5290000000000002E-2</v>
      </c>
      <c r="X2454" s="4" t="s">
        <v>614</v>
      </c>
      <c r="Y2454" s="4"/>
      <c r="Z2454" s="150">
        <v>369000</v>
      </c>
      <c r="AA2454" s="148">
        <v>3.7964000000000002</v>
      </c>
      <c r="AB2454" s="171">
        <v>96.385000000000005</v>
      </c>
      <c r="AD2454" s="150">
        <v>1350.2280000000001</v>
      </c>
      <c r="AG2454" s="8" t="s">
        <v>17</v>
      </c>
      <c r="AH2454" s="151">
        <v>4.6099999999999998E-4</v>
      </c>
      <c r="AI2454" s="151">
        <v>3.15534778476962E-4</v>
      </c>
      <c r="AJ2454" s="151">
        <v>5.7595121498044298E-5</v>
      </c>
    </row>
    <row r="2455" spans="1:36" s="8" customFormat="1" x14ac:dyDescent="0.2">
      <c r="A2455" s="8">
        <v>1038</v>
      </c>
      <c r="B2455" s="8">
        <v>1162</v>
      </c>
      <c r="C2455" s="8" t="s">
        <v>2630</v>
      </c>
      <c r="D2455" s="8" t="s">
        <v>2631</v>
      </c>
      <c r="E2455" s="4" t="s">
        <v>426</v>
      </c>
      <c r="F2455" s="8" t="s">
        <v>2632</v>
      </c>
      <c r="G2455" s="8" t="s">
        <v>2633</v>
      </c>
      <c r="H2455" s="8" t="s">
        <v>76</v>
      </c>
      <c r="I2455" s="8" t="s">
        <v>230</v>
      </c>
      <c r="J2455" s="8" t="s">
        <v>61</v>
      </c>
      <c r="K2455" s="8" t="s">
        <v>314</v>
      </c>
      <c r="L2455" s="8" t="s">
        <v>799</v>
      </c>
      <c r="M2455" s="8" t="s">
        <v>102</v>
      </c>
      <c r="N2455" s="8" t="s">
        <v>873</v>
      </c>
      <c r="O2455" s="8" t="s">
        <v>62</v>
      </c>
      <c r="P2455" s="8" t="s">
        <v>1520</v>
      </c>
      <c r="Q2455" s="8" t="s">
        <v>96</v>
      </c>
      <c r="R2455" s="8" t="s">
        <v>57</v>
      </c>
      <c r="S2455" s="8" t="s">
        <v>1206</v>
      </c>
      <c r="T2455" s="150">
        <v>0.65400000000000003</v>
      </c>
      <c r="U2455" s="8" t="s">
        <v>1273</v>
      </c>
      <c r="V2455" s="172">
        <v>6.1249999999999999E-2</v>
      </c>
      <c r="W2455" s="151">
        <v>5.1299999999999998E-2</v>
      </c>
      <c r="X2455" s="4" t="s">
        <v>614</v>
      </c>
      <c r="Y2455" s="4"/>
      <c r="Z2455" s="150">
        <v>1097000</v>
      </c>
      <c r="AA2455" s="148">
        <v>3.6469999999999998</v>
      </c>
      <c r="AB2455" s="171">
        <v>102.261</v>
      </c>
      <c r="AD2455" s="150">
        <v>4091.2339999999999</v>
      </c>
      <c r="AG2455" s="8" t="s">
        <v>17</v>
      </c>
      <c r="AH2455" s="151">
        <v>5.4900000000000001E-4</v>
      </c>
      <c r="AI2455" s="151">
        <v>9.5608024741472596E-4</v>
      </c>
      <c r="AJ2455" s="151">
        <v>1.7451501947748601E-4</v>
      </c>
    </row>
    <row r="2456" spans="1:36" s="8" customFormat="1" x14ac:dyDescent="0.2">
      <c r="A2456" s="8">
        <v>1038</v>
      </c>
      <c r="B2456" s="8">
        <v>1162</v>
      </c>
      <c r="C2456" s="8" t="s">
        <v>2860</v>
      </c>
      <c r="D2456" s="8" t="s">
        <v>2861</v>
      </c>
      <c r="E2456" s="4" t="s">
        <v>426</v>
      </c>
      <c r="F2456" s="8" t="s">
        <v>2862</v>
      </c>
      <c r="G2456" s="8" t="s">
        <v>2863</v>
      </c>
      <c r="H2456" s="8" t="s">
        <v>76</v>
      </c>
      <c r="I2456" s="8" t="s">
        <v>230</v>
      </c>
      <c r="J2456" s="8" t="s">
        <v>61</v>
      </c>
      <c r="K2456" s="8" t="s">
        <v>314</v>
      </c>
      <c r="L2456" s="8" t="s">
        <v>799</v>
      </c>
      <c r="M2456" s="8" t="s">
        <v>102</v>
      </c>
      <c r="N2456" s="8" t="s">
        <v>1134</v>
      </c>
      <c r="O2456" s="8" t="s">
        <v>62</v>
      </c>
      <c r="P2456" s="8" t="s">
        <v>1372</v>
      </c>
      <c r="Q2456" s="8" t="s">
        <v>96</v>
      </c>
      <c r="R2456" s="8" t="s">
        <v>57</v>
      </c>
      <c r="S2456" s="8" t="s">
        <v>1206</v>
      </c>
      <c r="T2456" s="150">
        <v>1.782</v>
      </c>
      <c r="U2456" s="8" t="s">
        <v>2864</v>
      </c>
      <c r="V2456" s="172">
        <v>3.5000000000000003E-2</v>
      </c>
      <c r="W2456" s="151">
        <v>4.9340000000000002E-2</v>
      </c>
      <c r="X2456" s="4" t="s">
        <v>614</v>
      </c>
      <c r="Y2456" s="4"/>
      <c r="Z2456" s="150">
        <v>753000</v>
      </c>
      <c r="AA2456" s="148">
        <v>3.6469999999999998</v>
      </c>
      <c r="AB2456" s="171">
        <v>98.135999999999996</v>
      </c>
      <c r="AD2456" s="150">
        <v>2695.0129999999999</v>
      </c>
      <c r="AG2456" s="8" t="s">
        <v>17</v>
      </c>
      <c r="AH2456" s="151">
        <v>1.0759999999999999E-3</v>
      </c>
      <c r="AI2456" s="151">
        <v>6.2979756703671703E-4</v>
      </c>
      <c r="AJ2456" s="151">
        <v>1.14958064425538E-4</v>
      </c>
    </row>
    <row r="2457" spans="1:36" s="8" customFormat="1" x14ac:dyDescent="0.2">
      <c r="A2457" s="8">
        <v>1038</v>
      </c>
      <c r="B2457" s="8">
        <v>1162</v>
      </c>
      <c r="C2457" s="8" t="s">
        <v>1522</v>
      </c>
      <c r="D2457" s="8" t="s">
        <v>1523</v>
      </c>
      <c r="E2457" s="4" t="s">
        <v>426</v>
      </c>
      <c r="F2457" s="8" t="s">
        <v>1524</v>
      </c>
      <c r="G2457" s="8" t="s">
        <v>1525</v>
      </c>
      <c r="H2457" s="8" t="s">
        <v>76</v>
      </c>
      <c r="I2457" s="8" t="s">
        <v>230</v>
      </c>
      <c r="J2457" s="8" t="s">
        <v>61</v>
      </c>
      <c r="K2457" s="8" t="s">
        <v>314</v>
      </c>
      <c r="L2457" s="8" t="s">
        <v>799</v>
      </c>
      <c r="M2457" s="8" t="s">
        <v>102</v>
      </c>
      <c r="N2457" s="8" t="s">
        <v>884</v>
      </c>
      <c r="O2457" s="8" t="s">
        <v>62</v>
      </c>
      <c r="P2457" s="8" t="s">
        <v>1526</v>
      </c>
      <c r="Q2457" s="8" t="s">
        <v>84</v>
      </c>
      <c r="R2457" s="8" t="s">
        <v>57</v>
      </c>
      <c r="S2457" s="8" t="s">
        <v>1206</v>
      </c>
      <c r="T2457" s="150">
        <v>2.798</v>
      </c>
      <c r="U2457" s="8" t="s">
        <v>1527</v>
      </c>
      <c r="V2457" s="172">
        <v>4.2500000000000003E-2</v>
      </c>
      <c r="W2457" s="151">
        <v>5.6460000000000003E-2</v>
      </c>
      <c r="X2457" s="4" t="s">
        <v>614</v>
      </c>
      <c r="Y2457" s="4"/>
      <c r="Z2457" s="150">
        <v>903000</v>
      </c>
      <c r="AA2457" s="148">
        <v>3.6469999999999998</v>
      </c>
      <c r="AB2457" s="171">
        <v>96.677000000000007</v>
      </c>
      <c r="AD2457" s="150">
        <v>3183.8090000000002</v>
      </c>
      <c r="AG2457" s="8" t="s">
        <v>17</v>
      </c>
      <c r="AH2457" s="151">
        <v>3.7599999999999998E-4</v>
      </c>
      <c r="AI2457" s="151">
        <v>7.4402430132188598E-4</v>
      </c>
      <c r="AJ2457" s="151">
        <v>1.35808072374691E-4</v>
      </c>
    </row>
    <row r="2458" spans="1:36" s="8" customFormat="1" x14ac:dyDescent="0.2">
      <c r="A2458" s="8">
        <v>1038</v>
      </c>
      <c r="B2458" s="8">
        <v>1162</v>
      </c>
      <c r="C2458" s="8" t="s">
        <v>2630</v>
      </c>
      <c r="D2458" s="8" t="s">
        <v>2631</v>
      </c>
      <c r="E2458" s="4" t="s">
        <v>426</v>
      </c>
      <c r="F2458" s="8" t="s">
        <v>2634</v>
      </c>
      <c r="G2458" s="8" t="s">
        <v>2635</v>
      </c>
      <c r="H2458" s="8" t="s">
        <v>76</v>
      </c>
      <c r="I2458" s="8" t="s">
        <v>230</v>
      </c>
      <c r="J2458" s="8" t="s">
        <v>61</v>
      </c>
      <c r="K2458" s="8" t="s">
        <v>314</v>
      </c>
      <c r="L2458" s="8" t="s">
        <v>799</v>
      </c>
      <c r="M2458" s="8" t="s">
        <v>102</v>
      </c>
      <c r="N2458" s="8" t="s">
        <v>873</v>
      </c>
      <c r="O2458" s="8" t="s">
        <v>62</v>
      </c>
      <c r="P2458" s="8" t="s">
        <v>1520</v>
      </c>
      <c r="Q2458" s="8" t="s">
        <v>96</v>
      </c>
      <c r="R2458" s="8" t="s">
        <v>57</v>
      </c>
      <c r="S2458" s="8" t="s">
        <v>1206</v>
      </c>
      <c r="T2458" s="150">
        <v>3.4209999999999998</v>
      </c>
      <c r="U2458" s="8" t="s">
        <v>1767</v>
      </c>
      <c r="V2458" s="172">
        <v>0.05</v>
      </c>
      <c r="W2458" s="151">
        <v>5.1619999999999999E-2</v>
      </c>
      <c r="X2458" s="4" t="s">
        <v>614</v>
      </c>
      <c r="Y2458" s="4"/>
      <c r="Z2458" s="150">
        <v>798000</v>
      </c>
      <c r="AA2458" s="148">
        <v>3.6469999999999998</v>
      </c>
      <c r="AB2458" s="171">
        <v>100.834</v>
      </c>
      <c r="AD2458" s="150">
        <v>2934.578</v>
      </c>
      <c r="AG2458" s="8" t="s">
        <v>17</v>
      </c>
      <c r="AH2458" s="151">
        <v>1.0640000000000001E-3</v>
      </c>
      <c r="AI2458" s="151">
        <v>6.8578150067646502E-4</v>
      </c>
      <c r="AJ2458" s="151">
        <v>1.25176910904152E-4</v>
      </c>
    </row>
    <row r="2459" spans="1:36" s="8" customFormat="1" x14ac:dyDescent="0.2">
      <c r="A2459" s="8">
        <v>1038</v>
      </c>
      <c r="B2459" s="8">
        <v>1162</v>
      </c>
      <c r="C2459" s="8" t="s">
        <v>1505</v>
      </c>
      <c r="D2459" s="8" t="s">
        <v>1506</v>
      </c>
      <c r="E2459" s="152" t="s">
        <v>425</v>
      </c>
      <c r="F2459" s="8" t="s">
        <v>2636</v>
      </c>
      <c r="G2459" s="8" t="s">
        <v>2637</v>
      </c>
      <c r="H2459" s="8" t="s">
        <v>76</v>
      </c>
      <c r="I2459" s="8" t="s">
        <v>230</v>
      </c>
      <c r="J2459" s="8" t="s">
        <v>61</v>
      </c>
      <c r="K2459" s="8" t="s">
        <v>314</v>
      </c>
      <c r="L2459" s="8" t="s">
        <v>799</v>
      </c>
      <c r="M2459" s="8" t="s">
        <v>102</v>
      </c>
      <c r="N2459" s="8" t="s">
        <v>888</v>
      </c>
      <c r="O2459" s="8" t="s">
        <v>62</v>
      </c>
      <c r="P2459" s="8" t="s">
        <v>1509</v>
      </c>
      <c r="Q2459" s="8" t="s">
        <v>96</v>
      </c>
      <c r="R2459" s="8" t="s">
        <v>57</v>
      </c>
      <c r="S2459" s="8" t="s">
        <v>1206</v>
      </c>
      <c r="T2459" s="150">
        <v>1.7</v>
      </c>
      <c r="U2459" s="8" t="s">
        <v>2638</v>
      </c>
      <c r="V2459" s="172">
        <v>3.15E-2</v>
      </c>
      <c r="W2459" s="151">
        <v>5.5809999999999998E-2</v>
      </c>
      <c r="X2459" s="4" t="s">
        <v>614</v>
      </c>
      <c r="Y2459" s="4"/>
      <c r="Z2459" s="150">
        <v>727000</v>
      </c>
      <c r="AA2459" s="148">
        <v>3.6469999999999998</v>
      </c>
      <c r="AB2459" s="171">
        <v>97.153999999999996</v>
      </c>
      <c r="AD2459" s="150">
        <v>2575.904</v>
      </c>
      <c r="AG2459" s="8" t="s">
        <v>17</v>
      </c>
      <c r="AH2459" s="151">
        <v>2.1499999999999999E-4</v>
      </c>
      <c r="AI2459" s="151">
        <v>6.01963016801488E-4</v>
      </c>
      <c r="AJ2459" s="151">
        <v>1.09877374713996E-4</v>
      </c>
    </row>
    <row r="2460" spans="1:36" s="8" customFormat="1" x14ac:dyDescent="0.2">
      <c r="A2460" s="8">
        <v>1038</v>
      </c>
      <c r="B2460" s="8">
        <v>1162</v>
      </c>
      <c r="C2460" s="8" t="s">
        <v>1505</v>
      </c>
      <c r="D2460" s="8" t="s">
        <v>1506</v>
      </c>
      <c r="E2460" s="152" t="s">
        <v>425</v>
      </c>
      <c r="F2460" s="8" t="s">
        <v>2639</v>
      </c>
      <c r="G2460" s="8" t="s">
        <v>2640</v>
      </c>
      <c r="H2460" s="8" t="s">
        <v>76</v>
      </c>
      <c r="I2460" s="8" t="s">
        <v>230</v>
      </c>
      <c r="J2460" s="8" t="s">
        <v>61</v>
      </c>
      <c r="K2460" s="8" t="s">
        <v>314</v>
      </c>
      <c r="L2460" s="8" t="s">
        <v>799</v>
      </c>
      <c r="M2460" s="8" t="s">
        <v>102</v>
      </c>
      <c r="N2460" s="8" t="s">
        <v>888</v>
      </c>
      <c r="O2460" s="8" t="s">
        <v>62</v>
      </c>
      <c r="P2460" s="8" t="s">
        <v>1509</v>
      </c>
      <c r="Q2460" s="8" t="s">
        <v>96</v>
      </c>
      <c r="R2460" s="8" t="s">
        <v>57</v>
      </c>
      <c r="S2460" s="8" t="s">
        <v>1207</v>
      </c>
      <c r="T2460" s="150">
        <v>0.161</v>
      </c>
      <c r="U2460" s="8" t="s">
        <v>2641</v>
      </c>
      <c r="V2460" s="172">
        <v>4.4999999999999998E-2</v>
      </c>
      <c r="W2460" s="151">
        <v>4.972E-2</v>
      </c>
      <c r="X2460" s="4" t="s">
        <v>614</v>
      </c>
      <c r="Y2460" s="4"/>
      <c r="Z2460" s="150">
        <v>854000</v>
      </c>
      <c r="AA2460" s="148">
        <v>3.7964000000000002</v>
      </c>
      <c r="AB2460" s="171">
        <v>101.435</v>
      </c>
      <c r="AD2460" s="150">
        <v>3288.65</v>
      </c>
      <c r="AG2460" s="8" t="s">
        <v>17</v>
      </c>
      <c r="AH2460" s="151">
        <v>1.7279999999999999E-3</v>
      </c>
      <c r="AI2460" s="151">
        <v>7.6852457150314605E-4</v>
      </c>
      <c r="AJ2460" s="151">
        <v>1.4028015004751001E-4</v>
      </c>
    </row>
    <row r="2461" spans="1:36" s="8" customFormat="1" x14ac:dyDescent="0.2">
      <c r="A2461" s="8">
        <v>1038</v>
      </c>
      <c r="B2461" s="8">
        <v>1162</v>
      </c>
      <c r="C2461" s="8" t="s">
        <v>1528</v>
      </c>
      <c r="D2461" s="8" t="s">
        <v>1529</v>
      </c>
      <c r="E2461" s="4" t="s">
        <v>426</v>
      </c>
      <c r="F2461" s="8" t="s">
        <v>1530</v>
      </c>
      <c r="G2461" s="8" t="s">
        <v>1531</v>
      </c>
      <c r="H2461" s="8" t="s">
        <v>76</v>
      </c>
      <c r="I2461" s="8" t="s">
        <v>230</v>
      </c>
      <c r="J2461" s="8" t="s">
        <v>61</v>
      </c>
      <c r="K2461" s="8" t="s">
        <v>317</v>
      </c>
      <c r="L2461" s="8" t="s">
        <v>799</v>
      </c>
      <c r="M2461" s="8" t="s">
        <v>102</v>
      </c>
      <c r="N2461" s="8" t="s">
        <v>888</v>
      </c>
      <c r="O2461" s="8" t="s">
        <v>62</v>
      </c>
      <c r="P2461" s="8" t="s">
        <v>1514</v>
      </c>
      <c r="Q2461" s="8" t="s">
        <v>96</v>
      </c>
      <c r="R2461" s="8" t="s">
        <v>57</v>
      </c>
      <c r="S2461" s="8" t="s">
        <v>1206</v>
      </c>
      <c r="T2461" s="150">
        <v>4.8159999999999998</v>
      </c>
      <c r="U2461" s="8" t="s">
        <v>1532</v>
      </c>
      <c r="V2461" s="172">
        <v>4.9000000000000002E-2</v>
      </c>
      <c r="W2461" s="151">
        <v>6.3020000000000007E-2</v>
      </c>
      <c r="X2461" s="4" t="s">
        <v>614</v>
      </c>
      <c r="Y2461" s="4"/>
      <c r="Z2461" s="150">
        <v>3092000</v>
      </c>
      <c r="AA2461" s="148">
        <v>3.6469999999999998</v>
      </c>
      <c r="AB2461" s="171">
        <v>94.180999999999997</v>
      </c>
      <c r="AD2461" s="150">
        <v>10620.315000000001</v>
      </c>
      <c r="AG2461" s="8" t="s">
        <v>17</v>
      </c>
      <c r="AH2461" s="151">
        <v>4.1229999999999999E-3</v>
      </c>
      <c r="AI2461" s="151">
        <v>2.48186103428512E-3</v>
      </c>
      <c r="AJ2461" s="151">
        <v>4.5301848658609798E-4</v>
      </c>
    </row>
    <row r="2462" spans="1:36" s="8" customFormat="1" x14ac:dyDescent="0.2">
      <c r="A2462" s="8">
        <v>1038</v>
      </c>
      <c r="B2462" s="8">
        <v>1162</v>
      </c>
      <c r="C2462" s="8" t="s">
        <v>2548</v>
      </c>
      <c r="D2462" s="8" t="s">
        <v>2549</v>
      </c>
      <c r="E2462" s="4" t="s">
        <v>426</v>
      </c>
      <c r="F2462" s="8" t="s">
        <v>2642</v>
      </c>
      <c r="G2462" s="8" t="s">
        <v>2643</v>
      </c>
      <c r="H2462" s="8" t="s">
        <v>76</v>
      </c>
      <c r="I2462" s="8" t="s">
        <v>230</v>
      </c>
      <c r="J2462" s="8" t="s">
        <v>61</v>
      </c>
      <c r="K2462" s="8" t="s">
        <v>153</v>
      </c>
      <c r="L2462" s="8" t="s">
        <v>799</v>
      </c>
      <c r="M2462" s="8" t="s">
        <v>102</v>
      </c>
      <c r="N2462" s="8" t="s">
        <v>909</v>
      </c>
      <c r="O2462" s="8" t="s">
        <v>62</v>
      </c>
      <c r="P2462" s="8" t="s">
        <v>1372</v>
      </c>
      <c r="Q2462" s="8" t="s">
        <v>96</v>
      </c>
      <c r="R2462" s="8" t="s">
        <v>57</v>
      </c>
      <c r="S2462" s="8" t="s">
        <v>1207</v>
      </c>
      <c r="T2462" s="150">
        <v>1.5669999999999999</v>
      </c>
      <c r="U2462" s="8" t="s">
        <v>2644</v>
      </c>
      <c r="V2462" s="172">
        <v>1.375E-2</v>
      </c>
      <c r="W2462" s="151">
        <v>3.1629999999999998E-2</v>
      </c>
      <c r="X2462" s="4" t="s">
        <v>614</v>
      </c>
      <c r="Y2462" s="4"/>
      <c r="Z2462" s="150">
        <v>557000</v>
      </c>
      <c r="AA2462" s="148">
        <v>3.7964000000000002</v>
      </c>
      <c r="AB2462" s="171">
        <v>98.066000000000003</v>
      </c>
      <c r="AD2462" s="150">
        <v>2073.6990000000001</v>
      </c>
      <c r="AG2462" s="8" t="s">
        <v>17</v>
      </c>
      <c r="AH2462" s="151">
        <v>1.302E-3</v>
      </c>
      <c r="AI2462" s="151">
        <v>4.8460266434075899E-4</v>
      </c>
      <c r="AJ2462" s="151">
        <v>8.8455381893884604E-5</v>
      </c>
    </row>
    <row r="2463" spans="1:36" s="8" customFormat="1" x14ac:dyDescent="0.2">
      <c r="A2463" s="8">
        <v>1038</v>
      </c>
      <c r="B2463" s="8">
        <v>1162</v>
      </c>
      <c r="C2463" s="8" t="s">
        <v>1505</v>
      </c>
      <c r="D2463" s="8" t="s">
        <v>1506</v>
      </c>
      <c r="E2463" s="152" t="s">
        <v>425</v>
      </c>
      <c r="F2463" s="8" t="s">
        <v>2645</v>
      </c>
      <c r="G2463" s="8" t="s">
        <v>2646</v>
      </c>
      <c r="H2463" s="8" t="s">
        <v>76</v>
      </c>
      <c r="I2463" s="8" t="s">
        <v>230</v>
      </c>
      <c r="J2463" s="8" t="s">
        <v>61</v>
      </c>
      <c r="K2463" s="8" t="s">
        <v>314</v>
      </c>
      <c r="L2463" s="8" t="s">
        <v>799</v>
      </c>
      <c r="M2463" s="8" t="s">
        <v>102</v>
      </c>
      <c r="N2463" s="8" t="s">
        <v>888</v>
      </c>
      <c r="O2463" s="8" t="s">
        <v>62</v>
      </c>
      <c r="P2463" s="8" t="s">
        <v>1509</v>
      </c>
      <c r="Q2463" s="8" t="s">
        <v>96</v>
      </c>
      <c r="R2463" s="8" t="s">
        <v>57</v>
      </c>
      <c r="S2463" s="8" t="s">
        <v>1221</v>
      </c>
      <c r="T2463" s="150">
        <v>0.56100000000000005</v>
      </c>
      <c r="U2463" s="8" t="s">
        <v>2647</v>
      </c>
      <c r="V2463" s="172">
        <v>0.01</v>
      </c>
      <c r="W2463" s="151">
        <v>2.9420000000000002E-2</v>
      </c>
      <c r="X2463" s="4" t="s">
        <v>614</v>
      </c>
      <c r="Y2463" s="4"/>
      <c r="Z2463" s="150">
        <v>6294000</v>
      </c>
      <c r="AA2463" s="148">
        <v>4.0278</v>
      </c>
      <c r="AB2463" s="171">
        <v>99.691999999999993</v>
      </c>
      <c r="AD2463" s="150">
        <v>25272.949000000001</v>
      </c>
      <c r="AG2463" s="8" t="s">
        <v>17</v>
      </c>
      <c r="AH2463" s="151">
        <v>1.7982999999999999E-2</v>
      </c>
      <c r="AI2463" s="151">
        <v>5.9060345125415102E-3</v>
      </c>
      <c r="AJ2463" s="151">
        <v>1.07803893112311E-3</v>
      </c>
    </row>
    <row r="2464" spans="1:36" s="8" customFormat="1" x14ac:dyDescent="0.2">
      <c r="A2464" s="8">
        <v>1038</v>
      </c>
      <c r="B2464" s="8">
        <v>1162</v>
      </c>
      <c r="C2464" s="8" t="s">
        <v>2383</v>
      </c>
      <c r="D2464" s="8" t="s">
        <v>2384</v>
      </c>
      <c r="E2464" s="4" t="s">
        <v>426</v>
      </c>
      <c r="F2464" s="8" t="s">
        <v>2648</v>
      </c>
      <c r="G2464" s="8" t="s">
        <v>2649</v>
      </c>
      <c r="H2464" s="8" t="s">
        <v>76</v>
      </c>
      <c r="I2464" s="8" t="s">
        <v>230</v>
      </c>
      <c r="J2464" s="8" t="s">
        <v>61</v>
      </c>
      <c r="K2464" s="8" t="s">
        <v>314</v>
      </c>
      <c r="L2464" s="8" t="s">
        <v>799</v>
      </c>
      <c r="M2464" s="8" t="s">
        <v>102</v>
      </c>
      <c r="N2464" s="8" t="s">
        <v>893</v>
      </c>
      <c r="O2464" s="8" t="s">
        <v>62</v>
      </c>
      <c r="P2464" s="8" t="s">
        <v>1488</v>
      </c>
      <c r="Q2464" s="8" t="s">
        <v>96</v>
      </c>
      <c r="R2464" s="8" t="s">
        <v>57</v>
      </c>
      <c r="S2464" s="8" t="s">
        <v>1206</v>
      </c>
      <c r="T2464" s="150">
        <v>0.81100000000000005</v>
      </c>
      <c r="U2464" s="8" t="s">
        <v>2650</v>
      </c>
      <c r="V2464" s="172">
        <v>7.0000000000000007E-2</v>
      </c>
      <c r="W2464" s="151">
        <v>4.4839999999999998E-2</v>
      </c>
      <c r="X2464" s="4" t="s">
        <v>614</v>
      </c>
      <c r="Y2464" s="4"/>
      <c r="Z2464" s="150">
        <v>1119000</v>
      </c>
      <c r="AA2464" s="148">
        <v>3.6469999999999998</v>
      </c>
      <c r="AB2464" s="171">
        <v>103.19199999999999</v>
      </c>
      <c r="AD2464" s="150">
        <v>4211.2650000000003</v>
      </c>
      <c r="AG2464" s="8" t="s">
        <v>17</v>
      </c>
      <c r="AH2464" s="151">
        <v>1.8649999999999999E-3</v>
      </c>
      <c r="AI2464" s="151">
        <v>9.8413040227383203E-4</v>
      </c>
      <c r="AJ2464" s="151">
        <v>1.79635063882566E-4</v>
      </c>
    </row>
    <row r="2465" spans="1:36" s="8" customFormat="1" x14ac:dyDescent="0.2">
      <c r="A2465" s="8">
        <v>1038</v>
      </c>
      <c r="B2465" s="8">
        <v>1162</v>
      </c>
      <c r="C2465" s="8" t="s">
        <v>2651</v>
      </c>
      <c r="D2465" s="8" t="s">
        <v>2652</v>
      </c>
      <c r="E2465" s="4" t="s">
        <v>426</v>
      </c>
      <c r="F2465" s="8" t="s">
        <v>2653</v>
      </c>
      <c r="G2465" s="8" t="s">
        <v>2654</v>
      </c>
      <c r="H2465" s="8" t="s">
        <v>76</v>
      </c>
      <c r="I2465" s="8" t="s">
        <v>230</v>
      </c>
      <c r="J2465" s="8" t="s">
        <v>61</v>
      </c>
      <c r="K2465" s="8" t="s">
        <v>314</v>
      </c>
      <c r="L2465" s="8" t="s">
        <v>799</v>
      </c>
      <c r="M2465" s="8" t="s">
        <v>102</v>
      </c>
      <c r="N2465" s="8" t="s">
        <v>872</v>
      </c>
      <c r="O2465" s="8" t="s">
        <v>62</v>
      </c>
      <c r="P2465" s="8" t="s">
        <v>1520</v>
      </c>
      <c r="Q2465" s="8" t="s">
        <v>96</v>
      </c>
      <c r="R2465" s="8" t="s">
        <v>57</v>
      </c>
      <c r="S2465" s="8" t="s">
        <v>1206</v>
      </c>
      <c r="T2465" s="150">
        <v>4.8220000000000001</v>
      </c>
      <c r="U2465" s="8" t="s">
        <v>2655</v>
      </c>
      <c r="V2465" s="172">
        <v>4.2500000000000003E-2</v>
      </c>
      <c r="W2465" s="151">
        <v>4.8820000000000002E-2</v>
      </c>
      <c r="X2465" s="4" t="s">
        <v>614</v>
      </c>
      <c r="Y2465" s="4"/>
      <c r="Z2465" s="150">
        <v>738000</v>
      </c>
      <c r="AA2465" s="148">
        <v>3.6469999999999998</v>
      </c>
      <c r="AB2465" s="171">
        <v>97.64</v>
      </c>
      <c r="AD2465" s="150">
        <v>2627.9679999999998</v>
      </c>
      <c r="AG2465" s="8" t="s">
        <v>17</v>
      </c>
      <c r="AH2465" s="151">
        <v>9.8400000000000007E-4</v>
      </c>
      <c r="AI2465" s="151">
        <v>6.1412982000579801E-4</v>
      </c>
      <c r="AJ2465" s="151">
        <v>1.12098202833728E-4</v>
      </c>
    </row>
    <row r="2466" spans="1:36" s="8" customFormat="1" x14ac:dyDescent="0.2">
      <c r="A2466" s="8">
        <v>1038</v>
      </c>
      <c r="B2466" s="8">
        <v>1162</v>
      </c>
      <c r="C2466" s="8" t="s">
        <v>2656</v>
      </c>
      <c r="D2466" s="8" t="s">
        <v>2657</v>
      </c>
      <c r="E2466" s="4" t="s">
        <v>426</v>
      </c>
      <c r="F2466" s="8" t="s">
        <v>2658</v>
      </c>
      <c r="G2466" s="8" t="s">
        <v>2659</v>
      </c>
      <c r="H2466" s="8" t="s">
        <v>76</v>
      </c>
      <c r="I2466" s="8" t="s">
        <v>230</v>
      </c>
      <c r="J2466" s="8" t="s">
        <v>61</v>
      </c>
      <c r="K2466" s="8" t="s">
        <v>314</v>
      </c>
      <c r="L2466" s="8" t="s">
        <v>799</v>
      </c>
      <c r="M2466" s="8" t="s">
        <v>102</v>
      </c>
      <c r="N2466" s="8" t="s">
        <v>888</v>
      </c>
      <c r="O2466" s="8" t="s">
        <v>62</v>
      </c>
      <c r="P2466" s="8" t="s">
        <v>1488</v>
      </c>
      <c r="Q2466" s="8" t="s">
        <v>96</v>
      </c>
      <c r="R2466" s="8" t="s">
        <v>57</v>
      </c>
      <c r="S2466" s="8" t="s">
        <v>1206</v>
      </c>
      <c r="T2466" s="150">
        <v>3.5840000000000001</v>
      </c>
      <c r="U2466" s="8" t="s">
        <v>2660</v>
      </c>
      <c r="V2466" s="172">
        <v>4.2500000000000003E-2</v>
      </c>
      <c r="W2466" s="151">
        <v>4.7289999999999999E-2</v>
      </c>
      <c r="X2466" s="4" t="s">
        <v>614</v>
      </c>
      <c r="Y2466" s="4"/>
      <c r="Z2466" s="150">
        <v>738000</v>
      </c>
      <c r="AA2466" s="148">
        <v>3.6469999999999998</v>
      </c>
      <c r="AB2466" s="171">
        <v>98.933000000000007</v>
      </c>
      <c r="AD2466" s="150">
        <v>2662.761</v>
      </c>
      <c r="AG2466" s="8" t="s">
        <v>17</v>
      </c>
      <c r="AH2466" s="151">
        <v>4.2200000000000001E-4</v>
      </c>
      <c r="AI2466" s="151">
        <v>6.2226059247215697E-4</v>
      </c>
      <c r="AJ2466" s="151">
        <v>1.13582327120544E-4</v>
      </c>
    </row>
    <row r="2467" spans="1:36" s="8" customFormat="1" x14ac:dyDescent="0.2">
      <c r="A2467" s="8">
        <v>1038</v>
      </c>
      <c r="B2467" s="8">
        <v>1162</v>
      </c>
      <c r="C2467" s="8" t="s">
        <v>2661</v>
      </c>
      <c r="D2467" s="8" t="s">
        <v>2662</v>
      </c>
      <c r="E2467" s="4" t="s">
        <v>426</v>
      </c>
      <c r="F2467" s="8" t="s">
        <v>2663</v>
      </c>
      <c r="G2467" s="8" t="s">
        <v>2664</v>
      </c>
      <c r="H2467" s="8" t="s">
        <v>76</v>
      </c>
      <c r="I2467" s="8" t="s">
        <v>230</v>
      </c>
      <c r="J2467" s="8" t="s">
        <v>61</v>
      </c>
      <c r="K2467" s="8" t="s">
        <v>314</v>
      </c>
      <c r="L2467" s="8" t="s">
        <v>799</v>
      </c>
      <c r="M2467" s="8" t="s">
        <v>102</v>
      </c>
      <c r="N2467" s="8" t="s">
        <v>878</v>
      </c>
      <c r="O2467" s="8" t="s">
        <v>62</v>
      </c>
      <c r="P2467" s="8" t="s">
        <v>1372</v>
      </c>
      <c r="Q2467" s="8" t="s">
        <v>96</v>
      </c>
      <c r="R2467" s="8" t="s">
        <v>57</v>
      </c>
      <c r="S2467" s="8" t="s">
        <v>1206</v>
      </c>
      <c r="T2467" s="150">
        <v>5.0179999999999998</v>
      </c>
      <c r="U2467" s="8" t="s">
        <v>2111</v>
      </c>
      <c r="V2467" s="172">
        <v>3.5999999999999997E-2</v>
      </c>
      <c r="W2467" s="151">
        <v>4.904E-2</v>
      </c>
      <c r="X2467" s="4" t="s">
        <v>614</v>
      </c>
      <c r="Y2467" s="4"/>
      <c r="Z2467" s="150">
        <v>1498000</v>
      </c>
      <c r="AA2467" s="148">
        <v>3.6469999999999998</v>
      </c>
      <c r="AB2467" s="171">
        <v>95.734999999999999</v>
      </c>
      <c r="AD2467" s="150">
        <v>5230.2</v>
      </c>
      <c r="AG2467" s="8" t="s">
        <v>17</v>
      </c>
      <c r="AH2467" s="151">
        <v>1.498E-3</v>
      </c>
      <c r="AI2467" s="151">
        <v>1.2222453276720001E-3</v>
      </c>
      <c r="AJ2467" s="151">
        <v>2.23098602592948E-4</v>
      </c>
    </row>
    <row r="2468" spans="1:36" s="8" customFormat="1" x14ac:dyDescent="0.2">
      <c r="A2468" s="8">
        <v>1038</v>
      </c>
      <c r="B2468" s="8">
        <v>1162</v>
      </c>
      <c r="C2468" s="8" t="s">
        <v>2383</v>
      </c>
      <c r="D2468" s="8" t="s">
        <v>2384</v>
      </c>
      <c r="E2468" s="4" t="s">
        <v>426</v>
      </c>
      <c r="F2468" s="8" t="s">
        <v>2865</v>
      </c>
      <c r="G2468" s="8" t="s">
        <v>2866</v>
      </c>
      <c r="H2468" s="8" t="s">
        <v>76</v>
      </c>
      <c r="I2468" s="8" t="s">
        <v>230</v>
      </c>
      <c r="J2468" s="8" t="s">
        <v>61</v>
      </c>
      <c r="K2468" s="8" t="s">
        <v>314</v>
      </c>
      <c r="L2468" s="8" t="s">
        <v>799</v>
      </c>
      <c r="M2468" s="8" t="s">
        <v>102</v>
      </c>
      <c r="N2468" s="8" t="s">
        <v>893</v>
      </c>
      <c r="O2468" s="8" t="s">
        <v>62</v>
      </c>
      <c r="P2468" s="8" t="s">
        <v>1488</v>
      </c>
      <c r="Q2468" s="8" t="s">
        <v>96</v>
      </c>
      <c r="R2468" s="8" t="s">
        <v>57</v>
      </c>
      <c r="S2468" s="8" t="s">
        <v>1206</v>
      </c>
      <c r="T2468" s="150">
        <v>1.105</v>
      </c>
      <c r="U2468" s="8" t="s">
        <v>2867</v>
      </c>
      <c r="V2468" s="172">
        <v>3.4500000000000003E-2</v>
      </c>
      <c r="W2468" s="151">
        <v>4.7109999999999999E-2</v>
      </c>
      <c r="X2468" s="4" t="s">
        <v>614</v>
      </c>
      <c r="Y2468" s="4"/>
      <c r="Z2468" s="150">
        <v>897000</v>
      </c>
      <c r="AA2468" s="148">
        <v>3.6469999999999998</v>
      </c>
      <c r="AB2468" s="171">
        <v>99.894999999999996</v>
      </c>
      <c r="AD2468" s="150">
        <v>3267.915</v>
      </c>
      <c r="AG2468" s="8" t="s">
        <v>17</v>
      </c>
      <c r="AH2468" s="151">
        <v>6.6399999999999999E-4</v>
      </c>
      <c r="AI2468" s="151">
        <v>7.6367890309651397E-4</v>
      </c>
      <c r="AJ2468" s="151">
        <v>1.3939566161816401E-4</v>
      </c>
    </row>
    <row r="2469" spans="1:36" s="8" customFormat="1" x14ac:dyDescent="0.2">
      <c r="A2469" s="8">
        <v>1038</v>
      </c>
      <c r="B2469" s="8">
        <v>1162</v>
      </c>
      <c r="C2469" s="8" t="s">
        <v>2665</v>
      </c>
      <c r="D2469" s="8" t="s">
        <v>2666</v>
      </c>
      <c r="E2469" s="4" t="s">
        <v>426</v>
      </c>
      <c r="F2469" s="8" t="s">
        <v>2667</v>
      </c>
      <c r="G2469" s="8" t="s">
        <v>2668</v>
      </c>
      <c r="H2469" s="8" t="s">
        <v>76</v>
      </c>
      <c r="I2469" s="8" t="s">
        <v>230</v>
      </c>
      <c r="J2469" s="8" t="s">
        <v>61</v>
      </c>
      <c r="K2469" s="8" t="s">
        <v>314</v>
      </c>
      <c r="L2469" s="8" t="s">
        <v>799</v>
      </c>
      <c r="M2469" s="8" t="s">
        <v>102</v>
      </c>
      <c r="N2469" s="8" t="s">
        <v>876</v>
      </c>
      <c r="O2469" s="8" t="s">
        <v>62</v>
      </c>
      <c r="P2469" s="8" t="s">
        <v>1372</v>
      </c>
      <c r="Q2469" s="8" t="s">
        <v>96</v>
      </c>
      <c r="R2469" s="8" t="s">
        <v>57</v>
      </c>
      <c r="S2469" s="8" t="s">
        <v>1206</v>
      </c>
      <c r="T2469" s="150">
        <v>4.8129999999999997</v>
      </c>
      <c r="U2469" s="8" t="s">
        <v>2669</v>
      </c>
      <c r="V2469" s="172">
        <v>2.7E-2</v>
      </c>
      <c r="W2469" s="151">
        <v>5.008E-2</v>
      </c>
      <c r="X2469" s="4" t="s">
        <v>614</v>
      </c>
      <c r="Y2469" s="4"/>
      <c r="Z2469" s="150">
        <v>733000</v>
      </c>
      <c r="AA2469" s="148">
        <v>3.6469999999999998</v>
      </c>
      <c r="AB2469" s="171">
        <v>90.438000000000002</v>
      </c>
      <c r="AD2469" s="150">
        <v>2417.643</v>
      </c>
      <c r="AG2469" s="8" t="s">
        <v>17</v>
      </c>
      <c r="AH2469" s="151">
        <v>7.7200000000000001E-4</v>
      </c>
      <c r="AI2469" s="151">
        <v>5.6497885685431303E-4</v>
      </c>
      <c r="AJ2469" s="151">
        <v>1.0312659055022699E-4</v>
      </c>
    </row>
    <row r="2470" spans="1:36" s="8" customFormat="1" x14ac:dyDescent="0.2">
      <c r="A2470" s="8">
        <v>1038</v>
      </c>
      <c r="B2470" s="8">
        <v>1162</v>
      </c>
      <c r="C2470" s="8" t="s">
        <v>2398</v>
      </c>
      <c r="D2470" s="8" t="s">
        <v>2399</v>
      </c>
      <c r="E2470" s="4" t="s">
        <v>426</v>
      </c>
      <c r="F2470" s="8" t="s">
        <v>2670</v>
      </c>
      <c r="G2470" s="8" t="s">
        <v>2671</v>
      </c>
      <c r="H2470" s="8" t="s">
        <v>76</v>
      </c>
      <c r="I2470" s="8" t="s">
        <v>230</v>
      </c>
      <c r="J2470" s="8" t="s">
        <v>61</v>
      </c>
      <c r="K2470" s="8" t="s">
        <v>314</v>
      </c>
      <c r="L2470" s="8" t="s">
        <v>799</v>
      </c>
      <c r="M2470" s="8" t="s">
        <v>102</v>
      </c>
      <c r="N2470" s="8" t="s">
        <v>895</v>
      </c>
      <c r="O2470" s="8" t="s">
        <v>62</v>
      </c>
      <c r="P2470" s="8" t="s">
        <v>1520</v>
      </c>
      <c r="Q2470" s="8" t="s">
        <v>96</v>
      </c>
      <c r="R2470" s="8" t="s">
        <v>57</v>
      </c>
      <c r="S2470" s="8" t="s">
        <v>1206</v>
      </c>
      <c r="T2470" s="150">
        <v>4.0039999999999996</v>
      </c>
      <c r="U2470" s="8" t="s">
        <v>2672</v>
      </c>
      <c r="V2470" s="172">
        <v>4.5999999999999999E-2</v>
      </c>
      <c r="W2470" s="151">
        <v>5.0270000000000002E-2</v>
      </c>
      <c r="X2470" s="4" t="s">
        <v>614</v>
      </c>
      <c r="Y2470" s="4"/>
      <c r="Z2470" s="150">
        <v>733000</v>
      </c>
      <c r="AA2470" s="148">
        <v>3.6469999999999998</v>
      </c>
      <c r="AB2470" s="171">
        <v>98.852999999999994</v>
      </c>
      <c r="AD2470" s="150">
        <v>2642.5949999999998</v>
      </c>
      <c r="AG2470" s="8" t="s">
        <v>17</v>
      </c>
      <c r="AH2470" s="151">
        <v>9.1600000000000004E-4</v>
      </c>
      <c r="AI2470" s="151">
        <v>6.1754791245562297E-4</v>
      </c>
      <c r="AJ2470" s="151">
        <v>1.12722113297384E-4</v>
      </c>
    </row>
    <row r="2471" spans="1:36" s="8" customFormat="1" x14ac:dyDescent="0.2">
      <c r="A2471" s="8">
        <v>1038</v>
      </c>
      <c r="B2471" s="8">
        <v>1162</v>
      </c>
      <c r="C2471" s="8" t="s">
        <v>2673</v>
      </c>
      <c r="D2471" s="8" t="s">
        <v>2674</v>
      </c>
      <c r="E2471" s="4" t="s">
        <v>426</v>
      </c>
      <c r="F2471" s="8" t="s">
        <v>2675</v>
      </c>
      <c r="G2471" s="8" t="s">
        <v>2676</v>
      </c>
      <c r="H2471" s="8" t="s">
        <v>76</v>
      </c>
      <c r="I2471" s="8" t="s">
        <v>230</v>
      </c>
      <c r="J2471" s="8" t="s">
        <v>61</v>
      </c>
      <c r="K2471" s="8" t="s">
        <v>188</v>
      </c>
      <c r="L2471" s="8" t="s">
        <v>799</v>
      </c>
      <c r="M2471" s="8" t="s">
        <v>102</v>
      </c>
      <c r="N2471" s="8" t="s">
        <v>895</v>
      </c>
      <c r="O2471" s="8" t="s">
        <v>62</v>
      </c>
      <c r="P2471" s="8" t="s">
        <v>1503</v>
      </c>
      <c r="Q2471" s="8" t="s">
        <v>96</v>
      </c>
      <c r="R2471" s="8" t="s">
        <v>57</v>
      </c>
      <c r="S2471" s="8" t="s">
        <v>1206</v>
      </c>
      <c r="T2471" s="150">
        <v>4.8630000000000004</v>
      </c>
      <c r="U2471" s="8" t="s">
        <v>2677</v>
      </c>
      <c r="V2471" s="172">
        <v>3.3750000000000002E-2</v>
      </c>
      <c r="W2471" s="151">
        <v>5.3949999999999998E-2</v>
      </c>
      <c r="X2471" s="4" t="s">
        <v>614</v>
      </c>
      <c r="Y2471" s="4"/>
      <c r="Z2471" s="150">
        <v>1147000</v>
      </c>
      <c r="AA2471" s="148">
        <v>3.6469999999999998</v>
      </c>
      <c r="AB2471" s="171">
        <v>91.475999999999999</v>
      </c>
      <c r="AD2471" s="150">
        <v>3826.5520000000001</v>
      </c>
      <c r="AG2471" s="8" t="s">
        <v>17</v>
      </c>
      <c r="AH2471" s="151">
        <v>1.9120000000000001E-3</v>
      </c>
      <c r="AI2471" s="151">
        <v>8.9422687937813002E-4</v>
      </c>
      <c r="AJ2471" s="151">
        <v>1.6322481475163501E-4</v>
      </c>
    </row>
    <row r="2472" spans="1:36" s="8" customFormat="1" x14ac:dyDescent="0.2">
      <c r="A2472" s="8">
        <v>1038</v>
      </c>
      <c r="B2472" s="8">
        <v>1162</v>
      </c>
      <c r="C2472" s="8" t="s">
        <v>2678</v>
      </c>
      <c r="D2472" s="8" t="s">
        <v>2679</v>
      </c>
      <c r="E2472" s="4" t="s">
        <v>426</v>
      </c>
      <c r="F2472" s="8" t="s">
        <v>2680</v>
      </c>
      <c r="G2472" s="8" t="s">
        <v>2681</v>
      </c>
      <c r="H2472" s="8" t="s">
        <v>76</v>
      </c>
      <c r="I2472" s="8" t="s">
        <v>230</v>
      </c>
      <c r="J2472" s="8" t="s">
        <v>61</v>
      </c>
      <c r="K2472" s="8" t="s">
        <v>314</v>
      </c>
      <c r="L2472" s="8" t="s">
        <v>799</v>
      </c>
      <c r="M2472" s="8" t="s">
        <v>102</v>
      </c>
      <c r="N2472" s="8" t="s">
        <v>884</v>
      </c>
      <c r="O2472" s="8" t="s">
        <v>62</v>
      </c>
      <c r="P2472" s="8" t="s">
        <v>1503</v>
      </c>
      <c r="Q2472" s="8" t="s">
        <v>96</v>
      </c>
      <c r="R2472" s="8" t="s">
        <v>57</v>
      </c>
      <c r="S2472" s="8" t="s">
        <v>1206</v>
      </c>
      <c r="T2472" s="150">
        <v>2.0110000000000001</v>
      </c>
      <c r="U2472" s="8" t="s">
        <v>2682</v>
      </c>
      <c r="V2472" s="172">
        <v>4.4999999999999998E-2</v>
      </c>
      <c r="W2472" s="151">
        <v>5.0360000000000002E-2</v>
      </c>
      <c r="X2472" s="4" t="s">
        <v>614</v>
      </c>
      <c r="Y2472" s="4"/>
      <c r="Z2472" s="150">
        <v>1097000</v>
      </c>
      <c r="AA2472" s="148">
        <v>3.6469999999999998</v>
      </c>
      <c r="AB2472" s="171">
        <v>100.74299999999999</v>
      </c>
      <c r="AD2472" s="150">
        <v>4030.4850000000001</v>
      </c>
      <c r="AG2472" s="8" t="s">
        <v>17</v>
      </c>
      <c r="AH2472" s="151">
        <v>9.1399999999999999E-4</v>
      </c>
      <c r="AI2472" s="151">
        <v>9.4188382279305105E-4</v>
      </c>
      <c r="AJ2472" s="151">
        <v>1.7192372096874501E-4</v>
      </c>
    </row>
    <row r="2473" spans="1:36" s="8" customFormat="1" x14ac:dyDescent="0.2">
      <c r="A2473" s="8">
        <v>1038</v>
      </c>
      <c r="B2473" s="8">
        <v>1162</v>
      </c>
      <c r="C2473" s="8" t="s">
        <v>2683</v>
      </c>
      <c r="D2473" s="8" t="s">
        <v>2684</v>
      </c>
      <c r="E2473" s="4" t="s">
        <v>426</v>
      </c>
      <c r="F2473" s="8" t="s">
        <v>2685</v>
      </c>
      <c r="G2473" s="8" t="s">
        <v>2686</v>
      </c>
      <c r="H2473" s="8" t="s">
        <v>76</v>
      </c>
      <c r="I2473" s="8" t="s">
        <v>230</v>
      </c>
      <c r="J2473" s="8" t="s">
        <v>61</v>
      </c>
      <c r="K2473" s="8" t="s">
        <v>314</v>
      </c>
      <c r="L2473" s="8" t="s">
        <v>799</v>
      </c>
      <c r="M2473" s="8" t="s">
        <v>102</v>
      </c>
      <c r="N2473" s="8" t="s">
        <v>881</v>
      </c>
      <c r="O2473" s="8" t="s">
        <v>62</v>
      </c>
      <c r="P2473" s="8" t="s">
        <v>1520</v>
      </c>
      <c r="Q2473" s="8" t="s">
        <v>96</v>
      </c>
      <c r="R2473" s="8" t="s">
        <v>57</v>
      </c>
      <c r="S2473" s="8" t="s">
        <v>1206</v>
      </c>
      <c r="T2473" s="150">
        <v>5.1109999999999998</v>
      </c>
      <c r="U2473" s="8" t="s">
        <v>2687</v>
      </c>
      <c r="V2473" s="172">
        <v>2.1000000000000001E-2</v>
      </c>
      <c r="W2473" s="151">
        <v>4.9000000000000002E-2</v>
      </c>
      <c r="X2473" s="4" t="s">
        <v>614</v>
      </c>
      <c r="Y2473" s="4"/>
      <c r="Z2473" s="150">
        <v>733000</v>
      </c>
      <c r="AA2473" s="148">
        <v>3.6469999999999998</v>
      </c>
      <c r="AB2473" s="171">
        <v>87.058999999999997</v>
      </c>
      <c r="AD2473" s="150">
        <v>2327.3049999999998</v>
      </c>
      <c r="AG2473" s="8" t="s">
        <v>17</v>
      </c>
      <c r="AH2473" s="151">
        <v>1.4660000000000001E-3</v>
      </c>
      <c r="AI2473" s="151">
        <v>5.4386775811597903E-4</v>
      </c>
      <c r="AJ2473" s="151">
        <v>9.9273144338495701E-5</v>
      </c>
    </row>
    <row r="2474" spans="1:36" s="8" customFormat="1" x14ac:dyDescent="0.2">
      <c r="A2474" s="8">
        <v>1038</v>
      </c>
      <c r="B2474" s="8">
        <v>1162</v>
      </c>
      <c r="C2474" s="8" t="s">
        <v>2383</v>
      </c>
      <c r="D2474" s="8" t="s">
        <v>2384</v>
      </c>
      <c r="E2474" s="4" t="s">
        <v>426</v>
      </c>
      <c r="F2474" s="8" t="s">
        <v>2688</v>
      </c>
      <c r="G2474" s="8" t="s">
        <v>2689</v>
      </c>
      <c r="H2474" s="8" t="s">
        <v>76</v>
      </c>
      <c r="I2474" s="8" t="s">
        <v>230</v>
      </c>
      <c r="J2474" s="8" t="s">
        <v>61</v>
      </c>
      <c r="K2474" s="8" t="s">
        <v>314</v>
      </c>
      <c r="L2474" s="8" t="s">
        <v>799</v>
      </c>
      <c r="M2474" s="8" t="s">
        <v>102</v>
      </c>
      <c r="N2474" s="8" t="s">
        <v>893</v>
      </c>
      <c r="O2474" s="8" t="s">
        <v>62</v>
      </c>
      <c r="P2474" s="8" t="s">
        <v>1488</v>
      </c>
      <c r="Q2474" s="8" t="s">
        <v>96</v>
      </c>
      <c r="R2474" s="8" t="s">
        <v>57</v>
      </c>
      <c r="S2474" s="8" t="s">
        <v>1206</v>
      </c>
      <c r="T2474" s="150">
        <v>2.3260000000000001</v>
      </c>
      <c r="U2474" s="8" t="s">
        <v>2690</v>
      </c>
      <c r="V2474" s="172">
        <v>1.7000000000000001E-2</v>
      </c>
      <c r="W2474" s="151">
        <v>4.7039999999999998E-2</v>
      </c>
      <c r="X2474" s="4" t="s">
        <v>614</v>
      </c>
      <c r="Y2474" s="4"/>
      <c r="Z2474" s="150">
        <v>365000</v>
      </c>
      <c r="AA2474" s="148">
        <v>3.6469999999999998</v>
      </c>
      <c r="AB2474" s="171">
        <v>93.581000000000003</v>
      </c>
      <c r="AD2474" s="150">
        <v>1245.7070000000001</v>
      </c>
      <c r="AG2474" s="8" t="s">
        <v>17</v>
      </c>
      <c r="AH2474" s="151">
        <v>2.92E-4</v>
      </c>
      <c r="AI2474" s="151">
        <v>2.9110918798424499E-4</v>
      </c>
      <c r="AJ2474" s="151">
        <v>5.3136675240931502E-5</v>
      </c>
    </row>
    <row r="2475" spans="1:36" s="8" customFormat="1" x14ac:dyDescent="0.2">
      <c r="A2475" s="8">
        <v>1038</v>
      </c>
      <c r="B2475" s="8">
        <v>1162</v>
      </c>
      <c r="C2475" s="8" t="s">
        <v>2691</v>
      </c>
      <c r="D2475" s="8" t="s">
        <v>2692</v>
      </c>
      <c r="E2475" s="4" t="s">
        <v>426</v>
      </c>
      <c r="F2475" s="8" t="s">
        <v>2693</v>
      </c>
      <c r="G2475" s="8" t="s">
        <v>2694</v>
      </c>
      <c r="H2475" s="8" t="s">
        <v>76</v>
      </c>
      <c r="I2475" s="8" t="s">
        <v>230</v>
      </c>
      <c r="J2475" s="8" t="s">
        <v>61</v>
      </c>
      <c r="K2475" s="8" t="s">
        <v>314</v>
      </c>
      <c r="L2475" s="8" t="s">
        <v>799</v>
      </c>
      <c r="M2475" s="8" t="s">
        <v>102</v>
      </c>
      <c r="N2475" s="8" t="s">
        <v>891</v>
      </c>
      <c r="O2475" s="8" t="s">
        <v>62</v>
      </c>
      <c r="P2475" s="8" t="s">
        <v>1503</v>
      </c>
      <c r="Q2475" s="8" t="s">
        <v>96</v>
      </c>
      <c r="R2475" s="8" t="s">
        <v>57</v>
      </c>
      <c r="S2475" s="8" t="s">
        <v>1206</v>
      </c>
      <c r="T2475" s="150">
        <v>1.0720000000000001</v>
      </c>
      <c r="U2475" s="8" t="s">
        <v>2695</v>
      </c>
      <c r="V2475" s="172">
        <v>2.196E-2</v>
      </c>
      <c r="W2475" s="151">
        <v>5.1589999999999997E-2</v>
      </c>
      <c r="X2475" s="4" t="s">
        <v>614</v>
      </c>
      <c r="Y2475" s="4"/>
      <c r="Z2475" s="150">
        <v>1819000</v>
      </c>
      <c r="AA2475" s="148">
        <v>3.6469999999999998</v>
      </c>
      <c r="AB2475" s="171">
        <v>97.873000000000005</v>
      </c>
      <c r="AD2475" s="150">
        <v>6492.7569999999996</v>
      </c>
      <c r="AG2475" s="8" t="s">
        <v>17</v>
      </c>
      <c r="AH2475" s="151">
        <v>3.3100000000000002E-4</v>
      </c>
      <c r="AI2475" s="151">
        <v>1.51729215255938E-3</v>
      </c>
      <c r="AJ2475" s="151">
        <v>2.7695402166600497E-4</v>
      </c>
    </row>
    <row r="2476" spans="1:36" s="8" customFormat="1" x14ac:dyDescent="0.2">
      <c r="A2476" s="8">
        <v>1038</v>
      </c>
      <c r="B2476" s="8">
        <v>1162</v>
      </c>
      <c r="C2476" s="8" t="s">
        <v>2696</v>
      </c>
      <c r="D2476" s="8" t="s">
        <v>2697</v>
      </c>
      <c r="E2476" s="4" t="s">
        <v>426</v>
      </c>
      <c r="F2476" s="8" t="s">
        <v>2698</v>
      </c>
      <c r="G2476" s="8" t="s">
        <v>2699</v>
      </c>
      <c r="H2476" s="8" t="s">
        <v>76</v>
      </c>
      <c r="I2476" s="8" t="s">
        <v>230</v>
      </c>
      <c r="J2476" s="8" t="s">
        <v>61</v>
      </c>
      <c r="K2476" s="8" t="s">
        <v>314</v>
      </c>
      <c r="L2476" s="8" t="s">
        <v>799</v>
      </c>
      <c r="M2476" s="8" t="s">
        <v>102</v>
      </c>
      <c r="N2476" s="8" t="s">
        <v>898</v>
      </c>
      <c r="O2476" s="8" t="s">
        <v>62</v>
      </c>
      <c r="P2476" s="8" t="s">
        <v>1372</v>
      </c>
      <c r="Q2476" s="8" t="s">
        <v>96</v>
      </c>
      <c r="R2476" s="8" t="s">
        <v>57</v>
      </c>
      <c r="S2476" s="8" t="s">
        <v>1206</v>
      </c>
      <c r="T2476" s="150">
        <v>4.4889999999999999</v>
      </c>
      <c r="U2476" s="8" t="s">
        <v>2700</v>
      </c>
      <c r="V2476" s="172">
        <v>4.0160000000000001E-2</v>
      </c>
      <c r="W2476" s="151">
        <v>5.006E-2</v>
      </c>
      <c r="X2476" s="4" t="s">
        <v>614</v>
      </c>
      <c r="Y2476" s="4"/>
      <c r="Z2476" s="150">
        <v>1104000</v>
      </c>
      <c r="AA2476" s="148">
        <v>3.6469999999999998</v>
      </c>
      <c r="AB2476" s="171">
        <v>96.177000000000007</v>
      </c>
      <c r="AD2476" s="150">
        <v>3872.3710000000001</v>
      </c>
      <c r="AG2476" s="8" t="s">
        <v>17</v>
      </c>
      <c r="AH2476" s="151">
        <v>2.7900000000000001E-4</v>
      </c>
      <c r="AI2476" s="151">
        <v>9.0493426617706404E-4</v>
      </c>
      <c r="AJ2476" s="151">
        <v>1.65179253012254E-4</v>
      </c>
    </row>
    <row r="2477" spans="1:36" s="8" customFormat="1" x14ac:dyDescent="0.2">
      <c r="A2477" s="8">
        <v>1038</v>
      </c>
      <c r="B2477" s="8">
        <v>1162</v>
      </c>
      <c r="C2477" s="8" t="s">
        <v>2868</v>
      </c>
      <c r="D2477" s="8" t="s">
        <v>2869</v>
      </c>
      <c r="E2477" s="4" t="s">
        <v>426</v>
      </c>
      <c r="F2477" s="8" t="s">
        <v>2870</v>
      </c>
      <c r="G2477" s="8" t="s">
        <v>2871</v>
      </c>
      <c r="H2477" s="8" t="s">
        <v>76</v>
      </c>
      <c r="I2477" s="8" t="s">
        <v>230</v>
      </c>
      <c r="J2477" s="8" t="s">
        <v>61</v>
      </c>
      <c r="K2477" s="8" t="s">
        <v>314</v>
      </c>
      <c r="L2477" s="8" t="s">
        <v>799</v>
      </c>
      <c r="M2477" s="8" t="s">
        <v>102</v>
      </c>
      <c r="N2477" s="8" t="s">
        <v>202</v>
      </c>
      <c r="O2477" s="8" t="s">
        <v>62</v>
      </c>
      <c r="P2477" s="8" t="s">
        <v>1520</v>
      </c>
      <c r="Q2477" s="8" t="s">
        <v>96</v>
      </c>
      <c r="R2477" s="8" t="s">
        <v>57</v>
      </c>
      <c r="S2477" s="8" t="s">
        <v>1206</v>
      </c>
      <c r="T2477" s="150">
        <v>5.6230000000000002</v>
      </c>
      <c r="U2477" s="8" t="s">
        <v>2872</v>
      </c>
      <c r="V2477" s="172">
        <v>2.4500000000000001E-2</v>
      </c>
      <c r="W2477" s="151">
        <v>5.0549999999999998E-2</v>
      </c>
      <c r="X2477" s="4" t="s">
        <v>614</v>
      </c>
      <c r="Y2477" s="4"/>
      <c r="Z2477" s="150">
        <v>1276000</v>
      </c>
      <c r="AA2477" s="148">
        <v>3.6469999999999998</v>
      </c>
      <c r="AB2477" s="171">
        <v>87.537000000000006</v>
      </c>
      <c r="AD2477" s="150">
        <v>4073.6039999999998</v>
      </c>
      <c r="AG2477" s="8" t="s">
        <v>17</v>
      </c>
      <c r="AH2477" s="151">
        <v>4.64E-4</v>
      </c>
      <c r="AI2477" s="151">
        <v>9.5196045533418297E-4</v>
      </c>
      <c r="AJ2477" s="151">
        <v>1.7376302653848E-4</v>
      </c>
    </row>
    <row r="2478" spans="1:36" s="8" customFormat="1" x14ac:dyDescent="0.2">
      <c r="A2478" s="8">
        <v>1038</v>
      </c>
      <c r="B2478" s="8">
        <v>1162</v>
      </c>
      <c r="C2478" s="8" t="s">
        <v>2429</v>
      </c>
      <c r="D2478" s="8" t="s">
        <v>2430</v>
      </c>
      <c r="E2478" s="4" t="s">
        <v>426</v>
      </c>
      <c r="F2478" s="8" t="s">
        <v>2873</v>
      </c>
      <c r="G2478" s="8" t="s">
        <v>2874</v>
      </c>
      <c r="H2478" s="8" t="s">
        <v>76</v>
      </c>
      <c r="I2478" s="8" t="s">
        <v>230</v>
      </c>
      <c r="J2478" s="8" t="s">
        <v>61</v>
      </c>
      <c r="K2478" s="8" t="s">
        <v>159</v>
      </c>
      <c r="L2478" s="8" t="s">
        <v>799</v>
      </c>
      <c r="M2478" s="8" t="s">
        <v>102</v>
      </c>
      <c r="N2478" s="8" t="s">
        <v>895</v>
      </c>
      <c r="O2478" s="8" t="s">
        <v>62</v>
      </c>
      <c r="P2478" s="8" t="s">
        <v>1520</v>
      </c>
      <c r="Q2478" s="8" t="s">
        <v>96</v>
      </c>
      <c r="R2478" s="8" t="s">
        <v>57</v>
      </c>
      <c r="S2478" s="8" t="s">
        <v>1206</v>
      </c>
      <c r="T2478" s="150">
        <v>5.2729999999999997</v>
      </c>
      <c r="U2478" s="8" t="s">
        <v>2875</v>
      </c>
      <c r="V2478" s="172">
        <v>3.4209999999999997E-2</v>
      </c>
      <c r="W2478" s="151">
        <v>5.4440000000000002E-2</v>
      </c>
      <c r="X2478" s="4" t="s">
        <v>614</v>
      </c>
      <c r="Y2478" s="4"/>
      <c r="Z2478" s="150">
        <v>1295000</v>
      </c>
      <c r="AA2478" s="148">
        <v>3.6469999999999998</v>
      </c>
      <c r="AB2478" s="171">
        <v>90.801000000000002</v>
      </c>
      <c r="AD2478" s="150">
        <v>4288.4160000000002</v>
      </c>
      <c r="AG2478" s="8" t="s">
        <v>17</v>
      </c>
      <c r="AH2478" s="151">
        <v>1.3940000000000001E-3</v>
      </c>
      <c r="AI2478" s="151">
        <v>1.00215985420789E-3</v>
      </c>
      <c r="AJ2478" s="151">
        <v>1.8292601164971199E-4</v>
      </c>
    </row>
    <row r="2479" spans="1:36" s="8" customFormat="1" x14ac:dyDescent="0.2">
      <c r="A2479" s="8">
        <v>1038</v>
      </c>
      <c r="B2479" s="8">
        <v>1162</v>
      </c>
      <c r="C2479" s="8" t="s">
        <v>2548</v>
      </c>
      <c r="D2479" s="8" t="s">
        <v>2549</v>
      </c>
      <c r="E2479" s="4" t="s">
        <v>426</v>
      </c>
      <c r="F2479" s="8" t="s">
        <v>2701</v>
      </c>
      <c r="G2479" s="8" t="s">
        <v>2702</v>
      </c>
      <c r="H2479" s="8" t="s">
        <v>76</v>
      </c>
      <c r="I2479" s="8" t="s">
        <v>230</v>
      </c>
      <c r="J2479" s="8" t="s">
        <v>61</v>
      </c>
      <c r="K2479" s="8" t="s">
        <v>153</v>
      </c>
      <c r="L2479" s="8" t="s">
        <v>799</v>
      </c>
      <c r="M2479" s="8" t="s">
        <v>102</v>
      </c>
      <c r="N2479" s="8" t="s">
        <v>909</v>
      </c>
      <c r="O2479" s="8" t="s">
        <v>62</v>
      </c>
      <c r="P2479" s="8" t="s">
        <v>1372</v>
      </c>
      <c r="Q2479" s="8" t="s">
        <v>96</v>
      </c>
      <c r="R2479" s="8" t="s">
        <v>57</v>
      </c>
      <c r="S2479" s="8" t="s">
        <v>1207</v>
      </c>
      <c r="T2479" s="150">
        <v>3.0139999999999998</v>
      </c>
      <c r="U2479" s="8" t="s">
        <v>2703</v>
      </c>
      <c r="V2479" s="172">
        <v>1.25E-3</v>
      </c>
      <c r="W2479" s="151">
        <v>3.3709999999999997E-2</v>
      </c>
      <c r="X2479" s="4" t="s">
        <v>614</v>
      </c>
      <c r="Y2479" s="4"/>
      <c r="Z2479" s="150">
        <v>4341000</v>
      </c>
      <c r="AA2479" s="148">
        <v>3.7964000000000002</v>
      </c>
      <c r="AB2479" s="171">
        <v>91.180999999999997</v>
      </c>
      <c r="AD2479" s="150">
        <v>15026.825999999999</v>
      </c>
      <c r="AG2479" s="8" t="s">
        <v>17</v>
      </c>
      <c r="AH2479" s="151">
        <v>4.3410000000000002E-3</v>
      </c>
      <c r="AI2479" s="151">
        <v>3.5116184901931901E-3</v>
      </c>
      <c r="AJ2479" s="151">
        <v>6.4098193731193498E-4</v>
      </c>
    </row>
    <row r="2480" spans="1:36" s="8" customFormat="1" x14ac:dyDescent="0.2">
      <c r="A2480" s="8">
        <v>1038</v>
      </c>
      <c r="B2480" s="8">
        <v>1162</v>
      </c>
      <c r="C2480" s="8" t="s">
        <v>2367</v>
      </c>
      <c r="D2480" s="8" t="s">
        <v>2368</v>
      </c>
      <c r="E2480" s="4" t="s">
        <v>426</v>
      </c>
      <c r="F2480" s="8" t="s">
        <v>2704</v>
      </c>
      <c r="G2480" s="8" t="s">
        <v>2705</v>
      </c>
      <c r="H2480" s="8" t="s">
        <v>76</v>
      </c>
      <c r="I2480" s="8" t="s">
        <v>230</v>
      </c>
      <c r="J2480" s="8" t="s">
        <v>61</v>
      </c>
      <c r="K2480" s="8" t="s">
        <v>313</v>
      </c>
      <c r="L2480" s="8" t="s">
        <v>799</v>
      </c>
      <c r="M2480" s="8" t="s">
        <v>102</v>
      </c>
      <c r="N2480" s="8" t="s">
        <v>909</v>
      </c>
      <c r="O2480" s="8" t="s">
        <v>62</v>
      </c>
      <c r="P2480" s="8" t="s">
        <v>2371</v>
      </c>
      <c r="Q2480" s="8" t="s">
        <v>84</v>
      </c>
      <c r="R2480" s="8" t="s">
        <v>57</v>
      </c>
      <c r="S2480" s="8" t="s">
        <v>1207</v>
      </c>
      <c r="T2480" s="150">
        <v>2.59</v>
      </c>
      <c r="U2480" s="8" t="s">
        <v>2706</v>
      </c>
      <c r="V2480" s="172">
        <v>2.6249999999999999E-2</v>
      </c>
      <c r="W2480" s="151">
        <v>7.5149999999999995E-2</v>
      </c>
      <c r="X2480" s="4" t="s">
        <v>614</v>
      </c>
      <c r="Y2480" s="4"/>
      <c r="Z2480" s="150">
        <v>2024000</v>
      </c>
      <c r="AA2480" s="148">
        <v>3.7964000000000002</v>
      </c>
      <c r="AB2480" s="171">
        <v>89.989000000000004</v>
      </c>
      <c r="AD2480" s="150">
        <v>6914.6490000000003</v>
      </c>
      <c r="AG2480" s="8" t="s">
        <v>17</v>
      </c>
      <c r="AH2480" s="151">
        <v>8.4589999999999995E-3</v>
      </c>
      <c r="AI2480" s="151">
        <v>1.6158841667430501E-3</v>
      </c>
      <c r="AJ2480" s="151">
        <v>2.9495019648722101E-4</v>
      </c>
    </row>
    <row r="2481" spans="1:36" s="8" customFormat="1" x14ac:dyDescent="0.2">
      <c r="A2481" s="8">
        <v>1038</v>
      </c>
      <c r="B2481" s="8">
        <v>1319</v>
      </c>
      <c r="C2481" s="8" t="s">
        <v>1435</v>
      </c>
      <c r="D2481" s="8" t="s">
        <v>1436</v>
      </c>
      <c r="E2481" s="4" t="s">
        <v>761</v>
      </c>
      <c r="F2481" s="8" t="s">
        <v>1437</v>
      </c>
      <c r="G2481" s="8" t="s">
        <v>1438</v>
      </c>
      <c r="H2481" s="8" t="s">
        <v>76</v>
      </c>
      <c r="I2481" s="8" t="s">
        <v>229</v>
      </c>
      <c r="J2481" s="8" t="s">
        <v>53</v>
      </c>
      <c r="K2481" s="8" t="s">
        <v>53</v>
      </c>
      <c r="L2481" s="8" t="s">
        <v>799</v>
      </c>
      <c r="M2481" s="152" t="s">
        <v>311</v>
      </c>
      <c r="N2481" s="8" t="s">
        <v>140</v>
      </c>
      <c r="O2481" s="8" t="s">
        <v>62</v>
      </c>
      <c r="P2481" s="161" t="s">
        <v>298</v>
      </c>
      <c r="Q2481" s="8" t="s">
        <v>298</v>
      </c>
      <c r="R2481" s="8" t="s">
        <v>298</v>
      </c>
      <c r="S2481" s="8" t="s">
        <v>1212</v>
      </c>
      <c r="T2481" s="150">
        <v>2.9079999999999999</v>
      </c>
      <c r="U2481" s="8" t="s">
        <v>1439</v>
      </c>
      <c r="V2481" s="172">
        <v>0.06</v>
      </c>
      <c r="W2481" s="151">
        <v>1E-4</v>
      </c>
      <c r="X2481" s="4" t="s">
        <v>614</v>
      </c>
      <c r="Y2481" s="4"/>
      <c r="Z2481" s="150">
        <v>16152.64</v>
      </c>
      <c r="AA2481" s="148">
        <v>1</v>
      </c>
      <c r="AB2481" s="171">
        <v>10.33</v>
      </c>
      <c r="AD2481" s="150">
        <v>1.669</v>
      </c>
      <c r="AG2481" s="8" t="s">
        <v>17</v>
      </c>
      <c r="AH2481" s="151">
        <v>1.37E-4</v>
      </c>
      <c r="AI2481" s="151">
        <v>8.0115917791764399E-6</v>
      </c>
      <c r="AJ2481" s="151">
        <v>2.7069890993013201E-6</v>
      </c>
    </row>
    <row r="2482" spans="1:36" s="8" customFormat="1" x14ac:dyDescent="0.2">
      <c r="A2482" s="8">
        <v>1038</v>
      </c>
      <c r="B2482" s="8">
        <v>1319</v>
      </c>
      <c r="C2482" s="8" t="s">
        <v>1435</v>
      </c>
      <c r="D2482" s="8" t="s">
        <v>1436</v>
      </c>
      <c r="E2482" s="4" t="s">
        <v>761</v>
      </c>
      <c r="F2482" s="8" t="s">
        <v>1440</v>
      </c>
      <c r="G2482" s="8" t="s">
        <v>1441</v>
      </c>
      <c r="H2482" s="8" t="s">
        <v>76</v>
      </c>
      <c r="I2482" s="8" t="s">
        <v>229</v>
      </c>
      <c r="J2482" s="8" t="s">
        <v>53</v>
      </c>
      <c r="K2482" s="8" t="s">
        <v>53</v>
      </c>
      <c r="L2482" s="8" t="s">
        <v>799</v>
      </c>
      <c r="M2482" s="152" t="s">
        <v>311</v>
      </c>
      <c r="N2482" s="8" t="s">
        <v>140</v>
      </c>
      <c r="O2482" s="8" t="s">
        <v>62</v>
      </c>
      <c r="P2482" s="161" t="s">
        <v>298</v>
      </c>
      <c r="Q2482" s="8" t="s">
        <v>298</v>
      </c>
      <c r="R2482" s="8" t="s">
        <v>298</v>
      </c>
      <c r="S2482" s="8" t="s">
        <v>1212</v>
      </c>
      <c r="T2482" s="150">
        <v>3.0619999999999998</v>
      </c>
      <c r="U2482" s="8" t="s">
        <v>1439</v>
      </c>
      <c r="V2482" s="172">
        <v>6.9000000000000006E-2</v>
      </c>
      <c r="W2482" s="151">
        <v>1E-4</v>
      </c>
      <c r="X2482" s="4" t="s">
        <v>614</v>
      </c>
      <c r="Y2482" s="4"/>
      <c r="Z2482" s="150">
        <v>306791.32</v>
      </c>
      <c r="AA2482" s="148">
        <v>1</v>
      </c>
      <c r="AB2482" s="171">
        <v>9.92</v>
      </c>
      <c r="AD2482" s="150">
        <v>30.434000000000001</v>
      </c>
      <c r="AG2482" s="8" t="s">
        <v>17</v>
      </c>
      <c r="AH2482" s="151">
        <v>1.776E-3</v>
      </c>
      <c r="AI2482" s="151">
        <v>1.4612674721928301E-4</v>
      </c>
      <c r="AJ2482" s="151">
        <v>4.9373897565162802E-5</v>
      </c>
    </row>
    <row r="2483" spans="1:36" s="8" customFormat="1" x14ac:dyDescent="0.2">
      <c r="A2483" s="8">
        <v>1038</v>
      </c>
      <c r="B2483" s="8">
        <v>1319</v>
      </c>
      <c r="C2483" s="8" t="s">
        <v>1442</v>
      </c>
      <c r="D2483" s="8" t="s">
        <v>1443</v>
      </c>
      <c r="E2483" s="4" t="s">
        <v>761</v>
      </c>
      <c r="F2483" s="8" t="s">
        <v>1444</v>
      </c>
      <c r="G2483" s="8" t="s">
        <v>1445</v>
      </c>
      <c r="H2483" s="8" t="s">
        <v>76</v>
      </c>
      <c r="I2483" s="8" t="s">
        <v>229</v>
      </c>
      <c r="J2483" s="8" t="s">
        <v>53</v>
      </c>
      <c r="K2483" s="8" t="s">
        <v>53</v>
      </c>
      <c r="L2483" s="8" t="s">
        <v>799</v>
      </c>
      <c r="M2483" s="152" t="s">
        <v>311</v>
      </c>
      <c r="N2483" s="8" t="s">
        <v>686</v>
      </c>
      <c r="O2483" s="8" t="s">
        <v>62</v>
      </c>
      <c r="P2483" s="161" t="s">
        <v>298</v>
      </c>
      <c r="Q2483" s="8" t="s">
        <v>298</v>
      </c>
      <c r="R2483" s="8" t="s">
        <v>298</v>
      </c>
      <c r="S2483" s="8" t="s">
        <v>1212</v>
      </c>
      <c r="T2483" s="150">
        <v>1.9950000000000001</v>
      </c>
      <c r="U2483" s="8" t="s">
        <v>1446</v>
      </c>
      <c r="V2483" s="172">
        <v>6.8000000000000005E-2</v>
      </c>
      <c r="W2483" s="151">
        <v>1E-4</v>
      </c>
      <c r="X2483" s="152" t="s">
        <v>614</v>
      </c>
      <c r="Y2483" s="4"/>
      <c r="Z2483" s="150">
        <v>151603.01</v>
      </c>
      <c r="AA2483" s="148">
        <v>1</v>
      </c>
      <c r="AB2483" s="171">
        <v>26.56</v>
      </c>
      <c r="AD2483" s="150">
        <v>40.265999999999998</v>
      </c>
      <c r="AG2483" s="8" t="s">
        <v>17</v>
      </c>
      <c r="AH2483" s="151">
        <v>3.3399999999999999E-4</v>
      </c>
      <c r="AI2483" s="151">
        <v>1.9333517310682899E-4</v>
      </c>
      <c r="AJ2483" s="151">
        <v>6.5324871827845201E-5</v>
      </c>
    </row>
    <row r="2484" spans="1:36" s="8" customFormat="1" x14ac:dyDescent="0.2">
      <c r="A2484" s="8">
        <v>1038</v>
      </c>
      <c r="B2484" s="8">
        <v>1319</v>
      </c>
      <c r="C2484" s="8" t="s">
        <v>1533</v>
      </c>
      <c r="D2484" s="8" t="s">
        <v>1534</v>
      </c>
      <c r="E2484" s="152" t="s">
        <v>425</v>
      </c>
      <c r="F2484" s="8" t="s">
        <v>1535</v>
      </c>
      <c r="G2484" s="8" t="s">
        <v>1536</v>
      </c>
      <c r="H2484" s="8" t="s">
        <v>76</v>
      </c>
      <c r="I2484" s="8" t="s">
        <v>229</v>
      </c>
      <c r="J2484" s="8" t="s">
        <v>53</v>
      </c>
      <c r="K2484" s="8" t="s">
        <v>53</v>
      </c>
      <c r="L2484" s="8" t="s">
        <v>799</v>
      </c>
      <c r="M2484" s="152" t="s">
        <v>311</v>
      </c>
      <c r="N2484" s="8" t="s">
        <v>140</v>
      </c>
      <c r="O2484" s="8" t="s">
        <v>62</v>
      </c>
      <c r="P2484" s="8" t="s">
        <v>1497</v>
      </c>
      <c r="Q2484" s="8" t="s">
        <v>65</v>
      </c>
      <c r="R2484" s="8" t="s">
        <v>57</v>
      </c>
      <c r="S2484" s="8" t="s">
        <v>1212</v>
      </c>
      <c r="T2484" s="150">
        <v>0.24399999999999999</v>
      </c>
      <c r="U2484" s="8" t="s">
        <v>1537</v>
      </c>
      <c r="V2484" s="172">
        <v>4.3400000000000001E-2</v>
      </c>
      <c r="W2484" s="151">
        <v>3.3689999999999998E-2</v>
      </c>
      <c r="X2484" s="4" t="s">
        <v>614</v>
      </c>
      <c r="Y2484" s="4"/>
      <c r="Z2484" s="150">
        <v>78295.820000000007</v>
      </c>
      <c r="AA2484" s="148">
        <v>1</v>
      </c>
      <c r="AB2484" s="171">
        <v>116.76</v>
      </c>
      <c r="AD2484" s="150">
        <v>91.418000000000006</v>
      </c>
      <c r="AG2484" s="8" t="s">
        <v>17</v>
      </c>
      <c r="AH2484" s="151">
        <v>1.8000000000000001E-4</v>
      </c>
      <c r="AI2484" s="151">
        <v>4.3894250725889803E-4</v>
      </c>
      <c r="AJ2484" s="151">
        <v>1.4831167327549101E-4</v>
      </c>
    </row>
    <row r="2485" spans="1:36" s="8" customFormat="1" x14ac:dyDescent="0.2">
      <c r="A2485" s="8">
        <v>1038</v>
      </c>
      <c r="B2485" s="8">
        <v>1319</v>
      </c>
      <c r="C2485" s="8" t="s">
        <v>1533</v>
      </c>
      <c r="D2485" s="8" t="s">
        <v>1534</v>
      </c>
      <c r="E2485" s="152" t="s">
        <v>425</v>
      </c>
      <c r="F2485" s="8" t="s">
        <v>1538</v>
      </c>
      <c r="G2485" s="8" t="s">
        <v>1539</v>
      </c>
      <c r="H2485" s="8" t="s">
        <v>76</v>
      </c>
      <c r="I2485" s="8" t="s">
        <v>228</v>
      </c>
      <c r="J2485" s="8" t="s">
        <v>53</v>
      </c>
      <c r="K2485" s="8" t="s">
        <v>53</v>
      </c>
      <c r="L2485" s="8" t="s">
        <v>799</v>
      </c>
      <c r="M2485" s="152" t="s">
        <v>311</v>
      </c>
      <c r="N2485" s="8" t="s">
        <v>140</v>
      </c>
      <c r="O2485" s="8" t="s">
        <v>62</v>
      </c>
      <c r="P2485" s="8" t="s">
        <v>1497</v>
      </c>
      <c r="Q2485" s="8" t="s">
        <v>65</v>
      </c>
      <c r="R2485" s="8" t="s">
        <v>57</v>
      </c>
      <c r="S2485" s="8" t="s">
        <v>1212</v>
      </c>
      <c r="T2485" s="150">
        <v>0.24399999999999999</v>
      </c>
      <c r="U2485" s="8" t="s">
        <v>1537</v>
      </c>
      <c r="V2485" s="172">
        <v>6.2300000000000001E-2</v>
      </c>
      <c r="W2485" s="151">
        <v>5.3010000000000002E-2</v>
      </c>
      <c r="X2485" s="4" t="s">
        <v>614</v>
      </c>
      <c r="Y2485" s="4"/>
      <c r="Z2485" s="150">
        <v>70670</v>
      </c>
      <c r="AA2485" s="148">
        <v>1</v>
      </c>
      <c r="AB2485" s="171">
        <v>101.81</v>
      </c>
      <c r="AD2485" s="150">
        <v>71.948999999999998</v>
      </c>
      <c r="AG2485" s="8" t="s">
        <v>17</v>
      </c>
      <c r="AH2485" s="151">
        <v>4.44E-4</v>
      </c>
      <c r="AI2485" s="151">
        <v>3.4546217707952497E-4</v>
      </c>
      <c r="AJ2485" s="151">
        <v>1.16726160462373E-4</v>
      </c>
    </row>
    <row r="2486" spans="1:36" s="8" customFormat="1" x14ac:dyDescent="0.2">
      <c r="A2486" s="8">
        <v>1038</v>
      </c>
      <c r="B2486" s="8">
        <v>1319</v>
      </c>
      <c r="C2486" s="8" t="s">
        <v>1540</v>
      </c>
      <c r="D2486" s="8" t="s">
        <v>1541</v>
      </c>
      <c r="E2486" s="152" t="s">
        <v>425</v>
      </c>
      <c r="F2486" s="8" t="s">
        <v>1542</v>
      </c>
      <c r="G2486" s="8" t="s">
        <v>1543</v>
      </c>
      <c r="H2486" s="8" t="s">
        <v>76</v>
      </c>
      <c r="I2486" s="8" t="s">
        <v>229</v>
      </c>
      <c r="J2486" s="8" t="s">
        <v>53</v>
      </c>
      <c r="K2486" s="8" t="s">
        <v>53</v>
      </c>
      <c r="L2486" s="8" t="s">
        <v>799</v>
      </c>
      <c r="M2486" s="152" t="s">
        <v>311</v>
      </c>
      <c r="N2486" s="8" t="s">
        <v>629</v>
      </c>
      <c r="O2486" s="8" t="s">
        <v>62</v>
      </c>
      <c r="P2486" s="8" t="s">
        <v>1544</v>
      </c>
      <c r="Q2486" s="8" t="s">
        <v>70</v>
      </c>
      <c r="R2486" s="8" t="s">
        <v>57</v>
      </c>
      <c r="S2486" s="8" t="s">
        <v>1212</v>
      </c>
      <c r="T2486" s="150">
        <v>0.03</v>
      </c>
      <c r="U2486" s="8" t="s">
        <v>1545</v>
      </c>
      <c r="V2486" s="172">
        <v>2.75E-2</v>
      </c>
      <c r="W2486" s="151">
        <v>5.9569999999999998E-2</v>
      </c>
      <c r="X2486" s="4" t="s">
        <v>614</v>
      </c>
      <c r="Y2486" s="4"/>
      <c r="Z2486" s="150">
        <v>921110.42</v>
      </c>
      <c r="AA2486" s="148">
        <v>1</v>
      </c>
      <c r="AB2486" s="171">
        <v>117.93</v>
      </c>
      <c r="AD2486" s="150">
        <v>1086.2660000000001</v>
      </c>
      <c r="AG2486" s="8" t="s">
        <v>17</v>
      </c>
      <c r="AH2486" s="151">
        <v>6.6629999999999997E-3</v>
      </c>
      <c r="AI2486" s="151">
        <v>5.2156803909574802E-3</v>
      </c>
      <c r="AJ2486" s="151">
        <v>1.76229522832888E-3</v>
      </c>
    </row>
    <row r="2487" spans="1:36" s="8" customFormat="1" x14ac:dyDescent="0.2">
      <c r="A2487" s="8">
        <v>1038</v>
      </c>
      <c r="B2487" s="8">
        <v>1319</v>
      </c>
      <c r="C2487" s="8" t="s">
        <v>1546</v>
      </c>
      <c r="D2487" s="8" t="s">
        <v>1547</v>
      </c>
      <c r="E2487" s="4" t="s">
        <v>761</v>
      </c>
      <c r="F2487" s="8" t="s">
        <v>1548</v>
      </c>
      <c r="G2487" s="8" t="s">
        <v>1549</v>
      </c>
      <c r="H2487" s="8" t="s">
        <v>76</v>
      </c>
      <c r="I2487" s="8" t="s">
        <v>229</v>
      </c>
      <c r="J2487" s="8" t="s">
        <v>53</v>
      </c>
      <c r="K2487" s="8" t="s">
        <v>153</v>
      </c>
      <c r="L2487" s="8" t="s">
        <v>799</v>
      </c>
      <c r="M2487" s="152" t="s">
        <v>311</v>
      </c>
      <c r="N2487" s="8" t="s">
        <v>630</v>
      </c>
      <c r="O2487" s="8" t="s">
        <v>62</v>
      </c>
      <c r="P2487" s="8" t="s">
        <v>1372</v>
      </c>
      <c r="Q2487" s="8" t="s">
        <v>65</v>
      </c>
      <c r="R2487" s="8" t="s">
        <v>57</v>
      </c>
      <c r="S2487" s="8" t="s">
        <v>1212</v>
      </c>
      <c r="T2487" s="150">
        <v>1.014</v>
      </c>
      <c r="U2487" s="8" t="s">
        <v>1550</v>
      </c>
      <c r="V2487" s="172">
        <v>4.0500000000000001E-2</v>
      </c>
      <c r="W2487" s="151">
        <v>2.9270000000000001E-2</v>
      </c>
      <c r="X2487" s="4" t="s">
        <v>614</v>
      </c>
      <c r="Y2487" s="4"/>
      <c r="Z2487" s="150">
        <v>355050.78</v>
      </c>
      <c r="AA2487" s="148">
        <v>1</v>
      </c>
      <c r="AB2487" s="171">
        <v>118.44</v>
      </c>
      <c r="AD2487" s="150">
        <v>420.52199999999999</v>
      </c>
      <c r="AG2487" s="8" t="s">
        <v>17</v>
      </c>
      <c r="AH2487" s="151">
        <v>1.2880000000000001E-3</v>
      </c>
      <c r="AI2487" s="151">
        <v>2.0191279779996699E-3</v>
      </c>
      <c r="AJ2487" s="151">
        <v>6.8223114422104195E-4</v>
      </c>
    </row>
    <row r="2488" spans="1:36" s="8" customFormat="1" x14ac:dyDescent="0.2">
      <c r="A2488" s="8">
        <v>1038</v>
      </c>
      <c r="B2488" s="8">
        <v>1319</v>
      </c>
      <c r="C2488" s="8" t="s">
        <v>1551</v>
      </c>
      <c r="D2488" s="8" t="s">
        <v>1552</v>
      </c>
      <c r="E2488" s="152" t="s">
        <v>425</v>
      </c>
      <c r="F2488" s="8" t="s">
        <v>1553</v>
      </c>
      <c r="G2488" s="8" t="s">
        <v>1554</v>
      </c>
      <c r="H2488" s="8" t="s">
        <v>76</v>
      </c>
      <c r="I2488" s="8" t="s">
        <v>228</v>
      </c>
      <c r="J2488" s="8" t="s">
        <v>53</v>
      </c>
      <c r="K2488" s="8" t="s">
        <v>53</v>
      </c>
      <c r="L2488" s="8" t="s">
        <v>799</v>
      </c>
      <c r="M2488" s="152" t="s">
        <v>311</v>
      </c>
      <c r="N2488" s="8" t="s">
        <v>632</v>
      </c>
      <c r="O2488" s="8" t="s">
        <v>62</v>
      </c>
      <c r="P2488" s="8" t="s">
        <v>1205</v>
      </c>
      <c r="Q2488" s="8" t="s">
        <v>65</v>
      </c>
      <c r="R2488" s="8" t="s">
        <v>57</v>
      </c>
      <c r="S2488" s="8" t="s">
        <v>1212</v>
      </c>
      <c r="T2488" s="150">
        <v>0.89900000000000002</v>
      </c>
      <c r="U2488" s="8" t="s">
        <v>1555</v>
      </c>
      <c r="V2488" s="172">
        <v>5.45E-2</v>
      </c>
      <c r="W2488" s="151">
        <v>4.4609999999999997E-2</v>
      </c>
      <c r="X2488" s="4" t="s">
        <v>614</v>
      </c>
      <c r="Y2488" s="4"/>
      <c r="Z2488" s="150">
        <v>242747.61</v>
      </c>
      <c r="AA2488" s="148">
        <v>1</v>
      </c>
      <c r="AB2488" s="171">
        <v>101.38</v>
      </c>
      <c r="AD2488" s="150">
        <v>246.09800000000001</v>
      </c>
      <c r="AG2488" s="8" t="s">
        <v>17</v>
      </c>
      <c r="AH2488" s="151">
        <v>1.572E-3</v>
      </c>
      <c r="AI2488" s="151">
        <v>1.18163195305379E-3</v>
      </c>
      <c r="AJ2488" s="151">
        <v>3.9925459315296699E-4</v>
      </c>
    </row>
    <row r="2489" spans="1:36" s="8" customFormat="1" x14ac:dyDescent="0.2">
      <c r="A2489" s="8">
        <v>1038</v>
      </c>
      <c r="B2489" s="8">
        <v>1319</v>
      </c>
      <c r="C2489" s="8" t="s">
        <v>1556</v>
      </c>
      <c r="D2489" s="8" t="s">
        <v>1557</v>
      </c>
      <c r="E2489" s="152" t="s">
        <v>425</v>
      </c>
      <c r="F2489" s="8" t="s">
        <v>1558</v>
      </c>
      <c r="G2489" s="8" t="s">
        <v>1559</v>
      </c>
      <c r="H2489" s="8" t="s">
        <v>76</v>
      </c>
      <c r="I2489" s="8" t="s">
        <v>229</v>
      </c>
      <c r="J2489" s="8" t="s">
        <v>53</v>
      </c>
      <c r="K2489" s="8" t="s">
        <v>53</v>
      </c>
      <c r="L2489" s="8" t="s">
        <v>799</v>
      </c>
      <c r="M2489" s="152" t="s">
        <v>311</v>
      </c>
      <c r="N2489" s="8" t="s">
        <v>629</v>
      </c>
      <c r="O2489" s="8" t="s">
        <v>62</v>
      </c>
      <c r="P2489" s="8" t="s">
        <v>1560</v>
      </c>
      <c r="Q2489" s="8" t="s">
        <v>65</v>
      </c>
      <c r="R2489" s="8" t="s">
        <v>57</v>
      </c>
      <c r="S2489" s="8" t="s">
        <v>1212</v>
      </c>
      <c r="T2489" s="150">
        <v>1.9319999999999999</v>
      </c>
      <c r="U2489" s="8" t="s">
        <v>1353</v>
      </c>
      <c r="V2489" s="172">
        <v>2.3400000000000001E-2</v>
      </c>
      <c r="W2489" s="151">
        <v>2.674E-2</v>
      </c>
      <c r="X2489" s="4" t="s">
        <v>614</v>
      </c>
      <c r="Y2489" s="4"/>
      <c r="Z2489" s="150">
        <v>5535.39</v>
      </c>
      <c r="AA2489" s="148">
        <v>1</v>
      </c>
      <c r="AB2489" s="171">
        <v>116.51</v>
      </c>
      <c r="AD2489" s="150">
        <v>6.4489999999999998</v>
      </c>
      <c r="AG2489" s="8" t="s">
        <v>17</v>
      </c>
      <c r="AH2489" s="151">
        <v>3.0000000000000001E-6</v>
      </c>
      <c r="AI2489" s="151">
        <v>3.0966092297904699E-5</v>
      </c>
      <c r="AJ2489" s="151">
        <v>1.04629487633484E-5</v>
      </c>
    </row>
    <row r="2490" spans="1:36" s="8" customFormat="1" x14ac:dyDescent="0.2">
      <c r="A2490" s="8">
        <v>1038</v>
      </c>
      <c r="B2490" s="8">
        <v>1319</v>
      </c>
      <c r="C2490" s="8" t="s">
        <v>1561</v>
      </c>
      <c r="D2490" s="8" t="s">
        <v>1562</v>
      </c>
      <c r="E2490" s="152" t="s">
        <v>425</v>
      </c>
      <c r="F2490" s="8" t="s">
        <v>1563</v>
      </c>
      <c r="G2490" s="8" t="s">
        <v>1564</v>
      </c>
      <c r="H2490" s="8" t="s">
        <v>76</v>
      </c>
      <c r="I2490" s="8" t="s">
        <v>229</v>
      </c>
      <c r="J2490" s="8" t="s">
        <v>53</v>
      </c>
      <c r="K2490" s="8" t="s">
        <v>53</v>
      </c>
      <c r="L2490" s="8" t="s">
        <v>799</v>
      </c>
      <c r="M2490" s="152" t="s">
        <v>311</v>
      </c>
      <c r="N2490" s="8" t="s">
        <v>629</v>
      </c>
      <c r="O2490" s="8" t="s">
        <v>62</v>
      </c>
      <c r="P2490" s="8" t="s">
        <v>1283</v>
      </c>
      <c r="Q2490" s="8" t="s">
        <v>65</v>
      </c>
      <c r="R2490" s="8" t="s">
        <v>57</v>
      </c>
      <c r="S2490" s="8" t="s">
        <v>1212</v>
      </c>
      <c r="T2490" s="150">
        <v>0.24399999999999999</v>
      </c>
      <c r="U2490" s="8" t="s">
        <v>1537</v>
      </c>
      <c r="V2490" s="172">
        <v>6.4999999999999997E-3</v>
      </c>
      <c r="W2490" s="151">
        <v>2.9729999999999999E-2</v>
      </c>
      <c r="X2490" s="4" t="s">
        <v>614</v>
      </c>
      <c r="Y2490" s="4"/>
      <c r="Z2490" s="150">
        <v>1210554</v>
      </c>
      <c r="AA2490" s="148">
        <v>1</v>
      </c>
      <c r="AB2490" s="171">
        <v>114.76</v>
      </c>
      <c r="AD2490" s="150">
        <v>1389.232</v>
      </c>
      <c r="AG2490" s="8" t="s">
        <v>17</v>
      </c>
      <c r="AH2490" s="151">
        <v>2.2179999999999999E-3</v>
      </c>
      <c r="AI2490" s="151">
        <v>6.6703662974316102E-3</v>
      </c>
      <c r="AJ2490" s="151">
        <v>2.25381039788206E-3</v>
      </c>
    </row>
    <row r="2491" spans="1:36" s="8" customFormat="1" x14ac:dyDescent="0.2">
      <c r="A2491" s="8">
        <v>1038</v>
      </c>
      <c r="B2491" s="8">
        <v>1319</v>
      </c>
      <c r="C2491" s="8" t="s">
        <v>1565</v>
      </c>
      <c r="D2491" s="8" t="s">
        <v>1566</v>
      </c>
      <c r="E2491" s="152" t="s">
        <v>425</v>
      </c>
      <c r="F2491" s="8" t="s">
        <v>1567</v>
      </c>
      <c r="G2491" s="8" t="s">
        <v>1568</v>
      </c>
      <c r="H2491" s="8" t="s">
        <v>76</v>
      </c>
      <c r="I2491" s="8" t="s">
        <v>228</v>
      </c>
      <c r="J2491" s="8" t="s">
        <v>53</v>
      </c>
      <c r="K2491" s="8" t="s">
        <v>53</v>
      </c>
      <c r="L2491" s="8" t="s">
        <v>799</v>
      </c>
      <c r="M2491" s="152" t="s">
        <v>311</v>
      </c>
      <c r="N2491" s="8" t="s">
        <v>75</v>
      </c>
      <c r="O2491" s="8" t="s">
        <v>62</v>
      </c>
      <c r="P2491" s="8" t="s">
        <v>1544</v>
      </c>
      <c r="Q2491" s="8" t="s">
        <v>65</v>
      </c>
      <c r="R2491" s="8" t="s">
        <v>57</v>
      </c>
      <c r="S2491" s="8" t="s">
        <v>1212</v>
      </c>
      <c r="T2491" s="150">
        <v>0.89300000000000002</v>
      </c>
      <c r="U2491" s="8" t="s">
        <v>1569</v>
      </c>
      <c r="V2491" s="172">
        <v>2.75E-2</v>
      </c>
      <c r="W2491" s="151">
        <v>4.9070000000000003E-2</v>
      </c>
      <c r="X2491" s="4" t="s">
        <v>614</v>
      </c>
      <c r="Y2491" s="4"/>
      <c r="Z2491" s="150">
        <v>178148.74</v>
      </c>
      <c r="AA2491" s="148">
        <v>1</v>
      </c>
      <c r="AB2491" s="171">
        <v>99.07</v>
      </c>
      <c r="AD2491" s="150">
        <v>176.49199999999999</v>
      </c>
      <c r="AG2491" s="8" t="s">
        <v>17</v>
      </c>
      <c r="AH2491" s="151">
        <v>9.8799999999999995E-4</v>
      </c>
      <c r="AI2491" s="151">
        <v>8.4742231277977205E-4</v>
      </c>
      <c r="AJ2491" s="151">
        <v>2.8633048543012102E-4</v>
      </c>
    </row>
    <row r="2492" spans="1:36" s="8" customFormat="1" x14ac:dyDescent="0.2">
      <c r="A2492" s="8">
        <v>1038</v>
      </c>
      <c r="B2492" s="8">
        <v>1319</v>
      </c>
      <c r="C2492" s="8" t="s">
        <v>1570</v>
      </c>
      <c r="D2492" s="8" t="s">
        <v>1571</v>
      </c>
      <c r="E2492" s="152" t="s">
        <v>425</v>
      </c>
      <c r="F2492" s="8" t="s">
        <v>2876</v>
      </c>
      <c r="G2492" s="8" t="s">
        <v>2877</v>
      </c>
      <c r="H2492" s="8" t="s">
        <v>76</v>
      </c>
      <c r="I2492" s="8" t="s">
        <v>229</v>
      </c>
      <c r="J2492" s="8" t="s">
        <v>53</v>
      </c>
      <c r="K2492" s="8" t="s">
        <v>53</v>
      </c>
      <c r="L2492" s="8" t="s">
        <v>799</v>
      </c>
      <c r="M2492" s="152" t="s">
        <v>311</v>
      </c>
      <c r="N2492" s="8" t="s">
        <v>629</v>
      </c>
      <c r="O2492" s="8" t="s">
        <v>62</v>
      </c>
      <c r="P2492" s="8" t="s">
        <v>1560</v>
      </c>
      <c r="Q2492" s="8" t="s">
        <v>65</v>
      </c>
      <c r="R2492" s="8" t="s">
        <v>57</v>
      </c>
      <c r="S2492" s="8" t="s">
        <v>1212</v>
      </c>
      <c r="T2492" s="150">
        <v>1.8819999999999999</v>
      </c>
      <c r="U2492" s="8" t="s">
        <v>2878</v>
      </c>
      <c r="V2492" s="172">
        <v>0.04</v>
      </c>
      <c r="W2492" s="151">
        <v>2.6859999999999998E-2</v>
      </c>
      <c r="X2492" s="4" t="s">
        <v>614</v>
      </c>
      <c r="Y2492" s="4"/>
      <c r="Z2492" s="150">
        <v>896384.96</v>
      </c>
      <c r="AA2492" s="148">
        <v>1</v>
      </c>
      <c r="AB2492" s="171">
        <v>120.13</v>
      </c>
      <c r="AD2492" s="150">
        <v>1076.827</v>
      </c>
      <c r="AG2492" s="8" t="s">
        <v>17</v>
      </c>
      <c r="AH2492" s="151">
        <v>9.3099999999999997E-4</v>
      </c>
      <c r="AI2492" s="151">
        <v>5.1703627615836004E-3</v>
      </c>
      <c r="AJ2492" s="151">
        <v>1.7469831240551599E-3</v>
      </c>
    </row>
    <row r="2493" spans="1:36" s="8" customFormat="1" x14ac:dyDescent="0.2">
      <c r="A2493" s="8">
        <v>1038</v>
      </c>
      <c r="B2493" s="8">
        <v>1319</v>
      </c>
      <c r="C2493" s="8" t="s">
        <v>1570</v>
      </c>
      <c r="D2493" s="8" t="s">
        <v>1571</v>
      </c>
      <c r="E2493" s="152" t="s">
        <v>425</v>
      </c>
      <c r="F2493" s="8" t="s">
        <v>1572</v>
      </c>
      <c r="G2493" s="8" t="s">
        <v>1573</v>
      </c>
      <c r="H2493" s="8" t="s">
        <v>76</v>
      </c>
      <c r="I2493" s="8" t="s">
        <v>229</v>
      </c>
      <c r="J2493" s="8" t="s">
        <v>53</v>
      </c>
      <c r="K2493" s="8" t="s">
        <v>53</v>
      </c>
      <c r="L2493" s="8" t="s">
        <v>799</v>
      </c>
      <c r="M2493" s="152" t="s">
        <v>311</v>
      </c>
      <c r="N2493" s="8" t="s">
        <v>629</v>
      </c>
      <c r="O2493" s="8" t="s">
        <v>62</v>
      </c>
      <c r="P2493" s="8" t="s">
        <v>1560</v>
      </c>
      <c r="Q2493" s="8" t="s">
        <v>65</v>
      </c>
      <c r="R2493" s="8" t="s">
        <v>57</v>
      </c>
      <c r="S2493" s="8" t="s">
        <v>1212</v>
      </c>
      <c r="T2493" s="150">
        <v>3.2309999999999999</v>
      </c>
      <c r="U2493" s="8" t="s">
        <v>1574</v>
      </c>
      <c r="V2493" s="172">
        <v>3.5000000000000003E-2</v>
      </c>
      <c r="W2493" s="151">
        <v>2.7349999999999999E-2</v>
      </c>
      <c r="X2493" s="4" t="s">
        <v>614</v>
      </c>
      <c r="Y2493" s="4"/>
      <c r="Z2493" s="150">
        <v>3516514.81</v>
      </c>
      <c r="AA2493" s="148">
        <v>1</v>
      </c>
      <c r="AB2493" s="171">
        <v>121.21</v>
      </c>
      <c r="AD2493" s="150">
        <v>4262.3680000000004</v>
      </c>
      <c r="AG2493" s="8" t="s">
        <v>17</v>
      </c>
      <c r="AH2493" s="151">
        <v>4.084E-3</v>
      </c>
      <c r="AI2493" s="151">
        <v>2.0465665845037E-2</v>
      </c>
      <c r="AJ2493" s="151">
        <v>6.9150221178834702E-3</v>
      </c>
    </row>
    <row r="2494" spans="1:36" s="8" customFormat="1" x14ac:dyDescent="0.2">
      <c r="A2494" s="8">
        <v>1038</v>
      </c>
      <c r="B2494" s="8">
        <v>1319</v>
      </c>
      <c r="C2494" s="8" t="s">
        <v>1561</v>
      </c>
      <c r="D2494" s="8" t="s">
        <v>1562</v>
      </c>
      <c r="E2494" s="152" t="s">
        <v>425</v>
      </c>
      <c r="F2494" s="8" t="s">
        <v>1575</v>
      </c>
      <c r="G2494" s="8" t="s">
        <v>1576</v>
      </c>
      <c r="H2494" s="8" t="s">
        <v>76</v>
      </c>
      <c r="I2494" s="8" t="s">
        <v>229</v>
      </c>
      <c r="J2494" s="8" t="s">
        <v>53</v>
      </c>
      <c r="K2494" s="8" t="s">
        <v>53</v>
      </c>
      <c r="L2494" s="8" t="s">
        <v>799</v>
      </c>
      <c r="M2494" s="152" t="s">
        <v>311</v>
      </c>
      <c r="N2494" s="8" t="s">
        <v>629</v>
      </c>
      <c r="O2494" s="8" t="s">
        <v>62</v>
      </c>
      <c r="P2494" s="8" t="s">
        <v>1283</v>
      </c>
      <c r="Q2494" s="8" t="s">
        <v>65</v>
      </c>
      <c r="R2494" s="8" t="s">
        <v>57</v>
      </c>
      <c r="S2494" s="8" t="s">
        <v>1212</v>
      </c>
      <c r="T2494" s="150">
        <v>2.9119999999999999</v>
      </c>
      <c r="U2494" s="8" t="s">
        <v>1577</v>
      </c>
      <c r="V2494" s="172">
        <v>1.34E-2</v>
      </c>
      <c r="W2494" s="151">
        <v>2.5749999999999999E-2</v>
      </c>
      <c r="X2494" s="4" t="s">
        <v>614</v>
      </c>
      <c r="Y2494" s="4"/>
      <c r="Z2494" s="150">
        <v>1929619.17</v>
      </c>
      <c r="AA2494" s="148">
        <v>1</v>
      </c>
      <c r="AB2494" s="171">
        <v>112.66</v>
      </c>
      <c r="AC2494" s="150">
        <v>221.233</v>
      </c>
      <c r="AD2494" s="150">
        <v>2395.1419999999998</v>
      </c>
      <c r="AG2494" s="8" t="s">
        <v>17</v>
      </c>
      <c r="AH2494" s="151">
        <v>7.94E-4</v>
      </c>
      <c r="AI2494" s="151">
        <v>1.15002237413032E-2</v>
      </c>
      <c r="AJ2494" s="151">
        <v>3.88574220520684E-3</v>
      </c>
    </row>
    <row r="2495" spans="1:36" s="8" customFormat="1" x14ac:dyDescent="0.2">
      <c r="A2495" s="8">
        <v>1038</v>
      </c>
      <c r="B2495" s="8">
        <v>1319</v>
      </c>
      <c r="C2495" s="8" t="s">
        <v>1578</v>
      </c>
      <c r="D2495" s="8" t="s">
        <v>1579</v>
      </c>
      <c r="E2495" s="152" t="s">
        <v>425</v>
      </c>
      <c r="F2495" s="8" t="s">
        <v>1580</v>
      </c>
      <c r="G2495" s="8" t="s">
        <v>1581</v>
      </c>
      <c r="H2495" s="8" t="s">
        <v>76</v>
      </c>
      <c r="I2495" s="8" t="s">
        <v>229</v>
      </c>
      <c r="J2495" s="8" t="s">
        <v>53</v>
      </c>
      <c r="K2495" s="8" t="s">
        <v>53</v>
      </c>
      <c r="L2495" s="8" t="s">
        <v>799</v>
      </c>
      <c r="M2495" s="152" t="s">
        <v>311</v>
      </c>
      <c r="N2495" s="8" t="s">
        <v>629</v>
      </c>
      <c r="O2495" s="8" t="s">
        <v>62</v>
      </c>
      <c r="P2495" s="8" t="s">
        <v>1560</v>
      </c>
      <c r="Q2495" s="8" t="s">
        <v>65</v>
      </c>
      <c r="R2495" s="8" t="s">
        <v>57</v>
      </c>
      <c r="S2495" s="8" t="s">
        <v>1212</v>
      </c>
      <c r="T2495" s="150">
        <v>1.181</v>
      </c>
      <c r="U2495" s="8" t="s">
        <v>1582</v>
      </c>
      <c r="V2495" s="172">
        <v>1.34E-2</v>
      </c>
      <c r="W2495" s="151">
        <v>2.6720000000000001E-2</v>
      </c>
      <c r="X2495" s="4" t="s">
        <v>614</v>
      </c>
      <c r="Y2495" s="4"/>
      <c r="Z2495" s="150">
        <v>785743.67</v>
      </c>
      <c r="AA2495" s="148">
        <v>1</v>
      </c>
      <c r="AB2495" s="171">
        <v>114.94</v>
      </c>
      <c r="AD2495" s="150">
        <v>903.13400000000001</v>
      </c>
      <c r="AG2495" s="8" t="s">
        <v>17</v>
      </c>
      <c r="AH2495" s="151">
        <v>1.596E-3</v>
      </c>
      <c r="AI2495" s="151">
        <v>4.3363772831188797E-3</v>
      </c>
      <c r="AJ2495" s="151">
        <v>1.4651927306594901E-3</v>
      </c>
    </row>
    <row r="2496" spans="1:36" s="8" customFormat="1" x14ac:dyDescent="0.2">
      <c r="A2496" s="8">
        <v>1038</v>
      </c>
      <c r="B2496" s="8">
        <v>1319</v>
      </c>
      <c r="C2496" s="8" t="s">
        <v>1540</v>
      </c>
      <c r="D2496" s="8" t="s">
        <v>1541</v>
      </c>
      <c r="E2496" s="152" t="s">
        <v>425</v>
      </c>
      <c r="F2496" s="8" t="s">
        <v>1583</v>
      </c>
      <c r="G2496" s="8" t="s">
        <v>1584</v>
      </c>
      <c r="H2496" s="8" t="s">
        <v>76</v>
      </c>
      <c r="I2496" s="8" t="s">
        <v>229</v>
      </c>
      <c r="J2496" s="8" t="s">
        <v>53</v>
      </c>
      <c r="K2496" s="8" t="s">
        <v>53</v>
      </c>
      <c r="L2496" s="8" t="s">
        <v>799</v>
      </c>
      <c r="M2496" s="152" t="s">
        <v>311</v>
      </c>
      <c r="N2496" s="8" t="s">
        <v>629</v>
      </c>
      <c r="O2496" s="8" t="s">
        <v>62</v>
      </c>
      <c r="P2496" s="8" t="s">
        <v>1544</v>
      </c>
      <c r="Q2496" s="8" t="s">
        <v>70</v>
      </c>
      <c r="R2496" s="8" t="s">
        <v>57</v>
      </c>
      <c r="S2496" s="8" t="s">
        <v>1212</v>
      </c>
      <c r="T2496" s="150">
        <v>2.6850000000000001</v>
      </c>
      <c r="U2496" s="8" t="s">
        <v>1585</v>
      </c>
      <c r="V2496" s="172">
        <v>1.9599999999999999E-2</v>
      </c>
      <c r="W2496" s="151">
        <v>2.69E-2</v>
      </c>
      <c r="X2496" s="4" t="s">
        <v>614</v>
      </c>
      <c r="Y2496" s="4"/>
      <c r="Z2496" s="150">
        <v>1529070.58</v>
      </c>
      <c r="AA2496" s="148">
        <v>1</v>
      </c>
      <c r="AB2496" s="171">
        <v>114.22</v>
      </c>
      <c r="AD2496" s="150">
        <v>1746.5039999999999</v>
      </c>
      <c r="AG2496" s="8" t="s">
        <v>17</v>
      </c>
      <c r="AH2496" s="151">
        <v>1.335E-3</v>
      </c>
      <c r="AI2496" s="151">
        <v>8.3858031799997294E-3</v>
      </c>
      <c r="AJ2496" s="151">
        <v>2.8334291639955599E-3</v>
      </c>
    </row>
    <row r="2497" spans="1:36" s="8" customFormat="1" x14ac:dyDescent="0.2">
      <c r="A2497" s="8">
        <v>1038</v>
      </c>
      <c r="B2497" s="8">
        <v>1319</v>
      </c>
      <c r="C2497" s="8" t="s">
        <v>1586</v>
      </c>
      <c r="D2497" s="8" t="s">
        <v>1587</v>
      </c>
      <c r="E2497" s="152" t="s">
        <v>425</v>
      </c>
      <c r="F2497" s="8" t="s">
        <v>1588</v>
      </c>
      <c r="G2497" s="8" t="s">
        <v>1589</v>
      </c>
      <c r="H2497" s="8" t="s">
        <v>76</v>
      </c>
      <c r="I2497" s="8" t="s">
        <v>229</v>
      </c>
      <c r="J2497" s="8" t="s">
        <v>53</v>
      </c>
      <c r="K2497" s="8" t="s">
        <v>53</v>
      </c>
      <c r="L2497" s="8" t="s">
        <v>799</v>
      </c>
      <c r="M2497" s="152" t="s">
        <v>311</v>
      </c>
      <c r="N2497" s="8" t="s">
        <v>629</v>
      </c>
      <c r="O2497" s="8" t="s">
        <v>62</v>
      </c>
      <c r="P2497" s="8" t="s">
        <v>1419</v>
      </c>
      <c r="Q2497" s="8" t="s">
        <v>70</v>
      </c>
      <c r="R2497" s="8" t="s">
        <v>57</v>
      </c>
      <c r="S2497" s="8" t="s">
        <v>1212</v>
      </c>
      <c r="T2497" s="150">
        <v>0.98799999999999999</v>
      </c>
      <c r="U2497" s="8" t="s">
        <v>1461</v>
      </c>
      <c r="V2497" s="172">
        <v>2.5000000000000001E-2</v>
      </c>
      <c r="W2497" s="151">
        <v>2.8910000000000002E-2</v>
      </c>
      <c r="X2497" s="4" t="s">
        <v>614</v>
      </c>
      <c r="Y2497" s="4"/>
      <c r="Z2497" s="150">
        <v>933405.12</v>
      </c>
      <c r="AA2497" s="148">
        <v>1</v>
      </c>
      <c r="AB2497" s="171">
        <v>116.2</v>
      </c>
      <c r="AD2497" s="150">
        <v>1084.617</v>
      </c>
      <c r="AG2497" s="8" t="s">
        <v>17</v>
      </c>
      <c r="AH2497" s="151">
        <v>3.0620000000000001E-3</v>
      </c>
      <c r="AI2497" s="151">
        <v>5.2077638629091302E-3</v>
      </c>
      <c r="AJ2497" s="151">
        <v>1.7596203597482201E-3</v>
      </c>
    </row>
    <row r="2498" spans="1:36" s="8" customFormat="1" x14ac:dyDescent="0.2">
      <c r="A2498" s="8">
        <v>1038</v>
      </c>
      <c r="B2498" s="8">
        <v>1319</v>
      </c>
      <c r="C2498" s="8" t="s">
        <v>1590</v>
      </c>
      <c r="D2498" s="8" t="s">
        <v>1591</v>
      </c>
      <c r="E2498" s="152" t="s">
        <v>425</v>
      </c>
      <c r="F2498" s="8" t="s">
        <v>1592</v>
      </c>
      <c r="G2498" s="8" t="s">
        <v>1593</v>
      </c>
      <c r="H2498" s="8" t="s">
        <v>76</v>
      </c>
      <c r="I2498" s="8" t="s">
        <v>230</v>
      </c>
      <c r="J2498" s="8" t="s">
        <v>53</v>
      </c>
      <c r="K2498" s="8" t="s">
        <v>53</v>
      </c>
      <c r="L2498" s="8" t="s">
        <v>799</v>
      </c>
      <c r="M2498" s="152" t="s">
        <v>311</v>
      </c>
      <c r="N2498" s="8" t="s">
        <v>260</v>
      </c>
      <c r="O2498" s="8" t="s">
        <v>62</v>
      </c>
      <c r="P2498" s="161" t="s">
        <v>298</v>
      </c>
      <c r="Q2498" s="8" t="s">
        <v>298</v>
      </c>
      <c r="R2498" s="8" t="s">
        <v>298</v>
      </c>
      <c r="S2498" s="8" t="s">
        <v>1212</v>
      </c>
      <c r="T2498" s="150">
        <v>7.6999999999999999E-2</v>
      </c>
      <c r="U2498" s="8" t="s">
        <v>1594</v>
      </c>
      <c r="V2498" s="172">
        <v>5.9499999999999997E-2</v>
      </c>
      <c r="W2498" s="151">
        <v>1E-4</v>
      </c>
      <c r="X2498" s="4" t="s">
        <v>614</v>
      </c>
      <c r="Y2498" s="4"/>
      <c r="Z2498" s="150">
        <v>52692.6</v>
      </c>
      <c r="AA2498" s="148">
        <v>1</v>
      </c>
      <c r="AB2498" s="171">
        <v>82.5</v>
      </c>
      <c r="AD2498" s="150">
        <v>43.470999999999997</v>
      </c>
      <c r="AG2498" s="8" t="s">
        <v>17</v>
      </c>
      <c r="AH2498" s="151">
        <v>6.3999999999999997E-5</v>
      </c>
      <c r="AI2498" s="151">
        <v>2.0872696283561501E-4</v>
      </c>
      <c r="AJ2498" s="151">
        <v>7.0525512120434594E-5</v>
      </c>
    </row>
    <row r="2499" spans="1:36" s="8" customFormat="1" x14ac:dyDescent="0.2">
      <c r="A2499" s="8">
        <v>1038</v>
      </c>
      <c r="B2499" s="8">
        <v>1319</v>
      </c>
      <c r="C2499" s="8" t="s">
        <v>1595</v>
      </c>
      <c r="D2499" s="8" t="s">
        <v>1596</v>
      </c>
      <c r="E2499" s="152" t="s">
        <v>425</v>
      </c>
      <c r="F2499" s="8" t="s">
        <v>1597</v>
      </c>
      <c r="G2499" s="8" t="s">
        <v>1598</v>
      </c>
      <c r="H2499" s="8" t="s">
        <v>76</v>
      </c>
      <c r="I2499" s="8" t="s">
        <v>230</v>
      </c>
      <c r="J2499" s="8" t="s">
        <v>53</v>
      </c>
      <c r="K2499" s="8" t="s">
        <v>53</v>
      </c>
      <c r="L2499" s="8" t="s">
        <v>799</v>
      </c>
      <c r="M2499" s="152" t="s">
        <v>311</v>
      </c>
      <c r="N2499" s="8" t="s">
        <v>266</v>
      </c>
      <c r="O2499" s="8" t="s">
        <v>62</v>
      </c>
      <c r="P2499" s="8" t="s">
        <v>1419</v>
      </c>
      <c r="Q2499" s="8" t="s">
        <v>65</v>
      </c>
      <c r="R2499" s="8" t="s">
        <v>57</v>
      </c>
      <c r="S2499" s="8" t="s">
        <v>1212</v>
      </c>
      <c r="T2499" s="150">
        <v>0.98499999999999999</v>
      </c>
      <c r="U2499" s="8" t="s">
        <v>1461</v>
      </c>
      <c r="V2499" s="172">
        <v>3.9E-2</v>
      </c>
      <c r="W2499" s="151">
        <v>6.3500000000000001E-2</v>
      </c>
      <c r="X2499" s="4" t="s">
        <v>614</v>
      </c>
      <c r="Y2499" s="4"/>
      <c r="Z2499" s="150">
        <v>236713.91</v>
      </c>
      <c r="AA2499" s="148">
        <v>1</v>
      </c>
      <c r="AB2499" s="171">
        <v>97.45</v>
      </c>
      <c r="AD2499" s="150">
        <v>230.678</v>
      </c>
      <c r="AG2499" s="8" t="s">
        <v>17</v>
      </c>
      <c r="AH2499" s="151">
        <v>3.003E-3</v>
      </c>
      <c r="AI2499" s="151">
        <v>1.1075940125711301E-3</v>
      </c>
      <c r="AJ2499" s="151">
        <v>3.7423835376565597E-4</v>
      </c>
    </row>
    <row r="2500" spans="1:36" s="8" customFormat="1" x14ac:dyDescent="0.2">
      <c r="A2500" s="8">
        <v>1038</v>
      </c>
      <c r="B2500" s="8">
        <v>1319</v>
      </c>
      <c r="C2500" s="8" t="s">
        <v>1599</v>
      </c>
      <c r="D2500" s="8" t="s">
        <v>1600</v>
      </c>
      <c r="E2500" s="152" t="s">
        <v>425</v>
      </c>
      <c r="F2500" s="8" t="s">
        <v>1601</v>
      </c>
      <c r="G2500" s="8" t="s">
        <v>1602</v>
      </c>
      <c r="H2500" s="8" t="s">
        <v>76</v>
      </c>
      <c r="I2500" s="8" t="s">
        <v>228</v>
      </c>
      <c r="J2500" s="8" t="s">
        <v>53</v>
      </c>
      <c r="K2500" s="8" t="s">
        <v>53</v>
      </c>
      <c r="L2500" s="8" t="s">
        <v>799</v>
      </c>
      <c r="M2500" s="152" t="s">
        <v>311</v>
      </c>
      <c r="N2500" s="8" t="s">
        <v>156</v>
      </c>
      <c r="O2500" s="8" t="s">
        <v>62</v>
      </c>
      <c r="P2500" s="8" t="s">
        <v>1497</v>
      </c>
      <c r="Q2500" s="8" t="s">
        <v>70</v>
      </c>
      <c r="R2500" s="8" t="s">
        <v>57</v>
      </c>
      <c r="S2500" s="8" t="s">
        <v>1212</v>
      </c>
      <c r="T2500" s="150">
        <v>0.41099999999999998</v>
      </c>
      <c r="U2500" s="8" t="s">
        <v>1603</v>
      </c>
      <c r="V2500" s="172">
        <v>2.9499999999999998E-2</v>
      </c>
      <c r="W2500" s="151">
        <v>5.5820000000000002E-2</v>
      </c>
      <c r="X2500" s="4" t="s">
        <v>614</v>
      </c>
      <c r="Y2500" s="4"/>
      <c r="Z2500" s="150">
        <v>113979</v>
      </c>
      <c r="AA2500" s="148">
        <v>1</v>
      </c>
      <c r="AB2500" s="171">
        <v>99.22</v>
      </c>
      <c r="AD2500" s="150">
        <v>113.09</v>
      </c>
      <c r="AG2500" s="8" t="s">
        <v>17</v>
      </c>
      <c r="AH2500" s="151">
        <v>1.902E-3</v>
      </c>
      <c r="AI2500" s="151">
        <v>5.42999015126238E-4</v>
      </c>
      <c r="AJ2500" s="151">
        <v>1.8347070786838999E-4</v>
      </c>
    </row>
    <row r="2501" spans="1:36" s="8" customFormat="1" x14ac:dyDescent="0.2">
      <c r="A2501" s="8">
        <v>1038</v>
      </c>
      <c r="B2501" s="8">
        <v>1319</v>
      </c>
      <c r="C2501" s="8" t="s">
        <v>1993</v>
      </c>
      <c r="D2501" s="8" t="s">
        <v>1994</v>
      </c>
      <c r="E2501" s="4" t="s">
        <v>761</v>
      </c>
      <c r="F2501" s="8" t="s">
        <v>2879</v>
      </c>
      <c r="G2501" s="8" t="s">
        <v>2880</v>
      </c>
      <c r="H2501" s="8" t="s">
        <v>76</v>
      </c>
      <c r="I2501" s="8" t="s">
        <v>228</v>
      </c>
      <c r="J2501" s="8" t="s">
        <v>53</v>
      </c>
      <c r="K2501" s="8" t="s">
        <v>314</v>
      </c>
      <c r="L2501" s="8" t="s">
        <v>799</v>
      </c>
      <c r="M2501" s="152" t="s">
        <v>311</v>
      </c>
      <c r="N2501" s="8" t="s">
        <v>630</v>
      </c>
      <c r="O2501" s="8" t="s">
        <v>62</v>
      </c>
      <c r="P2501" s="8" t="s">
        <v>1488</v>
      </c>
      <c r="Q2501" s="8" t="s">
        <v>65</v>
      </c>
      <c r="R2501" s="8" t="s">
        <v>57</v>
      </c>
      <c r="S2501" s="8" t="s">
        <v>1212</v>
      </c>
      <c r="T2501" s="150">
        <v>0.01</v>
      </c>
      <c r="U2501" s="8" t="s">
        <v>2881</v>
      </c>
      <c r="V2501" s="172">
        <v>5.3999999999999999E-2</v>
      </c>
      <c r="W2501" s="151">
        <v>6.4019999999999994E-2</v>
      </c>
      <c r="X2501" s="4" t="s">
        <v>614</v>
      </c>
      <c r="Y2501" s="4"/>
      <c r="Z2501" s="150">
        <v>0.01</v>
      </c>
      <c r="AA2501" s="148">
        <v>1</v>
      </c>
      <c r="AB2501" s="171">
        <v>101.09</v>
      </c>
      <c r="AD2501" s="150">
        <v>0</v>
      </c>
      <c r="AG2501" s="8" t="s">
        <v>17</v>
      </c>
      <c r="AH2501" s="151">
        <v>0</v>
      </c>
      <c r="AI2501" s="151">
        <v>4.8538144849164297E-11</v>
      </c>
      <c r="AJ2501" s="151">
        <v>1.6400265094448297E-11</v>
      </c>
    </row>
    <row r="2502" spans="1:36" s="8" customFormat="1" x14ac:dyDescent="0.2">
      <c r="A2502" s="8">
        <v>1038</v>
      </c>
      <c r="B2502" s="8">
        <v>1319</v>
      </c>
      <c r="C2502" s="8" t="s">
        <v>1604</v>
      </c>
      <c r="D2502" s="8" t="s">
        <v>1605</v>
      </c>
      <c r="E2502" s="152" t="s">
        <v>425</v>
      </c>
      <c r="F2502" s="8" t="s">
        <v>1606</v>
      </c>
      <c r="G2502" s="8" t="s">
        <v>1607</v>
      </c>
      <c r="H2502" s="8" t="s">
        <v>76</v>
      </c>
      <c r="I2502" s="8" t="s">
        <v>228</v>
      </c>
      <c r="J2502" s="8" t="s">
        <v>53</v>
      </c>
      <c r="K2502" s="8" t="s">
        <v>53</v>
      </c>
      <c r="L2502" s="8" t="s">
        <v>799</v>
      </c>
      <c r="M2502" s="152" t="s">
        <v>311</v>
      </c>
      <c r="N2502" s="8" t="s">
        <v>140</v>
      </c>
      <c r="O2502" s="8" t="s">
        <v>62</v>
      </c>
      <c r="P2502" s="8" t="s">
        <v>1419</v>
      </c>
      <c r="Q2502" s="8" t="s">
        <v>70</v>
      </c>
      <c r="R2502" s="8" t="s">
        <v>57</v>
      </c>
      <c r="S2502" s="8" t="s">
        <v>1212</v>
      </c>
      <c r="T2502" s="150">
        <v>0.49</v>
      </c>
      <c r="U2502" s="8" t="s">
        <v>1608</v>
      </c>
      <c r="V2502" s="172">
        <v>3.0499999999999999E-2</v>
      </c>
      <c r="W2502" s="151">
        <v>5.4870000000000002E-2</v>
      </c>
      <c r="X2502" s="4" t="s">
        <v>614</v>
      </c>
      <c r="Y2502" s="4"/>
      <c r="Z2502" s="150">
        <v>94358</v>
      </c>
      <c r="AA2502" s="148">
        <v>1</v>
      </c>
      <c r="AB2502" s="171">
        <v>98.9</v>
      </c>
      <c r="AD2502" s="150">
        <v>93.32</v>
      </c>
      <c r="AG2502" s="8" t="s">
        <v>17</v>
      </c>
      <c r="AH2502" s="151">
        <v>4.2170000000000003E-3</v>
      </c>
      <c r="AI2502" s="151">
        <v>4.4807425924314899E-4</v>
      </c>
      <c r="AJ2502" s="151">
        <v>1.51397146644609E-4</v>
      </c>
    </row>
    <row r="2503" spans="1:36" s="8" customFormat="1" x14ac:dyDescent="0.2">
      <c r="A2503" s="8">
        <v>1038</v>
      </c>
      <c r="B2503" s="8">
        <v>1319</v>
      </c>
      <c r="C2503" s="8" t="s">
        <v>1447</v>
      </c>
      <c r="D2503" s="8" t="s">
        <v>1448</v>
      </c>
      <c r="E2503" s="152" t="s">
        <v>425</v>
      </c>
      <c r="F2503" s="8" t="s">
        <v>1609</v>
      </c>
      <c r="G2503" s="8" t="s">
        <v>1610</v>
      </c>
      <c r="H2503" s="8" t="s">
        <v>76</v>
      </c>
      <c r="I2503" s="8" t="s">
        <v>230</v>
      </c>
      <c r="J2503" s="8" t="s">
        <v>53</v>
      </c>
      <c r="K2503" s="8" t="s">
        <v>53</v>
      </c>
      <c r="L2503" s="8" t="s">
        <v>799</v>
      </c>
      <c r="M2503" s="152" t="s">
        <v>311</v>
      </c>
      <c r="N2503" s="8" t="s">
        <v>267</v>
      </c>
      <c r="O2503" s="8" t="s">
        <v>62</v>
      </c>
      <c r="P2503" s="8" t="s">
        <v>1419</v>
      </c>
      <c r="Q2503" s="8" t="s">
        <v>70</v>
      </c>
      <c r="R2503" s="8" t="s">
        <v>57</v>
      </c>
      <c r="S2503" s="8" t="s">
        <v>1212</v>
      </c>
      <c r="T2503" s="150">
        <v>2.722</v>
      </c>
      <c r="U2503" s="8" t="s">
        <v>1451</v>
      </c>
      <c r="V2503" s="172">
        <v>4.6899999999999997E-2</v>
      </c>
      <c r="W2503" s="151">
        <v>7.3669999999999999E-2</v>
      </c>
      <c r="X2503" s="4" t="s">
        <v>614</v>
      </c>
      <c r="Y2503" s="4"/>
      <c r="Z2503" s="150">
        <v>2585000.33</v>
      </c>
      <c r="AA2503" s="148">
        <v>1</v>
      </c>
      <c r="AB2503" s="171">
        <v>98.21</v>
      </c>
      <c r="AD2503" s="150">
        <v>2538.7289999999998</v>
      </c>
      <c r="AG2503" s="8" t="s">
        <v>17</v>
      </c>
      <c r="AH2503" s="151">
        <v>1.913E-3</v>
      </c>
      <c r="AI2503" s="151">
        <v>1.21896515378944E-2</v>
      </c>
      <c r="AJ2503" s="151">
        <v>4.1186888631953899E-3</v>
      </c>
    </row>
    <row r="2504" spans="1:36" s="8" customFormat="1" x14ac:dyDescent="0.2">
      <c r="A2504" s="8">
        <v>1038</v>
      </c>
      <c r="B2504" s="8">
        <v>1319</v>
      </c>
      <c r="C2504" s="8" t="s">
        <v>1823</v>
      </c>
      <c r="D2504" s="8" t="s">
        <v>1824</v>
      </c>
      <c r="E2504" s="4" t="s">
        <v>761</v>
      </c>
      <c r="F2504" s="8" t="s">
        <v>2712</v>
      </c>
      <c r="G2504" s="8" t="s">
        <v>2713</v>
      </c>
      <c r="H2504" s="8" t="s">
        <v>76</v>
      </c>
      <c r="I2504" s="8" t="s">
        <v>228</v>
      </c>
      <c r="J2504" s="8" t="s">
        <v>53</v>
      </c>
      <c r="K2504" s="8" t="s">
        <v>314</v>
      </c>
      <c r="L2504" s="8" t="s">
        <v>799</v>
      </c>
      <c r="M2504" s="152" t="s">
        <v>311</v>
      </c>
      <c r="N2504" s="8" t="s">
        <v>630</v>
      </c>
      <c r="O2504" s="8" t="s">
        <v>62</v>
      </c>
      <c r="P2504" s="8" t="s">
        <v>2714</v>
      </c>
      <c r="Q2504" s="8" t="s">
        <v>70</v>
      </c>
      <c r="R2504" s="8" t="s">
        <v>57</v>
      </c>
      <c r="S2504" s="8" t="s">
        <v>1212</v>
      </c>
      <c r="T2504" s="150">
        <v>0.34200000000000003</v>
      </c>
      <c r="U2504" s="8" t="s">
        <v>1299</v>
      </c>
      <c r="V2504" s="172">
        <v>7.0499999999999993E-2</v>
      </c>
      <c r="W2504" s="151">
        <v>1E-4</v>
      </c>
      <c r="X2504" s="4" t="s">
        <v>614</v>
      </c>
      <c r="Y2504" s="4"/>
      <c r="Z2504" s="150">
        <v>106118.23</v>
      </c>
      <c r="AA2504" s="148">
        <v>1</v>
      </c>
      <c r="AB2504" s="171">
        <v>19</v>
      </c>
      <c r="AD2504" s="150">
        <v>20.161999999999999</v>
      </c>
      <c r="AG2504" s="8" t="s">
        <v>17</v>
      </c>
      <c r="AH2504" s="151">
        <v>3.2400000000000001E-4</v>
      </c>
      <c r="AI2504" s="151">
        <v>9.6809633355091207E-5</v>
      </c>
      <c r="AJ2504" s="151">
        <v>3.2710431262952897E-5</v>
      </c>
    </row>
    <row r="2505" spans="1:36" s="8" customFormat="1" x14ac:dyDescent="0.2">
      <c r="A2505" s="8">
        <v>1038</v>
      </c>
      <c r="B2505" s="8">
        <v>1319</v>
      </c>
      <c r="C2505" s="8" t="s">
        <v>1586</v>
      </c>
      <c r="D2505" s="8" t="s">
        <v>1587</v>
      </c>
      <c r="E2505" s="152" t="s">
        <v>425</v>
      </c>
      <c r="F2505" s="8" t="s">
        <v>1611</v>
      </c>
      <c r="G2505" s="8" t="s">
        <v>1612</v>
      </c>
      <c r="H2505" s="8" t="s">
        <v>76</v>
      </c>
      <c r="I2505" s="8" t="s">
        <v>229</v>
      </c>
      <c r="J2505" s="8" t="s">
        <v>53</v>
      </c>
      <c r="K2505" s="8" t="s">
        <v>53</v>
      </c>
      <c r="L2505" s="8" t="s">
        <v>799</v>
      </c>
      <c r="M2505" s="152" t="s">
        <v>311</v>
      </c>
      <c r="N2505" s="8" t="s">
        <v>629</v>
      </c>
      <c r="O2505" s="8" t="s">
        <v>62</v>
      </c>
      <c r="P2505" s="8" t="s">
        <v>1419</v>
      </c>
      <c r="Q2505" s="8" t="s">
        <v>70</v>
      </c>
      <c r="R2505" s="8" t="s">
        <v>57</v>
      </c>
      <c r="S2505" s="8" t="s">
        <v>1212</v>
      </c>
      <c r="T2505" s="150">
        <v>4.9089999999999998</v>
      </c>
      <c r="U2505" s="8" t="s">
        <v>1613</v>
      </c>
      <c r="V2505" s="172">
        <v>1.9E-2</v>
      </c>
      <c r="W2505" s="151">
        <v>2.904E-2</v>
      </c>
      <c r="X2505" s="4" t="s">
        <v>614</v>
      </c>
      <c r="Y2505" s="4"/>
      <c r="Z2505" s="150">
        <v>298878.69</v>
      </c>
      <c r="AA2505" s="148">
        <v>1</v>
      </c>
      <c r="AB2505" s="171">
        <v>110.48</v>
      </c>
      <c r="AD2505" s="150">
        <v>330.20100000000002</v>
      </c>
      <c r="AG2505" s="8" t="s">
        <v>17</v>
      </c>
      <c r="AH2505" s="151">
        <v>1.1999999999999999E-3</v>
      </c>
      <c r="AI2505" s="151">
        <v>1.58545380795445E-3</v>
      </c>
      <c r="AJ2505" s="151">
        <v>5.3569955807454398E-4</v>
      </c>
    </row>
    <row r="2506" spans="1:36" s="8" customFormat="1" x14ac:dyDescent="0.2">
      <c r="A2506" s="8">
        <v>1038</v>
      </c>
      <c r="B2506" s="8">
        <v>1319</v>
      </c>
      <c r="C2506" s="8" t="s">
        <v>1614</v>
      </c>
      <c r="D2506" s="8" t="s">
        <v>1615</v>
      </c>
      <c r="E2506" s="152" t="s">
        <v>425</v>
      </c>
      <c r="F2506" s="8" t="s">
        <v>1616</v>
      </c>
      <c r="G2506" s="8" t="s">
        <v>1617</v>
      </c>
      <c r="H2506" s="8" t="s">
        <v>76</v>
      </c>
      <c r="I2506" s="8" t="s">
        <v>228</v>
      </c>
      <c r="J2506" s="8" t="s">
        <v>53</v>
      </c>
      <c r="K2506" s="8" t="s">
        <v>53</v>
      </c>
      <c r="L2506" s="8" t="s">
        <v>799</v>
      </c>
      <c r="M2506" s="152" t="s">
        <v>311</v>
      </c>
      <c r="N2506" s="8" t="s">
        <v>140</v>
      </c>
      <c r="O2506" s="8" t="s">
        <v>62</v>
      </c>
      <c r="P2506" s="8" t="s">
        <v>1419</v>
      </c>
      <c r="Q2506" s="8" t="s">
        <v>70</v>
      </c>
      <c r="R2506" s="8" t="s">
        <v>57</v>
      </c>
      <c r="S2506" s="8" t="s">
        <v>1212</v>
      </c>
      <c r="T2506" s="150">
        <v>0.24099999999999999</v>
      </c>
      <c r="U2506" s="8" t="s">
        <v>1618</v>
      </c>
      <c r="V2506" s="172">
        <v>2.75E-2</v>
      </c>
      <c r="W2506" s="151">
        <v>5.0689999999999999E-2</v>
      </c>
      <c r="X2506" s="4" t="s">
        <v>614</v>
      </c>
      <c r="Y2506" s="4"/>
      <c r="Z2506" s="150">
        <v>409459.34</v>
      </c>
      <c r="AA2506" s="148">
        <v>1</v>
      </c>
      <c r="AB2506" s="171">
        <v>100.16</v>
      </c>
      <c r="AD2506" s="150">
        <v>410.11399999999998</v>
      </c>
      <c r="AG2506" s="8" t="s">
        <v>17</v>
      </c>
      <c r="AH2506" s="151">
        <v>4.5900000000000003E-3</v>
      </c>
      <c r="AI2506" s="151">
        <v>1.96915578094478E-3</v>
      </c>
      <c r="AJ2506" s="151">
        <v>6.6534633575547196E-4</v>
      </c>
    </row>
    <row r="2507" spans="1:36" s="8" customFormat="1" x14ac:dyDescent="0.2">
      <c r="A2507" s="8">
        <v>1038</v>
      </c>
      <c r="B2507" s="8">
        <v>1319</v>
      </c>
      <c r="C2507" s="8" t="s">
        <v>1619</v>
      </c>
      <c r="D2507" s="8" t="s">
        <v>1620</v>
      </c>
      <c r="E2507" s="152" t="s">
        <v>425</v>
      </c>
      <c r="F2507" s="8" t="s">
        <v>1621</v>
      </c>
      <c r="G2507" s="8" t="s">
        <v>1622</v>
      </c>
      <c r="H2507" s="8" t="s">
        <v>76</v>
      </c>
      <c r="I2507" s="8" t="s">
        <v>229</v>
      </c>
      <c r="J2507" s="8" t="s">
        <v>53</v>
      </c>
      <c r="K2507" s="8" t="s">
        <v>53</v>
      </c>
      <c r="L2507" s="8" t="s">
        <v>799</v>
      </c>
      <c r="M2507" s="152" t="s">
        <v>311</v>
      </c>
      <c r="N2507" s="8" t="s">
        <v>630</v>
      </c>
      <c r="O2507" s="8" t="s">
        <v>62</v>
      </c>
      <c r="P2507" s="8" t="s">
        <v>1372</v>
      </c>
      <c r="Q2507" s="8" t="s">
        <v>65</v>
      </c>
      <c r="R2507" s="8" t="s">
        <v>57</v>
      </c>
      <c r="S2507" s="8" t="s">
        <v>1212</v>
      </c>
      <c r="T2507" s="150">
        <v>1.0489999999999999</v>
      </c>
      <c r="U2507" s="8" t="s">
        <v>1341</v>
      </c>
      <c r="V2507" s="172">
        <v>0.03</v>
      </c>
      <c r="W2507" s="151">
        <v>3.3450000000000001E-2</v>
      </c>
      <c r="X2507" s="4" t="s">
        <v>614</v>
      </c>
      <c r="Y2507" s="4"/>
      <c r="Z2507" s="150">
        <v>251427.74</v>
      </c>
      <c r="AA2507" s="148">
        <v>1</v>
      </c>
      <c r="AB2507" s="171">
        <v>117.23</v>
      </c>
      <c r="AD2507" s="150">
        <v>294.74900000000002</v>
      </c>
      <c r="AG2507" s="8" t="s">
        <v>17</v>
      </c>
      <c r="AH2507" s="151">
        <v>3.0839999999999999E-3</v>
      </c>
      <c r="AI2507" s="151">
        <v>1.4152296979830299E-3</v>
      </c>
      <c r="AJ2507" s="151">
        <v>4.7818354592217902E-4</v>
      </c>
    </row>
    <row r="2508" spans="1:36" s="8" customFormat="1" x14ac:dyDescent="0.2">
      <c r="A2508" s="8">
        <v>1038</v>
      </c>
      <c r="B2508" s="8">
        <v>1319</v>
      </c>
      <c r="C2508" s="8" t="s">
        <v>1623</v>
      </c>
      <c r="D2508" s="8" t="s">
        <v>1624</v>
      </c>
      <c r="E2508" s="152" t="s">
        <v>425</v>
      </c>
      <c r="F2508" s="8" t="s">
        <v>1625</v>
      </c>
      <c r="G2508" s="8" t="s">
        <v>1626</v>
      </c>
      <c r="H2508" s="8" t="s">
        <v>76</v>
      </c>
      <c r="I2508" s="8" t="s">
        <v>228</v>
      </c>
      <c r="J2508" s="8" t="s">
        <v>53</v>
      </c>
      <c r="K2508" s="8" t="s">
        <v>53</v>
      </c>
      <c r="L2508" s="8" t="s">
        <v>799</v>
      </c>
      <c r="M2508" s="152" t="s">
        <v>311</v>
      </c>
      <c r="N2508" s="8" t="s">
        <v>258</v>
      </c>
      <c r="O2508" s="8" t="s">
        <v>62</v>
      </c>
      <c r="P2508" s="8" t="s">
        <v>1488</v>
      </c>
      <c r="Q2508" s="8" t="s">
        <v>65</v>
      </c>
      <c r="R2508" s="8" t="s">
        <v>57</v>
      </c>
      <c r="S2508" s="8" t="s">
        <v>1212</v>
      </c>
      <c r="T2508" s="150">
        <v>1.4610000000000001</v>
      </c>
      <c r="U2508" s="8" t="s">
        <v>1446</v>
      </c>
      <c r="V2508" s="172">
        <v>3.2500000000000001E-2</v>
      </c>
      <c r="W2508" s="151">
        <v>5.6469999999999999E-2</v>
      </c>
      <c r="X2508" s="4" t="s">
        <v>614</v>
      </c>
      <c r="Y2508" s="4"/>
      <c r="Z2508" s="150">
        <v>484950.14</v>
      </c>
      <c r="AA2508" s="148">
        <v>1</v>
      </c>
      <c r="AB2508" s="171">
        <v>96.75</v>
      </c>
      <c r="AD2508" s="150">
        <v>469.18900000000002</v>
      </c>
      <c r="AG2508" s="8" t="s">
        <v>17</v>
      </c>
      <c r="AH2508" s="151">
        <v>1.1115999999999999E-2</v>
      </c>
      <c r="AI2508" s="151">
        <v>2.2528020858041701E-3</v>
      </c>
      <c r="AJ2508" s="151">
        <v>7.6118589878802398E-4</v>
      </c>
    </row>
    <row r="2509" spans="1:36" s="8" customFormat="1" x14ac:dyDescent="0.2">
      <c r="A2509" s="8">
        <v>1038</v>
      </c>
      <c r="B2509" s="8">
        <v>1319</v>
      </c>
      <c r="C2509" s="8" t="s">
        <v>1627</v>
      </c>
      <c r="D2509" s="8" t="s">
        <v>1628</v>
      </c>
      <c r="E2509" s="152" t="s">
        <v>425</v>
      </c>
      <c r="F2509" s="8" t="s">
        <v>1629</v>
      </c>
      <c r="G2509" s="8" t="s">
        <v>1630</v>
      </c>
      <c r="H2509" s="8" t="s">
        <v>76</v>
      </c>
      <c r="I2509" s="8" t="s">
        <v>228</v>
      </c>
      <c r="J2509" s="8" t="s">
        <v>53</v>
      </c>
      <c r="K2509" s="8" t="s">
        <v>53</v>
      </c>
      <c r="L2509" s="8" t="s">
        <v>799</v>
      </c>
      <c r="M2509" s="152" t="s">
        <v>311</v>
      </c>
      <c r="N2509" s="8" t="s">
        <v>629</v>
      </c>
      <c r="O2509" s="8" t="s">
        <v>62</v>
      </c>
      <c r="P2509" s="8" t="s">
        <v>1205</v>
      </c>
      <c r="Q2509" s="8" t="s">
        <v>65</v>
      </c>
      <c r="R2509" s="8" t="s">
        <v>57</v>
      </c>
      <c r="S2509" s="8" t="s">
        <v>1212</v>
      </c>
      <c r="T2509" s="150">
        <v>1.6830000000000001</v>
      </c>
      <c r="U2509" s="8" t="s">
        <v>1631</v>
      </c>
      <c r="V2509" s="172">
        <v>1.44E-2</v>
      </c>
      <c r="W2509" s="151">
        <v>4.471E-2</v>
      </c>
      <c r="X2509" s="4" t="s">
        <v>614</v>
      </c>
      <c r="Y2509" s="4"/>
      <c r="Z2509" s="150">
        <v>1039828.65</v>
      </c>
      <c r="AA2509" s="148">
        <v>1</v>
      </c>
      <c r="AB2509" s="171">
        <v>95.47</v>
      </c>
      <c r="AD2509" s="150">
        <v>992.72400000000005</v>
      </c>
      <c r="AG2509" s="8" t="s">
        <v>17</v>
      </c>
      <c r="AH2509" s="151">
        <v>2.9710000000000001E-3</v>
      </c>
      <c r="AI2509" s="151">
        <v>4.7665447930043403E-3</v>
      </c>
      <c r="AJ2509" s="151">
        <v>1.6105394722595999E-3</v>
      </c>
    </row>
    <row r="2510" spans="1:36" s="8" customFormat="1" x14ac:dyDescent="0.2">
      <c r="A2510" s="8">
        <v>1038</v>
      </c>
      <c r="B2510" s="8">
        <v>1319</v>
      </c>
      <c r="C2510" s="8" t="s">
        <v>1447</v>
      </c>
      <c r="D2510" s="8" t="s">
        <v>1448</v>
      </c>
      <c r="E2510" s="152" t="s">
        <v>425</v>
      </c>
      <c r="F2510" s="8" t="s">
        <v>1449</v>
      </c>
      <c r="G2510" s="8" t="s">
        <v>1450</v>
      </c>
      <c r="H2510" s="8" t="s">
        <v>76</v>
      </c>
      <c r="I2510" s="8" t="s">
        <v>230</v>
      </c>
      <c r="J2510" s="8" t="s">
        <v>53</v>
      </c>
      <c r="K2510" s="8" t="s">
        <v>53</v>
      </c>
      <c r="L2510" s="8" t="s">
        <v>799</v>
      </c>
      <c r="M2510" s="152" t="s">
        <v>311</v>
      </c>
      <c r="N2510" s="8" t="s">
        <v>267</v>
      </c>
      <c r="O2510" s="8" t="s">
        <v>62</v>
      </c>
      <c r="P2510" s="8" t="s">
        <v>1419</v>
      </c>
      <c r="Q2510" s="8" t="s">
        <v>70</v>
      </c>
      <c r="R2510" s="8" t="s">
        <v>57</v>
      </c>
      <c r="S2510" s="8" t="s">
        <v>1212</v>
      </c>
      <c r="T2510" s="150">
        <v>2.875</v>
      </c>
      <c r="U2510" s="8" t="s">
        <v>1451</v>
      </c>
      <c r="V2510" s="172">
        <v>4.6899999999999997E-2</v>
      </c>
      <c r="W2510" s="151">
        <v>7.4120000000000005E-2</v>
      </c>
      <c r="X2510" s="4" t="s">
        <v>614</v>
      </c>
      <c r="Y2510" s="4"/>
      <c r="Z2510" s="150">
        <v>1174582.5</v>
      </c>
      <c r="AA2510" s="148">
        <v>1</v>
      </c>
      <c r="AB2510" s="171">
        <v>99.5</v>
      </c>
      <c r="AD2510" s="150">
        <v>1168.71</v>
      </c>
      <c r="AG2510" s="8" t="s">
        <v>17</v>
      </c>
      <c r="AH2510" s="151">
        <v>1.0219999999999999E-3</v>
      </c>
      <c r="AI2510" s="151">
        <v>5.6115338059829897E-3</v>
      </c>
      <c r="AJ2510" s="151">
        <v>1.89604778449137E-3</v>
      </c>
    </row>
    <row r="2511" spans="1:36" s="8" customFormat="1" x14ac:dyDescent="0.2">
      <c r="A2511" s="8">
        <v>1038</v>
      </c>
      <c r="B2511" s="8">
        <v>1319</v>
      </c>
      <c r="C2511" s="8" t="s">
        <v>1632</v>
      </c>
      <c r="D2511" s="8" t="s">
        <v>1633</v>
      </c>
      <c r="E2511" s="152" t="s">
        <v>425</v>
      </c>
      <c r="F2511" s="8" t="s">
        <v>1634</v>
      </c>
      <c r="G2511" s="8" t="s">
        <v>1635</v>
      </c>
      <c r="H2511" s="8" t="s">
        <v>76</v>
      </c>
      <c r="I2511" s="8" t="s">
        <v>229</v>
      </c>
      <c r="J2511" s="8" t="s">
        <v>53</v>
      </c>
      <c r="K2511" s="8" t="s">
        <v>53</v>
      </c>
      <c r="L2511" s="8" t="s">
        <v>799</v>
      </c>
      <c r="M2511" s="152" t="s">
        <v>311</v>
      </c>
      <c r="N2511" s="8" t="s">
        <v>629</v>
      </c>
      <c r="O2511" s="8" t="s">
        <v>62</v>
      </c>
      <c r="P2511" s="8" t="s">
        <v>1205</v>
      </c>
      <c r="Q2511" s="8" t="s">
        <v>65</v>
      </c>
      <c r="R2511" s="8" t="s">
        <v>57</v>
      </c>
      <c r="S2511" s="8" t="s">
        <v>1212</v>
      </c>
      <c r="T2511" s="150">
        <v>1.5029999999999999</v>
      </c>
      <c r="U2511" s="8" t="s">
        <v>1446</v>
      </c>
      <c r="V2511" s="172">
        <v>8.3000000000000001E-3</v>
      </c>
      <c r="W2511" s="151">
        <v>2.4080000000000001E-2</v>
      </c>
      <c r="X2511" s="4" t="s">
        <v>614</v>
      </c>
      <c r="Y2511" s="4"/>
      <c r="Z2511" s="150">
        <v>2267834.42</v>
      </c>
      <c r="AA2511" s="148">
        <v>1</v>
      </c>
      <c r="AB2511" s="171">
        <v>113.58</v>
      </c>
      <c r="AD2511" s="150">
        <v>2575.806</v>
      </c>
      <c r="AG2511" s="8" t="s">
        <v>17</v>
      </c>
      <c r="AH2511" s="151">
        <v>2.369E-3</v>
      </c>
      <c r="AI2511" s="151">
        <v>1.2367678400884499E-2</v>
      </c>
      <c r="AJ2511" s="151">
        <v>4.1788413011602998E-3</v>
      </c>
    </row>
    <row r="2512" spans="1:36" s="8" customFormat="1" x14ac:dyDescent="0.2">
      <c r="A2512" s="8">
        <v>1038</v>
      </c>
      <c r="B2512" s="8">
        <v>1319</v>
      </c>
      <c r="C2512" s="8" t="s">
        <v>1632</v>
      </c>
      <c r="D2512" s="8" t="s">
        <v>1633</v>
      </c>
      <c r="E2512" s="152" t="s">
        <v>425</v>
      </c>
      <c r="F2512" s="8" t="s">
        <v>1636</v>
      </c>
      <c r="G2512" s="8" t="s">
        <v>1637</v>
      </c>
      <c r="H2512" s="8" t="s">
        <v>76</v>
      </c>
      <c r="I2512" s="8" t="s">
        <v>229</v>
      </c>
      <c r="J2512" s="8" t="s">
        <v>53</v>
      </c>
      <c r="K2512" s="8" t="s">
        <v>53</v>
      </c>
      <c r="L2512" s="8" t="s">
        <v>799</v>
      </c>
      <c r="M2512" s="152" t="s">
        <v>311</v>
      </c>
      <c r="N2512" s="8" t="s">
        <v>629</v>
      </c>
      <c r="O2512" s="8" t="s">
        <v>62</v>
      </c>
      <c r="P2512" s="8" t="s">
        <v>1205</v>
      </c>
      <c r="Q2512" s="8" t="s">
        <v>65</v>
      </c>
      <c r="R2512" s="8" t="s">
        <v>57</v>
      </c>
      <c r="S2512" s="8" t="s">
        <v>1212</v>
      </c>
      <c r="T2512" s="150">
        <v>4.7859999999999996</v>
      </c>
      <c r="U2512" s="8" t="s">
        <v>1638</v>
      </c>
      <c r="V2512" s="172">
        <v>1.6500000000000001E-2</v>
      </c>
      <c r="W2512" s="151">
        <v>2.4330000000000001E-2</v>
      </c>
      <c r="X2512" s="4" t="s">
        <v>614</v>
      </c>
      <c r="Y2512" s="4"/>
      <c r="Z2512" s="150">
        <v>1256717</v>
      </c>
      <c r="AA2512" s="148">
        <v>1</v>
      </c>
      <c r="AB2512" s="171">
        <v>112.1</v>
      </c>
      <c r="AD2512" s="150">
        <v>1408.78</v>
      </c>
      <c r="AG2512" s="8" t="s">
        <v>17</v>
      </c>
      <c r="AH2512" s="151">
        <v>5.9400000000000002E-4</v>
      </c>
      <c r="AI2512" s="151">
        <v>6.7642255322817703E-3</v>
      </c>
      <c r="AJ2512" s="151">
        <v>2.2855239365409501E-3</v>
      </c>
    </row>
    <row r="2513" spans="1:36" s="8" customFormat="1" x14ac:dyDescent="0.2">
      <c r="A2513" s="8">
        <v>1038</v>
      </c>
      <c r="B2513" s="8">
        <v>1319</v>
      </c>
      <c r="C2513" s="8" t="s">
        <v>1639</v>
      </c>
      <c r="D2513" s="8" t="s">
        <v>1640</v>
      </c>
      <c r="E2513" s="152" t="s">
        <v>425</v>
      </c>
      <c r="F2513" s="8" t="s">
        <v>1641</v>
      </c>
      <c r="G2513" s="8" t="s">
        <v>1642</v>
      </c>
      <c r="H2513" s="8" t="s">
        <v>76</v>
      </c>
      <c r="I2513" s="8" t="s">
        <v>230</v>
      </c>
      <c r="J2513" s="8" t="s">
        <v>53</v>
      </c>
      <c r="K2513" s="8" t="s">
        <v>53</v>
      </c>
      <c r="L2513" s="8" t="s">
        <v>799</v>
      </c>
      <c r="M2513" s="152" t="s">
        <v>311</v>
      </c>
      <c r="N2513" s="8" t="s">
        <v>267</v>
      </c>
      <c r="O2513" s="8" t="s">
        <v>62</v>
      </c>
      <c r="P2513" s="8" t="s">
        <v>1544</v>
      </c>
      <c r="Q2513" s="8" t="s">
        <v>70</v>
      </c>
      <c r="R2513" s="8" t="s">
        <v>57</v>
      </c>
      <c r="S2513" s="8" t="s">
        <v>1212</v>
      </c>
      <c r="T2513" s="150">
        <v>2.492</v>
      </c>
      <c r="U2513" s="8" t="s">
        <v>1451</v>
      </c>
      <c r="V2513" s="172">
        <v>5.4800000000000001E-2</v>
      </c>
      <c r="W2513" s="151">
        <v>6.7839999999999998E-2</v>
      </c>
      <c r="X2513" s="4" t="s">
        <v>614</v>
      </c>
      <c r="Y2513" s="4"/>
      <c r="Z2513" s="150">
        <v>1450081.62</v>
      </c>
      <c r="AA2513" s="148">
        <v>1</v>
      </c>
      <c r="AB2513" s="171">
        <v>101.16</v>
      </c>
      <c r="AD2513" s="150">
        <v>1466.903</v>
      </c>
      <c r="AG2513" s="8" t="s">
        <v>17</v>
      </c>
      <c r="AH2513" s="151">
        <v>5.3990000000000002E-3</v>
      </c>
      <c r="AI2513" s="151">
        <v>7.0433009463409801E-3</v>
      </c>
      <c r="AJ2513" s="151">
        <v>2.3798190684652699E-3</v>
      </c>
    </row>
    <row r="2514" spans="1:36" s="8" customFormat="1" x14ac:dyDescent="0.2">
      <c r="A2514" s="8">
        <v>1038</v>
      </c>
      <c r="B2514" s="8">
        <v>1319</v>
      </c>
      <c r="C2514" s="8" t="s">
        <v>1421</v>
      </c>
      <c r="D2514" s="8" t="s">
        <v>1422</v>
      </c>
      <c r="E2514" s="152" t="s">
        <v>425</v>
      </c>
      <c r="F2514" s="8" t="s">
        <v>1643</v>
      </c>
      <c r="G2514" s="8" t="s">
        <v>1644</v>
      </c>
      <c r="H2514" s="8" t="s">
        <v>76</v>
      </c>
      <c r="I2514" s="8" t="s">
        <v>229</v>
      </c>
      <c r="J2514" s="8" t="s">
        <v>53</v>
      </c>
      <c r="K2514" s="8" t="s">
        <v>53</v>
      </c>
      <c r="L2514" s="8" t="s">
        <v>799</v>
      </c>
      <c r="M2514" s="152" t="s">
        <v>311</v>
      </c>
      <c r="N2514" s="8" t="s">
        <v>629</v>
      </c>
      <c r="O2514" s="8" t="s">
        <v>62</v>
      </c>
      <c r="P2514" s="8" t="s">
        <v>1544</v>
      </c>
      <c r="Q2514" s="8" t="s">
        <v>65</v>
      </c>
      <c r="R2514" s="8" t="s">
        <v>57</v>
      </c>
      <c r="S2514" s="8" t="s">
        <v>1212</v>
      </c>
      <c r="T2514" s="150">
        <v>1.462</v>
      </c>
      <c r="U2514" s="8" t="s">
        <v>1316</v>
      </c>
      <c r="V2514" s="172">
        <v>1.4E-2</v>
      </c>
      <c r="W2514" s="151">
        <v>2.7799999999999998E-2</v>
      </c>
      <c r="X2514" s="4" t="s">
        <v>614</v>
      </c>
      <c r="Y2514" s="4"/>
      <c r="Z2514" s="150">
        <v>1435121.6</v>
      </c>
      <c r="AA2514" s="148">
        <v>1</v>
      </c>
      <c r="AB2514" s="171">
        <v>113.94</v>
      </c>
      <c r="AD2514" s="150">
        <v>1635.1780000000001</v>
      </c>
      <c r="AG2514" s="8" t="s">
        <v>17</v>
      </c>
      <c r="AH2514" s="151">
        <v>1.779E-3</v>
      </c>
      <c r="AI2514" s="151">
        <v>7.8512696435336093E-3</v>
      </c>
      <c r="AJ2514" s="151">
        <v>2.65281880636529E-3</v>
      </c>
    </row>
    <row r="2515" spans="1:36" s="8" customFormat="1" x14ac:dyDescent="0.2">
      <c r="A2515" s="8">
        <v>1038</v>
      </c>
      <c r="B2515" s="8">
        <v>1319</v>
      </c>
      <c r="C2515" s="8" t="s">
        <v>1604</v>
      </c>
      <c r="D2515" s="8" t="s">
        <v>1605</v>
      </c>
      <c r="E2515" s="152" t="s">
        <v>425</v>
      </c>
      <c r="F2515" s="8" t="s">
        <v>1645</v>
      </c>
      <c r="G2515" s="8" t="s">
        <v>1646</v>
      </c>
      <c r="H2515" s="8" t="s">
        <v>76</v>
      </c>
      <c r="I2515" s="8" t="s">
        <v>228</v>
      </c>
      <c r="J2515" s="8" t="s">
        <v>53</v>
      </c>
      <c r="K2515" s="8" t="s">
        <v>53</v>
      </c>
      <c r="L2515" s="8" t="s">
        <v>799</v>
      </c>
      <c r="M2515" s="152" t="s">
        <v>311</v>
      </c>
      <c r="N2515" s="8" t="s">
        <v>140</v>
      </c>
      <c r="O2515" s="8" t="s">
        <v>62</v>
      </c>
      <c r="P2515" s="8" t="s">
        <v>1419</v>
      </c>
      <c r="Q2515" s="8" t="s">
        <v>70</v>
      </c>
      <c r="R2515" s="8" t="s">
        <v>57</v>
      </c>
      <c r="S2515" s="8" t="s">
        <v>1212</v>
      </c>
      <c r="T2515" s="150">
        <v>0.49</v>
      </c>
      <c r="U2515" s="8" t="s">
        <v>1608</v>
      </c>
      <c r="V2515" s="172">
        <v>4.1700000000000001E-2</v>
      </c>
      <c r="W2515" s="151">
        <v>5.3039999999999997E-2</v>
      </c>
      <c r="X2515" s="4" t="s">
        <v>614</v>
      </c>
      <c r="Y2515" s="4"/>
      <c r="Z2515" s="150">
        <v>639125.62</v>
      </c>
      <c r="AA2515" s="148">
        <v>1</v>
      </c>
      <c r="AB2515" s="171">
        <v>99.53</v>
      </c>
      <c r="AD2515" s="150">
        <v>636.12199999999996</v>
      </c>
      <c r="AG2515" s="8" t="s">
        <v>17</v>
      </c>
      <c r="AH2515" s="151">
        <v>6.1250000000000002E-3</v>
      </c>
      <c r="AI2515" s="151">
        <v>3.0543247257242201E-3</v>
      </c>
      <c r="AJ2515" s="151">
        <v>1.0320076167325499E-3</v>
      </c>
    </row>
    <row r="2516" spans="1:36" s="8" customFormat="1" x14ac:dyDescent="0.2">
      <c r="A2516" s="8">
        <v>1038</v>
      </c>
      <c r="B2516" s="8">
        <v>1319</v>
      </c>
      <c r="C2516" s="8" t="s">
        <v>1647</v>
      </c>
      <c r="D2516" s="8" t="s">
        <v>1648</v>
      </c>
      <c r="E2516" s="152" t="s">
        <v>425</v>
      </c>
      <c r="F2516" s="8" t="s">
        <v>1649</v>
      </c>
      <c r="G2516" s="8" t="s">
        <v>1650</v>
      </c>
      <c r="H2516" s="8" t="s">
        <v>76</v>
      </c>
      <c r="I2516" s="8" t="s">
        <v>229</v>
      </c>
      <c r="J2516" s="8" t="s">
        <v>53</v>
      </c>
      <c r="K2516" s="8" t="s">
        <v>53</v>
      </c>
      <c r="L2516" s="8" t="s">
        <v>799</v>
      </c>
      <c r="M2516" s="152" t="s">
        <v>311</v>
      </c>
      <c r="N2516" s="8" t="s">
        <v>629</v>
      </c>
      <c r="O2516" s="8" t="s">
        <v>62</v>
      </c>
      <c r="P2516" s="8" t="s">
        <v>1544</v>
      </c>
      <c r="Q2516" s="8" t="s">
        <v>70</v>
      </c>
      <c r="R2516" s="8" t="s">
        <v>57</v>
      </c>
      <c r="S2516" s="8" t="s">
        <v>1212</v>
      </c>
      <c r="T2516" s="150">
        <v>2.7170000000000001</v>
      </c>
      <c r="U2516" s="8" t="s">
        <v>1651</v>
      </c>
      <c r="V2516" s="172">
        <v>2.75E-2</v>
      </c>
      <c r="W2516" s="151">
        <v>2.5909999999999999E-2</v>
      </c>
      <c r="X2516" s="4" t="s">
        <v>614</v>
      </c>
      <c r="Y2516" s="4"/>
      <c r="Z2516" s="150">
        <v>657552.73</v>
      </c>
      <c r="AA2516" s="148">
        <v>1</v>
      </c>
      <c r="AB2516" s="171">
        <v>115.11</v>
      </c>
      <c r="AD2516" s="150">
        <v>756.90899999999999</v>
      </c>
      <c r="AG2516" s="8" t="s">
        <v>17</v>
      </c>
      <c r="AH2516" s="151">
        <v>1.2899999999999999E-3</v>
      </c>
      <c r="AI2516" s="151">
        <v>3.6342819400068298E-3</v>
      </c>
      <c r="AJ2516" s="151">
        <v>1.2279659107141199E-3</v>
      </c>
    </row>
    <row r="2517" spans="1:36" s="8" customFormat="1" x14ac:dyDescent="0.2">
      <c r="A2517" s="8">
        <v>1038</v>
      </c>
      <c r="B2517" s="8">
        <v>1319</v>
      </c>
      <c r="C2517" s="8" t="s">
        <v>1652</v>
      </c>
      <c r="D2517" s="8" t="s">
        <v>1653</v>
      </c>
      <c r="E2517" s="4" t="s">
        <v>761</v>
      </c>
      <c r="F2517" s="8" t="s">
        <v>1654</v>
      </c>
      <c r="G2517" s="8" t="s">
        <v>1655</v>
      </c>
      <c r="H2517" s="8" t="s">
        <v>76</v>
      </c>
      <c r="I2517" s="8" t="s">
        <v>230</v>
      </c>
      <c r="J2517" s="8" t="s">
        <v>53</v>
      </c>
      <c r="K2517" s="8" t="s">
        <v>315</v>
      </c>
      <c r="L2517" s="8" t="s">
        <v>799</v>
      </c>
      <c r="M2517" s="152" t="s">
        <v>311</v>
      </c>
      <c r="N2517" s="8" t="s">
        <v>630</v>
      </c>
      <c r="O2517" s="8" t="s">
        <v>62</v>
      </c>
      <c r="P2517" s="8" t="s">
        <v>1544</v>
      </c>
      <c r="Q2517" s="8" t="s">
        <v>70</v>
      </c>
      <c r="R2517" s="8" t="s">
        <v>57</v>
      </c>
      <c r="S2517" s="8" t="s">
        <v>1212</v>
      </c>
      <c r="T2517" s="150">
        <v>2.778</v>
      </c>
      <c r="U2517" s="8" t="s">
        <v>1656</v>
      </c>
      <c r="V2517" s="172">
        <v>4.2999999999999997E-2</v>
      </c>
      <c r="W2517" s="151">
        <v>7.7719999999999997E-2</v>
      </c>
      <c r="X2517" s="4" t="s">
        <v>614</v>
      </c>
      <c r="Y2517" s="4"/>
      <c r="Z2517" s="150">
        <v>451970.45</v>
      </c>
      <c r="AA2517" s="148">
        <v>1</v>
      </c>
      <c r="AB2517" s="171">
        <v>88.4</v>
      </c>
      <c r="AD2517" s="150">
        <v>399.54199999999997</v>
      </c>
      <c r="AG2517" s="8" t="s">
        <v>17</v>
      </c>
      <c r="AH2517" s="151">
        <v>4.15E-4</v>
      </c>
      <c r="AI2517" s="151">
        <v>1.918391684436E-3</v>
      </c>
      <c r="AJ2517" s="151">
        <v>6.4819395709305198E-4</v>
      </c>
    </row>
    <row r="2518" spans="1:36" s="8" customFormat="1" x14ac:dyDescent="0.2">
      <c r="A2518" s="8">
        <v>1038</v>
      </c>
      <c r="B2518" s="8">
        <v>1319</v>
      </c>
      <c r="C2518" s="8" t="s">
        <v>1561</v>
      </c>
      <c r="D2518" s="8" t="s">
        <v>1562</v>
      </c>
      <c r="E2518" s="152" t="s">
        <v>425</v>
      </c>
      <c r="F2518" s="8" t="s">
        <v>1657</v>
      </c>
      <c r="G2518" s="8" t="s">
        <v>1658</v>
      </c>
      <c r="H2518" s="8" t="s">
        <v>76</v>
      </c>
      <c r="I2518" s="8" t="s">
        <v>229</v>
      </c>
      <c r="J2518" s="8" t="s">
        <v>53</v>
      </c>
      <c r="K2518" s="8" t="s">
        <v>53</v>
      </c>
      <c r="L2518" s="8" t="s">
        <v>799</v>
      </c>
      <c r="M2518" s="152" t="s">
        <v>311</v>
      </c>
      <c r="N2518" s="8" t="s">
        <v>629</v>
      </c>
      <c r="O2518" s="8" t="s">
        <v>62</v>
      </c>
      <c r="P2518" s="8" t="s">
        <v>1283</v>
      </c>
      <c r="Q2518" s="8" t="s">
        <v>70</v>
      </c>
      <c r="R2518" s="8" t="s">
        <v>57</v>
      </c>
      <c r="S2518" s="8" t="s">
        <v>1212</v>
      </c>
      <c r="T2518" s="150">
        <v>2.3159999999999998</v>
      </c>
      <c r="U2518" s="8" t="s">
        <v>1456</v>
      </c>
      <c r="V2518" s="172">
        <v>1.77E-2</v>
      </c>
      <c r="W2518" s="151">
        <v>2.605E-2</v>
      </c>
      <c r="X2518" s="4" t="s">
        <v>614</v>
      </c>
      <c r="Y2518" s="4"/>
      <c r="Z2518" s="150">
        <v>975948.41</v>
      </c>
      <c r="AA2518" s="148">
        <v>1</v>
      </c>
      <c r="AB2518" s="171">
        <v>113.1</v>
      </c>
      <c r="AD2518" s="150">
        <v>1103.798</v>
      </c>
      <c r="AG2518" s="8" t="s">
        <v>17</v>
      </c>
      <c r="AH2518" s="151">
        <v>3.7599999999999998E-4</v>
      </c>
      <c r="AI2518" s="151">
        <v>5.2998605502885899E-3</v>
      </c>
      <c r="AJ2518" s="151">
        <v>1.7907383617245501E-3</v>
      </c>
    </row>
    <row r="2519" spans="1:36" s="8" customFormat="1" x14ac:dyDescent="0.2">
      <c r="A2519" s="8">
        <v>1038</v>
      </c>
      <c r="B2519" s="8">
        <v>1319</v>
      </c>
      <c r="C2519" s="8" t="s">
        <v>1561</v>
      </c>
      <c r="D2519" s="8" t="s">
        <v>1562</v>
      </c>
      <c r="E2519" s="152" t="s">
        <v>425</v>
      </c>
      <c r="F2519" s="8" t="s">
        <v>1659</v>
      </c>
      <c r="G2519" s="8" t="s">
        <v>1660</v>
      </c>
      <c r="H2519" s="8" t="s">
        <v>76</v>
      </c>
      <c r="I2519" s="8" t="s">
        <v>229</v>
      </c>
      <c r="J2519" s="8" t="s">
        <v>53</v>
      </c>
      <c r="K2519" s="8" t="s">
        <v>53</v>
      </c>
      <c r="L2519" s="8" t="s">
        <v>799</v>
      </c>
      <c r="M2519" s="152" t="s">
        <v>311</v>
      </c>
      <c r="N2519" s="8" t="s">
        <v>629</v>
      </c>
      <c r="O2519" s="8" t="s">
        <v>62</v>
      </c>
      <c r="P2519" s="8" t="s">
        <v>1283</v>
      </c>
      <c r="Q2519" s="8" t="s">
        <v>70</v>
      </c>
      <c r="R2519" s="8" t="s">
        <v>57</v>
      </c>
      <c r="S2519" s="8" t="s">
        <v>1212</v>
      </c>
      <c r="T2519" s="150">
        <v>5.2969999999999997</v>
      </c>
      <c r="U2519" s="8" t="s">
        <v>1661</v>
      </c>
      <c r="V2519" s="172">
        <v>2.4799999999999999E-2</v>
      </c>
      <c r="W2519" s="151">
        <v>2.845E-2</v>
      </c>
      <c r="X2519" s="4" t="s">
        <v>614</v>
      </c>
      <c r="Y2519" s="4"/>
      <c r="Z2519" s="150">
        <v>181915</v>
      </c>
      <c r="AA2519" s="148">
        <v>1</v>
      </c>
      <c r="AB2519" s="171">
        <v>113.17</v>
      </c>
      <c r="AD2519" s="150">
        <v>205.87299999999999</v>
      </c>
      <c r="AG2519" s="8" t="s">
        <v>17</v>
      </c>
      <c r="AH2519" s="151">
        <v>5.5000000000000002E-5</v>
      </c>
      <c r="AI2519" s="151">
        <v>9.8849574330999693E-4</v>
      </c>
      <c r="AJ2519" s="151">
        <v>3.3399694787257202E-4</v>
      </c>
    </row>
    <row r="2520" spans="1:36" s="8" customFormat="1" x14ac:dyDescent="0.2">
      <c r="A2520" s="8">
        <v>1038</v>
      </c>
      <c r="B2520" s="8">
        <v>1319</v>
      </c>
      <c r="C2520" s="8" t="s">
        <v>1662</v>
      </c>
      <c r="D2520" s="8" t="s">
        <v>1663</v>
      </c>
      <c r="E2520" s="152" t="s">
        <v>425</v>
      </c>
      <c r="F2520" s="8" t="s">
        <v>1664</v>
      </c>
      <c r="G2520" s="8" t="s">
        <v>1665</v>
      </c>
      <c r="H2520" s="8" t="s">
        <v>76</v>
      </c>
      <c r="I2520" s="8" t="s">
        <v>229</v>
      </c>
      <c r="J2520" s="8" t="s">
        <v>53</v>
      </c>
      <c r="K2520" s="8" t="s">
        <v>53</v>
      </c>
      <c r="L2520" s="8" t="s">
        <v>799</v>
      </c>
      <c r="M2520" s="152" t="s">
        <v>311</v>
      </c>
      <c r="N2520" s="8" t="s">
        <v>629</v>
      </c>
      <c r="O2520" s="8" t="s">
        <v>62</v>
      </c>
      <c r="P2520" s="8" t="s">
        <v>1560</v>
      </c>
      <c r="Q2520" s="8" t="s">
        <v>65</v>
      </c>
      <c r="R2520" s="8" t="s">
        <v>57</v>
      </c>
      <c r="S2520" s="8" t="s">
        <v>1212</v>
      </c>
      <c r="T2520" s="150">
        <v>2.5350000000000001</v>
      </c>
      <c r="U2520" s="8" t="s">
        <v>1356</v>
      </c>
      <c r="V2520" s="172">
        <v>1.4200000000000001E-2</v>
      </c>
      <c r="W2520" s="151">
        <v>2.613E-2</v>
      </c>
      <c r="X2520" s="4" t="s">
        <v>614</v>
      </c>
      <c r="Y2520" s="4"/>
      <c r="Z2520" s="150">
        <v>218614.97</v>
      </c>
      <c r="AA2520" s="148">
        <v>1</v>
      </c>
      <c r="AB2520" s="171">
        <v>112.13</v>
      </c>
      <c r="AD2520" s="150">
        <v>245.13300000000001</v>
      </c>
      <c r="AG2520" s="8" t="s">
        <v>17</v>
      </c>
      <c r="AH2520" s="151">
        <v>2.1499999999999999E-4</v>
      </c>
      <c r="AI2520" s="151">
        <v>1.1770006335212601E-3</v>
      </c>
      <c r="AJ2520" s="151">
        <v>3.9768974413975102E-4</v>
      </c>
    </row>
    <row r="2521" spans="1:36" s="8" customFormat="1" x14ac:dyDescent="0.2">
      <c r="A2521" s="8">
        <v>1038</v>
      </c>
      <c r="B2521" s="8">
        <v>1319</v>
      </c>
      <c r="C2521" s="8" t="s">
        <v>1599</v>
      </c>
      <c r="D2521" s="8" t="s">
        <v>1600</v>
      </c>
      <c r="E2521" s="152" t="s">
        <v>425</v>
      </c>
      <c r="F2521" s="8" t="s">
        <v>1666</v>
      </c>
      <c r="G2521" s="8" t="s">
        <v>1667</v>
      </c>
      <c r="H2521" s="8" t="s">
        <v>76</v>
      </c>
      <c r="I2521" s="8" t="s">
        <v>228</v>
      </c>
      <c r="J2521" s="8" t="s">
        <v>53</v>
      </c>
      <c r="K2521" s="8" t="s">
        <v>53</v>
      </c>
      <c r="L2521" s="8" t="s">
        <v>799</v>
      </c>
      <c r="M2521" s="152" t="s">
        <v>311</v>
      </c>
      <c r="N2521" s="8" t="s">
        <v>156</v>
      </c>
      <c r="O2521" s="8" t="s">
        <v>62</v>
      </c>
      <c r="P2521" s="8" t="s">
        <v>1497</v>
      </c>
      <c r="Q2521" s="8" t="s">
        <v>70</v>
      </c>
      <c r="R2521" s="8" t="s">
        <v>57</v>
      </c>
      <c r="S2521" s="8" t="s">
        <v>1212</v>
      </c>
      <c r="T2521" s="150">
        <v>1.6759999999999999</v>
      </c>
      <c r="U2521" s="8" t="s">
        <v>1362</v>
      </c>
      <c r="V2521" s="172">
        <v>3.2899999999999999E-2</v>
      </c>
      <c r="W2521" s="151">
        <v>4.9000000000000002E-2</v>
      </c>
      <c r="X2521" s="4" t="s">
        <v>614</v>
      </c>
      <c r="Y2521" s="4"/>
      <c r="Z2521" s="150">
        <v>576641</v>
      </c>
      <c r="AA2521" s="148">
        <v>1</v>
      </c>
      <c r="AB2521" s="171">
        <v>98.29</v>
      </c>
      <c r="AD2521" s="150">
        <v>566.78</v>
      </c>
      <c r="AG2521" s="8" t="s">
        <v>17</v>
      </c>
      <c r="AH2521" s="151">
        <v>8.0599999999999997E-4</v>
      </c>
      <c r="AI2521" s="151">
        <v>2.72138401830063E-3</v>
      </c>
      <c r="AJ2521" s="151">
        <v>9.1951226118387004E-4</v>
      </c>
    </row>
    <row r="2522" spans="1:36" s="8" customFormat="1" x14ac:dyDescent="0.2">
      <c r="A2522" s="8">
        <v>1038</v>
      </c>
      <c r="B2522" s="8">
        <v>1319</v>
      </c>
      <c r="C2522" s="8" t="s">
        <v>1668</v>
      </c>
      <c r="D2522" s="8" t="s">
        <v>1669</v>
      </c>
      <c r="E2522" s="152" t="s">
        <v>425</v>
      </c>
      <c r="F2522" s="8" t="s">
        <v>1670</v>
      </c>
      <c r="G2522" s="8" t="s">
        <v>1671</v>
      </c>
      <c r="H2522" s="8" t="s">
        <v>76</v>
      </c>
      <c r="I2522" s="8" t="s">
        <v>229</v>
      </c>
      <c r="J2522" s="8" t="s">
        <v>53</v>
      </c>
      <c r="K2522" s="8" t="s">
        <v>53</v>
      </c>
      <c r="L2522" s="8" t="s">
        <v>799</v>
      </c>
      <c r="M2522" s="152" t="s">
        <v>311</v>
      </c>
      <c r="N2522" s="8" t="s">
        <v>258</v>
      </c>
      <c r="O2522" s="8" t="s">
        <v>62</v>
      </c>
      <c r="P2522" s="8" t="s">
        <v>1205</v>
      </c>
      <c r="Q2522" s="8" t="s">
        <v>65</v>
      </c>
      <c r="R2522" s="8" t="s">
        <v>57</v>
      </c>
      <c r="S2522" s="8" t="s">
        <v>1212</v>
      </c>
      <c r="T2522" s="150">
        <v>1.9790000000000001</v>
      </c>
      <c r="U2522" s="8" t="s">
        <v>1651</v>
      </c>
      <c r="V2522" s="172">
        <v>1E-3</v>
      </c>
      <c r="W2522" s="151">
        <v>2.232E-2</v>
      </c>
      <c r="X2522" s="4" t="s">
        <v>614</v>
      </c>
      <c r="Y2522" s="4"/>
      <c r="Z2522" s="150">
        <v>4869750.1500000004</v>
      </c>
      <c r="AA2522" s="148">
        <v>1</v>
      </c>
      <c r="AB2522" s="171">
        <v>108.87</v>
      </c>
      <c r="AD2522" s="150">
        <v>5301.6970000000001</v>
      </c>
      <c r="AG2522" s="8" t="s">
        <v>17</v>
      </c>
      <c r="AH2522" s="151">
        <v>7.5820000000000002E-3</v>
      </c>
      <c r="AI2522" s="151">
        <v>2.5455983417224898E-2</v>
      </c>
      <c r="AJ2522" s="151">
        <v>8.6011708436680209E-3</v>
      </c>
    </row>
    <row r="2523" spans="1:36" s="8" customFormat="1" x14ac:dyDescent="0.2">
      <c r="A2523" s="8">
        <v>1038</v>
      </c>
      <c r="B2523" s="8">
        <v>1319</v>
      </c>
      <c r="C2523" s="8" t="s">
        <v>1668</v>
      </c>
      <c r="D2523" s="8" t="s">
        <v>1669</v>
      </c>
      <c r="E2523" s="152" t="s">
        <v>425</v>
      </c>
      <c r="F2523" s="8" t="s">
        <v>1672</v>
      </c>
      <c r="G2523" s="8" t="s">
        <v>1673</v>
      </c>
      <c r="H2523" s="8" t="s">
        <v>76</v>
      </c>
      <c r="I2523" s="8" t="s">
        <v>229</v>
      </c>
      <c r="J2523" s="8" t="s">
        <v>53</v>
      </c>
      <c r="K2523" s="8" t="s">
        <v>53</v>
      </c>
      <c r="L2523" s="8" t="s">
        <v>799</v>
      </c>
      <c r="M2523" s="152" t="s">
        <v>311</v>
      </c>
      <c r="N2523" s="8" t="s">
        <v>258</v>
      </c>
      <c r="O2523" s="8" t="s">
        <v>62</v>
      </c>
      <c r="P2523" s="8" t="s">
        <v>1205</v>
      </c>
      <c r="Q2523" s="8" t="s">
        <v>65</v>
      </c>
      <c r="R2523" s="8" t="s">
        <v>57</v>
      </c>
      <c r="S2523" s="8" t="s">
        <v>1212</v>
      </c>
      <c r="T2523" s="150">
        <v>12.026999999999999</v>
      </c>
      <c r="U2523" s="8" t="s">
        <v>1674</v>
      </c>
      <c r="V2523" s="172">
        <v>2.07E-2</v>
      </c>
      <c r="W2523" s="151">
        <v>2.8799999999999999E-2</v>
      </c>
      <c r="X2523" s="4" t="s">
        <v>614</v>
      </c>
      <c r="Y2523" s="4"/>
      <c r="Z2523" s="150">
        <v>6048527.9699999997</v>
      </c>
      <c r="AA2523" s="148">
        <v>1</v>
      </c>
      <c r="AB2523" s="171">
        <v>103.14</v>
      </c>
      <c r="AD2523" s="150">
        <v>6238.4520000000002</v>
      </c>
      <c r="AG2523" s="8" t="s">
        <v>17</v>
      </c>
      <c r="AH2523" s="151">
        <v>1.106E-3</v>
      </c>
      <c r="AI2523" s="151">
        <v>2.9953791135766999E-2</v>
      </c>
      <c r="AJ2523" s="151">
        <v>1.0120908344085E-2</v>
      </c>
    </row>
    <row r="2524" spans="1:36" s="8" customFormat="1" x14ac:dyDescent="0.2">
      <c r="A2524" s="8">
        <v>1038</v>
      </c>
      <c r="B2524" s="8">
        <v>1319</v>
      </c>
      <c r="C2524" s="8" t="s">
        <v>1590</v>
      </c>
      <c r="D2524" s="8" t="s">
        <v>1591</v>
      </c>
      <c r="E2524" s="152" t="s">
        <v>425</v>
      </c>
      <c r="F2524" s="8" t="s">
        <v>1675</v>
      </c>
      <c r="G2524" s="8" t="s">
        <v>1676</v>
      </c>
      <c r="H2524" s="8" t="s">
        <v>76</v>
      </c>
      <c r="I2524" s="8" t="s">
        <v>229</v>
      </c>
      <c r="J2524" s="8" t="s">
        <v>53</v>
      </c>
      <c r="K2524" s="8" t="s">
        <v>53</v>
      </c>
      <c r="L2524" s="8" t="s">
        <v>799</v>
      </c>
      <c r="M2524" s="152" t="s">
        <v>311</v>
      </c>
      <c r="N2524" s="8" t="s">
        <v>260</v>
      </c>
      <c r="O2524" s="8" t="s">
        <v>62</v>
      </c>
      <c r="P2524" s="161" t="s">
        <v>298</v>
      </c>
      <c r="Q2524" s="8" t="s">
        <v>298</v>
      </c>
      <c r="R2524" s="8" t="s">
        <v>298</v>
      </c>
      <c r="S2524" s="8" t="s">
        <v>1212</v>
      </c>
      <c r="T2524" s="150">
        <v>1.137</v>
      </c>
      <c r="U2524" s="8" t="s">
        <v>1446</v>
      </c>
      <c r="V2524" s="172">
        <v>4.8000000000000001E-2</v>
      </c>
      <c r="W2524" s="151">
        <v>0.30409999999999998</v>
      </c>
      <c r="X2524" s="4" t="s">
        <v>614</v>
      </c>
      <c r="Y2524" s="4"/>
      <c r="Z2524" s="150">
        <v>81159.11</v>
      </c>
      <c r="AA2524" s="148">
        <v>1</v>
      </c>
      <c r="AB2524" s="171">
        <v>99.75</v>
      </c>
      <c r="AD2524" s="150">
        <v>80.956000000000003</v>
      </c>
      <c r="AG2524" s="8" t="s">
        <v>17</v>
      </c>
      <c r="AH2524" s="151">
        <v>5.3899999999999998E-4</v>
      </c>
      <c r="AI2524" s="151">
        <v>3.8870950197019799E-4</v>
      </c>
      <c r="AJ2524" s="151">
        <v>1.31338741866892E-4</v>
      </c>
    </row>
    <row r="2525" spans="1:36" s="8" customFormat="1" x14ac:dyDescent="0.2">
      <c r="A2525" s="8">
        <v>1038</v>
      </c>
      <c r="B2525" s="8">
        <v>1319</v>
      </c>
      <c r="C2525" s="8" t="s">
        <v>1677</v>
      </c>
      <c r="D2525" s="8" t="s">
        <v>1678</v>
      </c>
      <c r="E2525" s="152" t="s">
        <v>425</v>
      </c>
      <c r="F2525" s="8" t="s">
        <v>1679</v>
      </c>
      <c r="G2525" s="8" t="s">
        <v>1680</v>
      </c>
      <c r="H2525" s="8" t="s">
        <v>76</v>
      </c>
      <c r="I2525" s="8" t="s">
        <v>229</v>
      </c>
      <c r="J2525" s="8" t="s">
        <v>53</v>
      </c>
      <c r="K2525" s="8" t="s">
        <v>53</v>
      </c>
      <c r="L2525" s="8" t="s">
        <v>799</v>
      </c>
      <c r="M2525" s="152" t="s">
        <v>311</v>
      </c>
      <c r="N2525" s="8" t="s">
        <v>258</v>
      </c>
      <c r="O2525" s="8" t="s">
        <v>62</v>
      </c>
      <c r="P2525" s="8" t="s">
        <v>1419</v>
      </c>
      <c r="Q2525" s="8" t="s">
        <v>65</v>
      </c>
      <c r="R2525" s="8" t="s">
        <v>57</v>
      </c>
      <c r="S2525" s="8" t="s">
        <v>1212</v>
      </c>
      <c r="T2525" s="150">
        <v>1.0309999999999999</v>
      </c>
      <c r="U2525" s="8" t="s">
        <v>1681</v>
      </c>
      <c r="V2525" s="172">
        <v>1.8499999999999999E-2</v>
      </c>
      <c r="W2525" s="151">
        <v>2.8469999999999999E-2</v>
      </c>
      <c r="X2525" s="4" t="s">
        <v>614</v>
      </c>
      <c r="Y2525" s="4"/>
      <c r="Z2525" s="150">
        <v>364626.46</v>
      </c>
      <c r="AA2525" s="148">
        <v>1</v>
      </c>
      <c r="AB2525" s="171">
        <v>112.82</v>
      </c>
      <c r="AD2525" s="150">
        <v>411.37200000000001</v>
      </c>
      <c r="AG2525" s="8" t="s">
        <v>17</v>
      </c>
      <c r="AH2525" s="151">
        <v>7.3099999999999999E-4</v>
      </c>
      <c r="AI2525" s="151">
        <v>1.9751917060948599E-3</v>
      </c>
      <c r="AJ2525" s="151">
        <v>6.6738577860725695E-4</v>
      </c>
    </row>
    <row r="2526" spans="1:36" s="8" customFormat="1" x14ac:dyDescent="0.2">
      <c r="A2526" s="8">
        <v>1038</v>
      </c>
      <c r="B2526" s="8">
        <v>1319</v>
      </c>
      <c r="C2526" s="8" t="s">
        <v>1682</v>
      </c>
      <c r="D2526" s="8" t="s">
        <v>1683</v>
      </c>
      <c r="E2526" s="152" t="s">
        <v>425</v>
      </c>
      <c r="F2526" s="8" t="s">
        <v>1684</v>
      </c>
      <c r="G2526" s="8" t="s">
        <v>1685</v>
      </c>
      <c r="H2526" s="8" t="s">
        <v>76</v>
      </c>
      <c r="I2526" s="8" t="s">
        <v>228</v>
      </c>
      <c r="J2526" s="8" t="s">
        <v>53</v>
      </c>
      <c r="K2526" s="8" t="s">
        <v>53</v>
      </c>
      <c r="L2526" s="8" t="s">
        <v>799</v>
      </c>
      <c r="M2526" s="152" t="s">
        <v>311</v>
      </c>
      <c r="N2526" s="8" t="s">
        <v>625</v>
      </c>
      <c r="O2526" s="8" t="s">
        <v>62</v>
      </c>
      <c r="P2526" s="161" t="s">
        <v>298</v>
      </c>
      <c r="Q2526" s="8" t="s">
        <v>298</v>
      </c>
      <c r="R2526" s="8" t="s">
        <v>298</v>
      </c>
      <c r="S2526" s="8" t="s">
        <v>1212</v>
      </c>
      <c r="T2526" s="150">
        <v>0.49</v>
      </c>
      <c r="U2526" s="8" t="s">
        <v>1608</v>
      </c>
      <c r="V2526" s="172">
        <v>3.5499999999999997E-2</v>
      </c>
      <c r="W2526" s="151">
        <v>6.0049999999999999E-2</v>
      </c>
      <c r="X2526" s="4" t="s">
        <v>614</v>
      </c>
      <c r="Y2526" s="4"/>
      <c r="Z2526" s="150">
        <v>668694.22</v>
      </c>
      <c r="AA2526" s="148">
        <v>1</v>
      </c>
      <c r="AB2526" s="171">
        <v>98.89</v>
      </c>
      <c r="AD2526" s="150">
        <v>661.27200000000005</v>
      </c>
      <c r="AG2526" s="8" t="s">
        <v>17</v>
      </c>
      <c r="AH2526" s="151">
        <v>4.6699999999999997E-3</v>
      </c>
      <c r="AI2526" s="151">
        <v>3.1750818326695199E-3</v>
      </c>
      <c r="AJ2526" s="151">
        <v>1.07280951742521E-3</v>
      </c>
    </row>
    <row r="2527" spans="1:36" s="8" customFormat="1" x14ac:dyDescent="0.2">
      <c r="A2527" s="8">
        <v>1038</v>
      </c>
      <c r="B2527" s="8">
        <v>1319</v>
      </c>
      <c r="C2527" s="8" t="s">
        <v>1686</v>
      </c>
      <c r="D2527" s="8" t="s">
        <v>1687</v>
      </c>
      <c r="E2527" s="152" t="s">
        <v>425</v>
      </c>
      <c r="F2527" s="8" t="s">
        <v>1688</v>
      </c>
      <c r="G2527" s="8" t="s">
        <v>1689</v>
      </c>
      <c r="H2527" s="8" t="s">
        <v>76</v>
      </c>
      <c r="I2527" s="8" t="s">
        <v>229</v>
      </c>
      <c r="J2527" s="8" t="s">
        <v>53</v>
      </c>
      <c r="K2527" s="8" t="s">
        <v>53</v>
      </c>
      <c r="L2527" s="8" t="s">
        <v>799</v>
      </c>
      <c r="M2527" s="152" t="s">
        <v>311</v>
      </c>
      <c r="N2527" s="8" t="s">
        <v>256</v>
      </c>
      <c r="O2527" s="8" t="s">
        <v>62</v>
      </c>
      <c r="P2527" s="8" t="s">
        <v>1205</v>
      </c>
      <c r="Q2527" s="8" t="s">
        <v>65</v>
      </c>
      <c r="R2527" s="8" t="s">
        <v>57</v>
      </c>
      <c r="S2527" s="8" t="s">
        <v>1212</v>
      </c>
      <c r="T2527" s="150">
        <v>0.68799999999999994</v>
      </c>
      <c r="U2527" s="8" t="s">
        <v>1690</v>
      </c>
      <c r="V2527" s="172">
        <v>1E-3</v>
      </c>
      <c r="W2527" s="151">
        <v>2.2620000000000001E-2</v>
      </c>
      <c r="X2527" s="4" t="s">
        <v>614</v>
      </c>
      <c r="Y2527" s="4"/>
      <c r="Z2527" s="150">
        <v>2181625</v>
      </c>
      <c r="AA2527" s="148">
        <v>1</v>
      </c>
      <c r="AB2527" s="171">
        <v>112.9</v>
      </c>
      <c r="AD2527" s="150">
        <v>2463.0549999999998</v>
      </c>
      <c r="AG2527" s="8" t="s">
        <v>17</v>
      </c>
      <c r="AH2527" s="151">
        <v>1.454E-3</v>
      </c>
      <c r="AI2527" s="151">
        <v>1.18263035077311E-2</v>
      </c>
      <c r="AJ2527" s="151">
        <v>3.9959193582062404E-3</v>
      </c>
    </row>
    <row r="2528" spans="1:36" s="8" customFormat="1" x14ac:dyDescent="0.2">
      <c r="A2528" s="8">
        <v>1038</v>
      </c>
      <c r="B2528" s="8">
        <v>1319</v>
      </c>
      <c r="C2528" s="8" t="s">
        <v>1691</v>
      </c>
      <c r="D2528" s="8" t="s">
        <v>1692</v>
      </c>
      <c r="E2528" s="152" t="s">
        <v>425</v>
      </c>
      <c r="F2528" s="8" t="s">
        <v>1693</v>
      </c>
      <c r="G2528" s="8" t="s">
        <v>1694</v>
      </c>
      <c r="H2528" s="8" t="s">
        <v>76</v>
      </c>
      <c r="I2528" s="8" t="s">
        <v>229</v>
      </c>
      <c r="J2528" s="8" t="s">
        <v>53</v>
      </c>
      <c r="K2528" s="8" t="s">
        <v>53</v>
      </c>
      <c r="L2528" s="8" t="s">
        <v>799</v>
      </c>
      <c r="M2528" s="152" t="s">
        <v>311</v>
      </c>
      <c r="N2528" s="8" t="s">
        <v>140</v>
      </c>
      <c r="O2528" s="8" t="s">
        <v>62</v>
      </c>
      <c r="P2528" s="161" t="s">
        <v>298</v>
      </c>
      <c r="Q2528" s="8" t="s">
        <v>298</v>
      </c>
      <c r="R2528" s="8" t="s">
        <v>298</v>
      </c>
      <c r="S2528" s="8" t="s">
        <v>1212</v>
      </c>
      <c r="T2528" s="150">
        <v>1.345</v>
      </c>
      <c r="U2528" s="8" t="s">
        <v>1695</v>
      </c>
      <c r="V2528" s="172">
        <v>2.8500000000000001E-2</v>
      </c>
      <c r="W2528" s="151">
        <v>1.068E-2</v>
      </c>
      <c r="X2528" s="4" t="s">
        <v>614</v>
      </c>
      <c r="Y2528" s="4"/>
      <c r="Z2528" s="150">
        <v>565539.48</v>
      </c>
      <c r="AA2528" s="148">
        <v>1</v>
      </c>
      <c r="AB2528" s="171">
        <v>119.43</v>
      </c>
      <c r="AD2528" s="150">
        <v>675.42399999999998</v>
      </c>
      <c r="AG2528" s="8" t="s">
        <v>17</v>
      </c>
      <c r="AH2528" s="151">
        <v>4.2570000000000004E-3</v>
      </c>
      <c r="AI2528" s="151">
        <v>3.2430327713684599E-3</v>
      </c>
      <c r="AJ2528" s="151">
        <v>1.0957690559807601E-3</v>
      </c>
    </row>
    <row r="2529" spans="1:36" s="8" customFormat="1" x14ac:dyDescent="0.2">
      <c r="A2529" s="8">
        <v>1038</v>
      </c>
      <c r="B2529" s="8">
        <v>1319</v>
      </c>
      <c r="C2529" s="8" t="s">
        <v>1696</v>
      </c>
      <c r="D2529" s="8" t="s">
        <v>1697</v>
      </c>
      <c r="E2529" s="152" t="s">
        <v>425</v>
      </c>
      <c r="F2529" s="8" t="s">
        <v>1698</v>
      </c>
      <c r="G2529" s="8" t="s">
        <v>1699</v>
      </c>
      <c r="H2529" s="8" t="s">
        <v>76</v>
      </c>
      <c r="I2529" s="8" t="s">
        <v>228</v>
      </c>
      <c r="J2529" s="8" t="s">
        <v>53</v>
      </c>
      <c r="K2529" s="8" t="s">
        <v>53</v>
      </c>
      <c r="L2529" s="8" t="s">
        <v>799</v>
      </c>
      <c r="M2529" s="152" t="s">
        <v>311</v>
      </c>
      <c r="N2529" s="8" t="s">
        <v>140</v>
      </c>
      <c r="O2529" s="8" t="s">
        <v>62</v>
      </c>
      <c r="P2529" s="8" t="s">
        <v>1372</v>
      </c>
      <c r="Q2529" s="8" t="s">
        <v>65</v>
      </c>
      <c r="R2529" s="8" t="s">
        <v>57</v>
      </c>
      <c r="S2529" s="8" t="s">
        <v>1212</v>
      </c>
      <c r="T2529" s="150">
        <v>0.73099999999999998</v>
      </c>
      <c r="U2529" s="8" t="s">
        <v>1700</v>
      </c>
      <c r="V2529" s="172">
        <v>4.8000000000000001E-2</v>
      </c>
      <c r="W2529" s="151">
        <v>5.706E-2</v>
      </c>
      <c r="X2529" s="4" t="s">
        <v>614</v>
      </c>
      <c r="Y2529" s="4"/>
      <c r="Z2529" s="150">
        <v>281174.14</v>
      </c>
      <c r="AA2529" s="148">
        <v>1</v>
      </c>
      <c r="AB2529" s="171">
        <v>100.62</v>
      </c>
      <c r="AD2529" s="150">
        <v>282.91699999999997</v>
      </c>
      <c r="AG2529" s="8" t="s">
        <v>17</v>
      </c>
      <c r="AH2529" s="151">
        <v>5.1120000000000002E-3</v>
      </c>
      <c r="AI2529" s="151">
        <v>1.35842187122338E-3</v>
      </c>
      <c r="AJ2529" s="151">
        <v>4.5898908718888901E-4</v>
      </c>
    </row>
    <row r="2530" spans="1:36" s="8" customFormat="1" x14ac:dyDescent="0.2">
      <c r="A2530" s="8">
        <v>1038</v>
      </c>
      <c r="B2530" s="8">
        <v>1319</v>
      </c>
      <c r="C2530" s="8" t="s">
        <v>1701</v>
      </c>
      <c r="D2530" s="8" t="s">
        <v>1702</v>
      </c>
      <c r="E2530" s="152" t="s">
        <v>425</v>
      </c>
      <c r="F2530" s="8" t="s">
        <v>1703</v>
      </c>
      <c r="G2530" s="8" t="s">
        <v>1704</v>
      </c>
      <c r="H2530" s="8" t="s">
        <v>76</v>
      </c>
      <c r="I2530" s="8" t="s">
        <v>229</v>
      </c>
      <c r="J2530" s="8" t="s">
        <v>53</v>
      </c>
      <c r="K2530" s="8" t="s">
        <v>53</v>
      </c>
      <c r="L2530" s="8" t="s">
        <v>799</v>
      </c>
      <c r="M2530" s="152" t="s">
        <v>311</v>
      </c>
      <c r="N2530" s="8" t="s">
        <v>75</v>
      </c>
      <c r="O2530" s="8" t="s">
        <v>62</v>
      </c>
      <c r="P2530" s="8" t="s">
        <v>1544</v>
      </c>
      <c r="Q2530" s="8" t="s">
        <v>65</v>
      </c>
      <c r="R2530" s="8" t="s">
        <v>57</v>
      </c>
      <c r="S2530" s="8" t="s">
        <v>1212</v>
      </c>
      <c r="T2530" s="150">
        <v>1.33</v>
      </c>
      <c r="U2530" s="8" t="s">
        <v>1705</v>
      </c>
      <c r="V2530" s="172">
        <v>1.0500000000000001E-2</v>
      </c>
      <c r="W2530" s="151">
        <v>2.7810000000000001E-2</v>
      </c>
      <c r="X2530" s="4" t="s">
        <v>614</v>
      </c>
      <c r="Y2530" s="4"/>
      <c r="Z2530" s="150">
        <v>550261.04</v>
      </c>
      <c r="AA2530" s="148">
        <v>1</v>
      </c>
      <c r="AB2530" s="171">
        <v>111.92</v>
      </c>
      <c r="AD2530" s="150">
        <v>615.85199999999998</v>
      </c>
      <c r="AG2530" s="8" t="s">
        <v>17</v>
      </c>
      <c r="AH2530" s="151">
        <v>1.0920000000000001E-3</v>
      </c>
      <c r="AI2530" s="151">
        <v>2.9570008064145701E-3</v>
      </c>
      <c r="AJ2530" s="151">
        <v>9.9912341644699796E-4</v>
      </c>
    </row>
    <row r="2531" spans="1:36" s="8" customFormat="1" x14ac:dyDescent="0.2">
      <c r="A2531" s="8">
        <v>1038</v>
      </c>
      <c r="B2531" s="8">
        <v>1319</v>
      </c>
      <c r="C2531" s="8" t="s">
        <v>1706</v>
      </c>
      <c r="D2531" s="8" t="s">
        <v>1707</v>
      </c>
      <c r="E2531" s="152" t="s">
        <v>425</v>
      </c>
      <c r="F2531" s="8" t="s">
        <v>1708</v>
      </c>
      <c r="G2531" s="8" t="s">
        <v>1709</v>
      </c>
      <c r="H2531" s="8" t="s">
        <v>76</v>
      </c>
      <c r="I2531" s="8" t="s">
        <v>228</v>
      </c>
      <c r="J2531" s="8" t="s">
        <v>53</v>
      </c>
      <c r="K2531" s="8" t="s">
        <v>314</v>
      </c>
      <c r="L2531" s="8" t="s">
        <v>799</v>
      </c>
      <c r="M2531" s="152" t="s">
        <v>311</v>
      </c>
      <c r="N2531" s="8" t="s">
        <v>627</v>
      </c>
      <c r="O2531" s="8" t="s">
        <v>62</v>
      </c>
      <c r="P2531" s="8" t="s">
        <v>1419</v>
      </c>
      <c r="Q2531" s="8" t="s">
        <v>65</v>
      </c>
      <c r="R2531" s="8" t="s">
        <v>57</v>
      </c>
      <c r="S2531" s="8" t="s">
        <v>1212</v>
      </c>
      <c r="T2531" s="150">
        <v>0.70599999999999996</v>
      </c>
      <c r="U2531" s="8" t="s">
        <v>1710</v>
      </c>
      <c r="V2531" s="172">
        <v>4.7500000000000001E-2</v>
      </c>
      <c r="W2531" s="151">
        <v>6.0319999999999999E-2</v>
      </c>
      <c r="X2531" s="4" t="s">
        <v>614</v>
      </c>
      <c r="Y2531" s="4"/>
      <c r="Z2531" s="150">
        <v>1525775.78</v>
      </c>
      <c r="AA2531" s="148">
        <v>1</v>
      </c>
      <c r="AB2531" s="171">
        <v>100.49</v>
      </c>
      <c r="AD2531" s="150">
        <v>1533.252</v>
      </c>
      <c r="AG2531" s="8" t="s">
        <v>17</v>
      </c>
      <c r="AH2531" s="151">
        <v>2.418E-3</v>
      </c>
      <c r="AI2531" s="151">
        <v>7.3618767052616302E-3</v>
      </c>
      <c r="AJ2531" s="151">
        <v>2.4874607369962799E-3</v>
      </c>
    </row>
    <row r="2532" spans="1:36" s="8" customFormat="1" x14ac:dyDescent="0.2">
      <c r="A2532" s="8">
        <v>1038</v>
      </c>
      <c r="B2532" s="8">
        <v>1319</v>
      </c>
      <c r="C2532" s="8" t="s">
        <v>1711</v>
      </c>
      <c r="D2532" s="8" t="s">
        <v>1712</v>
      </c>
      <c r="E2532" s="152" t="s">
        <v>425</v>
      </c>
      <c r="F2532" s="8" t="s">
        <v>1713</v>
      </c>
      <c r="G2532" s="8" t="s">
        <v>1714</v>
      </c>
      <c r="H2532" s="8" t="s">
        <v>76</v>
      </c>
      <c r="I2532" s="8" t="s">
        <v>228</v>
      </c>
      <c r="J2532" s="8" t="s">
        <v>53</v>
      </c>
      <c r="K2532" s="8" t="s">
        <v>53</v>
      </c>
      <c r="L2532" s="8" t="s">
        <v>799</v>
      </c>
      <c r="M2532" s="152" t="s">
        <v>311</v>
      </c>
      <c r="N2532" s="8" t="s">
        <v>628</v>
      </c>
      <c r="O2532" s="8" t="s">
        <v>62</v>
      </c>
      <c r="P2532" s="8" t="s">
        <v>1497</v>
      </c>
      <c r="Q2532" s="8" t="s">
        <v>70</v>
      </c>
      <c r="R2532" s="8" t="s">
        <v>57</v>
      </c>
      <c r="S2532" s="8" t="s">
        <v>1212</v>
      </c>
      <c r="T2532" s="150">
        <v>0.98699999999999999</v>
      </c>
      <c r="U2532" s="8" t="s">
        <v>1715</v>
      </c>
      <c r="V2532" s="172">
        <v>1.4999999999999999E-2</v>
      </c>
      <c r="W2532" s="151">
        <v>5.0770000000000003E-2</v>
      </c>
      <c r="X2532" s="4" t="s">
        <v>614</v>
      </c>
      <c r="Y2532" s="4"/>
      <c r="Z2532" s="150">
        <v>211458.96</v>
      </c>
      <c r="AA2532" s="148">
        <v>1</v>
      </c>
      <c r="AB2532" s="171">
        <v>96.64</v>
      </c>
      <c r="AC2532" s="150">
        <v>72.59</v>
      </c>
      <c r="AD2532" s="150">
        <v>276.94299999999998</v>
      </c>
      <c r="AG2532" s="8" t="s">
        <v>17</v>
      </c>
      <c r="AH2532" s="151">
        <v>8.4569999999999992E-3</v>
      </c>
      <c r="AI2532" s="151">
        <v>1.32973817206418E-3</v>
      </c>
      <c r="AJ2532" s="151">
        <v>4.49297322669206E-4</v>
      </c>
    </row>
    <row r="2533" spans="1:36" s="8" customFormat="1" x14ac:dyDescent="0.2">
      <c r="A2533" s="8">
        <v>1038</v>
      </c>
      <c r="B2533" s="8">
        <v>1319</v>
      </c>
      <c r="C2533" s="8" t="s">
        <v>1421</v>
      </c>
      <c r="D2533" s="8" t="s">
        <v>1422</v>
      </c>
      <c r="E2533" s="152" t="s">
        <v>425</v>
      </c>
      <c r="F2533" s="8" t="s">
        <v>1716</v>
      </c>
      <c r="G2533" s="8" t="s">
        <v>1717</v>
      </c>
      <c r="H2533" s="8" t="s">
        <v>76</v>
      </c>
      <c r="I2533" s="8" t="s">
        <v>229</v>
      </c>
      <c r="J2533" s="8" t="s">
        <v>53</v>
      </c>
      <c r="K2533" s="8" t="s">
        <v>53</v>
      </c>
      <c r="L2533" s="8" t="s">
        <v>799</v>
      </c>
      <c r="M2533" s="152" t="s">
        <v>311</v>
      </c>
      <c r="N2533" s="8" t="s">
        <v>629</v>
      </c>
      <c r="O2533" s="8" t="s">
        <v>62</v>
      </c>
      <c r="P2533" s="8" t="s">
        <v>1419</v>
      </c>
      <c r="Q2533" s="8" t="s">
        <v>65</v>
      </c>
      <c r="R2533" s="8" t="s">
        <v>57</v>
      </c>
      <c r="S2533" s="8" t="s">
        <v>1212</v>
      </c>
      <c r="T2533" s="150">
        <v>4.0620000000000003</v>
      </c>
      <c r="U2533" s="8" t="s">
        <v>1718</v>
      </c>
      <c r="V2533" s="172">
        <v>8.3999999999999995E-3</v>
      </c>
      <c r="W2533" s="151">
        <v>3.0679999999999999E-2</v>
      </c>
      <c r="X2533" s="4" t="s">
        <v>614</v>
      </c>
      <c r="Y2533" s="4"/>
      <c r="Z2533" s="150">
        <v>161921</v>
      </c>
      <c r="AA2533" s="148">
        <v>1</v>
      </c>
      <c r="AB2533" s="171">
        <v>105.51</v>
      </c>
      <c r="AD2533" s="150">
        <v>170.84299999999999</v>
      </c>
      <c r="AG2533" s="8" t="s">
        <v>17</v>
      </c>
      <c r="AH2533" s="151">
        <v>1.9699999999999999E-4</v>
      </c>
      <c r="AI2533" s="151">
        <v>8.2029823513536703E-4</v>
      </c>
      <c r="AJ2533" s="151">
        <v>2.7716569214861003E-4</v>
      </c>
    </row>
    <row r="2534" spans="1:36" s="8" customFormat="1" x14ac:dyDescent="0.2">
      <c r="A2534" s="8">
        <v>1038</v>
      </c>
      <c r="B2534" s="8">
        <v>1319</v>
      </c>
      <c r="C2534" s="8" t="s">
        <v>1540</v>
      </c>
      <c r="D2534" s="8" t="s">
        <v>1541</v>
      </c>
      <c r="E2534" s="152" t="s">
        <v>425</v>
      </c>
      <c r="F2534" s="8" t="s">
        <v>1719</v>
      </c>
      <c r="G2534" s="8" t="s">
        <v>1720</v>
      </c>
      <c r="H2534" s="8" t="s">
        <v>76</v>
      </c>
      <c r="I2534" s="8" t="s">
        <v>229</v>
      </c>
      <c r="J2534" s="8" t="s">
        <v>53</v>
      </c>
      <c r="K2534" s="8" t="s">
        <v>53</v>
      </c>
      <c r="L2534" s="8" t="s">
        <v>799</v>
      </c>
      <c r="M2534" s="152" t="s">
        <v>311</v>
      </c>
      <c r="N2534" s="8" t="s">
        <v>629</v>
      </c>
      <c r="O2534" s="8" t="s">
        <v>62</v>
      </c>
      <c r="P2534" s="8" t="s">
        <v>1544</v>
      </c>
      <c r="Q2534" s="8" t="s">
        <v>70</v>
      </c>
      <c r="R2534" s="8" t="s">
        <v>57</v>
      </c>
      <c r="S2534" s="8" t="s">
        <v>1212</v>
      </c>
      <c r="T2534" s="150">
        <v>5.6159999999999997</v>
      </c>
      <c r="U2534" s="8" t="s">
        <v>1721</v>
      </c>
      <c r="V2534" s="172">
        <v>1.5800000000000002E-2</v>
      </c>
      <c r="W2534" s="151">
        <v>2.9850000000000002E-2</v>
      </c>
      <c r="X2534" s="4" t="s">
        <v>614</v>
      </c>
      <c r="Y2534" s="4"/>
      <c r="Z2534" s="150">
        <v>2841013.52</v>
      </c>
      <c r="AA2534" s="148">
        <v>1</v>
      </c>
      <c r="AB2534" s="171">
        <v>107.2</v>
      </c>
      <c r="AD2534" s="150">
        <v>3045.5659999999998</v>
      </c>
      <c r="AG2534" s="8" t="s">
        <v>17</v>
      </c>
      <c r="AH2534" s="151">
        <v>2.2899999999999999E-3</v>
      </c>
      <c r="AI2534" s="151">
        <v>1.46232216447079E-2</v>
      </c>
      <c r="AJ2534" s="151">
        <v>4.9409533935290597E-3</v>
      </c>
    </row>
    <row r="2535" spans="1:36" s="8" customFormat="1" x14ac:dyDescent="0.2">
      <c r="A2535" s="8">
        <v>1038</v>
      </c>
      <c r="B2535" s="8">
        <v>1319</v>
      </c>
      <c r="C2535" s="8" t="s">
        <v>1722</v>
      </c>
      <c r="D2535" s="8" t="s">
        <v>1723</v>
      </c>
      <c r="E2535" s="152" t="s">
        <v>425</v>
      </c>
      <c r="F2535" s="8" t="s">
        <v>1724</v>
      </c>
      <c r="G2535" s="8" t="s">
        <v>1725</v>
      </c>
      <c r="H2535" s="8" t="s">
        <v>76</v>
      </c>
      <c r="I2535" s="8" t="s">
        <v>228</v>
      </c>
      <c r="J2535" s="8" t="s">
        <v>53</v>
      </c>
      <c r="K2535" s="8" t="s">
        <v>53</v>
      </c>
      <c r="L2535" s="8" t="s">
        <v>799</v>
      </c>
      <c r="M2535" s="152" t="s">
        <v>311</v>
      </c>
      <c r="N2535" s="8" t="s">
        <v>630</v>
      </c>
      <c r="O2535" s="8" t="s">
        <v>62</v>
      </c>
      <c r="P2535" s="8" t="s">
        <v>1497</v>
      </c>
      <c r="Q2535" s="8" t="s">
        <v>70</v>
      </c>
      <c r="R2535" s="8" t="s">
        <v>57</v>
      </c>
      <c r="S2535" s="8" t="s">
        <v>1212</v>
      </c>
      <c r="T2535" s="150">
        <v>1.33</v>
      </c>
      <c r="U2535" s="8" t="s">
        <v>1726</v>
      </c>
      <c r="V2535" s="172">
        <v>4.99E-2</v>
      </c>
      <c r="W2535" s="151">
        <v>5.0799999999999998E-2</v>
      </c>
      <c r="X2535" s="4" t="s">
        <v>614</v>
      </c>
      <c r="Y2535" s="4"/>
      <c r="Z2535" s="150">
        <v>7893.75</v>
      </c>
      <c r="AA2535" s="148">
        <v>1</v>
      </c>
      <c r="AB2535" s="171">
        <v>101.23</v>
      </c>
      <c r="AD2535" s="150">
        <v>7.9909999999999997</v>
      </c>
      <c r="AG2535" s="8" t="s">
        <v>17</v>
      </c>
      <c r="AH2535" s="151">
        <v>2.8E-5</v>
      </c>
      <c r="AI2535" s="151">
        <v>3.8367860428153003E-5</v>
      </c>
      <c r="AJ2535" s="151">
        <v>1.2963888176688999E-5</v>
      </c>
    </row>
    <row r="2536" spans="1:36" s="8" customFormat="1" x14ac:dyDescent="0.2">
      <c r="A2536" s="8">
        <v>1038</v>
      </c>
      <c r="B2536" s="8">
        <v>1319</v>
      </c>
      <c r="C2536" s="8" t="s">
        <v>1727</v>
      </c>
      <c r="D2536" s="8" t="s">
        <v>1728</v>
      </c>
      <c r="E2536" s="152" t="s">
        <v>425</v>
      </c>
      <c r="F2536" s="8" t="s">
        <v>1729</v>
      </c>
      <c r="G2536" s="8" t="s">
        <v>1730</v>
      </c>
      <c r="H2536" s="8" t="s">
        <v>76</v>
      </c>
      <c r="I2536" s="8" t="s">
        <v>229</v>
      </c>
      <c r="J2536" s="8" t="s">
        <v>53</v>
      </c>
      <c r="K2536" s="8" t="s">
        <v>53</v>
      </c>
      <c r="L2536" s="8" t="s">
        <v>799</v>
      </c>
      <c r="M2536" s="152" t="s">
        <v>311</v>
      </c>
      <c r="N2536" s="8" t="s">
        <v>629</v>
      </c>
      <c r="O2536" s="8" t="s">
        <v>62</v>
      </c>
      <c r="P2536" s="8" t="s">
        <v>1488</v>
      </c>
      <c r="Q2536" s="8" t="s">
        <v>65</v>
      </c>
      <c r="R2536" s="8" t="s">
        <v>57</v>
      </c>
      <c r="S2536" s="8" t="s">
        <v>1212</v>
      </c>
      <c r="T2536" s="150">
        <v>0.99399999999999999</v>
      </c>
      <c r="U2536" s="8" t="s">
        <v>1461</v>
      </c>
      <c r="V2536" s="172">
        <v>1E-3</v>
      </c>
      <c r="W2536" s="151">
        <v>1E-4</v>
      </c>
      <c r="X2536" s="4" t="s">
        <v>614</v>
      </c>
      <c r="Y2536" s="4"/>
      <c r="Z2536" s="150">
        <v>2263279</v>
      </c>
      <c r="AA2536" s="148">
        <v>1</v>
      </c>
      <c r="AB2536" s="171">
        <v>115.54</v>
      </c>
      <c r="AD2536" s="150">
        <v>2614.9929999999999</v>
      </c>
      <c r="AG2536" s="8" t="s">
        <v>17</v>
      </c>
      <c r="AH2536" s="151">
        <v>3.9319999999999997E-3</v>
      </c>
      <c r="AI2536" s="151">
        <v>1.25558301999938E-2</v>
      </c>
      <c r="AJ2536" s="151">
        <v>4.24241479357494E-3</v>
      </c>
    </row>
    <row r="2537" spans="1:36" s="8" customFormat="1" x14ac:dyDescent="0.2">
      <c r="A2537" s="8">
        <v>1038</v>
      </c>
      <c r="B2537" s="8">
        <v>1319</v>
      </c>
      <c r="C2537" s="8" t="s">
        <v>1731</v>
      </c>
      <c r="D2537" s="8" t="s">
        <v>1732</v>
      </c>
      <c r="E2537" s="152" t="s">
        <v>425</v>
      </c>
      <c r="F2537" s="8" t="s">
        <v>1733</v>
      </c>
      <c r="G2537" s="8" t="s">
        <v>1734</v>
      </c>
      <c r="H2537" s="8" t="s">
        <v>76</v>
      </c>
      <c r="I2537" s="8" t="s">
        <v>601</v>
      </c>
      <c r="J2537" s="8" t="s">
        <v>53</v>
      </c>
      <c r="K2537" s="8" t="s">
        <v>317</v>
      </c>
      <c r="L2537" s="8" t="s">
        <v>799</v>
      </c>
      <c r="M2537" s="152" t="s">
        <v>311</v>
      </c>
      <c r="N2537" s="8" t="s">
        <v>625</v>
      </c>
      <c r="O2537" s="8" t="s">
        <v>62</v>
      </c>
      <c r="P2537" s="8" t="s">
        <v>1497</v>
      </c>
      <c r="Q2537" s="8" t="s">
        <v>65</v>
      </c>
      <c r="R2537" s="8" t="s">
        <v>57</v>
      </c>
      <c r="S2537" s="8" t="s">
        <v>1212</v>
      </c>
      <c r="T2537" s="150">
        <v>2.5680000000000001</v>
      </c>
      <c r="U2537" s="8" t="s">
        <v>1470</v>
      </c>
      <c r="V2537" s="172">
        <v>1.25E-3</v>
      </c>
      <c r="W2537" s="151">
        <v>5.5910000000000001E-2</v>
      </c>
      <c r="X2537" s="4" t="s">
        <v>614</v>
      </c>
      <c r="Y2537" s="4"/>
      <c r="Z2537" s="150">
        <v>1511261</v>
      </c>
      <c r="AA2537" s="148">
        <v>1</v>
      </c>
      <c r="AB2537" s="171">
        <v>87.6</v>
      </c>
      <c r="AD2537" s="150">
        <v>1323.865</v>
      </c>
      <c r="AG2537" s="8" t="s">
        <v>17</v>
      </c>
      <c r="AH2537" s="151">
        <v>2.6670000000000001E-3</v>
      </c>
      <c r="AI2537" s="151">
        <v>6.3565074154569301E-3</v>
      </c>
      <c r="AJ2537" s="151">
        <v>2.14776248684986E-3</v>
      </c>
    </row>
    <row r="2538" spans="1:36" s="8" customFormat="1" x14ac:dyDescent="0.2">
      <c r="A2538" s="8">
        <v>1038</v>
      </c>
      <c r="B2538" s="8">
        <v>1319</v>
      </c>
      <c r="C2538" s="8" t="s">
        <v>1735</v>
      </c>
      <c r="D2538" s="8" t="s">
        <v>1736</v>
      </c>
      <c r="E2538" s="152" t="s">
        <v>425</v>
      </c>
      <c r="F2538" s="8" t="s">
        <v>1737</v>
      </c>
      <c r="G2538" s="8" t="s">
        <v>1738</v>
      </c>
      <c r="H2538" s="8" t="s">
        <v>76</v>
      </c>
      <c r="I2538" s="8" t="s">
        <v>229</v>
      </c>
      <c r="J2538" s="8" t="s">
        <v>53</v>
      </c>
      <c r="K2538" s="8" t="s">
        <v>53</v>
      </c>
      <c r="L2538" s="8" t="s">
        <v>799</v>
      </c>
      <c r="M2538" s="152" t="s">
        <v>311</v>
      </c>
      <c r="N2538" s="8" t="s">
        <v>156</v>
      </c>
      <c r="O2538" s="8" t="s">
        <v>62</v>
      </c>
      <c r="P2538" s="161" t="s">
        <v>298</v>
      </c>
      <c r="Q2538" s="8" t="s">
        <v>298</v>
      </c>
      <c r="R2538" s="8" t="s">
        <v>298</v>
      </c>
      <c r="S2538" s="8" t="s">
        <v>1212</v>
      </c>
      <c r="T2538" s="150">
        <v>1.198</v>
      </c>
      <c r="U2538" s="8" t="s">
        <v>1739</v>
      </c>
      <c r="V2538" s="172">
        <v>1.6400000000000001E-2</v>
      </c>
      <c r="W2538" s="151">
        <v>2.2550000000000001E-2</v>
      </c>
      <c r="X2538" s="4" t="s">
        <v>614</v>
      </c>
      <c r="Y2538" s="4"/>
      <c r="Z2538" s="150">
        <v>885975.12</v>
      </c>
      <c r="AA2538" s="148">
        <v>1</v>
      </c>
      <c r="AB2538" s="171">
        <v>115</v>
      </c>
      <c r="AD2538" s="150">
        <v>1018.871</v>
      </c>
      <c r="AG2538" s="8" t="s">
        <v>17</v>
      </c>
      <c r="AH2538" s="151">
        <v>3.676E-3</v>
      </c>
      <c r="AI2538" s="151">
        <v>4.89208893198269E-3</v>
      </c>
      <c r="AJ2538" s="151">
        <v>1.65295883473622E-3</v>
      </c>
    </row>
    <row r="2539" spans="1:36" s="8" customFormat="1" x14ac:dyDescent="0.2">
      <c r="A2539" s="8">
        <v>1038</v>
      </c>
      <c r="B2539" s="8">
        <v>1319</v>
      </c>
      <c r="C2539" s="8" t="s">
        <v>1740</v>
      </c>
      <c r="D2539" s="8" t="s">
        <v>1741</v>
      </c>
      <c r="E2539" s="4" t="s">
        <v>761</v>
      </c>
      <c r="F2539" s="8" t="s">
        <v>1742</v>
      </c>
      <c r="G2539" s="8" t="s">
        <v>1743</v>
      </c>
      <c r="H2539" s="8" t="s">
        <v>76</v>
      </c>
      <c r="I2539" s="8" t="s">
        <v>228</v>
      </c>
      <c r="J2539" s="8" t="s">
        <v>53</v>
      </c>
      <c r="K2539" s="8" t="s">
        <v>314</v>
      </c>
      <c r="L2539" s="8" t="s">
        <v>799</v>
      </c>
      <c r="M2539" s="152" t="s">
        <v>311</v>
      </c>
      <c r="N2539" s="8" t="s">
        <v>630</v>
      </c>
      <c r="O2539" s="8" t="s">
        <v>62</v>
      </c>
      <c r="P2539" s="8" t="s">
        <v>1419</v>
      </c>
      <c r="Q2539" s="8" t="s">
        <v>65</v>
      </c>
      <c r="R2539" s="8" t="s">
        <v>57</v>
      </c>
      <c r="S2539" s="8" t="s">
        <v>1212</v>
      </c>
      <c r="T2539" s="150">
        <v>0.64200000000000002</v>
      </c>
      <c r="U2539" s="8" t="s">
        <v>1226</v>
      </c>
      <c r="V2539" s="172">
        <v>5.9499999999999997E-2</v>
      </c>
      <c r="W2539" s="151">
        <v>7.8350000000000003E-2</v>
      </c>
      <c r="X2539" s="4" t="s">
        <v>614</v>
      </c>
      <c r="Y2539" s="4"/>
      <c r="Z2539" s="150">
        <v>2085823.81</v>
      </c>
      <c r="AA2539" s="148">
        <v>1</v>
      </c>
      <c r="AB2539" s="171">
        <v>99.76</v>
      </c>
      <c r="AD2539" s="150">
        <v>2080.8180000000002</v>
      </c>
      <c r="AG2539" s="8" t="s">
        <v>17</v>
      </c>
      <c r="AH2539" s="151">
        <v>7.4070000000000004E-3</v>
      </c>
      <c r="AI2539" s="151">
        <v>9.9910018177751091E-3</v>
      </c>
      <c r="AJ2539" s="151">
        <v>3.3758001851908002E-3</v>
      </c>
    </row>
    <row r="2540" spans="1:36" s="8" customFormat="1" x14ac:dyDescent="0.2">
      <c r="A2540" s="8">
        <v>1038</v>
      </c>
      <c r="B2540" s="8">
        <v>1319</v>
      </c>
      <c r="C2540" s="8" t="s">
        <v>1744</v>
      </c>
      <c r="D2540" s="8" t="s">
        <v>1745</v>
      </c>
      <c r="E2540" s="152" t="s">
        <v>425</v>
      </c>
      <c r="F2540" s="8" t="s">
        <v>1746</v>
      </c>
      <c r="G2540" s="8" t="s">
        <v>1747</v>
      </c>
      <c r="H2540" s="8" t="s">
        <v>76</v>
      </c>
      <c r="I2540" s="8" t="s">
        <v>229</v>
      </c>
      <c r="J2540" s="8" t="s">
        <v>53</v>
      </c>
      <c r="K2540" s="8" t="s">
        <v>53</v>
      </c>
      <c r="L2540" s="8" t="s">
        <v>799</v>
      </c>
      <c r="M2540" s="152" t="s">
        <v>311</v>
      </c>
      <c r="N2540" s="8" t="s">
        <v>627</v>
      </c>
      <c r="O2540" s="8" t="s">
        <v>62</v>
      </c>
      <c r="P2540" s="8" t="s">
        <v>1419</v>
      </c>
      <c r="Q2540" s="8" t="s">
        <v>70</v>
      </c>
      <c r="R2540" s="8" t="s">
        <v>57</v>
      </c>
      <c r="S2540" s="8" t="s">
        <v>1212</v>
      </c>
      <c r="T2540" s="150">
        <v>0.77500000000000002</v>
      </c>
      <c r="U2540" s="8" t="s">
        <v>1461</v>
      </c>
      <c r="V2540" s="172">
        <v>1.8499999999999999E-2</v>
      </c>
      <c r="W2540" s="151">
        <v>2.8639999999999999E-2</v>
      </c>
      <c r="X2540" s="4" t="s">
        <v>614</v>
      </c>
      <c r="Y2540" s="4"/>
      <c r="Z2540" s="150">
        <v>1347555.17</v>
      </c>
      <c r="AA2540" s="148">
        <v>1</v>
      </c>
      <c r="AB2540" s="171">
        <v>114.36</v>
      </c>
      <c r="AD2540" s="150">
        <v>1541.0640000000001</v>
      </c>
      <c r="AG2540" s="8" t="s">
        <v>17</v>
      </c>
      <c r="AH2540" s="151">
        <v>5.2199999999999998E-3</v>
      </c>
      <c r="AI2540" s="151">
        <v>7.3993859075417497E-3</v>
      </c>
      <c r="AJ2540" s="151">
        <v>2.5001344982779799E-3</v>
      </c>
    </row>
    <row r="2541" spans="1:36" s="8" customFormat="1" x14ac:dyDescent="0.2">
      <c r="A2541" s="8">
        <v>1038</v>
      </c>
      <c r="B2541" s="8">
        <v>1319</v>
      </c>
      <c r="C2541" s="8" t="s">
        <v>1570</v>
      </c>
      <c r="D2541" s="8" t="s">
        <v>1571</v>
      </c>
      <c r="E2541" s="152" t="s">
        <v>425</v>
      </c>
      <c r="F2541" s="8" t="s">
        <v>1748</v>
      </c>
      <c r="G2541" s="8" t="s">
        <v>1749</v>
      </c>
      <c r="H2541" s="8" t="s">
        <v>76</v>
      </c>
      <c r="I2541" s="8" t="s">
        <v>229</v>
      </c>
      <c r="J2541" s="8" t="s">
        <v>53</v>
      </c>
      <c r="K2541" s="8" t="s">
        <v>53</v>
      </c>
      <c r="L2541" s="8" t="s">
        <v>799</v>
      </c>
      <c r="M2541" s="152" t="s">
        <v>311</v>
      </c>
      <c r="N2541" s="8" t="s">
        <v>629</v>
      </c>
      <c r="O2541" s="8" t="s">
        <v>62</v>
      </c>
      <c r="P2541" s="8" t="s">
        <v>1560</v>
      </c>
      <c r="Q2541" s="8" t="s">
        <v>65</v>
      </c>
      <c r="R2541" s="8" t="s">
        <v>57</v>
      </c>
      <c r="S2541" s="8" t="s">
        <v>1212</v>
      </c>
      <c r="T2541" s="150">
        <v>6.4119999999999999</v>
      </c>
      <c r="U2541" s="8" t="s">
        <v>1750</v>
      </c>
      <c r="V2541" s="172">
        <v>2.5000000000000001E-2</v>
      </c>
      <c r="W2541" s="151">
        <v>3.0679999999999999E-2</v>
      </c>
      <c r="X2541" s="4" t="s">
        <v>614</v>
      </c>
      <c r="Y2541" s="4"/>
      <c r="Z2541" s="150">
        <v>1550873.3</v>
      </c>
      <c r="AA2541" s="148">
        <v>1</v>
      </c>
      <c r="AB2541" s="171">
        <v>112.1</v>
      </c>
      <c r="AD2541" s="150">
        <v>1738.529</v>
      </c>
      <c r="AG2541" s="8" t="s">
        <v>17</v>
      </c>
      <c r="AH2541" s="151">
        <v>1.4779999999999999E-3</v>
      </c>
      <c r="AI2541" s="151">
        <v>8.3475092428876903E-3</v>
      </c>
      <c r="AJ2541" s="151">
        <v>2.8204902533285098E-3</v>
      </c>
    </row>
    <row r="2542" spans="1:36" s="8" customFormat="1" x14ac:dyDescent="0.2">
      <c r="A2542" s="8">
        <v>1038</v>
      </c>
      <c r="B2542" s="8">
        <v>1319</v>
      </c>
      <c r="C2542" s="8" t="s">
        <v>1751</v>
      </c>
      <c r="D2542" s="8" t="s">
        <v>1752</v>
      </c>
      <c r="E2542" s="152" t="s">
        <v>425</v>
      </c>
      <c r="F2542" s="8" t="s">
        <v>1753</v>
      </c>
      <c r="G2542" s="8" t="s">
        <v>1754</v>
      </c>
      <c r="H2542" s="8" t="s">
        <v>76</v>
      </c>
      <c r="I2542" s="8" t="s">
        <v>229</v>
      </c>
      <c r="J2542" s="8" t="s">
        <v>53</v>
      </c>
      <c r="K2542" s="8" t="s">
        <v>53</v>
      </c>
      <c r="L2542" s="8" t="s">
        <v>799</v>
      </c>
      <c r="M2542" s="152" t="s">
        <v>311</v>
      </c>
      <c r="N2542" s="8" t="s">
        <v>256</v>
      </c>
      <c r="O2542" s="8" t="s">
        <v>62</v>
      </c>
      <c r="P2542" s="8" t="s">
        <v>1205</v>
      </c>
      <c r="Q2542" s="8" t="s">
        <v>65</v>
      </c>
      <c r="R2542" s="8" t="s">
        <v>57</v>
      </c>
      <c r="S2542" s="8" t="s">
        <v>1212</v>
      </c>
      <c r="T2542" s="150">
        <v>2.4740000000000002</v>
      </c>
      <c r="U2542" s="8" t="s">
        <v>1755</v>
      </c>
      <c r="V2542" s="172">
        <v>1.4999999999999999E-2</v>
      </c>
      <c r="W2542" s="151">
        <v>2.3550000000000001E-2</v>
      </c>
      <c r="X2542" s="4" t="s">
        <v>614</v>
      </c>
      <c r="Y2542" s="4"/>
      <c r="Z2542" s="150">
        <v>1378916.69</v>
      </c>
      <c r="AA2542" s="148">
        <v>1</v>
      </c>
      <c r="AB2542" s="171">
        <v>114.39</v>
      </c>
      <c r="AD2542" s="150">
        <v>1577.3430000000001</v>
      </c>
      <c r="AG2542" s="8" t="s">
        <v>17</v>
      </c>
      <c r="AH2542" s="151">
        <v>4.9399999999999999E-3</v>
      </c>
      <c r="AI2542" s="151">
        <v>7.5735773454609096E-3</v>
      </c>
      <c r="AJ2542" s="151">
        <v>2.55899100727591E-3</v>
      </c>
    </row>
    <row r="2543" spans="1:36" s="8" customFormat="1" x14ac:dyDescent="0.2">
      <c r="A2543" s="8">
        <v>1038</v>
      </c>
      <c r="B2543" s="8">
        <v>1319</v>
      </c>
      <c r="C2543" s="8" t="s">
        <v>1756</v>
      </c>
      <c r="D2543" s="8" t="s">
        <v>1757</v>
      </c>
      <c r="E2543" s="152" t="s">
        <v>425</v>
      </c>
      <c r="F2543" s="8" t="s">
        <v>1758</v>
      </c>
      <c r="G2543" s="8" t="s">
        <v>1759</v>
      </c>
      <c r="H2543" s="8" t="s">
        <v>76</v>
      </c>
      <c r="I2543" s="8" t="s">
        <v>229</v>
      </c>
      <c r="J2543" s="8" t="s">
        <v>53</v>
      </c>
      <c r="K2543" s="8" t="s">
        <v>313</v>
      </c>
      <c r="L2543" s="8" t="s">
        <v>799</v>
      </c>
      <c r="M2543" s="152" t="s">
        <v>311</v>
      </c>
      <c r="N2543" s="8" t="s">
        <v>630</v>
      </c>
      <c r="O2543" s="8" t="s">
        <v>62</v>
      </c>
      <c r="P2543" s="8" t="s">
        <v>1497</v>
      </c>
      <c r="Q2543" s="8" t="s">
        <v>70</v>
      </c>
      <c r="R2543" s="8" t="s">
        <v>57</v>
      </c>
      <c r="S2543" s="8" t="s">
        <v>1212</v>
      </c>
      <c r="T2543" s="150">
        <v>0.49</v>
      </c>
      <c r="U2543" s="8" t="s">
        <v>1608</v>
      </c>
      <c r="V2543" s="172">
        <v>1.2200000000000001E-2</v>
      </c>
      <c r="W2543" s="151">
        <v>3.006E-2</v>
      </c>
      <c r="X2543" s="4" t="s">
        <v>614</v>
      </c>
      <c r="Y2543" s="4"/>
      <c r="Z2543" s="150">
        <v>688108.5</v>
      </c>
      <c r="AA2543" s="148">
        <v>1</v>
      </c>
      <c r="AB2543" s="171">
        <v>114.25</v>
      </c>
      <c r="AD2543" s="150">
        <v>786.16399999999999</v>
      </c>
      <c r="AG2543" s="8" t="s">
        <v>17</v>
      </c>
      <c r="AH2543" s="151">
        <v>2.9919999999999999E-3</v>
      </c>
      <c r="AI2543" s="151">
        <v>3.7747492557468898E-3</v>
      </c>
      <c r="AJ2543" s="151">
        <v>1.2754275766348399E-3</v>
      </c>
    </row>
    <row r="2544" spans="1:36" s="8" customFormat="1" x14ac:dyDescent="0.2">
      <c r="A2544" s="8">
        <v>1038</v>
      </c>
      <c r="B2544" s="8">
        <v>1319</v>
      </c>
      <c r="C2544" s="8" t="s">
        <v>1701</v>
      </c>
      <c r="D2544" s="8" t="s">
        <v>1702</v>
      </c>
      <c r="E2544" s="152" t="s">
        <v>425</v>
      </c>
      <c r="F2544" s="8" t="s">
        <v>1760</v>
      </c>
      <c r="G2544" s="8" t="s">
        <v>1761</v>
      </c>
      <c r="H2544" s="8" t="s">
        <v>76</v>
      </c>
      <c r="I2544" s="8" t="s">
        <v>228</v>
      </c>
      <c r="J2544" s="8" t="s">
        <v>53</v>
      </c>
      <c r="K2544" s="8" t="s">
        <v>53</v>
      </c>
      <c r="L2544" s="8" t="s">
        <v>799</v>
      </c>
      <c r="M2544" s="152" t="s">
        <v>311</v>
      </c>
      <c r="N2544" s="8" t="s">
        <v>75</v>
      </c>
      <c r="O2544" s="8" t="s">
        <v>62</v>
      </c>
      <c r="P2544" s="8" t="s">
        <v>1544</v>
      </c>
      <c r="Q2544" s="8" t="s">
        <v>65</v>
      </c>
      <c r="R2544" s="8" t="s">
        <v>57</v>
      </c>
      <c r="S2544" s="8" t="s">
        <v>1212</v>
      </c>
      <c r="T2544" s="150">
        <v>1.9970000000000001</v>
      </c>
      <c r="U2544" s="8" t="s">
        <v>1762</v>
      </c>
      <c r="V2544" s="172">
        <v>2.18E-2</v>
      </c>
      <c r="W2544" s="151">
        <v>5.2089999999999997E-2</v>
      </c>
      <c r="X2544" s="4" t="s">
        <v>614</v>
      </c>
      <c r="Y2544" s="4"/>
      <c r="Z2544" s="150">
        <v>310403.06</v>
      </c>
      <c r="AA2544" s="148">
        <v>1</v>
      </c>
      <c r="AB2544" s="171">
        <v>94.59</v>
      </c>
      <c r="AD2544" s="150">
        <v>293.61</v>
      </c>
      <c r="AG2544" s="8" t="s">
        <v>17</v>
      </c>
      <c r="AH2544" s="151">
        <v>9.59E-4</v>
      </c>
      <c r="AI2544" s="151">
        <v>1.4097632861695701E-3</v>
      </c>
      <c r="AJ2544" s="151">
        <v>4.7633653254466402E-4</v>
      </c>
    </row>
    <row r="2545" spans="1:36" s="8" customFormat="1" x14ac:dyDescent="0.2">
      <c r="A2545" s="8">
        <v>1038</v>
      </c>
      <c r="B2545" s="8">
        <v>1319</v>
      </c>
      <c r="C2545" s="8" t="s">
        <v>1682</v>
      </c>
      <c r="D2545" s="8" t="s">
        <v>1683</v>
      </c>
      <c r="E2545" s="152" t="s">
        <v>425</v>
      </c>
      <c r="F2545" s="8" t="s">
        <v>1763</v>
      </c>
      <c r="G2545" s="8" t="s">
        <v>1764</v>
      </c>
      <c r="H2545" s="8" t="s">
        <v>76</v>
      </c>
      <c r="I2545" s="8" t="s">
        <v>601</v>
      </c>
      <c r="J2545" s="8" t="s">
        <v>53</v>
      </c>
      <c r="K2545" s="8" t="s">
        <v>53</v>
      </c>
      <c r="L2545" s="8" t="s">
        <v>799</v>
      </c>
      <c r="M2545" s="152" t="s">
        <v>311</v>
      </c>
      <c r="N2545" s="8" t="s">
        <v>625</v>
      </c>
      <c r="O2545" s="8" t="s">
        <v>62</v>
      </c>
      <c r="P2545" s="161" t="s">
        <v>298</v>
      </c>
      <c r="Q2545" s="8" t="s">
        <v>298</v>
      </c>
      <c r="R2545" s="8" t="s">
        <v>298</v>
      </c>
      <c r="S2545" s="8" t="s">
        <v>1212</v>
      </c>
      <c r="T2545" s="150">
        <v>1.98</v>
      </c>
      <c r="U2545" s="8" t="s">
        <v>1446</v>
      </c>
      <c r="V2545" s="172">
        <v>1.2E-2</v>
      </c>
      <c r="W2545" s="151">
        <v>6.4799999999999996E-2</v>
      </c>
      <c r="X2545" s="4" t="s">
        <v>614</v>
      </c>
      <c r="Y2545" s="4"/>
      <c r="Z2545" s="150">
        <v>510662</v>
      </c>
      <c r="AA2545" s="148">
        <v>1</v>
      </c>
      <c r="AB2545" s="171">
        <v>90.42</v>
      </c>
      <c r="AD2545" s="150">
        <v>461.74099999999999</v>
      </c>
      <c r="AG2545" s="8" t="s">
        <v>17</v>
      </c>
      <c r="AH2545" s="151">
        <v>8.2360000000000003E-3</v>
      </c>
      <c r="AI2545" s="151">
        <v>2.2170374096540102E-3</v>
      </c>
      <c r="AJ2545" s="151">
        <v>7.4910158506523005E-4</v>
      </c>
    </row>
    <row r="2546" spans="1:36" s="8" customFormat="1" x14ac:dyDescent="0.2">
      <c r="A2546" s="8">
        <v>1038</v>
      </c>
      <c r="B2546" s="8">
        <v>1319</v>
      </c>
      <c r="C2546" s="8" t="s">
        <v>1565</v>
      </c>
      <c r="D2546" s="8" t="s">
        <v>1566</v>
      </c>
      <c r="E2546" s="152" t="s">
        <v>425</v>
      </c>
      <c r="F2546" s="8" t="s">
        <v>1765</v>
      </c>
      <c r="G2546" s="8" t="s">
        <v>1766</v>
      </c>
      <c r="H2546" s="8" t="s">
        <v>76</v>
      </c>
      <c r="I2546" s="8" t="s">
        <v>228</v>
      </c>
      <c r="J2546" s="8" t="s">
        <v>53</v>
      </c>
      <c r="K2546" s="8" t="s">
        <v>53</v>
      </c>
      <c r="L2546" s="8" t="s">
        <v>799</v>
      </c>
      <c r="M2546" s="152" t="s">
        <v>311</v>
      </c>
      <c r="N2546" s="8" t="s">
        <v>75</v>
      </c>
      <c r="O2546" s="8" t="s">
        <v>62</v>
      </c>
      <c r="P2546" s="8" t="s">
        <v>1544</v>
      </c>
      <c r="Q2546" s="8" t="s">
        <v>65</v>
      </c>
      <c r="R2546" s="8" t="s">
        <v>57</v>
      </c>
      <c r="S2546" s="8" t="s">
        <v>1212</v>
      </c>
      <c r="T2546" s="150">
        <v>1.9159999999999999</v>
      </c>
      <c r="U2546" s="8" t="s">
        <v>1767</v>
      </c>
      <c r="V2546" s="172">
        <v>2.1499999999999998E-2</v>
      </c>
      <c r="W2546" s="151">
        <v>5.0650000000000001E-2</v>
      </c>
      <c r="X2546" s="4" t="s">
        <v>614</v>
      </c>
      <c r="Y2546" s="4"/>
      <c r="Z2546" s="150">
        <v>805844.34</v>
      </c>
      <c r="AA2546" s="148">
        <v>1</v>
      </c>
      <c r="AB2546" s="171">
        <v>94.73</v>
      </c>
      <c r="AC2546" s="150">
        <v>58.573</v>
      </c>
      <c r="AD2546" s="150">
        <v>821.94899999999996</v>
      </c>
      <c r="AG2546" s="8" t="s">
        <v>17</v>
      </c>
      <c r="AH2546" s="151">
        <v>9.8999999999999999E-4</v>
      </c>
      <c r="AI2546" s="151">
        <v>3.9465722336338299E-3</v>
      </c>
      <c r="AJ2546" s="151">
        <v>1.3334838207583099E-3</v>
      </c>
    </row>
    <row r="2547" spans="1:36" s="8" customFormat="1" x14ac:dyDescent="0.2">
      <c r="A2547" s="8">
        <v>1038</v>
      </c>
      <c r="B2547" s="8">
        <v>1319</v>
      </c>
      <c r="C2547" s="8" t="s">
        <v>1756</v>
      </c>
      <c r="D2547" s="8" t="s">
        <v>1757</v>
      </c>
      <c r="E2547" s="152" t="s">
        <v>425</v>
      </c>
      <c r="F2547" s="8" t="s">
        <v>1768</v>
      </c>
      <c r="G2547" s="8" t="s">
        <v>1769</v>
      </c>
      <c r="H2547" s="8" t="s">
        <v>76</v>
      </c>
      <c r="I2547" s="8" t="s">
        <v>228</v>
      </c>
      <c r="J2547" s="8" t="s">
        <v>53</v>
      </c>
      <c r="K2547" s="8" t="s">
        <v>53</v>
      </c>
      <c r="L2547" s="8" t="s">
        <v>799</v>
      </c>
      <c r="M2547" s="152" t="s">
        <v>311</v>
      </c>
      <c r="N2547" s="8" t="s">
        <v>630</v>
      </c>
      <c r="O2547" s="8" t="s">
        <v>62</v>
      </c>
      <c r="P2547" s="8" t="s">
        <v>1497</v>
      </c>
      <c r="Q2547" s="8" t="s">
        <v>70</v>
      </c>
      <c r="R2547" s="8" t="s">
        <v>57</v>
      </c>
      <c r="S2547" s="8" t="s">
        <v>1212</v>
      </c>
      <c r="T2547" s="150">
        <v>2.399</v>
      </c>
      <c r="U2547" s="8" t="s">
        <v>1770</v>
      </c>
      <c r="V2547" s="172">
        <v>2.3E-2</v>
      </c>
      <c r="W2547" s="151">
        <v>5.1139999999999998E-2</v>
      </c>
      <c r="X2547" s="4" t="s">
        <v>614</v>
      </c>
      <c r="Y2547" s="4"/>
      <c r="Z2547" s="150">
        <v>2668013.6</v>
      </c>
      <c r="AA2547" s="148">
        <v>1</v>
      </c>
      <c r="AB2547" s="171">
        <v>94.34</v>
      </c>
      <c r="AD2547" s="150">
        <v>2517.0039999999999</v>
      </c>
      <c r="AG2547" s="8" t="s">
        <v>17</v>
      </c>
      <c r="AH2547" s="151">
        <v>3.5929999999999998E-3</v>
      </c>
      <c r="AI2547" s="151">
        <v>1.20853404101018E-2</v>
      </c>
      <c r="AJ2547" s="151">
        <v>4.0834437965902399E-3</v>
      </c>
    </row>
    <row r="2548" spans="1:36" s="8" customFormat="1" x14ac:dyDescent="0.2">
      <c r="A2548" s="8">
        <v>1038</v>
      </c>
      <c r="B2548" s="8">
        <v>1319</v>
      </c>
      <c r="C2548" s="8" t="s">
        <v>1662</v>
      </c>
      <c r="D2548" s="8" t="s">
        <v>1663</v>
      </c>
      <c r="E2548" s="152" t="s">
        <v>425</v>
      </c>
      <c r="F2548" s="8" t="s">
        <v>1771</v>
      </c>
      <c r="G2548" s="8" t="s">
        <v>1772</v>
      </c>
      <c r="H2548" s="8" t="s">
        <v>76</v>
      </c>
      <c r="I2548" s="8" t="s">
        <v>229</v>
      </c>
      <c r="J2548" s="8" t="s">
        <v>53</v>
      </c>
      <c r="K2548" s="8" t="s">
        <v>53</v>
      </c>
      <c r="L2548" s="8" t="s">
        <v>799</v>
      </c>
      <c r="M2548" s="152" t="s">
        <v>311</v>
      </c>
      <c r="N2548" s="8" t="s">
        <v>629</v>
      </c>
      <c r="O2548" s="8" t="s">
        <v>62</v>
      </c>
      <c r="P2548" s="8" t="s">
        <v>1544</v>
      </c>
      <c r="Q2548" s="8" t="s">
        <v>65</v>
      </c>
      <c r="R2548" s="8" t="s">
        <v>57</v>
      </c>
      <c r="S2548" s="8" t="s">
        <v>1212</v>
      </c>
      <c r="T2548" s="150">
        <v>6.1059999999999999</v>
      </c>
      <c r="U2548" s="8" t="s">
        <v>1773</v>
      </c>
      <c r="V2548" s="172">
        <v>1.15E-2</v>
      </c>
      <c r="W2548" s="151">
        <v>3.1329999999999997E-2</v>
      </c>
      <c r="X2548" s="4" t="s">
        <v>614</v>
      </c>
      <c r="Y2548" s="4"/>
      <c r="Z2548" s="150">
        <v>91034</v>
      </c>
      <c r="AA2548" s="148">
        <v>1</v>
      </c>
      <c r="AB2548" s="171">
        <v>102.13</v>
      </c>
      <c r="AD2548" s="150">
        <v>92.972999999999999</v>
      </c>
      <c r="AG2548" s="8" t="s">
        <v>17</v>
      </c>
      <c r="AH2548" s="151">
        <v>9.1000000000000003E-5</v>
      </c>
      <c r="AI2548" s="151">
        <v>4.4640796475264199E-4</v>
      </c>
      <c r="AJ2548" s="151">
        <v>1.50834132309086E-4</v>
      </c>
    </row>
    <row r="2549" spans="1:36" s="8" customFormat="1" x14ac:dyDescent="0.2">
      <c r="A2549" s="8">
        <v>1038</v>
      </c>
      <c r="B2549" s="8">
        <v>1319</v>
      </c>
      <c r="C2549" s="8" t="s">
        <v>1744</v>
      </c>
      <c r="D2549" s="8" t="s">
        <v>1745</v>
      </c>
      <c r="E2549" s="152" t="s">
        <v>425</v>
      </c>
      <c r="F2549" s="8" t="s">
        <v>1774</v>
      </c>
      <c r="G2549" s="8" t="s">
        <v>1775</v>
      </c>
      <c r="H2549" s="8" t="s">
        <v>76</v>
      </c>
      <c r="I2549" s="8" t="s">
        <v>229</v>
      </c>
      <c r="J2549" s="8" t="s">
        <v>53</v>
      </c>
      <c r="K2549" s="8" t="s">
        <v>53</v>
      </c>
      <c r="L2549" s="8" t="s">
        <v>799</v>
      </c>
      <c r="M2549" s="152" t="s">
        <v>311</v>
      </c>
      <c r="N2549" s="8" t="s">
        <v>627</v>
      </c>
      <c r="O2549" s="8" t="s">
        <v>62</v>
      </c>
      <c r="P2549" s="8" t="s">
        <v>1419</v>
      </c>
      <c r="Q2549" s="8" t="s">
        <v>70</v>
      </c>
      <c r="R2549" s="8" t="s">
        <v>57</v>
      </c>
      <c r="S2549" s="8" t="s">
        <v>1212</v>
      </c>
      <c r="T2549" s="150">
        <v>0.40600000000000003</v>
      </c>
      <c r="U2549" s="8" t="s">
        <v>1776</v>
      </c>
      <c r="V2549" s="172">
        <v>0.01</v>
      </c>
      <c r="W2549" s="151">
        <v>4.0169999999999997E-2</v>
      </c>
      <c r="X2549" s="4" t="s">
        <v>614</v>
      </c>
      <c r="Y2549" s="4"/>
      <c r="Z2549" s="150">
        <v>328679.59000000003</v>
      </c>
      <c r="AA2549" s="148">
        <v>1</v>
      </c>
      <c r="AB2549" s="171">
        <v>113.19</v>
      </c>
      <c r="AD2549" s="150">
        <v>372.03199999999998</v>
      </c>
      <c r="AG2549" s="8" t="s">
        <v>17</v>
      </c>
      <c r="AH2549" s="151">
        <v>1.08E-3</v>
      </c>
      <c r="AI2549" s="151">
        <v>1.78630565585278E-3</v>
      </c>
      <c r="AJ2549" s="151">
        <v>6.0356419444412097E-4</v>
      </c>
    </row>
    <row r="2550" spans="1:36" s="8" customFormat="1" x14ac:dyDescent="0.2">
      <c r="A2550" s="8">
        <v>1038</v>
      </c>
      <c r="B2550" s="8">
        <v>1319</v>
      </c>
      <c r="C2550" s="8" t="s">
        <v>1457</v>
      </c>
      <c r="D2550" s="8" t="s">
        <v>1458</v>
      </c>
      <c r="E2550" s="152" t="s">
        <v>425</v>
      </c>
      <c r="F2550" s="8" t="s">
        <v>1777</v>
      </c>
      <c r="G2550" s="8" t="s">
        <v>1778</v>
      </c>
      <c r="H2550" s="8" t="s">
        <v>76</v>
      </c>
      <c r="I2550" s="8" t="s">
        <v>229</v>
      </c>
      <c r="J2550" s="8" t="s">
        <v>53</v>
      </c>
      <c r="K2550" s="8" t="s">
        <v>53</v>
      </c>
      <c r="L2550" s="8" t="s">
        <v>799</v>
      </c>
      <c r="M2550" s="152" t="s">
        <v>311</v>
      </c>
      <c r="N2550" s="8" t="s">
        <v>629</v>
      </c>
      <c r="O2550" s="8" t="s">
        <v>62</v>
      </c>
      <c r="P2550" s="161" t="s">
        <v>298</v>
      </c>
      <c r="Q2550" s="8" t="s">
        <v>298</v>
      </c>
      <c r="R2550" s="8" t="s">
        <v>298</v>
      </c>
      <c r="S2550" s="8" t="s">
        <v>1212</v>
      </c>
      <c r="T2550" s="150">
        <v>5.0869999999999997</v>
      </c>
      <c r="U2550" s="8" t="s">
        <v>1779</v>
      </c>
      <c r="V2550" s="172">
        <v>6.4000000000000003E-3</v>
      </c>
      <c r="W2550" s="151">
        <v>3.7100000000000001E-2</v>
      </c>
      <c r="X2550" s="4" t="s">
        <v>614</v>
      </c>
      <c r="Y2550" s="4"/>
      <c r="Z2550" s="150">
        <v>670677.31999999995</v>
      </c>
      <c r="AA2550" s="148">
        <v>1</v>
      </c>
      <c r="AB2550" s="171">
        <v>97.86</v>
      </c>
      <c r="AD2550" s="150">
        <v>656.32500000000005</v>
      </c>
      <c r="AG2550" s="8" t="s">
        <v>17</v>
      </c>
      <c r="AH2550" s="151">
        <v>2.6450000000000002E-3</v>
      </c>
      <c r="AI2550" s="151">
        <v>3.15132945306537E-3</v>
      </c>
      <c r="AJ2550" s="151">
        <v>1.0647839671421801E-3</v>
      </c>
    </row>
    <row r="2551" spans="1:36" s="8" customFormat="1" x14ac:dyDescent="0.2">
      <c r="A2551" s="8">
        <v>1038</v>
      </c>
      <c r="B2551" s="8">
        <v>1319</v>
      </c>
      <c r="C2551" s="8" t="s">
        <v>1727</v>
      </c>
      <c r="D2551" s="8" t="s">
        <v>1728</v>
      </c>
      <c r="E2551" s="152" t="s">
        <v>425</v>
      </c>
      <c r="F2551" s="8" t="s">
        <v>2723</v>
      </c>
      <c r="G2551" s="8" t="s">
        <v>2724</v>
      </c>
      <c r="H2551" s="8" t="s">
        <v>76</v>
      </c>
      <c r="I2551" s="8" t="s">
        <v>229</v>
      </c>
      <c r="J2551" s="8" t="s">
        <v>53</v>
      </c>
      <c r="K2551" s="8" t="s">
        <v>53</v>
      </c>
      <c r="L2551" s="8" t="s">
        <v>799</v>
      </c>
      <c r="M2551" s="152" t="s">
        <v>311</v>
      </c>
      <c r="N2551" s="8" t="s">
        <v>629</v>
      </c>
      <c r="O2551" s="8" t="s">
        <v>62</v>
      </c>
      <c r="P2551" s="8" t="s">
        <v>1488</v>
      </c>
      <c r="Q2551" s="8" t="s">
        <v>65</v>
      </c>
      <c r="R2551" s="8" t="s">
        <v>57</v>
      </c>
      <c r="S2551" s="8" t="s">
        <v>1212</v>
      </c>
      <c r="T2551" s="150">
        <v>3.726</v>
      </c>
      <c r="U2551" s="8" t="s">
        <v>1767</v>
      </c>
      <c r="V2551" s="172">
        <v>3.0000000000000001E-3</v>
      </c>
      <c r="W2551" s="151">
        <v>2.98E-2</v>
      </c>
      <c r="X2551" s="4" t="s">
        <v>614</v>
      </c>
      <c r="Y2551" s="4"/>
      <c r="Z2551" s="150">
        <v>247250</v>
      </c>
      <c r="AA2551" s="148">
        <v>1</v>
      </c>
      <c r="AB2551" s="171">
        <v>103.48</v>
      </c>
      <c r="AD2551" s="150">
        <v>255.85400000000001</v>
      </c>
      <c r="AG2551" s="8" t="s">
        <v>17</v>
      </c>
      <c r="AH2551" s="151">
        <v>5.2499999999999997E-4</v>
      </c>
      <c r="AI2551" s="151">
        <v>1.2284788874944599E-3</v>
      </c>
      <c r="AJ2551" s="151">
        <v>4.1508342522054601E-4</v>
      </c>
    </row>
    <row r="2552" spans="1:36" s="8" customFormat="1" x14ac:dyDescent="0.2">
      <c r="A2552" s="8">
        <v>1038</v>
      </c>
      <c r="B2552" s="8">
        <v>1319</v>
      </c>
      <c r="C2552" s="8" t="s">
        <v>1780</v>
      </c>
      <c r="D2552" s="8" t="s">
        <v>1781</v>
      </c>
      <c r="E2552" s="152" t="s">
        <v>425</v>
      </c>
      <c r="F2552" s="8" t="s">
        <v>1782</v>
      </c>
      <c r="G2552" s="8" t="s">
        <v>1783</v>
      </c>
      <c r="H2552" s="8" t="s">
        <v>76</v>
      </c>
      <c r="I2552" s="8" t="s">
        <v>229</v>
      </c>
      <c r="J2552" s="8" t="s">
        <v>53</v>
      </c>
      <c r="K2552" s="8" t="s">
        <v>53</v>
      </c>
      <c r="L2552" s="8" t="s">
        <v>799</v>
      </c>
      <c r="M2552" s="152" t="s">
        <v>311</v>
      </c>
      <c r="N2552" s="8" t="s">
        <v>258</v>
      </c>
      <c r="O2552" s="8" t="s">
        <v>62</v>
      </c>
      <c r="P2552" s="8" t="s">
        <v>1283</v>
      </c>
      <c r="Q2552" s="8" t="s">
        <v>65</v>
      </c>
      <c r="R2552" s="8" t="s">
        <v>57</v>
      </c>
      <c r="S2552" s="8" t="s">
        <v>1212</v>
      </c>
      <c r="T2552" s="150">
        <v>3.3769999999999998</v>
      </c>
      <c r="U2552" s="8" t="s">
        <v>1784</v>
      </c>
      <c r="V2552" s="172">
        <v>7.0000000000000001E-3</v>
      </c>
      <c r="W2552" s="151">
        <v>2.2270000000000002E-2</v>
      </c>
      <c r="X2552" s="4" t="s">
        <v>614</v>
      </c>
      <c r="Y2552" s="4"/>
      <c r="Z2552" s="150">
        <v>162088.82</v>
      </c>
      <c r="AA2552" s="148">
        <v>1</v>
      </c>
      <c r="AB2552" s="171">
        <v>108.34</v>
      </c>
      <c r="AD2552" s="150">
        <v>175.607</v>
      </c>
      <c r="AG2552" s="8" t="s">
        <v>17</v>
      </c>
      <c r="AH2552" s="151">
        <v>2.3159999999999999E-3</v>
      </c>
      <c r="AI2552" s="151">
        <v>8.4317334470249605E-4</v>
      </c>
      <c r="AJ2552" s="151">
        <v>2.8489482687617902E-4</v>
      </c>
    </row>
    <row r="2553" spans="1:36" s="8" customFormat="1" x14ac:dyDescent="0.2">
      <c r="A2553" s="8">
        <v>1038</v>
      </c>
      <c r="B2553" s="8">
        <v>1319</v>
      </c>
      <c r="C2553" s="8" t="s">
        <v>2725</v>
      </c>
      <c r="D2553" s="8" t="s">
        <v>2726</v>
      </c>
      <c r="E2553" s="152" t="s">
        <v>425</v>
      </c>
      <c r="F2553" s="8" t="s">
        <v>2727</v>
      </c>
      <c r="G2553" s="8" t="s">
        <v>2728</v>
      </c>
      <c r="H2553" s="8" t="s">
        <v>76</v>
      </c>
      <c r="I2553" s="8" t="s">
        <v>228</v>
      </c>
      <c r="J2553" s="8" t="s">
        <v>53</v>
      </c>
      <c r="K2553" s="8" t="s">
        <v>53</v>
      </c>
      <c r="L2553" s="8" t="s">
        <v>799</v>
      </c>
      <c r="M2553" s="152" t="s">
        <v>311</v>
      </c>
      <c r="N2553" s="8" t="s">
        <v>627</v>
      </c>
      <c r="O2553" s="8" t="s">
        <v>62</v>
      </c>
      <c r="P2553" s="8" t="s">
        <v>1372</v>
      </c>
      <c r="Q2553" s="8" t="s">
        <v>65</v>
      </c>
      <c r="R2553" s="8" t="s">
        <v>57</v>
      </c>
      <c r="S2553" s="8" t="s">
        <v>1212</v>
      </c>
      <c r="T2553" s="150">
        <v>0.98499999999999999</v>
      </c>
      <c r="U2553" s="8" t="s">
        <v>1461</v>
      </c>
      <c r="V2553" s="172">
        <v>3.7999999999999999E-2</v>
      </c>
      <c r="W2553" s="151">
        <v>4.9230000000000003E-2</v>
      </c>
      <c r="X2553" s="4" t="s">
        <v>614</v>
      </c>
      <c r="Y2553" s="4"/>
      <c r="Z2553" s="150">
        <v>28507.43</v>
      </c>
      <c r="AA2553" s="148">
        <v>1</v>
      </c>
      <c r="AB2553" s="171">
        <v>99</v>
      </c>
      <c r="AD2553" s="150">
        <v>28.222000000000001</v>
      </c>
      <c r="AG2553" s="8" t="s">
        <v>17</v>
      </c>
      <c r="AH2553" s="151">
        <v>4.7800000000000002E-4</v>
      </c>
      <c r="AI2553" s="151">
        <v>1.3550903046307601E-4</v>
      </c>
      <c r="AJ2553" s="151">
        <v>4.5786340396657799E-5</v>
      </c>
    </row>
    <row r="2554" spans="1:36" s="8" customFormat="1" x14ac:dyDescent="0.2">
      <c r="A2554" s="8">
        <v>1038</v>
      </c>
      <c r="B2554" s="8">
        <v>1319</v>
      </c>
      <c r="C2554" s="8" t="s">
        <v>1647</v>
      </c>
      <c r="D2554" s="8" t="s">
        <v>1648</v>
      </c>
      <c r="E2554" s="152" t="s">
        <v>425</v>
      </c>
      <c r="F2554" s="8" t="s">
        <v>1785</v>
      </c>
      <c r="G2554" s="8" t="s">
        <v>1786</v>
      </c>
      <c r="H2554" s="8" t="s">
        <v>76</v>
      </c>
      <c r="I2554" s="8" t="s">
        <v>229</v>
      </c>
      <c r="J2554" s="8" t="s">
        <v>53</v>
      </c>
      <c r="K2554" s="8" t="s">
        <v>53</v>
      </c>
      <c r="L2554" s="8" t="s">
        <v>799</v>
      </c>
      <c r="M2554" s="152" t="s">
        <v>311</v>
      </c>
      <c r="N2554" s="8" t="s">
        <v>629</v>
      </c>
      <c r="O2554" s="8" t="s">
        <v>62</v>
      </c>
      <c r="P2554" s="8" t="s">
        <v>1544</v>
      </c>
      <c r="Q2554" s="8" t="s">
        <v>70</v>
      </c>
      <c r="R2554" s="8" t="s">
        <v>57</v>
      </c>
      <c r="S2554" s="8" t="s">
        <v>1212</v>
      </c>
      <c r="T2554" s="150">
        <v>4.218</v>
      </c>
      <c r="U2554" s="8" t="s">
        <v>1787</v>
      </c>
      <c r="V2554" s="172">
        <v>8.5000000000000006E-3</v>
      </c>
      <c r="W2554" s="151">
        <v>2.775E-2</v>
      </c>
      <c r="X2554" s="4" t="s">
        <v>614</v>
      </c>
      <c r="Y2554" s="4"/>
      <c r="Z2554" s="150">
        <v>1000058.35</v>
      </c>
      <c r="AA2554" s="148">
        <v>1</v>
      </c>
      <c r="AB2554" s="171">
        <v>104.89</v>
      </c>
      <c r="AD2554" s="150">
        <v>1048.961</v>
      </c>
      <c r="AG2554" s="8" t="s">
        <v>17</v>
      </c>
      <c r="AH2554" s="151">
        <v>1.5989999999999999E-3</v>
      </c>
      <c r="AI2554" s="151">
        <v>5.0365645293952996E-3</v>
      </c>
      <c r="AJ2554" s="151">
        <v>1.7017748351130101E-3</v>
      </c>
    </row>
    <row r="2555" spans="1:36" s="8" customFormat="1" x14ac:dyDescent="0.2">
      <c r="A2555" s="8">
        <v>1038</v>
      </c>
      <c r="B2555" s="8">
        <v>1319</v>
      </c>
      <c r="C2555" s="8" t="s">
        <v>1788</v>
      </c>
      <c r="D2555" s="8" t="s">
        <v>1789</v>
      </c>
      <c r="E2555" s="152" t="s">
        <v>425</v>
      </c>
      <c r="F2555" s="8" t="s">
        <v>1790</v>
      </c>
      <c r="G2555" s="8" t="s">
        <v>1791</v>
      </c>
      <c r="H2555" s="8" t="s">
        <v>76</v>
      </c>
      <c r="I2555" s="8" t="s">
        <v>230</v>
      </c>
      <c r="J2555" s="8" t="s">
        <v>53</v>
      </c>
      <c r="K2555" s="8" t="s">
        <v>53</v>
      </c>
      <c r="L2555" s="8" t="s">
        <v>799</v>
      </c>
      <c r="M2555" s="152" t="s">
        <v>311</v>
      </c>
      <c r="N2555" s="8" t="s">
        <v>632</v>
      </c>
      <c r="O2555" s="8" t="s">
        <v>62</v>
      </c>
      <c r="P2555" s="8" t="s">
        <v>1560</v>
      </c>
      <c r="Q2555" s="8" t="s">
        <v>65</v>
      </c>
      <c r="R2555" s="8" t="s">
        <v>57</v>
      </c>
      <c r="S2555" s="8" t="s">
        <v>1212</v>
      </c>
      <c r="T2555" s="150">
        <v>4.7569999999999997</v>
      </c>
      <c r="U2555" s="8" t="s">
        <v>1792</v>
      </c>
      <c r="V2555" s="172">
        <v>2.6700000000000002E-2</v>
      </c>
      <c r="W2555" s="151">
        <v>5.6520000000000001E-2</v>
      </c>
      <c r="X2555" s="4" t="s">
        <v>614</v>
      </c>
      <c r="Y2555" s="4"/>
      <c r="Z2555" s="150">
        <v>213678.6</v>
      </c>
      <c r="AA2555" s="148">
        <v>1</v>
      </c>
      <c r="AB2555" s="171">
        <v>96.86</v>
      </c>
      <c r="AD2555" s="150">
        <v>206.96899999999999</v>
      </c>
      <c r="AG2555" s="8" t="s">
        <v>17</v>
      </c>
      <c r="AH2555" s="151">
        <v>1.3600000000000001E-3</v>
      </c>
      <c r="AI2555" s="151">
        <v>9.9375761844440404E-4</v>
      </c>
      <c r="AJ2555" s="151">
        <v>3.35774851568033E-4</v>
      </c>
    </row>
    <row r="2556" spans="1:36" s="8" customFormat="1" x14ac:dyDescent="0.2">
      <c r="A2556" s="8">
        <v>1038</v>
      </c>
      <c r="B2556" s="8">
        <v>1319</v>
      </c>
      <c r="C2556" s="8" t="s">
        <v>1756</v>
      </c>
      <c r="D2556" s="8" t="s">
        <v>1757</v>
      </c>
      <c r="E2556" s="152" t="s">
        <v>425</v>
      </c>
      <c r="F2556" s="8" t="s">
        <v>1793</v>
      </c>
      <c r="G2556" s="8" t="s">
        <v>1794</v>
      </c>
      <c r="H2556" s="8" t="s">
        <v>76</v>
      </c>
      <c r="I2556" s="8" t="s">
        <v>229</v>
      </c>
      <c r="J2556" s="8" t="s">
        <v>53</v>
      </c>
      <c r="K2556" s="8" t="s">
        <v>53</v>
      </c>
      <c r="L2556" s="8" t="s">
        <v>799</v>
      </c>
      <c r="M2556" s="152" t="s">
        <v>311</v>
      </c>
      <c r="N2556" s="8" t="s">
        <v>630</v>
      </c>
      <c r="O2556" s="8" t="s">
        <v>62</v>
      </c>
      <c r="P2556" s="8" t="s">
        <v>1497</v>
      </c>
      <c r="Q2556" s="8" t="s">
        <v>70</v>
      </c>
      <c r="R2556" s="8" t="s">
        <v>57</v>
      </c>
      <c r="S2556" s="8" t="s">
        <v>1212</v>
      </c>
      <c r="T2556" s="150">
        <v>3.91</v>
      </c>
      <c r="U2556" s="8" t="s">
        <v>1489</v>
      </c>
      <c r="V2556" s="172">
        <v>1.09E-2</v>
      </c>
      <c r="W2556" s="151">
        <v>3.022E-2</v>
      </c>
      <c r="X2556" s="4" t="s">
        <v>614</v>
      </c>
      <c r="Y2556" s="4"/>
      <c r="Z2556" s="150">
        <v>1750690</v>
      </c>
      <c r="AA2556" s="148">
        <v>1</v>
      </c>
      <c r="AB2556" s="171">
        <v>105.53</v>
      </c>
      <c r="AD2556" s="150">
        <v>1847.5029999999999</v>
      </c>
      <c r="AG2556" s="8" t="s">
        <v>17</v>
      </c>
      <c r="AH2556" s="151">
        <v>2.4599999999999999E-3</v>
      </c>
      <c r="AI2556" s="151">
        <v>8.87074644809124E-3</v>
      </c>
      <c r="AJ2556" s="151">
        <v>2.99728376077061E-3</v>
      </c>
    </row>
    <row r="2557" spans="1:36" s="8" customFormat="1" x14ac:dyDescent="0.2">
      <c r="A2557" s="8">
        <v>1038</v>
      </c>
      <c r="B2557" s="8">
        <v>1319</v>
      </c>
      <c r="C2557" s="8" t="s">
        <v>1421</v>
      </c>
      <c r="D2557" s="8" t="s">
        <v>1422</v>
      </c>
      <c r="E2557" s="152" t="s">
        <v>425</v>
      </c>
      <c r="F2557" s="8" t="s">
        <v>1795</v>
      </c>
      <c r="G2557" s="8" t="s">
        <v>1796</v>
      </c>
      <c r="H2557" s="8" t="s">
        <v>76</v>
      </c>
      <c r="I2557" s="8" t="s">
        <v>229</v>
      </c>
      <c r="J2557" s="8" t="s">
        <v>53</v>
      </c>
      <c r="K2557" s="8" t="s">
        <v>53</v>
      </c>
      <c r="L2557" s="8" t="s">
        <v>799</v>
      </c>
      <c r="M2557" s="152" t="s">
        <v>311</v>
      </c>
      <c r="N2557" s="8" t="s">
        <v>629</v>
      </c>
      <c r="O2557" s="8" t="s">
        <v>62</v>
      </c>
      <c r="P2557" s="8" t="s">
        <v>1419</v>
      </c>
      <c r="Q2557" s="8" t="s">
        <v>65</v>
      </c>
      <c r="R2557" s="8" t="s">
        <v>57</v>
      </c>
      <c r="S2557" s="8" t="s">
        <v>1212</v>
      </c>
      <c r="T2557" s="150">
        <v>5.4020000000000001</v>
      </c>
      <c r="U2557" s="8" t="s">
        <v>1797</v>
      </c>
      <c r="V2557" s="172">
        <v>9.7000000000000003E-3</v>
      </c>
      <c r="W2557" s="151">
        <v>3.1879999999999999E-2</v>
      </c>
      <c r="X2557" s="4" t="s">
        <v>614</v>
      </c>
      <c r="Y2557" s="4"/>
      <c r="Z2557" s="150">
        <v>359393.52</v>
      </c>
      <c r="AA2557" s="148">
        <v>1</v>
      </c>
      <c r="AB2557" s="171">
        <v>101.17</v>
      </c>
      <c r="AD2557" s="150">
        <v>363.59800000000001</v>
      </c>
      <c r="AG2557" s="8" t="s">
        <v>17</v>
      </c>
      <c r="AH2557" s="151">
        <v>9.3800000000000003E-4</v>
      </c>
      <c r="AI2557" s="151">
        <v>1.74580996933137E-3</v>
      </c>
      <c r="AJ2557" s="151">
        <v>5.89881347763503E-4</v>
      </c>
    </row>
    <row r="2558" spans="1:36" s="8" customFormat="1" x14ac:dyDescent="0.2">
      <c r="A2558" s="8">
        <v>1038</v>
      </c>
      <c r="B2558" s="8">
        <v>1319</v>
      </c>
      <c r="C2558" s="8" t="s">
        <v>1561</v>
      </c>
      <c r="D2558" s="8" t="s">
        <v>1562</v>
      </c>
      <c r="E2558" s="152" t="s">
        <v>425</v>
      </c>
      <c r="F2558" s="8" t="s">
        <v>2930</v>
      </c>
      <c r="G2558" s="8" t="s">
        <v>2931</v>
      </c>
      <c r="H2558" s="8" t="s">
        <v>76</v>
      </c>
      <c r="I2558" s="8" t="s">
        <v>229</v>
      </c>
      <c r="J2558" s="8" t="s">
        <v>53</v>
      </c>
      <c r="K2558" s="8" t="s">
        <v>53</v>
      </c>
      <c r="L2558" s="8" t="s">
        <v>799</v>
      </c>
      <c r="M2558" s="152" t="s">
        <v>311</v>
      </c>
      <c r="N2558" s="8" t="s">
        <v>629</v>
      </c>
      <c r="O2558" s="8" t="s">
        <v>62</v>
      </c>
      <c r="P2558" s="8" t="s">
        <v>1283</v>
      </c>
      <c r="Q2558" s="8" t="s">
        <v>65</v>
      </c>
      <c r="R2558" s="8" t="s">
        <v>57</v>
      </c>
      <c r="S2558" s="8" t="s">
        <v>1212</v>
      </c>
      <c r="T2558" s="150">
        <v>6.7249999999999996</v>
      </c>
      <c r="U2558" s="8" t="s">
        <v>2932</v>
      </c>
      <c r="V2558" s="172">
        <v>8.9999999999999993E-3</v>
      </c>
      <c r="W2558" s="151">
        <v>2.9850000000000002E-2</v>
      </c>
      <c r="X2558" s="4" t="s">
        <v>614</v>
      </c>
      <c r="Y2558" s="4"/>
      <c r="Z2558" s="150">
        <v>207498.32</v>
      </c>
      <c r="AA2558" s="148">
        <v>1</v>
      </c>
      <c r="AB2558" s="171">
        <v>98.8</v>
      </c>
      <c r="AC2558" s="150">
        <v>1.06</v>
      </c>
      <c r="AD2558" s="150">
        <v>206.06800000000001</v>
      </c>
      <c r="AG2558" s="8" t="s">
        <v>17</v>
      </c>
      <c r="AH2558" s="151">
        <v>7.4999999999999993E-5</v>
      </c>
      <c r="AI2558" s="151">
        <v>9.8943277418892406E-4</v>
      </c>
      <c r="AJ2558" s="151">
        <v>3.3431355566349198E-4</v>
      </c>
    </row>
    <row r="2559" spans="1:36" s="8" customFormat="1" x14ac:dyDescent="0.2">
      <c r="A2559" s="8">
        <v>1038</v>
      </c>
      <c r="B2559" s="8">
        <v>1319</v>
      </c>
      <c r="C2559" s="8" t="s">
        <v>1452</v>
      </c>
      <c r="D2559" s="8" t="s">
        <v>1453</v>
      </c>
      <c r="E2559" s="152" t="s">
        <v>425</v>
      </c>
      <c r="F2559" s="8" t="s">
        <v>1454</v>
      </c>
      <c r="G2559" s="8" t="s">
        <v>1455</v>
      </c>
      <c r="H2559" s="8" t="s">
        <v>76</v>
      </c>
      <c r="I2559" s="8" t="s">
        <v>229</v>
      </c>
      <c r="J2559" s="8" t="s">
        <v>53</v>
      </c>
      <c r="K2559" s="8" t="s">
        <v>314</v>
      </c>
      <c r="L2559" s="8" t="s">
        <v>799</v>
      </c>
      <c r="M2559" s="152" t="s">
        <v>311</v>
      </c>
      <c r="N2559" s="8" t="s">
        <v>625</v>
      </c>
      <c r="O2559" s="8" t="s">
        <v>62</v>
      </c>
      <c r="P2559" s="161" t="s">
        <v>298</v>
      </c>
      <c r="Q2559" s="8" t="s">
        <v>298</v>
      </c>
      <c r="R2559" s="8" t="s">
        <v>298</v>
      </c>
      <c r="S2559" s="8" t="s">
        <v>1212</v>
      </c>
      <c r="T2559" s="150">
        <v>2.4830000000000001</v>
      </c>
      <c r="U2559" s="8" t="s">
        <v>1456</v>
      </c>
      <c r="V2559" s="172">
        <v>1.5800000000000002E-2</v>
      </c>
      <c r="W2559" s="151">
        <v>3.6470000000000002E-2</v>
      </c>
      <c r="X2559" s="4" t="s">
        <v>614</v>
      </c>
      <c r="Y2559" s="4"/>
      <c r="Z2559" s="150">
        <v>145184.48000000001</v>
      </c>
      <c r="AA2559" s="148">
        <v>1</v>
      </c>
      <c r="AB2559" s="171">
        <v>107.98</v>
      </c>
      <c r="AD2559" s="150">
        <v>156.77000000000001</v>
      </c>
      <c r="AG2559" s="8" t="s">
        <v>17</v>
      </c>
      <c r="AH2559" s="151">
        <v>3.88E-4</v>
      </c>
      <c r="AI2559" s="151">
        <v>7.5272873168798302E-4</v>
      </c>
      <c r="AJ2559" s="151">
        <v>2.5433503448171703E-4</v>
      </c>
    </row>
    <row r="2560" spans="1:36" s="8" customFormat="1" x14ac:dyDescent="0.2">
      <c r="A2560" s="8">
        <v>1038</v>
      </c>
      <c r="B2560" s="8">
        <v>1319</v>
      </c>
      <c r="C2560" s="8" t="s">
        <v>1462</v>
      </c>
      <c r="D2560" s="8" t="s">
        <v>1463</v>
      </c>
      <c r="E2560" s="152" t="s">
        <v>425</v>
      </c>
      <c r="F2560" s="8" t="s">
        <v>1798</v>
      </c>
      <c r="G2560" s="8" t="s">
        <v>1799</v>
      </c>
      <c r="H2560" s="8" t="s">
        <v>76</v>
      </c>
      <c r="I2560" s="8" t="s">
        <v>601</v>
      </c>
      <c r="J2560" s="8" t="s">
        <v>53</v>
      </c>
      <c r="K2560" s="8" t="s">
        <v>53</v>
      </c>
      <c r="L2560" s="8" t="s">
        <v>799</v>
      </c>
      <c r="M2560" s="152" t="s">
        <v>311</v>
      </c>
      <c r="N2560" s="8" t="s">
        <v>625</v>
      </c>
      <c r="O2560" s="8" t="s">
        <v>62</v>
      </c>
      <c r="P2560" s="161" t="s">
        <v>298</v>
      </c>
      <c r="Q2560" s="8" t="s">
        <v>298</v>
      </c>
      <c r="R2560" s="8" t="s">
        <v>298</v>
      </c>
      <c r="S2560" s="8" t="s">
        <v>1212</v>
      </c>
      <c r="T2560" s="150">
        <v>0.97099999999999997</v>
      </c>
      <c r="U2560" s="8" t="s">
        <v>1800</v>
      </c>
      <c r="V2560" s="172">
        <v>0.03</v>
      </c>
      <c r="W2560" s="151">
        <v>6.7549999999999999E-2</v>
      </c>
      <c r="X2560" s="4" t="s">
        <v>614</v>
      </c>
      <c r="Y2560" s="4"/>
      <c r="Z2560" s="150">
        <v>287579.52000000002</v>
      </c>
      <c r="AA2560" s="148">
        <v>1</v>
      </c>
      <c r="AB2560" s="171">
        <v>96.6</v>
      </c>
      <c r="AD2560" s="150">
        <v>277.80200000000002</v>
      </c>
      <c r="AG2560" s="8" t="s">
        <v>17</v>
      </c>
      <c r="AH2560" s="151">
        <v>5.0460000000000001E-3</v>
      </c>
      <c r="AI2560" s="151">
        <v>1.333859412395E-3</v>
      </c>
      <c r="AJ2560" s="151">
        <v>4.5068982405452801E-4</v>
      </c>
    </row>
    <row r="2561" spans="1:36" s="8" customFormat="1" x14ac:dyDescent="0.2">
      <c r="A2561" s="8">
        <v>1038</v>
      </c>
      <c r="B2561" s="8">
        <v>1319</v>
      </c>
      <c r="C2561" s="8" t="s">
        <v>1801</v>
      </c>
      <c r="D2561" s="8" t="s">
        <v>1802</v>
      </c>
      <c r="E2561" s="152" t="s">
        <v>425</v>
      </c>
      <c r="F2561" s="8" t="s">
        <v>1803</v>
      </c>
      <c r="G2561" s="8" t="s">
        <v>1804</v>
      </c>
      <c r="H2561" s="8" t="s">
        <v>76</v>
      </c>
      <c r="I2561" s="8" t="s">
        <v>229</v>
      </c>
      <c r="J2561" s="8" t="s">
        <v>53</v>
      </c>
      <c r="K2561" s="8" t="s">
        <v>314</v>
      </c>
      <c r="L2561" s="8" t="s">
        <v>799</v>
      </c>
      <c r="M2561" s="152" t="s">
        <v>311</v>
      </c>
      <c r="N2561" s="8" t="s">
        <v>625</v>
      </c>
      <c r="O2561" s="8" t="s">
        <v>62</v>
      </c>
      <c r="P2561" s="8" t="s">
        <v>1488</v>
      </c>
      <c r="Q2561" s="8" t="s">
        <v>70</v>
      </c>
      <c r="R2561" s="8" t="s">
        <v>57</v>
      </c>
      <c r="S2561" s="8" t="s">
        <v>1212</v>
      </c>
      <c r="T2561" s="150">
        <v>2.4540000000000002</v>
      </c>
      <c r="U2561" s="8" t="s">
        <v>1651</v>
      </c>
      <c r="V2561" s="172">
        <v>1.4800000000000001E-2</v>
      </c>
      <c r="W2561" s="151">
        <v>3.0360000000000002E-2</v>
      </c>
      <c r="X2561" s="4" t="s">
        <v>614</v>
      </c>
      <c r="Y2561" s="4"/>
      <c r="Z2561" s="150">
        <v>533260.54</v>
      </c>
      <c r="AA2561" s="148">
        <v>1</v>
      </c>
      <c r="AB2561" s="171">
        <v>108.94</v>
      </c>
      <c r="AD2561" s="150">
        <v>580.93399999999997</v>
      </c>
      <c r="AG2561" s="8" t="s">
        <v>17</v>
      </c>
      <c r="AH2561" s="151">
        <v>7.6599999999999997E-4</v>
      </c>
      <c r="AI2561" s="151">
        <v>2.7893421907628402E-3</v>
      </c>
      <c r="AJ2561" s="151">
        <v>9.4247424391266904E-4</v>
      </c>
    </row>
    <row r="2562" spans="1:36" s="8" customFormat="1" x14ac:dyDescent="0.2">
      <c r="A2562" s="8">
        <v>1038</v>
      </c>
      <c r="B2562" s="8">
        <v>1319</v>
      </c>
      <c r="C2562" s="8" t="s">
        <v>1805</v>
      </c>
      <c r="D2562" s="8" t="s">
        <v>1806</v>
      </c>
      <c r="E2562" s="152" t="s">
        <v>425</v>
      </c>
      <c r="F2562" s="8" t="s">
        <v>1807</v>
      </c>
      <c r="G2562" s="8" t="s">
        <v>1808</v>
      </c>
      <c r="H2562" s="8" t="s">
        <v>76</v>
      </c>
      <c r="I2562" s="8" t="s">
        <v>228</v>
      </c>
      <c r="J2562" s="8" t="s">
        <v>53</v>
      </c>
      <c r="K2562" s="8" t="s">
        <v>53</v>
      </c>
      <c r="L2562" s="8" t="s">
        <v>799</v>
      </c>
      <c r="M2562" s="152" t="s">
        <v>311</v>
      </c>
      <c r="N2562" s="8" t="s">
        <v>269</v>
      </c>
      <c r="O2562" s="8" t="s">
        <v>62</v>
      </c>
      <c r="P2562" s="8" t="s">
        <v>1544</v>
      </c>
      <c r="Q2562" s="8" t="s">
        <v>65</v>
      </c>
      <c r="R2562" s="8" t="s">
        <v>57</v>
      </c>
      <c r="S2562" s="8" t="s">
        <v>1212</v>
      </c>
      <c r="T2562" s="150">
        <v>6.5549999999999997</v>
      </c>
      <c r="U2562" s="8" t="s">
        <v>1797</v>
      </c>
      <c r="V2562" s="172">
        <v>2.5000000000000001E-2</v>
      </c>
      <c r="W2562" s="151">
        <v>5.2679999999999998E-2</v>
      </c>
      <c r="X2562" s="4" t="s">
        <v>614</v>
      </c>
      <c r="Y2562" s="4"/>
      <c r="Z2562" s="150">
        <v>565738</v>
      </c>
      <c r="AA2562" s="148">
        <v>1</v>
      </c>
      <c r="AB2562" s="171">
        <v>84.49</v>
      </c>
      <c r="AD2562" s="150">
        <v>477.99200000000002</v>
      </c>
      <c r="AG2562" s="8" t="s">
        <v>17</v>
      </c>
      <c r="AH2562" s="151">
        <v>4.2400000000000001E-4</v>
      </c>
      <c r="AI2562" s="151">
        <v>2.2950684231697101E-3</v>
      </c>
      <c r="AJ2562" s="151">
        <v>7.7546702015185605E-4</v>
      </c>
    </row>
    <row r="2563" spans="1:36" s="8" customFormat="1" x14ac:dyDescent="0.2">
      <c r="A2563" s="8">
        <v>1038</v>
      </c>
      <c r="B2563" s="8">
        <v>1319</v>
      </c>
      <c r="C2563" s="8" t="s">
        <v>1809</v>
      </c>
      <c r="D2563" s="8" t="s">
        <v>1810</v>
      </c>
      <c r="E2563" s="152" t="s">
        <v>425</v>
      </c>
      <c r="F2563" s="8" t="s">
        <v>1811</v>
      </c>
      <c r="G2563" s="8" t="s">
        <v>1812</v>
      </c>
      <c r="H2563" s="8" t="s">
        <v>76</v>
      </c>
      <c r="I2563" s="8" t="s">
        <v>228</v>
      </c>
      <c r="J2563" s="8" t="s">
        <v>53</v>
      </c>
      <c r="K2563" s="8" t="s">
        <v>53</v>
      </c>
      <c r="L2563" s="8" t="s">
        <v>799</v>
      </c>
      <c r="M2563" s="152" t="s">
        <v>311</v>
      </c>
      <c r="N2563" s="8" t="s">
        <v>627</v>
      </c>
      <c r="O2563" s="8" t="s">
        <v>62</v>
      </c>
      <c r="P2563" s="8" t="s">
        <v>1520</v>
      </c>
      <c r="Q2563" s="8" t="s">
        <v>70</v>
      </c>
      <c r="R2563" s="8" t="s">
        <v>57</v>
      </c>
      <c r="S2563" s="8" t="s">
        <v>1212</v>
      </c>
      <c r="T2563" s="150">
        <v>0.73599999999999999</v>
      </c>
      <c r="U2563" s="8" t="s">
        <v>1461</v>
      </c>
      <c r="V2563" s="172">
        <v>3.15E-2</v>
      </c>
      <c r="W2563" s="151">
        <v>6.9949999999999998E-2</v>
      </c>
      <c r="X2563" s="4" t="s">
        <v>614</v>
      </c>
      <c r="Y2563" s="4"/>
      <c r="Z2563" s="150">
        <v>76820.679999999993</v>
      </c>
      <c r="AA2563" s="148">
        <v>1</v>
      </c>
      <c r="AB2563" s="171">
        <v>97.36</v>
      </c>
      <c r="AD2563" s="150">
        <v>74.793000000000006</v>
      </c>
      <c r="AG2563" s="8" t="s">
        <v>17</v>
      </c>
      <c r="AH2563" s="151">
        <v>8.8999999999999995E-4</v>
      </c>
      <c r="AI2563" s="151">
        <v>3.59115118637794E-4</v>
      </c>
      <c r="AJ2563" s="151">
        <v>1.2133927168799601E-4</v>
      </c>
    </row>
    <row r="2564" spans="1:36" s="8" customFormat="1" x14ac:dyDescent="0.2">
      <c r="A2564" s="8">
        <v>1038</v>
      </c>
      <c r="B2564" s="8">
        <v>1319</v>
      </c>
      <c r="C2564" s="8" t="s">
        <v>1816</v>
      </c>
      <c r="D2564" s="8" t="s">
        <v>1817</v>
      </c>
      <c r="E2564" s="152" t="s">
        <v>425</v>
      </c>
      <c r="F2564" s="8" t="s">
        <v>1818</v>
      </c>
      <c r="G2564" s="8" t="s">
        <v>1819</v>
      </c>
      <c r="H2564" s="8" t="s">
        <v>76</v>
      </c>
      <c r="I2564" s="8" t="s">
        <v>601</v>
      </c>
      <c r="J2564" s="8" t="s">
        <v>53</v>
      </c>
      <c r="K2564" s="8" t="s">
        <v>313</v>
      </c>
      <c r="L2564" s="8" t="s">
        <v>799</v>
      </c>
      <c r="M2564" s="152" t="s">
        <v>311</v>
      </c>
      <c r="N2564" s="8" t="s">
        <v>625</v>
      </c>
      <c r="O2564" s="8" t="s">
        <v>62</v>
      </c>
      <c r="P2564" s="161" t="s">
        <v>298</v>
      </c>
      <c r="Q2564" s="8" t="s">
        <v>298</v>
      </c>
      <c r="R2564" s="8" t="s">
        <v>298</v>
      </c>
      <c r="S2564" s="8" t="s">
        <v>1212</v>
      </c>
      <c r="T2564" s="150">
        <v>1.472</v>
      </c>
      <c r="U2564" s="8" t="s">
        <v>1800</v>
      </c>
      <c r="V2564" s="172">
        <v>2.5000000000000001E-2</v>
      </c>
      <c r="W2564" s="151">
        <v>4.8869999999999997E-2</v>
      </c>
      <c r="X2564" s="4" t="s">
        <v>614</v>
      </c>
      <c r="Y2564" s="4"/>
      <c r="Z2564" s="150">
        <v>1597654</v>
      </c>
      <c r="AA2564" s="148">
        <v>1</v>
      </c>
      <c r="AB2564" s="171">
        <v>96.7</v>
      </c>
      <c r="AD2564" s="150">
        <v>1544.931</v>
      </c>
      <c r="AG2564" s="8" t="s">
        <v>17</v>
      </c>
      <c r="AH2564" s="151">
        <v>4.7730000000000003E-3</v>
      </c>
      <c r="AI2564" s="151">
        <v>7.4179547877048901E-3</v>
      </c>
      <c r="AJ2564" s="151">
        <v>2.5064086267624799E-3</v>
      </c>
    </row>
    <row r="2565" spans="1:36" s="8" customFormat="1" x14ac:dyDescent="0.2">
      <c r="A2565" s="8">
        <v>1038</v>
      </c>
      <c r="B2565" s="8">
        <v>1319</v>
      </c>
      <c r="C2565" s="8" t="s">
        <v>1586</v>
      </c>
      <c r="D2565" s="8" t="s">
        <v>1587</v>
      </c>
      <c r="E2565" s="152" t="s">
        <v>425</v>
      </c>
      <c r="F2565" s="8" t="s">
        <v>1820</v>
      </c>
      <c r="G2565" s="8" t="s">
        <v>1821</v>
      </c>
      <c r="H2565" s="8" t="s">
        <v>76</v>
      </c>
      <c r="I2565" s="8" t="s">
        <v>229</v>
      </c>
      <c r="J2565" s="8" t="s">
        <v>53</v>
      </c>
      <c r="K2565" s="8" t="s">
        <v>53</v>
      </c>
      <c r="L2565" s="8" t="s">
        <v>799</v>
      </c>
      <c r="M2565" s="152" t="s">
        <v>311</v>
      </c>
      <c r="N2565" s="8" t="s">
        <v>629</v>
      </c>
      <c r="O2565" s="8" t="s">
        <v>62</v>
      </c>
      <c r="P2565" s="8" t="s">
        <v>1419</v>
      </c>
      <c r="Q2565" s="8" t="s">
        <v>70</v>
      </c>
      <c r="R2565" s="8" t="s">
        <v>57</v>
      </c>
      <c r="S2565" s="8" t="s">
        <v>1212</v>
      </c>
      <c r="T2565" s="150">
        <v>6.7919999999999998</v>
      </c>
      <c r="U2565" s="8" t="s">
        <v>1822</v>
      </c>
      <c r="V2565" s="172">
        <v>3.8999999999999998E-3</v>
      </c>
      <c r="W2565" s="151">
        <v>3.2210000000000003E-2</v>
      </c>
      <c r="X2565" s="4" t="s">
        <v>614</v>
      </c>
      <c r="Y2565" s="4"/>
      <c r="Z2565" s="150">
        <v>86846.2</v>
      </c>
      <c r="AA2565" s="148">
        <v>1</v>
      </c>
      <c r="AB2565" s="171">
        <v>92.6</v>
      </c>
      <c r="AD2565" s="150">
        <v>80.42</v>
      </c>
      <c r="AG2565" s="8" t="s">
        <v>17</v>
      </c>
      <c r="AH2565" s="151">
        <v>4.2400000000000001E-4</v>
      </c>
      <c r="AI2565" s="151">
        <v>3.8613287971062701E-4</v>
      </c>
      <c r="AJ2565" s="151">
        <v>1.3046814229543101E-4</v>
      </c>
    </row>
    <row r="2566" spans="1:36" s="8" customFormat="1" x14ac:dyDescent="0.2">
      <c r="A2566" s="8">
        <v>1038</v>
      </c>
      <c r="B2566" s="8">
        <v>1319</v>
      </c>
      <c r="C2566" s="8" t="s">
        <v>1457</v>
      </c>
      <c r="D2566" s="8" t="s">
        <v>1458</v>
      </c>
      <c r="E2566" s="152" t="s">
        <v>425</v>
      </c>
      <c r="F2566" s="8" t="s">
        <v>1459</v>
      </c>
      <c r="G2566" s="8" t="s">
        <v>1460</v>
      </c>
      <c r="H2566" s="8" t="s">
        <v>76</v>
      </c>
      <c r="I2566" s="8" t="s">
        <v>601</v>
      </c>
      <c r="J2566" s="8" t="s">
        <v>53</v>
      </c>
      <c r="K2566" s="8" t="s">
        <v>53</v>
      </c>
      <c r="L2566" s="8" t="s">
        <v>799</v>
      </c>
      <c r="M2566" s="152" t="s">
        <v>311</v>
      </c>
      <c r="N2566" s="8" t="s">
        <v>629</v>
      </c>
      <c r="O2566" s="8" t="s">
        <v>62</v>
      </c>
      <c r="P2566" s="161" t="s">
        <v>298</v>
      </c>
      <c r="Q2566" s="8" t="s">
        <v>298</v>
      </c>
      <c r="R2566" s="8" t="s">
        <v>298</v>
      </c>
      <c r="S2566" s="8" t="s">
        <v>1212</v>
      </c>
      <c r="T2566" s="150">
        <v>0.99199999999999999</v>
      </c>
      <c r="U2566" s="8" t="s">
        <v>1461</v>
      </c>
      <c r="V2566" s="172">
        <v>0.01</v>
      </c>
      <c r="W2566" s="151">
        <v>5.4730000000000001E-2</v>
      </c>
      <c r="X2566" s="4" t="s">
        <v>614</v>
      </c>
      <c r="Y2566" s="4"/>
      <c r="Z2566" s="150">
        <v>55066</v>
      </c>
      <c r="AA2566" s="148">
        <v>1</v>
      </c>
      <c r="AB2566" s="171">
        <v>95.8</v>
      </c>
      <c r="AD2566" s="150">
        <v>52.753</v>
      </c>
      <c r="AG2566" s="8" t="s">
        <v>17</v>
      </c>
      <c r="AH2566" s="151">
        <v>2.2900000000000001E-4</v>
      </c>
      <c r="AI2566" s="151">
        <v>2.5329348322534302E-4</v>
      </c>
      <c r="AJ2566" s="151">
        <v>8.5583828646539797E-5</v>
      </c>
    </row>
    <row r="2567" spans="1:36" s="8" customFormat="1" x14ac:dyDescent="0.2">
      <c r="A2567" s="8">
        <v>1038</v>
      </c>
      <c r="B2567" s="8">
        <v>1319</v>
      </c>
      <c r="C2567" s="8" t="s">
        <v>1415</v>
      </c>
      <c r="D2567" s="8" t="s">
        <v>1416</v>
      </c>
      <c r="E2567" s="152" t="s">
        <v>425</v>
      </c>
      <c r="F2567" s="8" t="s">
        <v>2729</v>
      </c>
      <c r="G2567" s="8" t="s">
        <v>2730</v>
      </c>
      <c r="H2567" s="8" t="s">
        <v>76</v>
      </c>
      <c r="I2567" s="8" t="s">
        <v>229</v>
      </c>
      <c r="J2567" s="8" t="s">
        <v>53</v>
      </c>
      <c r="K2567" s="8" t="s">
        <v>53</v>
      </c>
      <c r="L2567" s="8" t="s">
        <v>799</v>
      </c>
      <c r="M2567" s="152" t="s">
        <v>311</v>
      </c>
      <c r="N2567" s="8" t="s">
        <v>686</v>
      </c>
      <c r="O2567" s="8" t="s">
        <v>62</v>
      </c>
      <c r="P2567" s="8" t="s">
        <v>1419</v>
      </c>
      <c r="Q2567" s="8" t="s">
        <v>65</v>
      </c>
      <c r="R2567" s="8" t="s">
        <v>57</v>
      </c>
      <c r="S2567" s="8" t="s">
        <v>1212</v>
      </c>
      <c r="T2567" s="150">
        <v>2.601</v>
      </c>
      <c r="U2567" s="8" t="s">
        <v>1489</v>
      </c>
      <c r="V2567" s="172">
        <v>1E-3</v>
      </c>
      <c r="W2567" s="151">
        <v>2.9530000000000001E-2</v>
      </c>
      <c r="X2567" s="4" t="s">
        <v>614</v>
      </c>
      <c r="Y2567" s="4"/>
      <c r="Z2567" s="150">
        <v>256685</v>
      </c>
      <c r="AA2567" s="148">
        <v>1</v>
      </c>
      <c r="AB2567" s="171">
        <v>104.21</v>
      </c>
      <c r="AD2567" s="150">
        <v>267.49099999999999</v>
      </c>
      <c r="AG2567" s="8" t="s">
        <v>17</v>
      </c>
      <c r="AH2567" s="151">
        <v>4.08E-4</v>
      </c>
      <c r="AI2567" s="151">
        <v>1.2843543562987799E-3</v>
      </c>
      <c r="AJ2567" s="151">
        <v>4.3396285506927599E-4</v>
      </c>
    </row>
    <row r="2568" spans="1:36" s="8" customFormat="1" x14ac:dyDescent="0.2">
      <c r="A2568" s="8">
        <v>1038</v>
      </c>
      <c r="B2568" s="8">
        <v>1319</v>
      </c>
      <c r="C2568" s="8" t="s">
        <v>1823</v>
      </c>
      <c r="D2568" s="8" t="s">
        <v>1824</v>
      </c>
      <c r="E2568" s="4" t="s">
        <v>761</v>
      </c>
      <c r="F2568" s="8" t="s">
        <v>1825</v>
      </c>
      <c r="G2568" s="8" t="s">
        <v>1826</v>
      </c>
      <c r="H2568" s="8" t="s">
        <v>76</v>
      </c>
      <c r="I2568" s="8" t="s">
        <v>228</v>
      </c>
      <c r="J2568" s="8" t="s">
        <v>53</v>
      </c>
      <c r="K2568" s="8" t="s">
        <v>317</v>
      </c>
      <c r="L2568" s="8" t="s">
        <v>799</v>
      </c>
      <c r="M2568" s="152" t="s">
        <v>311</v>
      </c>
      <c r="N2568" s="8" t="s">
        <v>630</v>
      </c>
      <c r="O2568" s="8" t="s">
        <v>62</v>
      </c>
      <c r="P2568" s="8" t="s">
        <v>1827</v>
      </c>
      <c r="Q2568" s="8" t="s">
        <v>70</v>
      </c>
      <c r="R2568" s="8" t="s">
        <v>57</v>
      </c>
      <c r="S2568" s="8" t="s">
        <v>1212</v>
      </c>
      <c r="T2568" s="150">
        <v>1.071</v>
      </c>
      <c r="U2568" s="8" t="s">
        <v>1828</v>
      </c>
      <c r="V2568" s="172">
        <v>8.9499999999999996E-2</v>
      </c>
      <c r="W2568" s="151">
        <v>0.16578999999999999</v>
      </c>
      <c r="X2568" s="4" t="s">
        <v>614</v>
      </c>
      <c r="Y2568" s="4"/>
      <c r="Z2568" s="150">
        <v>1103393.54</v>
      </c>
      <c r="AA2568" s="148">
        <v>1</v>
      </c>
      <c r="AB2568" s="171">
        <v>96</v>
      </c>
      <c r="AD2568" s="150">
        <v>1059.258</v>
      </c>
      <c r="AG2568" s="8" t="s">
        <v>17</v>
      </c>
      <c r="AH2568" s="151">
        <v>5.6540000000000002E-3</v>
      </c>
      <c r="AI2568" s="151">
        <v>5.08600340798754E-3</v>
      </c>
      <c r="AJ2568" s="151">
        <v>1.71847944377502E-3</v>
      </c>
    </row>
    <row r="2569" spans="1:36" s="8" customFormat="1" x14ac:dyDescent="0.2">
      <c r="A2569" s="8">
        <v>1038</v>
      </c>
      <c r="B2569" s="8">
        <v>1319</v>
      </c>
      <c r="C2569" s="8" t="s">
        <v>1886</v>
      </c>
      <c r="D2569" s="8" t="s">
        <v>1887</v>
      </c>
      <c r="E2569" s="152" t="s">
        <v>425</v>
      </c>
      <c r="F2569" s="8" t="s">
        <v>2731</v>
      </c>
      <c r="G2569" s="8" t="s">
        <v>2732</v>
      </c>
      <c r="H2569" s="8" t="s">
        <v>76</v>
      </c>
      <c r="I2569" s="8" t="s">
        <v>229</v>
      </c>
      <c r="J2569" s="8" t="s">
        <v>53</v>
      </c>
      <c r="K2569" s="8" t="s">
        <v>53</v>
      </c>
      <c r="L2569" s="8" t="s">
        <v>799</v>
      </c>
      <c r="M2569" s="152" t="s">
        <v>311</v>
      </c>
      <c r="N2569" s="8" t="s">
        <v>258</v>
      </c>
      <c r="O2569" s="8" t="s">
        <v>62</v>
      </c>
      <c r="P2569" s="8" t="s">
        <v>1419</v>
      </c>
      <c r="Q2569" s="8" t="s">
        <v>65</v>
      </c>
      <c r="R2569" s="8" t="s">
        <v>57</v>
      </c>
      <c r="S2569" s="8" t="s">
        <v>1212</v>
      </c>
      <c r="T2569" s="150">
        <v>2.1280000000000001</v>
      </c>
      <c r="U2569" s="8" t="s">
        <v>1489</v>
      </c>
      <c r="V2569" s="172">
        <v>0.01</v>
      </c>
      <c r="W2569" s="151">
        <v>2.9090000000000001E-2</v>
      </c>
      <c r="X2569" s="4" t="s">
        <v>614</v>
      </c>
      <c r="Y2569" s="4"/>
      <c r="Z2569" s="150">
        <v>138073.51</v>
      </c>
      <c r="AA2569" s="148">
        <v>1</v>
      </c>
      <c r="AB2569" s="171">
        <v>107.58</v>
      </c>
      <c r="AD2569" s="150">
        <v>148.53899999999999</v>
      </c>
      <c r="AG2569" s="8" t="s">
        <v>17</v>
      </c>
      <c r="AH2569" s="151">
        <v>4.6000000000000001E-4</v>
      </c>
      <c r="AI2569" s="151">
        <v>7.13209110292911E-4</v>
      </c>
      <c r="AJ2569" s="151">
        <v>2.4098198464173E-4</v>
      </c>
    </row>
    <row r="2570" spans="1:36" s="8" customFormat="1" x14ac:dyDescent="0.2">
      <c r="A2570" s="8">
        <v>1038</v>
      </c>
      <c r="B2570" s="8">
        <v>1319</v>
      </c>
      <c r="C2570" s="8" t="s">
        <v>1727</v>
      </c>
      <c r="D2570" s="8" t="s">
        <v>1728</v>
      </c>
      <c r="E2570" s="152" t="s">
        <v>425</v>
      </c>
      <c r="F2570" s="8" t="s">
        <v>1829</v>
      </c>
      <c r="G2570" s="8" t="s">
        <v>1830</v>
      </c>
      <c r="H2570" s="8" t="s">
        <v>76</v>
      </c>
      <c r="I2570" s="8" t="s">
        <v>229</v>
      </c>
      <c r="J2570" s="8" t="s">
        <v>53</v>
      </c>
      <c r="K2570" s="8" t="s">
        <v>53</v>
      </c>
      <c r="L2570" s="8" t="s">
        <v>799</v>
      </c>
      <c r="M2570" s="152" t="s">
        <v>311</v>
      </c>
      <c r="N2570" s="8" t="s">
        <v>629</v>
      </c>
      <c r="O2570" s="8" t="s">
        <v>62</v>
      </c>
      <c r="P2570" s="8" t="s">
        <v>1488</v>
      </c>
      <c r="Q2570" s="8" t="s">
        <v>65</v>
      </c>
      <c r="R2570" s="8" t="s">
        <v>57</v>
      </c>
      <c r="S2570" s="8" t="s">
        <v>1212</v>
      </c>
      <c r="T2570" s="150">
        <v>2.2330000000000001</v>
      </c>
      <c r="U2570" s="8" t="s">
        <v>1316</v>
      </c>
      <c r="V2570" s="172">
        <v>3.0000000000000001E-3</v>
      </c>
      <c r="W2570" s="151">
        <v>3.0030000000000001E-2</v>
      </c>
      <c r="X2570" s="4" t="s">
        <v>614</v>
      </c>
      <c r="Y2570" s="4"/>
      <c r="Z2570" s="150">
        <v>369939</v>
      </c>
      <c r="AA2570" s="148">
        <v>1</v>
      </c>
      <c r="AB2570" s="171">
        <v>104.88</v>
      </c>
      <c r="AD2570" s="150">
        <v>387.99200000000002</v>
      </c>
      <c r="AG2570" s="8" t="s">
        <v>17</v>
      </c>
      <c r="AH2570" s="151">
        <v>7.27E-4</v>
      </c>
      <c r="AI2570" s="151">
        <v>1.86293530738964E-3</v>
      </c>
      <c r="AJ2570" s="151">
        <v>6.2945613166597405E-4</v>
      </c>
    </row>
    <row r="2571" spans="1:36" s="8" customFormat="1" x14ac:dyDescent="0.2">
      <c r="A2571" s="8">
        <v>1038</v>
      </c>
      <c r="B2571" s="8">
        <v>1319</v>
      </c>
      <c r="C2571" s="8" t="s">
        <v>1831</v>
      </c>
      <c r="D2571" s="8" t="s">
        <v>1832</v>
      </c>
      <c r="E2571" s="152" t="s">
        <v>425</v>
      </c>
      <c r="F2571" s="8" t="s">
        <v>1833</v>
      </c>
      <c r="G2571" s="8" t="s">
        <v>1834</v>
      </c>
      <c r="H2571" s="8" t="s">
        <v>76</v>
      </c>
      <c r="I2571" s="8" t="s">
        <v>228</v>
      </c>
      <c r="J2571" s="8" t="s">
        <v>53</v>
      </c>
      <c r="K2571" s="8" t="s">
        <v>53</v>
      </c>
      <c r="L2571" s="8" t="s">
        <v>799</v>
      </c>
      <c r="M2571" s="152" t="s">
        <v>311</v>
      </c>
      <c r="N2571" s="8" t="s">
        <v>627</v>
      </c>
      <c r="O2571" s="8" t="s">
        <v>62</v>
      </c>
      <c r="P2571" s="8" t="s">
        <v>1488</v>
      </c>
      <c r="Q2571" s="8" t="s">
        <v>70</v>
      </c>
      <c r="R2571" s="8" t="s">
        <v>57</v>
      </c>
      <c r="S2571" s="8" t="s">
        <v>1212</v>
      </c>
      <c r="T2571" s="150">
        <v>1.194</v>
      </c>
      <c r="U2571" s="8" t="s">
        <v>1726</v>
      </c>
      <c r="V2571" s="172">
        <v>0.114</v>
      </c>
      <c r="W2571" s="151">
        <v>5.978E-2</v>
      </c>
      <c r="X2571" s="4" t="s">
        <v>614</v>
      </c>
      <c r="Y2571" s="4"/>
      <c r="Z2571" s="150">
        <v>42618.03</v>
      </c>
      <c r="AA2571" s="148">
        <v>1</v>
      </c>
      <c r="AB2571" s="171">
        <v>102.94</v>
      </c>
      <c r="AD2571" s="150">
        <v>43.871000000000002</v>
      </c>
      <c r="AG2571" s="8" t="s">
        <v>17</v>
      </c>
      <c r="AH2571" s="151">
        <v>1.76E-4</v>
      </c>
      <c r="AI2571" s="151">
        <v>2.1064565799365099E-4</v>
      </c>
      <c r="AJ2571" s="151">
        <v>7.1173808616417305E-5</v>
      </c>
    </row>
    <row r="2572" spans="1:36" s="8" customFormat="1" x14ac:dyDescent="0.2">
      <c r="A2572" s="8">
        <v>1038</v>
      </c>
      <c r="B2572" s="8">
        <v>1319</v>
      </c>
      <c r="C2572" s="8" t="s">
        <v>1835</v>
      </c>
      <c r="D2572" s="8" t="s">
        <v>1836</v>
      </c>
      <c r="E2572" s="152" t="s">
        <v>425</v>
      </c>
      <c r="F2572" s="8" t="s">
        <v>1837</v>
      </c>
      <c r="G2572" s="8" t="s">
        <v>1838</v>
      </c>
      <c r="H2572" s="8" t="s">
        <v>76</v>
      </c>
      <c r="I2572" s="8" t="s">
        <v>228</v>
      </c>
      <c r="J2572" s="8" t="s">
        <v>53</v>
      </c>
      <c r="K2572" s="8" t="s">
        <v>53</v>
      </c>
      <c r="L2572" s="8" t="s">
        <v>799</v>
      </c>
      <c r="M2572" s="152" t="s">
        <v>311</v>
      </c>
      <c r="N2572" s="8" t="s">
        <v>257</v>
      </c>
      <c r="O2572" s="8" t="s">
        <v>62</v>
      </c>
      <c r="P2572" s="8" t="s">
        <v>1544</v>
      </c>
      <c r="Q2572" s="8" t="s">
        <v>70</v>
      </c>
      <c r="R2572" s="8" t="s">
        <v>57</v>
      </c>
      <c r="S2572" s="8" t="s">
        <v>1212</v>
      </c>
      <c r="T2572" s="150">
        <v>0.57299999999999995</v>
      </c>
      <c r="U2572" s="8" t="s">
        <v>1839</v>
      </c>
      <c r="V2572" s="172">
        <v>0.03</v>
      </c>
      <c r="W2572" s="151">
        <v>5.1549999999999999E-2</v>
      </c>
      <c r="X2572" s="4" t="s">
        <v>614</v>
      </c>
      <c r="Y2572" s="4"/>
      <c r="Z2572" s="150">
        <v>125000</v>
      </c>
      <c r="AA2572" s="148">
        <v>1</v>
      </c>
      <c r="AB2572" s="171">
        <v>99.43</v>
      </c>
      <c r="AD2572" s="150">
        <v>124.288</v>
      </c>
      <c r="AG2572" s="8" t="s">
        <v>17</v>
      </c>
      <c r="AH2572" s="151">
        <v>8.2600000000000002E-4</v>
      </c>
      <c r="AI2572" s="151">
        <v>5.9676374299540104E-4</v>
      </c>
      <c r="AJ2572" s="151">
        <v>2.0163695201565299E-4</v>
      </c>
    </row>
    <row r="2573" spans="1:36" s="8" customFormat="1" x14ac:dyDescent="0.2">
      <c r="A2573" s="8">
        <v>1038</v>
      </c>
      <c r="B2573" s="8">
        <v>1319</v>
      </c>
      <c r="C2573" s="8" t="s">
        <v>1835</v>
      </c>
      <c r="D2573" s="8" t="s">
        <v>1836</v>
      </c>
      <c r="E2573" s="152" t="s">
        <v>425</v>
      </c>
      <c r="F2573" s="8" t="s">
        <v>1840</v>
      </c>
      <c r="G2573" s="8" t="s">
        <v>1841</v>
      </c>
      <c r="H2573" s="8" t="s">
        <v>76</v>
      </c>
      <c r="I2573" s="8" t="s">
        <v>228</v>
      </c>
      <c r="J2573" s="8" t="s">
        <v>53</v>
      </c>
      <c r="K2573" s="8" t="s">
        <v>53</v>
      </c>
      <c r="L2573" s="8" t="s">
        <v>799</v>
      </c>
      <c r="M2573" s="152" t="s">
        <v>311</v>
      </c>
      <c r="N2573" s="8" t="s">
        <v>257</v>
      </c>
      <c r="O2573" s="8" t="s">
        <v>62</v>
      </c>
      <c r="P2573" s="8" t="s">
        <v>1544</v>
      </c>
      <c r="Q2573" s="8" t="s">
        <v>70</v>
      </c>
      <c r="R2573" s="8" t="s">
        <v>57</v>
      </c>
      <c r="S2573" s="8" t="s">
        <v>1212</v>
      </c>
      <c r="T2573" s="150">
        <v>0.57099999999999995</v>
      </c>
      <c r="U2573" s="8" t="s">
        <v>1839</v>
      </c>
      <c r="V2573" s="172">
        <v>0.06</v>
      </c>
      <c r="W2573" s="151">
        <v>5.2749999999999998E-2</v>
      </c>
      <c r="X2573" s="4" t="s">
        <v>614</v>
      </c>
      <c r="Y2573" s="4"/>
      <c r="Z2573" s="150">
        <v>134262.39999999999</v>
      </c>
      <c r="AA2573" s="148">
        <v>1</v>
      </c>
      <c r="AB2573" s="171">
        <v>101.55</v>
      </c>
      <c r="AD2573" s="150">
        <v>136.34299999999999</v>
      </c>
      <c r="AG2573" s="8" t="s">
        <v>17</v>
      </c>
      <c r="AH2573" s="151">
        <v>4.9799999999999996E-4</v>
      </c>
      <c r="AI2573" s="151">
        <v>6.5465020874377997E-4</v>
      </c>
      <c r="AJ2573" s="151">
        <v>2.21195865661907E-4</v>
      </c>
    </row>
    <row r="2574" spans="1:36" s="8" customFormat="1" x14ac:dyDescent="0.2">
      <c r="A2574" s="8">
        <v>1038</v>
      </c>
      <c r="B2574" s="8">
        <v>1319</v>
      </c>
      <c r="C2574" s="8" t="s">
        <v>1842</v>
      </c>
      <c r="D2574" s="8" t="s">
        <v>1843</v>
      </c>
      <c r="E2574" s="152" t="s">
        <v>425</v>
      </c>
      <c r="F2574" s="8" t="s">
        <v>1844</v>
      </c>
      <c r="G2574" s="8" t="s">
        <v>1845</v>
      </c>
      <c r="H2574" s="8" t="s">
        <v>76</v>
      </c>
      <c r="I2574" s="8" t="s">
        <v>229</v>
      </c>
      <c r="J2574" s="8" t="s">
        <v>53</v>
      </c>
      <c r="K2574" s="8" t="s">
        <v>53</v>
      </c>
      <c r="L2574" s="8" t="s">
        <v>799</v>
      </c>
      <c r="M2574" s="152" t="s">
        <v>311</v>
      </c>
      <c r="N2574" s="8" t="s">
        <v>625</v>
      </c>
      <c r="O2574" s="8" t="s">
        <v>62</v>
      </c>
      <c r="P2574" s="161" t="s">
        <v>298</v>
      </c>
      <c r="Q2574" s="8" t="s">
        <v>298</v>
      </c>
      <c r="R2574" s="8" t="s">
        <v>298</v>
      </c>
      <c r="S2574" s="8" t="s">
        <v>1212</v>
      </c>
      <c r="T2574" s="150">
        <v>2.234</v>
      </c>
      <c r="U2574" s="8" t="s">
        <v>1651</v>
      </c>
      <c r="V2574" s="172">
        <v>2.9499999999999998E-2</v>
      </c>
      <c r="W2574" s="151">
        <v>3.6819999999999999E-2</v>
      </c>
      <c r="X2574" s="4" t="s">
        <v>614</v>
      </c>
      <c r="Y2574" s="4"/>
      <c r="Z2574" s="150">
        <v>201757.48</v>
      </c>
      <c r="AA2574" s="148">
        <v>1</v>
      </c>
      <c r="AB2574" s="171">
        <v>108.9</v>
      </c>
      <c r="AD2574" s="150">
        <v>219.714</v>
      </c>
      <c r="AG2574" s="8" t="s">
        <v>17</v>
      </c>
      <c r="AH2574" s="151">
        <v>8.2799999999999996E-4</v>
      </c>
      <c r="AI2574" s="151">
        <v>1.05495151803656E-3</v>
      </c>
      <c r="AJ2574" s="151">
        <v>3.5645129436561102E-4</v>
      </c>
    </row>
    <row r="2575" spans="1:36" s="8" customFormat="1" x14ac:dyDescent="0.2">
      <c r="A2575" s="8">
        <v>1038</v>
      </c>
      <c r="B2575" s="8">
        <v>1319</v>
      </c>
      <c r="C2575" s="8" t="s">
        <v>1846</v>
      </c>
      <c r="D2575" s="8" t="s">
        <v>1847</v>
      </c>
      <c r="E2575" s="152" t="s">
        <v>425</v>
      </c>
      <c r="F2575" s="8" t="s">
        <v>1848</v>
      </c>
      <c r="G2575" s="8" t="s">
        <v>1849</v>
      </c>
      <c r="H2575" s="8" t="s">
        <v>76</v>
      </c>
      <c r="I2575" s="8" t="s">
        <v>228</v>
      </c>
      <c r="J2575" s="8" t="s">
        <v>53</v>
      </c>
      <c r="K2575" s="8" t="s">
        <v>53</v>
      </c>
      <c r="L2575" s="8" t="s">
        <v>799</v>
      </c>
      <c r="M2575" s="152" t="s">
        <v>311</v>
      </c>
      <c r="N2575" s="8" t="s">
        <v>140</v>
      </c>
      <c r="O2575" s="8" t="s">
        <v>62</v>
      </c>
      <c r="P2575" s="8" t="s">
        <v>1372</v>
      </c>
      <c r="Q2575" s="8" t="s">
        <v>70</v>
      </c>
      <c r="R2575" s="8" t="s">
        <v>57</v>
      </c>
      <c r="S2575" s="8" t="s">
        <v>1212</v>
      </c>
      <c r="T2575" s="150">
        <v>1.9239999999999999</v>
      </c>
      <c r="U2575" s="8" t="s">
        <v>1651</v>
      </c>
      <c r="V2575" s="172">
        <v>5.5500000000000001E-2</v>
      </c>
      <c r="W2575" s="151">
        <v>5.5469999999999998E-2</v>
      </c>
      <c r="X2575" s="4" t="s">
        <v>614</v>
      </c>
      <c r="Y2575" s="4"/>
      <c r="Z2575" s="150">
        <v>119908.8</v>
      </c>
      <c r="AA2575" s="148">
        <v>1</v>
      </c>
      <c r="AB2575" s="171">
        <v>100.02</v>
      </c>
      <c r="AD2575" s="150">
        <v>119.93300000000001</v>
      </c>
      <c r="AG2575" s="8" t="s">
        <v>17</v>
      </c>
      <c r="AH2575" s="151">
        <v>8.3299999999999997E-4</v>
      </c>
      <c r="AI2575" s="151">
        <v>5.7585465755565196E-4</v>
      </c>
      <c r="AJ2575" s="151">
        <v>1.94572105488041E-4</v>
      </c>
    </row>
    <row r="2576" spans="1:36" s="8" customFormat="1" x14ac:dyDescent="0.2">
      <c r="A2576" s="8">
        <v>1038</v>
      </c>
      <c r="B2576" s="8">
        <v>1319</v>
      </c>
      <c r="C2576" s="8" t="s">
        <v>1850</v>
      </c>
      <c r="D2576" s="8" t="s">
        <v>1851</v>
      </c>
      <c r="E2576" s="152" t="s">
        <v>425</v>
      </c>
      <c r="F2576" s="8" t="s">
        <v>1852</v>
      </c>
      <c r="G2576" s="8" t="s">
        <v>1853</v>
      </c>
      <c r="H2576" s="8" t="s">
        <v>76</v>
      </c>
      <c r="I2576" s="8" t="s">
        <v>228</v>
      </c>
      <c r="J2576" s="8" t="s">
        <v>53</v>
      </c>
      <c r="K2576" s="8" t="s">
        <v>53</v>
      </c>
      <c r="L2576" s="8" t="s">
        <v>799</v>
      </c>
      <c r="M2576" s="152" t="s">
        <v>311</v>
      </c>
      <c r="N2576" s="8" t="s">
        <v>140</v>
      </c>
      <c r="O2576" s="8" t="s">
        <v>62</v>
      </c>
      <c r="P2576" s="8" t="s">
        <v>1488</v>
      </c>
      <c r="Q2576" s="8" t="s">
        <v>70</v>
      </c>
      <c r="R2576" s="8" t="s">
        <v>57</v>
      </c>
      <c r="S2576" s="8" t="s">
        <v>1212</v>
      </c>
      <c r="T2576" s="150">
        <v>1.379</v>
      </c>
      <c r="U2576" s="8" t="s">
        <v>1322</v>
      </c>
      <c r="V2576" s="172">
        <v>0.06</v>
      </c>
      <c r="W2576" s="151">
        <v>5.423E-2</v>
      </c>
      <c r="X2576" s="4" t="s">
        <v>614</v>
      </c>
      <c r="Y2576" s="4"/>
      <c r="Z2576" s="150">
        <v>39127</v>
      </c>
      <c r="AA2576" s="148">
        <v>1</v>
      </c>
      <c r="AB2576" s="171">
        <v>101.4</v>
      </c>
      <c r="AD2576" s="150">
        <v>39.674999999999997</v>
      </c>
      <c r="AG2576" s="8" t="s">
        <v>17</v>
      </c>
      <c r="AH2576" s="151">
        <v>1.5699999999999999E-4</v>
      </c>
      <c r="AI2576" s="151">
        <v>1.9049758842837401E-4</v>
      </c>
      <c r="AJ2576" s="151">
        <v>6.4366097216676698E-5</v>
      </c>
    </row>
    <row r="2577" spans="1:36" s="8" customFormat="1" x14ac:dyDescent="0.2">
      <c r="A2577" s="8">
        <v>1038</v>
      </c>
      <c r="B2577" s="8">
        <v>1319</v>
      </c>
      <c r="C2577" s="8" t="s">
        <v>1854</v>
      </c>
      <c r="D2577" s="8" t="s">
        <v>1855</v>
      </c>
      <c r="E2577" s="152" t="s">
        <v>425</v>
      </c>
      <c r="F2577" s="8" t="s">
        <v>1856</v>
      </c>
      <c r="G2577" s="8" t="s">
        <v>1857</v>
      </c>
      <c r="H2577" s="8" t="s">
        <v>76</v>
      </c>
      <c r="I2577" s="8" t="s">
        <v>228</v>
      </c>
      <c r="J2577" s="8" t="s">
        <v>53</v>
      </c>
      <c r="K2577" s="8" t="s">
        <v>314</v>
      </c>
      <c r="L2577" s="8" t="s">
        <v>799</v>
      </c>
      <c r="M2577" s="152" t="s">
        <v>311</v>
      </c>
      <c r="N2577" s="8" t="s">
        <v>630</v>
      </c>
      <c r="O2577" s="8" t="s">
        <v>62</v>
      </c>
      <c r="P2577" s="161" t="s">
        <v>298</v>
      </c>
      <c r="Q2577" s="8" t="s">
        <v>298</v>
      </c>
      <c r="R2577" s="8" t="s">
        <v>298</v>
      </c>
      <c r="S2577" s="8" t="s">
        <v>1212</v>
      </c>
      <c r="T2577" s="150">
        <v>1.4419999999999999</v>
      </c>
      <c r="U2577" s="8" t="s">
        <v>1800</v>
      </c>
      <c r="V2577" s="172">
        <v>6.7500000000000004E-2</v>
      </c>
      <c r="W2577" s="151">
        <v>6.6890000000000005E-2</v>
      </c>
      <c r="X2577" s="4" t="s">
        <v>614</v>
      </c>
      <c r="Y2577" s="4"/>
      <c r="Z2577" s="150">
        <v>272974</v>
      </c>
      <c r="AA2577" s="148">
        <v>1</v>
      </c>
      <c r="AB2577" s="171">
        <v>100.3</v>
      </c>
      <c r="AD2577" s="150">
        <v>273.79300000000001</v>
      </c>
      <c r="AG2577" s="8" t="s">
        <v>17</v>
      </c>
      <c r="AH2577" s="151">
        <v>8.5599999999999999E-4</v>
      </c>
      <c r="AI2577" s="151">
        <v>1.3146107930272E-3</v>
      </c>
      <c r="AJ2577" s="151">
        <v>4.4418602253275301E-4</v>
      </c>
    </row>
    <row r="2578" spans="1:36" s="8" customFormat="1" x14ac:dyDescent="0.2">
      <c r="A2578" s="8">
        <v>1038</v>
      </c>
      <c r="B2578" s="8">
        <v>1319</v>
      </c>
      <c r="C2578" s="8" t="s">
        <v>1858</v>
      </c>
      <c r="D2578" s="8" t="s">
        <v>1859</v>
      </c>
      <c r="E2578" s="152" t="s">
        <v>425</v>
      </c>
      <c r="F2578" s="8" t="s">
        <v>1860</v>
      </c>
      <c r="G2578" s="8" t="s">
        <v>1861</v>
      </c>
      <c r="H2578" s="8" t="s">
        <v>76</v>
      </c>
      <c r="I2578" s="8" t="s">
        <v>228</v>
      </c>
      <c r="J2578" s="8" t="s">
        <v>53</v>
      </c>
      <c r="K2578" s="8" t="s">
        <v>53</v>
      </c>
      <c r="L2578" s="8" t="s">
        <v>799</v>
      </c>
      <c r="M2578" s="152" t="s">
        <v>311</v>
      </c>
      <c r="N2578" s="8" t="s">
        <v>140</v>
      </c>
      <c r="O2578" s="8" t="s">
        <v>62</v>
      </c>
      <c r="P2578" s="161" t="s">
        <v>298</v>
      </c>
      <c r="Q2578" s="8" t="s">
        <v>298</v>
      </c>
      <c r="R2578" s="8" t="s">
        <v>298</v>
      </c>
      <c r="S2578" s="8" t="s">
        <v>1212</v>
      </c>
      <c r="T2578" s="150">
        <v>2.0219999999999998</v>
      </c>
      <c r="U2578" s="8" t="s">
        <v>1862</v>
      </c>
      <c r="V2578" s="172">
        <v>4.4999999999999998E-2</v>
      </c>
      <c r="W2578" s="151">
        <v>6.6989999999999994E-2</v>
      </c>
      <c r="X2578" s="4" t="s">
        <v>614</v>
      </c>
      <c r="Y2578" s="4"/>
      <c r="Z2578" s="150">
        <v>191128.8</v>
      </c>
      <c r="AA2578" s="148">
        <v>1</v>
      </c>
      <c r="AB2578" s="171">
        <v>96.33</v>
      </c>
      <c r="AD2578" s="150">
        <v>184.114</v>
      </c>
      <c r="AG2578" s="8" t="s">
        <v>17</v>
      </c>
      <c r="AH2578" s="151">
        <v>1.1950000000000001E-3</v>
      </c>
      <c r="AI2578" s="151">
        <v>8.8402117988214295E-4</v>
      </c>
      <c r="AJ2578" s="151">
        <v>2.9869665897261301E-4</v>
      </c>
    </row>
    <row r="2579" spans="1:36" s="8" customFormat="1" x14ac:dyDescent="0.2">
      <c r="A2579" s="8">
        <v>1038</v>
      </c>
      <c r="B2579" s="8">
        <v>1319</v>
      </c>
      <c r="C2579" s="8" t="s">
        <v>1466</v>
      </c>
      <c r="D2579" s="8" t="s">
        <v>1467</v>
      </c>
      <c r="E2579" s="152" t="s">
        <v>425</v>
      </c>
      <c r="F2579" s="8" t="s">
        <v>1863</v>
      </c>
      <c r="G2579" s="8" t="s">
        <v>1864</v>
      </c>
      <c r="H2579" s="8" t="s">
        <v>76</v>
      </c>
      <c r="I2579" s="8" t="s">
        <v>228</v>
      </c>
      <c r="J2579" s="8" t="s">
        <v>53</v>
      </c>
      <c r="K2579" s="8" t="s">
        <v>53</v>
      </c>
      <c r="L2579" s="8" t="s">
        <v>799</v>
      </c>
      <c r="M2579" s="152" t="s">
        <v>311</v>
      </c>
      <c r="N2579" s="8" t="s">
        <v>156</v>
      </c>
      <c r="O2579" s="8" t="s">
        <v>62</v>
      </c>
      <c r="P2579" s="161" t="s">
        <v>298</v>
      </c>
      <c r="Q2579" s="8" t="s">
        <v>298</v>
      </c>
      <c r="R2579" s="8" t="s">
        <v>298</v>
      </c>
      <c r="S2579" s="8" t="s">
        <v>1212</v>
      </c>
      <c r="T2579" s="150">
        <v>2.323</v>
      </c>
      <c r="U2579" s="8" t="s">
        <v>1515</v>
      </c>
      <c r="V2579" s="172">
        <v>7.4999999999999997E-2</v>
      </c>
      <c r="W2579" s="151">
        <v>5.432E-2</v>
      </c>
      <c r="X2579" s="4" t="s">
        <v>614</v>
      </c>
      <c r="Y2579" s="4"/>
      <c r="Z2579" s="150">
        <v>389818.9</v>
      </c>
      <c r="AA2579" s="148">
        <v>1</v>
      </c>
      <c r="AB2579" s="171">
        <v>119.14</v>
      </c>
      <c r="AD2579" s="150">
        <v>464.43</v>
      </c>
      <c r="AG2579" s="8" t="s">
        <v>17</v>
      </c>
      <c r="AH2579" s="151">
        <v>2.7209999999999999E-3</v>
      </c>
      <c r="AI2579" s="151">
        <v>2.22995173985214E-3</v>
      </c>
      <c r="AJ2579" s="151">
        <v>7.5346513129108405E-4</v>
      </c>
    </row>
    <row r="2580" spans="1:36" s="8" customFormat="1" x14ac:dyDescent="0.2">
      <c r="A2580" s="8">
        <v>1038</v>
      </c>
      <c r="B2580" s="8">
        <v>1319</v>
      </c>
      <c r="C2580" s="8" t="s">
        <v>1691</v>
      </c>
      <c r="D2580" s="8" t="s">
        <v>1692</v>
      </c>
      <c r="E2580" s="152" t="s">
        <v>425</v>
      </c>
      <c r="F2580" s="8" t="s">
        <v>1865</v>
      </c>
      <c r="G2580" s="8" t="s">
        <v>1866</v>
      </c>
      <c r="H2580" s="8" t="s">
        <v>76</v>
      </c>
      <c r="I2580" s="8" t="s">
        <v>229</v>
      </c>
      <c r="J2580" s="8" t="s">
        <v>53</v>
      </c>
      <c r="K2580" s="8" t="s">
        <v>53</v>
      </c>
      <c r="L2580" s="8" t="s">
        <v>799</v>
      </c>
      <c r="M2580" s="152" t="s">
        <v>311</v>
      </c>
      <c r="N2580" s="8" t="s">
        <v>140</v>
      </c>
      <c r="O2580" s="8" t="s">
        <v>62</v>
      </c>
      <c r="P2580" s="161" t="s">
        <v>298</v>
      </c>
      <c r="Q2580" s="8" t="s">
        <v>298</v>
      </c>
      <c r="R2580" s="8" t="s">
        <v>298</v>
      </c>
      <c r="S2580" s="8" t="s">
        <v>1212</v>
      </c>
      <c r="T2580" s="150">
        <v>3.2040000000000002</v>
      </c>
      <c r="U2580" s="8" t="s">
        <v>1767</v>
      </c>
      <c r="V2580" s="172">
        <v>3.7900000000000003E-2</v>
      </c>
      <c r="W2580" s="151">
        <v>2.3009999999999999E-2</v>
      </c>
      <c r="X2580" s="4" t="s">
        <v>614</v>
      </c>
      <c r="Y2580" s="4"/>
      <c r="Z2580" s="150">
        <v>958461.33</v>
      </c>
      <c r="AA2580" s="148">
        <v>1</v>
      </c>
      <c r="AB2580" s="171">
        <v>114.47</v>
      </c>
      <c r="AD2580" s="150">
        <v>1097.1510000000001</v>
      </c>
      <c r="AG2580" s="8" t="s">
        <v>17</v>
      </c>
      <c r="AH2580" s="151">
        <v>7.8659999999999997E-3</v>
      </c>
      <c r="AI2580" s="151">
        <v>5.26794528076391E-3</v>
      </c>
      <c r="AJ2580" s="151">
        <v>1.7799547011130401E-3</v>
      </c>
    </row>
    <row r="2581" spans="1:36" s="8" customFormat="1" x14ac:dyDescent="0.2">
      <c r="A2581" s="8">
        <v>1038</v>
      </c>
      <c r="B2581" s="8">
        <v>1319</v>
      </c>
      <c r="C2581" s="8" t="s">
        <v>1867</v>
      </c>
      <c r="D2581" s="8" t="s">
        <v>1868</v>
      </c>
      <c r="E2581" s="152" t="s">
        <v>425</v>
      </c>
      <c r="F2581" s="8" t="s">
        <v>1869</v>
      </c>
      <c r="G2581" s="8" t="s">
        <v>1870</v>
      </c>
      <c r="H2581" s="8" t="s">
        <v>76</v>
      </c>
      <c r="I2581" s="8" t="s">
        <v>228</v>
      </c>
      <c r="J2581" s="8" t="s">
        <v>53</v>
      </c>
      <c r="K2581" s="8" t="s">
        <v>53</v>
      </c>
      <c r="L2581" s="8" t="s">
        <v>799</v>
      </c>
      <c r="M2581" s="152" t="s">
        <v>311</v>
      </c>
      <c r="N2581" s="8" t="s">
        <v>140</v>
      </c>
      <c r="O2581" s="8" t="s">
        <v>62</v>
      </c>
      <c r="P2581" s="161" t="s">
        <v>298</v>
      </c>
      <c r="Q2581" s="8" t="s">
        <v>298</v>
      </c>
      <c r="R2581" s="8" t="s">
        <v>298</v>
      </c>
      <c r="S2581" s="8" t="s">
        <v>1212</v>
      </c>
      <c r="T2581" s="150">
        <v>0.24399999999999999</v>
      </c>
      <c r="U2581" s="8" t="s">
        <v>1537</v>
      </c>
      <c r="V2581" s="172">
        <v>5.62E-2</v>
      </c>
      <c r="W2581" s="151">
        <v>7.0050000000000001E-2</v>
      </c>
      <c r="X2581" s="4" t="s">
        <v>614</v>
      </c>
      <c r="Y2581" s="4"/>
      <c r="Z2581" s="150">
        <v>1364748.3</v>
      </c>
      <c r="AA2581" s="148">
        <v>1</v>
      </c>
      <c r="AB2581" s="171">
        <v>99.73</v>
      </c>
      <c r="AC2581" s="150">
        <v>38.348999999999997</v>
      </c>
      <c r="AD2581" s="150">
        <v>1399.413</v>
      </c>
      <c r="AG2581" s="8" t="s">
        <v>17</v>
      </c>
      <c r="AH2581" s="151">
        <v>6.796E-3</v>
      </c>
      <c r="AI2581" s="151">
        <v>6.7192508170412397E-3</v>
      </c>
      <c r="AJ2581" s="151">
        <v>2.2703276974843402E-3</v>
      </c>
    </row>
    <row r="2582" spans="1:36" s="8" customFormat="1" x14ac:dyDescent="0.2">
      <c r="A2582" s="8">
        <v>1038</v>
      </c>
      <c r="B2582" s="8">
        <v>1319</v>
      </c>
      <c r="C2582" s="8" t="s">
        <v>1466</v>
      </c>
      <c r="D2582" s="8" t="s">
        <v>1467</v>
      </c>
      <c r="E2582" s="152" t="s">
        <v>425</v>
      </c>
      <c r="F2582" s="8" t="s">
        <v>1468</v>
      </c>
      <c r="G2582" s="8" t="s">
        <v>1469</v>
      </c>
      <c r="H2582" s="8" t="s">
        <v>76</v>
      </c>
      <c r="I2582" s="8" t="s">
        <v>228</v>
      </c>
      <c r="J2582" s="8" t="s">
        <v>53</v>
      </c>
      <c r="K2582" s="8" t="s">
        <v>53</v>
      </c>
      <c r="L2582" s="8" t="s">
        <v>799</v>
      </c>
      <c r="M2582" s="152" t="s">
        <v>311</v>
      </c>
      <c r="N2582" s="8" t="s">
        <v>156</v>
      </c>
      <c r="O2582" s="8" t="s">
        <v>62</v>
      </c>
      <c r="P2582" s="161" t="s">
        <v>298</v>
      </c>
      <c r="Q2582" s="8" t="s">
        <v>298</v>
      </c>
      <c r="R2582" s="8" t="s">
        <v>298</v>
      </c>
      <c r="S2582" s="8" t="s">
        <v>1212</v>
      </c>
      <c r="T2582" s="150">
        <v>2.5779999999999998</v>
      </c>
      <c r="U2582" s="8" t="s">
        <v>1470</v>
      </c>
      <c r="V2582" s="172">
        <v>0.10539999999999999</v>
      </c>
      <c r="W2582" s="151">
        <v>7.084E-2</v>
      </c>
      <c r="X2582" s="4" t="s">
        <v>614</v>
      </c>
      <c r="Y2582" s="4"/>
      <c r="Z2582" s="150">
        <v>86315</v>
      </c>
      <c r="AA2582" s="148">
        <v>1</v>
      </c>
      <c r="AB2582" s="171">
        <v>126.92</v>
      </c>
      <c r="AD2582" s="150">
        <v>109.551</v>
      </c>
      <c r="AG2582" s="8" t="s">
        <v>17</v>
      </c>
      <c r="AH2582" s="151">
        <v>3.5199999999999999E-4</v>
      </c>
      <c r="AI2582" s="151">
        <v>5.2600674738297601E-4</v>
      </c>
      <c r="AJ2582" s="151">
        <v>1.7772929157793799E-4</v>
      </c>
    </row>
    <row r="2583" spans="1:36" s="8" customFormat="1" x14ac:dyDescent="0.2">
      <c r="A2583" s="8">
        <v>1038</v>
      </c>
      <c r="B2583" s="8">
        <v>1319</v>
      </c>
      <c r="C2583" s="8" t="s">
        <v>1871</v>
      </c>
      <c r="D2583" s="8" t="s">
        <v>1872</v>
      </c>
      <c r="E2583" s="152" t="s">
        <v>425</v>
      </c>
      <c r="F2583" s="8" t="s">
        <v>1873</v>
      </c>
      <c r="G2583" s="8" t="s">
        <v>1874</v>
      </c>
      <c r="H2583" s="8" t="s">
        <v>76</v>
      </c>
      <c r="I2583" s="8" t="s">
        <v>228</v>
      </c>
      <c r="J2583" s="8" t="s">
        <v>53</v>
      </c>
      <c r="K2583" s="8" t="s">
        <v>53</v>
      </c>
      <c r="L2583" s="8" t="s">
        <v>799</v>
      </c>
      <c r="M2583" s="152" t="s">
        <v>311</v>
      </c>
      <c r="N2583" s="8" t="s">
        <v>140</v>
      </c>
      <c r="O2583" s="8" t="s">
        <v>62</v>
      </c>
      <c r="P2583" s="8" t="s">
        <v>1372</v>
      </c>
      <c r="Q2583" s="8" t="s">
        <v>70</v>
      </c>
      <c r="R2583" s="8" t="s">
        <v>57</v>
      </c>
      <c r="S2583" s="8" t="s">
        <v>1212</v>
      </c>
      <c r="T2583" s="150">
        <v>1.5940000000000001</v>
      </c>
      <c r="U2583" s="8" t="s">
        <v>1770</v>
      </c>
      <c r="V2583" s="172">
        <v>6.9000000000000006E-2</v>
      </c>
      <c r="W2583" s="151">
        <v>5.5539999999999999E-2</v>
      </c>
      <c r="X2583" s="4" t="s">
        <v>614</v>
      </c>
      <c r="Y2583" s="4"/>
      <c r="Z2583" s="150">
        <v>82377</v>
      </c>
      <c r="AA2583" s="148">
        <v>1</v>
      </c>
      <c r="AB2583" s="171">
        <v>104.29</v>
      </c>
      <c r="AD2583" s="150">
        <v>85.911000000000001</v>
      </c>
      <c r="AG2583" s="8" t="s">
        <v>17</v>
      </c>
      <c r="AH2583" s="151">
        <v>4.8799999999999999E-4</v>
      </c>
      <c r="AI2583" s="151">
        <v>4.12499680103678E-4</v>
      </c>
      <c r="AJ2583" s="151">
        <v>1.39377063670202E-4</v>
      </c>
    </row>
    <row r="2584" spans="1:36" s="8" customFormat="1" x14ac:dyDescent="0.2">
      <c r="A2584" s="8">
        <v>1038</v>
      </c>
      <c r="B2584" s="8">
        <v>1319</v>
      </c>
      <c r="C2584" s="8" t="s">
        <v>1471</v>
      </c>
      <c r="D2584" s="8" t="s">
        <v>1472</v>
      </c>
      <c r="E2584" s="152" t="s">
        <v>425</v>
      </c>
      <c r="F2584" s="8" t="s">
        <v>1473</v>
      </c>
      <c r="G2584" s="8" t="s">
        <v>1474</v>
      </c>
      <c r="H2584" s="8" t="s">
        <v>76</v>
      </c>
      <c r="I2584" s="8" t="s">
        <v>228</v>
      </c>
      <c r="J2584" s="8" t="s">
        <v>53</v>
      </c>
      <c r="K2584" s="8" t="s">
        <v>53</v>
      </c>
      <c r="L2584" s="8" t="s">
        <v>799</v>
      </c>
      <c r="M2584" s="152" t="s">
        <v>311</v>
      </c>
      <c r="N2584" s="8" t="s">
        <v>686</v>
      </c>
      <c r="O2584" s="8" t="s">
        <v>62</v>
      </c>
      <c r="P2584" s="161" t="s">
        <v>298</v>
      </c>
      <c r="Q2584" s="8" t="s">
        <v>298</v>
      </c>
      <c r="R2584" s="8" t="s">
        <v>298</v>
      </c>
      <c r="S2584" s="8" t="s">
        <v>1212</v>
      </c>
      <c r="T2584" s="150">
        <v>2.0760000000000001</v>
      </c>
      <c r="U2584" s="8" t="s">
        <v>1475</v>
      </c>
      <c r="V2584" s="172">
        <v>8.2500000000000004E-2</v>
      </c>
      <c r="W2584" s="151">
        <v>6.8959999999999994E-2</v>
      </c>
      <c r="X2584" s="4" t="s">
        <v>614</v>
      </c>
      <c r="Y2584" s="4"/>
      <c r="Z2584" s="150">
        <v>264274.71000000002</v>
      </c>
      <c r="AA2584" s="148">
        <v>1</v>
      </c>
      <c r="AB2584" s="171">
        <v>103.03</v>
      </c>
      <c r="AD2584" s="150">
        <v>272.28199999999998</v>
      </c>
      <c r="AG2584" s="8" t="s">
        <v>17</v>
      </c>
      <c r="AH2584" s="151">
        <v>3.3679999999999999E-3</v>
      </c>
      <c r="AI2584" s="151">
        <v>1.30735725589233E-3</v>
      </c>
      <c r="AJ2584" s="151">
        <v>4.4173516800887597E-4</v>
      </c>
    </row>
    <row r="2585" spans="1:36" s="8" customFormat="1" x14ac:dyDescent="0.2">
      <c r="A2585" s="8">
        <v>1038</v>
      </c>
      <c r="B2585" s="8">
        <v>1319</v>
      </c>
      <c r="C2585" s="8" t="s">
        <v>1215</v>
      </c>
      <c r="D2585" s="8" t="s">
        <v>1476</v>
      </c>
      <c r="E2585" s="152" t="s">
        <v>425</v>
      </c>
      <c r="F2585" s="8" t="s">
        <v>1875</v>
      </c>
      <c r="G2585" s="8" t="s">
        <v>1876</v>
      </c>
      <c r="H2585" s="8" t="s">
        <v>76</v>
      </c>
      <c r="I2585" s="8" t="s">
        <v>228</v>
      </c>
      <c r="J2585" s="8" t="s">
        <v>53</v>
      </c>
      <c r="K2585" s="8" t="s">
        <v>53</v>
      </c>
      <c r="L2585" s="8" t="s">
        <v>799</v>
      </c>
      <c r="M2585" s="152" t="s">
        <v>311</v>
      </c>
      <c r="N2585" s="8" t="s">
        <v>256</v>
      </c>
      <c r="O2585" s="8" t="s">
        <v>62</v>
      </c>
      <c r="P2585" s="8" t="s">
        <v>1205</v>
      </c>
      <c r="Q2585" s="8" t="s">
        <v>65</v>
      </c>
      <c r="R2585" s="8" t="s">
        <v>57</v>
      </c>
      <c r="S2585" s="8" t="s">
        <v>1212</v>
      </c>
      <c r="T2585" s="150">
        <v>0.40300000000000002</v>
      </c>
      <c r="U2585" s="8" t="s">
        <v>1877</v>
      </c>
      <c r="V2585" s="172">
        <v>3.7600000000000001E-2</v>
      </c>
      <c r="W2585" s="151">
        <v>4.4429999999999997E-2</v>
      </c>
      <c r="X2585" s="4" t="s">
        <v>614</v>
      </c>
      <c r="Y2585" s="4"/>
      <c r="Z2585" s="150">
        <v>1724068</v>
      </c>
      <c r="AA2585" s="148">
        <v>1</v>
      </c>
      <c r="AB2585" s="171">
        <v>100.1</v>
      </c>
      <c r="AD2585" s="150">
        <v>1725.7919999999999</v>
      </c>
      <c r="AG2585" s="8" t="s">
        <v>17</v>
      </c>
      <c r="AH2585" s="151">
        <v>1.4300000000000001E-3</v>
      </c>
      <c r="AI2585" s="151">
        <v>8.2863532867862993E-3</v>
      </c>
      <c r="AJ2585" s="151">
        <v>2.79982663103137E-3</v>
      </c>
    </row>
    <row r="2586" spans="1:36" s="8" customFormat="1" x14ac:dyDescent="0.2">
      <c r="A2586" s="8">
        <v>1038</v>
      </c>
      <c r="B2586" s="8">
        <v>1319</v>
      </c>
      <c r="C2586" s="8" t="s">
        <v>1215</v>
      </c>
      <c r="D2586" s="8" t="s">
        <v>1476</v>
      </c>
      <c r="E2586" s="152" t="s">
        <v>425</v>
      </c>
      <c r="F2586" s="8" t="s">
        <v>1477</v>
      </c>
      <c r="G2586" s="8" t="s">
        <v>1478</v>
      </c>
      <c r="H2586" s="8" t="s">
        <v>76</v>
      </c>
      <c r="I2586" s="8" t="s">
        <v>229</v>
      </c>
      <c r="J2586" s="8" t="s">
        <v>53</v>
      </c>
      <c r="K2586" s="8" t="s">
        <v>53</v>
      </c>
      <c r="L2586" s="8" t="s">
        <v>799</v>
      </c>
      <c r="M2586" s="152" t="s">
        <v>311</v>
      </c>
      <c r="N2586" s="8" t="s">
        <v>256</v>
      </c>
      <c r="O2586" s="8" t="s">
        <v>62</v>
      </c>
      <c r="P2586" s="8" t="s">
        <v>1205</v>
      </c>
      <c r="Q2586" s="8" t="s">
        <v>65</v>
      </c>
      <c r="R2586" s="8" t="s">
        <v>57</v>
      </c>
      <c r="S2586" s="8" t="s">
        <v>1212</v>
      </c>
      <c r="T2586" s="150">
        <v>4.2240000000000002</v>
      </c>
      <c r="U2586" s="8" t="s">
        <v>1479</v>
      </c>
      <c r="V2586" s="172">
        <v>1.3899999999999999E-2</v>
      </c>
      <c r="W2586" s="151">
        <v>2.298E-2</v>
      </c>
      <c r="X2586" s="4" t="s">
        <v>614</v>
      </c>
      <c r="Y2586" s="4"/>
      <c r="Z2586" s="150">
        <v>3093585.55</v>
      </c>
      <c r="AA2586" s="148">
        <v>1</v>
      </c>
      <c r="AB2586" s="171">
        <v>103.13</v>
      </c>
      <c r="AD2586" s="150">
        <v>3190.415</v>
      </c>
      <c r="AG2586" s="8" t="s">
        <v>17</v>
      </c>
      <c r="AH2586" s="151">
        <v>1.933E-3</v>
      </c>
      <c r="AI2586" s="151">
        <v>1.5318707548683801E-2</v>
      </c>
      <c r="AJ2586" s="151">
        <v>5.1759469893927499E-3</v>
      </c>
    </row>
    <row r="2587" spans="1:36" s="8" customFormat="1" x14ac:dyDescent="0.2">
      <c r="A2587" s="8">
        <v>1038</v>
      </c>
      <c r="B2587" s="8">
        <v>1319</v>
      </c>
      <c r="C2587" s="8" t="s">
        <v>1410</v>
      </c>
      <c r="D2587" s="8" t="s">
        <v>1411</v>
      </c>
      <c r="E2587" s="152" t="s">
        <v>425</v>
      </c>
      <c r="F2587" s="8" t="s">
        <v>1878</v>
      </c>
      <c r="G2587" s="8" t="s">
        <v>1879</v>
      </c>
      <c r="H2587" s="8" t="s">
        <v>76</v>
      </c>
      <c r="I2587" s="8" t="s">
        <v>229</v>
      </c>
      <c r="J2587" s="8" t="s">
        <v>53</v>
      </c>
      <c r="K2587" s="8" t="s">
        <v>53</v>
      </c>
      <c r="L2587" s="8" t="s">
        <v>799</v>
      </c>
      <c r="M2587" s="152" t="s">
        <v>311</v>
      </c>
      <c r="N2587" s="8" t="s">
        <v>256</v>
      </c>
      <c r="O2587" s="8" t="s">
        <v>62</v>
      </c>
      <c r="P2587" s="8" t="s">
        <v>1205</v>
      </c>
      <c r="Q2587" s="8" t="s">
        <v>65</v>
      </c>
      <c r="R2587" s="8" t="s">
        <v>57</v>
      </c>
      <c r="S2587" s="8" t="s">
        <v>1212</v>
      </c>
      <c r="T2587" s="150">
        <v>3.7749999999999999</v>
      </c>
      <c r="U2587" s="8" t="s">
        <v>1880</v>
      </c>
      <c r="V2587" s="172">
        <v>1.6400000000000001E-2</v>
      </c>
      <c r="W2587" s="151">
        <v>2.4490000000000001E-2</v>
      </c>
      <c r="X2587" s="4" t="s">
        <v>614</v>
      </c>
      <c r="Y2587" s="4"/>
      <c r="Z2587" s="150">
        <v>1661075.52</v>
      </c>
      <c r="AA2587" s="148">
        <v>1</v>
      </c>
      <c r="AB2587" s="171">
        <v>103.92</v>
      </c>
      <c r="AD2587" s="150">
        <v>1726.19</v>
      </c>
      <c r="AG2587" s="8" t="s">
        <v>17</v>
      </c>
      <c r="AH2587" s="151">
        <v>1.7650000000000001E-3</v>
      </c>
      <c r="AI2587" s="151">
        <v>8.2882624140479897E-3</v>
      </c>
      <c r="AJ2587" s="151">
        <v>2.8004716946877601E-3</v>
      </c>
    </row>
    <row r="2588" spans="1:36" s="8" customFormat="1" x14ac:dyDescent="0.2">
      <c r="A2588" s="8">
        <v>1038</v>
      </c>
      <c r="B2588" s="8">
        <v>1319</v>
      </c>
      <c r="C2588" s="8" t="s">
        <v>1677</v>
      </c>
      <c r="D2588" s="8" t="s">
        <v>1678</v>
      </c>
      <c r="E2588" s="152" t="s">
        <v>425</v>
      </c>
      <c r="F2588" s="8" t="s">
        <v>1881</v>
      </c>
      <c r="G2588" s="8" t="s">
        <v>1882</v>
      </c>
      <c r="H2588" s="8" t="s">
        <v>76</v>
      </c>
      <c r="I2588" s="8" t="s">
        <v>229</v>
      </c>
      <c r="J2588" s="8" t="s">
        <v>53</v>
      </c>
      <c r="K2588" s="8" t="s">
        <v>53</v>
      </c>
      <c r="L2588" s="8" t="s">
        <v>799</v>
      </c>
      <c r="M2588" s="152" t="s">
        <v>311</v>
      </c>
      <c r="N2588" s="8" t="s">
        <v>258</v>
      </c>
      <c r="O2588" s="8" t="s">
        <v>62</v>
      </c>
      <c r="P2588" s="8" t="s">
        <v>1419</v>
      </c>
      <c r="Q2588" s="8" t="s">
        <v>65</v>
      </c>
      <c r="R2588" s="8" t="s">
        <v>57</v>
      </c>
      <c r="S2588" s="8" t="s">
        <v>1212</v>
      </c>
      <c r="T2588" s="150">
        <v>1.681</v>
      </c>
      <c r="U2588" s="8" t="s">
        <v>1883</v>
      </c>
      <c r="V2588" s="172">
        <v>3.2000000000000001E-2</v>
      </c>
      <c r="W2588" s="151">
        <v>3.1660000000000001E-2</v>
      </c>
      <c r="X2588" s="4" t="s">
        <v>614</v>
      </c>
      <c r="Y2588" s="4"/>
      <c r="Z2588" s="150">
        <v>726967</v>
      </c>
      <c r="AA2588" s="148">
        <v>1</v>
      </c>
      <c r="AB2588" s="171">
        <v>107.55</v>
      </c>
      <c r="AD2588" s="150">
        <v>781.85299999999995</v>
      </c>
      <c r="AG2588" s="8" t="s">
        <v>17</v>
      </c>
      <c r="AH2588" s="151">
        <v>9.4700000000000003E-4</v>
      </c>
      <c r="AI2588" s="151">
        <v>3.7540503093607498E-3</v>
      </c>
      <c r="AJ2588" s="151">
        <v>1.2684337327423E-3</v>
      </c>
    </row>
    <row r="2589" spans="1:36" s="8" customFormat="1" x14ac:dyDescent="0.2">
      <c r="A2589" s="8">
        <v>1038</v>
      </c>
      <c r="B2589" s="8">
        <v>1319</v>
      </c>
      <c r="C2589" s="8" t="s">
        <v>1727</v>
      </c>
      <c r="D2589" s="8" t="s">
        <v>1728</v>
      </c>
      <c r="E2589" s="152" t="s">
        <v>425</v>
      </c>
      <c r="F2589" s="8" t="s">
        <v>1884</v>
      </c>
      <c r="G2589" s="8" t="s">
        <v>1885</v>
      </c>
      <c r="H2589" s="8" t="s">
        <v>76</v>
      </c>
      <c r="I2589" s="8" t="s">
        <v>229</v>
      </c>
      <c r="J2589" s="8" t="s">
        <v>53</v>
      </c>
      <c r="K2589" s="8" t="s">
        <v>53</v>
      </c>
      <c r="L2589" s="8" t="s">
        <v>799</v>
      </c>
      <c r="M2589" s="152" t="s">
        <v>311</v>
      </c>
      <c r="N2589" s="8" t="s">
        <v>629</v>
      </c>
      <c r="O2589" s="8" t="s">
        <v>62</v>
      </c>
      <c r="P2589" s="8" t="s">
        <v>1488</v>
      </c>
      <c r="Q2589" s="8" t="s">
        <v>65</v>
      </c>
      <c r="R2589" s="8" t="s">
        <v>57</v>
      </c>
      <c r="S2589" s="8" t="s">
        <v>1212</v>
      </c>
      <c r="T2589" s="150">
        <v>1.738</v>
      </c>
      <c r="U2589" s="8" t="s">
        <v>1726</v>
      </c>
      <c r="V2589" s="172">
        <v>3.0000000000000001E-3</v>
      </c>
      <c r="W2589" s="151">
        <v>2.886E-2</v>
      </c>
      <c r="X2589" s="4" t="s">
        <v>614</v>
      </c>
      <c r="Y2589" s="4"/>
      <c r="Z2589" s="150">
        <v>484041</v>
      </c>
      <c r="AA2589" s="148">
        <v>1</v>
      </c>
      <c r="AB2589" s="171">
        <v>102.33</v>
      </c>
      <c r="AD2589" s="150">
        <v>495.31900000000002</v>
      </c>
      <c r="AG2589" s="8" t="s">
        <v>17</v>
      </c>
      <c r="AH2589" s="151">
        <v>1.176E-3</v>
      </c>
      <c r="AI2589" s="151">
        <v>2.37826421075449E-3</v>
      </c>
      <c r="AJ2589" s="151">
        <v>8.0357755003246595E-4</v>
      </c>
    </row>
    <row r="2590" spans="1:36" s="8" customFormat="1" x14ac:dyDescent="0.2">
      <c r="A2590" s="8">
        <v>1038</v>
      </c>
      <c r="B2590" s="8">
        <v>1319</v>
      </c>
      <c r="C2590" s="8" t="s">
        <v>1886</v>
      </c>
      <c r="D2590" s="8" t="s">
        <v>1887</v>
      </c>
      <c r="E2590" s="152" t="s">
        <v>425</v>
      </c>
      <c r="F2590" s="8" t="s">
        <v>1888</v>
      </c>
      <c r="G2590" s="8" t="s">
        <v>1889</v>
      </c>
      <c r="H2590" s="8" t="s">
        <v>76</v>
      </c>
      <c r="I2590" s="8" t="s">
        <v>229</v>
      </c>
      <c r="J2590" s="8" t="s">
        <v>53</v>
      </c>
      <c r="K2590" s="8" t="s">
        <v>53</v>
      </c>
      <c r="L2590" s="8" t="s">
        <v>799</v>
      </c>
      <c r="M2590" s="152" t="s">
        <v>311</v>
      </c>
      <c r="N2590" s="8" t="s">
        <v>258</v>
      </c>
      <c r="O2590" s="8" t="s">
        <v>62</v>
      </c>
      <c r="P2590" s="8" t="s">
        <v>1419</v>
      </c>
      <c r="Q2590" s="8" t="s">
        <v>65</v>
      </c>
      <c r="R2590" s="8" t="s">
        <v>57</v>
      </c>
      <c r="S2590" s="8" t="s">
        <v>1212</v>
      </c>
      <c r="T2590" s="150">
        <v>2.6259999999999999</v>
      </c>
      <c r="U2590" s="8" t="s">
        <v>1890</v>
      </c>
      <c r="V2590" s="172">
        <v>3.2300000000000002E-2</v>
      </c>
      <c r="W2590" s="151">
        <v>2.9780000000000001E-2</v>
      </c>
      <c r="X2590" s="4" t="s">
        <v>614</v>
      </c>
      <c r="Y2590" s="4"/>
      <c r="Z2590" s="150">
        <v>152402.93</v>
      </c>
      <c r="AA2590" s="148">
        <v>1</v>
      </c>
      <c r="AB2590" s="171">
        <v>108.49</v>
      </c>
      <c r="AD2590" s="150">
        <v>165.34200000000001</v>
      </c>
      <c r="AG2590" s="8" t="s">
        <v>17</v>
      </c>
      <c r="AH2590" s="151">
        <v>2.9500000000000001E-4</v>
      </c>
      <c r="AI2590" s="151">
        <v>7.9388574270738098E-4</v>
      </c>
      <c r="AJ2590" s="151">
        <v>2.6824133216389698E-4</v>
      </c>
    </row>
    <row r="2591" spans="1:36" s="8" customFormat="1" x14ac:dyDescent="0.2">
      <c r="A2591" s="8">
        <v>1038</v>
      </c>
      <c r="B2591" s="8">
        <v>1319</v>
      </c>
      <c r="C2591" s="8" t="s">
        <v>1701</v>
      </c>
      <c r="D2591" s="8" t="s">
        <v>1702</v>
      </c>
      <c r="E2591" s="152" t="s">
        <v>425</v>
      </c>
      <c r="F2591" s="8" t="s">
        <v>1891</v>
      </c>
      <c r="G2591" s="8" t="s">
        <v>1892</v>
      </c>
      <c r="H2591" s="8" t="s">
        <v>76</v>
      </c>
      <c r="I2591" s="8" t="s">
        <v>229</v>
      </c>
      <c r="J2591" s="8" t="s">
        <v>53</v>
      </c>
      <c r="K2591" s="8" t="s">
        <v>53</v>
      </c>
      <c r="L2591" s="8" t="s">
        <v>799</v>
      </c>
      <c r="M2591" s="152" t="s">
        <v>311</v>
      </c>
      <c r="N2591" s="8" t="s">
        <v>75</v>
      </c>
      <c r="O2591" s="8" t="s">
        <v>62</v>
      </c>
      <c r="P2591" s="8" t="s">
        <v>1544</v>
      </c>
      <c r="Q2591" s="8" t="s">
        <v>65</v>
      </c>
      <c r="R2591" s="8" t="s">
        <v>57</v>
      </c>
      <c r="S2591" s="8" t="s">
        <v>1212</v>
      </c>
      <c r="T2591" s="150">
        <v>2.9510000000000001</v>
      </c>
      <c r="U2591" s="8" t="s">
        <v>1893</v>
      </c>
      <c r="V2591" s="172">
        <v>2.1999999999999999E-2</v>
      </c>
      <c r="W2591" s="151">
        <v>2.7570000000000001E-2</v>
      </c>
      <c r="X2591" s="4" t="s">
        <v>614</v>
      </c>
      <c r="Y2591" s="4"/>
      <c r="Z2591" s="150">
        <v>419702.57</v>
      </c>
      <c r="AA2591" s="148">
        <v>1</v>
      </c>
      <c r="AB2591" s="171">
        <v>105.56</v>
      </c>
      <c r="AD2591" s="150">
        <v>443.03800000000001</v>
      </c>
      <c r="AG2591" s="8" t="s">
        <v>17</v>
      </c>
      <c r="AH2591" s="151">
        <v>1.292E-3</v>
      </c>
      <c r="AI2591" s="151">
        <v>2.1272375323178102E-3</v>
      </c>
      <c r="AJ2591" s="151">
        <v>7.1875963857470496E-4</v>
      </c>
    </row>
    <row r="2592" spans="1:36" s="8" customFormat="1" x14ac:dyDescent="0.2">
      <c r="A2592" s="8">
        <v>1038</v>
      </c>
      <c r="B2592" s="8">
        <v>1319</v>
      </c>
      <c r="C2592" s="8" t="s">
        <v>1701</v>
      </c>
      <c r="D2592" s="8" t="s">
        <v>1702</v>
      </c>
      <c r="E2592" s="152" t="s">
        <v>425</v>
      </c>
      <c r="F2592" s="8" t="s">
        <v>1894</v>
      </c>
      <c r="G2592" s="8" t="s">
        <v>1895</v>
      </c>
      <c r="H2592" s="8" t="s">
        <v>76</v>
      </c>
      <c r="I2592" s="8" t="s">
        <v>228</v>
      </c>
      <c r="J2592" s="8" t="s">
        <v>53</v>
      </c>
      <c r="K2592" s="8" t="s">
        <v>53</v>
      </c>
      <c r="L2592" s="8" t="s">
        <v>799</v>
      </c>
      <c r="M2592" s="152" t="s">
        <v>311</v>
      </c>
      <c r="N2592" s="8" t="s">
        <v>75</v>
      </c>
      <c r="O2592" s="8" t="s">
        <v>62</v>
      </c>
      <c r="P2592" s="8" t="s">
        <v>1544</v>
      </c>
      <c r="Q2592" s="8" t="s">
        <v>65</v>
      </c>
      <c r="R2592" s="8" t="s">
        <v>57</v>
      </c>
      <c r="S2592" s="8" t="s">
        <v>1212</v>
      </c>
      <c r="T2592" s="150">
        <v>2.8079999999999998</v>
      </c>
      <c r="U2592" s="8" t="s">
        <v>1893</v>
      </c>
      <c r="V2592" s="172">
        <v>4.6800000000000001E-2</v>
      </c>
      <c r="W2592" s="151">
        <v>5.2139999999999999E-2</v>
      </c>
      <c r="X2592" s="4" t="s">
        <v>614</v>
      </c>
      <c r="Y2592" s="4"/>
      <c r="Z2592" s="150">
        <v>455818.96</v>
      </c>
      <c r="AA2592" s="148">
        <v>1</v>
      </c>
      <c r="AB2592" s="171">
        <v>99.45</v>
      </c>
      <c r="AD2592" s="150">
        <v>453.31200000000001</v>
      </c>
      <c r="AG2592" s="8" t="s">
        <v>17</v>
      </c>
      <c r="AH2592" s="151">
        <v>1.1280000000000001E-3</v>
      </c>
      <c r="AI2592" s="151">
        <v>2.1765675505584399E-3</v>
      </c>
      <c r="AJ2592" s="151">
        <v>7.3542746505992696E-4</v>
      </c>
    </row>
    <row r="2593" spans="1:36" s="8" customFormat="1" x14ac:dyDescent="0.2">
      <c r="A2593" s="8">
        <v>1038</v>
      </c>
      <c r="B2593" s="8">
        <v>1319</v>
      </c>
      <c r="C2593" s="8" t="s">
        <v>1896</v>
      </c>
      <c r="D2593" s="8" t="s">
        <v>1897</v>
      </c>
      <c r="E2593" s="152" t="s">
        <v>425</v>
      </c>
      <c r="F2593" s="8" t="s">
        <v>1898</v>
      </c>
      <c r="G2593" s="8" t="s">
        <v>1899</v>
      </c>
      <c r="H2593" s="8" t="s">
        <v>76</v>
      </c>
      <c r="I2593" s="8" t="s">
        <v>228</v>
      </c>
      <c r="J2593" s="8" t="s">
        <v>53</v>
      </c>
      <c r="K2593" s="8" t="s">
        <v>53</v>
      </c>
      <c r="L2593" s="8" t="s">
        <v>799</v>
      </c>
      <c r="M2593" s="152" t="s">
        <v>311</v>
      </c>
      <c r="N2593" s="8" t="s">
        <v>267</v>
      </c>
      <c r="O2593" s="8" t="s">
        <v>62</v>
      </c>
      <c r="P2593" s="8" t="s">
        <v>1488</v>
      </c>
      <c r="Q2593" s="8" t="s">
        <v>70</v>
      </c>
      <c r="R2593" s="8" t="s">
        <v>57</v>
      </c>
      <c r="S2593" s="8" t="s">
        <v>1212</v>
      </c>
      <c r="T2593" s="150">
        <v>2.4860000000000002</v>
      </c>
      <c r="U2593" s="8" t="s">
        <v>1900</v>
      </c>
      <c r="V2593" s="172">
        <v>6.7500000000000004E-2</v>
      </c>
      <c r="W2593" s="151">
        <v>5.5210000000000002E-2</v>
      </c>
      <c r="X2593" s="4" t="s">
        <v>614</v>
      </c>
      <c r="Y2593" s="4"/>
      <c r="Z2593" s="150">
        <v>1783288.91</v>
      </c>
      <c r="AA2593" s="148">
        <v>1</v>
      </c>
      <c r="AB2593" s="171">
        <v>106.07</v>
      </c>
      <c r="AD2593" s="150">
        <v>1891.5350000000001</v>
      </c>
      <c r="AG2593" s="8" t="s">
        <v>17</v>
      </c>
      <c r="AH2593" s="151">
        <v>1.0189999999999999E-3</v>
      </c>
      <c r="AI2593" s="151">
        <v>9.0821622140243898E-3</v>
      </c>
      <c r="AJ2593" s="151">
        <v>3.0687177765786802E-3</v>
      </c>
    </row>
    <row r="2594" spans="1:36" s="8" customFormat="1" x14ac:dyDescent="0.2">
      <c r="A2594" s="8">
        <v>1038</v>
      </c>
      <c r="B2594" s="8">
        <v>1319</v>
      </c>
      <c r="C2594" s="8" t="s">
        <v>1901</v>
      </c>
      <c r="D2594" s="8" t="s">
        <v>1902</v>
      </c>
      <c r="E2594" s="4" t="s">
        <v>78</v>
      </c>
      <c r="F2594" s="8" t="s">
        <v>1903</v>
      </c>
      <c r="G2594" s="8" t="s">
        <v>1904</v>
      </c>
      <c r="H2594" s="8" t="s">
        <v>76</v>
      </c>
      <c r="I2594" s="8" t="s">
        <v>228</v>
      </c>
      <c r="J2594" s="8" t="s">
        <v>53</v>
      </c>
      <c r="K2594" s="8" t="s">
        <v>314</v>
      </c>
      <c r="L2594" s="8" t="s">
        <v>799</v>
      </c>
      <c r="M2594" s="152" t="s">
        <v>311</v>
      </c>
      <c r="N2594" s="8" t="s">
        <v>630</v>
      </c>
      <c r="O2594" s="8" t="s">
        <v>62</v>
      </c>
      <c r="P2594" s="8" t="s">
        <v>1497</v>
      </c>
      <c r="Q2594" s="8" t="s">
        <v>65</v>
      </c>
      <c r="R2594" s="8" t="s">
        <v>57</v>
      </c>
      <c r="S2594" s="8" t="s">
        <v>1212</v>
      </c>
      <c r="T2594" s="150">
        <v>1.855</v>
      </c>
      <c r="U2594" s="8" t="s">
        <v>1446</v>
      </c>
      <c r="V2594" s="172">
        <v>6.8000000000000005E-2</v>
      </c>
      <c r="W2594" s="151">
        <v>5.833E-2</v>
      </c>
      <c r="X2594" s="4" t="s">
        <v>614</v>
      </c>
      <c r="Y2594" s="4"/>
      <c r="Z2594" s="150">
        <v>553390.89</v>
      </c>
      <c r="AA2594" s="148">
        <v>1</v>
      </c>
      <c r="AB2594" s="171">
        <v>101.93</v>
      </c>
      <c r="AD2594" s="150">
        <v>564.07100000000003</v>
      </c>
      <c r="AG2594" s="8" t="s">
        <v>17</v>
      </c>
      <c r="AH2594" s="151">
        <v>1.591E-3</v>
      </c>
      <c r="AI2594" s="151">
        <v>2.7083763105692502E-3</v>
      </c>
      <c r="AJ2594" s="151">
        <v>9.1511716417864498E-4</v>
      </c>
    </row>
    <row r="2595" spans="1:36" s="8" customFormat="1" x14ac:dyDescent="0.2">
      <c r="A2595" s="8">
        <v>1038</v>
      </c>
      <c r="B2595" s="8">
        <v>1319</v>
      </c>
      <c r="C2595" s="8" t="s">
        <v>1682</v>
      </c>
      <c r="D2595" s="8" t="s">
        <v>1683</v>
      </c>
      <c r="E2595" s="152" t="s">
        <v>425</v>
      </c>
      <c r="F2595" s="8" t="s">
        <v>1905</v>
      </c>
      <c r="G2595" s="8" t="s">
        <v>1906</v>
      </c>
      <c r="H2595" s="8" t="s">
        <v>76</v>
      </c>
      <c r="I2595" s="8" t="s">
        <v>228</v>
      </c>
      <c r="J2595" s="8" t="s">
        <v>53</v>
      </c>
      <c r="K2595" s="8" t="s">
        <v>53</v>
      </c>
      <c r="L2595" s="8" t="s">
        <v>799</v>
      </c>
      <c r="M2595" s="152" t="s">
        <v>311</v>
      </c>
      <c r="N2595" s="8" t="s">
        <v>625</v>
      </c>
      <c r="O2595" s="8" t="s">
        <v>62</v>
      </c>
      <c r="P2595" s="161" t="s">
        <v>298</v>
      </c>
      <c r="Q2595" s="8" t="s">
        <v>298</v>
      </c>
      <c r="R2595" s="8" t="s">
        <v>298</v>
      </c>
      <c r="S2595" s="8" t="s">
        <v>1212</v>
      </c>
      <c r="T2595" s="150">
        <v>2.5</v>
      </c>
      <c r="U2595" s="8" t="s">
        <v>1907</v>
      </c>
      <c r="V2595" s="172">
        <v>6.0499999999999998E-2</v>
      </c>
      <c r="W2595" s="151">
        <v>6.0810000000000003E-2</v>
      </c>
      <c r="X2595" s="4" t="s">
        <v>614</v>
      </c>
      <c r="Y2595" s="4"/>
      <c r="Z2595" s="150">
        <v>322500</v>
      </c>
      <c r="AA2595" s="148">
        <v>1</v>
      </c>
      <c r="AB2595" s="171">
        <v>101.69</v>
      </c>
      <c r="AD2595" s="150">
        <v>327.95</v>
      </c>
      <c r="AG2595" s="8" t="s">
        <v>17</v>
      </c>
      <c r="AH2595" s="151">
        <v>1.4660000000000001E-3</v>
      </c>
      <c r="AI2595" s="151">
        <v>1.5746460320328101E-3</v>
      </c>
      <c r="AJ2595" s="151">
        <v>5.3204778294495898E-4</v>
      </c>
    </row>
    <row r="2596" spans="1:36" s="8" customFormat="1" x14ac:dyDescent="0.2">
      <c r="A2596" s="8">
        <v>1038</v>
      </c>
      <c r="B2596" s="8">
        <v>1319</v>
      </c>
      <c r="C2596" s="8" t="s">
        <v>1908</v>
      </c>
      <c r="D2596" s="8" t="s">
        <v>1909</v>
      </c>
      <c r="E2596" s="152" t="s">
        <v>425</v>
      </c>
      <c r="F2596" s="8" t="s">
        <v>1910</v>
      </c>
      <c r="G2596" s="8" t="s">
        <v>1911</v>
      </c>
      <c r="H2596" s="8" t="s">
        <v>76</v>
      </c>
      <c r="I2596" s="8" t="s">
        <v>601</v>
      </c>
      <c r="J2596" s="8" t="s">
        <v>53</v>
      </c>
      <c r="K2596" s="8" t="s">
        <v>53</v>
      </c>
      <c r="L2596" s="8" t="s">
        <v>799</v>
      </c>
      <c r="M2596" s="152" t="s">
        <v>311</v>
      </c>
      <c r="N2596" s="8" t="s">
        <v>269</v>
      </c>
      <c r="O2596" s="8" t="s">
        <v>62</v>
      </c>
      <c r="P2596" s="8" t="s">
        <v>1544</v>
      </c>
      <c r="Q2596" s="8" t="s">
        <v>65</v>
      </c>
      <c r="R2596" s="8" t="s">
        <v>57</v>
      </c>
      <c r="S2596" s="8" t="s">
        <v>1212</v>
      </c>
      <c r="T2596" s="150">
        <v>3.0070000000000001</v>
      </c>
      <c r="U2596" s="8" t="s">
        <v>1912</v>
      </c>
      <c r="V2596" s="172">
        <v>2.8000000000000001E-2</v>
      </c>
      <c r="W2596" s="151">
        <v>1E-4</v>
      </c>
      <c r="X2596" s="4" t="s">
        <v>614</v>
      </c>
      <c r="Y2596" s="4"/>
      <c r="Z2596" s="150">
        <v>76000</v>
      </c>
      <c r="AA2596" s="148">
        <v>1</v>
      </c>
      <c r="AB2596" s="171">
        <v>113.3</v>
      </c>
      <c r="AD2596" s="150">
        <v>86.108000000000004</v>
      </c>
      <c r="AG2596" s="8" t="s">
        <v>17</v>
      </c>
      <c r="AH2596" s="151">
        <v>5.0699999999999996E-4</v>
      </c>
      <c r="AI2596" s="151">
        <v>4.1344569954217399E-4</v>
      </c>
      <c r="AJ2596" s="151">
        <v>1.3969670855205801E-4</v>
      </c>
    </row>
    <row r="2597" spans="1:36" s="8" customFormat="1" x14ac:dyDescent="0.2">
      <c r="A2597" s="8">
        <v>1038</v>
      </c>
      <c r="B2597" s="8">
        <v>1319</v>
      </c>
      <c r="C2597" s="8" t="s">
        <v>1647</v>
      </c>
      <c r="D2597" s="8" t="s">
        <v>1648</v>
      </c>
      <c r="E2597" s="152" t="s">
        <v>425</v>
      </c>
      <c r="F2597" s="8" t="s">
        <v>1913</v>
      </c>
      <c r="G2597" s="8" t="s">
        <v>1914</v>
      </c>
      <c r="H2597" s="8" t="s">
        <v>76</v>
      </c>
      <c r="I2597" s="8" t="s">
        <v>229</v>
      </c>
      <c r="J2597" s="8" t="s">
        <v>53</v>
      </c>
      <c r="K2597" s="8" t="s">
        <v>53</v>
      </c>
      <c r="L2597" s="8" t="s">
        <v>799</v>
      </c>
      <c r="M2597" s="152" t="s">
        <v>311</v>
      </c>
      <c r="N2597" s="8" t="s">
        <v>629</v>
      </c>
      <c r="O2597" s="8" t="s">
        <v>62</v>
      </c>
      <c r="P2597" s="8" t="s">
        <v>1544</v>
      </c>
      <c r="Q2597" s="8" t="s">
        <v>70</v>
      </c>
      <c r="R2597" s="8" t="s">
        <v>57</v>
      </c>
      <c r="S2597" s="8" t="s">
        <v>1212</v>
      </c>
      <c r="T2597" s="150">
        <v>5.8840000000000003</v>
      </c>
      <c r="U2597" s="8" t="s">
        <v>1638</v>
      </c>
      <c r="V2597" s="172">
        <v>3.1800000000000002E-2</v>
      </c>
      <c r="W2597" s="151">
        <v>3.1329999999999997E-2</v>
      </c>
      <c r="X2597" s="4" t="s">
        <v>614</v>
      </c>
      <c r="Y2597" s="4"/>
      <c r="Z2597" s="150">
        <v>559248.85</v>
      </c>
      <c r="AA2597" s="148">
        <v>1</v>
      </c>
      <c r="AB2597" s="171">
        <v>106.54</v>
      </c>
      <c r="AD2597" s="150">
        <v>595.82399999999996</v>
      </c>
      <c r="AG2597" s="8" t="s">
        <v>17</v>
      </c>
      <c r="AH2597" s="151">
        <v>1.377E-3</v>
      </c>
      <c r="AI2597" s="151">
        <v>2.8608347273148299E-3</v>
      </c>
      <c r="AJ2597" s="151">
        <v>9.6663043190400595E-4</v>
      </c>
    </row>
    <row r="2598" spans="1:36" s="8" customFormat="1" x14ac:dyDescent="0.2">
      <c r="A2598" s="8">
        <v>1038</v>
      </c>
      <c r="B2598" s="8">
        <v>1319</v>
      </c>
      <c r="C2598" s="8" t="s">
        <v>1915</v>
      </c>
      <c r="D2598" s="8" t="s">
        <v>5202</v>
      </c>
      <c r="E2598" s="4" t="s">
        <v>761</v>
      </c>
      <c r="F2598" s="8" t="s">
        <v>1916</v>
      </c>
      <c r="G2598" s="8" t="s">
        <v>1917</v>
      </c>
      <c r="H2598" s="8" t="s">
        <v>76</v>
      </c>
      <c r="I2598" s="8" t="s">
        <v>230</v>
      </c>
      <c r="J2598" s="8" t="s">
        <v>53</v>
      </c>
      <c r="K2598" s="8" t="s">
        <v>314</v>
      </c>
      <c r="L2598" s="8" t="s">
        <v>799</v>
      </c>
      <c r="M2598" s="152" t="s">
        <v>311</v>
      </c>
      <c r="N2598" s="8" t="s">
        <v>627</v>
      </c>
      <c r="O2598" s="8" t="s">
        <v>62</v>
      </c>
      <c r="P2598" s="8" t="s">
        <v>1419</v>
      </c>
      <c r="Q2598" s="8" t="s">
        <v>70</v>
      </c>
      <c r="R2598" s="8" t="s">
        <v>57</v>
      </c>
      <c r="S2598" s="8" t="s">
        <v>1212</v>
      </c>
      <c r="T2598" s="150">
        <v>1.5529999999999999</v>
      </c>
      <c r="U2598" s="8" t="s">
        <v>1918</v>
      </c>
      <c r="V2598" s="172">
        <v>8.0549999999999997E-2</v>
      </c>
      <c r="W2598" s="151">
        <v>8.133E-2</v>
      </c>
      <c r="X2598" s="4" t="s">
        <v>614</v>
      </c>
      <c r="Y2598" s="4"/>
      <c r="Z2598" s="150">
        <v>183793</v>
      </c>
      <c r="AA2598" s="148">
        <v>1</v>
      </c>
      <c r="AB2598" s="171">
        <v>101.45</v>
      </c>
      <c r="AD2598" s="150">
        <v>186.458</v>
      </c>
      <c r="AG2598" s="8" t="s">
        <v>17</v>
      </c>
      <c r="AH2598" s="151">
        <v>4.37E-4</v>
      </c>
      <c r="AI2598" s="151">
        <v>8.9527404683729895E-4</v>
      </c>
      <c r="AJ2598" s="151">
        <v>3.0249882326444203E-4</v>
      </c>
    </row>
    <row r="2599" spans="1:36" s="8" customFormat="1" x14ac:dyDescent="0.2">
      <c r="A2599" s="8">
        <v>1038</v>
      </c>
      <c r="B2599" s="8">
        <v>1319</v>
      </c>
      <c r="C2599" s="8" t="s">
        <v>1919</v>
      </c>
      <c r="D2599" s="8" t="s">
        <v>1920</v>
      </c>
      <c r="E2599" s="152" t="s">
        <v>425</v>
      </c>
      <c r="F2599" s="8" t="s">
        <v>1921</v>
      </c>
      <c r="G2599" s="8" t="s">
        <v>1922</v>
      </c>
      <c r="H2599" s="8" t="s">
        <v>76</v>
      </c>
      <c r="I2599" s="8" t="s">
        <v>229</v>
      </c>
      <c r="J2599" s="8" t="s">
        <v>53</v>
      </c>
      <c r="K2599" s="8" t="s">
        <v>53</v>
      </c>
      <c r="L2599" s="8" t="s">
        <v>799</v>
      </c>
      <c r="M2599" s="152" t="s">
        <v>311</v>
      </c>
      <c r="N2599" s="8" t="s">
        <v>629</v>
      </c>
      <c r="O2599" s="8" t="s">
        <v>62</v>
      </c>
      <c r="P2599" s="8" t="s">
        <v>1560</v>
      </c>
      <c r="Q2599" s="8" t="s">
        <v>65</v>
      </c>
      <c r="R2599" s="8" t="s">
        <v>57</v>
      </c>
      <c r="S2599" s="8" t="s">
        <v>1212</v>
      </c>
      <c r="T2599" s="150">
        <v>5.968</v>
      </c>
      <c r="U2599" s="8" t="s">
        <v>1923</v>
      </c>
      <c r="V2599" s="172">
        <v>3.61E-2</v>
      </c>
      <c r="W2599" s="151">
        <v>3.091E-2</v>
      </c>
      <c r="X2599" s="4" t="s">
        <v>614</v>
      </c>
      <c r="Y2599" s="4"/>
      <c r="Z2599" s="150">
        <v>126743.74</v>
      </c>
      <c r="AA2599" s="148">
        <v>1</v>
      </c>
      <c r="AB2599" s="171">
        <v>109.14</v>
      </c>
      <c r="AC2599" s="150">
        <v>2.863</v>
      </c>
      <c r="AD2599" s="150">
        <v>141.191</v>
      </c>
      <c r="AG2599" s="8" t="s">
        <v>17</v>
      </c>
      <c r="AH2599" s="151">
        <v>8.1000000000000004E-5</v>
      </c>
      <c r="AI2599" s="151">
        <v>6.77925186140238E-4</v>
      </c>
      <c r="AJ2599" s="151">
        <v>2.29060109352213E-4</v>
      </c>
    </row>
    <row r="2600" spans="1:36" s="8" customFormat="1" x14ac:dyDescent="0.2">
      <c r="A2600" s="8">
        <v>1038</v>
      </c>
      <c r="B2600" s="8">
        <v>1319</v>
      </c>
      <c r="C2600" s="8" t="s">
        <v>1410</v>
      </c>
      <c r="D2600" s="8" t="s">
        <v>1411</v>
      </c>
      <c r="E2600" s="152" t="s">
        <v>425</v>
      </c>
      <c r="F2600" s="8" t="s">
        <v>1924</v>
      </c>
      <c r="G2600" s="8" t="s">
        <v>1925</v>
      </c>
      <c r="H2600" s="8" t="s">
        <v>76</v>
      </c>
      <c r="I2600" s="8" t="s">
        <v>229</v>
      </c>
      <c r="J2600" s="8" t="s">
        <v>53</v>
      </c>
      <c r="K2600" s="8" t="s">
        <v>53</v>
      </c>
      <c r="L2600" s="8" t="s">
        <v>799</v>
      </c>
      <c r="M2600" s="152" t="s">
        <v>311</v>
      </c>
      <c r="N2600" s="8" t="s">
        <v>256</v>
      </c>
      <c r="O2600" s="8" t="s">
        <v>62</v>
      </c>
      <c r="P2600" s="8" t="s">
        <v>1205</v>
      </c>
      <c r="Q2600" s="8" t="s">
        <v>65</v>
      </c>
      <c r="R2600" s="8" t="s">
        <v>57</v>
      </c>
      <c r="S2600" s="8" t="s">
        <v>1212</v>
      </c>
      <c r="T2600" s="150">
        <v>4.165</v>
      </c>
      <c r="U2600" s="8" t="s">
        <v>1926</v>
      </c>
      <c r="V2600" s="172">
        <v>2.06E-2</v>
      </c>
      <c r="W2600" s="151">
        <v>2.3900000000000001E-2</v>
      </c>
      <c r="X2600" s="4" t="s">
        <v>614</v>
      </c>
      <c r="Y2600" s="4"/>
      <c r="Z2600" s="150">
        <v>1084966.5</v>
      </c>
      <c r="AA2600" s="148">
        <v>1</v>
      </c>
      <c r="AB2600" s="171">
        <v>104.29</v>
      </c>
      <c r="AD2600" s="150">
        <v>1131.5119999999999</v>
      </c>
      <c r="AG2600" s="8" t="s">
        <v>17</v>
      </c>
      <c r="AH2600" s="151">
        <v>6.0300000000000002E-4</v>
      </c>
      <c r="AI2600" s="151">
        <v>5.43292829519414E-3</v>
      </c>
      <c r="AJ2600" s="151">
        <v>1.83569983066312E-3</v>
      </c>
    </row>
    <row r="2601" spans="1:36" s="8" customFormat="1" x14ac:dyDescent="0.2">
      <c r="A2601" s="8">
        <v>1038</v>
      </c>
      <c r="B2601" s="8">
        <v>1319</v>
      </c>
      <c r="C2601" s="8" t="s">
        <v>1480</v>
      </c>
      <c r="D2601" s="8" t="s">
        <v>1481</v>
      </c>
      <c r="E2601" s="152" t="s">
        <v>425</v>
      </c>
      <c r="F2601" s="8" t="s">
        <v>1482</v>
      </c>
      <c r="G2601" s="8" t="s">
        <v>1483</v>
      </c>
      <c r="H2601" s="8" t="s">
        <v>76</v>
      </c>
      <c r="I2601" s="8" t="s">
        <v>601</v>
      </c>
      <c r="J2601" s="8" t="s">
        <v>53</v>
      </c>
      <c r="K2601" s="8" t="s">
        <v>53</v>
      </c>
      <c r="L2601" s="8" t="s">
        <v>799</v>
      </c>
      <c r="M2601" s="152" t="s">
        <v>311</v>
      </c>
      <c r="N2601" s="8" t="s">
        <v>259</v>
      </c>
      <c r="O2601" s="8" t="s">
        <v>62</v>
      </c>
      <c r="P2601" s="161" t="s">
        <v>298</v>
      </c>
      <c r="Q2601" s="8" t="s">
        <v>298</v>
      </c>
      <c r="R2601" s="8" t="s">
        <v>298</v>
      </c>
      <c r="S2601" s="8" t="s">
        <v>1212</v>
      </c>
      <c r="T2601" s="150">
        <v>3.262</v>
      </c>
      <c r="U2601" s="8" t="s">
        <v>1456</v>
      </c>
      <c r="V2601" s="172">
        <v>4.8500000000000001E-2</v>
      </c>
      <c r="W2601" s="151">
        <v>3.057E-2</v>
      </c>
      <c r="X2601" s="4" t="s">
        <v>614</v>
      </c>
      <c r="Y2601" s="4"/>
      <c r="Z2601" s="150">
        <v>467189</v>
      </c>
      <c r="AA2601" s="148">
        <v>1</v>
      </c>
      <c r="AB2601" s="171">
        <v>106</v>
      </c>
      <c r="AD2601" s="150">
        <v>495.22</v>
      </c>
      <c r="AG2601" s="8" t="s">
        <v>17</v>
      </c>
      <c r="AH2601" s="151">
        <v>1.557E-3</v>
      </c>
      <c r="AI2601" s="151">
        <v>2.3777897512288399E-3</v>
      </c>
      <c r="AJ2601" s="151">
        <v>8.0341723772507797E-4</v>
      </c>
    </row>
    <row r="2602" spans="1:36" s="8" customFormat="1" x14ac:dyDescent="0.2">
      <c r="A2602" s="8">
        <v>1038</v>
      </c>
      <c r="B2602" s="8">
        <v>1319</v>
      </c>
      <c r="C2602" s="8" t="s">
        <v>1415</v>
      </c>
      <c r="D2602" s="8" t="s">
        <v>1416</v>
      </c>
      <c r="E2602" s="152" t="s">
        <v>425</v>
      </c>
      <c r="F2602" s="8" t="s">
        <v>1927</v>
      </c>
      <c r="G2602" s="8" t="s">
        <v>1928</v>
      </c>
      <c r="H2602" s="8" t="s">
        <v>76</v>
      </c>
      <c r="I2602" s="8" t="s">
        <v>228</v>
      </c>
      <c r="J2602" s="8" t="s">
        <v>53</v>
      </c>
      <c r="K2602" s="8" t="s">
        <v>53</v>
      </c>
      <c r="L2602" s="8" t="s">
        <v>799</v>
      </c>
      <c r="M2602" s="152" t="s">
        <v>311</v>
      </c>
      <c r="N2602" s="8" t="s">
        <v>686</v>
      </c>
      <c r="O2602" s="8" t="s">
        <v>62</v>
      </c>
      <c r="P2602" s="8" t="s">
        <v>1419</v>
      </c>
      <c r="Q2602" s="8" t="s">
        <v>65</v>
      </c>
      <c r="R2602" s="8" t="s">
        <v>57</v>
      </c>
      <c r="S2602" s="8" t="s">
        <v>1212</v>
      </c>
      <c r="T2602" s="150">
        <v>3.6739999999999999</v>
      </c>
      <c r="U2602" s="8" t="s">
        <v>1779</v>
      </c>
      <c r="V2602" s="172">
        <v>5.5E-2</v>
      </c>
      <c r="W2602" s="151">
        <v>5.5489999999999998E-2</v>
      </c>
      <c r="X2602" s="4" t="s">
        <v>614</v>
      </c>
      <c r="Y2602" s="4"/>
      <c r="Z2602" s="150">
        <v>147591.56</v>
      </c>
      <c r="AA2602" s="148">
        <v>1</v>
      </c>
      <c r="AB2602" s="171">
        <v>100.11</v>
      </c>
      <c r="AD2602" s="150">
        <v>147.75399999999999</v>
      </c>
      <c r="AG2602" s="8" t="s">
        <v>17</v>
      </c>
      <c r="AH2602" s="151">
        <v>2.8699999999999998E-4</v>
      </c>
      <c r="AI2602" s="151">
        <v>7.0943720648567496E-4</v>
      </c>
      <c r="AJ2602" s="151">
        <v>2.3970751849676901E-4</v>
      </c>
    </row>
    <row r="2603" spans="1:36" s="8" customFormat="1" x14ac:dyDescent="0.2">
      <c r="A2603" s="8">
        <v>1038</v>
      </c>
      <c r="B2603" s="8">
        <v>1319</v>
      </c>
      <c r="C2603" s="8" t="s">
        <v>1415</v>
      </c>
      <c r="D2603" s="8" t="s">
        <v>1416</v>
      </c>
      <c r="E2603" s="152" t="s">
        <v>425</v>
      </c>
      <c r="F2603" s="8" t="s">
        <v>1929</v>
      </c>
      <c r="G2603" s="8" t="s">
        <v>1930</v>
      </c>
      <c r="H2603" s="8" t="s">
        <v>76</v>
      </c>
      <c r="I2603" s="8" t="s">
        <v>229</v>
      </c>
      <c r="J2603" s="8" t="s">
        <v>53</v>
      </c>
      <c r="K2603" s="8" t="s">
        <v>53</v>
      </c>
      <c r="L2603" s="8" t="s">
        <v>799</v>
      </c>
      <c r="M2603" s="152" t="s">
        <v>311</v>
      </c>
      <c r="N2603" s="8" t="s">
        <v>686</v>
      </c>
      <c r="O2603" s="8" t="s">
        <v>62</v>
      </c>
      <c r="P2603" s="8" t="s">
        <v>1419</v>
      </c>
      <c r="Q2603" s="8" t="s">
        <v>65</v>
      </c>
      <c r="R2603" s="8" t="s">
        <v>57</v>
      </c>
      <c r="S2603" s="8" t="s">
        <v>1212</v>
      </c>
      <c r="T2603" s="150">
        <v>3.8450000000000002</v>
      </c>
      <c r="U2603" s="8" t="s">
        <v>1779</v>
      </c>
      <c r="V2603" s="172">
        <v>0.03</v>
      </c>
      <c r="W2603" s="151">
        <v>3.1919999999999997E-2</v>
      </c>
      <c r="X2603" s="4" t="s">
        <v>614</v>
      </c>
      <c r="Y2603" s="4"/>
      <c r="Z2603" s="150">
        <v>398565.98</v>
      </c>
      <c r="AA2603" s="148">
        <v>1</v>
      </c>
      <c r="AB2603" s="171">
        <v>103.67</v>
      </c>
      <c r="AD2603" s="150">
        <v>413.19299999999998</v>
      </c>
      <c r="AG2603" s="8" t="s">
        <v>17</v>
      </c>
      <c r="AH2603" s="151">
        <v>6.7900000000000002E-4</v>
      </c>
      <c r="AI2603" s="151">
        <v>1.9839389399711502E-3</v>
      </c>
      <c r="AJ2603" s="151">
        <v>6.7034132943970097E-4</v>
      </c>
    </row>
    <row r="2604" spans="1:36" s="8" customFormat="1" x14ac:dyDescent="0.2">
      <c r="A2604" s="8">
        <v>1038</v>
      </c>
      <c r="B2604" s="8">
        <v>1319</v>
      </c>
      <c r="C2604" s="8" t="s">
        <v>1931</v>
      </c>
      <c r="D2604" s="8" t="s">
        <v>1932</v>
      </c>
      <c r="E2604" s="152" t="s">
        <v>425</v>
      </c>
      <c r="F2604" s="8" t="s">
        <v>1933</v>
      </c>
      <c r="G2604" s="8" t="s">
        <v>1934</v>
      </c>
      <c r="H2604" s="8" t="s">
        <v>76</v>
      </c>
      <c r="I2604" s="8" t="s">
        <v>601</v>
      </c>
      <c r="J2604" s="8" t="s">
        <v>53</v>
      </c>
      <c r="K2604" s="8" t="s">
        <v>53</v>
      </c>
      <c r="L2604" s="8" t="s">
        <v>799</v>
      </c>
      <c r="M2604" s="152" t="s">
        <v>311</v>
      </c>
      <c r="N2604" s="8" t="s">
        <v>140</v>
      </c>
      <c r="O2604" s="8" t="s">
        <v>62</v>
      </c>
      <c r="P2604" s="161" t="s">
        <v>298</v>
      </c>
      <c r="Q2604" s="8" t="s">
        <v>298</v>
      </c>
      <c r="R2604" s="8" t="s">
        <v>298</v>
      </c>
      <c r="S2604" s="8" t="s">
        <v>1212</v>
      </c>
      <c r="T2604" s="150">
        <v>2.7709999999999999</v>
      </c>
      <c r="U2604" s="8" t="s">
        <v>1489</v>
      </c>
      <c r="V2604" s="172">
        <v>5.5E-2</v>
      </c>
      <c r="W2604" s="151">
        <v>5.4390000000000001E-2</v>
      </c>
      <c r="X2604" s="4" t="s">
        <v>614</v>
      </c>
      <c r="Y2604" s="4"/>
      <c r="Z2604" s="150">
        <v>185455</v>
      </c>
      <c r="AA2604" s="148">
        <v>1</v>
      </c>
      <c r="AB2604" s="171">
        <v>100.4</v>
      </c>
      <c r="AD2604" s="150">
        <v>186.197</v>
      </c>
      <c r="AG2604" s="8" t="s">
        <v>17</v>
      </c>
      <c r="AH2604" s="151">
        <v>3.4380000000000001E-3</v>
      </c>
      <c r="AI2604" s="151">
        <v>8.9402000391866296E-4</v>
      </c>
      <c r="AJ2604" s="151">
        <v>3.0207510216077399E-4</v>
      </c>
    </row>
    <row r="2605" spans="1:36" s="8" customFormat="1" x14ac:dyDescent="0.2">
      <c r="A2605" s="8">
        <v>1038</v>
      </c>
      <c r="B2605" s="8">
        <v>1319</v>
      </c>
      <c r="C2605" s="8" t="s">
        <v>1801</v>
      </c>
      <c r="D2605" s="8" t="s">
        <v>1802</v>
      </c>
      <c r="E2605" s="152" t="s">
        <v>425</v>
      </c>
      <c r="F2605" s="8" t="s">
        <v>1935</v>
      </c>
      <c r="G2605" s="8" t="s">
        <v>1936</v>
      </c>
      <c r="H2605" s="8" t="s">
        <v>76</v>
      </c>
      <c r="I2605" s="8" t="s">
        <v>601</v>
      </c>
      <c r="J2605" s="8" t="s">
        <v>53</v>
      </c>
      <c r="K2605" s="8" t="s">
        <v>314</v>
      </c>
      <c r="L2605" s="8" t="s">
        <v>799</v>
      </c>
      <c r="M2605" s="152" t="s">
        <v>311</v>
      </c>
      <c r="N2605" s="8" t="s">
        <v>625</v>
      </c>
      <c r="O2605" s="8" t="s">
        <v>62</v>
      </c>
      <c r="P2605" s="8" t="s">
        <v>1488</v>
      </c>
      <c r="Q2605" s="8" t="s">
        <v>70</v>
      </c>
      <c r="R2605" s="8" t="s">
        <v>57</v>
      </c>
      <c r="S2605" s="8" t="s">
        <v>1212</v>
      </c>
      <c r="T2605" s="150">
        <v>3.6869999999999998</v>
      </c>
      <c r="U2605" s="8" t="s">
        <v>1489</v>
      </c>
      <c r="V2605" s="172">
        <v>0.05</v>
      </c>
      <c r="W2605" s="151">
        <v>2.6839999999999999E-2</v>
      </c>
      <c r="X2605" s="4" t="s">
        <v>614</v>
      </c>
      <c r="Y2605" s="4"/>
      <c r="Z2605" s="150">
        <v>1015027</v>
      </c>
      <c r="AA2605" s="148">
        <v>1</v>
      </c>
      <c r="AB2605" s="171">
        <v>108.8</v>
      </c>
      <c r="AD2605" s="150">
        <v>1104.3489999999999</v>
      </c>
      <c r="AG2605" s="8" t="s">
        <v>17</v>
      </c>
      <c r="AH2605" s="151">
        <v>2.4910000000000002E-3</v>
      </c>
      <c r="AI2605" s="151">
        <v>5.3025096425335996E-3</v>
      </c>
      <c r="AJ2605" s="151">
        <v>1.7916334477483999E-3</v>
      </c>
    </row>
    <row r="2606" spans="1:36" s="8" customFormat="1" x14ac:dyDescent="0.2">
      <c r="A2606" s="8">
        <v>1038</v>
      </c>
      <c r="B2606" s="8">
        <v>1319</v>
      </c>
      <c r="C2606" s="8" t="s">
        <v>1484</v>
      </c>
      <c r="D2606" s="8" t="s">
        <v>1485</v>
      </c>
      <c r="E2606" s="152" t="s">
        <v>425</v>
      </c>
      <c r="F2606" s="8" t="s">
        <v>1486</v>
      </c>
      <c r="G2606" s="8" t="s">
        <v>1487</v>
      </c>
      <c r="H2606" s="8" t="s">
        <v>76</v>
      </c>
      <c r="I2606" s="8" t="s">
        <v>601</v>
      </c>
      <c r="J2606" s="8" t="s">
        <v>53</v>
      </c>
      <c r="K2606" s="8" t="s">
        <v>317</v>
      </c>
      <c r="L2606" s="8" t="s">
        <v>799</v>
      </c>
      <c r="M2606" s="152" t="s">
        <v>311</v>
      </c>
      <c r="N2606" s="8" t="s">
        <v>630</v>
      </c>
      <c r="O2606" s="8" t="s">
        <v>62</v>
      </c>
      <c r="P2606" s="8" t="s">
        <v>1488</v>
      </c>
      <c r="Q2606" s="8" t="s">
        <v>65</v>
      </c>
      <c r="R2606" s="8" t="s">
        <v>57</v>
      </c>
      <c r="S2606" s="8" t="s">
        <v>1212</v>
      </c>
      <c r="T2606" s="150">
        <v>3.6859999999999999</v>
      </c>
      <c r="U2606" s="8" t="s">
        <v>1489</v>
      </c>
      <c r="V2606" s="172">
        <v>5.5E-2</v>
      </c>
      <c r="W2606" s="151">
        <v>3.8620000000000002E-2</v>
      </c>
      <c r="X2606" s="4" t="s">
        <v>614</v>
      </c>
      <c r="Y2606" s="4"/>
      <c r="Z2606" s="150">
        <v>393397</v>
      </c>
      <c r="AA2606" s="148">
        <v>1</v>
      </c>
      <c r="AB2606" s="171">
        <v>108.8</v>
      </c>
      <c r="AD2606" s="150">
        <v>428.01600000000002</v>
      </c>
      <c r="AG2606" s="8" t="s">
        <v>17</v>
      </c>
      <c r="AH2606" s="151">
        <v>6.8499999999999995E-4</v>
      </c>
      <c r="AI2606" s="151">
        <v>2.0551092590086698E-3</v>
      </c>
      <c r="AJ2606" s="151">
        <v>6.9438864527138298E-4</v>
      </c>
    </row>
    <row r="2607" spans="1:36" s="8" customFormat="1" x14ac:dyDescent="0.2">
      <c r="A2607" s="8">
        <v>1038</v>
      </c>
      <c r="B2607" s="8">
        <v>1319</v>
      </c>
      <c r="C2607" s="8" t="s">
        <v>1939</v>
      </c>
      <c r="D2607" s="8" t="s">
        <v>1940</v>
      </c>
      <c r="E2607" s="152" t="s">
        <v>425</v>
      </c>
      <c r="F2607" s="8" t="s">
        <v>1941</v>
      </c>
      <c r="G2607" s="8" t="s">
        <v>1942</v>
      </c>
      <c r="H2607" s="8" t="s">
        <v>76</v>
      </c>
      <c r="I2607" s="8" t="s">
        <v>229</v>
      </c>
      <c r="J2607" s="8" t="s">
        <v>53</v>
      </c>
      <c r="K2607" s="8" t="s">
        <v>53</v>
      </c>
      <c r="L2607" s="8" t="s">
        <v>799</v>
      </c>
      <c r="M2607" s="152" t="s">
        <v>311</v>
      </c>
      <c r="N2607" s="8" t="s">
        <v>629</v>
      </c>
      <c r="O2607" s="8" t="s">
        <v>62</v>
      </c>
      <c r="P2607" s="161" t="s">
        <v>298</v>
      </c>
      <c r="Q2607" s="8" t="s">
        <v>298</v>
      </c>
      <c r="R2607" s="8" t="s">
        <v>298</v>
      </c>
      <c r="S2607" s="8" t="s">
        <v>1212</v>
      </c>
      <c r="T2607" s="150">
        <v>2.694</v>
      </c>
      <c r="U2607" s="8" t="s">
        <v>1456</v>
      </c>
      <c r="V2607" s="172">
        <v>0.06</v>
      </c>
      <c r="W2607" s="151">
        <v>3.9910000000000001E-2</v>
      </c>
      <c r="X2607" s="4" t="s">
        <v>614</v>
      </c>
      <c r="Y2607" s="4"/>
      <c r="Z2607" s="150">
        <v>78417</v>
      </c>
      <c r="AA2607" s="148">
        <v>1</v>
      </c>
      <c r="AB2607" s="171">
        <v>110.1</v>
      </c>
      <c r="AD2607" s="150">
        <v>86.337000000000003</v>
      </c>
      <c r="AG2607" s="8" t="s">
        <v>17</v>
      </c>
      <c r="AH2607" s="151">
        <v>1.021E-3</v>
      </c>
      <c r="AI2607" s="151">
        <v>4.1454579986202801E-4</v>
      </c>
      <c r="AJ2607" s="151">
        <v>1.4006841490655801E-4</v>
      </c>
    </row>
    <row r="2608" spans="1:36" s="8" customFormat="1" x14ac:dyDescent="0.2">
      <c r="A2608" s="8">
        <v>1038</v>
      </c>
      <c r="B2608" s="8">
        <v>1319</v>
      </c>
      <c r="C2608" s="8" t="s">
        <v>1896</v>
      </c>
      <c r="D2608" s="8" t="s">
        <v>1897</v>
      </c>
      <c r="E2608" s="152" t="s">
        <v>425</v>
      </c>
      <c r="F2608" s="8" t="s">
        <v>1943</v>
      </c>
      <c r="G2608" s="8" t="s">
        <v>1944</v>
      </c>
      <c r="H2608" s="8" t="s">
        <v>76</v>
      </c>
      <c r="I2608" s="8" t="s">
        <v>228</v>
      </c>
      <c r="J2608" s="8" t="s">
        <v>53</v>
      </c>
      <c r="K2608" s="8" t="s">
        <v>53</v>
      </c>
      <c r="L2608" s="8" t="s">
        <v>799</v>
      </c>
      <c r="M2608" s="152" t="s">
        <v>311</v>
      </c>
      <c r="N2608" s="8" t="s">
        <v>267</v>
      </c>
      <c r="O2608" s="8" t="s">
        <v>62</v>
      </c>
      <c r="P2608" s="8" t="s">
        <v>1488</v>
      </c>
      <c r="Q2608" s="8" t="s">
        <v>70</v>
      </c>
      <c r="R2608" s="8" t="s">
        <v>57</v>
      </c>
      <c r="S2608" s="8" t="s">
        <v>1212</v>
      </c>
      <c r="T2608" s="150">
        <v>3.726</v>
      </c>
      <c r="U2608" s="8" t="s">
        <v>1945</v>
      </c>
      <c r="V2608" s="172">
        <v>6.5199999999999994E-2</v>
      </c>
      <c r="W2608" s="151">
        <v>5.5500000000000001E-2</v>
      </c>
      <c r="X2608" s="4" t="s">
        <v>614</v>
      </c>
      <c r="Y2608" s="4"/>
      <c r="Z2608" s="150">
        <v>260015</v>
      </c>
      <c r="AA2608" s="148">
        <v>1</v>
      </c>
      <c r="AB2608" s="171">
        <v>104.96</v>
      </c>
      <c r="AD2608" s="150">
        <v>272.91199999999998</v>
      </c>
      <c r="AG2608" s="8" t="s">
        <v>17</v>
      </c>
      <c r="AH2608" s="151">
        <v>1.95E-4</v>
      </c>
      <c r="AI2608" s="151">
        <v>1.3103798359194801E-3</v>
      </c>
      <c r="AJ2608" s="151">
        <v>4.4275644959820002E-4</v>
      </c>
    </row>
    <row r="2609" spans="1:36" s="8" customFormat="1" x14ac:dyDescent="0.2">
      <c r="A2609" s="8">
        <v>1038</v>
      </c>
      <c r="B2609" s="8">
        <v>1319</v>
      </c>
      <c r="C2609" s="8" t="s">
        <v>1946</v>
      </c>
      <c r="D2609" s="8" t="s">
        <v>1947</v>
      </c>
      <c r="E2609" s="152" t="s">
        <v>425</v>
      </c>
      <c r="F2609" s="8" t="s">
        <v>1948</v>
      </c>
      <c r="G2609" s="8" t="s">
        <v>1949</v>
      </c>
      <c r="H2609" s="8" t="s">
        <v>76</v>
      </c>
      <c r="I2609" s="8" t="s">
        <v>229</v>
      </c>
      <c r="J2609" s="8" t="s">
        <v>53</v>
      </c>
      <c r="K2609" s="8" t="s">
        <v>53</v>
      </c>
      <c r="L2609" s="8" t="s">
        <v>799</v>
      </c>
      <c r="M2609" s="152" t="s">
        <v>311</v>
      </c>
      <c r="N2609" s="8" t="s">
        <v>629</v>
      </c>
      <c r="O2609" s="8" t="s">
        <v>62</v>
      </c>
      <c r="P2609" s="161" t="s">
        <v>298</v>
      </c>
      <c r="Q2609" s="8" t="s">
        <v>298</v>
      </c>
      <c r="R2609" s="8" t="s">
        <v>298</v>
      </c>
      <c r="S2609" s="8" t="s">
        <v>1212</v>
      </c>
      <c r="T2609" s="150">
        <v>2.391</v>
      </c>
      <c r="U2609" s="8" t="s">
        <v>1475</v>
      </c>
      <c r="V2609" s="172">
        <v>4.2000000000000003E-2</v>
      </c>
      <c r="W2609" s="151">
        <v>3.3160000000000002E-2</v>
      </c>
      <c r="X2609" s="4" t="s">
        <v>614</v>
      </c>
      <c r="Y2609" s="4"/>
      <c r="Z2609" s="150">
        <v>232652</v>
      </c>
      <c r="AA2609" s="148">
        <v>1</v>
      </c>
      <c r="AB2609" s="171">
        <v>106.3</v>
      </c>
      <c r="AD2609" s="150">
        <v>247.309</v>
      </c>
      <c r="AG2609" s="8" t="s">
        <v>17</v>
      </c>
      <c r="AH2609" s="151">
        <v>2.3270000000000001E-3</v>
      </c>
      <c r="AI2609" s="151">
        <v>1.1874491792858799E-3</v>
      </c>
      <c r="AJ2609" s="151">
        <v>4.0122014112800998E-4</v>
      </c>
    </row>
    <row r="2610" spans="1:36" s="8" customFormat="1" x14ac:dyDescent="0.2">
      <c r="A2610" s="8">
        <v>1038</v>
      </c>
      <c r="B2610" s="8">
        <v>1319</v>
      </c>
      <c r="C2610" s="8" t="s">
        <v>1950</v>
      </c>
      <c r="D2610" s="8" t="s">
        <v>1951</v>
      </c>
      <c r="E2610" s="152" t="s">
        <v>425</v>
      </c>
      <c r="F2610" s="8" t="s">
        <v>1952</v>
      </c>
      <c r="G2610" s="8" t="s">
        <v>1953</v>
      </c>
      <c r="H2610" s="8" t="s">
        <v>76</v>
      </c>
      <c r="I2610" s="8" t="s">
        <v>228</v>
      </c>
      <c r="J2610" s="8" t="s">
        <v>53</v>
      </c>
      <c r="K2610" s="8" t="s">
        <v>53</v>
      </c>
      <c r="L2610" s="8" t="s">
        <v>799</v>
      </c>
      <c r="M2610" s="152" t="s">
        <v>311</v>
      </c>
      <c r="N2610" s="8" t="s">
        <v>140</v>
      </c>
      <c r="O2610" s="8" t="s">
        <v>62</v>
      </c>
      <c r="P2610" s="161" t="s">
        <v>298</v>
      </c>
      <c r="Q2610" s="8" t="s">
        <v>298</v>
      </c>
      <c r="R2610" s="8" t="s">
        <v>298</v>
      </c>
      <c r="S2610" s="8" t="s">
        <v>1212</v>
      </c>
      <c r="T2610" s="150">
        <v>1.873</v>
      </c>
      <c r="U2610" s="8" t="s">
        <v>1475</v>
      </c>
      <c r="V2610" s="172">
        <v>8.5000000000000006E-2</v>
      </c>
      <c r="W2610" s="151">
        <v>6.3820000000000002E-2</v>
      </c>
      <c r="X2610" s="4" t="s">
        <v>614</v>
      </c>
      <c r="Y2610" s="4"/>
      <c r="Z2610" s="150">
        <v>73000</v>
      </c>
      <c r="AA2610" s="148">
        <v>1</v>
      </c>
      <c r="AB2610" s="171">
        <v>104.13</v>
      </c>
      <c r="AD2610" s="150">
        <v>76.015000000000001</v>
      </c>
      <c r="AG2610" s="8" t="s">
        <v>17</v>
      </c>
      <c r="AH2610" s="151">
        <v>5.6099999999999998E-4</v>
      </c>
      <c r="AI2610" s="151">
        <v>3.6498389819910302E-4</v>
      </c>
      <c r="AJ2610" s="151">
        <v>1.23322238710849E-4</v>
      </c>
    </row>
    <row r="2611" spans="1:36" s="8" customFormat="1" x14ac:dyDescent="0.2">
      <c r="A2611" s="8">
        <v>1038</v>
      </c>
      <c r="B2611" s="8">
        <v>1319</v>
      </c>
      <c r="C2611" s="8" t="s">
        <v>1215</v>
      </c>
      <c r="D2611" s="8" t="s">
        <v>1476</v>
      </c>
      <c r="E2611" s="152" t="s">
        <v>425</v>
      </c>
      <c r="F2611" s="8" t="s">
        <v>1954</v>
      </c>
      <c r="G2611" s="8" t="s">
        <v>1955</v>
      </c>
      <c r="H2611" s="8" t="s">
        <v>76</v>
      </c>
      <c r="I2611" s="8" t="s">
        <v>229</v>
      </c>
      <c r="J2611" s="8" t="s">
        <v>53</v>
      </c>
      <c r="K2611" s="8" t="s">
        <v>53</v>
      </c>
      <c r="L2611" s="8" t="s">
        <v>799</v>
      </c>
      <c r="M2611" s="152" t="s">
        <v>311</v>
      </c>
      <c r="N2611" s="8" t="s">
        <v>256</v>
      </c>
      <c r="O2611" s="8" t="s">
        <v>62</v>
      </c>
      <c r="P2611" s="8" t="s">
        <v>1205</v>
      </c>
      <c r="Q2611" s="8" t="s">
        <v>65</v>
      </c>
      <c r="R2611" s="8" t="s">
        <v>57</v>
      </c>
      <c r="S2611" s="8" t="s">
        <v>1212</v>
      </c>
      <c r="T2611" s="150">
        <v>1.7869999999999999</v>
      </c>
      <c r="U2611" s="8" t="s">
        <v>1956</v>
      </c>
      <c r="V2611" s="172">
        <v>6.0000000000000001E-3</v>
      </c>
      <c r="W2611" s="151">
        <v>2.2329999999999999E-2</v>
      </c>
      <c r="X2611" s="4" t="s">
        <v>614</v>
      </c>
      <c r="Y2611" s="4"/>
      <c r="Z2611" s="150">
        <v>758668.48</v>
      </c>
      <c r="AA2611" s="148">
        <v>1</v>
      </c>
      <c r="AB2611" s="171">
        <v>113.4</v>
      </c>
      <c r="AD2611" s="150">
        <v>860.33</v>
      </c>
      <c r="AG2611" s="8" t="s">
        <v>17</v>
      </c>
      <c r="AH2611" s="151">
        <v>8.5300000000000003E-4</v>
      </c>
      <c r="AI2611" s="151">
        <v>4.1308561570630002E-3</v>
      </c>
      <c r="AJ2611" s="151">
        <v>1.39575041966264E-3</v>
      </c>
    </row>
    <row r="2612" spans="1:36" s="8" customFormat="1" x14ac:dyDescent="0.2">
      <c r="A2612" s="8">
        <v>1038</v>
      </c>
      <c r="B2612" s="8">
        <v>1319</v>
      </c>
      <c r="C2612" s="8" t="s">
        <v>1215</v>
      </c>
      <c r="D2612" s="8" t="s">
        <v>1476</v>
      </c>
      <c r="E2612" s="152" t="s">
        <v>425</v>
      </c>
      <c r="F2612" s="8" t="s">
        <v>1957</v>
      </c>
      <c r="G2612" s="8" t="s">
        <v>1958</v>
      </c>
      <c r="H2612" s="8" t="s">
        <v>76</v>
      </c>
      <c r="I2612" s="8" t="s">
        <v>229</v>
      </c>
      <c r="J2612" s="8" t="s">
        <v>53</v>
      </c>
      <c r="K2612" s="8" t="s">
        <v>53</v>
      </c>
      <c r="L2612" s="8" t="s">
        <v>799</v>
      </c>
      <c r="M2612" s="152" t="s">
        <v>311</v>
      </c>
      <c r="N2612" s="8" t="s">
        <v>256</v>
      </c>
      <c r="O2612" s="8" t="s">
        <v>62</v>
      </c>
      <c r="P2612" s="8" t="s">
        <v>1205</v>
      </c>
      <c r="Q2612" s="8" t="s">
        <v>65</v>
      </c>
      <c r="R2612" s="8" t="s">
        <v>57</v>
      </c>
      <c r="S2612" s="8" t="s">
        <v>1212</v>
      </c>
      <c r="T2612" s="150">
        <v>3.3029999999999999</v>
      </c>
      <c r="U2612" s="8" t="s">
        <v>1959</v>
      </c>
      <c r="V2612" s="172">
        <v>1.7500000000000002E-2</v>
      </c>
      <c r="W2612" s="151">
        <v>2.341E-2</v>
      </c>
      <c r="X2612" s="4" t="s">
        <v>614</v>
      </c>
      <c r="Y2612" s="4"/>
      <c r="Z2612" s="150">
        <v>1766322.31</v>
      </c>
      <c r="AA2612" s="148">
        <v>1</v>
      </c>
      <c r="AB2612" s="171">
        <v>112.53</v>
      </c>
      <c r="AD2612" s="150">
        <v>1987.6420000000001</v>
      </c>
      <c r="AG2612" s="8" t="s">
        <v>17</v>
      </c>
      <c r="AH2612" s="151">
        <v>7.9199999999999995E-4</v>
      </c>
      <c r="AI2612" s="151">
        <v>9.5436224505061496E-3</v>
      </c>
      <c r="AJ2612" s="151">
        <v>3.2246378314626498E-3</v>
      </c>
    </row>
    <row r="2613" spans="1:36" s="8" customFormat="1" x14ac:dyDescent="0.2">
      <c r="A2613" s="8">
        <v>1038</v>
      </c>
      <c r="B2613" s="8">
        <v>1319</v>
      </c>
      <c r="C2613" s="8" t="s">
        <v>1203</v>
      </c>
      <c r="D2613" s="8" t="s">
        <v>1432</v>
      </c>
      <c r="E2613" s="152" t="s">
        <v>425</v>
      </c>
      <c r="F2613" s="8" t="s">
        <v>1960</v>
      </c>
      <c r="G2613" s="8" t="s">
        <v>1961</v>
      </c>
      <c r="H2613" s="8" t="s">
        <v>76</v>
      </c>
      <c r="I2613" s="8" t="s">
        <v>229</v>
      </c>
      <c r="J2613" s="8" t="s">
        <v>53</v>
      </c>
      <c r="K2613" s="8" t="s">
        <v>53</v>
      </c>
      <c r="L2613" s="8" t="s">
        <v>799</v>
      </c>
      <c r="M2613" s="152" t="s">
        <v>311</v>
      </c>
      <c r="N2613" s="8" t="s">
        <v>256</v>
      </c>
      <c r="O2613" s="8" t="s">
        <v>62</v>
      </c>
      <c r="P2613" s="8" t="s">
        <v>1205</v>
      </c>
      <c r="Q2613" s="8" t="s">
        <v>65</v>
      </c>
      <c r="R2613" s="8" t="s">
        <v>57</v>
      </c>
      <c r="S2613" s="8" t="s">
        <v>1212</v>
      </c>
      <c r="T2613" s="150">
        <v>2.3250000000000002</v>
      </c>
      <c r="U2613" s="8" t="s">
        <v>1368</v>
      </c>
      <c r="V2613" s="172">
        <v>1.8599999999999998E-2</v>
      </c>
      <c r="W2613" s="151">
        <v>2.3189999999999999E-2</v>
      </c>
      <c r="X2613" s="4" t="s">
        <v>614</v>
      </c>
      <c r="Y2613" s="4"/>
      <c r="Z2613" s="150">
        <v>542913</v>
      </c>
      <c r="AA2613" s="148">
        <v>1</v>
      </c>
      <c r="AB2613" s="171">
        <v>103.01</v>
      </c>
      <c r="AD2613" s="150">
        <v>559.255</v>
      </c>
      <c r="AG2613" s="8" t="s">
        <v>17</v>
      </c>
      <c r="AH2613" s="151">
        <v>2.9399999999999999E-4</v>
      </c>
      <c r="AI2613" s="151">
        <v>2.6852492559612802E-3</v>
      </c>
      <c r="AJ2613" s="151">
        <v>9.0730290123960705E-4</v>
      </c>
    </row>
    <row r="2614" spans="1:36" s="8" customFormat="1" x14ac:dyDescent="0.2">
      <c r="A2614" s="8">
        <v>1038</v>
      </c>
      <c r="B2614" s="8">
        <v>1319</v>
      </c>
      <c r="C2614" s="8" t="s">
        <v>1203</v>
      </c>
      <c r="D2614" s="8" t="s">
        <v>1432</v>
      </c>
      <c r="E2614" s="152" t="s">
        <v>425</v>
      </c>
      <c r="F2614" s="8" t="s">
        <v>1962</v>
      </c>
      <c r="G2614" s="8" t="s">
        <v>1963</v>
      </c>
      <c r="H2614" s="8" t="s">
        <v>76</v>
      </c>
      <c r="I2614" s="8" t="s">
        <v>229</v>
      </c>
      <c r="J2614" s="8" t="s">
        <v>53</v>
      </c>
      <c r="K2614" s="8" t="s">
        <v>53</v>
      </c>
      <c r="L2614" s="8" t="s">
        <v>799</v>
      </c>
      <c r="M2614" s="152" t="s">
        <v>311</v>
      </c>
      <c r="N2614" s="8" t="s">
        <v>256</v>
      </c>
      <c r="O2614" s="8" t="s">
        <v>62</v>
      </c>
      <c r="P2614" s="8" t="s">
        <v>1205</v>
      </c>
      <c r="Q2614" s="8" t="s">
        <v>65</v>
      </c>
      <c r="R2614" s="8" t="s">
        <v>57</v>
      </c>
      <c r="S2614" s="8" t="s">
        <v>1212</v>
      </c>
      <c r="T2614" s="150">
        <v>4.8490000000000002</v>
      </c>
      <c r="U2614" s="8" t="s">
        <v>1964</v>
      </c>
      <c r="V2614" s="172">
        <v>2.0199999999999999E-2</v>
      </c>
      <c r="W2614" s="151">
        <v>2.4299999999999999E-2</v>
      </c>
      <c r="X2614" s="4" t="s">
        <v>614</v>
      </c>
      <c r="Y2614" s="4"/>
      <c r="Z2614" s="150">
        <v>437503</v>
      </c>
      <c r="AA2614" s="148">
        <v>1</v>
      </c>
      <c r="AB2614" s="171">
        <v>101.65</v>
      </c>
      <c r="AD2614" s="150">
        <v>444.72199999999998</v>
      </c>
      <c r="AG2614" s="8" t="s">
        <v>17</v>
      </c>
      <c r="AH2614" s="151">
        <v>1.2300000000000001E-4</v>
      </c>
      <c r="AI2614" s="151">
        <v>2.1353221012673802E-3</v>
      </c>
      <c r="AJ2614" s="151">
        <v>7.2149128549609995E-4</v>
      </c>
    </row>
    <row r="2615" spans="1:36" s="8" customFormat="1" x14ac:dyDescent="0.2">
      <c r="A2615" s="8">
        <v>1038</v>
      </c>
      <c r="B2615" s="8">
        <v>1319</v>
      </c>
      <c r="C2615" s="8" t="s">
        <v>1410</v>
      </c>
      <c r="D2615" s="8" t="s">
        <v>1411</v>
      </c>
      <c r="E2615" s="152" t="s">
        <v>425</v>
      </c>
      <c r="F2615" s="8" t="s">
        <v>1965</v>
      </c>
      <c r="G2615" s="8" t="s">
        <v>1966</v>
      </c>
      <c r="H2615" s="8" t="s">
        <v>76</v>
      </c>
      <c r="I2615" s="8" t="s">
        <v>229</v>
      </c>
      <c r="J2615" s="8" t="s">
        <v>53</v>
      </c>
      <c r="K2615" s="8" t="s">
        <v>53</v>
      </c>
      <c r="L2615" s="8" t="s">
        <v>799</v>
      </c>
      <c r="M2615" s="152" t="s">
        <v>311</v>
      </c>
      <c r="N2615" s="8" t="s">
        <v>256</v>
      </c>
      <c r="O2615" s="8" t="s">
        <v>62</v>
      </c>
      <c r="P2615" s="8" t="s">
        <v>1205</v>
      </c>
      <c r="Q2615" s="8" t="s">
        <v>65</v>
      </c>
      <c r="R2615" s="8" t="s">
        <v>57</v>
      </c>
      <c r="S2615" s="8" t="s">
        <v>1212</v>
      </c>
      <c r="T2615" s="150">
        <v>4.7060000000000004</v>
      </c>
      <c r="U2615" s="8" t="s">
        <v>1967</v>
      </c>
      <c r="V2615" s="172">
        <v>1.9900000000000001E-2</v>
      </c>
      <c r="W2615" s="151">
        <v>2.3980000000000001E-2</v>
      </c>
      <c r="X2615" s="4" t="s">
        <v>614</v>
      </c>
      <c r="Y2615" s="4"/>
      <c r="Z2615" s="150">
        <v>2086811.1</v>
      </c>
      <c r="AA2615" s="148">
        <v>1</v>
      </c>
      <c r="AB2615" s="171">
        <v>101.53</v>
      </c>
      <c r="AD2615" s="150">
        <v>2118.739</v>
      </c>
      <c r="AG2615" s="8" t="s">
        <v>17</v>
      </c>
      <c r="AH2615" s="151">
        <v>8.5899999999999995E-4</v>
      </c>
      <c r="AI2615" s="151">
        <v>1.01730809692499E-2</v>
      </c>
      <c r="AJ2615" s="151">
        <v>3.4373218268117902E-3</v>
      </c>
    </row>
    <row r="2616" spans="1:36" s="8" customFormat="1" x14ac:dyDescent="0.2">
      <c r="A2616" s="8">
        <v>1038</v>
      </c>
      <c r="B2616" s="8">
        <v>1319</v>
      </c>
      <c r="C2616" s="8" t="s">
        <v>1578</v>
      </c>
      <c r="D2616" s="8" t="s">
        <v>1579</v>
      </c>
      <c r="E2616" s="152" t="s">
        <v>425</v>
      </c>
      <c r="F2616" s="8" t="s">
        <v>1968</v>
      </c>
      <c r="G2616" s="8" t="s">
        <v>1969</v>
      </c>
      <c r="H2616" s="8" t="s">
        <v>76</v>
      </c>
      <c r="I2616" s="8" t="s">
        <v>229</v>
      </c>
      <c r="J2616" s="8" t="s">
        <v>53</v>
      </c>
      <c r="K2616" s="8" t="s">
        <v>53</v>
      </c>
      <c r="L2616" s="8" t="s">
        <v>799</v>
      </c>
      <c r="M2616" s="152" t="s">
        <v>311</v>
      </c>
      <c r="N2616" s="8" t="s">
        <v>629</v>
      </c>
      <c r="O2616" s="8" t="s">
        <v>62</v>
      </c>
      <c r="P2616" s="8" t="s">
        <v>1560</v>
      </c>
      <c r="Q2616" s="8" t="s">
        <v>65</v>
      </c>
      <c r="R2616" s="8" t="s">
        <v>57</v>
      </c>
      <c r="S2616" s="8" t="s">
        <v>1212</v>
      </c>
      <c r="T2616" s="150">
        <v>5.1609999999999996</v>
      </c>
      <c r="U2616" s="8" t="s">
        <v>1970</v>
      </c>
      <c r="V2616" s="172">
        <v>2.5999999999999999E-2</v>
      </c>
      <c r="W2616" s="151">
        <v>2.733E-2</v>
      </c>
      <c r="X2616" s="4" t="s">
        <v>614</v>
      </c>
      <c r="Y2616" s="4"/>
      <c r="Z2616" s="150">
        <v>403913</v>
      </c>
      <c r="AA2616" s="148">
        <v>1</v>
      </c>
      <c r="AB2616" s="171">
        <v>102.81</v>
      </c>
      <c r="AC2616" s="150">
        <v>5.58</v>
      </c>
      <c r="AD2616" s="150">
        <v>420.84300000000002</v>
      </c>
      <c r="AG2616" s="8" t="s">
        <v>17</v>
      </c>
      <c r="AH2616" s="151">
        <v>7.54E-4</v>
      </c>
      <c r="AI2616" s="151">
        <v>2.0206693076200198E-3</v>
      </c>
      <c r="AJ2616" s="151">
        <v>6.8275193491978102E-4</v>
      </c>
    </row>
    <row r="2617" spans="1:36" s="8" customFormat="1" x14ac:dyDescent="0.2">
      <c r="A2617" s="8">
        <v>1038</v>
      </c>
      <c r="B2617" s="8">
        <v>1319</v>
      </c>
      <c r="C2617" s="8" t="s">
        <v>1565</v>
      </c>
      <c r="D2617" s="8" t="s">
        <v>1566</v>
      </c>
      <c r="E2617" s="152" t="s">
        <v>425</v>
      </c>
      <c r="F2617" s="8" t="s">
        <v>1971</v>
      </c>
      <c r="G2617" s="8" t="s">
        <v>1972</v>
      </c>
      <c r="H2617" s="8" t="s">
        <v>76</v>
      </c>
      <c r="I2617" s="8" t="s">
        <v>228</v>
      </c>
      <c r="J2617" s="8" t="s">
        <v>53</v>
      </c>
      <c r="K2617" s="8" t="s">
        <v>53</v>
      </c>
      <c r="L2617" s="8" t="s">
        <v>799</v>
      </c>
      <c r="M2617" s="152" t="s">
        <v>311</v>
      </c>
      <c r="N2617" s="8" t="s">
        <v>75</v>
      </c>
      <c r="O2617" s="8" t="s">
        <v>62</v>
      </c>
      <c r="P2617" s="8" t="s">
        <v>1544</v>
      </c>
      <c r="Q2617" s="8" t="s">
        <v>65</v>
      </c>
      <c r="R2617" s="8" t="s">
        <v>57</v>
      </c>
      <c r="S2617" s="8" t="s">
        <v>1212</v>
      </c>
      <c r="T2617" s="150">
        <v>3.161</v>
      </c>
      <c r="U2617" s="8" t="s">
        <v>1973</v>
      </c>
      <c r="V2617" s="172">
        <v>5.0500000000000003E-2</v>
      </c>
      <c r="W2617" s="151">
        <v>5.219E-2</v>
      </c>
      <c r="X2617" s="4" t="s">
        <v>614</v>
      </c>
      <c r="Y2617" s="4"/>
      <c r="Z2617" s="150">
        <v>635364.43000000005</v>
      </c>
      <c r="AA2617" s="148">
        <v>1</v>
      </c>
      <c r="AB2617" s="171">
        <v>99.76</v>
      </c>
      <c r="AD2617" s="150">
        <v>633.84</v>
      </c>
      <c r="AG2617" s="8" t="s">
        <v>17</v>
      </c>
      <c r="AH2617" s="151">
        <v>2.862E-3</v>
      </c>
      <c r="AI2617" s="151">
        <v>3.0433669155783801E-3</v>
      </c>
      <c r="AJ2617" s="151">
        <v>1.0283051474312399E-3</v>
      </c>
    </row>
    <row r="2618" spans="1:36" s="8" customFormat="1" x14ac:dyDescent="0.2">
      <c r="A2618" s="8">
        <v>1038</v>
      </c>
      <c r="B2618" s="8">
        <v>1319</v>
      </c>
      <c r="C2618" s="8" t="s">
        <v>1682</v>
      </c>
      <c r="D2618" s="8" t="s">
        <v>1683</v>
      </c>
      <c r="E2618" s="152" t="s">
        <v>425</v>
      </c>
      <c r="F2618" s="8" t="s">
        <v>1974</v>
      </c>
      <c r="G2618" s="8" t="s">
        <v>1975</v>
      </c>
      <c r="H2618" s="8" t="s">
        <v>76</v>
      </c>
      <c r="I2618" s="8" t="s">
        <v>228</v>
      </c>
      <c r="J2618" s="8" t="s">
        <v>53</v>
      </c>
      <c r="K2618" s="8" t="s">
        <v>53</v>
      </c>
      <c r="L2618" s="8" t="s">
        <v>799</v>
      </c>
      <c r="M2618" s="152" t="s">
        <v>311</v>
      </c>
      <c r="N2618" s="8" t="s">
        <v>625</v>
      </c>
      <c r="O2618" s="8" t="s">
        <v>62</v>
      </c>
      <c r="P2618" s="161" t="s">
        <v>298</v>
      </c>
      <c r="Q2618" s="8" t="s">
        <v>298</v>
      </c>
      <c r="R2618" s="8" t="s">
        <v>298</v>
      </c>
      <c r="S2618" s="8" t="s">
        <v>1212</v>
      </c>
      <c r="T2618" s="150">
        <v>3.1429999999999998</v>
      </c>
      <c r="U2618" s="8" t="s">
        <v>1406</v>
      </c>
      <c r="V2618" s="172">
        <v>5.5E-2</v>
      </c>
      <c r="W2618" s="151">
        <v>6.6019999999999995E-2</v>
      </c>
      <c r="X2618" s="4" t="s">
        <v>614</v>
      </c>
      <c r="Y2618" s="4"/>
      <c r="Z2618" s="150">
        <v>250247</v>
      </c>
      <c r="AA2618" s="148">
        <v>1</v>
      </c>
      <c r="AB2618" s="171">
        <v>98.34</v>
      </c>
      <c r="AD2618" s="150">
        <v>246.09299999999999</v>
      </c>
      <c r="AG2618" s="8" t="s">
        <v>17</v>
      </c>
      <c r="AH2618" s="151">
        <v>7.6300000000000001E-4</v>
      </c>
      <c r="AI2618" s="151">
        <v>1.18160973556665E-3</v>
      </c>
      <c r="AJ2618" s="151">
        <v>3.9924708621836999E-4</v>
      </c>
    </row>
    <row r="2619" spans="1:36" s="8" customFormat="1" x14ac:dyDescent="0.2">
      <c r="A2619" s="8">
        <v>1038</v>
      </c>
      <c r="B2619" s="8">
        <v>1319</v>
      </c>
      <c r="C2619" s="8" t="s">
        <v>1427</v>
      </c>
      <c r="D2619" s="8" t="s">
        <v>1428</v>
      </c>
      <c r="E2619" s="152" t="s">
        <v>425</v>
      </c>
      <c r="F2619" s="8" t="s">
        <v>1976</v>
      </c>
      <c r="G2619" s="8" t="s">
        <v>1977</v>
      </c>
      <c r="H2619" s="8" t="s">
        <v>76</v>
      </c>
      <c r="I2619" s="8" t="s">
        <v>229</v>
      </c>
      <c r="J2619" s="8" t="s">
        <v>53</v>
      </c>
      <c r="K2619" s="8" t="s">
        <v>53</v>
      </c>
      <c r="L2619" s="8" t="s">
        <v>799</v>
      </c>
      <c r="M2619" s="152" t="s">
        <v>311</v>
      </c>
      <c r="N2619" s="8" t="s">
        <v>256</v>
      </c>
      <c r="O2619" s="8" t="s">
        <v>62</v>
      </c>
      <c r="P2619" s="8" t="s">
        <v>1205</v>
      </c>
      <c r="Q2619" s="8" t="s">
        <v>65</v>
      </c>
      <c r="R2619" s="8" t="s">
        <v>57</v>
      </c>
      <c r="S2619" s="8" t="s">
        <v>1212</v>
      </c>
      <c r="T2619" s="150">
        <v>4.8170000000000002</v>
      </c>
      <c r="U2619" s="8" t="s">
        <v>1978</v>
      </c>
      <c r="V2619" s="172">
        <v>2.47E-2</v>
      </c>
      <c r="W2619" s="151">
        <v>2.4309999999999998E-2</v>
      </c>
      <c r="X2619" s="4" t="s">
        <v>614</v>
      </c>
      <c r="Y2619" s="4"/>
      <c r="Z2619" s="150">
        <v>1311409</v>
      </c>
      <c r="AA2619" s="148">
        <v>1</v>
      </c>
      <c r="AB2619" s="171">
        <v>104.01</v>
      </c>
      <c r="AD2619" s="150">
        <v>1363.9970000000001</v>
      </c>
      <c r="AG2619" s="8" t="s">
        <v>17</v>
      </c>
      <c r="AH2619" s="151">
        <v>4.5899999999999999E-4</v>
      </c>
      <c r="AI2619" s="151">
        <v>6.5491996967491804E-3</v>
      </c>
      <c r="AJ2619" s="151">
        <v>2.2128701357859199E-3</v>
      </c>
    </row>
    <row r="2620" spans="1:36" s="8" customFormat="1" x14ac:dyDescent="0.2">
      <c r="A2620" s="8">
        <v>1038</v>
      </c>
      <c r="B2620" s="8">
        <v>1319</v>
      </c>
      <c r="C2620" s="8" t="s">
        <v>1484</v>
      </c>
      <c r="D2620" s="8" t="s">
        <v>1485</v>
      </c>
      <c r="E2620" s="152" t="s">
        <v>425</v>
      </c>
      <c r="F2620" s="8" t="s">
        <v>1983</v>
      </c>
      <c r="G2620" s="8" t="s">
        <v>1984</v>
      </c>
      <c r="H2620" s="8" t="s">
        <v>76</v>
      </c>
      <c r="I2620" s="8" t="s">
        <v>229</v>
      </c>
      <c r="J2620" s="8" t="s">
        <v>53</v>
      </c>
      <c r="K2620" s="8" t="s">
        <v>317</v>
      </c>
      <c r="L2620" s="8" t="s">
        <v>799</v>
      </c>
      <c r="M2620" s="152" t="s">
        <v>311</v>
      </c>
      <c r="N2620" s="8" t="s">
        <v>630</v>
      </c>
      <c r="O2620" s="8" t="s">
        <v>62</v>
      </c>
      <c r="P2620" s="8" t="s">
        <v>1497</v>
      </c>
      <c r="Q2620" s="8" t="s">
        <v>65</v>
      </c>
      <c r="R2620" s="8" t="s">
        <v>57</v>
      </c>
      <c r="S2620" s="8" t="s">
        <v>1212</v>
      </c>
      <c r="T2620" s="150">
        <v>4.5069999999999997</v>
      </c>
      <c r="U2620" s="8" t="s">
        <v>1985</v>
      </c>
      <c r="V2620" s="172">
        <v>4.8300000000000003E-2</v>
      </c>
      <c r="W2620" s="151">
        <v>3.8589999999999999E-2</v>
      </c>
      <c r="X2620" s="4" t="s">
        <v>614</v>
      </c>
      <c r="Y2620" s="4"/>
      <c r="Z2620" s="150">
        <v>681011</v>
      </c>
      <c r="AA2620" s="148">
        <v>1</v>
      </c>
      <c r="AB2620" s="171">
        <v>109.52</v>
      </c>
      <c r="AD2620" s="150">
        <v>745.84299999999996</v>
      </c>
      <c r="AG2620" s="8" t="s">
        <v>17</v>
      </c>
      <c r="AH2620" s="151">
        <v>1.6609999999999999E-3</v>
      </c>
      <c r="AI2620" s="151">
        <v>3.5811502193455998E-3</v>
      </c>
      <c r="AJ2620" s="151">
        <v>1.2100135496076901E-3</v>
      </c>
    </row>
    <row r="2621" spans="1:36" s="8" customFormat="1" x14ac:dyDescent="0.2">
      <c r="A2621" s="8">
        <v>1038</v>
      </c>
      <c r="B2621" s="8">
        <v>1319</v>
      </c>
      <c r="C2621" s="8" t="s">
        <v>1939</v>
      </c>
      <c r="D2621" s="8" t="s">
        <v>1940</v>
      </c>
      <c r="E2621" s="152" t="s">
        <v>425</v>
      </c>
      <c r="F2621" s="8" t="s">
        <v>1986</v>
      </c>
      <c r="G2621" s="8" t="s">
        <v>1987</v>
      </c>
      <c r="H2621" s="8" t="s">
        <v>76</v>
      </c>
      <c r="I2621" s="8" t="s">
        <v>229</v>
      </c>
      <c r="J2621" s="8" t="s">
        <v>53</v>
      </c>
      <c r="K2621" s="8" t="s">
        <v>53</v>
      </c>
      <c r="L2621" s="8" t="s">
        <v>799</v>
      </c>
      <c r="M2621" s="152" t="s">
        <v>311</v>
      </c>
      <c r="N2621" s="8" t="s">
        <v>629</v>
      </c>
      <c r="O2621" s="8" t="s">
        <v>62</v>
      </c>
      <c r="P2621" s="161" t="s">
        <v>298</v>
      </c>
      <c r="Q2621" s="8" t="s">
        <v>298</v>
      </c>
      <c r="R2621" s="8" t="s">
        <v>298</v>
      </c>
      <c r="S2621" s="8" t="s">
        <v>1212</v>
      </c>
      <c r="T2621" s="150">
        <v>2.657</v>
      </c>
      <c r="U2621" s="8" t="s">
        <v>1651</v>
      </c>
      <c r="V2621" s="172">
        <v>6.0999999999999999E-2</v>
      </c>
      <c r="W2621" s="151">
        <v>4.1009999999999998E-2</v>
      </c>
      <c r="X2621" s="4" t="s">
        <v>614</v>
      </c>
      <c r="Y2621" s="4"/>
      <c r="Z2621" s="150">
        <v>251000</v>
      </c>
      <c r="AA2621" s="148">
        <v>1</v>
      </c>
      <c r="AB2621" s="171">
        <v>109.17</v>
      </c>
      <c r="AD2621" s="150">
        <v>274.017</v>
      </c>
      <c r="AG2621" s="8" t="s">
        <v>17</v>
      </c>
      <c r="AH2621" s="151">
        <v>2.96E-3</v>
      </c>
      <c r="AI2621" s="151">
        <v>1.31568525825403E-3</v>
      </c>
      <c r="AJ2621" s="151">
        <v>4.4454906719813099E-4</v>
      </c>
    </row>
    <row r="2622" spans="1:36" s="8" customFormat="1" x14ac:dyDescent="0.2">
      <c r="A2622" s="8">
        <v>1038</v>
      </c>
      <c r="B2622" s="8">
        <v>1319</v>
      </c>
      <c r="C2622" s="8" t="s">
        <v>1988</v>
      </c>
      <c r="D2622" s="8" t="s">
        <v>1989</v>
      </c>
      <c r="E2622" s="152" t="s">
        <v>425</v>
      </c>
      <c r="F2622" s="8" t="s">
        <v>1990</v>
      </c>
      <c r="G2622" s="8" t="s">
        <v>1991</v>
      </c>
      <c r="H2622" s="8" t="s">
        <v>76</v>
      </c>
      <c r="I2622" s="8" t="s">
        <v>228</v>
      </c>
      <c r="J2622" s="8" t="s">
        <v>53</v>
      </c>
      <c r="K2622" s="8" t="s">
        <v>53</v>
      </c>
      <c r="L2622" s="8" t="s">
        <v>799</v>
      </c>
      <c r="M2622" s="152" t="s">
        <v>311</v>
      </c>
      <c r="N2622" s="8" t="s">
        <v>140</v>
      </c>
      <c r="O2622" s="8" t="s">
        <v>62</v>
      </c>
      <c r="P2622" s="8" t="s">
        <v>1488</v>
      </c>
      <c r="Q2622" s="8" t="s">
        <v>70</v>
      </c>
      <c r="R2622" s="8" t="s">
        <v>57</v>
      </c>
      <c r="S2622" s="8" t="s">
        <v>1212</v>
      </c>
      <c r="T2622" s="150">
        <v>1.8580000000000001</v>
      </c>
      <c r="U2622" s="8" t="s">
        <v>1992</v>
      </c>
      <c r="V2622" s="172">
        <v>7.3300000000000004E-2</v>
      </c>
      <c r="W2622" s="151">
        <v>5.4339999999999999E-2</v>
      </c>
      <c r="X2622" s="4" t="s">
        <v>614</v>
      </c>
      <c r="Y2622" s="4"/>
      <c r="Z2622" s="150">
        <v>74992</v>
      </c>
      <c r="AA2622" s="148">
        <v>1</v>
      </c>
      <c r="AB2622" s="171">
        <v>107.12</v>
      </c>
      <c r="AD2622" s="150">
        <v>80.331000000000003</v>
      </c>
      <c r="AG2622" s="8" t="s">
        <v>17</v>
      </c>
      <c r="AH2622" s="151">
        <v>5.0000000000000001E-4</v>
      </c>
      <c r="AI2622" s="151">
        <v>3.8570962555106898E-4</v>
      </c>
      <c r="AJ2622" s="151">
        <v>1.3032513146465699E-4</v>
      </c>
    </row>
    <row r="2623" spans="1:36" s="8" customFormat="1" x14ac:dyDescent="0.2">
      <c r="A2623" s="8">
        <v>1038</v>
      </c>
      <c r="B2623" s="8">
        <v>1319</v>
      </c>
      <c r="C2623" s="8" t="s">
        <v>1993</v>
      </c>
      <c r="D2623" s="8" t="s">
        <v>1994</v>
      </c>
      <c r="E2623" s="4" t="s">
        <v>761</v>
      </c>
      <c r="F2623" s="8" t="s">
        <v>1995</v>
      </c>
      <c r="G2623" s="8" t="s">
        <v>1996</v>
      </c>
      <c r="H2623" s="8" t="s">
        <v>76</v>
      </c>
      <c r="I2623" s="8" t="s">
        <v>228</v>
      </c>
      <c r="J2623" s="8" t="s">
        <v>53</v>
      </c>
      <c r="K2623" s="8" t="s">
        <v>314</v>
      </c>
      <c r="L2623" s="8" t="s">
        <v>799</v>
      </c>
      <c r="M2623" s="152" t="s">
        <v>311</v>
      </c>
      <c r="N2623" s="8" t="s">
        <v>630</v>
      </c>
      <c r="O2623" s="8" t="s">
        <v>62</v>
      </c>
      <c r="P2623" s="8" t="s">
        <v>1497</v>
      </c>
      <c r="Q2623" s="8" t="s">
        <v>65</v>
      </c>
      <c r="R2623" s="8" t="s">
        <v>57</v>
      </c>
      <c r="S2623" s="8" t="s">
        <v>1212</v>
      </c>
      <c r="T2623" s="150">
        <v>1.43</v>
      </c>
      <c r="U2623" s="8" t="s">
        <v>1695</v>
      </c>
      <c r="V2623" s="172">
        <v>7.2499999999999995E-2</v>
      </c>
      <c r="W2623" s="151">
        <v>6.3E-2</v>
      </c>
      <c r="X2623" s="4" t="s">
        <v>614</v>
      </c>
      <c r="Y2623" s="4"/>
      <c r="Z2623" s="150">
        <v>167357</v>
      </c>
      <c r="AA2623" s="148">
        <v>1</v>
      </c>
      <c r="AB2623" s="171">
        <v>104.88</v>
      </c>
      <c r="AD2623" s="150">
        <v>175.524</v>
      </c>
      <c r="AG2623" s="8" t="s">
        <v>17</v>
      </c>
      <c r="AH2623" s="151">
        <v>1.2869999999999999E-3</v>
      </c>
      <c r="AI2623" s="151">
        <v>8.4277479324647699E-4</v>
      </c>
      <c r="AJ2623" s="151">
        <v>2.84760162694991E-4</v>
      </c>
    </row>
    <row r="2624" spans="1:36" s="8" customFormat="1" x14ac:dyDescent="0.2">
      <c r="A2624" s="8">
        <v>1038</v>
      </c>
      <c r="B2624" s="8">
        <v>1319</v>
      </c>
      <c r="C2624" s="8" t="s">
        <v>2749</v>
      </c>
      <c r="D2624" s="8" t="s">
        <v>2750</v>
      </c>
      <c r="E2624" s="152" t="s">
        <v>425</v>
      </c>
      <c r="F2624" s="8" t="s">
        <v>2751</v>
      </c>
      <c r="G2624" s="8" t="s">
        <v>2752</v>
      </c>
      <c r="H2624" s="8" t="s">
        <v>76</v>
      </c>
      <c r="I2624" s="8" t="s">
        <v>228</v>
      </c>
      <c r="J2624" s="8" t="s">
        <v>53</v>
      </c>
      <c r="K2624" s="8" t="s">
        <v>53</v>
      </c>
      <c r="L2624" s="8" t="s">
        <v>799</v>
      </c>
      <c r="M2624" s="152" t="s">
        <v>311</v>
      </c>
      <c r="N2624" s="8" t="s">
        <v>140</v>
      </c>
      <c r="O2624" s="8" t="s">
        <v>62</v>
      </c>
      <c r="P2624" s="8" t="s">
        <v>1488</v>
      </c>
      <c r="Q2624" s="8" t="s">
        <v>70</v>
      </c>
      <c r="R2624" s="8" t="s">
        <v>57</v>
      </c>
      <c r="S2624" s="8" t="s">
        <v>1212</v>
      </c>
      <c r="T2624" s="150">
        <v>1.9119999999999999</v>
      </c>
      <c r="U2624" s="8" t="s">
        <v>1446</v>
      </c>
      <c r="V2624" s="172">
        <v>5.7500000000000002E-2</v>
      </c>
      <c r="W2624" s="151">
        <v>5.4679999999999999E-2</v>
      </c>
      <c r="X2624" s="4" t="s">
        <v>614</v>
      </c>
      <c r="Y2624" s="4"/>
      <c r="Z2624" s="150">
        <v>73586.23</v>
      </c>
      <c r="AA2624" s="148">
        <v>1</v>
      </c>
      <c r="AB2624" s="171">
        <v>100.68</v>
      </c>
      <c r="AD2624" s="150">
        <v>74.087000000000003</v>
      </c>
      <c r="AG2624" s="8" t="s">
        <v>17</v>
      </c>
      <c r="AH2624" s="151">
        <v>5.4500000000000002E-4</v>
      </c>
      <c r="AI2624" s="151">
        <v>3.5572528602832102E-4</v>
      </c>
      <c r="AJ2624" s="151">
        <v>1.20193901307774E-4</v>
      </c>
    </row>
    <row r="2625" spans="1:36" s="8" customFormat="1" x14ac:dyDescent="0.2">
      <c r="A2625" s="8">
        <v>1038</v>
      </c>
      <c r="B2625" s="8">
        <v>1319</v>
      </c>
      <c r="C2625" s="8" t="s">
        <v>1540</v>
      </c>
      <c r="D2625" s="8" t="s">
        <v>1541</v>
      </c>
      <c r="E2625" s="152" t="s">
        <v>425</v>
      </c>
      <c r="F2625" s="8" t="s">
        <v>1997</v>
      </c>
      <c r="G2625" s="8" t="s">
        <v>1998</v>
      </c>
      <c r="H2625" s="8" t="s">
        <v>76</v>
      </c>
      <c r="I2625" s="8" t="s">
        <v>229</v>
      </c>
      <c r="J2625" s="8" t="s">
        <v>53</v>
      </c>
      <c r="K2625" s="8" t="s">
        <v>53</v>
      </c>
      <c r="L2625" s="8" t="s">
        <v>799</v>
      </c>
      <c r="M2625" s="152" t="s">
        <v>311</v>
      </c>
      <c r="N2625" s="8" t="s">
        <v>629</v>
      </c>
      <c r="O2625" s="8" t="s">
        <v>62</v>
      </c>
      <c r="P2625" s="8" t="s">
        <v>1560</v>
      </c>
      <c r="Q2625" s="8" t="s">
        <v>65</v>
      </c>
      <c r="R2625" s="8" t="s">
        <v>57</v>
      </c>
      <c r="S2625" s="8" t="s">
        <v>1212</v>
      </c>
      <c r="T2625" s="150">
        <v>7.2759999999999998</v>
      </c>
      <c r="U2625" s="8" t="s">
        <v>1999</v>
      </c>
      <c r="V2625" s="172">
        <v>0.03</v>
      </c>
      <c r="W2625" s="151">
        <v>3.2620000000000003E-2</v>
      </c>
      <c r="X2625" s="4" t="s">
        <v>614</v>
      </c>
      <c r="Y2625" s="4"/>
      <c r="Z2625" s="150">
        <v>122006</v>
      </c>
      <c r="AA2625" s="148">
        <v>1</v>
      </c>
      <c r="AB2625" s="171">
        <v>102.08</v>
      </c>
      <c r="AD2625" s="150">
        <v>124.544</v>
      </c>
      <c r="AG2625" s="8" t="s">
        <v>17</v>
      </c>
      <c r="AH2625" s="151">
        <v>5.5500000000000005E-4</v>
      </c>
      <c r="AI2625" s="151">
        <v>5.9799400083063105E-4</v>
      </c>
      <c r="AJ2625" s="151">
        <v>2.0205263651894501E-4</v>
      </c>
    </row>
    <row r="2626" spans="1:36" s="8" customFormat="1" x14ac:dyDescent="0.2">
      <c r="A2626" s="8">
        <v>1038</v>
      </c>
      <c r="B2626" s="8">
        <v>1319</v>
      </c>
      <c r="C2626" s="8" t="s">
        <v>1452</v>
      </c>
      <c r="D2626" s="8" t="s">
        <v>1453</v>
      </c>
      <c r="E2626" s="152" t="s">
        <v>425</v>
      </c>
      <c r="F2626" s="8" t="s">
        <v>1490</v>
      </c>
      <c r="G2626" s="8" t="s">
        <v>1491</v>
      </c>
      <c r="H2626" s="8" t="s">
        <v>76</v>
      </c>
      <c r="I2626" s="8" t="s">
        <v>229</v>
      </c>
      <c r="J2626" s="8" t="s">
        <v>53</v>
      </c>
      <c r="K2626" s="8" t="s">
        <v>53</v>
      </c>
      <c r="L2626" s="8" t="s">
        <v>799</v>
      </c>
      <c r="M2626" s="152" t="s">
        <v>311</v>
      </c>
      <c r="N2626" s="8" t="s">
        <v>625</v>
      </c>
      <c r="O2626" s="8" t="s">
        <v>62</v>
      </c>
      <c r="P2626" s="161" t="s">
        <v>298</v>
      </c>
      <c r="Q2626" s="8" t="s">
        <v>298</v>
      </c>
      <c r="R2626" s="8" t="s">
        <v>298</v>
      </c>
      <c r="S2626" s="8" t="s">
        <v>1212</v>
      </c>
      <c r="T2626" s="150">
        <v>4.2469999999999999</v>
      </c>
      <c r="U2626" s="8" t="s">
        <v>1492</v>
      </c>
      <c r="V2626" s="172">
        <v>4.7E-2</v>
      </c>
      <c r="W2626" s="151">
        <v>3.6319999999999998E-2</v>
      </c>
      <c r="X2626" s="4" t="s">
        <v>614</v>
      </c>
      <c r="Y2626" s="4"/>
      <c r="Z2626" s="150">
        <v>2608721.79</v>
      </c>
      <c r="AA2626" s="148">
        <v>1</v>
      </c>
      <c r="AB2626" s="171">
        <v>110.06</v>
      </c>
      <c r="AD2626" s="150">
        <v>2871.1590000000001</v>
      </c>
      <c r="AG2626" s="8" t="s">
        <v>17</v>
      </c>
      <c r="AH2626" s="151">
        <v>4.7549999999999997E-3</v>
      </c>
      <c r="AI2626" s="151">
        <v>1.37858088075258E-2</v>
      </c>
      <c r="AJ2626" s="151">
        <v>4.6580049502797701E-3</v>
      </c>
    </row>
    <row r="2627" spans="1:36" s="8" customFormat="1" x14ac:dyDescent="0.2">
      <c r="A2627" s="8">
        <v>1038</v>
      </c>
      <c r="B2627" s="8">
        <v>1319</v>
      </c>
      <c r="C2627" s="8" t="s">
        <v>1484</v>
      </c>
      <c r="D2627" s="8" t="s">
        <v>1485</v>
      </c>
      <c r="E2627" s="152" t="s">
        <v>425</v>
      </c>
      <c r="F2627" s="8" t="s">
        <v>2000</v>
      </c>
      <c r="G2627" s="8" t="s">
        <v>2001</v>
      </c>
      <c r="H2627" s="8" t="s">
        <v>76</v>
      </c>
      <c r="I2627" s="8" t="s">
        <v>229</v>
      </c>
      <c r="J2627" s="8" t="s">
        <v>53</v>
      </c>
      <c r="K2627" s="8" t="s">
        <v>317</v>
      </c>
      <c r="L2627" s="8" t="s">
        <v>799</v>
      </c>
      <c r="M2627" s="152" t="s">
        <v>311</v>
      </c>
      <c r="N2627" s="8" t="s">
        <v>630</v>
      </c>
      <c r="O2627" s="8" t="s">
        <v>62</v>
      </c>
      <c r="P2627" s="8" t="s">
        <v>1488</v>
      </c>
      <c r="Q2627" s="8" t="s">
        <v>65</v>
      </c>
      <c r="R2627" s="8" t="s">
        <v>57</v>
      </c>
      <c r="S2627" s="8" t="s">
        <v>1212</v>
      </c>
      <c r="T2627" s="150">
        <v>5.6159999999999997</v>
      </c>
      <c r="U2627" s="8" t="s">
        <v>1985</v>
      </c>
      <c r="V2627" s="172">
        <v>4.1500000000000002E-2</v>
      </c>
      <c r="W2627" s="151">
        <v>3.9559999999999998E-2</v>
      </c>
      <c r="X2627" s="4" t="s">
        <v>614</v>
      </c>
      <c r="Y2627" s="4"/>
      <c r="Z2627" s="150">
        <v>221984.53</v>
      </c>
      <c r="AA2627" s="148">
        <v>1</v>
      </c>
      <c r="AB2627" s="171">
        <v>105.56</v>
      </c>
      <c r="AD2627" s="150">
        <v>234.327</v>
      </c>
      <c r="AG2627" s="8" t="s">
        <v>17</v>
      </c>
      <c r="AH2627" s="151">
        <v>4.5199999999999998E-4</v>
      </c>
      <c r="AI2627" s="151">
        <v>1.1251153973394299E-3</v>
      </c>
      <c r="AJ2627" s="151">
        <v>3.80158550260905E-4</v>
      </c>
    </row>
    <row r="2628" spans="1:36" s="8" customFormat="1" x14ac:dyDescent="0.2">
      <c r="A2628" s="8">
        <v>1038</v>
      </c>
      <c r="B2628" s="8">
        <v>1319</v>
      </c>
      <c r="C2628" s="8" t="s">
        <v>2002</v>
      </c>
      <c r="D2628" s="8" t="s">
        <v>2003</v>
      </c>
      <c r="E2628" s="152" t="s">
        <v>425</v>
      </c>
      <c r="F2628" s="8" t="s">
        <v>2004</v>
      </c>
      <c r="G2628" s="8" t="s">
        <v>2005</v>
      </c>
      <c r="H2628" s="8" t="s">
        <v>76</v>
      </c>
      <c r="I2628" s="8" t="s">
        <v>228</v>
      </c>
      <c r="J2628" s="8" t="s">
        <v>53</v>
      </c>
      <c r="K2628" s="8" t="s">
        <v>53</v>
      </c>
      <c r="L2628" s="8" t="s">
        <v>799</v>
      </c>
      <c r="M2628" s="152" t="s">
        <v>311</v>
      </c>
      <c r="N2628" s="8" t="s">
        <v>263</v>
      </c>
      <c r="O2628" s="8" t="s">
        <v>62</v>
      </c>
      <c r="P2628" s="161" t="s">
        <v>298</v>
      </c>
      <c r="Q2628" s="8" t="s">
        <v>298</v>
      </c>
      <c r="R2628" s="8" t="s">
        <v>298</v>
      </c>
      <c r="S2628" s="8" t="s">
        <v>1212</v>
      </c>
      <c r="T2628" s="150">
        <v>3.5059999999999998</v>
      </c>
      <c r="U2628" s="8" t="s">
        <v>1779</v>
      </c>
      <c r="V2628" s="172">
        <v>7.5800000000000006E-2</v>
      </c>
      <c r="W2628" s="151">
        <v>6.3939999999999997E-2</v>
      </c>
      <c r="X2628" s="4" t="s">
        <v>614</v>
      </c>
      <c r="Y2628" s="4"/>
      <c r="Z2628" s="150">
        <v>113426</v>
      </c>
      <c r="AA2628" s="148">
        <v>1</v>
      </c>
      <c r="AB2628" s="171">
        <v>104.49</v>
      </c>
      <c r="AD2628" s="150">
        <v>118.51900000000001</v>
      </c>
      <c r="AG2628" s="8" t="s">
        <v>17</v>
      </c>
      <c r="AH2628" s="151">
        <v>2.1810000000000002E-3</v>
      </c>
      <c r="AI2628" s="151">
        <v>5.6906558627898901E-4</v>
      </c>
      <c r="AJ2628" s="151">
        <v>1.92278186570695E-4</v>
      </c>
    </row>
    <row r="2629" spans="1:36" s="8" customFormat="1" x14ac:dyDescent="0.2">
      <c r="A2629" s="8">
        <v>1038</v>
      </c>
      <c r="B2629" s="8">
        <v>1319</v>
      </c>
      <c r="C2629" s="8" t="s">
        <v>1867</v>
      </c>
      <c r="D2629" s="8" t="s">
        <v>1868</v>
      </c>
      <c r="E2629" s="152" t="s">
        <v>425</v>
      </c>
      <c r="F2629" s="8" t="s">
        <v>2006</v>
      </c>
      <c r="G2629" s="8" t="s">
        <v>2007</v>
      </c>
      <c r="H2629" s="8" t="s">
        <v>76</v>
      </c>
      <c r="I2629" s="8" t="s">
        <v>228</v>
      </c>
      <c r="J2629" s="8" t="s">
        <v>53</v>
      </c>
      <c r="K2629" s="8" t="s">
        <v>53</v>
      </c>
      <c r="L2629" s="8" t="s">
        <v>799</v>
      </c>
      <c r="M2629" s="152" t="s">
        <v>311</v>
      </c>
      <c r="N2629" s="8" t="s">
        <v>140</v>
      </c>
      <c r="O2629" s="8" t="s">
        <v>62</v>
      </c>
      <c r="P2629" s="161" t="s">
        <v>298</v>
      </c>
      <c r="Q2629" s="8" t="s">
        <v>298</v>
      </c>
      <c r="R2629" s="8" t="s">
        <v>298</v>
      </c>
      <c r="S2629" s="8" t="s">
        <v>1212</v>
      </c>
      <c r="T2629" s="150">
        <v>2.3719999999999999</v>
      </c>
      <c r="U2629" s="8" t="s">
        <v>2008</v>
      </c>
      <c r="V2629" s="172">
        <v>6.5000000000000002E-2</v>
      </c>
      <c r="W2629" s="151">
        <v>7.1029999999999996E-2</v>
      </c>
      <c r="X2629" s="4" t="s">
        <v>614</v>
      </c>
      <c r="Y2629" s="4"/>
      <c r="Z2629" s="150">
        <v>117000</v>
      </c>
      <c r="AA2629" s="148">
        <v>1</v>
      </c>
      <c r="AB2629" s="171">
        <v>98.9</v>
      </c>
      <c r="AC2629" s="150">
        <v>4.7919999999999998</v>
      </c>
      <c r="AD2629" s="150">
        <v>120.505</v>
      </c>
      <c r="AG2629" s="8" t="s">
        <v>17</v>
      </c>
      <c r="AH2629" s="151">
        <v>3.9800000000000002E-4</v>
      </c>
      <c r="AI2629" s="151">
        <v>5.7860311135399202E-4</v>
      </c>
      <c r="AJ2629" s="151">
        <v>1.9550076419621199E-4</v>
      </c>
    </row>
    <row r="2630" spans="1:36" s="8" customFormat="1" x14ac:dyDescent="0.2">
      <c r="A2630" s="8">
        <v>1038</v>
      </c>
      <c r="B2630" s="8">
        <v>1319</v>
      </c>
      <c r="C2630" s="8" t="s">
        <v>2009</v>
      </c>
      <c r="D2630" s="8" t="s">
        <v>2010</v>
      </c>
      <c r="E2630" s="152" t="s">
        <v>425</v>
      </c>
      <c r="F2630" s="8" t="s">
        <v>2011</v>
      </c>
      <c r="G2630" s="8" t="s">
        <v>2012</v>
      </c>
      <c r="H2630" s="8" t="s">
        <v>76</v>
      </c>
      <c r="I2630" s="8" t="s">
        <v>228</v>
      </c>
      <c r="J2630" s="8" t="s">
        <v>53</v>
      </c>
      <c r="K2630" s="8" t="s">
        <v>53</v>
      </c>
      <c r="L2630" s="8" t="s">
        <v>799</v>
      </c>
      <c r="M2630" s="152" t="s">
        <v>311</v>
      </c>
      <c r="N2630" s="8" t="s">
        <v>140</v>
      </c>
      <c r="O2630" s="8" t="s">
        <v>62</v>
      </c>
      <c r="P2630" s="161" t="s">
        <v>298</v>
      </c>
      <c r="Q2630" s="8" t="s">
        <v>298</v>
      </c>
      <c r="R2630" s="8" t="s">
        <v>298</v>
      </c>
      <c r="S2630" s="8" t="s">
        <v>1212</v>
      </c>
      <c r="T2630" s="150">
        <v>3.95</v>
      </c>
      <c r="U2630" s="8" t="s">
        <v>2013</v>
      </c>
      <c r="V2630" s="172">
        <v>6.7299999999999999E-2</v>
      </c>
      <c r="W2630" s="151">
        <v>5.8729999999999997E-2</v>
      </c>
      <c r="X2630" s="4" t="s">
        <v>614</v>
      </c>
      <c r="Y2630" s="4"/>
      <c r="Z2630" s="150">
        <v>1099960</v>
      </c>
      <c r="AA2630" s="148">
        <v>1</v>
      </c>
      <c r="AB2630" s="171">
        <v>104.22</v>
      </c>
      <c r="AD2630" s="150">
        <v>1146.3779999999999</v>
      </c>
      <c r="AG2630" s="8" t="s">
        <v>17</v>
      </c>
      <c r="AH2630" s="151">
        <v>4.0000000000000001E-3</v>
      </c>
      <c r="AI2630" s="151">
        <v>5.50431066968013E-3</v>
      </c>
      <c r="AJ2630" s="151">
        <v>1.8598187966491399E-3</v>
      </c>
    </row>
    <row r="2631" spans="1:36" s="8" customFormat="1" x14ac:dyDescent="0.2">
      <c r="A2631" s="8">
        <v>1038</v>
      </c>
      <c r="B2631" s="8">
        <v>1319</v>
      </c>
      <c r="C2631" s="8" t="s">
        <v>1858</v>
      </c>
      <c r="D2631" s="8" t="s">
        <v>1859</v>
      </c>
      <c r="E2631" s="152" t="s">
        <v>425</v>
      </c>
      <c r="F2631" s="8" t="s">
        <v>2014</v>
      </c>
      <c r="G2631" s="8" t="s">
        <v>2015</v>
      </c>
      <c r="H2631" s="8" t="s">
        <v>76</v>
      </c>
      <c r="I2631" s="8" t="s">
        <v>228</v>
      </c>
      <c r="J2631" s="8" t="s">
        <v>53</v>
      </c>
      <c r="K2631" s="8" t="s">
        <v>53</v>
      </c>
      <c r="L2631" s="8" t="s">
        <v>799</v>
      </c>
      <c r="M2631" s="152" t="s">
        <v>311</v>
      </c>
      <c r="N2631" s="8" t="s">
        <v>140</v>
      </c>
      <c r="O2631" s="8" t="s">
        <v>62</v>
      </c>
      <c r="P2631" s="161" t="s">
        <v>298</v>
      </c>
      <c r="Q2631" s="8" t="s">
        <v>298</v>
      </c>
      <c r="R2631" s="8" t="s">
        <v>298</v>
      </c>
      <c r="S2631" s="8" t="s">
        <v>1212</v>
      </c>
      <c r="T2631" s="150">
        <v>3.1619999999999999</v>
      </c>
      <c r="U2631" s="8" t="s">
        <v>1489</v>
      </c>
      <c r="V2631" s="172">
        <v>6.5000000000000002E-2</v>
      </c>
      <c r="W2631" s="151">
        <v>7.0059999999999997E-2</v>
      </c>
      <c r="X2631" s="4" t="s">
        <v>614</v>
      </c>
      <c r="Y2631" s="4"/>
      <c r="Z2631" s="150">
        <v>119000</v>
      </c>
      <c r="AA2631" s="148">
        <v>1</v>
      </c>
      <c r="AB2631" s="171">
        <v>98.84</v>
      </c>
      <c r="AD2631" s="150">
        <v>117.62</v>
      </c>
      <c r="AG2631" s="8" t="s">
        <v>17</v>
      </c>
      <c r="AH2631" s="151">
        <v>6.4300000000000002E-4</v>
      </c>
      <c r="AI2631" s="151">
        <v>5.6474796536756995E-4</v>
      </c>
      <c r="AJ2631" s="151">
        <v>1.9081933131892101E-4</v>
      </c>
    </row>
    <row r="2632" spans="1:36" s="8" customFormat="1" x14ac:dyDescent="0.2">
      <c r="A2632" s="8">
        <v>1038</v>
      </c>
      <c r="B2632" s="8">
        <v>1319</v>
      </c>
      <c r="C2632" s="8" t="s">
        <v>2016</v>
      </c>
      <c r="D2632" s="8" t="s">
        <v>2017</v>
      </c>
      <c r="E2632" s="152" t="s">
        <v>425</v>
      </c>
      <c r="F2632" s="8" t="s">
        <v>2018</v>
      </c>
      <c r="G2632" s="8" t="s">
        <v>2019</v>
      </c>
      <c r="H2632" s="8" t="s">
        <v>76</v>
      </c>
      <c r="I2632" s="8" t="s">
        <v>229</v>
      </c>
      <c r="J2632" s="8" t="s">
        <v>53</v>
      </c>
      <c r="K2632" s="8" t="s">
        <v>53</v>
      </c>
      <c r="L2632" s="8" t="s">
        <v>799</v>
      </c>
      <c r="M2632" s="152" t="s">
        <v>311</v>
      </c>
      <c r="N2632" s="8" t="s">
        <v>629</v>
      </c>
      <c r="O2632" s="8" t="s">
        <v>62</v>
      </c>
      <c r="P2632" s="161" t="s">
        <v>298</v>
      </c>
      <c r="Q2632" s="8" t="s">
        <v>298</v>
      </c>
      <c r="R2632" s="8" t="s">
        <v>298</v>
      </c>
      <c r="S2632" s="8" t="s">
        <v>1212</v>
      </c>
      <c r="T2632" s="150">
        <v>3.3530000000000002</v>
      </c>
      <c r="U2632" s="8" t="s">
        <v>1498</v>
      </c>
      <c r="V2632" s="172">
        <v>3.7400000000000003E-2</v>
      </c>
      <c r="W2632" s="151">
        <v>3.4439999999999998E-2</v>
      </c>
      <c r="X2632" s="4" t="s">
        <v>614</v>
      </c>
      <c r="Y2632" s="4"/>
      <c r="Z2632" s="150">
        <v>97000</v>
      </c>
      <c r="AA2632" s="148">
        <v>1</v>
      </c>
      <c r="AB2632" s="171">
        <v>103.77</v>
      </c>
      <c r="AD2632" s="150">
        <v>100.657</v>
      </c>
      <c r="AG2632" s="8" t="s">
        <v>17</v>
      </c>
      <c r="AH2632" s="151">
        <v>4.8700000000000002E-4</v>
      </c>
      <c r="AI2632" s="151">
        <v>4.8330192820930298E-4</v>
      </c>
      <c r="AJ2632" s="151">
        <v>1.6330001420371699E-4</v>
      </c>
    </row>
    <row r="2633" spans="1:36" s="8" customFormat="1" x14ac:dyDescent="0.2">
      <c r="A2633" s="8">
        <v>1038</v>
      </c>
      <c r="B2633" s="8">
        <v>1319</v>
      </c>
      <c r="C2633" s="8" t="s">
        <v>1756</v>
      </c>
      <c r="D2633" s="8" t="s">
        <v>1757</v>
      </c>
      <c r="E2633" s="152" t="s">
        <v>425</v>
      </c>
      <c r="F2633" s="8" t="s">
        <v>2020</v>
      </c>
      <c r="G2633" s="8" t="s">
        <v>2021</v>
      </c>
      <c r="H2633" s="8" t="s">
        <v>76</v>
      </c>
      <c r="I2633" s="8" t="s">
        <v>229</v>
      </c>
      <c r="J2633" s="8" t="s">
        <v>53</v>
      </c>
      <c r="K2633" s="8" t="s">
        <v>53</v>
      </c>
      <c r="L2633" s="8" t="s">
        <v>799</v>
      </c>
      <c r="M2633" s="152" t="s">
        <v>311</v>
      </c>
      <c r="N2633" s="8" t="s">
        <v>630</v>
      </c>
      <c r="O2633" s="8" t="s">
        <v>62</v>
      </c>
      <c r="P2633" s="8" t="s">
        <v>1419</v>
      </c>
      <c r="Q2633" s="8" t="s">
        <v>65</v>
      </c>
      <c r="R2633" s="8" t="s">
        <v>57</v>
      </c>
      <c r="S2633" s="8" t="s">
        <v>1212</v>
      </c>
      <c r="T2633" s="150">
        <v>6.9359999999999999</v>
      </c>
      <c r="U2633" s="8" t="s">
        <v>2022</v>
      </c>
      <c r="V2633" s="172">
        <v>4.02E-2</v>
      </c>
      <c r="W2633" s="151">
        <v>3.5220000000000001E-2</v>
      </c>
      <c r="X2633" s="4" t="s">
        <v>614</v>
      </c>
      <c r="Y2633" s="4"/>
      <c r="Z2633" s="150">
        <v>841010</v>
      </c>
      <c r="AA2633" s="148">
        <v>1</v>
      </c>
      <c r="AB2633" s="171">
        <v>105.8</v>
      </c>
      <c r="AD2633" s="150">
        <v>889.78899999999999</v>
      </c>
      <c r="AG2633" s="8" t="s">
        <v>17</v>
      </c>
      <c r="AH2633" s="151">
        <v>1.0430000000000001E-3</v>
      </c>
      <c r="AI2633" s="151">
        <v>4.2723006213445597E-3</v>
      </c>
      <c r="AJ2633" s="151">
        <v>1.4435422484927001E-3</v>
      </c>
    </row>
    <row r="2634" spans="1:36" s="8" customFormat="1" x14ac:dyDescent="0.2">
      <c r="A2634" s="8">
        <v>1038</v>
      </c>
      <c r="B2634" s="8">
        <v>1319</v>
      </c>
      <c r="C2634" s="8" t="s">
        <v>1421</v>
      </c>
      <c r="D2634" s="8" t="s">
        <v>1422</v>
      </c>
      <c r="E2634" s="152" t="s">
        <v>425</v>
      </c>
      <c r="F2634" s="8" t="s">
        <v>2023</v>
      </c>
      <c r="G2634" s="8" t="s">
        <v>2024</v>
      </c>
      <c r="H2634" s="8" t="s">
        <v>76</v>
      </c>
      <c r="I2634" s="8" t="s">
        <v>229</v>
      </c>
      <c r="J2634" s="8" t="s">
        <v>53</v>
      </c>
      <c r="K2634" s="8" t="s">
        <v>53</v>
      </c>
      <c r="L2634" s="8" t="s">
        <v>799</v>
      </c>
      <c r="M2634" s="152" t="s">
        <v>311</v>
      </c>
      <c r="N2634" s="8" t="s">
        <v>629</v>
      </c>
      <c r="O2634" s="8" t="s">
        <v>62</v>
      </c>
      <c r="P2634" s="8" t="s">
        <v>1544</v>
      </c>
      <c r="Q2634" s="8" t="s">
        <v>65</v>
      </c>
      <c r="R2634" s="8" t="s">
        <v>57</v>
      </c>
      <c r="S2634" s="8" t="s">
        <v>1212</v>
      </c>
      <c r="T2634" s="150">
        <v>5.415</v>
      </c>
      <c r="U2634" s="8" t="s">
        <v>2025</v>
      </c>
      <c r="V2634" s="172">
        <v>3.1800000000000002E-2</v>
      </c>
      <c r="W2634" s="151">
        <v>2.921E-2</v>
      </c>
      <c r="X2634" s="4" t="s">
        <v>614</v>
      </c>
      <c r="Y2634" s="4"/>
      <c r="Z2634" s="150">
        <v>141000</v>
      </c>
      <c r="AA2634" s="148">
        <v>1</v>
      </c>
      <c r="AB2634" s="171">
        <v>103.27</v>
      </c>
      <c r="AD2634" s="150">
        <v>145.61099999999999</v>
      </c>
      <c r="AG2634" s="8" t="s">
        <v>17</v>
      </c>
      <c r="AH2634" s="151">
        <v>3.9500000000000001E-4</v>
      </c>
      <c r="AI2634" s="151">
        <v>6.9914662658899997E-4</v>
      </c>
      <c r="AJ2634" s="151">
        <v>2.3623049565616599E-4</v>
      </c>
    </row>
    <row r="2635" spans="1:36" s="8" customFormat="1" x14ac:dyDescent="0.2">
      <c r="A2635" s="8">
        <v>1038</v>
      </c>
      <c r="B2635" s="8">
        <v>1319</v>
      </c>
      <c r="C2635" s="8" t="s">
        <v>2026</v>
      </c>
      <c r="D2635" s="8" t="s">
        <v>2027</v>
      </c>
      <c r="E2635" s="152" t="s">
        <v>425</v>
      </c>
      <c r="F2635" s="8" t="s">
        <v>2028</v>
      </c>
      <c r="G2635" s="8" t="s">
        <v>2029</v>
      </c>
      <c r="H2635" s="8" t="s">
        <v>76</v>
      </c>
      <c r="I2635" s="8" t="s">
        <v>229</v>
      </c>
      <c r="J2635" s="8" t="s">
        <v>53</v>
      </c>
      <c r="K2635" s="8" t="s">
        <v>53</v>
      </c>
      <c r="L2635" s="8" t="s">
        <v>799</v>
      </c>
      <c r="M2635" s="152" t="s">
        <v>311</v>
      </c>
      <c r="N2635" s="8" t="s">
        <v>261</v>
      </c>
      <c r="O2635" s="8" t="s">
        <v>62</v>
      </c>
      <c r="P2635" s="161" t="s">
        <v>298</v>
      </c>
      <c r="Q2635" s="8" t="s">
        <v>298</v>
      </c>
      <c r="R2635" s="8" t="s">
        <v>298</v>
      </c>
      <c r="S2635" s="8" t="s">
        <v>1212</v>
      </c>
      <c r="T2635" s="150">
        <v>4.335</v>
      </c>
      <c r="U2635" s="8" t="s">
        <v>1779</v>
      </c>
      <c r="V2635" s="172">
        <v>4.0899999999999999E-2</v>
      </c>
      <c r="W2635" s="151">
        <v>3.5180000000000003E-2</v>
      </c>
      <c r="X2635" s="4" t="s">
        <v>614</v>
      </c>
      <c r="Y2635" s="4"/>
      <c r="Z2635" s="150">
        <v>272778</v>
      </c>
      <c r="AA2635" s="148">
        <v>1</v>
      </c>
      <c r="AB2635" s="171">
        <v>103.68</v>
      </c>
      <c r="AD2635" s="150">
        <v>282.81599999999997</v>
      </c>
      <c r="AG2635" s="8" t="s">
        <v>17</v>
      </c>
      <c r="AH2635" s="151">
        <v>8.0699999999999999E-4</v>
      </c>
      <c r="AI2635" s="151">
        <v>1.35793601314174E-3</v>
      </c>
      <c r="AJ2635" s="151">
        <v>4.58824923491202E-4</v>
      </c>
    </row>
    <row r="2636" spans="1:36" s="8" customFormat="1" x14ac:dyDescent="0.2">
      <c r="A2636" s="8">
        <v>1038</v>
      </c>
      <c r="B2636" s="8">
        <v>1319</v>
      </c>
      <c r="C2636" s="8" t="s">
        <v>2766</v>
      </c>
      <c r="D2636" s="8" t="s">
        <v>2767</v>
      </c>
      <c r="E2636" s="152" t="s">
        <v>425</v>
      </c>
      <c r="F2636" s="8" t="s">
        <v>2768</v>
      </c>
      <c r="G2636" s="8" t="s">
        <v>2769</v>
      </c>
      <c r="H2636" s="8" t="s">
        <v>76</v>
      </c>
      <c r="I2636" s="8" t="s">
        <v>228</v>
      </c>
      <c r="J2636" s="8" t="s">
        <v>53</v>
      </c>
      <c r="K2636" s="8" t="s">
        <v>53</v>
      </c>
      <c r="L2636" s="8" t="s">
        <v>799</v>
      </c>
      <c r="M2636" s="152" t="s">
        <v>311</v>
      </c>
      <c r="N2636" s="8" t="s">
        <v>252</v>
      </c>
      <c r="O2636" s="8" t="s">
        <v>62</v>
      </c>
      <c r="P2636" s="8" t="s">
        <v>1544</v>
      </c>
      <c r="Q2636" s="8" t="s">
        <v>65</v>
      </c>
      <c r="R2636" s="8" t="s">
        <v>57</v>
      </c>
      <c r="S2636" s="8" t="s">
        <v>1212</v>
      </c>
      <c r="T2636" s="150">
        <v>5.4880000000000004</v>
      </c>
      <c r="U2636" s="8" t="s">
        <v>2770</v>
      </c>
      <c r="V2636" s="172">
        <v>5.6800000000000003E-2</v>
      </c>
      <c r="W2636" s="151">
        <v>4.863E-2</v>
      </c>
      <c r="X2636" s="4" t="s">
        <v>614</v>
      </c>
      <c r="Y2636" s="4"/>
      <c r="Z2636" s="150">
        <v>2341</v>
      </c>
      <c r="AA2636" s="148">
        <v>1</v>
      </c>
      <c r="AB2636" s="171">
        <v>105.25</v>
      </c>
      <c r="AD2636" s="150">
        <v>2.464</v>
      </c>
      <c r="AG2636" s="8" t="s">
        <v>17</v>
      </c>
      <c r="AH2636" s="151">
        <v>1.5999999999999999E-5</v>
      </c>
      <c r="AI2636" s="151">
        <v>1.18303745612047E-5</v>
      </c>
      <c r="AJ2636" s="151">
        <v>3.9972949022528302E-6</v>
      </c>
    </row>
    <row r="2637" spans="1:36" s="8" customFormat="1" x14ac:dyDescent="0.2">
      <c r="A2637" s="8">
        <v>1038</v>
      </c>
      <c r="B2637" s="8">
        <v>1319</v>
      </c>
      <c r="C2637" s="8" t="s">
        <v>2030</v>
      </c>
      <c r="D2637" s="8" t="s">
        <v>2031</v>
      </c>
      <c r="E2637" s="152" t="s">
        <v>425</v>
      </c>
      <c r="F2637" s="8" t="s">
        <v>2032</v>
      </c>
      <c r="G2637" s="8" t="s">
        <v>2033</v>
      </c>
      <c r="H2637" s="8" t="s">
        <v>76</v>
      </c>
      <c r="I2637" s="8" t="s">
        <v>229</v>
      </c>
      <c r="J2637" s="8" t="s">
        <v>53</v>
      </c>
      <c r="K2637" s="8" t="s">
        <v>53</v>
      </c>
      <c r="L2637" s="8" t="s">
        <v>799</v>
      </c>
      <c r="M2637" s="152" t="s">
        <v>311</v>
      </c>
      <c r="N2637" s="8" t="s">
        <v>75</v>
      </c>
      <c r="O2637" s="8" t="s">
        <v>62</v>
      </c>
      <c r="P2637" s="161" t="s">
        <v>298</v>
      </c>
      <c r="Q2637" s="8" t="s">
        <v>298</v>
      </c>
      <c r="R2637" s="8" t="s">
        <v>298</v>
      </c>
      <c r="S2637" s="8" t="s">
        <v>1212</v>
      </c>
      <c r="T2637" s="150">
        <v>4.2750000000000004</v>
      </c>
      <c r="U2637" s="8" t="s">
        <v>2034</v>
      </c>
      <c r="V2637" s="172">
        <v>4.2500000000000003E-2</v>
      </c>
      <c r="W2637" s="151">
        <v>3.5569999999999997E-2</v>
      </c>
      <c r="X2637" s="4" t="s">
        <v>614</v>
      </c>
      <c r="Y2637" s="4"/>
      <c r="Z2637" s="150">
        <v>729000</v>
      </c>
      <c r="AA2637" s="148">
        <v>1</v>
      </c>
      <c r="AB2637" s="171">
        <v>103.93</v>
      </c>
      <c r="AD2637" s="150">
        <v>757.65</v>
      </c>
      <c r="AG2637" s="8" t="s">
        <v>17</v>
      </c>
      <c r="AH2637" s="151">
        <v>2.4299999999999999E-3</v>
      </c>
      <c r="AI2637" s="151">
        <v>3.6378386470992002E-3</v>
      </c>
      <c r="AJ2637" s="151">
        <v>1.2291676653209201E-3</v>
      </c>
    </row>
    <row r="2638" spans="1:36" s="8" customFormat="1" x14ac:dyDescent="0.2">
      <c r="A2638" s="8">
        <v>1038</v>
      </c>
      <c r="B2638" s="8">
        <v>1319</v>
      </c>
      <c r="C2638" s="8" t="s">
        <v>1950</v>
      </c>
      <c r="D2638" s="8" t="s">
        <v>1951</v>
      </c>
      <c r="E2638" s="152" t="s">
        <v>425</v>
      </c>
      <c r="F2638" s="8" t="s">
        <v>2035</v>
      </c>
      <c r="G2638" s="8" t="s">
        <v>2036</v>
      </c>
      <c r="H2638" s="8" t="s">
        <v>76</v>
      </c>
      <c r="I2638" s="8" t="s">
        <v>228</v>
      </c>
      <c r="J2638" s="8" t="s">
        <v>53</v>
      </c>
      <c r="K2638" s="8" t="s">
        <v>53</v>
      </c>
      <c r="L2638" s="8" t="s">
        <v>799</v>
      </c>
      <c r="M2638" s="152" t="s">
        <v>311</v>
      </c>
      <c r="N2638" s="8" t="s">
        <v>140</v>
      </c>
      <c r="O2638" s="8" t="s">
        <v>62</v>
      </c>
      <c r="P2638" s="161" t="s">
        <v>298</v>
      </c>
      <c r="Q2638" s="8" t="s">
        <v>298</v>
      </c>
      <c r="R2638" s="8" t="s">
        <v>298</v>
      </c>
      <c r="S2638" s="8" t="s">
        <v>1212</v>
      </c>
      <c r="T2638" s="150">
        <v>3.2080000000000002</v>
      </c>
      <c r="U2638" s="8" t="s">
        <v>2037</v>
      </c>
      <c r="V2638" s="172">
        <v>7.17E-2</v>
      </c>
      <c r="W2638" s="151">
        <v>6.6549999999999998E-2</v>
      </c>
      <c r="X2638" s="4" t="s">
        <v>614</v>
      </c>
      <c r="Y2638" s="4"/>
      <c r="Z2638" s="150">
        <v>69000</v>
      </c>
      <c r="AA2638" s="148">
        <v>1</v>
      </c>
      <c r="AB2638" s="171">
        <v>101.97</v>
      </c>
      <c r="AD2638" s="150">
        <v>70.358999999999995</v>
      </c>
      <c r="AG2638" s="8" t="s">
        <v>17</v>
      </c>
      <c r="AH2638" s="151">
        <v>4.8099999999999998E-4</v>
      </c>
      <c r="AI2638" s="151">
        <v>3.3782865712590797E-4</v>
      </c>
      <c r="AJ2638" s="151">
        <v>1.14146915803721E-4</v>
      </c>
    </row>
    <row r="2639" spans="1:36" s="8" customFormat="1" x14ac:dyDescent="0.2">
      <c r="A2639" s="8">
        <v>1038</v>
      </c>
      <c r="B2639" s="8">
        <v>1319</v>
      </c>
      <c r="C2639" s="8" t="s">
        <v>1988</v>
      </c>
      <c r="D2639" s="8" t="s">
        <v>1989</v>
      </c>
      <c r="E2639" s="152" t="s">
        <v>425</v>
      </c>
      <c r="F2639" s="8" t="s">
        <v>2038</v>
      </c>
      <c r="G2639" s="8" t="s">
        <v>2039</v>
      </c>
      <c r="H2639" s="8" t="s">
        <v>76</v>
      </c>
      <c r="I2639" s="8" t="s">
        <v>229</v>
      </c>
      <c r="J2639" s="8" t="s">
        <v>53</v>
      </c>
      <c r="K2639" s="8" t="s">
        <v>53</v>
      </c>
      <c r="L2639" s="8" t="s">
        <v>799</v>
      </c>
      <c r="M2639" s="152" t="s">
        <v>311</v>
      </c>
      <c r="N2639" s="8" t="s">
        <v>140</v>
      </c>
      <c r="O2639" s="8" t="s">
        <v>62</v>
      </c>
      <c r="P2639" s="8" t="s">
        <v>1497</v>
      </c>
      <c r="Q2639" s="8" t="s">
        <v>70</v>
      </c>
      <c r="R2639" s="8" t="s">
        <v>57</v>
      </c>
      <c r="S2639" s="8" t="s">
        <v>1212</v>
      </c>
      <c r="T2639" s="150">
        <v>4.5069999999999997</v>
      </c>
      <c r="U2639" s="8" t="s">
        <v>2040</v>
      </c>
      <c r="V2639" s="172">
        <v>3.4500000000000003E-2</v>
      </c>
      <c r="W2639" s="151">
        <v>3.0439999999999998E-2</v>
      </c>
      <c r="X2639" s="4" t="s">
        <v>614</v>
      </c>
      <c r="Y2639" s="4"/>
      <c r="Z2639" s="150">
        <v>219000</v>
      </c>
      <c r="AA2639" s="148">
        <v>1</v>
      </c>
      <c r="AB2639" s="171">
        <v>102.59</v>
      </c>
      <c r="AD2639" s="150">
        <v>224.672</v>
      </c>
      <c r="AG2639" s="8" t="s">
        <v>17</v>
      </c>
      <c r="AH2639" s="151">
        <v>2.4160000000000002E-3</v>
      </c>
      <c r="AI2639" s="151">
        <v>1.0787582286443699E-3</v>
      </c>
      <c r="AJ2639" s="151">
        <v>3.6449520222835E-4</v>
      </c>
    </row>
    <row r="2640" spans="1:36" s="8" customFormat="1" x14ac:dyDescent="0.2">
      <c r="A2640" s="8">
        <v>1038</v>
      </c>
      <c r="B2640" s="8">
        <v>1319</v>
      </c>
      <c r="C2640" s="8" t="s">
        <v>2041</v>
      </c>
      <c r="D2640" s="8" t="s">
        <v>2042</v>
      </c>
      <c r="E2640" s="4" t="s">
        <v>761</v>
      </c>
      <c r="F2640" s="8" t="s">
        <v>2043</v>
      </c>
      <c r="G2640" s="8" t="s">
        <v>2044</v>
      </c>
      <c r="H2640" s="8" t="s">
        <v>76</v>
      </c>
      <c r="I2640" s="8" t="s">
        <v>228</v>
      </c>
      <c r="J2640" s="8" t="s">
        <v>53</v>
      </c>
      <c r="K2640" s="8" t="s">
        <v>53</v>
      </c>
      <c r="L2640" s="8" t="s">
        <v>799</v>
      </c>
      <c r="M2640" s="152" t="s">
        <v>311</v>
      </c>
      <c r="N2640" s="8" t="s">
        <v>630</v>
      </c>
      <c r="O2640" s="8" t="s">
        <v>62</v>
      </c>
      <c r="P2640" s="8" t="s">
        <v>1419</v>
      </c>
      <c r="Q2640" s="8" t="s">
        <v>65</v>
      </c>
      <c r="R2640" s="8" t="s">
        <v>57</v>
      </c>
      <c r="S2640" s="8" t="s">
        <v>1212</v>
      </c>
      <c r="T2640" s="150">
        <v>3.36</v>
      </c>
      <c r="U2640" s="8" t="s">
        <v>2045</v>
      </c>
      <c r="V2640" s="172">
        <v>6.3899999999999998E-2</v>
      </c>
      <c r="W2640" s="151">
        <v>5.8099999999999999E-2</v>
      </c>
      <c r="X2640" s="4" t="s">
        <v>614</v>
      </c>
      <c r="Y2640" s="4"/>
      <c r="Z2640" s="150">
        <v>545307</v>
      </c>
      <c r="AA2640" s="148">
        <v>1</v>
      </c>
      <c r="AB2640" s="171">
        <v>103.25</v>
      </c>
      <c r="AD2640" s="150">
        <v>563.029</v>
      </c>
      <c r="AG2640" s="8" t="s">
        <v>17</v>
      </c>
      <c r="AH2640" s="151">
        <v>1.3240000000000001E-3</v>
      </c>
      <c r="AI2640" s="151">
        <v>2.7033738582692901E-3</v>
      </c>
      <c r="AJ2640" s="151">
        <v>9.1342691532186198E-4</v>
      </c>
    </row>
    <row r="2641" spans="1:36" s="8" customFormat="1" x14ac:dyDescent="0.2">
      <c r="A2641" s="8">
        <v>1038</v>
      </c>
      <c r="B2641" s="8">
        <v>1319</v>
      </c>
      <c r="C2641" s="8" t="s">
        <v>2041</v>
      </c>
      <c r="D2641" s="8" t="s">
        <v>2042</v>
      </c>
      <c r="E2641" s="4" t="s">
        <v>761</v>
      </c>
      <c r="F2641" s="8" t="s">
        <v>2046</v>
      </c>
      <c r="G2641" s="8" t="s">
        <v>2047</v>
      </c>
      <c r="H2641" s="8" t="s">
        <v>76</v>
      </c>
      <c r="I2641" s="8" t="s">
        <v>228</v>
      </c>
      <c r="J2641" s="8" t="s">
        <v>53</v>
      </c>
      <c r="K2641" s="8" t="s">
        <v>314</v>
      </c>
      <c r="L2641" s="8" t="s">
        <v>799</v>
      </c>
      <c r="M2641" s="8" t="s">
        <v>102</v>
      </c>
      <c r="N2641" s="8" t="s">
        <v>630</v>
      </c>
      <c r="O2641" s="8" t="s">
        <v>62</v>
      </c>
      <c r="P2641" s="8" t="s">
        <v>1419</v>
      </c>
      <c r="Q2641" s="8" t="s">
        <v>65</v>
      </c>
      <c r="R2641" s="8" t="s">
        <v>57</v>
      </c>
      <c r="S2641" s="8" t="s">
        <v>1212</v>
      </c>
      <c r="T2641" s="150">
        <v>2.532</v>
      </c>
      <c r="U2641" s="8" t="s">
        <v>1362</v>
      </c>
      <c r="V2641" s="172">
        <v>6.4399999999999999E-2</v>
      </c>
      <c r="W2641" s="151">
        <v>5.9229999999999998E-2</v>
      </c>
      <c r="X2641" s="4" t="s">
        <v>614</v>
      </c>
      <c r="Y2641" s="4"/>
      <c r="Z2641" s="150">
        <v>1082569</v>
      </c>
      <c r="AA2641" s="148">
        <v>1</v>
      </c>
      <c r="AB2641" s="171">
        <v>102.59</v>
      </c>
      <c r="AD2641" s="150">
        <v>1110.6079999999999</v>
      </c>
      <c r="AG2641" s="8" t="s">
        <v>17</v>
      </c>
      <c r="AH2641" s="151">
        <v>1.804E-3</v>
      </c>
      <c r="AI2641" s="151">
        <v>5.3325580676954597E-3</v>
      </c>
      <c r="AJ2641" s="151">
        <v>1.8017863314207399E-3</v>
      </c>
    </row>
    <row r="2642" spans="1:36" s="8" customFormat="1" x14ac:dyDescent="0.2">
      <c r="A2642" s="8">
        <v>1038</v>
      </c>
      <c r="B2642" s="8">
        <v>1319</v>
      </c>
      <c r="C2642" s="8" t="s">
        <v>1410</v>
      </c>
      <c r="D2642" s="8" t="s">
        <v>1411</v>
      </c>
      <c r="E2642" s="152" t="s">
        <v>425</v>
      </c>
      <c r="F2642" s="8" t="s">
        <v>2048</v>
      </c>
      <c r="G2642" s="8" t="s">
        <v>2049</v>
      </c>
      <c r="H2642" s="8" t="s">
        <v>76</v>
      </c>
      <c r="I2642" s="8" t="s">
        <v>229</v>
      </c>
      <c r="J2642" s="8" t="s">
        <v>53</v>
      </c>
      <c r="K2642" s="8" t="s">
        <v>53</v>
      </c>
      <c r="L2642" s="8" t="s">
        <v>799</v>
      </c>
      <c r="M2642" s="152" t="s">
        <v>311</v>
      </c>
      <c r="N2642" s="8" t="s">
        <v>256</v>
      </c>
      <c r="O2642" s="8" t="s">
        <v>62</v>
      </c>
      <c r="P2642" s="8" t="s">
        <v>1205</v>
      </c>
      <c r="Q2642" s="8" t="s">
        <v>65</v>
      </c>
      <c r="R2642" s="8" t="s">
        <v>57</v>
      </c>
      <c r="S2642" s="8" t="s">
        <v>1212</v>
      </c>
      <c r="T2642" s="150">
        <v>5.84</v>
      </c>
      <c r="U2642" s="8" t="s">
        <v>2050</v>
      </c>
      <c r="V2642" s="172">
        <v>2.6800000000000001E-2</v>
      </c>
      <c r="W2642" s="151">
        <v>2.5520000000000001E-2</v>
      </c>
      <c r="X2642" s="4" t="s">
        <v>614</v>
      </c>
      <c r="Y2642" s="4"/>
      <c r="Z2642" s="150">
        <v>1428435</v>
      </c>
      <c r="AA2642" s="148">
        <v>1</v>
      </c>
      <c r="AB2642" s="171">
        <v>100.6</v>
      </c>
      <c r="AD2642" s="150">
        <v>1437.0060000000001</v>
      </c>
      <c r="AG2642" s="8" t="s">
        <v>17</v>
      </c>
      <c r="AH2642" s="151">
        <v>5.1000000000000004E-4</v>
      </c>
      <c r="AI2642" s="151">
        <v>6.8997513549551599E-3</v>
      </c>
      <c r="AJ2642" s="151">
        <v>2.3313159507576801E-3</v>
      </c>
    </row>
    <row r="2643" spans="1:36" s="8" customFormat="1" x14ac:dyDescent="0.2">
      <c r="A2643" s="8">
        <v>1038</v>
      </c>
      <c r="B2643" s="8">
        <v>1319</v>
      </c>
      <c r="C2643" s="8" t="s">
        <v>1816</v>
      </c>
      <c r="D2643" s="8" t="s">
        <v>1817</v>
      </c>
      <c r="E2643" s="152" t="s">
        <v>425</v>
      </c>
      <c r="F2643" s="8" t="s">
        <v>2051</v>
      </c>
      <c r="G2643" s="8" t="s">
        <v>2052</v>
      </c>
      <c r="H2643" s="8" t="s">
        <v>76</v>
      </c>
      <c r="I2643" s="8" t="s">
        <v>228</v>
      </c>
      <c r="J2643" s="8" t="s">
        <v>53</v>
      </c>
      <c r="K2643" s="8" t="s">
        <v>53</v>
      </c>
      <c r="L2643" s="8" t="s">
        <v>799</v>
      </c>
      <c r="M2643" s="152" t="s">
        <v>311</v>
      </c>
      <c r="N2643" s="8" t="s">
        <v>625</v>
      </c>
      <c r="O2643" s="8" t="s">
        <v>62</v>
      </c>
      <c r="P2643" s="161" t="s">
        <v>298</v>
      </c>
      <c r="Q2643" s="8" t="s">
        <v>298</v>
      </c>
      <c r="R2643" s="8" t="s">
        <v>298</v>
      </c>
      <c r="S2643" s="8" t="s">
        <v>1212</v>
      </c>
      <c r="T2643" s="150">
        <v>4.57</v>
      </c>
      <c r="U2643" s="8" t="s">
        <v>2053</v>
      </c>
      <c r="V2643" s="172">
        <v>6.9500000000000006E-2</v>
      </c>
      <c r="W2643" s="151">
        <v>6.7479999999999998E-2</v>
      </c>
      <c r="X2643" s="4" t="s">
        <v>614</v>
      </c>
      <c r="Y2643" s="4"/>
      <c r="Z2643" s="150">
        <v>583267</v>
      </c>
      <c r="AA2643" s="148">
        <v>1</v>
      </c>
      <c r="AB2643" s="171">
        <v>101.4</v>
      </c>
      <c r="AD2643" s="150">
        <v>591.43299999999999</v>
      </c>
      <c r="AG2643" s="8" t="s">
        <v>17</v>
      </c>
      <c r="AH2643" s="151">
        <v>1.7730000000000001E-3</v>
      </c>
      <c r="AI2643" s="151">
        <v>2.8397514992167202E-3</v>
      </c>
      <c r="AJ2643" s="151">
        <v>9.5950674534923096E-4</v>
      </c>
    </row>
    <row r="2644" spans="1:36" s="8" customFormat="1" x14ac:dyDescent="0.2">
      <c r="A2644" s="8">
        <v>1038</v>
      </c>
      <c r="B2644" s="8">
        <v>1319</v>
      </c>
      <c r="C2644" s="8" t="s">
        <v>2054</v>
      </c>
      <c r="D2644" s="8" t="s">
        <v>2055</v>
      </c>
      <c r="E2644" s="152" t="s">
        <v>425</v>
      </c>
      <c r="F2644" s="8" t="s">
        <v>2056</v>
      </c>
      <c r="G2644" s="8" t="s">
        <v>2057</v>
      </c>
      <c r="H2644" s="8" t="s">
        <v>76</v>
      </c>
      <c r="I2644" s="8" t="s">
        <v>229</v>
      </c>
      <c r="J2644" s="8" t="s">
        <v>53</v>
      </c>
      <c r="K2644" s="8" t="s">
        <v>53</v>
      </c>
      <c r="L2644" s="8" t="s">
        <v>799</v>
      </c>
      <c r="M2644" s="152" t="s">
        <v>311</v>
      </c>
      <c r="N2644" s="8" t="s">
        <v>625</v>
      </c>
      <c r="O2644" s="8" t="s">
        <v>62</v>
      </c>
      <c r="P2644" s="161" t="s">
        <v>298</v>
      </c>
      <c r="Q2644" s="8" t="s">
        <v>298</v>
      </c>
      <c r="R2644" s="8" t="s">
        <v>298</v>
      </c>
      <c r="S2644" s="8" t="s">
        <v>1212</v>
      </c>
      <c r="T2644" s="150">
        <v>4.3920000000000003</v>
      </c>
      <c r="U2644" s="8" t="s">
        <v>1779</v>
      </c>
      <c r="V2644" s="172">
        <v>4.9000000000000002E-2</v>
      </c>
      <c r="W2644" s="151">
        <v>4.5539999999999997E-2</v>
      </c>
      <c r="X2644" s="4" t="s">
        <v>614</v>
      </c>
      <c r="Y2644" s="4"/>
      <c r="Z2644" s="150">
        <v>722225.75</v>
      </c>
      <c r="AA2644" s="148">
        <v>1</v>
      </c>
      <c r="AB2644" s="171">
        <v>101.85</v>
      </c>
      <c r="AD2644" s="150">
        <v>735.58699999999999</v>
      </c>
      <c r="AG2644" s="8" t="s">
        <v>17</v>
      </c>
      <c r="AH2644" s="151">
        <v>2.313E-3</v>
      </c>
      <c r="AI2644" s="151">
        <v>3.5319047167416402E-3</v>
      </c>
      <c r="AJ2644" s="151">
        <v>1.1933742796083099E-3</v>
      </c>
    </row>
    <row r="2645" spans="1:36" s="8" customFormat="1" x14ac:dyDescent="0.2">
      <c r="A2645" s="8">
        <v>1038</v>
      </c>
      <c r="B2645" s="8">
        <v>1319</v>
      </c>
      <c r="C2645" s="8" t="s">
        <v>2058</v>
      </c>
      <c r="D2645" s="8" t="s">
        <v>2059</v>
      </c>
      <c r="E2645" s="152" t="s">
        <v>425</v>
      </c>
      <c r="F2645" s="8" t="s">
        <v>2060</v>
      </c>
      <c r="G2645" s="8" t="s">
        <v>2061</v>
      </c>
      <c r="H2645" s="8" t="s">
        <v>76</v>
      </c>
      <c r="I2645" s="8" t="s">
        <v>228</v>
      </c>
      <c r="J2645" s="8" t="s">
        <v>53</v>
      </c>
      <c r="K2645" s="8" t="s">
        <v>53</v>
      </c>
      <c r="L2645" s="8" t="s">
        <v>799</v>
      </c>
      <c r="M2645" s="152" t="s">
        <v>311</v>
      </c>
      <c r="N2645" s="8" t="s">
        <v>140</v>
      </c>
      <c r="O2645" s="8" t="s">
        <v>62</v>
      </c>
      <c r="P2645" s="161" t="s">
        <v>298</v>
      </c>
      <c r="Q2645" s="8" t="s">
        <v>298</v>
      </c>
      <c r="R2645" s="8" t="s">
        <v>298</v>
      </c>
      <c r="S2645" s="8" t="s">
        <v>1212</v>
      </c>
      <c r="T2645" s="150">
        <v>3.625</v>
      </c>
      <c r="U2645" s="8" t="s">
        <v>2062</v>
      </c>
      <c r="V2645" s="172">
        <v>7.1099999999999997E-2</v>
      </c>
      <c r="W2645" s="151">
        <v>6.9139999999999993E-2</v>
      </c>
      <c r="X2645" s="4" t="s">
        <v>614</v>
      </c>
      <c r="Y2645" s="4"/>
      <c r="Z2645" s="150">
        <v>147011</v>
      </c>
      <c r="AA2645" s="148">
        <v>1</v>
      </c>
      <c r="AB2645" s="171">
        <v>101.17</v>
      </c>
      <c r="AD2645" s="150">
        <v>148.73099999999999</v>
      </c>
      <c r="AG2645" s="8" t="s">
        <v>17</v>
      </c>
      <c r="AH2645" s="151">
        <v>1.1310000000000001E-3</v>
      </c>
      <c r="AI2645" s="151">
        <v>7.1412881735145005E-4</v>
      </c>
      <c r="AJ2645" s="151">
        <v>2.4129273899000799E-4</v>
      </c>
    </row>
    <row r="2646" spans="1:36" s="8" customFormat="1" x14ac:dyDescent="0.2">
      <c r="A2646" s="8">
        <v>1038</v>
      </c>
      <c r="B2646" s="8">
        <v>1319</v>
      </c>
      <c r="C2646" s="8" t="s">
        <v>1484</v>
      </c>
      <c r="D2646" s="8" t="s">
        <v>1485</v>
      </c>
      <c r="E2646" s="152" t="s">
        <v>425</v>
      </c>
      <c r="F2646" s="8" t="s">
        <v>2063</v>
      </c>
      <c r="G2646" s="8" t="s">
        <v>2064</v>
      </c>
      <c r="H2646" s="8" t="s">
        <v>76</v>
      </c>
      <c r="I2646" s="8" t="s">
        <v>229</v>
      </c>
      <c r="J2646" s="8" t="s">
        <v>53</v>
      </c>
      <c r="K2646" s="8" t="s">
        <v>317</v>
      </c>
      <c r="L2646" s="8" t="s">
        <v>799</v>
      </c>
      <c r="M2646" s="152" t="s">
        <v>311</v>
      </c>
      <c r="N2646" s="8" t="s">
        <v>630</v>
      </c>
      <c r="O2646" s="8" t="s">
        <v>62</v>
      </c>
      <c r="P2646" s="8" t="s">
        <v>1497</v>
      </c>
      <c r="Q2646" s="8" t="s">
        <v>65</v>
      </c>
      <c r="R2646" s="8" t="s">
        <v>57</v>
      </c>
      <c r="S2646" s="8" t="s">
        <v>1212</v>
      </c>
      <c r="T2646" s="150">
        <v>2.3639999999999999</v>
      </c>
      <c r="U2646" s="8" t="s">
        <v>1631</v>
      </c>
      <c r="V2646" s="172">
        <v>1.3299999999999999E-2</v>
      </c>
      <c r="W2646" s="151">
        <v>2.844E-2</v>
      </c>
      <c r="X2646" s="4" t="s">
        <v>614</v>
      </c>
      <c r="Y2646" s="4"/>
      <c r="Z2646" s="150">
        <v>856956.4</v>
      </c>
      <c r="AA2646" s="148">
        <v>1</v>
      </c>
      <c r="AB2646" s="171">
        <v>111.74</v>
      </c>
      <c r="AD2646" s="150">
        <v>957.56299999999999</v>
      </c>
      <c r="AG2646" s="8" t="s">
        <v>17</v>
      </c>
      <c r="AH2646" s="151">
        <v>2.3180000000000002E-3</v>
      </c>
      <c r="AI2646" s="151">
        <v>4.59771842370796E-3</v>
      </c>
      <c r="AJ2646" s="151">
        <v>1.55349573439121E-3</v>
      </c>
    </row>
    <row r="2647" spans="1:36" s="8" customFormat="1" x14ac:dyDescent="0.2">
      <c r="A2647" s="8">
        <v>1038</v>
      </c>
      <c r="B2647" s="8">
        <v>1319</v>
      </c>
      <c r="C2647" s="8" t="s">
        <v>1484</v>
      </c>
      <c r="D2647" s="8" t="s">
        <v>1485</v>
      </c>
      <c r="E2647" s="152" t="s">
        <v>425</v>
      </c>
      <c r="F2647" s="8" t="s">
        <v>2771</v>
      </c>
      <c r="G2647" s="8" t="s">
        <v>2772</v>
      </c>
      <c r="H2647" s="8" t="s">
        <v>76</v>
      </c>
      <c r="I2647" s="8" t="s">
        <v>229</v>
      </c>
      <c r="J2647" s="8" t="s">
        <v>53</v>
      </c>
      <c r="K2647" s="8" t="s">
        <v>317</v>
      </c>
      <c r="L2647" s="8" t="s">
        <v>799</v>
      </c>
      <c r="M2647" s="152" t="s">
        <v>311</v>
      </c>
      <c r="N2647" s="8" t="s">
        <v>630</v>
      </c>
      <c r="O2647" s="8" t="s">
        <v>62</v>
      </c>
      <c r="P2647" s="8" t="s">
        <v>1488</v>
      </c>
      <c r="Q2647" s="8" t="s">
        <v>65</v>
      </c>
      <c r="R2647" s="8" t="s">
        <v>57</v>
      </c>
      <c r="S2647" s="8" t="s">
        <v>1212</v>
      </c>
      <c r="T2647" s="150">
        <v>3.3130000000000002</v>
      </c>
      <c r="U2647" s="8" t="s">
        <v>1907</v>
      </c>
      <c r="V2647" s="172">
        <v>1.7500000000000002E-2</v>
      </c>
      <c r="W2647" s="151">
        <v>4.4299999999999999E-2</v>
      </c>
      <c r="X2647" s="4" t="s">
        <v>614</v>
      </c>
      <c r="Y2647" s="4"/>
      <c r="Z2647" s="150">
        <v>136591.62</v>
      </c>
      <c r="AA2647" s="148">
        <v>1</v>
      </c>
      <c r="AB2647" s="171">
        <v>104.19</v>
      </c>
      <c r="AD2647" s="150">
        <v>142.315</v>
      </c>
      <c r="AG2647" s="8" t="s">
        <v>17</v>
      </c>
      <c r="AH2647" s="151">
        <v>9.6000000000000002E-5</v>
      </c>
      <c r="AI2647" s="151">
        <v>6.8332147665461397E-4</v>
      </c>
      <c r="AJ2647" s="151">
        <v>2.3088342986100899E-4</v>
      </c>
    </row>
    <row r="2648" spans="1:36" s="8" customFormat="1" x14ac:dyDescent="0.2">
      <c r="A2648" s="8">
        <v>1038</v>
      </c>
      <c r="B2648" s="8">
        <v>1319</v>
      </c>
      <c r="C2648" s="8" t="s">
        <v>2065</v>
      </c>
      <c r="D2648" s="8" t="s">
        <v>2066</v>
      </c>
      <c r="E2648" s="152" t="s">
        <v>425</v>
      </c>
      <c r="F2648" s="8" t="s">
        <v>2067</v>
      </c>
      <c r="G2648" s="8" t="s">
        <v>2068</v>
      </c>
      <c r="H2648" s="8" t="s">
        <v>76</v>
      </c>
      <c r="I2648" s="8" t="s">
        <v>229</v>
      </c>
      <c r="J2648" s="8" t="s">
        <v>53</v>
      </c>
      <c r="K2648" s="8" t="s">
        <v>53</v>
      </c>
      <c r="L2648" s="8" t="s">
        <v>799</v>
      </c>
      <c r="M2648" s="152" t="s">
        <v>311</v>
      </c>
      <c r="N2648" s="8" t="s">
        <v>630</v>
      </c>
      <c r="O2648" s="8" t="s">
        <v>62</v>
      </c>
      <c r="P2648" s="8" t="s">
        <v>2069</v>
      </c>
      <c r="Q2648" s="8" t="s">
        <v>65</v>
      </c>
      <c r="R2648" s="8" t="s">
        <v>57</v>
      </c>
      <c r="S2648" s="8" t="s">
        <v>1212</v>
      </c>
      <c r="T2648" s="150">
        <v>2</v>
      </c>
      <c r="U2648" s="8" t="s">
        <v>2070</v>
      </c>
      <c r="V2648" s="172">
        <v>6.2E-2</v>
      </c>
      <c r="W2648" s="151">
        <v>9.4899999999999998E-2</v>
      </c>
      <c r="X2648" s="4" t="s">
        <v>614</v>
      </c>
      <c r="Y2648" s="4"/>
      <c r="Z2648" s="150">
        <v>45008.57</v>
      </c>
      <c r="AA2648" s="148">
        <v>1</v>
      </c>
      <c r="AB2648" s="171">
        <v>116.23</v>
      </c>
      <c r="AD2648" s="150">
        <v>52.313000000000002</v>
      </c>
      <c r="AG2648" s="8" t="s">
        <v>17</v>
      </c>
      <c r="AH2648" s="151">
        <v>4.1599999999999997E-4</v>
      </c>
      <c r="AI2648" s="151">
        <v>2.51181951059374E-4</v>
      </c>
      <c r="AJ2648" s="151">
        <v>8.4870375600797106E-5</v>
      </c>
    </row>
    <row r="2649" spans="1:36" s="8" customFormat="1" x14ac:dyDescent="0.2">
      <c r="A2649" s="8">
        <v>1038</v>
      </c>
      <c r="B2649" s="8">
        <v>1319</v>
      </c>
      <c r="C2649" s="8" t="s">
        <v>2071</v>
      </c>
      <c r="D2649" s="8" t="s">
        <v>2072</v>
      </c>
      <c r="E2649" s="152" t="s">
        <v>425</v>
      </c>
      <c r="F2649" s="8" t="s">
        <v>2073</v>
      </c>
      <c r="G2649" s="8" t="s">
        <v>2074</v>
      </c>
      <c r="H2649" s="8" t="s">
        <v>76</v>
      </c>
      <c r="I2649" s="8" t="s">
        <v>228</v>
      </c>
      <c r="J2649" s="8" t="s">
        <v>53</v>
      </c>
      <c r="K2649" s="8" t="s">
        <v>53</v>
      </c>
      <c r="L2649" s="8" t="s">
        <v>799</v>
      </c>
      <c r="M2649" s="152" t="s">
        <v>311</v>
      </c>
      <c r="N2649" s="8" t="s">
        <v>258</v>
      </c>
      <c r="O2649" s="8" t="s">
        <v>62</v>
      </c>
      <c r="P2649" s="8" t="s">
        <v>1560</v>
      </c>
      <c r="Q2649" s="8" t="s">
        <v>65</v>
      </c>
      <c r="R2649" s="8" t="s">
        <v>57</v>
      </c>
      <c r="S2649" s="8" t="s">
        <v>1212</v>
      </c>
      <c r="T2649" s="150">
        <v>0.82399999999999995</v>
      </c>
      <c r="U2649" s="8" t="s">
        <v>2075</v>
      </c>
      <c r="V2649" s="172">
        <v>2.7E-2</v>
      </c>
      <c r="W2649" s="151">
        <v>5.2560000000000003E-2</v>
      </c>
      <c r="X2649" s="4" t="s">
        <v>614</v>
      </c>
      <c r="Y2649" s="4"/>
      <c r="Z2649" s="150">
        <v>32059.13</v>
      </c>
      <c r="AA2649" s="148">
        <v>1</v>
      </c>
      <c r="AB2649" s="171">
        <v>98.09</v>
      </c>
      <c r="AD2649" s="150">
        <v>31.446999999999999</v>
      </c>
      <c r="AG2649" s="8" t="s">
        <v>17</v>
      </c>
      <c r="AH2649" s="151">
        <v>3.4200000000000002E-4</v>
      </c>
      <c r="AI2649" s="151">
        <v>1.50991132989488E-4</v>
      </c>
      <c r="AJ2649" s="151">
        <v>5.1017495943323697E-5</v>
      </c>
    </row>
    <row r="2650" spans="1:36" s="8" customFormat="1" x14ac:dyDescent="0.2">
      <c r="A2650" s="8">
        <v>1038</v>
      </c>
      <c r="B2650" s="8">
        <v>1319</v>
      </c>
      <c r="C2650" s="8" t="s">
        <v>2071</v>
      </c>
      <c r="D2650" s="8" t="s">
        <v>2072</v>
      </c>
      <c r="E2650" s="152" t="s">
        <v>425</v>
      </c>
      <c r="F2650" s="8" t="s">
        <v>2076</v>
      </c>
      <c r="G2650" s="8" t="s">
        <v>2077</v>
      </c>
      <c r="H2650" s="8" t="s">
        <v>76</v>
      </c>
      <c r="I2650" s="8" t="s">
        <v>229</v>
      </c>
      <c r="J2650" s="8" t="s">
        <v>53</v>
      </c>
      <c r="K2650" s="8" t="s">
        <v>53</v>
      </c>
      <c r="L2650" s="8" t="s">
        <v>799</v>
      </c>
      <c r="M2650" s="152" t="s">
        <v>311</v>
      </c>
      <c r="N2650" s="8" t="s">
        <v>258</v>
      </c>
      <c r="O2650" s="8" t="s">
        <v>62</v>
      </c>
      <c r="P2650" s="8" t="s">
        <v>1560</v>
      </c>
      <c r="Q2650" s="8" t="s">
        <v>65</v>
      </c>
      <c r="R2650" s="8" t="s">
        <v>57</v>
      </c>
      <c r="S2650" s="8" t="s">
        <v>1212</v>
      </c>
      <c r="T2650" s="150">
        <v>0.83099999999999996</v>
      </c>
      <c r="U2650" s="8" t="s">
        <v>2075</v>
      </c>
      <c r="V2650" s="172">
        <v>1.7999999999999999E-2</v>
      </c>
      <c r="W2650" s="151">
        <v>2.63E-2</v>
      </c>
      <c r="X2650" s="4" t="s">
        <v>614</v>
      </c>
      <c r="Y2650" s="4"/>
      <c r="Z2650" s="150">
        <v>696158.55</v>
      </c>
      <c r="AA2650" s="148">
        <v>1</v>
      </c>
      <c r="AB2650" s="171">
        <v>115.1</v>
      </c>
      <c r="AD2650" s="150">
        <v>801.27800000000002</v>
      </c>
      <c r="AG2650" s="8" t="s">
        <v>17</v>
      </c>
      <c r="AH2650" s="151">
        <v>1.4289999999999999E-3</v>
      </c>
      <c r="AI2650" s="151">
        <v>3.8473213436645199E-3</v>
      </c>
      <c r="AJ2650" s="151">
        <v>1.2999485278167499E-3</v>
      </c>
    </row>
    <row r="2651" spans="1:36" s="8" customFormat="1" x14ac:dyDescent="0.2">
      <c r="A2651" s="8">
        <v>1038</v>
      </c>
      <c r="B2651" s="8">
        <v>1319</v>
      </c>
      <c r="C2651" s="8" t="s">
        <v>2926</v>
      </c>
      <c r="D2651" s="8" t="s">
        <v>2927</v>
      </c>
      <c r="E2651" s="152" t="s">
        <v>425</v>
      </c>
      <c r="F2651" s="8" t="s">
        <v>2928</v>
      </c>
      <c r="G2651" s="8" t="s">
        <v>2929</v>
      </c>
      <c r="H2651" s="8" t="s">
        <v>76</v>
      </c>
      <c r="I2651" s="8" t="s">
        <v>228</v>
      </c>
      <c r="J2651" s="8" t="s">
        <v>53</v>
      </c>
      <c r="K2651" s="8" t="s">
        <v>53</v>
      </c>
      <c r="L2651" s="8" t="s">
        <v>799</v>
      </c>
      <c r="M2651" s="152" t="s">
        <v>311</v>
      </c>
      <c r="N2651" s="8" t="s">
        <v>140</v>
      </c>
      <c r="O2651" s="8" t="s">
        <v>62</v>
      </c>
      <c r="P2651" s="161" t="s">
        <v>298</v>
      </c>
      <c r="Q2651" s="8" t="s">
        <v>298</v>
      </c>
      <c r="R2651" s="8" t="s">
        <v>298</v>
      </c>
      <c r="S2651" s="8" t="s">
        <v>1212</v>
      </c>
      <c r="T2651" s="150">
        <v>1.58</v>
      </c>
      <c r="U2651" s="8" t="s">
        <v>1918</v>
      </c>
      <c r="V2651" s="172">
        <v>0.05</v>
      </c>
      <c r="W2651" s="151">
        <v>0.16902</v>
      </c>
      <c r="X2651" s="4" t="s">
        <v>614</v>
      </c>
      <c r="Y2651" s="4"/>
      <c r="Z2651" s="150">
        <v>41524</v>
      </c>
      <c r="AA2651" s="148">
        <v>1</v>
      </c>
      <c r="AB2651" s="171">
        <v>85.71</v>
      </c>
      <c r="AD2651" s="150">
        <v>35.590000000000003</v>
      </c>
      <c r="AG2651" s="8" t="s">
        <v>17</v>
      </c>
      <c r="AH2651" s="151">
        <v>4.1599999999999997E-4</v>
      </c>
      <c r="AI2651" s="151">
        <v>1.7088567345819401E-4</v>
      </c>
      <c r="AJ2651" s="151">
        <v>5.7739543904425802E-5</v>
      </c>
    </row>
    <row r="2652" spans="1:36" s="8" customFormat="1" x14ac:dyDescent="0.2">
      <c r="A2652" s="8">
        <v>1038</v>
      </c>
      <c r="B2652" s="8">
        <v>1319</v>
      </c>
      <c r="C2652" s="8" t="s">
        <v>2078</v>
      </c>
      <c r="D2652" s="8" t="s">
        <v>2079</v>
      </c>
      <c r="E2652" s="152" t="s">
        <v>425</v>
      </c>
      <c r="F2652" s="8" t="s">
        <v>2080</v>
      </c>
      <c r="G2652" s="8" t="s">
        <v>2081</v>
      </c>
      <c r="H2652" s="8" t="s">
        <v>76</v>
      </c>
      <c r="I2652" s="8" t="s">
        <v>228</v>
      </c>
      <c r="J2652" s="8" t="s">
        <v>53</v>
      </c>
      <c r="K2652" s="8" t="s">
        <v>53</v>
      </c>
      <c r="L2652" s="8" t="s">
        <v>799</v>
      </c>
      <c r="M2652" s="152" t="s">
        <v>311</v>
      </c>
      <c r="N2652" s="8" t="s">
        <v>627</v>
      </c>
      <c r="O2652" s="8" t="s">
        <v>62</v>
      </c>
      <c r="P2652" s="8" t="s">
        <v>1497</v>
      </c>
      <c r="Q2652" s="8" t="s">
        <v>65</v>
      </c>
      <c r="R2652" s="8" t="s">
        <v>57</v>
      </c>
      <c r="S2652" s="8" t="s">
        <v>1212</v>
      </c>
      <c r="T2652" s="150">
        <v>6.25</v>
      </c>
      <c r="U2652" s="8" t="s">
        <v>1828</v>
      </c>
      <c r="V2652" s="172">
        <v>1.55E-2</v>
      </c>
      <c r="W2652" s="151">
        <v>5.8999999999999997E-2</v>
      </c>
      <c r="X2652" s="4" t="s">
        <v>614</v>
      </c>
      <c r="Y2652" s="4"/>
      <c r="Z2652" s="150">
        <v>107221.92</v>
      </c>
      <c r="AA2652" s="148">
        <v>1</v>
      </c>
      <c r="AB2652" s="171">
        <v>98.19</v>
      </c>
      <c r="AD2652" s="150">
        <v>105.28100000000001</v>
      </c>
      <c r="AG2652" s="8" t="s">
        <v>17</v>
      </c>
      <c r="AH2652" s="151">
        <v>2.2100000000000002E-3</v>
      </c>
      <c r="AI2652" s="151">
        <v>5.0550542023402201E-4</v>
      </c>
      <c r="AJ2652" s="151">
        <v>1.70802220074161E-4</v>
      </c>
    </row>
    <row r="2653" spans="1:36" s="8" customFormat="1" x14ac:dyDescent="0.2">
      <c r="A2653" s="8">
        <v>1038</v>
      </c>
      <c r="B2653" s="8">
        <v>1319</v>
      </c>
      <c r="C2653" s="8" t="s">
        <v>2082</v>
      </c>
      <c r="D2653" s="8" t="s">
        <v>2083</v>
      </c>
      <c r="E2653" s="152" t="s">
        <v>425</v>
      </c>
      <c r="F2653" s="8" t="s">
        <v>2084</v>
      </c>
      <c r="G2653" s="8" t="s">
        <v>2085</v>
      </c>
      <c r="H2653" s="8" t="s">
        <v>76</v>
      </c>
      <c r="I2653" s="8" t="s">
        <v>228</v>
      </c>
      <c r="J2653" s="8" t="s">
        <v>53</v>
      </c>
      <c r="K2653" s="8" t="s">
        <v>53</v>
      </c>
      <c r="L2653" s="8" t="s">
        <v>799</v>
      </c>
      <c r="M2653" s="152" t="s">
        <v>311</v>
      </c>
      <c r="N2653" s="8" t="s">
        <v>260</v>
      </c>
      <c r="O2653" s="8" t="s">
        <v>62</v>
      </c>
      <c r="P2653" s="8" t="s">
        <v>1560</v>
      </c>
      <c r="Q2653" s="8" t="s">
        <v>65</v>
      </c>
      <c r="R2653" s="8" t="s">
        <v>57</v>
      </c>
      <c r="S2653" s="8" t="s">
        <v>1212</v>
      </c>
      <c r="T2653" s="150">
        <v>0.90300000000000002</v>
      </c>
      <c r="U2653" s="8" t="s">
        <v>1555</v>
      </c>
      <c r="V2653" s="172">
        <v>3.6499999999999998E-2</v>
      </c>
      <c r="W2653" s="151">
        <v>4.4740000000000002E-2</v>
      </c>
      <c r="X2653" s="4" t="s">
        <v>614</v>
      </c>
      <c r="Y2653" s="4"/>
      <c r="Z2653" s="150">
        <v>208966.5</v>
      </c>
      <c r="AA2653" s="148">
        <v>1</v>
      </c>
      <c r="AB2653" s="171">
        <v>99.62</v>
      </c>
      <c r="AD2653" s="150">
        <v>208.172</v>
      </c>
      <c r="AG2653" s="8" t="s">
        <v>17</v>
      </c>
      <c r="AH2653" s="151">
        <v>3.9199999999999999E-4</v>
      </c>
      <c r="AI2653" s="151">
        <v>9.9953540705208406E-4</v>
      </c>
      <c r="AJ2653" s="151">
        <v>3.3772707419871002E-4</v>
      </c>
    </row>
    <row r="2654" spans="1:36" s="8" customFormat="1" x14ac:dyDescent="0.2">
      <c r="A2654" s="8">
        <v>1038</v>
      </c>
      <c r="B2654" s="8">
        <v>1319</v>
      </c>
      <c r="C2654" s="8" t="s">
        <v>2082</v>
      </c>
      <c r="D2654" s="8" t="s">
        <v>2083</v>
      </c>
      <c r="E2654" s="152" t="s">
        <v>425</v>
      </c>
      <c r="F2654" s="8" t="s">
        <v>2086</v>
      </c>
      <c r="G2654" s="8" t="s">
        <v>2087</v>
      </c>
      <c r="H2654" s="8" t="s">
        <v>76</v>
      </c>
      <c r="I2654" s="8" t="s">
        <v>229</v>
      </c>
      <c r="J2654" s="8" t="s">
        <v>53</v>
      </c>
      <c r="K2654" s="8" t="s">
        <v>53</v>
      </c>
      <c r="L2654" s="8" t="s">
        <v>799</v>
      </c>
      <c r="M2654" s="152" t="s">
        <v>311</v>
      </c>
      <c r="N2654" s="8" t="s">
        <v>260</v>
      </c>
      <c r="O2654" s="8" t="s">
        <v>62</v>
      </c>
      <c r="P2654" s="8" t="s">
        <v>1560</v>
      </c>
      <c r="Q2654" s="8" t="s">
        <v>65</v>
      </c>
      <c r="R2654" s="8" t="s">
        <v>57</v>
      </c>
      <c r="S2654" s="8" t="s">
        <v>1212</v>
      </c>
      <c r="T2654" s="150">
        <v>0.90700000000000003</v>
      </c>
      <c r="U2654" s="8" t="s">
        <v>1555</v>
      </c>
      <c r="V2654" s="172">
        <v>2.1999999999999999E-2</v>
      </c>
      <c r="W2654" s="151">
        <v>2.3879999999999998E-2</v>
      </c>
      <c r="X2654" s="4" t="s">
        <v>614</v>
      </c>
      <c r="Y2654" s="4"/>
      <c r="Z2654" s="150">
        <v>302400.5</v>
      </c>
      <c r="AA2654" s="148">
        <v>1</v>
      </c>
      <c r="AB2654" s="171">
        <v>115.48</v>
      </c>
      <c r="AD2654" s="150">
        <v>349.21199999999999</v>
      </c>
      <c r="AG2654" s="8" t="s">
        <v>17</v>
      </c>
      <c r="AH2654" s="151">
        <v>1.1429999999999999E-3</v>
      </c>
      <c r="AI2654" s="151">
        <v>1.6767343324445201E-3</v>
      </c>
      <c r="AJ2654" s="151">
        <v>5.66541791626105E-4</v>
      </c>
    </row>
    <row r="2655" spans="1:36" s="8" customFormat="1" x14ac:dyDescent="0.2">
      <c r="A2655" s="8">
        <v>1038</v>
      </c>
      <c r="B2655" s="8">
        <v>1319</v>
      </c>
      <c r="C2655" s="8" t="s">
        <v>2082</v>
      </c>
      <c r="D2655" s="8" t="s">
        <v>2083</v>
      </c>
      <c r="E2655" s="152" t="s">
        <v>425</v>
      </c>
      <c r="F2655" s="8" t="s">
        <v>2088</v>
      </c>
      <c r="G2655" s="8" t="s">
        <v>2089</v>
      </c>
      <c r="H2655" s="8" t="s">
        <v>76</v>
      </c>
      <c r="I2655" s="8" t="s">
        <v>229</v>
      </c>
      <c r="J2655" s="8" t="s">
        <v>53</v>
      </c>
      <c r="K2655" s="8" t="s">
        <v>53</v>
      </c>
      <c r="L2655" s="8" t="s">
        <v>799</v>
      </c>
      <c r="M2655" s="152" t="s">
        <v>311</v>
      </c>
      <c r="N2655" s="8" t="s">
        <v>260</v>
      </c>
      <c r="O2655" s="8" t="s">
        <v>62</v>
      </c>
      <c r="P2655" s="8" t="s">
        <v>1560</v>
      </c>
      <c r="Q2655" s="8" t="s">
        <v>65</v>
      </c>
      <c r="R2655" s="8" t="s">
        <v>57</v>
      </c>
      <c r="S2655" s="8" t="s">
        <v>1212</v>
      </c>
      <c r="T2655" s="150">
        <v>3.2949999999999999</v>
      </c>
      <c r="U2655" s="8" t="s">
        <v>2090</v>
      </c>
      <c r="V2655" s="172">
        <v>1.7000000000000001E-2</v>
      </c>
      <c r="W2655" s="151">
        <v>2.453E-2</v>
      </c>
      <c r="X2655" s="4" t="s">
        <v>614</v>
      </c>
      <c r="Y2655" s="4"/>
      <c r="Z2655" s="150">
        <v>1211212.5</v>
      </c>
      <c r="AA2655" s="148">
        <v>1</v>
      </c>
      <c r="AB2655" s="171">
        <v>110.98</v>
      </c>
      <c r="AD2655" s="150">
        <v>1344.204</v>
      </c>
      <c r="AG2655" s="8" t="s">
        <v>17</v>
      </c>
      <c r="AH2655" s="151">
        <v>9.5399999999999999E-4</v>
      </c>
      <c r="AI2655" s="151">
        <v>6.45416466723294E-3</v>
      </c>
      <c r="AJ2655" s="151">
        <v>2.1807593148600599E-3</v>
      </c>
    </row>
    <row r="2656" spans="1:36" s="8" customFormat="1" x14ac:dyDescent="0.2">
      <c r="A2656" s="8">
        <v>1038</v>
      </c>
      <c r="B2656" s="8">
        <v>1319</v>
      </c>
      <c r="C2656" s="8" t="s">
        <v>2082</v>
      </c>
      <c r="D2656" s="8" t="s">
        <v>2083</v>
      </c>
      <c r="E2656" s="152" t="s">
        <v>425</v>
      </c>
      <c r="F2656" s="8" t="s">
        <v>2091</v>
      </c>
      <c r="G2656" s="8" t="s">
        <v>2092</v>
      </c>
      <c r="H2656" s="8" t="s">
        <v>76</v>
      </c>
      <c r="I2656" s="8" t="s">
        <v>228</v>
      </c>
      <c r="J2656" s="8" t="s">
        <v>53</v>
      </c>
      <c r="K2656" s="8" t="s">
        <v>53</v>
      </c>
      <c r="L2656" s="8" t="s">
        <v>799</v>
      </c>
      <c r="M2656" s="152" t="s">
        <v>311</v>
      </c>
      <c r="N2656" s="8" t="s">
        <v>260</v>
      </c>
      <c r="O2656" s="8" t="s">
        <v>62</v>
      </c>
      <c r="P2656" s="8" t="s">
        <v>1560</v>
      </c>
      <c r="Q2656" s="8" t="s">
        <v>65</v>
      </c>
      <c r="R2656" s="8" t="s">
        <v>57</v>
      </c>
      <c r="S2656" s="8" t="s">
        <v>1212</v>
      </c>
      <c r="T2656" s="150">
        <v>7.7670000000000003</v>
      </c>
      <c r="U2656" s="8" t="s">
        <v>2093</v>
      </c>
      <c r="V2656" s="172">
        <v>2.7900000000000001E-2</v>
      </c>
      <c r="W2656" s="151">
        <v>5.1979999999999998E-2</v>
      </c>
      <c r="X2656" s="4" t="s">
        <v>614</v>
      </c>
      <c r="Y2656" s="4"/>
      <c r="Z2656" s="150">
        <v>138885</v>
      </c>
      <c r="AA2656" s="148">
        <v>1</v>
      </c>
      <c r="AB2656" s="171">
        <v>83.7</v>
      </c>
      <c r="AD2656" s="150">
        <v>116.247</v>
      </c>
      <c r="AG2656" s="8" t="s">
        <v>17</v>
      </c>
      <c r="AH2656" s="151">
        <v>9.8999999999999994E-5</v>
      </c>
      <c r="AI2656" s="151">
        <v>5.5815623177899495E-4</v>
      </c>
      <c r="AJ2656" s="151">
        <v>1.8859208965938599E-4</v>
      </c>
    </row>
    <row r="2657" spans="1:36" s="8" customFormat="1" x14ac:dyDescent="0.2">
      <c r="A2657" s="8">
        <v>1038</v>
      </c>
      <c r="B2657" s="8">
        <v>1319</v>
      </c>
      <c r="C2657" s="8" t="s">
        <v>2082</v>
      </c>
      <c r="D2657" s="8" t="s">
        <v>2083</v>
      </c>
      <c r="E2657" s="152" t="s">
        <v>425</v>
      </c>
      <c r="F2657" s="8" t="s">
        <v>2094</v>
      </c>
      <c r="G2657" s="8" t="s">
        <v>2095</v>
      </c>
      <c r="H2657" s="8" t="s">
        <v>76</v>
      </c>
      <c r="I2657" s="8" t="s">
        <v>229</v>
      </c>
      <c r="J2657" s="8" t="s">
        <v>53</v>
      </c>
      <c r="K2657" s="8" t="s">
        <v>53</v>
      </c>
      <c r="L2657" s="8" t="s">
        <v>799</v>
      </c>
      <c r="M2657" s="152" t="s">
        <v>311</v>
      </c>
      <c r="N2657" s="8" t="s">
        <v>260</v>
      </c>
      <c r="O2657" s="8" t="s">
        <v>62</v>
      </c>
      <c r="P2657" s="8" t="s">
        <v>1560</v>
      </c>
      <c r="Q2657" s="8" t="s">
        <v>65</v>
      </c>
      <c r="R2657" s="8" t="s">
        <v>57</v>
      </c>
      <c r="S2657" s="8" t="s">
        <v>1212</v>
      </c>
      <c r="T2657" s="150">
        <v>8.15</v>
      </c>
      <c r="U2657" s="8" t="s">
        <v>2096</v>
      </c>
      <c r="V2657" s="172">
        <v>5.7999999999999996E-3</v>
      </c>
      <c r="W2657" s="151">
        <v>2.8230000000000002E-2</v>
      </c>
      <c r="X2657" s="4" t="s">
        <v>614</v>
      </c>
      <c r="Y2657" s="4"/>
      <c r="Z2657" s="150">
        <v>798041</v>
      </c>
      <c r="AA2657" s="148">
        <v>1</v>
      </c>
      <c r="AB2657" s="171">
        <v>93.99</v>
      </c>
      <c r="AD2657" s="150">
        <v>750.07899999999995</v>
      </c>
      <c r="AG2657" s="8" t="s">
        <v>17</v>
      </c>
      <c r="AH2657" s="151">
        <v>1.3090000000000001E-3</v>
      </c>
      <c r="AI2657" s="151">
        <v>3.6014868267278898E-3</v>
      </c>
      <c r="AJ2657" s="151">
        <v>1.21688496492914E-3</v>
      </c>
    </row>
    <row r="2658" spans="1:36" s="8" customFormat="1" x14ac:dyDescent="0.2">
      <c r="A2658" s="8">
        <v>1038</v>
      </c>
      <c r="B2658" s="8">
        <v>1319</v>
      </c>
      <c r="C2658" s="8" t="s">
        <v>1410</v>
      </c>
      <c r="D2658" s="8" t="s">
        <v>1411</v>
      </c>
      <c r="E2658" s="152" t="s">
        <v>425</v>
      </c>
      <c r="F2658" s="8" t="s">
        <v>2097</v>
      </c>
      <c r="G2658" s="8" t="s">
        <v>2098</v>
      </c>
      <c r="H2658" s="8" t="s">
        <v>76</v>
      </c>
      <c r="I2658" s="8" t="s">
        <v>228</v>
      </c>
      <c r="J2658" s="8" t="s">
        <v>53</v>
      </c>
      <c r="K2658" s="8" t="s">
        <v>53</v>
      </c>
      <c r="L2658" s="8" t="s">
        <v>799</v>
      </c>
      <c r="M2658" s="152" t="s">
        <v>311</v>
      </c>
      <c r="N2658" s="8" t="s">
        <v>256</v>
      </c>
      <c r="O2658" s="8" t="s">
        <v>62</v>
      </c>
      <c r="P2658" s="8" t="s">
        <v>1205</v>
      </c>
      <c r="Q2658" s="8" t="s">
        <v>65</v>
      </c>
      <c r="R2658" s="8" t="s">
        <v>57</v>
      </c>
      <c r="S2658" s="8" t="s">
        <v>1212</v>
      </c>
      <c r="T2658" s="150">
        <v>0.43</v>
      </c>
      <c r="U2658" s="8" t="s">
        <v>2099</v>
      </c>
      <c r="V2658" s="172">
        <v>2.98E-2</v>
      </c>
      <c r="W2658" s="151">
        <v>4.444E-2</v>
      </c>
      <c r="X2658" s="4" t="s">
        <v>614</v>
      </c>
      <c r="Y2658" s="4"/>
      <c r="Z2658" s="150">
        <v>154840</v>
      </c>
      <c r="AA2658" s="148">
        <v>1</v>
      </c>
      <c r="AB2658" s="171">
        <v>101.06</v>
      </c>
      <c r="AD2658" s="150">
        <v>156.48099999999999</v>
      </c>
      <c r="AG2658" s="8" t="s">
        <v>17</v>
      </c>
      <c r="AH2658" s="151">
        <v>6.0999999999999999E-5</v>
      </c>
      <c r="AI2658" s="151">
        <v>7.5134159657118502E-4</v>
      </c>
      <c r="AJ2658" s="151">
        <v>2.5386634364674501E-4</v>
      </c>
    </row>
    <row r="2659" spans="1:36" s="8" customFormat="1" x14ac:dyDescent="0.2">
      <c r="A2659" s="8">
        <v>1038</v>
      </c>
      <c r="B2659" s="8">
        <v>1319</v>
      </c>
      <c r="C2659" s="8" t="s">
        <v>1410</v>
      </c>
      <c r="D2659" s="8" t="s">
        <v>1411</v>
      </c>
      <c r="E2659" s="152" t="s">
        <v>425</v>
      </c>
      <c r="F2659" s="8" t="s">
        <v>2100</v>
      </c>
      <c r="G2659" s="8" t="s">
        <v>2101</v>
      </c>
      <c r="H2659" s="8" t="s">
        <v>76</v>
      </c>
      <c r="I2659" s="8" t="s">
        <v>229</v>
      </c>
      <c r="J2659" s="8" t="s">
        <v>53</v>
      </c>
      <c r="K2659" s="8" t="s">
        <v>53</v>
      </c>
      <c r="L2659" s="8" t="s">
        <v>799</v>
      </c>
      <c r="M2659" s="152" t="s">
        <v>311</v>
      </c>
      <c r="N2659" s="8" t="s">
        <v>256</v>
      </c>
      <c r="O2659" s="8" t="s">
        <v>62</v>
      </c>
      <c r="P2659" s="8" t="s">
        <v>1205</v>
      </c>
      <c r="Q2659" s="8" t="s">
        <v>65</v>
      </c>
      <c r="R2659" s="8" t="s">
        <v>57</v>
      </c>
      <c r="S2659" s="8" t="s">
        <v>1212</v>
      </c>
      <c r="T2659" s="150">
        <v>5.1459999999999999</v>
      </c>
      <c r="U2659" s="8" t="s">
        <v>2102</v>
      </c>
      <c r="V2659" s="172">
        <v>2.2013000000000001E-2</v>
      </c>
      <c r="W2659" s="151">
        <v>2.3269999999999999E-2</v>
      </c>
      <c r="X2659" s="4" t="s">
        <v>614</v>
      </c>
      <c r="Y2659" s="4"/>
      <c r="Z2659" s="150">
        <v>1947183</v>
      </c>
      <c r="AA2659" s="148">
        <v>1</v>
      </c>
      <c r="AB2659" s="171">
        <v>118.46</v>
      </c>
      <c r="AD2659" s="150">
        <v>2306.6329999999998</v>
      </c>
      <c r="AG2659" s="8" t="s">
        <v>17</v>
      </c>
      <c r="AH2659" s="151">
        <v>2.774E-3</v>
      </c>
      <c r="AI2659" s="151">
        <v>1.10752483712007E-2</v>
      </c>
      <c r="AJ2659" s="151">
        <v>3.7421498048390198E-3</v>
      </c>
    </row>
    <row r="2660" spans="1:36" s="8" customFormat="1" x14ac:dyDescent="0.2">
      <c r="A2660" s="8">
        <v>1038</v>
      </c>
      <c r="B2660" s="8">
        <v>1319</v>
      </c>
      <c r="C2660" s="8" t="s">
        <v>1410</v>
      </c>
      <c r="D2660" s="8" t="s">
        <v>1411</v>
      </c>
      <c r="E2660" s="152" t="s">
        <v>425</v>
      </c>
      <c r="F2660" s="8" t="s">
        <v>2103</v>
      </c>
      <c r="G2660" s="8" t="s">
        <v>2104</v>
      </c>
      <c r="H2660" s="8" t="s">
        <v>76</v>
      </c>
      <c r="I2660" s="8" t="s">
        <v>229</v>
      </c>
      <c r="J2660" s="8" t="s">
        <v>53</v>
      </c>
      <c r="K2660" s="8" t="s">
        <v>53</v>
      </c>
      <c r="L2660" s="8" t="s">
        <v>799</v>
      </c>
      <c r="M2660" s="152" t="s">
        <v>311</v>
      </c>
      <c r="N2660" s="8" t="s">
        <v>256</v>
      </c>
      <c r="O2660" s="8" t="s">
        <v>62</v>
      </c>
      <c r="P2660" s="8" t="s">
        <v>1205</v>
      </c>
      <c r="Q2660" s="8" t="s">
        <v>65</v>
      </c>
      <c r="R2660" s="8" t="s">
        <v>57</v>
      </c>
      <c r="S2660" s="8" t="s">
        <v>1212</v>
      </c>
      <c r="T2660" s="150">
        <v>2.7</v>
      </c>
      <c r="U2660" s="8" t="s">
        <v>2105</v>
      </c>
      <c r="V2660" s="172">
        <v>1.2200000000000001E-2</v>
      </c>
      <c r="W2660" s="151">
        <v>2.3820000000000001E-2</v>
      </c>
      <c r="X2660" s="4" t="s">
        <v>614</v>
      </c>
      <c r="Y2660" s="4"/>
      <c r="Z2660" s="150">
        <v>667205</v>
      </c>
      <c r="AA2660" s="148">
        <v>1</v>
      </c>
      <c r="AB2660" s="171">
        <v>113.2</v>
      </c>
      <c r="AD2660" s="150">
        <v>755.27599999999995</v>
      </c>
      <c r="AG2660" s="8" t="s">
        <v>17</v>
      </c>
      <c r="AH2660" s="151">
        <v>2.2100000000000001E-4</v>
      </c>
      <c r="AI2660" s="151">
        <v>3.6264416659794298E-3</v>
      </c>
      <c r="AJ2660" s="151">
        <v>1.2253168071511E-3</v>
      </c>
    </row>
    <row r="2661" spans="1:36" s="8" customFormat="1" x14ac:dyDescent="0.2">
      <c r="A2661" s="8">
        <v>1038</v>
      </c>
      <c r="B2661" s="8">
        <v>1319</v>
      </c>
      <c r="C2661" s="8" t="s">
        <v>1410</v>
      </c>
      <c r="D2661" s="8" t="s">
        <v>1411</v>
      </c>
      <c r="E2661" s="152" t="s">
        <v>425</v>
      </c>
      <c r="F2661" s="8" t="s">
        <v>2106</v>
      </c>
      <c r="G2661" s="8" t="s">
        <v>2107</v>
      </c>
      <c r="H2661" s="8" t="s">
        <v>76</v>
      </c>
      <c r="I2661" s="8" t="s">
        <v>229</v>
      </c>
      <c r="J2661" s="8" t="s">
        <v>53</v>
      </c>
      <c r="K2661" s="8" t="s">
        <v>53</v>
      </c>
      <c r="L2661" s="8" t="s">
        <v>799</v>
      </c>
      <c r="M2661" s="152" t="s">
        <v>311</v>
      </c>
      <c r="N2661" s="8" t="s">
        <v>256</v>
      </c>
      <c r="O2661" s="8" t="s">
        <v>62</v>
      </c>
      <c r="P2661" s="8" t="s">
        <v>1205</v>
      </c>
      <c r="Q2661" s="8" t="s">
        <v>65</v>
      </c>
      <c r="R2661" s="8" t="s">
        <v>57</v>
      </c>
      <c r="S2661" s="8" t="s">
        <v>1212</v>
      </c>
      <c r="T2661" s="150">
        <v>1.4670000000000001</v>
      </c>
      <c r="U2661" s="8" t="s">
        <v>2108</v>
      </c>
      <c r="V2661" s="172">
        <v>3.8E-3</v>
      </c>
      <c r="W2661" s="151">
        <v>2.2120000000000001E-2</v>
      </c>
      <c r="X2661" s="4" t="s">
        <v>614</v>
      </c>
      <c r="Y2661" s="4"/>
      <c r="Z2661" s="150">
        <v>740753</v>
      </c>
      <c r="AA2661" s="148">
        <v>1</v>
      </c>
      <c r="AB2661" s="171">
        <v>110.77</v>
      </c>
      <c r="AD2661" s="150">
        <v>820.53200000000004</v>
      </c>
      <c r="AG2661" s="8" t="s">
        <v>17</v>
      </c>
      <c r="AH2661" s="151">
        <v>2.4699999999999999E-4</v>
      </c>
      <c r="AI2661" s="151">
        <v>3.9397671214725996E-3</v>
      </c>
      <c r="AJ2661" s="151">
        <v>1.3311844818818699E-3</v>
      </c>
    </row>
    <row r="2662" spans="1:36" s="8" customFormat="1" x14ac:dyDescent="0.2">
      <c r="A2662" s="8">
        <v>1038</v>
      </c>
      <c r="B2662" s="8">
        <v>1319</v>
      </c>
      <c r="C2662" s="8" t="s">
        <v>1410</v>
      </c>
      <c r="D2662" s="8" t="s">
        <v>1411</v>
      </c>
      <c r="E2662" s="152" t="s">
        <v>425</v>
      </c>
      <c r="F2662" s="8" t="s">
        <v>2109</v>
      </c>
      <c r="G2662" s="8" t="s">
        <v>2110</v>
      </c>
      <c r="H2662" s="8" t="s">
        <v>76</v>
      </c>
      <c r="I2662" s="8" t="s">
        <v>229</v>
      </c>
      <c r="J2662" s="8" t="s">
        <v>53</v>
      </c>
      <c r="K2662" s="8" t="s">
        <v>53</v>
      </c>
      <c r="L2662" s="8" t="s">
        <v>799</v>
      </c>
      <c r="M2662" s="152" t="s">
        <v>311</v>
      </c>
      <c r="N2662" s="8" t="s">
        <v>256</v>
      </c>
      <c r="O2662" s="8" t="s">
        <v>62</v>
      </c>
      <c r="P2662" s="8" t="s">
        <v>1205</v>
      </c>
      <c r="Q2662" s="8" t="s">
        <v>65</v>
      </c>
      <c r="R2662" s="8" t="s">
        <v>57</v>
      </c>
      <c r="S2662" s="8" t="s">
        <v>1212</v>
      </c>
      <c r="T2662" s="150">
        <v>5.4630000000000001</v>
      </c>
      <c r="U2662" s="8" t="s">
        <v>2111</v>
      </c>
      <c r="V2662" s="172">
        <v>2E-3</v>
      </c>
      <c r="W2662" s="151">
        <v>2.461E-2</v>
      </c>
      <c r="X2662" s="4" t="s">
        <v>614</v>
      </c>
      <c r="Y2662" s="4"/>
      <c r="Z2662" s="150">
        <v>28098</v>
      </c>
      <c r="AA2662" s="148">
        <v>1</v>
      </c>
      <c r="AB2662" s="171">
        <v>102.2</v>
      </c>
      <c r="AD2662" s="150">
        <v>28.716000000000001</v>
      </c>
      <c r="AG2662" s="8" t="s">
        <v>17</v>
      </c>
      <c r="AH2662" s="151">
        <v>2.9E-5</v>
      </c>
      <c r="AI2662" s="151">
        <v>1.3788000192296E-4</v>
      </c>
      <c r="AJ2662" s="151">
        <v>4.6587453842470203E-5</v>
      </c>
    </row>
    <row r="2663" spans="1:36" s="8" customFormat="1" x14ac:dyDescent="0.2">
      <c r="A2663" s="8">
        <v>1038</v>
      </c>
      <c r="B2663" s="8">
        <v>1319</v>
      </c>
      <c r="C2663" s="8" t="s">
        <v>1410</v>
      </c>
      <c r="D2663" s="8" t="s">
        <v>1411</v>
      </c>
      <c r="E2663" s="152" t="s">
        <v>425</v>
      </c>
      <c r="F2663" s="8" t="s">
        <v>2112</v>
      </c>
      <c r="G2663" s="8" t="s">
        <v>2113</v>
      </c>
      <c r="H2663" s="8" t="s">
        <v>76</v>
      </c>
      <c r="I2663" s="8" t="s">
        <v>229</v>
      </c>
      <c r="J2663" s="8" t="s">
        <v>53</v>
      </c>
      <c r="K2663" s="8" t="s">
        <v>53</v>
      </c>
      <c r="L2663" s="8" t="s">
        <v>799</v>
      </c>
      <c r="M2663" s="152" t="s">
        <v>311</v>
      </c>
      <c r="N2663" s="8" t="s">
        <v>256</v>
      </c>
      <c r="O2663" s="8" t="s">
        <v>62</v>
      </c>
      <c r="P2663" s="8" t="s">
        <v>1205</v>
      </c>
      <c r="Q2663" s="8" t="s">
        <v>70</v>
      </c>
      <c r="R2663" s="8" t="s">
        <v>57</v>
      </c>
      <c r="S2663" s="8" t="s">
        <v>1212</v>
      </c>
      <c r="T2663" s="150">
        <v>0.16200000000000001</v>
      </c>
      <c r="U2663" s="8" t="s">
        <v>2114</v>
      </c>
      <c r="V2663" s="172">
        <v>9.4999999999999998E-3</v>
      </c>
      <c r="W2663" s="151">
        <v>3.261E-2</v>
      </c>
      <c r="X2663" s="4" t="s">
        <v>614</v>
      </c>
      <c r="Y2663" s="4"/>
      <c r="Z2663" s="150">
        <v>822894.23</v>
      </c>
      <c r="AA2663" s="148">
        <v>1</v>
      </c>
      <c r="AB2663" s="171">
        <v>116.63</v>
      </c>
      <c r="AD2663" s="150">
        <v>959.74199999999996</v>
      </c>
      <c r="AG2663" s="8" t="s">
        <v>17</v>
      </c>
      <c r="AH2663" s="151">
        <v>5.1200000000000004E-3</v>
      </c>
      <c r="AI2663" s="151">
        <v>4.6081782479051999E-3</v>
      </c>
      <c r="AJ2663" s="151">
        <v>1.5570299421819899E-3</v>
      </c>
    </row>
    <row r="2664" spans="1:36" s="8" customFormat="1" x14ac:dyDescent="0.2">
      <c r="A2664" s="8">
        <v>1038</v>
      </c>
      <c r="B2664" s="8">
        <v>1319</v>
      </c>
      <c r="C2664" s="8" t="s">
        <v>1410</v>
      </c>
      <c r="D2664" s="8" t="s">
        <v>1411</v>
      </c>
      <c r="E2664" s="152" t="s">
        <v>425</v>
      </c>
      <c r="F2664" s="8" t="s">
        <v>2707</v>
      </c>
      <c r="G2664" s="8" t="s">
        <v>2708</v>
      </c>
      <c r="H2664" s="8" t="s">
        <v>76</v>
      </c>
      <c r="I2664" s="8" t="s">
        <v>229</v>
      </c>
      <c r="J2664" s="8" t="s">
        <v>53</v>
      </c>
      <c r="K2664" s="8" t="s">
        <v>53</v>
      </c>
      <c r="L2664" s="8" t="s">
        <v>799</v>
      </c>
      <c r="M2664" s="152" t="s">
        <v>311</v>
      </c>
      <c r="N2664" s="8" t="s">
        <v>256</v>
      </c>
      <c r="O2664" s="8" t="s">
        <v>62</v>
      </c>
      <c r="P2664" s="8" t="s">
        <v>1205</v>
      </c>
      <c r="Q2664" s="8" t="s">
        <v>70</v>
      </c>
      <c r="R2664" s="8" t="s">
        <v>57</v>
      </c>
      <c r="S2664" s="8" t="s">
        <v>1212</v>
      </c>
      <c r="T2664" s="150">
        <v>1.915</v>
      </c>
      <c r="U2664" s="8" t="s">
        <v>2709</v>
      </c>
      <c r="V2664" s="172">
        <v>5.0000000000000001E-3</v>
      </c>
      <c r="W2664" s="151">
        <v>2.3109999999999999E-2</v>
      </c>
      <c r="X2664" s="4" t="s">
        <v>614</v>
      </c>
      <c r="Y2664" s="4"/>
      <c r="Z2664" s="150">
        <v>554561</v>
      </c>
      <c r="AA2664" s="148">
        <v>1</v>
      </c>
      <c r="AB2664" s="171">
        <v>110.29</v>
      </c>
      <c r="AD2664" s="150">
        <v>611.625</v>
      </c>
      <c r="AG2664" s="8" t="s">
        <v>17</v>
      </c>
      <c r="AH2664" s="151">
        <v>7.27E-4</v>
      </c>
      <c r="AI2664" s="151">
        <v>2.9367057780680201E-3</v>
      </c>
      <c r="AJ2664" s="151">
        <v>9.9226605001865491E-4</v>
      </c>
    </row>
    <row r="2665" spans="1:36" s="8" customFormat="1" x14ac:dyDescent="0.2">
      <c r="A2665" s="8">
        <v>1038</v>
      </c>
      <c r="B2665" s="8">
        <v>1319</v>
      </c>
      <c r="C2665" s="8" t="s">
        <v>1410</v>
      </c>
      <c r="D2665" s="8" t="s">
        <v>1411</v>
      </c>
      <c r="E2665" s="152" t="s">
        <v>425</v>
      </c>
      <c r="F2665" s="8" t="s">
        <v>2115</v>
      </c>
      <c r="G2665" s="8" t="s">
        <v>2116</v>
      </c>
      <c r="H2665" s="8" t="s">
        <v>76</v>
      </c>
      <c r="I2665" s="8" t="s">
        <v>229</v>
      </c>
      <c r="J2665" s="8" t="s">
        <v>53</v>
      </c>
      <c r="K2665" s="8" t="s">
        <v>53</v>
      </c>
      <c r="L2665" s="8" t="s">
        <v>799</v>
      </c>
      <c r="M2665" s="152" t="s">
        <v>311</v>
      </c>
      <c r="N2665" s="8" t="s">
        <v>256</v>
      </c>
      <c r="O2665" s="8" t="s">
        <v>62</v>
      </c>
      <c r="P2665" s="8" t="s">
        <v>1205</v>
      </c>
      <c r="Q2665" s="8" t="s">
        <v>65</v>
      </c>
      <c r="R2665" s="8" t="s">
        <v>57</v>
      </c>
      <c r="S2665" s="8" t="s">
        <v>1212</v>
      </c>
      <c r="T2665" s="150">
        <v>3.7989999999999999</v>
      </c>
      <c r="U2665" s="8" t="s">
        <v>2117</v>
      </c>
      <c r="V2665" s="172">
        <v>1E-3</v>
      </c>
      <c r="W2665" s="151">
        <v>2.393E-2</v>
      </c>
      <c r="X2665" s="4" t="s">
        <v>614</v>
      </c>
      <c r="Y2665" s="4"/>
      <c r="Z2665" s="150">
        <v>3202604</v>
      </c>
      <c r="AA2665" s="148">
        <v>1</v>
      </c>
      <c r="AB2665" s="171">
        <v>103.26</v>
      </c>
      <c r="AD2665" s="150">
        <v>3307.009</v>
      </c>
      <c r="AG2665" s="8" t="s">
        <v>17</v>
      </c>
      <c r="AH2665" s="151">
        <v>9.4799999999999995E-4</v>
      </c>
      <c r="AI2665" s="151">
        <v>1.5878531658889E-2</v>
      </c>
      <c r="AJ2665" s="151">
        <v>5.36510262857427E-3</v>
      </c>
    </row>
    <row r="2666" spans="1:36" s="8" customFormat="1" x14ac:dyDescent="0.2">
      <c r="A2666" s="8">
        <v>1038</v>
      </c>
      <c r="B2666" s="8">
        <v>1319</v>
      </c>
      <c r="C2666" s="8" t="s">
        <v>1410</v>
      </c>
      <c r="D2666" s="8" t="s">
        <v>1411</v>
      </c>
      <c r="E2666" s="152" t="s">
        <v>425</v>
      </c>
      <c r="F2666" s="8" t="s">
        <v>2118</v>
      </c>
      <c r="G2666" s="8" t="s">
        <v>2119</v>
      </c>
      <c r="H2666" s="8" t="s">
        <v>76</v>
      </c>
      <c r="I2666" s="8" t="s">
        <v>229</v>
      </c>
      <c r="J2666" s="8" t="s">
        <v>53</v>
      </c>
      <c r="K2666" s="8" t="s">
        <v>53</v>
      </c>
      <c r="L2666" s="8" t="s">
        <v>799</v>
      </c>
      <c r="M2666" s="152" t="s">
        <v>311</v>
      </c>
      <c r="N2666" s="8" t="s">
        <v>256</v>
      </c>
      <c r="O2666" s="8" t="s">
        <v>62</v>
      </c>
      <c r="P2666" s="8" t="s">
        <v>1205</v>
      </c>
      <c r="Q2666" s="8" t="s">
        <v>65</v>
      </c>
      <c r="R2666" s="8" t="s">
        <v>57</v>
      </c>
      <c r="S2666" s="8" t="s">
        <v>1212</v>
      </c>
      <c r="T2666" s="150">
        <v>3.177</v>
      </c>
      <c r="U2666" s="8" t="s">
        <v>2120</v>
      </c>
      <c r="V2666" s="172">
        <v>1E-3</v>
      </c>
      <c r="W2666" s="151">
        <v>2.4199999999999999E-2</v>
      </c>
      <c r="X2666" s="4" t="s">
        <v>614</v>
      </c>
      <c r="Y2666" s="4"/>
      <c r="Z2666" s="150">
        <v>2850140.17</v>
      </c>
      <c r="AA2666" s="148">
        <v>1</v>
      </c>
      <c r="AB2666" s="171">
        <v>103.37</v>
      </c>
      <c r="AD2666" s="150">
        <v>2946.19</v>
      </c>
      <c r="AG2666" s="8" t="s">
        <v>17</v>
      </c>
      <c r="AH2666" s="151">
        <v>1.0950000000000001E-3</v>
      </c>
      <c r="AI2666" s="151">
        <v>1.4146067050644201E-2</v>
      </c>
      <c r="AJ2666" s="151">
        <v>4.7797304655000502E-3</v>
      </c>
    </row>
    <row r="2667" spans="1:36" s="8" customFormat="1" x14ac:dyDescent="0.2">
      <c r="A2667" s="8">
        <v>1038</v>
      </c>
      <c r="B2667" s="8">
        <v>1319</v>
      </c>
      <c r="C2667" s="8" t="s">
        <v>2121</v>
      </c>
      <c r="D2667" s="8" t="s">
        <v>2122</v>
      </c>
      <c r="E2667" s="4" t="s">
        <v>428</v>
      </c>
      <c r="F2667" s="8" t="s">
        <v>2123</v>
      </c>
      <c r="G2667" s="8" t="s">
        <v>2124</v>
      </c>
      <c r="H2667" s="8" t="s">
        <v>76</v>
      </c>
      <c r="I2667" s="8" t="s">
        <v>230</v>
      </c>
      <c r="J2667" s="8" t="s">
        <v>53</v>
      </c>
      <c r="K2667" s="8" t="s">
        <v>53</v>
      </c>
      <c r="L2667" s="8" t="s">
        <v>799</v>
      </c>
      <c r="M2667" s="152" t="s">
        <v>311</v>
      </c>
      <c r="N2667" s="8" t="s">
        <v>267</v>
      </c>
      <c r="O2667" s="8" t="s">
        <v>62</v>
      </c>
      <c r="P2667" s="8" t="s">
        <v>1560</v>
      </c>
      <c r="Q2667" s="8" t="s">
        <v>65</v>
      </c>
      <c r="R2667" s="8" t="s">
        <v>57</v>
      </c>
      <c r="S2667" s="8" t="s">
        <v>1212</v>
      </c>
      <c r="T2667" s="150">
        <v>0.51300000000000001</v>
      </c>
      <c r="U2667" s="8" t="s">
        <v>2125</v>
      </c>
      <c r="V2667" s="172">
        <v>3.49E-2</v>
      </c>
      <c r="W2667" s="151">
        <v>5.8439999999999999E-2</v>
      </c>
      <c r="X2667" s="4" t="s">
        <v>614</v>
      </c>
      <c r="Y2667" s="4"/>
      <c r="Z2667" s="150">
        <v>201517.95</v>
      </c>
      <c r="AA2667" s="148">
        <v>1</v>
      </c>
      <c r="AB2667" s="171">
        <v>100.58</v>
      </c>
      <c r="AD2667" s="150">
        <v>202.68700000000001</v>
      </c>
      <c r="AG2667" s="8" t="s">
        <v>17</v>
      </c>
      <c r="AH2667" s="151">
        <v>5.9999999999999995E-4</v>
      </c>
      <c r="AI2667" s="151">
        <v>9.7319606588170196E-4</v>
      </c>
      <c r="AJ2667" s="151">
        <v>3.2882743085738001E-4</v>
      </c>
    </row>
    <row r="2668" spans="1:36" s="8" customFormat="1" x14ac:dyDescent="0.2">
      <c r="A2668" s="8">
        <v>1038</v>
      </c>
      <c r="B2668" s="8">
        <v>1319</v>
      </c>
      <c r="C2668" s="8" t="s">
        <v>2121</v>
      </c>
      <c r="D2668" s="8" t="s">
        <v>2122</v>
      </c>
      <c r="E2668" s="4" t="s">
        <v>428</v>
      </c>
      <c r="F2668" s="8" t="s">
        <v>2126</v>
      </c>
      <c r="G2668" s="8" t="s">
        <v>2127</v>
      </c>
      <c r="H2668" s="8" t="s">
        <v>76</v>
      </c>
      <c r="I2668" s="8" t="s">
        <v>230</v>
      </c>
      <c r="J2668" s="8" t="s">
        <v>53</v>
      </c>
      <c r="K2668" s="8" t="s">
        <v>53</v>
      </c>
      <c r="L2668" s="8" t="s">
        <v>799</v>
      </c>
      <c r="M2668" s="152" t="s">
        <v>311</v>
      </c>
      <c r="N2668" s="8" t="s">
        <v>267</v>
      </c>
      <c r="O2668" s="8" t="s">
        <v>62</v>
      </c>
      <c r="P2668" s="8" t="s">
        <v>1560</v>
      </c>
      <c r="Q2668" s="8" t="s">
        <v>65</v>
      </c>
      <c r="R2668" s="8" t="s">
        <v>57</v>
      </c>
      <c r="S2668" s="8" t="s">
        <v>1212</v>
      </c>
      <c r="T2668" s="150">
        <v>3.1309999999999998</v>
      </c>
      <c r="U2668" s="8" t="s">
        <v>2128</v>
      </c>
      <c r="V2668" s="172">
        <v>3.7699999999999997E-2</v>
      </c>
      <c r="W2668" s="151">
        <v>6.0720000000000003E-2</v>
      </c>
      <c r="X2668" s="4" t="s">
        <v>614</v>
      </c>
      <c r="Y2668" s="4"/>
      <c r="Z2668" s="150">
        <v>200000.42</v>
      </c>
      <c r="AA2668" s="148">
        <v>1</v>
      </c>
      <c r="AB2668" s="171">
        <v>100.65</v>
      </c>
      <c r="AD2668" s="150">
        <v>201.3</v>
      </c>
      <c r="AG2668" s="8" t="s">
        <v>17</v>
      </c>
      <c r="AH2668" s="151">
        <v>1.199E-3</v>
      </c>
      <c r="AI2668" s="151">
        <v>9.6653962574604199E-4</v>
      </c>
      <c r="AJ2668" s="151">
        <v>3.26578325887477E-4</v>
      </c>
    </row>
    <row r="2669" spans="1:36" s="8" customFormat="1" x14ac:dyDescent="0.2">
      <c r="A2669" s="8">
        <v>1038</v>
      </c>
      <c r="B2669" s="8">
        <v>1319</v>
      </c>
      <c r="C2669" s="8" t="s">
        <v>2129</v>
      </c>
      <c r="D2669" s="8" t="s">
        <v>2130</v>
      </c>
      <c r="E2669" s="152" t="s">
        <v>425</v>
      </c>
      <c r="F2669" s="8" t="s">
        <v>2131</v>
      </c>
      <c r="G2669" s="8" t="s">
        <v>2132</v>
      </c>
      <c r="H2669" s="8" t="s">
        <v>76</v>
      </c>
      <c r="I2669" s="8" t="s">
        <v>228</v>
      </c>
      <c r="J2669" s="8" t="s">
        <v>53</v>
      </c>
      <c r="K2669" s="8" t="s">
        <v>53</v>
      </c>
      <c r="L2669" s="8" t="s">
        <v>799</v>
      </c>
      <c r="M2669" s="152" t="s">
        <v>311</v>
      </c>
      <c r="N2669" s="8" t="s">
        <v>629</v>
      </c>
      <c r="O2669" s="8" t="s">
        <v>62</v>
      </c>
      <c r="P2669" s="8" t="s">
        <v>1488</v>
      </c>
      <c r="Q2669" s="8" t="s">
        <v>65</v>
      </c>
      <c r="R2669" s="8" t="s">
        <v>57</v>
      </c>
      <c r="S2669" s="8" t="s">
        <v>1212</v>
      </c>
      <c r="T2669" s="150">
        <v>0.32300000000000001</v>
      </c>
      <c r="U2669" s="8" t="s">
        <v>1302</v>
      </c>
      <c r="V2669" s="172">
        <v>3.5499999999999997E-2</v>
      </c>
      <c r="W2669" s="151">
        <v>5.5449999999999999E-2</v>
      </c>
      <c r="X2669" s="4" t="s">
        <v>614</v>
      </c>
      <c r="Y2669" s="4"/>
      <c r="Z2669" s="150">
        <v>147266.19</v>
      </c>
      <c r="AA2669" s="148">
        <v>1</v>
      </c>
      <c r="AB2669" s="171">
        <v>100</v>
      </c>
      <c r="AD2669" s="150">
        <v>147.26599999999999</v>
      </c>
      <c r="AG2669" s="8" t="s">
        <v>17</v>
      </c>
      <c r="AH2669" s="151">
        <v>2.6189999999999998E-3</v>
      </c>
      <c r="AI2669" s="151">
        <v>7.0709542601687101E-4</v>
      </c>
      <c r="AJ2669" s="151">
        <v>2.38916268221326E-4</v>
      </c>
    </row>
    <row r="2670" spans="1:36" s="8" customFormat="1" x14ac:dyDescent="0.2">
      <c r="A2670" s="8">
        <v>1038</v>
      </c>
      <c r="B2670" s="8">
        <v>1319</v>
      </c>
      <c r="C2670" s="8" t="s">
        <v>2129</v>
      </c>
      <c r="D2670" s="8" t="s">
        <v>2130</v>
      </c>
      <c r="E2670" s="152" t="s">
        <v>425</v>
      </c>
      <c r="F2670" s="8" t="s">
        <v>2133</v>
      </c>
      <c r="G2670" s="8" t="s">
        <v>2134</v>
      </c>
      <c r="H2670" s="8" t="s">
        <v>76</v>
      </c>
      <c r="I2670" s="8" t="s">
        <v>228</v>
      </c>
      <c r="J2670" s="8" t="s">
        <v>53</v>
      </c>
      <c r="K2670" s="8" t="s">
        <v>53</v>
      </c>
      <c r="L2670" s="8" t="s">
        <v>799</v>
      </c>
      <c r="M2670" s="152" t="s">
        <v>311</v>
      </c>
      <c r="N2670" s="8" t="s">
        <v>629</v>
      </c>
      <c r="O2670" s="8" t="s">
        <v>62</v>
      </c>
      <c r="P2670" s="8" t="s">
        <v>1488</v>
      </c>
      <c r="Q2670" s="8" t="s">
        <v>65</v>
      </c>
      <c r="R2670" s="8" t="s">
        <v>57</v>
      </c>
      <c r="S2670" s="8" t="s">
        <v>1212</v>
      </c>
      <c r="T2670" s="150">
        <v>1.994</v>
      </c>
      <c r="U2670" s="8" t="s">
        <v>2135</v>
      </c>
      <c r="V2670" s="172">
        <v>3.1300000000000001E-2</v>
      </c>
      <c r="W2670" s="151">
        <v>5.1709999999999999E-2</v>
      </c>
      <c r="X2670" s="4" t="s">
        <v>614</v>
      </c>
      <c r="Y2670" s="4"/>
      <c r="Z2670" s="150">
        <v>261856.1</v>
      </c>
      <c r="AA2670" s="148">
        <v>1</v>
      </c>
      <c r="AB2670" s="171">
        <v>96.73</v>
      </c>
      <c r="AD2670" s="150">
        <v>253.29300000000001</v>
      </c>
      <c r="AG2670" s="8" t="s">
        <v>17</v>
      </c>
      <c r="AH2670" s="151">
        <v>4.0819999999999997E-3</v>
      </c>
      <c r="AI2670" s="151">
        <v>1.21618280808717E-3</v>
      </c>
      <c r="AJ2670" s="151">
        <v>4.1092877607751401E-4</v>
      </c>
    </row>
    <row r="2671" spans="1:36" s="8" customFormat="1" x14ac:dyDescent="0.2">
      <c r="A2671" s="8">
        <v>1038</v>
      </c>
      <c r="B2671" s="8">
        <v>1319</v>
      </c>
      <c r="C2671" s="8" t="s">
        <v>2136</v>
      </c>
      <c r="D2671" s="8" t="s">
        <v>2137</v>
      </c>
      <c r="E2671" s="152" t="s">
        <v>425</v>
      </c>
      <c r="F2671" s="8" t="s">
        <v>2138</v>
      </c>
      <c r="G2671" s="8" t="s">
        <v>2139</v>
      </c>
      <c r="H2671" s="8" t="s">
        <v>76</v>
      </c>
      <c r="I2671" s="8" t="s">
        <v>228</v>
      </c>
      <c r="J2671" s="8" t="s">
        <v>53</v>
      </c>
      <c r="K2671" s="8" t="s">
        <v>53</v>
      </c>
      <c r="L2671" s="8" t="s">
        <v>799</v>
      </c>
      <c r="M2671" s="152" t="s">
        <v>311</v>
      </c>
      <c r="N2671" s="8" t="s">
        <v>258</v>
      </c>
      <c r="O2671" s="8" t="s">
        <v>62</v>
      </c>
      <c r="P2671" s="8" t="s">
        <v>1419</v>
      </c>
      <c r="Q2671" s="8" t="s">
        <v>65</v>
      </c>
      <c r="R2671" s="8" t="s">
        <v>57</v>
      </c>
      <c r="S2671" s="8" t="s">
        <v>1212</v>
      </c>
      <c r="T2671" s="150">
        <v>2.1480000000000001</v>
      </c>
      <c r="U2671" s="8" t="s">
        <v>2037</v>
      </c>
      <c r="V2671" s="172">
        <v>2.3900000000000001E-2</v>
      </c>
      <c r="W2671" s="151">
        <v>5.1339999999999997E-2</v>
      </c>
      <c r="X2671" s="4" t="s">
        <v>614</v>
      </c>
      <c r="Y2671" s="4"/>
      <c r="Z2671" s="150">
        <v>17466.669999999998</v>
      </c>
      <c r="AA2671" s="148">
        <v>1</v>
      </c>
      <c r="AB2671" s="171">
        <v>94.48</v>
      </c>
      <c r="AD2671" s="150">
        <v>16.503</v>
      </c>
      <c r="AG2671" s="8" t="s">
        <v>17</v>
      </c>
      <c r="AH2671" s="151">
        <v>1.17E-4</v>
      </c>
      <c r="AI2671" s="151">
        <v>7.9236443943393303E-5</v>
      </c>
      <c r="AJ2671" s="151">
        <v>2.6772730804840699E-5</v>
      </c>
    </row>
    <row r="2672" spans="1:36" s="8" customFormat="1" x14ac:dyDescent="0.2">
      <c r="A2672" s="8">
        <v>1038</v>
      </c>
      <c r="B2672" s="8">
        <v>1319</v>
      </c>
      <c r="C2672" s="8" t="s">
        <v>2140</v>
      </c>
      <c r="D2672" s="8" t="s">
        <v>2141</v>
      </c>
      <c r="E2672" s="152" t="s">
        <v>425</v>
      </c>
      <c r="F2672" s="8" t="s">
        <v>2142</v>
      </c>
      <c r="G2672" s="8" t="s">
        <v>2143</v>
      </c>
      <c r="H2672" s="8" t="s">
        <v>76</v>
      </c>
      <c r="I2672" s="8" t="s">
        <v>229</v>
      </c>
      <c r="J2672" s="8" t="s">
        <v>53</v>
      </c>
      <c r="K2672" s="8" t="s">
        <v>53</v>
      </c>
      <c r="L2672" s="8" t="s">
        <v>799</v>
      </c>
      <c r="M2672" s="152" t="s">
        <v>311</v>
      </c>
      <c r="N2672" s="8" t="s">
        <v>629</v>
      </c>
      <c r="O2672" s="8" t="s">
        <v>62</v>
      </c>
      <c r="P2672" s="8" t="s">
        <v>1419</v>
      </c>
      <c r="Q2672" s="8" t="s">
        <v>65</v>
      </c>
      <c r="R2672" s="8" t="s">
        <v>57</v>
      </c>
      <c r="S2672" s="8" t="s">
        <v>1212</v>
      </c>
      <c r="T2672" s="150">
        <v>3.2109999999999999</v>
      </c>
      <c r="U2672" s="8" t="s">
        <v>2144</v>
      </c>
      <c r="V2672" s="172">
        <v>1.83E-2</v>
      </c>
      <c r="W2672" s="151">
        <v>2.7359999999999999E-2</v>
      </c>
      <c r="X2672" s="4" t="s">
        <v>614</v>
      </c>
      <c r="Y2672" s="4"/>
      <c r="Z2672" s="150">
        <v>638836.06000000006</v>
      </c>
      <c r="AA2672" s="148">
        <v>1</v>
      </c>
      <c r="AB2672" s="171">
        <v>112.26</v>
      </c>
      <c r="AD2672" s="150">
        <v>717.15700000000004</v>
      </c>
      <c r="AG2672" s="8" t="s">
        <v>17</v>
      </c>
      <c r="AH2672" s="151">
        <v>3.2759999999999998E-3</v>
      </c>
      <c r="AI2672" s="151">
        <v>3.44341555700136E-3</v>
      </c>
      <c r="AJ2672" s="151">
        <v>1.1634752036911E-3</v>
      </c>
    </row>
    <row r="2673" spans="1:36" s="8" customFormat="1" x14ac:dyDescent="0.2">
      <c r="A2673" s="8">
        <v>1038</v>
      </c>
      <c r="B2673" s="8">
        <v>1319</v>
      </c>
      <c r="C2673" s="8" t="s">
        <v>2140</v>
      </c>
      <c r="D2673" s="8" t="s">
        <v>2141</v>
      </c>
      <c r="E2673" s="152" t="s">
        <v>425</v>
      </c>
      <c r="F2673" s="8" t="s">
        <v>2145</v>
      </c>
      <c r="G2673" s="8" t="s">
        <v>2146</v>
      </c>
      <c r="H2673" s="8" t="s">
        <v>76</v>
      </c>
      <c r="I2673" s="8" t="s">
        <v>229</v>
      </c>
      <c r="J2673" s="8" t="s">
        <v>53</v>
      </c>
      <c r="K2673" s="8" t="s">
        <v>53</v>
      </c>
      <c r="L2673" s="8" t="s">
        <v>799</v>
      </c>
      <c r="M2673" s="152" t="s">
        <v>311</v>
      </c>
      <c r="N2673" s="8" t="s">
        <v>629</v>
      </c>
      <c r="O2673" s="8" t="s">
        <v>62</v>
      </c>
      <c r="P2673" s="8" t="s">
        <v>1419</v>
      </c>
      <c r="Q2673" s="8" t="s">
        <v>65</v>
      </c>
      <c r="R2673" s="8" t="s">
        <v>57</v>
      </c>
      <c r="S2673" s="8" t="s">
        <v>1212</v>
      </c>
      <c r="T2673" s="150">
        <v>3.7869999999999999</v>
      </c>
      <c r="U2673" s="8" t="s">
        <v>1489</v>
      </c>
      <c r="V2673" s="172">
        <v>1.5299999999999999E-2</v>
      </c>
      <c r="W2673" s="151">
        <v>2.7359999999999999E-2</v>
      </c>
      <c r="X2673" s="4" t="s">
        <v>614</v>
      </c>
      <c r="Y2673" s="4"/>
      <c r="Z2673" s="150">
        <v>1590640.06</v>
      </c>
      <c r="AA2673" s="148">
        <v>1</v>
      </c>
      <c r="AB2673" s="171">
        <v>110.31</v>
      </c>
      <c r="AC2673" s="150">
        <v>68.131</v>
      </c>
      <c r="AD2673" s="150">
        <v>1822.7660000000001</v>
      </c>
      <c r="AG2673" s="8" t="s">
        <v>17</v>
      </c>
      <c r="AH2673" s="151">
        <v>3.4559999999999999E-3</v>
      </c>
      <c r="AI2673" s="151">
        <v>8.7519731571994407E-3</v>
      </c>
      <c r="AJ2673" s="151">
        <v>2.95715215988601E-3</v>
      </c>
    </row>
    <row r="2674" spans="1:36" s="8" customFormat="1" x14ac:dyDescent="0.2">
      <c r="A2674" s="8">
        <v>1038</v>
      </c>
      <c r="B2674" s="8">
        <v>1319</v>
      </c>
      <c r="C2674" s="8" t="s">
        <v>2766</v>
      </c>
      <c r="D2674" s="8" t="s">
        <v>2767</v>
      </c>
      <c r="E2674" s="152" t="s">
        <v>425</v>
      </c>
      <c r="F2674" s="8" t="s">
        <v>2773</v>
      </c>
      <c r="G2674" s="8" t="s">
        <v>2774</v>
      </c>
      <c r="H2674" s="8" t="s">
        <v>76</v>
      </c>
      <c r="I2674" s="8" t="s">
        <v>228</v>
      </c>
      <c r="J2674" s="8" t="s">
        <v>53</v>
      </c>
      <c r="K2674" s="8" t="s">
        <v>53</v>
      </c>
      <c r="L2674" s="8" t="s">
        <v>799</v>
      </c>
      <c r="M2674" s="152" t="s">
        <v>311</v>
      </c>
      <c r="N2674" s="8" t="s">
        <v>252</v>
      </c>
      <c r="O2674" s="8" t="s">
        <v>62</v>
      </c>
      <c r="P2674" s="8" t="s">
        <v>1544</v>
      </c>
      <c r="Q2674" s="8" t="s">
        <v>65</v>
      </c>
      <c r="R2674" s="8" t="s">
        <v>57</v>
      </c>
      <c r="S2674" s="8" t="s">
        <v>1212</v>
      </c>
      <c r="T2674" s="150">
        <v>1.387</v>
      </c>
      <c r="U2674" s="8" t="s">
        <v>2775</v>
      </c>
      <c r="V2674" s="172">
        <v>2.29E-2</v>
      </c>
      <c r="W2674" s="151">
        <v>4.5949999999999998E-2</v>
      </c>
      <c r="X2674" s="4" t="s">
        <v>614</v>
      </c>
      <c r="Y2674" s="4"/>
      <c r="Z2674" s="150">
        <v>85348.08</v>
      </c>
      <c r="AA2674" s="148">
        <v>1</v>
      </c>
      <c r="AB2674" s="171">
        <v>97.15</v>
      </c>
      <c r="AD2674" s="150">
        <v>82.915999999999997</v>
      </c>
      <c r="AG2674" s="8" t="s">
        <v>17</v>
      </c>
      <c r="AH2674" s="151">
        <v>2.5799999999999998E-4</v>
      </c>
      <c r="AI2674" s="151">
        <v>3.9811774673591602E-4</v>
      </c>
      <c r="AJ2674" s="151">
        <v>1.3451763773756701E-4</v>
      </c>
    </row>
    <row r="2675" spans="1:36" s="8" customFormat="1" x14ac:dyDescent="0.2">
      <c r="A2675" s="8">
        <v>1038</v>
      </c>
      <c r="B2675" s="8">
        <v>1319</v>
      </c>
      <c r="C2675" s="8" t="s">
        <v>2147</v>
      </c>
      <c r="D2675" s="8" t="s">
        <v>2148</v>
      </c>
      <c r="E2675" s="152" t="s">
        <v>425</v>
      </c>
      <c r="F2675" s="8" t="s">
        <v>2149</v>
      </c>
      <c r="G2675" s="8" t="s">
        <v>2150</v>
      </c>
      <c r="H2675" s="8" t="s">
        <v>76</v>
      </c>
      <c r="I2675" s="8" t="s">
        <v>230</v>
      </c>
      <c r="J2675" s="8" t="s">
        <v>53</v>
      </c>
      <c r="K2675" s="8" t="s">
        <v>53</v>
      </c>
      <c r="L2675" s="8" t="s">
        <v>799</v>
      </c>
      <c r="M2675" s="152" t="s">
        <v>311</v>
      </c>
      <c r="N2675" s="8" t="s">
        <v>156</v>
      </c>
      <c r="O2675" s="8" t="s">
        <v>62</v>
      </c>
      <c r="P2675" s="8" t="s">
        <v>1419</v>
      </c>
      <c r="Q2675" s="8" t="s">
        <v>65</v>
      </c>
      <c r="R2675" s="8" t="s">
        <v>57</v>
      </c>
      <c r="S2675" s="8" t="s">
        <v>1212</v>
      </c>
      <c r="T2675" s="150">
        <v>0.48499999999999999</v>
      </c>
      <c r="U2675" s="8" t="s">
        <v>1700</v>
      </c>
      <c r="V2675" s="172">
        <v>4.7E-2</v>
      </c>
      <c r="W2675" s="151">
        <v>5.704E-2</v>
      </c>
      <c r="X2675" s="4" t="s">
        <v>614</v>
      </c>
      <c r="Y2675" s="4"/>
      <c r="Z2675" s="150">
        <v>279062.55</v>
      </c>
      <c r="AA2675" s="148">
        <v>1</v>
      </c>
      <c r="AB2675" s="171">
        <v>100.61</v>
      </c>
      <c r="AD2675" s="150">
        <v>280.76499999999999</v>
      </c>
      <c r="AG2675" s="8" t="s">
        <v>17</v>
      </c>
      <c r="AH2675" s="151">
        <v>1.1379999999999999E-3</v>
      </c>
      <c r="AI2675" s="151">
        <v>1.34808626595784E-3</v>
      </c>
      <c r="AJ2675" s="151">
        <v>4.5549685099417498E-4</v>
      </c>
    </row>
    <row r="2676" spans="1:36" s="8" customFormat="1" x14ac:dyDescent="0.2">
      <c r="A2676" s="8">
        <v>1038</v>
      </c>
      <c r="B2676" s="8">
        <v>1319</v>
      </c>
      <c r="C2676" s="8" t="s">
        <v>1919</v>
      </c>
      <c r="D2676" s="8" t="s">
        <v>1920</v>
      </c>
      <c r="E2676" s="152" t="s">
        <v>425</v>
      </c>
      <c r="F2676" s="8" t="s">
        <v>2151</v>
      </c>
      <c r="G2676" s="8" t="s">
        <v>2152</v>
      </c>
      <c r="H2676" s="8" t="s">
        <v>76</v>
      </c>
      <c r="I2676" s="8" t="s">
        <v>229</v>
      </c>
      <c r="J2676" s="8" t="s">
        <v>53</v>
      </c>
      <c r="K2676" s="8" t="s">
        <v>53</v>
      </c>
      <c r="L2676" s="8" t="s">
        <v>799</v>
      </c>
      <c r="M2676" s="152" t="s">
        <v>311</v>
      </c>
      <c r="N2676" s="8" t="s">
        <v>629</v>
      </c>
      <c r="O2676" s="8" t="s">
        <v>62</v>
      </c>
      <c r="P2676" s="8" t="s">
        <v>1560</v>
      </c>
      <c r="Q2676" s="8" t="s">
        <v>65</v>
      </c>
      <c r="R2676" s="8" t="s">
        <v>57</v>
      </c>
      <c r="S2676" s="8" t="s">
        <v>1212</v>
      </c>
      <c r="T2676" s="150">
        <v>0.51800000000000002</v>
      </c>
      <c r="U2676" s="8" t="s">
        <v>2153</v>
      </c>
      <c r="V2676" s="172">
        <v>1.7600000000000001E-2</v>
      </c>
      <c r="W2676" s="151">
        <v>2.6499999999999999E-2</v>
      </c>
      <c r="X2676" s="4" t="s">
        <v>614</v>
      </c>
      <c r="Y2676" s="4"/>
      <c r="Z2676" s="150">
        <v>1830420.14</v>
      </c>
      <c r="AA2676" s="148">
        <v>1</v>
      </c>
      <c r="AB2676" s="171">
        <v>116.52</v>
      </c>
      <c r="AC2676" s="150">
        <v>45.552</v>
      </c>
      <c r="AD2676" s="150">
        <v>2178.3580000000002</v>
      </c>
      <c r="AG2676" s="8" t="s">
        <v>17</v>
      </c>
      <c r="AH2676" s="151">
        <v>6.7949999999999998E-3</v>
      </c>
      <c r="AI2676" s="151">
        <v>1.0459336646134E-2</v>
      </c>
      <c r="AJ2676" s="151">
        <v>3.5340430550391999E-3</v>
      </c>
    </row>
    <row r="2677" spans="1:36" s="8" customFormat="1" x14ac:dyDescent="0.2">
      <c r="A2677" s="8">
        <v>1038</v>
      </c>
      <c r="B2677" s="8">
        <v>1319</v>
      </c>
      <c r="C2677" s="8" t="s">
        <v>1919</v>
      </c>
      <c r="D2677" s="8" t="s">
        <v>1920</v>
      </c>
      <c r="E2677" s="152" t="s">
        <v>425</v>
      </c>
      <c r="F2677" s="8" t="s">
        <v>2154</v>
      </c>
      <c r="G2677" s="8" t="s">
        <v>2155</v>
      </c>
      <c r="H2677" s="8" t="s">
        <v>76</v>
      </c>
      <c r="I2677" s="8" t="s">
        <v>229</v>
      </c>
      <c r="J2677" s="8" t="s">
        <v>53</v>
      </c>
      <c r="K2677" s="8" t="s">
        <v>53</v>
      </c>
      <c r="L2677" s="8" t="s">
        <v>799</v>
      </c>
      <c r="M2677" s="152" t="s">
        <v>311</v>
      </c>
      <c r="N2677" s="8" t="s">
        <v>629</v>
      </c>
      <c r="O2677" s="8" t="s">
        <v>62</v>
      </c>
      <c r="P2677" s="8" t="s">
        <v>1560</v>
      </c>
      <c r="Q2677" s="8" t="s">
        <v>65</v>
      </c>
      <c r="R2677" s="8" t="s">
        <v>57</v>
      </c>
      <c r="S2677" s="8" t="s">
        <v>1212</v>
      </c>
      <c r="T2677" s="150">
        <v>0.51800000000000002</v>
      </c>
      <c r="U2677" s="8" t="s">
        <v>2153</v>
      </c>
      <c r="V2677" s="172">
        <v>2.3E-2</v>
      </c>
      <c r="W2677" s="151">
        <v>2.8219999999999999E-2</v>
      </c>
      <c r="X2677" s="4" t="s">
        <v>614</v>
      </c>
      <c r="Y2677" s="4"/>
      <c r="Z2677" s="150">
        <v>271990.09999999998</v>
      </c>
      <c r="AA2677" s="148">
        <v>1</v>
      </c>
      <c r="AB2677" s="171">
        <v>116.73</v>
      </c>
      <c r="AC2677" s="150">
        <v>7.6390000000000002</v>
      </c>
      <c r="AD2677" s="150">
        <v>325.13299999999998</v>
      </c>
      <c r="AG2677" s="8" t="s">
        <v>17</v>
      </c>
      <c r="AH2677" s="151">
        <v>3.4200000000000002E-4</v>
      </c>
      <c r="AI2677" s="151">
        <v>1.56112028537213E-3</v>
      </c>
      <c r="AJ2677" s="151">
        <v>5.2747764884682104E-4</v>
      </c>
    </row>
    <row r="2678" spans="1:36" s="8" customFormat="1" x14ac:dyDescent="0.2">
      <c r="A2678" s="8">
        <v>1038</v>
      </c>
      <c r="B2678" s="8">
        <v>1319</v>
      </c>
      <c r="C2678" s="8" t="s">
        <v>1919</v>
      </c>
      <c r="D2678" s="8" t="s">
        <v>1920</v>
      </c>
      <c r="E2678" s="152" t="s">
        <v>425</v>
      </c>
      <c r="F2678" s="8" t="s">
        <v>2156</v>
      </c>
      <c r="G2678" s="8" t="s">
        <v>2157</v>
      </c>
      <c r="H2678" s="8" t="s">
        <v>76</v>
      </c>
      <c r="I2678" s="8" t="s">
        <v>229</v>
      </c>
      <c r="J2678" s="8" t="s">
        <v>53</v>
      </c>
      <c r="K2678" s="8" t="s">
        <v>53</v>
      </c>
      <c r="L2678" s="8" t="s">
        <v>799</v>
      </c>
      <c r="M2678" s="152" t="s">
        <v>311</v>
      </c>
      <c r="N2678" s="8" t="s">
        <v>629</v>
      </c>
      <c r="O2678" s="8" t="s">
        <v>62</v>
      </c>
      <c r="P2678" s="8" t="s">
        <v>1560</v>
      </c>
      <c r="Q2678" s="8" t="s">
        <v>65</v>
      </c>
      <c r="R2678" s="8" t="s">
        <v>57</v>
      </c>
      <c r="S2678" s="8" t="s">
        <v>1212</v>
      </c>
      <c r="T2678" s="150">
        <v>1.2809999999999999</v>
      </c>
      <c r="U2678" s="8" t="s">
        <v>2158</v>
      </c>
      <c r="V2678" s="172">
        <v>2.1499999999999998E-2</v>
      </c>
      <c r="W2678" s="151">
        <v>2.7E-2</v>
      </c>
      <c r="X2678" s="4" t="s">
        <v>614</v>
      </c>
      <c r="Y2678" s="4"/>
      <c r="Z2678" s="150">
        <v>651758.84</v>
      </c>
      <c r="AA2678" s="148">
        <v>1</v>
      </c>
      <c r="AB2678" s="171">
        <v>116.99</v>
      </c>
      <c r="AD2678" s="150">
        <v>762.49300000000005</v>
      </c>
      <c r="AG2678" s="8" t="s">
        <v>17</v>
      </c>
      <c r="AH2678" s="151">
        <v>5.53E-4</v>
      </c>
      <c r="AI2678" s="151">
        <v>3.66109204799628E-3</v>
      </c>
      <c r="AJ2678" s="151">
        <v>1.2370246186561699E-3</v>
      </c>
    </row>
    <row r="2679" spans="1:36" s="8" customFormat="1" x14ac:dyDescent="0.2">
      <c r="A2679" s="8">
        <v>1038</v>
      </c>
      <c r="B2679" s="8">
        <v>1319</v>
      </c>
      <c r="C2679" s="8" t="s">
        <v>1919</v>
      </c>
      <c r="D2679" s="8" t="s">
        <v>1920</v>
      </c>
      <c r="E2679" s="152" t="s">
        <v>425</v>
      </c>
      <c r="F2679" s="8" t="s">
        <v>2891</v>
      </c>
      <c r="G2679" s="8" t="s">
        <v>2892</v>
      </c>
      <c r="H2679" s="8" t="s">
        <v>76</v>
      </c>
      <c r="I2679" s="8" t="s">
        <v>229</v>
      </c>
      <c r="J2679" s="8" t="s">
        <v>53</v>
      </c>
      <c r="K2679" s="8" t="s">
        <v>53</v>
      </c>
      <c r="L2679" s="8" t="s">
        <v>799</v>
      </c>
      <c r="M2679" s="152" t="s">
        <v>311</v>
      </c>
      <c r="N2679" s="8" t="s">
        <v>629</v>
      </c>
      <c r="O2679" s="8" t="s">
        <v>62</v>
      </c>
      <c r="P2679" s="8" t="s">
        <v>1560</v>
      </c>
      <c r="Q2679" s="8" t="s">
        <v>65</v>
      </c>
      <c r="R2679" s="8" t="s">
        <v>57</v>
      </c>
      <c r="S2679" s="8" t="s">
        <v>1212</v>
      </c>
      <c r="T2679" s="150">
        <v>3.3439999999999999</v>
      </c>
      <c r="U2679" s="8" t="s">
        <v>2893</v>
      </c>
      <c r="V2679" s="172">
        <v>6.4999999999999997E-3</v>
      </c>
      <c r="W2679" s="151">
        <v>2.5749999999999999E-2</v>
      </c>
      <c r="X2679" s="4" t="s">
        <v>614</v>
      </c>
      <c r="Y2679" s="4"/>
      <c r="Z2679" s="150">
        <v>128302.8</v>
      </c>
      <c r="AA2679" s="148">
        <v>1</v>
      </c>
      <c r="AB2679" s="171">
        <v>107.93</v>
      </c>
      <c r="AC2679" s="150">
        <v>2.1240000000000001</v>
      </c>
      <c r="AD2679" s="150">
        <v>140.601</v>
      </c>
      <c r="AG2679" s="8" t="s">
        <v>17</v>
      </c>
      <c r="AH2679" s="151">
        <v>2.3699999999999999E-4</v>
      </c>
      <c r="AI2679" s="151">
        <v>6.7509487887049103E-4</v>
      </c>
      <c r="AJ2679" s="151">
        <v>2.2810379366139101E-4</v>
      </c>
    </row>
    <row r="2680" spans="1:36" s="8" customFormat="1" x14ac:dyDescent="0.2">
      <c r="A2680" s="8">
        <v>1038</v>
      </c>
      <c r="B2680" s="8">
        <v>1319</v>
      </c>
      <c r="C2680" s="8" t="s">
        <v>1919</v>
      </c>
      <c r="D2680" s="8" t="s">
        <v>1920</v>
      </c>
      <c r="E2680" s="152" t="s">
        <v>425</v>
      </c>
      <c r="F2680" s="8" t="s">
        <v>2159</v>
      </c>
      <c r="G2680" s="8" t="s">
        <v>2160</v>
      </c>
      <c r="H2680" s="8" t="s">
        <v>76</v>
      </c>
      <c r="I2680" s="8" t="s">
        <v>229</v>
      </c>
      <c r="J2680" s="8" t="s">
        <v>53</v>
      </c>
      <c r="K2680" s="8" t="s">
        <v>53</v>
      </c>
      <c r="L2680" s="8" t="s">
        <v>799</v>
      </c>
      <c r="M2680" s="152" t="s">
        <v>311</v>
      </c>
      <c r="N2680" s="8" t="s">
        <v>629</v>
      </c>
      <c r="O2680" s="8" t="s">
        <v>62</v>
      </c>
      <c r="P2680" s="8" t="s">
        <v>1560</v>
      </c>
      <c r="Q2680" s="8" t="s">
        <v>65</v>
      </c>
      <c r="R2680" s="8" t="s">
        <v>57</v>
      </c>
      <c r="S2680" s="8" t="s">
        <v>1212</v>
      </c>
      <c r="T2680" s="150">
        <v>4.17</v>
      </c>
      <c r="U2680" s="8" t="s">
        <v>1489</v>
      </c>
      <c r="V2680" s="172">
        <v>1.43E-2</v>
      </c>
      <c r="W2680" s="151">
        <v>2.708E-2</v>
      </c>
      <c r="X2680" s="4" t="s">
        <v>614</v>
      </c>
      <c r="Y2680" s="4"/>
      <c r="Z2680" s="150">
        <v>596015.32999999996</v>
      </c>
      <c r="AA2680" s="148">
        <v>1</v>
      </c>
      <c r="AB2680" s="171">
        <v>109.38</v>
      </c>
      <c r="AC2680" s="150">
        <v>12.510999999999999</v>
      </c>
      <c r="AD2680" s="150">
        <v>664.43299999999999</v>
      </c>
      <c r="AG2680" s="8" t="s">
        <v>17</v>
      </c>
      <c r="AH2680" s="151">
        <v>3.7500000000000001E-4</v>
      </c>
      <c r="AI2680" s="151">
        <v>3.1902607644691502E-3</v>
      </c>
      <c r="AJ2680" s="151">
        <v>1.07793823641803E-3</v>
      </c>
    </row>
    <row r="2681" spans="1:36" s="8" customFormat="1" x14ac:dyDescent="0.2">
      <c r="A2681" s="8">
        <v>1038</v>
      </c>
      <c r="B2681" s="8">
        <v>1319</v>
      </c>
      <c r="C2681" s="8" t="s">
        <v>2161</v>
      </c>
      <c r="D2681" s="8" t="s">
        <v>2162</v>
      </c>
      <c r="E2681" s="152" t="s">
        <v>425</v>
      </c>
      <c r="F2681" s="8" t="s">
        <v>2163</v>
      </c>
      <c r="G2681" s="8" t="s">
        <v>2164</v>
      </c>
      <c r="H2681" s="8" t="s">
        <v>76</v>
      </c>
      <c r="I2681" s="8" t="s">
        <v>228</v>
      </c>
      <c r="J2681" s="8" t="s">
        <v>53</v>
      </c>
      <c r="K2681" s="8" t="s">
        <v>317</v>
      </c>
      <c r="L2681" s="8" t="s">
        <v>799</v>
      </c>
      <c r="M2681" s="152" t="s">
        <v>311</v>
      </c>
      <c r="N2681" s="8" t="s">
        <v>254</v>
      </c>
      <c r="O2681" s="8" t="s">
        <v>62</v>
      </c>
      <c r="P2681" s="161" t="s">
        <v>298</v>
      </c>
      <c r="Q2681" s="8" t="s">
        <v>298</v>
      </c>
      <c r="R2681" s="8" t="s">
        <v>298</v>
      </c>
      <c r="S2681" s="8" t="s">
        <v>1212</v>
      </c>
      <c r="T2681" s="150">
        <v>0.98899999999999999</v>
      </c>
      <c r="U2681" s="8" t="s">
        <v>1461</v>
      </c>
      <c r="V2681" s="172">
        <v>1.9900000000000001E-2</v>
      </c>
      <c r="W2681" s="151">
        <v>4.7390000000000002E-2</v>
      </c>
      <c r="X2681" s="4" t="s">
        <v>614</v>
      </c>
      <c r="Y2681" s="4"/>
      <c r="Z2681" s="150">
        <v>679840</v>
      </c>
      <c r="AA2681" s="148">
        <v>1</v>
      </c>
      <c r="AB2681" s="171">
        <v>97.41</v>
      </c>
      <c r="AD2681" s="150">
        <v>662.23199999999997</v>
      </c>
      <c r="AG2681" s="8" t="s">
        <v>17</v>
      </c>
      <c r="AH2681" s="151">
        <v>4.5319999999999996E-3</v>
      </c>
      <c r="AI2681" s="151">
        <v>3.1796933157824301E-3</v>
      </c>
      <c r="AJ2681" s="151">
        <v>1.0743676640285701E-3</v>
      </c>
    </row>
    <row r="2682" spans="1:36" s="8" customFormat="1" x14ac:dyDescent="0.2">
      <c r="A2682" s="8">
        <v>1038</v>
      </c>
      <c r="B2682" s="8">
        <v>1319</v>
      </c>
      <c r="C2682" s="8" t="s">
        <v>2165</v>
      </c>
      <c r="D2682" s="8" t="s">
        <v>2166</v>
      </c>
      <c r="E2682" s="152" t="s">
        <v>425</v>
      </c>
      <c r="F2682" s="8" t="s">
        <v>2167</v>
      </c>
      <c r="G2682" s="8" t="s">
        <v>2168</v>
      </c>
      <c r="H2682" s="8" t="s">
        <v>76</v>
      </c>
      <c r="I2682" s="8" t="s">
        <v>229</v>
      </c>
      <c r="J2682" s="8" t="s">
        <v>53</v>
      </c>
      <c r="K2682" s="8" t="s">
        <v>53</v>
      </c>
      <c r="L2682" s="8" t="s">
        <v>799</v>
      </c>
      <c r="M2682" s="152" t="s">
        <v>311</v>
      </c>
      <c r="N2682" s="8" t="s">
        <v>629</v>
      </c>
      <c r="O2682" s="8" t="s">
        <v>62</v>
      </c>
      <c r="P2682" s="161" t="s">
        <v>298</v>
      </c>
      <c r="Q2682" s="8" t="s">
        <v>298</v>
      </c>
      <c r="R2682" s="8" t="s">
        <v>298</v>
      </c>
      <c r="S2682" s="8" t="s">
        <v>1212</v>
      </c>
      <c r="T2682" s="150">
        <v>2.1190000000000002</v>
      </c>
      <c r="U2682" s="8" t="s">
        <v>2169</v>
      </c>
      <c r="V2682" s="172">
        <v>1.9E-2</v>
      </c>
      <c r="W2682" s="151">
        <v>3.2590000000000001E-2</v>
      </c>
      <c r="X2682" s="4" t="s">
        <v>614</v>
      </c>
      <c r="Y2682" s="4"/>
      <c r="Z2682" s="150">
        <v>1452736.07</v>
      </c>
      <c r="AA2682" s="148">
        <v>1</v>
      </c>
      <c r="AB2682" s="171">
        <v>108.05</v>
      </c>
      <c r="AD2682" s="150">
        <v>1569.681</v>
      </c>
      <c r="AG2682" s="8" t="s">
        <v>17</v>
      </c>
      <c r="AH2682" s="151">
        <v>2.5430000000000001E-3</v>
      </c>
      <c r="AI2682" s="151">
        <v>7.5367909242876202E-3</v>
      </c>
      <c r="AJ2682" s="151">
        <v>2.5465614622038201E-3</v>
      </c>
    </row>
    <row r="2683" spans="1:36" s="8" customFormat="1" x14ac:dyDescent="0.2">
      <c r="A2683" s="8">
        <v>1038</v>
      </c>
      <c r="B2683" s="8">
        <v>1319</v>
      </c>
      <c r="C2683" s="8" t="s">
        <v>2170</v>
      </c>
      <c r="D2683" s="8" t="s">
        <v>2171</v>
      </c>
      <c r="E2683" s="152" t="s">
        <v>425</v>
      </c>
      <c r="F2683" s="8" t="s">
        <v>2172</v>
      </c>
      <c r="G2683" s="8" t="s">
        <v>2173</v>
      </c>
      <c r="H2683" s="8" t="s">
        <v>76</v>
      </c>
      <c r="I2683" s="8" t="s">
        <v>228</v>
      </c>
      <c r="J2683" s="8" t="s">
        <v>53</v>
      </c>
      <c r="K2683" s="8" t="s">
        <v>53</v>
      </c>
      <c r="L2683" s="8" t="s">
        <v>799</v>
      </c>
      <c r="M2683" s="152" t="s">
        <v>311</v>
      </c>
      <c r="N2683" s="8" t="s">
        <v>629</v>
      </c>
      <c r="O2683" s="8" t="s">
        <v>62</v>
      </c>
      <c r="P2683" s="8" t="s">
        <v>1544</v>
      </c>
      <c r="Q2683" s="8" t="s">
        <v>65</v>
      </c>
      <c r="R2683" s="8" t="s">
        <v>57</v>
      </c>
      <c r="S2683" s="8" t="s">
        <v>1212</v>
      </c>
      <c r="T2683" s="150">
        <v>1.099</v>
      </c>
      <c r="U2683" s="8" t="s">
        <v>2174</v>
      </c>
      <c r="V2683" s="172">
        <v>3.85E-2</v>
      </c>
      <c r="W2683" s="151">
        <v>5.1720000000000002E-2</v>
      </c>
      <c r="X2683" s="4" t="s">
        <v>614</v>
      </c>
      <c r="Y2683" s="4"/>
      <c r="Z2683" s="150">
        <v>205844.97</v>
      </c>
      <c r="AA2683" s="148">
        <v>1</v>
      </c>
      <c r="AB2683" s="171">
        <v>101.79</v>
      </c>
      <c r="AD2683" s="150">
        <v>209.53</v>
      </c>
      <c r="AG2683" s="8" t="s">
        <v>17</v>
      </c>
      <c r="AH2683" s="151">
        <v>4.4000000000000002E-4</v>
      </c>
      <c r="AI2683" s="151">
        <v>1.00605181823136E-3</v>
      </c>
      <c r="AJ2683" s="151">
        <v>3.3992886561732898E-4</v>
      </c>
    </row>
    <row r="2684" spans="1:36" s="8" customFormat="1" x14ac:dyDescent="0.2">
      <c r="A2684" s="8">
        <v>1038</v>
      </c>
      <c r="B2684" s="8">
        <v>1319</v>
      </c>
      <c r="C2684" s="8" t="s">
        <v>1858</v>
      </c>
      <c r="D2684" s="8" t="s">
        <v>1859</v>
      </c>
      <c r="E2684" s="152" t="s">
        <v>425</v>
      </c>
      <c r="F2684" s="8" t="s">
        <v>2175</v>
      </c>
      <c r="G2684" s="8" t="s">
        <v>2176</v>
      </c>
      <c r="H2684" s="8" t="s">
        <v>76</v>
      </c>
      <c r="I2684" s="8" t="s">
        <v>228</v>
      </c>
      <c r="J2684" s="8" t="s">
        <v>53</v>
      </c>
      <c r="K2684" s="8" t="s">
        <v>53</v>
      </c>
      <c r="L2684" s="8" t="s">
        <v>799</v>
      </c>
      <c r="M2684" s="152" t="s">
        <v>311</v>
      </c>
      <c r="N2684" s="8" t="s">
        <v>140</v>
      </c>
      <c r="O2684" s="8" t="s">
        <v>62</v>
      </c>
      <c r="P2684" s="161" t="s">
        <v>298</v>
      </c>
      <c r="Q2684" s="8" t="s">
        <v>298</v>
      </c>
      <c r="R2684" s="8" t="s">
        <v>298</v>
      </c>
      <c r="S2684" s="8" t="s">
        <v>1212</v>
      </c>
      <c r="T2684" s="150">
        <v>0.92100000000000004</v>
      </c>
      <c r="U2684" s="8" t="s">
        <v>2177</v>
      </c>
      <c r="V2684" s="172">
        <v>6.5299999999999997E-2</v>
      </c>
      <c r="W2684" s="151">
        <v>5.1069999999999997E-2</v>
      </c>
      <c r="X2684" s="4" t="s">
        <v>614</v>
      </c>
      <c r="Y2684" s="4"/>
      <c r="Z2684" s="150">
        <v>410931.73</v>
      </c>
      <c r="AA2684" s="148">
        <v>1</v>
      </c>
      <c r="AB2684" s="171">
        <v>102.09</v>
      </c>
      <c r="AD2684" s="150">
        <v>419.52</v>
      </c>
      <c r="AG2684" s="8" t="s">
        <v>17</v>
      </c>
      <c r="AH2684" s="151">
        <v>3.1610000000000002E-3</v>
      </c>
      <c r="AI2684" s="151">
        <v>2.0143171815199599E-3</v>
      </c>
      <c r="AJ2684" s="151">
        <v>6.8060565280953595E-4</v>
      </c>
    </row>
    <row r="2685" spans="1:36" s="8" customFormat="1" x14ac:dyDescent="0.2">
      <c r="A2685" s="8">
        <v>1038</v>
      </c>
      <c r="B2685" s="8">
        <v>1319</v>
      </c>
      <c r="C2685" s="8" t="s">
        <v>2178</v>
      </c>
      <c r="D2685" s="8" t="s">
        <v>2179</v>
      </c>
      <c r="E2685" s="152" t="s">
        <v>425</v>
      </c>
      <c r="F2685" s="8" t="s">
        <v>2180</v>
      </c>
      <c r="G2685" s="8" t="s">
        <v>2181</v>
      </c>
      <c r="H2685" s="8" t="s">
        <v>76</v>
      </c>
      <c r="I2685" s="8" t="s">
        <v>228</v>
      </c>
      <c r="J2685" s="8" t="s">
        <v>53</v>
      </c>
      <c r="K2685" s="8" t="s">
        <v>53</v>
      </c>
      <c r="L2685" s="8" t="s">
        <v>799</v>
      </c>
      <c r="M2685" s="152" t="s">
        <v>311</v>
      </c>
      <c r="N2685" s="8" t="s">
        <v>140</v>
      </c>
      <c r="O2685" s="8" t="s">
        <v>62</v>
      </c>
      <c r="P2685" s="8" t="s">
        <v>1488</v>
      </c>
      <c r="Q2685" s="8" t="s">
        <v>65</v>
      </c>
      <c r="R2685" s="8" t="s">
        <v>57</v>
      </c>
      <c r="S2685" s="8" t="s">
        <v>1212</v>
      </c>
      <c r="T2685" s="150">
        <v>0.73599999999999999</v>
      </c>
      <c r="U2685" s="8" t="s">
        <v>1461</v>
      </c>
      <c r="V2685" s="172">
        <v>4.9500000000000002E-2</v>
      </c>
      <c r="W2685" s="151">
        <v>5.6590000000000001E-2</v>
      </c>
      <c r="X2685" s="4" t="s">
        <v>614</v>
      </c>
      <c r="Y2685" s="4"/>
      <c r="Z2685" s="150">
        <v>188077.13</v>
      </c>
      <c r="AA2685" s="148">
        <v>1</v>
      </c>
      <c r="AB2685" s="171">
        <v>99.57</v>
      </c>
      <c r="AD2685" s="150">
        <v>187.268</v>
      </c>
      <c r="AG2685" s="8" t="s">
        <v>17</v>
      </c>
      <c r="AH2685" s="151">
        <v>4.274E-3</v>
      </c>
      <c r="AI2685" s="151">
        <v>8.9916516414545998E-4</v>
      </c>
      <c r="AJ2685" s="151">
        <v>3.0381356975023598E-4</v>
      </c>
    </row>
    <row r="2686" spans="1:36" s="8" customFormat="1" x14ac:dyDescent="0.2">
      <c r="A2686" s="8">
        <v>1038</v>
      </c>
      <c r="B2686" s="8">
        <v>1319</v>
      </c>
      <c r="C2686" s="8" t="s">
        <v>2182</v>
      </c>
      <c r="D2686" s="8" t="s">
        <v>2183</v>
      </c>
      <c r="E2686" s="152" t="s">
        <v>425</v>
      </c>
      <c r="F2686" s="8" t="s">
        <v>2184</v>
      </c>
      <c r="G2686" s="8" t="s">
        <v>2185</v>
      </c>
      <c r="H2686" s="8" t="s">
        <v>76</v>
      </c>
      <c r="I2686" s="8" t="s">
        <v>228</v>
      </c>
      <c r="J2686" s="8" t="s">
        <v>53</v>
      </c>
      <c r="K2686" s="8" t="s">
        <v>53</v>
      </c>
      <c r="L2686" s="8" t="s">
        <v>799</v>
      </c>
      <c r="M2686" s="152" t="s">
        <v>311</v>
      </c>
      <c r="N2686" s="8" t="s">
        <v>140</v>
      </c>
      <c r="O2686" s="8" t="s">
        <v>62</v>
      </c>
      <c r="P2686" s="8" t="s">
        <v>1488</v>
      </c>
      <c r="Q2686" s="8" t="s">
        <v>65</v>
      </c>
      <c r="R2686" s="8" t="s">
        <v>57</v>
      </c>
      <c r="S2686" s="8" t="s">
        <v>1212</v>
      </c>
      <c r="T2686" s="150">
        <v>0.41099999999999998</v>
      </c>
      <c r="U2686" s="8" t="s">
        <v>1603</v>
      </c>
      <c r="V2686" s="172">
        <v>4.7E-2</v>
      </c>
      <c r="W2686" s="151">
        <v>6.0990000000000003E-2</v>
      </c>
      <c r="X2686" s="4" t="s">
        <v>614</v>
      </c>
      <c r="Y2686" s="4"/>
      <c r="Z2686" s="150">
        <v>259385.49</v>
      </c>
      <c r="AA2686" s="148">
        <v>1</v>
      </c>
      <c r="AB2686" s="171">
        <v>99.89</v>
      </c>
      <c r="AD2686" s="150">
        <v>259.10000000000002</v>
      </c>
      <c r="AG2686" s="8" t="s">
        <v>17</v>
      </c>
      <c r="AH2686" s="151">
        <v>1.3194000000000001E-2</v>
      </c>
      <c r="AI2686" s="151">
        <v>1.24406384270032E-3</v>
      </c>
      <c r="AJ2686" s="151">
        <v>4.2034933304737802E-4</v>
      </c>
    </row>
    <row r="2687" spans="1:36" s="8" customFormat="1" x14ac:dyDescent="0.2">
      <c r="A2687" s="8">
        <v>1038</v>
      </c>
      <c r="B2687" s="8">
        <v>1319</v>
      </c>
      <c r="C2687" s="8" t="s">
        <v>2186</v>
      </c>
      <c r="D2687" s="8" t="s">
        <v>2187</v>
      </c>
      <c r="E2687" s="152" t="s">
        <v>425</v>
      </c>
      <c r="F2687" s="8" t="s">
        <v>2188</v>
      </c>
      <c r="G2687" s="8" t="s">
        <v>2189</v>
      </c>
      <c r="H2687" s="8" t="s">
        <v>76</v>
      </c>
      <c r="I2687" s="8" t="s">
        <v>228</v>
      </c>
      <c r="J2687" s="8" t="s">
        <v>53</v>
      </c>
      <c r="K2687" s="8" t="s">
        <v>53</v>
      </c>
      <c r="L2687" s="8" t="s">
        <v>799</v>
      </c>
      <c r="M2687" s="152" t="s">
        <v>311</v>
      </c>
      <c r="N2687" s="8" t="s">
        <v>628</v>
      </c>
      <c r="O2687" s="8" t="s">
        <v>62</v>
      </c>
      <c r="P2687" s="8" t="s">
        <v>1544</v>
      </c>
      <c r="Q2687" s="8" t="s">
        <v>65</v>
      </c>
      <c r="R2687" s="8" t="s">
        <v>57</v>
      </c>
      <c r="S2687" s="8" t="s">
        <v>1212</v>
      </c>
      <c r="T2687" s="150">
        <v>3.0539999999999998</v>
      </c>
      <c r="U2687" s="8" t="s">
        <v>1787</v>
      </c>
      <c r="V2687" s="172">
        <v>2.1000000000000001E-2</v>
      </c>
      <c r="W2687" s="151">
        <v>5.1799999999999999E-2</v>
      </c>
      <c r="X2687" s="4" t="s">
        <v>614</v>
      </c>
      <c r="Y2687" s="4"/>
      <c r="Z2687" s="150">
        <v>576539.27</v>
      </c>
      <c r="AA2687" s="148">
        <v>1</v>
      </c>
      <c r="AB2687" s="171">
        <v>91.26</v>
      </c>
      <c r="AD2687" s="150">
        <v>526.15</v>
      </c>
      <c r="AG2687" s="8" t="s">
        <v>17</v>
      </c>
      <c r="AH2687" s="151">
        <v>1.1720000000000001E-3</v>
      </c>
      <c r="AI2687" s="151">
        <v>2.5262965857931799E-3</v>
      </c>
      <c r="AJ2687" s="151">
        <v>8.5359532884827897E-4</v>
      </c>
    </row>
    <row r="2688" spans="1:36" s="8" customFormat="1" x14ac:dyDescent="0.2">
      <c r="A2688" s="8">
        <v>1038</v>
      </c>
      <c r="B2688" s="8">
        <v>1319</v>
      </c>
      <c r="C2688" s="8" t="s">
        <v>1988</v>
      </c>
      <c r="D2688" s="8" t="s">
        <v>1989</v>
      </c>
      <c r="E2688" s="152" t="s">
        <v>425</v>
      </c>
      <c r="F2688" s="8" t="s">
        <v>2190</v>
      </c>
      <c r="G2688" s="8" t="s">
        <v>2191</v>
      </c>
      <c r="H2688" s="8" t="s">
        <v>76</v>
      </c>
      <c r="I2688" s="8" t="s">
        <v>228</v>
      </c>
      <c r="J2688" s="8" t="s">
        <v>53</v>
      </c>
      <c r="K2688" s="8" t="s">
        <v>53</v>
      </c>
      <c r="L2688" s="8" t="s">
        <v>799</v>
      </c>
      <c r="M2688" s="152" t="s">
        <v>311</v>
      </c>
      <c r="N2688" s="8" t="s">
        <v>140</v>
      </c>
      <c r="O2688" s="8" t="s">
        <v>62</v>
      </c>
      <c r="P2688" s="8" t="s">
        <v>1488</v>
      </c>
      <c r="Q2688" s="8" t="s">
        <v>70</v>
      </c>
      <c r="R2688" s="8" t="s">
        <v>57</v>
      </c>
      <c r="S2688" s="8" t="s">
        <v>1212</v>
      </c>
      <c r="T2688" s="150">
        <v>0.51800000000000002</v>
      </c>
      <c r="U2688" s="8" t="s">
        <v>2192</v>
      </c>
      <c r="V2688" s="172">
        <v>4.3499999999999997E-2</v>
      </c>
      <c r="W2688" s="151">
        <v>6.5799999999999997E-2</v>
      </c>
      <c r="X2688" s="4" t="s">
        <v>614</v>
      </c>
      <c r="Y2688" s="4"/>
      <c r="Z2688" s="150">
        <v>33849.949999999997</v>
      </c>
      <c r="AA2688" s="148">
        <v>1</v>
      </c>
      <c r="AB2688" s="171">
        <v>100.96</v>
      </c>
      <c r="AD2688" s="150">
        <v>34.174999999999997</v>
      </c>
      <c r="AG2688" s="8" t="s">
        <v>17</v>
      </c>
      <c r="AH2688" s="151">
        <v>1.41E-3</v>
      </c>
      <c r="AI2688" s="151">
        <v>1.6409008888009099E-4</v>
      </c>
      <c r="AJ2688" s="151">
        <v>5.54434242463927E-5</v>
      </c>
    </row>
    <row r="2689" spans="1:36" s="8" customFormat="1" x14ac:dyDescent="0.2">
      <c r="A2689" s="8">
        <v>1038</v>
      </c>
      <c r="B2689" s="8">
        <v>1319</v>
      </c>
      <c r="C2689" s="8" t="s">
        <v>1988</v>
      </c>
      <c r="D2689" s="8" t="s">
        <v>1989</v>
      </c>
      <c r="E2689" s="152" t="s">
        <v>425</v>
      </c>
      <c r="F2689" s="8" t="s">
        <v>2193</v>
      </c>
      <c r="G2689" s="8" t="s">
        <v>2194</v>
      </c>
      <c r="H2689" s="8" t="s">
        <v>76</v>
      </c>
      <c r="I2689" s="8" t="s">
        <v>228</v>
      </c>
      <c r="J2689" s="8" t="s">
        <v>53</v>
      </c>
      <c r="K2689" s="8" t="s">
        <v>53</v>
      </c>
      <c r="L2689" s="8" t="s">
        <v>799</v>
      </c>
      <c r="M2689" s="152" t="s">
        <v>311</v>
      </c>
      <c r="N2689" s="8" t="s">
        <v>140</v>
      </c>
      <c r="O2689" s="8" t="s">
        <v>62</v>
      </c>
      <c r="P2689" s="8" t="s">
        <v>1488</v>
      </c>
      <c r="Q2689" s="8" t="s">
        <v>70</v>
      </c>
      <c r="R2689" s="8" t="s">
        <v>57</v>
      </c>
      <c r="S2689" s="8" t="s">
        <v>1212</v>
      </c>
      <c r="T2689" s="150">
        <v>0.52</v>
      </c>
      <c r="U2689" s="8" t="s">
        <v>2192</v>
      </c>
      <c r="V2689" s="172">
        <v>3.56E-2</v>
      </c>
      <c r="W2689" s="151">
        <v>6.1800000000000001E-2</v>
      </c>
      <c r="X2689" s="4" t="s">
        <v>614</v>
      </c>
      <c r="Y2689" s="4"/>
      <c r="Z2689" s="150">
        <v>21771.5</v>
      </c>
      <c r="AA2689" s="148">
        <v>1</v>
      </c>
      <c r="AB2689" s="171">
        <v>100.38</v>
      </c>
      <c r="AD2689" s="150">
        <v>21.853999999999999</v>
      </c>
      <c r="AG2689" s="8" t="s">
        <v>17</v>
      </c>
      <c r="AH2689" s="151">
        <v>7.2599999999999997E-4</v>
      </c>
      <c r="AI2689" s="151">
        <v>1.04932620815293E-4</v>
      </c>
      <c r="AJ2689" s="151">
        <v>3.5455059186417599E-5</v>
      </c>
    </row>
    <row r="2690" spans="1:36" s="8" customFormat="1" x14ac:dyDescent="0.2">
      <c r="A2690" s="8">
        <v>1038</v>
      </c>
      <c r="B2690" s="8">
        <v>1319</v>
      </c>
      <c r="C2690" s="8" t="s">
        <v>1988</v>
      </c>
      <c r="D2690" s="8" t="s">
        <v>1989</v>
      </c>
      <c r="E2690" s="152" t="s">
        <v>425</v>
      </c>
      <c r="F2690" s="8" t="s">
        <v>2195</v>
      </c>
      <c r="G2690" s="8" t="s">
        <v>2196</v>
      </c>
      <c r="H2690" s="8" t="s">
        <v>76</v>
      </c>
      <c r="I2690" s="8" t="s">
        <v>228</v>
      </c>
      <c r="J2690" s="8" t="s">
        <v>53</v>
      </c>
      <c r="K2690" s="8" t="s">
        <v>53</v>
      </c>
      <c r="L2690" s="8" t="s">
        <v>799</v>
      </c>
      <c r="M2690" s="152" t="s">
        <v>311</v>
      </c>
      <c r="N2690" s="8" t="s">
        <v>140</v>
      </c>
      <c r="O2690" s="8" t="s">
        <v>62</v>
      </c>
      <c r="P2690" s="8" t="s">
        <v>1488</v>
      </c>
      <c r="Q2690" s="8" t="s">
        <v>70</v>
      </c>
      <c r="R2690" s="8" t="s">
        <v>57</v>
      </c>
      <c r="S2690" s="8" t="s">
        <v>1212</v>
      </c>
      <c r="T2690" s="150">
        <v>1.444</v>
      </c>
      <c r="U2690" s="8" t="s">
        <v>2197</v>
      </c>
      <c r="V2690" s="172">
        <v>4.48E-2</v>
      </c>
      <c r="W2690" s="151">
        <v>5.5890000000000002E-2</v>
      </c>
      <c r="X2690" s="4" t="s">
        <v>614</v>
      </c>
      <c r="Y2690" s="4"/>
      <c r="Z2690" s="150">
        <v>105599.4</v>
      </c>
      <c r="AA2690" s="148">
        <v>1</v>
      </c>
      <c r="AB2690" s="171">
        <v>100.63</v>
      </c>
      <c r="AD2690" s="150">
        <v>106.265</v>
      </c>
      <c r="AG2690" s="8" t="s">
        <v>17</v>
      </c>
      <c r="AH2690" s="151">
        <v>1.173E-3</v>
      </c>
      <c r="AI2690" s="151">
        <v>5.1022754443722396E-4</v>
      </c>
      <c r="AJ2690" s="151">
        <v>1.7239775053751199E-4</v>
      </c>
    </row>
    <row r="2691" spans="1:36" s="8" customFormat="1" x14ac:dyDescent="0.2">
      <c r="A2691" s="8">
        <v>1038</v>
      </c>
      <c r="B2691" s="8">
        <v>1319</v>
      </c>
      <c r="C2691" s="8" t="s">
        <v>2198</v>
      </c>
      <c r="D2691" s="8" t="s">
        <v>2199</v>
      </c>
      <c r="E2691" s="152" t="s">
        <v>425</v>
      </c>
      <c r="F2691" s="8" t="s">
        <v>2200</v>
      </c>
      <c r="G2691" s="8" t="s">
        <v>2201</v>
      </c>
      <c r="H2691" s="8" t="s">
        <v>76</v>
      </c>
      <c r="I2691" s="8" t="s">
        <v>228</v>
      </c>
      <c r="J2691" s="8" t="s">
        <v>53</v>
      </c>
      <c r="K2691" s="8" t="s">
        <v>53</v>
      </c>
      <c r="L2691" s="8" t="s">
        <v>799</v>
      </c>
      <c r="M2691" s="152" t="s">
        <v>311</v>
      </c>
      <c r="N2691" s="8" t="s">
        <v>629</v>
      </c>
      <c r="O2691" s="8" t="s">
        <v>62</v>
      </c>
      <c r="P2691" s="8" t="s">
        <v>1419</v>
      </c>
      <c r="Q2691" s="8" t="s">
        <v>65</v>
      </c>
      <c r="R2691" s="8" t="s">
        <v>57</v>
      </c>
      <c r="S2691" s="8" t="s">
        <v>1212</v>
      </c>
      <c r="T2691" s="150">
        <v>0.49</v>
      </c>
      <c r="U2691" s="8" t="s">
        <v>1608</v>
      </c>
      <c r="V2691" s="172">
        <v>3.0300000000000001E-2</v>
      </c>
      <c r="W2691" s="151">
        <v>5.219E-2</v>
      </c>
      <c r="X2691" s="4" t="s">
        <v>614</v>
      </c>
      <c r="Y2691" s="4"/>
      <c r="Z2691" s="150">
        <v>9105</v>
      </c>
      <c r="AA2691" s="148">
        <v>1</v>
      </c>
      <c r="AB2691" s="171">
        <v>99</v>
      </c>
      <c r="AD2691" s="150">
        <v>9.0139999999999993</v>
      </c>
      <c r="AG2691" s="8" t="s">
        <v>17</v>
      </c>
      <c r="AH2691" s="151">
        <v>3.0699999999999998E-4</v>
      </c>
      <c r="AI2691" s="151">
        <v>4.3280285959355498E-5</v>
      </c>
      <c r="AJ2691" s="151">
        <v>1.4623718423988701E-5</v>
      </c>
    </row>
    <row r="2692" spans="1:36" s="8" customFormat="1" x14ac:dyDescent="0.2">
      <c r="A2692" s="8">
        <v>1038</v>
      </c>
      <c r="B2692" s="8">
        <v>1319</v>
      </c>
      <c r="C2692" s="8" t="s">
        <v>2202</v>
      </c>
      <c r="D2692" s="8" t="s">
        <v>2203</v>
      </c>
      <c r="E2692" s="152" t="s">
        <v>425</v>
      </c>
      <c r="F2692" s="8" t="s">
        <v>2204</v>
      </c>
      <c r="G2692" s="8" t="s">
        <v>2205</v>
      </c>
      <c r="H2692" s="8" t="s">
        <v>76</v>
      </c>
      <c r="I2692" s="8" t="s">
        <v>228</v>
      </c>
      <c r="J2692" s="8" t="s">
        <v>53</v>
      </c>
      <c r="K2692" s="8" t="s">
        <v>53</v>
      </c>
      <c r="L2692" s="8" t="s">
        <v>799</v>
      </c>
      <c r="M2692" s="152" t="s">
        <v>311</v>
      </c>
      <c r="N2692" s="8" t="s">
        <v>686</v>
      </c>
      <c r="O2692" s="8" t="s">
        <v>62</v>
      </c>
      <c r="P2692" s="8" t="s">
        <v>1419</v>
      </c>
      <c r="Q2692" s="8" t="s">
        <v>65</v>
      </c>
      <c r="R2692" s="8" t="s">
        <v>57</v>
      </c>
      <c r="S2692" s="8" t="s">
        <v>1212</v>
      </c>
      <c r="T2692" s="150">
        <v>1.24</v>
      </c>
      <c r="U2692" s="8" t="s">
        <v>1726</v>
      </c>
      <c r="V2692" s="172">
        <v>3.5999999999999997E-2</v>
      </c>
      <c r="W2692" s="151">
        <v>4.8730000000000002E-2</v>
      </c>
      <c r="X2692" s="4" t="s">
        <v>614</v>
      </c>
      <c r="Y2692" s="4"/>
      <c r="Z2692" s="150">
        <v>184474.05</v>
      </c>
      <c r="AA2692" s="148">
        <v>1</v>
      </c>
      <c r="AB2692" s="171">
        <v>99.43</v>
      </c>
      <c r="AD2692" s="150">
        <v>183.423</v>
      </c>
      <c r="AG2692" s="8" t="s">
        <v>17</v>
      </c>
      <c r="AH2692" s="151">
        <v>8.8900000000000003E-4</v>
      </c>
      <c r="AI2692" s="151">
        <v>8.8069939650816504E-4</v>
      </c>
      <c r="AJ2692" s="151">
        <v>2.97574281343866E-4</v>
      </c>
    </row>
    <row r="2693" spans="1:36" s="8" customFormat="1" x14ac:dyDescent="0.2">
      <c r="A2693" s="8">
        <v>1038</v>
      </c>
      <c r="B2693" s="8">
        <v>1319</v>
      </c>
      <c r="C2693" s="8" t="s">
        <v>2206</v>
      </c>
      <c r="D2693" s="8" t="s">
        <v>2207</v>
      </c>
      <c r="E2693" s="152" t="s">
        <v>425</v>
      </c>
      <c r="F2693" s="8" t="s">
        <v>2208</v>
      </c>
      <c r="G2693" s="8" t="s">
        <v>2209</v>
      </c>
      <c r="H2693" s="8" t="s">
        <v>76</v>
      </c>
      <c r="I2693" s="8" t="s">
        <v>229</v>
      </c>
      <c r="J2693" s="8" t="s">
        <v>53</v>
      </c>
      <c r="K2693" s="8" t="s">
        <v>53</v>
      </c>
      <c r="L2693" s="8" t="s">
        <v>799</v>
      </c>
      <c r="M2693" s="152" t="s">
        <v>311</v>
      </c>
      <c r="N2693" s="8" t="s">
        <v>156</v>
      </c>
      <c r="O2693" s="8" t="s">
        <v>62</v>
      </c>
      <c r="P2693" s="8" t="s">
        <v>1283</v>
      </c>
      <c r="Q2693" s="8" t="s">
        <v>65</v>
      </c>
      <c r="R2693" s="8" t="s">
        <v>57</v>
      </c>
      <c r="S2693" s="8" t="s">
        <v>1212</v>
      </c>
      <c r="T2693" s="150">
        <v>0.64500000000000002</v>
      </c>
      <c r="U2693" s="8" t="s">
        <v>1828</v>
      </c>
      <c r="V2693" s="172">
        <v>4.4999999999999998E-2</v>
      </c>
      <c r="W2693" s="151">
        <v>2.8240000000000001E-2</v>
      </c>
      <c r="X2693" s="4" t="s">
        <v>614</v>
      </c>
      <c r="Y2693" s="4"/>
      <c r="Z2693" s="150">
        <v>3894178</v>
      </c>
      <c r="AA2693" s="148">
        <v>1</v>
      </c>
      <c r="AB2693" s="171">
        <v>119.91</v>
      </c>
      <c r="AD2693" s="150">
        <v>4669.509</v>
      </c>
      <c r="AG2693" s="8" t="s">
        <v>17</v>
      </c>
      <c r="AH2693" s="151">
        <v>1.3179999999999999E-3</v>
      </c>
      <c r="AI2693" s="151">
        <v>2.2420545695980398E-2</v>
      </c>
      <c r="AJ2693" s="151">
        <v>7.5755448445533301E-3</v>
      </c>
    </row>
    <row r="2694" spans="1:36" s="8" customFormat="1" x14ac:dyDescent="0.2">
      <c r="A2694" s="8">
        <v>1038</v>
      </c>
      <c r="B2694" s="8">
        <v>1319</v>
      </c>
      <c r="C2694" s="8" t="s">
        <v>1203</v>
      </c>
      <c r="D2694" s="8" t="s">
        <v>1432</v>
      </c>
      <c r="E2694" s="152" t="s">
        <v>425</v>
      </c>
      <c r="F2694" s="8" t="s">
        <v>2210</v>
      </c>
      <c r="G2694" s="8" t="s">
        <v>2211</v>
      </c>
      <c r="H2694" s="8" t="s">
        <v>76</v>
      </c>
      <c r="I2694" s="8" t="s">
        <v>229</v>
      </c>
      <c r="J2694" s="8" t="s">
        <v>53</v>
      </c>
      <c r="K2694" s="8" t="s">
        <v>53</v>
      </c>
      <c r="L2694" s="8" t="s">
        <v>799</v>
      </c>
      <c r="M2694" s="152" t="s">
        <v>311</v>
      </c>
      <c r="N2694" s="8" t="s">
        <v>256</v>
      </c>
      <c r="O2694" s="8" t="s">
        <v>62</v>
      </c>
      <c r="P2694" s="8" t="s">
        <v>1205</v>
      </c>
      <c r="Q2694" s="8" t="s">
        <v>65</v>
      </c>
      <c r="R2694" s="8" t="s">
        <v>57</v>
      </c>
      <c r="S2694" s="8" t="s">
        <v>1212</v>
      </c>
      <c r="T2694" s="150">
        <v>1.482</v>
      </c>
      <c r="U2694" s="8" t="s">
        <v>1800</v>
      </c>
      <c r="V2694" s="172">
        <v>8.3000000000000001E-3</v>
      </c>
      <c r="W2694" s="151">
        <v>2.2599999999999999E-2</v>
      </c>
      <c r="X2694" s="4" t="s">
        <v>614</v>
      </c>
      <c r="Y2694" s="4"/>
      <c r="Z2694" s="150">
        <v>2813696</v>
      </c>
      <c r="AA2694" s="148">
        <v>1</v>
      </c>
      <c r="AB2694" s="171">
        <v>113.32</v>
      </c>
      <c r="AD2694" s="150">
        <v>3188.48</v>
      </c>
      <c r="AG2694" s="8" t="s">
        <v>17</v>
      </c>
      <c r="AH2694" s="151">
        <v>1.8500000000000001E-3</v>
      </c>
      <c r="AI2694" s="151">
        <v>1.53094192303474E-2</v>
      </c>
      <c r="AJ2694" s="151">
        <v>5.1728086147500097E-3</v>
      </c>
    </row>
    <row r="2695" spans="1:36" s="8" customFormat="1" x14ac:dyDescent="0.2">
      <c r="A2695" s="8">
        <v>1038</v>
      </c>
      <c r="B2695" s="8">
        <v>1319</v>
      </c>
      <c r="C2695" s="8" t="s">
        <v>1203</v>
      </c>
      <c r="D2695" s="8" t="s">
        <v>1432</v>
      </c>
      <c r="E2695" s="152" t="s">
        <v>425</v>
      </c>
      <c r="F2695" s="8" t="s">
        <v>2212</v>
      </c>
      <c r="G2695" s="8" t="s">
        <v>2213</v>
      </c>
      <c r="H2695" s="8" t="s">
        <v>76</v>
      </c>
      <c r="I2695" s="8" t="s">
        <v>229</v>
      </c>
      <c r="J2695" s="8" t="s">
        <v>53</v>
      </c>
      <c r="K2695" s="8" t="s">
        <v>53</v>
      </c>
      <c r="L2695" s="8" t="s">
        <v>799</v>
      </c>
      <c r="M2695" s="152" t="s">
        <v>311</v>
      </c>
      <c r="N2695" s="8" t="s">
        <v>256</v>
      </c>
      <c r="O2695" s="8" t="s">
        <v>62</v>
      </c>
      <c r="P2695" s="8" t="s">
        <v>1205</v>
      </c>
      <c r="Q2695" s="8" t="s">
        <v>65</v>
      </c>
      <c r="R2695" s="8" t="s">
        <v>57</v>
      </c>
      <c r="S2695" s="8" t="s">
        <v>1212</v>
      </c>
      <c r="T2695" s="150">
        <v>2.8929999999999998</v>
      </c>
      <c r="U2695" s="8" t="s">
        <v>2214</v>
      </c>
      <c r="V2695" s="172">
        <v>1E-3</v>
      </c>
      <c r="W2695" s="151">
        <v>2.1919999999999999E-2</v>
      </c>
      <c r="X2695" s="4" t="s">
        <v>614</v>
      </c>
      <c r="Y2695" s="4"/>
      <c r="Z2695" s="150">
        <v>2243178</v>
      </c>
      <c r="AA2695" s="148">
        <v>1</v>
      </c>
      <c r="AB2695" s="171">
        <v>105.89</v>
      </c>
      <c r="AD2695" s="150">
        <v>2375.3009999999999</v>
      </c>
      <c r="AG2695" s="8" t="s">
        <v>17</v>
      </c>
      <c r="AH2695" s="151">
        <v>7.1500000000000003E-4</v>
      </c>
      <c r="AI2695" s="151">
        <v>1.14049572597775E-2</v>
      </c>
      <c r="AJ2695" s="151">
        <v>3.8535531803380102E-3</v>
      </c>
    </row>
    <row r="2696" spans="1:36" s="8" customFormat="1" x14ac:dyDescent="0.2">
      <c r="A2696" s="8">
        <v>1038</v>
      </c>
      <c r="B2696" s="8">
        <v>1319</v>
      </c>
      <c r="C2696" s="8" t="s">
        <v>2776</v>
      </c>
      <c r="D2696" s="8" t="s">
        <v>2777</v>
      </c>
      <c r="E2696" s="152" t="s">
        <v>425</v>
      </c>
      <c r="F2696" s="8" t="s">
        <v>2778</v>
      </c>
      <c r="G2696" s="8" t="s">
        <v>2779</v>
      </c>
      <c r="H2696" s="8" t="s">
        <v>76</v>
      </c>
      <c r="I2696" s="8" t="s">
        <v>229</v>
      </c>
      <c r="J2696" s="8" t="s">
        <v>53</v>
      </c>
      <c r="K2696" s="8" t="s">
        <v>53</v>
      </c>
      <c r="L2696" s="8" t="s">
        <v>799</v>
      </c>
      <c r="M2696" s="152" t="s">
        <v>311</v>
      </c>
      <c r="N2696" s="8" t="s">
        <v>629</v>
      </c>
      <c r="O2696" s="8" t="s">
        <v>62</v>
      </c>
      <c r="P2696" s="8" t="s">
        <v>1488</v>
      </c>
      <c r="Q2696" s="8" t="s">
        <v>65</v>
      </c>
      <c r="R2696" s="8" t="s">
        <v>57</v>
      </c>
      <c r="S2696" s="8" t="s">
        <v>1212</v>
      </c>
      <c r="T2696" s="150">
        <v>1.458</v>
      </c>
      <c r="U2696" s="8" t="s">
        <v>1475</v>
      </c>
      <c r="V2696" s="172">
        <v>2.2499999999999999E-2</v>
      </c>
      <c r="W2696" s="151">
        <v>2.929E-2</v>
      </c>
      <c r="X2696" s="4" t="s">
        <v>614</v>
      </c>
      <c r="Y2696" s="4"/>
      <c r="Z2696" s="150">
        <v>160799.03</v>
      </c>
      <c r="AA2696" s="148">
        <v>1</v>
      </c>
      <c r="AB2696" s="171">
        <v>114.85</v>
      </c>
      <c r="AD2696" s="150">
        <v>184.678</v>
      </c>
      <c r="AG2696" s="8" t="s">
        <v>17</v>
      </c>
      <c r="AH2696" s="151">
        <v>4.2900000000000002E-4</v>
      </c>
      <c r="AI2696" s="151">
        <v>8.8672591465943802E-4</v>
      </c>
      <c r="AJ2696" s="151">
        <v>2.9961054572077002E-4</v>
      </c>
    </row>
    <row r="2697" spans="1:36" s="8" customFormat="1" x14ac:dyDescent="0.2">
      <c r="A2697" s="8">
        <v>1038</v>
      </c>
      <c r="B2697" s="8">
        <v>1319</v>
      </c>
      <c r="C2697" s="8" t="s">
        <v>2215</v>
      </c>
      <c r="D2697" s="8" t="s">
        <v>2216</v>
      </c>
      <c r="E2697" s="152" t="s">
        <v>425</v>
      </c>
      <c r="F2697" s="8" t="s">
        <v>2217</v>
      </c>
      <c r="G2697" s="8" t="s">
        <v>2218</v>
      </c>
      <c r="H2697" s="8" t="s">
        <v>76</v>
      </c>
      <c r="I2697" s="8" t="s">
        <v>229</v>
      </c>
      <c r="J2697" s="8" t="s">
        <v>53</v>
      </c>
      <c r="K2697" s="8" t="s">
        <v>53</v>
      </c>
      <c r="L2697" s="8" t="s">
        <v>799</v>
      </c>
      <c r="M2697" s="152" t="s">
        <v>311</v>
      </c>
      <c r="N2697" s="8" t="s">
        <v>629</v>
      </c>
      <c r="O2697" s="8" t="s">
        <v>62</v>
      </c>
      <c r="P2697" s="8" t="s">
        <v>1560</v>
      </c>
      <c r="Q2697" s="8" t="s">
        <v>65</v>
      </c>
      <c r="R2697" s="8" t="s">
        <v>57</v>
      </c>
      <c r="S2697" s="8" t="s">
        <v>1212</v>
      </c>
      <c r="T2697" s="150">
        <v>4.7050000000000001</v>
      </c>
      <c r="U2697" s="8" t="s">
        <v>2219</v>
      </c>
      <c r="V2697" s="172">
        <v>8.3999999999999995E-3</v>
      </c>
      <c r="W2697" s="151">
        <v>2.6040000000000001E-2</v>
      </c>
      <c r="X2697" s="4" t="s">
        <v>614</v>
      </c>
      <c r="Y2697" s="4"/>
      <c r="Z2697" s="150">
        <v>4076872.16</v>
      </c>
      <c r="AA2697" s="148">
        <v>1</v>
      </c>
      <c r="AB2697" s="171">
        <v>105.54</v>
      </c>
      <c r="AD2697" s="150">
        <v>4302.7309999999998</v>
      </c>
      <c r="AG2697" s="8" t="s">
        <v>17</v>
      </c>
      <c r="AH2697" s="151">
        <v>5.3169999999999997E-3</v>
      </c>
      <c r="AI2697" s="151">
        <v>2.0659469243943698E-2</v>
      </c>
      <c r="AJ2697" s="151">
        <v>6.98050519574218E-3</v>
      </c>
    </row>
    <row r="2698" spans="1:36" s="8" customFormat="1" x14ac:dyDescent="0.2">
      <c r="A2698" s="8">
        <v>1038</v>
      </c>
      <c r="B2698" s="8">
        <v>1319</v>
      </c>
      <c r="C2698" s="8" t="s">
        <v>2215</v>
      </c>
      <c r="D2698" s="8" t="s">
        <v>2216</v>
      </c>
      <c r="E2698" s="152" t="s">
        <v>425</v>
      </c>
      <c r="F2698" s="8" t="s">
        <v>2220</v>
      </c>
      <c r="G2698" s="8" t="s">
        <v>2221</v>
      </c>
      <c r="H2698" s="8" t="s">
        <v>76</v>
      </c>
      <c r="I2698" s="8" t="s">
        <v>229</v>
      </c>
      <c r="J2698" s="8" t="s">
        <v>53</v>
      </c>
      <c r="K2698" s="8" t="s">
        <v>53</v>
      </c>
      <c r="L2698" s="8" t="s">
        <v>799</v>
      </c>
      <c r="M2698" s="152" t="s">
        <v>311</v>
      </c>
      <c r="N2698" s="8" t="s">
        <v>629</v>
      </c>
      <c r="O2698" s="8" t="s">
        <v>62</v>
      </c>
      <c r="P2698" s="8" t="s">
        <v>1544</v>
      </c>
      <c r="Q2698" s="8" t="s">
        <v>65</v>
      </c>
      <c r="R2698" s="8" t="s">
        <v>57</v>
      </c>
      <c r="S2698" s="8" t="s">
        <v>1212</v>
      </c>
      <c r="T2698" s="150">
        <v>5.5919999999999996</v>
      </c>
      <c r="U2698" s="8" t="s">
        <v>2222</v>
      </c>
      <c r="V2698" s="172">
        <v>1.4999999999999999E-2</v>
      </c>
      <c r="W2698" s="151">
        <v>3.0210000000000001E-2</v>
      </c>
      <c r="X2698" s="4" t="s">
        <v>614</v>
      </c>
      <c r="Y2698" s="4"/>
      <c r="Z2698" s="150">
        <v>281199.77</v>
      </c>
      <c r="AA2698" s="148">
        <v>1</v>
      </c>
      <c r="AB2698" s="171">
        <v>102.63</v>
      </c>
      <c r="AD2698" s="150">
        <v>288.59500000000003</v>
      </c>
      <c r="AG2698" s="8" t="s">
        <v>17</v>
      </c>
      <c r="AH2698" s="151">
        <v>5.2700000000000002E-4</v>
      </c>
      <c r="AI2698" s="151">
        <v>1.38568420582898E-3</v>
      </c>
      <c r="AJ2698" s="151">
        <v>4.6820059529276701E-4</v>
      </c>
    </row>
    <row r="2699" spans="1:36" s="8" customFormat="1" x14ac:dyDescent="0.2">
      <c r="A2699" s="8">
        <v>1038</v>
      </c>
      <c r="B2699" s="8">
        <v>1319</v>
      </c>
      <c r="C2699" s="8" t="s">
        <v>2223</v>
      </c>
      <c r="D2699" s="8" t="s">
        <v>2224</v>
      </c>
      <c r="E2699" s="152" t="s">
        <v>425</v>
      </c>
      <c r="F2699" s="8" t="s">
        <v>2225</v>
      </c>
      <c r="G2699" s="8" t="s">
        <v>2226</v>
      </c>
      <c r="H2699" s="8" t="s">
        <v>76</v>
      </c>
      <c r="I2699" s="8" t="s">
        <v>228</v>
      </c>
      <c r="J2699" s="8" t="s">
        <v>53</v>
      </c>
      <c r="K2699" s="8" t="s">
        <v>53</v>
      </c>
      <c r="L2699" s="8" t="s">
        <v>799</v>
      </c>
      <c r="M2699" s="152" t="s">
        <v>311</v>
      </c>
      <c r="N2699" s="8" t="s">
        <v>686</v>
      </c>
      <c r="O2699" s="8" t="s">
        <v>62</v>
      </c>
      <c r="P2699" s="161" t="s">
        <v>298</v>
      </c>
      <c r="Q2699" s="8" t="s">
        <v>298</v>
      </c>
      <c r="R2699" s="8" t="s">
        <v>298</v>
      </c>
      <c r="S2699" s="8" t="s">
        <v>1212</v>
      </c>
      <c r="T2699" s="150">
        <v>0.98599999999999999</v>
      </c>
      <c r="U2699" s="8" t="s">
        <v>1461</v>
      </c>
      <c r="V2699" s="172">
        <v>3.5000000000000003E-2</v>
      </c>
      <c r="W2699" s="151">
        <v>5.5309999999999998E-2</v>
      </c>
      <c r="X2699" s="4" t="s">
        <v>614</v>
      </c>
      <c r="Y2699" s="4"/>
      <c r="Z2699" s="150">
        <v>296048.15000000002</v>
      </c>
      <c r="AA2699" s="148">
        <v>1</v>
      </c>
      <c r="AB2699" s="171">
        <v>98.15</v>
      </c>
      <c r="AD2699" s="150">
        <v>290.57100000000003</v>
      </c>
      <c r="AG2699" s="8" t="s">
        <v>17</v>
      </c>
      <c r="AH2699" s="151">
        <v>7.4009999999999996E-3</v>
      </c>
      <c r="AI2699" s="151">
        <v>1.39517161630894E-3</v>
      </c>
      <c r="AJ2699" s="151">
        <v>4.7140623999581099E-4</v>
      </c>
    </row>
    <row r="2700" spans="1:36" s="8" customFormat="1" x14ac:dyDescent="0.2">
      <c r="A2700" s="8">
        <v>1038</v>
      </c>
      <c r="B2700" s="8">
        <v>1319</v>
      </c>
      <c r="C2700" s="8" t="s">
        <v>2227</v>
      </c>
      <c r="D2700" s="8" t="s">
        <v>2228</v>
      </c>
      <c r="E2700" s="152" t="s">
        <v>425</v>
      </c>
      <c r="F2700" s="8" t="s">
        <v>2229</v>
      </c>
      <c r="G2700" s="8" t="s">
        <v>2230</v>
      </c>
      <c r="H2700" s="8" t="s">
        <v>76</v>
      </c>
      <c r="I2700" s="8" t="s">
        <v>228</v>
      </c>
      <c r="J2700" s="8" t="s">
        <v>53</v>
      </c>
      <c r="K2700" s="8" t="s">
        <v>53</v>
      </c>
      <c r="L2700" s="8" t="s">
        <v>799</v>
      </c>
      <c r="M2700" s="152" t="s">
        <v>311</v>
      </c>
      <c r="N2700" s="8" t="s">
        <v>267</v>
      </c>
      <c r="O2700" s="8" t="s">
        <v>62</v>
      </c>
      <c r="P2700" s="8" t="s">
        <v>1560</v>
      </c>
      <c r="Q2700" s="8" t="s">
        <v>65</v>
      </c>
      <c r="R2700" s="8" t="s">
        <v>57</v>
      </c>
      <c r="S2700" s="8" t="s">
        <v>1212</v>
      </c>
      <c r="T2700" s="150">
        <v>6.6000000000000003E-2</v>
      </c>
      <c r="U2700" s="8" t="s">
        <v>2231</v>
      </c>
      <c r="V2700" s="172">
        <v>2.3599999999999999E-2</v>
      </c>
      <c r="W2700" s="151">
        <v>4.7329999999999997E-2</v>
      </c>
      <c r="X2700" s="4" t="s">
        <v>614</v>
      </c>
      <c r="Y2700" s="4"/>
      <c r="Z2700" s="150">
        <v>243273.29</v>
      </c>
      <c r="AA2700" s="148">
        <v>1</v>
      </c>
      <c r="AB2700" s="171">
        <v>100.86</v>
      </c>
      <c r="AD2700" s="150">
        <v>245.36500000000001</v>
      </c>
      <c r="AG2700" s="8" t="s">
        <v>17</v>
      </c>
      <c r="AH2700" s="151">
        <v>7.7229999999999998E-3</v>
      </c>
      <c r="AI2700" s="151">
        <v>1.17811685448305E-3</v>
      </c>
      <c r="AJ2700" s="151">
        <v>3.9806689740207901E-4</v>
      </c>
    </row>
    <row r="2701" spans="1:36" s="8" customFormat="1" x14ac:dyDescent="0.2">
      <c r="A2701" s="8">
        <v>1038</v>
      </c>
      <c r="B2701" s="8">
        <v>1319</v>
      </c>
      <c r="C2701" s="8" t="s">
        <v>1215</v>
      </c>
      <c r="D2701" s="8" t="s">
        <v>1476</v>
      </c>
      <c r="E2701" s="152" t="s">
        <v>425</v>
      </c>
      <c r="F2701" s="8" t="s">
        <v>2232</v>
      </c>
      <c r="G2701" s="8" t="s">
        <v>2233</v>
      </c>
      <c r="H2701" s="8" t="s">
        <v>76</v>
      </c>
      <c r="I2701" s="8" t="s">
        <v>229</v>
      </c>
      <c r="J2701" s="8" t="s">
        <v>53</v>
      </c>
      <c r="K2701" s="8" t="s">
        <v>53</v>
      </c>
      <c r="L2701" s="8" t="s">
        <v>799</v>
      </c>
      <c r="M2701" s="152" t="s">
        <v>311</v>
      </c>
      <c r="N2701" s="8" t="s">
        <v>256</v>
      </c>
      <c r="O2701" s="8" t="s">
        <v>62</v>
      </c>
      <c r="P2701" s="8" t="s">
        <v>1205</v>
      </c>
      <c r="Q2701" s="8" t="s">
        <v>65</v>
      </c>
      <c r="R2701" s="8" t="s">
        <v>57</v>
      </c>
      <c r="S2701" s="8" t="s">
        <v>1212</v>
      </c>
      <c r="T2701" s="150">
        <v>3.839</v>
      </c>
      <c r="U2701" s="8" t="s">
        <v>2234</v>
      </c>
      <c r="V2701" s="172">
        <v>1E-3</v>
      </c>
      <c r="W2701" s="151">
        <v>2.359E-2</v>
      </c>
      <c r="X2701" s="4" t="s">
        <v>614</v>
      </c>
      <c r="Y2701" s="4"/>
      <c r="Z2701" s="150">
        <v>189923.75</v>
      </c>
      <c r="AA2701" s="148">
        <v>1</v>
      </c>
      <c r="AB2701" s="171">
        <v>103.09</v>
      </c>
      <c r="AD2701" s="150">
        <v>195.792</v>
      </c>
      <c r="AG2701" s="8" t="s">
        <v>17</v>
      </c>
      <c r="AH2701" s="151">
        <v>1.93E-4</v>
      </c>
      <c r="AI2701" s="151">
        <v>9.4009294433370001E-4</v>
      </c>
      <c r="AJ2701" s="151">
        <v>3.1764241399016998E-4</v>
      </c>
    </row>
    <row r="2702" spans="1:36" s="8" customFormat="1" x14ac:dyDescent="0.2">
      <c r="A2702" s="8">
        <v>1038</v>
      </c>
      <c r="B2702" s="8">
        <v>1319</v>
      </c>
      <c r="C2702" s="8" t="s">
        <v>2235</v>
      </c>
      <c r="D2702" s="8" t="s">
        <v>2236</v>
      </c>
      <c r="E2702" s="152" t="s">
        <v>425</v>
      </c>
      <c r="F2702" s="8" t="s">
        <v>2237</v>
      </c>
      <c r="G2702" s="8" t="s">
        <v>2238</v>
      </c>
      <c r="H2702" s="8" t="s">
        <v>76</v>
      </c>
      <c r="I2702" s="8" t="s">
        <v>229</v>
      </c>
      <c r="J2702" s="8" t="s">
        <v>53</v>
      </c>
      <c r="K2702" s="8" t="s">
        <v>53</v>
      </c>
      <c r="L2702" s="8" t="s">
        <v>799</v>
      </c>
      <c r="M2702" s="152" t="s">
        <v>311</v>
      </c>
      <c r="N2702" s="8" t="s">
        <v>140</v>
      </c>
      <c r="O2702" s="8" t="s">
        <v>62</v>
      </c>
      <c r="P2702" s="8" t="s">
        <v>1419</v>
      </c>
      <c r="Q2702" s="8" t="s">
        <v>70</v>
      </c>
      <c r="R2702" s="8" t="s">
        <v>57</v>
      </c>
      <c r="S2702" s="8" t="s">
        <v>1212</v>
      </c>
      <c r="T2702" s="150">
        <v>3.86</v>
      </c>
      <c r="U2702" s="8" t="s">
        <v>1489</v>
      </c>
      <c r="V2702" s="172">
        <v>1E-3</v>
      </c>
      <c r="W2702" s="151">
        <v>2.7810000000000001E-2</v>
      </c>
      <c r="X2702" s="4" t="s">
        <v>614</v>
      </c>
      <c r="Y2702" s="4"/>
      <c r="Z2702" s="150">
        <v>314223.86</v>
      </c>
      <c r="AA2702" s="148">
        <v>1</v>
      </c>
      <c r="AB2702" s="171">
        <v>102.96</v>
      </c>
      <c r="AD2702" s="150">
        <v>323.52499999999998</v>
      </c>
      <c r="AG2702" s="8" t="s">
        <v>17</v>
      </c>
      <c r="AH2702" s="151">
        <v>1.9250000000000001E-3</v>
      </c>
      <c r="AI2702" s="151">
        <v>1.55339774373362E-3</v>
      </c>
      <c r="AJ2702" s="151">
        <v>5.24868325180495E-4</v>
      </c>
    </row>
    <row r="2703" spans="1:36" s="8" customFormat="1" x14ac:dyDescent="0.2">
      <c r="A2703" s="8">
        <v>1038</v>
      </c>
      <c r="B2703" s="8">
        <v>1319</v>
      </c>
      <c r="C2703" s="8" t="s">
        <v>2780</v>
      </c>
      <c r="D2703" s="8" t="s">
        <v>2781</v>
      </c>
      <c r="E2703" s="152" t="s">
        <v>425</v>
      </c>
      <c r="F2703" s="8" t="s">
        <v>2782</v>
      </c>
      <c r="G2703" s="8" t="s">
        <v>2783</v>
      </c>
      <c r="H2703" s="8" t="s">
        <v>76</v>
      </c>
      <c r="I2703" s="8" t="s">
        <v>228</v>
      </c>
      <c r="J2703" s="8" t="s">
        <v>53</v>
      </c>
      <c r="K2703" s="8" t="s">
        <v>53</v>
      </c>
      <c r="L2703" s="8" t="s">
        <v>799</v>
      </c>
      <c r="M2703" s="152" t="s">
        <v>311</v>
      </c>
      <c r="N2703" s="8" t="s">
        <v>140</v>
      </c>
      <c r="O2703" s="8" t="s">
        <v>62</v>
      </c>
      <c r="P2703" s="161" t="s">
        <v>298</v>
      </c>
      <c r="Q2703" s="8" t="s">
        <v>298</v>
      </c>
      <c r="R2703" s="8" t="s">
        <v>298</v>
      </c>
      <c r="S2703" s="8" t="s">
        <v>1212</v>
      </c>
      <c r="T2703" s="150">
        <v>1.347</v>
      </c>
      <c r="U2703" s="8" t="s">
        <v>1316</v>
      </c>
      <c r="V2703" s="172">
        <v>7.0000000000000007E-2</v>
      </c>
      <c r="W2703" s="151">
        <v>6.9010000000000002E-2</v>
      </c>
      <c r="X2703" s="4" t="s">
        <v>614</v>
      </c>
      <c r="Y2703" s="4"/>
      <c r="Z2703" s="150">
        <v>133374.04999999999</v>
      </c>
      <c r="AA2703" s="148">
        <v>1</v>
      </c>
      <c r="AB2703" s="171">
        <v>104.45</v>
      </c>
      <c r="AD2703" s="150">
        <v>139.309</v>
      </c>
      <c r="AG2703" s="8" t="s">
        <v>17</v>
      </c>
      <c r="AH2703" s="151">
        <v>1.957E-3</v>
      </c>
      <c r="AI2703" s="151">
        <v>6.6889008770912599E-4</v>
      </c>
      <c r="AJ2703" s="151">
        <v>2.2600729367734201E-4</v>
      </c>
    </row>
    <row r="2704" spans="1:36" s="8" customFormat="1" x14ac:dyDescent="0.2">
      <c r="A2704" s="8">
        <v>1038</v>
      </c>
      <c r="B2704" s="8">
        <v>1319</v>
      </c>
      <c r="C2704" s="8" t="s">
        <v>1493</v>
      </c>
      <c r="D2704" s="8" t="s">
        <v>1494</v>
      </c>
      <c r="E2704" s="152" t="s">
        <v>425</v>
      </c>
      <c r="F2704" s="8" t="s">
        <v>1495</v>
      </c>
      <c r="G2704" s="8" t="s">
        <v>1496</v>
      </c>
      <c r="H2704" s="8" t="s">
        <v>76</v>
      </c>
      <c r="I2704" s="8" t="s">
        <v>601</v>
      </c>
      <c r="J2704" s="8" t="s">
        <v>53</v>
      </c>
      <c r="K2704" s="8" t="s">
        <v>314</v>
      </c>
      <c r="L2704" s="8" t="s">
        <v>799</v>
      </c>
      <c r="M2704" s="152" t="s">
        <v>311</v>
      </c>
      <c r="N2704" s="8" t="s">
        <v>625</v>
      </c>
      <c r="O2704" s="8" t="s">
        <v>62</v>
      </c>
      <c r="P2704" s="8" t="s">
        <v>1497</v>
      </c>
      <c r="Q2704" s="8" t="s">
        <v>70</v>
      </c>
      <c r="R2704" s="8" t="s">
        <v>57</v>
      </c>
      <c r="S2704" s="8" t="s">
        <v>1212</v>
      </c>
      <c r="T2704" s="150">
        <v>3.6070000000000002</v>
      </c>
      <c r="U2704" s="8" t="s">
        <v>1498</v>
      </c>
      <c r="V2704" s="172">
        <v>7.4999999999999997E-3</v>
      </c>
      <c r="W2704" s="151">
        <v>5.5620000000000003E-2</v>
      </c>
      <c r="X2704" s="4" t="s">
        <v>614</v>
      </c>
      <c r="Y2704" s="4"/>
      <c r="Z2704" s="150">
        <v>2304880</v>
      </c>
      <c r="AA2704" s="148">
        <v>1</v>
      </c>
      <c r="AB2704" s="171">
        <v>84.7</v>
      </c>
      <c r="AD2704" s="150">
        <v>1952.2329999999999</v>
      </c>
      <c r="AG2704" s="8" t="s">
        <v>17</v>
      </c>
      <c r="AH2704" s="151">
        <v>4.3369999999999997E-3</v>
      </c>
      <c r="AI2704" s="151">
        <v>9.3736062525522496E-3</v>
      </c>
      <c r="AJ2704" s="151">
        <v>3.1671920694653802E-3</v>
      </c>
    </row>
    <row r="2705" spans="1:36" s="8" customFormat="1" x14ac:dyDescent="0.2">
      <c r="A2705" s="8">
        <v>1038</v>
      </c>
      <c r="B2705" s="8">
        <v>1319</v>
      </c>
      <c r="C2705" s="8" t="s">
        <v>1493</v>
      </c>
      <c r="D2705" s="8" t="s">
        <v>1494</v>
      </c>
      <c r="E2705" s="152" t="s">
        <v>425</v>
      </c>
      <c r="F2705" s="8" t="s">
        <v>2894</v>
      </c>
      <c r="G2705" s="8" t="s">
        <v>2283</v>
      </c>
      <c r="H2705" s="8" t="s">
        <v>76</v>
      </c>
      <c r="I2705" s="8" t="s">
        <v>228</v>
      </c>
      <c r="J2705" s="8" t="s">
        <v>53</v>
      </c>
      <c r="K2705" s="8" t="s">
        <v>314</v>
      </c>
      <c r="L2705" s="8" t="s">
        <v>799</v>
      </c>
      <c r="M2705" s="152" t="s">
        <v>311</v>
      </c>
      <c r="N2705" s="8" t="s">
        <v>625</v>
      </c>
      <c r="O2705" s="8" t="s">
        <v>62</v>
      </c>
      <c r="P2705" s="8" t="s">
        <v>1497</v>
      </c>
      <c r="Q2705" s="8" t="s">
        <v>70</v>
      </c>
      <c r="R2705" s="8" t="s">
        <v>57</v>
      </c>
      <c r="S2705" s="8" t="s">
        <v>1212</v>
      </c>
      <c r="T2705" s="150">
        <v>3.508</v>
      </c>
      <c r="U2705" s="8" t="s">
        <v>2284</v>
      </c>
      <c r="V2705" s="172">
        <v>1.4999999999999999E-2</v>
      </c>
      <c r="W2705" s="151">
        <v>5.561E-2</v>
      </c>
      <c r="X2705" s="4" t="s">
        <v>614</v>
      </c>
      <c r="Y2705" s="4"/>
      <c r="Z2705" s="150">
        <v>41356</v>
      </c>
      <c r="AA2705" s="148">
        <v>1</v>
      </c>
      <c r="AB2705" s="171">
        <v>87.5</v>
      </c>
      <c r="AD2705" s="150">
        <v>36.186999999999998</v>
      </c>
      <c r="AG2705" s="8" t="s">
        <v>17</v>
      </c>
      <c r="AH2705" s="151">
        <v>3.4999999999999997E-5</v>
      </c>
      <c r="AI2705" s="151">
        <v>1.7374869706046899E-4</v>
      </c>
      <c r="AJ2705" s="151">
        <v>5.87069139222725E-5</v>
      </c>
    </row>
    <row r="2706" spans="1:36" s="8" customFormat="1" x14ac:dyDescent="0.2">
      <c r="A2706" s="8">
        <v>1038</v>
      </c>
      <c r="B2706" s="8">
        <v>1319</v>
      </c>
      <c r="C2706" s="8" t="s">
        <v>2243</v>
      </c>
      <c r="D2706" s="8" t="s">
        <v>2244</v>
      </c>
      <c r="E2706" s="152" t="s">
        <v>425</v>
      </c>
      <c r="F2706" s="8" t="s">
        <v>2245</v>
      </c>
      <c r="G2706" s="8" t="s">
        <v>2246</v>
      </c>
      <c r="H2706" s="8" t="s">
        <v>76</v>
      </c>
      <c r="I2706" s="8" t="s">
        <v>228</v>
      </c>
      <c r="J2706" s="8" t="s">
        <v>53</v>
      </c>
      <c r="K2706" s="8" t="s">
        <v>53</v>
      </c>
      <c r="L2706" s="8" t="s">
        <v>799</v>
      </c>
      <c r="M2706" s="152" t="s">
        <v>311</v>
      </c>
      <c r="N2706" s="8" t="s">
        <v>261</v>
      </c>
      <c r="O2706" s="8" t="s">
        <v>62</v>
      </c>
      <c r="P2706" s="8" t="s">
        <v>1283</v>
      </c>
      <c r="Q2706" s="8" t="s">
        <v>65</v>
      </c>
      <c r="R2706" s="8" t="s">
        <v>57</v>
      </c>
      <c r="S2706" s="8" t="s">
        <v>1212</v>
      </c>
      <c r="T2706" s="150">
        <v>6.0880000000000001</v>
      </c>
      <c r="U2706" s="8" t="s">
        <v>2247</v>
      </c>
      <c r="V2706" s="172">
        <v>1.9E-2</v>
      </c>
      <c r="W2706" s="151">
        <v>4.8800000000000003E-2</v>
      </c>
      <c r="X2706" s="4" t="s">
        <v>614</v>
      </c>
      <c r="Y2706" s="4"/>
      <c r="Z2706" s="150">
        <v>1696854.5</v>
      </c>
      <c r="AA2706" s="148">
        <v>1</v>
      </c>
      <c r="AB2706" s="171">
        <v>83.51</v>
      </c>
      <c r="AD2706" s="150">
        <v>1417.0429999999999</v>
      </c>
      <c r="AG2706" s="8" t="s">
        <v>17</v>
      </c>
      <c r="AH2706" s="151">
        <v>1.6620000000000001E-3</v>
      </c>
      <c r="AI2706" s="151">
        <v>6.8039022412631602E-3</v>
      </c>
      <c r="AJ2706" s="151">
        <v>2.2989300637712398E-3</v>
      </c>
    </row>
    <row r="2707" spans="1:36" s="8" customFormat="1" x14ac:dyDescent="0.2">
      <c r="A2707" s="8">
        <v>1038</v>
      </c>
      <c r="B2707" s="8">
        <v>1319</v>
      </c>
      <c r="C2707" s="8" t="s">
        <v>1427</v>
      </c>
      <c r="D2707" s="8" t="s">
        <v>1428</v>
      </c>
      <c r="E2707" s="152" t="s">
        <v>425</v>
      </c>
      <c r="F2707" s="8" t="s">
        <v>2248</v>
      </c>
      <c r="G2707" s="8" t="s">
        <v>2249</v>
      </c>
      <c r="H2707" s="8" t="s">
        <v>76</v>
      </c>
      <c r="I2707" s="8" t="s">
        <v>229</v>
      </c>
      <c r="J2707" s="8" t="s">
        <v>53</v>
      </c>
      <c r="K2707" s="8" t="s">
        <v>53</v>
      </c>
      <c r="L2707" s="8" t="s">
        <v>799</v>
      </c>
      <c r="M2707" s="152" t="s">
        <v>311</v>
      </c>
      <c r="N2707" s="8" t="s">
        <v>256</v>
      </c>
      <c r="O2707" s="8" t="s">
        <v>62</v>
      </c>
      <c r="P2707" s="8" t="s">
        <v>1205</v>
      </c>
      <c r="Q2707" s="8" t="s">
        <v>65</v>
      </c>
      <c r="R2707" s="8" t="s">
        <v>57</v>
      </c>
      <c r="S2707" s="8" t="s">
        <v>1212</v>
      </c>
      <c r="T2707" s="150">
        <v>3.738</v>
      </c>
      <c r="U2707" s="8" t="s">
        <v>2250</v>
      </c>
      <c r="V2707" s="172">
        <v>2E-3</v>
      </c>
      <c r="W2707" s="151">
        <v>2.384E-2</v>
      </c>
      <c r="X2707" s="4" t="s">
        <v>614</v>
      </c>
      <c r="Y2707" s="4"/>
      <c r="Z2707" s="150">
        <v>1943899.56</v>
      </c>
      <c r="AA2707" s="148">
        <v>1</v>
      </c>
      <c r="AB2707" s="171">
        <v>103.66</v>
      </c>
      <c r="AD2707" s="150">
        <v>2015.046</v>
      </c>
      <c r="AG2707" s="8" t="s">
        <v>17</v>
      </c>
      <c r="AH2707" s="151">
        <v>5.3499999999999999E-4</v>
      </c>
      <c r="AI2707" s="151">
        <v>9.6752011480378108E-3</v>
      </c>
      <c r="AJ2707" s="151">
        <v>3.2690961750397899E-3</v>
      </c>
    </row>
    <row r="2708" spans="1:36" s="8" customFormat="1" x14ac:dyDescent="0.2">
      <c r="A2708" s="8">
        <v>1038</v>
      </c>
      <c r="B2708" s="8">
        <v>1319</v>
      </c>
      <c r="C2708" s="8" t="s">
        <v>2251</v>
      </c>
      <c r="D2708" s="8" t="s">
        <v>2252</v>
      </c>
      <c r="E2708" s="152" t="s">
        <v>425</v>
      </c>
      <c r="F2708" s="8" t="s">
        <v>2253</v>
      </c>
      <c r="G2708" s="8" t="s">
        <v>2254</v>
      </c>
      <c r="H2708" s="8" t="s">
        <v>76</v>
      </c>
      <c r="I2708" s="8" t="s">
        <v>228</v>
      </c>
      <c r="J2708" s="8" t="s">
        <v>53</v>
      </c>
      <c r="K2708" s="8" t="s">
        <v>53</v>
      </c>
      <c r="L2708" s="8" t="s">
        <v>799</v>
      </c>
      <c r="M2708" s="152" t="s">
        <v>311</v>
      </c>
      <c r="N2708" s="8" t="s">
        <v>686</v>
      </c>
      <c r="O2708" s="8" t="s">
        <v>62</v>
      </c>
      <c r="P2708" s="8" t="s">
        <v>1560</v>
      </c>
      <c r="Q2708" s="8" t="s">
        <v>65</v>
      </c>
      <c r="R2708" s="8" t="s">
        <v>57</v>
      </c>
      <c r="S2708" s="8" t="s">
        <v>1212</v>
      </c>
      <c r="T2708" s="150">
        <v>2.649</v>
      </c>
      <c r="U2708" s="8" t="s">
        <v>2255</v>
      </c>
      <c r="V2708" s="172">
        <v>1.6400000000000001E-2</v>
      </c>
      <c r="W2708" s="151">
        <v>4.9750000000000003E-2</v>
      </c>
      <c r="X2708" s="4" t="s">
        <v>614</v>
      </c>
      <c r="Y2708" s="4"/>
      <c r="Z2708" s="150">
        <v>390582</v>
      </c>
      <c r="AA2708" s="148">
        <v>1</v>
      </c>
      <c r="AB2708" s="171">
        <v>92.12</v>
      </c>
      <c r="AD2708" s="150">
        <v>359.80399999999997</v>
      </c>
      <c r="AG2708" s="8" t="s">
        <v>17</v>
      </c>
      <c r="AH2708" s="151">
        <v>1.248E-3</v>
      </c>
      <c r="AI2708" s="151">
        <v>1.72759178820734E-3</v>
      </c>
      <c r="AJ2708" s="151">
        <v>5.8372571489163699E-4</v>
      </c>
    </row>
    <row r="2709" spans="1:36" s="8" customFormat="1" x14ac:dyDescent="0.2">
      <c r="A2709" s="8">
        <v>1038</v>
      </c>
      <c r="B2709" s="8">
        <v>1319</v>
      </c>
      <c r="C2709" s="8" t="s">
        <v>2256</v>
      </c>
      <c r="D2709" s="8" t="s">
        <v>2257</v>
      </c>
      <c r="E2709" s="152" t="s">
        <v>425</v>
      </c>
      <c r="F2709" s="8" t="s">
        <v>2258</v>
      </c>
      <c r="G2709" s="8" t="s">
        <v>2259</v>
      </c>
      <c r="H2709" s="8" t="s">
        <v>76</v>
      </c>
      <c r="I2709" s="8" t="s">
        <v>229</v>
      </c>
      <c r="J2709" s="8" t="s">
        <v>53</v>
      </c>
      <c r="K2709" s="8" t="s">
        <v>53</v>
      </c>
      <c r="L2709" s="8" t="s">
        <v>799</v>
      </c>
      <c r="M2709" s="152" t="s">
        <v>311</v>
      </c>
      <c r="N2709" s="8" t="s">
        <v>629</v>
      </c>
      <c r="O2709" s="8" t="s">
        <v>62</v>
      </c>
      <c r="P2709" s="8" t="s">
        <v>1560</v>
      </c>
      <c r="Q2709" s="8" t="s">
        <v>65</v>
      </c>
      <c r="R2709" s="8" t="s">
        <v>57</v>
      </c>
      <c r="S2709" s="8" t="s">
        <v>1212</v>
      </c>
      <c r="T2709" s="150">
        <v>0.72899999999999998</v>
      </c>
      <c r="U2709" s="8" t="s">
        <v>1739</v>
      </c>
      <c r="V2709" s="172">
        <v>4.7500000000000001E-2</v>
      </c>
      <c r="W2709" s="151">
        <v>2.5069999999999999E-2</v>
      </c>
      <c r="X2709" s="4" t="s">
        <v>614</v>
      </c>
      <c r="Y2709" s="4"/>
      <c r="Z2709" s="150">
        <v>291632.03999999998</v>
      </c>
      <c r="AA2709" s="148">
        <v>1</v>
      </c>
      <c r="AB2709" s="171">
        <v>143.82</v>
      </c>
      <c r="AD2709" s="150">
        <v>419.42500000000001</v>
      </c>
      <c r="AG2709" s="8" t="s">
        <v>17</v>
      </c>
      <c r="AH2709" s="151">
        <v>3.0499999999999999E-4</v>
      </c>
      <c r="AI2709" s="151">
        <v>2.0138610255707699E-3</v>
      </c>
      <c r="AJ2709" s="151">
        <v>6.80451524988739E-4</v>
      </c>
    </row>
    <row r="2710" spans="1:36" s="8" customFormat="1" x14ac:dyDescent="0.2">
      <c r="A2710" s="8">
        <v>1038</v>
      </c>
      <c r="B2710" s="8">
        <v>1319</v>
      </c>
      <c r="C2710" s="8" t="s">
        <v>2260</v>
      </c>
      <c r="D2710" s="8" t="s">
        <v>2261</v>
      </c>
      <c r="E2710" s="152" t="s">
        <v>425</v>
      </c>
      <c r="F2710" s="8" t="s">
        <v>2262</v>
      </c>
      <c r="G2710" s="8" t="s">
        <v>2263</v>
      </c>
      <c r="H2710" s="8" t="s">
        <v>76</v>
      </c>
      <c r="I2710" s="8" t="s">
        <v>228</v>
      </c>
      <c r="J2710" s="8" t="s">
        <v>53</v>
      </c>
      <c r="K2710" s="8" t="s">
        <v>53</v>
      </c>
      <c r="L2710" s="8" t="s">
        <v>799</v>
      </c>
      <c r="M2710" s="152" t="s">
        <v>311</v>
      </c>
      <c r="N2710" s="8" t="s">
        <v>140</v>
      </c>
      <c r="O2710" s="8" t="s">
        <v>62</v>
      </c>
      <c r="P2710" s="161" t="s">
        <v>298</v>
      </c>
      <c r="Q2710" s="8" t="s">
        <v>298</v>
      </c>
      <c r="R2710" s="8" t="s">
        <v>298</v>
      </c>
      <c r="S2710" s="8" t="s">
        <v>1212</v>
      </c>
      <c r="T2710" s="150">
        <v>1.42</v>
      </c>
      <c r="U2710" s="8" t="s">
        <v>1800</v>
      </c>
      <c r="V2710" s="172">
        <v>3.8699999999999998E-2</v>
      </c>
      <c r="W2710" s="151">
        <v>5.9209999999999999E-2</v>
      </c>
      <c r="X2710" s="4" t="s">
        <v>614</v>
      </c>
      <c r="Y2710" s="4"/>
      <c r="Z2710" s="150">
        <v>1377188.43</v>
      </c>
      <c r="AA2710" s="148">
        <v>1</v>
      </c>
      <c r="AB2710" s="171">
        <v>97.33</v>
      </c>
      <c r="AD2710" s="150">
        <v>1340.4169999999999</v>
      </c>
      <c r="AG2710" s="8" t="s">
        <v>17</v>
      </c>
      <c r="AH2710" s="151">
        <v>4.1440000000000001E-3</v>
      </c>
      <c r="AI2710" s="151">
        <v>6.43598562873528E-3</v>
      </c>
      <c r="AJ2710" s="151">
        <v>2.17461690765743E-3</v>
      </c>
    </row>
    <row r="2711" spans="1:36" s="8" customFormat="1" x14ac:dyDescent="0.2">
      <c r="A2711" s="8">
        <v>1038</v>
      </c>
      <c r="B2711" s="8">
        <v>1319</v>
      </c>
      <c r="C2711" s="8" t="s">
        <v>2264</v>
      </c>
      <c r="D2711" s="8" t="s">
        <v>2265</v>
      </c>
      <c r="E2711" s="4" t="s">
        <v>426</v>
      </c>
      <c r="F2711" s="8" t="s">
        <v>2266</v>
      </c>
      <c r="G2711" s="8" t="s">
        <v>2267</v>
      </c>
      <c r="H2711" s="8" t="s">
        <v>76</v>
      </c>
      <c r="I2711" s="8" t="s">
        <v>307</v>
      </c>
      <c r="J2711" s="8" t="s">
        <v>61</v>
      </c>
      <c r="K2711" s="8" t="s">
        <v>314</v>
      </c>
      <c r="L2711" s="8" t="s">
        <v>799</v>
      </c>
      <c r="M2711" s="8" t="s">
        <v>102</v>
      </c>
      <c r="N2711" s="8" t="s">
        <v>870</v>
      </c>
      <c r="O2711" s="8" t="s">
        <v>62</v>
      </c>
      <c r="P2711" s="161" t="s">
        <v>298</v>
      </c>
      <c r="Q2711" s="8" t="s">
        <v>298</v>
      </c>
      <c r="R2711" s="8" t="s">
        <v>298</v>
      </c>
      <c r="S2711" s="8" t="s">
        <v>1206</v>
      </c>
      <c r="T2711" s="150">
        <v>2.67</v>
      </c>
      <c r="U2711" s="8" t="s">
        <v>2268</v>
      </c>
      <c r="V2711" s="172">
        <v>2.5000000000000001E-3</v>
      </c>
      <c r="W2711" s="151">
        <v>7.4289999999999995E-2</v>
      </c>
      <c r="X2711" s="4" t="s">
        <v>614</v>
      </c>
      <c r="Y2711" s="4"/>
      <c r="Z2711" s="150">
        <v>35000</v>
      </c>
      <c r="AA2711" s="148">
        <v>3.6469999999999998</v>
      </c>
      <c r="AB2711" s="171">
        <v>92.427999999999997</v>
      </c>
      <c r="AD2711" s="150">
        <v>117.979</v>
      </c>
      <c r="AG2711" s="8" t="s">
        <v>17</v>
      </c>
      <c r="AH2711" s="151">
        <v>6.9999999999999994E-5</v>
      </c>
      <c r="AI2711" s="151">
        <v>5.6647431865812503E-4</v>
      </c>
      <c r="AJ2711" s="151">
        <v>1.91402638565206E-4</v>
      </c>
    </row>
    <row r="2712" spans="1:36" s="8" customFormat="1" x14ac:dyDescent="0.2">
      <c r="A2712" s="8">
        <v>1038</v>
      </c>
      <c r="B2712" s="8">
        <v>1319</v>
      </c>
      <c r="C2712" s="8" t="s">
        <v>1662</v>
      </c>
      <c r="D2712" s="8" t="s">
        <v>1663</v>
      </c>
      <c r="E2712" s="152" t="s">
        <v>425</v>
      </c>
      <c r="F2712" s="8" t="s">
        <v>2269</v>
      </c>
      <c r="G2712" s="8" t="s">
        <v>2270</v>
      </c>
      <c r="H2712" s="8" t="s">
        <v>76</v>
      </c>
      <c r="I2712" s="8" t="s">
        <v>229</v>
      </c>
      <c r="J2712" s="8" t="s">
        <v>53</v>
      </c>
      <c r="K2712" s="8" t="s">
        <v>53</v>
      </c>
      <c r="L2712" s="8" t="s">
        <v>54</v>
      </c>
      <c r="M2712" s="8" t="s">
        <v>102</v>
      </c>
      <c r="N2712" s="8" t="s">
        <v>629</v>
      </c>
      <c r="O2712" s="8" t="s">
        <v>62</v>
      </c>
      <c r="P2712" s="8" t="s">
        <v>1560</v>
      </c>
      <c r="Q2712" s="8" t="s">
        <v>65</v>
      </c>
      <c r="R2712" s="8" t="s">
        <v>57</v>
      </c>
      <c r="S2712" s="8" t="s">
        <v>1212</v>
      </c>
      <c r="T2712" s="150">
        <v>1.407</v>
      </c>
      <c r="U2712" s="8" t="s">
        <v>2271</v>
      </c>
      <c r="V2712" s="172">
        <v>1.6E-2</v>
      </c>
      <c r="W2712" s="151">
        <v>2.5100000000000001E-2</v>
      </c>
      <c r="X2712" s="4" t="s">
        <v>614</v>
      </c>
      <c r="Y2712" s="4"/>
      <c r="Z2712" s="150">
        <v>50834.06</v>
      </c>
      <c r="AA2712" s="148">
        <v>1</v>
      </c>
      <c r="AB2712" s="171">
        <v>114.26900000000001</v>
      </c>
      <c r="AD2712" s="150">
        <v>58.087000000000003</v>
      </c>
      <c r="AG2712" s="8" t="s">
        <v>17</v>
      </c>
      <c r="AH2712" s="151">
        <v>1.2E-4</v>
      </c>
      <c r="AI2712" s="151">
        <v>2.7890500378737398E-4</v>
      </c>
      <c r="AJ2712" s="151">
        <v>9.4237553011047897E-5</v>
      </c>
    </row>
    <row r="2713" spans="1:36" s="8" customFormat="1" x14ac:dyDescent="0.2">
      <c r="A2713" s="8">
        <v>1038</v>
      </c>
      <c r="B2713" s="8">
        <v>1319</v>
      </c>
      <c r="C2713" s="8" t="s">
        <v>2272</v>
      </c>
      <c r="D2713" s="8" t="s">
        <v>2273</v>
      </c>
      <c r="E2713" s="152" t="s">
        <v>425</v>
      </c>
      <c r="F2713" s="8" t="s">
        <v>2274</v>
      </c>
      <c r="G2713" s="8" t="s">
        <v>2275</v>
      </c>
      <c r="H2713" s="8" t="s">
        <v>76</v>
      </c>
      <c r="I2713" s="8" t="s">
        <v>228</v>
      </c>
      <c r="J2713" s="8" t="s">
        <v>53</v>
      </c>
      <c r="K2713" s="8" t="s">
        <v>53</v>
      </c>
      <c r="L2713" s="8" t="s">
        <v>54</v>
      </c>
      <c r="M2713" s="8" t="s">
        <v>102</v>
      </c>
      <c r="N2713" s="8" t="s">
        <v>140</v>
      </c>
      <c r="O2713" s="8" t="s">
        <v>62</v>
      </c>
      <c r="P2713" s="161" t="s">
        <v>298</v>
      </c>
      <c r="Q2713" s="8" t="s">
        <v>298</v>
      </c>
      <c r="R2713" s="8" t="s">
        <v>298</v>
      </c>
      <c r="S2713" s="8" t="s">
        <v>1212</v>
      </c>
      <c r="T2713" s="150">
        <v>1.0880000000000001</v>
      </c>
      <c r="U2713" s="8" t="s">
        <v>1800</v>
      </c>
      <c r="V2713" s="172">
        <v>8.2000000000000003E-2</v>
      </c>
      <c r="W2713" s="151">
        <v>6.1890000000000001E-2</v>
      </c>
      <c r="X2713" s="4" t="s">
        <v>614</v>
      </c>
      <c r="Y2713" s="4"/>
      <c r="Z2713" s="150">
        <v>28000</v>
      </c>
      <c r="AA2713" s="148">
        <v>1</v>
      </c>
      <c r="AB2713" s="171">
        <v>101.33799999999999</v>
      </c>
      <c r="AD2713" s="150">
        <v>28.375</v>
      </c>
      <c r="AG2713" s="8" t="s">
        <v>17</v>
      </c>
      <c r="AH2713" s="151">
        <v>2.72E-4</v>
      </c>
      <c r="AI2713" s="151">
        <v>1.36240221849016E-4</v>
      </c>
      <c r="AJ2713" s="151">
        <v>4.6033398305472803E-5</v>
      </c>
    </row>
    <row r="2714" spans="1:36" s="8" customFormat="1" x14ac:dyDescent="0.2">
      <c r="A2714" s="8">
        <v>1038</v>
      </c>
      <c r="B2714" s="8">
        <v>1319</v>
      </c>
      <c r="C2714" s="8" t="s">
        <v>1727</v>
      </c>
      <c r="D2714" s="8" t="s">
        <v>1728</v>
      </c>
      <c r="E2714" s="152" t="s">
        <v>425</v>
      </c>
      <c r="F2714" s="8" t="s">
        <v>2276</v>
      </c>
      <c r="G2714" s="8" t="s">
        <v>2277</v>
      </c>
      <c r="H2714" s="8" t="s">
        <v>76</v>
      </c>
      <c r="I2714" s="8" t="s">
        <v>229</v>
      </c>
      <c r="J2714" s="8" t="s">
        <v>53</v>
      </c>
      <c r="K2714" s="8" t="s">
        <v>53</v>
      </c>
      <c r="L2714" s="8" t="s">
        <v>54</v>
      </c>
      <c r="M2714" s="8" t="s">
        <v>102</v>
      </c>
      <c r="N2714" s="8" t="s">
        <v>629</v>
      </c>
      <c r="O2714" s="8" t="s">
        <v>62</v>
      </c>
      <c r="P2714" s="8" t="s">
        <v>1488</v>
      </c>
      <c r="Q2714" s="8" t="s">
        <v>65</v>
      </c>
      <c r="R2714" s="8" t="s">
        <v>57</v>
      </c>
      <c r="S2714" s="8" t="s">
        <v>1212</v>
      </c>
      <c r="T2714" s="150">
        <v>1.9930000000000001</v>
      </c>
      <c r="U2714" s="8" t="s">
        <v>1446</v>
      </c>
      <c r="V2714" s="172">
        <v>3.0000000000000001E-3</v>
      </c>
      <c r="W2714" s="151">
        <v>2.6169999999999999E-2</v>
      </c>
      <c r="X2714" s="4" t="s">
        <v>614</v>
      </c>
      <c r="Y2714" s="4"/>
      <c r="Z2714" s="150">
        <v>1764000</v>
      </c>
      <c r="AA2714" s="148">
        <v>1</v>
      </c>
      <c r="AB2714" s="171">
        <v>97.423000000000002</v>
      </c>
      <c r="AD2714" s="150">
        <v>1718.5440000000001</v>
      </c>
      <c r="AG2714" s="8" t="s">
        <v>17</v>
      </c>
      <c r="AH2714" s="151">
        <v>0</v>
      </c>
      <c r="AI2714" s="151">
        <v>8.2515529722425006E-3</v>
      </c>
      <c r="AJ2714" s="151">
        <v>2.78806815971644E-3</v>
      </c>
    </row>
    <row r="2715" spans="1:36" s="8" customFormat="1" x14ac:dyDescent="0.2">
      <c r="A2715" s="8">
        <v>1038</v>
      </c>
      <c r="B2715" s="8">
        <v>1319</v>
      </c>
      <c r="C2715" s="8" t="s">
        <v>1858</v>
      </c>
      <c r="D2715" s="8" t="s">
        <v>1859</v>
      </c>
      <c r="E2715" s="152" t="s">
        <v>425</v>
      </c>
      <c r="F2715" s="8" t="s">
        <v>2278</v>
      </c>
      <c r="G2715" s="8" t="s">
        <v>2015</v>
      </c>
      <c r="H2715" s="8" t="s">
        <v>76</v>
      </c>
      <c r="I2715" s="8" t="s">
        <v>228</v>
      </c>
      <c r="J2715" s="8" t="s">
        <v>53</v>
      </c>
      <c r="K2715" s="8" t="s">
        <v>53</v>
      </c>
      <c r="L2715" s="8" t="s">
        <v>54</v>
      </c>
      <c r="M2715" s="8" t="s">
        <v>102</v>
      </c>
      <c r="N2715" s="8" t="s">
        <v>140</v>
      </c>
      <c r="O2715" s="8" t="s">
        <v>62</v>
      </c>
      <c r="P2715" s="161" t="s">
        <v>298</v>
      </c>
      <c r="Q2715" s="8" t="s">
        <v>298</v>
      </c>
      <c r="R2715" s="8" t="s">
        <v>298</v>
      </c>
      <c r="S2715" s="8" t="s">
        <v>1212</v>
      </c>
      <c r="T2715" s="150">
        <v>3.165</v>
      </c>
      <c r="U2715" s="8" t="s">
        <v>1489</v>
      </c>
      <c r="V2715" s="172">
        <v>6.5000000000000002E-2</v>
      </c>
      <c r="W2715" s="151">
        <v>7.0059999999999997E-2</v>
      </c>
      <c r="X2715" s="4" t="s">
        <v>614</v>
      </c>
      <c r="Y2715" s="4"/>
      <c r="Z2715" s="150">
        <v>147000</v>
      </c>
      <c r="AA2715" s="148">
        <v>1</v>
      </c>
      <c r="AB2715" s="171">
        <v>96.194999999999993</v>
      </c>
      <c r="AD2715" s="150">
        <v>141.40700000000001</v>
      </c>
      <c r="AG2715" s="8" t="s">
        <v>17</v>
      </c>
      <c r="AH2715" s="151">
        <v>9.19E-4</v>
      </c>
      <c r="AI2715" s="151">
        <v>6.78961962694604E-4</v>
      </c>
      <c r="AJ2715" s="151">
        <v>2.29410419616195E-4</v>
      </c>
    </row>
    <row r="2716" spans="1:36" s="8" customFormat="1" x14ac:dyDescent="0.2">
      <c r="A2716" s="8">
        <v>1038</v>
      </c>
      <c r="B2716" s="8">
        <v>1319</v>
      </c>
      <c r="C2716" s="8" t="s">
        <v>1484</v>
      </c>
      <c r="D2716" s="8" t="s">
        <v>1485</v>
      </c>
      <c r="E2716" s="152" t="s">
        <v>425</v>
      </c>
      <c r="F2716" s="8" t="s">
        <v>2279</v>
      </c>
      <c r="G2716" s="8" t="s">
        <v>2280</v>
      </c>
      <c r="H2716" s="8" t="s">
        <v>76</v>
      </c>
      <c r="I2716" s="8" t="s">
        <v>229</v>
      </c>
      <c r="J2716" s="8" t="s">
        <v>53</v>
      </c>
      <c r="K2716" s="8" t="s">
        <v>53</v>
      </c>
      <c r="L2716" s="8" t="s">
        <v>54</v>
      </c>
      <c r="M2716" s="8" t="s">
        <v>102</v>
      </c>
      <c r="N2716" s="8" t="s">
        <v>630</v>
      </c>
      <c r="O2716" s="8" t="s">
        <v>62</v>
      </c>
      <c r="P2716" s="8" t="s">
        <v>1488</v>
      </c>
      <c r="Q2716" s="8" t="s">
        <v>65</v>
      </c>
      <c r="R2716" s="8" t="s">
        <v>57</v>
      </c>
      <c r="S2716" s="8" t="s">
        <v>1212</v>
      </c>
      <c r="T2716" s="150">
        <v>2.0190000000000001</v>
      </c>
      <c r="U2716" s="8" t="s">
        <v>1456</v>
      </c>
      <c r="V2716" s="172">
        <v>3.2800000000000003E-2</v>
      </c>
      <c r="W2716" s="151">
        <v>4.0349999999999997E-2</v>
      </c>
      <c r="X2716" s="4" t="s">
        <v>614</v>
      </c>
      <c r="Y2716" s="4"/>
      <c r="Z2716" s="150">
        <v>112000</v>
      </c>
      <c r="AA2716" s="148">
        <v>1</v>
      </c>
      <c r="AB2716" s="171">
        <v>114.191</v>
      </c>
      <c r="AD2716" s="150">
        <v>127.89400000000001</v>
      </c>
      <c r="AG2716" s="8" t="s">
        <v>17</v>
      </c>
      <c r="AH2716" s="151">
        <v>6.4999999999999994E-5</v>
      </c>
      <c r="AI2716" s="151">
        <v>6.1407833110079901E-4</v>
      </c>
      <c r="AJ2716" s="151">
        <v>2.0748727521634799E-4</v>
      </c>
    </row>
    <row r="2717" spans="1:36" s="8" customFormat="1" x14ac:dyDescent="0.2">
      <c r="A2717" s="8">
        <v>1038</v>
      </c>
      <c r="B2717" s="8">
        <v>1319</v>
      </c>
      <c r="C2717" s="8" t="s">
        <v>1484</v>
      </c>
      <c r="D2717" s="8" t="s">
        <v>1485</v>
      </c>
      <c r="E2717" s="152" t="s">
        <v>425</v>
      </c>
      <c r="F2717" s="8" t="s">
        <v>2281</v>
      </c>
      <c r="G2717" s="8" t="s">
        <v>2280</v>
      </c>
      <c r="H2717" s="8" t="s">
        <v>76</v>
      </c>
      <c r="I2717" s="8" t="s">
        <v>229</v>
      </c>
      <c r="J2717" s="8" t="s">
        <v>53</v>
      </c>
      <c r="K2717" s="8" t="s">
        <v>53</v>
      </c>
      <c r="L2717" s="8" t="s">
        <v>54</v>
      </c>
      <c r="M2717" s="8" t="s">
        <v>102</v>
      </c>
      <c r="N2717" s="8" t="s">
        <v>630</v>
      </c>
      <c r="O2717" s="8" t="s">
        <v>62</v>
      </c>
      <c r="P2717" s="8" t="s">
        <v>1488</v>
      </c>
      <c r="Q2717" s="8" t="s">
        <v>65</v>
      </c>
      <c r="R2717" s="8" t="s">
        <v>57</v>
      </c>
      <c r="S2717" s="8" t="s">
        <v>1212</v>
      </c>
      <c r="T2717" s="150">
        <v>2.0190000000000001</v>
      </c>
      <c r="U2717" s="8" t="s">
        <v>1456</v>
      </c>
      <c r="V2717" s="172">
        <v>3.2800000000000003E-2</v>
      </c>
      <c r="W2717" s="151">
        <v>4.0349999999999997E-2</v>
      </c>
      <c r="X2717" s="4" t="s">
        <v>614</v>
      </c>
      <c r="Y2717" s="4"/>
      <c r="Z2717" s="150">
        <v>184000</v>
      </c>
      <c r="AA2717" s="148">
        <v>1</v>
      </c>
      <c r="AB2717" s="171">
        <v>113.398</v>
      </c>
      <c r="AD2717" s="150">
        <v>208.65299999999999</v>
      </c>
      <c r="AG2717" s="8" t="s">
        <v>17</v>
      </c>
      <c r="AH2717" s="151">
        <v>1.07E-4</v>
      </c>
      <c r="AI2717" s="151">
        <v>1.0018438129825E-3</v>
      </c>
      <c r="AJ2717" s="151">
        <v>3.38507047749864E-4</v>
      </c>
    </row>
    <row r="2718" spans="1:36" s="8" customFormat="1" x14ac:dyDescent="0.2">
      <c r="A2718" s="8">
        <v>1038</v>
      </c>
      <c r="B2718" s="8">
        <v>1319</v>
      </c>
      <c r="C2718" s="8" t="s">
        <v>1493</v>
      </c>
      <c r="D2718" s="8" t="s">
        <v>1494</v>
      </c>
      <c r="E2718" s="152" t="s">
        <v>425</v>
      </c>
      <c r="F2718" s="8" t="s">
        <v>2282</v>
      </c>
      <c r="G2718" s="8" t="s">
        <v>2283</v>
      </c>
      <c r="H2718" s="8" t="s">
        <v>76</v>
      </c>
      <c r="I2718" s="8" t="s">
        <v>228</v>
      </c>
      <c r="J2718" s="8" t="s">
        <v>53</v>
      </c>
      <c r="K2718" s="8" t="s">
        <v>53</v>
      </c>
      <c r="L2718" s="8" t="s">
        <v>54</v>
      </c>
      <c r="M2718" s="8" t="s">
        <v>102</v>
      </c>
      <c r="N2718" s="8" t="s">
        <v>625</v>
      </c>
      <c r="O2718" s="8" t="s">
        <v>62</v>
      </c>
      <c r="P2718" s="8" t="s">
        <v>1497</v>
      </c>
      <c r="Q2718" s="8" t="s">
        <v>70</v>
      </c>
      <c r="R2718" s="8" t="s">
        <v>57</v>
      </c>
      <c r="S2718" s="8" t="s">
        <v>1212</v>
      </c>
      <c r="T2718" s="150">
        <v>3.5110000000000001</v>
      </c>
      <c r="U2718" s="8" t="s">
        <v>2284</v>
      </c>
      <c r="V2718" s="172">
        <v>1.4999999999999999E-2</v>
      </c>
      <c r="W2718" s="151">
        <v>5.561E-2</v>
      </c>
      <c r="X2718" s="4" t="s">
        <v>614</v>
      </c>
      <c r="Y2718" s="4"/>
      <c r="Z2718" s="150">
        <v>349143</v>
      </c>
      <c r="AA2718" s="148">
        <v>1</v>
      </c>
      <c r="AB2718" s="171">
        <v>86.388999999999996</v>
      </c>
      <c r="AD2718" s="150">
        <v>301.62</v>
      </c>
      <c r="AG2718" s="8" t="s">
        <v>17</v>
      </c>
      <c r="AH2718" s="151">
        <v>2.9700000000000001E-4</v>
      </c>
      <c r="AI2718" s="151">
        <v>1.4482232189475201E-3</v>
      </c>
      <c r="AJ2718" s="151">
        <v>4.8933153050004599E-4</v>
      </c>
    </row>
    <row r="2719" spans="1:36" s="8" customFormat="1" x14ac:dyDescent="0.2">
      <c r="A2719" s="8">
        <v>1038</v>
      </c>
      <c r="B2719" s="8">
        <v>1319</v>
      </c>
      <c r="C2719" s="8" t="s">
        <v>2260</v>
      </c>
      <c r="D2719" s="8" t="s">
        <v>2261</v>
      </c>
      <c r="E2719" s="152" t="s">
        <v>425</v>
      </c>
      <c r="F2719" s="8" t="s">
        <v>2285</v>
      </c>
      <c r="G2719" s="8" t="s">
        <v>2263</v>
      </c>
      <c r="H2719" s="8" t="s">
        <v>76</v>
      </c>
      <c r="I2719" s="8" t="s">
        <v>228</v>
      </c>
      <c r="J2719" s="8" t="s">
        <v>53</v>
      </c>
      <c r="K2719" s="8" t="s">
        <v>53</v>
      </c>
      <c r="L2719" s="8" t="s">
        <v>54</v>
      </c>
      <c r="M2719" s="8" t="s">
        <v>102</v>
      </c>
      <c r="N2719" s="8" t="s">
        <v>140</v>
      </c>
      <c r="O2719" s="8" t="s">
        <v>62</v>
      </c>
      <c r="P2719" s="161" t="s">
        <v>298</v>
      </c>
      <c r="Q2719" s="8" t="s">
        <v>298</v>
      </c>
      <c r="R2719" s="8" t="s">
        <v>298</v>
      </c>
      <c r="S2719" s="8" t="s">
        <v>1212</v>
      </c>
      <c r="T2719" s="150">
        <v>1.423</v>
      </c>
      <c r="U2719" s="8" t="s">
        <v>1800</v>
      </c>
      <c r="V2719" s="172">
        <v>3.8699999999999998E-2</v>
      </c>
      <c r="W2719" s="151">
        <v>5.9209999999999999E-2</v>
      </c>
      <c r="X2719" s="4" t="s">
        <v>614</v>
      </c>
      <c r="Y2719" s="4"/>
      <c r="Z2719" s="150">
        <v>145000</v>
      </c>
      <c r="AA2719" s="148">
        <v>1</v>
      </c>
      <c r="AB2719" s="171">
        <v>95.888000000000005</v>
      </c>
      <c r="AD2719" s="150">
        <v>139.03800000000001</v>
      </c>
      <c r="AG2719" s="8" t="s">
        <v>17</v>
      </c>
      <c r="AH2719" s="151">
        <v>0</v>
      </c>
      <c r="AI2719" s="151">
        <v>6.6758574171342001E-4</v>
      </c>
      <c r="AJ2719" s="151">
        <v>2.25566575966129E-4</v>
      </c>
    </row>
    <row r="2720" spans="1:36" s="8" customFormat="1" x14ac:dyDescent="0.2">
      <c r="A2720" s="8">
        <v>1038</v>
      </c>
      <c r="B2720" s="8">
        <v>1319</v>
      </c>
      <c r="C2720" s="8" t="s">
        <v>2286</v>
      </c>
      <c r="D2720" s="8" t="s">
        <v>2287</v>
      </c>
      <c r="E2720" s="4" t="s">
        <v>761</v>
      </c>
      <c r="F2720" s="8" t="s">
        <v>2288</v>
      </c>
      <c r="G2720" s="8" t="s">
        <v>2289</v>
      </c>
      <c r="H2720" s="8" t="s">
        <v>76</v>
      </c>
      <c r="I2720" s="8" t="s">
        <v>230</v>
      </c>
      <c r="J2720" s="8" t="s">
        <v>53</v>
      </c>
      <c r="K2720" s="8" t="s">
        <v>317</v>
      </c>
      <c r="L2720" s="8" t="s">
        <v>799</v>
      </c>
      <c r="M2720" s="152" t="s">
        <v>311</v>
      </c>
      <c r="N2720" s="8" t="s">
        <v>253</v>
      </c>
      <c r="O2720" s="8" t="s">
        <v>62</v>
      </c>
      <c r="P2720" s="8" t="s">
        <v>1544</v>
      </c>
      <c r="Q2720" s="8" t="s">
        <v>65</v>
      </c>
      <c r="R2720" s="8" t="s">
        <v>57</v>
      </c>
      <c r="S2720" s="8" t="s">
        <v>1212</v>
      </c>
      <c r="T2720" s="150">
        <v>0.98899999999999999</v>
      </c>
      <c r="U2720" s="8" t="s">
        <v>2290</v>
      </c>
      <c r="V2720" s="172">
        <v>3.3700000000000001E-2</v>
      </c>
      <c r="W2720" s="151">
        <v>5.772E-2</v>
      </c>
      <c r="X2720" s="4" t="s">
        <v>614</v>
      </c>
      <c r="Y2720" s="4"/>
      <c r="Z2720" s="150">
        <v>544283.43999999994</v>
      </c>
      <c r="AA2720" s="148">
        <v>1</v>
      </c>
      <c r="AB2720" s="171">
        <v>100.76</v>
      </c>
      <c r="AC2720" s="150">
        <v>580.28700000000003</v>
      </c>
      <c r="AD2720" s="150">
        <v>1128.7070000000001</v>
      </c>
      <c r="AG2720" s="8" t="s">
        <v>17</v>
      </c>
      <c r="AH2720" s="151">
        <v>3.888E-3</v>
      </c>
      <c r="AI2720" s="151">
        <v>5.4194641398045496E-3</v>
      </c>
      <c r="AJ2720" s="151">
        <v>1.83115050727327E-3</v>
      </c>
    </row>
    <row r="2721" spans="1:36" s="8" customFormat="1" x14ac:dyDescent="0.2">
      <c r="A2721" s="8">
        <v>1038</v>
      </c>
      <c r="B2721" s="8">
        <v>1319</v>
      </c>
      <c r="C2721" s="8" t="s">
        <v>2291</v>
      </c>
      <c r="D2721" s="8" t="s">
        <v>2292</v>
      </c>
      <c r="E2721" s="152" t="s">
        <v>425</v>
      </c>
      <c r="F2721" s="8" t="s">
        <v>2293</v>
      </c>
      <c r="G2721" s="8" t="s">
        <v>2294</v>
      </c>
      <c r="H2721" s="8" t="s">
        <v>76</v>
      </c>
      <c r="I2721" s="8" t="s">
        <v>601</v>
      </c>
      <c r="J2721" s="8" t="s">
        <v>53</v>
      </c>
      <c r="K2721" s="8" t="s">
        <v>53</v>
      </c>
      <c r="L2721" s="8" t="s">
        <v>799</v>
      </c>
      <c r="M2721" s="152" t="s">
        <v>311</v>
      </c>
      <c r="N2721" s="8" t="s">
        <v>257</v>
      </c>
      <c r="O2721" s="8" t="s">
        <v>62</v>
      </c>
      <c r="P2721" s="8" t="s">
        <v>1419</v>
      </c>
      <c r="Q2721" s="8" t="s">
        <v>70</v>
      </c>
      <c r="R2721" s="8" t="s">
        <v>57</v>
      </c>
      <c r="S2721" s="8" t="s">
        <v>1212</v>
      </c>
      <c r="T2721" s="150">
        <v>1</v>
      </c>
      <c r="U2721" s="8" t="s">
        <v>1800</v>
      </c>
      <c r="V2721" s="172">
        <v>1.4999999999999999E-2</v>
      </c>
      <c r="W2721" s="151">
        <v>1E-4</v>
      </c>
      <c r="X2721" s="4" t="s">
        <v>614</v>
      </c>
      <c r="Y2721" s="4"/>
      <c r="Z2721" s="150">
        <v>256894.41</v>
      </c>
      <c r="AA2721" s="148">
        <v>1</v>
      </c>
      <c r="AB2721" s="171">
        <v>107.8</v>
      </c>
      <c r="AD2721" s="150">
        <v>276.93200000000002</v>
      </c>
      <c r="AG2721" s="8" t="s">
        <v>17</v>
      </c>
      <c r="AH2721" s="151">
        <v>7.5300000000000002E-3</v>
      </c>
      <c r="AI2721" s="151">
        <v>1.3296838435092699E-3</v>
      </c>
      <c r="AJ2721" s="151">
        <v>4.4927896591689302E-4</v>
      </c>
    </row>
    <row r="2722" spans="1:36" s="8" customFormat="1" x14ac:dyDescent="0.2">
      <c r="A2722" s="8">
        <v>1038</v>
      </c>
      <c r="B2722" s="8">
        <v>1319</v>
      </c>
      <c r="C2722" s="8" t="s">
        <v>2295</v>
      </c>
      <c r="D2722" s="8" t="s">
        <v>2296</v>
      </c>
      <c r="E2722" s="152" t="s">
        <v>425</v>
      </c>
      <c r="F2722" s="8" t="s">
        <v>2297</v>
      </c>
      <c r="G2722" s="8" t="s">
        <v>2298</v>
      </c>
      <c r="H2722" s="8" t="s">
        <v>76</v>
      </c>
      <c r="I2722" s="8" t="s">
        <v>228</v>
      </c>
      <c r="J2722" s="8" t="s">
        <v>53</v>
      </c>
      <c r="K2722" s="8" t="s">
        <v>53</v>
      </c>
      <c r="L2722" s="8" t="s">
        <v>799</v>
      </c>
      <c r="M2722" s="152" t="s">
        <v>311</v>
      </c>
      <c r="N2722" s="8" t="s">
        <v>630</v>
      </c>
      <c r="O2722" s="8" t="s">
        <v>62</v>
      </c>
      <c r="P2722" s="8" t="s">
        <v>1488</v>
      </c>
      <c r="Q2722" s="8" t="s">
        <v>70</v>
      </c>
      <c r="R2722" s="8" t="s">
        <v>57</v>
      </c>
      <c r="S2722" s="8" t="s">
        <v>1212</v>
      </c>
      <c r="T2722" s="150">
        <v>2.7109999999999999</v>
      </c>
      <c r="U2722" s="8" t="s">
        <v>2299</v>
      </c>
      <c r="V2722" s="172">
        <v>2.8500000000000001E-2</v>
      </c>
      <c r="W2722" s="151">
        <v>5.4140000000000001E-2</v>
      </c>
      <c r="X2722" s="4" t="s">
        <v>614</v>
      </c>
      <c r="Y2722" s="4"/>
      <c r="Z2722" s="150">
        <v>126629.54</v>
      </c>
      <c r="AA2722" s="148">
        <v>1</v>
      </c>
      <c r="AB2722" s="171">
        <v>93.75</v>
      </c>
      <c r="AD2722" s="150">
        <v>118.715</v>
      </c>
      <c r="AG2722" s="8" t="s">
        <v>17</v>
      </c>
      <c r="AH2722" s="151">
        <v>2.92E-4</v>
      </c>
      <c r="AI2722" s="151">
        <v>5.7000843506124202E-4</v>
      </c>
      <c r="AJ2722" s="151">
        <v>1.9259676013837099E-4</v>
      </c>
    </row>
    <row r="2723" spans="1:36" s="8" customFormat="1" x14ac:dyDescent="0.2">
      <c r="A2723" s="8">
        <v>1038</v>
      </c>
      <c r="B2723" s="8">
        <v>1319</v>
      </c>
      <c r="C2723" s="8" t="s">
        <v>1979</v>
      </c>
      <c r="D2723" s="8" t="s">
        <v>1980</v>
      </c>
      <c r="E2723" s="152" t="s">
        <v>425</v>
      </c>
      <c r="F2723" s="8" t="s">
        <v>2300</v>
      </c>
      <c r="G2723" s="8" t="s">
        <v>2301</v>
      </c>
      <c r="H2723" s="8" t="s">
        <v>76</v>
      </c>
      <c r="I2723" s="8" t="s">
        <v>228</v>
      </c>
      <c r="J2723" s="8" t="s">
        <v>53</v>
      </c>
      <c r="K2723" s="8" t="s">
        <v>53</v>
      </c>
      <c r="L2723" s="8" t="s">
        <v>799</v>
      </c>
      <c r="M2723" s="152" t="s">
        <v>311</v>
      </c>
      <c r="N2723" s="8" t="s">
        <v>140</v>
      </c>
      <c r="O2723" s="8" t="s">
        <v>62</v>
      </c>
      <c r="P2723" s="8" t="s">
        <v>1497</v>
      </c>
      <c r="Q2723" s="8" t="s">
        <v>70</v>
      </c>
      <c r="R2723" s="8" t="s">
        <v>57</v>
      </c>
      <c r="S2723" s="8" t="s">
        <v>1212</v>
      </c>
      <c r="T2723" s="150">
        <v>1.4770000000000001</v>
      </c>
      <c r="U2723" s="8" t="s">
        <v>1446</v>
      </c>
      <c r="V2723" s="172">
        <v>0.02</v>
      </c>
      <c r="W2723" s="151">
        <v>5.1040000000000002E-2</v>
      </c>
      <c r="X2723" s="4" t="s">
        <v>614</v>
      </c>
      <c r="Y2723" s="4"/>
      <c r="Z2723" s="150">
        <v>1209936.94</v>
      </c>
      <c r="AA2723" s="148">
        <v>1</v>
      </c>
      <c r="AB2723" s="171">
        <v>95.67</v>
      </c>
      <c r="AD2723" s="150">
        <v>1157.547</v>
      </c>
      <c r="AG2723" s="8" t="s">
        <v>17</v>
      </c>
      <c r="AH2723" s="151">
        <v>5.1599999999999997E-3</v>
      </c>
      <c r="AI2723" s="151">
        <v>5.5579353014442298E-3</v>
      </c>
      <c r="AJ2723" s="151">
        <v>1.8779377045566501E-3</v>
      </c>
    </row>
    <row r="2724" spans="1:36" s="8" customFormat="1" x14ac:dyDescent="0.2">
      <c r="A2724" s="8">
        <v>1038</v>
      </c>
      <c r="B2724" s="8">
        <v>1319</v>
      </c>
      <c r="C2724" s="8" t="s">
        <v>1493</v>
      </c>
      <c r="D2724" s="8" t="s">
        <v>1494</v>
      </c>
      <c r="E2724" s="152" t="s">
        <v>425</v>
      </c>
      <c r="F2724" s="8" t="s">
        <v>2302</v>
      </c>
      <c r="G2724" s="8" t="s">
        <v>2303</v>
      </c>
      <c r="H2724" s="8" t="s">
        <v>76</v>
      </c>
      <c r="I2724" s="8" t="s">
        <v>228</v>
      </c>
      <c r="J2724" s="8" t="s">
        <v>53</v>
      </c>
      <c r="K2724" s="8" t="s">
        <v>314</v>
      </c>
      <c r="L2724" s="8" t="s">
        <v>799</v>
      </c>
      <c r="M2724" s="152" t="s">
        <v>311</v>
      </c>
      <c r="N2724" s="8" t="s">
        <v>625</v>
      </c>
      <c r="O2724" s="8" t="s">
        <v>62</v>
      </c>
      <c r="P2724" s="161" t="s">
        <v>298</v>
      </c>
      <c r="Q2724" s="8" t="s">
        <v>298</v>
      </c>
      <c r="R2724" s="8" t="s">
        <v>298</v>
      </c>
      <c r="S2724" s="8" t="s">
        <v>1212</v>
      </c>
      <c r="T2724" s="150">
        <v>0.16200000000000001</v>
      </c>
      <c r="U2724" s="8" t="s">
        <v>2114</v>
      </c>
      <c r="V2724" s="172">
        <v>4.2500000000000003E-2</v>
      </c>
      <c r="W2724" s="151">
        <v>5.8549999999999998E-2</v>
      </c>
      <c r="X2724" s="4" t="s">
        <v>614</v>
      </c>
      <c r="Y2724" s="4"/>
      <c r="Z2724" s="150">
        <v>755188.32</v>
      </c>
      <c r="AA2724" s="148">
        <v>1</v>
      </c>
      <c r="AB2724" s="171">
        <v>101.19</v>
      </c>
      <c r="AD2724" s="150">
        <v>764.17499999999995</v>
      </c>
      <c r="AG2724" s="8" t="s">
        <v>17</v>
      </c>
      <c r="AH2724" s="151">
        <v>9.6450000000000008E-3</v>
      </c>
      <c r="AI2724" s="151">
        <v>3.6691700268399702E-3</v>
      </c>
      <c r="AJ2724" s="151">
        <v>1.23975403888588E-3</v>
      </c>
    </row>
    <row r="2725" spans="1:36" s="8" customFormat="1" x14ac:dyDescent="0.2">
      <c r="A2725" s="8">
        <v>1038</v>
      </c>
      <c r="B2725" s="8">
        <v>1319</v>
      </c>
      <c r="C2725" s="8" t="s">
        <v>2304</v>
      </c>
      <c r="D2725" s="8" t="s">
        <v>2305</v>
      </c>
      <c r="E2725" s="4" t="s">
        <v>426</v>
      </c>
      <c r="F2725" s="8" t="s">
        <v>2306</v>
      </c>
      <c r="G2725" s="8" t="s">
        <v>2307</v>
      </c>
      <c r="H2725" s="8" t="s">
        <v>76</v>
      </c>
      <c r="I2725" s="8" t="s">
        <v>230</v>
      </c>
      <c r="J2725" s="8" t="s">
        <v>61</v>
      </c>
      <c r="K2725" s="8" t="s">
        <v>314</v>
      </c>
      <c r="L2725" s="8" t="s">
        <v>799</v>
      </c>
      <c r="M2725" s="8" t="s">
        <v>102</v>
      </c>
      <c r="N2725" s="8" t="s">
        <v>130</v>
      </c>
      <c r="O2725" s="8" t="s">
        <v>62</v>
      </c>
      <c r="P2725" s="8" t="s">
        <v>1503</v>
      </c>
      <c r="Q2725" s="8" t="s">
        <v>96</v>
      </c>
      <c r="R2725" s="8" t="s">
        <v>57</v>
      </c>
      <c r="S2725" s="8" t="s">
        <v>1206</v>
      </c>
      <c r="T2725" s="150">
        <v>4.1479999999999997</v>
      </c>
      <c r="U2725" s="8" t="s">
        <v>1489</v>
      </c>
      <c r="V2725" s="172">
        <v>0.04</v>
      </c>
      <c r="W2725" s="151">
        <v>5.4629999999999998E-2</v>
      </c>
      <c r="X2725" s="4" t="s">
        <v>614</v>
      </c>
      <c r="Y2725" s="4"/>
      <c r="Z2725" s="150">
        <v>30000</v>
      </c>
      <c r="AA2725" s="148">
        <v>3.6469999999999998</v>
      </c>
      <c r="AB2725" s="171">
        <v>96.358000000000004</v>
      </c>
      <c r="AD2725" s="150">
        <v>105.426</v>
      </c>
      <c r="AG2725" s="8" t="s">
        <v>17</v>
      </c>
      <c r="AH2725" s="151">
        <v>6.0000000000000002E-5</v>
      </c>
      <c r="AI2725" s="151">
        <v>5.0619928262672002E-4</v>
      </c>
      <c r="AJ2725" s="151">
        <v>1.7103666511145401E-4</v>
      </c>
    </row>
    <row r="2726" spans="1:36" s="8" customFormat="1" x14ac:dyDescent="0.2">
      <c r="A2726" s="8">
        <v>1038</v>
      </c>
      <c r="B2726" s="8">
        <v>1319</v>
      </c>
      <c r="C2726" s="8" t="s">
        <v>2308</v>
      </c>
      <c r="D2726" s="8" t="s">
        <v>2309</v>
      </c>
      <c r="E2726" s="4" t="s">
        <v>426</v>
      </c>
      <c r="F2726" s="8" t="s">
        <v>2310</v>
      </c>
      <c r="G2726" s="8" t="s">
        <v>2311</v>
      </c>
      <c r="H2726" s="8" t="s">
        <v>76</v>
      </c>
      <c r="I2726" s="8" t="s">
        <v>230</v>
      </c>
      <c r="J2726" s="8" t="s">
        <v>61</v>
      </c>
      <c r="K2726" s="8" t="s">
        <v>314</v>
      </c>
      <c r="L2726" s="8" t="s">
        <v>799</v>
      </c>
      <c r="M2726" s="8" t="s">
        <v>102</v>
      </c>
      <c r="N2726" s="8" t="s">
        <v>890</v>
      </c>
      <c r="O2726" s="8" t="s">
        <v>62</v>
      </c>
      <c r="P2726" s="8" t="s">
        <v>1503</v>
      </c>
      <c r="Q2726" s="8" t="s">
        <v>96</v>
      </c>
      <c r="R2726" s="8" t="s">
        <v>57</v>
      </c>
      <c r="S2726" s="8" t="s">
        <v>1206</v>
      </c>
      <c r="T2726" s="150">
        <v>3.0219999999999998</v>
      </c>
      <c r="U2726" s="8" t="s">
        <v>2312</v>
      </c>
      <c r="V2726" s="172">
        <v>7.9500000000000001E-2</v>
      </c>
      <c r="W2726" s="151">
        <v>5.9080000000000001E-2</v>
      </c>
      <c r="X2726" s="4" t="s">
        <v>614</v>
      </c>
      <c r="Y2726" s="4"/>
      <c r="Z2726" s="150">
        <v>82000</v>
      </c>
      <c r="AA2726" s="148">
        <v>3.6469999999999998</v>
      </c>
      <c r="AB2726" s="171">
        <v>106.715</v>
      </c>
      <c r="AD2726" s="150">
        <v>319.13400000000001</v>
      </c>
      <c r="AG2726" s="8" t="s">
        <v>17</v>
      </c>
      <c r="AH2726" s="151">
        <v>1.2999999999999999E-4</v>
      </c>
      <c r="AI2726" s="151">
        <v>1.53231490630299E-3</v>
      </c>
      <c r="AJ2726" s="151">
        <v>5.1774477062603401E-4</v>
      </c>
    </row>
    <row r="2727" spans="1:36" s="8" customFormat="1" x14ac:dyDescent="0.2">
      <c r="A2727" s="8">
        <v>1038</v>
      </c>
      <c r="B2727" s="8">
        <v>1319</v>
      </c>
      <c r="C2727" s="8" t="s">
        <v>2308</v>
      </c>
      <c r="D2727" s="8" t="s">
        <v>2309</v>
      </c>
      <c r="E2727" s="4" t="s">
        <v>426</v>
      </c>
      <c r="F2727" s="8" t="s">
        <v>2313</v>
      </c>
      <c r="G2727" s="8" t="s">
        <v>2314</v>
      </c>
      <c r="H2727" s="8" t="s">
        <v>76</v>
      </c>
      <c r="I2727" s="8" t="s">
        <v>230</v>
      </c>
      <c r="J2727" s="8" t="s">
        <v>61</v>
      </c>
      <c r="K2727" s="8" t="s">
        <v>314</v>
      </c>
      <c r="L2727" s="8" t="s">
        <v>799</v>
      </c>
      <c r="M2727" s="8" t="s">
        <v>102</v>
      </c>
      <c r="N2727" s="8" t="s">
        <v>890</v>
      </c>
      <c r="O2727" s="8" t="s">
        <v>62</v>
      </c>
      <c r="P2727" s="8" t="s">
        <v>1503</v>
      </c>
      <c r="Q2727" s="8" t="s">
        <v>96</v>
      </c>
      <c r="R2727" s="8" t="s">
        <v>57</v>
      </c>
      <c r="S2727" s="8" t="s">
        <v>1206</v>
      </c>
      <c r="T2727" s="150">
        <v>4.9829999999999997</v>
      </c>
      <c r="U2727" s="8" t="s">
        <v>2315</v>
      </c>
      <c r="V2727" s="172">
        <v>6.6500000000000004E-2</v>
      </c>
      <c r="W2727" s="151">
        <v>6.3589999999999994E-2</v>
      </c>
      <c r="X2727" s="4" t="s">
        <v>614</v>
      </c>
      <c r="Y2727" s="4"/>
      <c r="Z2727" s="150">
        <v>77000</v>
      </c>
      <c r="AA2727" s="148">
        <v>3.6469999999999998</v>
      </c>
      <c r="AB2727" s="171">
        <v>103.57599999999999</v>
      </c>
      <c r="AD2727" s="150">
        <v>290.86200000000002</v>
      </c>
      <c r="AG2727" s="8" t="s">
        <v>17</v>
      </c>
      <c r="AH2727" s="151">
        <v>1.03E-4</v>
      </c>
      <c r="AI2727" s="151">
        <v>1.3965683894592001E-3</v>
      </c>
      <c r="AJ2727" s="151">
        <v>4.71878187368588E-4</v>
      </c>
    </row>
    <row r="2728" spans="1:36" s="8" customFormat="1" x14ac:dyDescent="0.2">
      <c r="A2728" s="8">
        <v>1038</v>
      </c>
      <c r="B2728" s="8">
        <v>1319</v>
      </c>
      <c r="C2728" s="8" t="s">
        <v>5201</v>
      </c>
      <c r="D2728" s="8" t="s">
        <v>3434</v>
      </c>
      <c r="E2728" s="152" t="s">
        <v>426</v>
      </c>
      <c r="F2728" s="8" t="s">
        <v>2316</v>
      </c>
      <c r="G2728" s="8" t="s">
        <v>2317</v>
      </c>
      <c r="H2728" s="8" t="s">
        <v>76</v>
      </c>
      <c r="I2728" s="8" t="s">
        <v>307</v>
      </c>
      <c r="J2728" s="8" t="s">
        <v>61</v>
      </c>
      <c r="K2728" s="8" t="s">
        <v>314</v>
      </c>
      <c r="L2728" s="8" t="s">
        <v>799</v>
      </c>
      <c r="M2728" s="8" t="s">
        <v>102</v>
      </c>
      <c r="N2728" s="8" t="s">
        <v>899</v>
      </c>
      <c r="O2728" s="8" t="s">
        <v>62</v>
      </c>
      <c r="P2728" s="161" t="s">
        <v>298</v>
      </c>
      <c r="Q2728" s="8" t="s">
        <v>298</v>
      </c>
      <c r="R2728" s="8" t="s">
        <v>298</v>
      </c>
      <c r="S2728" s="8" t="s">
        <v>1206</v>
      </c>
      <c r="T2728" s="150">
        <v>0.123</v>
      </c>
      <c r="U2728" s="8" t="s">
        <v>2318</v>
      </c>
      <c r="V2728" s="172">
        <v>2.5000000000000001E-2</v>
      </c>
      <c r="W2728" s="151">
        <v>3.2039999999999999E-2</v>
      </c>
      <c r="X2728" s="4" t="s">
        <v>614</v>
      </c>
      <c r="Y2728" s="4"/>
      <c r="Z2728" s="150">
        <v>104000</v>
      </c>
      <c r="AA2728" s="148">
        <v>3.6469999999999998</v>
      </c>
      <c r="AB2728" s="171">
        <v>99.41</v>
      </c>
      <c r="AD2728" s="150">
        <v>377.05</v>
      </c>
      <c r="AG2728" s="8" t="s">
        <v>17</v>
      </c>
      <c r="AH2728" s="151">
        <v>2.41E-4</v>
      </c>
      <c r="AI2728" s="151">
        <v>1.8103953491454201E-3</v>
      </c>
      <c r="AJ2728" s="151">
        <v>6.1170371764326503E-4</v>
      </c>
    </row>
    <row r="2729" spans="1:36" s="8" customFormat="1" x14ac:dyDescent="0.2">
      <c r="A2729" s="8">
        <v>1038</v>
      </c>
      <c r="B2729" s="8">
        <v>1319</v>
      </c>
      <c r="C2729" s="8" t="s">
        <v>2319</v>
      </c>
      <c r="D2729" s="8" t="s">
        <v>2320</v>
      </c>
      <c r="E2729" s="4" t="s">
        <v>426</v>
      </c>
      <c r="F2729" s="8" t="s">
        <v>2321</v>
      </c>
      <c r="G2729" s="8" t="s">
        <v>2322</v>
      </c>
      <c r="H2729" s="8" t="s">
        <v>76</v>
      </c>
      <c r="I2729" s="8" t="s">
        <v>230</v>
      </c>
      <c r="J2729" s="8" t="s">
        <v>61</v>
      </c>
      <c r="K2729" s="8" t="s">
        <v>314</v>
      </c>
      <c r="L2729" s="8" t="s">
        <v>799</v>
      </c>
      <c r="M2729" s="8" t="s">
        <v>102</v>
      </c>
      <c r="N2729" s="8" t="s">
        <v>895</v>
      </c>
      <c r="O2729" s="8" t="s">
        <v>62</v>
      </c>
      <c r="P2729" s="8" t="s">
        <v>1520</v>
      </c>
      <c r="Q2729" s="8" t="s">
        <v>96</v>
      </c>
      <c r="R2729" s="8" t="s">
        <v>57</v>
      </c>
      <c r="S2729" s="8" t="s">
        <v>1206</v>
      </c>
      <c r="T2729" s="150">
        <v>1.177</v>
      </c>
      <c r="U2729" s="8" t="s">
        <v>2323</v>
      </c>
      <c r="V2729" s="172">
        <v>6.0199999999999997E-2</v>
      </c>
      <c r="W2729" s="151">
        <v>5.008E-2</v>
      </c>
      <c r="X2729" s="4" t="s">
        <v>614</v>
      </c>
      <c r="Y2729" s="4"/>
      <c r="Z2729" s="150">
        <v>21000</v>
      </c>
      <c r="AA2729" s="148">
        <v>3.6469999999999998</v>
      </c>
      <c r="AB2729" s="171">
        <v>101.71899999999999</v>
      </c>
      <c r="AD2729" s="150">
        <v>77.903999999999996</v>
      </c>
      <c r="AG2729" s="8" t="s">
        <v>17</v>
      </c>
      <c r="AH2729" s="151">
        <v>7.9999999999999996E-6</v>
      </c>
      <c r="AI2729" s="151">
        <v>3.7405371033933402E-4</v>
      </c>
      <c r="AJ2729" s="151">
        <v>1.26386783594443E-4</v>
      </c>
    </row>
    <row r="2730" spans="1:36" s="8" customFormat="1" x14ac:dyDescent="0.2">
      <c r="A2730" s="8">
        <v>1038</v>
      </c>
      <c r="B2730" s="8">
        <v>1319</v>
      </c>
      <c r="C2730" s="8" t="s">
        <v>2324</v>
      </c>
      <c r="D2730" s="8" t="s">
        <v>2325</v>
      </c>
      <c r="E2730" s="4" t="s">
        <v>426</v>
      </c>
      <c r="F2730" s="8" t="s">
        <v>2326</v>
      </c>
      <c r="G2730" s="8" t="s">
        <v>2327</v>
      </c>
      <c r="H2730" s="8" t="s">
        <v>76</v>
      </c>
      <c r="I2730" s="8" t="s">
        <v>230</v>
      </c>
      <c r="J2730" s="8" t="s">
        <v>61</v>
      </c>
      <c r="K2730" s="8" t="s">
        <v>314</v>
      </c>
      <c r="L2730" s="8" t="s">
        <v>799</v>
      </c>
      <c r="M2730" s="8" t="s">
        <v>102</v>
      </c>
      <c r="N2730" s="8" t="s">
        <v>881</v>
      </c>
      <c r="O2730" s="8" t="s">
        <v>62</v>
      </c>
      <c r="P2730" s="8" t="s">
        <v>1520</v>
      </c>
      <c r="Q2730" s="8" t="s">
        <v>96</v>
      </c>
      <c r="R2730" s="8" t="s">
        <v>57</v>
      </c>
      <c r="S2730" s="8" t="s">
        <v>1206</v>
      </c>
      <c r="T2730" s="150">
        <v>4.75</v>
      </c>
      <c r="U2730" s="8" t="s">
        <v>2328</v>
      </c>
      <c r="V2730" s="172">
        <v>3.7499999999999999E-2</v>
      </c>
      <c r="W2730" s="151">
        <v>4.981E-2</v>
      </c>
      <c r="X2730" s="4" t="s">
        <v>614</v>
      </c>
      <c r="Y2730" s="4"/>
      <c r="Z2730" s="150">
        <v>16000</v>
      </c>
      <c r="AA2730" s="148">
        <v>3.6469999999999998</v>
      </c>
      <c r="AB2730" s="171">
        <v>95.451999999999998</v>
      </c>
      <c r="AD2730" s="150">
        <v>55.698</v>
      </c>
      <c r="AG2730" s="8" t="s">
        <v>17</v>
      </c>
      <c r="AH2730" s="151">
        <v>2.1999999999999999E-5</v>
      </c>
      <c r="AI2730" s="151">
        <v>2.6743454092899402E-4</v>
      </c>
      <c r="AJ2730" s="151">
        <v>9.0361866533576499E-5</v>
      </c>
    </row>
    <row r="2731" spans="1:36" s="8" customFormat="1" x14ac:dyDescent="0.2">
      <c r="A2731" s="8">
        <v>1038</v>
      </c>
      <c r="B2731" s="8">
        <v>1319</v>
      </c>
      <c r="C2731" s="8" t="s">
        <v>2329</v>
      </c>
      <c r="D2731" s="8" t="s">
        <v>2330</v>
      </c>
      <c r="E2731" s="4" t="s">
        <v>426</v>
      </c>
      <c r="F2731" s="8" t="s">
        <v>2331</v>
      </c>
      <c r="G2731" s="8" t="s">
        <v>2332</v>
      </c>
      <c r="H2731" s="8" t="s">
        <v>76</v>
      </c>
      <c r="I2731" s="8" t="s">
        <v>230</v>
      </c>
      <c r="J2731" s="8" t="s">
        <v>61</v>
      </c>
      <c r="K2731" s="8" t="s">
        <v>204</v>
      </c>
      <c r="L2731" s="8" t="s">
        <v>799</v>
      </c>
      <c r="M2731" s="8" t="s">
        <v>102</v>
      </c>
      <c r="N2731" s="8" t="s">
        <v>856</v>
      </c>
      <c r="O2731" s="8" t="s">
        <v>62</v>
      </c>
      <c r="P2731" s="8" t="s">
        <v>1503</v>
      </c>
      <c r="Q2731" s="8" t="s">
        <v>84</v>
      </c>
      <c r="R2731" s="8" t="s">
        <v>57</v>
      </c>
      <c r="S2731" s="8" t="s">
        <v>1206</v>
      </c>
      <c r="T2731" s="150">
        <v>4.2060000000000004</v>
      </c>
      <c r="U2731" s="8" t="s">
        <v>2333</v>
      </c>
      <c r="V2731" s="172">
        <v>5.0259999999999999E-2</v>
      </c>
      <c r="W2731" s="151">
        <v>5.4859999999999999E-2</v>
      </c>
      <c r="X2731" s="4" t="s">
        <v>614</v>
      </c>
      <c r="Y2731" s="4"/>
      <c r="Z2731" s="150">
        <v>15000</v>
      </c>
      <c r="AA2731" s="148">
        <v>3.6469999999999998</v>
      </c>
      <c r="AB2731" s="171">
        <v>99.975999999999999</v>
      </c>
      <c r="AD2731" s="150">
        <v>54.692</v>
      </c>
      <c r="AG2731" s="8" t="s">
        <v>17</v>
      </c>
      <c r="AH2731" s="151">
        <v>1.5E-5</v>
      </c>
      <c r="AI2731" s="151">
        <v>2.6260114826713799E-4</v>
      </c>
      <c r="AJ2731" s="151">
        <v>8.8728740232471695E-5</v>
      </c>
    </row>
    <row r="2732" spans="1:36" s="8" customFormat="1" x14ac:dyDescent="0.2">
      <c r="A2732" s="8">
        <v>1038</v>
      </c>
      <c r="B2732" s="8">
        <v>1319</v>
      </c>
      <c r="C2732" s="8" t="s">
        <v>2785</v>
      </c>
      <c r="D2732" s="8" t="s">
        <v>2786</v>
      </c>
      <c r="E2732" s="4" t="s">
        <v>78</v>
      </c>
      <c r="F2732" s="8" t="s">
        <v>2787</v>
      </c>
      <c r="G2732" s="8" t="s">
        <v>2788</v>
      </c>
      <c r="H2732" s="8" t="s">
        <v>76</v>
      </c>
      <c r="I2732" s="8" t="s">
        <v>230</v>
      </c>
      <c r="J2732" s="8" t="s">
        <v>61</v>
      </c>
      <c r="K2732" s="8" t="s">
        <v>315</v>
      </c>
      <c r="L2732" s="8" t="s">
        <v>799</v>
      </c>
      <c r="M2732" s="8" t="s">
        <v>102</v>
      </c>
      <c r="N2732" s="8" t="s">
        <v>872</v>
      </c>
      <c r="O2732" s="8" t="s">
        <v>62</v>
      </c>
      <c r="P2732" s="8" t="s">
        <v>1544</v>
      </c>
      <c r="Q2732" s="8" t="s">
        <v>96</v>
      </c>
      <c r="R2732" s="8" t="s">
        <v>57</v>
      </c>
      <c r="S2732" s="8" t="s">
        <v>1206</v>
      </c>
      <c r="T2732" s="150">
        <v>4.0679999999999996</v>
      </c>
      <c r="U2732" s="8" t="s">
        <v>2789</v>
      </c>
      <c r="V2732" s="172">
        <v>2.9000000000000001E-2</v>
      </c>
      <c r="W2732" s="151">
        <v>5.4370000000000002E-2</v>
      </c>
      <c r="X2732" s="4" t="s">
        <v>614</v>
      </c>
      <c r="Y2732" s="4"/>
      <c r="Z2732" s="150">
        <v>5000</v>
      </c>
      <c r="AA2732" s="148">
        <v>3.6469999999999998</v>
      </c>
      <c r="AB2732" s="171">
        <v>77.86</v>
      </c>
      <c r="AD2732" s="150">
        <v>14.198</v>
      </c>
      <c r="AG2732" s="8" t="s">
        <v>17</v>
      </c>
      <c r="AH2732" s="151">
        <v>1.2999999999999999E-5</v>
      </c>
      <c r="AI2732" s="151">
        <v>6.8170491600074606E-5</v>
      </c>
      <c r="AJ2732" s="151">
        <v>2.30337219795769E-5</v>
      </c>
    </row>
    <row r="2733" spans="1:36" s="8" customFormat="1" x14ac:dyDescent="0.2">
      <c r="A2733" s="8">
        <v>1038</v>
      </c>
      <c r="B2733" s="8">
        <v>1319</v>
      </c>
      <c r="C2733" s="8" t="s">
        <v>2334</v>
      </c>
      <c r="D2733" s="8" t="s">
        <v>2335</v>
      </c>
      <c r="E2733" s="4" t="s">
        <v>426</v>
      </c>
      <c r="F2733" s="8" t="s">
        <v>2336</v>
      </c>
      <c r="G2733" s="8" t="s">
        <v>2337</v>
      </c>
      <c r="H2733" s="8" t="s">
        <v>76</v>
      </c>
      <c r="I2733" s="8" t="s">
        <v>230</v>
      </c>
      <c r="J2733" s="8" t="s">
        <v>61</v>
      </c>
      <c r="K2733" s="8" t="s">
        <v>313</v>
      </c>
      <c r="L2733" s="8" t="s">
        <v>799</v>
      </c>
      <c r="M2733" s="8" t="s">
        <v>102</v>
      </c>
      <c r="N2733" s="8" t="s">
        <v>1134</v>
      </c>
      <c r="O2733" s="8" t="s">
        <v>62</v>
      </c>
      <c r="P2733" s="161" t="s">
        <v>298</v>
      </c>
      <c r="Q2733" s="8" t="s">
        <v>298</v>
      </c>
      <c r="R2733" s="8" t="s">
        <v>298</v>
      </c>
      <c r="S2733" s="8" t="s">
        <v>1207</v>
      </c>
      <c r="T2733" s="150">
        <v>6.0309999999999997</v>
      </c>
      <c r="U2733" s="8" t="s">
        <v>2338</v>
      </c>
      <c r="V2733" s="172">
        <v>6.25E-2</v>
      </c>
      <c r="W2733" s="151">
        <v>0.26961000000000002</v>
      </c>
      <c r="X2733" s="4" t="s">
        <v>614</v>
      </c>
      <c r="Y2733" s="4"/>
      <c r="Z2733" s="150">
        <v>51984</v>
      </c>
      <c r="AA2733" s="148">
        <v>3.7964000000000002</v>
      </c>
      <c r="AB2733" s="171">
        <v>35.493000000000002</v>
      </c>
      <c r="AD2733" s="150">
        <v>70.046000000000006</v>
      </c>
      <c r="AG2733" s="8" t="s">
        <v>17</v>
      </c>
      <c r="AH2733" s="151">
        <v>1.7E-5</v>
      </c>
      <c r="AI2733" s="151">
        <v>3.3632436040517802E-4</v>
      </c>
      <c r="AJ2733" s="151">
        <v>1.13638637931187E-4</v>
      </c>
    </row>
    <row r="2734" spans="1:36" s="8" customFormat="1" x14ac:dyDescent="0.2">
      <c r="A2734" s="8">
        <v>1038</v>
      </c>
      <c r="B2734" s="8">
        <v>1319</v>
      </c>
      <c r="C2734" s="8" t="s">
        <v>2339</v>
      </c>
      <c r="D2734" s="8" t="s">
        <v>2340</v>
      </c>
      <c r="E2734" s="4" t="s">
        <v>426</v>
      </c>
      <c r="F2734" s="8" t="s">
        <v>2341</v>
      </c>
      <c r="G2734" s="8" t="s">
        <v>2342</v>
      </c>
      <c r="H2734" s="8" t="s">
        <v>76</v>
      </c>
      <c r="I2734" s="8" t="s">
        <v>230</v>
      </c>
      <c r="J2734" s="8" t="s">
        <v>61</v>
      </c>
      <c r="K2734" s="8" t="s">
        <v>314</v>
      </c>
      <c r="L2734" s="8" t="s">
        <v>799</v>
      </c>
      <c r="M2734" s="8" t="s">
        <v>102</v>
      </c>
      <c r="N2734" s="8" t="s">
        <v>1134</v>
      </c>
      <c r="O2734" s="8" t="s">
        <v>62</v>
      </c>
      <c r="P2734" s="8" t="s">
        <v>1503</v>
      </c>
      <c r="Q2734" s="8" t="s">
        <v>96</v>
      </c>
      <c r="R2734" s="8" t="s">
        <v>57</v>
      </c>
      <c r="S2734" s="8" t="s">
        <v>1206</v>
      </c>
      <c r="T2734" s="150">
        <v>4.0979999999999999</v>
      </c>
      <c r="U2734" s="8" t="s">
        <v>2343</v>
      </c>
      <c r="V2734" s="172">
        <v>5.8000000000000003E-2</v>
      </c>
      <c r="W2734" s="151">
        <v>6.3729999999999995E-2</v>
      </c>
      <c r="X2734" s="4" t="s">
        <v>614</v>
      </c>
      <c r="Y2734" s="4"/>
      <c r="Z2734" s="150">
        <v>8000</v>
      </c>
      <c r="AA2734" s="148">
        <v>3.6469999999999998</v>
      </c>
      <c r="AB2734" s="171">
        <v>99.573999999999998</v>
      </c>
      <c r="AD2734" s="150">
        <v>29.052</v>
      </c>
      <c r="AG2734" s="8" t="s">
        <v>17</v>
      </c>
      <c r="AH2734" s="151">
        <v>1.5999999999999999E-5</v>
      </c>
      <c r="AI2734" s="151">
        <v>1.3949171870024E-4</v>
      </c>
      <c r="AJ2734" s="151">
        <v>4.71320272390578E-5</v>
      </c>
    </row>
    <row r="2735" spans="1:36" s="8" customFormat="1" x14ac:dyDescent="0.2">
      <c r="A2735" s="8">
        <v>1038</v>
      </c>
      <c r="B2735" s="8">
        <v>1319</v>
      </c>
      <c r="C2735" s="8" t="s">
        <v>2344</v>
      </c>
      <c r="D2735" s="8" t="s">
        <v>2345</v>
      </c>
      <c r="E2735" s="4" t="s">
        <v>426</v>
      </c>
      <c r="F2735" s="8" t="s">
        <v>2346</v>
      </c>
      <c r="G2735" s="8" t="s">
        <v>2347</v>
      </c>
      <c r="H2735" s="8" t="s">
        <v>76</v>
      </c>
      <c r="I2735" s="8" t="s">
        <v>230</v>
      </c>
      <c r="J2735" s="8" t="s">
        <v>61</v>
      </c>
      <c r="K2735" s="8" t="s">
        <v>314</v>
      </c>
      <c r="L2735" s="8" t="s">
        <v>799</v>
      </c>
      <c r="M2735" s="8" t="s">
        <v>102</v>
      </c>
      <c r="N2735" s="8" t="s">
        <v>890</v>
      </c>
      <c r="O2735" s="8" t="s">
        <v>62</v>
      </c>
      <c r="P2735" s="8" t="s">
        <v>1520</v>
      </c>
      <c r="Q2735" s="8" t="s">
        <v>96</v>
      </c>
      <c r="R2735" s="8" t="s">
        <v>57</v>
      </c>
      <c r="S2735" s="8" t="s">
        <v>1206</v>
      </c>
      <c r="T2735" s="150">
        <v>6.9880000000000004</v>
      </c>
      <c r="U2735" s="8" t="s">
        <v>2348</v>
      </c>
      <c r="V2735" s="172">
        <v>6.25E-2</v>
      </c>
      <c r="W2735" s="151">
        <v>5.8909999999999997E-2</v>
      </c>
      <c r="X2735" s="4" t="s">
        <v>614</v>
      </c>
      <c r="Y2735" s="4"/>
      <c r="Z2735" s="150">
        <v>23000</v>
      </c>
      <c r="AA2735" s="148">
        <v>3.6469999999999998</v>
      </c>
      <c r="AB2735" s="171">
        <v>103.855</v>
      </c>
      <c r="AD2735" s="150">
        <v>87.114000000000004</v>
      </c>
      <c r="AG2735" s="8" t="s">
        <v>17</v>
      </c>
      <c r="AH2735" s="151">
        <v>2.3E-5</v>
      </c>
      <c r="AI2735" s="151">
        <v>4.18277854504864E-4</v>
      </c>
      <c r="AJ2735" s="151">
        <v>1.4132941665435201E-4</v>
      </c>
    </row>
    <row r="2736" spans="1:36" s="8" customFormat="1" x14ac:dyDescent="0.2">
      <c r="A2736" s="8">
        <v>1038</v>
      </c>
      <c r="B2736" s="8">
        <v>1319</v>
      </c>
      <c r="C2736" s="8" t="s">
        <v>2600</v>
      </c>
      <c r="D2736" s="8" t="s">
        <v>2601</v>
      </c>
      <c r="E2736" s="4" t="s">
        <v>426</v>
      </c>
      <c r="F2736" s="8" t="s">
        <v>2790</v>
      </c>
      <c r="G2736" s="8" t="s">
        <v>2791</v>
      </c>
      <c r="H2736" s="8" t="s">
        <v>76</v>
      </c>
      <c r="I2736" s="8" t="s">
        <v>230</v>
      </c>
      <c r="J2736" s="8" t="s">
        <v>61</v>
      </c>
      <c r="K2736" s="8" t="s">
        <v>317</v>
      </c>
      <c r="L2736" s="8" t="s">
        <v>799</v>
      </c>
      <c r="M2736" s="8" t="s">
        <v>102</v>
      </c>
      <c r="N2736" s="8" t="s">
        <v>1134</v>
      </c>
      <c r="O2736" s="8" t="s">
        <v>62</v>
      </c>
      <c r="P2736" s="8" t="s">
        <v>1503</v>
      </c>
      <c r="Q2736" s="8" t="s">
        <v>84</v>
      </c>
      <c r="R2736" s="8" t="s">
        <v>57</v>
      </c>
      <c r="S2736" s="8" t="s">
        <v>1206</v>
      </c>
      <c r="T2736" s="150">
        <v>3.5550000000000002</v>
      </c>
      <c r="U2736" s="8" t="s">
        <v>2792</v>
      </c>
      <c r="V2736" s="172">
        <v>3.125E-2</v>
      </c>
      <c r="W2736" s="151">
        <v>5.9450000000000003E-2</v>
      </c>
      <c r="X2736" s="4" t="s">
        <v>614</v>
      </c>
      <c r="Y2736" s="4"/>
      <c r="Z2736" s="150">
        <v>16000</v>
      </c>
      <c r="AA2736" s="148">
        <v>3.6469999999999998</v>
      </c>
      <c r="AB2736" s="171">
        <v>91.394999999999996</v>
      </c>
      <c r="AD2736" s="150">
        <v>53.331000000000003</v>
      </c>
      <c r="AG2736" s="8" t="s">
        <v>17</v>
      </c>
      <c r="AH2736" s="151">
        <v>2.0999999999999999E-5</v>
      </c>
      <c r="AI2736" s="151">
        <v>2.56065844818951E-4</v>
      </c>
      <c r="AJ2736" s="151">
        <v>8.6520565417467802E-5</v>
      </c>
    </row>
    <row r="2737" spans="1:36" s="8" customFormat="1" x14ac:dyDescent="0.2">
      <c r="A2737" s="8">
        <v>1038</v>
      </c>
      <c r="B2737" s="8">
        <v>1319</v>
      </c>
      <c r="C2737" s="8" t="s">
        <v>2349</v>
      </c>
      <c r="D2737" s="8" t="s">
        <v>2350</v>
      </c>
      <c r="E2737" s="4" t="s">
        <v>426</v>
      </c>
      <c r="F2737" s="8" t="s">
        <v>2351</v>
      </c>
      <c r="G2737" s="8" t="s">
        <v>2352</v>
      </c>
      <c r="H2737" s="8" t="s">
        <v>76</v>
      </c>
      <c r="I2737" s="8" t="s">
        <v>230</v>
      </c>
      <c r="J2737" s="8" t="s">
        <v>61</v>
      </c>
      <c r="K2737" s="8" t="s">
        <v>59</v>
      </c>
      <c r="L2737" s="8" t="s">
        <v>799</v>
      </c>
      <c r="M2737" s="8" t="s">
        <v>102</v>
      </c>
      <c r="N2737" s="8" t="s">
        <v>862</v>
      </c>
      <c r="O2737" s="8" t="s">
        <v>62</v>
      </c>
      <c r="P2737" s="8" t="s">
        <v>1503</v>
      </c>
      <c r="Q2737" s="8" t="s">
        <v>96</v>
      </c>
      <c r="R2737" s="8" t="s">
        <v>57</v>
      </c>
      <c r="S2737" s="8" t="s">
        <v>1206</v>
      </c>
      <c r="T2737" s="150">
        <v>3.5209999999999999</v>
      </c>
      <c r="U2737" s="8" t="s">
        <v>2353</v>
      </c>
      <c r="V2737" s="172">
        <v>2.5000000000000001E-2</v>
      </c>
      <c r="W2737" s="151">
        <v>5.849E-2</v>
      </c>
      <c r="X2737" s="4" t="s">
        <v>614</v>
      </c>
      <c r="Y2737" s="4"/>
      <c r="Z2737" s="150">
        <v>25000</v>
      </c>
      <c r="AA2737" s="148">
        <v>3.6469999999999998</v>
      </c>
      <c r="AB2737" s="171">
        <v>89.856999999999999</v>
      </c>
      <c r="AD2737" s="150">
        <v>81.927000000000007</v>
      </c>
      <c r="AG2737" s="8" t="s">
        <v>17</v>
      </c>
      <c r="AH2737" s="151">
        <v>5.0000000000000002E-5</v>
      </c>
      <c r="AI2737" s="151">
        <v>3.9337202365976302E-4</v>
      </c>
      <c r="AJ2737" s="151">
        <v>1.32914133591382E-4</v>
      </c>
    </row>
    <row r="2738" spans="1:36" s="8" customFormat="1" x14ac:dyDescent="0.2">
      <c r="A2738" s="8">
        <v>1038</v>
      </c>
      <c r="B2738" s="8">
        <v>1319</v>
      </c>
      <c r="C2738" s="8" t="s">
        <v>2354</v>
      </c>
      <c r="D2738" s="8" t="s">
        <v>2355</v>
      </c>
      <c r="E2738" s="152" t="s">
        <v>425</v>
      </c>
      <c r="F2738" s="8" t="s">
        <v>2356</v>
      </c>
      <c r="G2738" s="8" t="s">
        <v>2357</v>
      </c>
      <c r="H2738" s="8" t="s">
        <v>76</v>
      </c>
      <c r="I2738" s="8" t="s">
        <v>230</v>
      </c>
      <c r="J2738" s="8" t="s">
        <v>61</v>
      </c>
      <c r="K2738" s="8" t="s">
        <v>53</v>
      </c>
      <c r="L2738" s="8" t="s">
        <v>799</v>
      </c>
      <c r="M2738" s="8" t="s">
        <v>102</v>
      </c>
      <c r="N2738" s="8" t="s">
        <v>870</v>
      </c>
      <c r="O2738" s="8" t="s">
        <v>62</v>
      </c>
      <c r="P2738" s="161" t="s">
        <v>298</v>
      </c>
      <c r="Q2738" s="8" t="s">
        <v>298</v>
      </c>
      <c r="R2738" s="8" t="s">
        <v>298</v>
      </c>
      <c r="S2738" s="8" t="s">
        <v>1206</v>
      </c>
      <c r="T2738" s="150">
        <v>0.83099999999999996</v>
      </c>
      <c r="U2738" s="8" t="s">
        <v>2358</v>
      </c>
      <c r="V2738" s="172">
        <v>0</v>
      </c>
      <c r="W2738" s="151">
        <v>7.2999999999999995E-2</v>
      </c>
      <c r="X2738" s="4" t="s">
        <v>614</v>
      </c>
      <c r="Y2738" s="4"/>
      <c r="Z2738" s="150">
        <v>54000</v>
      </c>
      <c r="AA2738" s="148">
        <v>3.6469999999999998</v>
      </c>
      <c r="AB2738" s="171">
        <v>94.593999999999994</v>
      </c>
      <c r="AD2738" s="150">
        <v>186.291</v>
      </c>
      <c r="AG2738" s="8" t="s">
        <v>17</v>
      </c>
      <c r="AH2738" s="151">
        <v>1.17E-4</v>
      </c>
      <c r="AI2738" s="151">
        <v>8.9447192341305E-4</v>
      </c>
      <c r="AJ2738" s="151">
        <v>3.0222779855105299E-4</v>
      </c>
    </row>
    <row r="2739" spans="1:36" s="8" customFormat="1" x14ac:dyDescent="0.2">
      <c r="A2739" s="8">
        <v>1038</v>
      </c>
      <c r="B2739" s="8">
        <v>1319</v>
      </c>
      <c r="C2739" s="8" t="s">
        <v>1505</v>
      </c>
      <c r="D2739" s="8" t="s">
        <v>1506</v>
      </c>
      <c r="E2739" s="152" t="s">
        <v>425</v>
      </c>
      <c r="F2739" s="8" t="s">
        <v>2359</v>
      </c>
      <c r="G2739" s="8" t="s">
        <v>2360</v>
      </c>
      <c r="H2739" s="8" t="s">
        <v>76</v>
      </c>
      <c r="I2739" s="8" t="s">
        <v>230</v>
      </c>
      <c r="J2739" s="8" t="s">
        <v>61</v>
      </c>
      <c r="K2739" s="8" t="s">
        <v>314</v>
      </c>
      <c r="L2739" s="8" t="s">
        <v>799</v>
      </c>
      <c r="M2739" s="8" t="s">
        <v>102</v>
      </c>
      <c r="N2739" s="8" t="s">
        <v>888</v>
      </c>
      <c r="O2739" s="8" t="s">
        <v>62</v>
      </c>
      <c r="P2739" s="8" t="s">
        <v>1509</v>
      </c>
      <c r="Q2739" s="8" t="s">
        <v>96</v>
      </c>
      <c r="R2739" s="8" t="s">
        <v>57</v>
      </c>
      <c r="S2739" s="8" t="s">
        <v>1207</v>
      </c>
      <c r="T2739" s="150">
        <v>4.6079999999999997</v>
      </c>
      <c r="U2739" s="8" t="s">
        <v>2361</v>
      </c>
      <c r="V2739" s="172">
        <v>4.3749999999999997E-2</v>
      </c>
      <c r="W2739" s="151">
        <v>3.968E-2</v>
      </c>
      <c r="X2739" s="4" t="s">
        <v>614</v>
      </c>
      <c r="Y2739" s="4"/>
      <c r="Z2739" s="150">
        <v>209000</v>
      </c>
      <c r="AA2739" s="148">
        <v>3.7964000000000002</v>
      </c>
      <c r="AB2739" s="171">
        <v>103.129</v>
      </c>
      <c r="AD2739" s="150">
        <v>818.27700000000004</v>
      </c>
      <c r="AG2739" s="8" t="s">
        <v>17</v>
      </c>
      <c r="AH2739" s="151">
        <v>1.3899999999999999E-4</v>
      </c>
      <c r="AI2739" s="151">
        <v>3.9289387870679298E-3</v>
      </c>
      <c r="AJ2739" s="151">
        <v>1.32752576036872E-3</v>
      </c>
    </row>
    <row r="2740" spans="1:36" s="8" customFormat="1" x14ac:dyDescent="0.2">
      <c r="A2740" s="8">
        <v>1038</v>
      </c>
      <c r="B2740" s="8">
        <v>1319</v>
      </c>
      <c r="C2740" s="8" t="s">
        <v>1505</v>
      </c>
      <c r="D2740" s="8" t="s">
        <v>1506</v>
      </c>
      <c r="E2740" s="152" t="s">
        <v>425</v>
      </c>
      <c r="F2740" s="8" t="s">
        <v>1507</v>
      </c>
      <c r="G2740" s="8" t="s">
        <v>1508</v>
      </c>
      <c r="H2740" s="8" t="s">
        <v>76</v>
      </c>
      <c r="I2740" s="8" t="s">
        <v>230</v>
      </c>
      <c r="J2740" s="8" t="s">
        <v>61</v>
      </c>
      <c r="K2740" s="8" t="s">
        <v>314</v>
      </c>
      <c r="L2740" s="8" t="s">
        <v>799</v>
      </c>
      <c r="M2740" s="8" t="s">
        <v>102</v>
      </c>
      <c r="N2740" s="8" t="s">
        <v>888</v>
      </c>
      <c r="O2740" s="8" t="s">
        <v>62</v>
      </c>
      <c r="P2740" s="8" t="s">
        <v>1509</v>
      </c>
      <c r="Q2740" s="8" t="s">
        <v>96</v>
      </c>
      <c r="R2740" s="8" t="s">
        <v>57</v>
      </c>
      <c r="S2740" s="8" t="s">
        <v>1207</v>
      </c>
      <c r="T2740" s="150">
        <v>2.028</v>
      </c>
      <c r="U2740" s="8" t="s">
        <v>1510</v>
      </c>
      <c r="V2740" s="172">
        <v>3.7499999999999999E-2</v>
      </c>
      <c r="W2740" s="151">
        <v>3.5569999999999997E-2</v>
      </c>
      <c r="X2740" s="4" t="s">
        <v>614</v>
      </c>
      <c r="Y2740" s="4"/>
      <c r="Z2740" s="150">
        <v>66000</v>
      </c>
      <c r="AA2740" s="148">
        <v>3.7964000000000002</v>
      </c>
      <c r="AB2740" s="171">
        <v>101.25</v>
      </c>
      <c r="AD2740" s="150">
        <v>253.69499999999999</v>
      </c>
      <c r="AG2740" s="8" t="s">
        <v>17</v>
      </c>
      <c r="AH2740" s="151">
        <v>6.0000000000000002E-5</v>
      </c>
      <c r="AI2740" s="151">
        <v>1.2181113260808501E-3</v>
      </c>
      <c r="AJ2740" s="151">
        <v>4.1158039155301298E-4</v>
      </c>
    </row>
    <row r="2741" spans="1:36" s="8" customFormat="1" x14ac:dyDescent="0.2">
      <c r="A2741" s="8">
        <v>1038</v>
      </c>
      <c r="B2741" s="8">
        <v>1319</v>
      </c>
      <c r="C2741" s="8" t="s">
        <v>1511</v>
      </c>
      <c r="D2741" s="8" t="s">
        <v>5194</v>
      </c>
      <c r="E2741" s="4" t="s">
        <v>426</v>
      </c>
      <c r="F2741" s="8" t="s">
        <v>1512</v>
      </c>
      <c r="G2741" s="8" t="s">
        <v>1513</v>
      </c>
      <c r="H2741" s="8" t="s">
        <v>76</v>
      </c>
      <c r="I2741" s="8" t="s">
        <v>230</v>
      </c>
      <c r="J2741" s="8" t="s">
        <v>61</v>
      </c>
      <c r="K2741" s="8" t="s">
        <v>315</v>
      </c>
      <c r="L2741" s="8" t="s">
        <v>799</v>
      </c>
      <c r="M2741" s="8" t="s">
        <v>102</v>
      </c>
      <c r="N2741" s="8" t="s">
        <v>856</v>
      </c>
      <c r="O2741" s="8" t="s">
        <v>62</v>
      </c>
      <c r="P2741" s="8" t="s">
        <v>1514</v>
      </c>
      <c r="Q2741" s="8" t="s">
        <v>96</v>
      </c>
      <c r="R2741" s="8" t="s">
        <v>57</v>
      </c>
      <c r="S2741" s="8" t="s">
        <v>1206</v>
      </c>
      <c r="T2741" s="150">
        <v>2.1749999999999998</v>
      </c>
      <c r="U2741" s="8" t="s">
        <v>1515</v>
      </c>
      <c r="V2741" s="172">
        <v>6.5000000000000002E-2</v>
      </c>
      <c r="W2741" s="151">
        <v>6.7890000000000006E-2</v>
      </c>
      <c r="X2741" s="4" t="s">
        <v>614</v>
      </c>
      <c r="Y2741" s="4"/>
      <c r="Z2741" s="150">
        <v>86000</v>
      </c>
      <c r="AA2741" s="148">
        <v>3.6469999999999998</v>
      </c>
      <c r="AB2741" s="171">
        <v>100.617</v>
      </c>
      <c r="AD2741" s="150">
        <v>315.57799999999997</v>
      </c>
      <c r="AG2741" s="8" t="s">
        <v>17</v>
      </c>
      <c r="AH2741" s="151">
        <v>1.9100000000000001E-4</v>
      </c>
      <c r="AI2741" s="151">
        <v>1.5152389700185799E-3</v>
      </c>
      <c r="AJ2741" s="151">
        <v>5.1197508406981103E-4</v>
      </c>
    </row>
    <row r="2742" spans="1:36" s="8" customFormat="1" x14ac:dyDescent="0.2">
      <c r="A2742" s="8">
        <v>1038</v>
      </c>
      <c r="B2742" s="8">
        <v>1319</v>
      </c>
      <c r="C2742" s="8" t="s">
        <v>2362</v>
      </c>
      <c r="D2742" s="8" t="s">
        <v>2363</v>
      </c>
      <c r="E2742" s="4" t="s">
        <v>426</v>
      </c>
      <c r="F2742" s="8" t="s">
        <v>2364</v>
      </c>
      <c r="G2742" s="8" t="s">
        <v>2365</v>
      </c>
      <c r="H2742" s="8" t="s">
        <v>76</v>
      </c>
      <c r="I2742" s="8" t="s">
        <v>230</v>
      </c>
      <c r="J2742" s="8" t="s">
        <v>61</v>
      </c>
      <c r="K2742" s="8" t="s">
        <v>317</v>
      </c>
      <c r="L2742" s="8" t="s">
        <v>799</v>
      </c>
      <c r="M2742" s="8" t="s">
        <v>102</v>
      </c>
      <c r="N2742" s="8" t="s">
        <v>873</v>
      </c>
      <c r="O2742" s="8" t="s">
        <v>62</v>
      </c>
      <c r="P2742" s="8" t="s">
        <v>1514</v>
      </c>
      <c r="Q2742" s="8" t="s">
        <v>84</v>
      </c>
      <c r="R2742" s="8" t="s">
        <v>57</v>
      </c>
      <c r="S2742" s="8" t="s">
        <v>1206</v>
      </c>
      <c r="T2742" s="150">
        <v>6.0049999999999999</v>
      </c>
      <c r="U2742" s="8" t="s">
        <v>2366</v>
      </c>
      <c r="V2742" s="172">
        <v>4.4999999999999998E-2</v>
      </c>
      <c r="W2742" s="151">
        <v>6.0749999999999998E-2</v>
      </c>
      <c r="X2742" s="4" t="s">
        <v>614</v>
      </c>
      <c r="Y2742" s="4"/>
      <c r="Z2742" s="150">
        <v>284000</v>
      </c>
      <c r="AA2742" s="148">
        <v>3.6469999999999998</v>
      </c>
      <c r="AB2742" s="171">
        <v>93.063000000000002</v>
      </c>
      <c r="AD2742" s="150">
        <v>963.89300000000003</v>
      </c>
      <c r="AG2742" s="8" t="s">
        <v>17</v>
      </c>
      <c r="AH2742" s="151">
        <v>8.1099999999999998E-4</v>
      </c>
      <c r="AI2742" s="151">
        <v>4.6281113071201902E-3</v>
      </c>
      <c r="AJ2742" s="151">
        <v>1.5637650050132001E-3</v>
      </c>
    </row>
    <row r="2743" spans="1:36" s="8" customFormat="1" x14ac:dyDescent="0.2">
      <c r="A2743" s="8">
        <v>1038</v>
      </c>
      <c r="B2743" s="8">
        <v>1319</v>
      </c>
      <c r="C2743" s="8" t="s">
        <v>2696</v>
      </c>
      <c r="D2743" s="8" t="s">
        <v>2697</v>
      </c>
      <c r="E2743" s="4" t="s">
        <v>426</v>
      </c>
      <c r="F2743" s="8" t="s">
        <v>2797</v>
      </c>
      <c r="G2743" s="8" t="s">
        <v>2798</v>
      </c>
      <c r="H2743" s="8" t="s">
        <v>76</v>
      </c>
      <c r="I2743" s="8" t="s">
        <v>230</v>
      </c>
      <c r="J2743" s="8" t="s">
        <v>61</v>
      </c>
      <c r="K2743" s="8" t="s">
        <v>314</v>
      </c>
      <c r="L2743" s="8" t="s">
        <v>799</v>
      </c>
      <c r="M2743" s="8" t="s">
        <v>102</v>
      </c>
      <c r="N2743" s="8" t="s">
        <v>898</v>
      </c>
      <c r="O2743" s="8" t="s">
        <v>62</v>
      </c>
      <c r="P2743" s="8" t="s">
        <v>1372</v>
      </c>
      <c r="Q2743" s="8" t="s">
        <v>96</v>
      </c>
      <c r="R2743" s="8" t="s">
        <v>57</v>
      </c>
      <c r="S2743" s="8" t="s">
        <v>1206</v>
      </c>
      <c r="T2743" s="150">
        <v>2.1480000000000001</v>
      </c>
      <c r="U2743" s="8" t="s">
        <v>2799</v>
      </c>
      <c r="V2743" s="172">
        <v>0.03</v>
      </c>
      <c r="W2743" s="151">
        <v>4.6789999999999998E-2</v>
      </c>
      <c r="X2743" s="4" t="s">
        <v>614</v>
      </c>
      <c r="Y2743" s="4"/>
      <c r="Z2743" s="150">
        <v>82000</v>
      </c>
      <c r="AA2743" s="148">
        <v>3.6469999999999998</v>
      </c>
      <c r="AB2743" s="171">
        <v>97.41</v>
      </c>
      <c r="AD2743" s="150">
        <v>291.30799999999999</v>
      </c>
      <c r="AG2743" s="8" t="s">
        <v>17</v>
      </c>
      <c r="AH2743" s="151">
        <v>1.37E-4</v>
      </c>
      <c r="AI2743" s="151">
        <v>1.39870668291215E-3</v>
      </c>
      <c r="AJ2743" s="151">
        <v>4.7260068262643102E-4</v>
      </c>
    </row>
    <row r="2744" spans="1:36" s="8" customFormat="1" x14ac:dyDescent="0.2">
      <c r="A2744" s="8">
        <v>1038</v>
      </c>
      <c r="B2744" s="8">
        <v>1319</v>
      </c>
      <c r="C2744" s="8" t="s">
        <v>2367</v>
      </c>
      <c r="D2744" s="8" t="s">
        <v>2368</v>
      </c>
      <c r="E2744" s="4" t="s">
        <v>426</v>
      </c>
      <c r="F2744" s="8" t="s">
        <v>2369</v>
      </c>
      <c r="G2744" s="8" t="s">
        <v>2370</v>
      </c>
      <c r="H2744" s="8" t="s">
        <v>76</v>
      </c>
      <c r="I2744" s="8" t="s">
        <v>230</v>
      </c>
      <c r="J2744" s="8" t="s">
        <v>61</v>
      </c>
      <c r="K2744" s="8" t="s">
        <v>313</v>
      </c>
      <c r="L2744" s="8" t="s">
        <v>799</v>
      </c>
      <c r="M2744" s="8" t="s">
        <v>102</v>
      </c>
      <c r="N2744" s="8" t="s">
        <v>909</v>
      </c>
      <c r="O2744" s="8" t="s">
        <v>62</v>
      </c>
      <c r="P2744" s="8" t="s">
        <v>2371</v>
      </c>
      <c r="Q2744" s="8" t="s">
        <v>84</v>
      </c>
      <c r="R2744" s="8" t="s">
        <v>57</v>
      </c>
      <c r="S2744" s="8" t="s">
        <v>1207</v>
      </c>
      <c r="T2744" s="150">
        <v>0.68799999999999994</v>
      </c>
      <c r="U2744" s="8" t="s">
        <v>2372</v>
      </c>
      <c r="V2744" s="172">
        <v>4.2500000000000003E-2</v>
      </c>
      <c r="W2744" s="151">
        <v>5.79E-2</v>
      </c>
      <c r="X2744" s="4" t="s">
        <v>614</v>
      </c>
      <c r="Y2744" s="4"/>
      <c r="Z2744" s="150">
        <v>113000</v>
      </c>
      <c r="AA2744" s="148">
        <v>3.7964000000000002</v>
      </c>
      <c r="AB2744" s="171">
        <v>100.172</v>
      </c>
      <c r="AD2744" s="150">
        <v>429.73099999999999</v>
      </c>
      <c r="AG2744" s="8" t="s">
        <v>17</v>
      </c>
      <c r="AH2744" s="151">
        <v>1.3190000000000001E-3</v>
      </c>
      <c r="AI2744" s="151">
        <v>2.06334307894973E-3</v>
      </c>
      <c r="AJ2744" s="151">
        <v>6.9717072172265798E-4</v>
      </c>
    </row>
    <row r="2745" spans="1:36" s="8" customFormat="1" x14ac:dyDescent="0.2">
      <c r="A2745" s="8">
        <v>1038</v>
      </c>
      <c r="B2745" s="8">
        <v>1319</v>
      </c>
      <c r="C2745" s="8" t="s">
        <v>2373</v>
      </c>
      <c r="D2745" s="8" t="s">
        <v>2374</v>
      </c>
      <c r="E2745" s="4" t="s">
        <v>426</v>
      </c>
      <c r="F2745" s="8" t="s">
        <v>2375</v>
      </c>
      <c r="G2745" s="8" t="s">
        <v>2376</v>
      </c>
      <c r="H2745" s="8" t="s">
        <v>76</v>
      </c>
      <c r="I2745" s="8" t="s">
        <v>230</v>
      </c>
      <c r="J2745" s="8" t="s">
        <v>61</v>
      </c>
      <c r="K2745" s="8" t="s">
        <v>314</v>
      </c>
      <c r="L2745" s="8" t="s">
        <v>799</v>
      </c>
      <c r="M2745" s="8" t="s">
        <v>102</v>
      </c>
      <c r="N2745" s="8" t="s">
        <v>897</v>
      </c>
      <c r="O2745" s="8" t="s">
        <v>62</v>
      </c>
      <c r="P2745" s="8" t="s">
        <v>1488</v>
      </c>
      <c r="Q2745" s="8" t="s">
        <v>96</v>
      </c>
      <c r="R2745" s="8" t="s">
        <v>57</v>
      </c>
      <c r="S2745" s="8" t="s">
        <v>1206</v>
      </c>
      <c r="T2745" s="150">
        <v>0.22800000000000001</v>
      </c>
      <c r="U2745" s="8" t="s">
        <v>2377</v>
      </c>
      <c r="V2745" s="172">
        <v>3.3500000000000002E-2</v>
      </c>
      <c r="W2745" s="151">
        <v>4.8160000000000001E-2</v>
      </c>
      <c r="X2745" s="4" t="s">
        <v>614</v>
      </c>
      <c r="Y2745" s="4"/>
      <c r="Z2745" s="150">
        <v>104000</v>
      </c>
      <c r="AA2745" s="148">
        <v>3.6469999999999998</v>
      </c>
      <c r="AB2745" s="171">
        <v>100.562</v>
      </c>
      <c r="AD2745" s="150">
        <v>381.42099999999999</v>
      </c>
      <c r="AG2745" s="8" t="s">
        <v>17</v>
      </c>
      <c r="AH2745" s="151">
        <v>5.8999999999999998E-5</v>
      </c>
      <c r="AI2745" s="151">
        <v>1.8313840236985799E-3</v>
      </c>
      <c r="AJ2745" s="151">
        <v>6.1879545606307196E-4</v>
      </c>
    </row>
    <row r="2746" spans="1:36" s="8" customFormat="1" x14ac:dyDescent="0.2">
      <c r="A2746" s="8">
        <v>1038</v>
      </c>
      <c r="B2746" s="8">
        <v>1319</v>
      </c>
      <c r="C2746" s="8" t="s">
        <v>2378</v>
      </c>
      <c r="D2746" s="8" t="s">
        <v>2379</v>
      </c>
      <c r="E2746" s="4" t="s">
        <v>426</v>
      </c>
      <c r="F2746" s="8" t="s">
        <v>2380</v>
      </c>
      <c r="G2746" s="8" t="s">
        <v>2381</v>
      </c>
      <c r="H2746" s="8" t="s">
        <v>76</v>
      </c>
      <c r="I2746" s="8" t="s">
        <v>230</v>
      </c>
      <c r="J2746" s="8" t="s">
        <v>61</v>
      </c>
      <c r="K2746" s="8" t="s">
        <v>314</v>
      </c>
      <c r="L2746" s="8" t="s">
        <v>799</v>
      </c>
      <c r="M2746" s="8" t="s">
        <v>102</v>
      </c>
      <c r="N2746" s="8" t="s">
        <v>893</v>
      </c>
      <c r="O2746" s="8" t="s">
        <v>62</v>
      </c>
      <c r="P2746" s="8" t="s">
        <v>1520</v>
      </c>
      <c r="Q2746" s="8" t="s">
        <v>96</v>
      </c>
      <c r="R2746" s="8" t="s">
        <v>57</v>
      </c>
      <c r="S2746" s="8" t="s">
        <v>1206</v>
      </c>
      <c r="T2746" s="150">
        <v>2.7490000000000001</v>
      </c>
      <c r="U2746" s="8" t="s">
        <v>2382</v>
      </c>
      <c r="V2746" s="172">
        <v>3.2500000000000001E-2</v>
      </c>
      <c r="W2746" s="151">
        <v>4.7199999999999999E-2</v>
      </c>
      <c r="X2746" s="4" t="s">
        <v>614</v>
      </c>
      <c r="Y2746" s="4"/>
      <c r="Z2746" s="150">
        <v>19000</v>
      </c>
      <c r="AA2746" s="148">
        <v>3.6469999999999998</v>
      </c>
      <c r="AB2746" s="171">
        <v>96.564999999999998</v>
      </c>
      <c r="AD2746" s="150">
        <v>66.912999999999997</v>
      </c>
      <c r="AG2746" s="8" t="s">
        <v>17</v>
      </c>
      <c r="AH2746" s="151">
        <v>6.9999999999999999E-6</v>
      </c>
      <c r="AI2746" s="151">
        <v>3.2128178924964597E-4</v>
      </c>
      <c r="AJ2746" s="151">
        <v>1.0855599302542301E-4</v>
      </c>
    </row>
    <row r="2747" spans="1:36" s="8" customFormat="1" x14ac:dyDescent="0.2">
      <c r="A2747" s="8">
        <v>1038</v>
      </c>
      <c r="B2747" s="8">
        <v>1319</v>
      </c>
      <c r="C2747" s="8" t="s">
        <v>2383</v>
      </c>
      <c r="D2747" s="8" t="s">
        <v>2384</v>
      </c>
      <c r="E2747" s="4" t="s">
        <v>426</v>
      </c>
      <c r="F2747" s="8" t="s">
        <v>2385</v>
      </c>
      <c r="G2747" s="8" t="s">
        <v>2386</v>
      </c>
      <c r="H2747" s="8" t="s">
        <v>76</v>
      </c>
      <c r="I2747" s="8" t="s">
        <v>230</v>
      </c>
      <c r="J2747" s="8" t="s">
        <v>61</v>
      </c>
      <c r="K2747" s="8" t="s">
        <v>314</v>
      </c>
      <c r="L2747" s="8" t="s">
        <v>799</v>
      </c>
      <c r="M2747" s="8" t="s">
        <v>102</v>
      </c>
      <c r="N2747" s="8" t="s">
        <v>893</v>
      </c>
      <c r="O2747" s="8" t="s">
        <v>62</v>
      </c>
      <c r="P2747" s="8" t="s">
        <v>1488</v>
      </c>
      <c r="Q2747" s="8" t="s">
        <v>96</v>
      </c>
      <c r="R2747" s="8" t="s">
        <v>57</v>
      </c>
      <c r="S2747" s="8" t="s">
        <v>1206</v>
      </c>
      <c r="T2747" s="150">
        <v>2.7320000000000002</v>
      </c>
      <c r="U2747" s="8" t="s">
        <v>2387</v>
      </c>
      <c r="V2747" s="172">
        <v>6.5000000000000002E-2</v>
      </c>
      <c r="W2747" s="151">
        <v>4.827E-2</v>
      </c>
      <c r="X2747" s="4" t="s">
        <v>614</v>
      </c>
      <c r="Y2747" s="4"/>
      <c r="Z2747" s="150">
        <v>9000</v>
      </c>
      <c r="AA2747" s="148">
        <v>3.6469999999999998</v>
      </c>
      <c r="AB2747" s="171">
        <v>107.691</v>
      </c>
      <c r="AD2747" s="150">
        <v>35.347000000000001</v>
      </c>
      <c r="AG2747" s="8" t="s">
        <v>17</v>
      </c>
      <c r="AH2747" s="151">
        <v>2.9E-5</v>
      </c>
      <c r="AI2747" s="151">
        <v>1.6971996291461299E-4</v>
      </c>
      <c r="AJ2747" s="151">
        <v>5.7345668901631202E-5</v>
      </c>
    </row>
    <row r="2748" spans="1:36" s="8" customFormat="1" x14ac:dyDescent="0.2">
      <c r="A2748" s="8">
        <v>1038</v>
      </c>
      <c r="B2748" s="8">
        <v>1319</v>
      </c>
      <c r="C2748" s="8" t="s">
        <v>2388</v>
      </c>
      <c r="D2748" s="8" t="s">
        <v>2389</v>
      </c>
      <c r="E2748" s="4" t="s">
        <v>426</v>
      </c>
      <c r="F2748" s="8" t="s">
        <v>2390</v>
      </c>
      <c r="G2748" s="8" t="s">
        <v>2391</v>
      </c>
      <c r="H2748" s="8" t="s">
        <v>76</v>
      </c>
      <c r="I2748" s="8" t="s">
        <v>230</v>
      </c>
      <c r="J2748" s="8" t="s">
        <v>61</v>
      </c>
      <c r="K2748" s="8" t="s">
        <v>166</v>
      </c>
      <c r="L2748" s="8" t="s">
        <v>799</v>
      </c>
      <c r="M2748" s="8" t="s">
        <v>102</v>
      </c>
      <c r="N2748" s="8" t="s">
        <v>873</v>
      </c>
      <c r="O2748" s="8" t="s">
        <v>62</v>
      </c>
      <c r="P2748" s="8" t="s">
        <v>1488</v>
      </c>
      <c r="Q2748" s="8" t="s">
        <v>96</v>
      </c>
      <c r="R2748" s="8" t="s">
        <v>57</v>
      </c>
      <c r="S2748" s="8" t="s">
        <v>1206</v>
      </c>
      <c r="T2748" s="150">
        <v>2.125</v>
      </c>
      <c r="U2748" s="8" t="s">
        <v>2392</v>
      </c>
      <c r="V2748" s="172">
        <v>2.5340000000000001E-2</v>
      </c>
      <c r="W2748" s="151">
        <v>4.7280000000000003E-2</v>
      </c>
      <c r="X2748" s="4" t="s">
        <v>614</v>
      </c>
      <c r="Y2748" s="4"/>
      <c r="Z2748" s="150">
        <v>23000</v>
      </c>
      <c r="AA2748" s="148">
        <v>3.6469999999999998</v>
      </c>
      <c r="AB2748" s="171">
        <v>96.308000000000007</v>
      </c>
      <c r="AD2748" s="150">
        <v>80.784000000000006</v>
      </c>
      <c r="AG2748" s="8" t="s">
        <v>17</v>
      </c>
      <c r="AH2748" s="151">
        <v>2.3E-5</v>
      </c>
      <c r="AI2748" s="151">
        <v>3.8788308426240299E-4</v>
      </c>
      <c r="AJ2748" s="151">
        <v>1.3105950850252101E-4</v>
      </c>
    </row>
    <row r="2749" spans="1:36" s="8" customFormat="1" x14ac:dyDescent="0.2">
      <c r="A2749" s="8">
        <v>1038</v>
      </c>
      <c r="B2749" s="8">
        <v>1319</v>
      </c>
      <c r="C2749" s="8" t="s">
        <v>2393</v>
      </c>
      <c r="D2749" s="8" t="s">
        <v>2394</v>
      </c>
      <c r="E2749" s="4" t="s">
        <v>426</v>
      </c>
      <c r="F2749" s="8" t="s">
        <v>2395</v>
      </c>
      <c r="G2749" s="8" t="s">
        <v>2396</v>
      </c>
      <c r="H2749" s="8" t="s">
        <v>76</v>
      </c>
      <c r="I2749" s="8" t="s">
        <v>230</v>
      </c>
      <c r="J2749" s="8" t="s">
        <v>61</v>
      </c>
      <c r="K2749" s="8" t="s">
        <v>314</v>
      </c>
      <c r="L2749" s="8" t="s">
        <v>799</v>
      </c>
      <c r="M2749" s="8" t="s">
        <v>102</v>
      </c>
      <c r="N2749" s="8" t="s">
        <v>202</v>
      </c>
      <c r="O2749" s="8" t="s">
        <v>62</v>
      </c>
      <c r="P2749" s="8" t="s">
        <v>1520</v>
      </c>
      <c r="Q2749" s="8" t="s">
        <v>96</v>
      </c>
      <c r="R2749" s="8" t="s">
        <v>57</v>
      </c>
      <c r="S2749" s="8" t="s">
        <v>1206</v>
      </c>
      <c r="T2749" s="150">
        <v>0.65300000000000002</v>
      </c>
      <c r="U2749" s="8" t="s">
        <v>2397</v>
      </c>
      <c r="V2749" s="172">
        <v>4.2500000000000003E-2</v>
      </c>
      <c r="W2749" s="151">
        <v>4.8559999999999999E-2</v>
      </c>
      <c r="X2749" s="4" t="s">
        <v>614</v>
      </c>
      <c r="Y2749" s="4"/>
      <c r="Z2749" s="150">
        <v>25000</v>
      </c>
      <c r="AA2749" s="148">
        <v>3.6469999999999998</v>
      </c>
      <c r="AB2749" s="171">
        <v>101.04</v>
      </c>
      <c r="AD2749" s="150">
        <v>92.123999999999995</v>
      </c>
      <c r="AG2749" s="8" t="s">
        <v>17</v>
      </c>
      <c r="AH2749" s="151">
        <v>2.0999999999999999E-5</v>
      </c>
      <c r="AI2749" s="151">
        <v>4.4232966728436599E-4</v>
      </c>
      <c r="AJ2749" s="151">
        <v>1.4945614063219801E-4</v>
      </c>
    </row>
    <row r="2750" spans="1:36" s="8" customFormat="1" x14ac:dyDescent="0.2">
      <c r="A2750" s="8">
        <v>1038</v>
      </c>
      <c r="B2750" s="8">
        <v>1319</v>
      </c>
      <c r="C2750" s="8" t="s">
        <v>2803</v>
      </c>
      <c r="D2750" s="8" t="s">
        <v>2804</v>
      </c>
      <c r="E2750" s="4" t="s">
        <v>426</v>
      </c>
      <c r="F2750" s="8" t="s">
        <v>2805</v>
      </c>
      <c r="G2750" s="8" t="s">
        <v>2806</v>
      </c>
      <c r="H2750" s="8" t="s">
        <v>76</v>
      </c>
      <c r="I2750" s="8" t="s">
        <v>230</v>
      </c>
      <c r="J2750" s="8" t="s">
        <v>61</v>
      </c>
      <c r="K2750" s="8" t="s">
        <v>314</v>
      </c>
      <c r="L2750" s="8" t="s">
        <v>799</v>
      </c>
      <c r="M2750" s="8" t="s">
        <v>102</v>
      </c>
      <c r="N2750" s="8" t="s">
        <v>1134</v>
      </c>
      <c r="O2750" s="8" t="s">
        <v>62</v>
      </c>
      <c r="P2750" s="8" t="s">
        <v>1488</v>
      </c>
      <c r="Q2750" s="8" t="s">
        <v>96</v>
      </c>
      <c r="R2750" s="8" t="s">
        <v>57</v>
      </c>
      <c r="S2750" s="8" t="s">
        <v>1206</v>
      </c>
      <c r="T2750" s="150">
        <v>2.5579999999999998</v>
      </c>
      <c r="U2750" s="8" t="s">
        <v>1770</v>
      </c>
      <c r="V2750" s="172">
        <v>0.04</v>
      </c>
      <c r="W2750" s="151">
        <v>4.725E-2</v>
      </c>
      <c r="X2750" s="4" t="s">
        <v>614</v>
      </c>
      <c r="Y2750" s="4"/>
      <c r="Z2750" s="150">
        <v>17000</v>
      </c>
      <c r="AA2750" s="148">
        <v>3.6469999999999998</v>
      </c>
      <c r="AB2750" s="171">
        <v>99.405000000000001</v>
      </c>
      <c r="AD2750" s="150">
        <v>61.63</v>
      </c>
      <c r="AG2750" s="8" t="s">
        <v>17</v>
      </c>
      <c r="AH2750" s="151">
        <v>1.1E-5</v>
      </c>
      <c r="AI2750" s="151">
        <v>2.95914925515032E-4</v>
      </c>
      <c r="AJ2750" s="151">
        <v>9.99849343012951E-5</v>
      </c>
    </row>
    <row r="2751" spans="1:36" s="8" customFormat="1" x14ac:dyDescent="0.2">
      <c r="A2751" s="8">
        <v>1038</v>
      </c>
      <c r="B2751" s="8">
        <v>1319</v>
      </c>
      <c r="C2751" s="8" t="s">
        <v>2398</v>
      </c>
      <c r="D2751" s="8" t="s">
        <v>2399</v>
      </c>
      <c r="E2751" s="4" t="s">
        <v>426</v>
      </c>
      <c r="F2751" s="8" t="s">
        <v>2400</v>
      </c>
      <c r="G2751" s="8" t="s">
        <v>2401</v>
      </c>
      <c r="H2751" s="8" t="s">
        <v>76</v>
      </c>
      <c r="I2751" s="8" t="s">
        <v>230</v>
      </c>
      <c r="J2751" s="8" t="s">
        <v>61</v>
      </c>
      <c r="K2751" s="8" t="s">
        <v>314</v>
      </c>
      <c r="L2751" s="8" t="s">
        <v>799</v>
      </c>
      <c r="M2751" s="8" t="s">
        <v>102</v>
      </c>
      <c r="N2751" s="8" t="s">
        <v>895</v>
      </c>
      <c r="O2751" s="8" t="s">
        <v>62</v>
      </c>
      <c r="P2751" s="8" t="s">
        <v>1520</v>
      </c>
      <c r="Q2751" s="8" t="s">
        <v>96</v>
      </c>
      <c r="R2751" s="8" t="s">
        <v>57</v>
      </c>
      <c r="S2751" s="8" t="s">
        <v>1206</v>
      </c>
      <c r="T2751" s="150">
        <v>5.9880000000000004</v>
      </c>
      <c r="U2751" s="8" t="s">
        <v>2402</v>
      </c>
      <c r="V2751" s="172">
        <v>5.6000000000000001E-2</v>
      </c>
      <c r="W2751" s="151">
        <v>5.2229999999999999E-2</v>
      </c>
      <c r="X2751" s="4" t="s">
        <v>614</v>
      </c>
      <c r="Y2751" s="4"/>
      <c r="Z2751" s="150">
        <v>38000</v>
      </c>
      <c r="AA2751" s="148">
        <v>3.6469999999999998</v>
      </c>
      <c r="AB2751" s="171">
        <v>102.973</v>
      </c>
      <c r="AD2751" s="150">
        <v>142.70599999999999</v>
      </c>
      <c r="AG2751" s="8" t="s">
        <v>17</v>
      </c>
      <c r="AH2751" s="151">
        <v>6.3E-5</v>
      </c>
      <c r="AI2751" s="151">
        <v>6.8520032675927498E-4</v>
      </c>
      <c r="AJ2751" s="151">
        <v>2.3151826334887599E-4</v>
      </c>
    </row>
    <row r="2752" spans="1:36" s="8" customFormat="1" x14ac:dyDescent="0.2">
      <c r="A2752" s="8">
        <v>1038</v>
      </c>
      <c r="B2752" s="8">
        <v>1319</v>
      </c>
      <c r="C2752" s="8" t="s">
        <v>2403</v>
      </c>
      <c r="D2752" s="8" t="s">
        <v>2404</v>
      </c>
      <c r="E2752" s="4" t="s">
        <v>426</v>
      </c>
      <c r="F2752" s="8" t="s">
        <v>2405</v>
      </c>
      <c r="G2752" s="8" t="s">
        <v>2406</v>
      </c>
      <c r="H2752" s="8" t="s">
        <v>76</v>
      </c>
      <c r="I2752" s="8" t="s">
        <v>230</v>
      </c>
      <c r="J2752" s="8" t="s">
        <v>61</v>
      </c>
      <c r="K2752" s="8" t="s">
        <v>314</v>
      </c>
      <c r="L2752" s="8" t="s">
        <v>799</v>
      </c>
      <c r="M2752" s="8" t="s">
        <v>102</v>
      </c>
      <c r="N2752" s="8" t="s">
        <v>895</v>
      </c>
      <c r="O2752" s="8" t="s">
        <v>62</v>
      </c>
      <c r="P2752" s="8" t="s">
        <v>1520</v>
      </c>
      <c r="Q2752" s="8" t="s">
        <v>96</v>
      </c>
      <c r="R2752" s="8" t="s">
        <v>57</v>
      </c>
      <c r="S2752" s="8" t="s">
        <v>1206</v>
      </c>
      <c r="T2752" s="150">
        <v>2.8010000000000002</v>
      </c>
      <c r="U2752" s="8" t="s">
        <v>2387</v>
      </c>
      <c r="V2752" s="172">
        <v>4.7500000000000001E-2</v>
      </c>
      <c r="W2752" s="151">
        <v>4.9070000000000003E-2</v>
      </c>
      <c r="X2752" s="4" t="s">
        <v>614</v>
      </c>
      <c r="Y2752" s="4"/>
      <c r="Z2752" s="150">
        <v>32000</v>
      </c>
      <c r="AA2752" s="148">
        <v>3.6469999999999998</v>
      </c>
      <c r="AB2752" s="171">
        <v>101.861</v>
      </c>
      <c r="AD2752" s="150">
        <v>118.876</v>
      </c>
      <c r="AG2752" s="8" t="s">
        <v>17</v>
      </c>
      <c r="AH2752" s="151">
        <v>3.6000000000000001E-5</v>
      </c>
      <c r="AI2752" s="151">
        <v>5.7078258645004698E-4</v>
      </c>
      <c r="AJ2752" s="151">
        <v>1.9285833354706E-4</v>
      </c>
    </row>
    <row r="2753" spans="1:36" s="8" customFormat="1" x14ac:dyDescent="0.2">
      <c r="A2753" s="8">
        <v>1038</v>
      </c>
      <c r="B2753" s="8">
        <v>1319</v>
      </c>
      <c r="C2753" s="8" t="s">
        <v>2473</v>
      </c>
      <c r="D2753" s="8" t="s">
        <v>2474</v>
      </c>
      <c r="E2753" s="4" t="s">
        <v>426</v>
      </c>
      <c r="F2753" s="8" t="s">
        <v>2807</v>
      </c>
      <c r="G2753" s="8" t="s">
        <v>2808</v>
      </c>
      <c r="H2753" s="8" t="s">
        <v>76</v>
      </c>
      <c r="I2753" s="8" t="s">
        <v>230</v>
      </c>
      <c r="J2753" s="8" t="s">
        <v>61</v>
      </c>
      <c r="K2753" s="8" t="s">
        <v>314</v>
      </c>
      <c r="L2753" s="8" t="s">
        <v>799</v>
      </c>
      <c r="M2753" s="8" t="s">
        <v>102</v>
      </c>
      <c r="N2753" s="8" t="s">
        <v>202</v>
      </c>
      <c r="O2753" s="8" t="s">
        <v>62</v>
      </c>
      <c r="P2753" s="8" t="s">
        <v>1372</v>
      </c>
      <c r="Q2753" s="8" t="s">
        <v>96</v>
      </c>
      <c r="R2753" s="8" t="s">
        <v>57</v>
      </c>
      <c r="S2753" s="8" t="s">
        <v>1206</v>
      </c>
      <c r="T2753" s="150">
        <v>2.2799999999999998</v>
      </c>
      <c r="U2753" s="8" t="s">
        <v>2809</v>
      </c>
      <c r="V2753" s="172">
        <v>3.15E-2</v>
      </c>
      <c r="W2753" s="151">
        <v>5.0529999999999999E-2</v>
      </c>
      <c r="X2753" s="4" t="s">
        <v>614</v>
      </c>
      <c r="Y2753" s="4"/>
      <c r="Z2753" s="150">
        <v>18000</v>
      </c>
      <c r="AA2753" s="148">
        <v>3.6469999999999998</v>
      </c>
      <c r="AB2753" s="171">
        <v>96.268000000000001</v>
      </c>
      <c r="AD2753" s="150">
        <v>63.195999999999998</v>
      </c>
      <c r="AG2753" s="8" t="s">
        <v>17</v>
      </c>
      <c r="AH2753" s="151">
        <v>1.8E-5</v>
      </c>
      <c r="AI2753" s="151">
        <v>3.03433786340411E-4</v>
      </c>
      <c r="AJ2753" s="151">
        <v>1.02525437469014E-4</v>
      </c>
    </row>
    <row r="2754" spans="1:36" s="8" customFormat="1" x14ac:dyDescent="0.2">
      <c r="A2754" s="8">
        <v>1038</v>
      </c>
      <c r="B2754" s="8">
        <v>1319</v>
      </c>
      <c r="C2754" s="8" t="s">
        <v>2407</v>
      </c>
      <c r="D2754" s="8" t="s">
        <v>2408</v>
      </c>
      <c r="E2754" s="4" t="s">
        <v>426</v>
      </c>
      <c r="F2754" s="8" t="s">
        <v>2409</v>
      </c>
      <c r="G2754" s="8" t="s">
        <v>2410</v>
      </c>
      <c r="H2754" s="8" t="s">
        <v>76</v>
      </c>
      <c r="I2754" s="8" t="s">
        <v>230</v>
      </c>
      <c r="J2754" s="8" t="s">
        <v>61</v>
      </c>
      <c r="K2754" s="8" t="s">
        <v>315</v>
      </c>
      <c r="L2754" s="8" t="s">
        <v>799</v>
      </c>
      <c r="M2754" s="8" t="s">
        <v>102</v>
      </c>
      <c r="N2754" s="8" t="s">
        <v>1134</v>
      </c>
      <c r="O2754" s="8" t="s">
        <v>62</v>
      </c>
      <c r="P2754" s="8" t="s">
        <v>1488</v>
      </c>
      <c r="Q2754" s="8" t="s">
        <v>84</v>
      </c>
      <c r="R2754" s="8" t="s">
        <v>57</v>
      </c>
      <c r="S2754" s="8" t="s">
        <v>1206</v>
      </c>
      <c r="T2754" s="150">
        <v>1.2509999999999999</v>
      </c>
      <c r="U2754" s="8" t="s">
        <v>2411</v>
      </c>
      <c r="V2754" s="172">
        <v>1.375E-2</v>
      </c>
      <c r="W2754" s="151">
        <v>4.777E-2</v>
      </c>
      <c r="X2754" s="4" t="s">
        <v>614</v>
      </c>
      <c r="Y2754" s="4"/>
      <c r="Z2754" s="150">
        <v>17000</v>
      </c>
      <c r="AA2754" s="148">
        <v>3.6469999999999998</v>
      </c>
      <c r="AB2754" s="171">
        <v>96.238</v>
      </c>
      <c r="AD2754" s="150">
        <v>59.667000000000002</v>
      </c>
      <c r="AG2754" s="8" t="s">
        <v>17</v>
      </c>
      <c r="AH2754" s="151">
        <v>1.7E-5</v>
      </c>
      <c r="AI2754" s="151">
        <v>2.8648797773691398E-4</v>
      </c>
      <c r="AJ2754" s="151">
        <v>9.6799718980991896E-5</v>
      </c>
    </row>
    <row r="2755" spans="1:36" s="8" customFormat="1" x14ac:dyDescent="0.2">
      <c r="A2755" s="8">
        <v>1038</v>
      </c>
      <c r="B2755" s="8">
        <v>1319</v>
      </c>
      <c r="C2755" s="8" t="s">
        <v>2412</v>
      </c>
      <c r="D2755" s="8" t="s">
        <v>2413</v>
      </c>
      <c r="E2755" s="4" t="s">
        <v>426</v>
      </c>
      <c r="F2755" s="8" t="s">
        <v>2414</v>
      </c>
      <c r="G2755" s="8" t="s">
        <v>2415</v>
      </c>
      <c r="H2755" s="8" t="s">
        <v>76</v>
      </c>
      <c r="I2755" s="8" t="s">
        <v>230</v>
      </c>
      <c r="J2755" s="8" t="s">
        <v>61</v>
      </c>
      <c r="K2755" s="8" t="s">
        <v>314</v>
      </c>
      <c r="L2755" s="8" t="s">
        <v>799</v>
      </c>
      <c r="M2755" s="8" t="s">
        <v>102</v>
      </c>
      <c r="N2755" s="8" t="s">
        <v>202</v>
      </c>
      <c r="O2755" s="8" t="s">
        <v>62</v>
      </c>
      <c r="P2755" s="8" t="s">
        <v>1503</v>
      </c>
      <c r="Q2755" s="8" t="s">
        <v>84</v>
      </c>
      <c r="R2755" s="8" t="s">
        <v>57</v>
      </c>
      <c r="S2755" s="8" t="s">
        <v>1206</v>
      </c>
      <c r="T2755" s="150">
        <v>2.3079999999999998</v>
      </c>
      <c r="U2755" s="8" t="s">
        <v>2416</v>
      </c>
      <c r="V2755" s="172">
        <v>4.3999999999999997E-2</v>
      </c>
      <c r="W2755" s="151">
        <v>4.9149999999999999E-2</v>
      </c>
      <c r="X2755" s="4" t="s">
        <v>614</v>
      </c>
      <c r="Y2755" s="4"/>
      <c r="Z2755" s="150">
        <v>25000</v>
      </c>
      <c r="AA2755" s="148">
        <v>3.6469999999999998</v>
      </c>
      <c r="AB2755" s="171">
        <v>99.302999999999997</v>
      </c>
      <c r="AD2755" s="150">
        <v>90.54</v>
      </c>
      <c r="AG2755" s="8" t="s">
        <v>17</v>
      </c>
      <c r="AH2755" s="151">
        <v>5.0000000000000002E-5</v>
      </c>
      <c r="AI2755" s="151">
        <v>4.34724570078566E-4</v>
      </c>
      <c r="AJ2755" s="151">
        <v>1.4688649956676899E-4</v>
      </c>
    </row>
    <row r="2756" spans="1:36" s="8" customFormat="1" x14ac:dyDescent="0.2">
      <c r="A2756" s="8">
        <v>1038</v>
      </c>
      <c r="B2756" s="8">
        <v>1319</v>
      </c>
      <c r="C2756" s="8" t="s">
        <v>2417</v>
      </c>
      <c r="D2756" s="8" t="s">
        <v>2418</v>
      </c>
      <c r="E2756" s="4" t="s">
        <v>426</v>
      </c>
      <c r="F2756" s="8" t="s">
        <v>2419</v>
      </c>
      <c r="G2756" s="8" t="s">
        <v>2420</v>
      </c>
      <c r="H2756" s="8" t="s">
        <v>76</v>
      </c>
      <c r="I2756" s="8" t="s">
        <v>230</v>
      </c>
      <c r="J2756" s="8" t="s">
        <v>61</v>
      </c>
      <c r="K2756" s="8" t="s">
        <v>314</v>
      </c>
      <c r="L2756" s="8" t="s">
        <v>799</v>
      </c>
      <c r="M2756" s="8" t="s">
        <v>102</v>
      </c>
      <c r="N2756" s="8" t="s">
        <v>881</v>
      </c>
      <c r="O2756" s="8" t="s">
        <v>62</v>
      </c>
      <c r="P2756" s="8" t="s">
        <v>1503</v>
      </c>
      <c r="Q2756" s="8" t="s">
        <v>84</v>
      </c>
      <c r="R2756" s="8" t="s">
        <v>57</v>
      </c>
      <c r="S2756" s="8" t="s">
        <v>1206</v>
      </c>
      <c r="T2756" s="150">
        <v>2.2480000000000002</v>
      </c>
      <c r="U2756" s="8" t="s">
        <v>1510</v>
      </c>
      <c r="V2756" s="172">
        <v>4.3499999999999997E-2</v>
      </c>
      <c r="W2756" s="151">
        <v>4.863E-2</v>
      </c>
      <c r="X2756" s="4" t="s">
        <v>614</v>
      </c>
      <c r="Y2756" s="4"/>
      <c r="Z2756" s="150">
        <v>25000</v>
      </c>
      <c r="AA2756" s="148">
        <v>3.6469999999999998</v>
      </c>
      <c r="AB2756" s="171">
        <v>99.591999999999999</v>
      </c>
      <c r="AD2756" s="150">
        <v>90.802999999999997</v>
      </c>
      <c r="AG2756" s="8" t="s">
        <v>17</v>
      </c>
      <c r="AH2756" s="151">
        <v>4.1999999999999998E-5</v>
      </c>
      <c r="AI2756" s="151">
        <v>4.35988012639183E-4</v>
      </c>
      <c r="AJ2756" s="151">
        <v>1.4731339665956299E-4</v>
      </c>
    </row>
    <row r="2757" spans="1:36" s="8" customFormat="1" x14ac:dyDescent="0.2">
      <c r="A2757" s="8">
        <v>1038</v>
      </c>
      <c r="B2757" s="8">
        <v>1319</v>
      </c>
      <c r="C2757" s="8" t="s">
        <v>2421</v>
      </c>
      <c r="D2757" s="8" t="s">
        <v>2422</v>
      </c>
      <c r="E2757" s="4" t="s">
        <v>426</v>
      </c>
      <c r="F2757" s="8" t="s">
        <v>2423</v>
      </c>
      <c r="G2757" s="8" t="s">
        <v>2424</v>
      </c>
      <c r="H2757" s="8" t="s">
        <v>76</v>
      </c>
      <c r="I2757" s="8" t="s">
        <v>230</v>
      </c>
      <c r="J2757" s="8" t="s">
        <v>61</v>
      </c>
      <c r="K2757" s="8" t="s">
        <v>314</v>
      </c>
      <c r="L2757" s="8" t="s">
        <v>799</v>
      </c>
      <c r="M2757" s="8" t="s">
        <v>102</v>
      </c>
      <c r="N2757" s="8" t="s">
        <v>202</v>
      </c>
      <c r="O2757" s="8" t="s">
        <v>62</v>
      </c>
      <c r="P2757" s="8" t="s">
        <v>1544</v>
      </c>
      <c r="Q2757" s="8" t="s">
        <v>96</v>
      </c>
      <c r="R2757" s="8" t="s">
        <v>57</v>
      </c>
      <c r="S2757" s="8" t="s">
        <v>1206</v>
      </c>
      <c r="T2757" s="150">
        <v>6.3179999999999996</v>
      </c>
      <c r="U2757" s="8" t="s">
        <v>2425</v>
      </c>
      <c r="V2757" s="172">
        <v>4.6249999999999999E-2</v>
      </c>
      <c r="W2757" s="151">
        <v>4.9149999999999999E-2</v>
      </c>
      <c r="X2757" s="4" t="s">
        <v>614</v>
      </c>
      <c r="Y2757" s="4"/>
      <c r="Z2757" s="150">
        <v>9000</v>
      </c>
      <c r="AA2757" s="148">
        <v>3.6469999999999998</v>
      </c>
      <c r="AB2757" s="171">
        <v>100.339</v>
      </c>
      <c r="AD2757" s="150">
        <v>32.933999999999997</v>
      </c>
      <c r="AG2757" s="8" t="s">
        <v>17</v>
      </c>
      <c r="AH2757" s="151">
        <v>1.5E-5</v>
      </c>
      <c r="AI2757" s="151">
        <v>1.5813312362649001E-4</v>
      </c>
      <c r="AJ2757" s="151">
        <v>5.3430660684434003E-5</v>
      </c>
    </row>
    <row r="2758" spans="1:36" s="8" customFormat="1" x14ac:dyDescent="0.2">
      <c r="A2758" s="8">
        <v>1038</v>
      </c>
      <c r="B2758" s="8">
        <v>1319</v>
      </c>
      <c r="C2758" s="8" t="s">
        <v>2421</v>
      </c>
      <c r="D2758" s="8" t="s">
        <v>2422</v>
      </c>
      <c r="E2758" s="4" t="s">
        <v>426</v>
      </c>
      <c r="F2758" s="8" t="s">
        <v>2426</v>
      </c>
      <c r="G2758" s="8" t="s">
        <v>2427</v>
      </c>
      <c r="H2758" s="8" t="s">
        <v>76</v>
      </c>
      <c r="I2758" s="8" t="s">
        <v>230</v>
      </c>
      <c r="J2758" s="8" t="s">
        <v>61</v>
      </c>
      <c r="K2758" s="8" t="s">
        <v>314</v>
      </c>
      <c r="L2758" s="8" t="s">
        <v>799</v>
      </c>
      <c r="M2758" s="8" t="s">
        <v>102</v>
      </c>
      <c r="N2758" s="8" t="s">
        <v>202</v>
      </c>
      <c r="O2758" s="8" t="s">
        <v>62</v>
      </c>
      <c r="P2758" s="8" t="s">
        <v>1544</v>
      </c>
      <c r="Q2758" s="8" t="s">
        <v>96</v>
      </c>
      <c r="R2758" s="8" t="s">
        <v>57</v>
      </c>
      <c r="S2758" s="8" t="s">
        <v>1206</v>
      </c>
      <c r="T2758" s="150">
        <v>2.399</v>
      </c>
      <c r="U2758" s="8" t="s">
        <v>2428</v>
      </c>
      <c r="V2758" s="172">
        <v>4.3749999999999997E-2</v>
      </c>
      <c r="W2758" s="151">
        <v>4.7329999999999997E-2</v>
      </c>
      <c r="X2758" s="4" t="s">
        <v>614</v>
      </c>
      <c r="Y2758" s="4"/>
      <c r="Z2758" s="150">
        <v>16000</v>
      </c>
      <c r="AA2758" s="148">
        <v>3.6469999999999998</v>
      </c>
      <c r="AB2758" s="171">
        <v>101.113</v>
      </c>
      <c r="AD2758" s="150">
        <v>59.000999999999998</v>
      </c>
      <c r="AG2758" s="8" t="s">
        <v>17</v>
      </c>
      <c r="AH2758" s="151">
        <v>4.0000000000000003E-5</v>
      </c>
      <c r="AI2758" s="151">
        <v>2.8329349131354697E-4</v>
      </c>
      <c r="AJ2758" s="151">
        <v>9.5720352961820197E-5</v>
      </c>
    </row>
    <row r="2759" spans="1:36" s="8" customFormat="1" x14ac:dyDescent="0.2">
      <c r="A2759" s="8">
        <v>1038</v>
      </c>
      <c r="B2759" s="8">
        <v>1319</v>
      </c>
      <c r="C2759" s="8" t="s">
        <v>2429</v>
      </c>
      <c r="D2759" s="8" t="s">
        <v>2430</v>
      </c>
      <c r="E2759" s="4" t="s">
        <v>426</v>
      </c>
      <c r="F2759" s="8" t="s">
        <v>2431</v>
      </c>
      <c r="G2759" s="8" t="s">
        <v>2432</v>
      </c>
      <c r="H2759" s="8" t="s">
        <v>76</v>
      </c>
      <c r="I2759" s="8" t="s">
        <v>230</v>
      </c>
      <c r="J2759" s="8" t="s">
        <v>61</v>
      </c>
      <c r="K2759" s="8" t="s">
        <v>188</v>
      </c>
      <c r="L2759" s="8" t="s">
        <v>799</v>
      </c>
      <c r="M2759" s="8" t="s">
        <v>102</v>
      </c>
      <c r="N2759" s="8" t="s">
        <v>895</v>
      </c>
      <c r="O2759" s="8" t="s">
        <v>62</v>
      </c>
      <c r="P2759" s="8" t="s">
        <v>1520</v>
      </c>
      <c r="Q2759" s="8" t="s">
        <v>96</v>
      </c>
      <c r="R2759" s="8" t="s">
        <v>57</v>
      </c>
      <c r="S2759" s="8" t="s">
        <v>1206</v>
      </c>
      <c r="T2759" s="150">
        <v>5.8209999999999997</v>
      </c>
      <c r="U2759" s="8" t="s">
        <v>2433</v>
      </c>
      <c r="V2759" s="172">
        <v>6.5360000000000001E-2</v>
      </c>
      <c r="W2759" s="151">
        <v>5.672E-2</v>
      </c>
      <c r="X2759" s="4" t="s">
        <v>614</v>
      </c>
      <c r="Y2759" s="4"/>
      <c r="Z2759" s="150">
        <v>58000</v>
      </c>
      <c r="AA2759" s="148">
        <v>3.6469999999999998</v>
      </c>
      <c r="AB2759" s="171">
        <v>108.40300000000001</v>
      </c>
      <c r="AD2759" s="150">
        <v>229.3</v>
      </c>
      <c r="AG2759" s="8" t="s">
        <v>17</v>
      </c>
      <c r="AH2759" s="151">
        <v>9.5000000000000005E-5</v>
      </c>
      <c r="AI2759" s="151">
        <v>1.1009795028481999E-3</v>
      </c>
      <c r="AJ2759" s="151">
        <v>3.72003416413541E-4</v>
      </c>
    </row>
    <row r="2760" spans="1:36" s="8" customFormat="1" x14ac:dyDescent="0.2">
      <c r="A2760" s="8">
        <v>1038</v>
      </c>
      <c r="B2760" s="8">
        <v>1319</v>
      </c>
      <c r="C2760" s="8" t="s">
        <v>2429</v>
      </c>
      <c r="D2760" s="8" t="s">
        <v>2430</v>
      </c>
      <c r="E2760" s="4" t="s">
        <v>426</v>
      </c>
      <c r="F2760" s="8" t="s">
        <v>2434</v>
      </c>
      <c r="G2760" s="8" t="s">
        <v>2435</v>
      </c>
      <c r="H2760" s="8" t="s">
        <v>76</v>
      </c>
      <c r="I2760" s="8" t="s">
        <v>230</v>
      </c>
      <c r="J2760" s="8" t="s">
        <v>61</v>
      </c>
      <c r="K2760" s="8" t="s">
        <v>188</v>
      </c>
      <c r="L2760" s="8" t="s">
        <v>799</v>
      </c>
      <c r="M2760" s="8" t="s">
        <v>102</v>
      </c>
      <c r="N2760" s="8" t="s">
        <v>895</v>
      </c>
      <c r="O2760" s="8" t="s">
        <v>62</v>
      </c>
      <c r="P2760" s="8" t="s">
        <v>1520</v>
      </c>
      <c r="Q2760" s="8" t="s">
        <v>96</v>
      </c>
      <c r="R2760" s="8" t="s">
        <v>57</v>
      </c>
      <c r="S2760" s="8" t="s">
        <v>1206</v>
      </c>
      <c r="T2760" s="150">
        <v>2.7189999999999999</v>
      </c>
      <c r="U2760" s="8" t="s">
        <v>2436</v>
      </c>
      <c r="V2760" s="172">
        <v>5.8310000000000001E-2</v>
      </c>
      <c r="W2760" s="151">
        <v>5.2929999999999998E-2</v>
      </c>
      <c r="X2760" s="4" t="s">
        <v>614</v>
      </c>
      <c r="Y2760" s="4"/>
      <c r="Z2760" s="150">
        <v>58000</v>
      </c>
      <c r="AA2760" s="148">
        <v>3.6469999999999998</v>
      </c>
      <c r="AB2760" s="171">
        <v>104.22799999999999</v>
      </c>
      <c r="AD2760" s="150">
        <v>220.47</v>
      </c>
      <c r="AG2760" s="8" t="s">
        <v>17</v>
      </c>
      <c r="AH2760" s="151">
        <v>9.2999999999999997E-5</v>
      </c>
      <c r="AI2760" s="151">
        <v>1.0585804452862399E-3</v>
      </c>
      <c r="AJ2760" s="151">
        <v>3.5767745101185897E-4</v>
      </c>
    </row>
    <row r="2761" spans="1:36" s="8" customFormat="1" x14ac:dyDescent="0.2">
      <c r="A2761" s="8">
        <v>1038</v>
      </c>
      <c r="B2761" s="8">
        <v>1319</v>
      </c>
      <c r="C2761" s="8" t="s">
        <v>2437</v>
      </c>
      <c r="D2761" s="8" t="s">
        <v>2438</v>
      </c>
      <c r="E2761" s="4" t="s">
        <v>426</v>
      </c>
      <c r="F2761" s="8" t="s">
        <v>2439</v>
      </c>
      <c r="G2761" s="8" t="s">
        <v>2440</v>
      </c>
      <c r="H2761" s="8" t="s">
        <v>76</v>
      </c>
      <c r="I2761" s="8" t="s">
        <v>230</v>
      </c>
      <c r="J2761" s="8" t="s">
        <v>61</v>
      </c>
      <c r="K2761" s="8" t="s">
        <v>314</v>
      </c>
      <c r="L2761" s="8" t="s">
        <v>799</v>
      </c>
      <c r="M2761" s="8" t="s">
        <v>102</v>
      </c>
      <c r="N2761" s="8" t="s">
        <v>1134</v>
      </c>
      <c r="O2761" s="8" t="s">
        <v>62</v>
      </c>
      <c r="P2761" s="8" t="s">
        <v>1503</v>
      </c>
      <c r="Q2761" s="8" t="s">
        <v>96</v>
      </c>
      <c r="R2761" s="8" t="s">
        <v>57</v>
      </c>
      <c r="S2761" s="8" t="s">
        <v>1206</v>
      </c>
      <c r="T2761" s="150">
        <v>4.3730000000000002</v>
      </c>
      <c r="U2761" s="8" t="s">
        <v>2441</v>
      </c>
      <c r="V2761" s="172">
        <v>4.2500000000000003E-2</v>
      </c>
      <c r="W2761" s="151">
        <v>5.5350000000000003E-2</v>
      </c>
      <c r="X2761" s="4" t="s">
        <v>614</v>
      </c>
      <c r="Y2761" s="4"/>
      <c r="Z2761" s="150">
        <v>19000</v>
      </c>
      <c r="AA2761" s="148">
        <v>3.6469999999999998</v>
      </c>
      <c r="AB2761" s="171">
        <v>95.808999999999997</v>
      </c>
      <c r="AD2761" s="150">
        <v>66.388999999999996</v>
      </c>
      <c r="AG2761" s="8" t="s">
        <v>17</v>
      </c>
      <c r="AH2761" s="151">
        <v>3.1999999999999999E-5</v>
      </c>
      <c r="AI2761" s="151">
        <v>3.1876510603212897E-4</v>
      </c>
      <c r="AJ2761" s="151">
        <v>1.07705645900409E-4</v>
      </c>
    </row>
    <row r="2762" spans="1:36" s="8" customFormat="1" x14ac:dyDescent="0.2">
      <c r="A2762" s="8">
        <v>1038</v>
      </c>
      <c r="B2762" s="8">
        <v>1319</v>
      </c>
      <c r="C2762" s="8" t="s">
        <v>2813</v>
      </c>
      <c r="D2762" s="8" t="s">
        <v>2814</v>
      </c>
      <c r="E2762" s="4" t="s">
        <v>426</v>
      </c>
      <c r="F2762" s="8" t="s">
        <v>2815</v>
      </c>
      <c r="G2762" s="8" t="s">
        <v>2816</v>
      </c>
      <c r="H2762" s="8" t="s">
        <v>76</v>
      </c>
      <c r="I2762" s="8" t="s">
        <v>230</v>
      </c>
      <c r="J2762" s="8" t="s">
        <v>61</v>
      </c>
      <c r="K2762" s="8" t="s">
        <v>314</v>
      </c>
      <c r="L2762" s="8" t="s">
        <v>799</v>
      </c>
      <c r="M2762" s="8" t="s">
        <v>102</v>
      </c>
      <c r="N2762" s="8" t="s">
        <v>1134</v>
      </c>
      <c r="O2762" s="8" t="s">
        <v>62</v>
      </c>
      <c r="P2762" s="8" t="s">
        <v>1503</v>
      </c>
      <c r="Q2762" s="8" t="s">
        <v>96</v>
      </c>
      <c r="R2762" s="8" t="s">
        <v>57</v>
      </c>
      <c r="S2762" s="8" t="s">
        <v>1206</v>
      </c>
      <c r="T2762" s="150">
        <v>2.37</v>
      </c>
      <c r="U2762" s="8" t="s">
        <v>2817</v>
      </c>
      <c r="V2762" s="172">
        <v>4.9500000000000002E-2</v>
      </c>
      <c r="W2762" s="151">
        <v>4.9119999999999997E-2</v>
      </c>
      <c r="X2762" s="4" t="s">
        <v>614</v>
      </c>
      <c r="Y2762" s="4"/>
      <c r="Z2762" s="150">
        <v>16000</v>
      </c>
      <c r="AA2762" s="148">
        <v>3.6469999999999998</v>
      </c>
      <c r="AB2762" s="171">
        <v>102.065</v>
      </c>
      <c r="AD2762" s="150">
        <v>59.557000000000002</v>
      </c>
      <c r="AG2762" s="8" t="s">
        <v>17</v>
      </c>
      <c r="AH2762" s="151">
        <v>3.1999999999999999E-5</v>
      </c>
      <c r="AI2762" s="151">
        <v>2.8596163760416201E-4</v>
      </c>
      <c r="AJ2762" s="151">
        <v>9.66218770438144E-5</v>
      </c>
    </row>
    <row r="2763" spans="1:36" s="8" customFormat="1" x14ac:dyDescent="0.2">
      <c r="A2763" s="8">
        <v>1038</v>
      </c>
      <c r="B2763" s="8">
        <v>1319</v>
      </c>
      <c r="C2763" s="8" t="s">
        <v>2442</v>
      </c>
      <c r="D2763" s="8" t="s">
        <v>2443</v>
      </c>
      <c r="E2763" s="4" t="s">
        <v>426</v>
      </c>
      <c r="F2763" s="8" t="s">
        <v>2444</v>
      </c>
      <c r="G2763" s="8" t="s">
        <v>2445</v>
      </c>
      <c r="H2763" s="8" t="s">
        <v>76</v>
      </c>
      <c r="I2763" s="8" t="s">
        <v>230</v>
      </c>
      <c r="J2763" s="8" t="s">
        <v>61</v>
      </c>
      <c r="K2763" s="8" t="s">
        <v>153</v>
      </c>
      <c r="L2763" s="8" t="s">
        <v>799</v>
      </c>
      <c r="M2763" s="8" t="s">
        <v>102</v>
      </c>
      <c r="N2763" s="8" t="s">
        <v>909</v>
      </c>
      <c r="O2763" s="8" t="s">
        <v>62</v>
      </c>
      <c r="P2763" s="8" t="s">
        <v>1372</v>
      </c>
      <c r="Q2763" s="8" t="s">
        <v>96</v>
      </c>
      <c r="R2763" s="8" t="s">
        <v>57</v>
      </c>
      <c r="S2763" s="8" t="s">
        <v>1207</v>
      </c>
      <c r="T2763" s="150">
        <v>2.2679999999999998</v>
      </c>
      <c r="U2763" s="8" t="s">
        <v>2446</v>
      </c>
      <c r="V2763" s="172">
        <v>3.7499999999999999E-3</v>
      </c>
      <c r="W2763" s="151">
        <v>3.526E-2</v>
      </c>
      <c r="X2763" s="4" t="s">
        <v>614</v>
      </c>
      <c r="Y2763" s="4"/>
      <c r="Z2763" s="150">
        <v>51000</v>
      </c>
      <c r="AA2763" s="148">
        <v>3.7964000000000002</v>
      </c>
      <c r="AB2763" s="171">
        <v>94.1</v>
      </c>
      <c r="AD2763" s="150">
        <v>182.19300000000001</v>
      </c>
      <c r="AG2763" s="8" t="s">
        <v>17</v>
      </c>
      <c r="AH2763" s="151">
        <v>4.8999999999999998E-5</v>
      </c>
      <c r="AI2763" s="151">
        <v>8.7479490362102905E-4</v>
      </c>
      <c r="AJ2763" s="151">
        <v>2.9557924735774602E-4</v>
      </c>
    </row>
    <row r="2764" spans="1:36" s="8" customFormat="1" x14ac:dyDescent="0.2">
      <c r="A2764" s="8">
        <v>1038</v>
      </c>
      <c r="B2764" s="8">
        <v>1319</v>
      </c>
      <c r="C2764" s="8" t="s">
        <v>2823</v>
      </c>
      <c r="D2764" s="8" t="s">
        <v>5193</v>
      </c>
      <c r="E2764" s="152" t="s">
        <v>426</v>
      </c>
      <c r="F2764" s="8" t="s">
        <v>2824</v>
      </c>
      <c r="G2764" s="8" t="s">
        <v>2825</v>
      </c>
      <c r="H2764" s="8" t="s">
        <v>76</v>
      </c>
      <c r="I2764" s="8" t="s">
        <v>230</v>
      </c>
      <c r="J2764" s="8" t="s">
        <v>61</v>
      </c>
      <c r="K2764" s="8" t="s">
        <v>314</v>
      </c>
      <c r="L2764" s="8" t="s">
        <v>799</v>
      </c>
      <c r="M2764" s="8" t="s">
        <v>102</v>
      </c>
      <c r="N2764" s="8" t="s">
        <v>856</v>
      </c>
      <c r="O2764" s="8" t="s">
        <v>62</v>
      </c>
      <c r="P2764" s="8" t="s">
        <v>1503</v>
      </c>
      <c r="Q2764" s="8" t="s">
        <v>96</v>
      </c>
      <c r="R2764" s="8" t="s">
        <v>57</v>
      </c>
      <c r="S2764" s="8" t="s">
        <v>1206</v>
      </c>
      <c r="T2764" s="150">
        <v>5.0460000000000003</v>
      </c>
      <c r="U2764" s="8" t="s">
        <v>2826</v>
      </c>
      <c r="V2764" s="172">
        <v>4.4999999999999998E-2</v>
      </c>
      <c r="W2764" s="151">
        <v>5.7160000000000002E-2</v>
      </c>
      <c r="X2764" s="4" t="s">
        <v>614</v>
      </c>
      <c r="Y2764" s="4"/>
      <c r="Z2764" s="150">
        <v>9000</v>
      </c>
      <c r="AA2764" s="148">
        <v>3.6469999999999998</v>
      </c>
      <c r="AB2764" s="171">
        <v>95.381</v>
      </c>
      <c r="AD2764" s="150">
        <v>31.306999999999999</v>
      </c>
      <c r="AG2764" s="8" t="s">
        <v>17</v>
      </c>
      <c r="AH2764" s="151">
        <v>2.8E-5</v>
      </c>
      <c r="AI2764" s="151">
        <v>1.50319587834166E-4</v>
      </c>
      <c r="AJ2764" s="151">
        <v>5.0790591544641097E-5</v>
      </c>
    </row>
    <row r="2765" spans="1:36" s="8" customFormat="1" x14ac:dyDescent="0.2">
      <c r="A2765" s="8">
        <v>1038</v>
      </c>
      <c r="B2765" s="8">
        <v>1319</v>
      </c>
      <c r="C2765" s="8" t="s">
        <v>1516</v>
      </c>
      <c r="D2765" s="8" t="s">
        <v>1517</v>
      </c>
      <c r="E2765" s="4" t="s">
        <v>426</v>
      </c>
      <c r="F2765" s="8" t="s">
        <v>1518</v>
      </c>
      <c r="G2765" s="8" t="s">
        <v>1519</v>
      </c>
      <c r="H2765" s="8" t="s">
        <v>76</v>
      </c>
      <c r="I2765" s="8" t="s">
        <v>230</v>
      </c>
      <c r="J2765" s="8" t="s">
        <v>61</v>
      </c>
      <c r="K2765" s="8" t="s">
        <v>314</v>
      </c>
      <c r="L2765" s="8" t="s">
        <v>799</v>
      </c>
      <c r="M2765" s="8" t="s">
        <v>102</v>
      </c>
      <c r="N2765" s="8" t="s">
        <v>876</v>
      </c>
      <c r="O2765" s="8" t="s">
        <v>62</v>
      </c>
      <c r="P2765" s="8" t="s">
        <v>1520</v>
      </c>
      <c r="Q2765" s="8" t="s">
        <v>96</v>
      </c>
      <c r="R2765" s="8" t="s">
        <v>57</v>
      </c>
      <c r="S2765" s="8" t="s">
        <v>1206</v>
      </c>
      <c r="T2765" s="150">
        <v>6.2069999999999999</v>
      </c>
      <c r="U2765" s="8" t="s">
        <v>1521</v>
      </c>
      <c r="V2765" s="172">
        <v>3.15E-2</v>
      </c>
      <c r="W2765" s="151">
        <v>5.2789999999999997E-2</v>
      </c>
      <c r="X2765" s="4" t="s">
        <v>614</v>
      </c>
      <c r="Y2765" s="4"/>
      <c r="Z2765" s="150">
        <v>34000</v>
      </c>
      <c r="AA2765" s="148">
        <v>3.6469999999999998</v>
      </c>
      <c r="AB2765" s="171">
        <v>89.251999999999995</v>
      </c>
      <c r="AD2765" s="150">
        <v>110.67</v>
      </c>
      <c r="AG2765" s="8" t="s">
        <v>17</v>
      </c>
      <c r="AH2765" s="151">
        <v>4.5000000000000003E-5</v>
      </c>
      <c r="AI2765" s="151">
        <v>5.3138026893640995E-4</v>
      </c>
      <c r="AJ2765" s="151">
        <v>1.79544918817935E-4</v>
      </c>
    </row>
    <row r="2766" spans="1:36" s="8" customFormat="1" x14ac:dyDescent="0.2">
      <c r="A2766" s="8">
        <v>1038</v>
      </c>
      <c r="B2766" s="8">
        <v>1319</v>
      </c>
      <c r="C2766" s="8" t="s">
        <v>2898</v>
      </c>
      <c r="D2766" s="8" t="s">
        <v>2899</v>
      </c>
      <c r="E2766" s="4" t="s">
        <v>426</v>
      </c>
      <c r="F2766" s="8" t="s">
        <v>2900</v>
      </c>
      <c r="G2766" s="8" t="s">
        <v>2901</v>
      </c>
      <c r="H2766" s="8" t="s">
        <v>76</v>
      </c>
      <c r="I2766" s="8" t="s">
        <v>230</v>
      </c>
      <c r="J2766" s="8" t="s">
        <v>61</v>
      </c>
      <c r="K2766" s="8" t="s">
        <v>314</v>
      </c>
      <c r="L2766" s="8" t="s">
        <v>799</v>
      </c>
      <c r="M2766" s="8" t="s">
        <v>102</v>
      </c>
      <c r="N2766" s="8" t="s">
        <v>1134</v>
      </c>
      <c r="O2766" s="8" t="s">
        <v>62</v>
      </c>
      <c r="P2766" s="8" t="s">
        <v>1488</v>
      </c>
      <c r="Q2766" s="8" t="s">
        <v>96</v>
      </c>
      <c r="R2766" s="8" t="s">
        <v>57</v>
      </c>
      <c r="S2766" s="8" t="s">
        <v>1206</v>
      </c>
      <c r="T2766" s="150">
        <v>2.5680000000000001</v>
      </c>
      <c r="U2766" s="8" t="s">
        <v>2902</v>
      </c>
      <c r="V2766" s="172">
        <v>5.8500000000000003E-2</v>
      </c>
      <c r="W2766" s="151">
        <v>4.6589999999999999E-2</v>
      </c>
      <c r="X2766" s="4" t="s">
        <v>614</v>
      </c>
      <c r="Y2766" s="4"/>
      <c r="Z2766" s="150">
        <v>8000</v>
      </c>
      <c r="AA2766" s="148">
        <v>3.6469999999999998</v>
      </c>
      <c r="AB2766" s="171">
        <v>104.089</v>
      </c>
      <c r="AD2766" s="150">
        <v>30.369</v>
      </c>
      <c r="AG2766" s="8" t="s">
        <v>17</v>
      </c>
      <c r="AH2766" s="151">
        <v>5.0000000000000004E-6</v>
      </c>
      <c r="AI2766" s="151">
        <v>1.4581661882864301E-4</v>
      </c>
      <c r="AJ2766" s="151">
        <v>4.9269110127661499E-5</v>
      </c>
    </row>
    <row r="2767" spans="1:36" s="8" customFormat="1" x14ac:dyDescent="0.2">
      <c r="A2767" s="8">
        <v>1038</v>
      </c>
      <c r="B2767" s="8">
        <v>1319</v>
      </c>
      <c r="C2767" s="8" t="s">
        <v>2903</v>
      </c>
      <c r="D2767" s="8" t="s">
        <v>2904</v>
      </c>
      <c r="E2767" s="4" t="s">
        <v>426</v>
      </c>
      <c r="F2767" s="8" t="s">
        <v>2905</v>
      </c>
      <c r="G2767" s="8" t="s">
        <v>2906</v>
      </c>
      <c r="H2767" s="8" t="s">
        <v>76</v>
      </c>
      <c r="I2767" s="8" t="s">
        <v>230</v>
      </c>
      <c r="J2767" s="8" t="s">
        <v>61</v>
      </c>
      <c r="K2767" s="8" t="s">
        <v>314</v>
      </c>
      <c r="L2767" s="8" t="s">
        <v>799</v>
      </c>
      <c r="M2767" s="8" t="s">
        <v>102</v>
      </c>
      <c r="N2767" s="8" t="s">
        <v>897</v>
      </c>
      <c r="O2767" s="8" t="s">
        <v>62</v>
      </c>
      <c r="P2767" s="8" t="s">
        <v>1488</v>
      </c>
      <c r="Q2767" s="8" t="s">
        <v>96</v>
      </c>
      <c r="R2767" s="8" t="s">
        <v>57</v>
      </c>
      <c r="S2767" s="8" t="s">
        <v>1206</v>
      </c>
      <c r="T2767" s="150">
        <v>2.61</v>
      </c>
      <c r="U2767" s="8" t="s">
        <v>2382</v>
      </c>
      <c r="V2767" s="172">
        <v>5.3499999999999999E-2</v>
      </c>
      <c r="W2767" s="151">
        <v>4.6580000000000003E-2</v>
      </c>
      <c r="X2767" s="4" t="s">
        <v>614</v>
      </c>
      <c r="Y2767" s="4"/>
      <c r="Z2767" s="150">
        <v>18000</v>
      </c>
      <c r="AA2767" s="148">
        <v>3.6469999999999998</v>
      </c>
      <c r="AB2767" s="171">
        <v>102.569</v>
      </c>
      <c r="AD2767" s="150">
        <v>67.331999999999994</v>
      </c>
      <c r="AG2767" s="8" t="s">
        <v>17</v>
      </c>
      <c r="AH2767" s="151">
        <v>2.4000000000000001E-5</v>
      </c>
      <c r="AI2767" s="151">
        <v>3.2329512426640497E-4</v>
      </c>
      <c r="AJ2767" s="151">
        <v>1.09236266820423E-4</v>
      </c>
    </row>
    <row r="2768" spans="1:36" s="8" customFormat="1" x14ac:dyDescent="0.2">
      <c r="A2768" s="8">
        <v>1038</v>
      </c>
      <c r="B2768" s="8">
        <v>1319</v>
      </c>
      <c r="C2768" s="8" t="s">
        <v>2447</v>
      </c>
      <c r="D2768" s="8" t="s">
        <v>2448</v>
      </c>
      <c r="E2768" s="4" t="s">
        <v>426</v>
      </c>
      <c r="F2768" s="8" t="s">
        <v>2449</v>
      </c>
      <c r="G2768" s="8" t="s">
        <v>2450</v>
      </c>
      <c r="H2768" s="8" t="s">
        <v>76</v>
      </c>
      <c r="I2768" s="8" t="s">
        <v>230</v>
      </c>
      <c r="J2768" s="8" t="s">
        <v>61</v>
      </c>
      <c r="K2768" s="8" t="s">
        <v>314</v>
      </c>
      <c r="L2768" s="8" t="s">
        <v>799</v>
      </c>
      <c r="M2768" s="8" t="s">
        <v>102</v>
      </c>
      <c r="N2768" s="8" t="s">
        <v>895</v>
      </c>
      <c r="O2768" s="8" t="s">
        <v>62</v>
      </c>
      <c r="P2768" s="8" t="s">
        <v>1503</v>
      </c>
      <c r="Q2768" s="8" t="s">
        <v>96</v>
      </c>
      <c r="R2768" s="8" t="s">
        <v>57</v>
      </c>
      <c r="S2768" s="8" t="s">
        <v>1206</v>
      </c>
      <c r="T2768" s="150">
        <v>2.7440000000000002</v>
      </c>
      <c r="U2768" s="8" t="s">
        <v>2451</v>
      </c>
      <c r="V2768" s="172">
        <v>0.06</v>
      </c>
      <c r="W2768" s="151">
        <v>5.8229999999999997E-2</v>
      </c>
      <c r="X2768" s="4" t="s">
        <v>614</v>
      </c>
      <c r="Y2768" s="4"/>
      <c r="Z2768" s="150">
        <v>52000</v>
      </c>
      <c r="AA2768" s="148">
        <v>3.6469999999999998</v>
      </c>
      <c r="AB2768" s="171">
        <v>101.25</v>
      </c>
      <c r="AD2768" s="150">
        <v>192.01499999999999</v>
      </c>
      <c r="AG2768" s="8" t="s">
        <v>17</v>
      </c>
      <c r="AH2768" s="151">
        <v>3.4999999999999997E-5</v>
      </c>
      <c r="AI2768" s="151">
        <v>9.2195370868009604E-4</v>
      </c>
      <c r="AJ2768" s="151">
        <v>3.1151345553380103E-4</v>
      </c>
    </row>
    <row r="2769" spans="1:36" s="8" customFormat="1" x14ac:dyDescent="0.2">
      <c r="A2769" s="8">
        <v>1038</v>
      </c>
      <c r="B2769" s="8">
        <v>1319</v>
      </c>
      <c r="C2769" s="8" t="s">
        <v>2452</v>
      </c>
      <c r="D2769" s="8" t="s">
        <v>2453</v>
      </c>
      <c r="E2769" s="4" t="s">
        <v>426</v>
      </c>
      <c r="F2769" s="8" t="s">
        <v>2454</v>
      </c>
      <c r="G2769" s="8" t="s">
        <v>2455</v>
      </c>
      <c r="H2769" s="8" t="s">
        <v>76</v>
      </c>
      <c r="I2769" s="8" t="s">
        <v>230</v>
      </c>
      <c r="J2769" s="8" t="s">
        <v>61</v>
      </c>
      <c r="K2769" s="8" t="s">
        <v>314</v>
      </c>
      <c r="L2769" s="8" t="s">
        <v>799</v>
      </c>
      <c r="M2769" s="8" t="s">
        <v>102</v>
      </c>
      <c r="N2769" s="8" t="s">
        <v>876</v>
      </c>
      <c r="O2769" s="8" t="s">
        <v>62</v>
      </c>
      <c r="P2769" s="8" t="s">
        <v>1419</v>
      </c>
      <c r="Q2769" s="8" t="s">
        <v>84</v>
      </c>
      <c r="R2769" s="8" t="s">
        <v>57</v>
      </c>
      <c r="S2769" s="8" t="s">
        <v>1206</v>
      </c>
      <c r="T2769" s="150">
        <v>0.90300000000000002</v>
      </c>
      <c r="U2769" s="8" t="s">
        <v>1555</v>
      </c>
      <c r="V2769" s="172">
        <v>4.5999999999999999E-2</v>
      </c>
      <c r="W2769" s="151">
        <v>4.4650000000000002E-2</v>
      </c>
      <c r="X2769" s="4" t="s">
        <v>614</v>
      </c>
      <c r="Y2769" s="4"/>
      <c r="Z2769" s="150">
        <v>35000</v>
      </c>
      <c r="AA2769" s="148">
        <v>3.6469999999999998</v>
      </c>
      <c r="AB2769" s="171">
        <v>100.508</v>
      </c>
      <c r="AD2769" s="150">
        <v>128.29400000000001</v>
      </c>
      <c r="AG2769" s="8" t="s">
        <v>17</v>
      </c>
      <c r="AH2769" s="151">
        <v>2.8E-5</v>
      </c>
      <c r="AI2769" s="151">
        <v>6.1600033930195698E-4</v>
      </c>
      <c r="AJ2769" s="151">
        <v>2.08136691136768E-4</v>
      </c>
    </row>
    <row r="2770" spans="1:36" s="8" customFormat="1" x14ac:dyDescent="0.2">
      <c r="A2770" s="8">
        <v>1038</v>
      </c>
      <c r="B2770" s="8">
        <v>1319</v>
      </c>
      <c r="C2770" s="8" t="s">
        <v>2452</v>
      </c>
      <c r="D2770" s="8" t="s">
        <v>2453</v>
      </c>
      <c r="E2770" s="4" t="s">
        <v>426</v>
      </c>
      <c r="F2770" s="8" t="s">
        <v>2456</v>
      </c>
      <c r="G2770" s="8" t="s">
        <v>2457</v>
      </c>
      <c r="H2770" s="8" t="s">
        <v>76</v>
      </c>
      <c r="I2770" s="8" t="s">
        <v>230</v>
      </c>
      <c r="J2770" s="8" t="s">
        <v>61</v>
      </c>
      <c r="K2770" s="8" t="s">
        <v>314</v>
      </c>
      <c r="L2770" s="8" t="s">
        <v>799</v>
      </c>
      <c r="M2770" s="8" t="s">
        <v>102</v>
      </c>
      <c r="N2770" s="8" t="s">
        <v>876</v>
      </c>
      <c r="O2770" s="8" t="s">
        <v>62</v>
      </c>
      <c r="P2770" s="8" t="s">
        <v>1419</v>
      </c>
      <c r="Q2770" s="8" t="s">
        <v>84</v>
      </c>
      <c r="R2770" s="8" t="s">
        <v>57</v>
      </c>
      <c r="S2770" s="8" t="s">
        <v>1206</v>
      </c>
      <c r="T2770" s="150">
        <v>2.6779999999999999</v>
      </c>
      <c r="U2770" s="8" t="s">
        <v>2458</v>
      </c>
      <c r="V2770" s="172">
        <v>4.5499999999999999E-2</v>
      </c>
      <c r="W2770" s="151">
        <v>4.3549999999999998E-2</v>
      </c>
      <c r="X2770" s="4" t="s">
        <v>614</v>
      </c>
      <c r="Y2770" s="4"/>
      <c r="Z2770" s="150">
        <v>60000</v>
      </c>
      <c r="AA2770" s="148">
        <v>3.6469999999999998</v>
      </c>
      <c r="AB2770" s="171">
        <v>100.94499999999999</v>
      </c>
      <c r="AD2770" s="150">
        <v>220.887</v>
      </c>
      <c r="AG2770" s="8" t="s">
        <v>17</v>
      </c>
      <c r="AH2770" s="151">
        <v>3.0000000000000001E-5</v>
      </c>
      <c r="AI2770" s="151">
        <v>1.0605843191142301E-3</v>
      </c>
      <c r="AJ2770" s="151">
        <v>3.5835452802205302E-4</v>
      </c>
    </row>
    <row r="2771" spans="1:36" s="8" customFormat="1" x14ac:dyDescent="0.2">
      <c r="A2771" s="8">
        <v>1038</v>
      </c>
      <c r="B2771" s="8">
        <v>1319</v>
      </c>
      <c r="C2771" s="8" t="s">
        <v>2526</v>
      </c>
      <c r="D2771" s="8" t="s">
        <v>2527</v>
      </c>
      <c r="E2771" s="4" t="s">
        <v>426</v>
      </c>
      <c r="F2771" s="8" t="s">
        <v>2832</v>
      </c>
      <c r="G2771" s="8" t="s">
        <v>2833</v>
      </c>
      <c r="H2771" s="8" t="s">
        <v>76</v>
      </c>
      <c r="I2771" s="8" t="s">
        <v>230</v>
      </c>
      <c r="J2771" s="8" t="s">
        <v>61</v>
      </c>
      <c r="K2771" s="8" t="s">
        <v>314</v>
      </c>
      <c r="L2771" s="8" t="s">
        <v>799</v>
      </c>
      <c r="M2771" s="8" t="s">
        <v>102</v>
      </c>
      <c r="N2771" s="8" t="s">
        <v>897</v>
      </c>
      <c r="O2771" s="8" t="s">
        <v>62</v>
      </c>
      <c r="P2771" s="8" t="s">
        <v>1544</v>
      </c>
      <c r="Q2771" s="8" t="s">
        <v>96</v>
      </c>
      <c r="R2771" s="8" t="s">
        <v>57</v>
      </c>
      <c r="S2771" s="8" t="s">
        <v>1206</v>
      </c>
      <c r="T2771" s="150">
        <v>2.4900000000000002</v>
      </c>
      <c r="U2771" s="8" t="s">
        <v>2817</v>
      </c>
      <c r="V2771" s="172">
        <v>3.5000000000000003E-2</v>
      </c>
      <c r="W2771" s="151">
        <v>4.8619999999999997E-2</v>
      </c>
      <c r="X2771" s="4" t="s">
        <v>614</v>
      </c>
      <c r="Y2771" s="4"/>
      <c r="Z2771" s="150">
        <v>17000</v>
      </c>
      <c r="AA2771" s="148">
        <v>3.6469999999999998</v>
      </c>
      <c r="AB2771" s="171">
        <v>98.043999999999997</v>
      </c>
      <c r="AD2771" s="150">
        <v>60.786000000000001</v>
      </c>
      <c r="AG2771" s="8" t="s">
        <v>17</v>
      </c>
      <c r="AH2771" s="151">
        <v>6.0000000000000002E-6</v>
      </c>
      <c r="AI2771" s="151">
        <v>2.9186499563134801E-4</v>
      </c>
      <c r="AJ2771" s="151">
        <v>9.8616527578855595E-5</v>
      </c>
    </row>
    <row r="2772" spans="1:36" s="8" customFormat="1" x14ac:dyDescent="0.2">
      <c r="A2772" s="8">
        <v>1038</v>
      </c>
      <c r="B2772" s="8">
        <v>1319</v>
      </c>
      <c r="C2772" s="8" t="s">
        <v>2459</v>
      </c>
      <c r="D2772" s="8" t="s">
        <v>2460</v>
      </c>
      <c r="E2772" s="4" t="s">
        <v>426</v>
      </c>
      <c r="F2772" s="8" t="s">
        <v>2461</v>
      </c>
      <c r="G2772" s="8" t="s">
        <v>2462</v>
      </c>
      <c r="H2772" s="8" t="s">
        <v>76</v>
      </c>
      <c r="I2772" s="8" t="s">
        <v>230</v>
      </c>
      <c r="J2772" s="8" t="s">
        <v>61</v>
      </c>
      <c r="K2772" s="8" t="s">
        <v>316</v>
      </c>
      <c r="L2772" s="8" t="s">
        <v>799</v>
      </c>
      <c r="M2772" s="8" t="s">
        <v>102</v>
      </c>
      <c r="N2772" s="8" t="s">
        <v>202</v>
      </c>
      <c r="O2772" s="8" t="s">
        <v>62</v>
      </c>
      <c r="P2772" s="8" t="s">
        <v>1520</v>
      </c>
      <c r="Q2772" s="8" t="s">
        <v>96</v>
      </c>
      <c r="R2772" s="8" t="s">
        <v>57</v>
      </c>
      <c r="S2772" s="8" t="s">
        <v>1206</v>
      </c>
      <c r="T2772" s="150">
        <v>0.997</v>
      </c>
      <c r="U2772" s="8" t="s">
        <v>2463</v>
      </c>
      <c r="V2772" s="172">
        <v>6.25E-2</v>
      </c>
      <c r="W2772" s="151">
        <v>5.1529999999999999E-2</v>
      </c>
      <c r="X2772" s="4" t="s">
        <v>614</v>
      </c>
      <c r="Y2772" s="4"/>
      <c r="Z2772" s="150">
        <v>11000</v>
      </c>
      <c r="AA2772" s="148">
        <v>3.6469999999999998</v>
      </c>
      <c r="AB2772" s="171">
        <v>104.04600000000001</v>
      </c>
      <c r="AD2772" s="150">
        <v>41.74</v>
      </c>
      <c r="AG2772" s="8" t="s">
        <v>17</v>
      </c>
      <c r="AH2772" s="151">
        <v>1.5E-5</v>
      </c>
      <c r="AI2772" s="151">
        <v>2.00413782369726E-4</v>
      </c>
      <c r="AJ2772" s="151">
        <v>6.7716621013404004E-5</v>
      </c>
    </row>
    <row r="2773" spans="1:36" s="8" customFormat="1" x14ac:dyDescent="0.2">
      <c r="A2773" s="8">
        <v>1038</v>
      </c>
      <c r="B2773" s="8">
        <v>1319</v>
      </c>
      <c r="C2773" s="8" t="s">
        <v>1217</v>
      </c>
      <c r="D2773" s="8" t="s">
        <v>2464</v>
      </c>
      <c r="E2773" s="152" t="s">
        <v>425</v>
      </c>
      <c r="F2773" s="8" t="s">
        <v>2465</v>
      </c>
      <c r="G2773" s="8" t="s">
        <v>2466</v>
      </c>
      <c r="H2773" s="8" t="s">
        <v>76</v>
      </c>
      <c r="I2773" s="8" t="s">
        <v>230</v>
      </c>
      <c r="J2773" s="8" t="s">
        <v>61</v>
      </c>
      <c r="K2773" s="8" t="s">
        <v>53</v>
      </c>
      <c r="L2773" s="8" t="s">
        <v>799</v>
      </c>
      <c r="M2773" s="8" t="s">
        <v>102</v>
      </c>
      <c r="N2773" s="8" t="s">
        <v>195</v>
      </c>
      <c r="O2773" s="8" t="s">
        <v>62</v>
      </c>
      <c r="P2773" s="8" t="s">
        <v>1372</v>
      </c>
      <c r="Q2773" s="8" t="s">
        <v>84</v>
      </c>
      <c r="R2773" s="8" t="s">
        <v>57</v>
      </c>
      <c r="S2773" s="8" t="s">
        <v>1206</v>
      </c>
      <c r="T2773" s="150">
        <v>2.8</v>
      </c>
      <c r="U2773" s="8" t="s">
        <v>2467</v>
      </c>
      <c r="V2773" s="172">
        <v>5.3749999999999999E-2</v>
      </c>
      <c r="W2773" s="151">
        <v>5.6779999999999997E-2</v>
      </c>
      <c r="X2773" s="4" t="s">
        <v>614</v>
      </c>
      <c r="Y2773" s="4"/>
      <c r="Z2773" s="150">
        <v>305000</v>
      </c>
      <c r="AA2773" s="148">
        <v>3.6469999999999998</v>
      </c>
      <c r="AB2773" s="171">
        <v>101.57899999999999</v>
      </c>
      <c r="AD2773" s="150">
        <v>1129.8969999999999</v>
      </c>
      <c r="AG2773" s="8" t="s">
        <v>17</v>
      </c>
      <c r="AH2773" s="151">
        <v>3.8099999999999999E-4</v>
      </c>
      <c r="AI2773" s="151">
        <v>5.4251741177588396E-3</v>
      </c>
      <c r="AJ2773" s="151">
        <v>1.83307981776556E-3</v>
      </c>
    </row>
    <row r="2774" spans="1:36" s="8" customFormat="1" x14ac:dyDescent="0.2">
      <c r="A2774" s="8">
        <v>1038</v>
      </c>
      <c r="B2774" s="8">
        <v>1319</v>
      </c>
      <c r="C2774" s="8" t="s">
        <v>2468</v>
      </c>
      <c r="D2774" s="8" t="s">
        <v>2469</v>
      </c>
      <c r="E2774" s="4" t="s">
        <v>426</v>
      </c>
      <c r="F2774" s="8" t="s">
        <v>2470</v>
      </c>
      <c r="G2774" s="8" t="s">
        <v>2471</v>
      </c>
      <c r="H2774" s="8" t="s">
        <v>76</v>
      </c>
      <c r="I2774" s="8" t="s">
        <v>230</v>
      </c>
      <c r="J2774" s="8" t="s">
        <v>61</v>
      </c>
      <c r="K2774" s="8" t="s">
        <v>314</v>
      </c>
      <c r="L2774" s="8" t="s">
        <v>799</v>
      </c>
      <c r="M2774" s="8" t="s">
        <v>102</v>
      </c>
      <c r="N2774" s="8" t="s">
        <v>881</v>
      </c>
      <c r="O2774" s="8" t="s">
        <v>62</v>
      </c>
      <c r="P2774" s="8" t="s">
        <v>1372</v>
      </c>
      <c r="Q2774" s="8" t="s">
        <v>96</v>
      </c>
      <c r="R2774" s="8" t="s">
        <v>57</v>
      </c>
      <c r="S2774" s="8" t="s">
        <v>1206</v>
      </c>
      <c r="T2774" s="150">
        <v>5.8959999999999999</v>
      </c>
      <c r="U2774" s="8" t="s">
        <v>2472</v>
      </c>
      <c r="V2774" s="172">
        <v>7.7499999999999999E-2</v>
      </c>
      <c r="W2774" s="151">
        <v>5.5590000000000001E-2</v>
      </c>
      <c r="X2774" s="4" t="s">
        <v>614</v>
      </c>
      <c r="Y2774" s="4"/>
      <c r="Z2774" s="150">
        <v>11000</v>
      </c>
      <c r="AA2774" s="148">
        <v>3.6469999999999998</v>
      </c>
      <c r="AB2774" s="171">
        <v>115.46299999999999</v>
      </c>
      <c r="AD2774" s="150">
        <v>46.32</v>
      </c>
      <c r="AG2774" s="8" t="s">
        <v>17</v>
      </c>
      <c r="AH2774" s="151">
        <v>1.8E-5</v>
      </c>
      <c r="AI2774" s="151">
        <v>2.2240640234762001E-4</v>
      </c>
      <c r="AJ2774" s="151">
        <v>7.5147576582055799E-5</v>
      </c>
    </row>
    <row r="2775" spans="1:36" s="8" customFormat="1" x14ac:dyDescent="0.2">
      <c r="A2775" s="8">
        <v>1038</v>
      </c>
      <c r="B2775" s="8">
        <v>1319</v>
      </c>
      <c r="C2775" s="8" t="s">
        <v>2473</v>
      </c>
      <c r="D2775" s="8" t="s">
        <v>2474</v>
      </c>
      <c r="E2775" s="4" t="s">
        <v>426</v>
      </c>
      <c r="F2775" s="8" t="s">
        <v>2475</v>
      </c>
      <c r="G2775" s="8" t="s">
        <v>2476</v>
      </c>
      <c r="H2775" s="8" t="s">
        <v>76</v>
      </c>
      <c r="I2775" s="8" t="s">
        <v>230</v>
      </c>
      <c r="J2775" s="8" t="s">
        <v>61</v>
      </c>
      <c r="K2775" s="8" t="s">
        <v>314</v>
      </c>
      <c r="L2775" s="8" t="s">
        <v>799</v>
      </c>
      <c r="M2775" s="8" t="s">
        <v>102</v>
      </c>
      <c r="N2775" s="8" t="s">
        <v>202</v>
      </c>
      <c r="O2775" s="8" t="s">
        <v>62</v>
      </c>
      <c r="P2775" s="8" t="s">
        <v>1372</v>
      </c>
      <c r="Q2775" s="8" t="s">
        <v>96</v>
      </c>
      <c r="R2775" s="8" t="s">
        <v>57</v>
      </c>
      <c r="S2775" s="8" t="s">
        <v>1206</v>
      </c>
      <c r="T2775" s="150">
        <v>2.8650000000000002</v>
      </c>
      <c r="U2775" s="8" t="s">
        <v>2477</v>
      </c>
      <c r="V2775" s="172">
        <v>4.8750000000000002E-2</v>
      </c>
      <c r="W2775" s="151">
        <v>5.033E-2</v>
      </c>
      <c r="X2775" s="4" t="s">
        <v>614</v>
      </c>
      <c r="Y2775" s="4"/>
      <c r="Z2775" s="150">
        <v>13000</v>
      </c>
      <c r="AA2775" s="148">
        <v>3.6469999999999998</v>
      </c>
      <c r="AB2775" s="171">
        <v>101.571</v>
      </c>
      <c r="AD2775" s="150">
        <v>48.155999999999999</v>
      </c>
      <c r="AG2775" s="8" t="s">
        <v>17</v>
      </c>
      <c r="AH2775" s="151">
        <v>6.9999999999999999E-6</v>
      </c>
      <c r="AI2775" s="151">
        <v>2.31218325575937E-4</v>
      </c>
      <c r="AJ2775" s="151">
        <v>7.81249849149336E-5</v>
      </c>
    </row>
    <row r="2776" spans="1:36" s="8" customFormat="1" x14ac:dyDescent="0.2">
      <c r="A2776" s="8">
        <v>1038</v>
      </c>
      <c r="B2776" s="8">
        <v>1319</v>
      </c>
      <c r="C2776" s="8" t="s">
        <v>2473</v>
      </c>
      <c r="D2776" s="8" t="s">
        <v>2474</v>
      </c>
      <c r="E2776" s="4" t="s">
        <v>426</v>
      </c>
      <c r="F2776" s="8" t="s">
        <v>2478</v>
      </c>
      <c r="G2776" s="8" t="s">
        <v>2479</v>
      </c>
      <c r="H2776" s="8" t="s">
        <v>76</v>
      </c>
      <c r="I2776" s="8" t="s">
        <v>230</v>
      </c>
      <c r="J2776" s="8" t="s">
        <v>61</v>
      </c>
      <c r="K2776" s="8" t="s">
        <v>314</v>
      </c>
      <c r="L2776" s="8" t="s">
        <v>799</v>
      </c>
      <c r="M2776" s="8" t="s">
        <v>102</v>
      </c>
      <c r="N2776" s="8" t="s">
        <v>202</v>
      </c>
      <c r="O2776" s="8" t="s">
        <v>62</v>
      </c>
      <c r="P2776" s="8" t="s">
        <v>1372</v>
      </c>
      <c r="Q2776" s="8" t="s">
        <v>96</v>
      </c>
      <c r="R2776" s="8" t="s">
        <v>57</v>
      </c>
      <c r="S2776" s="8" t="s">
        <v>1206</v>
      </c>
      <c r="T2776" s="150">
        <v>1.07</v>
      </c>
      <c r="U2776" s="8" t="s">
        <v>2480</v>
      </c>
      <c r="V2776" s="172">
        <v>4.8750000000000002E-2</v>
      </c>
      <c r="W2776" s="151">
        <v>4.9189999999999998E-2</v>
      </c>
      <c r="X2776" s="4" t="s">
        <v>614</v>
      </c>
      <c r="Y2776" s="4"/>
      <c r="Z2776" s="150">
        <v>117000</v>
      </c>
      <c r="AA2776" s="148">
        <v>3.6469999999999998</v>
      </c>
      <c r="AB2776" s="171">
        <v>101.89700000000001</v>
      </c>
      <c r="AD2776" s="150">
        <v>434.79399999999998</v>
      </c>
      <c r="AG2776" s="8" t="s">
        <v>17</v>
      </c>
      <c r="AH2776" s="151">
        <v>7.7999999999999999E-5</v>
      </c>
      <c r="AI2776" s="151">
        <v>2.0876521730036901E-3</v>
      </c>
      <c r="AJ2776" s="151">
        <v>7.0538437694021199E-4</v>
      </c>
    </row>
    <row r="2777" spans="1:36" s="8" customFormat="1" x14ac:dyDescent="0.2">
      <c r="A2777" s="8">
        <v>1038</v>
      </c>
      <c r="B2777" s="8">
        <v>1319</v>
      </c>
      <c r="C2777" s="8" t="s">
        <v>2481</v>
      </c>
      <c r="D2777" s="8" t="s">
        <v>2482</v>
      </c>
      <c r="E2777" s="4" t="s">
        <v>426</v>
      </c>
      <c r="F2777" s="8" t="s">
        <v>2483</v>
      </c>
      <c r="G2777" s="8" t="s">
        <v>2484</v>
      </c>
      <c r="H2777" s="8" t="s">
        <v>76</v>
      </c>
      <c r="I2777" s="8" t="s">
        <v>230</v>
      </c>
      <c r="J2777" s="8" t="s">
        <v>61</v>
      </c>
      <c r="K2777" s="8" t="s">
        <v>314</v>
      </c>
      <c r="L2777" s="8" t="s">
        <v>799</v>
      </c>
      <c r="M2777" s="8" t="s">
        <v>102</v>
      </c>
      <c r="N2777" s="8" t="s">
        <v>870</v>
      </c>
      <c r="O2777" s="8" t="s">
        <v>62</v>
      </c>
      <c r="P2777" s="8" t="s">
        <v>1503</v>
      </c>
      <c r="Q2777" s="8" t="s">
        <v>96</v>
      </c>
      <c r="R2777" s="8" t="s">
        <v>57</v>
      </c>
      <c r="S2777" s="8" t="s">
        <v>1206</v>
      </c>
      <c r="T2777" s="150">
        <v>6.3220000000000001</v>
      </c>
      <c r="U2777" s="8" t="s">
        <v>2485</v>
      </c>
      <c r="V2777" s="172">
        <v>5.8999999999999997E-2</v>
      </c>
      <c r="W2777" s="151">
        <v>5.7570000000000003E-2</v>
      </c>
      <c r="X2777" s="4" t="s">
        <v>614</v>
      </c>
      <c r="Y2777" s="4"/>
      <c r="Z2777" s="150">
        <v>19000</v>
      </c>
      <c r="AA2777" s="148">
        <v>3.6469999999999998</v>
      </c>
      <c r="AB2777" s="171">
        <v>103.056</v>
      </c>
      <c r="AD2777" s="150">
        <v>71.41</v>
      </c>
      <c r="AG2777" s="8" t="s">
        <v>17</v>
      </c>
      <c r="AH2777" s="151">
        <v>3.8000000000000002E-5</v>
      </c>
      <c r="AI2777" s="151">
        <v>3.4287561040223697E-4</v>
      </c>
      <c r="AJ2777" s="151">
        <v>1.15852200830751E-4</v>
      </c>
    </row>
    <row r="2778" spans="1:36" s="8" customFormat="1" x14ac:dyDescent="0.2">
      <c r="A2778" s="8">
        <v>1038</v>
      </c>
      <c r="B2778" s="8">
        <v>1319</v>
      </c>
      <c r="C2778" s="8" t="s">
        <v>2486</v>
      </c>
      <c r="D2778" s="8" t="s">
        <v>2487</v>
      </c>
      <c r="E2778" s="4" t="s">
        <v>426</v>
      </c>
      <c r="F2778" s="8" t="s">
        <v>2488</v>
      </c>
      <c r="G2778" s="8" t="s">
        <v>2489</v>
      </c>
      <c r="H2778" s="8" t="s">
        <v>76</v>
      </c>
      <c r="I2778" s="8" t="s">
        <v>230</v>
      </c>
      <c r="J2778" s="8" t="s">
        <v>61</v>
      </c>
      <c r="K2778" s="8" t="s">
        <v>317</v>
      </c>
      <c r="L2778" s="8" t="s">
        <v>799</v>
      </c>
      <c r="M2778" s="8" t="s">
        <v>102</v>
      </c>
      <c r="N2778" s="8" t="s">
        <v>888</v>
      </c>
      <c r="O2778" s="8" t="s">
        <v>62</v>
      </c>
      <c r="P2778" s="8" t="s">
        <v>1372</v>
      </c>
      <c r="Q2778" s="8" t="s">
        <v>96</v>
      </c>
      <c r="R2778" s="8" t="s">
        <v>57</v>
      </c>
      <c r="S2778" s="8" t="s">
        <v>1206</v>
      </c>
      <c r="T2778" s="150">
        <v>1.127</v>
      </c>
      <c r="U2778" s="8" t="s">
        <v>2490</v>
      </c>
      <c r="V2778" s="172">
        <v>5.5070000000000001E-2</v>
      </c>
      <c r="W2778" s="151">
        <v>5.5890000000000002E-2</v>
      </c>
      <c r="X2778" s="4" t="s">
        <v>614</v>
      </c>
      <c r="Y2778" s="4"/>
      <c r="Z2778" s="150">
        <v>36000</v>
      </c>
      <c r="AA2778" s="148">
        <v>3.6469999999999998</v>
      </c>
      <c r="AB2778" s="171">
        <v>101.761</v>
      </c>
      <c r="AD2778" s="150">
        <v>133.60400000000001</v>
      </c>
      <c r="AG2778" s="8" t="s">
        <v>17</v>
      </c>
      <c r="AH2778" s="151">
        <v>2.4000000000000001E-5</v>
      </c>
      <c r="AI2778" s="151">
        <v>6.4149553058754402E-4</v>
      </c>
      <c r="AJ2778" s="151">
        <v>2.16751109693897E-4</v>
      </c>
    </row>
    <row r="2779" spans="1:36" s="8" customFormat="1" x14ac:dyDescent="0.2">
      <c r="A2779" s="8">
        <v>1038</v>
      </c>
      <c r="B2779" s="8">
        <v>1319</v>
      </c>
      <c r="C2779" s="8" t="s">
        <v>2486</v>
      </c>
      <c r="D2779" s="8" t="s">
        <v>2487</v>
      </c>
      <c r="E2779" s="4" t="s">
        <v>426</v>
      </c>
      <c r="F2779" s="8" t="s">
        <v>2491</v>
      </c>
      <c r="G2779" s="8" t="s">
        <v>2492</v>
      </c>
      <c r="H2779" s="8" t="s">
        <v>76</v>
      </c>
      <c r="I2779" s="8" t="s">
        <v>230</v>
      </c>
      <c r="J2779" s="8" t="s">
        <v>61</v>
      </c>
      <c r="K2779" s="8" t="s">
        <v>317</v>
      </c>
      <c r="L2779" s="8" t="s">
        <v>799</v>
      </c>
      <c r="M2779" s="8" t="s">
        <v>102</v>
      </c>
      <c r="N2779" s="8" t="s">
        <v>888</v>
      </c>
      <c r="O2779" s="8" t="s">
        <v>62</v>
      </c>
      <c r="P2779" s="8" t="s">
        <v>1372</v>
      </c>
      <c r="Q2779" s="8" t="s">
        <v>96</v>
      </c>
      <c r="R2779" s="8" t="s">
        <v>57</v>
      </c>
      <c r="S2779" s="8" t="s">
        <v>1206</v>
      </c>
      <c r="T2779" s="150">
        <v>4.3890000000000002</v>
      </c>
      <c r="U2779" s="8" t="s">
        <v>2493</v>
      </c>
      <c r="V2779" s="172">
        <v>5.2499999999999998E-2</v>
      </c>
      <c r="W2779" s="151">
        <v>5.0869999999999999E-2</v>
      </c>
      <c r="X2779" s="4" t="s">
        <v>614</v>
      </c>
      <c r="Y2779" s="4"/>
      <c r="Z2779" s="150">
        <v>8000</v>
      </c>
      <c r="AA2779" s="148">
        <v>3.6469999999999998</v>
      </c>
      <c r="AB2779" s="171">
        <v>102.60299999999999</v>
      </c>
      <c r="AD2779" s="150">
        <v>29.934999999999999</v>
      </c>
      <c r="AG2779" s="8" t="s">
        <v>17</v>
      </c>
      <c r="AH2779" s="151">
        <v>3.0000000000000001E-6</v>
      </c>
      <c r="AI2779" s="151">
        <v>1.4373376867735999E-4</v>
      </c>
      <c r="AJ2779" s="151">
        <v>4.8565348277281601E-5</v>
      </c>
    </row>
    <row r="2780" spans="1:36" s="8" customFormat="1" x14ac:dyDescent="0.2">
      <c r="A2780" s="8">
        <v>1038</v>
      </c>
      <c r="B2780" s="8">
        <v>1319</v>
      </c>
      <c r="C2780" s="8" t="s">
        <v>2494</v>
      </c>
      <c r="D2780" s="8" t="s">
        <v>2495</v>
      </c>
      <c r="E2780" s="4" t="s">
        <v>426</v>
      </c>
      <c r="F2780" s="8" t="s">
        <v>2496</v>
      </c>
      <c r="G2780" s="8" t="s">
        <v>2497</v>
      </c>
      <c r="H2780" s="8" t="s">
        <v>76</v>
      </c>
      <c r="I2780" s="8" t="s">
        <v>230</v>
      </c>
      <c r="J2780" s="8" t="s">
        <v>61</v>
      </c>
      <c r="K2780" s="8" t="s">
        <v>317</v>
      </c>
      <c r="L2780" s="8" t="s">
        <v>799</v>
      </c>
      <c r="M2780" s="8" t="s">
        <v>102</v>
      </c>
      <c r="N2780" s="8" t="s">
        <v>893</v>
      </c>
      <c r="O2780" s="8" t="s">
        <v>62</v>
      </c>
      <c r="P2780" s="8" t="s">
        <v>1503</v>
      </c>
      <c r="Q2780" s="8" t="s">
        <v>96</v>
      </c>
      <c r="R2780" s="8" t="s">
        <v>57</v>
      </c>
      <c r="S2780" s="8" t="s">
        <v>1206</v>
      </c>
      <c r="T2780" s="150">
        <v>6.4009999999999998</v>
      </c>
      <c r="U2780" s="8" t="s">
        <v>2498</v>
      </c>
      <c r="V2780" s="172">
        <v>5.7500000000000002E-2</v>
      </c>
      <c r="W2780" s="151">
        <v>5.5190000000000003E-2</v>
      </c>
      <c r="X2780" s="4" t="s">
        <v>614</v>
      </c>
      <c r="Y2780" s="4"/>
      <c r="Z2780" s="150">
        <v>3000</v>
      </c>
      <c r="AA2780" s="148">
        <v>3.6469999999999998</v>
      </c>
      <c r="AB2780" s="171">
        <v>103.343</v>
      </c>
      <c r="AD2780" s="150">
        <v>11.307</v>
      </c>
      <c r="AG2780" s="8" t="s">
        <v>17</v>
      </c>
      <c r="AH2780" s="151">
        <v>3.9999999999999998E-6</v>
      </c>
      <c r="AI2780" s="151">
        <v>5.4289406112299898E-5</v>
      </c>
      <c r="AJ2780" s="151">
        <v>1.8343524558442399E-5</v>
      </c>
    </row>
    <row r="2781" spans="1:36" s="8" customFormat="1" x14ac:dyDescent="0.2">
      <c r="A2781" s="8">
        <v>1038</v>
      </c>
      <c r="B2781" s="8">
        <v>1319</v>
      </c>
      <c r="C2781" s="8" t="s">
        <v>2834</v>
      </c>
      <c r="D2781" s="8" t="s">
        <v>2835</v>
      </c>
      <c r="E2781" s="4" t="s">
        <v>426</v>
      </c>
      <c r="F2781" s="8" t="s">
        <v>2836</v>
      </c>
      <c r="G2781" s="8" t="s">
        <v>2837</v>
      </c>
      <c r="H2781" s="8" t="s">
        <v>76</v>
      </c>
      <c r="I2781" s="8" t="s">
        <v>230</v>
      </c>
      <c r="J2781" s="8" t="s">
        <v>61</v>
      </c>
      <c r="K2781" s="8" t="s">
        <v>314</v>
      </c>
      <c r="L2781" s="8" t="s">
        <v>799</v>
      </c>
      <c r="M2781" s="8" t="s">
        <v>102</v>
      </c>
      <c r="N2781" s="8" t="s">
        <v>881</v>
      </c>
      <c r="O2781" s="8" t="s">
        <v>62</v>
      </c>
      <c r="P2781" s="8" t="s">
        <v>1488</v>
      </c>
      <c r="Q2781" s="8" t="s">
        <v>96</v>
      </c>
      <c r="R2781" s="8" t="s">
        <v>57</v>
      </c>
      <c r="S2781" s="8" t="s">
        <v>1206</v>
      </c>
      <c r="T2781" s="150">
        <v>1.079</v>
      </c>
      <c r="U2781" s="8" t="s">
        <v>2838</v>
      </c>
      <c r="V2781" s="172">
        <v>4.8750000000000002E-2</v>
      </c>
      <c r="W2781" s="151">
        <v>4.6100000000000002E-2</v>
      </c>
      <c r="X2781" s="4" t="s">
        <v>614</v>
      </c>
      <c r="Y2781" s="4"/>
      <c r="Z2781" s="150">
        <v>35000</v>
      </c>
      <c r="AA2781" s="148">
        <v>3.6469999999999998</v>
      </c>
      <c r="AB2781" s="171">
        <v>102.167</v>
      </c>
      <c r="AD2781" s="150">
        <v>130.411</v>
      </c>
      <c r="AG2781" s="8" t="s">
        <v>17</v>
      </c>
      <c r="AH2781" s="151">
        <v>2.0999999999999999E-5</v>
      </c>
      <c r="AI2781" s="151">
        <v>6.2616719476879697E-4</v>
      </c>
      <c r="AJ2781" s="151">
        <v>2.1157190946559401E-4</v>
      </c>
    </row>
    <row r="2782" spans="1:36" s="8" customFormat="1" x14ac:dyDescent="0.2">
      <c r="A2782" s="8">
        <v>1038</v>
      </c>
      <c r="B2782" s="8">
        <v>1319</v>
      </c>
      <c r="C2782" s="8" t="s">
        <v>2499</v>
      </c>
      <c r="D2782" s="8" t="s">
        <v>2500</v>
      </c>
      <c r="E2782" s="4" t="s">
        <v>426</v>
      </c>
      <c r="F2782" s="8" t="s">
        <v>2501</v>
      </c>
      <c r="G2782" s="8" t="s">
        <v>2502</v>
      </c>
      <c r="H2782" s="8" t="s">
        <v>76</v>
      </c>
      <c r="I2782" s="8" t="s">
        <v>230</v>
      </c>
      <c r="J2782" s="8" t="s">
        <v>61</v>
      </c>
      <c r="K2782" s="8" t="s">
        <v>314</v>
      </c>
      <c r="L2782" s="8" t="s">
        <v>799</v>
      </c>
      <c r="M2782" s="8" t="s">
        <v>102</v>
      </c>
      <c r="N2782" s="8" t="s">
        <v>895</v>
      </c>
      <c r="O2782" s="8" t="s">
        <v>62</v>
      </c>
      <c r="P2782" s="8" t="s">
        <v>1503</v>
      </c>
      <c r="Q2782" s="8" t="s">
        <v>96</v>
      </c>
      <c r="R2782" s="8" t="s">
        <v>57</v>
      </c>
      <c r="S2782" s="8" t="s">
        <v>1206</v>
      </c>
      <c r="T2782" s="150">
        <v>6.3449999999999998</v>
      </c>
      <c r="U2782" s="8" t="s">
        <v>2498</v>
      </c>
      <c r="V2782" s="172">
        <v>6.0999999999999999E-2</v>
      </c>
      <c r="W2782" s="151">
        <v>5.4890000000000001E-2</v>
      </c>
      <c r="X2782" s="4" t="s">
        <v>614</v>
      </c>
      <c r="Y2782" s="4"/>
      <c r="Z2782" s="150">
        <v>22000</v>
      </c>
      <c r="AA2782" s="148">
        <v>3.6469999999999998</v>
      </c>
      <c r="AB2782" s="171">
        <v>105.932</v>
      </c>
      <c r="AD2782" s="150">
        <v>84.994</v>
      </c>
      <c r="AG2782" s="8" t="s">
        <v>17</v>
      </c>
      <c r="AH2782" s="151">
        <v>2.8E-5</v>
      </c>
      <c r="AI2782" s="151">
        <v>4.0809577323081301E-4</v>
      </c>
      <c r="AJ2782" s="151">
        <v>1.37889053768078E-4</v>
      </c>
    </row>
    <row r="2783" spans="1:36" s="8" customFormat="1" x14ac:dyDescent="0.2">
      <c r="A2783" s="8">
        <v>1038</v>
      </c>
      <c r="B2783" s="8">
        <v>1319</v>
      </c>
      <c r="C2783" s="8" t="s">
        <v>1505</v>
      </c>
      <c r="D2783" s="8" t="s">
        <v>1506</v>
      </c>
      <c r="E2783" s="152" t="s">
        <v>425</v>
      </c>
      <c r="F2783" s="8" t="s">
        <v>2503</v>
      </c>
      <c r="G2783" s="8" t="s">
        <v>2504</v>
      </c>
      <c r="H2783" s="8" t="s">
        <v>76</v>
      </c>
      <c r="I2783" s="8" t="s">
        <v>230</v>
      </c>
      <c r="J2783" s="8" t="s">
        <v>61</v>
      </c>
      <c r="K2783" s="8" t="s">
        <v>314</v>
      </c>
      <c r="L2783" s="8" t="s">
        <v>799</v>
      </c>
      <c r="M2783" s="8" t="s">
        <v>102</v>
      </c>
      <c r="N2783" s="8" t="s">
        <v>888</v>
      </c>
      <c r="O2783" s="8" t="s">
        <v>62</v>
      </c>
      <c r="P2783" s="8" t="s">
        <v>1509</v>
      </c>
      <c r="Q2783" s="8" t="s">
        <v>96</v>
      </c>
      <c r="R2783" s="8" t="s">
        <v>57</v>
      </c>
      <c r="S2783" s="8" t="s">
        <v>1206</v>
      </c>
      <c r="T2783" s="150">
        <v>3.786</v>
      </c>
      <c r="U2783" s="8" t="s">
        <v>2505</v>
      </c>
      <c r="V2783" s="172">
        <v>7.8750000000000001E-2</v>
      </c>
      <c r="W2783" s="151">
        <v>6.0170000000000001E-2</v>
      </c>
      <c r="X2783" s="4" t="s">
        <v>614</v>
      </c>
      <c r="Y2783" s="4"/>
      <c r="Z2783" s="150">
        <v>3000</v>
      </c>
      <c r="AA2783" s="148">
        <v>3.6469999999999998</v>
      </c>
      <c r="AB2783" s="171">
        <v>110.047</v>
      </c>
      <c r="AD2783" s="150">
        <v>12.04</v>
      </c>
      <c r="AG2783" s="8" t="s">
        <v>17</v>
      </c>
      <c r="AH2783" s="151">
        <v>5.0000000000000004E-6</v>
      </c>
      <c r="AI2783" s="151">
        <v>5.78108980464356E-5</v>
      </c>
      <c r="AJ2783" s="151">
        <v>1.95333805248634E-5</v>
      </c>
    </row>
    <row r="2784" spans="1:36" s="8" customFormat="1" x14ac:dyDescent="0.2">
      <c r="A2784" s="8">
        <v>1038</v>
      </c>
      <c r="B2784" s="8">
        <v>1319</v>
      </c>
      <c r="C2784" s="8" t="s">
        <v>1505</v>
      </c>
      <c r="D2784" s="8" t="s">
        <v>1506</v>
      </c>
      <c r="E2784" s="152" t="s">
        <v>425</v>
      </c>
      <c r="F2784" s="8" t="s">
        <v>2506</v>
      </c>
      <c r="G2784" s="8" t="s">
        <v>2507</v>
      </c>
      <c r="H2784" s="8" t="s">
        <v>76</v>
      </c>
      <c r="I2784" s="8" t="s">
        <v>230</v>
      </c>
      <c r="J2784" s="8" t="s">
        <v>61</v>
      </c>
      <c r="K2784" s="8" t="s">
        <v>314</v>
      </c>
      <c r="L2784" s="8" t="s">
        <v>799</v>
      </c>
      <c r="M2784" s="8" t="s">
        <v>102</v>
      </c>
      <c r="N2784" s="8" t="s">
        <v>888</v>
      </c>
      <c r="O2784" s="8" t="s">
        <v>62</v>
      </c>
      <c r="P2784" s="8" t="s">
        <v>1509</v>
      </c>
      <c r="Q2784" s="8" t="s">
        <v>96</v>
      </c>
      <c r="R2784" s="8" t="s">
        <v>57</v>
      </c>
      <c r="S2784" s="8" t="s">
        <v>1206</v>
      </c>
      <c r="T2784" s="150">
        <v>5.1210000000000004</v>
      </c>
      <c r="U2784" s="8" t="s">
        <v>2508</v>
      </c>
      <c r="V2784" s="172">
        <v>8.1250000000000003E-2</v>
      </c>
      <c r="W2784" s="151">
        <v>6.012E-2</v>
      </c>
      <c r="X2784" s="4" t="s">
        <v>614</v>
      </c>
      <c r="Y2784" s="4"/>
      <c r="Z2784" s="150">
        <v>10000</v>
      </c>
      <c r="AA2784" s="148">
        <v>3.6469999999999998</v>
      </c>
      <c r="AB2784" s="171">
        <v>114.12</v>
      </c>
      <c r="AD2784" s="150">
        <v>41.619</v>
      </c>
      <c r="AG2784" s="8" t="s">
        <v>17</v>
      </c>
      <c r="AH2784" s="151">
        <v>2.0000000000000002E-5</v>
      </c>
      <c r="AI2784" s="151">
        <v>1.9983507211434199E-4</v>
      </c>
      <c r="AJ2784" s="151">
        <v>6.7521084046948904E-5</v>
      </c>
    </row>
    <row r="2785" spans="1:36" s="8" customFormat="1" x14ac:dyDescent="0.2">
      <c r="A2785" s="8">
        <v>1038</v>
      </c>
      <c r="B2785" s="8">
        <v>1319</v>
      </c>
      <c r="C2785" s="8" t="s">
        <v>1505</v>
      </c>
      <c r="D2785" s="8" t="s">
        <v>1506</v>
      </c>
      <c r="E2785" s="152" t="s">
        <v>425</v>
      </c>
      <c r="F2785" s="8" t="s">
        <v>2509</v>
      </c>
      <c r="G2785" s="8" t="s">
        <v>2510</v>
      </c>
      <c r="H2785" s="8" t="s">
        <v>76</v>
      </c>
      <c r="I2785" s="8" t="s">
        <v>230</v>
      </c>
      <c r="J2785" s="8" t="s">
        <v>61</v>
      </c>
      <c r="K2785" s="8" t="s">
        <v>314</v>
      </c>
      <c r="L2785" s="8" t="s">
        <v>799</v>
      </c>
      <c r="M2785" s="8" t="s">
        <v>102</v>
      </c>
      <c r="N2785" s="8" t="s">
        <v>888</v>
      </c>
      <c r="O2785" s="8" t="s">
        <v>62</v>
      </c>
      <c r="P2785" s="8" t="s">
        <v>1509</v>
      </c>
      <c r="Q2785" s="8" t="s">
        <v>96</v>
      </c>
      <c r="R2785" s="8" t="s">
        <v>57</v>
      </c>
      <c r="S2785" s="8" t="s">
        <v>1207</v>
      </c>
      <c r="T2785" s="150">
        <v>5.218</v>
      </c>
      <c r="U2785" s="8" t="s">
        <v>2508</v>
      </c>
      <c r="V2785" s="172">
        <v>7.8750000000000001E-2</v>
      </c>
      <c r="W2785" s="151">
        <v>4.2389999999999997E-2</v>
      </c>
      <c r="X2785" s="4" t="s">
        <v>614</v>
      </c>
      <c r="Y2785" s="4"/>
      <c r="Z2785" s="150">
        <v>202000</v>
      </c>
      <c r="AA2785" s="148">
        <v>3.7964000000000002</v>
      </c>
      <c r="AB2785" s="171">
        <v>124.077</v>
      </c>
      <c r="AD2785" s="150">
        <v>951.51099999999997</v>
      </c>
      <c r="AG2785" s="8" t="s">
        <v>17</v>
      </c>
      <c r="AH2785" s="151">
        <v>4.0400000000000001E-4</v>
      </c>
      <c r="AI2785" s="151">
        <v>4.56865890202433E-3</v>
      </c>
      <c r="AJ2785" s="151">
        <v>1.5436769854338601E-3</v>
      </c>
    </row>
    <row r="2786" spans="1:36" s="8" customFormat="1" x14ac:dyDescent="0.2">
      <c r="A2786" s="8">
        <v>1038</v>
      </c>
      <c r="B2786" s="8">
        <v>1319</v>
      </c>
      <c r="C2786" s="8" t="s">
        <v>1505</v>
      </c>
      <c r="D2786" s="8" t="s">
        <v>1506</v>
      </c>
      <c r="E2786" s="152" t="s">
        <v>425</v>
      </c>
      <c r="F2786" s="8" t="s">
        <v>2511</v>
      </c>
      <c r="G2786" s="8" t="s">
        <v>2512</v>
      </c>
      <c r="H2786" s="8" t="s">
        <v>76</v>
      </c>
      <c r="I2786" s="8" t="s">
        <v>230</v>
      </c>
      <c r="J2786" s="8" t="s">
        <v>61</v>
      </c>
      <c r="K2786" s="8" t="s">
        <v>314</v>
      </c>
      <c r="L2786" s="8" t="s">
        <v>799</v>
      </c>
      <c r="M2786" s="8" t="s">
        <v>102</v>
      </c>
      <c r="N2786" s="8" t="s">
        <v>888</v>
      </c>
      <c r="O2786" s="8" t="s">
        <v>62</v>
      </c>
      <c r="P2786" s="8" t="s">
        <v>1509</v>
      </c>
      <c r="Q2786" s="8" t="s">
        <v>96</v>
      </c>
      <c r="R2786" s="8" t="s">
        <v>57</v>
      </c>
      <c r="S2786" s="8" t="s">
        <v>1207</v>
      </c>
      <c r="T2786" s="150">
        <v>3.8460000000000001</v>
      </c>
      <c r="U2786" s="8" t="s">
        <v>2505</v>
      </c>
      <c r="V2786" s="172">
        <v>7.3749999999999996E-2</v>
      </c>
      <c r="W2786" s="151">
        <v>3.9300000000000002E-2</v>
      </c>
      <c r="X2786" s="4" t="s">
        <v>614</v>
      </c>
      <c r="Y2786" s="4"/>
      <c r="Z2786" s="150">
        <v>103000</v>
      </c>
      <c r="AA2786" s="148">
        <v>3.7964000000000002</v>
      </c>
      <c r="AB2786" s="171">
        <v>117.319</v>
      </c>
      <c r="AD2786" s="150">
        <v>458.75</v>
      </c>
      <c r="AG2786" s="8" t="s">
        <v>17</v>
      </c>
      <c r="AH2786" s="151">
        <v>1.2899999999999999E-4</v>
      </c>
      <c r="AI2786" s="151">
        <v>2.2026777309860001E-3</v>
      </c>
      <c r="AJ2786" s="151">
        <v>7.4424967864074104E-4</v>
      </c>
    </row>
    <row r="2787" spans="1:36" s="8" customFormat="1" x14ac:dyDescent="0.2">
      <c r="A2787" s="8">
        <v>1038</v>
      </c>
      <c r="B2787" s="8">
        <v>1319</v>
      </c>
      <c r="C2787" s="8" t="s">
        <v>2513</v>
      </c>
      <c r="D2787" s="8" t="s">
        <v>2514</v>
      </c>
      <c r="E2787" s="4" t="s">
        <v>426</v>
      </c>
      <c r="F2787" s="8" t="s">
        <v>2515</v>
      </c>
      <c r="G2787" s="8" t="s">
        <v>2516</v>
      </c>
      <c r="H2787" s="8" t="s">
        <v>76</v>
      </c>
      <c r="I2787" s="8" t="s">
        <v>230</v>
      </c>
      <c r="J2787" s="8" t="s">
        <v>61</v>
      </c>
      <c r="K2787" s="8" t="s">
        <v>315</v>
      </c>
      <c r="L2787" s="8" t="s">
        <v>799</v>
      </c>
      <c r="M2787" s="8" t="s">
        <v>102</v>
      </c>
      <c r="N2787" s="8" t="s">
        <v>881</v>
      </c>
      <c r="O2787" s="8" t="s">
        <v>62</v>
      </c>
      <c r="P2787" s="8" t="s">
        <v>1520</v>
      </c>
      <c r="Q2787" s="8" t="s">
        <v>96</v>
      </c>
      <c r="R2787" s="8" t="s">
        <v>57</v>
      </c>
      <c r="S2787" s="8" t="s">
        <v>1206</v>
      </c>
      <c r="T2787" s="150">
        <v>1.5149999999999999</v>
      </c>
      <c r="U2787" s="8" t="s">
        <v>2517</v>
      </c>
      <c r="V2787" s="172">
        <v>3.5000000000000003E-2</v>
      </c>
      <c r="W2787" s="151">
        <v>5.067E-2</v>
      </c>
      <c r="X2787" s="4" t="s">
        <v>614</v>
      </c>
      <c r="Y2787" s="4"/>
      <c r="Z2787" s="150">
        <v>68000</v>
      </c>
      <c r="AA2787" s="148">
        <v>3.6469999999999998</v>
      </c>
      <c r="AB2787" s="171">
        <v>99.275000000000006</v>
      </c>
      <c r="AD2787" s="150">
        <v>246.19800000000001</v>
      </c>
      <c r="AG2787" s="8" t="s">
        <v>17</v>
      </c>
      <c r="AH2787" s="151">
        <v>9.1000000000000003E-5</v>
      </c>
      <c r="AI2787" s="151">
        <v>1.1821158349775401E-3</v>
      </c>
      <c r="AJ2787" s="151">
        <v>3.9941808913841498E-4</v>
      </c>
    </row>
    <row r="2788" spans="1:36" s="8" customFormat="1" x14ac:dyDescent="0.2">
      <c r="A2788" s="8">
        <v>1038</v>
      </c>
      <c r="B2788" s="8">
        <v>1319</v>
      </c>
      <c r="C2788" s="8" t="s">
        <v>2518</v>
      </c>
      <c r="D2788" s="8" t="s">
        <v>2519</v>
      </c>
      <c r="E2788" s="4" t="s">
        <v>426</v>
      </c>
      <c r="F2788" s="8" t="s">
        <v>2520</v>
      </c>
      <c r="G2788" s="8" t="s">
        <v>2521</v>
      </c>
      <c r="H2788" s="8" t="s">
        <v>76</v>
      </c>
      <c r="I2788" s="8" t="s">
        <v>230</v>
      </c>
      <c r="J2788" s="8" t="s">
        <v>61</v>
      </c>
      <c r="K2788" s="8" t="s">
        <v>317</v>
      </c>
      <c r="L2788" s="8" t="s">
        <v>799</v>
      </c>
      <c r="M2788" s="8" t="s">
        <v>102</v>
      </c>
      <c r="N2788" s="8" t="s">
        <v>878</v>
      </c>
      <c r="O2788" s="8" t="s">
        <v>62</v>
      </c>
      <c r="P2788" s="8" t="s">
        <v>1520</v>
      </c>
      <c r="Q2788" s="8" t="s">
        <v>96</v>
      </c>
      <c r="R2788" s="8" t="s">
        <v>57</v>
      </c>
      <c r="S2788" s="8" t="s">
        <v>1206</v>
      </c>
      <c r="T2788" s="150">
        <v>3.8780000000000001</v>
      </c>
      <c r="U2788" s="8" t="s">
        <v>2522</v>
      </c>
      <c r="V2788" s="172">
        <v>4.9000000000000002E-2</v>
      </c>
      <c r="W2788" s="151">
        <v>4.972E-2</v>
      </c>
      <c r="X2788" s="4" t="s">
        <v>614</v>
      </c>
      <c r="Y2788" s="4"/>
      <c r="Z2788" s="150">
        <v>18000</v>
      </c>
      <c r="AA2788" s="148">
        <v>3.6469999999999998</v>
      </c>
      <c r="AB2788" s="171">
        <v>100.873</v>
      </c>
      <c r="AD2788" s="150">
        <v>66.218999999999994</v>
      </c>
      <c r="AG2788" s="8" t="s">
        <v>17</v>
      </c>
      <c r="AH2788" s="151">
        <v>2.3E-5</v>
      </c>
      <c r="AI2788" s="151">
        <v>3.1794837061878401E-4</v>
      </c>
      <c r="AJ2788" s="151">
        <v>1.0742968402892599E-4</v>
      </c>
    </row>
    <row r="2789" spans="1:36" s="8" customFormat="1" x14ac:dyDescent="0.2">
      <c r="A2789" s="8">
        <v>1038</v>
      </c>
      <c r="B2789" s="8">
        <v>1319</v>
      </c>
      <c r="C2789" s="8" t="s">
        <v>2468</v>
      </c>
      <c r="D2789" s="8" t="s">
        <v>2469</v>
      </c>
      <c r="E2789" s="4" t="s">
        <v>426</v>
      </c>
      <c r="F2789" s="8" t="s">
        <v>2523</v>
      </c>
      <c r="G2789" s="8" t="s">
        <v>2524</v>
      </c>
      <c r="H2789" s="8" t="s">
        <v>76</v>
      </c>
      <c r="I2789" s="8" t="s">
        <v>230</v>
      </c>
      <c r="J2789" s="8" t="s">
        <v>61</v>
      </c>
      <c r="K2789" s="8" t="s">
        <v>317</v>
      </c>
      <c r="L2789" s="8" t="s">
        <v>799</v>
      </c>
      <c r="M2789" s="8" t="s">
        <v>102</v>
      </c>
      <c r="N2789" s="8" t="s">
        <v>881</v>
      </c>
      <c r="O2789" s="8" t="s">
        <v>62</v>
      </c>
      <c r="P2789" s="8" t="s">
        <v>1372</v>
      </c>
      <c r="Q2789" s="8" t="s">
        <v>96</v>
      </c>
      <c r="R2789" s="8" t="s">
        <v>57</v>
      </c>
      <c r="S2789" s="8" t="s">
        <v>1206</v>
      </c>
      <c r="T2789" s="150">
        <v>1.63</v>
      </c>
      <c r="U2789" s="8" t="s">
        <v>2525</v>
      </c>
      <c r="V2789" s="172">
        <v>3.2149999999999998E-2</v>
      </c>
      <c r="W2789" s="151">
        <v>4.8959999999999997E-2</v>
      </c>
      <c r="X2789" s="4" t="s">
        <v>614</v>
      </c>
      <c r="Y2789" s="4"/>
      <c r="Z2789" s="150">
        <v>73000</v>
      </c>
      <c r="AA2789" s="148">
        <v>3.6469999999999998</v>
      </c>
      <c r="AB2789" s="171">
        <v>98.433000000000007</v>
      </c>
      <c r="AD2789" s="150">
        <v>262.05900000000003</v>
      </c>
      <c r="AG2789" s="8" t="s">
        <v>17</v>
      </c>
      <c r="AH2789" s="151">
        <v>7.2999999999999999E-5</v>
      </c>
      <c r="AI2789" s="151">
        <v>1.2582706787356199E-3</v>
      </c>
      <c r="AJ2789" s="151">
        <v>4.2514959638369399E-4</v>
      </c>
    </row>
    <row r="2790" spans="1:36" s="8" customFormat="1" x14ac:dyDescent="0.2">
      <c r="A2790" s="8">
        <v>1038</v>
      </c>
      <c r="B2790" s="8">
        <v>1319</v>
      </c>
      <c r="C2790" s="8" t="s">
        <v>2526</v>
      </c>
      <c r="D2790" s="8" t="s">
        <v>2527</v>
      </c>
      <c r="E2790" s="4" t="s">
        <v>426</v>
      </c>
      <c r="F2790" s="8" t="s">
        <v>2528</v>
      </c>
      <c r="G2790" s="8" t="s">
        <v>2529</v>
      </c>
      <c r="H2790" s="8" t="s">
        <v>76</v>
      </c>
      <c r="I2790" s="8" t="s">
        <v>230</v>
      </c>
      <c r="J2790" s="8" t="s">
        <v>61</v>
      </c>
      <c r="K2790" s="8" t="s">
        <v>314</v>
      </c>
      <c r="L2790" s="8" t="s">
        <v>799</v>
      </c>
      <c r="M2790" s="8" t="s">
        <v>102</v>
      </c>
      <c r="N2790" s="8" t="s">
        <v>897</v>
      </c>
      <c r="O2790" s="8" t="s">
        <v>62</v>
      </c>
      <c r="P2790" s="8" t="s">
        <v>1544</v>
      </c>
      <c r="Q2790" s="8" t="s">
        <v>96</v>
      </c>
      <c r="R2790" s="8" t="s">
        <v>57</v>
      </c>
      <c r="S2790" s="8" t="s">
        <v>1206</v>
      </c>
      <c r="T2790" s="150">
        <v>3.0750000000000002</v>
      </c>
      <c r="U2790" s="8" t="s">
        <v>1883</v>
      </c>
      <c r="V2790" s="172">
        <v>4.5999999999999999E-2</v>
      </c>
      <c r="W2790" s="151">
        <v>4.53E-2</v>
      </c>
      <c r="X2790" s="4" t="s">
        <v>614</v>
      </c>
      <c r="Y2790" s="4"/>
      <c r="Z2790" s="150">
        <v>34000</v>
      </c>
      <c r="AA2790" s="148">
        <v>3.6469999999999998</v>
      </c>
      <c r="AB2790" s="171">
        <v>100.848</v>
      </c>
      <c r="AD2790" s="150">
        <v>125.04900000000001</v>
      </c>
      <c r="AG2790" s="8" t="s">
        <v>17</v>
      </c>
      <c r="AH2790" s="151">
        <v>2.3E-5</v>
      </c>
      <c r="AI2790" s="151">
        <v>6.0042069798920501E-4</v>
      </c>
      <c r="AJ2790" s="151">
        <v>2.02872578789673E-4</v>
      </c>
    </row>
    <row r="2791" spans="1:36" s="8" customFormat="1" x14ac:dyDescent="0.2">
      <c r="A2791" s="8">
        <v>1038</v>
      </c>
      <c r="B2791" s="8">
        <v>1319</v>
      </c>
      <c r="C2791" s="8" t="s">
        <v>2530</v>
      </c>
      <c r="D2791" s="8" t="s">
        <v>2531</v>
      </c>
      <c r="E2791" s="4" t="s">
        <v>426</v>
      </c>
      <c r="F2791" s="8" t="s">
        <v>2532</v>
      </c>
      <c r="G2791" s="8" t="s">
        <v>2533</v>
      </c>
      <c r="H2791" s="8" t="s">
        <v>76</v>
      </c>
      <c r="I2791" s="8" t="s">
        <v>230</v>
      </c>
      <c r="J2791" s="8" t="s">
        <v>61</v>
      </c>
      <c r="K2791" s="8" t="s">
        <v>314</v>
      </c>
      <c r="L2791" s="8" t="s">
        <v>799</v>
      </c>
      <c r="M2791" s="8" t="s">
        <v>102</v>
      </c>
      <c r="N2791" s="8" t="s">
        <v>878</v>
      </c>
      <c r="O2791" s="8" t="s">
        <v>62</v>
      </c>
      <c r="P2791" s="8" t="s">
        <v>1488</v>
      </c>
      <c r="Q2791" s="8" t="s">
        <v>96</v>
      </c>
      <c r="R2791" s="8" t="s">
        <v>57</v>
      </c>
      <c r="S2791" s="8" t="s">
        <v>1207</v>
      </c>
      <c r="T2791" s="150">
        <v>3.58</v>
      </c>
      <c r="U2791" s="8" t="s">
        <v>2534</v>
      </c>
      <c r="V2791" s="172">
        <v>3.6249999999999998E-2</v>
      </c>
      <c r="W2791" s="151">
        <v>2.7820000000000001E-2</v>
      </c>
      <c r="X2791" s="4" t="s">
        <v>614</v>
      </c>
      <c r="Y2791" s="4"/>
      <c r="Z2791" s="150">
        <v>17000</v>
      </c>
      <c r="AA2791" s="148">
        <v>3.7964000000000002</v>
      </c>
      <c r="AB2791" s="171">
        <v>103.616</v>
      </c>
      <c r="AD2791" s="150">
        <v>66.873000000000005</v>
      </c>
      <c r="AG2791" s="8" t="s">
        <v>17</v>
      </c>
      <c r="AH2791" s="151">
        <v>3.4E-5</v>
      </c>
      <c r="AI2791" s="151">
        <v>3.2108794620840401E-4</v>
      </c>
      <c r="AJ2791" s="151">
        <v>1.08490496553052E-4</v>
      </c>
    </row>
    <row r="2792" spans="1:36" s="8" customFormat="1" x14ac:dyDescent="0.2">
      <c r="A2792" s="8">
        <v>1038</v>
      </c>
      <c r="B2792" s="8">
        <v>1319</v>
      </c>
      <c r="C2792" s="8" t="s">
        <v>2605</v>
      </c>
      <c r="D2792" s="8" t="s">
        <v>2606</v>
      </c>
      <c r="E2792" s="4" t="s">
        <v>426</v>
      </c>
      <c r="F2792" s="8" t="s">
        <v>2839</v>
      </c>
      <c r="G2792" s="8" t="s">
        <v>2840</v>
      </c>
      <c r="H2792" s="8" t="s">
        <v>76</v>
      </c>
      <c r="I2792" s="8" t="s">
        <v>230</v>
      </c>
      <c r="J2792" s="8" t="s">
        <v>61</v>
      </c>
      <c r="K2792" s="8" t="s">
        <v>153</v>
      </c>
      <c r="L2792" s="8" t="s">
        <v>799</v>
      </c>
      <c r="M2792" s="8" t="s">
        <v>102</v>
      </c>
      <c r="N2792" s="8" t="s">
        <v>888</v>
      </c>
      <c r="O2792" s="8" t="s">
        <v>62</v>
      </c>
      <c r="P2792" s="8" t="s">
        <v>1520</v>
      </c>
      <c r="Q2792" s="8" t="s">
        <v>96</v>
      </c>
      <c r="R2792" s="8" t="s">
        <v>57</v>
      </c>
      <c r="S2792" s="8" t="s">
        <v>1207</v>
      </c>
      <c r="T2792" s="150">
        <v>1.5269999999999999</v>
      </c>
      <c r="U2792" s="8" t="s">
        <v>2841</v>
      </c>
      <c r="V2792" s="172">
        <v>0.04</v>
      </c>
      <c r="W2792" s="151">
        <v>2.9960000000000001E-2</v>
      </c>
      <c r="X2792" s="4" t="s">
        <v>614</v>
      </c>
      <c r="Y2792" s="4"/>
      <c r="Z2792" s="150">
        <v>8000</v>
      </c>
      <c r="AA2792" s="148">
        <v>3.7964000000000002</v>
      </c>
      <c r="AB2792" s="171">
        <v>103.042</v>
      </c>
      <c r="AD2792" s="150">
        <v>31.295000000000002</v>
      </c>
      <c r="AG2792" s="8" t="s">
        <v>17</v>
      </c>
      <c r="AH2792" s="151">
        <v>1.1E-5</v>
      </c>
      <c r="AI2792" s="151">
        <v>1.5026267589720999E-4</v>
      </c>
      <c r="AJ2792" s="151">
        <v>5.0771361908732697E-5</v>
      </c>
    </row>
    <row r="2793" spans="1:36" s="8" customFormat="1" x14ac:dyDescent="0.2">
      <c r="A2793" s="8">
        <v>1038</v>
      </c>
      <c r="B2793" s="8">
        <v>1319</v>
      </c>
      <c r="C2793" s="8" t="s">
        <v>2605</v>
      </c>
      <c r="D2793" s="8" t="s">
        <v>2606</v>
      </c>
      <c r="E2793" s="4" t="s">
        <v>426</v>
      </c>
      <c r="F2793" s="8" t="s">
        <v>2842</v>
      </c>
      <c r="G2793" s="8" t="s">
        <v>2843</v>
      </c>
      <c r="H2793" s="8" t="s">
        <v>76</v>
      </c>
      <c r="I2793" s="8" t="s">
        <v>230</v>
      </c>
      <c r="J2793" s="8" t="s">
        <v>61</v>
      </c>
      <c r="K2793" s="8" t="s">
        <v>153</v>
      </c>
      <c r="L2793" s="8" t="s">
        <v>799</v>
      </c>
      <c r="M2793" s="8" t="s">
        <v>102</v>
      </c>
      <c r="N2793" s="8" t="s">
        <v>888</v>
      </c>
      <c r="O2793" s="8" t="s">
        <v>62</v>
      </c>
      <c r="P2793" s="8" t="s">
        <v>1520</v>
      </c>
      <c r="Q2793" s="8" t="s">
        <v>96</v>
      </c>
      <c r="R2793" s="8" t="s">
        <v>57</v>
      </c>
      <c r="S2793" s="8" t="s">
        <v>1207</v>
      </c>
      <c r="T2793" s="150">
        <v>4.0519999999999996</v>
      </c>
      <c r="U2793" s="8" t="s">
        <v>2844</v>
      </c>
      <c r="V2793" s="172">
        <v>4.2500000000000003E-2</v>
      </c>
      <c r="W2793" s="151">
        <v>3.3730000000000003E-2</v>
      </c>
      <c r="X2793" s="4" t="s">
        <v>614</v>
      </c>
      <c r="Y2793" s="4"/>
      <c r="Z2793" s="150">
        <v>6000</v>
      </c>
      <c r="AA2793" s="148">
        <v>3.7964000000000002</v>
      </c>
      <c r="AB2793" s="171">
        <v>105.322</v>
      </c>
      <c r="AD2793" s="150">
        <v>23.991</v>
      </c>
      <c r="AG2793" s="8" t="s">
        <v>17</v>
      </c>
      <c r="AH2793" s="151">
        <v>7.9999999999999996E-6</v>
      </c>
      <c r="AI2793" s="151">
        <v>1.15190367103523E-4</v>
      </c>
      <c r="AJ2793" s="151">
        <v>3.8920988074333398E-5</v>
      </c>
    </row>
    <row r="2794" spans="1:36" s="8" customFormat="1" x14ac:dyDescent="0.2">
      <c r="A2794" s="8">
        <v>1038</v>
      </c>
      <c r="B2794" s="8">
        <v>1319</v>
      </c>
      <c r="C2794" s="8" t="s">
        <v>2535</v>
      </c>
      <c r="D2794" s="8" t="s">
        <v>2536</v>
      </c>
      <c r="E2794" s="4" t="s">
        <v>426</v>
      </c>
      <c r="F2794" s="8" t="s">
        <v>2537</v>
      </c>
      <c r="G2794" s="8" t="s">
        <v>2538</v>
      </c>
      <c r="H2794" s="8" t="s">
        <v>76</v>
      </c>
      <c r="I2794" s="8" t="s">
        <v>230</v>
      </c>
      <c r="J2794" s="8" t="s">
        <v>61</v>
      </c>
      <c r="K2794" s="8" t="s">
        <v>314</v>
      </c>
      <c r="L2794" s="8" t="s">
        <v>799</v>
      </c>
      <c r="M2794" s="8" t="s">
        <v>102</v>
      </c>
      <c r="N2794" s="8" t="s">
        <v>1131</v>
      </c>
      <c r="O2794" s="8" t="s">
        <v>62</v>
      </c>
      <c r="P2794" s="8" t="s">
        <v>1520</v>
      </c>
      <c r="Q2794" s="8" t="s">
        <v>96</v>
      </c>
      <c r="R2794" s="8" t="s">
        <v>57</v>
      </c>
      <c r="S2794" s="8" t="s">
        <v>1206</v>
      </c>
      <c r="T2794" s="150">
        <v>3.1019999999999999</v>
      </c>
      <c r="U2794" s="8" t="s">
        <v>2539</v>
      </c>
      <c r="V2794" s="172">
        <v>5.1999999999999998E-2</v>
      </c>
      <c r="W2794" s="151">
        <v>5.0909999999999997E-2</v>
      </c>
      <c r="X2794" s="4" t="s">
        <v>614</v>
      </c>
      <c r="Y2794" s="4"/>
      <c r="Z2794" s="150">
        <v>83000</v>
      </c>
      <c r="AA2794" s="148">
        <v>3.6469999999999998</v>
      </c>
      <c r="AB2794" s="171">
        <v>103.015</v>
      </c>
      <c r="AD2794" s="150">
        <v>311.82900000000001</v>
      </c>
      <c r="AG2794" s="8" t="s">
        <v>17</v>
      </c>
      <c r="AH2794" s="151">
        <v>1.66E-4</v>
      </c>
      <c r="AI2794" s="151">
        <v>1.49723817670309E-3</v>
      </c>
      <c r="AJ2794" s="151">
        <v>5.0589290307171298E-4</v>
      </c>
    </row>
    <row r="2795" spans="1:36" s="8" customFormat="1" x14ac:dyDescent="0.2">
      <c r="A2795" s="8">
        <v>1038</v>
      </c>
      <c r="B2795" s="8">
        <v>1319</v>
      </c>
      <c r="C2795" s="8" t="s">
        <v>2535</v>
      </c>
      <c r="D2795" s="8" t="s">
        <v>2536</v>
      </c>
      <c r="E2795" s="4" t="s">
        <v>426</v>
      </c>
      <c r="F2795" s="8" t="s">
        <v>2540</v>
      </c>
      <c r="G2795" s="8" t="s">
        <v>2541</v>
      </c>
      <c r="H2795" s="8" t="s">
        <v>76</v>
      </c>
      <c r="I2795" s="8" t="s">
        <v>230</v>
      </c>
      <c r="J2795" s="8" t="s">
        <v>61</v>
      </c>
      <c r="K2795" s="8" t="s">
        <v>314</v>
      </c>
      <c r="L2795" s="8" t="s">
        <v>799</v>
      </c>
      <c r="M2795" s="8" t="s">
        <v>102</v>
      </c>
      <c r="N2795" s="8" t="s">
        <v>1131</v>
      </c>
      <c r="O2795" s="8" t="s">
        <v>62</v>
      </c>
      <c r="P2795" s="8" t="s">
        <v>1520</v>
      </c>
      <c r="Q2795" s="8" t="s">
        <v>96</v>
      </c>
      <c r="R2795" s="8" t="s">
        <v>57</v>
      </c>
      <c r="S2795" s="8" t="s">
        <v>1206</v>
      </c>
      <c r="T2795" s="150">
        <v>6.7210000000000001</v>
      </c>
      <c r="U2795" s="8" t="s">
        <v>2542</v>
      </c>
      <c r="V2795" s="172">
        <v>5.45E-2</v>
      </c>
      <c r="W2795" s="151">
        <v>5.7259999999999998E-2</v>
      </c>
      <c r="X2795" s="4" t="s">
        <v>614</v>
      </c>
      <c r="Y2795" s="4"/>
      <c r="Z2795" s="150">
        <v>75000</v>
      </c>
      <c r="AA2795" s="148">
        <v>3.6469999999999998</v>
      </c>
      <c r="AB2795" s="171">
        <v>100.97799999999999</v>
      </c>
      <c r="AD2795" s="150">
        <v>276.20100000000002</v>
      </c>
      <c r="AG2795" s="8" t="s">
        <v>17</v>
      </c>
      <c r="AH2795" s="151">
        <v>7.4999999999999993E-5</v>
      </c>
      <c r="AI2795" s="151">
        <v>1.3261740105345199E-3</v>
      </c>
      <c r="AJ2795" s="151">
        <v>4.4809304932691901E-4</v>
      </c>
    </row>
    <row r="2796" spans="1:36" s="8" customFormat="1" x14ac:dyDescent="0.2">
      <c r="A2796" s="8">
        <v>1038</v>
      </c>
      <c r="B2796" s="8">
        <v>1319</v>
      </c>
      <c r="C2796" s="8" t="s">
        <v>2543</v>
      </c>
      <c r="D2796" s="8" t="s">
        <v>2544</v>
      </c>
      <c r="E2796" s="4" t="s">
        <v>426</v>
      </c>
      <c r="F2796" s="8" t="s">
        <v>2545</v>
      </c>
      <c r="G2796" s="8" t="s">
        <v>2546</v>
      </c>
      <c r="H2796" s="8" t="s">
        <v>76</v>
      </c>
      <c r="I2796" s="8" t="s">
        <v>230</v>
      </c>
      <c r="J2796" s="8" t="s">
        <v>61</v>
      </c>
      <c r="K2796" s="8" t="s">
        <v>313</v>
      </c>
      <c r="L2796" s="8" t="s">
        <v>799</v>
      </c>
      <c r="M2796" s="8" t="s">
        <v>102</v>
      </c>
      <c r="N2796" s="8" t="s">
        <v>859</v>
      </c>
      <c r="O2796" s="8" t="s">
        <v>62</v>
      </c>
      <c r="P2796" s="8" t="s">
        <v>1520</v>
      </c>
      <c r="Q2796" s="8" t="s">
        <v>96</v>
      </c>
      <c r="R2796" s="8" t="s">
        <v>57</v>
      </c>
      <c r="S2796" s="8" t="s">
        <v>1206</v>
      </c>
      <c r="T2796" s="150">
        <v>5.9870000000000001</v>
      </c>
      <c r="U2796" s="8" t="s">
        <v>2547</v>
      </c>
      <c r="V2796" s="172">
        <v>7.3779999999999998E-2</v>
      </c>
      <c r="W2796" s="151">
        <v>6.0330000000000002E-2</v>
      </c>
      <c r="X2796" s="4" t="s">
        <v>614</v>
      </c>
      <c r="Y2796" s="4"/>
      <c r="Z2796" s="150">
        <v>86000</v>
      </c>
      <c r="AA2796" s="148">
        <v>3.6469999999999998</v>
      </c>
      <c r="AB2796" s="171">
        <v>109.48699999999999</v>
      </c>
      <c r="AD2796" s="150">
        <v>343.39600000000002</v>
      </c>
      <c r="AG2796" s="8" t="s">
        <v>17</v>
      </c>
      <c r="AH2796" s="151">
        <v>1.4300000000000001E-4</v>
      </c>
      <c r="AI2796" s="151">
        <v>1.6488104588512199E-3</v>
      </c>
      <c r="AJ2796" s="151">
        <v>5.5710676004800796E-4</v>
      </c>
    </row>
    <row r="2797" spans="1:36" s="8" customFormat="1" x14ac:dyDescent="0.2">
      <c r="A2797" s="8">
        <v>1038</v>
      </c>
      <c r="B2797" s="8">
        <v>1319</v>
      </c>
      <c r="C2797" s="8" t="s">
        <v>2548</v>
      </c>
      <c r="D2797" s="8" t="s">
        <v>2549</v>
      </c>
      <c r="E2797" s="4" t="s">
        <v>426</v>
      </c>
      <c r="F2797" s="8" t="s">
        <v>2550</v>
      </c>
      <c r="G2797" s="8" t="s">
        <v>2551</v>
      </c>
      <c r="H2797" s="8" t="s">
        <v>76</v>
      </c>
      <c r="I2797" s="8" t="s">
        <v>230</v>
      </c>
      <c r="J2797" s="8" t="s">
        <v>61</v>
      </c>
      <c r="K2797" s="8" t="s">
        <v>153</v>
      </c>
      <c r="L2797" s="8" t="s">
        <v>799</v>
      </c>
      <c r="M2797" s="8" t="s">
        <v>102</v>
      </c>
      <c r="N2797" s="8" t="s">
        <v>909</v>
      </c>
      <c r="O2797" s="8" t="s">
        <v>62</v>
      </c>
      <c r="P2797" s="8" t="s">
        <v>1372</v>
      </c>
      <c r="Q2797" s="8" t="s">
        <v>96</v>
      </c>
      <c r="R2797" s="8" t="s">
        <v>57</v>
      </c>
      <c r="S2797" s="8" t="s">
        <v>1207</v>
      </c>
      <c r="T2797" s="150">
        <v>2.0910000000000002</v>
      </c>
      <c r="U2797" s="8" t="s">
        <v>2552</v>
      </c>
      <c r="V2797" s="172">
        <v>1.4999999999999999E-2</v>
      </c>
      <c r="W2797" s="151">
        <v>3.4099999999999998E-2</v>
      </c>
      <c r="X2797" s="4" t="s">
        <v>614</v>
      </c>
      <c r="Y2797" s="4"/>
      <c r="Z2797" s="150">
        <v>148000</v>
      </c>
      <c r="AA2797" s="148">
        <v>3.7964000000000002</v>
      </c>
      <c r="AB2797" s="171">
        <v>97.634</v>
      </c>
      <c r="AD2797" s="150">
        <v>548.572</v>
      </c>
      <c r="AG2797" s="8" t="s">
        <v>17</v>
      </c>
      <c r="AH2797" s="151">
        <v>2.4899999999999998E-4</v>
      </c>
      <c r="AI2797" s="151">
        <v>2.6339576714751499E-3</v>
      </c>
      <c r="AJ2797" s="151">
        <v>8.8997229280162805E-4</v>
      </c>
    </row>
    <row r="2798" spans="1:36" s="8" customFormat="1" x14ac:dyDescent="0.2">
      <c r="A2798" s="8">
        <v>1038</v>
      </c>
      <c r="B2798" s="8">
        <v>1319</v>
      </c>
      <c r="C2798" s="8" t="s">
        <v>2553</v>
      </c>
      <c r="D2798" s="8" t="s">
        <v>2554</v>
      </c>
      <c r="E2798" s="4" t="s">
        <v>426</v>
      </c>
      <c r="F2798" s="8" t="s">
        <v>2555</v>
      </c>
      <c r="G2798" s="8" t="s">
        <v>2556</v>
      </c>
      <c r="H2798" s="8" t="s">
        <v>76</v>
      </c>
      <c r="I2798" s="8" t="s">
        <v>230</v>
      </c>
      <c r="J2798" s="8" t="s">
        <v>61</v>
      </c>
      <c r="K2798" s="8" t="s">
        <v>314</v>
      </c>
      <c r="L2798" s="8" t="s">
        <v>799</v>
      </c>
      <c r="M2798" s="8" t="s">
        <v>102</v>
      </c>
      <c r="N2798" s="8" t="s">
        <v>881</v>
      </c>
      <c r="O2798" s="8" t="s">
        <v>62</v>
      </c>
      <c r="P2798" s="8" t="s">
        <v>1372</v>
      </c>
      <c r="Q2798" s="8" t="s">
        <v>96</v>
      </c>
      <c r="R2798" s="8" t="s">
        <v>57</v>
      </c>
      <c r="S2798" s="8" t="s">
        <v>1206</v>
      </c>
      <c r="T2798" s="150">
        <v>3.5409999999999999</v>
      </c>
      <c r="U2798" s="8" t="s">
        <v>2557</v>
      </c>
      <c r="V2798" s="172">
        <v>5.9310000000000002E-2</v>
      </c>
      <c r="W2798" s="151">
        <v>5.1490000000000001E-2</v>
      </c>
      <c r="X2798" s="4" t="s">
        <v>614</v>
      </c>
      <c r="Y2798" s="4"/>
      <c r="Z2798" s="150">
        <v>10000</v>
      </c>
      <c r="AA2798" s="148">
        <v>3.6469999999999998</v>
      </c>
      <c r="AB2798" s="171">
        <v>105.40900000000001</v>
      </c>
      <c r="AD2798" s="150">
        <v>38.442999999999998</v>
      </c>
      <c r="AG2798" s="8" t="s">
        <v>17</v>
      </c>
      <c r="AH2798" s="151">
        <v>1.0000000000000001E-5</v>
      </c>
      <c r="AI2798" s="151">
        <v>1.84581436434738E-4</v>
      </c>
      <c r="AJ2798" s="151">
        <v>6.2367123804400496E-5</v>
      </c>
    </row>
    <row r="2799" spans="1:36" s="8" customFormat="1" x14ac:dyDescent="0.2">
      <c r="A2799" s="8">
        <v>1038</v>
      </c>
      <c r="B2799" s="8">
        <v>1319</v>
      </c>
      <c r="C2799" s="8" t="s">
        <v>2558</v>
      </c>
      <c r="D2799" s="8" t="s">
        <v>2559</v>
      </c>
      <c r="E2799" s="4" t="s">
        <v>426</v>
      </c>
      <c r="F2799" s="8" t="s">
        <v>2560</v>
      </c>
      <c r="G2799" s="8" t="s">
        <v>2561</v>
      </c>
      <c r="H2799" s="8" t="s">
        <v>76</v>
      </c>
      <c r="I2799" s="8" t="s">
        <v>230</v>
      </c>
      <c r="J2799" s="8" t="s">
        <v>61</v>
      </c>
      <c r="K2799" s="8" t="s">
        <v>314</v>
      </c>
      <c r="L2799" s="8" t="s">
        <v>799</v>
      </c>
      <c r="M2799" s="8" t="s">
        <v>102</v>
      </c>
      <c r="N2799" s="8" t="s">
        <v>1134</v>
      </c>
      <c r="O2799" s="8" t="s">
        <v>62</v>
      </c>
      <c r="P2799" s="8" t="s">
        <v>1497</v>
      </c>
      <c r="Q2799" s="8" t="s">
        <v>96</v>
      </c>
      <c r="R2799" s="8" t="s">
        <v>57</v>
      </c>
      <c r="S2799" s="8" t="s">
        <v>1206</v>
      </c>
      <c r="T2799" s="150">
        <v>0.59599999999999997</v>
      </c>
      <c r="U2799" s="8" t="s">
        <v>2562</v>
      </c>
      <c r="V2799" s="172">
        <v>5.1499999999999997E-2</v>
      </c>
      <c r="W2799" s="151">
        <v>4.65E-2</v>
      </c>
      <c r="X2799" s="4" t="s">
        <v>614</v>
      </c>
      <c r="Y2799" s="4"/>
      <c r="Z2799" s="150">
        <v>104000</v>
      </c>
      <c r="AA2799" s="148">
        <v>3.6469999999999998</v>
      </c>
      <c r="AB2799" s="171">
        <v>102.298</v>
      </c>
      <c r="AD2799" s="150">
        <v>388.00400000000002</v>
      </c>
      <c r="AG2799" s="8" t="s">
        <v>17</v>
      </c>
      <c r="AH2799" s="151">
        <v>1.2999999999999999E-4</v>
      </c>
      <c r="AI2799" s="151">
        <v>1.8629906701335399E-3</v>
      </c>
      <c r="AJ2799" s="151">
        <v>6.29474837854252E-4</v>
      </c>
    </row>
    <row r="2800" spans="1:36" s="8" customFormat="1" x14ac:dyDescent="0.2">
      <c r="A2800" s="8">
        <v>1038</v>
      </c>
      <c r="B2800" s="8">
        <v>1319</v>
      </c>
      <c r="C2800" s="8" t="s">
        <v>2563</v>
      </c>
      <c r="D2800" s="8" t="s">
        <v>2564</v>
      </c>
      <c r="E2800" s="4" t="s">
        <v>426</v>
      </c>
      <c r="F2800" s="8" t="s">
        <v>2565</v>
      </c>
      <c r="G2800" s="8" t="s">
        <v>2566</v>
      </c>
      <c r="H2800" s="8" t="s">
        <v>76</v>
      </c>
      <c r="I2800" s="8" t="s">
        <v>230</v>
      </c>
      <c r="J2800" s="8" t="s">
        <v>61</v>
      </c>
      <c r="K2800" s="8" t="s">
        <v>314</v>
      </c>
      <c r="L2800" s="8" t="s">
        <v>799</v>
      </c>
      <c r="M2800" s="8" t="s">
        <v>102</v>
      </c>
      <c r="N2800" s="8" t="s">
        <v>884</v>
      </c>
      <c r="O2800" s="8" t="s">
        <v>62</v>
      </c>
      <c r="P2800" s="8" t="s">
        <v>1497</v>
      </c>
      <c r="Q2800" s="8" t="s">
        <v>84</v>
      </c>
      <c r="R2800" s="8" t="s">
        <v>57</v>
      </c>
      <c r="S2800" s="8" t="s">
        <v>1206</v>
      </c>
      <c r="T2800" s="150">
        <v>0.77400000000000002</v>
      </c>
      <c r="U2800" s="8" t="s">
        <v>2567</v>
      </c>
      <c r="V2800" s="172">
        <v>5.1499999999999997E-2</v>
      </c>
      <c r="W2800" s="151">
        <v>4.4470000000000003E-2</v>
      </c>
      <c r="X2800" s="4" t="s">
        <v>614</v>
      </c>
      <c r="Y2800" s="4"/>
      <c r="Z2800" s="150">
        <v>104000</v>
      </c>
      <c r="AA2800" s="148">
        <v>3.6469999999999998</v>
      </c>
      <c r="AB2800" s="171">
        <v>101.627</v>
      </c>
      <c r="AD2800" s="150">
        <v>385.45800000000003</v>
      </c>
      <c r="AG2800" s="8" t="s">
        <v>17</v>
      </c>
      <c r="AH2800" s="151">
        <v>1.3899999999999999E-4</v>
      </c>
      <c r="AI2800" s="151">
        <v>1.85076614532136E-3</v>
      </c>
      <c r="AJ2800" s="151">
        <v>6.2534436586781001E-4</v>
      </c>
    </row>
    <row r="2801" spans="1:36" s="8" customFormat="1" x14ac:dyDescent="0.2">
      <c r="A2801" s="8">
        <v>1038</v>
      </c>
      <c r="B2801" s="8">
        <v>1319</v>
      </c>
      <c r="C2801" s="8" t="s">
        <v>2834</v>
      </c>
      <c r="D2801" s="8" t="s">
        <v>2835</v>
      </c>
      <c r="E2801" s="4" t="s">
        <v>426</v>
      </c>
      <c r="F2801" s="8" t="s">
        <v>2848</v>
      </c>
      <c r="G2801" s="8" t="s">
        <v>2849</v>
      </c>
      <c r="H2801" s="8" t="s">
        <v>76</v>
      </c>
      <c r="I2801" s="8" t="s">
        <v>230</v>
      </c>
      <c r="J2801" s="8" t="s">
        <v>61</v>
      </c>
      <c r="K2801" s="8" t="s">
        <v>314</v>
      </c>
      <c r="L2801" s="8" t="s">
        <v>799</v>
      </c>
      <c r="M2801" s="8" t="s">
        <v>102</v>
      </c>
      <c r="N2801" s="8" t="s">
        <v>881</v>
      </c>
      <c r="O2801" s="8" t="s">
        <v>62</v>
      </c>
      <c r="P2801" s="8" t="s">
        <v>1488</v>
      </c>
      <c r="Q2801" s="8" t="s">
        <v>96</v>
      </c>
      <c r="R2801" s="8" t="s">
        <v>57</v>
      </c>
      <c r="S2801" s="8" t="s">
        <v>1206</v>
      </c>
      <c r="T2801" s="150">
        <v>3.274</v>
      </c>
      <c r="U2801" s="8" t="s">
        <v>2850</v>
      </c>
      <c r="V2801" s="172">
        <v>5.2499999999999998E-2</v>
      </c>
      <c r="W2801" s="151">
        <v>4.8300000000000003E-2</v>
      </c>
      <c r="X2801" s="4" t="s">
        <v>614</v>
      </c>
      <c r="Y2801" s="4"/>
      <c r="Z2801" s="150">
        <v>35000</v>
      </c>
      <c r="AA2801" s="148">
        <v>3.6469999999999998</v>
      </c>
      <c r="AB2801" s="171">
        <v>103.124</v>
      </c>
      <c r="AD2801" s="150">
        <v>131.63300000000001</v>
      </c>
      <c r="AG2801" s="8" t="s">
        <v>17</v>
      </c>
      <c r="AH2801" s="151">
        <v>5.3999999999999998E-5</v>
      </c>
      <c r="AI2801" s="151">
        <v>6.3203377796248702E-4</v>
      </c>
      <c r="AJ2801" s="151">
        <v>2.1355413437085499E-4</v>
      </c>
    </row>
    <row r="2802" spans="1:36" s="8" customFormat="1" x14ac:dyDescent="0.2">
      <c r="A2802" s="8">
        <v>1038</v>
      </c>
      <c r="B2802" s="8">
        <v>1319</v>
      </c>
      <c r="C2802" s="8" t="s">
        <v>2568</v>
      </c>
      <c r="D2802" s="8" t="s">
        <v>2569</v>
      </c>
      <c r="E2802" s="4" t="s">
        <v>426</v>
      </c>
      <c r="F2802" s="8" t="s">
        <v>2570</v>
      </c>
      <c r="G2802" s="8" t="s">
        <v>2571</v>
      </c>
      <c r="H2802" s="8" t="s">
        <v>76</v>
      </c>
      <c r="I2802" s="8" t="s">
        <v>230</v>
      </c>
      <c r="J2802" s="8" t="s">
        <v>61</v>
      </c>
      <c r="K2802" s="8" t="s">
        <v>314</v>
      </c>
      <c r="L2802" s="8" t="s">
        <v>799</v>
      </c>
      <c r="M2802" s="8" t="s">
        <v>102</v>
      </c>
      <c r="N2802" s="8" t="s">
        <v>130</v>
      </c>
      <c r="O2802" s="8" t="s">
        <v>62</v>
      </c>
      <c r="P2802" s="8" t="s">
        <v>1526</v>
      </c>
      <c r="Q2802" s="8" t="s">
        <v>84</v>
      </c>
      <c r="R2802" s="8" t="s">
        <v>57</v>
      </c>
      <c r="S2802" s="8" t="s">
        <v>1206</v>
      </c>
      <c r="T2802" s="150">
        <v>1.466</v>
      </c>
      <c r="U2802" s="8" t="s">
        <v>1695</v>
      </c>
      <c r="V2802" s="172">
        <v>4.8750000000000002E-2</v>
      </c>
      <c r="W2802" s="151">
        <v>5.219E-2</v>
      </c>
      <c r="X2802" s="4" t="s">
        <v>614</v>
      </c>
      <c r="Y2802" s="4"/>
      <c r="Z2802" s="150">
        <v>2000</v>
      </c>
      <c r="AA2802" s="148">
        <v>3.6469999999999998</v>
      </c>
      <c r="AB2802" s="171">
        <v>101.803</v>
      </c>
      <c r="AD2802" s="150">
        <v>7.4260000000000002</v>
      </c>
      <c r="AG2802" s="8" t="s">
        <v>17</v>
      </c>
      <c r="AH2802" s="151">
        <v>3.0000000000000001E-6</v>
      </c>
      <c r="AI2802" s="151">
        <v>3.5653420837955202E-5</v>
      </c>
      <c r="AJ2802" s="151">
        <v>1.20467223270166E-5</v>
      </c>
    </row>
    <row r="2803" spans="1:36" s="8" customFormat="1" x14ac:dyDescent="0.2">
      <c r="A2803" s="8">
        <v>1038</v>
      </c>
      <c r="B2803" s="8">
        <v>1319</v>
      </c>
      <c r="C2803" s="8" t="s">
        <v>2568</v>
      </c>
      <c r="D2803" s="8" t="s">
        <v>2569</v>
      </c>
      <c r="E2803" s="4" t="s">
        <v>426</v>
      </c>
      <c r="F2803" s="8" t="s">
        <v>2570</v>
      </c>
      <c r="G2803" s="8" t="s">
        <v>2572</v>
      </c>
      <c r="H2803" s="8" t="s">
        <v>76</v>
      </c>
      <c r="I2803" s="8" t="s">
        <v>230</v>
      </c>
      <c r="J2803" s="8" t="s">
        <v>61</v>
      </c>
      <c r="K2803" s="8" t="s">
        <v>314</v>
      </c>
      <c r="L2803" s="8" t="s">
        <v>799</v>
      </c>
      <c r="M2803" s="8" t="s">
        <v>102</v>
      </c>
      <c r="N2803" s="8" t="s">
        <v>130</v>
      </c>
      <c r="O2803" s="8" t="s">
        <v>62</v>
      </c>
      <c r="P2803" s="8" t="s">
        <v>1526</v>
      </c>
      <c r="Q2803" s="8" t="s">
        <v>84</v>
      </c>
      <c r="R2803" s="8" t="s">
        <v>57</v>
      </c>
      <c r="S2803" s="8" t="s">
        <v>1206</v>
      </c>
      <c r="T2803" s="150">
        <v>1.466</v>
      </c>
      <c r="U2803" s="8" t="s">
        <v>1695</v>
      </c>
      <c r="V2803" s="172">
        <v>4.8750000000000002E-2</v>
      </c>
      <c r="W2803" s="151">
        <v>5.1990000000000001E-2</v>
      </c>
      <c r="X2803" s="4" t="s">
        <v>614</v>
      </c>
      <c r="Y2803" s="4"/>
      <c r="Z2803" s="150">
        <v>8000</v>
      </c>
      <c r="AA2803" s="148">
        <v>3.6469999999999998</v>
      </c>
      <c r="AB2803" s="171">
        <v>101.83199999999999</v>
      </c>
      <c r="AD2803" s="150">
        <v>29.710999999999999</v>
      </c>
      <c r="AG2803" s="8" t="s">
        <v>17</v>
      </c>
      <c r="AH2803" s="151">
        <v>1.1E-5</v>
      </c>
      <c r="AI2803" s="151">
        <v>1.4265458902824001E-4</v>
      </c>
      <c r="AJ2803" s="151">
        <v>4.8200710683795199E-5</v>
      </c>
    </row>
    <row r="2804" spans="1:36" s="8" customFormat="1" x14ac:dyDescent="0.2">
      <c r="A2804" s="8">
        <v>1038</v>
      </c>
      <c r="B2804" s="8">
        <v>1319</v>
      </c>
      <c r="C2804" s="8" t="s">
        <v>2573</v>
      </c>
      <c r="D2804" s="8" t="s">
        <v>2574</v>
      </c>
      <c r="E2804" s="4" t="s">
        <v>426</v>
      </c>
      <c r="F2804" s="8" t="s">
        <v>2575</v>
      </c>
      <c r="G2804" s="8" t="s">
        <v>2576</v>
      </c>
      <c r="H2804" s="8" t="s">
        <v>76</v>
      </c>
      <c r="I2804" s="8" t="s">
        <v>230</v>
      </c>
      <c r="J2804" s="8" t="s">
        <v>61</v>
      </c>
      <c r="K2804" s="8" t="s">
        <v>314</v>
      </c>
      <c r="L2804" s="8" t="s">
        <v>799</v>
      </c>
      <c r="M2804" s="8" t="s">
        <v>102</v>
      </c>
      <c r="N2804" s="8" t="s">
        <v>130</v>
      </c>
      <c r="O2804" s="8" t="s">
        <v>62</v>
      </c>
      <c r="P2804" s="8" t="s">
        <v>1488</v>
      </c>
      <c r="Q2804" s="8" t="s">
        <v>96</v>
      </c>
      <c r="R2804" s="8" t="s">
        <v>57</v>
      </c>
      <c r="S2804" s="8" t="s">
        <v>1206</v>
      </c>
      <c r="T2804" s="150">
        <v>3.74</v>
      </c>
      <c r="U2804" s="8" t="s">
        <v>2577</v>
      </c>
      <c r="V2804" s="172">
        <v>4.4999999999999998E-2</v>
      </c>
      <c r="W2804" s="151">
        <v>4.8309999999999999E-2</v>
      </c>
      <c r="X2804" s="4" t="s">
        <v>614</v>
      </c>
      <c r="Y2804" s="4"/>
      <c r="Z2804" s="150">
        <v>53000</v>
      </c>
      <c r="AA2804" s="148">
        <v>3.6469999999999998</v>
      </c>
      <c r="AB2804" s="171">
        <v>100.551</v>
      </c>
      <c r="AD2804" s="150">
        <v>194.35599999999999</v>
      </c>
      <c r="AG2804" s="8" t="s">
        <v>17</v>
      </c>
      <c r="AH2804" s="151">
        <v>8.2000000000000001E-5</v>
      </c>
      <c r="AI2804" s="151">
        <v>9.3319536254595197E-4</v>
      </c>
      <c r="AJ2804" s="151">
        <v>3.1531183110157301E-4</v>
      </c>
    </row>
    <row r="2805" spans="1:36" s="8" customFormat="1" x14ac:dyDescent="0.2">
      <c r="A2805" s="8">
        <v>1038</v>
      </c>
      <c r="B2805" s="8">
        <v>1319</v>
      </c>
      <c r="C2805" s="8" t="s">
        <v>2578</v>
      </c>
      <c r="D2805" s="8" t="s">
        <v>2579</v>
      </c>
      <c r="E2805" s="4" t="s">
        <v>426</v>
      </c>
      <c r="F2805" s="8" t="s">
        <v>2580</v>
      </c>
      <c r="G2805" s="8" t="s">
        <v>2581</v>
      </c>
      <c r="H2805" s="8" t="s">
        <v>76</v>
      </c>
      <c r="I2805" s="8" t="s">
        <v>230</v>
      </c>
      <c r="J2805" s="8" t="s">
        <v>61</v>
      </c>
      <c r="K2805" s="8" t="s">
        <v>313</v>
      </c>
      <c r="L2805" s="8" t="s">
        <v>799</v>
      </c>
      <c r="M2805" s="8" t="s">
        <v>102</v>
      </c>
      <c r="N2805" s="8" t="s">
        <v>909</v>
      </c>
      <c r="O2805" s="8" t="s">
        <v>62</v>
      </c>
      <c r="P2805" s="8" t="s">
        <v>1526</v>
      </c>
      <c r="Q2805" s="8" t="s">
        <v>84</v>
      </c>
      <c r="R2805" s="8" t="s">
        <v>57</v>
      </c>
      <c r="S2805" s="8" t="s">
        <v>1207</v>
      </c>
      <c r="T2805" s="150">
        <v>7.4999999999999997E-2</v>
      </c>
      <c r="U2805" s="8" t="s">
        <v>2582</v>
      </c>
      <c r="V2805" s="172">
        <v>0.02</v>
      </c>
      <c r="W2805" s="151">
        <v>0.15951000000000001</v>
      </c>
      <c r="X2805" s="4" t="s">
        <v>614</v>
      </c>
      <c r="Y2805" s="4"/>
      <c r="Z2805" s="150">
        <v>127000</v>
      </c>
      <c r="AA2805" s="148">
        <v>3.7964000000000002</v>
      </c>
      <c r="AB2805" s="171">
        <v>100.289</v>
      </c>
      <c r="AD2805" s="150">
        <v>483.53800000000001</v>
      </c>
      <c r="AG2805" s="8" t="s">
        <v>17</v>
      </c>
      <c r="AH2805" s="151">
        <v>4.2299999999999998E-4</v>
      </c>
      <c r="AI2805" s="151">
        <v>2.3216962867028301E-3</v>
      </c>
      <c r="AJ2805" s="151">
        <v>7.8446415059841798E-4</v>
      </c>
    </row>
    <row r="2806" spans="1:36" s="8" customFormat="1" x14ac:dyDescent="0.2">
      <c r="A2806" s="8">
        <v>1038</v>
      </c>
      <c r="B2806" s="8">
        <v>1319</v>
      </c>
      <c r="C2806" s="8" t="s">
        <v>2319</v>
      </c>
      <c r="D2806" s="8" t="s">
        <v>2320</v>
      </c>
      <c r="E2806" s="4" t="s">
        <v>426</v>
      </c>
      <c r="F2806" s="8" t="s">
        <v>2583</v>
      </c>
      <c r="G2806" s="8" t="s">
        <v>2584</v>
      </c>
      <c r="H2806" s="8" t="s">
        <v>76</v>
      </c>
      <c r="I2806" s="8" t="s">
        <v>230</v>
      </c>
      <c r="J2806" s="8" t="s">
        <v>61</v>
      </c>
      <c r="K2806" s="8" t="s">
        <v>314</v>
      </c>
      <c r="L2806" s="8" t="s">
        <v>799</v>
      </c>
      <c r="M2806" s="8" t="s">
        <v>102</v>
      </c>
      <c r="N2806" s="8" t="s">
        <v>895</v>
      </c>
      <c r="O2806" s="8" t="s">
        <v>62</v>
      </c>
      <c r="P2806" s="8" t="s">
        <v>1520</v>
      </c>
      <c r="Q2806" s="8" t="s">
        <v>96</v>
      </c>
      <c r="R2806" s="8" t="s">
        <v>57</v>
      </c>
      <c r="S2806" s="8" t="s">
        <v>1206</v>
      </c>
      <c r="T2806" s="150">
        <v>7.3380000000000001</v>
      </c>
      <c r="U2806" s="8" t="s">
        <v>2585</v>
      </c>
      <c r="V2806" s="172">
        <v>5.3999999999999999E-2</v>
      </c>
      <c r="W2806" s="151">
        <v>5.4539999999999998E-2</v>
      </c>
      <c r="X2806" s="4" t="s">
        <v>614</v>
      </c>
      <c r="Y2806" s="4"/>
      <c r="Z2806" s="150">
        <v>12000</v>
      </c>
      <c r="AA2806" s="148">
        <v>3.6469999999999998</v>
      </c>
      <c r="AB2806" s="171">
        <v>100.90600000000001</v>
      </c>
      <c r="AD2806" s="150">
        <v>44.16</v>
      </c>
      <c r="AG2806" s="8" t="s">
        <v>17</v>
      </c>
      <c r="AH2806" s="151">
        <v>1.2E-5</v>
      </c>
      <c r="AI2806" s="151">
        <v>2.1203548429106099E-4</v>
      </c>
      <c r="AJ2806" s="151">
        <v>7.1643408758400397E-5</v>
      </c>
    </row>
    <row r="2807" spans="1:36" s="8" customFormat="1" x14ac:dyDescent="0.2">
      <c r="A2807" s="8">
        <v>1038</v>
      </c>
      <c r="B2807" s="8">
        <v>1319</v>
      </c>
      <c r="C2807" s="8" t="s">
        <v>2586</v>
      </c>
      <c r="D2807" s="8" t="s">
        <v>2587</v>
      </c>
      <c r="E2807" s="4" t="s">
        <v>426</v>
      </c>
      <c r="F2807" s="8" t="s">
        <v>2588</v>
      </c>
      <c r="G2807" s="8" t="s">
        <v>2589</v>
      </c>
      <c r="H2807" s="8" t="s">
        <v>76</v>
      </c>
      <c r="I2807" s="8" t="s">
        <v>230</v>
      </c>
      <c r="J2807" s="8" t="s">
        <v>61</v>
      </c>
      <c r="K2807" s="8" t="s">
        <v>314</v>
      </c>
      <c r="L2807" s="8" t="s">
        <v>799</v>
      </c>
      <c r="M2807" s="8" t="s">
        <v>102</v>
      </c>
      <c r="N2807" s="8" t="s">
        <v>1134</v>
      </c>
      <c r="O2807" s="8" t="s">
        <v>62</v>
      </c>
      <c r="P2807" s="8" t="s">
        <v>1503</v>
      </c>
      <c r="Q2807" s="8" t="s">
        <v>96</v>
      </c>
      <c r="R2807" s="8" t="s">
        <v>57</v>
      </c>
      <c r="S2807" s="8" t="s">
        <v>1206</v>
      </c>
      <c r="T2807" s="150">
        <v>3.673</v>
      </c>
      <c r="U2807" s="8" t="s">
        <v>1585</v>
      </c>
      <c r="V2807" s="172">
        <v>6.9000000000000006E-2</v>
      </c>
      <c r="W2807" s="151">
        <v>5.951E-2</v>
      </c>
      <c r="X2807" s="4" t="s">
        <v>614</v>
      </c>
      <c r="Y2807" s="4"/>
      <c r="Z2807" s="150">
        <v>135000</v>
      </c>
      <c r="AA2807" s="148">
        <v>3.6469999999999998</v>
      </c>
      <c r="AB2807" s="171">
        <v>105.13500000000001</v>
      </c>
      <c r="AD2807" s="150">
        <v>517.62900000000002</v>
      </c>
      <c r="AG2807" s="8" t="s">
        <v>17</v>
      </c>
      <c r="AH2807" s="151">
        <v>1.35E-4</v>
      </c>
      <c r="AI2807" s="151">
        <v>2.4853823199996101E-3</v>
      </c>
      <c r="AJ2807" s="151">
        <v>8.3977105090678596E-4</v>
      </c>
    </row>
    <row r="2808" spans="1:36" s="8" customFormat="1" x14ac:dyDescent="0.2">
      <c r="A2808" s="8">
        <v>1038</v>
      </c>
      <c r="B2808" s="8">
        <v>1319</v>
      </c>
      <c r="C2808" s="8" t="s">
        <v>2590</v>
      </c>
      <c r="D2808" s="8" t="s">
        <v>2591</v>
      </c>
      <c r="E2808" s="4" t="s">
        <v>426</v>
      </c>
      <c r="F2808" s="8" t="s">
        <v>2592</v>
      </c>
      <c r="G2808" s="8" t="s">
        <v>2593</v>
      </c>
      <c r="H2808" s="8" t="s">
        <v>76</v>
      </c>
      <c r="I2808" s="8" t="s">
        <v>230</v>
      </c>
      <c r="J2808" s="8" t="s">
        <v>61</v>
      </c>
      <c r="K2808" s="8" t="s">
        <v>314</v>
      </c>
      <c r="L2808" s="8" t="s">
        <v>799</v>
      </c>
      <c r="M2808" s="8" t="s">
        <v>102</v>
      </c>
      <c r="N2808" s="8" t="s">
        <v>895</v>
      </c>
      <c r="O2808" s="8" t="s">
        <v>62</v>
      </c>
      <c r="P2808" s="8" t="s">
        <v>1503</v>
      </c>
      <c r="Q2808" s="8" t="s">
        <v>96</v>
      </c>
      <c r="R2808" s="8" t="s">
        <v>57</v>
      </c>
      <c r="S2808" s="8" t="s">
        <v>1206</v>
      </c>
      <c r="T2808" s="150">
        <v>7.0430000000000001</v>
      </c>
      <c r="U2808" s="8" t="s">
        <v>2594</v>
      </c>
      <c r="V2808" s="172">
        <v>5.8749999999999997E-2</v>
      </c>
      <c r="W2808" s="151">
        <v>5.8340000000000003E-2</v>
      </c>
      <c r="X2808" s="4" t="s">
        <v>614</v>
      </c>
      <c r="Y2808" s="4"/>
      <c r="Z2808" s="150">
        <v>59000</v>
      </c>
      <c r="AA2808" s="148">
        <v>3.6469999999999998</v>
      </c>
      <c r="AB2808" s="171">
        <v>101.767</v>
      </c>
      <c r="AD2808" s="150">
        <v>218.97499999999999</v>
      </c>
      <c r="AG2808" s="8" t="s">
        <v>17</v>
      </c>
      <c r="AH2808" s="151">
        <v>1.18E-4</v>
      </c>
      <c r="AI2808" s="151">
        <v>1.0514027476083601E-3</v>
      </c>
      <c r="AJ2808" s="151">
        <v>3.5525222143106399E-4</v>
      </c>
    </row>
    <row r="2809" spans="1:36" s="8" customFormat="1" x14ac:dyDescent="0.2">
      <c r="A2809" s="8">
        <v>1038</v>
      </c>
      <c r="B2809" s="8">
        <v>1319</v>
      </c>
      <c r="C2809" s="8" t="s">
        <v>2595</v>
      </c>
      <c r="D2809" s="8" t="s">
        <v>2596</v>
      </c>
      <c r="E2809" s="4" t="s">
        <v>426</v>
      </c>
      <c r="F2809" s="8" t="s">
        <v>2597</v>
      </c>
      <c r="G2809" s="8" t="s">
        <v>2598</v>
      </c>
      <c r="H2809" s="8" t="s">
        <v>76</v>
      </c>
      <c r="I2809" s="8" t="s">
        <v>230</v>
      </c>
      <c r="J2809" s="8" t="s">
        <v>61</v>
      </c>
      <c r="K2809" s="8" t="s">
        <v>314</v>
      </c>
      <c r="L2809" s="8" t="s">
        <v>799</v>
      </c>
      <c r="M2809" s="8" t="s">
        <v>102</v>
      </c>
      <c r="N2809" s="8" t="s">
        <v>895</v>
      </c>
      <c r="O2809" s="8" t="s">
        <v>62</v>
      </c>
      <c r="P2809" s="8" t="s">
        <v>1520</v>
      </c>
      <c r="Q2809" s="8" t="s">
        <v>96</v>
      </c>
      <c r="R2809" s="8" t="s">
        <v>57</v>
      </c>
      <c r="S2809" s="8" t="s">
        <v>1206</v>
      </c>
      <c r="T2809" s="150">
        <v>4.2350000000000003</v>
      </c>
      <c r="U2809" s="8" t="s">
        <v>2599</v>
      </c>
      <c r="V2809" s="172">
        <v>5.8999999999999997E-2</v>
      </c>
      <c r="W2809" s="151">
        <v>5.6030000000000003E-2</v>
      </c>
      <c r="X2809" s="4" t="s">
        <v>614</v>
      </c>
      <c r="Y2809" s="4"/>
      <c r="Z2809" s="150">
        <v>12000</v>
      </c>
      <c r="AA2809" s="148">
        <v>3.6469999999999998</v>
      </c>
      <c r="AB2809" s="171">
        <v>105.283</v>
      </c>
      <c r="AD2809" s="150">
        <v>46.076000000000001</v>
      </c>
      <c r="AG2809" s="8" t="s">
        <v>17</v>
      </c>
      <c r="AH2809" s="151">
        <v>1.4E-5</v>
      </c>
      <c r="AI2809" s="151">
        <v>2.21233661470286E-4</v>
      </c>
      <c r="AJ2809" s="151">
        <v>7.4751326141600505E-5</v>
      </c>
    </row>
    <row r="2810" spans="1:36" s="8" customFormat="1" x14ac:dyDescent="0.2">
      <c r="A2810" s="8">
        <v>1038</v>
      </c>
      <c r="B2810" s="8">
        <v>1319</v>
      </c>
      <c r="C2810" s="8" t="s">
        <v>2600</v>
      </c>
      <c r="D2810" s="8" t="s">
        <v>2601</v>
      </c>
      <c r="E2810" s="4" t="s">
        <v>426</v>
      </c>
      <c r="F2810" s="8" t="s">
        <v>2602</v>
      </c>
      <c r="G2810" s="8" t="s">
        <v>2603</v>
      </c>
      <c r="H2810" s="8" t="s">
        <v>76</v>
      </c>
      <c r="I2810" s="8" t="s">
        <v>230</v>
      </c>
      <c r="J2810" s="8" t="s">
        <v>61</v>
      </c>
      <c r="K2810" s="8" t="s">
        <v>314</v>
      </c>
      <c r="L2810" s="8" t="s">
        <v>799</v>
      </c>
      <c r="M2810" s="8" t="s">
        <v>102</v>
      </c>
      <c r="N2810" s="8" t="s">
        <v>1134</v>
      </c>
      <c r="O2810" s="8" t="s">
        <v>62</v>
      </c>
      <c r="P2810" s="8" t="s">
        <v>1503</v>
      </c>
      <c r="Q2810" s="8" t="s">
        <v>84</v>
      </c>
      <c r="R2810" s="8" t="s">
        <v>57</v>
      </c>
      <c r="S2810" s="8" t="s">
        <v>1206</v>
      </c>
      <c r="T2810" s="150">
        <v>3.843</v>
      </c>
      <c r="U2810" s="8" t="s">
        <v>2604</v>
      </c>
      <c r="V2810" s="172">
        <v>6.8750000000000006E-2</v>
      </c>
      <c r="W2810" s="151">
        <v>6.0589999999999998E-2</v>
      </c>
      <c r="X2810" s="4" t="s">
        <v>614</v>
      </c>
      <c r="Y2810" s="4"/>
      <c r="Z2810" s="150">
        <v>43000</v>
      </c>
      <c r="AA2810" s="148">
        <v>3.6469999999999998</v>
      </c>
      <c r="AB2810" s="171">
        <v>107.28100000000001</v>
      </c>
      <c r="AD2810" s="150">
        <v>168.238</v>
      </c>
      <c r="AG2810" s="8" t="s">
        <v>17</v>
      </c>
      <c r="AH2810" s="151">
        <v>7.2000000000000002E-5</v>
      </c>
      <c r="AI2810" s="151">
        <v>8.0779347976030398E-4</v>
      </c>
      <c r="AJ2810" s="151">
        <v>2.7294053472387602E-4</v>
      </c>
    </row>
    <row r="2811" spans="1:36" s="8" customFormat="1" x14ac:dyDescent="0.2">
      <c r="A2811" s="8">
        <v>1038</v>
      </c>
      <c r="B2811" s="8">
        <v>1319</v>
      </c>
      <c r="C2811" s="8" t="s">
        <v>2605</v>
      </c>
      <c r="D2811" s="8" t="s">
        <v>2606</v>
      </c>
      <c r="E2811" s="4" t="s">
        <v>426</v>
      </c>
      <c r="F2811" s="8" t="s">
        <v>2607</v>
      </c>
      <c r="G2811" s="8" t="s">
        <v>2608</v>
      </c>
      <c r="H2811" s="8" t="s">
        <v>76</v>
      </c>
      <c r="I2811" s="8" t="s">
        <v>230</v>
      </c>
      <c r="J2811" s="8" t="s">
        <v>61</v>
      </c>
      <c r="K2811" s="8" t="s">
        <v>153</v>
      </c>
      <c r="L2811" s="8" t="s">
        <v>799</v>
      </c>
      <c r="M2811" s="8" t="s">
        <v>102</v>
      </c>
      <c r="N2811" s="8" t="s">
        <v>888</v>
      </c>
      <c r="O2811" s="8" t="s">
        <v>62</v>
      </c>
      <c r="P2811" s="8" t="s">
        <v>1520</v>
      </c>
      <c r="Q2811" s="8" t="s">
        <v>96</v>
      </c>
      <c r="R2811" s="8" t="s">
        <v>57</v>
      </c>
      <c r="S2811" s="8" t="s">
        <v>1206</v>
      </c>
      <c r="T2811" s="150">
        <v>3.6579999999999999</v>
      </c>
      <c r="U2811" s="8" t="s">
        <v>2609</v>
      </c>
      <c r="V2811" s="172">
        <v>4.3749999999999997E-2</v>
      </c>
      <c r="W2811" s="151">
        <v>5.6140000000000002E-2</v>
      </c>
      <c r="X2811" s="4" t="s">
        <v>614</v>
      </c>
      <c r="Y2811" s="4"/>
      <c r="Z2811" s="150">
        <v>59000</v>
      </c>
      <c r="AA2811" s="148">
        <v>3.6469999999999998</v>
      </c>
      <c r="AB2811" s="171">
        <v>95.891000000000005</v>
      </c>
      <c r="AD2811" s="150">
        <v>206.33199999999999</v>
      </c>
      <c r="AG2811" s="8" t="s">
        <v>17</v>
      </c>
      <c r="AH2811" s="151">
        <v>1.7E-5</v>
      </c>
      <c r="AI2811" s="151">
        <v>9.9069841385754798E-4</v>
      </c>
      <c r="AJ2811" s="151">
        <v>3.3474119512404398E-4</v>
      </c>
    </row>
    <row r="2812" spans="1:36" s="8" customFormat="1" x14ac:dyDescent="0.2">
      <c r="A2812" s="8">
        <v>1038</v>
      </c>
      <c r="B2812" s="8">
        <v>1319</v>
      </c>
      <c r="C2812" s="8" t="s">
        <v>2610</v>
      </c>
      <c r="D2812" s="8" t="s">
        <v>2611</v>
      </c>
      <c r="E2812" s="4" t="s">
        <v>426</v>
      </c>
      <c r="F2812" s="8" t="s">
        <v>2612</v>
      </c>
      <c r="G2812" s="8" t="s">
        <v>2613</v>
      </c>
      <c r="H2812" s="8" t="s">
        <v>76</v>
      </c>
      <c r="I2812" s="8" t="s">
        <v>230</v>
      </c>
      <c r="J2812" s="8" t="s">
        <v>61</v>
      </c>
      <c r="K2812" s="8" t="s">
        <v>314</v>
      </c>
      <c r="L2812" s="8" t="s">
        <v>799</v>
      </c>
      <c r="M2812" s="8" t="s">
        <v>102</v>
      </c>
      <c r="N2812" s="8" t="s">
        <v>886</v>
      </c>
      <c r="O2812" s="8" t="s">
        <v>62</v>
      </c>
      <c r="P2812" s="8" t="s">
        <v>1503</v>
      </c>
      <c r="Q2812" s="8" t="s">
        <v>96</v>
      </c>
      <c r="R2812" s="8" t="s">
        <v>57</v>
      </c>
      <c r="S2812" s="8" t="s">
        <v>1206</v>
      </c>
      <c r="T2812" s="150">
        <v>3.028</v>
      </c>
      <c r="U2812" s="8" t="s">
        <v>1883</v>
      </c>
      <c r="V2812" s="172">
        <v>5.7000000000000002E-2</v>
      </c>
      <c r="W2812" s="151">
        <v>5.3690000000000002E-2</v>
      </c>
      <c r="X2812" s="4" t="s">
        <v>614</v>
      </c>
      <c r="Y2812" s="4"/>
      <c r="Z2812" s="150">
        <v>19000</v>
      </c>
      <c r="AA2812" s="148">
        <v>3.6469999999999998</v>
      </c>
      <c r="AB2812" s="171">
        <v>101.77500000000001</v>
      </c>
      <c r="AD2812" s="150">
        <v>70.522999999999996</v>
      </c>
      <c r="AG2812" s="8" t="s">
        <v>17</v>
      </c>
      <c r="AH2812" s="151">
        <v>2.5000000000000001E-5</v>
      </c>
      <c r="AI2812" s="151">
        <v>3.3861442266237802E-4</v>
      </c>
      <c r="AJ2812" s="151">
        <v>1.14412413447692E-4</v>
      </c>
    </row>
    <row r="2813" spans="1:36" s="8" customFormat="1" x14ac:dyDescent="0.2">
      <c r="A2813" s="8">
        <v>1038</v>
      </c>
      <c r="B2813" s="8">
        <v>1319</v>
      </c>
      <c r="C2813" s="8" t="s">
        <v>2442</v>
      </c>
      <c r="D2813" s="8" t="s">
        <v>2443</v>
      </c>
      <c r="E2813" s="4" t="s">
        <v>426</v>
      </c>
      <c r="F2813" s="8" t="s">
        <v>2614</v>
      </c>
      <c r="G2813" s="8" t="s">
        <v>2615</v>
      </c>
      <c r="H2813" s="8" t="s">
        <v>76</v>
      </c>
      <c r="I2813" s="8" t="s">
        <v>230</v>
      </c>
      <c r="J2813" s="8" t="s">
        <v>61</v>
      </c>
      <c r="K2813" s="8" t="s">
        <v>153</v>
      </c>
      <c r="L2813" s="8" t="s">
        <v>799</v>
      </c>
      <c r="M2813" s="8" t="s">
        <v>102</v>
      </c>
      <c r="N2813" s="8" t="s">
        <v>909</v>
      </c>
      <c r="O2813" s="8" t="s">
        <v>62</v>
      </c>
      <c r="P2813" s="8" t="s">
        <v>1372</v>
      </c>
      <c r="Q2813" s="8" t="s">
        <v>96</v>
      </c>
      <c r="R2813" s="8" t="s">
        <v>57</v>
      </c>
      <c r="S2813" s="8" t="s">
        <v>1207</v>
      </c>
      <c r="T2813" s="150">
        <v>0.51200000000000001</v>
      </c>
      <c r="U2813" s="8" t="s">
        <v>2616</v>
      </c>
      <c r="V2813" s="172">
        <v>6.2500000000000003E-3</v>
      </c>
      <c r="W2813" s="151">
        <v>3.5430000000000003E-2</v>
      </c>
      <c r="X2813" s="4" t="s">
        <v>614</v>
      </c>
      <c r="Y2813" s="4"/>
      <c r="Z2813" s="150">
        <v>39000</v>
      </c>
      <c r="AA2813" s="148">
        <v>3.7964000000000002</v>
      </c>
      <c r="AB2813" s="171">
        <v>98.983999999999995</v>
      </c>
      <c r="AD2813" s="150">
        <v>146.55600000000001</v>
      </c>
      <c r="AG2813" s="8" t="s">
        <v>17</v>
      </c>
      <c r="AH2813" s="151">
        <v>7.4999999999999993E-5</v>
      </c>
      <c r="AI2813" s="151">
        <v>7.0368458046924601E-4</v>
      </c>
      <c r="AJ2813" s="151">
        <v>2.3776379790440099E-4</v>
      </c>
    </row>
    <row r="2814" spans="1:36" s="8" customFormat="1" x14ac:dyDescent="0.2">
      <c r="A2814" s="8">
        <v>1038</v>
      </c>
      <c r="B2814" s="8">
        <v>1319</v>
      </c>
      <c r="C2814" s="8" t="s">
        <v>2329</v>
      </c>
      <c r="D2814" s="8" t="s">
        <v>2330</v>
      </c>
      <c r="E2814" s="4" t="s">
        <v>426</v>
      </c>
      <c r="F2814" s="8" t="s">
        <v>2617</v>
      </c>
      <c r="G2814" s="8" t="s">
        <v>2618</v>
      </c>
      <c r="H2814" s="8" t="s">
        <v>76</v>
      </c>
      <c r="I2814" s="8" t="s">
        <v>230</v>
      </c>
      <c r="J2814" s="8" t="s">
        <v>61</v>
      </c>
      <c r="K2814" s="8" t="s">
        <v>314</v>
      </c>
      <c r="L2814" s="8" t="s">
        <v>799</v>
      </c>
      <c r="M2814" s="8" t="s">
        <v>102</v>
      </c>
      <c r="N2814" s="8" t="s">
        <v>856</v>
      </c>
      <c r="O2814" s="8" t="s">
        <v>62</v>
      </c>
      <c r="P2814" s="8" t="s">
        <v>1503</v>
      </c>
      <c r="Q2814" s="8" t="s">
        <v>96</v>
      </c>
      <c r="R2814" s="8" t="s">
        <v>57</v>
      </c>
      <c r="S2814" s="8" t="s">
        <v>1206</v>
      </c>
      <c r="T2814" s="150">
        <v>4.2060000000000004</v>
      </c>
      <c r="U2814" s="8" t="s">
        <v>2333</v>
      </c>
      <c r="V2814" s="172">
        <v>5.0259999999999999E-2</v>
      </c>
      <c r="W2814" s="151">
        <v>5.491E-2</v>
      </c>
      <c r="X2814" s="4" t="s">
        <v>614</v>
      </c>
      <c r="Y2814" s="4"/>
      <c r="Z2814" s="150">
        <v>21000</v>
      </c>
      <c r="AA2814" s="148">
        <v>3.6469999999999998</v>
      </c>
      <c r="AB2814" s="171">
        <v>100.053</v>
      </c>
      <c r="AD2814" s="150">
        <v>76.626999999999995</v>
      </c>
      <c r="AG2814" s="8" t="s">
        <v>17</v>
      </c>
      <c r="AH2814" s="151">
        <v>2.0999999999999999E-5</v>
      </c>
      <c r="AI2814" s="151">
        <v>3.6792449554226098E-4</v>
      </c>
      <c r="AJ2814" s="151">
        <v>1.2431581965865199E-4</v>
      </c>
    </row>
    <row r="2815" spans="1:36" s="8" customFormat="1" x14ac:dyDescent="0.2">
      <c r="A2815" s="8">
        <v>1038</v>
      </c>
      <c r="B2815" s="8">
        <v>1319</v>
      </c>
      <c r="C2815" s="8" t="s">
        <v>2329</v>
      </c>
      <c r="D2815" s="8" t="s">
        <v>2330</v>
      </c>
      <c r="E2815" s="4" t="s">
        <v>426</v>
      </c>
      <c r="F2815" s="8" t="s">
        <v>2619</v>
      </c>
      <c r="G2815" s="8" t="s">
        <v>2620</v>
      </c>
      <c r="H2815" s="8" t="s">
        <v>76</v>
      </c>
      <c r="I2815" s="8" t="s">
        <v>230</v>
      </c>
      <c r="J2815" s="8" t="s">
        <v>61</v>
      </c>
      <c r="K2815" s="8" t="s">
        <v>204</v>
      </c>
      <c r="L2815" s="8" t="s">
        <v>799</v>
      </c>
      <c r="M2815" s="8" t="s">
        <v>102</v>
      </c>
      <c r="N2815" s="8" t="s">
        <v>856</v>
      </c>
      <c r="O2815" s="8" t="s">
        <v>62</v>
      </c>
      <c r="P2815" s="8" t="s">
        <v>1503</v>
      </c>
      <c r="Q2815" s="8" t="s">
        <v>96</v>
      </c>
      <c r="R2815" s="8" t="s">
        <v>57</v>
      </c>
      <c r="S2815" s="8" t="s">
        <v>1206</v>
      </c>
      <c r="T2815" s="150">
        <v>2.4889999999999999</v>
      </c>
      <c r="U2815" s="8" t="s">
        <v>2621</v>
      </c>
      <c r="V2815" s="172">
        <v>4.9110000000000001E-2</v>
      </c>
      <c r="W2815" s="151">
        <v>5.04E-2</v>
      </c>
      <c r="X2815" s="4" t="s">
        <v>614</v>
      </c>
      <c r="Y2815" s="4"/>
      <c r="Z2815" s="150">
        <v>9000</v>
      </c>
      <c r="AA2815" s="148">
        <v>3.6469999999999998</v>
      </c>
      <c r="AB2815" s="171">
        <v>101.462</v>
      </c>
      <c r="AD2815" s="150">
        <v>33.302999999999997</v>
      </c>
      <c r="AG2815" s="8" t="s">
        <v>17</v>
      </c>
      <c r="AH2815" s="151">
        <v>1.2999999999999999E-5</v>
      </c>
      <c r="AI2815" s="151">
        <v>1.5990346736806401E-4</v>
      </c>
      <c r="AJ2815" s="151">
        <v>5.4028831602591902E-5</v>
      </c>
    </row>
    <row r="2816" spans="1:36" s="8" customFormat="1" x14ac:dyDescent="0.2">
      <c r="A2816" s="8">
        <v>1038</v>
      </c>
      <c r="B2816" s="8">
        <v>1319</v>
      </c>
      <c r="C2816" s="8" t="s">
        <v>2622</v>
      </c>
      <c r="D2816" s="8" t="s">
        <v>5195</v>
      </c>
      <c r="E2816" s="4" t="s">
        <v>426</v>
      </c>
      <c r="F2816" s="8" t="s">
        <v>2624</v>
      </c>
      <c r="G2816" s="8" t="s">
        <v>2625</v>
      </c>
      <c r="H2816" s="8" t="s">
        <v>76</v>
      </c>
      <c r="I2816" s="8" t="s">
        <v>230</v>
      </c>
      <c r="J2816" s="8" t="s">
        <v>61</v>
      </c>
      <c r="K2816" s="8" t="s">
        <v>315</v>
      </c>
      <c r="L2816" s="8" t="s">
        <v>799</v>
      </c>
      <c r="M2816" s="8" t="s">
        <v>102</v>
      </c>
      <c r="N2816" s="8" t="s">
        <v>856</v>
      </c>
      <c r="O2816" s="8" t="s">
        <v>62</v>
      </c>
      <c r="P2816" s="8" t="s">
        <v>1514</v>
      </c>
      <c r="Q2816" s="8" t="s">
        <v>84</v>
      </c>
      <c r="R2816" s="8" t="s">
        <v>57</v>
      </c>
      <c r="S2816" s="8" t="s">
        <v>1206</v>
      </c>
      <c r="T2816" s="150">
        <v>3.2909999999999999</v>
      </c>
      <c r="U2816" s="8" t="s">
        <v>2626</v>
      </c>
      <c r="V2816" s="172">
        <v>8.1250000000000003E-2</v>
      </c>
      <c r="W2816" s="151">
        <v>7.8659999999999994E-2</v>
      </c>
      <c r="X2816" s="4" t="s">
        <v>614</v>
      </c>
      <c r="Y2816" s="4"/>
      <c r="Z2816" s="150">
        <v>192000</v>
      </c>
      <c r="AA2816" s="148">
        <v>3.6469999999999998</v>
      </c>
      <c r="AB2816" s="171">
        <v>102.779</v>
      </c>
      <c r="AD2816" s="150">
        <v>719.68299999999999</v>
      </c>
      <c r="AG2816" s="8" t="s">
        <v>17</v>
      </c>
      <c r="AH2816" s="151">
        <v>2.5599999999999999E-4</v>
      </c>
      <c r="AI2816" s="151">
        <v>3.4555441861031698E-3</v>
      </c>
      <c r="AJ2816" s="151">
        <v>1.1675732740462901E-3</v>
      </c>
    </row>
    <row r="2817" spans="1:36" s="8" customFormat="1" x14ac:dyDescent="0.2">
      <c r="A2817" s="8">
        <v>1038</v>
      </c>
      <c r="B2817" s="8">
        <v>1319</v>
      </c>
      <c r="C2817" s="8" t="s">
        <v>2442</v>
      </c>
      <c r="D2817" s="8" t="s">
        <v>2443</v>
      </c>
      <c r="E2817" s="4" t="s">
        <v>426</v>
      </c>
      <c r="F2817" s="8" t="s">
        <v>2627</v>
      </c>
      <c r="G2817" s="8" t="s">
        <v>2628</v>
      </c>
      <c r="H2817" s="8" t="s">
        <v>76</v>
      </c>
      <c r="I2817" s="8" t="s">
        <v>230</v>
      </c>
      <c r="J2817" s="8" t="s">
        <v>61</v>
      </c>
      <c r="K2817" s="8" t="s">
        <v>153</v>
      </c>
      <c r="L2817" s="8" t="s">
        <v>799</v>
      </c>
      <c r="M2817" s="8" t="s">
        <v>102</v>
      </c>
      <c r="N2817" s="8" t="s">
        <v>909</v>
      </c>
      <c r="O2817" s="8" t="s">
        <v>62</v>
      </c>
      <c r="P2817" s="8" t="s">
        <v>1372</v>
      </c>
      <c r="Q2817" s="8" t="s">
        <v>96</v>
      </c>
      <c r="R2817" s="8" t="s">
        <v>57</v>
      </c>
      <c r="S2817" s="8" t="s">
        <v>1207</v>
      </c>
      <c r="T2817" s="150">
        <v>2.9780000000000002</v>
      </c>
      <c r="U2817" s="8" t="s">
        <v>2629</v>
      </c>
      <c r="V2817" s="172">
        <v>1.6250000000000001E-2</v>
      </c>
      <c r="W2817" s="151">
        <v>3.5290000000000002E-2</v>
      </c>
      <c r="X2817" s="4" t="s">
        <v>614</v>
      </c>
      <c r="Y2817" s="4"/>
      <c r="Z2817" s="150">
        <v>21000</v>
      </c>
      <c r="AA2817" s="148">
        <v>3.7964000000000002</v>
      </c>
      <c r="AB2817" s="171">
        <v>96.385000000000005</v>
      </c>
      <c r="AD2817" s="150">
        <v>76.841999999999999</v>
      </c>
      <c r="AG2817" s="8" t="s">
        <v>17</v>
      </c>
      <c r="AH2817" s="151">
        <v>2.5999999999999998E-5</v>
      </c>
      <c r="AI2817" s="151">
        <v>3.6895642045490698E-4</v>
      </c>
      <c r="AJ2817" s="151">
        <v>1.2466449063026699E-4</v>
      </c>
    </row>
    <row r="2818" spans="1:36" s="8" customFormat="1" x14ac:dyDescent="0.2">
      <c r="A2818" s="8">
        <v>1038</v>
      </c>
      <c r="B2818" s="8">
        <v>1319</v>
      </c>
      <c r="C2818" s="8" t="s">
        <v>2630</v>
      </c>
      <c r="D2818" s="8" t="s">
        <v>2631</v>
      </c>
      <c r="E2818" s="4" t="s">
        <v>426</v>
      </c>
      <c r="F2818" s="8" t="s">
        <v>2632</v>
      </c>
      <c r="G2818" s="8" t="s">
        <v>2633</v>
      </c>
      <c r="H2818" s="8" t="s">
        <v>76</v>
      </c>
      <c r="I2818" s="8" t="s">
        <v>230</v>
      </c>
      <c r="J2818" s="8" t="s">
        <v>61</v>
      </c>
      <c r="K2818" s="8" t="s">
        <v>314</v>
      </c>
      <c r="L2818" s="8" t="s">
        <v>799</v>
      </c>
      <c r="M2818" s="8" t="s">
        <v>102</v>
      </c>
      <c r="N2818" s="8" t="s">
        <v>873</v>
      </c>
      <c r="O2818" s="8" t="s">
        <v>62</v>
      </c>
      <c r="P2818" s="8" t="s">
        <v>1520</v>
      </c>
      <c r="Q2818" s="8" t="s">
        <v>96</v>
      </c>
      <c r="R2818" s="8" t="s">
        <v>57</v>
      </c>
      <c r="S2818" s="8" t="s">
        <v>1206</v>
      </c>
      <c r="T2818" s="150">
        <v>0.65400000000000003</v>
      </c>
      <c r="U2818" s="8" t="s">
        <v>1273</v>
      </c>
      <c r="V2818" s="172">
        <v>6.1249999999999999E-2</v>
      </c>
      <c r="W2818" s="151">
        <v>5.1299999999999998E-2</v>
      </c>
      <c r="X2818" s="4" t="s">
        <v>614</v>
      </c>
      <c r="Y2818" s="4"/>
      <c r="Z2818" s="150">
        <v>25000</v>
      </c>
      <c r="AA2818" s="148">
        <v>3.6469999999999998</v>
      </c>
      <c r="AB2818" s="171">
        <v>102.261</v>
      </c>
      <c r="AD2818" s="150">
        <v>93.236999999999995</v>
      </c>
      <c r="AG2818" s="8" t="s">
        <v>17</v>
      </c>
      <c r="AH2818" s="151">
        <v>1.2999999999999999E-5</v>
      </c>
      <c r="AI2818" s="151">
        <v>4.4767478715646898E-4</v>
      </c>
      <c r="AJ2818" s="151">
        <v>1.51262171397002E-4</v>
      </c>
    </row>
    <row r="2819" spans="1:36" s="8" customFormat="1" x14ac:dyDescent="0.2">
      <c r="A2819" s="8">
        <v>1038</v>
      </c>
      <c r="B2819" s="8">
        <v>1319</v>
      </c>
      <c r="C2819" s="8" t="s">
        <v>2860</v>
      </c>
      <c r="D2819" s="8" t="s">
        <v>2861</v>
      </c>
      <c r="E2819" s="4" t="s">
        <v>426</v>
      </c>
      <c r="F2819" s="8" t="s">
        <v>2862</v>
      </c>
      <c r="G2819" s="8" t="s">
        <v>2863</v>
      </c>
      <c r="H2819" s="8" t="s">
        <v>76</v>
      </c>
      <c r="I2819" s="8" t="s">
        <v>230</v>
      </c>
      <c r="J2819" s="8" t="s">
        <v>61</v>
      </c>
      <c r="K2819" s="8" t="s">
        <v>314</v>
      </c>
      <c r="L2819" s="8" t="s">
        <v>799</v>
      </c>
      <c r="M2819" s="8" t="s">
        <v>102</v>
      </c>
      <c r="N2819" s="8" t="s">
        <v>1134</v>
      </c>
      <c r="O2819" s="8" t="s">
        <v>62</v>
      </c>
      <c r="P2819" s="8" t="s">
        <v>1372</v>
      </c>
      <c r="Q2819" s="8" t="s">
        <v>96</v>
      </c>
      <c r="R2819" s="8" t="s">
        <v>57</v>
      </c>
      <c r="S2819" s="8" t="s">
        <v>1206</v>
      </c>
      <c r="T2819" s="150">
        <v>1.782</v>
      </c>
      <c r="U2819" s="8" t="s">
        <v>2864</v>
      </c>
      <c r="V2819" s="172">
        <v>3.5000000000000003E-2</v>
      </c>
      <c r="W2819" s="151">
        <v>4.9340000000000002E-2</v>
      </c>
      <c r="X2819" s="4" t="s">
        <v>614</v>
      </c>
      <c r="Y2819" s="4"/>
      <c r="Z2819" s="150">
        <v>17000</v>
      </c>
      <c r="AA2819" s="148">
        <v>3.6469999999999998</v>
      </c>
      <c r="AB2819" s="171">
        <v>98.135999999999996</v>
      </c>
      <c r="AD2819" s="150">
        <v>60.844000000000001</v>
      </c>
      <c r="AG2819" s="8" t="s">
        <v>17</v>
      </c>
      <c r="AH2819" s="151">
        <v>2.4000000000000001E-5</v>
      </c>
      <c r="AI2819" s="151">
        <v>2.9213919849799302E-4</v>
      </c>
      <c r="AJ2819" s="151">
        <v>9.8709176354712402E-5</v>
      </c>
    </row>
    <row r="2820" spans="1:36" s="8" customFormat="1" x14ac:dyDescent="0.2">
      <c r="A2820" s="8">
        <v>1038</v>
      </c>
      <c r="B2820" s="8">
        <v>1319</v>
      </c>
      <c r="C2820" s="8" t="s">
        <v>1522</v>
      </c>
      <c r="D2820" s="8" t="s">
        <v>1523</v>
      </c>
      <c r="E2820" s="4" t="s">
        <v>426</v>
      </c>
      <c r="F2820" s="8" t="s">
        <v>1524</v>
      </c>
      <c r="G2820" s="8" t="s">
        <v>1525</v>
      </c>
      <c r="H2820" s="8" t="s">
        <v>76</v>
      </c>
      <c r="I2820" s="8" t="s">
        <v>230</v>
      </c>
      <c r="J2820" s="8" t="s">
        <v>61</v>
      </c>
      <c r="K2820" s="8" t="s">
        <v>314</v>
      </c>
      <c r="L2820" s="8" t="s">
        <v>799</v>
      </c>
      <c r="M2820" s="8" t="s">
        <v>102</v>
      </c>
      <c r="N2820" s="8" t="s">
        <v>884</v>
      </c>
      <c r="O2820" s="8" t="s">
        <v>62</v>
      </c>
      <c r="P2820" s="8" t="s">
        <v>1526</v>
      </c>
      <c r="Q2820" s="8" t="s">
        <v>84</v>
      </c>
      <c r="R2820" s="8" t="s">
        <v>57</v>
      </c>
      <c r="S2820" s="8" t="s">
        <v>1206</v>
      </c>
      <c r="T2820" s="150">
        <v>2.798</v>
      </c>
      <c r="U2820" s="8" t="s">
        <v>1527</v>
      </c>
      <c r="V2820" s="172">
        <v>4.2500000000000003E-2</v>
      </c>
      <c r="W2820" s="151">
        <v>5.6460000000000003E-2</v>
      </c>
      <c r="X2820" s="4" t="s">
        <v>614</v>
      </c>
      <c r="Y2820" s="4"/>
      <c r="Z2820" s="150">
        <v>22000</v>
      </c>
      <c r="AA2820" s="148">
        <v>3.6469999999999998</v>
      </c>
      <c r="AB2820" s="171">
        <v>96.677000000000007</v>
      </c>
      <c r="AD2820" s="150">
        <v>77.567999999999998</v>
      </c>
      <c r="AG2820" s="8" t="s">
        <v>17</v>
      </c>
      <c r="AH2820" s="151">
        <v>9.0000000000000002E-6</v>
      </c>
      <c r="AI2820" s="151">
        <v>3.7244055051181997E-4</v>
      </c>
      <c r="AJ2820" s="151">
        <v>1.25841722614194E-4</v>
      </c>
    </row>
    <row r="2821" spans="1:36" s="8" customFormat="1" x14ac:dyDescent="0.2">
      <c r="A2821" s="8">
        <v>1038</v>
      </c>
      <c r="B2821" s="8">
        <v>1319</v>
      </c>
      <c r="C2821" s="8" t="s">
        <v>2630</v>
      </c>
      <c r="D2821" s="8" t="s">
        <v>2631</v>
      </c>
      <c r="E2821" s="4" t="s">
        <v>426</v>
      </c>
      <c r="F2821" s="8" t="s">
        <v>2634</v>
      </c>
      <c r="G2821" s="8" t="s">
        <v>2635</v>
      </c>
      <c r="H2821" s="8" t="s">
        <v>76</v>
      </c>
      <c r="I2821" s="8" t="s">
        <v>230</v>
      </c>
      <c r="J2821" s="8" t="s">
        <v>61</v>
      </c>
      <c r="K2821" s="8" t="s">
        <v>314</v>
      </c>
      <c r="L2821" s="8" t="s">
        <v>799</v>
      </c>
      <c r="M2821" s="8" t="s">
        <v>102</v>
      </c>
      <c r="N2821" s="8" t="s">
        <v>873</v>
      </c>
      <c r="O2821" s="8" t="s">
        <v>62</v>
      </c>
      <c r="P2821" s="8" t="s">
        <v>1520</v>
      </c>
      <c r="Q2821" s="8" t="s">
        <v>96</v>
      </c>
      <c r="R2821" s="8" t="s">
        <v>57</v>
      </c>
      <c r="S2821" s="8" t="s">
        <v>1206</v>
      </c>
      <c r="T2821" s="150">
        <v>3.4209999999999998</v>
      </c>
      <c r="U2821" s="8" t="s">
        <v>1767</v>
      </c>
      <c r="V2821" s="172">
        <v>0.05</v>
      </c>
      <c r="W2821" s="151">
        <v>5.1619999999999999E-2</v>
      </c>
      <c r="X2821" s="4" t="s">
        <v>614</v>
      </c>
      <c r="Y2821" s="4"/>
      <c r="Z2821" s="150">
        <v>19000</v>
      </c>
      <c r="AA2821" s="148">
        <v>3.6469999999999998</v>
      </c>
      <c r="AB2821" s="171">
        <v>100.834</v>
      </c>
      <c r="AD2821" s="150">
        <v>69.870999999999995</v>
      </c>
      <c r="AG2821" s="8" t="s">
        <v>17</v>
      </c>
      <c r="AH2821" s="151">
        <v>2.5000000000000001E-5</v>
      </c>
      <c r="AI2821" s="151">
        <v>3.3548366924410401E-4</v>
      </c>
      <c r="AJ2821" s="151">
        <v>1.13354581794575E-4</v>
      </c>
    </row>
    <row r="2822" spans="1:36" s="8" customFormat="1" x14ac:dyDescent="0.2">
      <c r="A2822" s="8">
        <v>1038</v>
      </c>
      <c r="B2822" s="8">
        <v>1319</v>
      </c>
      <c r="C2822" s="8" t="s">
        <v>1505</v>
      </c>
      <c r="D2822" s="8" t="s">
        <v>1506</v>
      </c>
      <c r="E2822" s="152" t="s">
        <v>425</v>
      </c>
      <c r="F2822" s="8" t="s">
        <v>2636</v>
      </c>
      <c r="G2822" s="8" t="s">
        <v>2637</v>
      </c>
      <c r="H2822" s="8" t="s">
        <v>76</v>
      </c>
      <c r="I2822" s="8" t="s">
        <v>230</v>
      </c>
      <c r="J2822" s="8" t="s">
        <v>61</v>
      </c>
      <c r="K2822" s="8" t="s">
        <v>314</v>
      </c>
      <c r="L2822" s="8" t="s">
        <v>799</v>
      </c>
      <c r="M2822" s="8" t="s">
        <v>102</v>
      </c>
      <c r="N2822" s="8" t="s">
        <v>888</v>
      </c>
      <c r="O2822" s="8" t="s">
        <v>62</v>
      </c>
      <c r="P2822" s="8" t="s">
        <v>1509</v>
      </c>
      <c r="Q2822" s="8" t="s">
        <v>96</v>
      </c>
      <c r="R2822" s="8" t="s">
        <v>57</v>
      </c>
      <c r="S2822" s="8" t="s">
        <v>1206</v>
      </c>
      <c r="T2822" s="150">
        <v>1.7</v>
      </c>
      <c r="U2822" s="8" t="s">
        <v>2638</v>
      </c>
      <c r="V2822" s="172">
        <v>3.15E-2</v>
      </c>
      <c r="W2822" s="151">
        <v>5.5809999999999998E-2</v>
      </c>
      <c r="X2822" s="4" t="s">
        <v>614</v>
      </c>
      <c r="Y2822" s="4"/>
      <c r="Z2822" s="150">
        <v>39000</v>
      </c>
      <c r="AA2822" s="148">
        <v>3.6469999999999998</v>
      </c>
      <c r="AB2822" s="171">
        <v>97.153999999999996</v>
      </c>
      <c r="AD2822" s="150">
        <v>138.185</v>
      </c>
      <c r="AG2822" s="8" t="s">
        <v>17</v>
      </c>
      <c r="AH2822" s="151">
        <v>1.2E-5</v>
      </c>
      <c r="AI2822" s="151">
        <v>6.6349081573836204E-4</v>
      </c>
      <c r="AJ2822" s="151">
        <v>2.2418296578197801E-4</v>
      </c>
    </row>
    <row r="2823" spans="1:36" s="8" customFormat="1" x14ac:dyDescent="0.2">
      <c r="A2823" s="8">
        <v>1038</v>
      </c>
      <c r="B2823" s="8">
        <v>1319</v>
      </c>
      <c r="C2823" s="8" t="s">
        <v>1505</v>
      </c>
      <c r="D2823" s="8" t="s">
        <v>1506</v>
      </c>
      <c r="E2823" s="152" t="s">
        <v>425</v>
      </c>
      <c r="F2823" s="8" t="s">
        <v>2639</v>
      </c>
      <c r="G2823" s="8" t="s">
        <v>2640</v>
      </c>
      <c r="H2823" s="8" t="s">
        <v>76</v>
      </c>
      <c r="I2823" s="8" t="s">
        <v>230</v>
      </c>
      <c r="J2823" s="8" t="s">
        <v>61</v>
      </c>
      <c r="K2823" s="8" t="s">
        <v>314</v>
      </c>
      <c r="L2823" s="8" t="s">
        <v>799</v>
      </c>
      <c r="M2823" s="8" t="s">
        <v>102</v>
      </c>
      <c r="N2823" s="8" t="s">
        <v>888</v>
      </c>
      <c r="O2823" s="8" t="s">
        <v>62</v>
      </c>
      <c r="P2823" s="8" t="s">
        <v>1509</v>
      </c>
      <c r="Q2823" s="8" t="s">
        <v>96</v>
      </c>
      <c r="R2823" s="8" t="s">
        <v>57</v>
      </c>
      <c r="S2823" s="8" t="s">
        <v>1207</v>
      </c>
      <c r="T2823" s="150">
        <v>0.161</v>
      </c>
      <c r="U2823" s="8" t="s">
        <v>2641</v>
      </c>
      <c r="V2823" s="172">
        <v>4.4999999999999998E-2</v>
      </c>
      <c r="W2823" s="151">
        <v>4.972E-2</v>
      </c>
      <c r="X2823" s="4" t="s">
        <v>614</v>
      </c>
      <c r="Y2823" s="4"/>
      <c r="Z2823" s="150">
        <v>6000</v>
      </c>
      <c r="AA2823" s="148">
        <v>3.7964000000000002</v>
      </c>
      <c r="AB2823" s="171">
        <v>101.435</v>
      </c>
      <c r="AD2823" s="150">
        <v>23.105</v>
      </c>
      <c r="AG2823" s="8" t="s">
        <v>17</v>
      </c>
      <c r="AH2823" s="151">
        <v>1.2E-5</v>
      </c>
      <c r="AI2823" s="151">
        <v>1.1093945981418901E-4</v>
      </c>
      <c r="AJ2823" s="151">
        <v>3.7484674291562299E-5</v>
      </c>
    </row>
    <row r="2824" spans="1:36" s="8" customFormat="1" x14ac:dyDescent="0.2">
      <c r="A2824" s="8">
        <v>1038</v>
      </c>
      <c r="B2824" s="8">
        <v>1319</v>
      </c>
      <c r="C2824" s="8" t="s">
        <v>1528</v>
      </c>
      <c r="D2824" s="8" t="s">
        <v>1529</v>
      </c>
      <c r="E2824" s="4" t="s">
        <v>426</v>
      </c>
      <c r="F2824" s="8" t="s">
        <v>1530</v>
      </c>
      <c r="G2824" s="8" t="s">
        <v>1531</v>
      </c>
      <c r="H2824" s="8" t="s">
        <v>76</v>
      </c>
      <c r="I2824" s="8" t="s">
        <v>230</v>
      </c>
      <c r="J2824" s="8" t="s">
        <v>61</v>
      </c>
      <c r="K2824" s="8" t="s">
        <v>317</v>
      </c>
      <c r="L2824" s="8" t="s">
        <v>799</v>
      </c>
      <c r="M2824" s="8" t="s">
        <v>102</v>
      </c>
      <c r="N2824" s="8" t="s">
        <v>888</v>
      </c>
      <c r="O2824" s="8" t="s">
        <v>62</v>
      </c>
      <c r="P2824" s="8" t="s">
        <v>1514</v>
      </c>
      <c r="Q2824" s="8" t="s">
        <v>96</v>
      </c>
      <c r="R2824" s="8" t="s">
        <v>57</v>
      </c>
      <c r="S2824" s="8" t="s">
        <v>1206</v>
      </c>
      <c r="T2824" s="150">
        <v>4.8159999999999998</v>
      </c>
      <c r="U2824" s="8" t="s">
        <v>1532</v>
      </c>
      <c r="V2824" s="172">
        <v>4.9000000000000002E-2</v>
      </c>
      <c r="W2824" s="151">
        <v>6.3020000000000007E-2</v>
      </c>
      <c r="X2824" s="4" t="s">
        <v>614</v>
      </c>
      <c r="Y2824" s="4"/>
      <c r="Z2824" s="150">
        <v>128000</v>
      </c>
      <c r="AA2824" s="148">
        <v>3.6469999999999998</v>
      </c>
      <c r="AB2824" s="171">
        <v>94.180999999999997</v>
      </c>
      <c r="AD2824" s="150">
        <v>439.65100000000001</v>
      </c>
      <c r="AG2824" s="8" t="s">
        <v>17</v>
      </c>
      <c r="AH2824" s="151">
        <v>1.7100000000000001E-4</v>
      </c>
      <c r="AI2824" s="151">
        <v>2.11097385448109E-3</v>
      </c>
      <c r="AJ2824" s="151">
        <v>7.1326440119466703E-4</v>
      </c>
    </row>
    <row r="2825" spans="1:36" s="8" customFormat="1" x14ac:dyDescent="0.2">
      <c r="A2825" s="8">
        <v>1038</v>
      </c>
      <c r="B2825" s="8">
        <v>1319</v>
      </c>
      <c r="C2825" s="8" t="s">
        <v>2548</v>
      </c>
      <c r="D2825" s="8" t="s">
        <v>2549</v>
      </c>
      <c r="E2825" s="4" t="s">
        <v>426</v>
      </c>
      <c r="F2825" s="8" t="s">
        <v>2642</v>
      </c>
      <c r="G2825" s="8" t="s">
        <v>2643</v>
      </c>
      <c r="H2825" s="8" t="s">
        <v>76</v>
      </c>
      <c r="I2825" s="8" t="s">
        <v>230</v>
      </c>
      <c r="J2825" s="8" t="s">
        <v>61</v>
      </c>
      <c r="K2825" s="8" t="s">
        <v>153</v>
      </c>
      <c r="L2825" s="8" t="s">
        <v>799</v>
      </c>
      <c r="M2825" s="8" t="s">
        <v>102</v>
      </c>
      <c r="N2825" s="8" t="s">
        <v>909</v>
      </c>
      <c r="O2825" s="8" t="s">
        <v>62</v>
      </c>
      <c r="P2825" s="8" t="s">
        <v>1372</v>
      </c>
      <c r="Q2825" s="8" t="s">
        <v>96</v>
      </c>
      <c r="R2825" s="8" t="s">
        <v>57</v>
      </c>
      <c r="S2825" s="8" t="s">
        <v>1207</v>
      </c>
      <c r="T2825" s="150">
        <v>1.5669999999999999</v>
      </c>
      <c r="U2825" s="8" t="s">
        <v>2644</v>
      </c>
      <c r="V2825" s="172">
        <v>1.375E-2</v>
      </c>
      <c r="W2825" s="151">
        <v>3.1629999999999998E-2</v>
      </c>
      <c r="X2825" s="4" t="s">
        <v>614</v>
      </c>
      <c r="Y2825" s="4"/>
      <c r="Z2825" s="150">
        <v>29000</v>
      </c>
      <c r="AA2825" s="148">
        <v>3.7964000000000002</v>
      </c>
      <c r="AB2825" s="171">
        <v>98.066000000000003</v>
      </c>
      <c r="AD2825" s="150">
        <v>107.96599999999999</v>
      </c>
      <c r="AG2825" s="8" t="s">
        <v>17</v>
      </c>
      <c r="AH2825" s="151">
        <v>6.7999999999999999E-5</v>
      </c>
      <c r="AI2825" s="151">
        <v>5.1839822896942197E-4</v>
      </c>
      <c r="AJ2825" s="151">
        <v>1.7515849454096701E-4</v>
      </c>
    </row>
    <row r="2826" spans="1:36" s="8" customFormat="1" x14ac:dyDescent="0.2">
      <c r="A2826" s="8">
        <v>1038</v>
      </c>
      <c r="B2826" s="8">
        <v>1319</v>
      </c>
      <c r="C2826" s="8" t="s">
        <v>1505</v>
      </c>
      <c r="D2826" s="8" t="s">
        <v>1506</v>
      </c>
      <c r="E2826" s="152" t="s">
        <v>425</v>
      </c>
      <c r="F2826" s="8" t="s">
        <v>2645</v>
      </c>
      <c r="G2826" s="8" t="s">
        <v>2646</v>
      </c>
      <c r="H2826" s="8" t="s">
        <v>76</v>
      </c>
      <c r="I2826" s="8" t="s">
        <v>230</v>
      </c>
      <c r="J2826" s="8" t="s">
        <v>61</v>
      </c>
      <c r="K2826" s="8" t="s">
        <v>314</v>
      </c>
      <c r="L2826" s="8" t="s">
        <v>799</v>
      </c>
      <c r="M2826" s="8" t="s">
        <v>102</v>
      </c>
      <c r="N2826" s="8" t="s">
        <v>888</v>
      </c>
      <c r="O2826" s="8" t="s">
        <v>62</v>
      </c>
      <c r="P2826" s="8" t="s">
        <v>1509</v>
      </c>
      <c r="Q2826" s="8" t="s">
        <v>96</v>
      </c>
      <c r="R2826" s="8" t="s">
        <v>57</v>
      </c>
      <c r="S2826" s="8" t="s">
        <v>1221</v>
      </c>
      <c r="T2826" s="150">
        <v>0.56100000000000005</v>
      </c>
      <c r="U2826" s="8" t="s">
        <v>2647</v>
      </c>
      <c r="V2826" s="172">
        <v>0.01</v>
      </c>
      <c r="W2826" s="151">
        <v>2.9420000000000002E-2</v>
      </c>
      <c r="X2826" s="4" t="s">
        <v>614</v>
      </c>
      <c r="Y2826" s="4"/>
      <c r="Z2826" s="150">
        <v>676000</v>
      </c>
      <c r="AA2826" s="148">
        <v>4.0278</v>
      </c>
      <c r="AB2826" s="171">
        <v>99.691999999999993</v>
      </c>
      <c r="AD2826" s="150">
        <v>2714.413</v>
      </c>
      <c r="AG2826" s="8" t="s">
        <v>17</v>
      </c>
      <c r="AH2826" s="151">
        <v>1.931E-3</v>
      </c>
      <c r="AI2826" s="151">
        <v>1.3033193622001E-2</v>
      </c>
      <c r="AJ2826" s="151">
        <v>4.4037082812358203E-3</v>
      </c>
    </row>
    <row r="2827" spans="1:36" s="8" customFormat="1" x14ac:dyDescent="0.2">
      <c r="A2827" s="8">
        <v>1038</v>
      </c>
      <c r="B2827" s="8">
        <v>1319</v>
      </c>
      <c r="C2827" s="8" t="s">
        <v>2383</v>
      </c>
      <c r="D2827" s="8" t="s">
        <v>2384</v>
      </c>
      <c r="E2827" s="4" t="s">
        <v>426</v>
      </c>
      <c r="F2827" s="8" t="s">
        <v>2648</v>
      </c>
      <c r="G2827" s="8" t="s">
        <v>2649</v>
      </c>
      <c r="H2827" s="8" t="s">
        <v>76</v>
      </c>
      <c r="I2827" s="8" t="s">
        <v>230</v>
      </c>
      <c r="J2827" s="8" t="s">
        <v>61</v>
      </c>
      <c r="K2827" s="8" t="s">
        <v>314</v>
      </c>
      <c r="L2827" s="8" t="s">
        <v>799</v>
      </c>
      <c r="M2827" s="8" t="s">
        <v>102</v>
      </c>
      <c r="N2827" s="8" t="s">
        <v>893</v>
      </c>
      <c r="O2827" s="8" t="s">
        <v>62</v>
      </c>
      <c r="P2827" s="8" t="s">
        <v>1488</v>
      </c>
      <c r="Q2827" s="8" t="s">
        <v>96</v>
      </c>
      <c r="R2827" s="8" t="s">
        <v>57</v>
      </c>
      <c r="S2827" s="8" t="s">
        <v>1206</v>
      </c>
      <c r="T2827" s="150">
        <v>0.81100000000000005</v>
      </c>
      <c r="U2827" s="8" t="s">
        <v>2650</v>
      </c>
      <c r="V2827" s="172">
        <v>7.0000000000000007E-2</v>
      </c>
      <c r="W2827" s="151">
        <v>4.4839999999999998E-2</v>
      </c>
      <c r="X2827" s="4" t="s">
        <v>614</v>
      </c>
      <c r="Y2827" s="4"/>
      <c r="Z2827" s="150">
        <v>62000</v>
      </c>
      <c r="AA2827" s="148">
        <v>3.6469999999999998</v>
      </c>
      <c r="AB2827" s="171">
        <v>103.19199999999999</v>
      </c>
      <c r="AD2827" s="150">
        <v>233.33199999999999</v>
      </c>
      <c r="AG2827" s="8" t="s">
        <v>17</v>
      </c>
      <c r="AH2827" s="151">
        <v>1.03E-4</v>
      </c>
      <c r="AI2827" s="151">
        <v>1.12033824204388E-3</v>
      </c>
      <c r="AJ2827" s="151">
        <v>3.7854442566904502E-4</v>
      </c>
    </row>
    <row r="2828" spans="1:36" s="8" customFormat="1" x14ac:dyDescent="0.2">
      <c r="A2828" s="8">
        <v>1038</v>
      </c>
      <c r="B2828" s="8">
        <v>1319</v>
      </c>
      <c r="C2828" s="8" t="s">
        <v>2651</v>
      </c>
      <c r="D2828" s="8" t="s">
        <v>2652</v>
      </c>
      <c r="E2828" s="4" t="s">
        <v>426</v>
      </c>
      <c r="F2828" s="8" t="s">
        <v>2653</v>
      </c>
      <c r="G2828" s="8" t="s">
        <v>2654</v>
      </c>
      <c r="H2828" s="8" t="s">
        <v>76</v>
      </c>
      <c r="I2828" s="8" t="s">
        <v>230</v>
      </c>
      <c r="J2828" s="8" t="s">
        <v>61</v>
      </c>
      <c r="K2828" s="8" t="s">
        <v>314</v>
      </c>
      <c r="L2828" s="8" t="s">
        <v>799</v>
      </c>
      <c r="M2828" s="8" t="s">
        <v>102</v>
      </c>
      <c r="N2828" s="8" t="s">
        <v>872</v>
      </c>
      <c r="O2828" s="8" t="s">
        <v>62</v>
      </c>
      <c r="P2828" s="8" t="s">
        <v>1520</v>
      </c>
      <c r="Q2828" s="8" t="s">
        <v>96</v>
      </c>
      <c r="R2828" s="8" t="s">
        <v>57</v>
      </c>
      <c r="S2828" s="8" t="s">
        <v>1206</v>
      </c>
      <c r="T2828" s="150">
        <v>4.8220000000000001</v>
      </c>
      <c r="U2828" s="8" t="s">
        <v>2655</v>
      </c>
      <c r="V2828" s="172">
        <v>4.2500000000000003E-2</v>
      </c>
      <c r="W2828" s="151">
        <v>4.8820000000000002E-2</v>
      </c>
      <c r="X2828" s="4" t="s">
        <v>614</v>
      </c>
      <c r="Y2828" s="4"/>
      <c r="Z2828" s="150">
        <v>15000</v>
      </c>
      <c r="AA2828" s="148">
        <v>3.6469999999999998</v>
      </c>
      <c r="AB2828" s="171">
        <v>97.64</v>
      </c>
      <c r="AD2828" s="150">
        <v>53.414000000000001</v>
      </c>
      <c r="AG2828" s="8" t="s">
        <v>17</v>
      </c>
      <c r="AH2828" s="151">
        <v>2.0000000000000002E-5</v>
      </c>
      <c r="AI2828" s="151">
        <v>2.5646611456755001E-4</v>
      </c>
      <c r="AJ2828" s="151">
        <v>8.6655810182316502E-5</v>
      </c>
    </row>
    <row r="2829" spans="1:36" s="8" customFormat="1" x14ac:dyDescent="0.2">
      <c r="A2829" s="8">
        <v>1038</v>
      </c>
      <c r="B2829" s="8">
        <v>1319</v>
      </c>
      <c r="C2829" s="8" t="s">
        <v>2656</v>
      </c>
      <c r="D2829" s="8" t="s">
        <v>2657</v>
      </c>
      <c r="E2829" s="4" t="s">
        <v>426</v>
      </c>
      <c r="F2829" s="8" t="s">
        <v>2658</v>
      </c>
      <c r="G2829" s="8" t="s">
        <v>2659</v>
      </c>
      <c r="H2829" s="8" t="s">
        <v>76</v>
      </c>
      <c r="I2829" s="8" t="s">
        <v>230</v>
      </c>
      <c r="J2829" s="8" t="s">
        <v>61</v>
      </c>
      <c r="K2829" s="8" t="s">
        <v>314</v>
      </c>
      <c r="L2829" s="8" t="s">
        <v>799</v>
      </c>
      <c r="M2829" s="8" t="s">
        <v>102</v>
      </c>
      <c r="N2829" s="8" t="s">
        <v>888</v>
      </c>
      <c r="O2829" s="8" t="s">
        <v>62</v>
      </c>
      <c r="P2829" s="8" t="s">
        <v>1488</v>
      </c>
      <c r="Q2829" s="8" t="s">
        <v>96</v>
      </c>
      <c r="R2829" s="8" t="s">
        <v>57</v>
      </c>
      <c r="S2829" s="8" t="s">
        <v>1206</v>
      </c>
      <c r="T2829" s="150">
        <v>3.5840000000000001</v>
      </c>
      <c r="U2829" s="8" t="s">
        <v>2660</v>
      </c>
      <c r="V2829" s="172">
        <v>4.2500000000000003E-2</v>
      </c>
      <c r="W2829" s="151">
        <v>4.7289999999999999E-2</v>
      </c>
      <c r="X2829" s="4" t="s">
        <v>614</v>
      </c>
      <c r="Y2829" s="4"/>
      <c r="Z2829" s="150">
        <v>15000</v>
      </c>
      <c r="AA2829" s="148">
        <v>3.6469999999999998</v>
      </c>
      <c r="AB2829" s="171">
        <v>98.933000000000007</v>
      </c>
      <c r="AD2829" s="150">
        <v>54.121000000000002</v>
      </c>
      <c r="AG2829" s="8" t="s">
        <v>17</v>
      </c>
      <c r="AH2829" s="151">
        <v>9.0000000000000002E-6</v>
      </c>
      <c r="AI2829" s="151">
        <v>2.5986159740600402E-4</v>
      </c>
      <c r="AJ2829" s="151">
        <v>8.7803089684805494E-5</v>
      </c>
    </row>
    <row r="2830" spans="1:36" s="8" customFormat="1" x14ac:dyDescent="0.2">
      <c r="A2830" s="8">
        <v>1038</v>
      </c>
      <c r="B2830" s="8">
        <v>1319</v>
      </c>
      <c r="C2830" s="8" t="s">
        <v>2661</v>
      </c>
      <c r="D2830" s="8" t="s">
        <v>2662</v>
      </c>
      <c r="E2830" s="4" t="s">
        <v>426</v>
      </c>
      <c r="F2830" s="8" t="s">
        <v>2663</v>
      </c>
      <c r="G2830" s="8" t="s">
        <v>2664</v>
      </c>
      <c r="H2830" s="8" t="s">
        <v>76</v>
      </c>
      <c r="I2830" s="8" t="s">
        <v>230</v>
      </c>
      <c r="J2830" s="8" t="s">
        <v>61</v>
      </c>
      <c r="K2830" s="8" t="s">
        <v>314</v>
      </c>
      <c r="L2830" s="8" t="s">
        <v>799</v>
      </c>
      <c r="M2830" s="8" t="s">
        <v>102</v>
      </c>
      <c r="N2830" s="8" t="s">
        <v>878</v>
      </c>
      <c r="O2830" s="8" t="s">
        <v>62</v>
      </c>
      <c r="P2830" s="8" t="s">
        <v>1372</v>
      </c>
      <c r="Q2830" s="8" t="s">
        <v>96</v>
      </c>
      <c r="R2830" s="8" t="s">
        <v>57</v>
      </c>
      <c r="S2830" s="8" t="s">
        <v>1206</v>
      </c>
      <c r="T2830" s="150">
        <v>5.0179999999999998</v>
      </c>
      <c r="U2830" s="8" t="s">
        <v>2111</v>
      </c>
      <c r="V2830" s="172">
        <v>3.5999999999999997E-2</v>
      </c>
      <c r="W2830" s="151">
        <v>4.904E-2</v>
      </c>
      <c r="X2830" s="4" t="s">
        <v>614</v>
      </c>
      <c r="Y2830" s="4"/>
      <c r="Z2830" s="150">
        <v>37000</v>
      </c>
      <c r="AA2830" s="148">
        <v>3.6469999999999998</v>
      </c>
      <c r="AB2830" s="171">
        <v>95.734999999999999</v>
      </c>
      <c r="AD2830" s="150">
        <v>129.184</v>
      </c>
      <c r="AG2830" s="8" t="s">
        <v>17</v>
      </c>
      <c r="AH2830" s="151">
        <v>3.6999999999999998E-5</v>
      </c>
      <c r="AI2830" s="151">
        <v>6.2027346953809999E-4</v>
      </c>
      <c r="AJ2830" s="151">
        <v>2.0958051369886999E-4</v>
      </c>
    </row>
    <row r="2831" spans="1:36" s="8" customFormat="1" x14ac:dyDescent="0.2">
      <c r="A2831" s="8">
        <v>1038</v>
      </c>
      <c r="B2831" s="8">
        <v>1319</v>
      </c>
      <c r="C2831" s="8" t="s">
        <v>2383</v>
      </c>
      <c r="D2831" s="8" t="s">
        <v>2384</v>
      </c>
      <c r="E2831" s="4" t="s">
        <v>426</v>
      </c>
      <c r="F2831" s="8" t="s">
        <v>2865</v>
      </c>
      <c r="G2831" s="8" t="s">
        <v>2866</v>
      </c>
      <c r="H2831" s="8" t="s">
        <v>76</v>
      </c>
      <c r="I2831" s="8" t="s">
        <v>230</v>
      </c>
      <c r="J2831" s="8" t="s">
        <v>61</v>
      </c>
      <c r="K2831" s="8" t="s">
        <v>314</v>
      </c>
      <c r="L2831" s="8" t="s">
        <v>799</v>
      </c>
      <c r="M2831" s="8" t="s">
        <v>102</v>
      </c>
      <c r="N2831" s="8" t="s">
        <v>893</v>
      </c>
      <c r="O2831" s="8" t="s">
        <v>62</v>
      </c>
      <c r="P2831" s="8" t="s">
        <v>1488</v>
      </c>
      <c r="Q2831" s="8" t="s">
        <v>96</v>
      </c>
      <c r="R2831" s="8" t="s">
        <v>57</v>
      </c>
      <c r="S2831" s="8" t="s">
        <v>1206</v>
      </c>
      <c r="T2831" s="150">
        <v>1.105</v>
      </c>
      <c r="U2831" s="8" t="s">
        <v>2867</v>
      </c>
      <c r="V2831" s="172">
        <v>3.4500000000000003E-2</v>
      </c>
      <c r="W2831" s="151">
        <v>4.7109999999999999E-2</v>
      </c>
      <c r="X2831" s="4" t="s">
        <v>614</v>
      </c>
      <c r="Y2831" s="4"/>
      <c r="Z2831" s="150">
        <v>18000</v>
      </c>
      <c r="AA2831" s="148">
        <v>3.6469999999999998</v>
      </c>
      <c r="AB2831" s="171">
        <v>99.894999999999996</v>
      </c>
      <c r="AD2831" s="150">
        <v>65.576999999999998</v>
      </c>
      <c r="AG2831" s="8" t="s">
        <v>17</v>
      </c>
      <c r="AH2831" s="151">
        <v>1.2999999999999999E-5</v>
      </c>
      <c r="AI2831" s="151">
        <v>3.1486599831925002E-4</v>
      </c>
      <c r="AJ2831" s="151">
        <v>1.06388199584285E-4</v>
      </c>
    </row>
    <row r="2832" spans="1:36" s="8" customFormat="1" x14ac:dyDescent="0.2">
      <c r="A2832" s="8">
        <v>1038</v>
      </c>
      <c r="B2832" s="8">
        <v>1319</v>
      </c>
      <c r="C2832" s="8" t="s">
        <v>2665</v>
      </c>
      <c r="D2832" s="8" t="s">
        <v>2666</v>
      </c>
      <c r="E2832" s="4" t="s">
        <v>426</v>
      </c>
      <c r="F2832" s="8" t="s">
        <v>2667</v>
      </c>
      <c r="G2832" s="8" t="s">
        <v>2668</v>
      </c>
      <c r="H2832" s="8" t="s">
        <v>76</v>
      </c>
      <c r="I2832" s="8" t="s">
        <v>230</v>
      </c>
      <c r="J2832" s="8" t="s">
        <v>61</v>
      </c>
      <c r="K2832" s="8" t="s">
        <v>314</v>
      </c>
      <c r="L2832" s="8" t="s">
        <v>799</v>
      </c>
      <c r="M2832" s="8" t="s">
        <v>102</v>
      </c>
      <c r="N2832" s="8" t="s">
        <v>876</v>
      </c>
      <c r="O2832" s="8" t="s">
        <v>62</v>
      </c>
      <c r="P2832" s="8" t="s">
        <v>1372</v>
      </c>
      <c r="Q2832" s="8" t="s">
        <v>96</v>
      </c>
      <c r="R2832" s="8" t="s">
        <v>57</v>
      </c>
      <c r="S2832" s="8" t="s">
        <v>1206</v>
      </c>
      <c r="T2832" s="150">
        <v>4.8129999999999997</v>
      </c>
      <c r="U2832" s="8" t="s">
        <v>2669</v>
      </c>
      <c r="V2832" s="172">
        <v>2.7E-2</v>
      </c>
      <c r="W2832" s="151">
        <v>5.008E-2</v>
      </c>
      <c r="X2832" s="4" t="s">
        <v>614</v>
      </c>
      <c r="Y2832" s="4"/>
      <c r="Z2832" s="150">
        <v>16000</v>
      </c>
      <c r="AA2832" s="148">
        <v>3.6469999999999998</v>
      </c>
      <c r="AB2832" s="171">
        <v>90.438000000000002</v>
      </c>
      <c r="AD2832" s="150">
        <v>52.773000000000003</v>
      </c>
      <c r="AG2832" s="8" t="s">
        <v>17</v>
      </c>
      <c r="AH2832" s="151">
        <v>1.7E-5</v>
      </c>
      <c r="AI2832" s="151">
        <v>2.5338629011729702E-4</v>
      </c>
      <c r="AJ2832" s="151">
        <v>8.5615186615316407E-5</v>
      </c>
    </row>
    <row r="2833" spans="1:36" s="8" customFormat="1" x14ac:dyDescent="0.2">
      <c r="A2833" s="8">
        <v>1038</v>
      </c>
      <c r="B2833" s="8">
        <v>1319</v>
      </c>
      <c r="C2833" s="8" t="s">
        <v>2398</v>
      </c>
      <c r="D2833" s="8" t="s">
        <v>2399</v>
      </c>
      <c r="E2833" s="4" t="s">
        <v>426</v>
      </c>
      <c r="F2833" s="8" t="s">
        <v>2670</v>
      </c>
      <c r="G2833" s="8" t="s">
        <v>2671</v>
      </c>
      <c r="H2833" s="8" t="s">
        <v>76</v>
      </c>
      <c r="I2833" s="8" t="s">
        <v>230</v>
      </c>
      <c r="J2833" s="8" t="s">
        <v>61</v>
      </c>
      <c r="K2833" s="8" t="s">
        <v>314</v>
      </c>
      <c r="L2833" s="8" t="s">
        <v>799</v>
      </c>
      <c r="M2833" s="8" t="s">
        <v>102</v>
      </c>
      <c r="N2833" s="8" t="s">
        <v>895</v>
      </c>
      <c r="O2833" s="8" t="s">
        <v>62</v>
      </c>
      <c r="P2833" s="8" t="s">
        <v>1520</v>
      </c>
      <c r="Q2833" s="8" t="s">
        <v>96</v>
      </c>
      <c r="R2833" s="8" t="s">
        <v>57</v>
      </c>
      <c r="S2833" s="8" t="s">
        <v>1206</v>
      </c>
      <c r="T2833" s="150">
        <v>4.0039999999999996</v>
      </c>
      <c r="U2833" s="8" t="s">
        <v>2672</v>
      </c>
      <c r="V2833" s="172">
        <v>4.5999999999999999E-2</v>
      </c>
      <c r="W2833" s="151">
        <v>5.0270000000000002E-2</v>
      </c>
      <c r="X2833" s="4" t="s">
        <v>614</v>
      </c>
      <c r="Y2833" s="4"/>
      <c r="Z2833" s="150">
        <v>16000</v>
      </c>
      <c r="AA2833" s="148">
        <v>3.6469999999999998</v>
      </c>
      <c r="AB2833" s="171">
        <v>98.852999999999994</v>
      </c>
      <c r="AD2833" s="150">
        <v>57.683</v>
      </c>
      <c r="AG2833" s="8" t="s">
        <v>17</v>
      </c>
      <c r="AH2833" s="151">
        <v>2.0000000000000002E-5</v>
      </c>
      <c r="AI2833" s="151">
        <v>2.76962886104075E-4</v>
      </c>
      <c r="AJ2833" s="151">
        <v>9.3581342417303602E-5</v>
      </c>
    </row>
    <row r="2834" spans="1:36" s="8" customFormat="1" x14ac:dyDescent="0.2">
      <c r="A2834" s="8">
        <v>1038</v>
      </c>
      <c r="B2834" s="8">
        <v>1319</v>
      </c>
      <c r="C2834" s="8" t="s">
        <v>2673</v>
      </c>
      <c r="D2834" s="8" t="s">
        <v>2674</v>
      </c>
      <c r="E2834" s="4" t="s">
        <v>426</v>
      </c>
      <c r="F2834" s="8" t="s">
        <v>2675</v>
      </c>
      <c r="G2834" s="8" t="s">
        <v>2676</v>
      </c>
      <c r="H2834" s="8" t="s">
        <v>76</v>
      </c>
      <c r="I2834" s="8" t="s">
        <v>230</v>
      </c>
      <c r="J2834" s="8" t="s">
        <v>61</v>
      </c>
      <c r="K2834" s="8" t="s">
        <v>188</v>
      </c>
      <c r="L2834" s="8" t="s">
        <v>799</v>
      </c>
      <c r="M2834" s="8" t="s">
        <v>102</v>
      </c>
      <c r="N2834" s="8" t="s">
        <v>895</v>
      </c>
      <c r="O2834" s="8" t="s">
        <v>62</v>
      </c>
      <c r="P2834" s="8" t="s">
        <v>1503</v>
      </c>
      <c r="Q2834" s="8" t="s">
        <v>96</v>
      </c>
      <c r="R2834" s="8" t="s">
        <v>57</v>
      </c>
      <c r="S2834" s="8" t="s">
        <v>1206</v>
      </c>
      <c r="T2834" s="150">
        <v>4.8630000000000004</v>
      </c>
      <c r="U2834" s="8" t="s">
        <v>2677</v>
      </c>
      <c r="V2834" s="172">
        <v>3.3750000000000002E-2</v>
      </c>
      <c r="W2834" s="151">
        <v>5.3949999999999998E-2</v>
      </c>
      <c r="X2834" s="4" t="s">
        <v>614</v>
      </c>
      <c r="Y2834" s="4"/>
      <c r="Z2834" s="150">
        <v>24000</v>
      </c>
      <c r="AA2834" s="148">
        <v>3.6469999999999998</v>
      </c>
      <c r="AB2834" s="171">
        <v>91.475999999999999</v>
      </c>
      <c r="AD2834" s="150">
        <v>80.066999999999993</v>
      </c>
      <c r="AG2834" s="8" t="s">
        <v>17</v>
      </c>
      <c r="AH2834" s="151">
        <v>4.0000000000000003E-5</v>
      </c>
      <c r="AI2834" s="151">
        <v>3.8444166834183599E-4</v>
      </c>
      <c r="AJ2834" s="151">
        <v>1.2989670894409199E-4</v>
      </c>
    </row>
    <row r="2835" spans="1:36" s="8" customFormat="1" x14ac:dyDescent="0.2">
      <c r="A2835" s="8">
        <v>1038</v>
      </c>
      <c r="B2835" s="8">
        <v>1319</v>
      </c>
      <c r="C2835" s="8" t="s">
        <v>2678</v>
      </c>
      <c r="D2835" s="8" t="s">
        <v>2679</v>
      </c>
      <c r="E2835" s="4" t="s">
        <v>426</v>
      </c>
      <c r="F2835" s="8" t="s">
        <v>2680</v>
      </c>
      <c r="G2835" s="8" t="s">
        <v>2681</v>
      </c>
      <c r="H2835" s="8" t="s">
        <v>76</v>
      </c>
      <c r="I2835" s="8" t="s">
        <v>230</v>
      </c>
      <c r="J2835" s="8" t="s">
        <v>61</v>
      </c>
      <c r="K2835" s="8" t="s">
        <v>314</v>
      </c>
      <c r="L2835" s="8" t="s">
        <v>799</v>
      </c>
      <c r="M2835" s="8" t="s">
        <v>102</v>
      </c>
      <c r="N2835" s="8" t="s">
        <v>884</v>
      </c>
      <c r="O2835" s="8" t="s">
        <v>62</v>
      </c>
      <c r="P2835" s="8" t="s">
        <v>1503</v>
      </c>
      <c r="Q2835" s="8" t="s">
        <v>96</v>
      </c>
      <c r="R2835" s="8" t="s">
        <v>57</v>
      </c>
      <c r="S2835" s="8" t="s">
        <v>1206</v>
      </c>
      <c r="T2835" s="150">
        <v>2.0110000000000001</v>
      </c>
      <c r="U2835" s="8" t="s">
        <v>2682</v>
      </c>
      <c r="V2835" s="172">
        <v>4.4999999999999998E-2</v>
      </c>
      <c r="W2835" s="151">
        <v>5.0360000000000002E-2</v>
      </c>
      <c r="X2835" s="4" t="s">
        <v>614</v>
      </c>
      <c r="Y2835" s="4"/>
      <c r="Z2835" s="150">
        <v>25000</v>
      </c>
      <c r="AA2835" s="148">
        <v>3.6469999999999998</v>
      </c>
      <c r="AB2835" s="171">
        <v>100.74299999999999</v>
      </c>
      <c r="AD2835" s="150">
        <v>91.852000000000004</v>
      </c>
      <c r="AG2835" s="8" t="s">
        <v>17</v>
      </c>
      <c r="AH2835" s="151">
        <v>2.0999999999999999E-5</v>
      </c>
      <c r="AI2835" s="151">
        <v>4.41027457139406E-4</v>
      </c>
      <c r="AJ2835" s="151">
        <v>1.4901614459089099E-4</v>
      </c>
    </row>
    <row r="2836" spans="1:36" s="8" customFormat="1" x14ac:dyDescent="0.2">
      <c r="A2836" s="8">
        <v>1038</v>
      </c>
      <c r="B2836" s="8">
        <v>1319</v>
      </c>
      <c r="C2836" s="8" t="s">
        <v>2683</v>
      </c>
      <c r="D2836" s="8" t="s">
        <v>2684</v>
      </c>
      <c r="E2836" s="4" t="s">
        <v>426</v>
      </c>
      <c r="F2836" s="8" t="s">
        <v>2685</v>
      </c>
      <c r="G2836" s="8" t="s">
        <v>2686</v>
      </c>
      <c r="H2836" s="8" t="s">
        <v>76</v>
      </c>
      <c r="I2836" s="8" t="s">
        <v>230</v>
      </c>
      <c r="J2836" s="8" t="s">
        <v>61</v>
      </c>
      <c r="K2836" s="8" t="s">
        <v>314</v>
      </c>
      <c r="L2836" s="8" t="s">
        <v>799</v>
      </c>
      <c r="M2836" s="8" t="s">
        <v>102</v>
      </c>
      <c r="N2836" s="8" t="s">
        <v>881</v>
      </c>
      <c r="O2836" s="8" t="s">
        <v>62</v>
      </c>
      <c r="P2836" s="8" t="s">
        <v>1520</v>
      </c>
      <c r="Q2836" s="8" t="s">
        <v>96</v>
      </c>
      <c r="R2836" s="8" t="s">
        <v>57</v>
      </c>
      <c r="S2836" s="8" t="s">
        <v>1206</v>
      </c>
      <c r="T2836" s="150">
        <v>5.1109999999999998</v>
      </c>
      <c r="U2836" s="8" t="s">
        <v>2687</v>
      </c>
      <c r="V2836" s="172">
        <v>2.1000000000000001E-2</v>
      </c>
      <c r="W2836" s="151">
        <v>4.9000000000000002E-2</v>
      </c>
      <c r="X2836" s="4" t="s">
        <v>614</v>
      </c>
      <c r="Y2836" s="4"/>
      <c r="Z2836" s="150">
        <v>16000</v>
      </c>
      <c r="AA2836" s="148">
        <v>3.6469999999999998</v>
      </c>
      <c r="AB2836" s="171">
        <v>87.058999999999997</v>
      </c>
      <c r="AD2836" s="150">
        <v>50.801000000000002</v>
      </c>
      <c r="AG2836" s="8" t="s">
        <v>17</v>
      </c>
      <c r="AH2836" s="151">
        <v>3.1999999999999999E-5</v>
      </c>
      <c r="AI2836" s="151">
        <v>2.43918214273167E-4</v>
      </c>
      <c r="AJ2836" s="151">
        <v>8.2416074777387101E-5</v>
      </c>
    </row>
    <row r="2837" spans="1:36" s="8" customFormat="1" x14ac:dyDescent="0.2">
      <c r="A2837" s="8">
        <v>1038</v>
      </c>
      <c r="B2837" s="8">
        <v>1319</v>
      </c>
      <c r="C2837" s="8" t="s">
        <v>2383</v>
      </c>
      <c r="D2837" s="8" t="s">
        <v>2384</v>
      </c>
      <c r="E2837" s="4" t="s">
        <v>426</v>
      </c>
      <c r="F2837" s="8" t="s">
        <v>2688</v>
      </c>
      <c r="G2837" s="8" t="s">
        <v>2689</v>
      </c>
      <c r="H2837" s="8" t="s">
        <v>76</v>
      </c>
      <c r="I2837" s="8" t="s">
        <v>230</v>
      </c>
      <c r="J2837" s="8" t="s">
        <v>61</v>
      </c>
      <c r="K2837" s="8" t="s">
        <v>314</v>
      </c>
      <c r="L2837" s="8" t="s">
        <v>799</v>
      </c>
      <c r="M2837" s="8" t="s">
        <v>102</v>
      </c>
      <c r="N2837" s="8" t="s">
        <v>893</v>
      </c>
      <c r="O2837" s="8" t="s">
        <v>62</v>
      </c>
      <c r="P2837" s="8" t="s">
        <v>1488</v>
      </c>
      <c r="Q2837" s="8" t="s">
        <v>96</v>
      </c>
      <c r="R2837" s="8" t="s">
        <v>57</v>
      </c>
      <c r="S2837" s="8" t="s">
        <v>1206</v>
      </c>
      <c r="T2837" s="150">
        <v>2.3260000000000001</v>
      </c>
      <c r="U2837" s="8" t="s">
        <v>2690</v>
      </c>
      <c r="V2837" s="172">
        <v>1.7000000000000001E-2</v>
      </c>
      <c r="W2837" s="151">
        <v>4.7039999999999998E-2</v>
      </c>
      <c r="X2837" s="4" t="s">
        <v>614</v>
      </c>
      <c r="Y2837" s="4"/>
      <c r="Z2837" s="150">
        <v>8000</v>
      </c>
      <c r="AA2837" s="148">
        <v>3.6469999999999998</v>
      </c>
      <c r="AB2837" s="171">
        <v>93.581000000000003</v>
      </c>
      <c r="AD2837" s="150">
        <v>27.303000000000001</v>
      </c>
      <c r="AG2837" s="8" t="s">
        <v>17</v>
      </c>
      <c r="AH2837" s="151">
        <v>6.0000000000000002E-6</v>
      </c>
      <c r="AI2837" s="151">
        <v>1.3109554843930999E-4</v>
      </c>
      <c r="AJ2837" s="151">
        <v>4.4295095203742603E-5</v>
      </c>
    </row>
    <row r="2838" spans="1:36" s="8" customFormat="1" x14ac:dyDescent="0.2">
      <c r="A2838" s="8">
        <v>1038</v>
      </c>
      <c r="B2838" s="8">
        <v>1319</v>
      </c>
      <c r="C2838" s="8" t="s">
        <v>2691</v>
      </c>
      <c r="D2838" s="8" t="s">
        <v>2692</v>
      </c>
      <c r="E2838" s="4" t="s">
        <v>426</v>
      </c>
      <c r="F2838" s="8" t="s">
        <v>2693</v>
      </c>
      <c r="G2838" s="8" t="s">
        <v>2694</v>
      </c>
      <c r="H2838" s="8" t="s">
        <v>76</v>
      </c>
      <c r="I2838" s="8" t="s">
        <v>230</v>
      </c>
      <c r="J2838" s="8" t="s">
        <v>61</v>
      </c>
      <c r="K2838" s="8" t="s">
        <v>314</v>
      </c>
      <c r="L2838" s="8" t="s">
        <v>799</v>
      </c>
      <c r="M2838" s="8" t="s">
        <v>102</v>
      </c>
      <c r="N2838" s="8" t="s">
        <v>891</v>
      </c>
      <c r="O2838" s="8" t="s">
        <v>62</v>
      </c>
      <c r="P2838" s="8" t="s">
        <v>1503</v>
      </c>
      <c r="Q2838" s="8" t="s">
        <v>96</v>
      </c>
      <c r="R2838" s="8" t="s">
        <v>57</v>
      </c>
      <c r="S2838" s="8" t="s">
        <v>1206</v>
      </c>
      <c r="T2838" s="150">
        <v>1.0720000000000001</v>
      </c>
      <c r="U2838" s="8" t="s">
        <v>2695</v>
      </c>
      <c r="V2838" s="172">
        <v>2.196E-2</v>
      </c>
      <c r="W2838" s="151">
        <v>5.1589999999999997E-2</v>
      </c>
      <c r="X2838" s="4" t="s">
        <v>614</v>
      </c>
      <c r="Y2838" s="4"/>
      <c r="Z2838" s="150">
        <v>70000</v>
      </c>
      <c r="AA2838" s="148">
        <v>3.6469999999999998</v>
      </c>
      <c r="AB2838" s="171">
        <v>97.873000000000005</v>
      </c>
      <c r="AD2838" s="150">
        <v>249.85900000000001</v>
      </c>
      <c r="AG2838" s="8" t="s">
        <v>17</v>
      </c>
      <c r="AH2838" s="151">
        <v>1.2999999999999999E-5</v>
      </c>
      <c r="AI2838" s="151">
        <v>1.199691168983E-3</v>
      </c>
      <c r="AJ2838" s="151">
        <v>4.0535651422055801E-4</v>
      </c>
    </row>
    <row r="2839" spans="1:36" s="8" customFormat="1" x14ac:dyDescent="0.2">
      <c r="A2839" s="8">
        <v>1038</v>
      </c>
      <c r="B2839" s="8">
        <v>1319</v>
      </c>
      <c r="C2839" s="8" t="s">
        <v>2696</v>
      </c>
      <c r="D2839" s="8" t="s">
        <v>2697</v>
      </c>
      <c r="E2839" s="4" t="s">
        <v>426</v>
      </c>
      <c r="F2839" s="8" t="s">
        <v>2698</v>
      </c>
      <c r="G2839" s="8" t="s">
        <v>2699</v>
      </c>
      <c r="H2839" s="8" t="s">
        <v>76</v>
      </c>
      <c r="I2839" s="8" t="s">
        <v>230</v>
      </c>
      <c r="J2839" s="8" t="s">
        <v>61</v>
      </c>
      <c r="K2839" s="8" t="s">
        <v>314</v>
      </c>
      <c r="L2839" s="8" t="s">
        <v>799</v>
      </c>
      <c r="M2839" s="8" t="s">
        <v>102</v>
      </c>
      <c r="N2839" s="8" t="s">
        <v>898</v>
      </c>
      <c r="O2839" s="8" t="s">
        <v>62</v>
      </c>
      <c r="P2839" s="8" t="s">
        <v>1372</v>
      </c>
      <c r="Q2839" s="8" t="s">
        <v>96</v>
      </c>
      <c r="R2839" s="8" t="s">
        <v>57</v>
      </c>
      <c r="S2839" s="8" t="s">
        <v>1206</v>
      </c>
      <c r="T2839" s="150">
        <v>4.4889999999999999</v>
      </c>
      <c r="U2839" s="8" t="s">
        <v>2700</v>
      </c>
      <c r="V2839" s="172">
        <v>4.0160000000000001E-2</v>
      </c>
      <c r="W2839" s="151">
        <v>5.006E-2</v>
      </c>
      <c r="X2839" s="4" t="s">
        <v>614</v>
      </c>
      <c r="Y2839" s="4"/>
      <c r="Z2839" s="150">
        <v>23000</v>
      </c>
      <c r="AA2839" s="148">
        <v>3.6469999999999998</v>
      </c>
      <c r="AB2839" s="171">
        <v>96.177000000000007</v>
      </c>
      <c r="AD2839" s="150">
        <v>80.674000000000007</v>
      </c>
      <c r="AG2839" s="8" t="s">
        <v>17</v>
      </c>
      <c r="AH2839" s="151">
        <v>6.0000000000000002E-6</v>
      </c>
      <c r="AI2839" s="151">
        <v>3.8735637289662899E-4</v>
      </c>
      <c r="AJ2839" s="151">
        <v>1.3088154113162501E-4</v>
      </c>
    </row>
    <row r="2840" spans="1:36" s="8" customFormat="1" x14ac:dyDescent="0.2">
      <c r="A2840" s="8">
        <v>1038</v>
      </c>
      <c r="B2840" s="8">
        <v>1319</v>
      </c>
      <c r="C2840" s="8" t="s">
        <v>2868</v>
      </c>
      <c r="D2840" s="8" t="s">
        <v>2869</v>
      </c>
      <c r="E2840" s="4" t="s">
        <v>426</v>
      </c>
      <c r="F2840" s="8" t="s">
        <v>2870</v>
      </c>
      <c r="G2840" s="8" t="s">
        <v>2871</v>
      </c>
      <c r="H2840" s="8" t="s">
        <v>76</v>
      </c>
      <c r="I2840" s="8" t="s">
        <v>230</v>
      </c>
      <c r="J2840" s="8" t="s">
        <v>61</v>
      </c>
      <c r="K2840" s="8" t="s">
        <v>314</v>
      </c>
      <c r="L2840" s="8" t="s">
        <v>799</v>
      </c>
      <c r="M2840" s="8" t="s">
        <v>102</v>
      </c>
      <c r="N2840" s="8" t="s">
        <v>202</v>
      </c>
      <c r="O2840" s="8" t="s">
        <v>62</v>
      </c>
      <c r="P2840" s="8" t="s">
        <v>1520</v>
      </c>
      <c r="Q2840" s="8" t="s">
        <v>96</v>
      </c>
      <c r="R2840" s="8" t="s">
        <v>57</v>
      </c>
      <c r="S2840" s="8" t="s">
        <v>1206</v>
      </c>
      <c r="T2840" s="150">
        <v>5.6230000000000002</v>
      </c>
      <c r="U2840" s="8" t="s">
        <v>2872</v>
      </c>
      <c r="V2840" s="172">
        <v>2.4500000000000001E-2</v>
      </c>
      <c r="W2840" s="151">
        <v>5.0549999999999998E-2</v>
      </c>
      <c r="X2840" s="4" t="s">
        <v>614</v>
      </c>
      <c r="Y2840" s="4"/>
      <c r="Z2840" s="150">
        <v>19000</v>
      </c>
      <c r="AA2840" s="148">
        <v>3.6469999999999998</v>
      </c>
      <c r="AB2840" s="171">
        <v>87.537000000000006</v>
      </c>
      <c r="AD2840" s="150">
        <v>60.656999999999996</v>
      </c>
      <c r="AG2840" s="8" t="s">
        <v>17</v>
      </c>
      <c r="AH2840" s="151">
        <v>6.9999999999999999E-6</v>
      </c>
      <c r="AI2840" s="151">
        <v>2.9124383698118402E-4</v>
      </c>
      <c r="AJ2840" s="151">
        <v>9.8406647976739302E-5</v>
      </c>
    </row>
    <row r="2841" spans="1:36" s="8" customFormat="1" x14ac:dyDescent="0.2">
      <c r="A2841" s="8">
        <v>1038</v>
      </c>
      <c r="B2841" s="8">
        <v>1319</v>
      </c>
      <c r="C2841" s="8" t="s">
        <v>2429</v>
      </c>
      <c r="D2841" s="8" t="s">
        <v>2430</v>
      </c>
      <c r="E2841" s="4" t="s">
        <v>426</v>
      </c>
      <c r="F2841" s="8" t="s">
        <v>2873</v>
      </c>
      <c r="G2841" s="8" t="s">
        <v>2874</v>
      </c>
      <c r="H2841" s="8" t="s">
        <v>76</v>
      </c>
      <c r="I2841" s="8" t="s">
        <v>230</v>
      </c>
      <c r="J2841" s="8" t="s">
        <v>61</v>
      </c>
      <c r="K2841" s="8" t="s">
        <v>159</v>
      </c>
      <c r="L2841" s="8" t="s">
        <v>799</v>
      </c>
      <c r="M2841" s="8" t="s">
        <v>102</v>
      </c>
      <c r="N2841" s="8" t="s">
        <v>895</v>
      </c>
      <c r="O2841" s="8" t="s">
        <v>62</v>
      </c>
      <c r="P2841" s="8" t="s">
        <v>1520</v>
      </c>
      <c r="Q2841" s="8" t="s">
        <v>96</v>
      </c>
      <c r="R2841" s="8" t="s">
        <v>57</v>
      </c>
      <c r="S2841" s="8" t="s">
        <v>1206</v>
      </c>
      <c r="T2841" s="150">
        <v>5.2729999999999997</v>
      </c>
      <c r="U2841" s="8" t="s">
        <v>2875</v>
      </c>
      <c r="V2841" s="172">
        <v>3.4209999999999997E-2</v>
      </c>
      <c r="W2841" s="151">
        <v>5.4440000000000002E-2</v>
      </c>
      <c r="X2841" s="4" t="s">
        <v>614</v>
      </c>
      <c r="Y2841" s="4"/>
      <c r="Z2841" s="150">
        <v>33000</v>
      </c>
      <c r="AA2841" s="148">
        <v>3.6469999999999998</v>
      </c>
      <c r="AB2841" s="171">
        <v>90.801000000000002</v>
      </c>
      <c r="AD2841" s="150">
        <v>109.28</v>
      </c>
      <c r="AG2841" s="8" t="s">
        <v>17</v>
      </c>
      <c r="AH2841" s="151">
        <v>3.6000000000000001E-5</v>
      </c>
      <c r="AI2841" s="151">
        <v>5.2470606304941302E-4</v>
      </c>
      <c r="AJ2841" s="151">
        <v>1.7728981108396899E-4</v>
      </c>
    </row>
    <row r="2842" spans="1:36" s="8" customFormat="1" x14ac:dyDescent="0.2">
      <c r="A2842" s="8">
        <v>1038</v>
      </c>
      <c r="B2842" s="8">
        <v>1319</v>
      </c>
      <c r="C2842" s="8" t="s">
        <v>2548</v>
      </c>
      <c r="D2842" s="8" t="s">
        <v>2549</v>
      </c>
      <c r="E2842" s="4" t="s">
        <v>426</v>
      </c>
      <c r="F2842" s="8" t="s">
        <v>2701</v>
      </c>
      <c r="G2842" s="8" t="s">
        <v>2702</v>
      </c>
      <c r="H2842" s="8" t="s">
        <v>76</v>
      </c>
      <c r="I2842" s="8" t="s">
        <v>230</v>
      </c>
      <c r="J2842" s="8" t="s">
        <v>61</v>
      </c>
      <c r="K2842" s="8" t="s">
        <v>153</v>
      </c>
      <c r="L2842" s="8" t="s">
        <v>799</v>
      </c>
      <c r="M2842" s="8" t="s">
        <v>102</v>
      </c>
      <c r="N2842" s="8" t="s">
        <v>909</v>
      </c>
      <c r="O2842" s="8" t="s">
        <v>62</v>
      </c>
      <c r="P2842" s="8" t="s">
        <v>1372</v>
      </c>
      <c r="Q2842" s="8" t="s">
        <v>96</v>
      </c>
      <c r="R2842" s="8" t="s">
        <v>57</v>
      </c>
      <c r="S2842" s="8" t="s">
        <v>1207</v>
      </c>
      <c r="T2842" s="150">
        <v>3.0139999999999998</v>
      </c>
      <c r="U2842" s="8" t="s">
        <v>2703</v>
      </c>
      <c r="V2842" s="172">
        <v>1.25E-3</v>
      </c>
      <c r="W2842" s="151">
        <v>3.3709999999999997E-2</v>
      </c>
      <c r="X2842" s="4" t="s">
        <v>614</v>
      </c>
      <c r="Y2842" s="4"/>
      <c r="Z2842" s="150">
        <v>247000</v>
      </c>
      <c r="AA2842" s="148">
        <v>3.7964000000000002</v>
      </c>
      <c r="AB2842" s="171">
        <v>91.180999999999997</v>
      </c>
      <c r="AD2842" s="150">
        <v>855.01599999999996</v>
      </c>
      <c r="AG2842" s="8" t="s">
        <v>17</v>
      </c>
      <c r="AH2842" s="151">
        <v>2.4699999999999999E-4</v>
      </c>
      <c r="AI2842" s="151">
        <v>4.1053425815170998E-3</v>
      </c>
      <c r="AJ2842" s="151">
        <v>1.38712978935713E-3</v>
      </c>
    </row>
    <row r="2843" spans="1:36" s="8" customFormat="1" x14ac:dyDescent="0.2">
      <c r="A2843" s="8">
        <v>1038</v>
      </c>
      <c r="B2843" s="8">
        <v>1319</v>
      </c>
      <c r="C2843" s="8" t="s">
        <v>2367</v>
      </c>
      <c r="D2843" s="8" t="s">
        <v>2368</v>
      </c>
      <c r="E2843" s="4" t="s">
        <v>426</v>
      </c>
      <c r="F2843" s="8" t="s">
        <v>2704</v>
      </c>
      <c r="G2843" s="8" t="s">
        <v>2705</v>
      </c>
      <c r="H2843" s="8" t="s">
        <v>76</v>
      </c>
      <c r="I2843" s="8" t="s">
        <v>230</v>
      </c>
      <c r="J2843" s="8" t="s">
        <v>61</v>
      </c>
      <c r="K2843" s="8" t="s">
        <v>313</v>
      </c>
      <c r="L2843" s="8" t="s">
        <v>799</v>
      </c>
      <c r="M2843" s="8" t="s">
        <v>102</v>
      </c>
      <c r="N2843" s="8" t="s">
        <v>909</v>
      </c>
      <c r="O2843" s="8" t="s">
        <v>62</v>
      </c>
      <c r="P2843" s="8" t="s">
        <v>2371</v>
      </c>
      <c r="Q2843" s="8" t="s">
        <v>84</v>
      </c>
      <c r="R2843" s="8" t="s">
        <v>57</v>
      </c>
      <c r="S2843" s="8" t="s">
        <v>1207</v>
      </c>
      <c r="T2843" s="150">
        <v>2.59</v>
      </c>
      <c r="U2843" s="8" t="s">
        <v>2706</v>
      </c>
      <c r="V2843" s="172">
        <v>2.6249999999999999E-2</v>
      </c>
      <c r="W2843" s="151">
        <v>7.5149999999999995E-2</v>
      </c>
      <c r="X2843" s="4" t="s">
        <v>614</v>
      </c>
      <c r="Y2843" s="4"/>
      <c r="Z2843" s="150">
        <v>110000</v>
      </c>
      <c r="AA2843" s="148">
        <v>3.7964000000000002</v>
      </c>
      <c r="AB2843" s="171">
        <v>89.989000000000004</v>
      </c>
      <c r="AD2843" s="150">
        <v>375.79599999999999</v>
      </c>
      <c r="AG2843" s="8" t="s">
        <v>17</v>
      </c>
      <c r="AH2843" s="151">
        <v>4.6000000000000001E-4</v>
      </c>
      <c r="AI2843" s="151">
        <v>1.80437712215444E-3</v>
      </c>
      <c r="AJ2843" s="151">
        <v>6.0967025471720402E-4</v>
      </c>
    </row>
    <row r="2844" spans="1:36" s="8" customFormat="1" x14ac:dyDescent="0.2">
      <c r="A2844" s="8">
        <v>1038</v>
      </c>
      <c r="B2844" s="8">
        <v>1361</v>
      </c>
      <c r="C2844" s="8" t="s">
        <v>1599</v>
      </c>
      <c r="D2844" s="8" t="s">
        <v>1600</v>
      </c>
      <c r="E2844" s="152" t="s">
        <v>425</v>
      </c>
      <c r="F2844" s="8" t="s">
        <v>1601</v>
      </c>
      <c r="G2844" s="8" t="s">
        <v>1602</v>
      </c>
      <c r="H2844" s="8" t="s">
        <v>76</v>
      </c>
      <c r="I2844" s="8" t="s">
        <v>228</v>
      </c>
      <c r="J2844" s="8" t="s">
        <v>53</v>
      </c>
      <c r="K2844" s="8" t="s">
        <v>53</v>
      </c>
      <c r="L2844" s="8" t="s">
        <v>799</v>
      </c>
      <c r="M2844" s="152" t="s">
        <v>311</v>
      </c>
      <c r="N2844" s="8" t="s">
        <v>156</v>
      </c>
      <c r="O2844" s="8" t="s">
        <v>62</v>
      </c>
      <c r="P2844" s="8" t="s">
        <v>1497</v>
      </c>
      <c r="Q2844" s="8" t="s">
        <v>70</v>
      </c>
      <c r="R2844" s="8" t="s">
        <v>57</v>
      </c>
      <c r="S2844" s="8" t="s">
        <v>1212</v>
      </c>
      <c r="T2844" s="150">
        <v>0.41099999999999998</v>
      </c>
      <c r="U2844" s="8" t="s">
        <v>1603</v>
      </c>
      <c r="V2844" s="172">
        <v>2.9499999999999998E-2</v>
      </c>
      <c r="W2844" s="151">
        <v>5.5820000000000002E-2</v>
      </c>
      <c r="X2844" s="4" t="s">
        <v>614</v>
      </c>
      <c r="Y2844" s="4"/>
      <c r="Z2844" s="150">
        <v>241570</v>
      </c>
      <c r="AA2844" s="148">
        <v>1</v>
      </c>
      <c r="AB2844" s="171">
        <v>99.22</v>
      </c>
      <c r="AD2844" s="150">
        <v>239.68600000000001</v>
      </c>
      <c r="AG2844" s="8" t="s">
        <v>17</v>
      </c>
      <c r="AH2844" s="151">
        <v>4.0299999999999997E-3</v>
      </c>
      <c r="AI2844" s="151">
        <v>1.8743737813518398E-2</v>
      </c>
      <c r="AJ2844" s="151">
        <v>2.2150401328407698E-3</v>
      </c>
    </row>
    <row r="2845" spans="1:36" s="8" customFormat="1" x14ac:dyDescent="0.2">
      <c r="A2845" s="8">
        <v>1038</v>
      </c>
      <c r="B2845" s="8">
        <v>1361</v>
      </c>
      <c r="C2845" s="8" t="s">
        <v>1614</v>
      </c>
      <c r="D2845" s="8" t="s">
        <v>1615</v>
      </c>
      <c r="E2845" s="152" t="s">
        <v>425</v>
      </c>
      <c r="F2845" s="8" t="s">
        <v>1616</v>
      </c>
      <c r="G2845" s="8" t="s">
        <v>1617</v>
      </c>
      <c r="H2845" s="8" t="s">
        <v>76</v>
      </c>
      <c r="I2845" s="8" t="s">
        <v>228</v>
      </c>
      <c r="J2845" s="8" t="s">
        <v>53</v>
      </c>
      <c r="K2845" s="8" t="s">
        <v>53</v>
      </c>
      <c r="L2845" s="8" t="s">
        <v>799</v>
      </c>
      <c r="M2845" s="152" t="s">
        <v>311</v>
      </c>
      <c r="N2845" s="8" t="s">
        <v>140</v>
      </c>
      <c r="O2845" s="8" t="s">
        <v>62</v>
      </c>
      <c r="P2845" s="8" t="s">
        <v>1419</v>
      </c>
      <c r="Q2845" s="8" t="s">
        <v>70</v>
      </c>
      <c r="R2845" s="8" t="s">
        <v>57</v>
      </c>
      <c r="S2845" s="8" t="s">
        <v>1212</v>
      </c>
      <c r="T2845" s="150">
        <v>0.24099999999999999</v>
      </c>
      <c r="U2845" s="8" t="s">
        <v>1618</v>
      </c>
      <c r="V2845" s="172">
        <v>2.75E-2</v>
      </c>
      <c r="W2845" s="151">
        <v>5.0689999999999999E-2</v>
      </c>
      <c r="X2845" s="4" t="s">
        <v>614</v>
      </c>
      <c r="Y2845" s="4"/>
      <c r="Z2845" s="150">
        <v>12333.33</v>
      </c>
      <c r="AA2845" s="148">
        <v>1</v>
      </c>
      <c r="AB2845" s="171">
        <v>100.16</v>
      </c>
      <c r="AD2845" s="150">
        <v>12.353</v>
      </c>
      <c r="AG2845" s="8" t="s">
        <v>17</v>
      </c>
      <c r="AH2845" s="151">
        <v>1.3799999999999999E-4</v>
      </c>
      <c r="AI2845" s="151">
        <v>9.6602562459269605E-4</v>
      </c>
      <c r="AJ2845" s="151">
        <v>1.14160022355953E-4</v>
      </c>
    </row>
    <row r="2846" spans="1:36" s="8" customFormat="1" x14ac:dyDescent="0.2">
      <c r="A2846" s="8">
        <v>1038</v>
      </c>
      <c r="B2846" s="8">
        <v>1361</v>
      </c>
      <c r="C2846" s="8" t="s">
        <v>1627</v>
      </c>
      <c r="D2846" s="8" t="s">
        <v>1628</v>
      </c>
      <c r="E2846" s="152" t="s">
        <v>425</v>
      </c>
      <c r="F2846" s="8" t="s">
        <v>1629</v>
      </c>
      <c r="G2846" s="8" t="s">
        <v>1630</v>
      </c>
      <c r="H2846" s="8" t="s">
        <v>76</v>
      </c>
      <c r="I2846" s="8" t="s">
        <v>228</v>
      </c>
      <c r="J2846" s="8" t="s">
        <v>53</v>
      </c>
      <c r="K2846" s="8" t="s">
        <v>53</v>
      </c>
      <c r="L2846" s="8" t="s">
        <v>799</v>
      </c>
      <c r="M2846" s="152" t="s">
        <v>311</v>
      </c>
      <c r="N2846" s="8" t="s">
        <v>629</v>
      </c>
      <c r="O2846" s="8" t="s">
        <v>62</v>
      </c>
      <c r="P2846" s="8" t="s">
        <v>1205</v>
      </c>
      <c r="Q2846" s="8" t="s">
        <v>65</v>
      </c>
      <c r="R2846" s="8" t="s">
        <v>57</v>
      </c>
      <c r="S2846" s="8" t="s">
        <v>1212</v>
      </c>
      <c r="T2846" s="150">
        <v>1.6830000000000001</v>
      </c>
      <c r="U2846" s="8" t="s">
        <v>1631</v>
      </c>
      <c r="V2846" s="172">
        <v>1.44E-2</v>
      </c>
      <c r="W2846" s="151">
        <v>4.471E-2</v>
      </c>
      <c r="X2846" s="4" t="s">
        <v>614</v>
      </c>
      <c r="Y2846" s="4"/>
      <c r="Z2846" s="150">
        <v>529393.56999999995</v>
      </c>
      <c r="AA2846" s="148">
        <v>1</v>
      </c>
      <c r="AB2846" s="171">
        <v>95.47</v>
      </c>
      <c r="AD2846" s="150">
        <v>505.41199999999998</v>
      </c>
      <c r="AG2846" s="8" t="s">
        <v>17</v>
      </c>
      <c r="AH2846" s="151">
        <v>1.513E-3</v>
      </c>
      <c r="AI2846" s="151">
        <v>3.9523879210312703E-2</v>
      </c>
      <c r="AJ2846" s="151">
        <v>4.6707321414436601E-3</v>
      </c>
    </row>
    <row r="2847" spans="1:36" s="8" customFormat="1" x14ac:dyDescent="0.2">
      <c r="A2847" s="8">
        <v>1038</v>
      </c>
      <c r="B2847" s="8">
        <v>1361</v>
      </c>
      <c r="C2847" s="8" t="s">
        <v>1632</v>
      </c>
      <c r="D2847" s="8" t="s">
        <v>1633</v>
      </c>
      <c r="E2847" s="152" t="s">
        <v>425</v>
      </c>
      <c r="F2847" s="8" t="s">
        <v>1634</v>
      </c>
      <c r="G2847" s="8" t="s">
        <v>1635</v>
      </c>
      <c r="H2847" s="8" t="s">
        <v>76</v>
      </c>
      <c r="I2847" s="8" t="s">
        <v>229</v>
      </c>
      <c r="J2847" s="8" t="s">
        <v>53</v>
      </c>
      <c r="K2847" s="8" t="s">
        <v>53</v>
      </c>
      <c r="L2847" s="8" t="s">
        <v>799</v>
      </c>
      <c r="M2847" s="152" t="s">
        <v>311</v>
      </c>
      <c r="N2847" s="8" t="s">
        <v>629</v>
      </c>
      <c r="O2847" s="8" t="s">
        <v>62</v>
      </c>
      <c r="P2847" s="8" t="s">
        <v>1205</v>
      </c>
      <c r="Q2847" s="8" t="s">
        <v>65</v>
      </c>
      <c r="R2847" s="8" t="s">
        <v>57</v>
      </c>
      <c r="S2847" s="8" t="s">
        <v>1212</v>
      </c>
      <c r="T2847" s="150">
        <v>1.5029999999999999</v>
      </c>
      <c r="U2847" s="8" t="s">
        <v>1446</v>
      </c>
      <c r="V2847" s="172">
        <v>8.3000000000000001E-3</v>
      </c>
      <c r="W2847" s="151">
        <v>2.4080000000000001E-2</v>
      </c>
      <c r="X2847" s="4" t="s">
        <v>614</v>
      </c>
      <c r="Y2847" s="4"/>
      <c r="Z2847" s="150">
        <v>141148.38</v>
      </c>
      <c r="AA2847" s="148">
        <v>1</v>
      </c>
      <c r="AB2847" s="171">
        <v>113.58</v>
      </c>
      <c r="AD2847" s="150">
        <v>160.316</v>
      </c>
      <c r="AG2847" s="8" t="s">
        <v>17</v>
      </c>
      <c r="AH2847" s="151">
        <v>1.47E-4</v>
      </c>
      <c r="AI2847" s="151">
        <v>1.2536945590936001E-2</v>
      </c>
      <c r="AJ2847" s="151">
        <v>1.48155282065118E-3</v>
      </c>
    </row>
    <row r="2848" spans="1:36" s="8" customFormat="1" x14ac:dyDescent="0.2">
      <c r="A2848" s="8">
        <v>1038</v>
      </c>
      <c r="B2848" s="8">
        <v>1361</v>
      </c>
      <c r="C2848" s="8" t="s">
        <v>1632</v>
      </c>
      <c r="D2848" s="8" t="s">
        <v>1633</v>
      </c>
      <c r="E2848" s="152" t="s">
        <v>425</v>
      </c>
      <c r="F2848" s="8" t="s">
        <v>1636</v>
      </c>
      <c r="G2848" s="8" t="s">
        <v>1637</v>
      </c>
      <c r="H2848" s="8" t="s">
        <v>76</v>
      </c>
      <c r="I2848" s="8" t="s">
        <v>229</v>
      </c>
      <c r="J2848" s="8" t="s">
        <v>53</v>
      </c>
      <c r="K2848" s="8" t="s">
        <v>53</v>
      </c>
      <c r="L2848" s="8" t="s">
        <v>799</v>
      </c>
      <c r="M2848" s="152" t="s">
        <v>311</v>
      </c>
      <c r="N2848" s="8" t="s">
        <v>629</v>
      </c>
      <c r="O2848" s="8" t="s">
        <v>62</v>
      </c>
      <c r="P2848" s="8" t="s">
        <v>1205</v>
      </c>
      <c r="Q2848" s="8" t="s">
        <v>65</v>
      </c>
      <c r="R2848" s="8" t="s">
        <v>57</v>
      </c>
      <c r="S2848" s="8" t="s">
        <v>1212</v>
      </c>
      <c r="T2848" s="150">
        <v>4.7859999999999996</v>
      </c>
      <c r="U2848" s="8" t="s">
        <v>1638</v>
      </c>
      <c r="V2848" s="172">
        <v>1.6500000000000001E-2</v>
      </c>
      <c r="W2848" s="151">
        <v>2.4330000000000001E-2</v>
      </c>
      <c r="X2848" s="4" t="s">
        <v>614</v>
      </c>
      <c r="Y2848" s="4"/>
      <c r="Z2848" s="150">
        <v>907156</v>
      </c>
      <c r="AA2848" s="148">
        <v>1</v>
      </c>
      <c r="AB2848" s="171">
        <v>112.1</v>
      </c>
      <c r="AD2848" s="150">
        <v>1016.922</v>
      </c>
      <c r="AG2848" s="8" t="s">
        <v>17</v>
      </c>
      <c r="AH2848" s="151">
        <v>4.2900000000000002E-4</v>
      </c>
      <c r="AI2848" s="151">
        <v>7.95246138015165E-2</v>
      </c>
      <c r="AJ2848" s="151">
        <v>9.39781663996485E-3</v>
      </c>
    </row>
    <row r="2849" spans="1:36" s="8" customFormat="1" x14ac:dyDescent="0.2">
      <c r="A2849" s="8">
        <v>1038</v>
      </c>
      <c r="B2849" s="8">
        <v>1361</v>
      </c>
      <c r="C2849" s="8" t="s">
        <v>1561</v>
      </c>
      <c r="D2849" s="8" t="s">
        <v>1562</v>
      </c>
      <c r="E2849" s="152" t="s">
        <v>425</v>
      </c>
      <c r="F2849" s="8" t="s">
        <v>1657</v>
      </c>
      <c r="G2849" s="8" t="s">
        <v>1658</v>
      </c>
      <c r="H2849" s="8" t="s">
        <v>76</v>
      </c>
      <c r="I2849" s="8" t="s">
        <v>229</v>
      </c>
      <c r="J2849" s="8" t="s">
        <v>53</v>
      </c>
      <c r="K2849" s="8" t="s">
        <v>53</v>
      </c>
      <c r="L2849" s="8" t="s">
        <v>799</v>
      </c>
      <c r="M2849" s="152" t="s">
        <v>311</v>
      </c>
      <c r="N2849" s="8" t="s">
        <v>629</v>
      </c>
      <c r="O2849" s="8" t="s">
        <v>62</v>
      </c>
      <c r="P2849" s="8" t="s">
        <v>1283</v>
      </c>
      <c r="Q2849" s="8" t="s">
        <v>70</v>
      </c>
      <c r="R2849" s="8" t="s">
        <v>57</v>
      </c>
      <c r="S2849" s="8" t="s">
        <v>1212</v>
      </c>
      <c r="T2849" s="150">
        <v>2.3159999999999998</v>
      </c>
      <c r="U2849" s="8" t="s">
        <v>1456</v>
      </c>
      <c r="V2849" s="172">
        <v>1.77E-2</v>
      </c>
      <c r="W2849" s="151">
        <v>2.605E-2</v>
      </c>
      <c r="X2849" s="4" t="s">
        <v>614</v>
      </c>
      <c r="Y2849" s="4"/>
      <c r="Z2849" s="150">
        <v>431430.54</v>
      </c>
      <c r="AA2849" s="148">
        <v>1</v>
      </c>
      <c r="AB2849" s="171">
        <v>113.1</v>
      </c>
      <c r="AD2849" s="150">
        <v>487.94799999999998</v>
      </c>
      <c r="AG2849" s="8" t="s">
        <v>17</v>
      </c>
      <c r="AH2849" s="151">
        <v>1.66E-4</v>
      </c>
      <c r="AI2849" s="151">
        <v>3.8158163825943503E-2</v>
      </c>
      <c r="AJ2849" s="151">
        <v>4.5093388048257103E-3</v>
      </c>
    </row>
    <row r="2850" spans="1:36" s="8" customFormat="1" x14ac:dyDescent="0.2">
      <c r="A2850" s="8">
        <v>1038</v>
      </c>
      <c r="B2850" s="8">
        <v>1361</v>
      </c>
      <c r="C2850" s="8" t="s">
        <v>1668</v>
      </c>
      <c r="D2850" s="8" t="s">
        <v>1669</v>
      </c>
      <c r="E2850" s="152" t="s">
        <v>425</v>
      </c>
      <c r="F2850" s="8" t="s">
        <v>1670</v>
      </c>
      <c r="G2850" s="8" t="s">
        <v>1671</v>
      </c>
      <c r="H2850" s="8" t="s">
        <v>76</v>
      </c>
      <c r="I2850" s="8" t="s">
        <v>229</v>
      </c>
      <c r="J2850" s="8" t="s">
        <v>53</v>
      </c>
      <c r="K2850" s="8" t="s">
        <v>53</v>
      </c>
      <c r="L2850" s="8" t="s">
        <v>799</v>
      </c>
      <c r="M2850" s="152" t="s">
        <v>311</v>
      </c>
      <c r="N2850" s="8" t="s">
        <v>258</v>
      </c>
      <c r="O2850" s="8" t="s">
        <v>62</v>
      </c>
      <c r="P2850" s="8" t="s">
        <v>1205</v>
      </c>
      <c r="Q2850" s="8" t="s">
        <v>65</v>
      </c>
      <c r="R2850" s="8" t="s">
        <v>57</v>
      </c>
      <c r="S2850" s="8" t="s">
        <v>1212</v>
      </c>
      <c r="T2850" s="150">
        <v>1.9790000000000001</v>
      </c>
      <c r="U2850" s="8" t="s">
        <v>1651</v>
      </c>
      <c r="V2850" s="172">
        <v>1E-3</v>
      </c>
      <c r="W2850" s="151">
        <v>2.232E-2</v>
      </c>
      <c r="X2850" s="4" t="s">
        <v>614</v>
      </c>
      <c r="Y2850" s="4"/>
      <c r="Z2850" s="150">
        <v>337500.45</v>
      </c>
      <c r="AA2850" s="148">
        <v>1</v>
      </c>
      <c r="AB2850" s="171">
        <v>108.87</v>
      </c>
      <c r="AD2850" s="150">
        <v>367.43700000000001</v>
      </c>
      <c r="AG2850" s="8" t="s">
        <v>17</v>
      </c>
      <c r="AH2850" s="151">
        <v>5.2499999999999997E-4</v>
      </c>
      <c r="AI2850" s="151">
        <v>2.8734031126525401E-2</v>
      </c>
      <c r="AJ2850" s="151">
        <v>3.3956424677283898E-3</v>
      </c>
    </row>
    <row r="2851" spans="1:36" s="8" customFormat="1" x14ac:dyDescent="0.2">
      <c r="A2851" s="8">
        <v>1038</v>
      </c>
      <c r="B2851" s="8">
        <v>1361</v>
      </c>
      <c r="C2851" s="8" t="s">
        <v>1668</v>
      </c>
      <c r="D2851" s="8" t="s">
        <v>1669</v>
      </c>
      <c r="E2851" s="152" t="s">
        <v>425</v>
      </c>
      <c r="F2851" s="8" t="s">
        <v>1672</v>
      </c>
      <c r="G2851" s="8" t="s">
        <v>1673</v>
      </c>
      <c r="H2851" s="8" t="s">
        <v>76</v>
      </c>
      <c r="I2851" s="8" t="s">
        <v>229</v>
      </c>
      <c r="J2851" s="8" t="s">
        <v>53</v>
      </c>
      <c r="K2851" s="8" t="s">
        <v>53</v>
      </c>
      <c r="L2851" s="8" t="s">
        <v>799</v>
      </c>
      <c r="M2851" s="152" t="s">
        <v>311</v>
      </c>
      <c r="N2851" s="8" t="s">
        <v>258</v>
      </c>
      <c r="O2851" s="8" t="s">
        <v>62</v>
      </c>
      <c r="P2851" s="8" t="s">
        <v>1205</v>
      </c>
      <c r="Q2851" s="8" t="s">
        <v>65</v>
      </c>
      <c r="R2851" s="8" t="s">
        <v>57</v>
      </c>
      <c r="S2851" s="8" t="s">
        <v>1212</v>
      </c>
      <c r="T2851" s="150">
        <v>12.026999999999999</v>
      </c>
      <c r="U2851" s="8" t="s">
        <v>1674</v>
      </c>
      <c r="V2851" s="172">
        <v>2.07E-2</v>
      </c>
      <c r="W2851" s="151">
        <v>2.8799999999999999E-2</v>
      </c>
      <c r="X2851" s="4" t="s">
        <v>614</v>
      </c>
      <c r="Y2851" s="4"/>
      <c r="Z2851" s="150">
        <v>1789011.46</v>
      </c>
      <c r="AA2851" s="148">
        <v>1</v>
      </c>
      <c r="AB2851" s="171">
        <v>103.14</v>
      </c>
      <c r="AD2851" s="150">
        <v>1845.1859999999999</v>
      </c>
      <c r="AG2851" s="8" t="s">
        <v>17</v>
      </c>
      <c r="AH2851" s="151">
        <v>3.2699999999999998E-4</v>
      </c>
      <c r="AI2851" s="151">
        <v>0.144295978769855</v>
      </c>
      <c r="AJ2851" s="151">
        <v>1.7052168951715099E-2</v>
      </c>
    </row>
    <row r="2852" spans="1:36" s="8" customFormat="1" x14ac:dyDescent="0.2">
      <c r="A2852" s="8">
        <v>1038</v>
      </c>
      <c r="B2852" s="8">
        <v>1361</v>
      </c>
      <c r="C2852" s="8" t="s">
        <v>1686</v>
      </c>
      <c r="D2852" s="8" t="s">
        <v>1687</v>
      </c>
      <c r="E2852" s="152" t="s">
        <v>425</v>
      </c>
      <c r="F2852" s="8" t="s">
        <v>1688</v>
      </c>
      <c r="G2852" s="8" t="s">
        <v>1689</v>
      </c>
      <c r="H2852" s="8" t="s">
        <v>76</v>
      </c>
      <c r="I2852" s="8" t="s">
        <v>229</v>
      </c>
      <c r="J2852" s="8" t="s">
        <v>53</v>
      </c>
      <c r="K2852" s="8" t="s">
        <v>53</v>
      </c>
      <c r="L2852" s="8" t="s">
        <v>799</v>
      </c>
      <c r="M2852" s="152" t="s">
        <v>311</v>
      </c>
      <c r="N2852" s="8" t="s">
        <v>256</v>
      </c>
      <c r="O2852" s="8" t="s">
        <v>62</v>
      </c>
      <c r="P2852" s="8" t="s">
        <v>1205</v>
      </c>
      <c r="Q2852" s="8" t="s">
        <v>65</v>
      </c>
      <c r="R2852" s="8" t="s">
        <v>57</v>
      </c>
      <c r="S2852" s="8" t="s">
        <v>1212</v>
      </c>
      <c r="T2852" s="150">
        <v>0.68799999999999994</v>
      </c>
      <c r="U2852" s="8" t="s">
        <v>1690</v>
      </c>
      <c r="V2852" s="172">
        <v>1E-3</v>
      </c>
      <c r="W2852" s="151">
        <v>2.2620000000000001E-2</v>
      </c>
      <c r="X2852" s="4" t="s">
        <v>614</v>
      </c>
      <c r="Y2852" s="4"/>
      <c r="Z2852" s="150">
        <v>440463</v>
      </c>
      <c r="AA2852" s="148">
        <v>1</v>
      </c>
      <c r="AB2852" s="171">
        <v>112.9</v>
      </c>
      <c r="AD2852" s="150">
        <v>497.28300000000002</v>
      </c>
      <c r="AG2852" s="8" t="s">
        <v>17</v>
      </c>
      <c r="AH2852" s="151">
        <v>2.9399999999999999E-4</v>
      </c>
      <c r="AI2852" s="151">
        <v>3.8888156256793899E-2</v>
      </c>
      <c r="AJ2852" s="151">
        <v>4.5956056181524199E-3</v>
      </c>
    </row>
    <row r="2853" spans="1:36" s="8" customFormat="1" x14ac:dyDescent="0.2">
      <c r="A2853" s="8">
        <v>1038</v>
      </c>
      <c r="B2853" s="8">
        <v>1361</v>
      </c>
      <c r="C2853" s="8" t="s">
        <v>1540</v>
      </c>
      <c r="D2853" s="8" t="s">
        <v>1541</v>
      </c>
      <c r="E2853" s="152" t="s">
        <v>425</v>
      </c>
      <c r="F2853" s="8" t="s">
        <v>1719</v>
      </c>
      <c r="G2853" s="8" t="s">
        <v>1720</v>
      </c>
      <c r="H2853" s="8" t="s">
        <v>76</v>
      </c>
      <c r="I2853" s="8" t="s">
        <v>229</v>
      </c>
      <c r="J2853" s="8" t="s">
        <v>53</v>
      </c>
      <c r="K2853" s="8" t="s">
        <v>53</v>
      </c>
      <c r="L2853" s="8" t="s">
        <v>799</v>
      </c>
      <c r="M2853" s="152" t="s">
        <v>311</v>
      </c>
      <c r="N2853" s="8" t="s">
        <v>629</v>
      </c>
      <c r="O2853" s="8" t="s">
        <v>62</v>
      </c>
      <c r="P2853" s="8" t="s">
        <v>1544</v>
      </c>
      <c r="Q2853" s="8" t="s">
        <v>70</v>
      </c>
      <c r="R2853" s="8" t="s">
        <v>57</v>
      </c>
      <c r="S2853" s="8" t="s">
        <v>1212</v>
      </c>
      <c r="T2853" s="150">
        <v>5.6159999999999997</v>
      </c>
      <c r="U2853" s="8" t="s">
        <v>1721</v>
      </c>
      <c r="V2853" s="172">
        <v>1.5800000000000002E-2</v>
      </c>
      <c r="W2853" s="151">
        <v>2.9850000000000002E-2</v>
      </c>
      <c r="X2853" s="4" t="s">
        <v>614</v>
      </c>
      <c r="Y2853" s="4"/>
      <c r="Z2853" s="150">
        <v>1111041.8600000001</v>
      </c>
      <c r="AA2853" s="148">
        <v>1</v>
      </c>
      <c r="AB2853" s="171">
        <v>107.2</v>
      </c>
      <c r="AD2853" s="150">
        <v>1191.037</v>
      </c>
      <c r="AG2853" s="8" t="s">
        <v>17</v>
      </c>
      <c r="AH2853" s="151">
        <v>8.9599999999999999E-4</v>
      </c>
      <c r="AI2853" s="151">
        <v>9.3140633176676299E-2</v>
      </c>
      <c r="AJ2853" s="151">
        <v>1.10068889427029E-2</v>
      </c>
    </row>
    <row r="2854" spans="1:36" s="8" customFormat="1" x14ac:dyDescent="0.2">
      <c r="A2854" s="8">
        <v>1038</v>
      </c>
      <c r="B2854" s="8">
        <v>1361</v>
      </c>
      <c r="C2854" s="8" t="s">
        <v>1744</v>
      </c>
      <c r="D2854" s="8" t="s">
        <v>1745</v>
      </c>
      <c r="E2854" s="152" t="s">
        <v>425</v>
      </c>
      <c r="F2854" s="8" t="s">
        <v>1746</v>
      </c>
      <c r="G2854" s="8" t="s">
        <v>1747</v>
      </c>
      <c r="H2854" s="8" t="s">
        <v>76</v>
      </c>
      <c r="I2854" s="8" t="s">
        <v>229</v>
      </c>
      <c r="J2854" s="8" t="s">
        <v>53</v>
      </c>
      <c r="K2854" s="8" t="s">
        <v>53</v>
      </c>
      <c r="L2854" s="8" t="s">
        <v>799</v>
      </c>
      <c r="M2854" s="152" t="s">
        <v>311</v>
      </c>
      <c r="N2854" s="8" t="s">
        <v>627</v>
      </c>
      <c r="O2854" s="8" t="s">
        <v>62</v>
      </c>
      <c r="P2854" s="8" t="s">
        <v>1419</v>
      </c>
      <c r="Q2854" s="8" t="s">
        <v>70</v>
      </c>
      <c r="R2854" s="8" t="s">
        <v>57</v>
      </c>
      <c r="S2854" s="8" t="s">
        <v>1212</v>
      </c>
      <c r="T2854" s="150">
        <v>0.77500000000000002</v>
      </c>
      <c r="U2854" s="8" t="s">
        <v>1461</v>
      </c>
      <c r="V2854" s="172">
        <v>1.8499999999999999E-2</v>
      </c>
      <c r="W2854" s="151">
        <v>2.8639999999999999E-2</v>
      </c>
      <c r="X2854" s="4" t="s">
        <v>614</v>
      </c>
      <c r="Y2854" s="4"/>
      <c r="Z2854" s="150">
        <v>77145.19</v>
      </c>
      <c r="AA2854" s="148">
        <v>1</v>
      </c>
      <c r="AB2854" s="171">
        <v>114.36</v>
      </c>
      <c r="AD2854" s="150">
        <v>88.222999999999999</v>
      </c>
      <c r="AG2854" s="8" t="s">
        <v>17</v>
      </c>
      <c r="AH2854" s="151">
        <v>2.99E-4</v>
      </c>
      <c r="AI2854" s="151">
        <v>6.8991720976399598E-3</v>
      </c>
      <c r="AJ2854" s="151">
        <v>8.1530926390925302E-4</v>
      </c>
    </row>
    <row r="2855" spans="1:36" s="8" customFormat="1" x14ac:dyDescent="0.2">
      <c r="A2855" s="8">
        <v>1038</v>
      </c>
      <c r="B2855" s="8">
        <v>1361</v>
      </c>
      <c r="C2855" s="8" t="s">
        <v>1751</v>
      </c>
      <c r="D2855" s="8" t="s">
        <v>1752</v>
      </c>
      <c r="E2855" s="152" t="s">
        <v>425</v>
      </c>
      <c r="F2855" s="8" t="s">
        <v>1753</v>
      </c>
      <c r="G2855" s="8" t="s">
        <v>1754</v>
      </c>
      <c r="H2855" s="8" t="s">
        <v>76</v>
      </c>
      <c r="I2855" s="8" t="s">
        <v>229</v>
      </c>
      <c r="J2855" s="8" t="s">
        <v>53</v>
      </c>
      <c r="K2855" s="8" t="s">
        <v>53</v>
      </c>
      <c r="L2855" s="8" t="s">
        <v>799</v>
      </c>
      <c r="M2855" s="152" t="s">
        <v>311</v>
      </c>
      <c r="N2855" s="8" t="s">
        <v>256</v>
      </c>
      <c r="O2855" s="8" t="s">
        <v>62</v>
      </c>
      <c r="P2855" s="8" t="s">
        <v>1205</v>
      </c>
      <c r="Q2855" s="8" t="s">
        <v>65</v>
      </c>
      <c r="R2855" s="8" t="s">
        <v>57</v>
      </c>
      <c r="S2855" s="8" t="s">
        <v>1212</v>
      </c>
      <c r="T2855" s="150">
        <v>2.4740000000000002</v>
      </c>
      <c r="U2855" s="8" t="s">
        <v>1755</v>
      </c>
      <c r="V2855" s="172">
        <v>1.4999999999999999E-2</v>
      </c>
      <c r="W2855" s="151">
        <v>2.3550000000000001E-2</v>
      </c>
      <c r="X2855" s="4" t="s">
        <v>614</v>
      </c>
      <c r="Y2855" s="4"/>
      <c r="Z2855" s="150">
        <v>812725.18</v>
      </c>
      <c r="AA2855" s="148">
        <v>1</v>
      </c>
      <c r="AB2855" s="171">
        <v>114.39</v>
      </c>
      <c r="AD2855" s="150">
        <v>929.67600000000004</v>
      </c>
      <c r="AG2855" s="8" t="s">
        <v>17</v>
      </c>
      <c r="AH2855" s="151">
        <v>2.9120000000000001E-3</v>
      </c>
      <c r="AI2855" s="151">
        <v>7.2701898856784894E-2</v>
      </c>
      <c r="AJ2855" s="151">
        <v>8.5915426956817992E-3</v>
      </c>
    </row>
    <row r="2856" spans="1:36" s="8" customFormat="1" x14ac:dyDescent="0.2">
      <c r="A2856" s="8">
        <v>1038</v>
      </c>
      <c r="B2856" s="8">
        <v>1361</v>
      </c>
      <c r="C2856" s="8" t="s">
        <v>1744</v>
      </c>
      <c r="D2856" s="8" t="s">
        <v>1745</v>
      </c>
      <c r="E2856" s="152" t="s">
        <v>425</v>
      </c>
      <c r="F2856" s="8" t="s">
        <v>1774</v>
      </c>
      <c r="G2856" s="8" t="s">
        <v>1775</v>
      </c>
      <c r="H2856" s="8" t="s">
        <v>76</v>
      </c>
      <c r="I2856" s="8" t="s">
        <v>229</v>
      </c>
      <c r="J2856" s="8" t="s">
        <v>53</v>
      </c>
      <c r="K2856" s="8" t="s">
        <v>53</v>
      </c>
      <c r="L2856" s="8" t="s">
        <v>799</v>
      </c>
      <c r="M2856" s="152" t="s">
        <v>311</v>
      </c>
      <c r="N2856" s="8" t="s">
        <v>627</v>
      </c>
      <c r="O2856" s="8" t="s">
        <v>62</v>
      </c>
      <c r="P2856" s="8" t="s">
        <v>1419</v>
      </c>
      <c r="Q2856" s="8" t="s">
        <v>70</v>
      </c>
      <c r="R2856" s="8" t="s">
        <v>57</v>
      </c>
      <c r="S2856" s="8" t="s">
        <v>1212</v>
      </c>
      <c r="T2856" s="150">
        <v>0.40600000000000003</v>
      </c>
      <c r="U2856" s="8" t="s">
        <v>1776</v>
      </c>
      <c r="V2856" s="172">
        <v>0.01</v>
      </c>
      <c r="W2856" s="151">
        <v>4.0169999999999997E-2</v>
      </c>
      <c r="X2856" s="4" t="s">
        <v>614</v>
      </c>
      <c r="Y2856" s="4"/>
      <c r="Z2856" s="150">
        <v>28440</v>
      </c>
      <c r="AA2856" s="148">
        <v>1</v>
      </c>
      <c r="AB2856" s="171">
        <v>113.19</v>
      </c>
      <c r="AD2856" s="150">
        <v>32.191000000000003</v>
      </c>
      <c r="AG2856" s="8" t="s">
        <v>17</v>
      </c>
      <c r="AH2856" s="151">
        <v>9.2999999999999997E-5</v>
      </c>
      <c r="AI2856" s="151">
        <v>2.5173965386240502E-3</v>
      </c>
      <c r="AJ2856" s="151">
        <v>2.9749319046199401E-4</v>
      </c>
    </row>
    <row r="2857" spans="1:36" s="8" customFormat="1" x14ac:dyDescent="0.2">
      <c r="A2857" s="8">
        <v>1038</v>
      </c>
      <c r="B2857" s="8">
        <v>1361</v>
      </c>
      <c r="C2857" s="8" t="s">
        <v>1452</v>
      </c>
      <c r="D2857" s="8" t="s">
        <v>1453</v>
      </c>
      <c r="E2857" s="152" t="s">
        <v>425</v>
      </c>
      <c r="F2857" s="8" t="s">
        <v>1454</v>
      </c>
      <c r="G2857" s="8" t="s">
        <v>1455</v>
      </c>
      <c r="H2857" s="8" t="s">
        <v>76</v>
      </c>
      <c r="I2857" s="8" t="s">
        <v>229</v>
      </c>
      <c r="J2857" s="8" t="s">
        <v>53</v>
      </c>
      <c r="K2857" s="8" t="s">
        <v>314</v>
      </c>
      <c r="L2857" s="8" t="s">
        <v>799</v>
      </c>
      <c r="M2857" s="152" t="s">
        <v>311</v>
      </c>
      <c r="N2857" s="8" t="s">
        <v>625</v>
      </c>
      <c r="O2857" s="8" t="s">
        <v>62</v>
      </c>
      <c r="P2857" s="161" t="s">
        <v>298</v>
      </c>
      <c r="Q2857" s="8" t="s">
        <v>298</v>
      </c>
      <c r="R2857" s="8" t="s">
        <v>298</v>
      </c>
      <c r="S2857" s="8" t="s">
        <v>1212</v>
      </c>
      <c r="T2857" s="150">
        <v>2.4830000000000001</v>
      </c>
      <c r="U2857" s="8" t="s">
        <v>1456</v>
      </c>
      <c r="V2857" s="172">
        <v>1.5800000000000002E-2</v>
      </c>
      <c r="W2857" s="151">
        <v>3.6470000000000002E-2</v>
      </c>
      <c r="X2857" s="4" t="s">
        <v>614</v>
      </c>
      <c r="Y2857" s="4"/>
      <c r="Z2857" s="150">
        <v>2844.12</v>
      </c>
      <c r="AA2857" s="148">
        <v>1</v>
      </c>
      <c r="AB2857" s="171">
        <v>107.98</v>
      </c>
      <c r="AD2857" s="150">
        <v>3.0710000000000002</v>
      </c>
      <c r="AG2857" s="8" t="s">
        <v>17</v>
      </c>
      <c r="AH2857" s="151">
        <v>7.9999999999999996E-6</v>
      </c>
      <c r="AI2857" s="151">
        <v>2.40162512409814E-4</v>
      </c>
      <c r="AJ2857" s="151">
        <v>2.8381191024126399E-5</v>
      </c>
    </row>
    <row r="2858" spans="1:36" s="8" customFormat="1" x14ac:dyDescent="0.2">
      <c r="A2858" s="8">
        <v>1038</v>
      </c>
      <c r="B2858" s="8">
        <v>1361</v>
      </c>
      <c r="C2858" s="8" t="s">
        <v>1727</v>
      </c>
      <c r="D2858" s="8" t="s">
        <v>1728</v>
      </c>
      <c r="E2858" s="152" t="s">
        <v>425</v>
      </c>
      <c r="F2858" s="8" t="s">
        <v>1829</v>
      </c>
      <c r="G2858" s="8" t="s">
        <v>1830</v>
      </c>
      <c r="H2858" s="8" t="s">
        <v>76</v>
      </c>
      <c r="I2858" s="8" t="s">
        <v>229</v>
      </c>
      <c r="J2858" s="8" t="s">
        <v>53</v>
      </c>
      <c r="K2858" s="8" t="s">
        <v>53</v>
      </c>
      <c r="L2858" s="8" t="s">
        <v>799</v>
      </c>
      <c r="M2858" s="152" t="s">
        <v>311</v>
      </c>
      <c r="N2858" s="8" t="s">
        <v>629</v>
      </c>
      <c r="O2858" s="8" t="s">
        <v>62</v>
      </c>
      <c r="P2858" s="8" t="s">
        <v>1488</v>
      </c>
      <c r="Q2858" s="8" t="s">
        <v>65</v>
      </c>
      <c r="R2858" s="8" t="s">
        <v>57</v>
      </c>
      <c r="S2858" s="8" t="s">
        <v>1212</v>
      </c>
      <c r="T2858" s="150">
        <v>2.2330000000000001</v>
      </c>
      <c r="U2858" s="8" t="s">
        <v>1316</v>
      </c>
      <c r="V2858" s="172">
        <v>3.0000000000000001E-3</v>
      </c>
      <c r="W2858" s="151">
        <v>3.0030000000000001E-2</v>
      </c>
      <c r="X2858" s="4" t="s">
        <v>614</v>
      </c>
      <c r="Y2858" s="4"/>
      <c r="Z2858" s="150">
        <v>701083</v>
      </c>
      <c r="AA2858" s="148">
        <v>1</v>
      </c>
      <c r="AB2858" s="171">
        <v>104.88</v>
      </c>
      <c r="AD2858" s="150">
        <v>735.29600000000005</v>
      </c>
      <c r="AG2858" s="8" t="s">
        <v>17</v>
      </c>
      <c r="AH2858" s="151">
        <v>1.3780000000000001E-3</v>
      </c>
      <c r="AI2858" s="151">
        <v>5.75010921811634E-2</v>
      </c>
      <c r="AJ2858" s="151">
        <v>6.7951882453025601E-3</v>
      </c>
    </row>
    <row r="2859" spans="1:36" s="8" customFormat="1" x14ac:dyDescent="0.2">
      <c r="A2859" s="8">
        <v>1038</v>
      </c>
      <c r="B2859" s="8">
        <v>1361</v>
      </c>
      <c r="C2859" s="8" t="s">
        <v>1215</v>
      </c>
      <c r="D2859" s="8" t="s">
        <v>1476</v>
      </c>
      <c r="E2859" s="152" t="s">
        <v>425</v>
      </c>
      <c r="F2859" s="8" t="s">
        <v>1875</v>
      </c>
      <c r="G2859" s="8" t="s">
        <v>1876</v>
      </c>
      <c r="H2859" s="8" t="s">
        <v>76</v>
      </c>
      <c r="I2859" s="8" t="s">
        <v>228</v>
      </c>
      <c r="J2859" s="8" t="s">
        <v>53</v>
      </c>
      <c r="K2859" s="8" t="s">
        <v>53</v>
      </c>
      <c r="L2859" s="8" t="s">
        <v>799</v>
      </c>
      <c r="M2859" s="152" t="s">
        <v>311</v>
      </c>
      <c r="N2859" s="8" t="s">
        <v>256</v>
      </c>
      <c r="O2859" s="8" t="s">
        <v>62</v>
      </c>
      <c r="P2859" s="8" t="s">
        <v>1205</v>
      </c>
      <c r="Q2859" s="8" t="s">
        <v>65</v>
      </c>
      <c r="R2859" s="8" t="s">
        <v>57</v>
      </c>
      <c r="S2859" s="8" t="s">
        <v>1212</v>
      </c>
      <c r="T2859" s="150">
        <v>0.40300000000000002</v>
      </c>
      <c r="U2859" s="8" t="s">
        <v>1877</v>
      </c>
      <c r="V2859" s="172">
        <v>3.7600000000000001E-2</v>
      </c>
      <c r="W2859" s="151">
        <v>4.4429999999999997E-2</v>
      </c>
      <c r="X2859" s="4" t="s">
        <v>614</v>
      </c>
      <c r="Y2859" s="4"/>
      <c r="Z2859" s="150">
        <v>111239</v>
      </c>
      <c r="AA2859" s="148">
        <v>1</v>
      </c>
      <c r="AB2859" s="171">
        <v>100.1</v>
      </c>
      <c r="AD2859" s="150">
        <v>111.35</v>
      </c>
      <c r="AG2859" s="8" t="s">
        <v>17</v>
      </c>
      <c r="AH2859" s="151">
        <v>9.2E-5</v>
      </c>
      <c r="AI2859" s="151">
        <v>8.7077335655443792E-3</v>
      </c>
      <c r="AJ2859" s="151">
        <v>1.02903591085522E-3</v>
      </c>
    </row>
    <row r="2860" spans="1:36" s="8" customFormat="1" x14ac:dyDescent="0.2">
      <c r="A2860" s="8">
        <v>1038</v>
      </c>
      <c r="B2860" s="8">
        <v>1361</v>
      </c>
      <c r="C2860" s="8" t="s">
        <v>1215</v>
      </c>
      <c r="D2860" s="8" t="s">
        <v>1476</v>
      </c>
      <c r="E2860" s="152" t="s">
        <v>425</v>
      </c>
      <c r="F2860" s="8" t="s">
        <v>1477</v>
      </c>
      <c r="G2860" s="8" t="s">
        <v>1478</v>
      </c>
      <c r="H2860" s="8" t="s">
        <v>76</v>
      </c>
      <c r="I2860" s="8" t="s">
        <v>229</v>
      </c>
      <c r="J2860" s="8" t="s">
        <v>53</v>
      </c>
      <c r="K2860" s="8" t="s">
        <v>53</v>
      </c>
      <c r="L2860" s="8" t="s">
        <v>799</v>
      </c>
      <c r="M2860" s="152" t="s">
        <v>311</v>
      </c>
      <c r="N2860" s="8" t="s">
        <v>256</v>
      </c>
      <c r="O2860" s="8" t="s">
        <v>62</v>
      </c>
      <c r="P2860" s="8" t="s">
        <v>1205</v>
      </c>
      <c r="Q2860" s="8" t="s">
        <v>65</v>
      </c>
      <c r="R2860" s="8" t="s">
        <v>57</v>
      </c>
      <c r="S2860" s="8" t="s">
        <v>1212</v>
      </c>
      <c r="T2860" s="150">
        <v>4.2240000000000002</v>
      </c>
      <c r="U2860" s="8" t="s">
        <v>1479</v>
      </c>
      <c r="V2860" s="172">
        <v>1.3899999999999999E-2</v>
      </c>
      <c r="W2860" s="151">
        <v>2.298E-2</v>
      </c>
      <c r="X2860" s="4" t="s">
        <v>614</v>
      </c>
      <c r="Y2860" s="4"/>
      <c r="Z2860" s="150">
        <v>69776.89</v>
      </c>
      <c r="AA2860" s="148">
        <v>1</v>
      </c>
      <c r="AB2860" s="171">
        <v>103.13</v>
      </c>
      <c r="AD2860" s="150">
        <v>71.960999999999999</v>
      </c>
      <c r="AG2860" s="8" t="s">
        <v>17</v>
      </c>
      <c r="AH2860" s="151">
        <v>4.3999999999999999E-5</v>
      </c>
      <c r="AI2860" s="151">
        <v>5.6274365275872E-3</v>
      </c>
      <c r="AJ2860" s="151">
        <v>6.6502198641669498E-4</v>
      </c>
    </row>
    <row r="2861" spans="1:36" s="8" customFormat="1" x14ac:dyDescent="0.2">
      <c r="A2861" s="8">
        <v>1038</v>
      </c>
      <c r="B2861" s="8">
        <v>1361</v>
      </c>
      <c r="C2861" s="8" t="s">
        <v>1215</v>
      </c>
      <c r="D2861" s="8" t="s">
        <v>1476</v>
      </c>
      <c r="E2861" s="152" t="s">
        <v>425</v>
      </c>
      <c r="F2861" s="8" t="s">
        <v>1957</v>
      </c>
      <c r="G2861" s="8" t="s">
        <v>1958</v>
      </c>
      <c r="H2861" s="8" t="s">
        <v>76</v>
      </c>
      <c r="I2861" s="8" t="s">
        <v>229</v>
      </c>
      <c r="J2861" s="8" t="s">
        <v>53</v>
      </c>
      <c r="K2861" s="8" t="s">
        <v>53</v>
      </c>
      <c r="L2861" s="8" t="s">
        <v>799</v>
      </c>
      <c r="M2861" s="152" t="s">
        <v>311</v>
      </c>
      <c r="N2861" s="8" t="s">
        <v>256</v>
      </c>
      <c r="O2861" s="8" t="s">
        <v>62</v>
      </c>
      <c r="P2861" s="8" t="s">
        <v>1205</v>
      </c>
      <c r="Q2861" s="8" t="s">
        <v>65</v>
      </c>
      <c r="R2861" s="8" t="s">
        <v>57</v>
      </c>
      <c r="S2861" s="8" t="s">
        <v>1212</v>
      </c>
      <c r="T2861" s="150">
        <v>3.3029999999999999</v>
      </c>
      <c r="U2861" s="8" t="s">
        <v>1959</v>
      </c>
      <c r="V2861" s="172">
        <v>1.7500000000000002E-2</v>
      </c>
      <c r="W2861" s="151">
        <v>2.341E-2</v>
      </c>
      <c r="X2861" s="4" t="s">
        <v>614</v>
      </c>
      <c r="Y2861" s="4"/>
      <c r="Z2861" s="150">
        <v>224221.63</v>
      </c>
      <c r="AA2861" s="148">
        <v>1</v>
      </c>
      <c r="AB2861" s="171">
        <v>112.53</v>
      </c>
      <c r="AD2861" s="150">
        <v>252.31700000000001</v>
      </c>
      <c r="AG2861" s="8" t="s">
        <v>17</v>
      </c>
      <c r="AH2861" s="151">
        <v>1.01E-4</v>
      </c>
      <c r="AI2861" s="151">
        <v>1.97314864231696E-2</v>
      </c>
      <c r="AJ2861" s="151">
        <v>2.3317672677005499E-3</v>
      </c>
    </row>
    <row r="2862" spans="1:36" s="8" customFormat="1" x14ac:dyDescent="0.2">
      <c r="A2862" s="8">
        <v>1038</v>
      </c>
      <c r="B2862" s="8">
        <v>1361</v>
      </c>
      <c r="C2862" s="8" t="s">
        <v>1452</v>
      </c>
      <c r="D2862" s="8" t="s">
        <v>1453</v>
      </c>
      <c r="E2862" s="152" t="s">
        <v>425</v>
      </c>
      <c r="F2862" s="8" t="s">
        <v>1490</v>
      </c>
      <c r="G2862" s="8" t="s">
        <v>1491</v>
      </c>
      <c r="H2862" s="8" t="s">
        <v>76</v>
      </c>
      <c r="I2862" s="8" t="s">
        <v>229</v>
      </c>
      <c r="J2862" s="8" t="s">
        <v>53</v>
      </c>
      <c r="K2862" s="8" t="s">
        <v>53</v>
      </c>
      <c r="L2862" s="8" t="s">
        <v>799</v>
      </c>
      <c r="M2862" s="152" t="s">
        <v>311</v>
      </c>
      <c r="N2862" s="8" t="s">
        <v>625</v>
      </c>
      <c r="O2862" s="8" t="s">
        <v>62</v>
      </c>
      <c r="P2862" s="161" t="s">
        <v>298</v>
      </c>
      <c r="Q2862" s="8" t="s">
        <v>298</v>
      </c>
      <c r="R2862" s="8" t="s">
        <v>298</v>
      </c>
      <c r="S2862" s="8" t="s">
        <v>1212</v>
      </c>
      <c r="T2862" s="150">
        <v>4.2469999999999999</v>
      </c>
      <c r="U2862" s="8" t="s">
        <v>1492</v>
      </c>
      <c r="V2862" s="172">
        <v>4.7E-2</v>
      </c>
      <c r="W2862" s="151">
        <v>3.6319999999999998E-2</v>
      </c>
      <c r="X2862" s="4" t="s">
        <v>614</v>
      </c>
      <c r="Y2862" s="4"/>
      <c r="Z2862" s="150">
        <v>63451.41</v>
      </c>
      <c r="AA2862" s="148">
        <v>1</v>
      </c>
      <c r="AB2862" s="171">
        <v>110.06</v>
      </c>
      <c r="AD2862" s="150">
        <v>69.834999999999994</v>
      </c>
      <c r="AG2862" s="8" t="s">
        <v>17</v>
      </c>
      <c r="AH2862" s="151">
        <v>1.16E-4</v>
      </c>
      <c r="AI2862" s="151">
        <v>5.4611582888970103E-3</v>
      </c>
      <c r="AJ2862" s="151">
        <v>6.45372065169333E-4</v>
      </c>
    </row>
    <row r="2863" spans="1:36" s="8" customFormat="1" x14ac:dyDescent="0.2">
      <c r="A2863" s="8">
        <v>1038</v>
      </c>
      <c r="B2863" s="8">
        <v>1361</v>
      </c>
      <c r="C2863" s="8" t="s">
        <v>2082</v>
      </c>
      <c r="D2863" s="8" t="s">
        <v>2083</v>
      </c>
      <c r="E2863" s="152" t="s">
        <v>425</v>
      </c>
      <c r="F2863" s="8" t="s">
        <v>2084</v>
      </c>
      <c r="G2863" s="8" t="s">
        <v>2085</v>
      </c>
      <c r="H2863" s="8" t="s">
        <v>76</v>
      </c>
      <c r="I2863" s="8" t="s">
        <v>228</v>
      </c>
      <c r="J2863" s="8" t="s">
        <v>53</v>
      </c>
      <c r="K2863" s="8" t="s">
        <v>53</v>
      </c>
      <c r="L2863" s="8" t="s">
        <v>799</v>
      </c>
      <c r="M2863" s="152" t="s">
        <v>311</v>
      </c>
      <c r="N2863" s="8" t="s">
        <v>260</v>
      </c>
      <c r="O2863" s="8" t="s">
        <v>62</v>
      </c>
      <c r="P2863" s="8" t="s">
        <v>1560</v>
      </c>
      <c r="Q2863" s="8" t="s">
        <v>65</v>
      </c>
      <c r="R2863" s="8" t="s">
        <v>57</v>
      </c>
      <c r="S2863" s="8" t="s">
        <v>1212</v>
      </c>
      <c r="T2863" s="150">
        <v>0.90300000000000002</v>
      </c>
      <c r="U2863" s="8" t="s">
        <v>1555</v>
      </c>
      <c r="V2863" s="172">
        <v>3.6499999999999998E-2</v>
      </c>
      <c r="W2863" s="151">
        <v>4.4740000000000002E-2</v>
      </c>
      <c r="X2863" s="4" t="s">
        <v>614</v>
      </c>
      <c r="Y2863" s="4"/>
      <c r="Z2863" s="150">
        <v>153085</v>
      </c>
      <c r="AA2863" s="148">
        <v>1</v>
      </c>
      <c r="AB2863" s="171">
        <v>99.62</v>
      </c>
      <c r="AD2863" s="150">
        <v>152.50299999999999</v>
      </c>
      <c r="AG2863" s="8" t="s">
        <v>17</v>
      </c>
      <c r="AH2863" s="151">
        <v>2.8699999999999998E-4</v>
      </c>
      <c r="AI2863" s="151">
        <v>1.19259546806039E-2</v>
      </c>
      <c r="AJ2863" s="151">
        <v>1.4093490051341701E-3</v>
      </c>
    </row>
    <row r="2864" spans="1:36" s="8" customFormat="1" x14ac:dyDescent="0.2">
      <c r="A2864" s="8">
        <v>1038</v>
      </c>
      <c r="B2864" s="8">
        <v>1361</v>
      </c>
      <c r="C2864" s="8" t="s">
        <v>1410</v>
      </c>
      <c r="D2864" s="8" t="s">
        <v>1411</v>
      </c>
      <c r="E2864" s="152" t="s">
        <v>425</v>
      </c>
      <c r="F2864" s="8" t="s">
        <v>2103</v>
      </c>
      <c r="G2864" s="8" t="s">
        <v>2104</v>
      </c>
      <c r="H2864" s="8" t="s">
        <v>76</v>
      </c>
      <c r="I2864" s="8" t="s">
        <v>229</v>
      </c>
      <c r="J2864" s="8" t="s">
        <v>53</v>
      </c>
      <c r="K2864" s="8" t="s">
        <v>53</v>
      </c>
      <c r="L2864" s="8" t="s">
        <v>799</v>
      </c>
      <c r="M2864" s="152" t="s">
        <v>311</v>
      </c>
      <c r="N2864" s="8" t="s">
        <v>256</v>
      </c>
      <c r="O2864" s="8" t="s">
        <v>62</v>
      </c>
      <c r="P2864" s="8" t="s">
        <v>1205</v>
      </c>
      <c r="Q2864" s="8" t="s">
        <v>65</v>
      </c>
      <c r="R2864" s="8" t="s">
        <v>57</v>
      </c>
      <c r="S2864" s="8" t="s">
        <v>1212</v>
      </c>
      <c r="T2864" s="150">
        <v>2.7</v>
      </c>
      <c r="U2864" s="8" t="s">
        <v>2105</v>
      </c>
      <c r="V2864" s="172">
        <v>1.2200000000000001E-2</v>
      </c>
      <c r="W2864" s="151">
        <v>2.3820000000000001E-2</v>
      </c>
      <c r="X2864" s="4" t="s">
        <v>614</v>
      </c>
      <c r="Y2864" s="4"/>
      <c r="Z2864" s="150">
        <v>269163</v>
      </c>
      <c r="AA2864" s="148">
        <v>1</v>
      </c>
      <c r="AB2864" s="171">
        <v>113.2</v>
      </c>
      <c r="AD2864" s="150">
        <v>304.69299999999998</v>
      </c>
      <c r="AG2864" s="8" t="s">
        <v>17</v>
      </c>
      <c r="AH2864" s="151">
        <v>8.8999999999999995E-5</v>
      </c>
      <c r="AI2864" s="151">
        <v>2.38273511810187E-2</v>
      </c>
      <c r="AJ2864" s="151">
        <v>2.8157958487437999E-3</v>
      </c>
    </row>
    <row r="2865" spans="1:36" s="8" customFormat="1" x14ac:dyDescent="0.2">
      <c r="A2865" s="8">
        <v>1038</v>
      </c>
      <c r="B2865" s="8">
        <v>1361</v>
      </c>
      <c r="C2865" s="8" t="s">
        <v>1410</v>
      </c>
      <c r="D2865" s="8" t="s">
        <v>1411</v>
      </c>
      <c r="E2865" s="152" t="s">
        <v>425</v>
      </c>
      <c r="F2865" s="8" t="s">
        <v>2112</v>
      </c>
      <c r="G2865" s="8" t="s">
        <v>2113</v>
      </c>
      <c r="H2865" s="8" t="s">
        <v>76</v>
      </c>
      <c r="I2865" s="8" t="s">
        <v>229</v>
      </c>
      <c r="J2865" s="8" t="s">
        <v>53</v>
      </c>
      <c r="K2865" s="8" t="s">
        <v>53</v>
      </c>
      <c r="L2865" s="8" t="s">
        <v>799</v>
      </c>
      <c r="M2865" s="152" t="s">
        <v>311</v>
      </c>
      <c r="N2865" s="8" t="s">
        <v>256</v>
      </c>
      <c r="O2865" s="8" t="s">
        <v>62</v>
      </c>
      <c r="P2865" s="8" t="s">
        <v>1205</v>
      </c>
      <c r="Q2865" s="8" t="s">
        <v>70</v>
      </c>
      <c r="R2865" s="8" t="s">
        <v>57</v>
      </c>
      <c r="S2865" s="8" t="s">
        <v>1212</v>
      </c>
      <c r="T2865" s="150">
        <v>0.16200000000000001</v>
      </c>
      <c r="U2865" s="8" t="s">
        <v>2114</v>
      </c>
      <c r="V2865" s="172">
        <v>9.4999999999999998E-3</v>
      </c>
      <c r="W2865" s="151">
        <v>3.261E-2</v>
      </c>
      <c r="X2865" s="4" t="s">
        <v>614</v>
      </c>
      <c r="Y2865" s="4"/>
      <c r="Z2865" s="150">
        <v>20559</v>
      </c>
      <c r="AA2865" s="148">
        <v>1</v>
      </c>
      <c r="AB2865" s="171">
        <v>116.63</v>
      </c>
      <c r="AD2865" s="150">
        <v>23.978000000000002</v>
      </c>
      <c r="AG2865" s="8" t="s">
        <v>17</v>
      </c>
      <c r="AH2865" s="151">
        <v>1.2799999999999999E-4</v>
      </c>
      <c r="AI2865" s="151">
        <v>1.8751078022241801E-3</v>
      </c>
      <c r="AJ2865" s="151">
        <v>2.2159075615824401E-4</v>
      </c>
    </row>
    <row r="2866" spans="1:36" s="8" customFormat="1" x14ac:dyDescent="0.2">
      <c r="A2866" s="8">
        <v>1038</v>
      </c>
      <c r="B2866" s="8">
        <v>1361</v>
      </c>
      <c r="C2866" s="8" t="s">
        <v>1410</v>
      </c>
      <c r="D2866" s="8" t="s">
        <v>1411</v>
      </c>
      <c r="E2866" s="152" t="s">
        <v>425</v>
      </c>
      <c r="F2866" s="8" t="s">
        <v>2115</v>
      </c>
      <c r="G2866" s="8" t="s">
        <v>2116</v>
      </c>
      <c r="H2866" s="8" t="s">
        <v>76</v>
      </c>
      <c r="I2866" s="8" t="s">
        <v>229</v>
      </c>
      <c r="J2866" s="8" t="s">
        <v>53</v>
      </c>
      <c r="K2866" s="8" t="s">
        <v>53</v>
      </c>
      <c r="L2866" s="8" t="s">
        <v>799</v>
      </c>
      <c r="M2866" s="152" t="s">
        <v>311</v>
      </c>
      <c r="N2866" s="8" t="s">
        <v>256</v>
      </c>
      <c r="O2866" s="8" t="s">
        <v>62</v>
      </c>
      <c r="P2866" s="8" t="s">
        <v>1205</v>
      </c>
      <c r="Q2866" s="8" t="s">
        <v>65</v>
      </c>
      <c r="R2866" s="8" t="s">
        <v>57</v>
      </c>
      <c r="S2866" s="8" t="s">
        <v>1212</v>
      </c>
      <c r="T2866" s="150">
        <v>3.7989999999999999</v>
      </c>
      <c r="U2866" s="8" t="s">
        <v>2117</v>
      </c>
      <c r="V2866" s="172">
        <v>1E-3</v>
      </c>
      <c r="W2866" s="151">
        <v>2.393E-2</v>
      </c>
      <c r="X2866" s="4" t="s">
        <v>614</v>
      </c>
      <c r="Y2866" s="4"/>
      <c r="Z2866" s="150">
        <v>580000</v>
      </c>
      <c r="AA2866" s="148">
        <v>1</v>
      </c>
      <c r="AB2866" s="171">
        <v>103.26</v>
      </c>
      <c r="AD2866" s="150">
        <v>598.90800000000002</v>
      </c>
      <c r="AG2866" s="8" t="s">
        <v>17</v>
      </c>
      <c r="AH2866" s="151">
        <v>1.7200000000000001E-4</v>
      </c>
      <c r="AI2866" s="151">
        <v>4.6835384828164198E-2</v>
      </c>
      <c r="AJ2866" s="151">
        <v>5.5347688952735903E-3</v>
      </c>
    </row>
    <row r="2867" spans="1:36" s="8" customFormat="1" x14ac:dyDescent="0.2">
      <c r="A2867" s="8">
        <v>1038</v>
      </c>
      <c r="B2867" s="8">
        <v>1361</v>
      </c>
      <c r="C2867" s="8" t="s">
        <v>1410</v>
      </c>
      <c r="D2867" s="8" t="s">
        <v>1411</v>
      </c>
      <c r="E2867" s="152" t="s">
        <v>425</v>
      </c>
      <c r="F2867" s="8" t="s">
        <v>2118</v>
      </c>
      <c r="G2867" s="8" t="s">
        <v>2119</v>
      </c>
      <c r="H2867" s="8" t="s">
        <v>76</v>
      </c>
      <c r="I2867" s="8" t="s">
        <v>229</v>
      </c>
      <c r="J2867" s="8" t="s">
        <v>53</v>
      </c>
      <c r="K2867" s="8" t="s">
        <v>53</v>
      </c>
      <c r="L2867" s="8" t="s">
        <v>799</v>
      </c>
      <c r="M2867" s="152" t="s">
        <v>311</v>
      </c>
      <c r="N2867" s="8" t="s">
        <v>256</v>
      </c>
      <c r="O2867" s="8" t="s">
        <v>62</v>
      </c>
      <c r="P2867" s="8" t="s">
        <v>1205</v>
      </c>
      <c r="Q2867" s="8" t="s">
        <v>65</v>
      </c>
      <c r="R2867" s="8" t="s">
        <v>57</v>
      </c>
      <c r="S2867" s="8" t="s">
        <v>1212</v>
      </c>
      <c r="T2867" s="150">
        <v>3.177</v>
      </c>
      <c r="U2867" s="8" t="s">
        <v>2120</v>
      </c>
      <c r="V2867" s="172">
        <v>1E-3</v>
      </c>
      <c r="W2867" s="151">
        <v>2.4199999999999999E-2</v>
      </c>
      <c r="X2867" s="4" t="s">
        <v>614</v>
      </c>
      <c r="Y2867" s="4"/>
      <c r="Z2867" s="150">
        <v>100627.32</v>
      </c>
      <c r="AA2867" s="148">
        <v>1</v>
      </c>
      <c r="AB2867" s="171">
        <v>103.37</v>
      </c>
      <c r="AD2867" s="150">
        <v>104.018</v>
      </c>
      <c r="AG2867" s="8" t="s">
        <v>17</v>
      </c>
      <c r="AH2867" s="151">
        <v>3.8999999999999999E-5</v>
      </c>
      <c r="AI2867" s="151">
        <v>8.1343789619914997E-3</v>
      </c>
      <c r="AJ2867" s="151">
        <v>9.6127976371670196E-4</v>
      </c>
    </row>
    <row r="2868" spans="1:36" s="8" customFormat="1" x14ac:dyDescent="0.2">
      <c r="A2868" s="8">
        <v>1038</v>
      </c>
      <c r="B2868" s="8">
        <v>1361</v>
      </c>
      <c r="C2868" s="8" t="s">
        <v>2140</v>
      </c>
      <c r="D2868" s="8" t="s">
        <v>2141</v>
      </c>
      <c r="E2868" s="152" t="s">
        <v>425</v>
      </c>
      <c r="F2868" s="8" t="s">
        <v>2145</v>
      </c>
      <c r="G2868" s="8" t="s">
        <v>2146</v>
      </c>
      <c r="H2868" s="8" t="s">
        <v>76</v>
      </c>
      <c r="I2868" s="8" t="s">
        <v>229</v>
      </c>
      <c r="J2868" s="8" t="s">
        <v>53</v>
      </c>
      <c r="K2868" s="8" t="s">
        <v>53</v>
      </c>
      <c r="L2868" s="8" t="s">
        <v>799</v>
      </c>
      <c r="M2868" s="152" t="s">
        <v>311</v>
      </c>
      <c r="N2868" s="8" t="s">
        <v>629</v>
      </c>
      <c r="O2868" s="8" t="s">
        <v>62</v>
      </c>
      <c r="P2868" s="8" t="s">
        <v>1419</v>
      </c>
      <c r="Q2868" s="8" t="s">
        <v>65</v>
      </c>
      <c r="R2868" s="8" t="s">
        <v>57</v>
      </c>
      <c r="S2868" s="8" t="s">
        <v>1212</v>
      </c>
      <c r="T2868" s="150">
        <v>3.7869999999999999</v>
      </c>
      <c r="U2868" s="8" t="s">
        <v>1489</v>
      </c>
      <c r="V2868" s="172">
        <v>1.5299999999999999E-2</v>
      </c>
      <c r="W2868" s="151">
        <v>2.7359999999999999E-2</v>
      </c>
      <c r="X2868" s="4" t="s">
        <v>614</v>
      </c>
      <c r="Y2868" s="4"/>
      <c r="Z2868" s="150">
        <v>77946.149999999994</v>
      </c>
      <c r="AA2868" s="148">
        <v>1</v>
      </c>
      <c r="AB2868" s="171">
        <v>110.31</v>
      </c>
      <c r="AC2868" s="150">
        <v>3.395</v>
      </c>
      <c r="AD2868" s="150">
        <v>89.378</v>
      </c>
      <c r="AG2868" s="8" t="s">
        <v>17</v>
      </c>
      <c r="AH2868" s="151">
        <v>1.6899999999999999E-4</v>
      </c>
      <c r="AI2868" s="151">
        <v>6.9894569684372703E-3</v>
      </c>
      <c r="AJ2868" s="151">
        <v>8.2597867329781995E-4</v>
      </c>
    </row>
    <row r="2869" spans="1:36" s="8" customFormat="1" x14ac:dyDescent="0.2">
      <c r="A2869" s="8">
        <v>1038</v>
      </c>
      <c r="B2869" s="8">
        <v>1361</v>
      </c>
      <c r="C2869" s="8" t="s">
        <v>1919</v>
      </c>
      <c r="D2869" s="8" t="s">
        <v>1920</v>
      </c>
      <c r="E2869" s="152" t="s">
        <v>425</v>
      </c>
      <c r="F2869" s="8" t="s">
        <v>2159</v>
      </c>
      <c r="G2869" s="8" t="s">
        <v>2160</v>
      </c>
      <c r="H2869" s="8" t="s">
        <v>76</v>
      </c>
      <c r="I2869" s="8" t="s">
        <v>229</v>
      </c>
      <c r="J2869" s="8" t="s">
        <v>53</v>
      </c>
      <c r="K2869" s="8" t="s">
        <v>53</v>
      </c>
      <c r="L2869" s="8" t="s">
        <v>799</v>
      </c>
      <c r="M2869" s="152" t="s">
        <v>311</v>
      </c>
      <c r="N2869" s="8" t="s">
        <v>629</v>
      </c>
      <c r="O2869" s="8" t="s">
        <v>62</v>
      </c>
      <c r="P2869" s="8" t="s">
        <v>1560</v>
      </c>
      <c r="Q2869" s="8" t="s">
        <v>65</v>
      </c>
      <c r="R2869" s="8" t="s">
        <v>57</v>
      </c>
      <c r="S2869" s="8" t="s">
        <v>1212</v>
      </c>
      <c r="T2869" s="150">
        <v>4.17</v>
      </c>
      <c r="U2869" s="8" t="s">
        <v>1489</v>
      </c>
      <c r="V2869" s="172">
        <v>1.43E-2</v>
      </c>
      <c r="W2869" s="151">
        <v>2.708E-2</v>
      </c>
      <c r="X2869" s="4" t="s">
        <v>614</v>
      </c>
      <c r="Y2869" s="4"/>
      <c r="Z2869" s="150">
        <v>0.56000000000000005</v>
      </c>
      <c r="AA2869" s="148">
        <v>1</v>
      </c>
      <c r="AB2869" s="171">
        <v>109.38</v>
      </c>
      <c r="AC2869" s="150">
        <v>0</v>
      </c>
      <c r="AD2869" s="150">
        <v>1E-3</v>
      </c>
      <c r="AG2869" s="8" t="s">
        <v>17</v>
      </c>
      <c r="AH2869" s="151">
        <v>0</v>
      </c>
      <c r="AI2869" s="151">
        <v>4.8682499559711003E-8</v>
      </c>
      <c r="AJ2869" s="151">
        <v>5.7530515719223701E-9</v>
      </c>
    </row>
    <row r="2870" spans="1:36" s="8" customFormat="1" x14ac:dyDescent="0.2">
      <c r="A2870" s="8">
        <v>1038</v>
      </c>
      <c r="B2870" s="8">
        <v>1361</v>
      </c>
      <c r="C2870" s="8" t="s">
        <v>2182</v>
      </c>
      <c r="D2870" s="8" t="s">
        <v>2183</v>
      </c>
      <c r="E2870" s="152" t="s">
        <v>425</v>
      </c>
      <c r="F2870" s="8" t="s">
        <v>2184</v>
      </c>
      <c r="G2870" s="8" t="s">
        <v>2185</v>
      </c>
      <c r="H2870" s="8" t="s">
        <v>76</v>
      </c>
      <c r="I2870" s="8" t="s">
        <v>228</v>
      </c>
      <c r="J2870" s="8" t="s">
        <v>53</v>
      </c>
      <c r="K2870" s="8" t="s">
        <v>53</v>
      </c>
      <c r="L2870" s="8" t="s">
        <v>799</v>
      </c>
      <c r="M2870" s="152" t="s">
        <v>311</v>
      </c>
      <c r="N2870" s="8" t="s">
        <v>140</v>
      </c>
      <c r="O2870" s="8" t="s">
        <v>62</v>
      </c>
      <c r="P2870" s="8" t="s">
        <v>1488</v>
      </c>
      <c r="Q2870" s="8" t="s">
        <v>65</v>
      </c>
      <c r="R2870" s="8" t="s">
        <v>57</v>
      </c>
      <c r="S2870" s="8" t="s">
        <v>1212</v>
      </c>
      <c r="T2870" s="150">
        <v>0.41099999999999998</v>
      </c>
      <c r="U2870" s="8" t="s">
        <v>1603</v>
      </c>
      <c r="V2870" s="172">
        <v>4.7E-2</v>
      </c>
      <c r="W2870" s="151">
        <v>6.0990000000000003E-2</v>
      </c>
      <c r="X2870" s="4" t="s">
        <v>614</v>
      </c>
      <c r="Y2870" s="4"/>
      <c r="Z2870" s="150">
        <v>42149.95</v>
      </c>
      <c r="AA2870" s="148">
        <v>1</v>
      </c>
      <c r="AB2870" s="171">
        <v>99.89</v>
      </c>
      <c r="AD2870" s="150">
        <v>42.103999999999999</v>
      </c>
      <c r="AG2870" s="8" t="s">
        <v>17</v>
      </c>
      <c r="AH2870" s="151">
        <v>2.1440000000000001E-3</v>
      </c>
      <c r="AI2870" s="151">
        <v>3.2925551314997698E-3</v>
      </c>
      <c r="AJ2870" s="151">
        <v>3.8909751237572402E-4</v>
      </c>
    </row>
    <row r="2871" spans="1:36" s="8" customFormat="1" x14ac:dyDescent="0.2">
      <c r="A2871" s="8">
        <v>1038</v>
      </c>
      <c r="B2871" s="8">
        <v>1361</v>
      </c>
      <c r="C2871" s="8" t="s">
        <v>2206</v>
      </c>
      <c r="D2871" s="8" t="s">
        <v>2207</v>
      </c>
      <c r="E2871" s="152" t="s">
        <v>425</v>
      </c>
      <c r="F2871" s="8" t="s">
        <v>2208</v>
      </c>
      <c r="G2871" s="8" t="s">
        <v>2209</v>
      </c>
      <c r="H2871" s="8" t="s">
        <v>76</v>
      </c>
      <c r="I2871" s="8" t="s">
        <v>229</v>
      </c>
      <c r="J2871" s="8" t="s">
        <v>53</v>
      </c>
      <c r="K2871" s="8" t="s">
        <v>53</v>
      </c>
      <c r="L2871" s="8" t="s">
        <v>799</v>
      </c>
      <c r="M2871" s="152" t="s">
        <v>311</v>
      </c>
      <c r="N2871" s="8" t="s">
        <v>156</v>
      </c>
      <c r="O2871" s="8" t="s">
        <v>62</v>
      </c>
      <c r="P2871" s="8" t="s">
        <v>1283</v>
      </c>
      <c r="Q2871" s="8" t="s">
        <v>65</v>
      </c>
      <c r="R2871" s="8" t="s">
        <v>57</v>
      </c>
      <c r="S2871" s="8" t="s">
        <v>1212</v>
      </c>
      <c r="T2871" s="150">
        <v>0.64500000000000002</v>
      </c>
      <c r="U2871" s="8" t="s">
        <v>1828</v>
      </c>
      <c r="V2871" s="172">
        <v>4.4999999999999998E-2</v>
      </c>
      <c r="W2871" s="151">
        <v>2.8240000000000001E-2</v>
      </c>
      <c r="X2871" s="4" t="s">
        <v>614</v>
      </c>
      <c r="Y2871" s="4"/>
      <c r="Z2871" s="150">
        <v>446890</v>
      </c>
      <c r="AA2871" s="148">
        <v>1</v>
      </c>
      <c r="AB2871" s="171">
        <v>119.91</v>
      </c>
      <c r="AD2871" s="150">
        <v>535.86599999999999</v>
      </c>
      <c r="AG2871" s="8" t="s">
        <v>17</v>
      </c>
      <c r="AH2871" s="151">
        <v>1.5100000000000001E-4</v>
      </c>
      <c r="AI2871" s="151">
        <v>4.1905402686918003E-2</v>
      </c>
      <c r="AJ2871" s="151">
        <v>4.9521685406542096E-3</v>
      </c>
    </row>
    <row r="2872" spans="1:36" s="8" customFormat="1" x14ac:dyDescent="0.2">
      <c r="A2872" s="8">
        <v>1038</v>
      </c>
      <c r="B2872" s="8">
        <v>1361</v>
      </c>
      <c r="C2872" s="8" t="s">
        <v>1203</v>
      </c>
      <c r="D2872" s="8" t="s">
        <v>1432</v>
      </c>
      <c r="E2872" s="152" t="s">
        <v>425</v>
      </c>
      <c r="F2872" s="8" t="s">
        <v>2210</v>
      </c>
      <c r="G2872" s="8" t="s">
        <v>2211</v>
      </c>
      <c r="H2872" s="8" t="s">
        <v>76</v>
      </c>
      <c r="I2872" s="8" t="s">
        <v>229</v>
      </c>
      <c r="J2872" s="8" t="s">
        <v>53</v>
      </c>
      <c r="K2872" s="8" t="s">
        <v>53</v>
      </c>
      <c r="L2872" s="8" t="s">
        <v>799</v>
      </c>
      <c r="M2872" s="152" t="s">
        <v>311</v>
      </c>
      <c r="N2872" s="8" t="s">
        <v>256</v>
      </c>
      <c r="O2872" s="8" t="s">
        <v>62</v>
      </c>
      <c r="P2872" s="8" t="s">
        <v>1205</v>
      </c>
      <c r="Q2872" s="8" t="s">
        <v>65</v>
      </c>
      <c r="R2872" s="8" t="s">
        <v>57</v>
      </c>
      <c r="S2872" s="8" t="s">
        <v>1212</v>
      </c>
      <c r="T2872" s="150">
        <v>1.482</v>
      </c>
      <c r="U2872" s="8" t="s">
        <v>1800</v>
      </c>
      <c r="V2872" s="172">
        <v>8.3000000000000001E-3</v>
      </c>
      <c r="W2872" s="151">
        <v>2.2599999999999999E-2</v>
      </c>
      <c r="X2872" s="4" t="s">
        <v>614</v>
      </c>
      <c r="Y2872" s="4"/>
      <c r="Z2872" s="150">
        <v>165090</v>
      </c>
      <c r="AA2872" s="148">
        <v>1</v>
      </c>
      <c r="AB2872" s="171">
        <v>113.32</v>
      </c>
      <c r="AD2872" s="150">
        <v>187.08</v>
      </c>
      <c r="AG2872" s="8" t="s">
        <v>17</v>
      </c>
      <c r="AH2872" s="151">
        <v>1.0900000000000001E-4</v>
      </c>
      <c r="AI2872" s="151">
        <v>1.4629898467925499E-2</v>
      </c>
      <c r="AJ2872" s="151">
        <v>1.7288874059297201E-3</v>
      </c>
    </row>
    <row r="2873" spans="1:36" s="8" customFormat="1" x14ac:dyDescent="0.2">
      <c r="A2873" s="8">
        <v>1038</v>
      </c>
      <c r="B2873" s="8">
        <v>1361</v>
      </c>
      <c r="C2873" s="8" t="s">
        <v>1203</v>
      </c>
      <c r="D2873" s="8" t="s">
        <v>1432</v>
      </c>
      <c r="E2873" s="152" t="s">
        <v>425</v>
      </c>
      <c r="F2873" s="8" t="s">
        <v>2212</v>
      </c>
      <c r="G2873" s="8" t="s">
        <v>2213</v>
      </c>
      <c r="H2873" s="8" t="s">
        <v>76</v>
      </c>
      <c r="I2873" s="8" t="s">
        <v>229</v>
      </c>
      <c r="J2873" s="8" t="s">
        <v>53</v>
      </c>
      <c r="K2873" s="8" t="s">
        <v>53</v>
      </c>
      <c r="L2873" s="8" t="s">
        <v>799</v>
      </c>
      <c r="M2873" s="152" t="s">
        <v>311</v>
      </c>
      <c r="N2873" s="8" t="s">
        <v>256</v>
      </c>
      <c r="O2873" s="8" t="s">
        <v>62</v>
      </c>
      <c r="P2873" s="8" t="s">
        <v>1205</v>
      </c>
      <c r="Q2873" s="8" t="s">
        <v>65</v>
      </c>
      <c r="R2873" s="8" t="s">
        <v>57</v>
      </c>
      <c r="S2873" s="8" t="s">
        <v>1212</v>
      </c>
      <c r="T2873" s="150">
        <v>2.8929999999999998</v>
      </c>
      <c r="U2873" s="8" t="s">
        <v>2214</v>
      </c>
      <c r="V2873" s="172">
        <v>1E-3</v>
      </c>
      <c r="W2873" s="151">
        <v>2.1919999999999999E-2</v>
      </c>
      <c r="X2873" s="4" t="s">
        <v>614</v>
      </c>
      <c r="Y2873" s="4"/>
      <c r="Z2873" s="150">
        <v>452583</v>
      </c>
      <c r="AA2873" s="148">
        <v>1</v>
      </c>
      <c r="AB2873" s="171">
        <v>105.89</v>
      </c>
      <c r="AD2873" s="150">
        <v>479.24</v>
      </c>
      <c r="AG2873" s="8" t="s">
        <v>17</v>
      </c>
      <c r="AH2873" s="151">
        <v>1.44E-4</v>
      </c>
      <c r="AI2873" s="151">
        <v>3.7477202376854701E-2</v>
      </c>
      <c r="AJ2873" s="151">
        <v>4.42886622493499E-3</v>
      </c>
    </row>
    <row r="2874" spans="1:36" s="8" customFormat="1" x14ac:dyDescent="0.2">
      <c r="A2874" s="8">
        <v>1038</v>
      </c>
      <c r="B2874" s="8">
        <v>1361</v>
      </c>
      <c r="C2874" s="8" t="s">
        <v>2215</v>
      </c>
      <c r="D2874" s="8" t="s">
        <v>2216</v>
      </c>
      <c r="E2874" s="152" t="s">
        <v>425</v>
      </c>
      <c r="F2874" s="8" t="s">
        <v>2217</v>
      </c>
      <c r="G2874" s="8" t="s">
        <v>2218</v>
      </c>
      <c r="H2874" s="8" t="s">
        <v>76</v>
      </c>
      <c r="I2874" s="8" t="s">
        <v>229</v>
      </c>
      <c r="J2874" s="8" t="s">
        <v>53</v>
      </c>
      <c r="K2874" s="8" t="s">
        <v>53</v>
      </c>
      <c r="L2874" s="8" t="s">
        <v>799</v>
      </c>
      <c r="M2874" s="152" t="s">
        <v>311</v>
      </c>
      <c r="N2874" s="8" t="s">
        <v>629</v>
      </c>
      <c r="O2874" s="8" t="s">
        <v>62</v>
      </c>
      <c r="P2874" s="8" t="s">
        <v>1560</v>
      </c>
      <c r="Q2874" s="8" t="s">
        <v>65</v>
      </c>
      <c r="R2874" s="8" t="s">
        <v>57</v>
      </c>
      <c r="S2874" s="8" t="s">
        <v>1212</v>
      </c>
      <c r="T2874" s="150">
        <v>4.7050000000000001</v>
      </c>
      <c r="U2874" s="8" t="s">
        <v>2219</v>
      </c>
      <c r="V2874" s="172">
        <v>8.3999999999999995E-3</v>
      </c>
      <c r="W2874" s="151">
        <v>2.6040000000000001E-2</v>
      </c>
      <c r="X2874" s="4" t="s">
        <v>614</v>
      </c>
      <c r="Y2874" s="4"/>
      <c r="Z2874" s="150">
        <v>157963.21</v>
      </c>
      <c r="AA2874" s="148">
        <v>1</v>
      </c>
      <c r="AB2874" s="171">
        <v>105.54</v>
      </c>
      <c r="AD2874" s="150">
        <v>166.714</v>
      </c>
      <c r="AG2874" s="8" t="s">
        <v>17</v>
      </c>
      <c r="AH2874" s="151">
        <v>2.0599999999999999E-4</v>
      </c>
      <c r="AI2874" s="151">
        <v>1.3037280786416401E-2</v>
      </c>
      <c r="AJ2874" s="151">
        <v>1.5406799034608E-3</v>
      </c>
    </row>
    <row r="2875" spans="1:36" s="8" customFormat="1" x14ac:dyDescent="0.2">
      <c r="A2875" s="8">
        <v>1038</v>
      </c>
      <c r="B2875" s="8">
        <v>1361</v>
      </c>
      <c r="C2875" s="8" t="s">
        <v>2223</v>
      </c>
      <c r="D2875" s="8" t="s">
        <v>2224</v>
      </c>
      <c r="E2875" s="152" t="s">
        <v>425</v>
      </c>
      <c r="F2875" s="8" t="s">
        <v>2225</v>
      </c>
      <c r="G2875" s="8" t="s">
        <v>2226</v>
      </c>
      <c r="H2875" s="8" t="s">
        <v>76</v>
      </c>
      <c r="I2875" s="8" t="s">
        <v>228</v>
      </c>
      <c r="J2875" s="8" t="s">
        <v>53</v>
      </c>
      <c r="K2875" s="8" t="s">
        <v>53</v>
      </c>
      <c r="L2875" s="8" t="s">
        <v>799</v>
      </c>
      <c r="M2875" s="152" t="s">
        <v>311</v>
      </c>
      <c r="N2875" s="8" t="s">
        <v>686</v>
      </c>
      <c r="O2875" s="8" t="s">
        <v>62</v>
      </c>
      <c r="P2875" s="161" t="s">
        <v>298</v>
      </c>
      <c r="Q2875" s="8" t="s">
        <v>298</v>
      </c>
      <c r="R2875" s="8" t="s">
        <v>298</v>
      </c>
      <c r="S2875" s="8" t="s">
        <v>1212</v>
      </c>
      <c r="T2875" s="150">
        <v>0.98599999999999999</v>
      </c>
      <c r="U2875" s="8" t="s">
        <v>1461</v>
      </c>
      <c r="V2875" s="172">
        <v>3.5000000000000003E-2</v>
      </c>
      <c r="W2875" s="151">
        <v>5.5309999999999998E-2</v>
      </c>
      <c r="X2875" s="4" t="s">
        <v>614</v>
      </c>
      <c r="Y2875" s="4"/>
      <c r="Z2875" s="150">
        <v>45425.66</v>
      </c>
      <c r="AA2875" s="148">
        <v>1</v>
      </c>
      <c r="AB2875" s="171">
        <v>98.15</v>
      </c>
      <c r="AD2875" s="150">
        <v>44.585000000000001</v>
      </c>
      <c r="AG2875" s="8" t="s">
        <v>17</v>
      </c>
      <c r="AH2875" s="151">
        <v>1.1360000000000001E-3</v>
      </c>
      <c r="AI2875" s="151">
        <v>3.4866273187712299E-3</v>
      </c>
      <c r="AJ2875" s="151">
        <v>4.1203198189035899E-4</v>
      </c>
    </row>
    <row r="2876" spans="1:36" s="8" customFormat="1" x14ac:dyDescent="0.2">
      <c r="A2876" s="8">
        <v>1038</v>
      </c>
      <c r="B2876" s="8">
        <v>1361</v>
      </c>
      <c r="C2876" s="8" t="s">
        <v>2243</v>
      </c>
      <c r="D2876" s="8" t="s">
        <v>2244</v>
      </c>
      <c r="E2876" s="152" t="s">
        <v>425</v>
      </c>
      <c r="F2876" s="8" t="s">
        <v>2245</v>
      </c>
      <c r="G2876" s="8" t="s">
        <v>2246</v>
      </c>
      <c r="H2876" s="8" t="s">
        <v>76</v>
      </c>
      <c r="I2876" s="8" t="s">
        <v>228</v>
      </c>
      <c r="J2876" s="8" t="s">
        <v>53</v>
      </c>
      <c r="K2876" s="8" t="s">
        <v>53</v>
      </c>
      <c r="L2876" s="8" t="s">
        <v>799</v>
      </c>
      <c r="M2876" s="152" t="s">
        <v>311</v>
      </c>
      <c r="N2876" s="8" t="s">
        <v>261</v>
      </c>
      <c r="O2876" s="8" t="s">
        <v>62</v>
      </c>
      <c r="P2876" s="8" t="s">
        <v>1283</v>
      </c>
      <c r="Q2876" s="8" t="s">
        <v>65</v>
      </c>
      <c r="R2876" s="8" t="s">
        <v>57</v>
      </c>
      <c r="S2876" s="8" t="s">
        <v>1212</v>
      </c>
      <c r="T2876" s="150">
        <v>6.0880000000000001</v>
      </c>
      <c r="U2876" s="8" t="s">
        <v>2247</v>
      </c>
      <c r="V2876" s="172">
        <v>1.9E-2</v>
      </c>
      <c r="W2876" s="151">
        <v>4.8800000000000003E-2</v>
      </c>
      <c r="X2876" s="4" t="s">
        <v>614</v>
      </c>
      <c r="Y2876" s="4"/>
      <c r="Z2876" s="150">
        <v>390691</v>
      </c>
      <c r="AA2876" s="148">
        <v>1</v>
      </c>
      <c r="AB2876" s="171">
        <v>83.51</v>
      </c>
      <c r="AD2876" s="150">
        <v>326.26600000000002</v>
      </c>
      <c r="AG2876" s="8" t="s">
        <v>17</v>
      </c>
      <c r="AH2876" s="151">
        <v>3.8299999999999999E-4</v>
      </c>
      <c r="AI2876" s="151">
        <v>2.5514429929371699E-2</v>
      </c>
      <c r="AJ2876" s="151">
        <v>3.0151662823277199E-3</v>
      </c>
    </row>
    <row r="2877" spans="1:36" s="8" customFormat="1" x14ac:dyDescent="0.2">
      <c r="A2877" s="8">
        <v>1038</v>
      </c>
      <c r="B2877" s="8">
        <v>1361</v>
      </c>
      <c r="C2877" s="8" t="s">
        <v>1427</v>
      </c>
      <c r="D2877" s="8" t="s">
        <v>1428</v>
      </c>
      <c r="E2877" s="152" t="s">
        <v>425</v>
      </c>
      <c r="F2877" s="8" t="s">
        <v>2248</v>
      </c>
      <c r="G2877" s="8" t="s">
        <v>2249</v>
      </c>
      <c r="H2877" s="8" t="s">
        <v>76</v>
      </c>
      <c r="I2877" s="8" t="s">
        <v>229</v>
      </c>
      <c r="J2877" s="8" t="s">
        <v>53</v>
      </c>
      <c r="K2877" s="8" t="s">
        <v>53</v>
      </c>
      <c r="L2877" s="8" t="s">
        <v>799</v>
      </c>
      <c r="M2877" s="152" t="s">
        <v>311</v>
      </c>
      <c r="N2877" s="8" t="s">
        <v>256</v>
      </c>
      <c r="O2877" s="8" t="s">
        <v>62</v>
      </c>
      <c r="P2877" s="8" t="s">
        <v>1205</v>
      </c>
      <c r="Q2877" s="8" t="s">
        <v>65</v>
      </c>
      <c r="R2877" s="8" t="s">
        <v>57</v>
      </c>
      <c r="S2877" s="8" t="s">
        <v>1212</v>
      </c>
      <c r="T2877" s="150">
        <v>3.738</v>
      </c>
      <c r="U2877" s="8" t="s">
        <v>2250</v>
      </c>
      <c r="V2877" s="172">
        <v>2E-3</v>
      </c>
      <c r="W2877" s="151">
        <v>2.384E-2</v>
      </c>
      <c r="X2877" s="4" t="s">
        <v>614</v>
      </c>
      <c r="Y2877" s="4"/>
      <c r="Z2877" s="150">
        <v>968727.52</v>
      </c>
      <c r="AA2877" s="148">
        <v>1</v>
      </c>
      <c r="AB2877" s="171">
        <v>103.66</v>
      </c>
      <c r="AD2877" s="150">
        <v>1004.183</v>
      </c>
      <c r="AG2877" s="8" t="s">
        <v>17</v>
      </c>
      <c r="AH2877" s="151">
        <v>2.6600000000000001E-4</v>
      </c>
      <c r="AI2877" s="151">
        <v>7.8528412997473401E-2</v>
      </c>
      <c r="AJ2877" s="151">
        <v>9.2800906675212895E-3</v>
      </c>
    </row>
    <row r="2878" spans="1:36" s="8" customFormat="1" x14ac:dyDescent="0.2">
      <c r="A2878" s="8">
        <v>1038</v>
      </c>
      <c r="B2878" s="8">
        <v>1361</v>
      </c>
      <c r="C2878" s="8" t="s">
        <v>2295</v>
      </c>
      <c r="D2878" s="8" t="s">
        <v>2296</v>
      </c>
      <c r="E2878" s="152" t="s">
        <v>425</v>
      </c>
      <c r="F2878" s="8" t="s">
        <v>2297</v>
      </c>
      <c r="G2878" s="8" t="s">
        <v>2298</v>
      </c>
      <c r="H2878" s="8" t="s">
        <v>76</v>
      </c>
      <c r="I2878" s="8" t="s">
        <v>228</v>
      </c>
      <c r="J2878" s="8" t="s">
        <v>53</v>
      </c>
      <c r="K2878" s="8" t="s">
        <v>53</v>
      </c>
      <c r="L2878" s="8" t="s">
        <v>799</v>
      </c>
      <c r="M2878" s="152" t="s">
        <v>311</v>
      </c>
      <c r="N2878" s="8" t="s">
        <v>630</v>
      </c>
      <c r="O2878" s="8" t="s">
        <v>62</v>
      </c>
      <c r="P2878" s="8" t="s">
        <v>1488</v>
      </c>
      <c r="Q2878" s="8" t="s">
        <v>70</v>
      </c>
      <c r="R2878" s="8" t="s">
        <v>57</v>
      </c>
      <c r="S2878" s="8" t="s">
        <v>1212</v>
      </c>
      <c r="T2878" s="150">
        <v>2.7109999999999999</v>
      </c>
      <c r="U2878" s="8" t="s">
        <v>2299</v>
      </c>
      <c r="V2878" s="172">
        <v>2.8500000000000001E-2</v>
      </c>
      <c r="W2878" s="151">
        <v>5.4140000000000001E-2</v>
      </c>
      <c r="X2878" s="4" t="s">
        <v>614</v>
      </c>
      <c r="Y2878" s="4"/>
      <c r="Z2878" s="150">
        <v>70000.17</v>
      </c>
      <c r="AA2878" s="148">
        <v>1</v>
      </c>
      <c r="AB2878" s="171">
        <v>93.75</v>
      </c>
      <c r="AD2878" s="150">
        <v>65.625</v>
      </c>
      <c r="AG2878" s="8" t="s">
        <v>17</v>
      </c>
      <c r="AH2878" s="151">
        <v>1.6200000000000001E-4</v>
      </c>
      <c r="AI2878" s="151">
        <v>5.1319728468107503E-3</v>
      </c>
      <c r="AJ2878" s="151">
        <v>6.0647059457566497E-4</v>
      </c>
    </row>
    <row r="2879" spans="1:36" s="8" customFormat="1" x14ac:dyDescent="0.2">
      <c r="A2879" s="8">
        <v>1038</v>
      </c>
      <c r="B2879" s="8">
        <v>1361</v>
      </c>
      <c r="C2879" s="8" t="s">
        <v>1979</v>
      </c>
      <c r="D2879" s="8" t="s">
        <v>1980</v>
      </c>
      <c r="E2879" s="152" t="s">
        <v>425</v>
      </c>
      <c r="F2879" s="8" t="s">
        <v>2300</v>
      </c>
      <c r="G2879" s="8" t="s">
        <v>2301</v>
      </c>
      <c r="H2879" s="8" t="s">
        <v>76</v>
      </c>
      <c r="I2879" s="8" t="s">
        <v>228</v>
      </c>
      <c r="J2879" s="8" t="s">
        <v>53</v>
      </c>
      <c r="K2879" s="8" t="s">
        <v>53</v>
      </c>
      <c r="L2879" s="8" t="s">
        <v>799</v>
      </c>
      <c r="M2879" s="152" t="s">
        <v>311</v>
      </c>
      <c r="N2879" s="8" t="s">
        <v>140</v>
      </c>
      <c r="O2879" s="8" t="s">
        <v>62</v>
      </c>
      <c r="P2879" s="8" t="s">
        <v>1497</v>
      </c>
      <c r="Q2879" s="8" t="s">
        <v>70</v>
      </c>
      <c r="R2879" s="8" t="s">
        <v>57</v>
      </c>
      <c r="S2879" s="8" t="s">
        <v>1212</v>
      </c>
      <c r="T2879" s="150">
        <v>1.4770000000000001</v>
      </c>
      <c r="U2879" s="8" t="s">
        <v>1446</v>
      </c>
      <c r="V2879" s="172">
        <v>0.02</v>
      </c>
      <c r="W2879" s="151">
        <v>5.1040000000000002E-2</v>
      </c>
      <c r="X2879" s="4" t="s">
        <v>614</v>
      </c>
      <c r="Y2879" s="4"/>
      <c r="Z2879" s="150">
        <v>46900</v>
      </c>
      <c r="AA2879" s="148">
        <v>1</v>
      </c>
      <c r="AB2879" s="171">
        <v>95.67</v>
      </c>
      <c r="AD2879" s="150">
        <v>44.869</v>
      </c>
      <c r="AG2879" s="8" t="s">
        <v>17</v>
      </c>
      <c r="AH2879" s="151">
        <v>2.0000000000000001E-4</v>
      </c>
      <c r="AI2879" s="151">
        <v>3.5088321645284598E-3</v>
      </c>
      <c r="AJ2879" s="151">
        <v>4.1465603825441798E-4</v>
      </c>
    </row>
    <row r="2880" spans="1:36" s="8" customFormat="1" x14ac:dyDescent="0.2">
      <c r="A2880" s="8">
        <v>1038</v>
      </c>
      <c r="B2880" s="8">
        <v>8563</v>
      </c>
      <c r="C2880" s="8" t="s">
        <v>1435</v>
      </c>
      <c r="D2880" s="8" t="s">
        <v>1436</v>
      </c>
      <c r="E2880" s="4" t="s">
        <v>761</v>
      </c>
      <c r="F2880" s="8" t="s">
        <v>1437</v>
      </c>
      <c r="G2880" s="8" t="s">
        <v>1438</v>
      </c>
      <c r="H2880" s="8" t="s">
        <v>76</v>
      </c>
      <c r="I2880" s="8" t="s">
        <v>229</v>
      </c>
      <c r="J2880" s="8" t="s">
        <v>53</v>
      </c>
      <c r="K2880" s="8" t="s">
        <v>53</v>
      </c>
      <c r="L2880" s="8" t="s">
        <v>799</v>
      </c>
      <c r="M2880" s="152" t="s">
        <v>311</v>
      </c>
      <c r="N2880" s="8" t="s">
        <v>140</v>
      </c>
      <c r="O2880" s="8" t="s">
        <v>62</v>
      </c>
      <c r="P2880" s="161" t="s">
        <v>298</v>
      </c>
      <c r="Q2880" s="8" t="s">
        <v>298</v>
      </c>
      <c r="R2880" s="8" t="s">
        <v>298</v>
      </c>
      <c r="S2880" s="8" t="s">
        <v>1212</v>
      </c>
      <c r="T2880" s="150">
        <v>2.9079999999999999</v>
      </c>
      <c r="U2880" s="8" t="s">
        <v>1439</v>
      </c>
      <c r="V2880" s="172">
        <v>0.06</v>
      </c>
      <c r="W2880" s="151">
        <v>1E-4</v>
      </c>
      <c r="X2880" s="4" t="s">
        <v>614</v>
      </c>
      <c r="Y2880" s="4"/>
      <c r="Z2880" s="150">
        <v>1499000</v>
      </c>
      <c r="AA2880" s="148">
        <v>1</v>
      </c>
      <c r="AB2880" s="171">
        <v>10.33</v>
      </c>
      <c r="AD2880" s="150">
        <v>154.84700000000001</v>
      </c>
      <c r="AG2880" s="8" t="s">
        <v>17</v>
      </c>
      <c r="AH2880" s="151">
        <v>1.273E-2</v>
      </c>
      <c r="AI2880" s="151">
        <v>4.4697600274423597E-3</v>
      </c>
      <c r="AJ2880" s="151">
        <v>1.6284907346911701E-5</v>
      </c>
    </row>
    <row r="2881" spans="1:36" s="8" customFormat="1" x14ac:dyDescent="0.2">
      <c r="A2881" s="8">
        <v>1038</v>
      </c>
      <c r="B2881" s="8">
        <v>8563</v>
      </c>
      <c r="C2881" s="8" t="s">
        <v>1435</v>
      </c>
      <c r="D2881" s="8" t="s">
        <v>1436</v>
      </c>
      <c r="E2881" s="4" t="s">
        <v>761</v>
      </c>
      <c r="F2881" s="8" t="s">
        <v>1440</v>
      </c>
      <c r="G2881" s="8" t="s">
        <v>1441</v>
      </c>
      <c r="H2881" s="8" t="s">
        <v>76</v>
      </c>
      <c r="I2881" s="8" t="s">
        <v>229</v>
      </c>
      <c r="J2881" s="8" t="s">
        <v>53</v>
      </c>
      <c r="K2881" s="8" t="s">
        <v>53</v>
      </c>
      <c r="L2881" s="8" t="s">
        <v>799</v>
      </c>
      <c r="M2881" s="152" t="s">
        <v>311</v>
      </c>
      <c r="N2881" s="8" t="s">
        <v>140</v>
      </c>
      <c r="O2881" s="8" t="s">
        <v>62</v>
      </c>
      <c r="P2881" s="161" t="s">
        <v>298</v>
      </c>
      <c r="Q2881" s="8" t="s">
        <v>298</v>
      </c>
      <c r="R2881" s="8" t="s">
        <v>298</v>
      </c>
      <c r="S2881" s="8" t="s">
        <v>1212</v>
      </c>
      <c r="T2881" s="150">
        <v>3.0619999999999998</v>
      </c>
      <c r="U2881" s="8" t="s">
        <v>1439</v>
      </c>
      <c r="V2881" s="172">
        <v>6.9000000000000006E-2</v>
      </c>
      <c r="W2881" s="151">
        <v>1E-4</v>
      </c>
      <c r="X2881" s="4" t="s">
        <v>614</v>
      </c>
      <c r="Y2881" s="4"/>
      <c r="Z2881" s="150">
        <v>896838.9</v>
      </c>
      <c r="AA2881" s="148">
        <v>1</v>
      </c>
      <c r="AB2881" s="171">
        <v>9.92</v>
      </c>
      <c r="AD2881" s="150">
        <v>88.965999999999994</v>
      </c>
      <c r="AG2881" s="8" t="s">
        <v>17</v>
      </c>
      <c r="AH2881" s="151">
        <v>5.1910000000000003E-3</v>
      </c>
      <c r="AI2881" s="151">
        <v>2.56807889928889E-3</v>
      </c>
      <c r="AJ2881" s="151">
        <v>9.3564143662560002E-6</v>
      </c>
    </row>
    <row r="2882" spans="1:36" s="8" customFormat="1" x14ac:dyDescent="0.2">
      <c r="A2882" s="8">
        <v>1038</v>
      </c>
      <c r="B2882" s="8">
        <v>8563</v>
      </c>
      <c r="C2882" s="8" t="s">
        <v>1595</v>
      </c>
      <c r="D2882" s="8" t="s">
        <v>1596</v>
      </c>
      <c r="E2882" s="152" t="s">
        <v>425</v>
      </c>
      <c r="F2882" s="8" t="s">
        <v>1597</v>
      </c>
      <c r="G2882" s="8" t="s">
        <v>1598</v>
      </c>
      <c r="H2882" s="8" t="s">
        <v>76</v>
      </c>
      <c r="I2882" s="8" t="s">
        <v>230</v>
      </c>
      <c r="J2882" s="8" t="s">
        <v>53</v>
      </c>
      <c r="K2882" s="8" t="s">
        <v>53</v>
      </c>
      <c r="L2882" s="8" t="s">
        <v>799</v>
      </c>
      <c r="M2882" s="152" t="s">
        <v>311</v>
      </c>
      <c r="N2882" s="8" t="s">
        <v>266</v>
      </c>
      <c r="O2882" s="8" t="s">
        <v>62</v>
      </c>
      <c r="P2882" s="8" t="s">
        <v>1419</v>
      </c>
      <c r="Q2882" s="8" t="s">
        <v>65</v>
      </c>
      <c r="R2882" s="8" t="s">
        <v>57</v>
      </c>
      <c r="S2882" s="8" t="s">
        <v>1212</v>
      </c>
      <c r="T2882" s="150">
        <v>0.98499999999999999</v>
      </c>
      <c r="U2882" s="8" t="s">
        <v>1461</v>
      </c>
      <c r="V2882" s="172">
        <v>3.9E-2</v>
      </c>
      <c r="W2882" s="151">
        <v>6.3500000000000001E-2</v>
      </c>
      <c r="X2882" s="4" t="s">
        <v>614</v>
      </c>
      <c r="Y2882" s="4"/>
      <c r="Z2882" s="150">
        <v>5000</v>
      </c>
      <c r="AA2882" s="148">
        <v>1</v>
      </c>
      <c r="AB2882" s="171">
        <v>97.45</v>
      </c>
      <c r="AD2882" s="150">
        <v>4.8719999999999999</v>
      </c>
      <c r="AG2882" s="8" t="s">
        <v>17</v>
      </c>
      <c r="AH2882" s="151">
        <v>6.3E-5</v>
      </c>
      <c r="AI2882" s="151">
        <v>1.40648174831707E-4</v>
      </c>
      <c r="AJ2882" s="151">
        <v>5.1243075278857795E-7</v>
      </c>
    </row>
    <row r="2883" spans="1:36" s="8" customFormat="1" x14ac:dyDescent="0.2">
      <c r="A2883" s="8">
        <v>1038</v>
      </c>
      <c r="B2883" s="8">
        <v>8563</v>
      </c>
      <c r="C2883" s="8" t="s">
        <v>1447</v>
      </c>
      <c r="D2883" s="8" t="s">
        <v>1448</v>
      </c>
      <c r="E2883" s="152" t="s">
        <v>425</v>
      </c>
      <c r="F2883" s="8" t="s">
        <v>1449</v>
      </c>
      <c r="G2883" s="8" t="s">
        <v>1450</v>
      </c>
      <c r="H2883" s="8" t="s">
        <v>76</v>
      </c>
      <c r="I2883" s="8" t="s">
        <v>230</v>
      </c>
      <c r="J2883" s="8" t="s">
        <v>53</v>
      </c>
      <c r="K2883" s="8" t="s">
        <v>53</v>
      </c>
      <c r="L2883" s="8" t="s">
        <v>799</v>
      </c>
      <c r="M2883" s="152" t="s">
        <v>311</v>
      </c>
      <c r="N2883" s="8" t="s">
        <v>267</v>
      </c>
      <c r="O2883" s="8" t="s">
        <v>62</v>
      </c>
      <c r="P2883" s="8" t="s">
        <v>1419</v>
      </c>
      <c r="Q2883" s="8" t="s">
        <v>70</v>
      </c>
      <c r="R2883" s="8" t="s">
        <v>57</v>
      </c>
      <c r="S2883" s="8" t="s">
        <v>1212</v>
      </c>
      <c r="T2883" s="150">
        <v>2.875</v>
      </c>
      <c r="U2883" s="8" t="s">
        <v>1451</v>
      </c>
      <c r="V2883" s="172">
        <v>4.6899999999999997E-2</v>
      </c>
      <c r="W2883" s="151">
        <v>7.4120000000000005E-2</v>
      </c>
      <c r="X2883" s="4" t="s">
        <v>614</v>
      </c>
      <c r="Y2883" s="4"/>
      <c r="Z2883" s="150">
        <v>4214807.6500000004</v>
      </c>
      <c r="AA2883" s="148">
        <v>1</v>
      </c>
      <c r="AB2883" s="171">
        <v>99.5</v>
      </c>
      <c r="AD2883" s="150">
        <v>4193.7340000000004</v>
      </c>
      <c r="AG2883" s="8" t="s">
        <v>17</v>
      </c>
      <c r="AH2883" s="151">
        <v>3.6679999999999998E-3</v>
      </c>
      <c r="AI2883" s="151">
        <v>0.12105510071278</v>
      </c>
      <c r="AJ2883" s="151">
        <v>4.4104629485147598E-4</v>
      </c>
    </row>
    <row r="2884" spans="1:36" s="8" customFormat="1" x14ac:dyDescent="0.2">
      <c r="A2884" s="8">
        <v>1038</v>
      </c>
      <c r="B2884" s="8">
        <v>8563</v>
      </c>
      <c r="C2884" s="8" t="s">
        <v>1452</v>
      </c>
      <c r="D2884" s="8" t="s">
        <v>1453</v>
      </c>
      <c r="E2884" s="152" t="s">
        <v>425</v>
      </c>
      <c r="F2884" s="8" t="s">
        <v>1454</v>
      </c>
      <c r="G2884" s="8" t="s">
        <v>1455</v>
      </c>
      <c r="H2884" s="8" t="s">
        <v>76</v>
      </c>
      <c r="I2884" s="8" t="s">
        <v>229</v>
      </c>
      <c r="J2884" s="8" t="s">
        <v>53</v>
      </c>
      <c r="K2884" s="8" t="s">
        <v>314</v>
      </c>
      <c r="L2884" s="8" t="s">
        <v>799</v>
      </c>
      <c r="M2884" s="152" t="s">
        <v>311</v>
      </c>
      <c r="N2884" s="8" t="s">
        <v>625</v>
      </c>
      <c r="O2884" s="8" t="s">
        <v>62</v>
      </c>
      <c r="P2884" s="161" t="s">
        <v>298</v>
      </c>
      <c r="Q2884" s="8" t="s">
        <v>298</v>
      </c>
      <c r="R2884" s="8" t="s">
        <v>298</v>
      </c>
      <c r="S2884" s="8" t="s">
        <v>1212</v>
      </c>
      <c r="T2884" s="150">
        <v>2.4830000000000001</v>
      </c>
      <c r="U2884" s="8" t="s">
        <v>1456</v>
      </c>
      <c r="V2884" s="172">
        <v>1.5800000000000002E-2</v>
      </c>
      <c r="W2884" s="151">
        <v>3.6470000000000002E-2</v>
      </c>
      <c r="X2884" s="4" t="s">
        <v>614</v>
      </c>
      <c r="Y2884" s="4"/>
      <c r="Z2884" s="150">
        <v>111310.74</v>
      </c>
      <c r="AA2884" s="148">
        <v>1</v>
      </c>
      <c r="AB2884" s="171">
        <v>107.98</v>
      </c>
      <c r="AD2884" s="150">
        <v>120.193</v>
      </c>
      <c r="AG2884" s="8" t="s">
        <v>17</v>
      </c>
      <c r="AH2884" s="151">
        <v>2.9700000000000001E-4</v>
      </c>
      <c r="AI2884" s="151">
        <v>3.4694660817436601E-3</v>
      </c>
      <c r="AJ2884" s="151">
        <v>1.2640484799533599E-5</v>
      </c>
    </row>
    <row r="2885" spans="1:36" s="8" customFormat="1" x14ac:dyDescent="0.2">
      <c r="A2885" s="8">
        <v>1038</v>
      </c>
      <c r="B2885" s="8">
        <v>8563</v>
      </c>
      <c r="C2885" s="8" t="s">
        <v>1457</v>
      </c>
      <c r="D2885" s="8" t="s">
        <v>1458</v>
      </c>
      <c r="E2885" s="152" t="s">
        <v>425</v>
      </c>
      <c r="F2885" s="8" t="s">
        <v>1459</v>
      </c>
      <c r="G2885" s="8" t="s">
        <v>1460</v>
      </c>
      <c r="H2885" s="8" t="s">
        <v>76</v>
      </c>
      <c r="I2885" s="8" t="s">
        <v>601</v>
      </c>
      <c r="J2885" s="8" t="s">
        <v>53</v>
      </c>
      <c r="K2885" s="8" t="s">
        <v>53</v>
      </c>
      <c r="L2885" s="8" t="s">
        <v>799</v>
      </c>
      <c r="M2885" s="152" t="s">
        <v>311</v>
      </c>
      <c r="N2885" s="8" t="s">
        <v>629</v>
      </c>
      <c r="O2885" s="8" t="s">
        <v>62</v>
      </c>
      <c r="P2885" s="161" t="s">
        <v>298</v>
      </c>
      <c r="Q2885" s="8" t="s">
        <v>298</v>
      </c>
      <c r="R2885" s="8" t="s">
        <v>298</v>
      </c>
      <c r="S2885" s="8" t="s">
        <v>1212</v>
      </c>
      <c r="T2885" s="150">
        <v>0.99199999999999999</v>
      </c>
      <c r="U2885" s="8" t="s">
        <v>1461</v>
      </c>
      <c r="V2885" s="172">
        <v>0.01</v>
      </c>
      <c r="W2885" s="151">
        <v>5.4730000000000001E-2</v>
      </c>
      <c r="X2885" s="4" t="s">
        <v>614</v>
      </c>
      <c r="Y2885" s="4"/>
      <c r="Z2885" s="150">
        <v>169624</v>
      </c>
      <c r="AA2885" s="148">
        <v>1</v>
      </c>
      <c r="AB2885" s="171">
        <v>95.8</v>
      </c>
      <c r="AD2885" s="150">
        <v>162.5</v>
      </c>
      <c r="AG2885" s="8" t="s">
        <v>17</v>
      </c>
      <c r="AH2885" s="151">
        <v>7.0699999999999995E-4</v>
      </c>
      <c r="AI2885" s="151">
        <v>4.6906719662046202E-3</v>
      </c>
      <c r="AJ2885" s="151">
        <v>1.7089767212426298E-5</v>
      </c>
    </row>
    <row r="2886" spans="1:36" s="8" customFormat="1" x14ac:dyDescent="0.2">
      <c r="A2886" s="8">
        <v>1038</v>
      </c>
      <c r="B2886" s="8">
        <v>8563</v>
      </c>
      <c r="C2886" s="8" t="s">
        <v>1462</v>
      </c>
      <c r="D2886" s="8" t="s">
        <v>1463</v>
      </c>
      <c r="E2886" s="152" t="s">
        <v>425</v>
      </c>
      <c r="F2886" s="8" t="s">
        <v>1464</v>
      </c>
      <c r="G2886" s="8" t="s">
        <v>1465</v>
      </c>
      <c r="H2886" s="8" t="s">
        <v>76</v>
      </c>
      <c r="I2886" s="8" t="s">
        <v>229</v>
      </c>
      <c r="J2886" s="8" t="s">
        <v>53</v>
      </c>
      <c r="K2886" s="8" t="s">
        <v>53</v>
      </c>
      <c r="L2886" s="8" t="s">
        <v>799</v>
      </c>
      <c r="M2886" s="152" t="s">
        <v>311</v>
      </c>
      <c r="N2886" s="8" t="s">
        <v>625</v>
      </c>
      <c r="O2886" s="8" t="s">
        <v>62</v>
      </c>
      <c r="P2886" s="161" t="s">
        <v>298</v>
      </c>
      <c r="Q2886" s="8" t="s">
        <v>298</v>
      </c>
      <c r="R2886" s="8" t="s">
        <v>298</v>
      </c>
      <c r="S2886" s="8" t="s">
        <v>1212</v>
      </c>
      <c r="T2886" s="150">
        <v>2.056</v>
      </c>
      <c r="U2886" s="8" t="s">
        <v>1456</v>
      </c>
      <c r="V2886" s="172">
        <v>0.04</v>
      </c>
      <c r="W2886" s="151">
        <v>4.6670000000000003E-2</v>
      </c>
      <c r="X2886" s="4" t="s">
        <v>614</v>
      </c>
      <c r="Y2886" s="4"/>
      <c r="Z2886" s="150">
        <v>164151.9</v>
      </c>
      <c r="AA2886" s="148">
        <v>1</v>
      </c>
      <c r="AB2886" s="171">
        <v>110.84</v>
      </c>
      <c r="AD2886" s="150">
        <v>181.946</v>
      </c>
      <c r="AG2886" s="8" t="s">
        <v>17</v>
      </c>
      <c r="AH2886" s="151">
        <v>1.9659999999999999E-3</v>
      </c>
      <c r="AI2886" s="151">
        <v>5.25199959574467E-3</v>
      </c>
      <c r="AJ2886" s="151">
        <v>1.9134881129549098E-5</v>
      </c>
    </row>
    <row r="2887" spans="1:36" s="8" customFormat="1" x14ac:dyDescent="0.2">
      <c r="A2887" s="8">
        <v>1038</v>
      </c>
      <c r="B2887" s="8">
        <v>8563</v>
      </c>
      <c r="C2887" s="8" t="s">
        <v>1466</v>
      </c>
      <c r="D2887" s="8" t="s">
        <v>1467</v>
      </c>
      <c r="E2887" s="152" t="s">
        <v>425</v>
      </c>
      <c r="F2887" s="8" t="s">
        <v>1468</v>
      </c>
      <c r="G2887" s="8" t="s">
        <v>1469</v>
      </c>
      <c r="H2887" s="8" t="s">
        <v>76</v>
      </c>
      <c r="I2887" s="8" t="s">
        <v>228</v>
      </c>
      <c r="J2887" s="8" t="s">
        <v>53</v>
      </c>
      <c r="K2887" s="8" t="s">
        <v>53</v>
      </c>
      <c r="L2887" s="8" t="s">
        <v>799</v>
      </c>
      <c r="M2887" s="152" t="s">
        <v>311</v>
      </c>
      <c r="N2887" s="8" t="s">
        <v>156</v>
      </c>
      <c r="O2887" s="8" t="s">
        <v>62</v>
      </c>
      <c r="P2887" s="161" t="s">
        <v>298</v>
      </c>
      <c r="Q2887" s="8" t="s">
        <v>298</v>
      </c>
      <c r="R2887" s="8" t="s">
        <v>298</v>
      </c>
      <c r="S2887" s="8" t="s">
        <v>1212</v>
      </c>
      <c r="T2887" s="150">
        <v>2.5779999999999998</v>
      </c>
      <c r="U2887" s="8" t="s">
        <v>1470</v>
      </c>
      <c r="V2887" s="172">
        <v>0.10539999999999999</v>
      </c>
      <c r="W2887" s="151">
        <v>7.084E-2</v>
      </c>
      <c r="X2887" s="4" t="s">
        <v>614</v>
      </c>
      <c r="Y2887" s="4"/>
      <c r="Z2887" s="150">
        <v>1094470.55</v>
      </c>
      <c r="AA2887" s="148">
        <v>1</v>
      </c>
      <c r="AB2887" s="171">
        <v>126.92</v>
      </c>
      <c r="AD2887" s="150">
        <v>1389.1020000000001</v>
      </c>
      <c r="AG2887" s="8" t="s">
        <v>17</v>
      </c>
      <c r="AH2887" s="151">
        <v>4.4669999999999996E-3</v>
      </c>
      <c r="AI2887" s="151">
        <v>4.00974169436168E-2</v>
      </c>
      <c r="AJ2887" s="151">
        <v>1.46088988171235E-4</v>
      </c>
    </row>
    <row r="2888" spans="1:36" s="8" customFormat="1" x14ac:dyDescent="0.2">
      <c r="A2888" s="8">
        <v>1038</v>
      </c>
      <c r="B2888" s="8">
        <v>8563</v>
      </c>
      <c r="C2888" s="8" t="s">
        <v>1471</v>
      </c>
      <c r="D2888" s="8" t="s">
        <v>1472</v>
      </c>
      <c r="E2888" s="152" t="s">
        <v>425</v>
      </c>
      <c r="F2888" s="8" t="s">
        <v>1473</v>
      </c>
      <c r="G2888" s="8" t="s">
        <v>1474</v>
      </c>
      <c r="H2888" s="8" t="s">
        <v>76</v>
      </c>
      <c r="I2888" s="8" t="s">
        <v>228</v>
      </c>
      <c r="J2888" s="8" t="s">
        <v>53</v>
      </c>
      <c r="K2888" s="8" t="s">
        <v>53</v>
      </c>
      <c r="L2888" s="8" t="s">
        <v>799</v>
      </c>
      <c r="M2888" s="152" t="s">
        <v>311</v>
      </c>
      <c r="N2888" s="8" t="s">
        <v>686</v>
      </c>
      <c r="O2888" s="8" t="s">
        <v>62</v>
      </c>
      <c r="P2888" s="161" t="s">
        <v>298</v>
      </c>
      <c r="Q2888" s="8" t="s">
        <v>298</v>
      </c>
      <c r="R2888" s="8" t="s">
        <v>298</v>
      </c>
      <c r="S2888" s="8" t="s">
        <v>1212</v>
      </c>
      <c r="T2888" s="150">
        <v>2.0760000000000001</v>
      </c>
      <c r="U2888" s="8" t="s">
        <v>1475</v>
      </c>
      <c r="V2888" s="172">
        <v>8.2500000000000004E-2</v>
      </c>
      <c r="W2888" s="151">
        <v>6.8959999999999994E-2</v>
      </c>
      <c r="X2888" s="4" t="s">
        <v>614</v>
      </c>
      <c r="Y2888" s="4"/>
      <c r="Z2888" s="150">
        <v>408287.91</v>
      </c>
      <c r="AA2888" s="148">
        <v>1</v>
      </c>
      <c r="AB2888" s="171">
        <v>103.03</v>
      </c>
      <c r="AD2888" s="150">
        <v>420.65899999999999</v>
      </c>
      <c r="AG2888" s="8" t="s">
        <v>17</v>
      </c>
      <c r="AH2888" s="151">
        <v>5.2040000000000003E-3</v>
      </c>
      <c r="AI2888" s="151">
        <v>1.2142621921514E-2</v>
      </c>
      <c r="AJ2888" s="151">
        <v>4.4239841004078201E-5</v>
      </c>
    </row>
    <row r="2889" spans="1:36" s="8" customFormat="1" x14ac:dyDescent="0.2">
      <c r="A2889" s="8">
        <v>1038</v>
      </c>
      <c r="B2889" s="8">
        <v>8563</v>
      </c>
      <c r="C2889" s="8" t="s">
        <v>1480</v>
      </c>
      <c r="D2889" s="8" t="s">
        <v>1481</v>
      </c>
      <c r="E2889" s="152" t="s">
        <v>425</v>
      </c>
      <c r="F2889" s="8" t="s">
        <v>1482</v>
      </c>
      <c r="G2889" s="8" t="s">
        <v>1483</v>
      </c>
      <c r="H2889" s="8" t="s">
        <v>76</v>
      </c>
      <c r="I2889" s="8" t="s">
        <v>601</v>
      </c>
      <c r="J2889" s="8" t="s">
        <v>53</v>
      </c>
      <c r="K2889" s="8" t="s">
        <v>53</v>
      </c>
      <c r="L2889" s="8" t="s">
        <v>799</v>
      </c>
      <c r="M2889" s="152" t="s">
        <v>311</v>
      </c>
      <c r="N2889" s="8" t="s">
        <v>259</v>
      </c>
      <c r="O2889" s="8" t="s">
        <v>62</v>
      </c>
      <c r="P2889" s="161" t="s">
        <v>298</v>
      </c>
      <c r="Q2889" s="8" t="s">
        <v>298</v>
      </c>
      <c r="R2889" s="8" t="s">
        <v>298</v>
      </c>
      <c r="S2889" s="8" t="s">
        <v>1212</v>
      </c>
      <c r="T2889" s="150">
        <v>3.262</v>
      </c>
      <c r="U2889" s="8" t="s">
        <v>1456</v>
      </c>
      <c r="V2889" s="172">
        <v>4.8500000000000001E-2</v>
      </c>
      <c r="W2889" s="151">
        <v>3.057E-2</v>
      </c>
      <c r="X2889" s="4" t="s">
        <v>614</v>
      </c>
      <c r="Y2889" s="4"/>
      <c r="Z2889" s="150">
        <v>2961784</v>
      </c>
      <c r="AA2889" s="148">
        <v>1</v>
      </c>
      <c r="AB2889" s="171">
        <v>106</v>
      </c>
      <c r="AD2889" s="150">
        <v>3139.491</v>
      </c>
      <c r="AG2889" s="8" t="s">
        <v>17</v>
      </c>
      <c r="AH2889" s="151">
        <v>9.8729999999999998E-3</v>
      </c>
      <c r="AI2889" s="151">
        <v>9.0623639748896395E-2</v>
      </c>
      <c r="AJ2889" s="151">
        <v>3.3017378286304702E-4</v>
      </c>
    </row>
    <row r="2890" spans="1:36" s="8" customFormat="1" x14ac:dyDescent="0.2">
      <c r="A2890" s="8">
        <v>1038</v>
      </c>
      <c r="B2890" s="8">
        <v>8563</v>
      </c>
      <c r="C2890" s="8" t="s">
        <v>1484</v>
      </c>
      <c r="D2890" s="8" t="s">
        <v>1485</v>
      </c>
      <c r="E2890" s="152" t="s">
        <v>425</v>
      </c>
      <c r="F2890" s="8" t="s">
        <v>1486</v>
      </c>
      <c r="G2890" s="8" t="s">
        <v>1487</v>
      </c>
      <c r="H2890" s="8" t="s">
        <v>76</v>
      </c>
      <c r="I2890" s="8" t="s">
        <v>601</v>
      </c>
      <c r="J2890" s="8" t="s">
        <v>53</v>
      </c>
      <c r="K2890" s="8" t="s">
        <v>317</v>
      </c>
      <c r="L2890" s="8" t="s">
        <v>799</v>
      </c>
      <c r="M2890" s="152" t="s">
        <v>311</v>
      </c>
      <c r="N2890" s="8" t="s">
        <v>630</v>
      </c>
      <c r="O2890" s="8" t="s">
        <v>62</v>
      </c>
      <c r="P2890" s="8" t="s">
        <v>1488</v>
      </c>
      <c r="Q2890" s="8" t="s">
        <v>65</v>
      </c>
      <c r="R2890" s="8" t="s">
        <v>57</v>
      </c>
      <c r="S2890" s="8" t="s">
        <v>1212</v>
      </c>
      <c r="T2890" s="150">
        <v>3.6859999999999999</v>
      </c>
      <c r="U2890" s="8" t="s">
        <v>1489</v>
      </c>
      <c r="V2890" s="172">
        <v>5.5E-2</v>
      </c>
      <c r="W2890" s="151">
        <v>3.8620000000000002E-2</v>
      </c>
      <c r="X2890" s="4" t="s">
        <v>614</v>
      </c>
      <c r="Y2890" s="4"/>
      <c r="Z2890" s="150">
        <v>17505531</v>
      </c>
      <c r="AA2890" s="148">
        <v>1</v>
      </c>
      <c r="AB2890" s="171">
        <v>108.8</v>
      </c>
      <c r="AD2890" s="150">
        <v>19046.018</v>
      </c>
      <c r="AG2890" s="8" t="s">
        <v>17</v>
      </c>
      <c r="AH2890" s="151">
        <v>3.049E-2</v>
      </c>
      <c r="AI2890" s="151">
        <v>0.54977683555783197</v>
      </c>
      <c r="AJ2890" s="151">
        <v>2.0030303133881299E-3</v>
      </c>
    </row>
    <row r="2891" spans="1:36" s="8" customFormat="1" x14ac:dyDescent="0.2">
      <c r="A2891" s="8">
        <v>1038</v>
      </c>
      <c r="B2891" s="8">
        <v>8563</v>
      </c>
      <c r="C2891" s="8" t="s">
        <v>1452</v>
      </c>
      <c r="D2891" s="8" t="s">
        <v>1453</v>
      </c>
      <c r="E2891" s="152" t="s">
        <v>425</v>
      </c>
      <c r="F2891" s="8" t="s">
        <v>1490</v>
      </c>
      <c r="G2891" s="8" t="s">
        <v>1491</v>
      </c>
      <c r="H2891" s="8" t="s">
        <v>76</v>
      </c>
      <c r="I2891" s="8" t="s">
        <v>229</v>
      </c>
      <c r="J2891" s="8" t="s">
        <v>53</v>
      </c>
      <c r="K2891" s="8" t="s">
        <v>53</v>
      </c>
      <c r="L2891" s="8" t="s">
        <v>799</v>
      </c>
      <c r="M2891" s="152" t="s">
        <v>311</v>
      </c>
      <c r="N2891" s="8" t="s">
        <v>625</v>
      </c>
      <c r="O2891" s="8" t="s">
        <v>62</v>
      </c>
      <c r="P2891" s="161" t="s">
        <v>298</v>
      </c>
      <c r="Q2891" s="8" t="s">
        <v>298</v>
      </c>
      <c r="R2891" s="8" t="s">
        <v>298</v>
      </c>
      <c r="S2891" s="8" t="s">
        <v>1212</v>
      </c>
      <c r="T2891" s="150">
        <v>4.2469999999999999</v>
      </c>
      <c r="U2891" s="8" t="s">
        <v>1492</v>
      </c>
      <c r="V2891" s="172">
        <v>4.7E-2</v>
      </c>
      <c r="W2891" s="151">
        <v>3.6319999999999998E-2</v>
      </c>
      <c r="X2891" s="4" t="s">
        <v>614</v>
      </c>
      <c r="Y2891" s="4"/>
      <c r="Z2891" s="150">
        <v>2539071.09</v>
      </c>
      <c r="AA2891" s="148">
        <v>1</v>
      </c>
      <c r="AB2891" s="171">
        <v>110.06</v>
      </c>
      <c r="AD2891" s="150">
        <v>2794.502</v>
      </c>
      <c r="AG2891" s="8" t="s">
        <v>17</v>
      </c>
      <c r="AH2891" s="151">
        <v>4.6280000000000002E-3</v>
      </c>
      <c r="AI2891" s="151">
        <v>8.0665275620901797E-2</v>
      </c>
      <c r="AJ2891" s="151">
        <v>2.9389196098546499E-4</v>
      </c>
    </row>
    <row r="2892" spans="1:36" s="8" customFormat="1" x14ac:dyDescent="0.2">
      <c r="A2892" s="8">
        <v>1038</v>
      </c>
      <c r="B2892" s="8">
        <v>8563</v>
      </c>
      <c r="C2892" s="8" t="s">
        <v>2121</v>
      </c>
      <c r="D2892" s="8" t="s">
        <v>2122</v>
      </c>
      <c r="E2892" s="4" t="s">
        <v>428</v>
      </c>
      <c r="F2892" s="8" t="s">
        <v>2123</v>
      </c>
      <c r="G2892" s="8" t="s">
        <v>2124</v>
      </c>
      <c r="H2892" s="8" t="s">
        <v>76</v>
      </c>
      <c r="I2892" s="8" t="s">
        <v>230</v>
      </c>
      <c r="J2892" s="8" t="s">
        <v>53</v>
      </c>
      <c r="K2892" s="8" t="s">
        <v>53</v>
      </c>
      <c r="L2892" s="8" t="s">
        <v>799</v>
      </c>
      <c r="M2892" s="152" t="s">
        <v>311</v>
      </c>
      <c r="N2892" s="8" t="s">
        <v>267</v>
      </c>
      <c r="O2892" s="8" t="s">
        <v>62</v>
      </c>
      <c r="P2892" s="8" t="s">
        <v>1560</v>
      </c>
      <c r="Q2892" s="8" t="s">
        <v>65</v>
      </c>
      <c r="R2892" s="8" t="s">
        <v>57</v>
      </c>
      <c r="S2892" s="8" t="s">
        <v>1212</v>
      </c>
      <c r="T2892" s="150">
        <v>0.51300000000000001</v>
      </c>
      <c r="U2892" s="8" t="s">
        <v>2125</v>
      </c>
      <c r="V2892" s="172">
        <v>3.49E-2</v>
      </c>
      <c r="W2892" s="151">
        <v>5.8439999999999999E-2</v>
      </c>
      <c r="X2892" s="4" t="s">
        <v>614</v>
      </c>
      <c r="Y2892" s="4"/>
      <c r="Z2892" s="150">
        <v>30735.03</v>
      </c>
      <c r="AA2892" s="148">
        <v>1</v>
      </c>
      <c r="AB2892" s="171">
        <v>100.58</v>
      </c>
      <c r="AD2892" s="150">
        <v>30.913</v>
      </c>
      <c r="AG2892" s="8" t="s">
        <v>17</v>
      </c>
      <c r="AH2892" s="151">
        <v>9.2E-5</v>
      </c>
      <c r="AI2892" s="151">
        <v>8.9233417402987498E-4</v>
      </c>
      <c r="AJ2892" s="151">
        <v>3.2510871405493801E-6</v>
      </c>
    </row>
    <row r="2893" spans="1:36" s="8" customFormat="1" x14ac:dyDescent="0.2">
      <c r="A2893" s="8">
        <v>1038</v>
      </c>
      <c r="B2893" s="8">
        <v>8563</v>
      </c>
      <c r="C2893" s="8" t="s">
        <v>2147</v>
      </c>
      <c r="D2893" s="8" t="s">
        <v>2148</v>
      </c>
      <c r="E2893" s="152" t="s">
        <v>425</v>
      </c>
      <c r="F2893" s="8" t="s">
        <v>2149</v>
      </c>
      <c r="G2893" s="8" t="s">
        <v>2150</v>
      </c>
      <c r="H2893" s="8" t="s">
        <v>76</v>
      </c>
      <c r="I2893" s="8" t="s">
        <v>230</v>
      </c>
      <c r="J2893" s="8" t="s">
        <v>53</v>
      </c>
      <c r="K2893" s="8" t="s">
        <v>53</v>
      </c>
      <c r="L2893" s="8" t="s">
        <v>799</v>
      </c>
      <c r="M2893" s="152" t="s">
        <v>311</v>
      </c>
      <c r="N2893" s="8" t="s">
        <v>156</v>
      </c>
      <c r="O2893" s="8" t="s">
        <v>62</v>
      </c>
      <c r="P2893" s="8" t="s">
        <v>1419</v>
      </c>
      <c r="Q2893" s="8" t="s">
        <v>65</v>
      </c>
      <c r="R2893" s="8" t="s">
        <v>57</v>
      </c>
      <c r="S2893" s="8" t="s">
        <v>1212</v>
      </c>
      <c r="T2893" s="150">
        <v>0.48499999999999999</v>
      </c>
      <c r="U2893" s="8" t="s">
        <v>1700</v>
      </c>
      <c r="V2893" s="172">
        <v>4.7E-2</v>
      </c>
      <c r="W2893" s="151">
        <v>5.704E-2</v>
      </c>
      <c r="X2893" s="4" t="s">
        <v>614</v>
      </c>
      <c r="Y2893" s="4"/>
      <c r="Z2893" s="150">
        <v>334023.37</v>
      </c>
      <c r="AA2893" s="148">
        <v>1</v>
      </c>
      <c r="AB2893" s="171">
        <v>100.61</v>
      </c>
      <c r="AD2893" s="150">
        <v>336.06099999999998</v>
      </c>
      <c r="AG2893" s="8" t="s">
        <v>17</v>
      </c>
      <c r="AH2893" s="151">
        <v>1.3619999999999999E-3</v>
      </c>
      <c r="AI2893" s="151">
        <v>9.7006370412354905E-3</v>
      </c>
      <c r="AJ2893" s="151">
        <v>3.53428314837147E-5</v>
      </c>
    </row>
    <row r="2894" spans="1:36" s="8" customFormat="1" x14ac:dyDescent="0.2">
      <c r="A2894" s="8">
        <v>1038</v>
      </c>
      <c r="B2894" s="8">
        <v>8563</v>
      </c>
      <c r="C2894" s="8" t="s">
        <v>1493</v>
      </c>
      <c r="D2894" s="8" t="s">
        <v>1494</v>
      </c>
      <c r="E2894" s="152" t="s">
        <v>425</v>
      </c>
      <c r="F2894" s="8" t="s">
        <v>1495</v>
      </c>
      <c r="G2894" s="8" t="s">
        <v>1496</v>
      </c>
      <c r="H2894" s="8" t="s">
        <v>76</v>
      </c>
      <c r="I2894" s="8" t="s">
        <v>601</v>
      </c>
      <c r="J2894" s="8" t="s">
        <v>53</v>
      </c>
      <c r="K2894" s="8" t="s">
        <v>314</v>
      </c>
      <c r="L2894" s="8" t="s">
        <v>799</v>
      </c>
      <c r="M2894" s="152" t="s">
        <v>311</v>
      </c>
      <c r="N2894" s="8" t="s">
        <v>625</v>
      </c>
      <c r="O2894" s="8" t="s">
        <v>62</v>
      </c>
      <c r="P2894" s="8" t="s">
        <v>1497</v>
      </c>
      <c r="Q2894" s="8" t="s">
        <v>70</v>
      </c>
      <c r="R2894" s="8" t="s">
        <v>57</v>
      </c>
      <c r="S2894" s="8" t="s">
        <v>1212</v>
      </c>
      <c r="T2894" s="150">
        <v>3.6070000000000002</v>
      </c>
      <c r="U2894" s="8" t="s">
        <v>1498</v>
      </c>
      <c r="V2894" s="172">
        <v>7.4999999999999997E-3</v>
      </c>
      <c r="W2894" s="151">
        <v>5.5620000000000003E-2</v>
      </c>
      <c r="X2894" s="4" t="s">
        <v>614</v>
      </c>
      <c r="Y2894" s="4"/>
      <c r="Z2894" s="150">
        <v>719009</v>
      </c>
      <c r="AA2894" s="148">
        <v>1</v>
      </c>
      <c r="AB2894" s="171">
        <v>84.7</v>
      </c>
      <c r="AD2894" s="150">
        <v>609.00099999999998</v>
      </c>
      <c r="AG2894" s="8" t="s">
        <v>17</v>
      </c>
      <c r="AH2894" s="151">
        <v>1.353E-3</v>
      </c>
      <c r="AI2894" s="151">
        <v>1.75792357303894E-2</v>
      </c>
      <c r="AJ2894" s="151">
        <v>6.4047336622391601E-5</v>
      </c>
    </row>
    <row r="2895" spans="1:36" s="8" customFormat="1" x14ac:dyDescent="0.2">
      <c r="A2895" s="8">
        <v>1038</v>
      </c>
      <c r="B2895" s="8">
        <v>8563</v>
      </c>
      <c r="C2895" s="8" t="s">
        <v>1499</v>
      </c>
      <c r="D2895" s="8" t="s">
        <v>1500</v>
      </c>
      <c r="E2895" s="4" t="s">
        <v>426</v>
      </c>
      <c r="F2895" s="8" t="s">
        <v>1501</v>
      </c>
      <c r="G2895" s="8" t="s">
        <v>1502</v>
      </c>
      <c r="H2895" s="8" t="s">
        <v>76</v>
      </c>
      <c r="I2895" s="8" t="s">
        <v>230</v>
      </c>
      <c r="J2895" s="8" t="s">
        <v>61</v>
      </c>
      <c r="K2895" s="8" t="s">
        <v>314</v>
      </c>
      <c r="L2895" s="8" t="s">
        <v>799</v>
      </c>
      <c r="M2895" s="8" t="s">
        <v>102</v>
      </c>
      <c r="N2895" s="8" t="s">
        <v>888</v>
      </c>
      <c r="O2895" s="8" t="s">
        <v>62</v>
      </c>
      <c r="P2895" s="8" t="s">
        <v>1503</v>
      </c>
      <c r="Q2895" s="8" t="s">
        <v>96</v>
      </c>
      <c r="R2895" s="8" t="s">
        <v>57</v>
      </c>
      <c r="S2895" s="8" t="s">
        <v>1206</v>
      </c>
      <c r="T2895" s="150">
        <v>2.4140000000000001</v>
      </c>
      <c r="U2895" s="8" t="s">
        <v>1504</v>
      </c>
      <c r="V2895" s="172">
        <v>2.3E-2</v>
      </c>
      <c r="W2895" s="151">
        <v>4.9930000000000002E-2</v>
      </c>
      <c r="X2895" s="4" t="s">
        <v>614</v>
      </c>
      <c r="Y2895" s="4"/>
      <c r="Z2895" s="150">
        <v>146000</v>
      </c>
      <c r="AA2895" s="148">
        <v>3.6469999999999998</v>
      </c>
      <c r="AB2895" s="171">
        <v>93.97</v>
      </c>
      <c r="AD2895" s="150">
        <v>500.35500000000002</v>
      </c>
      <c r="AG2895" s="8" t="s">
        <v>17</v>
      </c>
      <c r="AH2895" s="151">
        <v>1.95E-4</v>
      </c>
      <c r="AI2895" s="151">
        <v>1.4443091088015799E-2</v>
      </c>
      <c r="AJ2895" s="151">
        <v>5.2621259022249799E-5</v>
      </c>
    </row>
    <row r="2896" spans="1:36" s="8" customFormat="1" x14ac:dyDescent="0.2">
      <c r="A2896" s="8">
        <v>1038</v>
      </c>
      <c r="B2896" s="8">
        <v>8563</v>
      </c>
      <c r="C2896" s="8" t="s">
        <v>1505</v>
      </c>
      <c r="D2896" s="8" t="s">
        <v>1506</v>
      </c>
      <c r="E2896" s="152" t="s">
        <v>425</v>
      </c>
      <c r="F2896" s="8" t="s">
        <v>1507</v>
      </c>
      <c r="G2896" s="8" t="s">
        <v>1508</v>
      </c>
      <c r="H2896" s="8" t="s">
        <v>76</v>
      </c>
      <c r="I2896" s="8" t="s">
        <v>230</v>
      </c>
      <c r="J2896" s="8" t="s">
        <v>61</v>
      </c>
      <c r="K2896" s="8" t="s">
        <v>314</v>
      </c>
      <c r="L2896" s="8" t="s">
        <v>799</v>
      </c>
      <c r="M2896" s="8" t="s">
        <v>102</v>
      </c>
      <c r="N2896" s="8" t="s">
        <v>888</v>
      </c>
      <c r="O2896" s="8" t="s">
        <v>62</v>
      </c>
      <c r="P2896" s="8" t="s">
        <v>1509</v>
      </c>
      <c r="Q2896" s="8" t="s">
        <v>96</v>
      </c>
      <c r="R2896" s="8" t="s">
        <v>57</v>
      </c>
      <c r="S2896" s="8" t="s">
        <v>1207</v>
      </c>
      <c r="T2896" s="150">
        <v>2.028</v>
      </c>
      <c r="U2896" s="8" t="s">
        <v>1510</v>
      </c>
      <c r="V2896" s="172">
        <v>3.7499999999999999E-2</v>
      </c>
      <c r="W2896" s="151">
        <v>3.5569999999999997E-2</v>
      </c>
      <c r="X2896" s="4" t="s">
        <v>614</v>
      </c>
      <c r="Y2896" s="4"/>
      <c r="Z2896" s="150">
        <v>34000</v>
      </c>
      <c r="AA2896" s="148">
        <v>3.7964000000000002</v>
      </c>
      <c r="AB2896" s="171">
        <v>101.25</v>
      </c>
      <c r="AD2896" s="150">
        <v>130.691</v>
      </c>
      <c r="AG2896" s="8" t="s">
        <v>17</v>
      </c>
      <c r="AH2896" s="151">
        <v>3.1000000000000001E-5</v>
      </c>
      <c r="AI2896" s="151">
        <v>3.7724999176244199E-3</v>
      </c>
      <c r="AJ2896" s="151">
        <v>1.3744543610297401E-5</v>
      </c>
    </row>
    <row r="2897" spans="1:36" s="8" customFormat="1" x14ac:dyDescent="0.2">
      <c r="A2897" s="8">
        <v>1038</v>
      </c>
      <c r="B2897" s="8">
        <v>8563</v>
      </c>
      <c r="C2897" s="8" t="s">
        <v>1511</v>
      </c>
      <c r="D2897" s="8" t="s">
        <v>5194</v>
      </c>
      <c r="E2897" s="4" t="s">
        <v>426</v>
      </c>
      <c r="F2897" s="8" t="s">
        <v>1512</v>
      </c>
      <c r="G2897" s="8" t="s">
        <v>1513</v>
      </c>
      <c r="H2897" s="8" t="s">
        <v>76</v>
      </c>
      <c r="I2897" s="8" t="s">
        <v>230</v>
      </c>
      <c r="J2897" s="8" t="s">
        <v>61</v>
      </c>
      <c r="K2897" s="8" t="s">
        <v>315</v>
      </c>
      <c r="L2897" s="8" t="s">
        <v>799</v>
      </c>
      <c r="M2897" s="8" t="s">
        <v>102</v>
      </c>
      <c r="N2897" s="8" t="s">
        <v>856</v>
      </c>
      <c r="O2897" s="8" t="s">
        <v>62</v>
      </c>
      <c r="P2897" s="8" t="s">
        <v>1514</v>
      </c>
      <c r="Q2897" s="8" t="s">
        <v>96</v>
      </c>
      <c r="R2897" s="8" t="s">
        <v>57</v>
      </c>
      <c r="S2897" s="8" t="s">
        <v>1206</v>
      </c>
      <c r="T2897" s="150">
        <v>2.1749999999999998</v>
      </c>
      <c r="U2897" s="8" t="s">
        <v>1515</v>
      </c>
      <c r="V2897" s="172">
        <v>6.5000000000000002E-2</v>
      </c>
      <c r="W2897" s="151">
        <v>6.7890000000000006E-2</v>
      </c>
      <c r="X2897" s="4" t="s">
        <v>614</v>
      </c>
      <c r="Y2897" s="4"/>
      <c r="Z2897" s="150">
        <v>32000</v>
      </c>
      <c r="AA2897" s="148">
        <v>3.6469999999999998</v>
      </c>
      <c r="AB2897" s="171">
        <v>100.617</v>
      </c>
      <c r="AD2897" s="150">
        <v>117.42400000000001</v>
      </c>
      <c r="AG2897" s="8" t="s">
        <v>17</v>
      </c>
      <c r="AH2897" s="151">
        <v>7.1000000000000005E-5</v>
      </c>
      <c r="AI2897" s="151">
        <v>3.3895335332208101E-3</v>
      </c>
      <c r="AJ2897" s="151">
        <v>1.23492624209931E-5</v>
      </c>
    </row>
    <row r="2898" spans="1:36" s="8" customFormat="1" x14ac:dyDescent="0.2">
      <c r="A2898" s="8">
        <v>1038</v>
      </c>
      <c r="B2898" s="8">
        <v>8563</v>
      </c>
      <c r="C2898" s="8" t="s">
        <v>1516</v>
      </c>
      <c r="D2898" s="8" t="s">
        <v>1517</v>
      </c>
      <c r="E2898" s="4" t="s">
        <v>426</v>
      </c>
      <c r="F2898" s="8" t="s">
        <v>1518</v>
      </c>
      <c r="G2898" s="8" t="s">
        <v>1519</v>
      </c>
      <c r="H2898" s="8" t="s">
        <v>76</v>
      </c>
      <c r="I2898" s="8" t="s">
        <v>230</v>
      </c>
      <c r="J2898" s="8" t="s">
        <v>61</v>
      </c>
      <c r="K2898" s="8" t="s">
        <v>314</v>
      </c>
      <c r="L2898" s="8" t="s">
        <v>799</v>
      </c>
      <c r="M2898" s="8" t="s">
        <v>102</v>
      </c>
      <c r="N2898" s="8" t="s">
        <v>876</v>
      </c>
      <c r="O2898" s="8" t="s">
        <v>62</v>
      </c>
      <c r="P2898" s="8" t="s">
        <v>1520</v>
      </c>
      <c r="Q2898" s="8" t="s">
        <v>96</v>
      </c>
      <c r="R2898" s="8" t="s">
        <v>57</v>
      </c>
      <c r="S2898" s="8" t="s">
        <v>1206</v>
      </c>
      <c r="T2898" s="150">
        <v>6.2069999999999999</v>
      </c>
      <c r="U2898" s="8" t="s">
        <v>1521</v>
      </c>
      <c r="V2898" s="172">
        <v>3.15E-2</v>
      </c>
      <c r="W2898" s="151">
        <v>5.2789999999999997E-2</v>
      </c>
      <c r="X2898" s="4" t="s">
        <v>614</v>
      </c>
      <c r="Y2898" s="4"/>
      <c r="Z2898" s="150">
        <v>148000</v>
      </c>
      <c r="AA2898" s="148">
        <v>3.6469999999999998</v>
      </c>
      <c r="AB2898" s="171">
        <v>89.251999999999995</v>
      </c>
      <c r="AD2898" s="150">
        <v>481.74099999999999</v>
      </c>
      <c r="AG2898" s="8" t="s">
        <v>17</v>
      </c>
      <c r="AH2898" s="151">
        <v>1.9699999999999999E-4</v>
      </c>
      <c r="AI2898" s="151">
        <v>1.3905784628096499E-2</v>
      </c>
      <c r="AJ2898" s="151">
        <v>5.0663662671894998E-5</v>
      </c>
    </row>
    <row r="2899" spans="1:36" s="8" customFormat="1" x14ac:dyDescent="0.2">
      <c r="A2899" s="8">
        <v>1038</v>
      </c>
      <c r="B2899" s="8">
        <v>8563</v>
      </c>
      <c r="C2899" s="8" t="s">
        <v>1522</v>
      </c>
      <c r="D2899" s="8" t="s">
        <v>1523</v>
      </c>
      <c r="E2899" s="4" t="s">
        <v>426</v>
      </c>
      <c r="F2899" s="8" t="s">
        <v>1524</v>
      </c>
      <c r="G2899" s="8" t="s">
        <v>1525</v>
      </c>
      <c r="H2899" s="8" t="s">
        <v>76</v>
      </c>
      <c r="I2899" s="8" t="s">
        <v>230</v>
      </c>
      <c r="J2899" s="8" t="s">
        <v>61</v>
      </c>
      <c r="K2899" s="8" t="s">
        <v>314</v>
      </c>
      <c r="L2899" s="8" t="s">
        <v>799</v>
      </c>
      <c r="M2899" s="8" t="s">
        <v>102</v>
      </c>
      <c r="N2899" s="8" t="s">
        <v>884</v>
      </c>
      <c r="O2899" s="8" t="s">
        <v>62</v>
      </c>
      <c r="P2899" s="8" t="s">
        <v>1526</v>
      </c>
      <c r="Q2899" s="8" t="s">
        <v>84</v>
      </c>
      <c r="R2899" s="8" t="s">
        <v>57</v>
      </c>
      <c r="S2899" s="8" t="s">
        <v>1206</v>
      </c>
      <c r="T2899" s="150">
        <v>2.798</v>
      </c>
      <c r="U2899" s="8" t="s">
        <v>1527</v>
      </c>
      <c r="V2899" s="172">
        <v>4.2500000000000003E-2</v>
      </c>
      <c r="W2899" s="151">
        <v>5.6460000000000003E-2</v>
      </c>
      <c r="X2899" s="4" t="s">
        <v>614</v>
      </c>
      <c r="Y2899" s="4"/>
      <c r="Z2899" s="150">
        <v>94000</v>
      </c>
      <c r="AA2899" s="148">
        <v>3.6469999999999998</v>
      </c>
      <c r="AB2899" s="171">
        <v>96.677000000000007</v>
      </c>
      <c r="AD2899" s="150">
        <v>331.42599999999999</v>
      </c>
      <c r="AG2899" s="8" t="s">
        <v>17</v>
      </c>
      <c r="AH2899" s="151">
        <v>3.8999999999999999E-5</v>
      </c>
      <c r="AI2899" s="151">
        <v>9.5668597964086392E-3</v>
      </c>
      <c r="AJ2899" s="151">
        <v>3.48554339447518E-5</v>
      </c>
    </row>
    <row r="2900" spans="1:36" s="8" customFormat="1" x14ac:dyDescent="0.2">
      <c r="A2900" s="8">
        <v>1038</v>
      </c>
      <c r="B2900" s="8">
        <v>8563</v>
      </c>
      <c r="C2900" s="8" t="s">
        <v>1528</v>
      </c>
      <c r="D2900" s="8" t="s">
        <v>1529</v>
      </c>
      <c r="E2900" s="4" t="s">
        <v>426</v>
      </c>
      <c r="F2900" s="8" t="s">
        <v>1530</v>
      </c>
      <c r="G2900" s="8" t="s">
        <v>1531</v>
      </c>
      <c r="H2900" s="8" t="s">
        <v>76</v>
      </c>
      <c r="I2900" s="8" t="s">
        <v>230</v>
      </c>
      <c r="J2900" s="8" t="s">
        <v>61</v>
      </c>
      <c r="K2900" s="8" t="s">
        <v>317</v>
      </c>
      <c r="L2900" s="8" t="s">
        <v>799</v>
      </c>
      <c r="M2900" s="8" t="s">
        <v>102</v>
      </c>
      <c r="N2900" s="8" t="s">
        <v>888</v>
      </c>
      <c r="O2900" s="8" t="s">
        <v>62</v>
      </c>
      <c r="P2900" s="8" t="s">
        <v>1514</v>
      </c>
      <c r="Q2900" s="8" t="s">
        <v>96</v>
      </c>
      <c r="R2900" s="8" t="s">
        <v>57</v>
      </c>
      <c r="S2900" s="8" t="s">
        <v>1206</v>
      </c>
      <c r="T2900" s="150">
        <v>4.8159999999999998</v>
      </c>
      <c r="U2900" s="8" t="s">
        <v>1532</v>
      </c>
      <c r="V2900" s="172">
        <v>4.9000000000000002E-2</v>
      </c>
      <c r="W2900" s="151">
        <v>6.3020000000000007E-2</v>
      </c>
      <c r="X2900" s="4" t="s">
        <v>614</v>
      </c>
      <c r="Y2900" s="4"/>
      <c r="Z2900" s="150">
        <v>119000</v>
      </c>
      <c r="AA2900" s="148">
        <v>3.6469999999999998</v>
      </c>
      <c r="AB2900" s="171">
        <v>94.180999999999997</v>
      </c>
      <c r="AD2900" s="150">
        <v>408.738</v>
      </c>
      <c r="AG2900" s="8" t="s">
        <v>17</v>
      </c>
      <c r="AH2900" s="151">
        <v>1.5899999999999999E-4</v>
      </c>
      <c r="AI2900" s="151">
        <v>1.1798508840182499E-2</v>
      </c>
      <c r="AJ2900" s="151">
        <v>4.2986116058681103E-5</v>
      </c>
    </row>
    <row r="2901" spans="1:36" s="8" customFormat="1" x14ac:dyDescent="0.2">
      <c r="A2901" s="8">
        <v>1039</v>
      </c>
      <c r="B2901" s="8">
        <v>1039</v>
      </c>
      <c r="C2901" s="8" t="s">
        <v>1435</v>
      </c>
      <c r="D2901" s="8" t="s">
        <v>1436</v>
      </c>
      <c r="E2901" s="4" t="s">
        <v>761</v>
      </c>
      <c r="F2901" s="8" t="s">
        <v>1440</v>
      </c>
      <c r="G2901" s="8" t="s">
        <v>1441</v>
      </c>
      <c r="H2901" s="8" t="s">
        <v>76</v>
      </c>
      <c r="I2901" s="8" t="s">
        <v>229</v>
      </c>
      <c r="J2901" s="8" t="s">
        <v>53</v>
      </c>
      <c r="K2901" s="8" t="s">
        <v>53</v>
      </c>
      <c r="L2901" s="8" t="s">
        <v>799</v>
      </c>
      <c r="M2901" s="152" t="s">
        <v>311</v>
      </c>
      <c r="N2901" s="8" t="s">
        <v>140</v>
      </c>
      <c r="O2901" s="8" t="s">
        <v>62</v>
      </c>
      <c r="P2901" s="161" t="s">
        <v>298</v>
      </c>
      <c r="Q2901" s="8" t="s">
        <v>298</v>
      </c>
      <c r="R2901" s="8" t="s">
        <v>298</v>
      </c>
      <c r="S2901" s="8" t="s">
        <v>1212</v>
      </c>
      <c r="T2901" s="150">
        <v>3.0619999999999998</v>
      </c>
      <c r="U2901" s="8" t="s">
        <v>1439</v>
      </c>
      <c r="V2901" s="172">
        <v>6.9000000000000006E-2</v>
      </c>
      <c r="W2901" s="151">
        <v>1E-4</v>
      </c>
      <c r="X2901" s="4" t="s">
        <v>614</v>
      </c>
      <c r="Y2901" s="4"/>
      <c r="Z2901" s="150">
        <v>208598.77</v>
      </c>
      <c r="AA2901" s="148">
        <v>1</v>
      </c>
      <c r="AB2901" s="171">
        <v>9.92</v>
      </c>
      <c r="AD2901" s="150">
        <v>20.693000000000001</v>
      </c>
      <c r="AG2901" s="8" t="s">
        <v>17</v>
      </c>
      <c r="AH2901" s="151">
        <v>1.207E-3</v>
      </c>
      <c r="AI2901" s="151">
        <v>3.8768781268154403E-4</v>
      </c>
      <c r="AJ2901" s="151">
        <v>9.3331916321021195E-5</v>
      </c>
    </row>
    <row r="2902" spans="1:36" s="8" customFormat="1" x14ac:dyDescent="0.2">
      <c r="A2902" s="8">
        <v>1039</v>
      </c>
      <c r="B2902" s="8">
        <v>1039</v>
      </c>
      <c r="C2902" s="8" t="s">
        <v>1442</v>
      </c>
      <c r="D2902" s="8" t="s">
        <v>1443</v>
      </c>
      <c r="E2902" s="4" t="s">
        <v>761</v>
      </c>
      <c r="F2902" s="8" t="s">
        <v>1444</v>
      </c>
      <c r="G2902" s="8" t="s">
        <v>1445</v>
      </c>
      <c r="H2902" s="8" t="s">
        <v>76</v>
      </c>
      <c r="I2902" s="8" t="s">
        <v>229</v>
      </c>
      <c r="J2902" s="8" t="s">
        <v>53</v>
      </c>
      <c r="K2902" s="8" t="s">
        <v>53</v>
      </c>
      <c r="L2902" s="8" t="s">
        <v>799</v>
      </c>
      <c r="M2902" s="152" t="s">
        <v>311</v>
      </c>
      <c r="N2902" s="8" t="s">
        <v>686</v>
      </c>
      <c r="O2902" s="8" t="s">
        <v>62</v>
      </c>
      <c r="P2902" s="161" t="s">
        <v>298</v>
      </c>
      <c r="Q2902" s="8" t="s">
        <v>298</v>
      </c>
      <c r="R2902" s="8" t="s">
        <v>298</v>
      </c>
      <c r="S2902" s="8" t="s">
        <v>1212</v>
      </c>
      <c r="T2902" s="150">
        <v>1.9950000000000001</v>
      </c>
      <c r="U2902" s="8" t="s">
        <v>1446</v>
      </c>
      <c r="V2902" s="172">
        <v>6.8000000000000005E-2</v>
      </c>
      <c r="W2902" s="151">
        <v>1E-4</v>
      </c>
      <c r="X2902" s="152" t="s">
        <v>614</v>
      </c>
      <c r="Y2902" s="4"/>
      <c r="Z2902" s="150">
        <v>144684.41</v>
      </c>
      <c r="AA2902" s="148">
        <v>1</v>
      </c>
      <c r="AB2902" s="171">
        <v>26.56</v>
      </c>
      <c r="AD2902" s="150">
        <v>38.427999999999997</v>
      </c>
      <c r="AG2902" s="8" t="s">
        <v>17</v>
      </c>
      <c r="AH2902" s="151">
        <v>3.19E-4</v>
      </c>
      <c r="AI2902" s="151">
        <v>7.1996028744214795E-4</v>
      </c>
      <c r="AJ2902" s="151">
        <v>1.7332315100966199E-4</v>
      </c>
    </row>
    <row r="2903" spans="1:36" s="8" customFormat="1" x14ac:dyDescent="0.2">
      <c r="A2903" s="8">
        <v>1039</v>
      </c>
      <c r="B2903" s="8">
        <v>1039</v>
      </c>
      <c r="C2903" s="8" t="s">
        <v>1533</v>
      </c>
      <c r="D2903" s="8" t="s">
        <v>1534</v>
      </c>
      <c r="E2903" s="152" t="s">
        <v>425</v>
      </c>
      <c r="F2903" s="8" t="s">
        <v>1535</v>
      </c>
      <c r="G2903" s="8" t="s">
        <v>1536</v>
      </c>
      <c r="H2903" s="8" t="s">
        <v>76</v>
      </c>
      <c r="I2903" s="8" t="s">
        <v>229</v>
      </c>
      <c r="J2903" s="8" t="s">
        <v>53</v>
      </c>
      <c r="K2903" s="8" t="s">
        <v>53</v>
      </c>
      <c r="L2903" s="8" t="s">
        <v>799</v>
      </c>
      <c r="M2903" s="152" t="s">
        <v>311</v>
      </c>
      <c r="N2903" s="8" t="s">
        <v>140</v>
      </c>
      <c r="O2903" s="8" t="s">
        <v>62</v>
      </c>
      <c r="P2903" s="8" t="s">
        <v>1497</v>
      </c>
      <c r="Q2903" s="8" t="s">
        <v>65</v>
      </c>
      <c r="R2903" s="8" t="s">
        <v>57</v>
      </c>
      <c r="S2903" s="8" t="s">
        <v>1212</v>
      </c>
      <c r="T2903" s="150">
        <v>0.24399999999999999</v>
      </c>
      <c r="U2903" s="8" t="s">
        <v>1537</v>
      </c>
      <c r="V2903" s="172">
        <v>4.3400000000000001E-2</v>
      </c>
      <c r="W2903" s="151">
        <v>3.3689999999999998E-2</v>
      </c>
      <c r="X2903" s="4" t="s">
        <v>614</v>
      </c>
      <c r="Y2903" s="4"/>
      <c r="Z2903" s="150">
        <v>30619.16</v>
      </c>
      <c r="AA2903" s="148">
        <v>1</v>
      </c>
      <c r="AB2903" s="171">
        <v>116.76</v>
      </c>
      <c r="AD2903" s="150">
        <v>35.750999999999998</v>
      </c>
      <c r="AG2903" s="8" t="s">
        <v>17</v>
      </c>
      <c r="AH2903" s="151">
        <v>6.9999999999999994E-5</v>
      </c>
      <c r="AI2903" s="151">
        <v>6.69801463044465E-4</v>
      </c>
      <c r="AJ2903" s="151">
        <v>1.6124792179607201E-4</v>
      </c>
    </row>
    <row r="2904" spans="1:36" s="8" customFormat="1" x14ac:dyDescent="0.2">
      <c r="A2904" s="8">
        <v>1039</v>
      </c>
      <c r="B2904" s="8">
        <v>1039</v>
      </c>
      <c r="C2904" s="8" t="s">
        <v>1533</v>
      </c>
      <c r="D2904" s="8" t="s">
        <v>1534</v>
      </c>
      <c r="E2904" s="152" t="s">
        <v>425</v>
      </c>
      <c r="F2904" s="8" t="s">
        <v>1538</v>
      </c>
      <c r="G2904" s="8" t="s">
        <v>1539</v>
      </c>
      <c r="H2904" s="8" t="s">
        <v>76</v>
      </c>
      <c r="I2904" s="8" t="s">
        <v>228</v>
      </c>
      <c r="J2904" s="8" t="s">
        <v>53</v>
      </c>
      <c r="K2904" s="8" t="s">
        <v>53</v>
      </c>
      <c r="L2904" s="8" t="s">
        <v>799</v>
      </c>
      <c r="M2904" s="152" t="s">
        <v>311</v>
      </c>
      <c r="N2904" s="8" t="s">
        <v>140</v>
      </c>
      <c r="O2904" s="8" t="s">
        <v>62</v>
      </c>
      <c r="P2904" s="8" t="s">
        <v>1497</v>
      </c>
      <c r="Q2904" s="8" t="s">
        <v>65</v>
      </c>
      <c r="R2904" s="8" t="s">
        <v>57</v>
      </c>
      <c r="S2904" s="8" t="s">
        <v>1212</v>
      </c>
      <c r="T2904" s="150">
        <v>0.24399999999999999</v>
      </c>
      <c r="U2904" s="8" t="s">
        <v>1537</v>
      </c>
      <c r="V2904" s="172">
        <v>6.2300000000000001E-2</v>
      </c>
      <c r="W2904" s="151">
        <v>5.3010000000000002E-2</v>
      </c>
      <c r="X2904" s="4" t="s">
        <v>614</v>
      </c>
      <c r="Y2904" s="4"/>
      <c r="Z2904" s="150">
        <v>12471</v>
      </c>
      <c r="AA2904" s="148">
        <v>1</v>
      </c>
      <c r="AB2904" s="171">
        <v>101.81</v>
      </c>
      <c r="AD2904" s="150">
        <v>12.696999999999999</v>
      </c>
      <c r="AG2904" s="8" t="s">
        <v>17</v>
      </c>
      <c r="AH2904" s="151">
        <v>7.7999999999999999E-5</v>
      </c>
      <c r="AI2904" s="151">
        <v>2.37875903049132E-4</v>
      </c>
      <c r="AJ2904" s="151">
        <v>5.7266215630063403E-5</v>
      </c>
    </row>
    <row r="2905" spans="1:36" s="8" customFormat="1" x14ac:dyDescent="0.2">
      <c r="A2905" s="8">
        <v>1039</v>
      </c>
      <c r="B2905" s="8">
        <v>1039</v>
      </c>
      <c r="C2905" s="8" t="s">
        <v>1540</v>
      </c>
      <c r="D2905" s="8" t="s">
        <v>1541</v>
      </c>
      <c r="E2905" s="152" t="s">
        <v>425</v>
      </c>
      <c r="F2905" s="8" t="s">
        <v>1542</v>
      </c>
      <c r="G2905" s="8" t="s">
        <v>1543</v>
      </c>
      <c r="H2905" s="8" t="s">
        <v>76</v>
      </c>
      <c r="I2905" s="8" t="s">
        <v>229</v>
      </c>
      <c r="J2905" s="8" t="s">
        <v>53</v>
      </c>
      <c r="K2905" s="8" t="s">
        <v>53</v>
      </c>
      <c r="L2905" s="8" t="s">
        <v>799</v>
      </c>
      <c r="M2905" s="152" t="s">
        <v>311</v>
      </c>
      <c r="N2905" s="8" t="s">
        <v>629</v>
      </c>
      <c r="O2905" s="8" t="s">
        <v>62</v>
      </c>
      <c r="P2905" s="8" t="s">
        <v>1544</v>
      </c>
      <c r="Q2905" s="8" t="s">
        <v>70</v>
      </c>
      <c r="R2905" s="8" t="s">
        <v>57</v>
      </c>
      <c r="S2905" s="8" t="s">
        <v>1212</v>
      </c>
      <c r="T2905" s="150">
        <v>0.03</v>
      </c>
      <c r="U2905" s="8" t="s">
        <v>1545</v>
      </c>
      <c r="V2905" s="172">
        <v>2.75E-2</v>
      </c>
      <c r="W2905" s="151">
        <v>5.9569999999999998E-2</v>
      </c>
      <c r="X2905" s="4" t="s">
        <v>614</v>
      </c>
      <c r="Y2905" s="4"/>
      <c r="Z2905" s="150">
        <v>270420</v>
      </c>
      <c r="AA2905" s="148">
        <v>1</v>
      </c>
      <c r="AB2905" s="171">
        <v>117.93</v>
      </c>
      <c r="AD2905" s="150">
        <v>318.90600000000001</v>
      </c>
      <c r="AG2905" s="8" t="s">
        <v>17</v>
      </c>
      <c r="AH2905" s="151">
        <v>1.9559999999999998E-3</v>
      </c>
      <c r="AI2905" s="151">
        <v>5.9747789237251997E-3</v>
      </c>
      <c r="AJ2905" s="151">
        <v>1.4383675429172601E-3</v>
      </c>
    </row>
    <row r="2906" spans="1:36" s="8" customFormat="1" x14ac:dyDescent="0.2">
      <c r="A2906" s="8">
        <v>1039</v>
      </c>
      <c r="B2906" s="8">
        <v>1039</v>
      </c>
      <c r="C2906" s="8" t="s">
        <v>1546</v>
      </c>
      <c r="D2906" s="8" t="s">
        <v>1547</v>
      </c>
      <c r="E2906" s="4" t="s">
        <v>761</v>
      </c>
      <c r="F2906" s="8" t="s">
        <v>1548</v>
      </c>
      <c r="G2906" s="8" t="s">
        <v>1549</v>
      </c>
      <c r="H2906" s="8" t="s">
        <v>76</v>
      </c>
      <c r="I2906" s="8" t="s">
        <v>229</v>
      </c>
      <c r="J2906" s="8" t="s">
        <v>53</v>
      </c>
      <c r="K2906" s="8" t="s">
        <v>153</v>
      </c>
      <c r="L2906" s="8" t="s">
        <v>799</v>
      </c>
      <c r="M2906" s="152" t="s">
        <v>311</v>
      </c>
      <c r="N2906" s="8" t="s">
        <v>630</v>
      </c>
      <c r="O2906" s="8" t="s">
        <v>62</v>
      </c>
      <c r="P2906" s="8" t="s">
        <v>1372</v>
      </c>
      <c r="Q2906" s="8" t="s">
        <v>65</v>
      </c>
      <c r="R2906" s="8" t="s">
        <v>57</v>
      </c>
      <c r="S2906" s="8" t="s">
        <v>1212</v>
      </c>
      <c r="T2906" s="150">
        <v>1.014</v>
      </c>
      <c r="U2906" s="8" t="s">
        <v>1550</v>
      </c>
      <c r="V2906" s="172">
        <v>4.0500000000000001E-2</v>
      </c>
      <c r="W2906" s="151">
        <v>2.9270000000000001E-2</v>
      </c>
      <c r="X2906" s="4" t="s">
        <v>614</v>
      </c>
      <c r="Y2906" s="4"/>
      <c r="Z2906" s="150">
        <v>137065.4</v>
      </c>
      <c r="AA2906" s="148">
        <v>1</v>
      </c>
      <c r="AB2906" s="171">
        <v>118.44</v>
      </c>
      <c r="AD2906" s="150">
        <v>162.34</v>
      </c>
      <c r="AG2906" s="8" t="s">
        <v>17</v>
      </c>
      <c r="AH2906" s="151">
        <v>4.9700000000000005E-4</v>
      </c>
      <c r="AI2906" s="151">
        <v>3.0414800342208402E-3</v>
      </c>
      <c r="AJ2906" s="151">
        <v>7.3220552919245699E-4</v>
      </c>
    </row>
    <row r="2907" spans="1:36" s="8" customFormat="1" x14ac:dyDescent="0.2">
      <c r="A2907" s="8">
        <v>1039</v>
      </c>
      <c r="B2907" s="8">
        <v>1039</v>
      </c>
      <c r="C2907" s="8" t="s">
        <v>1556</v>
      </c>
      <c r="D2907" s="8" t="s">
        <v>1557</v>
      </c>
      <c r="E2907" s="152" t="s">
        <v>425</v>
      </c>
      <c r="F2907" s="8" t="s">
        <v>1558</v>
      </c>
      <c r="G2907" s="8" t="s">
        <v>1559</v>
      </c>
      <c r="H2907" s="8" t="s">
        <v>76</v>
      </c>
      <c r="I2907" s="8" t="s">
        <v>229</v>
      </c>
      <c r="J2907" s="8" t="s">
        <v>53</v>
      </c>
      <c r="K2907" s="8" t="s">
        <v>53</v>
      </c>
      <c r="L2907" s="8" t="s">
        <v>799</v>
      </c>
      <c r="M2907" s="152" t="s">
        <v>311</v>
      </c>
      <c r="N2907" s="8" t="s">
        <v>629</v>
      </c>
      <c r="O2907" s="8" t="s">
        <v>62</v>
      </c>
      <c r="P2907" s="8" t="s">
        <v>1560</v>
      </c>
      <c r="Q2907" s="8" t="s">
        <v>65</v>
      </c>
      <c r="R2907" s="8" t="s">
        <v>57</v>
      </c>
      <c r="S2907" s="8" t="s">
        <v>1212</v>
      </c>
      <c r="T2907" s="150">
        <v>1.9319999999999999</v>
      </c>
      <c r="U2907" s="8" t="s">
        <v>1353</v>
      </c>
      <c r="V2907" s="172">
        <v>2.3400000000000001E-2</v>
      </c>
      <c r="W2907" s="151">
        <v>2.674E-2</v>
      </c>
      <c r="X2907" s="4" t="s">
        <v>614</v>
      </c>
      <c r="Y2907" s="4"/>
      <c r="Z2907" s="150">
        <v>53735.21</v>
      </c>
      <c r="AA2907" s="148">
        <v>1</v>
      </c>
      <c r="AB2907" s="171">
        <v>116.51</v>
      </c>
      <c r="AD2907" s="150">
        <v>62.606999999999999</v>
      </c>
      <c r="AG2907" s="8" t="s">
        <v>17</v>
      </c>
      <c r="AH2907" s="151">
        <v>2.5000000000000001E-5</v>
      </c>
      <c r="AI2907" s="151">
        <v>1.1729537445960901E-3</v>
      </c>
      <c r="AJ2907" s="151">
        <v>2.8237674014528602E-4</v>
      </c>
    </row>
    <row r="2908" spans="1:36" s="8" customFormat="1" x14ac:dyDescent="0.2">
      <c r="A2908" s="8">
        <v>1039</v>
      </c>
      <c r="B2908" s="8">
        <v>1039</v>
      </c>
      <c r="C2908" s="8" t="s">
        <v>1561</v>
      </c>
      <c r="D2908" s="8" t="s">
        <v>1562</v>
      </c>
      <c r="E2908" s="152" t="s">
        <v>425</v>
      </c>
      <c r="F2908" s="8" t="s">
        <v>1563</v>
      </c>
      <c r="G2908" s="8" t="s">
        <v>1564</v>
      </c>
      <c r="H2908" s="8" t="s">
        <v>76</v>
      </c>
      <c r="I2908" s="8" t="s">
        <v>229</v>
      </c>
      <c r="J2908" s="8" t="s">
        <v>53</v>
      </c>
      <c r="K2908" s="8" t="s">
        <v>53</v>
      </c>
      <c r="L2908" s="8" t="s">
        <v>799</v>
      </c>
      <c r="M2908" s="152" t="s">
        <v>311</v>
      </c>
      <c r="N2908" s="8" t="s">
        <v>629</v>
      </c>
      <c r="O2908" s="8" t="s">
        <v>62</v>
      </c>
      <c r="P2908" s="8" t="s">
        <v>1283</v>
      </c>
      <c r="Q2908" s="8" t="s">
        <v>65</v>
      </c>
      <c r="R2908" s="8" t="s">
        <v>57</v>
      </c>
      <c r="S2908" s="8" t="s">
        <v>1212</v>
      </c>
      <c r="T2908" s="150">
        <v>0.24399999999999999</v>
      </c>
      <c r="U2908" s="8" t="s">
        <v>1537</v>
      </c>
      <c r="V2908" s="172">
        <v>6.4999999999999997E-3</v>
      </c>
      <c r="W2908" s="151">
        <v>2.9729999999999999E-2</v>
      </c>
      <c r="X2908" s="4" t="s">
        <v>614</v>
      </c>
      <c r="Y2908" s="4"/>
      <c r="Z2908" s="150">
        <v>439763.5</v>
      </c>
      <c r="AA2908" s="148">
        <v>1</v>
      </c>
      <c r="AB2908" s="171">
        <v>114.76</v>
      </c>
      <c r="AD2908" s="150">
        <v>504.673</v>
      </c>
      <c r="AG2908" s="8" t="s">
        <v>17</v>
      </c>
      <c r="AH2908" s="151">
        <v>8.0599999999999997E-4</v>
      </c>
      <c r="AI2908" s="151">
        <v>9.4551506599817193E-3</v>
      </c>
      <c r="AJ2908" s="151">
        <v>2.2762318064533599E-3</v>
      </c>
    </row>
    <row r="2909" spans="1:36" s="8" customFormat="1" x14ac:dyDescent="0.2">
      <c r="A2909" s="8">
        <v>1039</v>
      </c>
      <c r="B2909" s="8">
        <v>1039</v>
      </c>
      <c r="C2909" s="8" t="s">
        <v>1565</v>
      </c>
      <c r="D2909" s="8" t="s">
        <v>1566</v>
      </c>
      <c r="E2909" s="152" t="s">
        <v>425</v>
      </c>
      <c r="F2909" s="8" t="s">
        <v>1567</v>
      </c>
      <c r="G2909" s="8" t="s">
        <v>1568</v>
      </c>
      <c r="H2909" s="8" t="s">
        <v>76</v>
      </c>
      <c r="I2909" s="8" t="s">
        <v>228</v>
      </c>
      <c r="J2909" s="8" t="s">
        <v>53</v>
      </c>
      <c r="K2909" s="8" t="s">
        <v>53</v>
      </c>
      <c r="L2909" s="8" t="s">
        <v>799</v>
      </c>
      <c r="M2909" s="152" t="s">
        <v>311</v>
      </c>
      <c r="N2909" s="8" t="s">
        <v>75</v>
      </c>
      <c r="O2909" s="8" t="s">
        <v>62</v>
      </c>
      <c r="P2909" s="8" t="s">
        <v>1544</v>
      </c>
      <c r="Q2909" s="8" t="s">
        <v>65</v>
      </c>
      <c r="R2909" s="8" t="s">
        <v>57</v>
      </c>
      <c r="S2909" s="8" t="s">
        <v>1212</v>
      </c>
      <c r="T2909" s="150">
        <v>0.89300000000000002</v>
      </c>
      <c r="U2909" s="8" t="s">
        <v>1569</v>
      </c>
      <c r="V2909" s="172">
        <v>2.75E-2</v>
      </c>
      <c r="W2909" s="151">
        <v>4.9070000000000003E-2</v>
      </c>
      <c r="X2909" s="4" t="s">
        <v>614</v>
      </c>
      <c r="Y2909" s="4"/>
      <c r="Z2909" s="150">
        <v>45148.19</v>
      </c>
      <c r="AA2909" s="148">
        <v>1</v>
      </c>
      <c r="AB2909" s="171">
        <v>99.07</v>
      </c>
      <c r="AD2909" s="150">
        <v>44.728000000000002</v>
      </c>
      <c r="AG2909" s="8" t="s">
        <v>17</v>
      </c>
      <c r="AH2909" s="151">
        <v>2.5000000000000001E-4</v>
      </c>
      <c r="AI2909" s="151">
        <v>8.3799463919542803E-4</v>
      </c>
      <c r="AJ2909" s="151">
        <v>2.0173872632694E-4</v>
      </c>
    </row>
    <row r="2910" spans="1:36" s="8" customFormat="1" x14ac:dyDescent="0.2">
      <c r="A2910" s="8">
        <v>1039</v>
      </c>
      <c r="B2910" s="8">
        <v>1039</v>
      </c>
      <c r="C2910" s="8" t="s">
        <v>1570</v>
      </c>
      <c r="D2910" s="8" t="s">
        <v>1571</v>
      </c>
      <c r="E2910" s="152" t="s">
        <v>425</v>
      </c>
      <c r="F2910" s="8" t="s">
        <v>1572</v>
      </c>
      <c r="G2910" s="8" t="s">
        <v>1573</v>
      </c>
      <c r="H2910" s="8" t="s">
        <v>76</v>
      </c>
      <c r="I2910" s="8" t="s">
        <v>229</v>
      </c>
      <c r="J2910" s="8" t="s">
        <v>53</v>
      </c>
      <c r="K2910" s="8" t="s">
        <v>53</v>
      </c>
      <c r="L2910" s="8" t="s">
        <v>799</v>
      </c>
      <c r="M2910" s="152" t="s">
        <v>311</v>
      </c>
      <c r="N2910" s="8" t="s">
        <v>629</v>
      </c>
      <c r="O2910" s="8" t="s">
        <v>62</v>
      </c>
      <c r="P2910" s="8" t="s">
        <v>1560</v>
      </c>
      <c r="Q2910" s="8" t="s">
        <v>65</v>
      </c>
      <c r="R2910" s="8" t="s">
        <v>57</v>
      </c>
      <c r="S2910" s="8" t="s">
        <v>1212</v>
      </c>
      <c r="T2910" s="150">
        <v>3.2309999999999999</v>
      </c>
      <c r="U2910" s="8" t="s">
        <v>1574</v>
      </c>
      <c r="V2910" s="172">
        <v>3.5000000000000003E-2</v>
      </c>
      <c r="W2910" s="151">
        <v>2.7349999999999999E-2</v>
      </c>
      <c r="X2910" s="4" t="s">
        <v>614</v>
      </c>
      <c r="Y2910" s="4"/>
      <c r="Z2910" s="150">
        <v>223484.09</v>
      </c>
      <c r="AA2910" s="148">
        <v>1</v>
      </c>
      <c r="AB2910" s="171">
        <v>121.21</v>
      </c>
      <c r="AD2910" s="150">
        <v>270.88499999999999</v>
      </c>
      <c r="AG2910" s="8" t="s">
        <v>17</v>
      </c>
      <c r="AH2910" s="151">
        <v>2.5999999999999998E-4</v>
      </c>
      <c r="AI2910" s="151">
        <v>5.0750905503749904E-3</v>
      </c>
      <c r="AJ2910" s="151">
        <v>1.2217766746211499E-3</v>
      </c>
    </row>
    <row r="2911" spans="1:36" s="8" customFormat="1" x14ac:dyDescent="0.2">
      <c r="A2911" s="8">
        <v>1039</v>
      </c>
      <c r="B2911" s="8">
        <v>1039</v>
      </c>
      <c r="C2911" s="8" t="s">
        <v>1561</v>
      </c>
      <c r="D2911" s="8" t="s">
        <v>1562</v>
      </c>
      <c r="E2911" s="152" t="s">
        <v>425</v>
      </c>
      <c r="F2911" s="8" t="s">
        <v>1575</v>
      </c>
      <c r="G2911" s="8" t="s">
        <v>1576</v>
      </c>
      <c r="H2911" s="8" t="s">
        <v>76</v>
      </c>
      <c r="I2911" s="8" t="s">
        <v>229</v>
      </c>
      <c r="J2911" s="8" t="s">
        <v>53</v>
      </c>
      <c r="K2911" s="8" t="s">
        <v>53</v>
      </c>
      <c r="L2911" s="8" t="s">
        <v>799</v>
      </c>
      <c r="M2911" s="152" t="s">
        <v>311</v>
      </c>
      <c r="N2911" s="8" t="s">
        <v>629</v>
      </c>
      <c r="O2911" s="8" t="s">
        <v>62</v>
      </c>
      <c r="P2911" s="8" t="s">
        <v>1283</v>
      </c>
      <c r="Q2911" s="8" t="s">
        <v>65</v>
      </c>
      <c r="R2911" s="8" t="s">
        <v>57</v>
      </c>
      <c r="S2911" s="8" t="s">
        <v>1212</v>
      </c>
      <c r="T2911" s="150">
        <v>2.9119999999999999</v>
      </c>
      <c r="U2911" s="8" t="s">
        <v>1577</v>
      </c>
      <c r="V2911" s="172">
        <v>1.34E-2</v>
      </c>
      <c r="W2911" s="151">
        <v>2.5749999999999999E-2</v>
      </c>
      <c r="X2911" s="4" t="s">
        <v>614</v>
      </c>
      <c r="Y2911" s="4"/>
      <c r="Z2911" s="150">
        <v>542267.11</v>
      </c>
      <c r="AA2911" s="148">
        <v>1</v>
      </c>
      <c r="AB2911" s="171">
        <v>112.66</v>
      </c>
      <c r="AC2911" s="150">
        <v>62.171999999999997</v>
      </c>
      <c r="AD2911" s="150">
        <v>673.09</v>
      </c>
      <c r="AG2911" s="8" t="s">
        <v>17</v>
      </c>
      <c r="AH2911" s="151">
        <v>2.23E-4</v>
      </c>
      <c r="AI2911" s="151">
        <v>1.26104826190836E-2</v>
      </c>
      <c r="AJ2911" s="151">
        <v>3.0358460340325199E-3</v>
      </c>
    </row>
    <row r="2912" spans="1:36" s="8" customFormat="1" x14ac:dyDescent="0.2">
      <c r="A2912" s="8">
        <v>1039</v>
      </c>
      <c r="B2912" s="8">
        <v>1039</v>
      </c>
      <c r="C2912" s="8" t="s">
        <v>1578</v>
      </c>
      <c r="D2912" s="8" t="s">
        <v>1579</v>
      </c>
      <c r="E2912" s="152" t="s">
        <v>425</v>
      </c>
      <c r="F2912" s="8" t="s">
        <v>1580</v>
      </c>
      <c r="G2912" s="8" t="s">
        <v>1581</v>
      </c>
      <c r="H2912" s="8" t="s">
        <v>76</v>
      </c>
      <c r="I2912" s="8" t="s">
        <v>229</v>
      </c>
      <c r="J2912" s="8" t="s">
        <v>53</v>
      </c>
      <c r="K2912" s="8" t="s">
        <v>53</v>
      </c>
      <c r="L2912" s="8" t="s">
        <v>799</v>
      </c>
      <c r="M2912" s="152" t="s">
        <v>311</v>
      </c>
      <c r="N2912" s="8" t="s">
        <v>629</v>
      </c>
      <c r="O2912" s="8" t="s">
        <v>62</v>
      </c>
      <c r="P2912" s="8" t="s">
        <v>1560</v>
      </c>
      <c r="Q2912" s="8" t="s">
        <v>65</v>
      </c>
      <c r="R2912" s="8" t="s">
        <v>57</v>
      </c>
      <c r="S2912" s="8" t="s">
        <v>1212</v>
      </c>
      <c r="T2912" s="150">
        <v>1.181</v>
      </c>
      <c r="U2912" s="8" t="s">
        <v>1582</v>
      </c>
      <c r="V2912" s="172">
        <v>1.34E-2</v>
      </c>
      <c r="W2912" s="151">
        <v>2.6720000000000001E-2</v>
      </c>
      <c r="X2912" s="4" t="s">
        <v>614</v>
      </c>
      <c r="Y2912" s="4"/>
      <c r="Z2912" s="150">
        <v>108312</v>
      </c>
      <c r="AA2912" s="148">
        <v>1</v>
      </c>
      <c r="AB2912" s="171">
        <v>114.94</v>
      </c>
      <c r="AD2912" s="150">
        <v>124.494</v>
      </c>
      <c r="AG2912" s="8" t="s">
        <v>17</v>
      </c>
      <c r="AH2912" s="151">
        <v>2.2000000000000001E-4</v>
      </c>
      <c r="AI2912" s="151">
        <v>2.33241862847212E-3</v>
      </c>
      <c r="AJ2912" s="151">
        <v>5.6150617362059297E-4</v>
      </c>
    </row>
    <row r="2913" spans="1:36" s="8" customFormat="1" x14ac:dyDescent="0.2">
      <c r="A2913" s="8">
        <v>1039</v>
      </c>
      <c r="B2913" s="8">
        <v>1039</v>
      </c>
      <c r="C2913" s="8" t="s">
        <v>1540</v>
      </c>
      <c r="D2913" s="8" t="s">
        <v>1541</v>
      </c>
      <c r="E2913" s="152" t="s">
        <v>425</v>
      </c>
      <c r="F2913" s="8" t="s">
        <v>1583</v>
      </c>
      <c r="G2913" s="8" t="s">
        <v>1584</v>
      </c>
      <c r="H2913" s="8" t="s">
        <v>76</v>
      </c>
      <c r="I2913" s="8" t="s">
        <v>229</v>
      </c>
      <c r="J2913" s="8" t="s">
        <v>53</v>
      </c>
      <c r="K2913" s="8" t="s">
        <v>53</v>
      </c>
      <c r="L2913" s="8" t="s">
        <v>799</v>
      </c>
      <c r="M2913" s="152" t="s">
        <v>311</v>
      </c>
      <c r="N2913" s="8" t="s">
        <v>629</v>
      </c>
      <c r="O2913" s="8" t="s">
        <v>62</v>
      </c>
      <c r="P2913" s="8" t="s">
        <v>1544</v>
      </c>
      <c r="Q2913" s="8" t="s">
        <v>70</v>
      </c>
      <c r="R2913" s="8" t="s">
        <v>57</v>
      </c>
      <c r="S2913" s="8" t="s">
        <v>1212</v>
      </c>
      <c r="T2913" s="150">
        <v>2.6850000000000001</v>
      </c>
      <c r="U2913" s="8" t="s">
        <v>1585</v>
      </c>
      <c r="V2913" s="172">
        <v>1.9599999999999999E-2</v>
      </c>
      <c r="W2913" s="151">
        <v>2.69E-2</v>
      </c>
      <c r="X2913" s="4" t="s">
        <v>614</v>
      </c>
      <c r="Y2913" s="4"/>
      <c r="Z2913" s="150">
        <v>349587.12</v>
      </c>
      <c r="AA2913" s="148">
        <v>1</v>
      </c>
      <c r="AB2913" s="171">
        <v>114.22</v>
      </c>
      <c r="AD2913" s="150">
        <v>399.298</v>
      </c>
      <c r="AG2913" s="8" t="s">
        <v>17</v>
      </c>
      <c r="AH2913" s="151">
        <v>3.0499999999999999E-4</v>
      </c>
      <c r="AI2913" s="151">
        <v>7.4809424281742504E-3</v>
      </c>
      <c r="AJ2913" s="151">
        <v>1.800961159649E-3</v>
      </c>
    </row>
    <row r="2914" spans="1:36" s="8" customFormat="1" x14ac:dyDescent="0.2">
      <c r="A2914" s="8">
        <v>1039</v>
      </c>
      <c r="B2914" s="8">
        <v>1039</v>
      </c>
      <c r="C2914" s="8" t="s">
        <v>1586</v>
      </c>
      <c r="D2914" s="8" t="s">
        <v>1587</v>
      </c>
      <c r="E2914" s="152" t="s">
        <v>425</v>
      </c>
      <c r="F2914" s="8" t="s">
        <v>1588</v>
      </c>
      <c r="G2914" s="8" t="s">
        <v>1589</v>
      </c>
      <c r="H2914" s="8" t="s">
        <v>76</v>
      </c>
      <c r="I2914" s="8" t="s">
        <v>229</v>
      </c>
      <c r="J2914" s="8" t="s">
        <v>53</v>
      </c>
      <c r="K2914" s="8" t="s">
        <v>53</v>
      </c>
      <c r="L2914" s="8" t="s">
        <v>799</v>
      </c>
      <c r="M2914" s="152" t="s">
        <v>311</v>
      </c>
      <c r="N2914" s="8" t="s">
        <v>629</v>
      </c>
      <c r="O2914" s="8" t="s">
        <v>62</v>
      </c>
      <c r="P2914" s="8" t="s">
        <v>1419</v>
      </c>
      <c r="Q2914" s="8" t="s">
        <v>70</v>
      </c>
      <c r="R2914" s="8" t="s">
        <v>57</v>
      </c>
      <c r="S2914" s="8" t="s">
        <v>1212</v>
      </c>
      <c r="T2914" s="150">
        <v>0.98799999999999999</v>
      </c>
      <c r="U2914" s="8" t="s">
        <v>1461</v>
      </c>
      <c r="V2914" s="172">
        <v>2.5000000000000001E-2</v>
      </c>
      <c r="W2914" s="151">
        <v>2.8910000000000002E-2</v>
      </c>
      <c r="X2914" s="4" t="s">
        <v>614</v>
      </c>
      <c r="Y2914" s="4"/>
      <c r="Z2914" s="150">
        <v>133393.18</v>
      </c>
      <c r="AA2914" s="148">
        <v>1</v>
      </c>
      <c r="AB2914" s="171">
        <v>116.2</v>
      </c>
      <c r="AD2914" s="150">
        <v>155.00299999999999</v>
      </c>
      <c r="AG2914" s="8" t="s">
        <v>17</v>
      </c>
      <c r="AH2914" s="151">
        <v>4.3800000000000002E-4</v>
      </c>
      <c r="AI2914" s="151">
        <v>2.9040125397293802E-3</v>
      </c>
      <c r="AJ2914" s="151">
        <v>6.9911162148358604E-4</v>
      </c>
    </row>
    <row r="2915" spans="1:36" s="8" customFormat="1" x14ac:dyDescent="0.2">
      <c r="A2915" s="8">
        <v>1039</v>
      </c>
      <c r="B2915" s="8">
        <v>1039</v>
      </c>
      <c r="C2915" s="8" t="s">
        <v>1590</v>
      </c>
      <c r="D2915" s="8" t="s">
        <v>1591</v>
      </c>
      <c r="E2915" s="152" t="s">
        <v>425</v>
      </c>
      <c r="F2915" s="8" t="s">
        <v>1592</v>
      </c>
      <c r="G2915" s="8" t="s">
        <v>1593</v>
      </c>
      <c r="H2915" s="8" t="s">
        <v>76</v>
      </c>
      <c r="I2915" s="8" t="s">
        <v>230</v>
      </c>
      <c r="J2915" s="8" t="s">
        <v>53</v>
      </c>
      <c r="K2915" s="8" t="s">
        <v>53</v>
      </c>
      <c r="L2915" s="8" t="s">
        <v>799</v>
      </c>
      <c r="M2915" s="152" t="s">
        <v>311</v>
      </c>
      <c r="N2915" s="8" t="s">
        <v>260</v>
      </c>
      <c r="O2915" s="8" t="s">
        <v>62</v>
      </c>
      <c r="P2915" s="161" t="s">
        <v>298</v>
      </c>
      <c r="Q2915" s="8" t="s">
        <v>298</v>
      </c>
      <c r="R2915" s="8" t="s">
        <v>298</v>
      </c>
      <c r="S2915" s="8" t="s">
        <v>1212</v>
      </c>
      <c r="T2915" s="150">
        <v>7.6999999999999999E-2</v>
      </c>
      <c r="U2915" s="8" t="s">
        <v>1594</v>
      </c>
      <c r="V2915" s="172">
        <v>5.9499999999999997E-2</v>
      </c>
      <c r="W2915" s="151">
        <v>1E-4</v>
      </c>
      <c r="X2915" s="4" t="s">
        <v>614</v>
      </c>
      <c r="Y2915" s="4"/>
      <c r="Z2915" s="150">
        <v>9561.6</v>
      </c>
      <c r="AA2915" s="148">
        <v>1</v>
      </c>
      <c r="AB2915" s="171">
        <v>82.5</v>
      </c>
      <c r="AD2915" s="150">
        <v>7.8879999999999999</v>
      </c>
      <c r="AG2915" s="8" t="s">
        <v>17</v>
      </c>
      <c r="AH2915" s="151">
        <v>1.2E-5</v>
      </c>
      <c r="AI2915" s="151">
        <v>1.4778938889844299E-4</v>
      </c>
      <c r="AJ2915" s="151">
        <v>3.5578799298327799E-5</v>
      </c>
    </row>
    <row r="2916" spans="1:36" s="8" customFormat="1" x14ac:dyDescent="0.2">
      <c r="A2916" s="8">
        <v>1039</v>
      </c>
      <c r="B2916" s="8">
        <v>1039</v>
      </c>
      <c r="C2916" s="8" t="s">
        <v>1595</v>
      </c>
      <c r="D2916" s="8" t="s">
        <v>1596</v>
      </c>
      <c r="E2916" s="152" t="s">
        <v>425</v>
      </c>
      <c r="F2916" s="8" t="s">
        <v>1597</v>
      </c>
      <c r="G2916" s="8" t="s">
        <v>1598</v>
      </c>
      <c r="H2916" s="8" t="s">
        <v>76</v>
      </c>
      <c r="I2916" s="8" t="s">
        <v>230</v>
      </c>
      <c r="J2916" s="8" t="s">
        <v>53</v>
      </c>
      <c r="K2916" s="8" t="s">
        <v>53</v>
      </c>
      <c r="L2916" s="8" t="s">
        <v>799</v>
      </c>
      <c r="M2916" s="152" t="s">
        <v>311</v>
      </c>
      <c r="N2916" s="8" t="s">
        <v>266</v>
      </c>
      <c r="O2916" s="8" t="s">
        <v>62</v>
      </c>
      <c r="P2916" s="8" t="s">
        <v>1419</v>
      </c>
      <c r="Q2916" s="8" t="s">
        <v>65</v>
      </c>
      <c r="R2916" s="8" t="s">
        <v>57</v>
      </c>
      <c r="S2916" s="8" t="s">
        <v>1212</v>
      </c>
      <c r="T2916" s="150">
        <v>0.98499999999999999</v>
      </c>
      <c r="U2916" s="8" t="s">
        <v>1461</v>
      </c>
      <c r="V2916" s="172">
        <v>3.9E-2</v>
      </c>
      <c r="W2916" s="151">
        <v>6.3500000000000001E-2</v>
      </c>
      <c r="X2916" s="4" t="s">
        <v>614</v>
      </c>
      <c r="Y2916" s="4"/>
      <c r="Z2916" s="150">
        <v>11694</v>
      </c>
      <c r="AA2916" s="148">
        <v>1</v>
      </c>
      <c r="AB2916" s="171">
        <v>97.45</v>
      </c>
      <c r="AD2916" s="150">
        <v>11.396000000000001</v>
      </c>
      <c r="AG2916" s="8" t="s">
        <v>17</v>
      </c>
      <c r="AH2916" s="151">
        <v>1.4799999999999999E-4</v>
      </c>
      <c r="AI2916" s="151">
        <v>2.1350284488674999E-4</v>
      </c>
      <c r="AJ2916" s="151">
        <v>5.1398648607090202E-5</v>
      </c>
    </row>
    <row r="2917" spans="1:36" s="8" customFormat="1" x14ac:dyDescent="0.2">
      <c r="A2917" s="8">
        <v>1039</v>
      </c>
      <c r="B2917" s="8">
        <v>1039</v>
      </c>
      <c r="C2917" s="8" t="s">
        <v>1599</v>
      </c>
      <c r="D2917" s="8" t="s">
        <v>1600</v>
      </c>
      <c r="E2917" s="152" t="s">
        <v>425</v>
      </c>
      <c r="F2917" s="8" t="s">
        <v>1601</v>
      </c>
      <c r="G2917" s="8" t="s">
        <v>1602</v>
      </c>
      <c r="H2917" s="8" t="s">
        <v>76</v>
      </c>
      <c r="I2917" s="8" t="s">
        <v>228</v>
      </c>
      <c r="J2917" s="8" t="s">
        <v>53</v>
      </c>
      <c r="K2917" s="8" t="s">
        <v>53</v>
      </c>
      <c r="L2917" s="8" t="s">
        <v>799</v>
      </c>
      <c r="M2917" s="152" t="s">
        <v>311</v>
      </c>
      <c r="N2917" s="8" t="s">
        <v>156</v>
      </c>
      <c r="O2917" s="8" t="s">
        <v>62</v>
      </c>
      <c r="P2917" s="8" t="s">
        <v>1497</v>
      </c>
      <c r="Q2917" s="8" t="s">
        <v>70</v>
      </c>
      <c r="R2917" s="8" t="s">
        <v>57</v>
      </c>
      <c r="S2917" s="8" t="s">
        <v>1212</v>
      </c>
      <c r="T2917" s="150">
        <v>0.41099999999999998</v>
      </c>
      <c r="U2917" s="8" t="s">
        <v>1603</v>
      </c>
      <c r="V2917" s="172">
        <v>2.9499999999999998E-2</v>
      </c>
      <c r="W2917" s="151">
        <v>5.5820000000000002E-2</v>
      </c>
      <c r="X2917" s="4" t="s">
        <v>614</v>
      </c>
      <c r="Y2917" s="4"/>
      <c r="Z2917" s="150">
        <v>50467</v>
      </c>
      <c r="AA2917" s="148">
        <v>1</v>
      </c>
      <c r="AB2917" s="171">
        <v>99.22</v>
      </c>
      <c r="AD2917" s="150">
        <v>50.073</v>
      </c>
      <c r="AG2917" s="8" t="s">
        <v>17</v>
      </c>
      <c r="AH2917" s="151">
        <v>8.4199999999999998E-4</v>
      </c>
      <c r="AI2917" s="151">
        <v>9.3813522907784403E-4</v>
      </c>
      <c r="AJ2917" s="151">
        <v>2.2584655961320501E-4</v>
      </c>
    </row>
    <row r="2918" spans="1:36" s="8" customFormat="1" x14ac:dyDescent="0.2">
      <c r="A2918" s="8">
        <v>1039</v>
      </c>
      <c r="B2918" s="8">
        <v>1039</v>
      </c>
      <c r="C2918" s="8" t="s">
        <v>1604</v>
      </c>
      <c r="D2918" s="8" t="s">
        <v>1605</v>
      </c>
      <c r="E2918" s="152" t="s">
        <v>425</v>
      </c>
      <c r="F2918" s="8" t="s">
        <v>1606</v>
      </c>
      <c r="G2918" s="8" t="s">
        <v>1607</v>
      </c>
      <c r="H2918" s="8" t="s">
        <v>76</v>
      </c>
      <c r="I2918" s="8" t="s">
        <v>228</v>
      </c>
      <c r="J2918" s="8" t="s">
        <v>53</v>
      </c>
      <c r="K2918" s="8" t="s">
        <v>53</v>
      </c>
      <c r="L2918" s="8" t="s">
        <v>799</v>
      </c>
      <c r="M2918" s="152" t="s">
        <v>311</v>
      </c>
      <c r="N2918" s="8" t="s">
        <v>140</v>
      </c>
      <c r="O2918" s="8" t="s">
        <v>62</v>
      </c>
      <c r="P2918" s="8" t="s">
        <v>1419</v>
      </c>
      <c r="Q2918" s="8" t="s">
        <v>70</v>
      </c>
      <c r="R2918" s="8" t="s">
        <v>57</v>
      </c>
      <c r="S2918" s="8" t="s">
        <v>1212</v>
      </c>
      <c r="T2918" s="150">
        <v>0.49</v>
      </c>
      <c r="U2918" s="8" t="s">
        <v>1608</v>
      </c>
      <c r="V2918" s="172">
        <v>3.0499999999999999E-2</v>
      </c>
      <c r="W2918" s="151">
        <v>5.4870000000000002E-2</v>
      </c>
      <c r="X2918" s="4" t="s">
        <v>614</v>
      </c>
      <c r="Y2918" s="4"/>
      <c r="Z2918" s="150">
        <v>87863.67</v>
      </c>
      <c r="AA2918" s="148">
        <v>1</v>
      </c>
      <c r="AB2918" s="171">
        <v>98.9</v>
      </c>
      <c r="AD2918" s="150">
        <v>86.897000000000006</v>
      </c>
      <c r="AG2918" s="8" t="s">
        <v>17</v>
      </c>
      <c r="AH2918" s="151">
        <v>3.9269999999999999E-3</v>
      </c>
      <c r="AI2918" s="151">
        <v>1.6280373509976801E-3</v>
      </c>
      <c r="AJ2918" s="151">
        <v>3.9193351155360299E-4</v>
      </c>
    </row>
    <row r="2919" spans="1:36" s="8" customFormat="1" x14ac:dyDescent="0.2">
      <c r="A2919" s="8">
        <v>1039</v>
      </c>
      <c r="B2919" s="8">
        <v>1039</v>
      </c>
      <c r="C2919" s="8" t="s">
        <v>1447</v>
      </c>
      <c r="D2919" s="8" t="s">
        <v>1448</v>
      </c>
      <c r="E2919" s="152" t="s">
        <v>425</v>
      </c>
      <c r="F2919" s="8" t="s">
        <v>1609</v>
      </c>
      <c r="G2919" s="8" t="s">
        <v>1610</v>
      </c>
      <c r="H2919" s="8" t="s">
        <v>76</v>
      </c>
      <c r="I2919" s="8" t="s">
        <v>230</v>
      </c>
      <c r="J2919" s="8" t="s">
        <v>53</v>
      </c>
      <c r="K2919" s="8" t="s">
        <v>53</v>
      </c>
      <c r="L2919" s="8" t="s">
        <v>799</v>
      </c>
      <c r="M2919" s="152" t="s">
        <v>311</v>
      </c>
      <c r="N2919" s="8" t="s">
        <v>267</v>
      </c>
      <c r="O2919" s="8" t="s">
        <v>62</v>
      </c>
      <c r="P2919" s="8" t="s">
        <v>1419</v>
      </c>
      <c r="Q2919" s="8" t="s">
        <v>70</v>
      </c>
      <c r="R2919" s="8" t="s">
        <v>57</v>
      </c>
      <c r="S2919" s="8" t="s">
        <v>1212</v>
      </c>
      <c r="T2919" s="150">
        <v>2.722</v>
      </c>
      <c r="U2919" s="8" t="s">
        <v>1451</v>
      </c>
      <c r="V2919" s="172">
        <v>4.6899999999999997E-2</v>
      </c>
      <c r="W2919" s="151">
        <v>7.3669999999999999E-2</v>
      </c>
      <c r="X2919" s="4" t="s">
        <v>614</v>
      </c>
      <c r="Y2919" s="4"/>
      <c r="Z2919" s="150">
        <v>93472.23</v>
      </c>
      <c r="AA2919" s="148">
        <v>1</v>
      </c>
      <c r="AB2919" s="171">
        <v>98.21</v>
      </c>
      <c r="AD2919" s="150">
        <v>91.799000000000007</v>
      </c>
      <c r="AG2919" s="8" t="s">
        <v>17</v>
      </c>
      <c r="AH2919" s="151">
        <v>6.8999999999999997E-5</v>
      </c>
      <c r="AI2919" s="151">
        <v>1.7198756520447501E-3</v>
      </c>
      <c r="AJ2919" s="151">
        <v>4.1404265284722001E-4</v>
      </c>
    </row>
    <row r="2920" spans="1:36" s="8" customFormat="1" x14ac:dyDescent="0.2">
      <c r="A2920" s="8">
        <v>1039</v>
      </c>
      <c r="B2920" s="8">
        <v>1039</v>
      </c>
      <c r="C2920" s="8" t="s">
        <v>1823</v>
      </c>
      <c r="D2920" s="8" t="s">
        <v>1824</v>
      </c>
      <c r="E2920" s="4" t="s">
        <v>761</v>
      </c>
      <c r="F2920" s="8" t="s">
        <v>2712</v>
      </c>
      <c r="G2920" s="8" t="s">
        <v>2713</v>
      </c>
      <c r="H2920" s="8" t="s">
        <v>76</v>
      </c>
      <c r="I2920" s="8" t="s">
        <v>228</v>
      </c>
      <c r="J2920" s="8" t="s">
        <v>53</v>
      </c>
      <c r="K2920" s="8" t="s">
        <v>314</v>
      </c>
      <c r="L2920" s="8" t="s">
        <v>799</v>
      </c>
      <c r="M2920" s="152" t="s">
        <v>311</v>
      </c>
      <c r="N2920" s="8" t="s">
        <v>630</v>
      </c>
      <c r="O2920" s="8" t="s">
        <v>62</v>
      </c>
      <c r="P2920" s="8" t="s">
        <v>2714</v>
      </c>
      <c r="Q2920" s="8" t="s">
        <v>70</v>
      </c>
      <c r="R2920" s="8" t="s">
        <v>57</v>
      </c>
      <c r="S2920" s="8" t="s">
        <v>1212</v>
      </c>
      <c r="T2920" s="150">
        <v>0.34200000000000003</v>
      </c>
      <c r="U2920" s="8" t="s">
        <v>1299</v>
      </c>
      <c r="V2920" s="172">
        <v>7.0499999999999993E-2</v>
      </c>
      <c r="W2920" s="151">
        <v>1E-4</v>
      </c>
      <c r="X2920" s="4" t="s">
        <v>614</v>
      </c>
      <c r="Y2920" s="4"/>
      <c r="Z2920" s="150">
        <v>153550.38</v>
      </c>
      <c r="AA2920" s="148">
        <v>1</v>
      </c>
      <c r="AB2920" s="171">
        <v>19</v>
      </c>
      <c r="AD2920" s="150">
        <v>29.175000000000001</v>
      </c>
      <c r="AG2920" s="8" t="s">
        <v>17</v>
      </c>
      <c r="AH2920" s="151">
        <v>4.6799999999999999E-4</v>
      </c>
      <c r="AI2920" s="151">
        <v>5.4659194819828695E-4</v>
      </c>
      <c r="AJ2920" s="151">
        <v>1.3158647835259901E-4</v>
      </c>
    </row>
    <row r="2921" spans="1:36" s="8" customFormat="1" x14ac:dyDescent="0.2">
      <c r="A2921" s="8">
        <v>1039</v>
      </c>
      <c r="B2921" s="8">
        <v>1039</v>
      </c>
      <c r="C2921" s="8" t="s">
        <v>1586</v>
      </c>
      <c r="D2921" s="8" t="s">
        <v>1587</v>
      </c>
      <c r="E2921" s="152" t="s">
        <v>425</v>
      </c>
      <c r="F2921" s="8" t="s">
        <v>1611</v>
      </c>
      <c r="G2921" s="8" t="s">
        <v>1612</v>
      </c>
      <c r="H2921" s="8" t="s">
        <v>76</v>
      </c>
      <c r="I2921" s="8" t="s">
        <v>229</v>
      </c>
      <c r="J2921" s="8" t="s">
        <v>53</v>
      </c>
      <c r="K2921" s="8" t="s">
        <v>53</v>
      </c>
      <c r="L2921" s="8" t="s">
        <v>799</v>
      </c>
      <c r="M2921" s="152" t="s">
        <v>311</v>
      </c>
      <c r="N2921" s="8" t="s">
        <v>629</v>
      </c>
      <c r="O2921" s="8" t="s">
        <v>62</v>
      </c>
      <c r="P2921" s="8" t="s">
        <v>1419</v>
      </c>
      <c r="Q2921" s="8" t="s">
        <v>70</v>
      </c>
      <c r="R2921" s="8" t="s">
        <v>57</v>
      </c>
      <c r="S2921" s="8" t="s">
        <v>1212</v>
      </c>
      <c r="T2921" s="150">
        <v>4.9089999999999998</v>
      </c>
      <c r="U2921" s="8" t="s">
        <v>1613</v>
      </c>
      <c r="V2921" s="172">
        <v>1.9E-2</v>
      </c>
      <c r="W2921" s="151">
        <v>2.904E-2</v>
      </c>
      <c r="X2921" s="4" t="s">
        <v>614</v>
      </c>
      <c r="Y2921" s="4"/>
      <c r="Z2921" s="150">
        <v>125121.12</v>
      </c>
      <c r="AA2921" s="148">
        <v>1</v>
      </c>
      <c r="AB2921" s="171">
        <v>110.48</v>
      </c>
      <c r="AD2921" s="150">
        <v>138.23400000000001</v>
      </c>
      <c r="AG2921" s="8" t="s">
        <v>17</v>
      </c>
      <c r="AH2921" s="151">
        <v>5.0199999999999995E-4</v>
      </c>
      <c r="AI2921" s="151">
        <v>2.5898405242105399E-3</v>
      </c>
      <c r="AJ2921" s="151">
        <v>6.23477889125594E-4</v>
      </c>
    </row>
    <row r="2922" spans="1:36" s="8" customFormat="1" x14ac:dyDescent="0.2">
      <c r="A2922" s="8">
        <v>1039</v>
      </c>
      <c r="B2922" s="8">
        <v>1039</v>
      </c>
      <c r="C2922" s="8" t="s">
        <v>1614</v>
      </c>
      <c r="D2922" s="8" t="s">
        <v>1615</v>
      </c>
      <c r="E2922" s="152" t="s">
        <v>425</v>
      </c>
      <c r="F2922" s="8" t="s">
        <v>1616</v>
      </c>
      <c r="G2922" s="8" t="s">
        <v>1617</v>
      </c>
      <c r="H2922" s="8" t="s">
        <v>76</v>
      </c>
      <c r="I2922" s="8" t="s">
        <v>228</v>
      </c>
      <c r="J2922" s="8" t="s">
        <v>53</v>
      </c>
      <c r="K2922" s="8" t="s">
        <v>53</v>
      </c>
      <c r="L2922" s="8" t="s">
        <v>799</v>
      </c>
      <c r="M2922" s="152" t="s">
        <v>311</v>
      </c>
      <c r="N2922" s="8" t="s">
        <v>140</v>
      </c>
      <c r="O2922" s="8" t="s">
        <v>62</v>
      </c>
      <c r="P2922" s="8" t="s">
        <v>1419</v>
      </c>
      <c r="Q2922" s="8" t="s">
        <v>70</v>
      </c>
      <c r="R2922" s="8" t="s">
        <v>57</v>
      </c>
      <c r="S2922" s="8" t="s">
        <v>1212</v>
      </c>
      <c r="T2922" s="150">
        <v>0.24099999999999999</v>
      </c>
      <c r="U2922" s="8" t="s">
        <v>1618</v>
      </c>
      <c r="V2922" s="172">
        <v>2.75E-2</v>
      </c>
      <c r="W2922" s="151">
        <v>5.0689999999999999E-2</v>
      </c>
      <c r="X2922" s="4" t="s">
        <v>614</v>
      </c>
      <c r="Y2922" s="4"/>
      <c r="Z2922" s="150">
        <v>22825.33</v>
      </c>
      <c r="AA2922" s="148">
        <v>1</v>
      </c>
      <c r="AB2922" s="171">
        <v>100.16</v>
      </c>
      <c r="AD2922" s="150">
        <v>22.861999999999998</v>
      </c>
      <c r="AG2922" s="8" t="s">
        <v>17</v>
      </c>
      <c r="AH2922" s="151">
        <v>2.5599999999999999E-4</v>
      </c>
      <c r="AI2922" s="151">
        <v>4.2832173626585499E-4</v>
      </c>
      <c r="AJ2922" s="151">
        <v>1.0311412208481399E-4</v>
      </c>
    </row>
    <row r="2923" spans="1:36" s="8" customFormat="1" x14ac:dyDescent="0.2">
      <c r="A2923" s="8">
        <v>1039</v>
      </c>
      <c r="B2923" s="8">
        <v>1039</v>
      </c>
      <c r="C2923" s="8" t="s">
        <v>1619</v>
      </c>
      <c r="D2923" s="8" t="s">
        <v>1620</v>
      </c>
      <c r="E2923" s="152" t="s">
        <v>425</v>
      </c>
      <c r="F2923" s="8" t="s">
        <v>1621</v>
      </c>
      <c r="G2923" s="8" t="s">
        <v>1622</v>
      </c>
      <c r="H2923" s="8" t="s">
        <v>76</v>
      </c>
      <c r="I2923" s="8" t="s">
        <v>229</v>
      </c>
      <c r="J2923" s="8" t="s">
        <v>53</v>
      </c>
      <c r="K2923" s="8" t="s">
        <v>53</v>
      </c>
      <c r="L2923" s="8" t="s">
        <v>799</v>
      </c>
      <c r="M2923" s="152" t="s">
        <v>311</v>
      </c>
      <c r="N2923" s="8" t="s">
        <v>630</v>
      </c>
      <c r="O2923" s="8" t="s">
        <v>62</v>
      </c>
      <c r="P2923" s="8" t="s">
        <v>1372</v>
      </c>
      <c r="Q2923" s="8" t="s">
        <v>65</v>
      </c>
      <c r="R2923" s="8" t="s">
        <v>57</v>
      </c>
      <c r="S2923" s="8" t="s">
        <v>1212</v>
      </c>
      <c r="T2923" s="150">
        <v>1.0489999999999999</v>
      </c>
      <c r="U2923" s="8" t="s">
        <v>1341</v>
      </c>
      <c r="V2923" s="172">
        <v>0.03</v>
      </c>
      <c r="W2923" s="151">
        <v>3.3450000000000001E-2</v>
      </c>
      <c r="X2923" s="4" t="s">
        <v>614</v>
      </c>
      <c r="Y2923" s="4"/>
      <c r="Z2923" s="150">
        <v>92032</v>
      </c>
      <c r="AA2923" s="148">
        <v>1</v>
      </c>
      <c r="AB2923" s="171">
        <v>117.23</v>
      </c>
      <c r="AD2923" s="150">
        <v>107.889</v>
      </c>
      <c r="AG2923" s="8" t="s">
        <v>17</v>
      </c>
      <c r="AH2923" s="151">
        <v>1.129E-3</v>
      </c>
      <c r="AI2923" s="151">
        <v>2.0213259816714698E-3</v>
      </c>
      <c r="AJ2923" s="151">
        <v>4.8661376810891198E-4</v>
      </c>
    </row>
    <row r="2924" spans="1:36" s="8" customFormat="1" x14ac:dyDescent="0.2">
      <c r="A2924" s="8">
        <v>1039</v>
      </c>
      <c r="B2924" s="8">
        <v>1039</v>
      </c>
      <c r="C2924" s="8" t="s">
        <v>1623</v>
      </c>
      <c r="D2924" s="8" t="s">
        <v>1624</v>
      </c>
      <c r="E2924" s="152" t="s">
        <v>425</v>
      </c>
      <c r="F2924" s="8" t="s">
        <v>1625</v>
      </c>
      <c r="G2924" s="8" t="s">
        <v>1626</v>
      </c>
      <c r="H2924" s="8" t="s">
        <v>76</v>
      </c>
      <c r="I2924" s="8" t="s">
        <v>228</v>
      </c>
      <c r="J2924" s="8" t="s">
        <v>53</v>
      </c>
      <c r="K2924" s="8" t="s">
        <v>53</v>
      </c>
      <c r="L2924" s="8" t="s">
        <v>799</v>
      </c>
      <c r="M2924" s="152" t="s">
        <v>311</v>
      </c>
      <c r="N2924" s="8" t="s">
        <v>258</v>
      </c>
      <c r="O2924" s="8" t="s">
        <v>62</v>
      </c>
      <c r="P2924" s="8" t="s">
        <v>1488</v>
      </c>
      <c r="Q2924" s="8" t="s">
        <v>65</v>
      </c>
      <c r="R2924" s="8" t="s">
        <v>57</v>
      </c>
      <c r="S2924" s="8" t="s">
        <v>1212</v>
      </c>
      <c r="T2924" s="150">
        <v>1.4610000000000001</v>
      </c>
      <c r="U2924" s="8" t="s">
        <v>1446</v>
      </c>
      <c r="V2924" s="172">
        <v>3.2500000000000001E-2</v>
      </c>
      <c r="W2924" s="151">
        <v>5.6469999999999999E-2</v>
      </c>
      <c r="X2924" s="4" t="s">
        <v>614</v>
      </c>
      <c r="Y2924" s="4"/>
      <c r="Z2924" s="150">
        <v>99544.09</v>
      </c>
      <c r="AA2924" s="148">
        <v>1</v>
      </c>
      <c r="AB2924" s="171">
        <v>96.75</v>
      </c>
      <c r="AD2924" s="150">
        <v>96.308999999999997</v>
      </c>
      <c r="AG2924" s="8" t="s">
        <v>17</v>
      </c>
      <c r="AH2924" s="151">
        <v>2.2820000000000002E-3</v>
      </c>
      <c r="AI2924" s="151">
        <v>1.8043682966830999E-3</v>
      </c>
      <c r="AJ2924" s="151">
        <v>4.3438340172086398E-4</v>
      </c>
    </row>
    <row r="2925" spans="1:36" s="8" customFormat="1" x14ac:dyDescent="0.2">
      <c r="A2925" s="8">
        <v>1039</v>
      </c>
      <c r="B2925" s="8">
        <v>1039</v>
      </c>
      <c r="C2925" s="8" t="s">
        <v>1627</v>
      </c>
      <c r="D2925" s="8" t="s">
        <v>1628</v>
      </c>
      <c r="E2925" s="152" t="s">
        <v>425</v>
      </c>
      <c r="F2925" s="8" t="s">
        <v>1629</v>
      </c>
      <c r="G2925" s="8" t="s">
        <v>1630</v>
      </c>
      <c r="H2925" s="8" t="s">
        <v>76</v>
      </c>
      <c r="I2925" s="8" t="s">
        <v>228</v>
      </c>
      <c r="J2925" s="8" t="s">
        <v>53</v>
      </c>
      <c r="K2925" s="8" t="s">
        <v>53</v>
      </c>
      <c r="L2925" s="8" t="s">
        <v>799</v>
      </c>
      <c r="M2925" s="152" t="s">
        <v>311</v>
      </c>
      <c r="N2925" s="8" t="s">
        <v>629</v>
      </c>
      <c r="O2925" s="8" t="s">
        <v>62</v>
      </c>
      <c r="P2925" s="8" t="s">
        <v>1205</v>
      </c>
      <c r="Q2925" s="8" t="s">
        <v>65</v>
      </c>
      <c r="R2925" s="8" t="s">
        <v>57</v>
      </c>
      <c r="S2925" s="8" t="s">
        <v>1212</v>
      </c>
      <c r="T2925" s="150">
        <v>1.6830000000000001</v>
      </c>
      <c r="U2925" s="8" t="s">
        <v>1631</v>
      </c>
      <c r="V2925" s="172">
        <v>1.44E-2</v>
      </c>
      <c r="W2925" s="151">
        <v>4.471E-2</v>
      </c>
      <c r="X2925" s="4" t="s">
        <v>614</v>
      </c>
      <c r="Y2925" s="4"/>
      <c r="Z2925" s="150">
        <v>324095.3</v>
      </c>
      <c r="AA2925" s="148">
        <v>1</v>
      </c>
      <c r="AB2925" s="171">
        <v>95.47</v>
      </c>
      <c r="AD2925" s="150">
        <v>309.41399999999999</v>
      </c>
      <c r="AG2925" s="8" t="s">
        <v>17</v>
      </c>
      <c r="AH2925" s="151">
        <v>9.2599999999999996E-4</v>
      </c>
      <c r="AI2925" s="151">
        <v>5.7969344414304297E-3</v>
      </c>
      <c r="AJ2925" s="151">
        <v>1.3955532841329E-3</v>
      </c>
    </row>
    <row r="2926" spans="1:36" s="8" customFormat="1" x14ac:dyDescent="0.2">
      <c r="A2926" s="8">
        <v>1039</v>
      </c>
      <c r="B2926" s="8">
        <v>1039</v>
      </c>
      <c r="C2926" s="8" t="s">
        <v>1447</v>
      </c>
      <c r="D2926" s="8" t="s">
        <v>1448</v>
      </c>
      <c r="E2926" s="152" t="s">
        <v>425</v>
      </c>
      <c r="F2926" s="8" t="s">
        <v>1449</v>
      </c>
      <c r="G2926" s="8" t="s">
        <v>1450</v>
      </c>
      <c r="H2926" s="8" t="s">
        <v>76</v>
      </c>
      <c r="I2926" s="8" t="s">
        <v>230</v>
      </c>
      <c r="J2926" s="8" t="s">
        <v>53</v>
      </c>
      <c r="K2926" s="8" t="s">
        <v>53</v>
      </c>
      <c r="L2926" s="8" t="s">
        <v>799</v>
      </c>
      <c r="M2926" s="152" t="s">
        <v>311</v>
      </c>
      <c r="N2926" s="8" t="s">
        <v>267</v>
      </c>
      <c r="O2926" s="8" t="s">
        <v>62</v>
      </c>
      <c r="P2926" s="8" t="s">
        <v>1419</v>
      </c>
      <c r="Q2926" s="8" t="s">
        <v>70</v>
      </c>
      <c r="R2926" s="8" t="s">
        <v>57</v>
      </c>
      <c r="S2926" s="8" t="s">
        <v>1212</v>
      </c>
      <c r="T2926" s="150">
        <v>2.875</v>
      </c>
      <c r="U2926" s="8" t="s">
        <v>1451</v>
      </c>
      <c r="V2926" s="172">
        <v>4.6899999999999997E-2</v>
      </c>
      <c r="W2926" s="151">
        <v>7.4120000000000005E-2</v>
      </c>
      <c r="X2926" s="4" t="s">
        <v>614</v>
      </c>
      <c r="Y2926" s="4"/>
      <c r="Z2926" s="150">
        <v>641107.46</v>
      </c>
      <c r="AA2926" s="148">
        <v>1</v>
      </c>
      <c r="AB2926" s="171">
        <v>99.5</v>
      </c>
      <c r="AD2926" s="150">
        <v>637.90200000000004</v>
      </c>
      <c r="AG2926" s="8" t="s">
        <v>17</v>
      </c>
      <c r="AH2926" s="151">
        <v>5.5800000000000001E-4</v>
      </c>
      <c r="AI2926" s="151">
        <v>1.1951231102817201E-2</v>
      </c>
      <c r="AJ2926" s="151">
        <v>2.8771379051256499E-3</v>
      </c>
    </row>
    <row r="2927" spans="1:36" s="8" customFormat="1" x14ac:dyDescent="0.2">
      <c r="A2927" s="8">
        <v>1039</v>
      </c>
      <c r="B2927" s="8">
        <v>1039</v>
      </c>
      <c r="C2927" s="8" t="s">
        <v>1632</v>
      </c>
      <c r="D2927" s="8" t="s">
        <v>1633</v>
      </c>
      <c r="E2927" s="152" t="s">
        <v>425</v>
      </c>
      <c r="F2927" s="8" t="s">
        <v>1634</v>
      </c>
      <c r="G2927" s="8" t="s">
        <v>1635</v>
      </c>
      <c r="H2927" s="8" t="s">
        <v>76</v>
      </c>
      <c r="I2927" s="8" t="s">
        <v>229</v>
      </c>
      <c r="J2927" s="8" t="s">
        <v>53</v>
      </c>
      <c r="K2927" s="8" t="s">
        <v>53</v>
      </c>
      <c r="L2927" s="8" t="s">
        <v>799</v>
      </c>
      <c r="M2927" s="152" t="s">
        <v>311</v>
      </c>
      <c r="N2927" s="8" t="s">
        <v>629</v>
      </c>
      <c r="O2927" s="8" t="s">
        <v>62</v>
      </c>
      <c r="P2927" s="8" t="s">
        <v>1205</v>
      </c>
      <c r="Q2927" s="8" t="s">
        <v>65</v>
      </c>
      <c r="R2927" s="8" t="s">
        <v>57</v>
      </c>
      <c r="S2927" s="8" t="s">
        <v>1212</v>
      </c>
      <c r="T2927" s="150">
        <v>1.5029999999999999</v>
      </c>
      <c r="U2927" s="8" t="s">
        <v>1446</v>
      </c>
      <c r="V2927" s="172">
        <v>8.3000000000000001E-3</v>
      </c>
      <c r="W2927" s="151">
        <v>2.4080000000000001E-2</v>
      </c>
      <c r="X2927" s="4" t="s">
        <v>614</v>
      </c>
      <c r="Y2927" s="4"/>
      <c r="Z2927" s="150">
        <v>855512.19</v>
      </c>
      <c r="AA2927" s="148">
        <v>1</v>
      </c>
      <c r="AB2927" s="171">
        <v>113.58</v>
      </c>
      <c r="AD2927" s="150">
        <v>971.69100000000003</v>
      </c>
      <c r="AG2927" s="8" t="s">
        <v>17</v>
      </c>
      <c r="AH2927" s="151">
        <v>8.9400000000000005E-4</v>
      </c>
      <c r="AI2927" s="151">
        <v>1.8204837210107402E-2</v>
      </c>
      <c r="AJ2927" s="151">
        <v>4.3826302699054203E-3</v>
      </c>
    </row>
    <row r="2928" spans="1:36" s="8" customFormat="1" x14ac:dyDescent="0.2">
      <c r="A2928" s="8">
        <v>1039</v>
      </c>
      <c r="B2928" s="8">
        <v>1039</v>
      </c>
      <c r="C2928" s="8" t="s">
        <v>1632</v>
      </c>
      <c r="D2928" s="8" t="s">
        <v>1633</v>
      </c>
      <c r="E2928" s="152" t="s">
        <v>425</v>
      </c>
      <c r="F2928" s="8" t="s">
        <v>1636</v>
      </c>
      <c r="G2928" s="8" t="s">
        <v>1637</v>
      </c>
      <c r="H2928" s="8" t="s">
        <v>76</v>
      </c>
      <c r="I2928" s="8" t="s">
        <v>229</v>
      </c>
      <c r="J2928" s="8" t="s">
        <v>53</v>
      </c>
      <c r="K2928" s="8" t="s">
        <v>53</v>
      </c>
      <c r="L2928" s="8" t="s">
        <v>799</v>
      </c>
      <c r="M2928" s="152" t="s">
        <v>311</v>
      </c>
      <c r="N2928" s="8" t="s">
        <v>629</v>
      </c>
      <c r="O2928" s="8" t="s">
        <v>62</v>
      </c>
      <c r="P2928" s="8" t="s">
        <v>1205</v>
      </c>
      <c r="Q2928" s="8" t="s">
        <v>65</v>
      </c>
      <c r="R2928" s="8" t="s">
        <v>57</v>
      </c>
      <c r="S2928" s="8" t="s">
        <v>1212</v>
      </c>
      <c r="T2928" s="150">
        <v>4.7859999999999996</v>
      </c>
      <c r="U2928" s="8" t="s">
        <v>1638</v>
      </c>
      <c r="V2928" s="172">
        <v>1.6500000000000001E-2</v>
      </c>
      <c r="W2928" s="151">
        <v>2.4330000000000001E-2</v>
      </c>
      <c r="X2928" s="4" t="s">
        <v>614</v>
      </c>
      <c r="Y2928" s="4"/>
      <c r="Z2928" s="150">
        <v>157447</v>
      </c>
      <c r="AA2928" s="148">
        <v>1</v>
      </c>
      <c r="AB2928" s="171">
        <v>112.1</v>
      </c>
      <c r="AD2928" s="150">
        <v>176.49799999999999</v>
      </c>
      <c r="AG2928" s="8" t="s">
        <v>17</v>
      </c>
      <c r="AH2928" s="151">
        <v>7.3999999999999996E-5</v>
      </c>
      <c r="AI2928" s="151">
        <v>3.3067300032800701E-3</v>
      </c>
      <c r="AJ2928" s="151">
        <v>7.9606177410548797E-4</v>
      </c>
    </row>
    <row r="2929" spans="1:36" s="8" customFormat="1" x14ac:dyDescent="0.2">
      <c r="A2929" s="8">
        <v>1039</v>
      </c>
      <c r="B2929" s="8">
        <v>1039</v>
      </c>
      <c r="C2929" s="8" t="s">
        <v>1639</v>
      </c>
      <c r="D2929" s="8" t="s">
        <v>1640</v>
      </c>
      <c r="E2929" s="152" t="s">
        <v>425</v>
      </c>
      <c r="F2929" s="8" t="s">
        <v>1641</v>
      </c>
      <c r="G2929" s="8" t="s">
        <v>1642</v>
      </c>
      <c r="H2929" s="8" t="s">
        <v>76</v>
      </c>
      <c r="I2929" s="8" t="s">
        <v>230</v>
      </c>
      <c r="J2929" s="8" t="s">
        <v>53</v>
      </c>
      <c r="K2929" s="8" t="s">
        <v>53</v>
      </c>
      <c r="L2929" s="8" t="s">
        <v>799</v>
      </c>
      <c r="M2929" s="152" t="s">
        <v>311</v>
      </c>
      <c r="N2929" s="8" t="s">
        <v>267</v>
      </c>
      <c r="O2929" s="8" t="s">
        <v>62</v>
      </c>
      <c r="P2929" s="8" t="s">
        <v>1544</v>
      </c>
      <c r="Q2929" s="8" t="s">
        <v>70</v>
      </c>
      <c r="R2929" s="8" t="s">
        <v>57</v>
      </c>
      <c r="S2929" s="8" t="s">
        <v>1212</v>
      </c>
      <c r="T2929" s="150">
        <v>2.492</v>
      </c>
      <c r="U2929" s="8" t="s">
        <v>1451</v>
      </c>
      <c r="V2929" s="172">
        <v>5.4800000000000001E-2</v>
      </c>
      <c r="W2929" s="151">
        <v>6.7839999999999998E-2</v>
      </c>
      <c r="X2929" s="4" t="s">
        <v>614</v>
      </c>
      <c r="Y2929" s="4"/>
      <c r="Z2929" s="150">
        <v>15935</v>
      </c>
      <c r="AA2929" s="148">
        <v>1</v>
      </c>
      <c r="AB2929" s="171">
        <v>101.16</v>
      </c>
      <c r="AD2929" s="150">
        <v>16.12</v>
      </c>
      <c r="AG2929" s="8" t="s">
        <v>17</v>
      </c>
      <c r="AH2929" s="151">
        <v>5.8999999999999998E-5</v>
      </c>
      <c r="AI2929" s="151">
        <v>3.0200881676669002E-4</v>
      </c>
      <c r="AJ2929" s="151">
        <v>7.2705565387047201E-5</v>
      </c>
    </row>
    <row r="2930" spans="1:36" s="8" customFormat="1" x14ac:dyDescent="0.2">
      <c r="A2930" s="8">
        <v>1039</v>
      </c>
      <c r="B2930" s="8">
        <v>1039</v>
      </c>
      <c r="C2930" s="8" t="s">
        <v>1421</v>
      </c>
      <c r="D2930" s="8" t="s">
        <v>1422</v>
      </c>
      <c r="E2930" s="152" t="s">
        <v>425</v>
      </c>
      <c r="F2930" s="8" t="s">
        <v>1643</v>
      </c>
      <c r="G2930" s="8" t="s">
        <v>1644</v>
      </c>
      <c r="H2930" s="8" t="s">
        <v>76</v>
      </c>
      <c r="I2930" s="8" t="s">
        <v>229</v>
      </c>
      <c r="J2930" s="8" t="s">
        <v>53</v>
      </c>
      <c r="K2930" s="8" t="s">
        <v>53</v>
      </c>
      <c r="L2930" s="8" t="s">
        <v>799</v>
      </c>
      <c r="M2930" s="152" t="s">
        <v>311</v>
      </c>
      <c r="N2930" s="8" t="s">
        <v>629</v>
      </c>
      <c r="O2930" s="8" t="s">
        <v>62</v>
      </c>
      <c r="P2930" s="8" t="s">
        <v>1544</v>
      </c>
      <c r="Q2930" s="8" t="s">
        <v>65</v>
      </c>
      <c r="R2930" s="8" t="s">
        <v>57</v>
      </c>
      <c r="S2930" s="8" t="s">
        <v>1212</v>
      </c>
      <c r="T2930" s="150">
        <v>1.462</v>
      </c>
      <c r="U2930" s="8" t="s">
        <v>1316</v>
      </c>
      <c r="V2930" s="172">
        <v>1.4E-2</v>
      </c>
      <c r="W2930" s="151">
        <v>2.7799999999999998E-2</v>
      </c>
      <c r="X2930" s="4" t="s">
        <v>614</v>
      </c>
      <c r="Y2930" s="4"/>
      <c r="Z2930" s="150">
        <v>145746</v>
      </c>
      <c r="AA2930" s="148">
        <v>1</v>
      </c>
      <c r="AB2930" s="171">
        <v>113.94</v>
      </c>
      <c r="AD2930" s="150">
        <v>166.06299999999999</v>
      </c>
      <c r="AG2930" s="8" t="s">
        <v>17</v>
      </c>
      <c r="AH2930" s="151">
        <v>1.8100000000000001E-4</v>
      </c>
      <c r="AI2930" s="151">
        <v>3.1112262389764601E-3</v>
      </c>
      <c r="AJ2930" s="151">
        <v>7.4899622194324496E-4</v>
      </c>
    </row>
    <row r="2931" spans="1:36" s="8" customFormat="1" x14ac:dyDescent="0.2">
      <c r="A2931" s="8">
        <v>1039</v>
      </c>
      <c r="B2931" s="8">
        <v>1039</v>
      </c>
      <c r="C2931" s="8" t="s">
        <v>1604</v>
      </c>
      <c r="D2931" s="8" t="s">
        <v>1605</v>
      </c>
      <c r="E2931" s="152" t="s">
        <v>425</v>
      </c>
      <c r="F2931" s="8" t="s">
        <v>1645</v>
      </c>
      <c r="G2931" s="8" t="s">
        <v>1646</v>
      </c>
      <c r="H2931" s="8" t="s">
        <v>76</v>
      </c>
      <c r="I2931" s="8" t="s">
        <v>228</v>
      </c>
      <c r="J2931" s="8" t="s">
        <v>53</v>
      </c>
      <c r="K2931" s="8" t="s">
        <v>53</v>
      </c>
      <c r="L2931" s="8" t="s">
        <v>799</v>
      </c>
      <c r="M2931" s="152" t="s">
        <v>311</v>
      </c>
      <c r="N2931" s="8" t="s">
        <v>140</v>
      </c>
      <c r="O2931" s="8" t="s">
        <v>62</v>
      </c>
      <c r="P2931" s="8" t="s">
        <v>1419</v>
      </c>
      <c r="Q2931" s="8" t="s">
        <v>70</v>
      </c>
      <c r="R2931" s="8" t="s">
        <v>57</v>
      </c>
      <c r="S2931" s="8" t="s">
        <v>1212</v>
      </c>
      <c r="T2931" s="150">
        <v>0.49</v>
      </c>
      <c r="U2931" s="8" t="s">
        <v>1608</v>
      </c>
      <c r="V2931" s="172">
        <v>4.1700000000000001E-2</v>
      </c>
      <c r="W2931" s="151">
        <v>5.3039999999999997E-2</v>
      </c>
      <c r="X2931" s="4" t="s">
        <v>614</v>
      </c>
      <c r="Y2931" s="4"/>
      <c r="Z2931" s="150">
        <v>41844.730000000003</v>
      </c>
      <c r="AA2931" s="148">
        <v>1</v>
      </c>
      <c r="AB2931" s="171">
        <v>99.53</v>
      </c>
      <c r="AD2931" s="150">
        <v>41.648000000000003</v>
      </c>
      <c r="AG2931" s="8" t="s">
        <v>17</v>
      </c>
      <c r="AH2931" s="151">
        <v>4.0099999999999999E-4</v>
      </c>
      <c r="AI2931" s="151">
        <v>7.8028544760688605E-4</v>
      </c>
      <c r="AJ2931" s="151">
        <v>1.87845822644874E-4</v>
      </c>
    </row>
    <row r="2932" spans="1:36" s="8" customFormat="1" x14ac:dyDescent="0.2">
      <c r="A2932" s="8">
        <v>1039</v>
      </c>
      <c r="B2932" s="8">
        <v>1039</v>
      </c>
      <c r="C2932" s="8" t="s">
        <v>1647</v>
      </c>
      <c r="D2932" s="8" t="s">
        <v>1648</v>
      </c>
      <c r="E2932" s="152" t="s">
        <v>425</v>
      </c>
      <c r="F2932" s="8" t="s">
        <v>1649</v>
      </c>
      <c r="G2932" s="8" t="s">
        <v>1650</v>
      </c>
      <c r="H2932" s="8" t="s">
        <v>76</v>
      </c>
      <c r="I2932" s="8" t="s">
        <v>229</v>
      </c>
      <c r="J2932" s="8" t="s">
        <v>53</v>
      </c>
      <c r="K2932" s="8" t="s">
        <v>53</v>
      </c>
      <c r="L2932" s="8" t="s">
        <v>799</v>
      </c>
      <c r="M2932" s="152" t="s">
        <v>311</v>
      </c>
      <c r="N2932" s="8" t="s">
        <v>629</v>
      </c>
      <c r="O2932" s="8" t="s">
        <v>62</v>
      </c>
      <c r="P2932" s="8" t="s">
        <v>1544</v>
      </c>
      <c r="Q2932" s="8" t="s">
        <v>70</v>
      </c>
      <c r="R2932" s="8" t="s">
        <v>57</v>
      </c>
      <c r="S2932" s="8" t="s">
        <v>1212</v>
      </c>
      <c r="T2932" s="150">
        <v>2.7170000000000001</v>
      </c>
      <c r="U2932" s="8" t="s">
        <v>1651</v>
      </c>
      <c r="V2932" s="172">
        <v>2.75E-2</v>
      </c>
      <c r="W2932" s="151">
        <v>2.5909999999999999E-2</v>
      </c>
      <c r="X2932" s="4" t="s">
        <v>614</v>
      </c>
      <c r="Y2932" s="4"/>
      <c r="Z2932" s="150">
        <v>334036.34000000003</v>
      </c>
      <c r="AA2932" s="148">
        <v>1</v>
      </c>
      <c r="AB2932" s="171">
        <v>115.11</v>
      </c>
      <c r="AD2932" s="150">
        <v>384.50900000000001</v>
      </c>
      <c r="AG2932" s="8" t="s">
        <v>17</v>
      </c>
      <c r="AH2932" s="151">
        <v>6.5600000000000001E-4</v>
      </c>
      <c r="AI2932" s="151">
        <v>7.2038639750235597E-3</v>
      </c>
      <c r="AJ2932" s="151">
        <v>1.73425732693125E-3</v>
      </c>
    </row>
    <row r="2933" spans="1:36" s="8" customFormat="1" x14ac:dyDescent="0.2">
      <c r="A2933" s="8">
        <v>1039</v>
      </c>
      <c r="B2933" s="8">
        <v>1039</v>
      </c>
      <c r="C2933" s="8" t="s">
        <v>1652</v>
      </c>
      <c r="D2933" s="8" t="s">
        <v>1653</v>
      </c>
      <c r="E2933" s="4" t="s">
        <v>761</v>
      </c>
      <c r="F2933" s="8" t="s">
        <v>1654</v>
      </c>
      <c r="G2933" s="8" t="s">
        <v>1655</v>
      </c>
      <c r="H2933" s="8" t="s">
        <v>76</v>
      </c>
      <c r="I2933" s="8" t="s">
        <v>230</v>
      </c>
      <c r="J2933" s="8" t="s">
        <v>53</v>
      </c>
      <c r="K2933" s="8" t="s">
        <v>315</v>
      </c>
      <c r="L2933" s="8" t="s">
        <v>799</v>
      </c>
      <c r="M2933" s="152" t="s">
        <v>311</v>
      </c>
      <c r="N2933" s="8" t="s">
        <v>630</v>
      </c>
      <c r="O2933" s="8" t="s">
        <v>62</v>
      </c>
      <c r="P2933" s="8" t="s">
        <v>1544</v>
      </c>
      <c r="Q2933" s="8" t="s">
        <v>70</v>
      </c>
      <c r="R2933" s="8" t="s">
        <v>57</v>
      </c>
      <c r="S2933" s="8" t="s">
        <v>1212</v>
      </c>
      <c r="T2933" s="150">
        <v>2.778</v>
      </c>
      <c r="U2933" s="8" t="s">
        <v>1656</v>
      </c>
      <c r="V2933" s="172">
        <v>4.2999999999999997E-2</v>
      </c>
      <c r="W2933" s="151">
        <v>7.7719999999999997E-2</v>
      </c>
      <c r="X2933" s="4" t="s">
        <v>614</v>
      </c>
      <c r="Y2933" s="4"/>
      <c r="Z2933" s="150">
        <v>281149.38</v>
      </c>
      <c r="AA2933" s="148">
        <v>1</v>
      </c>
      <c r="AB2933" s="171">
        <v>88.4</v>
      </c>
      <c r="AD2933" s="150">
        <v>248.536</v>
      </c>
      <c r="AG2933" s="8" t="s">
        <v>17</v>
      </c>
      <c r="AH2933" s="151">
        <v>2.5799999999999998E-4</v>
      </c>
      <c r="AI2933" s="151">
        <v>4.6563769259472896E-3</v>
      </c>
      <c r="AJ2933" s="151">
        <v>1.120975608198E-3</v>
      </c>
    </row>
    <row r="2934" spans="1:36" s="8" customFormat="1" x14ac:dyDescent="0.2">
      <c r="A2934" s="8">
        <v>1039</v>
      </c>
      <c r="B2934" s="8">
        <v>1039</v>
      </c>
      <c r="C2934" s="8" t="s">
        <v>1561</v>
      </c>
      <c r="D2934" s="8" t="s">
        <v>1562</v>
      </c>
      <c r="E2934" s="152" t="s">
        <v>425</v>
      </c>
      <c r="F2934" s="8" t="s">
        <v>1657</v>
      </c>
      <c r="G2934" s="8" t="s">
        <v>1658</v>
      </c>
      <c r="H2934" s="8" t="s">
        <v>76</v>
      </c>
      <c r="I2934" s="8" t="s">
        <v>229</v>
      </c>
      <c r="J2934" s="8" t="s">
        <v>53</v>
      </c>
      <c r="K2934" s="8" t="s">
        <v>53</v>
      </c>
      <c r="L2934" s="8" t="s">
        <v>799</v>
      </c>
      <c r="M2934" s="152" t="s">
        <v>311</v>
      </c>
      <c r="N2934" s="8" t="s">
        <v>629</v>
      </c>
      <c r="O2934" s="8" t="s">
        <v>62</v>
      </c>
      <c r="P2934" s="8" t="s">
        <v>1283</v>
      </c>
      <c r="Q2934" s="8" t="s">
        <v>70</v>
      </c>
      <c r="R2934" s="8" t="s">
        <v>57</v>
      </c>
      <c r="S2934" s="8" t="s">
        <v>1212</v>
      </c>
      <c r="T2934" s="150">
        <v>2.3159999999999998</v>
      </c>
      <c r="U2934" s="8" t="s">
        <v>1456</v>
      </c>
      <c r="V2934" s="172">
        <v>1.77E-2</v>
      </c>
      <c r="W2934" s="151">
        <v>2.605E-2</v>
      </c>
      <c r="X2934" s="4" t="s">
        <v>614</v>
      </c>
      <c r="Y2934" s="4"/>
      <c r="Z2934" s="150">
        <v>392941.58</v>
      </c>
      <c r="AA2934" s="148">
        <v>1</v>
      </c>
      <c r="AB2934" s="171">
        <v>113.1</v>
      </c>
      <c r="AD2934" s="150">
        <v>444.41699999999997</v>
      </c>
      <c r="AG2934" s="8" t="s">
        <v>17</v>
      </c>
      <c r="AH2934" s="151">
        <v>1.5100000000000001E-4</v>
      </c>
      <c r="AI2934" s="151">
        <v>8.3262476743461503E-3</v>
      </c>
      <c r="AJ2934" s="151">
        <v>2.0044598405999001E-3</v>
      </c>
    </row>
    <row r="2935" spans="1:36" s="8" customFormat="1" x14ac:dyDescent="0.2">
      <c r="A2935" s="8">
        <v>1039</v>
      </c>
      <c r="B2935" s="8">
        <v>1039</v>
      </c>
      <c r="C2935" s="8" t="s">
        <v>1561</v>
      </c>
      <c r="D2935" s="8" t="s">
        <v>1562</v>
      </c>
      <c r="E2935" s="152" t="s">
        <v>425</v>
      </c>
      <c r="F2935" s="8" t="s">
        <v>1659</v>
      </c>
      <c r="G2935" s="8" t="s">
        <v>1660</v>
      </c>
      <c r="H2935" s="8" t="s">
        <v>76</v>
      </c>
      <c r="I2935" s="8" t="s">
        <v>229</v>
      </c>
      <c r="J2935" s="8" t="s">
        <v>53</v>
      </c>
      <c r="K2935" s="8" t="s">
        <v>53</v>
      </c>
      <c r="L2935" s="8" t="s">
        <v>799</v>
      </c>
      <c r="M2935" s="152" t="s">
        <v>311</v>
      </c>
      <c r="N2935" s="8" t="s">
        <v>629</v>
      </c>
      <c r="O2935" s="8" t="s">
        <v>62</v>
      </c>
      <c r="P2935" s="8" t="s">
        <v>1283</v>
      </c>
      <c r="Q2935" s="8" t="s">
        <v>70</v>
      </c>
      <c r="R2935" s="8" t="s">
        <v>57</v>
      </c>
      <c r="S2935" s="8" t="s">
        <v>1212</v>
      </c>
      <c r="T2935" s="150">
        <v>5.2969999999999997</v>
      </c>
      <c r="U2935" s="8" t="s">
        <v>1661</v>
      </c>
      <c r="V2935" s="172">
        <v>2.4799999999999999E-2</v>
      </c>
      <c r="W2935" s="151">
        <v>2.845E-2</v>
      </c>
      <c r="X2935" s="4" t="s">
        <v>614</v>
      </c>
      <c r="Y2935" s="4"/>
      <c r="Z2935" s="150">
        <v>260728</v>
      </c>
      <c r="AA2935" s="148">
        <v>1</v>
      </c>
      <c r="AB2935" s="171">
        <v>113.17</v>
      </c>
      <c r="AD2935" s="150">
        <v>295.06599999999997</v>
      </c>
      <c r="AG2935" s="8" t="s">
        <v>17</v>
      </c>
      <c r="AH2935" s="151">
        <v>7.8999999999999996E-5</v>
      </c>
      <c r="AI2935" s="151">
        <v>5.5281233184362203E-3</v>
      </c>
      <c r="AJ2935" s="151">
        <v>1.3308397274597601E-3</v>
      </c>
    </row>
    <row r="2936" spans="1:36" s="8" customFormat="1" x14ac:dyDescent="0.2">
      <c r="A2936" s="8">
        <v>1039</v>
      </c>
      <c r="B2936" s="8">
        <v>1039</v>
      </c>
      <c r="C2936" s="8" t="s">
        <v>1662</v>
      </c>
      <c r="D2936" s="8" t="s">
        <v>1663</v>
      </c>
      <c r="E2936" s="152" t="s">
        <v>425</v>
      </c>
      <c r="F2936" s="8" t="s">
        <v>1664</v>
      </c>
      <c r="G2936" s="8" t="s">
        <v>1665</v>
      </c>
      <c r="H2936" s="8" t="s">
        <v>76</v>
      </c>
      <c r="I2936" s="8" t="s">
        <v>229</v>
      </c>
      <c r="J2936" s="8" t="s">
        <v>53</v>
      </c>
      <c r="K2936" s="8" t="s">
        <v>53</v>
      </c>
      <c r="L2936" s="8" t="s">
        <v>799</v>
      </c>
      <c r="M2936" s="152" t="s">
        <v>311</v>
      </c>
      <c r="N2936" s="8" t="s">
        <v>629</v>
      </c>
      <c r="O2936" s="8" t="s">
        <v>62</v>
      </c>
      <c r="P2936" s="8" t="s">
        <v>1560</v>
      </c>
      <c r="Q2936" s="8" t="s">
        <v>65</v>
      </c>
      <c r="R2936" s="8" t="s">
        <v>57</v>
      </c>
      <c r="S2936" s="8" t="s">
        <v>1212</v>
      </c>
      <c r="T2936" s="150">
        <v>2.5350000000000001</v>
      </c>
      <c r="U2936" s="8" t="s">
        <v>1356</v>
      </c>
      <c r="V2936" s="172">
        <v>1.4200000000000001E-2</v>
      </c>
      <c r="W2936" s="151">
        <v>2.613E-2</v>
      </c>
      <c r="X2936" s="4" t="s">
        <v>614</v>
      </c>
      <c r="Y2936" s="4"/>
      <c r="Z2936" s="150">
        <v>62086.89</v>
      </c>
      <c r="AA2936" s="148">
        <v>1</v>
      </c>
      <c r="AB2936" s="171">
        <v>112.13</v>
      </c>
      <c r="AD2936" s="150">
        <v>69.617999999999995</v>
      </c>
      <c r="AG2936" s="8" t="s">
        <v>17</v>
      </c>
      <c r="AH2936" s="151">
        <v>6.0999999999999999E-5</v>
      </c>
      <c r="AI2936" s="151">
        <v>1.30430891166949E-3</v>
      </c>
      <c r="AJ2936" s="151">
        <v>3.1399916690364002E-4</v>
      </c>
    </row>
    <row r="2937" spans="1:36" s="8" customFormat="1" x14ac:dyDescent="0.2">
      <c r="A2937" s="8">
        <v>1039</v>
      </c>
      <c r="B2937" s="8">
        <v>1039</v>
      </c>
      <c r="C2937" s="8" t="s">
        <v>1599</v>
      </c>
      <c r="D2937" s="8" t="s">
        <v>1600</v>
      </c>
      <c r="E2937" s="152" t="s">
        <v>425</v>
      </c>
      <c r="F2937" s="8" t="s">
        <v>1666</v>
      </c>
      <c r="G2937" s="8" t="s">
        <v>1667</v>
      </c>
      <c r="H2937" s="8" t="s">
        <v>76</v>
      </c>
      <c r="I2937" s="8" t="s">
        <v>228</v>
      </c>
      <c r="J2937" s="8" t="s">
        <v>53</v>
      </c>
      <c r="K2937" s="8" t="s">
        <v>53</v>
      </c>
      <c r="L2937" s="8" t="s">
        <v>799</v>
      </c>
      <c r="M2937" s="152" t="s">
        <v>311</v>
      </c>
      <c r="N2937" s="8" t="s">
        <v>156</v>
      </c>
      <c r="O2937" s="8" t="s">
        <v>62</v>
      </c>
      <c r="P2937" s="8" t="s">
        <v>1497</v>
      </c>
      <c r="Q2937" s="8" t="s">
        <v>70</v>
      </c>
      <c r="R2937" s="8" t="s">
        <v>57</v>
      </c>
      <c r="S2937" s="8" t="s">
        <v>1212</v>
      </c>
      <c r="T2937" s="150">
        <v>1.6759999999999999</v>
      </c>
      <c r="U2937" s="8" t="s">
        <v>1362</v>
      </c>
      <c r="V2937" s="172">
        <v>3.2899999999999999E-2</v>
      </c>
      <c r="W2937" s="151">
        <v>4.9000000000000002E-2</v>
      </c>
      <c r="X2937" s="4" t="s">
        <v>614</v>
      </c>
      <c r="Y2937" s="4"/>
      <c r="Z2937" s="150">
        <v>150864</v>
      </c>
      <c r="AA2937" s="148">
        <v>1</v>
      </c>
      <c r="AB2937" s="171">
        <v>98.29</v>
      </c>
      <c r="AD2937" s="150">
        <v>148.28399999999999</v>
      </c>
      <c r="AG2937" s="8" t="s">
        <v>17</v>
      </c>
      <c r="AH2937" s="151">
        <v>2.1100000000000001E-4</v>
      </c>
      <c r="AI2937" s="151">
        <v>2.7781371806294502E-3</v>
      </c>
      <c r="AJ2937" s="151">
        <v>6.6880840302248996E-4</v>
      </c>
    </row>
    <row r="2938" spans="1:36" s="8" customFormat="1" x14ac:dyDescent="0.2">
      <c r="A2938" s="8">
        <v>1039</v>
      </c>
      <c r="B2938" s="8">
        <v>1039</v>
      </c>
      <c r="C2938" s="8" t="s">
        <v>1668</v>
      </c>
      <c r="D2938" s="8" t="s">
        <v>1669</v>
      </c>
      <c r="E2938" s="152" t="s">
        <v>425</v>
      </c>
      <c r="F2938" s="8" t="s">
        <v>1670</v>
      </c>
      <c r="G2938" s="8" t="s">
        <v>1671</v>
      </c>
      <c r="H2938" s="8" t="s">
        <v>76</v>
      </c>
      <c r="I2938" s="8" t="s">
        <v>229</v>
      </c>
      <c r="J2938" s="8" t="s">
        <v>53</v>
      </c>
      <c r="K2938" s="8" t="s">
        <v>53</v>
      </c>
      <c r="L2938" s="8" t="s">
        <v>799</v>
      </c>
      <c r="M2938" s="152" t="s">
        <v>311</v>
      </c>
      <c r="N2938" s="8" t="s">
        <v>258</v>
      </c>
      <c r="O2938" s="8" t="s">
        <v>62</v>
      </c>
      <c r="P2938" s="8" t="s">
        <v>1205</v>
      </c>
      <c r="Q2938" s="8" t="s">
        <v>65</v>
      </c>
      <c r="R2938" s="8" t="s">
        <v>57</v>
      </c>
      <c r="S2938" s="8" t="s">
        <v>1212</v>
      </c>
      <c r="T2938" s="150">
        <v>1.9790000000000001</v>
      </c>
      <c r="U2938" s="8" t="s">
        <v>1651</v>
      </c>
      <c r="V2938" s="172">
        <v>1E-3</v>
      </c>
      <c r="W2938" s="151">
        <v>2.232E-2</v>
      </c>
      <c r="X2938" s="4" t="s">
        <v>614</v>
      </c>
      <c r="Y2938" s="4"/>
      <c r="Z2938" s="150">
        <v>1149913.2</v>
      </c>
      <c r="AA2938" s="148">
        <v>1</v>
      </c>
      <c r="AB2938" s="171">
        <v>108.87</v>
      </c>
      <c r="AD2938" s="150">
        <v>1251.9110000000001</v>
      </c>
      <c r="AG2938" s="8" t="s">
        <v>17</v>
      </c>
      <c r="AH2938" s="151">
        <v>1.7899999999999999E-3</v>
      </c>
      <c r="AI2938" s="151">
        <v>2.3454815204592101E-2</v>
      </c>
      <c r="AJ2938" s="151">
        <v>5.6465093263021104E-3</v>
      </c>
    </row>
    <row r="2939" spans="1:36" s="8" customFormat="1" x14ac:dyDescent="0.2">
      <c r="A2939" s="8">
        <v>1039</v>
      </c>
      <c r="B2939" s="8">
        <v>1039</v>
      </c>
      <c r="C2939" s="8" t="s">
        <v>1668</v>
      </c>
      <c r="D2939" s="8" t="s">
        <v>1669</v>
      </c>
      <c r="E2939" s="152" t="s">
        <v>425</v>
      </c>
      <c r="F2939" s="8" t="s">
        <v>1672</v>
      </c>
      <c r="G2939" s="8" t="s">
        <v>1673</v>
      </c>
      <c r="H2939" s="8" t="s">
        <v>76</v>
      </c>
      <c r="I2939" s="8" t="s">
        <v>229</v>
      </c>
      <c r="J2939" s="8" t="s">
        <v>53</v>
      </c>
      <c r="K2939" s="8" t="s">
        <v>53</v>
      </c>
      <c r="L2939" s="8" t="s">
        <v>799</v>
      </c>
      <c r="M2939" s="152" t="s">
        <v>311</v>
      </c>
      <c r="N2939" s="8" t="s">
        <v>258</v>
      </c>
      <c r="O2939" s="8" t="s">
        <v>62</v>
      </c>
      <c r="P2939" s="8" t="s">
        <v>1205</v>
      </c>
      <c r="Q2939" s="8" t="s">
        <v>65</v>
      </c>
      <c r="R2939" s="8" t="s">
        <v>57</v>
      </c>
      <c r="S2939" s="8" t="s">
        <v>1212</v>
      </c>
      <c r="T2939" s="150">
        <v>12.026999999999999</v>
      </c>
      <c r="U2939" s="8" t="s">
        <v>1674</v>
      </c>
      <c r="V2939" s="172">
        <v>2.07E-2</v>
      </c>
      <c r="W2939" s="151">
        <v>2.8799999999999999E-2</v>
      </c>
      <c r="X2939" s="4" t="s">
        <v>614</v>
      </c>
      <c r="Y2939" s="4"/>
      <c r="Z2939" s="150">
        <v>2113198.9900000002</v>
      </c>
      <c r="AA2939" s="148">
        <v>1</v>
      </c>
      <c r="AB2939" s="171">
        <v>103.14</v>
      </c>
      <c r="AD2939" s="150">
        <v>2179.5529999999999</v>
      </c>
      <c r="AG2939" s="8" t="s">
        <v>17</v>
      </c>
      <c r="AH2939" s="151">
        <v>3.8699999999999997E-4</v>
      </c>
      <c r="AI2939" s="151">
        <v>4.0834407163475701E-2</v>
      </c>
      <c r="AJ2939" s="151">
        <v>9.8304701559721094E-3</v>
      </c>
    </row>
    <row r="2940" spans="1:36" s="8" customFormat="1" x14ac:dyDescent="0.2">
      <c r="A2940" s="8">
        <v>1039</v>
      </c>
      <c r="B2940" s="8">
        <v>1039</v>
      </c>
      <c r="C2940" s="8" t="s">
        <v>1590</v>
      </c>
      <c r="D2940" s="8" t="s">
        <v>1591</v>
      </c>
      <c r="E2940" s="152" t="s">
        <v>425</v>
      </c>
      <c r="F2940" s="8" t="s">
        <v>1675</v>
      </c>
      <c r="G2940" s="8" t="s">
        <v>1676</v>
      </c>
      <c r="H2940" s="8" t="s">
        <v>76</v>
      </c>
      <c r="I2940" s="8" t="s">
        <v>229</v>
      </c>
      <c r="J2940" s="8" t="s">
        <v>53</v>
      </c>
      <c r="K2940" s="8" t="s">
        <v>53</v>
      </c>
      <c r="L2940" s="8" t="s">
        <v>799</v>
      </c>
      <c r="M2940" s="152" t="s">
        <v>311</v>
      </c>
      <c r="N2940" s="8" t="s">
        <v>260</v>
      </c>
      <c r="O2940" s="8" t="s">
        <v>62</v>
      </c>
      <c r="P2940" s="161" t="s">
        <v>298</v>
      </c>
      <c r="Q2940" s="8" t="s">
        <v>298</v>
      </c>
      <c r="R2940" s="8" t="s">
        <v>298</v>
      </c>
      <c r="S2940" s="8" t="s">
        <v>1212</v>
      </c>
      <c r="T2940" s="150">
        <v>1.137</v>
      </c>
      <c r="U2940" s="8" t="s">
        <v>1446</v>
      </c>
      <c r="V2940" s="172">
        <v>4.8000000000000001E-2</v>
      </c>
      <c r="W2940" s="151">
        <v>0.30409999999999998</v>
      </c>
      <c r="X2940" s="4" t="s">
        <v>614</v>
      </c>
      <c r="Y2940" s="4"/>
      <c r="Z2940" s="150">
        <v>69936</v>
      </c>
      <c r="AA2940" s="148">
        <v>1</v>
      </c>
      <c r="AB2940" s="171">
        <v>99.75</v>
      </c>
      <c r="AD2940" s="150">
        <v>69.760999999999996</v>
      </c>
      <c r="AG2940" s="8" t="s">
        <v>17</v>
      </c>
      <c r="AH2940" s="151">
        <v>4.6500000000000003E-4</v>
      </c>
      <c r="AI2940" s="151">
        <v>1.30699048786643E-3</v>
      </c>
      <c r="AJ2940" s="151">
        <v>3.1464472922732999E-4</v>
      </c>
    </row>
    <row r="2941" spans="1:36" s="8" customFormat="1" x14ac:dyDescent="0.2">
      <c r="A2941" s="8">
        <v>1039</v>
      </c>
      <c r="B2941" s="8">
        <v>1039</v>
      </c>
      <c r="C2941" s="8" t="s">
        <v>1677</v>
      </c>
      <c r="D2941" s="8" t="s">
        <v>1678</v>
      </c>
      <c r="E2941" s="152" t="s">
        <v>425</v>
      </c>
      <c r="F2941" s="8" t="s">
        <v>1679</v>
      </c>
      <c r="G2941" s="8" t="s">
        <v>1680</v>
      </c>
      <c r="H2941" s="8" t="s">
        <v>76</v>
      </c>
      <c r="I2941" s="8" t="s">
        <v>229</v>
      </c>
      <c r="J2941" s="8" t="s">
        <v>53</v>
      </c>
      <c r="K2941" s="8" t="s">
        <v>53</v>
      </c>
      <c r="L2941" s="8" t="s">
        <v>799</v>
      </c>
      <c r="M2941" s="152" t="s">
        <v>311</v>
      </c>
      <c r="N2941" s="8" t="s">
        <v>258</v>
      </c>
      <c r="O2941" s="8" t="s">
        <v>62</v>
      </c>
      <c r="P2941" s="8" t="s">
        <v>1419</v>
      </c>
      <c r="Q2941" s="8" t="s">
        <v>65</v>
      </c>
      <c r="R2941" s="8" t="s">
        <v>57</v>
      </c>
      <c r="S2941" s="8" t="s">
        <v>1212</v>
      </c>
      <c r="T2941" s="150">
        <v>1.0309999999999999</v>
      </c>
      <c r="U2941" s="8" t="s">
        <v>1681</v>
      </c>
      <c r="V2941" s="172">
        <v>1.8499999999999999E-2</v>
      </c>
      <c r="W2941" s="151">
        <v>2.8469999999999999E-2</v>
      </c>
      <c r="X2941" s="4" t="s">
        <v>614</v>
      </c>
      <c r="Y2941" s="4"/>
      <c r="Z2941" s="150">
        <v>72314.53</v>
      </c>
      <c r="AA2941" s="148">
        <v>1</v>
      </c>
      <c r="AB2941" s="171">
        <v>112.82</v>
      </c>
      <c r="AD2941" s="150">
        <v>81.584999999999994</v>
      </c>
      <c r="AG2941" s="8" t="s">
        <v>17</v>
      </c>
      <c r="AH2941" s="151">
        <v>1.45E-4</v>
      </c>
      <c r="AI2941" s="151">
        <v>1.5285174341883199E-3</v>
      </c>
      <c r="AJ2941" s="151">
        <v>3.67975099026571E-4</v>
      </c>
    </row>
    <row r="2942" spans="1:36" s="8" customFormat="1" x14ac:dyDescent="0.2">
      <c r="A2942" s="8">
        <v>1039</v>
      </c>
      <c r="B2942" s="8">
        <v>1039</v>
      </c>
      <c r="C2942" s="8" t="s">
        <v>1682</v>
      </c>
      <c r="D2942" s="8" t="s">
        <v>1683</v>
      </c>
      <c r="E2942" s="152" t="s">
        <v>425</v>
      </c>
      <c r="F2942" s="8" t="s">
        <v>1684</v>
      </c>
      <c r="G2942" s="8" t="s">
        <v>1685</v>
      </c>
      <c r="H2942" s="8" t="s">
        <v>76</v>
      </c>
      <c r="I2942" s="8" t="s">
        <v>228</v>
      </c>
      <c r="J2942" s="8" t="s">
        <v>53</v>
      </c>
      <c r="K2942" s="8" t="s">
        <v>53</v>
      </c>
      <c r="L2942" s="8" t="s">
        <v>799</v>
      </c>
      <c r="M2942" s="152" t="s">
        <v>311</v>
      </c>
      <c r="N2942" s="8" t="s">
        <v>625</v>
      </c>
      <c r="O2942" s="8" t="s">
        <v>62</v>
      </c>
      <c r="P2942" s="161" t="s">
        <v>298</v>
      </c>
      <c r="Q2942" s="8" t="s">
        <v>298</v>
      </c>
      <c r="R2942" s="8" t="s">
        <v>298</v>
      </c>
      <c r="S2942" s="8" t="s">
        <v>1212</v>
      </c>
      <c r="T2942" s="150">
        <v>0.49</v>
      </c>
      <c r="U2942" s="8" t="s">
        <v>1608</v>
      </c>
      <c r="V2942" s="172">
        <v>3.5499999999999997E-2</v>
      </c>
      <c r="W2942" s="151">
        <v>6.0049999999999999E-2</v>
      </c>
      <c r="X2942" s="4" t="s">
        <v>614</v>
      </c>
      <c r="Y2942" s="4"/>
      <c r="Z2942" s="150">
        <v>480768.89</v>
      </c>
      <c r="AA2942" s="148">
        <v>1</v>
      </c>
      <c r="AB2942" s="171">
        <v>98.89</v>
      </c>
      <c r="AD2942" s="150">
        <v>475.43200000000002</v>
      </c>
      <c r="AG2942" s="8" t="s">
        <v>17</v>
      </c>
      <c r="AH2942" s="151">
        <v>3.3570000000000002E-3</v>
      </c>
      <c r="AI2942" s="151">
        <v>8.9073284622629596E-3</v>
      </c>
      <c r="AJ2942" s="151">
        <v>2.14434915798258E-3</v>
      </c>
    </row>
    <row r="2943" spans="1:36" s="8" customFormat="1" x14ac:dyDescent="0.2">
      <c r="A2943" s="8">
        <v>1039</v>
      </c>
      <c r="B2943" s="8">
        <v>1039</v>
      </c>
      <c r="C2943" s="8" t="s">
        <v>1686</v>
      </c>
      <c r="D2943" s="8" t="s">
        <v>1687</v>
      </c>
      <c r="E2943" s="152" t="s">
        <v>425</v>
      </c>
      <c r="F2943" s="8" t="s">
        <v>1688</v>
      </c>
      <c r="G2943" s="8" t="s">
        <v>1689</v>
      </c>
      <c r="H2943" s="8" t="s">
        <v>76</v>
      </c>
      <c r="I2943" s="8" t="s">
        <v>229</v>
      </c>
      <c r="J2943" s="8" t="s">
        <v>53</v>
      </c>
      <c r="K2943" s="8" t="s">
        <v>53</v>
      </c>
      <c r="L2943" s="8" t="s">
        <v>799</v>
      </c>
      <c r="M2943" s="152" t="s">
        <v>311</v>
      </c>
      <c r="N2943" s="8" t="s">
        <v>256</v>
      </c>
      <c r="O2943" s="8" t="s">
        <v>62</v>
      </c>
      <c r="P2943" s="8" t="s">
        <v>1205</v>
      </c>
      <c r="Q2943" s="8" t="s">
        <v>65</v>
      </c>
      <c r="R2943" s="8" t="s">
        <v>57</v>
      </c>
      <c r="S2943" s="8" t="s">
        <v>1212</v>
      </c>
      <c r="T2943" s="150">
        <v>0.68799999999999994</v>
      </c>
      <c r="U2943" s="8" t="s">
        <v>1690</v>
      </c>
      <c r="V2943" s="172">
        <v>1E-3</v>
      </c>
      <c r="W2943" s="151">
        <v>2.2620000000000001E-2</v>
      </c>
      <c r="X2943" s="4" t="s">
        <v>614</v>
      </c>
      <c r="Y2943" s="4"/>
      <c r="Z2943" s="150">
        <v>605952</v>
      </c>
      <c r="AA2943" s="148">
        <v>1</v>
      </c>
      <c r="AB2943" s="171">
        <v>112.9</v>
      </c>
      <c r="AD2943" s="150">
        <v>684.12</v>
      </c>
      <c r="AG2943" s="8" t="s">
        <v>17</v>
      </c>
      <c r="AH2943" s="151">
        <v>4.0400000000000001E-4</v>
      </c>
      <c r="AI2943" s="151">
        <v>1.28171332245193E-2</v>
      </c>
      <c r="AJ2943" s="151">
        <v>3.0855950753573098E-3</v>
      </c>
    </row>
    <row r="2944" spans="1:36" s="8" customFormat="1" x14ac:dyDescent="0.2">
      <c r="A2944" s="8">
        <v>1039</v>
      </c>
      <c r="B2944" s="8">
        <v>1039</v>
      </c>
      <c r="C2944" s="8" t="s">
        <v>1691</v>
      </c>
      <c r="D2944" s="8" t="s">
        <v>1692</v>
      </c>
      <c r="E2944" s="152" t="s">
        <v>425</v>
      </c>
      <c r="F2944" s="8" t="s">
        <v>1693</v>
      </c>
      <c r="G2944" s="8" t="s">
        <v>1694</v>
      </c>
      <c r="H2944" s="8" t="s">
        <v>76</v>
      </c>
      <c r="I2944" s="8" t="s">
        <v>229</v>
      </c>
      <c r="J2944" s="8" t="s">
        <v>53</v>
      </c>
      <c r="K2944" s="8" t="s">
        <v>53</v>
      </c>
      <c r="L2944" s="8" t="s">
        <v>799</v>
      </c>
      <c r="M2944" s="152" t="s">
        <v>311</v>
      </c>
      <c r="N2944" s="8" t="s">
        <v>140</v>
      </c>
      <c r="O2944" s="8" t="s">
        <v>62</v>
      </c>
      <c r="P2944" s="161" t="s">
        <v>298</v>
      </c>
      <c r="Q2944" s="8" t="s">
        <v>298</v>
      </c>
      <c r="R2944" s="8" t="s">
        <v>298</v>
      </c>
      <c r="S2944" s="8" t="s">
        <v>1212</v>
      </c>
      <c r="T2944" s="150">
        <v>1.345</v>
      </c>
      <c r="U2944" s="8" t="s">
        <v>1695</v>
      </c>
      <c r="V2944" s="172">
        <v>2.8500000000000001E-2</v>
      </c>
      <c r="W2944" s="151">
        <v>1.068E-2</v>
      </c>
      <c r="X2944" s="4" t="s">
        <v>614</v>
      </c>
      <c r="Y2944" s="4"/>
      <c r="Z2944" s="150">
        <v>205864.03</v>
      </c>
      <c r="AA2944" s="148">
        <v>1</v>
      </c>
      <c r="AB2944" s="171">
        <v>119.43</v>
      </c>
      <c r="AD2944" s="150">
        <v>245.863</v>
      </c>
      <c r="AG2944" s="8" t="s">
        <v>17</v>
      </c>
      <c r="AH2944" s="151">
        <v>1.5499999999999999E-3</v>
      </c>
      <c r="AI2944" s="151">
        <v>4.6063044182364102E-3</v>
      </c>
      <c r="AJ2944" s="151">
        <v>1.10892115885297E-3</v>
      </c>
    </row>
    <row r="2945" spans="1:36" s="8" customFormat="1" x14ac:dyDescent="0.2">
      <c r="A2945" s="8">
        <v>1039</v>
      </c>
      <c r="B2945" s="8">
        <v>1039</v>
      </c>
      <c r="C2945" s="8" t="s">
        <v>1696</v>
      </c>
      <c r="D2945" s="8" t="s">
        <v>1697</v>
      </c>
      <c r="E2945" s="152" t="s">
        <v>425</v>
      </c>
      <c r="F2945" s="8" t="s">
        <v>1698</v>
      </c>
      <c r="G2945" s="8" t="s">
        <v>1699</v>
      </c>
      <c r="H2945" s="8" t="s">
        <v>76</v>
      </c>
      <c r="I2945" s="8" t="s">
        <v>228</v>
      </c>
      <c r="J2945" s="8" t="s">
        <v>53</v>
      </c>
      <c r="K2945" s="8" t="s">
        <v>53</v>
      </c>
      <c r="L2945" s="8" t="s">
        <v>799</v>
      </c>
      <c r="M2945" s="152" t="s">
        <v>311</v>
      </c>
      <c r="N2945" s="8" t="s">
        <v>140</v>
      </c>
      <c r="O2945" s="8" t="s">
        <v>62</v>
      </c>
      <c r="P2945" s="8" t="s">
        <v>1372</v>
      </c>
      <c r="Q2945" s="8" t="s">
        <v>65</v>
      </c>
      <c r="R2945" s="8" t="s">
        <v>57</v>
      </c>
      <c r="S2945" s="8" t="s">
        <v>1212</v>
      </c>
      <c r="T2945" s="150">
        <v>0.73099999999999998</v>
      </c>
      <c r="U2945" s="8" t="s">
        <v>1700</v>
      </c>
      <c r="V2945" s="172">
        <v>4.8000000000000001E-2</v>
      </c>
      <c r="W2945" s="151">
        <v>5.706E-2</v>
      </c>
      <c r="X2945" s="4" t="s">
        <v>614</v>
      </c>
      <c r="Y2945" s="4"/>
      <c r="Z2945" s="150">
        <v>32389.55</v>
      </c>
      <c r="AA2945" s="148">
        <v>1</v>
      </c>
      <c r="AB2945" s="171">
        <v>100.62</v>
      </c>
      <c r="AD2945" s="150">
        <v>32.590000000000003</v>
      </c>
      <c r="AG2945" s="8" t="s">
        <v>17</v>
      </c>
      <c r="AH2945" s="151">
        <v>5.8900000000000001E-4</v>
      </c>
      <c r="AI2945" s="151">
        <v>6.10587572304747E-4</v>
      </c>
      <c r="AJ2945" s="151">
        <v>1.4699277702549999E-4</v>
      </c>
    </row>
    <row r="2946" spans="1:36" s="8" customFormat="1" x14ac:dyDescent="0.2">
      <c r="A2946" s="8">
        <v>1039</v>
      </c>
      <c r="B2946" s="8">
        <v>1039</v>
      </c>
      <c r="C2946" s="8" t="s">
        <v>1701</v>
      </c>
      <c r="D2946" s="8" t="s">
        <v>1702</v>
      </c>
      <c r="E2946" s="152" t="s">
        <v>425</v>
      </c>
      <c r="F2946" s="8" t="s">
        <v>1703</v>
      </c>
      <c r="G2946" s="8" t="s">
        <v>1704</v>
      </c>
      <c r="H2946" s="8" t="s">
        <v>76</v>
      </c>
      <c r="I2946" s="8" t="s">
        <v>229</v>
      </c>
      <c r="J2946" s="8" t="s">
        <v>53</v>
      </c>
      <c r="K2946" s="8" t="s">
        <v>53</v>
      </c>
      <c r="L2946" s="8" t="s">
        <v>799</v>
      </c>
      <c r="M2946" s="152" t="s">
        <v>311</v>
      </c>
      <c r="N2946" s="8" t="s">
        <v>75</v>
      </c>
      <c r="O2946" s="8" t="s">
        <v>62</v>
      </c>
      <c r="P2946" s="8" t="s">
        <v>1544</v>
      </c>
      <c r="Q2946" s="8" t="s">
        <v>65</v>
      </c>
      <c r="R2946" s="8" t="s">
        <v>57</v>
      </c>
      <c r="S2946" s="8" t="s">
        <v>1212</v>
      </c>
      <c r="T2946" s="150">
        <v>1.33</v>
      </c>
      <c r="U2946" s="8" t="s">
        <v>1705</v>
      </c>
      <c r="V2946" s="172">
        <v>1.0500000000000001E-2</v>
      </c>
      <c r="W2946" s="151">
        <v>2.7810000000000001E-2</v>
      </c>
      <c r="X2946" s="4" t="s">
        <v>614</v>
      </c>
      <c r="Y2946" s="4"/>
      <c r="Z2946" s="150">
        <v>201310.91</v>
      </c>
      <c r="AA2946" s="148">
        <v>1</v>
      </c>
      <c r="AB2946" s="171">
        <v>111.92</v>
      </c>
      <c r="AD2946" s="150">
        <v>225.30699999999999</v>
      </c>
      <c r="AG2946" s="8" t="s">
        <v>17</v>
      </c>
      <c r="AH2946" s="151">
        <v>4.0000000000000002E-4</v>
      </c>
      <c r="AI2946" s="151">
        <v>4.2211787856595902E-3</v>
      </c>
      <c r="AJ2946" s="151">
        <v>1.0162060614550899E-3</v>
      </c>
    </row>
    <row r="2947" spans="1:36" s="8" customFormat="1" x14ac:dyDescent="0.2">
      <c r="A2947" s="8">
        <v>1039</v>
      </c>
      <c r="B2947" s="8">
        <v>1039</v>
      </c>
      <c r="C2947" s="8" t="s">
        <v>1706</v>
      </c>
      <c r="D2947" s="8" t="s">
        <v>1707</v>
      </c>
      <c r="E2947" s="152" t="s">
        <v>425</v>
      </c>
      <c r="F2947" s="8" t="s">
        <v>1708</v>
      </c>
      <c r="G2947" s="8" t="s">
        <v>1709</v>
      </c>
      <c r="H2947" s="8" t="s">
        <v>76</v>
      </c>
      <c r="I2947" s="8" t="s">
        <v>228</v>
      </c>
      <c r="J2947" s="8" t="s">
        <v>53</v>
      </c>
      <c r="K2947" s="8" t="s">
        <v>314</v>
      </c>
      <c r="L2947" s="8" t="s">
        <v>799</v>
      </c>
      <c r="M2947" s="152" t="s">
        <v>311</v>
      </c>
      <c r="N2947" s="8" t="s">
        <v>627</v>
      </c>
      <c r="O2947" s="8" t="s">
        <v>62</v>
      </c>
      <c r="P2947" s="8" t="s">
        <v>1419</v>
      </c>
      <c r="Q2947" s="8" t="s">
        <v>65</v>
      </c>
      <c r="R2947" s="8" t="s">
        <v>57</v>
      </c>
      <c r="S2947" s="8" t="s">
        <v>1212</v>
      </c>
      <c r="T2947" s="150">
        <v>0.70599999999999996</v>
      </c>
      <c r="U2947" s="8" t="s">
        <v>1710</v>
      </c>
      <c r="V2947" s="172">
        <v>4.7500000000000001E-2</v>
      </c>
      <c r="W2947" s="151">
        <v>6.0319999999999999E-2</v>
      </c>
      <c r="X2947" s="4" t="s">
        <v>614</v>
      </c>
      <c r="Y2947" s="4"/>
      <c r="Z2947" s="150">
        <v>515127.97</v>
      </c>
      <c r="AA2947" s="148">
        <v>1</v>
      </c>
      <c r="AB2947" s="171">
        <v>100.49</v>
      </c>
      <c r="AD2947" s="150">
        <v>517.65200000000004</v>
      </c>
      <c r="AG2947" s="8" t="s">
        <v>17</v>
      </c>
      <c r="AH2947" s="151">
        <v>8.1599999999999999E-4</v>
      </c>
      <c r="AI2947" s="151">
        <v>9.6983244956417199E-3</v>
      </c>
      <c r="AJ2947" s="151">
        <v>2.3347734457282699E-3</v>
      </c>
    </row>
    <row r="2948" spans="1:36" s="8" customFormat="1" x14ac:dyDescent="0.2">
      <c r="A2948" s="8">
        <v>1039</v>
      </c>
      <c r="B2948" s="8">
        <v>1039</v>
      </c>
      <c r="C2948" s="8" t="s">
        <v>1711</v>
      </c>
      <c r="D2948" s="8" t="s">
        <v>1712</v>
      </c>
      <c r="E2948" s="152" t="s">
        <v>425</v>
      </c>
      <c r="F2948" s="8" t="s">
        <v>1713</v>
      </c>
      <c r="G2948" s="8" t="s">
        <v>1714</v>
      </c>
      <c r="H2948" s="8" t="s">
        <v>76</v>
      </c>
      <c r="I2948" s="8" t="s">
        <v>228</v>
      </c>
      <c r="J2948" s="8" t="s">
        <v>53</v>
      </c>
      <c r="K2948" s="8" t="s">
        <v>53</v>
      </c>
      <c r="L2948" s="8" t="s">
        <v>799</v>
      </c>
      <c r="M2948" s="152" t="s">
        <v>311</v>
      </c>
      <c r="N2948" s="8" t="s">
        <v>628</v>
      </c>
      <c r="O2948" s="8" t="s">
        <v>62</v>
      </c>
      <c r="P2948" s="8" t="s">
        <v>1497</v>
      </c>
      <c r="Q2948" s="8" t="s">
        <v>70</v>
      </c>
      <c r="R2948" s="8" t="s">
        <v>57</v>
      </c>
      <c r="S2948" s="8" t="s">
        <v>1212</v>
      </c>
      <c r="T2948" s="150">
        <v>0.98699999999999999</v>
      </c>
      <c r="U2948" s="8" t="s">
        <v>1715</v>
      </c>
      <c r="V2948" s="172">
        <v>1.4999999999999999E-2</v>
      </c>
      <c r="W2948" s="151">
        <v>5.0770000000000003E-2</v>
      </c>
      <c r="X2948" s="4" t="s">
        <v>614</v>
      </c>
      <c r="Y2948" s="4"/>
      <c r="Z2948" s="150">
        <v>73391.19</v>
      </c>
      <c r="AA2948" s="148">
        <v>1</v>
      </c>
      <c r="AB2948" s="171">
        <v>96.64</v>
      </c>
      <c r="AC2948" s="150">
        <v>25.193999999999999</v>
      </c>
      <c r="AD2948" s="150">
        <v>96.119</v>
      </c>
      <c r="AG2948" s="8" t="s">
        <v>17</v>
      </c>
      <c r="AH2948" s="151">
        <v>2.9350000000000001E-3</v>
      </c>
      <c r="AI2948" s="151">
        <v>1.80080914762246E-3</v>
      </c>
      <c r="AJ2948" s="151">
        <v>4.3352657261395001E-4</v>
      </c>
    </row>
    <row r="2949" spans="1:36" s="8" customFormat="1" x14ac:dyDescent="0.2">
      <c r="A2949" s="8">
        <v>1039</v>
      </c>
      <c r="B2949" s="8">
        <v>1039</v>
      </c>
      <c r="C2949" s="8" t="s">
        <v>1540</v>
      </c>
      <c r="D2949" s="8" t="s">
        <v>1541</v>
      </c>
      <c r="E2949" s="152" t="s">
        <v>425</v>
      </c>
      <c r="F2949" s="8" t="s">
        <v>1719</v>
      </c>
      <c r="G2949" s="8" t="s">
        <v>1720</v>
      </c>
      <c r="H2949" s="8" t="s">
        <v>76</v>
      </c>
      <c r="I2949" s="8" t="s">
        <v>229</v>
      </c>
      <c r="J2949" s="8" t="s">
        <v>53</v>
      </c>
      <c r="K2949" s="8" t="s">
        <v>53</v>
      </c>
      <c r="L2949" s="8" t="s">
        <v>799</v>
      </c>
      <c r="M2949" s="152" t="s">
        <v>311</v>
      </c>
      <c r="N2949" s="8" t="s">
        <v>629</v>
      </c>
      <c r="O2949" s="8" t="s">
        <v>62</v>
      </c>
      <c r="P2949" s="8" t="s">
        <v>1544</v>
      </c>
      <c r="Q2949" s="8" t="s">
        <v>70</v>
      </c>
      <c r="R2949" s="8" t="s">
        <v>57</v>
      </c>
      <c r="S2949" s="8" t="s">
        <v>1212</v>
      </c>
      <c r="T2949" s="150">
        <v>5.6159999999999997</v>
      </c>
      <c r="U2949" s="8" t="s">
        <v>1721</v>
      </c>
      <c r="V2949" s="172">
        <v>1.5800000000000002E-2</v>
      </c>
      <c r="W2949" s="151">
        <v>2.9850000000000002E-2</v>
      </c>
      <c r="X2949" s="4" t="s">
        <v>614</v>
      </c>
      <c r="Y2949" s="4"/>
      <c r="Z2949" s="150">
        <v>624002.82999999996</v>
      </c>
      <c r="AA2949" s="148">
        <v>1</v>
      </c>
      <c r="AB2949" s="171">
        <v>107.2</v>
      </c>
      <c r="AD2949" s="150">
        <v>668.93100000000004</v>
      </c>
      <c r="AG2949" s="8" t="s">
        <v>17</v>
      </c>
      <c r="AH2949" s="151">
        <v>5.0299999999999997E-4</v>
      </c>
      <c r="AI2949" s="151">
        <v>1.2532568239447E-2</v>
      </c>
      <c r="AJ2949" s="151">
        <v>3.0170889358659401E-3</v>
      </c>
    </row>
    <row r="2950" spans="1:36" s="8" customFormat="1" x14ac:dyDescent="0.2">
      <c r="A2950" s="8">
        <v>1039</v>
      </c>
      <c r="B2950" s="8">
        <v>1039</v>
      </c>
      <c r="C2950" s="8" t="s">
        <v>1722</v>
      </c>
      <c r="D2950" s="8" t="s">
        <v>1723</v>
      </c>
      <c r="E2950" s="152" t="s">
        <v>425</v>
      </c>
      <c r="F2950" s="8" t="s">
        <v>1724</v>
      </c>
      <c r="G2950" s="8" t="s">
        <v>1725</v>
      </c>
      <c r="H2950" s="8" t="s">
        <v>76</v>
      </c>
      <c r="I2950" s="8" t="s">
        <v>228</v>
      </c>
      <c r="J2950" s="8" t="s">
        <v>53</v>
      </c>
      <c r="K2950" s="8" t="s">
        <v>53</v>
      </c>
      <c r="L2950" s="8" t="s">
        <v>799</v>
      </c>
      <c r="M2950" s="152" t="s">
        <v>311</v>
      </c>
      <c r="N2950" s="8" t="s">
        <v>630</v>
      </c>
      <c r="O2950" s="8" t="s">
        <v>62</v>
      </c>
      <c r="P2950" s="8" t="s">
        <v>1497</v>
      </c>
      <c r="Q2950" s="8" t="s">
        <v>70</v>
      </c>
      <c r="R2950" s="8" t="s">
        <v>57</v>
      </c>
      <c r="S2950" s="8" t="s">
        <v>1212</v>
      </c>
      <c r="T2950" s="150">
        <v>1.33</v>
      </c>
      <c r="U2950" s="8" t="s">
        <v>1726</v>
      </c>
      <c r="V2950" s="172">
        <v>4.99E-2</v>
      </c>
      <c r="W2950" s="151">
        <v>5.0799999999999998E-2</v>
      </c>
      <c r="X2950" s="4" t="s">
        <v>614</v>
      </c>
      <c r="Y2950" s="4"/>
      <c r="Z2950" s="150">
        <v>7893.75</v>
      </c>
      <c r="AA2950" s="148">
        <v>1</v>
      </c>
      <c r="AB2950" s="171">
        <v>101.23</v>
      </c>
      <c r="AD2950" s="150">
        <v>7.9909999999999997</v>
      </c>
      <c r="AG2950" s="8" t="s">
        <v>17</v>
      </c>
      <c r="AH2950" s="151">
        <v>2.8E-5</v>
      </c>
      <c r="AI2950" s="151">
        <v>1.49710181917959E-4</v>
      </c>
      <c r="AJ2950" s="151">
        <v>3.6041210773497698E-5</v>
      </c>
    </row>
    <row r="2951" spans="1:36" s="8" customFormat="1" x14ac:dyDescent="0.2">
      <c r="A2951" s="8">
        <v>1039</v>
      </c>
      <c r="B2951" s="8">
        <v>1039</v>
      </c>
      <c r="C2951" s="8" t="s">
        <v>1727</v>
      </c>
      <c r="D2951" s="8" t="s">
        <v>1728</v>
      </c>
      <c r="E2951" s="152" t="s">
        <v>425</v>
      </c>
      <c r="F2951" s="8" t="s">
        <v>1729</v>
      </c>
      <c r="G2951" s="8" t="s">
        <v>1730</v>
      </c>
      <c r="H2951" s="8" t="s">
        <v>76</v>
      </c>
      <c r="I2951" s="8" t="s">
        <v>229</v>
      </c>
      <c r="J2951" s="8" t="s">
        <v>53</v>
      </c>
      <c r="K2951" s="8" t="s">
        <v>53</v>
      </c>
      <c r="L2951" s="8" t="s">
        <v>799</v>
      </c>
      <c r="M2951" s="152" t="s">
        <v>311</v>
      </c>
      <c r="N2951" s="8" t="s">
        <v>629</v>
      </c>
      <c r="O2951" s="8" t="s">
        <v>62</v>
      </c>
      <c r="P2951" s="8" t="s">
        <v>1488</v>
      </c>
      <c r="Q2951" s="8" t="s">
        <v>65</v>
      </c>
      <c r="R2951" s="8" t="s">
        <v>57</v>
      </c>
      <c r="S2951" s="8" t="s">
        <v>1212</v>
      </c>
      <c r="T2951" s="150">
        <v>0.99399999999999999</v>
      </c>
      <c r="U2951" s="8" t="s">
        <v>1461</v>
      </c>
      <c r="V2951" s="172">
        <v>1E-3</v>
      </c>
      <c r="W2951" s="151">
        <v>1E-4</v>
      </c>
      <c r="X2951" s="4" t="s">
        <v>614</v>
      </c>
      <c r="Y2951" s="4"/>
      <c r="Z2951" s="150">
        <v>606292</v>
      </c>
      <c r="AA2951" s="148">
        <v>1</v>
      </c>
      <c r="AB2951" s="171">
        <v>115.54</v>
      </c>
      <c r="AD2951" s="150">
        <v>700.51</v>
      </c>
      <c r="AG2951" s="8" t="s">
        <v>17</v>
      </c>
      <c r="AH2951" s="151">
        <v>1.0529999999999999E-3</v>
      </c>
      <c r="AI2951" s="151">
        <v>1.31242028506269E-2</v>
      </c>
      <c r="AJ2951" s="151">
        <v>3.1595189793623499E-3</v>
      </c>
    </row>
    <row r="2952" spans="1:36" s="8" customFormat="1" x14ac:dyDescent="0.2">
      <c r="A2952" s="8">
        <v>1039</v>
      </c>
      <c r="B2952" s="8">
        <v>1039</v>
      </c>
      <c r="C2952" s="8" t="s">
        <v>1731</v>
      </c>
      <c r="D2952" s="8" t="s">
        <v>1732</v>
      </c>
      <c r="E2952" s="152" t="s">
        <v>425</v>
      </c>
      <c r="F2952" s="8" t="s">
        <v>1733</v>
      </c>
      <c r="G2952" s="8" t="s">
        <v>1734</v>
      </c>
      <c r="H2952" s="8" t="s">
        <v>76</v>
      </c>
      <c r="I2952" s="8" t="s">
        <v>601</v>
      </c>
      <c r="J2952" s="8" t="s">
        <v>53</v>
      </c>
      <c r="K2952" s="8" t="s">
        <v>317</v>
      </c>
      <c r="L2952" s="8" t="s">
        <v>799</v>
      </c>
      <c r="M2952" s="152" t="s">
        <v>311</v>
      </c>
      <c r="N2952" s="8" t="s">
        <v>625</v>
      </c>
      <c r="O2952" s="8" t="s">
        <v>62</v>
      </c>
      <c r="P2952" s="8" t="s">
        <v>1497</v>
      </c>
      <c r="Q2952" s="8" t="s">
        <v>65</v>
      </c>
      <c r="R2952" s="8" t="s">
        <v>57</v>
      </c>
      <c r="S2952" s="8" t="s">
        <v>1212</v>
      </c>
      <c r="T2952" s="150">
        <v>2.5680000000000001</v>
      </c>
      <c r="U2952" s="8" t="s">
        <v>1470</v>
      </c>
      <c r="V2952" s="172">
        <v>1.25E-3</v>
      </c>
      <c r="W2952" s="151">
        <v>5.5910000000000001E-2</v>
      </c>
      <c r="X2952" s="4" t="s">
        <v>614</v>
      </c>
      <c r="Y2952" s="4"/>
      <c r="Z2952" s="150">
        <v>468785</v>
      </c>
      <c r="AA2952" s="148">
        <v>1</v>
      </c>
      <c r="AB2952" s="171">
        <v>87.6</v>
      </c>
      <c r="AD2952" s="150">
        <v>410.65600000000001</v>
      </c>
      <c r="AG2952" s="8" t="s">
        <v>17</v>
      </c>
      <c r="AH2952" s="151">
        <v>8.2700000000000004E-4</v>
      </c>
      <c r="AI2952" s="151">
        <v>7.6937230030078496E-3</v>
      </c>
      <c r="AJ2952" s="151">
        <v>1.8521859290523599E-3</v>
      </c>
    </row>
    <row r="2953" spans="1:36" s="8" customFormat="1" x14ac:dyDescent="0.2">
      <c r="A2953" s="8">
        <v>1039</v>
      </c>
      <c r="B2953" s="8">
        <v>1039</v>
      </c>
      <c r="C2953" s="8" t="s">
        <v>1735</v>
      </c>
      <c r="D2953" s="8" t="s">
        <v>1736</v>
      </c>
      <c r="E2953" s="152" t="s">
        <v>425</v>
      </c>
      <c r="F2953" s="8" t="s">
        <v>1737</v>
      </c>
      <c r="G2953" s="8" t="s">
        <v>1738</v>
      </c>
      <c r="H2953" s="8" t="s">
        <v>76</v>
      </c>
      <c r="I2953" s="8" t="s">
        <v>229</v>
      </c>
      <c r="J2953" s="8" t="s">
        <v>53</v>
      </c>
      <c r="K2953" s="8" t="s">
        <v>53</v>
      </c>
      <c r="L2953" s="8" t="s">
        <v>799</v>
      </c>
      <c r="M2953" s="152" t="s">
        <v>311</v>
      </c>
      <c r="N2953" s="8" t="s">
        <v>156</v>
      </c>
      <c r="O2953" s="8" t="s">
        <v>62</v>
      </c>
      <c r="P2953" s="161" t="s">
        <v>298</v>
      </c>
      <c r="Q2953" s="8" t="s">
        <v>298</v>
      </c>
      <c r="R2953" s="8" t="s">
        <v>298</v>
      </c>
      <c r="S2953" s="8" t="s">
        <v>1212</v>
      </c>
      <c r="T2953" s="150">
        <v>1.198</v>
      </c>
      <c r="U2953" s="8" t="s">
        <v>1739</v>
      </c>
      <c r="V2953" s="172">
        <v>1.6400000000000001E-2</v>
      </c>
      <c r="W2953" s="151">
        <v>2.2550000000000001E-2</v>
      </c>
      <c r="X2953" s="4" t="s">
        <v>614</v>
      </c>
      <c r="Y2953" s="4"/>
      <c r="Z2953" s="150">
        <v>178275.08</v>
      </c>
      <c r="AA2953" s="148">
        <v>1</v>
      </c>
      <c r="AB2953" s="171">
        <v>115</v>
      </c>
      <c r="AD2953" s="150">
        <v>205.01599999999999</v>
      </c>
      <c r="AG2953" s="8" t="s">
        <v>17</v>
      </c>
      <c r="AH2953" s="151">
        <v>7.3999999999999999E-4</v>
      </c>
      <c r="AI2953" s="151">
        <v>3.8410257061546999E-3</v>
      </c>
      <c r="AJ2953" s="151">
        <v>9.2468805587188905E-4</v>
      </c>
    </row>
    <row r="2954" spans="1:36" s="8" customFormat="1" x14ac:dyDescent="0.2">
      <c r="A2954" s="8">
        <v>1039</v>
      </c>
      <c r="B2954" s="8">
        <v>1039</v>
      </c>
      <c r="C2954" s="8" t="s">
        <v>1740</v>
      </c>
      <c r="D2954" s="8" t="s">
        <v>1741</v>
      </c>
      <c r="E2954" s="4" t="s">
        <v>761</v>
      </c>
      <c r="F2954" s="8" t="s">
        <v>1742</v>
      </c>
      <c r="G2954" s="8" t="s">
        <v>1743</v>
      </c>
      <c r="H2954" s="8" t="s">
        <v>76</v>
      </c>
      <c r="I2954" s="8" t="s">
        <v>228</v>
      </c>
      <c r="J2954" s="8" t="s">
        <v>53</v>
      </c>
      <c r="K2954" s="8" t="s">
        <v>314</v>
      </c>
      <c r="L2954" s="8" t="s">
        <v>799</v>
      </c>
      <c r="M2954" s="152" t="s">
        <v>311</v>
      </c>
      <c r="N2954" s="8" t="s">
        <v>630</v>
      </c>
      <c r="O2954" s="8" t="s">
        <v>62</v>
      </c>
      <c r="P2954" s="8" t="s">
        <v>1419</v>
      </c>
      <c r="Q2954" s="8" t="s">
        <v>65</v>
      </c>
      <c r="R2954" s="8" t="s">
        <v>57</v>
      </c>
      <c r="S2954" s="8" t="s">
        <v>1212</v>
      </c>
      <c r="T2954" s="150">
        <v>0.64200000000000002</v>
      </c>
      <c r="U2954" s="8" t="s">
        <v>1226</v>
      </c>
      <c r="V2954" s="172">
        <v>5.9499999999999997E-2</v>
      </c>
      <c r="W2954" s="151">
        <v>7.8350000000000003E-2</v>
      </c>
      <c r="X2954" s="4" t="s">
        <v>614</v>
      </c>
      <c r="Y2954" s="4"/>
      <c r="Z2954" s="150">
        <v>467102.95</v>
      </c>
      <c r="AA2954" s="148">
        <v>1</v>
      </c>
      <c r="AB2954" s="171">
        <v>99.76</v>
      </c>
      <c r="AD2954" s="150">
        <v>465.98200000000003</v>
      </c>
      <c r="AG2954" s="8" t="s">
        <v>17</v>
      </c>
      <c r="AH2954" s="151">
        <v>1.6590000000000001E-3</v>
      </c>
      <c r="AI2954" s="151">
        <v>8.7302721834662499E-3</v>
      </c>
      <c r="AJ2954" s="151">
        <v>2.1017246512113601E-3</v>
      </c>
    </row>
    <row r="2955" spans="1:36" s="8" customFormat="1" x14ac:dyDescent="0.2">
      <c r="A2955" s="8">
        <v>1039</v>
      </c>
      <c r="B2955" s="8">
        <v>1039</v>
      </c>
      <c r="C2955" s="8" t="s">
        <v>1744</v>
      </c>
      <c r="D2955" s="8" t="s">
        <v>1745</v>
      </c>
      <c r="E2955" s="152" t="s">
        <v>425</v>
      </c>
      <c r="F2955" s="8" t="s">
        <v>1746</v>
      </c>
      <c r="G2955" s="8" t="s">
        <v>1747</v>
      </c>
      <c r="H2955" s="8" t="s">
        <v>76</v>
      </c>
      <c r="I2955" s="8" t="s">
        <v>229</v>
      </c>
      <c r="J2955" s="8" t="s">
        <v>53</v>
      </c>
      <c r="K2955" s="8" t="s">
        <v>53</v>
      </c>
      <c r="L2955" s="8" t="s">
        <v>799</v>
      </c>
      <c r="M2955" s="152" t="s">
        <v>311</v>
      </c>
      <c r="N2955" s="8" t="s">
        <v>627</v>
      </c>
      <c r="O2955" s="8" t="s">
        <v>62</v>
      </c>
      <c r="P2955" s="8" t="s">
        <v>1419</v>
      </c>
      <c r="Q2955" s="8" t="s">
        <v>70</v>
      </c>
      <c r="R2955" s="8" t="s">
        <v>57</v>
      </c>
      <c r="S2955" s="8" t="s">
        <v>1212</v>
      </c>
      <c r="T2955" s="150">
        <v>0.77500000000000002</v>
      </c>
      <c r="U2955" s="8" t="s">
        <v>1461</v>
      </c>
      <c r="V2955" s="172">
        <v>1.8499999999999999E-2</v>
      </c>
      <c r="W2955" s="151">
        <v>2.8639999999999999E-2</v>
      </c>
      <c r="X2955" s="4" t="s">
        <v>614</v>
      </c>
      <c r="Y2955" s="4"/>
      <c r="Z2955" s="150">
        <v>351401.92</v>
      </c>
      <c r="AA2955" s="148">
        <v>1</v>
      </c>
      <c r="AB2955" s="171">
        <v>114.36</v>
      </c>
      <c r="AD2955" s="150">
        <v>401.863</v>
      </c>
      <c r="AG2955" s="8" t="s">
        <v>17</v>
      </c>
      <c r="AH2955" s="151">
        <v>1.361E-3</v>
      </c>
      <c r="AI2955" s="151">
        <v>7.52899502386155E-3</v>
      </c>
      <c r="AJ2955" s="151">
        <v>1.81252933562202E-3</v>
      </c>
    </row>
    <row r="2956" spans="1:36" s="8" customFormat="1" x14ac:dyDescent="0.2">
      <c r="A2956" s="8">
        <v>1039</v>
      </c>
      <c r="B2956" s="8">
        <v>1039</v>
      </c>
      <c r="C2956" s="8" t="s">
        <v>1570</v>
      </c>
      <c r="D2956" s="8" t="s">
        <v>1571</v>
      </c>
      <c r="E2956" s="152" t="s">
        <v>425</v>
      </c>
      <c r="F2956" s="8" t="s">
        <v>1748</v>
      </c>
      <c r="G2956" s="8" t="s">
        <v>1749</v>
      </c>
      <c r="H2956" s="8" t="s">
        <v>76</v>
      </c>
      <c r="I2956" s="8" t="s">
        <v>229</v>
      </c>
      <c r="J2956" s="8" t="s">
        <v>53</v>
      </c>
      <c r="K2956" s="8" t="s">
        <v>53</v>
      </c>
      <c r="L2956" s="8" t="s">
        <v>799</v>
      </c>
      <c r="M2956" s="152" t="s">
        <v>311</v>
      </c>
      <c r="N2956" s="8" t="s">
        <v>629</v>
      </c>
      <c r="O2956" s="8" t="s">
        <v>62</v>
      </c>
      <c r="P2956" s="8" t="s">
        <v>1560</v>
      </c>
      <c r="Q2956" s="8" t="s">
        <v>65</v>
      </c>
      <c r="R2956" s="8" t="s">
        <v>57</v>
      </c>
      <c r="S2956" s="8" t="s">
        <v>1212</v>
      </c>
      <c r="T2956" s="150">
        <v>6.4119999999999999</v>
      </c>
      <c r="U2956" s="8" t="s">
        <v>1750</v>
      </c>
      <c r="V2956" s="172">
        <v>2.5000000000000001E-2</v>
      </c>
      <c r="W2956" s="151">
        <v>3.0679999999999999E-2</v>
      </c>
      <c r="X2956" s="4" t="s">
        <v>614</v>
      </c>
      <c r="Y2956" s="4"/>
      <c r="Z2956" s="150">
        <v>95236.800000000003</v>
      </c>
      <c r="AA2956" s="148">
        <v>1</v>
      </c>
      <c r="AB2956" s="171">
        <v>112.1</v>
      </c>
      <c r="AD2956" s="150">
        <v>106.76</v>
      </c>
      <c r="AG2956" s="8" t="s">
        <v>17</v>
      </c>
      <c r="AH2956" s="151">
        <v>9.1000000000000003E-5</v>
      </c>
      <c r="AI2956" s="151">
        <v>2.0001802763875099E-3</v>
      </c>
      <c r="AJ2956" s="151">
        <v>4.8152315362077097E-4</v>
      </c>
    </row>
    <row r="2957" spans="1:36" s="8" customFormat="1" x14ac:dyDescent="0.2">
      <c r="A2957" s="8">
        <v>1039</v>
      </c>
      <c r="B2957" s="8">
        <v>1039</v>
      </c>
      <c r="C2957" s="8" t="s">
        <v>1751</v>
      </c>
      <c r="D2957" s="8" t="s">
        <v>1752</v>
      </c>
      <c r="E2957" s="152" t="s">
        <v>425</v>
      </c>
      <c r="F2957" s="8" t="s">
        <v>1753</v>
      </c>
      <c r="G2957" s="8" t="s">
        <v>1754</v>
      </c>
      <c r="H2957" s="8" t="s">
        <v>76</v>
      </c>
      <c r="I2957" s="8" t="s">
        <v>229</v>
      </c>
      <c r="J2957" s="8" t="s">
        <v>53</v>
      </c>
      <c r="K2957" s="8" t="s">
        <v>53</v>
      </c>
      <c r="L2957" s="8" t="s">
        <v>799</v>
      </c>
      <c r="M2957" s="152" t="s">
        <v>311</v>
      </c>
      <c r="N2957" s="8" t="s">
        <v>256</v>
      </c>
      <c r="O2957" s="8" t="s">
        <v>62</v>
      </c>
      <c r="P2957" s="8" t="s">
        <v>1205</v>
      </c>
      <c r="Q2957" s="8" t="s">
        <v>65</v>
      </c>
      <c r="R2957" s="8" t="s">
        <v>57</v>
      </c>
      <c r="S2957" s="8" t="s">
        <v>1212</v>
      </c>
      <c r="T2957" s="150">
        <v>2.4740000000000002</v>
      </c>
      <c r="U2957" s="8" t="s">
        <v>1755</v>
      </c>
      <c r="V2957" s="172">
        <v>1.4999999999999999E-2</v>
      </c>
      <c r="W2957" s="151">
        <v>2.3550000000000001E-2</v>
      </c>
      <c r="X2957" s="4" t="s">
        <v>614</v>
      </c>
      <c r="Y2957" s="4"/>
      <c r="Z2957" s="150">
        <v>432098.9</v>
      </c>
      <c r="AA2957" s="148">
        <v>1</v>
      </c>
      <c r="AB2957" s="171">
        <v>114.39</v>
      </c>
      <c r="AD2957" s="150">
        <v>494.27800000000002</v>
      </c>
      <c r="AG2957" s="8" t="s">
        <v>17</v>
      </c>
      <c r="AH2957" s="151">
        <v>1.5479999999999999E-3</v>
      </c>
      <c r="AI2957" s="151">
        <v>9.2604044300189804E-3</v>
      </c>
      <c r="AJ2957" s="151">
        <v>2.2293486230151299E-3</v>
      </c>
    </row>
    <row r="2958" spans="1:36" s="8" customFormat="1" x14ac:dyDescent="0.2">
      <c r="A2958" s="8">
        <v>1039</v>
      </c>
      <c r="B2958" s="8">
        <v>1039</v>
      </c>
      <c r="C2958" s="8" t="s">
        <v>1756</v>
      </c>
      <c r="D2958" s="8" t="s">
        <v>1757</v>
      </c>
      <c r="E2958" s="152" t="s">
        <v>425</v>
      </c>
      <c r="F2958" s="8" t="s">
        <v>1758</v>
      </c>
      <c r="G2958" s="8" t="s">
        <v>1759</v>
      </c>
      <c r="H2958" s="8" t="s">
        <v>76</v>
      </c>
      <c r="I2958" s="8" t="s">
        <v>229</v>
      </c>
      <c r="J2958" s="8" t="s">
        <v>53</v>
      </c>
      <c r="K2958" s="8" t="s">
        <v>313</v>
      </c>
      <c r="L2958" s="8" t="s">
        <v>799</v>
      </c>
      <c r="M2958" s="152" t="s">
        <v>311</v>
      </c>
      <c r="N2958" s="8" t="s">
        <v>630</v>
      </c>
      <c r="O2958" s="8" t="s">
        <v>62</v>
      </c>
      <c r="P2958" s="8" t="s">
        <v>1497</v>
      </c>
      <c r="Q2958" s="8" t="s">
        <v>70</v>
      </c>
      <c r="R2958" s="8" t="s">
        <v>57</v>
      </c>
      <c r="S2958" s="8" t="s">
        <v>1212</v>
      </c>
      <c r="T2958" s="150">
        <v>0.49</v>
      </c>
      <c r="U2958" s="8" t="s">
        <v>1608</v>
      </c>
      <c r="V2958" s="172">
        <v>1.2200000000000001E-2</v>
      </c>
      <c r="W2958" s="151">
        <v>3.006E-2</v>
      </c>
      <c r="X2958" s="4" t="s">
        <v>614</v>
      </c>
      <c r="Y2958" s="4"/>
      <c r="Z2958" s="150">
        <v>118309.5</v>
      </c>
      <c r="AA2958" s="148">
        <v>1</v>
      </c>
      <c r="AB2958" s="171">
        <v>114.25</v>
      </c>
      <c r="AD2958" s="150">
        <v>135.16900000000001</v>
      </c>
      <c r="AG2958" s="8" t="s">
        <v>17</v>
      </c>
      <c r="AH2958" s="151">
        <v>5.1400000000000003E-4</v>
      </c>
      <c r="AI2958" s="151">
        <v>2.53241315596582E-3</v>
      </c>
      <c r="AJ2958" s="151">
        <v>6.0965283156064296E-4</v>
      </c>
    </row>
    <row r="2959" spans="1:36" s="8" customFormat="1" x14ac:dyDescent="0.2">
      <c r="A2959" s="8">
        <v>1039</v>
      </c>
      <c r="B2959" s="8">
        <v>1039</v>
      </c>
      <c r="C2959" s="8" t="s">
        <v>1701</v>
      </c>
      <c r="D2959" s="8" t="s">
        <v>1702</v>
      </c>
      <c r="E2959" s="152" t="s">
        <v>425</v>
      </c>
      <c r="F2959" s="8" t="s">
        <v>1760</v>
      </c>
      <c r="G2959" s="8" t="s">
        <v>1761</v>
      </c>
      <c r="H2959" s="8" t="s">
        <v>76</v>
      </c>
      <c r="I2959" s="8" t="s">
        <v>228</v>
      </c>
      <c r="J2959" s="8" t="s">
        <v>53</v>
      </c>
      <c r="K2959" s="8" t="s">
        <v>53</v>
      </c>
      <c r="L2959" s="8" t="s">
        <v>799</v>
      </c>
      <c r="M2959" s="152" t="s">
        <v>311</v>
      </c>
      <c r="N2959" s="8" t="s">
        <v>75</v>
      </c>
      <c r="O2959" s="8" t="s">
        <v>62</v>
      </c>
      <c r="P2959" s="8" t="s">
        <v>1544</v>
      </c>
      <c r="Q2959" s="8" t="s">
        <v>65</v>
      </c>
      <c r="R2959" s="8" t="s">
        <v>57</v>
      </c>
      <c r="S2959" s="8" t="s">
        <v>1212</v>
      </c>
      <c r="T2959" s="150">
        <v>1.9970000000000001</v>
      </c>
      <c r="U2959" s="8" t="s">
        <v>1762</v>
      </c>
      <c r="V2959" s="172">
        <v>2.18E-2</v>
      </c>
      <c r="W2959" s="151">
        <v>5.2089999999999997E-2</v>
      </c>
      <c r="X2959" s="4" t="s">
        <v>614</v>
      </c>
      <c r="Y2959" s="4"/>
      <c r="Z2959" s="150">
        <v>-0.2</v>
      </c>
      <c r="AA2959" s="148">
        <v>1</v>
      </c>
      <c r="AB2959" s="171">
        <v>94.59</v>
      </c>
      <c r="AD2959" s="150">
        <v>0</v>
      </c>
      <c r="AG2959" s="8" t="s">
        <v>17</v>
      </c>
      <c r="AH2959" s="151">
        <v>0</v>
      </c>
      <c r="AI2959" s="151">
        <v>-3.5443283984178502E-9</v>
      </c>
      <c r="AJ2959" s="151">
        <v>-8.5326118251511802E-10</v>
      </c>
    </row>
    <row r="2960" spans="1:36" s="8" customFormat="1" x14ac:dyDescent="0.2">
      <c r="A2960" s="8">
        <v>1039</v>
      </c>
      <c r="B2960" s="8">
        <v>1039</v>
      </c>
      <c r="C2960" s="8" t="s">
        <v>1682</v>
      </c>
      <c r="D2960" s="8" t="s">
        <v>1683</v>
      </c>
      <c r="E2960" s="152" t="s">
        <v>425</v>
      </c>
      <c r="F2960" s="8" t="s">
        <v>1763</v>
      </c>
      <c r="G2960" s="8" t="s">
        <v>1764</v>
      </c>
      <c r="H2960" s="8" t="s">
        <v>76</v>
      </c>
      <c r="I2960" s="8" t="s">
        <v>601</v>
      </c>
      <c r="J2960" s="8" t="s">
        <v>53</v>
      </c>
      <c r="K2960" s="8" t="s">
        <v>53</v>
      </c>
      <c r="L2960" s="8" t="s">
        <v>799</v>
      </c>
      <c r="M2960" s="152" t="s">
        <v>311</v>
      </c>
      <c r="N2960" s="8" t="s">
        <v>625</v>
      </c>
      <c r="O2960" s="8" t="s">
        <v>62</v>
      </c>
      <c r="P2960" s="161" t="s">
        <v>298</v>
      </c>
      <c r="Q2960" s="8" t="s">
        <v>298</v>
      </c>
      <c r="R2960" s="8" t="s">
        <v>298</v>
      </c>
      <c r="S2960" s="8" t="s">
        <v>1212</v>
      </c>
      <c r="T2960" s="150">
        <v>1.98</v>
      </c>
      <c r="U2960" s="8" t="s">
        <v>1446</v>
      </c>
      <c r="V2960" s="172">
        <v>1.2E-2</v>
      </c>
      <c r="W2960" s="151">
        <v>6.4799999999999996E-2</v>
      </c>
      <c r="X2960" s="4" t="s">
        <v>614</v>
      </c>
      <c r="Y2960" s="4"/>
      <c r="Z2960" s="150">
        <v>63427</v>
      </c>
      <c r="AA2960" s="148">
        <v>1</v>
      </c>
      <c r="AB2960" s="171">
        <v>90.42</v>
      </c>
      <c r="AD2960" s="150">
        <v>57.350999999999999</v>
      </c>
      <c r="AG2960" s="8" t="s">
        <v>17</v>
      </c>
      <c r="AH2960" s="151">
        <v>1.023E-3</v>
      </c>
      <c r="AI2960" s="151">
        <v>1.07447770000304E-3</v>
      </c>
      <c r="AJ2960" s="151">
        <v>2.58669629287166E-4</v>
      </c>
    </row>
    <row r="2961" spans="1:36" s="8" customFormat="1" x14ac:dyDescent="0.2">
      <c r="A2961" s="8">
        <v>1039</v>
      </c>
      <c r="B2961" s="8">
        <v>1039</v>
      </c>
      <c r="C2961" s="8" t="s">
        <v>1565</v>
      </c>
      <c r="D2961" s="8" t="s">
        <v>1566</v>
      </c>
      <c r="E2961" s="152" t="s">
        <v>425</v>
      </c>
      <c r="F2961" s="8" t="s">
        <v>1765</v>
      </c>
      <c r="G2961" s="8" t="s">
        <v>1766</v>
      </c>
      <c r="H2961" s="8" t="s">
        <v>76</v>
      </c>
      <c r="I2961" s="8" t="s">
        <v>228</v>
      </c>
      <c r="J2961" s="8" t="s">
        <v>53</v>
      </c>
      <c r="K2961" s="8" t="s">
        <v>53</v>
      </c>
      <c r="L2961" s="8" t="s">
        <v>799</v>
      </c>
      <c r="M2961" s="152" t="s">
        <v>311</v>
      </c>
      <c r="N2961" s="8" t="s">
        <v>75</v>
      </c>
      <c r="O2961" s="8" t="s">
        <v>62</v>
      </c>
      <c r="P2961" s="8" t="s">
        <v>1544</v>
      </c>
      <c r="Q2961" s="8" t="s">
        <v>65</v>
      </c>
      <c r="R2961" s="8" t="s">
        <v>57</v>
      </c>
      <c r="S2961" s="8" t="s">
        <v>1212</v>
      </c>
      <c r="T2961" s="150">
        <v>1.9159999999999999</v>
      </c>
      <c r="U2961" s="8" t="s">
        <v>1767</v>
      </c>
      <c r="V2961" s="172">
        <v>2.1499999999999998E-2</v>
      </c>
      <c r="W2961" s="151">
        <v>5.0650000000000001E-2</v>
      </c>
      <c r="X2961" s="4" t="s">
        <v>614</v>
      </c>
      <c r="Y2961" s="4"/>
      <c r="Z2961" s="150">
        <v>118244.73</v>
      </c>
      <c r="AA2961" s="148">
        <v>1</v>
      </c>
      <c r="AB2961" s="171">
        <v>94.73</v>
      </c>
      <c r="AC2961" s="150">
        <v>8.67</v>
      </c>
      <c r="AD2961" s="150">
        <v>120.68300000000001</v>
      </c>
      <c r="AG2961" s="8" t="s">
        <v>17</v>
      </c>
      <c r="AH2961" s="151">
        <v>1.45E-4</v>
      </c>
      <c r="AI2961" s="151">
        <v>2.2610175901080099E-3</v>
      </c>
      <c r="AJ2961" s="151">
        <v>5.4431709643052199E-4</v>
      </c>
    </row>
    <row r="2962" spans="1:36" s="8" customFormat="1" x14ac:dyDescent="0.2">
      <c r="A2962" s="8">
        <v>1039</v>
      </c>
      <c r="B2962" s="8">
        <v>1039</v>
      </c>
      <c r="C2962" s="8" t="s">
        <v>1756</v>
      </c>
      <c r="D2962" s="8" t="s">
        <v>1757</v>
      </c>
      <c r="E2962" s="152" t="s">
        <v>425</v>
      </c>
      <c r="F2962" s="8" t="s">
        <v>1768</v>
      </c>
      <c r="G2962" s="8" t="s">
        <v>1769</v>
      </c>
      <c r="H2962" s="8" t="s">
        <v>76</v>
      </c>
      <c r="I2962" s="8" t="s">
        <v>228</v>
      </c>
      <c r="J2962" s="8" t="s">
        <v>53</v>
      </c>
      <c r="K2962" s="8" t="s">
        <v>53</v>
      </c>
      <c r="L2962" s="8" t="s">
        <v>799</v>
      </c>
      <c r="M2962" s="152" t="s">
        <v>311</v>
      </c>
      <c r="N2962" s="8" t="s">
        <v>630</v>
      </c>
      <c r="O2962" s="8" t="s">
        <v>62</v>
      </c>
      <c r="P2962" s="8" t="s">
        <v>1497</v>
      </c>
      <c r="Q2962" s="8" t="s">
        <v>70</v>
      </c>
      <c r="R2962" s="8" t="s">
        <v>57</v>
      </c>
      <c r="S2962" s="8" t="s">
        <v>1212</v>
      </c>
      <c r="T2962" s="150">
        <v>2.399</v>
      </c>
      <c r="U2962" s="8" t="s">
        <v>1770</v>
      </c>
      <c r="V2962" s="172">
        <v>2.3E-2</v>
      </c>
      <c r="W2962" s="151">
        <v>5.1139999999999998E-2</v>
      </c>
      <c r="X2962" s="4" t="s">
        <v>614</v>
      </c>
      <c r="Y2962" s="4"/>
      <c r="Z2962" s="150">
        <v>218550.45</v>
      </c>
      <c r="AA2962" s="148">
        <v>1</v>
      </c>
      <c r="AB2962" s="171">
        <v>94.34</v>
      </c>
      <c r="AD2962" s="150">
        <v>206.18</v>
      </c>
      <c r="AG2962" s="8" t="s">
        <v>17</v>
      </c>
      <c r="AH2962" s="151">
        <v>2.9399999999999999E-4</v>
      </c>
      <c r="AI2962" s="151">
        <v>3.8628363567106199E-3</v>
      </c>
      <c r="AJ2962" s="151">
        <v>9.2993874920297998E-4</v>
      </c>
    </row>
    <row r="2963" spans="1:36" s="8" customFormat="1" x14ac:dyDescent="0.2">
      <c r="A2963" s="8">
        <v>1039</v>
      </c>
      <c r="B2963" s="8">
        <v>1039</v>
      </c>
      <c r="C2963" s="8" t="s">
        <v>1744</v>
      </c>
      <c r="D2963" s="8" t="s">
        <v>1745</v>
      </c>
      <c r="E2963" s="152" t="s">
        <v>425</v>
      </c>
      <c r="F2963" s="8" t="s">
        <v>1774</v>
      </c>
      <c r="G2963" s="8" t="s">
        <v>1775</v>
      </c>
      <c r="H2963" s="8" t="s">
        <v>76</v>
      </c>
      <c r="I2963" s="8" t="s">
        <v>229</v>
      </c>
      <c r="J2963" s="8" t="s">
        <v>53</v>
      </c>
      <c r="K2963" s="8" t="s">
        <v>53</v>
      </c>
      <c r="L2963" s="8" t="s">
        <v>799</v>
      </c>
      <c r="M2963" s="152" t="s">
        <v>311</v>
      </c>
      <c r="N2963" s="8" t="s">
        <v>627</v>
      </c>
      <c r="O2963" s="8" t="s">
        <v>62</v>
      </c>
      <c r="P2963" s="8" t="s">
        <v>1419</v>
      </c>
      <c r="Q2963" s="8" t="s">
        <v>70</v>
      </c>
      <c r="R2963" s="8" t="s">
        <v>57</v>
      </c>
      <c r="S2963" s="8" t="s">
        <v>1212</v>
      </c>
      <c r="T2963" s="150">
        <v>0.40600000000000003</v>
      </c>
      <c r="U2963" s="8" t="s">
        <v>1776</v>
      </c>
      <c r="V2963" s="172">
        <v>0.01</v>
      </c>
      <c r="W2963" s="151">
        <v>4.0169999999999997E-2</v>
      </c>
      <c r="X2963" s="4" t="s">
        <v>614</v>
      </c>
      <c r="Y2963" s="4"/>
      <c r="Z2963" s="150">
        <v>102039.31</v>
      </c>
      <c r="AA2963" s="148">
        <v>1</v>
      </c>
      <c r="AB2963" s="171">
        <v>113.19</v>
      </c>
      <c r="AD2963" s="150">
        <v>115.498</v>
      </c>
      <c r="AG2963" s="8" t="s">
        <v>17</v>
      </c>
      <c r="AH2963" s="151">
        <v>3.3500000000000001E-4</v>
      </c>
      <c r="AI2963" s="151">
        <v>2.1638856480513499E-3</v>
      </c>
      <c r="AJ2963" s="151">
        <v>5.2093356465162299E-4</v>
      </c>
    </row>
    <row r="2964" spans="1:36" s="8" customFormat="1" x14ac:dyDescent="0.2">
      <c r="A2964" s="8">
        <v>1039</v>
      </c>
      <c r="B2964" s="8">
        <v>1039</v>
      </c>
      <c r="C2964" s="8" t="s">
        <v>1457</v>
      </c>
      <c r="D2964" s="8" t="s">
        <v>1458</v>
      </c>
      <c r="E2964" s="152" t="s">
        <v>425</v>
      </c>
      <c r="F2964" s="8" t="s">
        <v>1777</v>
      </c>
      <c r="G2964" s="8" t="s">
        <v>1778</v>
      </c>
      <c r="H2964" s="8" t="s">
        <v>76</v>
      </c>
      <c r="I2964" s="8" t="s">
        <v>229</v>
      </c>
      <c r="J2964" s="8" t="s">
        <v>53</v>
      </c>
      <c r="K2964" s="8" t="s">
        <v>53</v>
      </c>
      <c r="L2964" s="8" t="s">
        <v>799</v>
      </c>
      <c r="M2964" s="152" t="s">
        <v>311</v>
      </c>
      <c r="N2964" s="8" t="s">
        <v>629</v>
      </c>
      <c r="O2964" s="8" t="s">
        <v>62</v>
      </c>
      <c r="P2964" s="161" t="s">
        <v>298</v>
      </c>
      <c r="Q2964" s="8" t="s">
        <v>298</v>
      </c>
      <c r="R2964" s="8" t="s">
        <v>298</v>
      </c>
      <c r="S2964" s="8" t="s">
        <v>1212</v>
      </c>
      <c r="T2964" s="150">
        <v>5.0869999999999997</v>
      </c>
      <c r="U2964" s="8" t="s">
        <v>1779</v>
      </c>
      <c r="V2964" s="172">
        <v>6.4000000000000003E-3</v>
      </c>
      <c r="W2964" s="151">
        <v>3.7100000000000001E-2</v>
      </c>
      <c r="X2964" s="4" t="s">
        <v>614</v>
      </c>
      <c r="Y2964" s="4"/>
      <c r="Z2964" s="150">
        <v>167464.1</v>
      </c>
      <c r="AA2964" s="148">
        <v>1</v>
      </c>
      <c r="AB2964" s="171">
        <v>97.86</v>
      </c>
      <c r="AD2964" s="150">
        <v>163.88</v>
      </c>
      <c r="AG2964" s="8" t="s">
        <v>17</v>
      </c>
      <c r="AH2964" s="151">
        <v>6.6E-4</v>
      </c>
      <c r="AI2964" s="151">
        <v>3.07033430154928E-3</v>
      </c>
      <c r="AJ2964" s="151">
        <v>7.39151901958667E-4</v>
      </c>
    </row>
    <row r="2965" spans="1:36" s="8" customFormat="1" x14ac:dyDescent="0.2">
      <c r="A2965" s="8">
        <v>1039</v>
      </c>
      <c r="B2965" s="8">
        <v>1039</v>
      </c>
      <c r="C2965" s="8" t="s">
        <v>1647</v>
      </c>
      <c r="D2965" s="8" t="s">
        <v>1648</v>
      </c>
      <c r="E2965" s="152" t="s">
        <v>425</v>
      </c>
      <c r="F2965" s="8" t="s">
        <v>1785</v>
      </c>
      <c r="G2965" s="8" t="s">
        <v>1786</v>
      </c>
      <c r="H2965" s="8" t="s">
        <v>76</v>
      </c>
      <c r="I2965" s="8" t="s">
        <v>229</v>
      </c>
      <c r="J2965" s="8" t="s">
        <v>53</v>
      </c>
      <c r="K2965" s="8" t="s">
        <v>53</v>
      </c>
      <c r="L2965" s="8" t="s">
        <v>799</v>
      </c>
      <c r="M2965" s="152" t="s">
        <v>311</v>
      </c>
      <c r="N2965" s="8" t="s">
        <v>629</v>
      </c>
      <c r="O2965" s="8" t="s">
        <v>62</v>
      </c>
      <c r="P2965" s="8" t="s">
        <v>1544</v>
      </c>
      <c r="Q2965" s="8" t="s">
        <v>70</v>
      </c>
      <c r="R2965" s="8" t="s">
        <v>57</v>
      </c>
      <c r="S2965" s="8" t="s">
        <v>1212</v>
      </c>
      <c r="T2965" s="150">
        <v>4.218</v>
      </c>
      <c r="U2965" s="8" t="s">
        <v>1787</v>
      </c>
      <c r="V2965" s="172">
        <v>8.5000000000000006E-3</v>
      </c>
      <c r="W2965" s="151">
        <v>2.775E-2</v>
      </c>
      <c r="X2965" s="4" t="s">
        <v>614</v>
      </c>
      <c r="Y2965" s="4"/>
      <c r="Z2965" s="150">
        <v>492154.15</v>
      </c>
      <c r="AA2965" s="148">
        <v>1</v>
      </c>
      <c r="AB2965" s="171">
        <v>104.89</v>
      </c>
      <c r="AD2965" s="150">
        <v>516.22</v>
      </c>
      <c r="AG2965" s="8" t="s">
        <v>17</v>
      </c>
      <c r="AH2965" s="151">
        <v>7.8700000000000005E-4</v>
      </c>
      <c r="AI2965" s="151">
        <v>9.6715029878060004E-3</v>
      </c>
      <c r="AJ2965" s="151">
        <v>2.32831643923221E-3</v>
      </c>
    </row>
    <row r="2966" spans="1:36" s="8" customFormat="1" x14ac:dyDescent="0.2">
      <c r="A2966" s="8">
        <v>1039</v>
      </c>
      <c r="B2966" s="8">
        <v>1039</v>
      </c>
      <c r="C2966" s="8" t="s">
        <v>1788</v>
      </c>
      <c r="D2966" s="8" t="s">
        <v>1789</v>
      </c>
      <c r="E2966" s="152" t="s">
        <v>425</v>
      </c>
      <c r="F2966" s="8" t="s">
        <v>1790</v>
      </c>
      <c r="G2966" s="8" t="s">
        <v>1791</v>
      </c>
      <c r="H2966" s="8" t="s">
        <v>76</v>
      </c>
      <c r="I2966" s="8" t="s">
        <v>230</v>
      </c>
      <c r="J2966" s="8" t="s">
        <v>53</v>
      </c>
      <c r="K2966" s="8" t="s">
        <v>53</v>
      </c>
      <c r="L2966" s="8" t="s">
        <v>799</v>
      </c>
      <c r="M2966" s="152" t="s">
        <v>311</v>
      </c>
      <c r="N2966" s="8" t="s">
        <v>632</v>
      </c>
      <c r="O2966" s="8" t="s">
        <v>62</v>
      </c>
      <c r="P2966" s="8" t="s">
        <v>1560</v>
      </c>
      <c r="Q2966" s="8" t="s">
        <v>65</v>
      </c>
      <c r="R2966" s="8" t="s">
        <v>57</v>
      </c>
      <c r="S2966" s="8" t="s">
        <v>1212</v>
      </c>
      <c r="T2966" s="150">
        <v>4.7569999999999997</v>
      </c>
      <c r="U2966" s="8" t="s">
        <v>1792</v>
      </c>
      <c r="V2966" s="172">
        <v>2.6700000000000002E-2</v>
      </c>
      <c r="W2966" s="151">
        <v>5.6520000000000001E-2</v>
      </c>
      <c r="X2966" s="4" t="s">
        <v>614</v>
      </c>
      <c r="Y2966" s="4"/>
      <c r="Z2966" s="150">
        <v>15476.17</v>
      </c>
      <c r="AA2966" s="148">
        <v>1</v>
      </c>
      <c r="AB2966" s="171">
        <v>96.86</v>
      </c>
      <c r="AD2966" s="150">
        <v>14.99</v>
      </c>
      <c r="AG2966" s="8" t="s">
        <v>17</v>
      </c>
      <c r="AH2966" s="151">
        <v>9.7999999999999997E-5</v>
      </c>
      <c r="AI2966" s="151">
        <v>2.8084499568923E-4</v>
      </c>
      <c r="AJ2966" s="151">
        <v>6.7610589705010299E-5</v>
      </c>
    </row>
    <row r="2967" spans="1:36" s="8" customFormat="1" x14ac:dyDescent="0.2">
      <c r="A2967" s="8">
        <v>1039</v>
      </c>
      <c r="B2967" s="8">
        <v>1039</v>
      </c>
      <c r="C2967" s="8" t="s">
        <v>1756</v>
      </c>
      <c r="D2967" s="8" t="s">
        <v>1757</v>
      </c>
      <c r="E2967" s="152" t="s">
        <v>425</v>
      </c>
      <c r="F2967" s="8" t="s">
        <v>1793</v>
      </c>
      <c r="G2967" s="8" t="s">
        <v>1794</v>
      </c>
      <c r="H2967" s="8" t="s">
        <v>76</v>
      </c>
      <c r="I2967" s="8" t="s">
        <v>229</v>
      </c>
      <c r="J2967" s="8" t="s">
        <v>53</v>
      </c>
      <c r="K2967" s="8" t="s">
        <v>53</v>
      </c>
      <c r="L2967" s="8" t="s">
        <v>799</v>
      </c>
      <c r="M2967" s="152" t="s">
        <v>311</v>
      </c>
      <c r="N2967" s="8" t="s">
        <v>630</v>
      </c>
      <c r="O2967" s="8" t="s">
        <v>62</v>
      </c>
      <c r="P2967" s="8" t="s">
        <v>1497</v>
      </c>
      <c r="Q2967" s="8" t="s">
        <v>70</v>
      </c>
      <c r="R2967" s="8" t="s">
        <v>57</v>
      </c>
      <c r="S2967" s="8" t="s">
        <v>1212</v>
      </c>
      <c r="T2967" s="150">
        <v>3.91</v>
      </c>
      <c r="U2967" s="8" t="s">
        <v>1489</v>
      </c>
      <c r="V2967" s="172">
        <v>1.09E-2</v>
      </c>
      <c r="W2967" s="151">
        <v>3.022E-2</v>
      </c>
      <c r="X2967" s="4" t="s">
        <v>614</v>
      </c>
      <c r="Y2967" s="4"/>
      <c r="Z2967" s="150">
        <v>70144</v>
      </c>
      <c r="AA2967" s="148">
        <v>1</v>
      </c>
      <c r="AB2967" s="171">
        <v>105.53</v>
      </c>
      <c r="AD2967" s="150">
        <v>74.022999999999996</v>
      </c>
      <c r="AG2967" s="8" t="s">
        <v>17</v>
      </c>
      <c r="AH2967" s="151">
        <v>9.8999999999999994E-5</v>
      </c>
      <c r="AI2967" s="151">
        <v>1.3868362966740599E-3</v>
      </c>
      <c r="AJ2967" s="151">
        <v>3.3386679941487001E-4</v>
      </c>
    </row>
    <row r="2968" spans="1:36" s="8" customFormat="1" x14ac:dyDescent="0.2">
      <c r="A2968" s="8">
        <v>1039</v>
      </c>
      <c r="B2968" s="8">
        <v>1039</v>
      </c>
      <c r="C2968" s="8" t="s">
        <v>1421</v>
      </c>
      <c r="D2968" s="8" t="s">
        <v>1422</v>
      </c>
      <c r="E2968" s="152" t="s">
        <v>425</v>
      </c>
      <c r="F2968" s="8" t="s">
        <v>1795</v>
      </c>
      <c r="G2968" s="8" t="s">
        <v>1796</v>
      </c>
      <c r="H2968" s="8" t="s">
        <v>76</v>
      </c>
      <c r="I2968" s="8" t="s">
        <v>229</v>
      </c>
      <c r="J2968" s="8" t="s">
        <v>53</v>
      </c>
      <c r="K2968" s="8" t="s">
        <v>53</v>
      </c>
      <c r="L2968" s="8" t="s">
        <v>799</v>
      </c>
      <c r="M2968" s="152" t="s">
        <v>311</v>
      </c>
      <c r="N2968" s="8" t="s">
        <v>629</v>
      </c>
      <c r="O2968" s="8" t="s">
        <v>62</v>
      </c>
      <c r="P2968" s="8" t="s">
        <v>1419</v>
      </c>
      <c r="Q2968" s="8" t="s">
        <v>65</v>
      </c>
      <c r="R2968" s="8" t="s">
        <v>57</v>
      </c>
      <c r="S2968" s="8" t="s">
        <v>1212</v>
      </c>
      <c r="T2968" s="150">
        <v>5.4020000000000001</v>
      </c>
      <c r="U2968" s="8" t="s">
        <v>1797</v>
      </c>
      <c r="V2968" s="172">
        <v>9.7000000000000003E-3</v>
      </c>
      <c r="W2968" s="151">
        <v>3.1879999999999999E-2</v>
      </c>
      <c r="X2968" s="4" t="s">
        <v>614</v>
      </c>
      <c r="Y2968" s="4"/>
      <c r="Z2968" s="150">
        <v>142978.38</v>
      </c>
      <c r="AA2968" s="148">
        <v>1</v>
      </c>
      <c r="AB2968" s="171">
        <v>101.17</v>
      </c>
      <c r="AD2968" s="150">
        <v>144.65100000000001</v>
      </c>
      <c r="AG2968" s="8" t="s">
        <v>17</v>
      </c>
      <c r="AH2968" s="151">
        <v>3.7300000000000001E-4</v>
      </c>
      <c r="AI2968" s="151">
        <v>2.7100721634693201E-3</v>
      </c>
      <c r="AJ2968" s="151">
        <v>6.5242243916657598E-4</v>
      </c>
    </row>
    <row r="2969" spans="1:36" s="8" customFormat="1" x14ac:dyDescent="0.2">
      <c r="A2969" s="8">
        <v>1039</v>
      </c>
      <c r="B2969" s="8">
        <v>1039</v>
      </c>
      <c r="C2969" s="8" t="s">
        <v>1452</v>
      </c>
      <c r="D2969" s="8" t="s">
        <v>1453</v>
      </c>
      <c r="E2969" s="152" t="s">
        <v>425</v>
      </c>
      <c r="F2969" s="8" t="s">
        <v>1454</v>
      </c>
      <c r="G2969" s="8" t="s">
        <v>1455</v>
      </c>
      <c r="H2969" s="8" t="s">
        <v>76</v>
      </c>
      <c r="I2969" s="8" t="s">
        <v>229</v>
      </c>
      <c r="J2969" s="8" t="s">
        <v>53</v>
      </c>
      <c r="K2969" s="8" t="s">
        <v>314</v>
      </c>
      <c r="L2969" s="8" t="s">
        <v>799</v>
      </c>
      <c r="M2969" s="152" t="s">
        <v>311</v>
      </c>
      <c r="N2969" s="8" t="s">
        <v>625</v>
      </c>
      <c r="O2969" s="8" t="s">
        <v>62</v>
      </c>
      <c r="P2969" s="161" t="s">
        <v>298</v>
      </c>
      <c r="Q2969" s="8" t="s">
        <v>298</v>
      </c>
      <c r="R2969" s="8" t="s">
        <v>298</v>
      </c>
      <c r="S2969" s="8" t="s">
        <v>1212</v>
      </c>
      <c r="T2969" s="150">
        <v>2.4830000000000001</v>
      </c>
      <c r="U2969" s="8" t="s">
        <v>1456</v>
      </c>
      <c r="V2969" s="172">
        <v>1.5800000000000002E-2</v>
      </c>
      <c r="W2969" s="151">
        <v>3.6470000000000002E-2</v>
      </c>
      <c r="X2969" s="4" t="s">
        <v>614</v>
      </c>
      <c r="Y2969" s="4"/>
      <c r="Z2969" s="150">
        <v>40490.589999999997</v>
      </c>
      <c r="AA2969" s="148">
        <v>1</v>
      </c>
      <c r="AB2969" s="171">
        <v>107.98</v>
      </c>
      <c r="AD2969" s="150">
        <v>43.722000000000001</v>
      </c>
      <c r="AG2969" s="8" t="s">
        <v>17</v>
      </c>
      <c r="AH2969" s="151">
        <v>1.08E-4</v>
      </c>
      <c r="AI2969" s="151">
        <v>8.1913628003249896E-4</v>
      </c>
      <c r="AJ2969" s="151">
        <v>1.97198767262527E-4</v>
      </c>
    </row>
    <row r="2970" spans="1:36" s="8" customFormat="1" x14ac:dyDescent="0.2">
      <c r="A2970" s="8">
        <v>1039</v>
      </c>
      <c r="B2970" s="8">
        <v>1039</v>
      </c>
      <c r="C2970" s="8" t="s">
        <v>1462</v>
      </c>
      <c r="D2970" s="8" t="s">
        <v>1463</v>
      </c>
      <c r="E2970" s="152" t="s">
        <v>425</v>
      </c>
      <c r="F2970" s="8" t="s">
        <v>1798</v>
      </c>
      <c r="G2970" s="8" t="s">
        <v>1799</v>
      </c>
      <c r="H2970" s="8" t="s">
        <v>76</v>
      </c>
      <c r="I2970" s="8" t="s">
        <v>601</v>
      </c>
      <c r="J2970" s="8" t="s">
        <v>53</v>
      </c>
      <c r="K2970" s="8" t="s">
        <v>53</v>
      </c>
      <c r="L2970" s="8" t="s">
        <v>799</v>
      </c>
      <c r="M2970" s="152" t="s">
        <v>311</v>
      </c>
      <c r="N2970" s="8" t="s">
        <v>625</v>
      </c>
      <c r="O2970" s="8" t="s">
        <v>62</v>
      </c>
      <c r="P2970" s="161" t="s">
        <v>298</v>
      </c>
      <c r="Q2970" s="8" t="s">
        <v>298</v>
      </c>
      <c r="R2970" s="8" t="s">
        <v>298</v>
      </c>
      <c r="S2970" s="8" t="s">
        <v>1212</v>
      </c>
      <c r="T2970" s="150">
        <v>0.97099999999999997</v>
      </c>
      <c r="U2970" s="8" t="s">
        <v>1800</v>
      </c>
      <c r="V2970" s="172">
        <v>0.03</v>
      </c>
      <c r="W2970" s="151">
        <v>6.7549999999999999E-2</v>
      </c>
      <c r="X2970" s="4" t="s">
        <v>614</v>
      </c>
      <c r="Y2970" s="4"/>
      <c r="Z2970" s="150">
        <v>10020.24</v>
      </c>
      <c r="AA2970" s="148">
        <v>1</v>
      </c>
      <c r="AB2970" s="171">
        <v>96.6</v>
      </c>
      <c r="AD2970" s="150">
        <v>9.68</v>
      </c>
      <c r="AG2970" s="8" t="s">
        <v>17</v>
      </c>
      <c r="AH2970" s="151">
        <v>1.76E-4</v>
      </c>
      <c r="AI2970" s="151">
        <v>1.8134850655708701E-4</v>
      </c>
      <c r="AJ2970" s="151">
        <v>4.3657817154111398E-5</v>
      </c>
    </row>
    <row r="2971" spans="1:36" s="8" customFormat="1" x14ac:dyDescent="0.2">
      <c r="A2971" s="8">
        <v>1039</v>
      </c>
      <c r="B2971" s="8">
        <v>1039</v>
      </c>
      <c r="C2971" s="8" t="s">
        <v>1801</v>
      </c>
      <c r="D2971" s="8" t="s">
        <v>1802</v>
      </c>
      <c r="E2971" s="152" t="s">
        <v>425</v>
      </c>
      <c r="F2971" s="8" t="s">
        <v>1803</v>
      </c>
      <c r="G2971" s="8" t="s">
        <v>1804</v>
      </c>
      <c r="H2971" s="8" t="s">
        <v>76</v>
      </c>
      <c r="I2971" s="8" t="s">
        <v>229</v>
      </c>
      <c r="J2971" s="8" t="s">
        <v>53</v>
      </c>
      <c r="K2971" s="8" t="s">
        <v>314</v>
      </c>
      <c r="L2971" s="8" t="s">
        <v>799</v>
      </c>
      <c r="M2971" s="152" t="s">
        <v>311</v>
      </c>
      <c r="N2971" s="8" t="s">
        <v>625</v>
      </c>
      <c r="O2971" s="8" t="s">
        <v>62</v>
      </c>
      <c r="P2971" s="8" t="s">
        <v>1488</v>
      </c>
      <c r="Q2971" s="8" t="s">
        <v>70</v>
      </c>
      <c r="R2971" s="8" t="s">
        <v>57</v>
      </c>
      <c r="S2971" s="8" t="s">
        <v>1212</v>
      </c>
      <c r="T2971" s="150">
        <v>2.4540000000000002</v>
      </c>
      <c r="U2971" s="8" t="s">
        <v>1651</v>
      </c>
      <c r="V2971" s="172">
        <v>1.4800000000000001E-2</v>
      </c>
      <c r="W2971" s="151">
        <v>3.0360000000000002E-2</v>
      </c>
      <c r="X2971" s="4" t="s">
        <v>614</v>
      </c>
      <c r="Y2971" s="4"/>
      <c r="Z2971" s="150">
        <v>216567.06</v>
      </c>
      <c r="AA2971" s="148">
        <v>1</v>
      </c>
      <c r="AB2971" s="171">
        <v>108.94</v>
      </c>
      <c r="AD2971" s="150">
        <v>235.928</v>
      </c>
      <c r="AG2971" s="8" t="s">
        <v>17</v>
      </c>
      <c r="AH2971" s="151">
        <v>3.1100000000000002E-4</v>
      </c>
      <c r="AI2971" s="151">
        <v>4.4201652412205203E-3</v>
      </c>
      <c r="AJ2971" s="151">
        <v>1.06411003628209E-3</v>
      </c>
    </row>
    <row r="2972" spans="1:36" s="8" customFormat="1" x14ac:dyDescent="0.2">
      <c r="A2972" s="8">
        <v>1039</v>
      </c>
      <c r="B2972" s="8">
        <v>1039</v>
      </c>
      <c r="C2972" s="8" t="s">
        <v>1805</v>
      </c>
      <c r="D2972" s="8" t="s">
        <v>1806</v>
      </c>
      <c r="E2972" s="152" t="s">
        <v>425</v>
      </c>
      <c r="F2972" s="8" t="s">
        <v>1807</v>
      </c>
      <c r="G2972" s="8" t="s">
        <v>1808</v>
      </c>
      <c r="H2972" s="8" t="s">
        <v>76</v>
      </c>
      <c r="I2972" s="8" t="s">
        <v>228</v>
      </c>
      <c r="J2972" s="8" t="s">
        <v>53</v>
      </c>
      <c r="K2972" s="8" t="s">
        <v>53</v>
      </c>
      <c r="L2972" s="8" t="s">
        <v>799</v>
      </c>
      <c r="M2972" s="152" t="s">
        <v>311</v>
      </c>
      <c r="N2972" s="8" t="s">
        <v>269</v>
      </c>
      <c r="O2972" s="8" t="s">
        <v>62</v>
      </c>
      <c r="P2972" s="8" t="s">
        <v>1544</v>
      </c>
      <c r="Q2972" s="8" t="s">
        <v>65</v>
      </c>
      <c r="R2972" s="8" t="s">
        <v>57</v>
      </c>
      <c r="S2972" s="8" t="s">
        <v>1212</v>
      </c>
      <c r="T2972" s="150">
        <v>6.5549999999999997</v>
      </c>
      <c r="U2972" s="8" t="s">
        <v>1797</v>
      </c>
      <c r="V2972" s="172">
        <v>2.5000000000000001E-2</v>
      </c>
      <c r="W2972" s="151">
        <v>5.2679999999999998E-2</v>
      </c>
      <c r="X2972" s="4" t="s">
        <v>614</v>
      </c>
      <c r="Y2972" s="4"/>
      <c r="Z2972" s="150">
        <v>117201</v>
      </c>
      <c r="AA2972" s="148">
        <v>1</v>
      </c>
      <c r="AB2972" s="171">
        <v>84.49</v>
      </c>
      <c r="AD2972" s="150">
        <v>99.022999999999996</v>
      </c>
      <c r="AG2972" s="8" t="s">
        <v>17</v>
      </c>
      <c r="AH2972" s="151">
        <v>8.7999999999999998E-5</v>
      </c>
      <c r="AI2972" s="151">
        <v>1.85521975728485E-3</v>
      </c>
      <c r="AJ2972" s="151">
        <v>4.4662537608899602E-4</v>
      </c>
    </row>
    <row r="2973" spans="1:36" s="8" customFormat="1" x14ac:dyDescent="0.2">
      <c r="A2973" s="8">
        <v>1039</v>
      </c>
      <c r="B2973" s="8">
        <v>1039</v>
      </c>
      <c r="C2973" s="8" t="s">
        <v>1816</v>
      </c>
      <c r="D2973" s="8" t="s">
        <v>1817</v>
      </c>
      <c r="E2973" s="152" t="s">
        <v>425</v>
      </c>
      <c r="F2973" s="8" t="s">
        <v>1818</v>
      </c>
      <c r="G2973" s="8" t="s">
        <v>1819</v>
      </c>
      <c r="H2973" s="8" t="s">
        <v>76</v>
      </c>
      <c r="I2973" s="8" t="s">
        <v>601</v>
      </c>
      <c r="J2973" s="8" t="s">
        <v>53</v>
      </c>
      <c r="K2973" s="8" t="s">
        <v>313</v>
      </c>
      <c r="L2973" s="8" t="s">
        <v>799</v>
      </c>
      <c r="M2973" s="152" t="s">
        <v>311</v>
      </c>
      <c r="N2973" s="8" t="s">
        <v>625</v>
      </c>
      <c r="O2973" s="8" t="s">
        <v>62</v>
      </c>
      <c r="P2973" s="161" t="s">
        <v>298</v>
      </c>
      <c r="Q2973" s="8" t="s">
        <v>298</v>
      </c>
      <c r="R2973" s="8" t="s">
        <v>298</v>
      </c>
      <c r="S2973" s="8" t="s">
        <v>1212</v>
      </c>
      <c r="T2973" s="150">
        <v>1.472</v>
      </c>
      <c r="U2973" s="8" t="s">
        <v>1800</v>
      </c>
      <c r="V2973" s="172">
        <v>2.5000000000000001E-2</v>
      </c>
      <c r="W2973" s="151">
        <v>4.8869999999999997E-2</v>
      </c>
      <c r="X2973" s="4" t="s">
        <v>614</v>
      </c>
      <c r="Y2973" s="4"/>
      <c r="Z2973" s="150">
        <v>326276</v>
      </c>
      <c r="AA2973" s="148">
        <v>1</v>
      </c>
      <c r="AB2973" s="171">
        <v>96.7</v>
      </c>
      <c r="AD2973" s="150">
        <v>315.50900000000001</v>
      </c>
      <c r="AG2973" s="8" t="s">
        <v>17</v>
      </c>
      <c r="AH2973" s="151">
        <v>9.7499999999999996E-4</v>
      </c>
      <c r="AI2973" s="151">
        <v>5.9111276343638301E-3</v>
      </c>
      <c r="AJ2973" s="151">
        <v>1.4230441393485299E-3</v>
      </c>
    </row>
    <row r="2974" spans="1:36" s="8" customFormat="1" x14ac:dyDescent="0.2">
      <c r="A2974" s="8">
        <v>1039</v>
      </c>
      <c r="B2974" s="8">
        <v>1039</v>
      </c>
      <c r="C2974" s="8" t="s">
        <v>1586</v>
      </c>
      <c r="D2974" s="8" t="s">
        <v>1587</v>
      </c>
      <c r="E2974" s="152" t="s">
        <v>425</v>
      </c>
      <c r="F2974" s="8" t="s">
        <v>1820</v>
      </c>
      <c r="G2974" s="8" t="s">
        <v>1821</v>
      </c>
      <c r="H2974" s="8" t="s">
        <v>76</v>
      </c>
      <c r="I2974" s="8" t="s">
        <v>229</v>
      </c>
      <c r="J2974" s="8" t="s">
        <v>53</v>
      </c>
      <c r="K2974" s="8" t="s">
        <v>53</v>
      </c>
      <c r="L2974" s="8" t="s">
        <v>799</v>
      </c>
      <c r="M2974" s="152" t="s">
        <v>311</v>
      </c>
      <c r="N2974" s="8" t="s">
        <v>629</v>
      </c>
      <c r="O2974" s="8" t="s">
        <v>62</v>
      </c>
      <c r="P2974" s="8" t="s">
        <v>1419</v>
      </c>
      <c r="Q2974" s="8" t="s">
        <v>70</v>
      </c>
      <c r="R2974" s="8" t="s">
        <v>57</v>
      </c>
      <c r="S2974" s="8" t="s">
        <v>1212</v>
      </c>
      <c r="T2974" s="150">
        <v>6.7919999999999998</v>
      </c>
      <c r="U2974" s="8" t="s">
        <v>1822</v>
      </c>
      <c r="V2974" s="172">
        <v>3.8999999999999998E-3</v>
      </c>
      <c r="W2974" s="151">
        <v>3.2210000000000003E-2</v>
      </c>
      <c r="X2974" s="4" t="s">
        <v>614</v>
      </c>
      <c r="Y2974" s="4"/>
      <c r="Z2974" s="150">
        <v>57661.02</v>
      </c>
      <c r="AA2974" s="148">
        <v>1</v>
      </c>
      <c r="AB2974" s="171">
        <v>92.6</v>
      </c>
      <c r="AD2974" s="150">
        <v>53.393999999999998</v>
      </c>
      <c r="AG2974" s="8" t="s">
        <v>17</v>
      </c>
      <c r="AH2974" s="151">
        <v>2.81E-4</v>
      </c>
      <c r="AI2974" s="151">
        <v>1.00035014778691E-3</v>
      </c>
      <c r="AJ2974" s="151">
        <v>2.4082417148784801E-4</v>
      </c>
    </row>
    <row r="2975" spans="1:36" s="8" customFormat="1" x14ac:dyDescent="0.2">
      <c r="A2975" s="8">
        <v>1039</v>
      </c>
      <c r="B2975" s="8">
        <v>1039</v>
      </c>
      <c r="C2975" s="8" t="s">
        <v>1457</v>
      </c>
      <c r="D2975" s="8" t="s">
        <v>1458</v>
      </c>
      <c r="E2975" s="152" t="s">
        <v>425</v>
      </c>
      <c r="F2975" s="8" t="s">
        <v>1459</v>
      </c>
      <c r="G2975" s="8" t="s">
        <v>1460</v>
      </c>
      <c r="H2975" s="8" t="s">
        <v>76</v>
      </c>
      <c r="I2975" s="8" t="s">
        <v>601</v>
      </c>
      <c r="J2975" s="8" t="s">
        <v>53</v>
      </c>
      <c r="K2975" s="8" t="s">
        <v>53</v>
      </c>
      <c r="L2975" s="8" t="s">
        <v>799</v>
      </c>
      <c r="M2975" s="152" t="s">
        <v>311</v>
      </c>
      <c r="N2975" s="8" t="s">
        <v>629</v>
      </c>
      <c r="O2975" s="8" t="s">
        <v>62</v>
      </c>
      <c r="P2975" s="161" t="s">
        <v>298</v>
      </c>
      <c r="Q2975" s="8" t="s">
        <v>298</v>
      </c>
      <c r="R2975" s="8" t="s">
        <v>298</v>
      </c>
      <c r="S2975" s="8" t="s">
        <v>1212</v>
      </c>
      <c r="T2975" s="150">
        <v>0.99199999999999999</v>
      </c>
      <c r="U2975" s="8" t="s">
        <v>1461</v>
      </c>
      <c r="V2975" s="172">
        <v>0.01</v>
      </c>
      <c r="W2975" s="151">
        <v>5.4730000000000001E-2</v>
      </c>
      <c r="X2975" s="4" t="s">
        <v>614</v>
      </c>
      <c r="Y2975" s="4"/>
      <c r="Z2975" s="150">
        <v>22839</v>
      </c>
      <c r="AA2975" s="148">
        <v>1</v>
      </c>
      <c r="AB2975" s="171">
        <v>95.8</v>
      </c>
      <c r="AD2975" s="150">
        <v>21.88</v>
      </c>
      <c r="AG2975" s="8" t="s">
        <v>17</v>
      </c>
      <c r="AH2975" s="151">
        <v>9.5000000000000005E-5</v>
      </c>
      <c r="AI2975" s="151">
        <v>4.0992209433990802E-4</v>
      </c>
      <c r="AJ2975" s="151">
        <v>9.8684594551587602E-5</v>
      </c>
    </row>
    <row r="2976" spans="1:36" s="8" customFormat="1" x14ac:dyDescent="0.2">
      <c r="A2976" s="8">
        <v>1039</v>
      </c>
      <c r="B2976" s="8">
        <v>1039</v>
      </c>
      <c r="C2976" s="8" t="s">
        <v>1823</v>
      </c>
      <c r="D2976" s="8" t="s">
        <v>1824</v>
      </c>
      <c r="E2976" s="4" t="s">
        <v>761</v>
      </c>
      <c r="F2976" s="8" t="s">
        <v>1825</v>
      </c>
      <c r="G2976" s="8" t="s">
        <v>1826</v>
      </c>
      <c r="H2976" s="8" t="s">
        <v>76</v>
      </c>
      <c r="I2976" s="8" t="s">
        <v>228</v>
      </c>
      <c r="J2976" s="8" t="s">
        <v>53</v>
      </c>
      <c r="K2976" s="8" t="s">
        <v>317</v>
      </c>
      <c r="L2976" s="8" t="s">
        <v>799</v>
      </c>
      <c r="M2976" s="152" t="s">
        <v>311</v>
      </c>
      <c r="N2976" s="8" t="s">
        <v>630</v>
      </c>
      <c r="O2976" s="8" t="s">
        <v>62</v>
      </c>
      <c r="P2976" s="8" t="s">
        <v>1827</v>
      </c>
      <c r="Q2976" s="8" t="s">
        <v>70</v>
      </c>
      <c r="R2976" s="8" t="s">
        <v>57</v>
      </c>
      <c r="S2976" s="8" t="s">
        <v>1212</v>
      </c>
      <c r="T2976" s="150">
        <v>1.071</v>
      </c>
      <c r="U2976" s="8" t="s">
        <v>1828</v>
      </c>
      <c r="V2976" s="172">
        <v>8.9499999999999996E-2</v>
      </c>
      <c r="W2976" s="151">
        <v>0.16578999999999999</v>
      </c>
      <c r="X2976" s="4" t="s">
        <v>614</v>
      </c>
      <c r="Y2976" s="4"/>
      <c r="Z2976" s="150">
        <v>8286.67</v>
      </c>
      <c r="AA2976" s="148">
        <v>1</v>
      </c>
      <c r="AB2976" s="171">
        <v>96</v>
      </c>
      <c r="AD2976" s="150">
        <v>7.9550000000000001</v>
      </c>
      <c r="AG2976" s="8" t="s">
        <v>17</v>
      </c>
      <c r="AH2976" s="151">
        <v>4.1999999999999998E-5</v>
      </c>
      <c r="AI2976" s="151">
        <v>1.4904246018048701E-4</v>
      </c>
      <c r="AJ2976" s="151">
        <v>3.5880463524580002E-5</v>
      </c>
    </row>
    <row r="2977" spans="1:36" s="8" customFormat="1" x14ac:dyDescent="0.2">
      <c r="A2977" s="8">
        <v>1039</v>
      </c>
      <c r="B2977" s="8">
        <v>1039</v>
      </c>
      <c r="C2977" s="8" t="s">
        <v>1727</v>
      </c>
      <c r="D2977" s="8" t="s">
        <v>1728</v>
      </c>
      <c r="E2977" s="152" t="s">
        <v>425</v>
      </c>
      <c r="F2977" s="8" t="s">
        <v>1829</v>
      </c>
      <c r="G2977" s="8" t="s">
        <v>1830</v>
      </c>
      <c r="H2977" s="8" t="s">
        <v>76</v>
      </c>
      <c r="I2977" s="8" t="s">
        <v>229</v>
      </c>
      <c r="J2977" s="8" t="s">
        <v>53</v>
      </c>
      <c r="K2977" s="8" t="s">
        <v>53</v>
      </c>
      <c r="L2977" s="8" t="s">
        <v>799</v>
      </c>
      <c r="M2977" s="152" t="s">
        <v>311</v>
      </c>
      <c r="N2977" s="8" t="s">
        <v>629</v>
      </c>
      <c r="O2977" s="8" t="s">
        <v>62</v>
      </c>
      <c r="P2977" s="8" t="s">
        <v>1488</v>
      </c>
      <c r="Q2977" s="8" t="s">
        <v>65</v>
      </c>
      <c r="R2977" s="8" t="s">
        <v>57</v>
      </c>
      <c r="S2977" s="8" t="s">
        <v>1212</v>
      </c>
      <c r="T2977" s="150">
        <v>2.2330000000000001</v>
      </c>
      <c r="U2977" s="8" t="s">
        <v>1316</v>
      </c>
      <c r="V2977" s="172">
        <v>3.0000000000000001E-3</v>
      </c>
      <c r="W2977" s="151">
        <v>3.0030000000000001E-2</v>
      </c>
      <c r="X2977" s="4" t="s">
        <v>614</v>
      </c>
      <c r="Y2977" s="4"/>
      <c r="Z2977" s="150">
        <v>186137</v>
      </c>
      <c r="AA2977" s="148">
        <v>1</v>
      </c>
      <c r="AB2977" s="171">
        <v>104.88</v>
      </c>
      <c r="AD2977" s="150">
        <v>195.22</v>
      </c>
      <c r="AG2977" s="8" t="s">
        <v>17</v>
      </c>
      <c r="AH2977" s="151">
        <v>3.6600000000000001E-4</v>
      </c>
      <c r="AI2977" s="151">
        <v>3.65749820839942E-3</v>
      </c>
      <c r="AJ2977" s="151">
        <v>8.8050566864484399E-4</v>
      </c>
    </row>
    <row r="2978" spans="1:36" s="8" customFormat="1" x14ac:dyDescent="0.2">
      <c r="A2978" s="8">
        <v>1039</v>
      </c>
      <c r="B2978" s="8">
        <v>1039</v>
      </c>
      <c r="C2978" s="8" t="s">
        <v>1835</v>
      </c>
      <c r="D2978" s="8" t="s">
        <v>1836</v>
      </c>
      <c r="E2978" s="152" t="s">
        <v>425</v>
      </c>
      <c r="F2978" s="8" t="s">
        <v>1840</v>
      </c>
      <c r="G2978" s="8" t="s">
        <v>1841</v>
      </c>
      <c r="H2978" s="8" t="s">
        <v>76</v>
      </c>
      <c r="I2978" s="8" t="s">
        <v>228</v>
      </c>
      <c r="J2978" s="8" t="s">
        <v>53</v>
      </c>
      <c r="K2978" s="8" t="s">
        <v>53</v>
      </c>
      <c r="L2978" s="8" t="s">
        <v>799</v>
      </c>
      <c r="M2978" s="152" t="s">
        <v>311</v>
      </c>
      <c r="N2978" s="8" t="s">
        <v>257</v>
      </c>
      <c r="O2978" s="8" t="s">
        <v>62</v>
      </c>
      <c r="P2978" s="8" t="s">
        <v>1544</v>
      </c>
      <c r="Q2978" s="8" t="s">
        <v>70</v>
      </c>
      <c r="R2978" s="8" t="s">
        <v>57</v>
      </c>
      <c r="S2978" s="8" t="s">
        <v>1212</v>
      </c>
      <c r="T2978" s="150">
        <v>0.57099999999999995</v>
      </c>
      <c r="U2978" s="8" t="s">
        <v>1839</v>
      </c>
      <c r="V2978" s="172">
        <v>0.06</v>
      </c>
      <c r="W2978" s="151">
        <v>5.2749999999999998E-2</v>
      </c>
      <c r="X2978" s="4" t="s">
        <v>614</v>
      </c>
      <c r="Y2978" s="4"/>
      <c r="Z2978" s="150">
        <v>47575.5</v>
      </c>
      <c r="AA2978" s="148">
        <v>1</v>
      </c>
      <c r="AB2978" s="171">
        <v>101.55</v>
      </c>
      <c r="AD2978" s="150">
        <v>48.313000000000002</v>
      </c>
      <c r="AG2978" s="8" t="s">
        <v>17</v>
      </c>
      <c r="AH2978" s="151">
        <v>1.76E-4</v>
      </c>
      <c r="AI2978" s="151">
        <v>9.0515305662634403E-4</v>
      </c>
      <c r="AJ2978" s="151">
        <v>2.1790643547559799E-4</v>
      </c>
    </row>
    <row r="2979" spans="1:36" s="8" customFormat="1" x14ac:dyDescent="0.2">
      <c r="A2979" s="8">
        <v>1039</v>
      </c>
      <c r="B2979" s="8">
        <v>1039</v>
      </c>
      <c r="C2979" s="8" t="s">
        <v>1846</v>
      </c>
      <c r="D2979" s="8" t="s">
        <v>1847</v>
      </c>
      <c r="E2979" s="152" t="s">
        <v>425</v>
      </c>
      <c r="F2979" s="8" t="s">
        <v>1848</v>
      </c>
      <c r="G2979" s="8" t="s">
        <v>1849</v>
      </c>
      <c r="H2979" s="8" t="s">
        <v>76</v>
      </c>
      <c r="I2979" s="8" t="s">
        <v>228</v>
      </c>
      <c r="J2979" s="8" t="s">
        <v>53</v>
      </c>
      <c r="K2979" s="8" t="s">
        <v>53</v>
      </c>
      <c r="L2979" s="8" t="s">
        <v>799</v>
      </c>
      <c r="M2979" s="152" t="s">
        <v>311</v>
      </c>
      <c r="N2979" s="8" t="s">
        <v>140</v>
      </c>
      <c r="O2979" s="8" t="s">
        <v>62</v>
      </c>
      <c r="P2979" s="8" t="s">
        <v>1372</v>
      </c>
      <c r="Q2979" s="8" t="s">
        <v>70</v>
      </c>
      <c r="R2979" s="8" t="s">
        <v>57</v>
      </c>
      <c r="S2979" s="8" t="s">
        <v>1212</v>
      </c>
      <c r="T2979" s="150">
        <v>1.9239999999999999</v>
      </c>
      <c r="U2979" s="8" t="s">
        <v>1651</v>
      </c>
      <c r="V2979" s="172">
        <v>5.5500000000000001E-2</v>
      </c>
      <c r="W2979" s="151">
        <v>5.5469999999999998E-2</v>
      </c>
      <c r="X2979" s="4" t="s">
        <v>614</v>
      </c>
      <c r="Y2979" s="4"/>
      <c r="Z2979" s="150">
        <v>26568</v>
      </c>
      <c r="AA2979" s="148">
        <v>1</v>
      </c>
      <c r="AB2979" s="171">
        <v>100.02</v>
      </c>
      <c r="AD2979" s="150">
        <v>26.573</v>
      </c>
      <c r="AG2979" s="8" t="s">
        <v>17</v>
      </c>
      <c r="AH2979" s="151">
        <v>1.85E-4</v>
      </c>
      <c r="AI2979" s="151">
        <v>4.97856803216742E-4</v>
      </c>
      <c r="AJ2979" s="151">
        <v>1.19853985546469E-4</v>
      </c>
    </row>
    <row r="2980" spans="1:36" s="8" customFormat="1" x14ac:dyDescent="0.2">
      <c r="A2980" s="8">
        <v>1039</v>
      </c>
      <c r="B2980" s="8">
        <v>1039</v>
      </c>
      <c r="C2980" s="8" t="s">
        <v>1850</v>
      </c>
      <c r="D2980" s="8" t="s">
        <v>1851</v>
      </c>
      <c r="E2980" s="152" t="s">
        <v>425</v>
      </c>
      <c r="F2980" s="8" t="s">
        <v>1852</v>
      </c>
      <c r="G2980" s="8" t="s">
        <v>1853</v>
      </c>
      <c r="H2980" s="8" t="s">
        <v>76</v>
      </c>
      <c r="I2980" s="8" t="s">
        <v>228</v>
      </c>
      <c r="J2980" s="8" t="s">
        <v>53</v>
      </c>
      <c r="K2980" s="8" t="s">
        <v>53</v>
      </c>
      <c r="L2980" s="8" t="s">
        <v>799</v>
      </c>
      <c r="M2980" s="152" t="s">
        <v>311</v>
      </c>
      <c r="N2980" s="8" t="s">
        <v>140</v>
      </c>
      <c r="O2980" s="8" t="s">
        <v>62</v>
      </c>
      <c r="P2980" s="8" t="s">
        <v>1488</v>
      </c>
      <c r="Q2980" s="8" t="s">
        <v>70</v>
      </c>
      <c r="R2980" s="8" t="s">
        <v>57</v>
      </c>
      <c r="S2980" s="8" t="s">
        <v>1212</v>
      </c>
      <c r="T2980" s="150">
        <v>1.379</v>
      </c>
      <c r="U2980" s="8" t="s">
        <v>1322</v>
      </c>
      <c r="V2980" s="172">
        <v>0.06</v>
      </c>
      <c r="W2980" s="151">
        <v>5.423E-2</v>
      </c>
      <c r="X2980" s="4" t="s">
        <v>614</v>
      </c>
      <c r="Y2980" s="4"/>
      <c r="Z2980" s="150">
        <v>18707.560000000001</v>
      </c>
      <c r="AA2980" s="148">
        <v>1</v>
      </c>
      <c r="AB2980" s="171">
        <v>101.4</v>
      </c>
      <c r="AD2980" s="150">
        <v>18.969000000000001</v>
      </c>
      <c r="AG2980" s="8" t="s">
        <v>17</v>
      </c>
      <c r="AH2980" s="151">
        <v>7.4999999999999993E-5</v>
      </c>
      <c r="AI2980" s="151">
        <v>3.5539706353488398E-4</v>
      </c>
      <c r="AJ2980" s="151">
        <v>8.5558245344743297E-5</v>
      </c>
    </row>
    <row r="2981" spans="1:36" s="8" customFormat="1" x14ac:dyDescent="0.2">
      <c r="A2981" s="8">
        <v>1039</v>
      </c>
      <c r="B2981" s="8">
        <v>1039</v>
      </c>
      <c r="C2981" s="8" t="s">
        <v>1854</v>
      </c>
      <c r="D2981" s="8" t="s">
        <v>1855</v>
      </c>
      <c r="E2981" s="152" t="s">
        <v>425</v>
      </c>
      <c r="F2981" s="8" t="s">
        <v>1856</v>
      </c>
      <c r="G2981" s="8" t="s">
        <v>1857</v>
      </c>
      <c r="H2981" s="8" t="s">
        <v>76</v>
      </c>
      <c r="I2981" s="8" t="s">
        <v>228</v>
      </c>
      <c r="J2981" s="8" t="s">
        <v>53</v>
      </c>
      <c r="K2981" s="8" t="s">
        <v>314</v>
      </c>
      <c r="L2981" s="8" t="s">
        <v>799</v>
      </c>
      <c r="M2981" s="152" t="s">
        <v>311</v>
      </c>
      <c r="N2981" s="8" t="s">
        <v>630</v>
      </c>
      <c r="O2981" s="8" t="s">
        <v>62</v>
      </c>
      <c r="P2981" s="161" t="s">
        <v>298</v>
      </c>
      <c r="Q2981" s="8" t="s">
        <v>298</v>
      </c>
      <c r="R2981" s="8" t="s">
        <v>298</v>
      </c>
      <c r="S2981" s="8" t="s">
        <v>1212</v>
      </c>
      <c r="T2981" s="150">
        <v>1.4419999999999999</v>
      </c>
      <c r="U2981" s="8" t="s">
        <v>1800</v>
      </c>
      <c r="V2981" s="172">
        <v>6.7500000000000004E-2</v>
      </c>
      <c r="W2981" s="151">
        <v>6.6890000000000005E-2</v>
      </c>
      <c r="X2981" s="4" t="s">
        <v>614</v>
      </c>
      <c r="Y2981" s="4"/>
      <c r="Z2981" s="150">
        <v>50069</v>
      </c>
      <c r="AA2981" s="148">
        <v>1</v>
      </c>
      <c r="AB2981" s="171">
        <v>100.3</v>
      </c>
      <c r="AD2981" s="150">
        <v>50.219000000000001</v>
      </c>
      <c r="AG2981" s="8" t="s">
        <v>17</v>
      </c>
      <c r="AH2981" s="151">
        <v>1.5699999999999999E-4</v>
      </c>
      <c r="AI2981" s="151">
        <v>9.4086775301894696E-4</v>
      </c>
      <c r="AJ2981" s="151">
        <v>2.2650438709055699E-4</v>
      </c>
    </row>
    <row r="2982" spans="1:36" s="8" customFormat="1" x14ac:dyDescent="0.2">
      <c r="A2982" s="8">
        <v>1039</v>
      </c>
      <c r="B2982" s="8">
        <v>1039</v>
      </c>
      <c r="C2982" s="8" t="s">
        <v>1858</v>
      </c>
      <c r="D2982" s="8" t="s">
        <v>1859</v>
      </c>
      <c r="E2982" s="152" t="s">
        <v>425</v>
      </c>
      <c r="F2982" s="8" t="s">
        <v>1860</v>
      </c>
      <c r="G2982" s="8" t="s">
        <v>1861</v>
      </c>
      <c r="H2982" s="8" t="s">
        <v>76</v>
      </c>
      <c r="I2982" s="8" t="s">
        <v>228</v>
      </c>
      <c r="J2982" s="8" t="s">
        <v>53</v>
      </c>
      <c r="K2982" s="8" t="s">
        <v>53</v>
      </c>
      <c r="L2982" s="8" t="s">
        <v>799</v>
      </c>
      <c r="M2982" s="152" t="s">
        <v>311</v>
      </c>
      <c r="N2982" s="8" t="s">
        <v>140</v>
      </c>
      <c r="O2982" s="8" t="s">
        <v>62</v>
      </c>
      <c r="P2982" s="161" t="s">
        <v>298</v>
      </c>
      <c r="Q2982" s="8" t="s">
        <v>298</v>
      </c>
      <c r="R2982" s="8" t="s">
        <v>298</v>
      </c>
      <c r="S2982" s="8" t="s">
        <v>1212</v>
      </c>
      <c r="T2982" s="150">
        <v>2.0219999999999998</v>
      </c>
      <c r="U2982" s="8" t="s">
        <v>1862</v>
      </c>
      <c r="V2982" s="172">
        <v>4.4999999999999998E-2</v>
      </c>
      <c r="W2982" s="151">
        <v>6.6989999999999994E-2</v>
      </c>
      <c r="X2982" s="4" t="s">
        <v>614</v>
      </c>
      <c r="Y2982" s="4"/>
      <c r="Z2982" s="150">
        <v>44629.599999999999</v>
      </c>
      <c r="AA2982" s="148">
        <v>1</v>
      </c>
      <c r="AB2982" s="171">
        <v>96.33</v>
      </c>
      <c r="AD2982" s="150">
        <v>42.991999999999997</v>
      </c>
      <c r="AG2982" s="8" t="s">
        <v>17</v>
      </c>
      <c r="AH2982" s="151">
        <v>2.7900000000000001E-4</v>
      </c>
      <c r="AI2982" s="151">
        <v>8.0545872082728198E-4</v>
      </c>
      <c r="AJ2982" s="151">
        <v>1.9390603334244901E-4</v>
      </c>
    </row>
    <row r="2983" spans="1:36" s="8" customFormat="1" x14ac:dyDescent="0.2">
      <c r="A2983" s="8">
        <v>1039</v>
      </c>
      <c r="B2983" s="8">
        <v>1039</v>
      </c>
      <c r="C2983" s="8" t="s">
        <v>1466</v>
      </c>
      <c r="D2983" s="8" t="s">
        <v>1467</v>
      </c>
      <c r="E2983" s="152" t="s">
        <v>425</v>
      </c>
      <c r="F2983" s="8" t="s">
        <v>1863</v>
      </c>
      <c r="G2983" s="8" t="s">
        <v>1864</v>
      </c>
      <c r="H2983" s="8" t="s">
        <v>76</v>
      </c>
      <c r="I2983" s="8" t="s">
        <v>228</v>
      </c>
      <c r="J2983" s="8" t="s">
        <v>53</v>
      </c>
      <c r="K2983" s="8" t="s">
        <v>53</v>
      </c>
      <c r="L2983" s="8" t="s">
        <v>799</v>
      </c>
      <c r="M2983" s="152" t="s">
        <v>311</v>
      </c>
      <c r="N2983" s="8" t="s">
        <v>156</v>
      </c>
      <c r="O2983" s="8" t="s">
        <v>62</v>
      </c>
      <c r="P2983" s="161" t="s">
        <v>298</v>
      </c>
      <c r="Q2983" s="8" t="s">
        <v>298</v>
      </c>
      <c r="R2983" s="8" t="s">
        <v>298</v>
      </c>
      <c r="S2983" s="8" t="s">
        <v>1212</v>
      </c>
      <c r="T2983" s="150">
        <v>2.323</v>
      </c>
      <c r="U2983" s="8" t="s">
        <v>1515</v>
      </c>
      <c r="V2983" s="172">
        <v>7.4999999999999997E-2</v>
      </c>
      <c r="W2983" s="151">
        <v>5.432E-2</v>
      </c>
      <c r="X2983" s="4" t="s">
        <v>614</v>
      </c>
      <c r="Y2983" s="4"/>
      <c r="Z2983" s="150">
        <v>146239.17000000001</v>
      </c>
      <c r="AA2983" s="148">
        <v>1</v>
      </c>
      <c r="AB2983" s="171">
        <v>119.14</v>
      </c>
      <c r="AD2983" s="150">
        <v>174.22900000000001</v>
      </c>
      <c r="AG2983" s="8" t="s">
        <v>17</v>
      </c>
      <c r="AH2983" s="151">
        <v>1.021E-3</v>
      </c>
      <c r="AI2983" s="151">
        <v>3.2642246690930102E-3</v>
      </c>
      <c r="AJ2983" s="151">
        <v>7.8582904518345999E-4</v>
      </c>
    </row>
    <row r="2984" spans="1:36" s="8" customFormat="1" x14ac:dyDescent="0.2">
      <c r="A2984" s="8">
        <v>1039</v>
      </c>
      <c r="B2984" s="8">
        <v>1039</v>
      </c>
      <c r="C2984" s="8" t="s">
        <v>1691</v>
      </c>
      <c r="D2984" s="8" t="s">
        <v>1692</v>
      </c>
      <c r="E2984" s="152" t="s">
        <v>425</v>
      </c>
      <c r="F2984" s="8" t="s">
        <v>1865</v>
      </c>
      <c r="G2984" s="8" t="s">
        <v>1866</v>
      </c>
      <c r="H2984" s="8" t="s">
        <v>76</v>
      </c>
      <c r="I2984" s="8" t="s">
        <v>229</v>
      </c>
      <c r="J2984" s="8" t="s">
        <v>53</v>
      </c>
      <c r="K2984" s="8" t="s">
        <v>53</v>
      </c>
      <c r="L2984" s="8" t="s">
        <v>799</v>
      </c>
      <c r="M2984" s="152" t="s">
        <v>311</v>
      </c>
      <c r="N2984" s="8" t="s">
        <v>140</v>
      </c>
      <c r="O2984" s="8" t="s">
        <v>62</v>
      </c>
      <c r="P2984" s="161" t="s">
        <v>298</v>
      </c>
      <c r="Q2984" s="8" t="s">
        <v>298</v>
      </c>
      <c r="R2984" s="8" t="s">
        <v>298</v>
      </c>
      <c r="S2984" s="8" t="s">
        <v>1212</v>
      </c>
      <c r="T2984" s="150">
        <v>3.2040000000000002</v>
      </c>
      <c r="U2984" s="8" t="s">
        <v>1767</v>
      </c>
      <c r="V2984" s="172">
        <v>3.7900000000000003E-2</v>
      </c>
      <c r="W2984" s="151">
        <v>2.3009999999999999E-2</v>
      </c>
      <c r="X2984" s="4" t="s">
        <v>614</v>
      </c>
      <c r="Y2984" s="4"/>
      <c r="Z2984" s="150">
        <v>161840.26999999999</v>
      </c>
      <c r="AA2984" s="148">
        <v>1</v>
      </c>
      <c r="AB2984" s="171">
        <v>114.47</v>
      </c>
      <c r="AD2984" s="150">
        <v>185.25899999999999</v>
      </c>
      <c r="AG2984" s="8" t="s">
        <v>17</v>
      </c>
      <c r="AH2984" s="151">
        <v>1.328E-3</v>
      </c>
      <c r="AI2984" s="151">
        <v>3.4708593131915098E-3</v>
      </c>
      <c r="AJ2984" s="151">
        <v>8.3557424397790196E-4</v>
      </c>
    </row>
    <row r="2985" spans="1:36" s="8" customFormat="1" x14ac:dyDescent="0.2">
      <c r="A2985" s="8">
        <v>1039</v>
      </c>
      <c r="B2985" s="8">
        <v>1039</v>
      </c>
      <c r="C2985" s="8" t="s">
        <v>1867</v>
      </c>
      <c r="D2985" s="8" t="s">
        <v>1868</v>
      </c>
      <c r="E2985" s="152" t="s">
        <v>425</v>
      </c>
      <c r="F2985" s="8" t="s">
        <v>1869</v>
      </c>
      <c r="G2985" s="8" t="s">
        <v>1870</v>
      </c>
      <c r="H2985" s="8" t="s">
        <v>76</v>
      </c>
      <c r="I2985" s="8" t="s">
        <v>228</v>
      </c>
      <c r="J2985" s="8" t="s">
        <v>53</v>
      </c>
      <c r="K2985" s="8" t="s">
        <v>53</v>
      </c>
      <c r="L2985" s="8" t="s">
        <v>799</v>
      </c>
      <c r="M2985" s="152" t="s">
        <v>311</v>
      </c>
      <c r="N2985" s="8" t="s">
        <v>140</v>
      </c>
      <c r="O2985" s="8" t="s">
        <v>62</v>
      </c>
      <c r="P2985" s="161" t="s">
        <v>298</v>
      </c>
      <c r="Q2985" s="8" t="s">
        <v>298</v>
      </c>
      <c r="R2985" s="8" t="s">
        <v>298</v>
      </c>
      <c r="S2985" s="8" t="s">
        <v>1212</v>
      </c>
      <c r="T2985" s="150">
        <v>0.24399999999999999</v>
      </c>
      <c r="U2985" s="8" t="s">
        <v>1537</v>
      </c>
      <c r="V2985" s="172">
        <v>5.62E-2</v>
      </c>
      <c r="W2985" s="151">
        <v>7.0050000000000001E-2</v>
      </c>
      <c r="X2985" s="4" t="s">
        <v>614</v>
      </c>
      <c r="Y2985" s="4"/>
      <c r="Z2985" s="150">
        <v>639317.9</v>
      </c>
      <c r="AA2985" s="148">
        <v>1</v>
      </c>
      <c r="AB2985" s="171">
        <v>99.73</v>
      </c>
      <c r="AC2985" s="150">
        <v>17.965</v>
      </c>
      <c r="AD2985" s="150">
        <v>655.55700000000002</v>
      </c>
      <c r="AG2985" s="8" t="s">
        <v>17</v>
      </c>
      <c r="AH2985" s="151">
        <v>3.1840000000000002E-3</v>
      </c>
      <c r="AI2985" s="151">
        <v>1.22819947866552E-2</v>
      </c>
      <c r="AJ2985" s="151">
        <v>2.95676591367323E-3</v>
      </c>
    </row>
    <row r="2986" spans="1:36" s="8" customFormat="1" x14ac:dyDescent="0.2">
      <c r="A2986" s="8">
        <v>1039</v>
      </c>
      <c r="B2986" s="8">
        <v>1039</v>
      </c>
      <c r="C2986" s="8" t="s">
        <v>1466</v>
      </c>
      <c r="D2986" s="8" t="s">
        <v>1467</v>
      </c>
      <c r="E2986" s="152" t="s">
        <v>425</v>
      </c>
      <c r="F2986" s="8" t="s">
        <v>1468</v>
      </c>
      <c r="G2986" s="8" t="s">
        <v>1469</v>
      </c>
      <c r="H2986" s="8" t="s">
        <v>76</v>
      </c>
      <c r="I2986" s="8" t="s">
        <v>228</v>
      </c>
      <c r="J2986" s="8" t="s">
        <v>53</v>
      </c>
      <c r="K2986" s="8" t="s">
        <v>53</v>
      </c>
      <c r="L2986" s="8" t="s">
        <v>799</v>
      </c>
      <c r="M2986" s="152" t="s">
        <v>311</v>
      </c>
      <c r="N2986" s="8" t="s">
        <v>156</v>
      </c>
      <c r="O2986" s="8" t="s">
        <v>62</v>
      </c>
      <c r="P2986" s="161" t="s">
        <v>298</v>
      </c>
      <c r="Q2986" s="8" t="s">
        <v>298</v>
      </c>
      <c r="R2986" s="8" t="s">
        <v>298</v>
      </c>
      <c r="S2986" s="8" t="s">
        <v>1212</v>
      </c>
      <c r="T2986" s="150">
        <v>2.5779999999999998</v>
      </c>
      <c r="U2986" s="8" t="s">
        <v>1470</v>
      </c>
      <c r="V2986" s="172">
        <v>0.10539999999999999</v>
      </c>
      <c r="W2986" s="151">
        <v>7.084E-2</v>
      </c>
      <c r="X2986" s="4" t="s">
        <v>614</v>
      </c>
      <c r="Y2986" s="4"/>
      <c r="Z2986" s="150">
        <v>54867</v>
      </c>
      <c r="AA2986" s="148">
        <v>1</v>
      </c>
      <c r="AB2986" s="171">
        <v>126.92</v>
      </c>
      <c r="AD2986" s="150">
        <v>69.637</v>
      </c>
      <c r="AG2986" s="8" t="s">
        <v>17</v>
      </c>
      <c r="AH2986" s="151">
        <v>2.24E-4</v>
      </c>
      <c r="AI2986" s="151">
        <v>1.3046680028899499E-3</v>
      </c>
      <c r="AJ2986" s="151">
        <v>3.1408561447986898E-4</v>
      </c>
    </row>
    <row r="2987" spans="1:36" s="8" customFormat="1" x14ac:dyDescent="0.2">
      <c r="A2987" s="8">
        <v>1039</v>
      </c>
      <c r="B2987" s="8">
        <v>1039</v>
      </c>
      <c r="C2987" s="8" t="s">
        <v>1215</v>
      </c>
      <c r="D2987" s="8" t="s">
        <v>1476</v>
      </c>
      <c r="E2987" s="152" t="s">
        <v>425</v>
      </c>
      <c r="F2987" s="8" t="s">
        <v>1875</v>
      </c>
      <c r="G2987" s="8" t="s">
        <v>1876</v>
      </c>
      <c r="H2987" s="8" t="s">
        <v>76</v>
      </c>
      <c r="I2987" s="8" t="s">
        <v>228</v>
      </c>
      <c r="J2987" s="8" t="s">
        <v>53</v>
      </c>
      <c r="K2987" s="8" t="s">
        <v>53</v>
      </c>
      <c r="L2987" s="8" t="s">
        <v>799</v>
      </c>
      <c r="M2987" s="152" t="s">
        <v>311</v>
      </c>
      <c r="N2987" s="8" t="s">
        <v>256</v>
      </c>
      <c r="O2987" s="8" t="s">
        <v>62</v>
      </c>
      <c r="P2987" s="8" t="s">
        <v>1205</v>
      </c>
      <c r="Q2987" s="8" t="s">
        <v>65</v>
      </c>
      <c r="R2987" s="8" t="s">
        <v>57</v>
      </c>
      <c r="S2987" s="8" t="s">
        <v>1212</v>
      </c>
      <c r="T2987" s="150">
        <v>0.40300000000000002</v>
      </c>
      <c r="U2987" s="8" t="s">
        <v>1877</v>
      </c>
      <c r="V2987" s="172">
        <v>3.7600000000000001E-2</v>
      </c>
      <c r="W2987" s="151">
        <v>4.4429999999999997E-2</v>
      </c>
      <c r="X2987" s="4" t="s">
        <v>614</v>
      </c>
      <c r="Y2987" s="4"/>
      <c r="Z2987" s="150">
        <v>208541</v>
      </c>
      <c r="AA2987" s="148">
        <v>1</v>
      </c>
      <c r="AB2987" s="171">
        <v>100.1</v>
      </c>
      <c r="AD2987" s="150">
        <v>208.75</v>
      </c>
      <c r="AG2987" s="8" t="s">
        <v>17</v>
      </c>
      <c r="AH2987" s="151">
        <v>1.73E-4</v>
      </c>
      <c r="AI2987" s="151">
        <v>3.9109680004386898E-3</v>
      </c>
      <c r="AJ2987" s="151">
        <v>9.4152595519160704E-4</v>
      </c>
    </row>
    <row r="2988" spans="1:36" s="8" customFormat="1" x14ac:dyDescent="0.2">
      <c r="A2988" s="8">
        <v>1039</v>
      </c>
      <c r="B2988" s="8">
        <v>1039</v>
      </c>
      <c r="C2988" s="8" t="s">
        <v>1215</v>
      </c>
      <c r="D2988" s="8" t="s">
        <v>1476</v>
      </c>
      <c r="E2988" s="152" t="s">
        <v>425</v>
      </c>
      <c r="F2988" s="8" t="s">
        <v>1477</v>
      </c>
      <c r="G2988" s="8" t="s">
        <v>1478</v>
      </c>
      <c r="H2988" s="8" t="s">
        <v>76</v>
      </c>
      <c r="I2988" s="8" t="s">
        <v>229</v>
      </c>
      <c r="J2988" s="8" t="s">
        <v>53</v>
      </c>
      <c r="K2988" s="8" t="s">
        <v>53</v>
      </c>
      <c r="L2988" s="8" t="s">
        <v>799</v>
      </c>
      <c r="M2988" s="152" t="s">
        <v>311</v>
      </c>
      <c r="N2988" s="8" t="s">
        <v>256</v>
      </c>
      <c r="O2988" s="8" t="s">
        <v>62</v>
      </c>
      <c r="P2988" s="8" t="s">
        <v>1205</v>
      </c>
      <c r="Q2988" s="8" t="s">
        <v>65</v>
      </c>
      <c r="R2988" s="8" t="s">
        <v>57</v>
      </c>
      <c r="S2988" s="8" t="s">
        <v>1212</v>
      </c>
      <c r="T2988" s="150">
        <v>4.2240000000000002</v>
      </c>
      <c r="U2988" s="8" t="s">
        <v>1479</v>
      </c>
      <c r="V2988" s="172">
        <v>1.3899999999999999E-2</v>
      </c>
      <c r="W2988" s="151">
        <v>2.298E-2</v>
      </c>
      <c r="X2988" s="4" t="s">
        <v>614</v>
      </c>
      <c r="Y2988" s="4"/>
      <c r="Z2988" s="150">
        <v>678331.3</v>
      </c>
      <c r="AA2988" s="148">
        <v>1</v>
      </c>
      <c r="AB2988" s="171">
        <v>103.13</v>
      </c>
      <c r="AD2988" s="150">
        <v>699.56299999999999</v>
      </c>
      <c r="AG2988" s="8" t="s">
        <v>17</v>
      </c>
      <c r="AH2988" s="151">
        <v>4.2400000000000001E-4</v>
      </c>
      <c r="AI2988" s="151">
        <v>1.3106466087253601E-2</v>
      </c>
      <c r="AJ2988" s="151">
        <v>3.1552490331303298E-3</v>
      </c>
    </row>
    <row r="2989" spans="1:36" s="8" customFormat="1" x14ac:dyDescent="0.2">
      <c r="A2989" s="8">
        <v>1039</v>
      </c>
      <c r="B2989" s="8">
        <v>1039</v>
      </c>
      <c r="C2989" s="8" t="s">
        <v>1410</v>
      </c>
      <c r="D2989" s="8" t="s">
        <v>1411</v>
      </c>
      <c r="E2989" s="152" t="s">
        <v>425</v>
      </c>
      <c r="F2989" s="8" t="s">
        <v>1878</v>
      </c>
      <c r="G2989" s="8" t="s">
        <v>1879</v>
      </c>
      <c r="H2989" s="8" t="s">
        <v>76</v>
      </c>
      <c r="I2989" s="8" t="s">
        <v>229</v>
      </c>
      <c r="J2989" s="8" t="s">
        <v>53</v>
      </c>
      <c r="K2989" s="8" t="s">
        <v>53</v>
      </c>
      <c r="L2989" s="8" t="s">
        <v>799</v>
      </c>
      <c r="M2989" s="152" t="s">
        <v>311</v>
      </c>
      <c r="N2989" s="8" t="s">
        <v>256</v>
      </c>
      <c r="O2989" s="8" t="s">
        <v>62</v>
      </c>
      <c r="P2989" s="8" t="s">
        <v>1205</v>
      </c>
      <c r="Q2989" s="8" t="s">
        <v>65</v>
      </c>
      <c r="R2989" s="8" t="s">
        <v>57</v>
      </c>
      <c r="S2989" s="8" t="s">
        <v>1212</v>
      </c>
      <c r="T2989" s="150">
        <v>3.7749999999999999</v>
      </c>
      <c r="U2989" s="8" t="s">
        <v>1880</v>
      </c>
      <c r="V2989" s="172">
        <v>1.6400000000000001E-2</v>
      </c>
      <c r="W2989" s="151">
        <v>2.4490000000000001E-2</v>
      </c>
      <c r="X2989" s="4" t="s">
        <v>614</v>
      </c>
      <c r="Y2989" s="4"/>
      <c r="Z2989" s="150">
        <v>405285.48</v>
      </c>
      <c r="AA2989" s="148">
        <v>1</v>
      </c>
      <c r="AB2989" s="171">
        <v>103.92</v>
      </c>
      <c r="AD2989" s="150">
        <v>421.173</v>
      </c>
      <c r="AG2989" s="8" t="s">
        <v>17</v>
      </c>
      <c r="AH2989" s="151">
        <v>4.3100000000000001E-4</v>
      </c>
      <c r="AI2989" s="151">
        <v>7.8907614854141096E-3</v>
      </c>
      <c r="AJ2989" s="151">
        <v>1.8996209490617999E-3</v>
      </c>
    </row>
    <row r="2990" spans="1:36" s="8" customFormat="1" x14ac:dyDescent="0.2">
      <c r="A2990" s="8">
        <v>1039</v>
      </c>
      <c r="B2990" s="8">
        <v>1039</v>
      </c>
      <c r="C2990" s="8" t="s">
        <v>1677</v>
      </c>
      <c r="D2990" s="8" t="s">
        <v>1678</v>
      </c>
      <c r="E2990" s="152" t="s">
        <v>425</v>
      </c>
      <c r="F2990" s="8" t="s">
        <v>1881</v>
      </c>
      <c r="G2990" s="8" t="s">
        <v>1882</v>
      </c>
      <c r="H2990" s="8" t="s">
        <v>76</v>
      </c>
      <c r="I2990" s="8" t="s">
        <v>229</v>
      </c>
      <c r="J2990" s="8" t="s">
        <v>53</v>
      </c>
      <c r="K2990" s="8" t="s">
        <v>53</v>
      </c>
      <c r="L2990" s="8" t="s">
        <v>799</v>
      </c>
      <c r="M2990" s="152" t="s">
        <v>311</v>
      </c>
      <c r="N2990" s="8" t="s">
        <v>258</v>
      </c>
      <c r="O2990" s="8" t="s">
        <v>62</v>
      </c>
      <c r="P2990" s="8" t="s">
        <v>1419</v>
      </c>
      <c r="Q2990" s="8" t="s">
        <v>65</v>
      </c>
      <c r="R2990" s="8" t="s">
        <v>57</v>
      </c>
      <c r="S2990" s="8" t="s">
        <v>1212</v>
      </c>
      <c r="T2990" s="150">
        <v>1.681</v>
      </c>
      <c r="U2990" s="8" t="s">
        <v>1883</v>
      </c>
      <c r="V2990" s="172">
        <v>3.2000000000000001E-2</v>
      </c>
      <c r="W2990" s="151">
        <v>3.1660000000000001E-2</v>
      </c>
      <c r="X2990" s="4" t="s">
        <v>614</v>
      </c>
      <c r="Y2990" s="4"/>
      <c r="Z2990" s="150">
        <v>131863.89000000001</v>
      </c>
      <c r="AA2990" s="148">
        <v>1</v>
      </c>
      <c r="AB2990" s="171">
        <v>107.55</v>
      </c>
      <c r="AD2990" s="150">
        <v>141.82</v>
      </c>
      <c r="AG2990" s="8" t="s">
        <v>17</v>
      </c>
      <c r="AH2990" s="151">
        <v>1.7200000000000001E-4</v>
      </c>
      <c r="AI2990" s="151">
        <v>2.65702127218436E-3</v>
      </c>
      <c r="AJ2990" s="151">
        <v>6.3965097412640299E-4</v>
      </c>
    </row>
    <row r="2991" spans="1:36" s="8" customFormat="1" x14ac:dyDescent="0.2">
      <c r="A2991" s="8">
        <v>1039</v>
      </c>
      <c r="B2991" s="8">
        <v>1039</v>
      </c>
      <c r="C2991" s="8" t="s">
        <v>1727</v>
      </c>
      <c r="D2991" s="8" t="s">
        <v>1728</v>
      </c>
      <c r="E2991" s="152" t="s">
        <v>425</v>
      </c>
      <c r="F2991" s="8" t="s">
        <v>1884</v>
      </c>
      <c r="G2991" s="8" t="s">
        <v>1885</v>
      </c>
      <c r="H2991" s="8" t="s">
        <v>76</v>
      </c>
      <c r="I2991" s="8" t="s">
        <v>229</v>
      </c>
      <c r="J2991" s="8" t="s">
        <v>53</v>
      </c>
      <c r="K2991" s="8" t="s">
        <v>53</v>
      </c>
      <c r="L2991" s="8" t="s">
        <v>799</v>
      </c>
      <c r="M2991" s="152" t="s">
        <v>311</v>
      </c>
      <c r="N2991" s="8" t="s">
        <v>629</v>
      </c>
      <c r="O2991" s="8" t="s">
        <v>62</v>
      </c>
      <c r="P2991" s="8" t="s">
        <v>1488</v>
      </c>
      <c r="Q2991" s="8" t="s">
        <v>65</v>
      </c>
      <c r="R2991" s="8" t="s">
        <v>57</v>
      </c>
      <c r="S2991" s="8" t="s">
        <v>1212</v>
      </c>
      <c r="T2991" s="150">
        <v>1.738</v>
      </c>
      <c r="U2991" s="8" t="s">
        <v>1726</v>
      </c>
      <c r="V2991" s="172">
        <v>3.0000000000000001E-3</v>
      </c>
      <c r="W2991" s="151">
        <v>2.886E-2</v>
      </c>
      <c r="X2991" s="4" t="s">
        <v>614</v>
      </c>
      <c r="Y2991" s="4"/>
      <c r="Z2991" s="150">
        <v>68858</v>
      </c>
      <c r="AA2991" s="148">
        <v>1</v>
      </c>
      <c r="AB2991" s="171">
        <v>102.33</v>
      </c>
      <c r="AD2991" s="150">
        <v>70.462000000000003</v>
      </c>
      <c r="AG2991" s="8" t="s">
        <v>17</v>
      </c>
      <c r="AH2991" s="151">
        <v>1.6699999999999999E-4</v>
      </c>
      <c r="AI2991" s="151">
        <v>1.3201282104844799E-3</v>
      </c>
      <c r="AJ2991" s="151">
        <v>3.17807502953838E-4</v>
      </c>
    </row>
    <row r="2992" spans="1:36" s="8" customFormat="1" x14ac:dyDescent="0.2">
      <c r="A2992" s="8">
        <v>1039</v>
      </c>
      <c r="B2992" s="8">
        <v>1039</v>
      </c>
      <c r="C2992" s="8" t="s">
        <v>1886</v>
      </c>
      <c r="D2992" s="8" t="s">
        <v>1887</v>
      </c>
      <c r="E2992" s="152" t="s">
        <v>425</v>
      </c>
      <c r="F2992" s="8" t="s">
        <v>1888</v>
      </c>
      <c r="G2992" s="8" t="s">
        <v>1889</v>
      </c>
      <c r="H2992" s="8" t="s">
        <v>76</v>
      </c>
      <c r="I2992" s="8" t="s">
        <v>229</v>
      </c>
      <c r="J2992" s="8" t="s">
        <v>53</v>
      </c>
      <c r="K2992" s="8" t="s">
        <v>53</v>
      </c>
      <c r="L2992" s="8" t="s">
        <v>799</v>
      </c>
      <c r="M2992" s="152" t="s">
        <v>311</v>
      </c>
      <c r="N2992" s="8" t="s">
        <v>258</v>
      </c>
      <c r="O2992" s="8" t="s">
        <v>62</v>
      </c>
      <c r="P2992" s="8" t="s">
        <v>1419</v>
      </c>
      <c r="Q2992" s="8" t="s">
        <v>65</v>
      </c>
      <c r="R2992" s="8" t="s">
        <v>57</v>
      </c>
      <c r="S2992" s="8" t="s">
        <v>1212</v>
      </c>
      <c r="T2992" s="150">
        <v>2.6259999999999999</v>
      </c>
      <c r="U2992" s="8" t="s">
        <v>1890</v>
      </c>
      <c r="V2992" s="172">
        <v>3.2300000000000002E-2</v>
      </c>
      <c r="W2992" s="151">
        <v>2.9780000000000001E-2</v>
      </c>
      <c r="X2992" s="4" t="s">
        <v>614</v>
      </c>
      <c r="Y2992" s="4"/>
      <c r="Z2992" s="150">
        <v>23520.59</v>
      </c>
      <c r="AA2992" s="148">
        <v>1</v>
      </c>
      <c r="AB2992" s="171">
        <v>108.49</v>
      </c>
      <c r="AD2992" s="150">
        <v>25.516999999999999</v>
      </c>
      <c r="AG2992" s="8" t="s">
        <v>17</v>
      </c>
      <c r="AH2992" s="151">
        <v>4.6E-5</v>
      </c>
      <c r="AI2992" s="151">
        <v>4.7807568293276498E-4</v>
      </c>
      <c r="AJ2992" s="151">
        <v>1.15091881083318E-4</v>
      </c>
    </row>
    <row r="2993" spans="1:36" s="8" customFormat="1" x14ac:dyDescent="0.2">
      <c r="A2993" s="8">
        <v>1039</v>
      </c>
      <c r="B2993" s="8">
        <v>1039</v>
      </c>
      <c r="C2993" s="8" t="s">
        <v>1701</v>
      </c>
      <c r="D2993" s="8" t="s">
        <v>1702</v>
      </c>
      <c r="E2993" s="152" t="s">
        <v>425</v>
      </c>
      <c r="F2993" s="8" t="s">
        <v>1891</v>
      </c>
      <c r="G2993" s="8" t="s">
        <v>1892</v>
      </c>
      <c r="H2993" s="8" t="s">
        <v>76</v>
      </c>
      <c r="I2993" s="8" t="s">
        <v>229</v>
      </c>
      <c r="J2993" s="8" t="s">
        <v>53</v>
      </c>
      <c r="K2993" s="8" t="s">
        <v>53</v>
      </c>
      <c r="L2993" s="8" t="s">
        <v>799</v>
      </c>
      <c r="M2993" s="152" t="s">
        <v>311</v>
      </c>
      <c r="N2993" s="8" t="s">
        <v>75</v>
      </c>
      <c r="O2993" s="8" t="s">
        <v>62</v>
      </c>
      <c r="P2993" s="8" t="s">
        <v>1544</v>
      </c>
      <c r="Q2993" s="8" t="s">
        <v>65</v>
      </c>
      <c r="R2993" s="8" t="s">
        <v>57</v>
      </c>
      <c r="S2993" s="8" t="s">
        <v>1212</v>
      </c>
      <c r="T2993" s="150">
        <v>2.9510000000000001</v>
      </c>
      <c r="U2993" s="8" t="s">
        <v>1893</v>
      </c>
      <c r="V2993" s="172">
        <v>2.1999999999999999E-2</v>
      </c>
      <c r="W2993" s="151">
        <v>2.7570000000000001E-2</v>
      </c>
      <c r="X2993" s="4" t="s">
        <v>614</v>
      </c>
      <c r="Y2993" s="4"/>
      <c r="Z2993" s="150">
        <v>80887.520000000004</v>
      </c>
      <c r="AA2993" s="148">
        <v>1</v>
      </c>
      <c r="AB2993" s="171">
        <v>105.56</v>
      </c>
      <c r="AD2993" s="150">
        <v>85.385000000000005</v>
      </c>
      <c r="AG2993" s="8" t="s">
        <v>17</v>
      </c>
      <c r="AH2993" s="151">
        <v>2.4899999999999998E-4</v>
      </c>
      <c r="AI2993" s="151">
        <v>1.5997040160475101E-3</v>
      </c>
      <c r="AJ2993" s="151">
        <v>3.8511254798403701E-4</v>
      </c>
    </row>
    <row r="2994" spans="1:36" s="8" customFormat="1" x14ac:dyDescent="0.2">
      <c r="A2994" s="8">
        <v>1039</v>
      </c>
      <c r="B2994" s="8">
        <v>1039</v>
      </c>
      <c r="C2994" s="8" t="s">
        <v>1701</v>
      </c>
      <c r="D2994" s="8" t="s">
        <v>1702</v>
      </c>
      <c r="E2994" s="152" t="s">
        <v>425</v>
      </c>
      <c r="F2994" s="8" t="s">
        <v>1894</v>
      </c>
      <c r="G2994" s="8" t="s">
        <v>1895</v>
      </c>
      <c r="H2994" s="8" t="s">
        <v>76</v>
      </c>
      <c r="I2994" s="8" t="s">
        <v>228</v>
      </c>
      <c r="J2994" s="8" t="s">
        <v>53</v>
      </c>
      <c r="K2994" s="8" t="s">
        <v>53</v>
      </c>
      <c r="L2994" s="8" t="s">
        <v>799</v>
      </c>
      <c r="M2994" s="152" t="s">
        <v>311</v>
      </c>
      <c r="N2994" s="8" t="s">
        <v>75</v>
      </c>
      <c r="O2994" s="8" t="s">
        <v>62</v>
      </c>
      <c r="P2994" s="8" t="s">
        <v>1544</v>
      </c>
      <c r="Q2994" s="8" t="s">
        <v>65</v>
      </c>
      <c r="R2994" s="8" t="s">
        <v>57</v>
      </c>
      <c r="S2994" s="8" t="s">
        <v>1212</v>
      </c>
      <c r="T2994" s="150">
        <v>2.8079999999999998</v>
      </c>
      <c r="U2994" s="8" t="s">
        <v>1893</v>
      </c>
      <c r="V2994" s="172">
        <v>4.6800000000000001E-2</v>
      </c>
      <c r="W2994" s="151">
        <v>5.2139999999999999E-2</v>
      </c>
      <c r="X2994" s="4" t="s">
        <v>614</v>
      </c>
      <c r="Y2994" s="4"/>
      <c r="Z2994" s="150">
        <v>98329.74</v>
      </c>
      <c r="AA2994" s="148">
        <v>1</v>
      </c>
      <c r="AB2994" s="171">
        <v>99.45</v>
      </c>
      <c r="AD2994" s="150">
        <v>97.789000000000001</v>
      </c>
      <c r="AG2994" s="8" t="s">
        <v>17</v>
      </c>
      <c r="AH2994" s="151">
        <v>2.43E-4</v>
      </c>
      <c r="AI2994" s="151">
        <v>1.8320967808258899E-3</v>
      </c>
      <c r="AJ2994" s="151">
        <v>4.4105875358148701E-4</v>
      </c>
    </row>
    <row r="2995" spans="1:36" s="8" customFormat="1" x14ac:dyDescent="0.2">
      <c r="A2995" s="8">
        <v>1039</v>
      </c>
      <c r="B2995" s="8">
        <v>1039</v>
      </c>
      <c r="C2995" s="8" t="s">
        <v>1896</v>
      </c>
      <c r="D2995" s="8" t="s">
        <v>1897</v>
      </c>
      <c r="E2995" s="152" t="s">
        <v>425</v>
      </c>
      <c r="F2995" s="8" t="s">
        <v>1898</v>
      </c>
      <c r="G2995" s="8" t="s">
        <v>1899</v>
      </c>
      <c r="H2995" s="8" t="s">
        <v>76</v>
      </c>
      <c r="I2995" s="8" t="s">
        <v>228</v>
      </c>
      <c r="J2995" s="8" t="s">
        <v>53</v>
      </c>
      <c r="K2995" s="8" t="s">
        <v>53</v>
      </c>
      <c r="L2995" s="8" t="s">
        <v>799</v>
      </c>
      <c r="M2995" s="152" t="s">
        <v>311</v>
      </c>
      <c r="N2995" s="8" t="s">
        <v>267</v>
      </c>
      <c r="O2995" s="8" t="s">
        <v>62</v>
      </c>
      <c r="P2995" s="8" t="s">
        <v>1488</v>
      </c>
      <c r="Q2995" s="8" t="s">
        <v>70</v>
      </c>
      <c r="R2995" s="8" t="s">
        <v>57</v>
      </c>
      <c r="S2995" s="8" t="s">
        <v>1212</v>
      </c>
      <c r="T2995" s="150">
        <v>2.4860000000000002</v>
      </c>
      <c r="U2995" s="8" t="s">
        <v>1900</v>
      </c>
      <c r="V2995" s="172">
        <v>6.7500000000000004E-2</v>
      </c>
      <c r="W2995" s="151">
        <v>5.5210000000000002E-2</v>
      </c>
      <c r="X2995" s="4" t="s">
        <v>614</v>
      </c>
      <c r="Y2995" s="4"/>
      <c r="Z2995" s="150">
        <v>693550.65</v>
      </c>
      <c r="AA2995" s="148">
        <v>1</v>
      </c>
      <c r="AB2995" s="171">
        <v>106.07</v>
      </c>
      <c r="AD2995" s="150">
        <v>735.649</v>
      </c>
      <c r="AG2995" s="8" t="s">
        <v>17</v>
      </c>
      <c r="AH2995" s="151">
        <v>3.9599999999999998E-4</v>
      </c>
      <c r="AI2995" s="151">
        <v>1.3782547099553301E-2</v>
      </c>
      <c r="AJ2995" s="151">
        <v>3.3180086928414399E-3</v>
      </c>
    </row>
    <row r="2996" spans="1:36" s="8" customFormat="1" x14ac:dyDescent="0.2">
      <c r="A2996" s="8">
        <v>1039</v>
      </c>
      <c r="B2996" s="8">
        <v>1039</v>
      </c>
      <c r="C2996" s="8" t="s">
        <v>1901</v>
      </c>
      <c r="D2996" s="8" t="s">
        <v>1902</v>
      </c>
      <c r="E2996" s="4" t="s">
        <v>78</v>
      </c>
      <c r="F2996" s="8" t="s">
        <v>1903</v>
      </c>
      <c r="G2996" s="8" t="s">
        <v>1904</v>
      </c>
      <c r="H2996" s="8" t="s">
        <v>76</v>
      </c>
      <c r="I2996" s="8" t="s">
        <v>228</v>
      </c>
      <c r="J2996" s="8" t="s">
        <v>53</v>
      </c>
      <c r="K2996" s="8" t="s">
        <v>314</v>
      </c>
      <c r="L2996" s="8" t="s">
        <v>799</v>
      </c>
      <c r="M2996" s="152" t="s">
        <v>311</v>
      </c>
      <c r="N2996" s="8" t="s">
        <v>630</v>
      </c>
      <c r="O2996" s="8" t="s">
        <v>62</v>
      </c>
      <c r="P2996" s="8" t="s">
        <v>1497</v>
      </c>
      <c r="Q2996" s="8" t="s">
        <v>65</v>
      </c>
      <c r="R2996" s="8" t="s">
        <v>57</v>
      </c>
      <c r="S2996" s="8" t="s">
        <v>1212</v>
      </c>
      <c r="T2996" s="150">
        <v>1.855</v>
      </c>
      <c r="U2996" s="8" t="s">
        <v>1446</v>
      </c>
      <c r="V2996" s="172">
        <v>6.8000000000000005E-2</v>
      </c>
      <c r="W2996" s="151">
        <v>5.833E-2</v>
      </c>
      <c r="X2996" s="4" t="s">
        <v>614</v>
      </c>
      <c r="Y2996" s="4"/>
      <c r="Z2996" s="150">
        <v>0.01</v>
      </c>
      <c r="AA2996" s="148">
        <v>1</v>
      </c>
      <c r="AB2996" s="171">
        <v>101.93</v>
      </c>
      <c r="AD2996" s="150">
        <v>0</v>
      </c>
      <c r="AG2996" s="8" t="s">
        <v>17</v>
      </c>
      <c r="AH2996" s="151">
        <v>0</v>
      </c>
      <c r="AI2996" s="151">
        <v>1.90968069378756E-10</v>
      </c>
      <c r="AJ2996" s="151">
        <v>4.5973629524138896E-11</v>
      </c>
    </row>
    <row r="2997" spans="1:36" s="8" customFormat="1" x14ac:dyDescent="0.2">
      <c r="A2997" s="8">
        <v>1039</v>
      </c>
      <c r="B2997" s="8">
        <v>1039</v>
      </c>
      <c r="C2997" s="8" t="s">
        <v>1682</v>
      </c>
      <c r="D2997" s="8" t="s">
        <v>1683</v>
      </c>
      <c r="E2997" s="152" t="s">
        <v>425</v>
      </c>
      <c r="F2997" s="8" t="s">
        <v>1905</v>
      </c>
      <c r="G2997" s="8" t="s">
        <v>1906</v>
      </c>
      <c r="H2997" s="8" t="s">
        <v>76</v>
      </c>
      <c r="I2997" s="8" t="s">
        <v>228</v>
      </c>
      <c r="J2997" s="8" t="s">
        <v>53</v>
      </c>
      <c r="K2997" s="8" t="s">
        <v>53</v>
      </c>
      <c r="L2997" s="8" t="s">
        <v>799</v>
      </c>
      <c r="M2997" s="152" t="s">
        <v>311</v>
      </c>
      <c r="N2997" s="8" t="s">
        <v>625</v>
      </c>
      <c r="O2997" s="8" t="s">
        <v>62</v>
      </c>
      <c r="P2997" s="161" t="s">
        <v>298</v>
      </c>
      <c r="Q2997" s="8" t="s">
        <v>298</v>
      </c>
      <c r="R2997" s="8" t="s">
        <v>298</v>
      </c>
      <c r="S2997" s="8" t="s">
        <v>1212</v>
      </c>
      <c r="T2997" s="150">
        <v>2.5</v>
      </c>
      <c r="U2997" s="8" t="s">
        <v>1907</v>
      </c>
      <c r="V2997" s="172">
        <v>6.0499999999999998E-2</v>
      </c>
      <c r="W2997" s="151">
        <v>6.0810000000000003E-2</v>
      </c>
      <c r="X2997" s="4" t="s">
        <v>614</v>
      </c>
      <c r="Y2997" s="4"/>
      <c r="Z2997" s="150">
        <v>106954</v>
      </c>
      <c r="AA2997" s="148">
        <v>1</v>
      </c>
      <c r="AB2997" s="171">
        <v>101.69</v>
      </c>
      <c r="AD2997" s="150">
        <v>108.762</v>
      </c>
      <c r="AG2997" s="8" t="s">
        <v>17</v>
      </c>
      <c r="AH2997" s="151">
        <v>4.86E-4</v>
      </c>
      <c r="AI2997" s="151">
        <v>2.0376707538130099E-3</v>
      </c>
      <c r="AJ2997" s="151">
        <v>4.9054860654308501E-4</v>
      </c>
    </row>
    <row r="2998" spans="1:36" s="8" customFormat="1" x14ac:dyDescent="0.2">
      <c r="A2998" s="8">
        <v>1039</v>
      </c>
      <c r="B2998" s="8">
        <v>1039</v>
      </c>
      <c r="C2998" s="8" t="s">
        <v>1908</v>
      </c>
      <c r="D2998" s="8" t="s">
        <v>1909</v>
      </c>
      <c r="E2998" s="152" t="s">
        <v>425</v>
      </c>
      <c r="F2998" s="8" t="s">
        <v>1910</v>
      </c>
      <c r="G2998" s="8" t="s">
        <v>1911</v>
      </c>
      <c r="H2998" s="8" t="s">
        <v>76</v>
      </c>
      <c r="I2998" s="8" t="s">
        <v>601</v>
      </c>
      <c r="J2998" s="8" t="s">
        <v>53</v>
      </c>
      <c r="K2998" s="8" t="s">
        <v>53</v>
      </c>
      <c r="L2998" s="8" t="s">
        <v>799</v>
      </c>
      <c r="M2998" s="152" t="s">
        <v>311</v>
      </c>
      <c r="N2998" s="8" t="s">
        <v>269</v>
      </c>
      <c r="O2998" s="8" t="s">
        <v>62</v>
      </c>
      <c r="P2998" s="8" t="s">
        <v>1544</v>
      </c>
      <c r="Q2998" s="8" t="s">
        <v>65</v>
      </c>
      <c r="R2998" s="8" t="s">
        <v>57</v>
      </c>
      <c r="S2998" s="8" t="s">
        <v>1212</v>
      </c>
      <c r="T2998" s="150">
        <v>3.0070000000000001</v>
      </c>
      <c r="U2998" s="8" t="s">
        <v>1912</v>
      </c>
      <c r="V2998" s="172">
        <v>2.8000000000000001E-2</v>
      </c>
      <c r="W2998" s="151">
        <v>1E-4</v>
      </c>
      <c r="X2998" s="4" t="s">
        <v>614</v>
      </c>
      <c r="Y2998" s="4"/>
      <c r="Z2998" s="150">
        <v>15637</v>
      </c>
      <c r="AA2998" s="148">
        <v>1</v>
      </c>
      <c r="AB2998" s="171">
        <v>113.3</v>
      </c>
      <c r="AD2998" s="150">
        <v>17.716999999999999</v>
      </c>
      <c r="AG2998" s="8" t="s">
        <v>17</v>
      </c>
      <c r="AH2998" s="151">
        <v>1.0399999999999999E-4</v>
      </c>
      <c r="AI2998" s="151">
        <v>3.3192661680487298E-4</v>
      </c>
      <c r="AJ2998" s="151">
        <v>7.9907972886935393E-5</v>
      </c>
    </row>
    <row r="2999" spans="1:36" s="8" customFormat="1" x14ac:dyDescent="0.2">
      <c r="A2999" s="8">
        <v>1039</v>
      </c>
      <c r="B2999" s="8">
        <v>1039</v>
      </c>
      <c r="C2999" s="8" t="s">
        <v>1647</v>
      </c>
      <c r="D2999" s="8" t="s">
        <v>1648</v>
      </c>
      <c r="E2999" s="152" t="s">
        <v>425</v>
      </c>
      <c r="F2999" s="8" t="s">
        <v>1913</v>
      </c>
      <c r="G2999" s="8" t="s">
        <v>1914</v>
      </c>
      <c r="H2999" s="8" t="s">
        <v>76</v>
      </c>
      <c r="I2999" s="8" t="s">
        <v>229</v>
      </c>
      <c r="J2999" s="8" t="s">
        <v>53</v>
      </c>
      <c r="K2999" s="8" t="s">
        <v>53</v>
      </c>
      <c r="L2999" s="8" t="s">
        <v>799</v>
      </c>
      <c r="M2999" s="152" t="s">
        <v>311</v>
      </c>
      <c r="N2999" s="8" t="s">
        <v>629</v>
      </c>
      <c r="O2999" s="8" t="s">
        <v>62</v>
      </c>
      <c r="P2999" s="8" t="s">
        <v>1544</v>
      </c>
      <c r="Q2999" s="8" t="s">
        <v>70</v>
      </c>
      <c r="R2999" s="8" t="s">
        <v>57</v>
      </c>
      <c r="S2999" s="8" t="s">
        <v>1212</v>
      </c>
      <c r="T2999" s="150">
        <v>5.8840000000000003</v>
      </c>
      <c r="U2999" s="8" t="s">
        <v>1638</v>
      </c>
      <c r="V2999" s="172">
        <v>3.1800000000000002E-2</v>
      </c>
      <c r="W2999" s="151">
        <v>3.1329999999999997E-2</v>
      </c>
      <c r="X2999" s="4" t="s">
        <v>614</v>
      </c>
      <c r="Y2999" s="4"/>
      <c r="Z2999" s="150">
        <v>219201.1</v>
      </c>
      <c r="AA2999" s="148">
        <v>1</v>
      </c>
      <c r="AB2999" s="171">
        <v>106.54</v>
      </c>
      <c r="AD2999" s="150">
        <v>233.53700000000001</v>
      </c>
      <c r="AG2999" s="8" t="s">
        <v>17</v>
      </c>
      <c r="AH2999" s="151">
        <v>5.4000000000000001E-4</v>
      </c>
      <c r="AI2999" s="151">
        <v>4.3753636558200998E-3</v>
      </c>
      <c r="AJ2999" s="151">
        <v>1.0533245081255E-3</v>
      </c>
    </row>
    <row r="3000" spans="1:36" s="8" customFormat="1" x14ac:dyDescent="0.2">
      <c r="A3000" s="8">
        <v>1039</v>
      </c>
      <c r="B3000" s="8">
        <v>1039</v>
      </c>
      <c r="C3000" s="8" t="s">
        <v>1915</v>
      </c>
      <c r="D3000" s="8" t="s">
        <v>5202</v>
      </c>
      <c r="E3000" s="4" t="s">
        <v>761</v>
      </c>
      <c r="F3000" s="8" t="s">
        <v>1916</v>
      </c>
      <c r="G3000" s="8" t="s">
        <v>1917</v>
      </c>
      <c r="H3000" s="8" t="s">
        <v>76</v>
      </c>
      <c r="I3000" s="8" t="s">
        <v>230</v>
      </c>
      <c r="J3000" s="8" t="s">
        <v>53</v>
      </c>
      <c r="K3000" s="8" t="s">
        <v>314</v>
      </c>
      <c r="L3000" s="8" t="s">
        <v>799</v>
      </c>
      <c r="M3000" s="152" t="s">
        <v>311</v>
      </c>
      <c r="N3000" s="8" t="s">
        <v>627</v>
      </c>
      <c r="O3000" s="8" t="s">
        <v>62</v>
      </c>
      <c r="P3000" s="8" t="s">
        <v>1419</v>
      </c>
      <c r="Q3000" s="8" t="s">
        <v>70</v>
      </c>
      <c r="R3000" s="8" t="s">
        <v>57</v>
      </c>
      <c r="S3000" s="8" t="s">
        <v>1212</v>
      </c>
      <c r="T3000" s="150">
        <v>1.5529999999999999</v>
      </c>
      <c r="U3000" s="8" t="s">
        <v>1918</v>
      </c>
      <c r="V3000" s="172">
        <v>8.0549999999999997E-2</v>
      </c>
      <c r="W3000" s="151">
        <v>8.133E-2</v>
      </c>
      <c r="X3000" s="4" t="s">
        <v>614</v>
      </c>
      <c r="Y3000" s="4"/>
      <c r="Z3000" s="150">
        <v>55294</v>
      </c>
      <c r="AA3000" s="148">
        <v>1</v>
      </c>
      <c r="AB3000" s="171">
        <v>101.45</v>
      </c>
      <c r="AD3000" s="150">
        <v>56.095999999999997</v>
      </c>
      <c r="AG3000" s="8" t="s">
        <v>17</v>
      </c>
      <c r="AH3000" s="151">
        <v>1.3100000000000001E-4</v>
      </c>
      <c r="AI3000" s="151">
        <v>1.05096630633163E-3</v>
      </c>
      <c r="AJ3000" s="151">
        <v>2.5300949926772298E-4</v>
      </c>
    </row>
    <row r="3001" spans="1:36" s="8" customFormat="1" x14ac:dyDescent="0.2">
      <c r="A3001" s="8">
        <v>1039</v>
      </c>
      <c r="B3001" s="8">
        <v>1039</v>
      </c>
      <c r="C3001" s="8" t="s">
        <v>1919</v>
      </c>
      <c r="D3001" s="8" t="s">
        <v>1920</v>
      </c>
      <c r="E3001" s="152" t="s">
        <v>425</v>
      </c>
      <c r="F3001" s="8" t="s">
        <v>1921</v>
      </c>
      <c r="G3001" s="8" t="s">
        <v>1922</v>
      </c>
      <c r="H3001" s="8" t="s">
        <v>76</v>
      </c>
      <c r="I3001" s="8" t="s">
        <v>229</v>
      </c>
      <c r="J3001" s="8" t="s">
        <v>53</v>
      </c>
      <c r="K3001" s="8" t="s">
        <v>53</v>
      </c>
      <c r="L3001" s="8" t="s">
        <v>799</v>
      </c>
      <c r="M3001" s="152" t="s">
        <v>311</v>
      </c>
      <c r="N3001" s="8" t="s">
        <v>629</v>
      </c>
      <c r="O3001" s="8" t="s">
        <v>62</v>
      </c>
      <c r="P3001" s="8" t="s">
        <v>1560</v>
      </c>
      <c r="Q3001" s="8" t="s">
        <v>65</v>
      </c>
      <c r="R3001" s="8" t="s">
        <v>57</v>
      </c>
      <c r="S3001" s="8" t="s">
        <v>1212</v>
      </c>
      <c r="T3001" s="150">
        <v>5.968</v>
      </c>
      <c r="U3001" s="8" t="s">
        <v>1923</v>
      </c>
      <c r="V3001" s="172">
        <v>3.61E-2</v>
      </c>
      <c r="W3001" s="151">
        <v>3.091E-2</v>
      </c>
      <c r="X3001" s="4" t="s">
        <v>614</v>
      </c>
      <c r="Y3001" s="4"/>
      <c r="Z3001" s="150">
        <v>33310.71</v>
      </c>
      <c r="AA3001" s="148">
        <v>1</v>
      </c>
      <c r="AB3001" s="171">
        <v>109.14</v>
      </c>
      <c r="AC3001" s="150">
        <v>0.76200000000000001</v>
      </c>
      <c r="AD3001" s="150">
        <v>37.118000000000002</v>
      </c>
      <c r="AG3001" s="8" t="s">
        <v>17</v>
      </c>
      <c r="AH3001" s="151">
        <v>2.0999999999999999E-5</v>
      </c>
      <c r="AI3001" s="151">
        <v>6.9540871447182004E-4</v>
      </c>
      <c r="AJ3001" s="151">
        <v>1.6741260835379001E-4</v>
      </c>
    </row>
    <row r="3002" spans="1:36" s="8" customFormat="1" x14ac:dyDescent="0.2">
      <c r="A3002" s="8">
        <v>1039</v>
      </c>
      <c r="B3002" s="8">
        <v>1039</v>
      </c>
      <c r="C3002" s="8" t="s">
        <v>1410</v>
      </c>
      <c r="D3002" s="8" t="s">
        <v>1411</v>
      </c>
      <c r="E3002" s="152" t="s">
        <v>425</v>
      </c>
      <c r="F3002" s="8" t="s">
        <v>1924</v>
      </c>
      <c r="G3002" s="8" t="s">
        <v>1925</v>
      </c>
      <c r="H3002" s="8" t="s">
        <v>76</v>
      </c>
      <c r="I3002" s="8" t="s">
        <v>229</v>
      </c>
      <c r="J3002" s="8" t="s">
        <v>53</v>
      </c>
      <c r="K3002" s="8" t="s">
        <v>53</v>
      </c>
      <c r="L3002" s="8" t="s">
        <v>799</v>
      </c>
      <c r="M3002" s="152" t="s">
        <v>311</v>
      </c>
      <c r="N3002" s="8" t="s">
        <v>256</v>
      </c>
      <c r="O3002" s="8" t="s">
        <v>62</v>
      </c>
      <c r="P3002" s="8" t="s">
        <v>1205</v>
      </c>
      <c r="Q3002" s="8" t="s">
        <v>65</v>
      </c>
      <c r="R3002" s="8" t="s">
        <v>57</v>
      </c>
      <c r="S3002" s="8" t="s">
        <v>1212</v>
      </c>
      <c r="T3002" s="150">
        <v>4.165</v>
      </c>
      <c r="U3002" s="8" t="s">
        <v>1926</v>
      </c>
      <c r="V3002" s="172">
        <v>2.06E-2</v>
      </c>
      <c r="W3002" s="151">
        <v>2.3900000000000001E-2</v>
      </c>
      <c r="X3002" s="4" t="s">
        <v>614</v>
      </c>
      <c r="Y3002" s="4"/>
      <c r="Z3002" s="150">
        <v>423161</v>
      </c>
      <c r="AA3002" s="148">
        <v>1</v>
      </c>
      <c r="AB3002" s="171">
        <v>104.29</v>
      </c>
      <c r="AD3002" s="150">
        <v>441.315</v>
      </c>
      <c r="AG3002" s="8" t="s">
        <v>17</v>
      </c>
      <c r="AH3002" s="151">
        <v>2.3499999999999999E-4</v>
      </c>
      <c r="AI3002" s="151">
        <v>8.2681250336836803E-3</v>
      </c>
      <c r="AJ3002" s="151">
        <v>1.99046740323865E-3</v>
      </c>
    </row>
    <row r="3003" spans="1:36" s="8" customFormat="1" x14ac:dyDescent="0.2">
      <c r="A3003" s="8">
        <v>1039</v>
      </c>
      <c r="B3003" s="8">
        <v>1039</v>
      </c>
      <c r="C3003" s="8" t="s">
        <v>1480</v>
      </c>
      <c r="D3003" s="8" t="s">
        <v>1481</v>
      </c>
      <c r="E3003" s="152" t="s">
        <v>425</v>
      </c>
      <c r="F3003" s="8" t="s">
        <v>1482</v>
      </c>
      <c r="G3003" s="8" t="s">
        <v>1483</v>
      </c>
      <c r="H3003" s="8" t="s">
        <v>76</v>
      </c>
      <c r="I3003" s="8" t="s">
        <v>601</v>
      </c>
      <c r="J3003" s="8" t="s">
        <v>53</v>
      </c>
      <c r="K3003" s="8" t="s">
        <v>53</v>
      </c>
      <c r="L3003" s="8" t="s">
        <v>799</v>
      </c>
      <c r="M3003" s="152" t="s">
        <v>311</v>
      </c>
      <c r="N3003" s="8" t="s">
        <v>259</v>
      </c>
      <c r="O3003" s="8" t="s">
        <v>62</v>
      </c>
      <c r="P3003" s="161" t="s">
        <v>298</v>
      </c>
      <c r="Q3003" s="8" t="s">
        <v>298</v>
      </c>
      <c r="R3003" s="8" t="s">
        <v>298</v>
      </c>
      <c r="S3003" s="8" t="s">
        <v>1212</v>
      </c>
      <c r="T3003" s="150">
        <v>3.262</v>
      </c>
      <c r="U3003" s="8" t="s">
        <v>1456</v>
      </c>
      <c r="V3003" s="172">
        <v>4.8500000000000001E-2</v>
      </c>
      <c r="W3003" s="151">
        <v>3.057E-2</v>
      </c>
      <c r="X3003" s="4" t="s">
        <v>614</v>
      </c>
      <c r="Y3003" s="4"/>
      <c r="Z3003" s="150">
        <v>133666</v>
      </c>
      <c r="AA3003" s="148">
        <v>1</v>
      </c>
      <c r="AB3003" s="171">
        <v>106</v>
      </c>
      <c r="AD3003" s="150">
        <v>141.68600000000001</v>
      </c>
      <c r="AG3003" s="8" t="s">
        <v>17</v>
      </c>
      <c r="AH3003" s="151">
        <v>4.46E-4</v>
      </c>
      <c r="AI3003" s="151">
        <v>2.6545172411729301E-3</v>
      </c>
      <c r="AJ3003" s="151">
        <v>6.3904815400882601E-4</v>
      </c>
    </row>
    <row r="3004" spans="1:36" s="8" customFormat="1" x14ac:dyDescent="0.2">
      <c r="A3004" s="8">
        <v>1039</v>
      </c>
      <c r="B3004" s="8">
        <v>1039</v>
      </c>
      <c r="C3004" s="8" t="s">
        <v>1415</v>
      </c>
      <c r="D3004" s="8" t="s">
        <v>1416</v>
      </c>
      <c r="E3004" s="152" t="s">
        <v>425</v>
      </c>
      <c r="F3004" s="8" t="s">
        <v>1927</v>
      </c>
      <c r="G3004" s="8" t="s">
        <v>1928</v>
      </c>
      <c r="H3004" s="8" t="s">
        <v>76</v>
      </c>
      <c r="I3004" s="8" t="s">
        <v>228</v>
      </c>
      <c r="J3004" s="8" t="s">
        <v>53</v>
      </c>
      <c r="K3004" s="8" t="s">
        <v>53</v>
      </c>
      <c r="L3004" s="8" t="s">
        <v>799</v>
      </c>
      <c r="M3004" s="152" t="s">
        <v>311</v>
      </c>
      <c r="N3004" s="8" t="s">
        <v>686</v>
      </c>
      <c r="O3004" s="8" t="s">
        <v>62</v>
      </c>
      <c r="P3004" s="8" t="s">
        <v>1419</v>
      </c>
      <c r="Q3004" s="8" t="s">
        <v>65</v>
      </c>
      <c r="R3004" s="8" t="s">
        <v>57</v>
      </c>
      <c r="S3004" s="8" t="s">
        <v>1212</v>
      </c>
      <c r="T3004" s="150">
        <v>3.6739999999999999</v>
      </c>
      <c r="U3004" s="8" t="s">
        <v>1779</v>
      </c>
      <c r="V3004" s="172">
        <v>5.5E-2</v>
      </c>
      <c r="W3004" s="151">
        <v>5.5489999999999998E-2</v>
      </c>
      <c r="X3004" s="4" t="s">
        <v>614</v>
      </c>
      <c r="Y3004" s="4"/>
      <c r="Z3004" s="150">
        <v>29906.47</v>
      </c>
      <c r="AA3004" s="148">
        <v>1</v>
      </c>
      <c r="AB3004" s="171">
        <v>100.11</v>
      </c>
      <c r="AD3004" s="150">
        <v>29.939</v>
      </c>
      <c r="AG3004" s="8" t="s">
        <v>17</v>
      </c>
      <c r="AH3004" s="151">
        <v>5.8E-5</v>
      </c>
      <c r="AI3004" s="151">
        <v>5.6092054711618896E-4</v>
      </c>
      <c r="AJ3004" s="151">
        <v>1.3503594349299999E-4</v>
      </c>
    </row>
    <row r="3005" spans="1:36" s="8" customFormat="1" x14ac:dyDescent="0.2">
      <c r="A3005" s="8">
        <v>1039</v>
      </c>
      <c r="B3005" s="8">
        <v>1039</v>
      </c>
      <c r="C3005" s="8" t="s">
        <v>1415</v>
      </c>
      <c r="D3005" s="8" t="s">
        <v>1416</v>
      </c>
      <c r="E3005" s="152" t="s">
        <v>425</v>
      </c>
      <c r="F3005" s="8" t="s">
        <v>1929</v>
      </c>
      <c r="G3005" s="8" t="s">
        <v>1930</v>
      </c>
      <c r="H3005" s="8" t="s">
        <v>76</v>
      </c>
      <c r="I3005" s="8" t="s">
        <v>229</v>
      </c>
      <c r="J3005" s="8" t="s">
        <v>53</v>
      </c>
      <c r="K3005" s="8" t="s">
        <v>53</v>
      </c>
      <c r="L3005" s="8" t="s">
        <v>799</v>
      </c>
      <c r="M3005" s="152" t="s">
        <v>311</v>
      </c>
      <c r="N3005" s="8" t="s">
        <v>686</v>
      </c>
      <c r="O3005" s="8" t="s">
        <v>62</v>
      </c>
      <c r="P3005" s="8" t="s">
        <v>1419</v>
      </c>
      <c r="Q3005" s="8" t="s">
        <v>65</v>
      </c>
      <c r="R3005" s="8" t="s">
        <v>57</v>
      </c>
      <c r="S3005" s="8" t="s">
        <v>1212</v>
      </c>
      <c r="T3005" s="150">
        <v>3.8450000000000002</v>
      </c>
      <c r="U3005" s="8" t="s">
        <v>1779</v>
      </c>
      <c r="V3005" s="172">
        <v>0.03</v>
      </c>
      <c r="W3005" s="151">
        <v>3.1919999999999997E-2</v>
      </c>
      <c r="X3005" s="4" t="s">
        <v>614</v>
      </c>
      <c r="Y3005" s="4"/>
      <c r="Z3005" s="150">
        <v>32553.18</v>
      </c>
      <c r="AA3005" s="148">
        <v>1</v>
      </c>
      <c r="AB3005" s="171">
        <v>103.67</v>
      </c>
      <c r="AD3005" s="150">
        <v>33.747999999999998</v>
      </c>
      <c r="AG3005" s="8" t="s">
        <v>17</v>
      </c>
      <c r="AH3005" s="151">
        <v>5.5000000000000002E-5</v>
      </c>
      <c r="AI3005" s="151">
        <v>6.3227389532203204E-4</v>
      </c>
      <c r="AJ3005" s="151">
        <v>1.52213539760238E-4</v>
      </c>
    </row>
    <row r="3006" spans="1:36" s="8" customFormat="1" x14ac:dyDescent="0.2">
      <c r="A3006" s="8">
        <v>1039</v>
      </c>
      <c r="B3006" s="8">
        <v>1039</v>
      </c>
      <c r="C3006" s="8" t="s">
        <v>1931</v>
      </c>
      <c r="D3006" s="8" t="s">
        <v>1932</v>
      </c>
      <c r="E3006" s="152" t="s">
        <v>425</v>
      </c>
      <c r="F3006" s="8" t="s">
        <v>1933</v>
      </c>
      <c r="G3006" s="8" t="s">
        <v>1934</v>
      </c>
      <c r="H3006" s="8" t="s">
        <v>76</v>
      </c>
      <c r="I3006" s="8" t="s">
        <v>601</v>
      </c>
      <c r="J3006" s="8" t="s">
        <v>53</v>
      </c>
      <c r="K3006" s="8" t="s">
        <v>53</v>
      </c>
      <c r="L3006" s="8" t="s">
        <v>799</v>
      </c>
      <c r="M3006" s="152" t="s">
        <v>311</v>
      </c>
      <c r="N3006" s="8" t="s">
        <v>140</v>
      </c>
      <c r="O3006" s="8" t="s">
        <v>62</v>
      </c>
      <c r="P3006" s="161" t="s">
        <v>298</v>
      </c>
      <c r="Q3006" s="8" t="s">
        <v>298</v>
      </c>
      <c r="R3006" s="8" t="s">
        <v>298</v>
      </c>
      <c r="S3006" s="8" t="s">
        <v>1212</v>
      </c>
      <c r="T3006" s="150">
        <v>2.7709999999999999</v>
      </c>
      <c r="U3006" s="8" t="s">
        <v>1489</v>
      </c>
      <c r="V3006" s="172">
        <v>5.5E-2</v>
      </c>
      <c r="W3006" s="151">
        <v>5.4390000000000001E-2</v>
      </c>
      <c r="X3006" s="4" t="s">
        <v>614</v>
      </c>
      <c r="Y3006" s="4"/>
      <c r="Z3006" s="150">
        <v>33134</v>
      </c>
      <c r="AA3006" s="148">
        <v>1</v>
      </c>
      <c r="AB3006" s="171">
        <v>100.4</v>
      </c>
      <c r="AD3006" s="150">
        <v>33.267000000000003</v>
      </c>
      <c r="AG3006" s="8" t="s">
        <v>17</v>
      </c>
      <c r="AH3006" s="151">
        <v>6.1399999999999996E-4</v>
      </c>
      <c r="AI3006" s="151">
        <v>6.2325577895015196E-4</v>
      </c>
      <c r="AJ3006" s="151">
        <v>1.50042519534527E-4</v>
      </c>
    </row>
    <row r="3007" spans="1:36" s="8" customFormat="1" x14ac:dyDescent="0.2">
      <c r="A3007" s="8">
        <v>1039</v>
      </c>
      <c r="B3007" s="8">
        <v>1039</v>
      </c>
      <c r="C3007" s="8" t="s">
        <v>1801</v>
      </c>
      <c r="D3007" s="8" t="s">
        <v>1802</v>
      </c>
      <c r="E3007" s="152" t="s">
        <v>425</v>
      </c>
      <c r="F3007" s="8" t="s">
        <v>1935</v>
      </c>
      <c r="G3007" s="8" t="s">
        <v>1936</v>
      </c>
      <c r="H3007" s="8" t="s">
        <v>76</v>
      </c>
      <c r="I3007" s="8" t="s">
        <v>601</v>
      </c>
      <c r="J3007" s="8" t="s">
        <v>53</v>
      </c>
      <c r="K3007" s="8" t="s">
        <v>314</v>
      </c>
      <c r="L3007" s="8" t="s">
        <v>799</v>
      </c>
      <c r="M3007" s="152" t="s">
        <v>311</v>
      </c>
      <c r="N3007" s="8" t="s">
        <v>625</v>
      </c>
      <c r="O3007" s="8" t="s">
        <v>62</v>
      </c>
      <c r="P3007" s="8" t="s">
        <v>1488</v>
      </c>
      <c r="Q3007" s="8" t="s">
        <v>70</v>
      </c>
      <c r="R3007" s="8" t="s">
        <v>57</v>
      </c>
      <c r="S3007" s="8" t="s">
        <v>1212</v>
      </c>
      <c r="T3007" s="150">
        <v>3.6869999999999998</v>
      </c>
      <c r="U3007" s="8" t="s">
        <v>1489</v>
      </c>
      <c r="V3007" s="172">
        <v>0.05</v>
      </c>
      <c r="W3007" s="151">
        <v>2.6839999999999999E-2</v>
      </c>
      <c r="X3007" s="4" t="s">
        <v>614</v>
      </c>
      <c r="Y3007" s="4"/>
      <c r="Z3007" s="150">
        <v>259079</v>
      </c>
      <c r="AA3007" s="148">
        <v>1</v>
      </c>
      <c r="AB3007" s="171">
        <v>108.8</v>
      </c>
      <c r="AD3007" s="150">
        <v>281.87799999999999</v>
      </c>
      <c r="AG3007" s="8" t="s">
        <v>17</v>
      </c>
      <c r="AH3007" s="151">
        <v>6.3599999999999996E-4</v>
      </c>
      <c r="AI3007" s="151">
        <v>5.2810446673087199E-3</v>
      </c>
      <c r="AJ3007" s="151">
        <v>1.2713580433896801E-3</v>
      </c>
    </row>
    <row r="3008" spans="1:36" s="8" customFormat="1" x14ac:dyDescent="0.2">
      <c r="A3008" s="8">
        <v>1039</v>
      </c>
      <c r="B3008" s="8">
        <v>1039</v>
      </c>
      <c r="C3008" s="8" t="s">
        <v>1801</v>
      </c>
      <c r="D3008" s="8" t="s">
        <v>1802</v>
      </c>
      <c r="E3008" s="152" t="s">
        <v>425</v>
      </c>
      <c r="F3008" s="8" t="s">
        <v>1937</v>
      </c>
      <c r="G3008" s="8" t="s">
        <v>1938</v>
      </c>
      <c r="H3008" s="8" t="s">
        <v>76</v>
      </c>
      <c r="I3008" s="8" t="s">
        <v>228</v>
      </c>
      <c r="J3008" s="8" t="s">
        <v>53</v>
      </c>
      <c r="K3008" s="8" t="s">
        <v>314</v>
      </c>
      <c r="L3008" s="8" t="s">
        <v>799</v>
      </c>
      <c r="M3008" s="152" t="s">
        <v>311</v>
      </c>
      <c r="N3008" s="8" t="s">
        <v>625</v>
      </c>
      <c r="O3008" s="8" t="s">
        <v>62</v>
      </c>
      <c r="P3008" s="8" t="s">
        <v>1488</v>
      </c>
      <c r="Q3008" s="8" t="s">
        <v>70</v>
      </c>
      <c r="R3008" s="8" t="s">
        <v>57</v>
      </c>
      <c r="S3008" s="8" t="s">
        <v>1212</v>
      </c>
      <c r="T3008" s="150">
        <v>3.4870000000000001</v>
      </c>
      <c r="U3008" s="8" t="s">
        <v>1779</v>
      </c>
      <c r="V3008" s="172">
        <v>6.9500000000000006E-2</v>
      </c>
      <c r="W3008" s="151">
        <v>5.6640000000000003E-2</v>
      </c>
      <c r="X3008" s="4" t="s">
        <v>614</v>
      </c>
      <c r="Y3008" s="4"/>
      <c r="Z3008" s="150">
        <v>87482</v>
      </c>
      <c r="AA3008" s="148">
        <v>1</v>
      </c>
      <c r="AB3008" s="171">
        <v>104.73</v>
      </c>
      <c r="AD3008" s="150">
        <v>91.62</v>
      </c>
      <c r="AG3008" s="8" t="s">
        <v>17</v>
      </c>
      <c r="AH3008" s="151">
        <v>1.5699999999999999E-4</v>
      </c>
      <c r="AI3008" s="151">
        <v>1.71651870424011E-3</v>
      </c>
      <c r="AJ3008" s="151">
        <v>4.1323450164579398E-4</v>
      </c>
    </row>
    <row r="3009" spans="1:36" s="8" customFormat="1" x14ac:dyDescent="0.2">
      <c r="A3009" s="8">
        <v>1039</v>
      </c>
      <c r="B3009" s="8">
        <v>1039</v>
      </c>
      <c r="C3009" s="8" t="s">
        <v>1484</v>
      </c>
      <c r="D3009" s="8" t="s">
        <v>1485</v>
      </c>
      <c r="E3009" s="152" t="s">
        <v>425</v>
      </c>
      <c r="F3009" s="8" t="s">
        <v>1486</v>
      </c>
      <c r="G3009" s="8" t="s">
        <v>1487</v>
      </c>
      <c r="H3009" s="8" t="s">
        <v>76</v>
      </c>
      <c r="I3009" s="8" t="s">
        <v>601</v>
      </c>
      <c r="J3009" s="8" t="s">
        <v>53</v>
      </c>
      <c r="K3009" s="8" t="s">
        <v>317</v>
      </c>
      <c r="L3009" s="8" t="s">
        <v>799</v>
      </c>
      <c r="M3009" s="152" t="s">
        <v>311</v>
      </c>
      <c r="N3009" s="8" t="s">
        <v>630</v>
      </c>
      <c r="O3009" s="8" t="s">
        <v>62</v>
      </c>
      <c r="P3009" s="8" t="s">
        <v>1488</v>
      </c>
      <c r="Q3009" s="8" t="s">
        <v>65</v>
      </c>
      <c r="R3009" s="8" t="s">
        <v>57</v>
      </c>
      <c r="S3009" s="8" t="s">
        <v>1212</v>
      </c>
      <c r="T3009" s="150">
        <v>3.6859999999999999</v>
      </c>
      <c r="U3009" s="8" t="s">
        <v>1489</v>
      </c>
      <c r="V3009" s="172">
        <v>5.5E-2</v>
      </c>
      <c r="W3009" s="151">
        <v>3.8620000000000002E-2</v>
      </c>
      <c r="X3009" s="4" t="s">
        <v>614</v>
      </c>
      <c r="Y3009" s="4"/>
      <c r="Z3009" s="150">
        <v>122605</v>
      </c>
      <c r="AA3009" s="148">
        <v>1</v>
      </c>
      <c r="AB3009" s="171">
        <v>108.8</v>
      </c>
      <c r="AD3009" s="150">
        <v>133.39400000000001</v>
      </c>
      <c r="AG3009" s="8" t="s">
        <v>17</v>
      </c>
      <c r="AH3009" s="151">
        <v>2.14E-4</v>
      </c>
      <c r="AI3009" s="151">
        <v>2.49917006563784E-3</v>
      </c>
      <c r="AJ3009" s="151">
        <v>6.0164989408555602E-4</v>
      </c>
    </row>
    <row r="3010" spans="1:36" s="8" customFormat="1" x14ac:dyDescent="0.2">
      <c r="A3010" s="8">
        <v>1039</v>
      </c>
      <c r="B3010" s="8">
        <v>1039</v>
      </c>
      <c r="C3010" s="8" t="s">
        <v>1946</v>
      </c>
      <c r="D3010" s="8" t="s">
        <v>1947</v>
      </c>
      <c r="E3010" s="152" t="s">
        <v>425</v>
      </c>
      <c r="F3010" s="8" t="s">
        <v>1948</v>
      </c>
      <c r="G3010" s="8" t="s">
        <v>1949</v>
      </c>
      <c r="H3010" s="8" t="s">
        <v>76</v>
      </c>
      <c r="I3010" s="8" t="s">
        <v>229</v>
      </c>
      <c r="J3010" s="8" t="s">
        <v>53</v>
      </c>
      <c r="K3010" s="8" t="s">
        <v>53</v>
      </c>
      <c r="L3010" s="8" t="s">
        <v>799</v>
      </c>
      <c r="M3010" s="152" t="s">
        <v>311</v>
      </c>
      <c r="N3010" s="8" t="s">
        <v>629</v>
      </c>
      <c r="O3010" s="8" t="s">
        <v>62</v>
      </c>
      <c r="P3010" s="161" t="s">
        <v>298</v>
      </c>
      <c r="Q3010" s="8" t="s">
        <v>298</v>
      </c>
      <c r="R3010" s="8" t="s">
        <v>298</v>
      </c>
      <c r="S3010" s="8" t="s">
        <v>1212</v>
      </c>
      <c r="T3010" s="150">
        <v>2.391</v>
      </c>
      <c r="U3010" s="8" t="s">
        <v>1475</v>
      </c>
      <c r="V3010" s="172">
        <v>4.2000000000000003E-2</v>
      </c>
      <c r="W3010" s="151">
        <v>3.3160000000000002E-2</v>
      </c>
      <c r="X3010" s="4" t="s">
        <v>614</v>
      </c>
      <c r="Y3010" s="4"/>
      <c r="Z3010" s="150">
        <v>58000</v>
      </c>
      <c r="AA3010" s="148">
        <v>1</v>
      </c>
      <c r="AB3010" s="171">
        <v>106.3</v>
      </c>
      <c r="AD3010" s="150">
        <v>61.654000000000003</v>
      </c>
      <c r="AG3010" s="8" t="s">
        <v>17</v>
      </c>
      <c r="AH3010" s="151">
        <v>5.8E-4</v>
      </c>
      <c r="AI3010" s="151">
        <v>1.1551010840260801E-3</v>
      </c>
      <c r="AJ3010" s="151">
        <v>2.78078892836384E-4</v>
      </c>
    </row>
    <row r="3011" spans="1:36" s="8" customFormat="1" x14ac:dyDescent="0.2">
      <c r="A3011" s="8">
        <v>1039</v>
      </c>
      <c r="B3011" s="8">
        <v>1039</v>
      </c>
      <c r="C3011" s="8" t="s">
        <v>1950</v>
      </c>
      <c r="D3011" s="8" t="s">
        <v>1951</v>
      </c>
      <c r="E3011" s="152" t="s">
        <v>425</v>
      </c>
      <c r="F3011" s="8" t="s">
        <v>1952</v>
      </c>
      <c r="G3011" s="8" t="s">
        <v>1953</v>
      </c>
      <c r="H3011" s="8" t="s">
        <v>76</v>
      </c>
      <c r="I3011" s="8" t="s">
        <v>228</v>
      </c>
      <c r="J3011" s="8" t="s">
        <v>53</v>
      </c>
      <c r="K3011" s="8" t="s">
        <v>53</v>
      </c>
      <c r="L3011" s="8" t="s">
        <v>799</v>
      </c>
      <c r="M3011" s="152" t="s">
        <v>311</v>
      </c>
      <c r="N3011" s="8" t="s">
        <v>140</v>
      </c>
      <c r="O3011" s="8" t="s">
        <v>62</v>
      </c>
      <c r="P3011" s="161" t="s">
        <v>298</v>
      </c>
      <c r="Q3011" s="8" t="s">
        <v>298</v>
      </c>
      <c r="R3011" s="8" t="s">
        <v>298</v>
      </c>
      <c r="S3011" s="8" t="s">
        <v>1212</v>
      </c>
      <c r="T3011" s="150">
        <v>1.873</v>
      </c>
      <c r="U3011" s="8" t="s">
        <v>1475</v>
      </c>
      <c r="V3011" s="172">
        <v>8.5000000000000006E-2</v>
      </c>
      <c r="W3011" s="151">
        <v>6.3820000000000002E-2</v>
      </c>
      <c r="X3011" s="4" t="s">
        <v>614</v>
      </c>
      <c r="Y3011" s="4"/>
      <c r="Z3011" s="150">
        <v>46000</v>
      </c>
      <c r="AA3011" s="148">
        <v>1</v>
      </c>
      <c r="AB3011" s="171">
        <v>104.13</v>
      </c>
      <c r="AD3011" s="150">
        <v>47.9</v>
      </c>
      <c r="AG3011" s="8" t="s">
        <v>17</v>
      </c>
      <c r="AH3011" s="151">
        <v>3.5399999999999999E-4</v>
      </c>
      <c r="AI3011" s="151">
        <v>8.97413158994266E-4</v>
      </c>
      <c r="AJ3011" s="151">
        <v>2.1604313347202501E-4</v>
      </c>
    </row>
    <row r="3012" spans="1:36" s="8" customFormat="1" x14ac:dyDescent="0.2">
      <c r="A3012" s="8">
        <v>1039</v>
      </c>
      <c r="B3012" s="8">
        <v>1039</v>
      </c>
      <c r="C3012" s="8" t="s">
        <v>1215</v>
      </c>
      <c r="D3012" s="8" t="s">
        <v>1476</v>
      </c>
      <c r="E3012" s="152" t="s">
        <v>425</v>
      </c>
      <c r="F3012" s="8" t="s">
        <v>1957</v>
      </c>
      <c r="G3012" s="8" t="s">
        <v>1958</v>
      </c>
      <c r="H3012" s="8" t="s">
        <v>76</v>
      </c>
      <c r="I3012" s="8" t="s">
        <v>229</v>
      </c>
      <c r="J3012" s="8" t="s">
        <v>53</v>
      </c>
      <c r="K3012" s="8" t="s">
        <v>53</v>
      </c>
      <c r="L3012" s="8" t="s">
        <v>799</v>
      </c>
      <c r="M3012" s="152" t="s">
        <v>311</v>
      </c>
      <c r="N3012" s="8" t="s">
        <v>256</v>
      </c>
      <c r="O3012" s="8" t="s">
        <v>62</v>
      </c>
      <c r="P3012" s="8" t="s">
        <v>1205</v>
      </c>
      <c r="Q3012" s="8" t="s">
        <v>65</v>
      </c>
      <c r="R3012" s="8" t="s">
        <v>57</v>
      </c>
      <c r="S3012" s="8" t="s">
        <v>1212</v>
      </c>
      <c r="T3012" s="150">
        <v>3.3029999999999999</v>
      </c>
      <c r="U3012" s="8" t="s">
        <v>1959</v>
      </c>
      <c r="V3012" s="172">
        <v>1.7500000000000002E-2</v>
      </c>
      <c r="W3012" s="151">
        <v>2.341E-2</v>
      </c>
      <c r="X3012" s="4" t="s">
        <v>614</v>
      </c>
      <c r="Y3012" s="4"/>
      <c r="Z3012" s="150">
        <v>751707.54</v>
      </c>
      <c r="AA3012" s="148">
        <v>1</v>
      </c>
      <c r="AB3012" s="171">
        <v>112.53</v>
      </c>
      <c r="AD3012" s="150">
        <v>845.89599999999996</v>
      </c>
      <c r="AG3012" s="8" t="s">
        <v>17</v>
      </c>
      <c r="AH3012" s="151">
        <v>3.3700000000000001E-4</v>
      </c>
      <c r="AI3012" s="151">
        <v>1.5848054596189199E-2</v>
      </c>
      <c r="AJ3012" s="151">
        <v>3.81525871342646E-3</v>
      </c>
    </row>
    <row r="3013" spans="1:36" s="8" customFormat="1" x14ac:dyDescent="0.2">
      <c r="A3013" s="8">
        <v>1039</v>
      </c>
      <c r="B3013" s="8">
        <v>1039</v>
      </c>
      <c r="C3013" s="8" t="s">
        <v>1203</v>
      </c>
      <c r="D3013" s="8" t="s">
        <v>1432</v>
      </c>
      <c r="E3013" s="152" t="s">
        <v>425</v>
      </c>
      <c r="F3013" s="8" t="s">
        <v>1960</v>
      </c>
      <c r="G3013" s="8" t="s">
        <v>1961</v>
      </c>
      <c r="H3013" s="8" t="s">
        <v>76</v>
      </c>
      <c r="I3013" s="8" t="s">
        <v>229</v>
      </c>
      <c r="J3013" s="8" t="s">
        <v>53</v>
      </c>
      <c r="K3013" s="8" t="s">
        <v>53</v>
      </c>
      <c r="L3013" s="8" t="s">
        <v>799</v>
      </c>
      <c r="M3013" s="152" t="s">
        <v>311</v>
      </c>
      <c r="N3013" s="8" t="s">
        <v>256</v>
      </c>
      <c r="O3013" s="8" t="s">
        <v>62</v>
      </c>
      <c r="P3013" s="8" t="s">
        <v>1205</v>
      </c>
      <c r="Q3013" s="8" t="s">
        <v>65</v>
      </c>
      <c r="R3013" s="8" t="s">
        <v>57</v>
      </c>
      <c r="S3013" s="8" t="s">
        <v>1212</v>
      </c>
      <c r="T3013" s="150">
        <v>2.3250000000000002</v>
      </c>
      <c r="U3013" s="8" t="s">
        <v>1368</v>
      </c>
      <c r="V3013" s="172">
        <v>1.8599999999999998E-2</v>
      </c>
      <c r="W3013" s="151">
        <v>2.3189999999999999E-2</v>
      </c>
      <c r="X3013" s="4" t="s">
        <v>614</v>
      </c>
      <c r="Y3013" s="4"/>
      <c r="Z3013" s="150">
        <v>199825</v>
      </c>
      <c r="AA3013" s="148">
        <v>1</v>
      </c>
      <c r="AB3013" s="171">
        <v>103.01</v>
      </c>
      <c r="AD3013" s="150">
        <v>205.84</v>
      </c>
      <c r="AG3013" s="8" t="s">
        <v>17</v>
      </c>
      <c r="AH3013" s="151">
        <v>1.08E-4</v>
      </c>
      <c r="AI3013" s="151">
        <v>3.85645210604971E-3</v>
      </c>
      <c r="AJ3013" s="151">
        <v>9.2840180548443602E-4</v>
      </c>
    </row>
    <row r="3014" spans="1:36" s="8" customFormat="1" x14ac:dyDescent="0.2">
      <c r="A3014" s="8">
        <v>1039</v>
      </c>
      <c r="B3014" s="8">
        <v>1039</v>
      </c>
      <c r="C3014" s="8" t="s">
        <v>1203</v>
      </c>
      <c r="D3014" s="8" t="s">
        <v>1432</v>
      </c>
      <c r="E3014" s="152" t="s">
        <v>425</v>
      </c>
      <c r="F3014" s="8" t="s">
        <v>1962</v>
      </c>
      <c r="G3014" s="8" t="s">
        <v>1963</v>
      </c>
      <c r="H3014" s="8" t="s">
        <v>76</v>
      </c>
      <c r="I3014" s="8" t="s">
        <v>229</v>
      </c>
      <c r="J3014" s="8" t="s">
        <v>53</v>
      </c>
      <c r="K3014" s="8" t="s">
        <v>53</v>
      </c>
      <c r="L3014" s="8" t="s">
        <v>799</v>
      </c>
      <c r="M3014" s="152" t="s">
        <v>311</v>
      </c>
      <c r="N3014" s="8" t="s">
        <v>256</v>
      </c>
      <c r="O3014" s="8" t="s">
        <v>62</v>
      </c>
      <c r="P3014" s="8" t="s">
        <v>1205</v>
      </c>
      <c r="Q3014" s="8" t="s">
        <v>65</v>
      </c>
      <c r="R3014" s="8" t="s">
        <v>57</v>
      </c>
      <c r="S3014" s="8" t="s">
        <v>1212</v>
      </c>
      <c r="T3014" s="150">
        <v>4.8490000000000002</v>
      </c>
      <c r="U3014" s="8" t="s">
        <v>1964</v>
      </c>
      <c r="V3014" s="172">
        <v>2.0199999999999999E-2</v>
      </c>
      <c r="W3014" s="151">
        <v>2.4299999999999999E-2</v>
      </c>
      <c r="X3014" s="4" t="s">
        <v>614</v>
      </c>
      <c r="Y3014" s="4"/>
      <c r="Z3014" s="150">
        <v>176577</v>
      </c>
      <c r="AA3014" s="148">
        <v>1</v>
      </c>
      <c r="AB3014" s="171">
        <v>101.65</v>
      </c>
      <c r="AD3014" s="150">
        <v>179.49100000000001</v>
      </c>
      <c r="AG3014" s="8" t="s">
        <v>17</v>
      </c>
      <c r="AH3014" s="151">
        <v>4.8999999999999998E-5</v>
      </c>
      <c r="AI3014" s="151">
        <v>3.3627938949939299E-3</v>
      </c>
      <c r="AJ3014" s="151">
        <v>8.09558588498172E-4</v>
      </c>
    </row>
    <row r="3015" spans="1:36" s="8" customFormat="1" x14ac:dyDescent="0.2">
      <c r="A3015" s="8">
        <v>1039</v>
      </c>
      <c r="B3015" s="8">
        <v>1039</v>
      </c>
      <c r="C3015" s="8" t="s">
        <v>1410</v>
      </c>
      <c r="D3015" s="8" t="s">
        <v>1411</v>
      </c>
      <c r="E3015" s="152" t="s">
        <v>425</v>
      </c>
      <c r="F3015" s="8" t="s">
        <v>1965</v>
      </c>
      <c r="G3015" s="8" t="s">
        <v>1966</v>
      </c>
      <c r="H3015" s="8" t="s">
        <v>76</v>
      </c>
      <c r="I3015" s="8" t="s">
        <v>229</v>
      </c>
      <c r="J3015" s="8" t="s">
        <v>53</v>
      </c>
      <c r="K3015" s="8" t="s">
        <v>53</v>
      </c>
      <c r="L3015" s="8" t="s">
        <v>799</v>
      </c>
      <c r="M3015" s="152" t="s">
        <v>311</v>
      </c>
      <c r="N3015" s="8" t="s">
        <v>256</v>
      </c>
      <c r="O3015" s="8" t="s">
        <v>62</v>
      </c>
      <c r="P3015" s="8" t="s">
        <v>1205</v>
      </c>
      <c r="Q3015" s="8" t="s">
        <v>65</v>
      </c>
      <c r="R3015" s="8" t="s">
        <v>57</v>
      </c>
      <c r="S3015" s="8" t="s">
        <v>1212</v>
      </c>
      <c r="T3015" s="150">
        <v>4.7060000000000004</v>
      </c>
      <c r="U3015" s="8" t="s">
        <v>1967</v>
      </c>
      <c r="V3015" s="172">
        <v>1.9900000000000001E-2</v>
      </c>
      <c r="W3015" s="151">
        <v>2.3980000000000001E-2</v>
      </c>
      <c r="X3015" s="4" t="s">
        <v>614</v>
      </c>
      <c r="Y3015" s="4"/>
      <c r="Z3015" s="150">
        <v>505822.5</v>
      </c>
      <c r="AA3015" s="148">
        <v>1</v>
      </c>
      <c r="AB3015" s="171">
        <v>101.53</v>
      </c>
      <c r="AD3015" s="150">
        <v>513.56200000000001</v>
      </c>
      <c r="AG3015" s="8" t="s">
        <v>17</v>
      </c>
      <c r="AH3015" s="151">
        <v>2.0799999999999999E-4</v>
      </c>
      <c r="AI3015" s="151">
        <v>9.6216878496338705E-3</v>
      </c>
      <c r="AJ3015" s="151">
        <v>2.3163239489982701E-3</v>
      </c>
    </row>
    <row r="3016" spans="1:36" s="8" customFormat="1" x14ac:dyDescent="0.2">
      <c r="A3016" s="8">
        <v>1039</v>
      </c>
      <c r="B3016" s="8">
        <v>1039</v>
      </c>
      <c r="C3016" s="8" t="s">
        <v>1565</v>
      </c>
      <c r="D3016" s="8" t="s">
        <v>1566</v>
      </c>
      <c r="E3016" s="152" t="s">
        <v>425</v>
      </c>
      <c r="F3016" s="8" t="s">
        <v>1971</v>
      </c>
      <c r="G3016" s="8" t="s">
        <v>1972</v>
      </c>
      <c r="H3016" s="8" t="s">
        <v>76</v>
      </c>
      <c r="I3016" s="8" t="s">
        <v>228</v>
      </c>
      <c r="J3016" s="8" t="s">
        <v>53</v>
      </c>
      <c r="K3016" s="8" t="s">
        <v>53</v>
      </c>
      <c r="L3016" s="8" t="s">
        <v>799</v>
      </c>
      <c r="M3016" s="152" t="s">
        <v>311</v>
      </c>
      <c r="N3016" s="8" t="s">
        <v>75</v>
      </c>
      <c r="O3016" s="8" t="s">
        <v>62</v>
      </c>
      <c r="P3016" s="8" t="s">
        <v>1544</v>
      </c>
      <c r="Q3016" s="8" t="s">
        <v>65</v>
      </c>
      <c r="R3016" s="8" t="s">
        <v>57</v>
      </c>
      <c r="S3016" s="8" t="s">
        <v>1212</v>
      </c>
      <c r="T3016" s="150">
        <v>3.161</v>
      </c>
      <c r="U3016" s="8" t="s">
        <v>1973</v>
      </c>
      <c r="V3016" s="172">
        <v>5.0500000000000003E-2</v>
      </c>
      <c r="W3016" s="151">
        <v>5.219E-2</v>
      </c>
      <c r="X3016" s="4" t="s">
        <v>614</v>
      </c>
      <c r="Y3016" s="4"/>
      <c r="Z3016" s="150">
        <v>146489.21</v>
      </c>
      <c r="AA3016" s="148">
        <v>1</v>
      </c>
      <c r="AB3016" s="171">
        <v>99.76</v>
      </c>
      <c r="AD3016" s="150">
        <v>146.13800000000001</v>
      </c>
      <c r="AG3016" s="8" t="s">
        <v>17</v>
      </c>
      <c r="AH3016" s="151">
        <v>6.6E-4</v>
      </c>
      <c r="AI3016" s="151">
        <v>2.7379203561890301E-3</v>
      </c>
      <c r="AJ3016" s="151">
        <v>6.5912660965527397E-4</v>
      </c>
    </row>
    <row r="3017" spans="1:36" s="8" customFormat="1" x14ac:dyDescent="0.2">
      <c r="A3017" s="8">
        <v>1039</v>
      </c>
      <c r="B3017" s="8">
        <v>1039</v>
      </c>
      <c r="C3017" s="8" t="s">
        <v>1682</v>
      </c>
      <c r="D3017" s="8" t="s">
        <v>1683</v>
      </c>
      <c r="E3017" s="152" t="s">
        <v>425</v>
      </c>
      <c r="F3017" s="8" t="s">
        <v>1974</v>
      </c>
      <c r="G3017" s="8" t="s">
        <v>1975</v>
      </c>
      <c r="H3017" s="8" t="s">
        <v>76</v>
      </c>
      <c r="I3017" s="8" t="s">
        <v>228</v>
      </c>
      <c r="J3017" s="8" t="s">
        <v>53</v>
      </c>
      <c r="K3017" s="8" t="s">
        <v>53</v>
      </c>
      <c r="L3017" s="8" t="s">
        <v>799</v>
      </c>
      <c r="M3017" s="152" t="s">
        <v>311</v>
      </c>
      <c r="N3017" s="8" t="s">
        <v>625</v>
      </c>
      <c r="O3017" s="8" t="s">
        <v>62</v>
      </c>
      <c r="P3017" s="161" t="s">
        <v>298</v>
      </c>
      <c r="Q3017" s="8" t="s">
        <v>298</v>
      </c>
      <c r="R3017" s="8" t="s">
        <v>298</v>
      </c>
      <c r="S3017" s="8" t="s">
        <v>1212</v>
      </c>
      <c r="T3017" s="150">
        <v>3.1429999999999998</v>
      </c>
      <c r="U3017" s="8" t="s">
        <v>1406</v>
      </c>
      <c r="V3017" s="172">
        <v>5.5E-2</v>
      </c>
      <c r="W3017" s="151">
        <v>6.6019999999999995E-2</v>
      </c>
      <c r="X3017" s="4" t="s">
        <v>614</v>
      </c>
      <c r="Y3017" s="4"/>
      <c r="Z3017" s="150">
        <v>100606</v>
      </c>
      <c r="AA3017" s="148">
        <v>1</v>
      </c>
      <c r="AB3017" s="171">
        <v>98.34</v>
      </c>
      <c r="AD3017" s="150">
        <v>98.936000000000007</v>
      </c>
      <c r="AG3017" s="8" t="s">
        <v>17</v>
      </c>
      <c r="AH3017" s="151">
        <v>3.0699999999999998E-4</v>
      </c>
      <c r="AI3017" s="151">
        <v>1.8535863367369499E-3</v>
      </c>
      <c r="AJ3017" s="151">
        <v>4.46232146627282E-4</v>
      </c>
    </row>
    <row r="3018" spans="1:36" s="8" customFormat="1" x14ac:dyDescent="0.2">
      <c r="A3018" s="8">
        <v>1039</v>
      </c>
      <c r="B3018" s="8">
        <v>1039</v>
      </c>
      <c r="C3018" s="8" t="s">
        <v>1427</v>
      </c>
      <c r="D3018" s="8" t="s">
        <v>1428</v>
      </c>
      <c r="E3018" s="152" t="s">
        <v>425</v>
      </c>
      <c r="F3018" s="8" t="s">
        <v>1976</v>
      </c>
      <c r="G3018" s="8" t="s">
        <v>1977</v>
      </c>
      <c r="H3018" s="8" t="s">
        <v>76</v>
      </c>
      <c r="I3018" s="8" t="s">
        <v>229</v>
      </c>
      <c r="J3018" s="8" t="s">
        <v>53</v>
      </c>
      <c r="K3018" s="8" t="s">
        <v>53</v>
      </c>
      <c r="L3018" s="8" t="s">
        <v>799</v>
      </c>
      <c r="M3018" s="152" t="s">
        <v>311</v>
      </c>
      <c r="N3018" s="8" t="s">
        <v>256</v>
      </c>
      <c r="O3018" s="8" t="s">
        <v>62</v>
      </c>
      <c r="P3018" s="8" t="s">
        <v>1205</v>
      </c>
      <c r="Q3018" s="8" t="s">
        <v>65</v>
      </c>
      <c r="R3018" s="8" t="s">
        <v>57</v>
      </c>
      <c r="S3018" s="8" t="s">
        <v>1212</v>
      </c>
      <c r="T3018" s="150">
        <v>4.8170000000000002</v>
      </c>
      <c r="U3018" s="8" t="s">
        <v>1978</v>
      </c>
      <c r="V3018" s="172">
        <v>2.47E-2</v>
      </c>
      <c r="W3018" s="151">
        <v>2.4309999999999998E-2</v>
      </c>
      <c r="X3018" s="4" t="s">
        <v>614</v>
      </c>
      <c r="Y3018" s="4"/>
      <c r="Z3018" s="150">
        <v>314549</v>
      </c>
      <c r="AA3018" s="148">
        <v>1</v>
      </c>
      <c r="AB3018" s="171">
        <v>104.01</v>
      </c>
      <c r="AD3018" s="150">
        <v>327.16199999999998</v>
      </c>
      <c r="AG3018" s="8" t="s">
        <v>17</v>
      </c>
      <c r="AH3018" s="151">
        <v>1.1E-4</v>
      </c>
      <c r="AI3018" s="151">
        <v>6.1294589175654602E-3</v>
      </c>
      <c r="AJ3018" s="151">
        <v>1.4756051856014199E-3</v>
      </c>
    </row>
    <row r="3019" spans="1:36" s="8" customFormat="1" x14ac:dyDescent="0.2">
      <c r="A3019" s="8">
        <v>1039</v>
      </c>
      <c r="B3019" s="8">
        <v>1039</v>
      </c>
      <c r="C3019" s="8" t="s">
        <v>1484</v>
      </c>
      <c r="D3019" s="8" t="s">
        <v>1485</v>
      </c>
      <c r="E3019" s="152" t="s">
        <v>425</v>
      </c>
      <c r="F3019" s="8" t="s">
        <v>1983</v>
      </c>
      <c r="G3019" s="8" t="s">
        <v>1984</v>
      </c>
      <c r="H3019" s="8" t="s">
        <v>76</v>
      </c>
      <c r="I3019" s="8" t="s">
        <v>229</v>
      </c>
      <c r="J3019" s="8" t="s">
        <v>53</v>
      </c>
      <c r="K3019" s="8" t="s">
        <v>317</v>
      </c>
      <c r="L3019" s="8" t="s">
        <v>799</v>
      </c>
      <c r="M3019" s="152" t="s">
        <v>311</v>
      </c>
      <c r="N3019" s="8" t="s">
        <v>630</v>
      </c>
      <c r="O3019" s="8" t="s">
        <v>62</v>
      </c>
      <c r="P3019" s="8" t="s">
        <v>1497</v>
      </c>
      <c r="Q3019" s="8" t="s">
        <v>65</v>
      </c>
      <c r="R3019" s="8" t="s">
        <v>57</v>
      </c>
      <c r="S3019" s="8" t="s">
        <v>1212</v>
      </c>
      <c r="T3019" s="150">
        <v>4.5069999999999997</v>
      </c>
      <c r="U3019" s="8" t="s">
        <v>1985</v>
      </c>
      <c r="V3019" s="172">
        <v>4.8300000000000003E-2</v>
      </c>
      <c r="W3019" s="151">
        <v>3.8589999999999999E-2</v>
      </c>
      <c r="X3019" s="4" t="s">
        <v>614</v>
      </c>
      <c r="Y3019" s="4"/>
      <c r="Z3019" s="150">
        <v>125151</v>
      </c>
      <c r="AA3019" s="148">
        <v>1</v>
      </c>
      <c r="AB3019" s="171">
        <v>109.52</v>
      </c>
      <c r="AD3019" s="150">
        <v>137.065</v>
      </c>
      <c r="AG3019" s="8" t="s">
        <v>17</v>
      </c>
      <c r="AH3019" s="151">
        <v>3.0499999999999999E-4</v>
      </c>
      <c r="AI3019" s="151">
        <v>2.5679495811457699E-3</v>
      </c>
      <c r="AJ3019" s="151">
        <v>6.1820786618580403E-4</v>
      </c>
    </row>
    <row r="3020" spans="1:36" s="8" customFormat="1" x14ac:dyDescent="0.2">
      <c r="A3020" s="8">
        <v>1039</v>
      </c>
      <c r="B3020" s="8">
        <v>1039</v>
      </c>
      <c r="C3020" s="8" t="s">
        <v>1988</v>
      </c>
      <c r="D3020" s="8" t="s">
        <v>1989</v>
      </c>
      <c r="E3020" s="152" t="s">
        <v>425</v>
      </c>
      <c r="F3020" s="8" t="s">
        <v>1990</v>
      </c>
      <c r="G3020" s="8" t="s">
        <v>1991</v>
      </c>
      <c r="H3020" s="8" t="s">
        <v>76</v>
      </c>
      <c r="I3020" s="8" t="s">
        <v>228</v>
      </c>
      <c r="J3020" s="8" t="s">
        <v>53</v>
      </c>
      <c r="K3020" s="8" t="s">
        <v>53</v>
      </c>
      <c r="L3020" s="8" t="s">
        <v>799</v>
      </c>
      <c r="M3020" s="152" t="s">
        <v>311</v>
      </c>
      <c r="N3020" s="8" t="s">
        <v>140</v>
      </c>
      <c r="O3020" s="8" t="s">
        <v>62</v>
      </c>
      <c r="P3020" s="8" t="s">
        <v>1488</v>
      </c>
      <c r="Q3020" s="8" t="s">
        <v>70</v>
      </c>
      <c r="R3020" s="8" t="s">
        <v>57</v>
      </c>
      <c r="S3020" s="8" t="s">
        <v>1212</v>
      </c>
      <c r="T3020" s="150">
        <v>1.8580000000000001</v>
      </c>
      <c r="U3020" s="8" t="s">
        <v>1992</v>
      </c>
      <c r="V3020" s="172">
        <v>7.3300000000000004E-2</v>
      </c>
      <c r="W3020" s="151">
        <v>5.4339999999999999E-2</v>
      </c>
      <c r="X3020" s="4" t="s">
        <v>614</v>
      </c>
      <c r="Y3020" s="4"/>
      <c r="Z3020" s="150">
        <v>19050</v>
      </c>
      <c r="AA3020" s="148">
        <v>1</v>
      </c>
      <c r="AB3020" s="171">
        <v>107.12</v>
      </c>
      <c r="AD3020" s="150">
        <v>20.405999999999999</v>
      </c>
      <c r="AG3020" s="8" t="s">
        <v>17</v>
      </c>
      <c r="AH3020" s="151">
        <v>1.27E-4</v>
      </c>
      <c r="AI3020" s="151">
        <v>3.8231758778062199E-4</v>
      </c>
      <c r="AJ3020" s="151">
        <v>9.2039089039164894E-5</v>
      </c>
    </row>
    <row r="3021" spans="1:36" s="8" customFormat="1" x14ac:dyDescent="0.2">
      <c r="A3021" s="8">
        <v>1039</v>
      </c>
      <c r="B3021" s="8">
        <v>1039</v>
      </c>
      <c r="C3021" s="8" t="s">
        <v>1993</v>
      </c>
      <c r="D3021" s="8" t="s">
        <v>1994</v>
      </c>
      <c r="E3021" s="4" t="s">
        <v>761</v>
      </c>
      <c r="F3021" s="8" t="s">
        <v>1995</v>
      </c>
      <c r="G3021" s="8" t="s">
        <v>1996</v>
      </c>
      <c r="H3021" s="8" t="s">
        <v>76</v>
      </c>
      <c r="I3021" s="8" t="s">
        <v>228</v>
      </c>
      <c r="J3021" s="8" t="s">
        <v>53</v>
      </c>
      <c r="K3021" s="8" t="s">
        <v>314</v>
      </c>
      <c r="L3021" s="8" t="s">
        <v>799</v>
      </c>
      <c r="M3021" s="152" t="s">
        <v>311</v>
      </c>
      <c r="N3021" s="8" t="s">
        <v>630</v>
      </c>
      <c r="O3021" s="8" t="s">
        <v>62</v>
      </c>
      <c r="P3021" s="8" t="s">
        <v>1497</v>
      </c>
      <c r="Q3021" s="8" t="s">
        <v>65</v>
      </c>
      <c r="R3021" s="8" t="s">
        <v>57</v>
      </c>
      <c r="S3021" s="8" t="s">
        <v>1212</v>
      </c>
      <c r="T3021" s="150">
        <v>1.43</v>
      </c>
      <c r="U3021" s="8" t="s">
        <v>1695</v>
      </c>
      <c r="V3021" s="172">
        <v>7.2499999999999995E-2</v>
      </c>
      <c r="W3021" s="151">
        <v>6.3E-2</v>
      </c>
      <c r="X3021" s="4" t="s">
        <v>614</v>
      </c>
      <c r="Y3021" s="4"/>
      <c r="Z3021" s="150">
        <v>7915</v>
      </c>
      <c r="AA3021" s="148">
        <v>1</v>
      </c>
      <c r="AB3021" s="171">
        <v>104.88</v>
      </c>
      <c r="AD3021" s="150">
        <v>8.3010000000000002</v>
      </c>
      <c r="AG3021" s="8" t="s">
        <v>17</v>
      </c>
      <c r="AH3021" s="151">
        <v>6.0999999999999999E-5</v>
      </c>
      <c r="AI3021" s="151">
        <v>1.5552575962587501E-4</v>
      </c>
      <c r="AJ3021" s="151">
        <v>3.7441252235310197E-5</v>
      </c>
    </row>
    <row r="3022" spans="1:36" s="8" customFormat="1" x14ac:dyDescent="0.2">
      <c r="A3022" s="8">
        <v>1039</v>
      </c>
      <c r="B3022" s="8">
        <v>1039</v>
      </c>
      <c r="C3022" s="8" t="s">
        <v>1540</v>
      </c>
      <c r="D3022" s="8" t="s">
        <v>1541</v>
      </c>
      <c r="E3022" s="152" t="s">
        <v>425</v>
      </c>
      <c r="F3022" s="8" t="s">
        <v>1997</v>
      </c>
      <c r="G3022" s="8" t="s">
        <v>1998</v>
      </c>
      <c r="H3022" s="8" t="s">
        <v>76</v>
      </c>
      <c r="I3022" s="8" t="s">
        <v>229</v>
      </c>
      <c r="J3022" s="8" t="s">
        <v>53</v>
      </c>
      <c r="K3022" s="8" t="s">
        <v>53</v>
      </c>
      <c r="L3022" s="8" t="s">
        <v>799</v>
      </c>
      <c r="M3022" s="152" t="s">
        <v>311</v>
      </c>
      <c r="N3022" s="8" t="s">
        <v>629</v>
      </c>
      <c r="O3022" s="8" t="s">
        <v>62</v>
      </c>
      <c r="P3022" s="8" t="s">
        <v>1560</v>
      </c>
      <c r="Q3022" s="8" t="s">
        <v>65</v>
      </c>
      <c r="R3022" s="8" t="s">
        <v>57</v>
      </c>
      <c r="S3022" s="8" t="s">
        <v>1212</v>
      </c>
      <c r="T3022" s="150">
        <v>7.2759999999999998</v>
      </c>
      <c r="U3022" s="8" t="s">
        <v>1999</v>
      </c>
      <c r="V3022" s="172">
        <v>0.03</v>
      </c>
      <c r="W3022" s="151">
        <v>3.2620000000000003E-2</v>
      </c>
      <c r="X3022" s="4" t="s">
        <v>614</v>
      </c>
      <c r="Y3022" s="4"/>
      <c r="Z3022" s="150">
        <v>17946</v>
      </c>
      <c r="AA3022" s="148">
        <v>1</v>
      </c>
      <c r="AB3022" s="171">
        <v>102.08</v>
      </c>
      <c r="AD3022" s="150">
        <v>18.318999999999999</v>
      </c>
      <c r="AG3022" s="8" t="s">
        <v>17</v>
      </c>
      <c r="AH3022" s="151">
        <v>8.2000000000000001E-5</v>
      </c>
      <c r="AI3022" s="151">
        <v>3.4321563062013598E-4</v>
      </c>
      <c r="AJ3022" s="151">
        <v>8.2625688683739203E-5</v>
      </c>
    </row>
    <row r="3023" spans="1:36" s="8" customFormat="1" x14ac:dyDescent="0.2">
      <c r="A3023" s="8">
        <v>1039</v>
      </c>
      <c r="B3023" s="8">
        <v>1039</v>
      </c>
      <c r="C3023" s="8" t="s">
        <v>1452</v>
      </c>
      <c r="D3023" s="8" t="s">
        <v>1453</v>
      </c>
      <c r="E3023" s="152" t="s">
        <v>425</v>
      </c>
      <c r="F3023" s="8" t="s">
        <v>1490</v>
      </c>
      <c r="G3023" s="8" t="s">
        <v>1491</v>
      </c>
      <c r="H3023" s="8" t="s">
        <v>76</v>
      </c>
      <c r="I3023" s="8" t="s">
        <v>229</v>
      </c>
      <c r="J3023" s="8" t="s">
        <v>53</v>
      </c>
      <c r="K3023" s="8" t="s">
        <v>53</v>
      </c>
      <c r="L3023" s="8" t="s">
        <v>799</v>
      </c>
      <c r="M3023" s="152" t="s">
        <v>311</v>
      </c>
      <c r="N3023" s="8" t="s">
        <v>625</v>
      </c>
      <c r="O3023" s="8" t="s">
        <v>62</v>
      </c>
      <c r="P3023" s="161" t="s">
        <v>298</v>
      </c>
      <c r="Q3023" s="8" t="s">
        <v>298</v>
      </c>
      <c r="R3023" s="8" t="s">
        <v>298</v>
      </c>
      <c r="S3023" s="8" t="s">
        <v>1212</v>
      </c>
      <c r="T3023" s="150">
        <v>4.2469999999999999</v>
      </c>
      <c r="U3023" s="8" t="s">
        <v>1492</v>
      </c>
      <c r="V3023" s="172">
        <v>4.7E-2</v>
      </c>
      <c r="W3023" s="151">
        <v>3.6319999999999998E-2</v>
      </c>
      <c r="X3023" s="4" t="s">
        <v>614</v>
      </c>
      <c r="Y3023" s="4"/>
      <c r="Z3023" s="150">
        <v>614600.62</v>
      </c>
      <c r="AA3023" s="148">
        <v>1</v>
      </c>
      <c r="AB3023" s="171">
        <v>110.06</v>
      </c>
      <c r="AD3023" s="150">
        <v>676.42899999999997</v>
      </c>
      <c r="AG3023" s="8" t="s">
        <v>17</v>
      </c>
      <c r="AH3023" s="151">
        <v>1.1199999999999999E-3</v>
      </c>
      <c r="AI3023" s="151">
        <v>1.2673052553784901E-2</v>
      </c>
      <c r="AJ3023" s="151">
        <v>3.0509091124134402E-3</v>
      </c>
    </row>
    <row r="3024" spans="1:36" s="8" customFormat="1" x14ac:dyDescent="0.2">
      <c r="A3024" s="8">
        <v>1039</v>
      </c>
      <c r="B3024" s="8">
        <v>1039</v>
      </c>
      <c r="C3024" s="8" t="s">
        <v>1484</v>
      </c>
      <c r="D3024" s="8" t="s">
        <v>1485</v>
      </c>
      <c r="E3024" s="152" t="s">
        <v>425</v>
      </c>
      <c r="F3024" s="8" t="s">
        <v>2000</v>
      </c>
      <c r="G3024" s="8" t="s">
        <v>2001</v>
      </c>
      <c r="H3024" s="8" t="s">
        <v>76</v>
      </c>
      <c r="I3024" s="8" t="s">
        <v>229</v>
      </c>
      <c r="J3024" s="8" t="s">
        <v>53</v>
      </c>
      <c r="K3024" s="8" t="s">
        <v>317</v>
      </c>
      <c r="L3024" s="8" t="s">
        <v>799</v>
      </c>
      <c r="M3024" s="152" t="s">
        <v>311</v>
      </c>
      <c r="N3024" s="8" t="s">
        <v>630</v>
      </c>
      <c r="O3024" s="8" t="s">
        <v>62</v>
      </c>
      <c r="P3024" s="8" t="s">
        <v>1488</v>
      </c>
      <c r="Q3024" s="8" t="s">
        <v>65</v>
      </c>
      <c r="R3024" s="8" t="s">
        <v>57</v>
      </c>
      <c r="S3024" s="8" t="s">
        <v>1212</v>
      </c>
      <c r="T3024" s="150">
        <v>5.6159999999999997</v>
      </c>
      <c r="U3024" s="8" t="s">
        <v>1985</v>
      </c>
      <c r="V3024" s="172">
        <v>4.1500000000000002E-2</v>
      </c>
      <c r="W3024" s="151">
        <v>3.9559999999999998E-2</v>
      </c>
      <c r="X3024" s="4" t="s">
        <v>614</v>
      </c>
      <c r="Y3024" s="4"/>
      <c r="Z3024" s="150">
        <v>138122.25</v>
      </c>
      <c r="AA3024" s="148">
        <v>1</v>
      </c>
      <c r="AB3024" s="171">
        <v>105.56</v>
      </c>
      <c r="AD3024" s="150">
        <v>145.80199999999999</v>
      </c>
      <c r="AG3024" s="8" t="s">
        <v>17</v>
      </c>
      <c r="AH3024" s="151">
        <v>2.81E-4</v>
      </c>
      <c r="AI3024" s="151">
        <v>2.7316292801475199E-3</v>
      </c>
      <c r="AJ3024" s="151">
        <v>6.5761209678314001E-4</v>
      </c>
    </row>
    <row r="3025" spans="1:36" s="8" customFormat="1" x14ac:dyDescent="0.2">
      <c r="A3025" s="8">
        <v>1039</v>
      </c>
      <c r="B3025" s="8">
        <v>1039</v>
      </c>
      <c r="C3025" s="8" t="s">
        <v>1867</v>
      </c>
      <c r="D3025" s="8" t="s">
        <v>1868</v>
      </c>
      <c r="E3025" s="152" t="s">
        <v>425</v>
      </c>
      <c r="F3025" s="8" t="s">
        <v>2006</v>
      </c>
      <c r="G3025" s="8" t="s">
        <v>2007</v>
      </c>
      <c r="H3025" s="8" t="s">
        <v>76</v>
      </c>
      <c r="I3025" s="8" t="s">
        <v>228</v>
      </c>
      <c r="J3025" s="8" t="s">
        <v>53</v>
      </c>
      <c r="K3025" s="8" t="s">
        <v>53</v>
      </c>
      <c r="L3025" s="8" t="s">
        <v>799</v>
      </c>
      <c r="M3025" s="152" t="s">
        <v>311</v>
      </c>
      <c r="N3025" s="8" t="s">
        <v>140</v>
      </c>
      <c r="O3025" s="8" t="s">
        <v>62</v>
      </c>
      <c r="P3025" s="161" t="s">
        <v>298</v>
      </c>
      <c r="Q3025" s="8" t="s">
        <v>298</v>
      </c>
      <c r="R3025" s="8" t="s">
        <v>298</v>
      </c>
      <c r="S3025" s="8" t="s">
        <v>1212</v>
      </c>
      <c r="T3025" s="150">
        <v>2.3719999999999999</v>
      </c>
      <c r="U3025" s="8" t="s">
        <v>2008</v>
      </c>
      <c r="V3025" s="172">
        <v>6.5000000000000002E-2</v>
      </c>
      <c r="W3025" s="151">
        <v>7.1029999999999996E-2</v>
      </c>
      <c r="X3025" s="4" t="s">
        <v>614</v>
      </c>
      <c r="Y3025" s="4"/>
      <c r="Z3025" s="150">
        <v>31000</v>
      </c>
      <c r="AA3025" s="148">
        <v>1</v>
      </c>
      <c r="AB3025" s="171">
        <v>98.9</v>
      </c>
      <c r="AC3025" s="150">
        <v>1.27</v>
      </c>
      <c r="AD3025" s="150">
        <v>31.928999999999998</v>
      </c>
      <c r="AG3025" s="8" t="s">
        <v>17</v>
      </c>
      <c r="AH3025" s="151">
        <v>1.05E-4</v>
      </c>
      <c r="AI3025" s="151">
        <v>5.9819169290842495E-4</v>
      </c>
      <c r="AJ3025" s="151">
        <v>1.4400859454490901E-4</v>
      </c>
    </row>
    <row r="3026" spans="1:36" s="8" customFormat="1" x14ac:dyDescent="0.2">
      <c r="A3026" s="8">
        <v>1039</v>
      </c>
      <c r="B3026" s="8">
        <v>1039</v>
      </c>
      <c r="C3026" s="8" t="s">
        <v>2009</v>
      </c>
      <c r="D3026" s="8" t="s">
        <v>2010</v>
      </c>
      <c r="E3026" s="152" t="s">
        <v>425</v>
      </c>
      <c r="F3026" s="8" t="s">
        <v>2011</v>
      </c>
      <c r="G3026" s="8" t="s">
        <v>2012</v>
      </c>
      <c r="H3026" s="8" t="s">
        <v>76</v>
      </c>
      <c r="I3026" s="8" t="s">
        <v>228</v>
      </c>
      <c r="J3026" s="8" t="s">
        <v>53</v>
      </c>
      <c r="K3026" s="8" t="s">
        <v>53</v>
      </c>
      <c r="L3026" s="8" t="s">
        <v>799</v>
      </c>
      <c r="M3026" s="152" t="s">
        <v>311</v>
      </c>
      <c r="N3026" s="8" t="s">
        <v>140</v>
      </c>
      <c r="O3026" s="8" t="s">
        <v>62</v>
      </c>
      <c r="P3026" s="161" t="s">
        <v>298</v>
      </c>
      <c r="Q3026" s="8" t="s">
        <v>298</v>
      </c>
      <c r="R3026" s="8" t="s">
        <v>298</v>
      </c>
      <c r="S3026" s="8" t="s">
        <v>1212</v>
      </c>
      <c r="T3026" s="150">
        <v>3.95</v>
      </c>
      <c r="U3026" s="8" t="s">
        <v>2013</v>
      </c>
      <c r="V3026" s="172">
        <v>6.7299999999999999E-2</v>
      </c>
      <c r="W3026" s="151">
        <v>5.8729999999999997E-2</v>
      </c>
      <c r="X3026" s="4" t="s">
        <v>614</v>
      </c>
      <c r="Y3026" s="4"/>
      <c r="Z3026" s="150">
        <v>99835</v>
      </c>
      <c r="AA3026" s="148">
        <v>1</v>
      </c>
      <c r="AB3026" s="171">
        <v>104.22</v>
      </c>
      <c r="AD3026" s="150">
        <v>104.048</v>
      </c>
      <c r="AG3026" s="8" t="s">
        <v>17</v>
      </c>
      <c r="AH3026" s="151">
        <v>3.6299999999999999E-4</v>
      </c>
      <c r="AI3026" s="151">
        <v>1.9493625771156099E-3</v>
      </c>
      <c r="AJ3026" s="151">
        <v>4.6928930695103502E-4</v>
      </c>
    </row>
    <row r="3027" spans="1:36" s="8" customFormat="1" x14ac:dyDescent="0.2">
      <c r="A3027" s="8">
        <v>1039</v>
      </c>
      <c r="B3027" s="8">
        <v>1039</v>
      </c>
      <c r="C3027" s="8" t="s">
        <v>1858</v>
      </c>
      <c r="D3027" s="8" t="s">
        <v>1859</v>
      </c>
      <c r="E3027" s="152" t="s">
        <v>425</v>
      </c>
      <c r="F3027" s="8" t="s">
        <v>2014</v>
      </c>
      <c r="G3027" s="8" t="s">
        <v>2015</v>
      </c>
      <c r="H3027" s="8" t="s">
        <v>76</v>
      </c>
      <c r="I3027" s="8" t="s">
        <v>228</v>
      </c>
      <c r="J3027" s="8" t="s">
        <v>53</v>
      </c>
      <c r="K3027" s="8" t="s">
        <v>53</v>
      </c>
      <c r="L3027" s="8" t="s">
        <v>799</v>
      </c>
      <c r="M3027" s="152" t="s">
        <v>311</v>
      </c>
      <c r="N3027" s="8" t="s">
        <v>140</v>
      </c>
      <c r="O3027" s="8" t="s">
        <v>62</v>
      </c>
      <c r="P3027" s="161" t="s">
        <v>298</v>
      </c>
      <c r="Q3027" s="8" t="s">
        <v>298</v>
      </c>
      <c r="R3027" s="8" t="s">
        <v>298</v>
      </c>
      <c r="S3027" s="8" t="s">
        <v>1212</v>
      </c>
      <c r="T3027" s="150">
        <v>3.1619999999999999</v>
      </c>
      <c r="U3027" s="8" t="s">
        <v>1489</v>
      </c>
      <c r="V3027" s="172">
        <v>6.5000000000000002E-2</v>
      </c>
      <c r="W3027" s="151">
        <v>7.0059999999999997E-2</v>
      </c>
      <c r="X3027" s="4" t="s">
        <v>614</v>
      </c>
      <c r="Y3027" s="4"/>
      <c r="Z3027" s="150">
        <v>29000</v>
      </c>
      <c r="AA3027" s="148">
        <v>1</v>
      </c>
      <c r="AB3027" s="171">
        <v>98.84</v>
      </c>
      <c r="AD3027" s="150">
        <v>28.664000000000001</v>
      </c>
      <c r="AG3027" s="8" t="s">
        <v>17</v>
      </c>
      <c r="AH3027" s="151">
        <v>1.5699999999999999E-4</v>
      </c>
      <c r="AI3027" s="151">
        <v>5.3701877302510801E-4</v>
      </c>
      <c r="AJ3027" s="151">
        <v>1.29281833339361E-4</v>
      </c>
    </row>
    <row r="3028" spans="1:36" s="8" customFormat="1" x14ac:dyDescent="0.2">
      <c r="A3028" s="8">
        <v>1039</v>
      </c>
      <c r="B3028" s="8">
        <v>1039</v>
      </c>
      <c r="C3028" s="8" t="s">
        <v>2762</v>
      </c>
      <c r="D3028" s="8" t="s">
        <v>2763</v>
      </c>
      <c r="E3028" s="4" t="s">
        <v>761</v>
      </c>
      <c r="F3028" s="8" t="s">
        <v>2764</v>
      </c>
      <c r="G3028" s="8" t="s">
        <v>2765</v>
      </c>
      <c r="H3028" s="8" t="s">
        <v>76</v>
      </c>
      <c r="I3028" s="8" t="s">
        <v>228</v>
      </c>
      <c r="J3028" s="8" t="s">
        <v>53</v>
      </c>
      <c r="K3028" s="8" t="s">
        <v>317</v>
      </c>
      <c r="L3028" s="8" t="s">
        <v>799</v>
      </c>
      <c r="M3028" s="8" t="s">
        <v>102</v>
      </c>
      <c r="N3028" s="8" t="s">
        <v>630</v>
      </c>
      <c r="O3028" s="8" t="s">
        <v>62</v>
      </c>
      <c r="P3028" s="8" t="s">
        <v>1488</v>
      </c>
      <c r="Q3028" s="8" t="s">
        <v>70</v>
      </c>
      <c r="R3028" s="8" t="s">
        <v>57</v>
      </c>
      <c r="S3028" s="8" t="s">
        <v>1212</v>
      </c>
      <c r="T3028" s="150">
        <v>2.65</v>
      </c>
      <c r="U3028" s="8" t="s">
        <v>1651</v>
      </c>
      <c r="V3028" s="172">
        <v>7.9500000000000001E-2</v>
      </c>
      <c r="W3028" s="151">
        <v>6.7699999999999996E-2</v>
      </c>
      <c r="X3028" s="4" t="s">
        <v>614</v>
      </c>
      <c r="Y3028" s="4"/>
      <c r="Z3028" s="150">
        <v>39241</v>
      </c>
      <c r="AA3028" s="148">
        <v>1</v>
      </c>
      <c r="AB3028" s="171">
        <v>103.38</v>
      </c>
      <c r="AD3028" s="150">
        <v>40.567</v>
      </c>
      <c r="AG3028" s="8" t="s">
        <v>17</v>
      </c>
      <c r="AH3028" s="151">
        <v>2.2000000000000001E-4</v>
      </c>
      <c r="AI3028" s="151">
        <v>7.6003803661791399E-4</v>
      </c>
      <c r="AJ3028" s="151">
        <v>1.8297146341477799E-4</v>
      </c>
    </row>
    <row r="3029" spans="1:36" s="8" customFormat="1" x14ac:dyDescent="0.2">
      <c r="A3029" s="8">
        <v>1039</v>
      </c>
      <c r="B3029" s="8">
        <v>1039</v>
      </c>
      <c r="C3029" s="8" t="s">
        <v>2016</v>
      </c>
      <c r="D3029" s="8" t="s">
        <v>2017</v>
      </c>
      <c r="E3029" s="152" t="s">
        <v>425</v>
      </c>
      <c r="F3029" s="8" t="s">
        <v>2018</v>
      </c>
      <c r="G3029" s="8" t="s">
        <v>2019</v>
      </c>
      <c r="H3029" s="8" t="s">
        <v>76</v>
      </c>
      <c r="I3029" s="8" t="s">
        <v>229</v>
      </c>
      <c r="J3029" s="8" t="s">
        <v>53</v>
      </c>
      <c r="K3029" s="8" t="s">
        <v>53</v>
      </c>
      <c r="L3029" s="8" t="s">
        <v>799</v>
      </c>
      <c r="M3029" s="152" t="s">
        <v>311</v>
      </c>
      <c r="N3029" s="8" t="s">
        <v>629</v>
      </c>
      <c r="O3029" s="8" t="s">
        <v>62</v>
      </c>
      <c r="P3029" s="161" t="s">
        <v>298</v>
      </c>
      <c r="Q3029" s="8" t="s">
        <v>298</v>
      </c>
      <c r="R3029" s="8" t="s">
        <v>298</v>
      </c>
      <c r="S3029" s="8" t="s">
        <v>1212</v>
      </c>
      <c r="T3029" s="150">
        <v>3.3530000000000002</v>
      </c>
      <c r="U3029" s="8" t="s">
        <v>1498</v>
      </c>
      <c r="V3029" s="172">
        <v>3.7400000000000003E-2</v>
      </c>
      <c r="W3029" s="151">
        <v>3.4439999999999998E-2</v>
      </c>
      <c r="X3029" s="4" t="s">
        <v>614</v>
      </c>
      <c r="Y3029" s="4"/>
      <c r="Z3029" s="150">
        <v>34500</v>
      </c>
      <c r="AA3029" s="148">
        <v>1</v>
      </c>
      <c r="AB3029" s="171">
        <v>103.77</v>
      </c>
      <c r="AD3029" s="150">
        <v>35.801000000000002</v>
      </c>
      <c r="AG3029" s="8" t="s">
        <v>17</v>
      </c>
      <c r="AH3029" s="151">
        <v>1.73E-4</v>
      </c>
      <c r="AI3029" s="151">
        <v>6.7073295526386503E-4</v>
      </c>
      <c r="AJ3029" s="151">
        <v>1.6147216911835199E-4</v>
      </c>
    </row>
    <row r="3030" spans="1:36" s="8" customFormat="1" x14ac:dyDescent="0.2">
      <c r="A3030" s="8">
        <v>1039</v>
      </c>
      <c r="B3030" s="8">
        <v>1039</v>
      </c>
      <c r="C3030" s="8" t="s">
        <v>1421</v>
      </c>
      <c r="D3030" s="8" t="s">
        <v>1422</v>
      </c>
      <c r="E3030" s="152" t="s">
        <v>425</v>
      </c>
      <c r="F3030" s="8" t="s">
        <v>2023</v>
      </c>
      <c r="G3030" s="8" t="s">
        <v>2024</v>
      </c>
      <c r="H3030" s="8" t="s">
        <v>76</v>
      </c>
      <c r="I3030" s="8" t="s">
        <v>229</v>
      </c>
      <c r="J3030" s="8" t="s">
        <v>53</v>
      </c>
      <c r="K3030" s="8" t="s">
        <v>53</v>
      </c>
      <c r="L3030" s="8" t="s">
        <v>799</v>
      </c>
      <c r="M3030" s="152" t="s">
        <v>311</v>
      </c>
      <c r="N3030" s="8" t="s">
        <v>629</v>
      </c>
      <c r="O3030" s="8" t="s">
        <v>62</v>
      </c>
      <c r="P3030" s="8" t="s">
        <v>1544</v>
      </c>
      <c r="Q3030" s="8" t="s">
        <v>65</v>
      </c>
      <c r="R3030" s="8" t="s">
        <v>57</v>
      </c>
      <c r="S3030" s="8" t="s">
        <v>1212</v>
      </c>
      <c r="T3030" s="150">
        <v>5.415</v>
      </c>
      <c r="U3030" s="8" t="s">
        <v>2025</v>
      </c>
      <c r="V3030" s="172">
        <v>3.1800000000000002E-2</v>
      </c>
      <c r="W3030" s="151">
        <v>2.921E-2</v>
      </c>
      <c r="X3030" s="4" t="s">
        <v>614</v>
      </c>
      <c r="Y3030" s="4"/>
      <c r="Z3030" s="150">
        <v>56000</v>
      </c>
      <c r="AA3030" s="148">
        <v>1</v>
      </c>
      <c r="AB3030" s="171">
        <v>103.27</v>
      </c>
      <c r="AD3030" s="150">
        <v>57.831000000000003</v>
      </c>
      <c r="AG3030" s="8" t="s">
        <v>17</v>
      </c>
      <c r="AH3030" s="151">
        <v>1.5699999999999999E-4</v>
      </c>
      <c r="AI3030" s="151">
        <v>1.0834800955417201E-3</v>
      </c>
      <c r="AJ3030" s="151">
        <v>2.6083686488142702E-4</v>
      </c>
    </row>
    <row r="3031" spans="1:36" s="8" customFormat="1" x14ac:dyDescent="0.2">
      <c r="A3031" s="8">
        <v>1039</v>
      </c>
      <c r="B3031" s="8">
        <v>1039</v>
      </c>
      <c r="C3031" s="8" t="s">
        <v>2026</v>
      </c>
      <c r="D3031" s="8" t="s">
        <v>2027</v>
      </c>
      <c r="E3031" s="152" t="s">
        <v>425</v>
      </c>
      <c r="F3031" s="8" t="s">
        <v>2028</v>
      </c>
      <c r="G3031" s="8" t="s">
        <v>2029</v>
      </c>
      <c r="H3031" s="8" t="s">
        <v>76</v>
      </c>
      <c r="I3031" s="8" t="s">
        <v>229</v>
      </c>
      <c r="J3031" s="8" t="s">
        <v>53</v>
      </c>
      <c r="K3031" s="8" t="s">
        <v>53</v>
      </c>
      <c r="L3031" s="8" t="s">
        <v>799</v>
      </c>
      <c r="M3031" s="152" t="s">
        <v>311</v>
      </c>
      <c r="N3031" s="8" t="s">
        <v>261</v>
      </c>
      <c r="O3031" s="8" t="s">
        <v>62</v>
      </c>
      <c r="P3031" s="161" t="s">
        <v>298</v>
      </c>
      <c r="Q3031" s="8" t="s">
        <v>298</v>
      </c>
      <c r="R3031" s="8" t="s">
        <v>298</v>
      </c>
      <c r="S3031" s="8" t="s">
        <v>1212</v>
      </c>
      <c r="T3031" s="150">
        <v>4.335</v>
      </c>
      <c r="U3031" s="8" t="s">
        <v>1779</v>
      </c>
      <c r="V3031" s="172">
        <v>4.0899999999999999E-2</v>
      </c>
      <c r="W3031" s="151">
        <v>3.5180000000000003E-2</v>
      </c>
      <c r="X3031" s="4" t="s">
        <v>614</v>
      </c>
      <c r="Y3031" s="4"/>
      <c r="Z3031" s="150">
        <v>83057</v>
      </c>
      <c r="AA3031" s="148">
        <v>1</v>
      </c>
      <c r="AB3031" s="171">
        <v>103.68</v>
      </c>
      <c r="AD3031" s="150">
        <v>86.113</v>
      </c>
      <c r="AG3031" s="8" t="s">
        <v>17</v>
      </c>
      <c r="AH3031" s="151">
        <v>2.4600000000000002E-4</v>
      </c>
      <c r="AI3031" s="151">
        <v>1.6133550852667699E-3</v>
      </c>
      <c r="AJ3031" s="151">
        <v>3.8839890470815499E-4</v>
      </c>
    </row>
    <row r="3032" spans="1:36" s="8" customFormat="1" x14ac:dyDescent="0.2">
      <c r="A3032" s="8">
        <v>1039</v>
      </c>
      <c r="B3032" s="8">
        <v>1039</v>
      </c>
      <c r="C3032" s="8" t="s">
        <v>2766</v>
      </c>
      <c r="D3032" s="8" t="s">
        <v>2767</v>
      </c>
      <c r="E3032" s="152" t="s">
        <v>425</v>
      </c>
      <c r="F3032" s="8" t="s">
        <v>2768</v>
      </c>
      <c r="G3032" s="8" t="s">
        <v>2769</v>
      </c>
      <c r="H3032" s="8" t="s">
        <v>76</v>
      </c>
      <c r="I3032" s="8" t="s">
        <v>228</v>
      </c>
      <c r="J3032" s="8" t="s">
        <v>53</v>
      </c>
      <c r="K3032" s="8" t="s">
        <v>53</v>
      </c>
      <c r="L3032" s="8" t="s">
        <v>799</v>
      </c>
      <c r="M3032" s="152" t="s">
        <v>311</v>
      </c>
      <c r="N3032" s="8" t="s">
        <v>252</v>
      </c>
      <c r="O3032" s="8" t="s">
        <v>62</v>
      </c>
      <c r="P3032" s="8" t="s">
        <v>1544</v>
      </c>
      <c r="Q3032" s="8" t="s">
        <v>65</v>
      </c>
      <c r="R3032" s="8" t="s">
        <v>57</v>
      </c>
      <c r="S3032" s="8" t="s">
        <v>1212</v>
      </c>
      <c r="T3032" s="150">
        <v>5.4880000000000004</v>
      </c>
      <c r="U3032" s="8" t="s">
        <v>2770</v>
      </c>
      <c r="V3032" s="172">
        <v>5.6800000000000003E-2</v>
      </c>
      <c r="W3032" s="151">
        <v>4.863E-2</v>
      </c>
      <c r="X3032" s="4" t="s">
        <v>614</v>
      </c>
      <c r="Y3032" s="4"/>
      <c r="Z3032" s="150">
        <v>1538</v>
      </c>
      <c r="AA3032" s="148">
        <v>1</v>
      </c>
      <c r="AB3032" s="171">
        <v>105.25</v>
      </c>
      <c r="AD3032" s="150">
        <v>1.619</v>
      </c>
      <c r="AG3032" s="8" t="s">
        <v>17</v>
      </c>
      <c r="AH3032" s="151">
        <v>1.0000000000000001E-5</v>
      </c>
      <c r="AI3032" s="151">
        <v>3.0327539239332399E-5</v>
      </c>
      <c r="AJ3032" s="151">
        <v>7.3010480647554398E-6</v>
      </c>
    </row>
    <row r="3033" spans="1:36" s="8" customFormat="1" x14ac:dyDescent="0.2">
      <c r="A3033" s="8">
        <v>1039</v>
      </c>
      <c r="B3033" s="8">
        <v>1039</v>
      </c>
      <c r="C3033" s="8" t="s">
        <v>2030</v>
      </c>
      <c r="D3033" s="8" t="s">
        <v>2031</v>
      </c>
      <c r="E3033" s="152" t="s">
        <v>425</v>
      </c>
      <c r="F3033" s="8" t="s">
        <v>2032</v>
      </c>
      <c r="G3033" s="8" t="s">
        <v>2033</v>
      </c>
      <c r="H3033" s="8" t="s">
        <v>76</v>
      </c>
      <c r="I3033" s="8" t="s">
        <v>229</v>
      </c>
      <c r="J3033" s="8" t="s">
        <v>53</v>
      </c>
      <c r="K3033" s="8" t="s">
        <v>53</v>
      </c>
      <c r="L3033" s="8" t="s">
        <v>799</v>
      </c>
      <c r="M3033" s="152" t="s">
        <v>311</v>
      </c>
      <c r="N3033" s="8" t="s">
        <v>75</v>
      </c>
      <c r="O3033" s="8" t="s">
        <v>62</v>
      </c>
      <c r="P3033" s="161" t="s">
        <v>298</v>
      </c>
      <c r="Q3033" s="8" t="s">
        <v>298</v>
      </c>
      <c r="R3033" s="8" t="s">
        <v>298</v>
      </c>
      <c r="S3033" s="8" t="s">
        <v>1212</v>
      </c>
      <c r="T3033" s="150">
        <v>4.2750000000000004</v>
      </c>
      <c r="U3033" s="8" t="s">
        <v>2034</v>
      </c>
      <c r="V3033" s="172">
        <v>4.2500000000000003E-2</v>
      </c>
      <c r="W3033" s="151">
        <v>3.5569999999999997E-2</v>
      </c>
      <c r="X3033" s="4" t="s">
        <v>614</v>
      </c>
      <c r="Y3033" s="4"/>
      <c r="Z3033" s="150">
        <v>188000</v>
      </c>
      <c r="AA3033" s="148">
        <v>1</v>
      </c>
      <c r="AB3033" s="171">
        <v>103.93</v>
      </c>
      <c r="AD3033" s="150">
        <v>195.38800000000001</v>
      </c>
      <c r="AG3033" s="8" t="s">
        <v>17</v>
      </c>
      <c r="AH3033" s="151">
        <v>6.2699999999999995E-4</v>
      </c>
      <c r="AI3033" s="151">
        <v>3.66064412116199E-3</v>
      </c>
      <c r="AJ3033" s="151">
        <v>8.8126301529621001E-4</v>
      </c>
    </row>
    <row r="3034" spans="1:36" s="8" customFormat="1" x14ac:dyDescent="0.2">
      <c r="A3034" s="8">
        <v>1039</v>
      </c>
      <c r="B3034" s="8">
        <v>1039</v>
      </c>
      <c r="C3034" s="8" t="s">
        <v>1950</v>
      </c>
      <c r="D3034" s="8" t="s">
        <v>1951</v>
      </c>
      <c r="E3034" s="152" t="s">
        <v>425</v>
      </c>
      <c r="F3034" s="8" t="s">
        <v>2035</v>
      </c>
      <c r="G3034" s="8" t="s">
        <v>2036</v>
      </c>
      <c r="H3034" s="8" t="s">
        <v>76</v>
      </c>
      <c r="I3034" s="8" t="s">
        <v>228</v>
      </c>
      <c r="J3034" s="8" t="s">
        <v>53</v>
      </c>
      <c r="K3034" s="8" t="s">
        <v>53</v>
      </c>
      <c r="L3034" s="8" t="s">
        <v>799</v>
      </c>
      <c r="M3034" s="152" t="s">
        <v>311</v>
      </c>
      <c r="N3034" s="8" t="s">
        <v>140</v>
      </c>
      <c r="O3034" s="8" t="s">
        <v>62</v>
      </c>
      <c r="P3034" s="161" t="s">
        <v>298</v>
      </c>
      <c r="Q3034" s="8" t="s">
        <v>298</v>
      </c>
      <c r="R3034" s="8" t="s">
        <v>298</v>
      </c>
      <c r="S3034" s="8" t="s">
        <v>1212</v>
      </c>
      <c r="T3034" s="150">
        <v>3.2080000000000002</v>
      </c>
      <c r="U3034" s="8" t="s">
        <v>2037</v>
      </c>
      <c r="V3034" s="172">
        <v>7.17E-2</v>
      </c>
      <c r="W3034" s="151">
        <v>6.6549999999999998E-2</v>
      </c>
      <c r="X3034" s="4" t="s">
        <v>614</v>
      </c>
      <c r="Y3034" s="4"/>
      <c r="Z3034" s="150">
        <v>18000</v>
      </c>
      <c r="AA3034" s="148">
        <v>1</v>
      </c>
      <c r="AB3034" s="171">
        <v>101.97</v>
      </c>
      <c r="AD3034" s="150">
        <v>18.355</v>
      </c>
      <c r="AG3034" s="8" t="s">
        <v>17</v>
      </c>
      <c r="AH3034" s="151">
        <v>1.25E-4</v>
      </c>
      <c r="AI3034" s="151">
        <v>3.43877418445926E-4</v>
      </c>
      <c r="AJ3034" s="151">
        <v>8.2785007403488698E-5</v>
      </c>
    </row>
    <row r="3035" spans="1:36" s="8" customFormat="1" x14ac:dyDescent="0.2">
      <c r="A3035" s="8">
        <v>1039</v>
      </c>
      <c r="B3035" s="8">
        <v>1039</v>
      </c>
      <c r="C3035" s="8" t="s">
        <v>1988</v>
      </c>
      <c r="D3035" s="8" t="s">
        <v>1989</v>
      </c>
      <c r="E3035" s="152" t="s">
        <v>425</v>
      </c>
      <c r="F3035" s="8" t="s">
        <v>2038</v>
      </c>
      <c r="G3035" s="8" t="s">
        <v>2039</v>
      </c>
      <c r="H3035" s="8" t="s">
        <v>76</v>
      </c>
      <c r="I3035" s="8" t="s">
        <v>229</v>
      </c>
      <c r="J3035" s="8" t="s">
        <v>53</v>
      </c>
      <c r="K3035" s="8" t="s">
        <v>53</v>
      </c>
      <c r="L3035" s="8" t="s">
        <v>799</v>
      </c>
      <c r="M3035" s="152" t="s">
        <v>311</v>
      </c>
      <c r="N3035" s="8" t="s">
        <v>140</v>
      </c>
      <c r="O3035" s="8" t="s">
        <v>62</v>
      </c>
      <c r="P3035" s="8" t="s">
        <v>1497</v>
      </c>
      <c r="Q3035" s="8" t="s">
        <v>70</v>
      </c>
      <c r="R3035" s="8" t="s">
        <v>57</v>
      </c>
      <c r="S3035" s="8" t="s">
        <v>1212</v>
      </c>
      <c r="T3035" s="150">
        <v>4.5069999999999997</v>
      </c>
      <c r="U3035" s="8" t="s">
        <v>2040</v>
      </c>
      <c r="V3035" s="172">
        <v>3.4500000000000003E-2</v>
      </c>
      <c r="W3035" s="151">
        <v>3.0439999999999998E-2</v>
      </c>
      <c r="X3035" s="4" t="s">
        <v>614</v>
      </c>
      <c r="Y3035" s="4"/>
      <c r="Z3035" s="150">
        <v>57000</v>
      </c>
      <c r="AA3035" s="148">
        <v>1</v>
      </c>
      <c r="AB3035" s="171">
        <v>102.59</v>
      </c>
      <c r="AD3035" s="150">
        <v>58.475999999999999</v>
      </c>
      <c r="AG3035" s="8" t="s">
        <v>17</v>
      </c>
      <c r="AH3035" s="151">
        <v>6.29E-4</v>
      </c>
      <c r="AI3035" s="151">
        <v>1.0955661841864999E-3</v>
      </c>
      <c r="AJ3035" s="151">
        <v>2.6374646837461002E-4</v>
      </c>
    </row>
    <row r="3036" spans="1:36" s="8" customFormat="1" x14ac:dyDescent="0.2">
      <c r="A3036" s="8">
        <v>1039</v>
      </c>
      <c r="B3036" s="8">
        <v>1039</v>
      </c>
      <c r="C3036" s="8" t="s">
        <v>2041</v>
      </c>
      <c r="D3036" s="8" t="s">
        <v>2042</v>
      </c>
      <c r="E3036" s="4" t="s">
        <v>761</v>
      </c>
      <c r="F3036" s="8" t="s">
        <v>2043</v>
      </c>
      <c r="G3036" s="8" t="s">
        <v>2044</v>
      </c>
      <c r="H3036" s="8" t="s">
        <v>76</v>
      </c>
      <c r="I3036" s="8" t="s">
        <v>228</v>
      </c>
      <c r="J3036" s="8" t="s">
        <v>53</v>
      </c>
      <c r="K3036" s="8" t="s">
        <v>53</v>
      </c>
      <c r="L3036" s="8" t="s">
        <v>799</v>
      </c>
      <c r="M3036" s="152" t="s">
        <v>311</v>
      </c>
      <c r="N3036" s="8" t="s">
        <v>630</v>
      </c>
      <c r="O3036" s="8" t="s">
        <v>62</v>
      </c>
      <c r="P3036" s="8" t="s">
        <v>1419</v>
      </c>
      <c r="Q3036" s="8" t="s">
        <v>65</v>
      </c>
      <c r="R3036" s="8" t="s">
        <v>57</v>
      </c>
      <c r="S3036" s="8" t="s">
        <v>1212</v>
      </c>
      <c r="T3036" s="150">
        <v>3.36</v>
      </c>
      <c r="U3036" s="8" t="s">
        <v>2045</v>
      </c>
      <c r="V3036" s="172">
        <v>6.3899999999999998E-2</v>
      </c>
      <c r="W3036" s="151">
        <v>5.8099999999999999E-2</v>
      </c>
      <c r="X3036" s="4" t="s">
        <v>614</v>
      </c>
      <c r="Y3036" s="4"/>
      <c r="Z3036" s="150">
        <v>136918</v>
      </c>
      <c r="AA3036" s="148">
        <v>1</v>
      </c>
      <c r="AB3036" s="171">
        <v>103.25</v>
      </c>
      <c r="AD3036" s="150">
        <v>141.36799999999999</v>
      </c>
      <c r="AG3036" s="8" t="s">
        <v>17</v>
      </c>
      <c r="AH3036" s="151">
        <v>3.3199999999999999E-4</v>
      </c>
      <c r="AI3036" s="151">
        <v>2.6485571001868499E-3</v>
      </c>
      <c r="AJ3036" s="151">
        <v>6.37613310401216E-4</v>
      </c>
    </row>
    <row r="3037" spans="1:36" s="8" customFormat="1" x14ac:dyDescent="0.2">
      <c r="A3037" s="8">
        <v>1039</v>
      </c>
      <c r="B3037" s="8">
        <v>1039</v>
      </c>
      <c r="C3037" s="8" t="s">
        <v>2041</v>
      </c>
      <c r="D3037" s="8" t="s">
        <v>2042</v>
      </c>
      <c r="E3037" s="4" t="s">
        <v>761</v>
      </c>
      <c r="F3037" s="8" t="s">
        <v>2046</v>
      </c>
      <c r="G3037" s="8" t="s">
        <v>2047</v>
      </c>
      <c r="H3037" s="8" t="s">
        <v>76</v>
      </c>
      <c r="I3037" s="8" t="s">
        <v>228</v>
      </c>
      <c r="J3037" s="8" t="s">
        <v>53</v>
      </c>
      <c r="K3037" s="8" t="s">
        <v>314</v>
      </c>
      <c r="L3037" s="8" t="s">
        <v>799</v>
      </c>
      <c r="M3037" s="8" t="s">
        <v>102</v>
      </c>
      <c r="N3037" s="8" t="s">
        <v>630</v>
      </c>
      <c r="O3037" s="8" t="s">
        <v>62</v>
      </c>
      <c r="P3037" s="8" t="s">
        <v>1419</v>
      </c>
      <c r="Q3037" s="8" t="s">
        <v>65</v>
      </c>
      <c r="R3037" s="8" t="s">
        <v>57</v>
      </c>
      <c r="S3037" s="8" t="s">
        <v>1212</v>
      </c>
      <c r="T3037" s="150">
        <v>2.532</v>
      </c>
      <c r="U3037" s="8" t="s">
        <v>1362</v>
      </c>
      <c r="V3037" s="172">
        <v>6.4399999999999999E-2</v>
      </c>
      <c r="W3037" s="151">
        <v>5.9229999999999998E-2</v>
      </c>
      <c r="X3037" s="4" t="s">
        <v>614</v>
      </c>
      <c r="Y3037" s="4"/>
      <c r="Z3037" s="150">
        <v>278434</v>
      </c>
      <c r="AA3037" s="148">
        <v>1</v>
      </c>
      <c r="AB3037" s="171">
        <v>102.59</v>
      </c>
      <c r="AD3037" s="150">
        <v>285.64499999999998</v>
      </c>
      <c r="AG3037" s="8" t="s">
        <v>17</v>
      </c>
      <c r="AH3037" s="151">
        <v>4.64E-4</v>
      </c>
      <c r="AI3037" s="151">
        <v>5.3516293846979498E-3</v>
      </c>
      <c r="AJ3037" s="151">
        <v>1.28835059956871E-3</v>
      </c>
    </row>
    <row r="3038" spans="1:36" s="8" customFormat="1" x14ac:dyDescent="0.2">
      <c r="A3038" s="8">
        <v>1039</v>
      </c>
      <c r="B3038" s="8">
        <v>1039</v>
      </c>
      <c r="C3038" s="8" t="s">
        <v>1410</v>
      </c>
      <c r="D3038" s="8" t="s">
        <v>1411</v>
      </c>
      <c r="E3038" s="152" t="s">
        <v>425</v>
      </c>
      <c r="F3038" s="8" t="s">
        <v>2048</v>
      </c>
      <c r="G3038" s="8" t="s">
        <v>2049</v>
      </c>
      <c r="H3038" s="8" t="s">
        <v>76</v>
      </c>
      <c r="I3038" s="8" t="s">
        <v>229</v>
      </c>
      <c r="J3038" s="8" t="s">
        <v>53</v>
      </c>
      <c r="K3038" s="8" t="s">
        <v>53</v>
      </c>
      <c r="L3038" s="8" t="s">
        <v>799</v>
      </c>
      <c r="M3038" s="152" t="s">
        <v>311</v>
      </c>
      <c r="N3038" s="8" t="s">
        <v>256</v>
      </c>
      <c r="O3038" s="8" t="s">
        <v>62</v>
      </c>
      <c r="P3038" s="8" t="s">
        <v>1205</v>
      </c>
      <c r="Q3038" s="8" t="s">
        <v>65</v>
      </c>
      <c r="R3038" s="8" t="s">
        <v>57</v>
      </c>
      <c r="S3038" s="8" t="s">
        <v>1212</v>
      </c>
      <c r="T3038" s="150">
        <v>5.84</v>
      </c>
      <c r="U3038" s="8" t="s">
        <v>2050</v>
      </c>
      <c r="V3038" s="172">
        <v>2.6800000000000001E-2</v>
      </c>
      <c r="W3038" s="151">
        <v>2.5520000000000001E-2</v>
      </c>
      <c r="X3038" s="4" t="s">
        <v>614</v>
      </c>
      <c r="Y3038" s="4"/>
      <c r="Z3038" s="150">
        <v>151872</v>
      </c>
      <c r="AA3038" s="148">
        <v>1</v>
      </c>
      <c r="AB3038" s="171">
        <v>100.6</v>
      </c>
      <c r="AD3038" s="150">
        <v>152.78299999999999</v>
      </c>
      <c r="AG3038" s="8" t="s">
        <v>17</v>
      </c>
      <c r="AH3038" s="151">
        <v>5.3999999999999998E-5</v>
      </c>
      <c r="AI3038" s="151">
        <v>2.8624270429203E-3</v>
      </c>
      <c r="AJ3038" s="151">
        <v>6.8910033409875105E-4</v>
      </c>
    </row>
    <row r="3039" spans="1:36" s="8" customFormat="1" x14ac:dyDescent="0.2">
      <c r="A3039" s="8">
        <v>1039</v>
      </c>
      <c r="B3039" s="8">
        <v>1039</v>
      </c>
      <c r="C3039" s="8" t="s">
        <v>1816</v>
      </c>
      <c r="D3039" s="8" t="s">
        <v>1817</v>
      </c>
      <c r="E3039" s="152" t="s">
        <v>425</v>
      </c>
      <c r="F3039" s="8" t="s">
        <v>2051</v>
      </c>
      <c r="G3039" s="8" t="s">
        <v>2052</v>
      </c>
      <c r="H3039" s="8" t="s">
        <v>76</v>
      </c>
      <c r="I3039" s="8" t="s">
        <v>228</v>
      </c>
      <c r="J3039" s="8" t="s">
        <v>53</v>
      </c>
      <c r="K3039" s="8" t="s">
        <v>53</v>
      </c>
      <c r="L3039" s="8" t="s">
        <v>799</v>
      </c>
      <c r="M3039" s="152" t="s">
        <v>311</v>
      </c>
      <c r="N3039" s="8" t="s">
        <v>625</v>
      </c>
      <c r="O3039" s="8" t="s">
        <v>62</v>
      </c>
      <c r="P3039" s="161" t="s">
        <v>298</v>
      </c>
      <c r="Q3039" s="8" t="s">
        <v>298</v>
      </c>
      <c r="R3039" s="8" t="s">
        <v>298</v>
      </c>
      <c r="S3039" s="8" t="s">
        <v>1212</v>
      </c>
      <c r="T3039" s="150">
        <v>4.57</v>
      </c>
      <c r="U3039" s="8" t="s">
        <v>2053</v>
      </c>
      <c r="V3039" s="172">
        <v>6.9500000000000006E-2</v>
      </c>
      <c r="W3039" s="151">
        <v>6.7479999999999998E-2</v>
      </c>
      <c r="X3039" s="4" t="s">
        <v>614</v>
      </c>
      <c r="Y3039" s="4"/>
      <c r="Z3039" s="150">
        <v>9267</v>
      </c>
      <c r="AA3039" s="148">
        <v>1</v>
      </c>
      <c r="AB3039" s="171">
        <v>101.4</v>
      </c>
      <c r="AD3039" s="150">
        <v>9.3970000000000002</v>
      </c>
      <c r="AG3039" s="8" t="s">
        <v>17</v>
      </c>
      <c r="AH3039" s="151">
        <v>2.8E-5</v>
      </c>
      <c r="AI3039" s="151">
        <v>1.7604992782478099E-4</v>
      </c>
      <c r="AJ3039" s="151">
        <v>4.2382237962071802E-5</v>
      </c>
    </row>
    <row r="3040" spans="1:36" s="8" customFormat="1" x14ac:dyDescent="0.2">
      <c r="A3040" s="8">
        <v>1039</v>
      </c>
      <c r="B3040" s="8">
        <v>1039</v>
      </c>
      <c r="C3040" s="8" t="s">
        <v>2054</v>
      </c>
      <c r="D3040" s="8" t="s">
        <v>2055</v>
      </c>
      <c r="E3040" s="152" t="s">
        <v>425</v>
      </c>
      <c r="F3040" s="8" t="s">
        <v>2056</v>
      </c>
      <c r="G3040" s="8" t="s">
        <v>2057</v>
      </c>
      <c r="H3040" s="8" t="s">
        <v>76</v>
      </c>
      <c r="I3040" s="8" t="s">
        <v>229</v>
      </c>
      <c r="J3040" s="8" t="s">
        <v>53</v>
      </c>
      <c r="K3040" s="8" t="s">
        <v>53</v>
      </c>
      <c r="L3040" s="8" t="s">
        <v>799</v>
      </c>
      <c r="M3040" s="152" t="s">
        <v>311</v>
      </c>
      <c r="N3040" s="8" t="s">
        <v>625</v>
      </c>
      <c r="O3040" s="8" t="s">
        <v>62</v>
      </c>
      <c r="P3040" s="161" t="s">
        <v>298</v>
      </c>
      <c r="Q3040" s="8" t="s">
        <v>298</v>
      </c>
      <c r="R3040" s="8" t="s">
        <v>298</v>
      </c>
      <c r="S3040" s="8" t="s">
        <v>1212</v>
      </c>
      <c r="T3040" s="150">
        <v>4.3920000000000003</v>
      </c>
      <c r="U3040" s="8" t="s">
        <v>1779</v>
      </c>
      <c r="V3040" s="172">
        <v>4.9000000000000002E-2</v>
      </c>
      <c r="W3040" s="151">
        <v>4.5539999999999997E-2</v>
      </c>
      <c r="X3040" s="4" t="s">
        <v>614</v>
      </c>
      <c r="Y3040" s="4"/>
      <c r="Z3040" s="150">
        <v>199642.31</v>
      </c>
      <c r="AA3040" s="148">
        <v>1</v>
      </c>
      <c r="AB3040" s="171">
        <v>101.85</v>
      </c>
      <c r="AD3040" s="150">
        <v>203.33600000000001</v>
      </c>
      <c r="AG3040" s="8" t="s">
        <v>17</v>
      </c>
      <c r="AH3040" s="151">
        <v>6.3900000000000003E-4</v>
      </c>
      <c r="AI3040" s="151">
        <v>3.8095383770621999E-3</v>
      </c>
      <c r="AJ3040" s="151">
        <v>9.1710780014058997E-4</v>
      </c>
    </row>
    <row r="3041" spans="1:36" s="8" customFormat="1" x14ac:dyDescent="0.2">
      <c r="A3041" s="8">
        <v>1039</v>
      </c>
      <c r="B3041" s="8">
        <v>1039</v>
      </c>
      <c r="C3041" s="8" t="s">
        <v>2058</v>
      </c>
      <c r="D3041" s="8" t="s">
        <v>2059</v>
      </c>
      <c r="E3041" s="152" t="s">
        <v>425</v>
      </c>
      <c r="F3041" s="8" t="s">
        <v>2060</v>
      </c>
      <c r="G3041" s="8" t="s">
        <v>2061</v>
      </c>
      <c r="H3041" s="8" t="s">
        <v>76</v>
      </c>
      <c r="I3041" s="8" t="s">
        <v>228</v>
      </c>
      <c r="J3041" s="8" t="s">
        <v>53</v>
      </c>
      <c r="K3041" s="8" t="s">
        <v>53</v>
      </c>
      <c r="L3041" s="8" t="s">
        <v>799</v>
      </c>
      <c r="M3041" s="152" t="s">
        <v>311</v>
      </c>
      <c r="N3041" s="8" t="s">
        <v>140</v>
      </c>
      <c r="O3041" s="8" t="s">
        <v>62</v>
      </c>
      <c r="P3041" s="161" t="s">
        <v>298</v>
      </c>
      <c r="Q3041" s="8" t="s">
        <v>298</v>
      </c>
      <c r="R3041" s="8" t="s">
        <v>298</v>
      </c>
      <c r="S3041" s="8" t="s">
        <v>1212</v>
      </c>
      <c r="T3041" s="150">
        <v>3.625</v>
      </c>
      <c r="U3041" s="8" t="s">
        <v>2062</v>
      </c>
      <c r="V3041" s="172">
        <v>7.1099999999999997E-2</v>
      </c>
      <c r="W3041" s="151">
        <v>6.9139999999999993E-2</v>
      </c>
      <c r="X3041" s="4" t="s">
        <v>614</v>
      </c>
      <c r="Y3041" s="4"/>
      <c r="Z3041" s="150">
        <v>41167</v>
      </c>
      <c r="AA3041" s="148">
        <v>1</v>
      </c>
      <c r="AB3041" s="171">
        <v>101.17</v>
      </c>
      <c r="AD3041" s="150">
        <v>41.649000000000001</v>
      </c>
      <c r="AG3041" s="8" t="s">
        <v>17</v>
      </c>
      <c r="AH3041" s="151">
        <v>3.1700000000000001E-4</v>
      </c>
      <c r="AI3041" s="151">
        <v>7.8029657878024203E-4</v>
      </c>
      <c r="AJ3041" s="151">
        <v>1.8784850236217799E-4</v>
      </c>
    </row>
    <row r="3042" spans="1:36" s="8" customFormat="1" x14ac:dyDescent="0.2">
      <c r="A3042" s="8">
        <v>1039</v>
      </c>
      <c r="B3042" s="8">
        <v>1039</v>
      </c>
      <c r="C3042" s="8" t="s">
        <v>1484</v>
      </c>
      <c r="D3042" s="8" t="s">
        <v>1485</v>
      </c>
      <c r="E3042" s="152" t="s">
        <v>425</v>
      </c>
      <c r="F3042" s="8" t="s">
        <v>2063</v>
      </c>
      <c r="G3042" s="8" t="s">
        <v>2064</v>
      </c>
      <c r="H3042" s="8" t="s">
        <v>76</v>
      </c>
      <c r="I3042" s="8" t="s">
        <v>229</v>
      </c>
      <c r="J3042" s="8" t="s">
        <v>53</v>
      </c>
      <c r="K3042" s="8" t="s">
        <v>317</v>
      </c>
      <c r="L3042" s="8" t="s">
        <v>799</v>
      </c>
      <c r="M3042" s="152" t="s">
        <v>311</v>
      </c>
      <c r="N3042" s="8" t="s">
        <v>630</v>
      </c>
      <c r="O3042" s="8" t="s">
        <v>62</v>
      </c>
      <c r="P3042" s="8" t="s">
        <v>1497</v>
      </c>
      <c r="Q3042" s="8" t="s">
        <v>65</v>
      </c>
      <c r="R3042" s="8" t="s">
        <v>57</v>
      </c>
      <c r="S3042" s="8" t="s">
        <v>1212</v>
      </c>
      <c r="T3042" s="150">
        <v>2.3639999999999999</v>
      </c>
      <c r="U3042" s="8" t="s">
        <v>1631</v>
      </c>
      <c r="V3042" s="172">
        <v>1.3299999999999999E-2</v>
      </c>
      <c r="W3042" s="151">
        <v>2.844E-2</v>
      </c>
      <c r="X3042" s="4" t="s">
        <v>614</v>
      </c>
      <c r="Y3042" s="4"/>
      <c r="Z3042" s="150">
        <v>324022.28000000003</v>
      </c>
      <c r="AA3042" s="148">
        <v>1</v>
      </c>
      <c r="AB3042" s="171">
        <v>111.74</v>
      </c>
      <c r="AD3042" s="150">
        <v>362.06200000000001</v>
      </c>
      <c r="AG3042" s="8" t="s">
        <v>17</v>
      </c>
      <c r="AH3042" s="151">
        <v>8.7699999999999996E-4</v>
      </c>
      <c r="AI3042" s="151">
        <v>6.7833195126985402E-3</v>
      </c>
      <c r="AJ3042" s="151">
        <v>1.63301550481798E-3</v>
      </c>
    </row>
    <row r="3043" spans="1:36" s="8" customFormat="1" x14ac:dyDescent="0.2">
      <c r="A3043" s="8">
        <v>1039</v>
      </c>
      <c r="B3043" s="8">
        <v>1039</v>
      </c>
      <c r="C3043" s="8" t="s">
        <v>2065</v>
      </c>
      <c r="D3043" s="8" t="s">
        <v>2066</v>
      </c>
      <c r="E3043" s="152" t="s">
        <v>425</v>
      </c>
      <c r="F3043" s="8" t="s">
        <v>2067</v>
      </c>
      <c r="G3043" s="8" t="s">
        <v>2068</v>
      </c>
      <c r="H3043" s="8" t="s">
        <v>76</v>
      </c>
      <c r="I3043" s="8" t="s">
        <v>229</v>
      </c>
      <c r="J3043" s="8" t="s">
        <v>53</v>
      </c>
      <c r="K3043" s="8" t="s">
        <v>53</v>
      </c>
      <c r="L3043" s="8" t="s">
        <v>799</v>
      </c>
      <c r="M3043" s="152" t="s">
        <v>311</v>
      </c>
      <c r="N3043" s="8" t="s">
        <v>630</v>
      </c>
      <c r="O3043" s="8" t="s">
        <v>62</v>
      </c>
      <c r="P3043" s="8" t="s">
        <v>2069</v>
      </c>
      <c r="Q3043" s="8" t="s">
        <v>65</v>
      </c>
      <c r="R3043" s="8" t="s">
        <v>57</v>
      </c>
      <c r="S3043" s="8" t="s">
        <v>1212</v>
      </c>
      <c r="T3043" s="150">
        <v>2</v>
      </c>
      <c r="U3043" s="8" t="s">
        <v>2070</v>
      </c>
      <c r="V3043" s="172">
        <v>6.2E-2</v>
      </c>
      <c r="W3043" s="151">
        <v>9.4899999999999998E-2</v>
      </c>
      <c r="X3043" s="4" t="s">
        <v>614</v>
      </c>
      <c r="Y3043" s="4"/>
      <c r="Z3043" s="150">
        <v>52502.75</v>
      </c>
      <c r="AA3043" s="148">
        <v>1</v>
      </c>
      <c r="AB3043" s="171">
        <v>116.23</v>
      </c>
      <c r="AD3043" s="150">
        <v>61.024000000000001</v>
      </c>
      <c r="AG3043" s="8" t="s">
        <v>17</v>
      </c>
      <c r="AH3043" s="151">
        <v>4.8500000000000003E-4</v>
      </c>
      <c r="AI3043" s="151">
        <v>1.14329689154892E-3</v>
      </c>
      <c r="AJ3043" s="151">
        <v>2.7523715299190501E-4</v>
      </c>
    </row>
    <row r="3044" spans="1:36" s="8" customFormat="1" x14ac:dyDescent="0.2">
      <c r="A3044" s="8">
        <v>1039</v>
      </c>
      <c r="B3044" s="8">
        <v>1039</v>
      </c>
      <c r="C3044" s="8" t="s">
        <v>2071</v>
      </c>
      <c r="D3044" s="8" t="s">
        <v>2072</v>
      </c>
      <c r="E3044" s="152" t="s">
        <v>425</v>
      </c>
      <c r="F3044" s="8" t="s">
        <v>2073</v>
      </c>
      <c r="G3044" s="8" t="s">
        <v>2074</v>
      </c>
      <c r="H3044" s="8" t="s">
        <v>76</v>
      </c>
      <c r="I3044" s="8" t="s">
        <v>228</v>
      </c>
      <c r="J3044" s="8" t="s">
        <v>53</v>
      </c>
      <c r="K3044" s="8" t="s">
        <v>53</v>
      </c>
      <c r="L3044" s="8" t="s">
        <v>799</v>
      </c>
      <c r="M3044" s="152" t="s">
        <v>311</v>
      </c>
      <c r="N3044" s="8" t="s">
        <v>258</v>
      </c>
      <c r="O3044" s="8" t="s">
        <v>62</v>
      </c>
      <c r="P3044" s="8" t="s">
        <v>1560</v>
      </c>
      <c r="Q3044" s="8" t="s">
        <v>65</v>
      </c>
      <c r="R3044" s="8" t="s">
        <v>57</v>
      </c>
      <c r="S3044" s="8" t="s">
        <v>1212</v>
      </c>
      <c r="T3044" s="150">
        <v>0.82399999999999995</v>
      </c>
      <c r="U3044" s="8" t="s">
        <v>2075</v>
      </c>
      <c r="V3044" s="172">
        <v>2.7E-2</v>
      </c>
      <c r="W3044" s="151">
        <v>5.2560000000000003E-2</v>
      </c>
      <c r="X3044" s="4" t="s">
        <v>614</v>
      </c>
      <c r="Y3044" s="4"/>
      <c r="Z3044" s="150">
        <v>31413.43</v>
      </c>
      <c r="AA3044" s="148">
        <v>1</v>
      </c>
      <c r="AB3044" s="171">
        <v>98.09</v>
      </c>
      <c r="AD3044" s="150">
        <v>30.812999999999999</v>
      </c>
      <c r="AG3044" s="8" t="s">
        <v>17</v>
      </c>
      <c r="AH3044" s="151">
        <v>3.3500000000000001E-4</v>
      </c>
      <c r="AI3044" s="151">
        <v>5.7729637044472799E-4</v>
      </c>
      <c r="AJ3044" s="151">
        <v>1.38978257186111E-4</v>
      </c>
    </row>
    <row r="3045" spans="1:36" s="8" customFormat="1" x14ac:dyDescent="0.2">
      <c r="A3045" s="8">
        <v>1039</v>
      </c>
      <c r="B3045" s="8">
        <v>1039</v>
      </c>
      <c r="C3045" s="8" t="s">
        <v>2071</v>
      </c>
      <c r="D3045" s="8" t="s">
        <v>2072</v>
      </c>
      <c r="E3045" s="152" t="s">
        <v>425</v>
      </c>
      <c r="F3045" s="8" t="s">
        <v>2076</v>
      </c>
      <c r="G3045" s="8" t="s">
        <v>2077</v>
      </c>
      <c r="H3045" s="8" t="s">
        <v>76</v>
      </c>
      <c r="I3045" s="8" t="s">
        <v>229</v>
      </c>
      <c r="J3045" s="8" t="s">
        <v>53</v>
      </c>
      <c r="K3045" s="8" t="s">
        <v>53</v>
      </c>
      <c r="L3045" s="8" t="s">
        <v>799</v>
      </c>
      <c r="M3045" s="152" t="s">
        <v>311</v>
      </c>
      <c r="N3045" s="8" t="s">
        <v>258</v>
      </c>
      <c r="O3045" s="8" t="s">
        <v>62</v>
      </c>
      <c r="P3045" s="8" t="s">
        <v>1560</v>
      </c>
      <c r="Q3045" s="8" t="s">
        <v>65</v>
      </c>
      <c r="R3045" s="8" t="s">
        <v>57</v>
      </c>
      <c r="S3045" s="8" t="s">
        <v>1212</v>
      </c>
      <c r="T3045" s="150">
        <v>0.83099999999999996</v>
      </c>
      <c r="U3045" s="8" t="s">
        <v>2075</v>
      </c>
      <c r="V3045" s="172">
        <v>1.7999999999999999E-2</v>
      </c>
      <c r="W3045" s="151">
        <v>2.63E-2</v>
      </c>
      <c r="X3045" s="4" t="s">
        <v>614</v>
      </c>
      <c r="Y3045" s="4"/>
      <c r="Z3045" s="150">
        <v>148689.85</v>
      </c>
      <c r="AA3045" s="148">
        <v>1</v>
      </c>
      <c r="AB3045" s="171">
        <v>115.1</v>
      </c>
      <c r="AD3045" s="150">
        <v>171.142</v>
      </c>
      <c r="AG3045" s="8" t="s">
        <v>17</v>
      </c>
      <c r="AH3045" s="151">
        <v>3.0499999999999999E-4</v>
      </c>
      <c r="AI3045" s="151">
        <v>3.20638287480772E-3</v>
      </c>
      <c r="AJ3045" s="151">
        <v>7.7190421874449703E-4</v>
      </c>
    </row>
    <row r="3046" spans="1:36" s="8" customFormat="1" x14ac:dyDescent="0.2">
      <c r="A3046" s="8">
        <v>1039</v>
      </c>
      <c r="B3046" s="8">
        <v>1039</v>
      </c>
      <c r="C3046" s="8" t="s">
        <v>2078</v>
      </c>
      <c r="D3046" s="8" t="s">
        <v>2079</v>
      </c>
      <c r="E3046" s="152" t="s">
        <v>425</v>
      </c>
      <c r="F3046" s="8" t="s">
        <v>2080</v>
      </c>
      <c r="G3046" s="8" t="s">
        <v>2081</v>
      </c>
      <c r="H3046" s="8" t="s">
        <v>76</v>
      </c>
      <c r="I3046" s="8" t="s">
        <v>228</v>
      </c>
      <c r="J3046" s="8" t="s">
        <v>53</v>
      </c>
      <c r="K3046" s="8" t="s">
        <v>53</v>
      </c>
      <c r="L3046" s="8" t="s">
        <v>799</v>
      </c>
      <c r="M3046" s="152" t="s">
        <v>311</v>
      </c>
      <c r="N3046" s="8" t="s">
        <v>627</v>
      </c>
      <c r="O3046" s="8" t="s">
        <v>62</v>
      </c>
      <c r="P3046" s="8" t="s">
        <v>1497</v>
      </c>
      <c r="Q3046" s="8" t="s">
        <v>65</v>
      </c>
      <c r="R3046" s="8" t="s">
        <v>57</v>
      </c>
      <c r="S3046" s="8" t="s">
        <v>1212</v>
      </c>
      <c r="T3046" s="150">
        <v>6.25</v>
      </c>
      <c r="U3046" s="8" t="s">
        <v>1828</v>
      </c>
      <c r="V3046" s="172">
        <v>1.55E-2</v>
      </c>
      <c r="W3046" s="151">
        <v>5.8999999999999997E-2</v>
      </c>
      <c r="X3046" s="4" t="s">
        <v>614</v>
      </c>
      <c r="Y3046" s="4"/>
      <c r="Z3046" s="150">
        <v>55493.89</v>
      </c>
      <c r="AA3046" s="148">
        <v>1</v>
      </c>
      <c r="AB3046" s="171">
        <v>98.19</v>
      </c>
      <c r="AD3046" s="150">
        <v>54.488999999999997</v>
      </c>
      <c r="AG3046" s="8" t="s">
        <v>17</v>
      </c>
      <c r="AH3046" s="151">
        <v>1.1440000000000001E-3</v>
      </c>
      <c r="AI3046" s="151">
        <v>1.0208716943856E-3</v>
      </c>
      <c r="AJ3046" s="151">
        <v>2.4576452609089599E-4</v>
      </c>
    </row>
    <row r="3047" spans="1:36" s="8" customFormat="1" x14ac:dyDescent="0.2">
      <c r="A3047" s="8">
        <v>1039</v>
      </c>
      <c r="B3047" s="8">
        <v>1039</v>
      </c>
      <c r="C3047" s="8" t="s">
        <v>2082</v>
      </c>
      <c r="D3047" s="8" t="s">
        <v>2083</v>
      </c>
      <c r="E3047" s="152" t="s">
        <v>425</v>
      </c>
      <c r="F3047" s="8" t="s">
        <v>2084</v>
      </c>
      <c r="G3047" s="8" t="s">
        <v>2085</v>
      </c>
      <c r="H3047" s="8" t="s">
        <v>76</v>
      </c>
      <c r="I3047" s="8" t="s">
        <v>228</v>
      </c>
      <c r="J3047" s="8" t="s">
        <v>53</v>
      </c>
      <c r="K3047" s="8" t="s">
        <v>53</v>
      </c>
      <c r="L3047" s="8" t="s">
        <v>799</v>
      </c>
      <c r="M3047" s="152" t="s">
        <v>311</v>
      </c>
      <c r="N3047" s="8" t="s">
        <v>260</v>
      </c>
      <c r="O3047" s="8" t="s">
        <v>62</v>
      </c>
      <c r="P3047" s="8" t="s">
        <v>1560</v>
      </c>
      <c r="Q3047" s="8" t="s">
        <v>65</v>
      </c>
      <c r="R3047" s="8" t="s">
        <v>57</v>
      </c>
      <c r="S3047" s="8" t="s">
        <v>1212</v>
      </c>
      <c r="T3047" s="150">
        <v>0.90300000000000002</v>
      </c>
      <c r="U3047" s="8" t="s">
        <v>1555</v>
      </c>
      <c r="V3047" s="172">
        <v>3.6499999999999998E-2</v>
      </c>
      <c r="W3047" s="151">
        <v>4.4740000000000002E-2</v>
      </c>
      <c r="X3047" s="4" t="s">
        <v>614</v>
      </c>
      <c r="Y3047" s="4"/>
      <c r="Z3047" s="150">
        <v>69806.5</v>
      </c>
      <c r="AA3047" s="148">
        <v>1</v>
      </c>
      <c r="AB3047" s="171">
        <v>99.62</v>
      </c>
      <c r="AD3047" s="150">
        <v>69.540999999999997</v>
      </c>
      <c r="AG3047" s="8" t="s">
        <v>17</v>
      </c>
      <c r="AH3047" s="151">
        <v>1.3100000000000001E-4</v>
      </c>
      <c r="AI3047" s="151">
        <v>1.30287015083438E-3</v>
      </c>
      <c r="AJ3047" s="151">
        <v>3.1365279979723098E-4</v>
      </c>
    </row>
    <row r="3048" spans="1:36" s="8" customFormat="1" x14ac:dyDescent="0.2">
      <c r="A3048" s="8">
        <v>1039</v>
      </c>
      <c r="B3048" s="8">
        <v>1039</v>
      </c>
      <c r="C3048" s="8" t="s">
        <v>2082</v>
      </c>
      <c r="D3048" s="8" t="s">
        <v>2083</v>
      </c>
      <c r="E3048" s="152" t="s">
        <v>425</v>
      </c>
      <c r="F3048" s="8" t="s">
        <v>2086</v>
      </c>
      <c r="G3048" s="8" t="s">
        <v>2087</v>
      </c>
      <c r="H3048" s="8" t="s">
        <v>76</v>
      </c>
      <c r="I3048" s="8" t="s">
        <v>229</v>
      </c>
      <c r="J3048" s="8" t="s">
        <v>53</v>
      </c>
      <c r="K3048" s="8" t="s">
        <v>53</v>
      </c>
      <c r="L3048" s="8" t="s">
        <v>799</v>
      </c>
      <c r="M3048" s="152" t="s">
        <v>311</v>
      </c>
      <c r="N3048" s="8" t="s">
        <v>260</v>
      </c>
      <c r="O3048" s="8" t="s">
        <v>62</v>
      </c>
      <c r="P3048" s="8" t="s">
        <v>1560</v>
      </c>
      <c r="Q3048" s="8" t="s">
        <v>65</v>
      </c>
      <c r="R3048" s="8" t="s">
        <v>57</v>
      </c>
      <c r="S3048" s="8" t="s">
        <v>1212</v>
      </c>
      <c r="T3048" s="150">
        <v>0.90700000000000003</v>
      </c>
      <c r="U3048" s="8" t="s">
        <v>1555</v>
      </c>
      <c r="V3048" s="172">
        <v>2.1999999999999999E-2</v>
      </c>
      <c r="W3048" s="151">
        <v>2.3879999999999998E-2</v>
      </c>
      <c r="X3048" s="4" t="s">
        <v>614</v>
      </c>
      <c r="Y3048" s="4"/>
      <c r="Z3048" s="150">
        <v>247240.5</v>
      </c>
      <c r="AA3048" s="148">
        <v>1</v>
      </c>
      <c r="AB3048" s="171">
        <v>115.48</v>
      </c>
      <c r="AD3048" s="150">
        <v>285.51299999999998</v>
      </c>
      <c r="AG3048" s="8" t="s">
        <v>17</v>
      </c>
      <c r="AH3048" s="151">
        <v>9.3499999999999996E-4</v>
      </c>
      <c r="AI3048" s="151">
        <v>5.3491542526654503E-3</v>
      </c>
      <c r="AJ3048" s="151">
        <v>1.2877547365877601E-3</v>
      </c>
    </row>
    <row r="3049" spans="1:36" s="8" customFormat="1" x14ac:dyDescent="0.2">
      <c r="A3049" s="8">
        <v>1039</v>
      </c>
      <c r="B3049" s="8">
        <v>1039</v>
      </c>
      <c r="C3049" s="8" t="s">
        <v>2082</v>
      </c>
      <c r="D3049" s="8" t="s">
        <v>2083</v>
      </c>
      <c r="E3049" s="152" t="s">
        <v>425</v>
      </c>
      <c r="F3049" s="8" t="s">
        <v>2091</v>
      </c>
      <c r="G3049" s="8" t="s">
        <v>2092</v>
      </c>
      <c r="H3049" s="8" t="s">
        <v>76</v>
      </c>
      <c r="I3049" s="8" t="s">
        <v>228</v>
      </c>
      <c r="J3049" s="8" t="s">
        <v>53</v>
      </c>
      <c r="K3049" s="8" t="s">
        <v>53</v>
      </c>
      <c r="L3049" s="8" t="s">
        <v>799</v>
      </c>
      <c r="M3049" s="152" t="s">
        <v>311</v>
      </c>
      <c r="N3049" s="8" t="s">
        <v>260</v>
      </c>
      <c r="O3049" s="8" t="s">
        <v>62</v>
      </c>
      <c r="P3049" s="8" t="s">
        <v>1560</v>
      </c>
      <c r="Q3049" s="8" t="s">
        <v>65</v>
      </c>
      <c r="R3049" s="8" t="s">
        <v>57</v>
      </c>
      <c r="S3049" s="8" t="s">
        <v>1212</v>
      </c>
      <c r="T3049" s="150">
        <v>7.7670000000000003</v>
      </c>
      <c r="U3049" s="8" t="s">
        <v>2093</v>
      </c>
      <c r="V3049" s="172">
        <v>2.7900000000000001E-2</v>
      </c>
      <c r="W3049" s="151">
        <v>5.1979999999999998E-2</v>
      </c>
      <c r="X3049" s="4" t="s">
        <v>614</v>
      </c>
      <c r="Y3049" s="4"/>
      <c r="Z3049" s="150">
        <v>23785</v>
      </c>
      <c r="AA3049" s="148">
        <v>1</v>
      </c>
      <c r="AB3049" s="171">
        <v>83.7</v>
      </c>
      <c r="AD3049" s="150">
        <v>19.908000000000001</v>
      </c>
      <c r="AG3049" s="8" t="s">
        <v>17</v>
      </c>
      <c r="AH3049" s="151">
        <v>1.7E-5</v>
      </c>
      <c r="AI3049" s="151">
        <v>3.72981547999157E-4</v>
      </c>
      <c r="AJ3049" s="151">
        <v>8.9791531970949301E-5</v>
      </c>
    </row>
    <row r="3050" spans="1:36" s="8" customFormat="1" x14ac:dyDescent="0.2">
      <c r="A3050" s="8">
        <v>1039</v>
      </c>
      <c r="B3050" s="8">
        <v>1039</v>
      </c>
      <c r="C3050" s="8" t="s">
        <v>2082</v>
      </c>
      <c r="D3050" s="8" t="s">
        <v>2083</v>
      </c>
      <c r="E3050" s="152" t="s">
        <v>425</v>
      </c>
      <c r="F3050" s="8" t="s">
        <v>2094</v>
      </c>
      <c r="G3050" s="8" t="s">
        <v>2095</v>
      </c>
      <c r="H3050" s="8" t="s">
        <v>76</v>
      </c>
      <c r="I3050" s="8" t="s">
        <v>229</v>
      </c>
      <c r="J3050" s="8" t="s">
        <v>53</v>
      </c>
      <c r="K3050" s="8" t="s">
        <v>53</v>
      </c>
      <c r="L3050" s="8" t="s">
        <v>799</v>
      </c>
      <c r="M3050" s="152" t="s">
        <v>311</v>
      </c>
      <c r="N3050" s="8" t="s">
        <v>260</v>
      </c>
      <c r="O3050" s="8" t="s">
        <v>62</v>
      </c>
      <c r="P3050" s="8" t="s">
        <v>1560</v>
      </c>
      <c r="Q3050" s="8" t="s">
        <v>65</v>
      </c>
      <c r="R3050" s="8" t="s">
        <v>57</v>
      </c>
      <c r="S3050" s="8" t="s">
        <v>1212</v>
      </c>
      <c r="T3050" s="150">
        <v>8.15</v>
      </c>
      <c r="U3050" s="8" t="s">
        <v>2096</v>
      </c>
      <c r="V3050" s="172">
        <v>5.7999999999999996E-3</v>
      </c>
      <c r="W3050" s="151">
        <v>2.8230000000000002E-2</v>
      </c>
      <c r="X3050" s="4" t="s">
        <v>614</v>
      </c>
      <c r="Y3050" s="4"/>
      <c r="Z3050" s="150">
        <v>407333</v>
      </c>
      <c r="AA3050" s="148">
        <v>1</v>
      </c>
      <c r="AB3050" s="171">
        <v>93.99</v>
      </c>
      <c r="AD3050" s="150">
        <v>382.85199999999998</v>
      </c>
      <c r="AG3050" s="8" t="s">
        <v>17</v>
      </c>
      <c r="AH3050" s="151">
        <v>6.6799999999999997E-4</v>
      </c>
      <c r="AI3050" s="151">
        <v>7.17282076408723E-3</v>
      </c>
      <c r="AJ3050" s="151">
        <v>1.72678398815022E-3</v>
      </c>
    </row>
    <row r="3051" spans="1:36" s="8" customFormat="1" x14ac:dyDescent="0.2">
      <c r="A3051" s="8">
        <v>1039</v>
      </c>
      <c r="B3051" s="8">
        <v>1039</v>
      </c>
      <c r="C3051" s="8" t="s">
        <v>1410</v>
      </c>
      <c r="D3051" s="8" t="s">
        <v>1411</v>
      </c>
      <c r="E3051" s="152" t="s">
        <v>425</v>
      </c>
      <c r="F3051" s="8" t="s">
        <v>2097</v>
      </c>
      <c r="G3051" s="8" t="s">
        <v>2098</v>
      </c>
      <c r="H3051" s="8" t="s">
        <v>76</v>
      </c>
      <c r="I3051" s="8" t="s">
        <v>228</v>
      </c>
      <c r="J3051" s="8" t="s">
        <v>53</v>
      </c>
      <c r="K3051" s="8" t="s">
        <v>53</v>
      </c>
      <c r="L3051" s="8" t="s">
        <v>799</v>
      </c>
      <c r="M3051" s="152" t="s">
        <v>311</v>
      </c>
      <c r="N3051" s="8" t="s">
        <v>256</v>
      </c>
      <c r="O3051" s="8" t="s">
        <v>62</v>
      </c>
      <c r="P3051" s="8" t="s">
        <v>1205</v>
      </c>
      <c r="Q3051" s="8" t="s">
        <v>65</v>
      </c>
      <c r="R3051" s="8" t="s">
        <v>57</v>
      </c>
      <c r="S3051" s="8" t="s">
        <v>1212</v>
      </c>
      <c r="T3051" s="150">
        <v>0.43</v>
      </c>
      <c r="U3051" s="8" t="s">
        <v>2099</v>
      </c>
      <c r="V3051" s="172">
        <v>2.98E-2</v>
      </c>
      <c r="W3051" s="151">
        <v>4.444E-2</v>
      </c>
      <c r="X3051" s="4" t="s">
        <v>614</v>
      </c>
      <c r="Y3051" s="4"/>
      <c r="Z3051" s="150">
        <v>34216</v>
      </c>
      <c r="AA3051" s="148">
        <v>1</v>
      </c>
      <c r="AB3051" s="171">
        <v>101.06</v>
      </c>
      <c r="AD3051" s="150">
        <v>34.579000000000001</v>
      </c>
      <c r="AG3051" s="8" t="s">
        <v>17</v>
      </c>
      <c r="AH3051" s="151">
        <v>1.2999999999999999E-5</v>
      </c>
      <c r="AI3051" s="151">
        <v>6.4783926170502103E-4</v>
      </c>
      <c r="AJ3051" s="151">
        <v>1.55960744148003E-4</v>
      </c>
    </row>
    <row r="3052" spans="1:36" s="8" customFormat="1" x14ac:dyDescent="0.2">
      <c r="A3052" s="8">
        <v>1039</v>
      </c>
      <c r="B3052" s="8">
        <v>1039</v>
      </c>
      <c r="C3052" s="8" t="s">
        <v>1410</v>
      </c>
      <c r="D3052" s="8" t="s">
        <v>1411</v>
      </c>
      <c r="E3052" s="152" t="s">
        <v>425</v>
      </c>
      <c r="F3052" s="8" t="s">
        <v>2100</v>
      </c>
      <c r="G3052" s="8" t="s">
        <v>2101</v>
      </c>
      <c r="H3052" s="8" t="s">
        <v>76</v>
      </c>
      <c r="I3052" s="8" t="s">
        <v>229</v>
      </c>
      <c r="J3052" s="8" t="s">
        <v>53</v>
      </c>
      <c r="K3052" s="8" t="s">
        <v>53</v>
      </c>
      <c r="L3052" s="8" t="s">
        <v>799</v>
      </c>
      <c r="M3052" s="152" t="s">
        <v>311</v>
      </c>
      <c r="N3052" s="8" t="s">
        <v>256</v>
      </c>
      <c r="O3052" s="8" t="s">
        <v>62</v>
      </c>
      <c r="P3052" s="8" t="s">
        <v>1205</v>
      </c>
      <c r="Q3052" s="8" t="s">
        <v>65</v>
      </c>
      <c r="R3052" s="8" t="s">
        <v>57</v>
      </c>
      <c r="S3052" s="8" t="s">
        <v>1212</v>
      </c>
      <c r="T3052" s="150">
        <v>5.1459999999999999</v>
      </c>
      <c r="U3052" s="8" t="s">
        <v>2102</v>
      </c>
      <c r="V3052" s="172">
        <v>2.2013000000000001E-2</v>
      </c>
      <c r="W3052" s="151">
        <v>2.3269999999999999E-2</v>
      </c>
      <c r="X3052" s="4" t="s">
        <v>614</v>
      </c>
      <c r="Y3052" s="4"/>
      <c r="Z3052" s="150">
        <v>189102</v>
      </c>
      <c r="AA3052" s="148">
        <v>1</v>
      </c>
      <c r="AB3052" s="171">
        <v>118.46</v>
      </c>
      <c r="AD3052" s="150">
        <v>224.01</v>
      </c>
      <c r="AG3052" s="8" t="s">
        <v>17</v>
      </c>
      <c r="AH3052" s="151">
        <v>2.6899999999999998E-4</v>
      </c>
      <c r="AI3052" s="151">
        <v>4.1968803091746E-3</v>
      </c>
      <c r="AJ3052" s="151">
        <v>1.01035644921596E-3</v>
      </c>
    </row>
    <row r="3053" spans="1:36" s="8" customFormat="1" x14ac:dyDescent="0.2">
      <c r="A3053" s="8">
        <v>1039</v>
      </c>
      <c r="B3053" s="8">
        <v>1039</v>
      </c>
      <c r="C3053" s="8" t="s">
        <v>1410</v>
      </c>
      <c r="D3053" s="8" t="s">
        <v>1411</v>
      </c>
      <c r="E3053" s="152" t="s">
        <v>425</v>
      </c>
      <c r="F3053" s="8" t="s">
        <v>2103</v>
      </c>
      <c r="G3053" s="8" t="s">
        <v>2104</v>
      </c>
      <c r="H3053" s="8" t="s">
        <v>76</v>
      </c>
      <c r="I3053" s="8" t="s">
        <v>229</v>
      </c>
      <c r="J3053" s="8" t="s">
        <v>53</v>
      </c>
      <c r="K3053" s="8" t="s">
        <v>53</v>
      </c>
      <c r="L3053" s="8" t="s">
        <v>799</v>
      </c>
      <c r="M3053" s="152" t="s">
        <v>311</v>
      </c>
      <c r="N3053" s="8" t="s">
        <v>256</v>
      </c>
      <c r="O3053" s="8" t="s">
        <v>62</v>
      </c>
      <c r="P3053" s="8" t="s">
        <v>1205</v>
      </c>
      <c r="Q3053" s="8" t="s">
        <v>65</v>
      </c>
      <c r="R3053" s="8" t="s">
        <v>57</v>
      </c>
      <c r="S3053" s="8" t="s">
        <v>1212</v>
      </c>
      <c r="T3053" s="150">
        <v>2.7</v>
      </c>
      <c r="U3053" s="8" t="s">
        <v>2105</v>
      </c>
      <c r="V3053" s="172">
        <v>1.2200000000000001E-2</v>
      </c>
      <c r="W3053" s="151">
        <v>2.3820000000000001E-2</v>
      </c>
      <c r="X3053" s="4" t="s">
        <v>614</v>
      </c>
      <c r="Y3053" s="4"/>
      <c r="Z3053" s="150">
        <v>147659</v>
      </c>
      <c r="AA3053" s="148">
        <v>1</v>
      </c>
      <c r="AB3053" s="171">
        <v>113.2</v>
      </c>
      <c r="AD3053" s="150">
        <v>167.15</v>
      </c>
      <c r="AG3053" s="8" t="s">
        <v>17</v>
      </c>
      <c r="AH3053" s="151">
        <v>4.8999999999999998E-5</v>
      </c>
      <c r="AI3053" s="151">
        <v>3.1315913376868702E-3</v>
      </c>
      <c r="AJ3053" s="151">
        <v>7.5389891330091897E-4</v>
      </c>
    </row>
    <row r="3054" spans="1:36" s="8" customFormat="1" x14ac:dyDescent="0.2">
      <c r="A3054" s="8">
        <v>1039</v>
      </c>
      <c r="B3054" s="8">
        <v>1039</v>
      </c>
      <c r="C3054" s="8" t="s">
        <v>1410</v>
      </c>
      <c r="D3054" s="8" t="s">
        <v>1411</v>
      </c>
      <c r="E3054" s="152" t="s">
        <v>425</v>
      </c>
      <c r="F3054" s="8" t="s">
        <v>2106</v>
      </c>
      <c r="G3054" s="8" t="s">
        <v>2107</v>
      </c>
      <c r="H3054" s="8" t="s">
        <v>76</v>
      </c>
      <c r="I3054" s="8" t="s">
        <v>229</v>
      </c>
      <c r="J3054" s="8" t="s">
        <v>53</v>
      </c>
      <c r="K3054" s="8" t="s">
        <v>53</v>
      </c>
      <c r="L3054" s="8" t="s">
        <v>799</v>
      </c>
      <c r="M3054" s="152" t="s">
        <v>311</v>
      </c>
      <c r="N3054" s="8" t="s">
        <v>256</v>
      </c>
      <c r="O3054" s="8" t="s">
        <v>62</v>
      </c>
      <c r="P3054" s="8" t="s">
        <v>1205</v>
      </c>
      <c r="Q3054" s="8" t="s">
        <v>65</v>
      </c>
      <c r="R3054" s="8" t="s">
        <v>57</v>
      </c>
      <c r="S3054" s="8" t="s">
        <v>1212</v>
      </c>
      <c r="T3054" s="150">
        <v>1.4670000000000001</v>
      </c>
      <c r="U3054" s="8" t="s">
        <v>2108</v>
      </c>
      <c r="V3054" s="172">
        <v>3.8E-3</v>
      </c>
      <c r="W3054" s="151">
        <v>2.2120000000000001E-2</v>
      </c>
      <c r="X3054" s="4" t="s">
        <v>614</v>
      </c>
      <c r="Y3054" s="4"/>
      <c r="Z3054" s="150">
        <v>796956</v>
      </c>
      <c r="AA3054" s="148">
        <v>1</v>
      </c>
      <c r="AB3054" s="171">
        <v>110.77</v>
      </c>
      <c r="AD3054" s="150">
        <v>882.78800000000001</v>
      </c>
      <c r="AG3054" s="8" t="s">
        <v>17</v>
      </c>
      <c r="AH3054" s="151">
        <v>2.6600000000000001E-4</v>
      </c>
      <c r="AI3054" s="151">
        <v>1.6539227981436901E-2</v>
      </c>
      <c r="AJ3054" s="151">
        <v>3.9816517091439798E-3</v>
      </c>
    </row>
    <row r="3055" spans="1:36" s="8" customFormat="1" x14ac:dyDescent="0.2">
      <c r="A3055" s="8">
        <v>1039</v>
      </c>
      <c r="B3055" s="8">
        <v>1039</v>
      </c>
      <c r="C3055" s="8" t="s">
        <v>1410</v>
      </c>
      <c r="D3055" s="8" t="s">
        <v>1411</v>
      </c>
      <c r="E3055" s="152" t="s">
        <v>425</v>
      </c>
      <c r="F3055" s="8" t="s">
        <v>2109</v>
      </c>
      <c r="G3055" s="8" t="s">
        <v>2110</v>
      </c>
      <c r="H3055" s="8" t="s">
        <v>76</v>
      </c>
      <c r="I3055" s="8" t="s">
        <v>229</v>
      </c>
      <c r="J3055" s="8" t="s">
        <v>53</v>
      </c>
      <c r="K3055" s="8" t="s">
        <v>53</v>
      </c>
      <c r="L3055" s="8" t="s">
        <v>799</v>
      </c>
      <c r="M3055" s="152" t="s">
        <v>311</v>
      </c>
      <c r="N3055" s="8" t="s">
        <v>256</v>
      </c>
      <c r="O3055" s="8" t="s">
        <v>62</v>
      </c>
      <c r="P3055" s="8" t="s">
        <v>1205</v>
      </c>
      <c r="Q3055" s="8" t="s">
        <v>65</v>
      </c>
      <c r="R3055" s="8" t="s">
        <v>57</v>
      </c>
      <c r="S3055" s="8" t="s">
        <v>1212</v>
      </c>
      <c r="T3055" s="150">
        <v>5.4630000000000001</v>
      </c>
      <c r="U3055" s="8" t="s">
        <v>2111</v>
      </c>
      <c r="V3055" s="172">
        <v>2E-3</v>
      </c>
      <c r="W3055" s="151">
        <v>2.461E-2</v>
      </c>
      <c r="X3055" s="4" t="s">
        <v>614</v>
      </c>
      <c r="Y3055" s="4"/>
      <c r="Z3055" s="150">
        <v>27610</v>
      </c>
      <c r="AA3055" s="148">
        <v>1</v>
      </c>
      <c r="AB3055" s="171">
        <v>102.2</v>
      </c>
      <c r="AD3055" s="150">
        <v>28.216999999999999</v>
      </c>
      <c r="AG3055" s="8" t="s">
        <v>17</v>
      </c>
      <c r="AH3055" s="151">
        <v>2.9E-5</v>
      </c>
      <c r="AI3055" s="151">
        <v>5.2865949379471303E-4</v>
      </c>
      <c r="AJ3055" s="151">
        <v>1.2726942148602301E-4</v>
      </c>
    </row>
    <row r="3056" spans="1:36" s="8" customFormat="1" x14ac:dyDescent="0.2">
      <c r="A3056" s="8">
        <v>1039</v>
      </c>
      <c r="B3056" s="8">
        <v>1039</v>
      </c>
      <c r="C3056" s="8" t="s">
        <v>1410</v>
      </c>
      <c r="D3056" s="8" t="s">
        <v>1411</v>
      </c>
      <c r="E3056" s="152" t="s">
        <v>425</v>
      </c>
      <c r="F3056" s="8" t="s">
        <v>2112</v>
      </c>
      <c r="G3056" s="8" t="s">
        <v>2113</v>
      </c>
      <c r="H3056" s="8" t="s">
        <v>76</v>
      </c>
      <c r="I3056" s="8" t="s">
        <v>229</v>
      </c>
      <c r="J3056" s="8" t="s">
        <v>53</v>
      </c>
      <c r="K3056" s="8" t="s">
        <v>53</v>
      </c>
      <c r="L3056" s="8" t="s">
        <v>799</v>
      </c>
      <c r="M3056" s="152" t="s">
        <v>311</v>
      </c>
      <c r="N3056" s="8" t="s">
        <v>256</v>
      </c>
      <c r="O3056" s="8" t="s">
        <v>62</v>
      </c>
      <c r="P3056" s="8" t="s">
        <v>1205</v>
      </c>
      <c r="Q3056" s="8" t="s">
        <v>70</v>
      </c>
      <c r="R3056" s="8" t="s">
        <v>57</v>
      </c>
      <c r="S3056" s="8" t="s">
        <v>1212</v>
      </c>
      <c r="T3056" s="150">
        <v>0.16200000000000001</v>
      </c>
      <c r="U3056" s="8" t="s">
        <v>2114</v>
      </c>
      <c r="V3056" s="172">
        <v>9.4999999999999998E-3</v>
      </c>
      <c r="W3056" s="151">
        <v>3.261E-2</v>
      </c>
      <c r="X3056" s="4" t="s">
        <v>614</v>
      </c>
      <c r="Y3056" s="4"/>
      <c r="Z3056" s="150">
        <v>275603.81</v>
      </c>
      <c r="AA3056" s="148">
        <v>1</v>
      </c>
      <c r="AB3056" s="171">
        <v>116.63</v>
      </c>
      <c r="AD3056" s="150">
        <v>321.43700000000001</v>
      </c>
      <c r="AG3056" s="8" t="s">
        <v>17</v>
      </c>
      <c r="AH3056" s="151">
        <v>1.7149999999999999E-3</v>
      </c>
      <c r="AI3056" s="151">
        <v>6.0221868472380901E-3</v>
      </c>
      <c r="AJ3056" s="151">
        <v>1.4497805205903401E-3</v>
      </c>
    </row>
    <row r="3057" spans="1:36" s="8" customFormat="1" x14ac:dyDescent="0.2">
      <c r="A3057" s="8">
        <v>1039</v>
      </c>
      <c r="B3057" s="8">
        <v>1039</v>
      </c>
      <c r="C3057" s="8" t="s">
        <v>1410</v>
      </c>
      <c r="D3057" s="8" t="s">
        <v>1411</v>
      </c>
      <c r="E3057" s="152" t="s">
        <v>425</v>
      </c>
      <c r="F3057" s="8" t="s">
        <v>2707</v>
      </c>
      <c r="G3057" s="8" t="s">
        <v>2708</v>
      </c>
      <c r="H3057" s="8" t="s">
        <v>76</v>
      </c>
      <c r="I3057" s="8" t="s">
        <v>229</v>
      </c>
      <c r="J3057" s="8" t="s">
        <v>53</v>
      </c>
      <c r="K3057" s="8" t="s">
        <v>53</v>
      </c>
      <c r="L3057" s="8" t="s">
        <v>799</v>
      </c>
      <c r="M3057" s="152" t="s">
        <v>311</v>
      </c>
      <c r="N3057" s="8" t="s">
        <v>256</v>
      </c>
      <c r="O3057" s="8" t="s">
        <v>62</v>
      </c>
      <c r="P3057" s="8" t="s">
        <v>1205</v>
      </c>
      <c r="Q3057" s="8" t="s">
        <v>70</v>
      </c>
      <c r="R3057" s="8" t="s">
        <v>57</v>
      </c>
      <c r="S3057" s="8" t="s">
        <v>1212</v>
      </c>
      <c r="T3057" s="150">
        <v>1.915</v>
      </c>
      <c r="U3057" s="8" t="s">
        <v>2709</v>
      </c>
      <c r="V3057" s="172">
        <v>5.0000000000000001E-3</v>
      </c>
      <c r="W3057" s="151">
        <v>2.3109999999999999E-2</v>
      </c>
      <c r="X3057" s="4" t="s">
        <v>614</v>
      </c>
      <c r="Y3057" s="4"/>
      <c r="Z3057" s="150">
        <v>312343</v>
      </c>
      <c r="AA3057" s="148">
        <v>1</v>
      </c>
      <c r="AB3057" s="171">
        <v>110.29</v>
      </c>
      <c r="AD3057" s="150">
        <v>344.483</v>
      </c>
      <c r="AG3057" s="8" t="s">
        <v>17</v>
      </c>
      <c r="AH3057" s="151">
        <v>4.0900000000000002E-4</v>
      </c>
      <c r="AI3057" s="151">
        <v>6.4539656164503403E-3</v>
      </c>
      <c r="AJ3057" s="151">
        <v>1.55372688836129E-3</v>
      </c>
    </row>
    <row r="3058" spans="1:36" s="8" customFormat="1" x14ac:dyDescent="0.2">
      <c r="A3058" s="8">
        <v>1039</v>
      </c>
      <c r="B3058" s="8">
        <v>1039</v>
      </c>
      <c r="C3058" s="8" t="s">
        <v>1410</v>
      </c>
      <c r="D3058" s="8" t="s">
        <v>1411</v>
      </c>
      <c r="E3058" s="152" t="s">
        <v>425</v>
      </c>
      <c r="F3058" s="8" t="s">
        <v>2115</v>
      </c>
      <c r="G3058" s="8" t="s">
        <v>2116</v>
      </c>
      <c r="H3058" s="8" t="s">
        <v>76</v>
      </c>
      <c r="I3058" s="8" t="s">
        <v>229</v>
      </c>
      <c r="J3058" s="8" t="s">
        <v>53</v>
      </c>
      <c r="K3058" s="8" t="s">
        <v>53</v>
      </c>
      <c r="L3058" s="8" t="s">
        <v>799</v>
      </c>
      <c r="M3058" s="152" t="s">
        <v>311</v>
      </c>
      <c r="N3058" s="8" t="s">
        <v>256</v>
      </c>
      <c r="O3058" s="8" t="s">
        <v>62</v>
      </c>
      <c r="P3058" s="8" t="s">
        <v>1205</v>
      </c>
      <c r="Q3058" s="8" t="s">
        <v>65</v>
      </c>
      <c r="R3058" s="8" t="s">
        <v>57</v>
      </c>
      <c r="S3058" s="8" t="s">
        <v>1212</v>
      </c>
      <c r="T3058" s="150">
        <v>3.7989999999999999</v>
      </c>
      <c r="U3058" s="8" t="s">
        <v>2117</v>
      </c>
      <c r="V3058" s="172">
        <v>1E-3</v>
      </c>
      <c r="W3058" s="151">
        <v>2.393E-2</v>
      </c>
      <c r="X3058" s="4" t="s">
        <v>614</v>
      </c>
      <c r="Y3058" s="4"/>
      <c r="Z3058" s="150">
        <v>1187094</v>
      </c>
      <c r="AA3058" s="148">
        <v>1</v>
      </c>
      <c r="AB3058" s="171">
        <v>103.26</v>
      </c>
      <c r="AD3058" s="150">
        <v>1225.7929999999999</v>
      </c>
      <c r="AG3058" s="8" t="s">
        <v>17</v>
      </c>
      <c r="AH3058" s="151">
        <v>3.5199999999999999E-4</v>
      </c>
      <c r="AI3058" s="151">
        <v>2.2965503106048401E-2</v>
      </c>
      <c r="AJ3058" s="151">
        <v>5.52871239190724E-3</v>
      </c>
    </row>
    <row r="3059" spans="1:36" s="8" customFormat="1" x14ac:dyDescent="0.2">
      <c r="A3059" s="8">
        <v>1039</v>
      </c>
      <c r="B3059" s="8">
        <v>1039</v>
      </c>
      <c r="C3059" s="8" t="s">
        <v>1410</v>
      </c>
      <c r="D3059" s="8" t="s">
        <v>1411</v>
      </c>
      <c r="E3059" s="152" t="s">
        <v>425</v>
      </c>
      <c r="F3059" s="8" t="s">
        <v>2118</v>
      </c>
      <c r="G3059" s="8" t="s">
        <v>2119</v>
      </c>
      <c r="H3059" s="8" t="s">
        <v>76</v>
      </c>
      <c r="I3059" s="8" t="s">
        <v>229</v>
      </c>
      <c r="J3059" s="8" t="s">
        <v>53</v>
      </c>
      <c r="K3059" s="8" t="s">
        <v>53</v>
      </c>
      <c r="L3059" s="8" t="s">
        <v>799</v>
      </c>
      <c r="M3059" s="152" t="s">
        <v>311</v>
      </c>
      <c r="N3059" s="8" t="s">
        <v>256</v>
      </c>
      <c r="O3059" s="8" t="s">
        <v>62</v>
      </c>
      <c r="P3059" s="8" t="s">
        <v>1205</v>
      </c>
      <c r="Q3059" s="8" t="s">
        <v>65</v>
      </c>
      <c r="R3059" s="8" t="s">
        <v>57</v>
      </c>
      <c r="S3059" s="8" t="s">
        <v>1212</v>
      </c>
      <c r="T3059" s="150">
        <v>3.177</v>
      </c>
      <c r="U3059" s="8" t="s">
        <v>2120</v>
      </c>
      <c r="V3059" s="172">
        <v>1E-3</v>
      </c>
      <c r="W3059" s="151">
        <v>2.4199999999999999E-2</v>
      </c>
      <c r="X3059" s="4" t="s">
        <v>614</v>
      </c>
      <c r="Y3059" s="4"/>
      <c r="Z3059" s="150">
        <v>825671.98</v>
      </c>
      <c r="AA3059" s="148">
        <v>1</v>
      </c>
      <c r="AB3059" s="171">
        <v>103.37</v>
      </c>
      <c r="AD3059" s="150">
        <v>853.49699999999996</v>
      </c>
      <c r="AG3059" s="8" t="s">
        <v>17</v>
      </c>
      <c r="AH3059" s="151">
        <v>3.1700000000000001E-4</v>
      </c>
      <c r="AI3059" s="151">
        <v>1.5990454068499201E-2</v>
      </c>
      <c r="AJ3059" s="151">
        <v>3.8495399448684898E-3</v>
      </c>
    </row>
    <row r="3060" spans="1:36" s="8" customFormat="1" x14ac:dyDescent="0.2">
      <c r="A3060" s="8">
        <v>1039</v>
      </c>
      <c r="B3060" s="8">
        <v>1039</v>
      </c>
      <c r="C3060" s="8" t="s">
        <v>2121</v>
      </c>
      <c r="D3060" s="8" t="s">
        <v>2122</v>
      </c>
      <c r="E3060" s="4" t="s">
        <v>428</v>
      </c>
      <c r="F3060" s="8" t="s">
        <v>2123</v>
      </c>
      <c r="G3060" s="8" t="s">
        <v>2124</v>
      </c>
      <c r="H3060" s="8" t="s">
        <v>76</v>
      </c>
      <c r="I3060" s="8" t="s">
        <v>230</v>
      </c>
      <c r="J3060" s="8" t="s">
        <v>53</v>
      </c>
      <c r="K3060" s="8" t="s">
        <v>53</v>
      </c>
      <c r="L3060" s="8" t="s">
        <v>799</v>
      </c>
      <c r="M3060" s="152" t="s">
        <v>311</v>
      </c>
      <c r="N3060" s="8" t="s">
        <v>267</v>
      </c>
      <c r="O3060" s="8" t="s">
        <v>62</v>
      </c>
      <c r="P3060" s="8" t="s">
        <v>1560</v>
      </c>
      <c r="Q3060" s="8" t="s">
        <v>65</v>
      </c>
      <c r="R3060" s="8" t="s">
        <v>57</v>
      </c>
      <c r="S3060" s="8" t="s">
        <v>1212</v>
      </c>
      <c r="T3060" s="150">
        <v>0.51300000000000001</v>
      </c>
      <c r="U3060" s="8" t="s">
        <v>2125</v>
      </c>
      <c r="V3060" s="172">
        <v>3.49E-2</v>
      </c>
      <c r="W3060" s="151">
        <v>5.8439999999999999E-2</v>
      </c>
      <c r="X3060" s="4" t="s">
        <v>614</v>
      </c>
      <c r="Y3060" s="4"/>
      <c r="Z3060" s="150">
        <v>49787</v>
      </c>
      <c r="AA3060" s="148">
        <v>1</v>
      </c>
      <c r="AB3060" s="171">
        <v>100.58</v>
      </c>
      <c r="AD3060" s="150">
        <v>50.076000000000001</v>
      </c>
      <c r="AG3060" s="8" t="s">
        <v>17</v>
      </c>
      <c r="AH3060" s="151">
        <v>1.4799999999999999E-4</v>
      </c>
      <c r="AI3060" s="151">
        <v>9.3818032849279605E-4</v>
      </c>
      <c r="AJ3060" s="151">
        <v>2.2585741684081099E-4</v>
      </c>
    </row>
    <row r="3061" spans="1:36" s="8" customFormat="1" x14ac:dyDescent="0.2">
      <c r="A3061" s="8">
        <v>1039</v>
      </c>
      <c r="B3061" s="8">
        <v>1039</v>
      </c>
      <c r="C3061" s="8" t="s">
        <v>2129</v>
      </c>
      <c r="D3061" s="8" t="s">
        <v>2130</v>
      </c>
      <c r="E3061" s="152" t="s">
        <v>425</v>
      </c>
      <c r="F3061" s="8" t="s">
        <v>2131</v>
      </c>
      <c r="G3061" s="8" t="s">
        <v>2132</v>
      </c>
      <c r="H3061" s="8" t="s">
        <v>76</v>
      </c>
      <c r="I3061" s="8" t="s">
        <v>228</v>
      </c>
      <c r="J3061" s="8" t="s">
        <v>53</v>
      </c>
      <c r="K3061" s="8" t="s">
        <v>53</v>
      </c>
      <c r="L3061" s="8" t="s">
        <v>799</v>
      </c>
      <c r="M3061" s="152" t="s">
        <v>311</v>
      </c>
      <c r="N3061" s="8" t="s">
        <v>629</v>
      </c>
      <c r="O3061" s="8" t="s">
        <v>62</v>
      </c>
      <c r="P3061" s="8" t="s">
        <v>1488</v>
      </c>
      <c r="Q3061" s="8" t="s">
        <v>65</v>
      </c>
      <c r="R3061" s="8" t="s">
        <v>57</v>
      </c>
      <c r="S3061" s="8" t="s">
        <v>1212</v>
      </c>
      <c r="T3061" s="150">
        <v>0.32300000000000001</v>
      </c>
      <c r="U3061" s="8" t="s">
        <v>1302</v>
      </c>
      <c r="V3061" s="172">
        <v>3.5499999999999997E-2</v>
      </c>
      <c r="W3061" s="151">
        <v>5.5449999999999999E-2</v>
      </c>
      <c r="X3061" s="4" t="s">
        <v>614</v>
      </c>
      <c r="Y3061" s="4"/>
      <c r="Z3061" s="150">
        <v>23682.26</v>
      </c>
      <c r="AA3061" s="148">
        <v>1</v>
      </c>
      <c r="AB3061" s="171">
        <v>100</v>
      </c>
      <c r="AD3061" s="150">
        <v>23.681999999999999</v>
      </c>
      <c r="AG3061" s="8" t="s">
        <v>17</v>
      </c>
      <c r="AH3061" s="151">
        <v>4.2099999999999999E-4</v>
      </c>
      <c r="AI3061" s="151">
        <v>4.4369228595366898E-4</v>
      </c>
      <c r="AJ3061" s="151">
        <v>1.06814426325354E-4</v>
      </c>
    </row>
    <row r="3062" spans="1:36" s="8" customFormat="1" x14ac:dyDescent="0.2">
      <c r="A3062" s="8">
        <v>1039</v>
      </c>
      <c r="B3062" s="8">
        <v>1039</v>
      </c>
      <c r="C3062" s="8" t="s">
        <v>2129</v>
      </c>
      <c r="D3062" s="8" t="s">
        <v>2130</v>
      </c>
      <c r="E3062" s="152" t="s">
        <v>425</v>
      </c>
      <c r="F3062" s="8" t="s">
        <v>2133</v>
      </c>
      <c r="G3062" s="8" t="s">
        <v>2134</v>
      </c>
      <c r="H3062" s="8" t="s">
        <v>76</v>
      </c>
      <c r="I3062" s="8" t="s">
        <v>228</v>
      </c>
      <c r="J3062" s="8" t="s">
        <v>53</v>
      </c>
      <c r="K3062" s="8" t="s">
        <v>53</v>
      </c>
      <c r="L3062" s="8" t="s">
        <v>799</v>
      </c>
      <c r="M3062" s="152" t="s">
        <v>311</v>
      </c>
      <c r="N3062" s="8" t="s">
        <v>629</v>
      </c>
      <c r="O3062" s="8" t="s">
        <v>62</v>
      </c>
      <c r="P3062" s="8" t="s">
        <v>1488</v>
      </c>
      <c r="Q3062" s="8" t="s">
        <v>65</v>
      </c>
      <c r="R3062" s="8" t="s">
        <v>57</v>
      </c>
      <c r="S3062" s="8" t="s">
        <v>1212</v>
      </c>
      <c r="T3062" s="150">
        <v>1.994</v>
      </c>
      <c r="U3062" s="8" t="s">
        <v>2135</v>
      </c>
      <c r="V3062" s="172">
        <v>3.1300000000000001E-2</v>
      </c>
      <c r="W3062" s="151">
        <v>5.1709999999999999E-2</v>
      </c>
      <c r="X3062" s="4" t="s">
        <v>614</v>
      </c>
      <c r="Y3062" s="4"/>
      <c r="Z3062" s="150">
        <v>108288.05</v>
      </c>
      <c r="AA3062" s="148">
        <v>1</v>
      </c>
      <c r="AB3062" s="171">
        <v>96.73</v>
      </c>
      <c r="AD3062" s="150">
        <v>104.747</v>
      </c>
      <c r="AG3062" s="8" t="s">
        <v>17</v>
      </c>
      <c r="AH3062" s="151">
        <v>1.688E-3</v>
      </c>
      <c r="AI3062" s="151">
        <v>1.9624583771558199E-3</v>
      </c>
      <c r="AJ3062" s="151">
        <v>4.7244198824131201E-4</v>
      </c>
    </row>
    <row r="3063" spans="1:36" s="8" customFormat="1" x14ac:dyDescent="0.2">
      <c r="A3063" s="8">
        <v>1039</v>
      </c>
      <c r="B3063" s="8">
        <v>1039</v>
      </c>
      <c r="C3063" s="8" t="s">
        <v>2140</v>
      </c>
      <c r="D3063" s="8" t="s">
        <v>2141</v>
      </c>
      <c r="E3063" s="152" t="s">
        <v>425</v>
      </c>
      <c r="F3063" s="8" t="s">
        <v>2142</v>
      </c>
      <c r="G3063" s="8" t="s">
        <v>2143</v>
      </c>
      <c r="H3063" s="8" t="s">
        <v>76</v>
      </c>
      <c r="I3063" s="8" t="s">
        <v>229</v>
      </c>
      <c r="J3063" s="8" t="s">
        <v>53</v>
      </c>
      <c r="K3063" s="8" t="s">
        <v>53</v>
      </c>
      <c r="L3063" s="8" t="s">
        <v>799</v>
      </c>
      <c r="M3063" s="152" t="s">
        <v>311</v>
      </c>
      <c r="N3063" s="8" t="s">
        <v>629</v>
      </c>
      <c r="O3063" s="8" t="s">
        <v>62</v>
      </c>
      <c r="P3063" s="8" t="s">
        <v>1419</v>
      </c>
      <c r="Q3063" s="8" t="s">
        <v>65</v>
      </c>
      <c r="R3063" s="8" t="s">
        <v>57</v>
      </c>
      <c r="S3063" s="8" t="s">
        <v>1212</v>
      </c>
      <c r="T3063" s="150">
        <v>3.2109999999999999</v>
      </c>
      <c r="U3063" s="8" t="s">
        <v>2144</v>
      </c>
      <c r="V3063" s="172">
        <v>1.83E-2</v>
      </c>
      <c r="W3063" s="151">
        <v>2.7359999999999999E-2</v>
      </c>
      <c r="X3063" s="4" t="s">
        <v>614</v>
      </c>
      <c r="Y3063" s="4"/>
      <c r="Z3063" s="150">
        <v>107209.74</v>
      </c>
      <c r="AA3063" s="148">
        <v>1</v>
      </c>
      <c r="AB3063" s="171">
        <v>112.26</v>
      </c>
      <c r="AD3063" s="150">
        <v>120.354</v>
      </c>
      <c r="AG3063" s="8" t="s">
        <v>17</v>
      </c>
      <c r="AH3063" s="151">
        <v>5.5000000000000003E-4</v>
      </c>
      <c r="AI3063" s="151">
        <v>2.2548518562483001E-3</v>
      </c>
      <c r="AJ3063" s="151">
        <v>5.4283275841981104E-4</v>
      </c>
    </row>
    <row r="3064" spans="1:36" s="8" customFormat="1" x14ac:dyDescent="0.2">
      <c r="A3064" s="8">
        <v>1039</v>
      </c>
      <c r="B3064" s="8">
        <v>1039</v>
      </c>
      <c r="C3064" s="8" t="s">
        <v>2140</v>
      </c>
      <c r="D3064" s="8" t="s">
        <v>2141</v>
      </c>
      <c r="E3064" s="152" t="s">
        <v>425</v>
      </c>
      <c r="F3064" s="8" t="s">
        <v>2145</v>
      </c>
      <c r="G3064" s="8" t="s">
        <v>2146</v>
      </c>
      <c r="H3064" s="8" t="s">
        <v>76</v>
      </c>
      <c r="I3064" s="8" t="s">
        <v>229</v>
      </c>
      <c r="J3064" s="8" t="s">
        <v>53</v>
      </c>
      <c r="K3064" s="8" t="s">
        <v>53</v>
      </c>
      <c r="L3064" s="8" t="s">
        <v>799</v>
      </c>
      <c r="M3064" s="152" t="s">
        <v>311</v>
      </c>
      <c r="N3064" s="8" t="s">
        <v>629</v>
      </c>
      <c r="O3064" s="8" t="s">
        <v>62</v>
      </c>
      <c r="P3064" s="8" t="s">
        <v>1419</v>
      </c>
      <c r="Q3064" s="8" t="s">
        <v>65</v>
      </c>
      <c r="R3064" s="8" t="s">
        <v>57</v>
      </c>
      <c r="S3064" s="8" t="s">
        <v>1212</v>
      </c>
      <c r="T3064" s="150">
        <v>3.7869999999999999</v>
      </c>
      <c r="U3064" s="8" t="s">
        <v>1489</v>
      </c>
      <c r="V3064" s="172">
        <v>1.5299999999999999E-2</v>
      </c>
      <c r="W3064" s="151">
        <v>2.7359999999999999E-2</v>
      </c>
      <c r="X3064" s="4" t="s">
        <v>614</v>
      </c>
      <c r="Y3064" s="4"/>
      <c r="Z3064" s="150">
        <v>298835.95</v>
      </c>
      <c r="AA3064" s="148">
        <v>1</v>
      </c>
      <c r="AB3064" s="171">
        <v>110.31</v>
      </c>
      <c r="AC3064" s="150">
        <v>12.864000000000001</v>
      </c>
      <c r="AD3064" s="150">
        <v>342.51</v>
      </c>
      <c r="AG3064" s="8" t="s">
        <v>17</v>
      </c>
      <c r="AH3064" s="151">
        <v>6.4899999999999995E-4</v>
      </c>
      <c r="AI3064" s="151">
        <v>6.4169926346710603E-3</v>
      </c>
      <c r="AJ3064" s="151">
        <v>1.5448260172771699E-3</v>
      </c>
    </row>
    <row r="3065" spans="1:36" s="8" customFormat="1" x14ac:dyDescent="0.2">
      <c r="A3065" s="8">
        <v>1039</v>
      </c>
      <c r="B3065" s="8">
        <v>1039</v>
      </c>
      <c r="C3065" s="8" t="s">
        <v>2766</v>
      </c>
      <c r="D3065" s="8" t="s">
        <v>2767</v>
      </c>
      <c r="E3065" s="152" t="s">
        <v>425</v>
      </c>
      <c r="F3065" s="8" t="s">
        <v>2773</v>
      </c>
      <c r="G3065" s="8" t="s">
        <v>2774</v>
      </c>
      <c r="H3065" s="8" t="s">
        <v>76</v>
      </c>
      <c r="I3065" s="8" t="s">
        <v>228</v>
      </c>
      <c r="J3065" s="8" t="s">
        <v>53</v>
      </c>
      <c r="K3065" s="8" t="s">
        <v>53</v>
      </c>
      <c r="L3065" s="8" t="s">
        <v>799</v>
      </c>
      <c r="M3065" s="152" t="s">
        <v>311</v>
      </c>
      <c r="N3065" s="8" t="s">
        <v>252</v>
      </c>
      <c r="O3065" s="8" t="s">
        <v>62</v>
      </c>
      <c r="P3065" s="8" t="s">
        <v>1544</v>
      </c>
      <c r="Q3065" s="8" t="s">
        <v>65</v>
      </c>
      <c r="R3065" s="8" t="s">
        <v>57</v>
      </c>
      <c r="S3065" s="8" t="s">
        <v>1212</v>
      </c>
      <c r="T3065" s="150">
        <v>1.387</v>
      </c>
      <c r="U3065" s="8" t="s">
        <v>2775</v>
      </c>
      <c r="V3065" s="172">
        <v>2.29E-2</v>
      </c>
      <c r="W3065" s="151">
        <v>4.5949999999999998E-2</v>
      </c>
      <c r="X3065" s="4" t="s">
        <v>614</v>
      </c>
      <c r="Y3065" s="4"/>
      <c r="Z3065" s="150">
        <v>45422.14</v>
      </c>
      <c r="AA3065" s="148">
        <v>1</v>
      </c>
      <c r="AB3065" s="171">
        <v>97.15</v>
      </c>
      <c r="AD3065" s="150">
        <v>44.128</v>
      </c>
      <c r="AG3065" s="8" t="s">
        <v>17</v>
      </c>
      <c r="AH3065" s="151">
        <v>1.37E-4</v>
      </c>
      <c r="AI3065" s="151">
        <v>8.2674034130681003E-4</v>
      </c>
      <c r="AJ3065" s="151">
        <v>1.9902936803804501E-4</v>
      </c>
    </row>
    <row r="3066" spans="1:36" s="8" customFormat="1" x14ac:dyDescent="0.2">
      <c r="A3066" s="8">
        <v>1039</v>
      </c>
      <c r="B3066" s="8">
        <v>1039</v>
      </c>
      <c r="C3066" s="8" t="s">
        <v>2147</v>
      </c>
      <c r="D3066" s="8" t="s">
        <v>2148</v>
      </c>
      <c r="E3066" s="152" t="s">
        <v>425</v>
      </c>
      <c r="F3066" s="8" t="s">
        <v>2149</v>
      </c>
      <c r="G3066" s="8" t="s">
        <v>2150</v>
      </c>
      <c r="H3066" s="8" t="s">
        <v>76</v>
      </c>
      <c r="I3066" s="8" t="s">
        <v>230</v>
      </c>
      <c r="J3066" s="8" t="s">
        <v>53</v>
      </c>
      <c r="K3066" s="8" t="s">
        <v>53</v>
      </c>
      <c r="L3066" s="8" t="s">
        <v>799</v>
      </c>
      <c r="M3066" s="152" t="s">
        <v>311</v>
      </c>
      <c r="N3066" s="8" t="s">
        <v>156</v>
      </c>
      <c r="O3066" s="8" t="s">
        <v>62</v>
      </c>
      <c r="P3066" s="8" t="s">
        <v>1419</v>
      </c>
      <c r="Q3066" s="8" t="s">
        <v>65</v>
      </c>
      <c r="R3066" s="8" t="s">
        <v>57</v>
      </c>
      <c r="S3066" s="8" t="s">
        <v>1212</v>
      </c>
      <c r="T3066" s="150">
        <v>0.48499999999999999</v>
      </c>
      <c r="U3066" s="8" t="s">
        <v>1700</v>
      </c>
      <c r="V3066" s="172">
        <v>4.7E-2</v>
      </c>
      <c r="W3066" s="151">
        <v>5.704E-2</v>
      </c>
      <c r="X3066" s="4" t="s">
        <v>614</v>
      </c>
      <c r="Y3066" s="4"/>
      <c r="Z3066" s="150">
        <v>187350.74</v>
      </c>
      <c r="AA3066" s="148">
        <v>1</v>
      </c>
      <c r="AB3066" s="171">
        <v>100.61</v>
      </c>
      <c r="AD3066" s="150">
        <v>188.494</v>
      </c>
      <c r="AG3066" s="8" t="s">
        <v>17</v>
      </c>
      <c r="AH3066" s="151">
        <v>7.6400000000000003E-4</v>
      </c>
      <c r="AI3066" s="151">
        <v>3.5314681614911901E-3</v>
      </c>
      <c r="AJ3066" s="151">
        <v>8.5016521065981105E-4</v>
      </c>
    </row>
    <row r="3067" spans="1:36" s="8" customFormat="1" x14ac:dyDescent="0.2">
      <c r="A3067" s="8">
        <v>1039</v>
      </c>
      <c r="B3067" s="8">
        <v>1039</v>
      </c>
      <c r="C3067" s="8" t="s">
        <v>1919</v>
      </c>
      <c r="D3067" s="8" t="s">
        <v>1920</v>
      </c>
      <c r="E3067" s="152" t="s">
        <v>425</v>
      </c>
      <c r="F3067" s="8" t="s">
        <v>2151</v>
      </c>
      <c r="G3067" s="8" t="s">
        <v>2152</v>
      </c>
      <c r="H3067" s="8" t="s">
        <v>76</v>
      </c>
      <c r="I3067" s="8" t="s">
        <v>229</v>
      </c>
      <c r="J3067" s="8" t="s">
        <v>53</v>
      </c>
      <c r="K3067" s="8" t="s">
        <v>53</v>
      </c>
      <c r="L3067" s="8" t="s">
        <v>799</v>
      </c>
      <c r="M3067" s="152" t="s">
        <v>311</v>
      </c>
      <c r="N3067" s="8" t="s">
        <v>629</v>
      </c>
      <c r="O3067" s="8" t="s">
        <v>62</v>
      </c>
      <c r="P3067" s="8" t="s">
        <v>1560</v>
      </c>
      <c r="Q3067" s="8" t="s">
        <v>65</v>
      </c>
      <c r="R3067" s="8" t="s">
        <v>57</v>
      </c>
      <c r="S3067" s="8" t="s">
        <v>1212</v>
      </c>
      <c r="T3067" s="150">
        <v>0.51800000000000002</v>
      </c>
      <c r="U3067" s="8" t="s">
        <v>2153</v>
      </c>
      <c r="V3067" s="172">
        <v>1.7600000000000001E-2</v>
      </c>
      <c r="W3067" s="151">
        <v>2.6499999999999999E-2</v>
      </c>
      <c r="X3067" s="4" t="s">
        <v>614</v>
      </c>
      <c r="Y3067" s="4"/>
      <c r="Z3067" s="150">
        <v>676212.39</v>
      </c>
      <c r="AA3067" s="148">
        <v>1</v>
      </c>
      <c r="AB3067" s="171">
        <v>116.52</v>
      </c>
      <c r="AC3067" s="150">
        <v>16.827999999999999</v>
      </c>
      <c r="AD3067" s="150">
        <v>804.75099999999998</v>
      </c>
      <c r="AG3067" s="8" t="s">
        <v>17</v>
      </c>
      <c r="AH3067" s="151">
        <v>2.5100000000000001E-3</v>
      </c>
      <c r="AI3067" s="151">
        <v>1.50771841916836E-2</v>
      </c>
      <c r="AJ3067" s="151">
        <v>3.62967946709929E-3</v>
      </c>
    </row>
    <row r="3068" spans="1:36" s="8" customFormat="1" x14ac:dyDescent="0.2">
      <c r="A3068" s="8">
        <v>1039</v>
      </c>
      <c r="B3068" s="8">
        <v>1039</v>
      </c>
      <c r="C3068" s="8" t="s">
        <v>1919</v>
      </c>
      <c r="D3068" s="8" t="s">
        <v>1920</v>
      </c>
      <c r="E3068" s="152" t="s">
        <v>425</v>
      </c>
      <c r="F3068" s="8" t="s">
        <v>2154</v>
      </c>
      <c r="G3068" s="8" t="s">
        <v>2155</v>
      </c>
      <c r="H3068" s="8" t="s">
        <v>76</v>
      </c>
      <c r="I3068" s="8" t="s">
        <v>229</v>
      </c>
      <c r="J3068" s="8" t="s">
        <v>53</v>
      </c>
      <c r="K3068" s="8" t="s">
        <v>53</v>
      </c>
      <c r="L3068" s="8" t="s">
        <v>799</v>
      </c>
      <c r="M3068" s="152" t="s">
        <v>311</v>
      </c>
      <c r="N3068" s="8" t="s">
        <v>629</v>
      </c>
      <c r="O3068" s="8" t="s">
        <v>62</v>
      </c>
      <c r="P3068" s="8" t="s">
        <v>1560</v>
      </c>
      <c r="Q3068" s="8" t="s">
        <v>65</v>
      </c>
      <c r="R3068" s="8" t="s">
        <v>57</v>
      </c>
      <c r="S3068" s="8" t="s">
        <v>1212</v>
      </c>
      <c r="T3068" s="150">
        <v>0.51800000000000002</v>
      </c>
      <c r="U3068" s="8" t="s">
        <v>2153</v>
      </c>
      <c r="V3068" s="172">
        <v>2.3E-2</v>
      </c>
      <c r="W3068" s="151">
        <v>2.8219999999999999E-2</v>
      </c>
      <c r="X3068" s="4" t="s">
        <v>614</v>
      </c>
      <c r="Y3068" s="4"/>
      <c r="Z3068" s="150">
        <v>67445.34</v>
      </c>
      <c r="AA3068" s="148">
        <v>1</v>
      </c>
      <c r="AB3068" s="171">
        <v>116.73</v>
      </c>
      <c r="AC3068" s="150">
        <v>1.8939999999999999</v>
      </c>
      <c r="AD3068" s="150">
        <v>80.623000000000005</v>
      </c>
      <c r="AG3068" s="8" t="s">
        <v>17</v>
      </c>
      <c r="AH3068" s="151">
        <v>8.5000000000000006E-5</v>
      </c>
      <c r="AI3068" s="151">
        <v>1.5104938298802701E-3</v>
      </c>
      <c r="AJ3068" s="151">
        <v>3.6363609874320803E-4</v>
      </c>
    </row>
    <row r="3069" spans="1:36" s="8" customFormat="1" x14ac:dyDescent="0.2">
      <c r="A3069" s="8">
        <v>1039</v>
      </c>
      <c r="B3069" s="8">
        <v>1039</v>
      </c>
      <c r="C3069" s="8" t="s">
        <v>1919</v>
      </c>
      <c r="D3069" s="8" t="s">
        <v>1920</v>
      </c>
      <c r="E3069" s="152" t="s">
        <v>425</v>
      </c>
      <c r="F3069" s="8" t="s">
        <v>2156</v>
      </c>
      <c r="G3069" s="8" t="s">
        <v>2157</v>
      </c>
      <c r="H3069" s="8" t="s">
        <v>76</v>
      </c>
      <c r="I3069" s="8" t="s">
        <v>229</v>
      </c>
      <c r="J3069" s="8" t="s">
        <v>53</v>
      </c>
      <c r="K3069" s="8" t="s">
        <v>53</v>
      </c>
      <c r="L3069" s="8" t="s">
        <v>799</v>
      </c>
      <c r="M3069" s="152" t="s">
        <v>311</v>
      </c>
      <c r="N3069" s="8" t="s">
        <v>629</v>
      </c>
      <c r="O3069" s="8" t="s">
        <v>62</v>
      </c>
      <c r="P3069" s="8" t="s">
        <v>1560</v>
      </c>
      <c r="Q3069" s="8" t="s">
        <v>65</v>
      </c>
      <c r="R3069" s="8" t="s">
        <v>57</v>
      </c>
      <c r="S3069" s="8" t="s">
        <v>1212</v>
      </c>
      <c r="T3069" s="150">
        <v>1.2809999999999999</v>
      </c>
      <c r="U3069" s="8" t="s">
        <v>2158</v>
      </c>
      <c r="V3069" s="172">
        <v>2.1499999999999998E-2</v>
      </c>
      <c r="W3069" s="151">
        <v>2.7E-2</v>
      </c>
      <c r="X3069" s="4" t="s">
        <v>614</v>
      </c>
      <c r="Y3069" s="4"/>
      <c r="Z3069" s="150">
        <v>131571.68</v>
      </c>
      <c r="AA3069" s="148">
        <v>1</v>
      </c>
      <c r="AB3069" s="171">
        <v>116.99</v>
      </c>
      <c r="AD3069" s="150">
        <v>153.92599999999999</v>
      </c>
      <c r="AG3069" s="8" t="s">
        <v>17</v>
      </c>
      <c r="AH3069" s="151">
        <v>1.12E-4</v>
      </c>
      <c r="AI3069" s="151">
        <v>2.8838315870711698E-3</v>
      </c>
      <c r="AJ3069" s="151">
        <v>6.9425326142385905E-4</v>
      </c>
    </row>
    <row r="3070" spans="1:36" s="8" customFormat="1" x14ac:dyDescent="0.2">
      <c r="A3070" s="8">
        <v>1039</v>
      </c>
      <c r="B3070" s="8">
        <v>1039</v>
      </c>
      <c r="C3070" s="8" t="s">
        <v>1919</v>
      </c>
      <c r="D3070" s="8" t="s">
        <v>1920</v>
      </c>
      <c r="E3070" s="152" t="s">
        <v>425</v>
      </c>
      <c r="F3070" s="8" t="s">
        <v>2159</v>
      </c>
      <c r="G3070" s="8" t="s">
        <v>2160</v>
      </c>
      <c r="H3070" s="8" t="s">
        <v>76</v>
      </c>
      <c r="I3070" s="8" t="s">
        <v>229</v>
      </c>
      <c r="J3070" s="8" t="s">
        <v>53</v>
      </c>
      <c r="K3070" s="8" t="s">
        <v>53</v>
      </c>
      <c r="L3070" s="8" t="s">
        <v>799</v>
      </c>
      <c r="M3070" s="152" t="s">
        <v>311</v>
      </c>
      <c r="N3070" s="8" t="s">
        <v>629</v>
      </c>
      <c r="O3070" s="8" t="s">
        <v>62</v>
      </c>
      <c r="P3070" s="8" t="s">
        <v>1560</v>
      </c>
      <c r="Q3070" s="8" t="s">
        <v>65</v>
      </c>
      <c r="R3070" s="8" t="s">
        <v>57</v>
      </c>
      <c r="S3070" s="8" t="s">
        <v>1212</v>
      </c>
      <c r="T3070" s="150">
        <v>4.17</v>
      </c>
      <c r="U3070" s="8" t="s">
        <v>1489</v>
      </c>
      <c r="V3070" s="172">
        <v>1.43E-2</v>
      </c>
      <c r="W3070" s="151">
        <v>2.708E-2</v>
      </c>
      <c r="X3070" s="4" t="s">
        <v>614</v>
      </c>
      <c r="Y3070" s="4"/>
      <c r="Z3070" s="150">
        <v>128409.81</v>
      </c>
      <c r="AA3070" s="148">
        <v>1</v>
      </c>
      <c r="AB3070" s="171">
        <v>109.38</v>
      </c>
      <c r="AC3070" s="150">
        <v>2.6960000000000002</v>
      </c>
      <c r="AD3070" s="150">
        <v>143.15</v>
      </c>
      <c r="AG3070" s="8" t="s">
        <v>17</v>
      </c>
      <c r="AH3070" s="151">
        <v>8.1000000000000004E-5</v>
      </c>
      <c r="AI3070" s="151">
        <v>2.68195028635886E-3</v>
      </c>
      <c r="AJ3070" s="151">
        <v>6.4565238193132503E-4</v>
      </c>
    </row>
    <row r="3071" spans="1:36" s="8" customFormat="1" x14ac:dyDescent="0.2">
      <c r="A3071" s="8">
        <v>1039</v>
      </c>
      <c r="B3071" s="8">
        <v>1039</v>
      </c>
      <c r="C3071" s="8" t="s">
        <v>2161</v>
      </c>
      <c r="D3071" s="8" t="s">
        <v>2162</v>
      </c>
      <c r="E3071" s="152" t="s">
        <v>425</v>
      </c>
      <c r="F3071" s="8" t="s">
        <v>2163</v>
      </c>
      <c r="G3071" s="8" t="s">
        <v>2164</v>
      </c>
      <c r="H3071" s="8" t="s">
        <v>76</v>
      </c>
      <c r="I3071" s="8" t="s">
        <v>228</v>
      </c>
      <c r="J3071" s="8" t="s">
        <v>53</v>
      </c>
      <c r="K3071" s="8" t="s">
        <v>317</v>
      </c>
      <c r="L3071" s="8" t="s">
        <v>799</v>
      </c>
      <c r="M3071" s="152" t="s">
        <v>311</v>
      </c>
      <c r="N3071" s="8" t="s">
        <v>254</v>
      </c>
      <c r="O3071" s="8" t="s">
        <v>62</v>
      </c>
      <c r="P3071" s="161" t="s">
        <v>298</v>
      </c>
      <c r="Q3071" s="8" t="s">
        <v>298</v>
      </c>
      <c r="R3071" s="8" t="s">
        <v>298</v>
      </c>
      <c r="S3071" s="8" t="s">
        <v>1212</v>
      </c>
      <c r="T3071" s="150">
        <v>0.98899999999999999</v>
      </c>
      <c r="U3071" s="8" t="s">
        <v>1461</v>
      </c>
      <c r="V3071" s="172">
        <v>1.9900000000000001E-2</v>
      </c>
      <c r="W3071" s="151">
        <v>4.7390000000000002E-2</v>
      </c>
      <c r="X3071" s="4" t="s">
        <v>614</v>
      </c>
      <c r="Y3071" s="4"/>
      <c r="Z3071" s="150">
        <v>308046</v>
      </c>
      <c r="AA3071" s="148">
        <v>1</v>
      </c>
      <c r="AB3071" s="171">
        <v>97.41</v>
      </c>
      <c r="AD3071" s="150">
        <v>300.06799999999998</v>
      </c>
      <c r="AG3071" s="8" t="s">
        <v>17</v>
      </c>
      <c r="AH3071" s="151">
        <v>2.0539999999999998E-3</v>
      </c>
      <c r="AI3071" s="151">
        <v>5.6218318353225098E-3</v>
      </c>
      <c r="AJ3071" s="151">
        <v>1.3533991042843801E-3</v>
      </c>
    </row>
    <row r="3072" spans="1:36" s="8" customFormat="1" x14ac:dyDescent="0.2">
      <c r="A3072" s="8">
        <v>1039</v>
      </c>
      <c r="B3072" s="8">
        <v>1039</v>
      </c>
      <c r="C3072" s="8" t="s">
        <v>2165</v>
      </c>
      <c r="D3072" s="8" t="s">
        <v>2166</v>
      </c>
      <c r="E3072" s="152" t="s">
        <v>425</v>
      </c>
      <c r="F3072" s="8" t="s">
        <v>2167</v>
      </c>
      <c r="G3072" s="8" t="s">
        <v>2168</v>
      </c>
      <c r="H3072" s="8" t="s">
        <v>76</v>
      </c>
      <c r="I3072" s="8" t="s">
        <v>229</v>
      </c>
      <c r="J3072" s="8" t="s">
        <v>53</v>
      </c>
      <c r="K3072" s="8" t="s">
        <v>53</v>
      </c>
      <c r="L3072" s="8" t="s">
        <v>799</v>
      </c>
      <c r="M3072" s="152" t="s">
        <v>311</v>
      </c>
      <c r="N3072" s="8" t="s">
        <v>629</v>
      </c>
      <c r="O3072" s="8" t="s">
        <v>62</v>
      </c>
      <c r="P3072" s="161" t="s">
        <v>298</v>
      </c>
      <c r="Q3072" s="8" t="s">
        <v>298</v>
      </c>
      <c r="R3072" s="8" t="s">
        <v>298</v>
      </c>
      <c r="S3072" s="8" t="s">
        <v>1212</v>
      </c>
      <c r="T3072" s="150">
        <v>2.1190000000000002</v>
      </c>
      <c r="U3072" s="8" t="s">
        <v>2169</v>
      </c>
      <c r="V3072" s="172">
        <v>1.9E-2</v>
      </c>
      <c r="W3072" s="151">
        <v>3.2590000000000001E-2</v>
      </c>
      <c r="X3072" s="4" t="s">
        <v>614</v>
      </c>
      <c r="Y3072" s="4"/>
      <c r="Z3072" s="150">
        <v>493078.1</v>
      </c>
      <c r="AA3072" s="148">
        <v>1</v>
      </c>
      <c r="AB3072" s="171">
        <v>108.05</v>
      </c>
      <c r="AD3072" s="150">
        <v>532.77099999999996</v>
      </c>
      <c r="AG3072" s="8" t="s">
        <v>17</v>
      </c>
      <c r="AH3072" s="151">
        <v>8.6300000000000005E-4</v>
      </c>
      <c r="AI3072" s="151">
        <v>9.9815783107177394E-3</v>
      </c>
      <c r="AJ3072" s="151">
        <v>2.40296393431606E-3</v>
      </c>
    </row>
    <row r="3073" spans="1:36" s="8" customFormat="1" x14ac:dyDescent="0.2">
      <c r="A3073" s="8">
        <v>1039</v>
      </c>
      <c r="B3073" s="8">
        <v>1039</v>
      </c>
      <c r="C3073" s="8" t="s">
        <v>2170</v>
      </c>
      <c r="D3073" s="8" t="s">
        <v>2171</v>
      </c>
      <c r="E3073" s="152" t="s">
        <v>425</v>
      </c>
      <c r="F3073" s="8" t="s">
        <v>2172</v>
      </c>
      <c r="G3073" s="8" t="s">
        <v>2173</v>
      </c>
      <c r="H3073" s="8" t="s">
        <v>76</v>
      </c>
      <c r="I3073" s="8" t="s">
        <v>228</v>
      </c>
      <c r="J3073" s="8" t="s">
        <v>53</v>
      </c>
      <c r="K3073" s="8" t="s">
        <v>53</v>
      </c>
      <c r="L3073" s="8" t="s">
        <v>799</v>
      </c>
      <c r="M3073" s="152" t="s">
        <v>311</v>
      </c>
      <c r="N3073" s="8" t="s">
        <v>629</v>
      </c>
      <c r="O3073" s="8" t="s">
        <v>62</v>
      </c>
      <c r="P3073" s="8" t="s">
        <v>1544</v>
      </c>
      <c r="Q3073" s="8" t="s">
        <v>65</v>
      </c>
      <c r="R3073" s="8" t="s">
        <v>57</v>
      </c>
      <c r="S3073" s="8" t="s">
        <v>1212</v>
      </c>
      <c r="T3073" s="150">
        <v>1.099</v>
      </c>
      <c r="U3073" s="8" t="s">
        <v>2174</v>
      </c>
      <c r="V3073" s="172">
        <v>3.85E-2</v>
      </c>
      <c r="W3073" s="151">
        <v>5.1720000000000002E-2</v>
      </c>
      <c r="X3073" s="4" t="s">
        <v>614</v>
      </c>
      <c r="Y3073" s="4"/>
      <c r="Z3073" s="150">
        <v>24904.57</v>
      </c>
      <c r="AA3073" s="148">
        <v>1</v>
      </c>
      <c r="AB3073" s="171">
        <v>101.79</v>
      </c>
      <c r="AD3073" s="150">
        <v>25.35</v>
      </c>
      <c r="AG3073" s="8" t="s">
        <v>17</v>
      </c>
      <c r="AH3073" s="151">
        <v>5.3000000000000001E-5</v>
      </c>
      <c r="AI3073" s="151">
        <v>4.74944535619727E-4</v>
      </c>
      <c r="AJ3073" s="151">
        <v>1.1433808906445599E-4</v>
      </c>
    </row>
    <row r="3074" spans="1:36" s="8" customFormat="1" x14ac:dyDescent="0.2">
      <c r="A3074" s="8">
        <v>1039</v>
      </c>
      <c r="B3074" s="8">
        <v>1039</v>
      </c>
      <c r="C3074" s="8" t="s">
        <v>1858</v>
      </c>
      <c r="D3074" s="8" t="s">
        <v>1859</v>
      </c>
      <c r="E3074" s="152" t="s">
        <v>425</v>
      </c>
      <c r="F3074" s="8" t="s">
        <v>2175</v>
      </c>
      <c r="G3074" s="8" t="s">
        <v>2176</v>
      </c>
      <c r="H3074" s="8" t="s">
        <v>76</v>
      </c>
      <c r="I3074" s="8" t="s">
        <v>228</v>
      </c>
      <c r="J3074" s="8" t="s">
        <v>53</v>
      </c>
      <c r="K3074" s="8" t="s">
        <v>53</v>
      </c>
      <c r="L3074" s="8" t="s">
        <v>799</v>
      </c>
      <c r="M3074" s="152" t="s">
        <v>311</v>
      </c>
      <c r="N3074" s="8" t="s">
        <v>140</v>
      </c>
      <c r="O3074" s="8" t="s">
        <v>62</v>
      </c>
      <c r="P3074" s="161" t="s">
        <v>298</v>
      </c>
      <c r="Q3074" s="8" t="s">
        <v>298</v>
      </c>
      <c r="R3074" s="8" t="s">
        <v>298</v>
      </c>
      <c r="S3074" s="8" t="s">
        <v>1212</v>
      </c>
      <c r="T3074" s="150">
        <v>0.92100000000000004</v>
      </c>
      <c r="U3074" s="8" t="s">
        <v>2177</v>
      </c>
      <c r="V3074" s="172">
        <v>6.5299999999999997E-2</v>
      </c>
      <c r="W3074" s="151">
        <v>5.1069999999999997E-2</v>
      </c>
      <c r="X3074" s="4" t="s">
        <v>614</v>
      </c>
      <c r="Y3074" s="4"/>
      <c r="Z3074" s="150">
        <v>99291.18</v>
      </c>
      <c r="AA3074" s="148">
        <v>1</v>
      </c>
      <c r="AB3074" s="171">
        <v>102.09</v>
      </c>
      <c r="AD3074" s="150">
        <v>101.366</v>
      </c>
      <c r="AG3074" s="8" t="s">
        <v>17</v>
      </c>
      <c r="AH3074" s="151">
        <v>7.6400000000000003E-4</v>
      </c>
      <c r="AI3074" s="151">
        <v>1.89912088201837E-3</v>
      </c>
      <c r="AJ3074" s="151">
        <v>4.5719412745542898E-4</v>
      </c>
    </row>
    <row r="3075" spans="1:36" s="8" customFormat="1" x14ac:dyDescent="0.2">
      <c r="A3075" s="8">
        <v>1039</v>
      </c>
      <c r="B3075" s="8">
        <v>1039</v>
      </c>
      <c r="C3075" s="8" t="s">
        <v>2178</v>
      </c>
      <c r="D3075" s="8" t="s">
        <v>2179</v>
      </c>
      <c r="E3075" s="152" t="s">
        <v>425</v>
      </c>
      <c r="F3075" s="8" t="s">
        <v>2180</v>
      </c>
      <c r="G3075" s="8" t="s">
        <v>2181</v>
      </c>
      <c r="H3075" s="8" t="s">
        <v>76</v>
      </c>
      <c r="I3075" s="8" t="s">
        <v>228</v>
      </c>
      <c r="J3075" s="8" t="s">
        <v>53</v>
      </c>
      <c r="K3075" s="8" t="s">
        <v>53</v>
      </c>
      <c r="L3075" s="8" t="s">
        <v>799</v>
      </c>
      <c r="M3075" s="152" t="s">
        <v>311</v>
      </c>
      <c r="N3075" s="8" t="s">
        <v>140</v>
      </c>
      <c r="O3075" s="8" t="s">
        <v>62</v>
      </c>
      <c r="P3075" s="8" t="s">
        <v>1488</v>
      </c>
      <c r="Q3075" s="8" t="s">
        <v>65</v>
      </c>
      <c r="R3075" s="8" t="s">
        <v>57</v>
      </c>
      <c r="S3075" s="8" t="s">
        <v>1212</v>
      </c>
      <c r="T3075" s="150">
        <v>0.73599999999999999</v>
      </c>
      <c r="U3075" s="8" t="s">
        <v>1461</v>
      </c>
      <c r="V3075" s="172">
        <v>4.9500000000000002E-2</v>
      </c>
      <c r="W3075" s="151">
        <v>5.6590000000000001E-2</v>
      </c>
      <c r="X3075" s="4" t="s">
        <v>614</v>
      </c>
      <c r="Y3075" s="4"/>
      <c r="Z3075" s="150">
        <v>48442.52</v>
      </c>
      <c r="AA3075" s="148">
        <v>1</v>
      </c>
      <c r="AB3075" s="171">
        <v>99.57</v>
      </c>
      <c r="AD3075" s="150">
        <v>48.234000000000002</v>
      </c>
      <c r="AG3075" s="8" t="s">
        <v>17</v>
      </c>
      <c r="AH3075" s="151">
        <v>1.101E-3</v>
      </c>
      <c r="AI3075" s="151">
        <v>9.0367853721227802E-4</v>
      </c>
      <c r="AJ3075" s="151">
        <v>2.1755145985329099E-4</v>
      </c>
    </row>
    <row r="3076" spans="1:36" s="8" customFormat="1" x14ac:dyDescent="0.2">
      <c r="A3076" s="8">
        <v>1039</v>
      </c>
      <c r="B3076" s="8">
        <v>1039</v>
      </c>
      <c r="C3076" s="8" t="s">
        <v>2182</v>
      </c>
      <c r="D3076" s="8" t="s">
        <v>2183</v>
      </c>
      <c r="E3076" s="152" t="s">
        <v>425</v>
      </c>
      <c r="F3076" s="8" t="s">
        <v>2184</v>
      </c>
      <c r="G3076" s="8" t="s">
        <v>2185</v>
      </c>
      <c r="H3076" s="8" t="s">
        <v>76</v>
      </c>
      <c r="I3076" s="8" t="s">
        <v>228</v>
      </c>
      <c r="J3076" s="8" t="s">
        <v>53</v>
      </c>
      <c r="K3076" s="8" t="s">
        <v>53</v>
      </c>
      <c r="L3076" s="8" t="s">
        <v>799</v>
      </c>
      <c r="M3076" s="152" t="s">
        <v>311</v>
      </c>
      <c r="N3076" s="8" t="s">
        <v>140</v>
      </c>
      <c r="O3076" s="8" t="s">
        <v>62</v>
      </c>
      <c r="P3076" s="8" t="s">
        <v>1488</v>
      </c>
      <c r="Q3076" s="8" t="s">
        <v>65</v>
      </c>
      <c r="R3076" s="8" t="s">
        <v>57</v>
      </c>
      <c r="S3076" s="8" t="s">
        <v>1212</v>
      </c>
      <c r="T3076" s="150">
        <v>0.41099999999999998</v>
      </c>
      <c r="U3076" s="8" t="s">
        <v>1603</v>
      </c>
      <c r="V3076" s="172">
        <v>4.7E-2</v>
      </c>
      <c r="W3076" s="151">
        <v>6.0990000000000003E-2</v>
      </c>
      <c r="X3076" s="4" t="s">
        <v>614</v>
      </c>
      <c r="Y3076" s="4"/>
      <c r="Z3076" s="150">
        <v>90776.41</v>
      </c>
      <c r="AA3076" s="148">
        <v>1</v>
      </c>
      <c r="AB3076" s="171">
        <v>99.89</v>
      </c>
      <c r="AD3076" s="150">
        <v>90.677000000000007</v>
      </c>
      <c r="AG3076" s="8" t="s">
        <v>17</v>
      </c>
      <c r="AH3076" s="151">
        <v>4.6179999999999997E-3</v>
      </c>
      <c r="AI3076" s="151">
        <v>1.69884497473711E-3</v>
      </c>
      <c r="AJ3076" s="151">
        <v>4.0897973017994501E-4</v>
      </c>
    </row>
    <row r="3077" spans="1:36" s="8" customFormat="1" x14ac:dyDescent="0.2">
      <c r="A3077" s="8">
        <v>1039</v>
      </c>
      <c r="B3077" s="8">
        <v>1039</v>
      </c>
      <c r="C3077" s="8" t="s">
        <v>2186</v>
      </c>
      <c r="D3077" s="8" t="s">
        <v>2187</v>
      </c>
      <c r="E3077" s="152" t="s">
        <v>425</v>
      </c>
      <c r="F3077" s="8" t="s">
        <v>2188</v>
      </c>
      <c r="G3077" s="8" t="s">
        <v>2189</v>
      </c>
      <c r="H3077" s="8" t="s">
        <v>76</v>
      </c>
      <c r="I3077" s="8" t="s">
        <v>228</v>
      </c>
      <c r="J3077" s="8" t="s">
        <v>53</v>
      </c>
      <c r="K3077" s="8" t="s">
        <v>53</v>
      </c>
      <c r="L3077" s="8" t="s">
        <v>799</v>
      </c>
      <c r="M3077" s="152" t="s">
        <v>311</v>
      </c>
      <c r="N3077" s="8" t="s">
        <v>628</v>
      </c>
      <c r="O3077" s="8" t="s">
        <v>62</v>
      </c>
      <c r="P3077" s="8" t="s">
        <v>1544</v>
      </c>
      <c r="Q3077" s="8" t="s">
        <v>65</v>
      </c>
      <c r="R3077" s="8" t="s">
        <v>57</v>
      </c>
      <c r="S3077" s="8" t="s">
        <v>1212</v>
      </c>
      <c r="T3077" s="150">
        <v>3.0539999999999998</v>
      </c>
      <c r="U3077" s="8" t="s">
        <v>1787</v>
      </c>
      <c r="V3077" s="172">
        <v>2.1000000000000001E-2</v>
      </c>
      <c r="W3077" s="151">
        <v>5.1799999999999999E-2</v>
      </c>
      <c r="X3077" s="4" t="s">
        <v>614</v>
      </c>
      <c r="Y3077" s="4"/>
      <c r="Z3077" s="150">
        <v>137963.25</v>
      </c>
      <c r="AA3077" s="148">
        <v>1</v>
      </c>
      <c r="AB3077" s="171">
        <v>91.26</v>
      </c>
      <c r="AD3077" s="150">
        <v>125.905</v>
      </c>
      <c r="AG3077" s="8" t="s">
        <v>17</v>
      </c>
      <c r="AH3077" s="151">
        <v>2.7999999999999998E-4</v>
      </c>
      <c r="AI3077" s="151">
        <v>2.3588624349277E-3</v>
      </c>
      <c r="AJ3077" s="151">
        <v>5.6787225233287202E-4</v>
      </c>
    </row>
    <row r="3078" spans="1:36" s="8" customFormat="1" x14ac:dyDescent="0.2">
      <c r="A3078" s="8">
        <v>1039</v>
      </c>
      <c r="B3078" s="8">
        <v>1039</v>
      </c>
      <c r="C3078" s="8" t="s">
        <v>1988</v>
      </c>
      <c r="D3078" s="8" t="s">
        <v>1989</v>
      </c>
      <c r="E3078" s="152" t="s">
        <v>425</v>
      </c>
      <c r="F3078" s="8" t="s">
        <v>2190</v>
      </c>
      <c r="G3078" s="8" t="s">
        <v>2191</v>
      </c>
      <c r="H3078" s="8" t="s">
        <v>76</v>
      </c>
      <c r="I3078" s="8" t="s">
        <v>228</v>
      </c>
      <c r="J3078" s="8" t="s">
        <v>53</v>
      </c>
      <c r="K3078" s="8" t="s">
        <v>53</v>
      </c>
      <c r="L3078" s="8" t="s">
        <v>799</v>
      </c>
      <c r="M3078" s="152" t="s">
        <v>311</v>
      </c>
      <c r="N3078" s="8" t="s">
        <v>140</v>
      </c>
      <c r="O3078" s="8" t="s">
        <v>62</v>
      </c>
      <c r="P3078" s="8" t="s">
        <v>1488</v>
      </c>
      <c r="Q3078" s="8" t="s">
        <v>70</v>
      </c>
      <c r="R3078" s="8" t="s">
        <v>57</v>
      </c>
      <c r="S3078" s="8" t="s">
        <v>1212</v>
      </c>
      <c r="T3078" s="150">
        <v>0.51800000000000002</v>
      </c>
      <c r="U3078" s="8" t="s">
        <v>2192</v>
      </c>
      <c r="V3078" s="172">
        <v>4.3499999999999997E-2</v>
      </c>
      <c r="W3078" s="151">
        <v>6.5799999999999997E-2</v>
      </c>
      <c r="X3078" s="4" t="s">
        <v>614</v>
      </c>
      <c r="Y3078" s="4"/>
      <c r="Z3078" s="150">
        <v>54630.3</v>
      </c>
      <c r="AA3078" s="148">
        <v>1</v>
      </c>
      <c r="AB3078" s="171">
        <v>100.96</v>
      </c>
      <c r="AD3078" s="150">
        <v>55.155000000000001</v>
      </c>
      <c r="AG3078" s="8" t="s">
        <v>17</v>
      </c>
      <c r="AH3078" s="151">
        <v>2.2759999999999998E-3</v>
      </c>
      <c r="AI3078" s="151">
        <v>1.0333362398332101E-3</v>
      </c>
      <c r="AJ3078" s="151">
        <v>2.4876523922822498E-4</v>
      </c>
    </row>
    <row r="3079" spans="1:36" s="8" customFormat="1" x14ac:dyDescent="0.2">
      <c r="A3079" s="8">
        <v>1039</v>
      </c>
      <c r="B3079" s="8">
        <v>1039</v>
      </c>
      <c r="C3079" s="8" t="s">
        <v>2198</v>
      </c>
      <c r="D3079" s="8" t="s">
        <v>2199</v>
      </c>
      <c r="E3079" s="152" t="s">
        <v>425</v>
      </c>
      <c r="F3079" s="8" t="s">
        <v>2200</v>
      </c>
      <c r="G3079" s="8" t="s">
        <v>2201</v>
      </c>
      <c r="H3079" s="8" t="s">
        <v>76</v>
      </c>
      <c r="I3079" s="8" t="s">
        <v>228</v>
      </c>
      <c r="J3079" s="8" t="s">
        <v>53</v>
      </c>
      <c r="K3079" s="8" t="s">
        <v>53</v>
      </c>
      <c r="L3079" s="8" t="s">
        <v>799</v>
      </c>
      <c r="M3079" s="152" t="s">
        <v>311</v>
      </c>
      <c r="N3079" s="8" t="s">
        <v>629</v>
      </c>
      <c r="O3079" s="8" t="s">
        <v>62</v>
      </c>
      <c r="P3079" s="8" t="s">
        <v>1419</v>
      </c>
      <c r="Q3079" s="8" t="s">
        <v>65</v>
      </c>
      <c r="R3079" s="8" t="s">
        <v>57</v>
      </c>
      <c r="S3079" s="8" t="s">
        <v>1212</v>
      </c>
      <c r="T3079" s="150">
        <v>0.49</v>
      </c>
      <c r="U3079" s="8" t="s">
        <v>1608</v>
      </c>
      <c r="V3079" s="172">
        <v>3.0300000000000001E-2</v>
      </c>
      <c r="W3079" s="151">
        <v>5.219E-2</v>
      </c>
      <c r="X3079" s="4" t="s">
        <v>614</v>
      </c>
      <c r="Y3079" s="4"/>
      <c r="Z3079" s="150">
        <v>9105</v>
      </c>
      <c r="AA3079" s="148">
        <v>1</v>
      </c>
      <c r="AB3079" s="171">
        <v>99</v>
      </c>
      <c r="AD3079" s="150">
        <v>9.0139999999999993</v>
      </c>
      <c r="AG3079" s="8" t="s">
        <v>17</v>
      </c>
      <c r="AH3079" s="151">
        <v>3.0699999999999998E-4</v>
      </c>
      <c r="AI3079" s="151">
        <v>1.68878311485985E-4</v>
      </c>
      <c r="AJ3079" s="151">
        <v>4.06557439271178E-5</v>
      </c>
    </row>
    <row r="3080" spans="1:36" s="8" customFormat="1" x14ac:dyDescent="0.2">
      <c r="A3080" s="8">
        <v>1039</v>
      </c>
      <c r="B3080" s="8">
        <v>1039</v>
      </c>
      <c r="C3080" s="8" t="s">
        <v>2202</v>
      </c>
      <c r="D3080" s="8" t="s">
        <v>2203</v>
      </c>
      <c r="E3080" s="152" t="s">
        <v>425</v>
      </c>
      <c r="F3080" s="8" t="s">
        <v>2204</v>
      </c>
      <c r="G3080" s="8" t="s">
        <v>2205</v>
      </c>
      <c r="H3080" s="8" t="s">
        <v>76</v>
      </c>
      <c r="I3080" s="8" t="s">
        <v>228</v>
      </c>
      <c r="J3080" s="8" t="s">
        <v>53</v>
      </c>
      <c r="K3080" s="8" t="s">
        <v>53</v>
      </c>
      <c r="L3080" s="8" t="s">
        <v>799</v>
      </c>
      <c r="M3080" s="152" t="s">
        <v>311</v>
      </c>
      <c r="N3080" s="8" t="s">
        <v>686</v>
      </c>
      <c r="O3080" s="8" t="s">
        <v>62</v>
      </c>
      <c r="P3080" s="8" t="s">
        <v>1419</v>
      </c>
      <c r="Q3080" s="8" t="s">
        <v>65</v>
      </c>
      <c r="R3080" s="8" t="s">
        <v>57</v>
      </c>
      <c r="S3080" s="8" t="s">
        <v>1212</v>
      </c>
      <c r="T3080" s="150">
        <v>1.24</v>
      </c>
      <c r="U3080" s="8" t="s">
        <v>1726</v>
      </c>
      <c r="V3080" s="172">
        <v>3.5999999999999997E-2</v>
      </c>
      <c r="W3080" s="151">
        <v>4.8730000000000002E-2</v>
      </c>
      <c r="X3080" s="4" t="s">
        <v>614</v>
      </c>
      <c r="Y3080" s="4"/>
      <c r="Z3080" s="150">
        <v>36817</v>
      </c>
      <c r="AA3080" s="148">
        <v>1</v>
      </c>
      <c r="AB3080" s="171">
        <v>99.43</v>
      </c>
      <c r="AD3080" s="150">
        <v>36.606999999999999</v>
      </c>
      <c r="AG3080" s="8" t="s">
        <v>17</v>
      </c>
      <c r="AH3080" s="151">
        <v>1.7699999999999999E-4</v>
      </c>
      <c r="AI3080" s="151">
        <v>6.85842778698996E-4</v>
      </c>
      <c r="AJ3080" s="151">
        <v>1.6510970615290301E-4</v>
      </c>
    </row>
    <row r="3081" spans="1:36" s="8" customFormat="1" x14ac:dyDescent="0.2">
      <c r="A3081" s="8">
        <v>1039</v>
      </c>
      <c r="B3081" s="8">
        <v>1039</v>
      </c>
      <c r="C3081" s="8" t="s">
        <v>2206</v>
      </c>
      <c r="D3081" s="8" t="s">
        <v>2207</v>
      </c>
      <c r="E3081" s="152" t="s">
        <v>425</v>
      </c>
      <c r="F3081" s="8" t="s">
        <v>2208</v>
      </c>
      <c r="G3081" s="8" t="s">
        <v>2209</v>
      </c>
      <c r="H3081" s="8" t="s">
        <v>76</v>
      </c>
      <c r="I3081" s="8" t="s">
        <v>229</v>
      </c>
      <c r="J3081" s="8" t="s">
        <v>53</v>
      </c>
      <c r="K3081" s="8" t="s">
        <v>53</v>
      </c>
      <c r="L3081" s="8" t="s">
        <v>799</v>
      </c>
      <c r="M3081" s="152" t="s">
        <v>311</v>
      </c>
      <c r="N3081" s="8" t="s">
        <v>156</v>
      </c>
      <c r="O3081" s="8" t="s">
        <v>62</v>
      </c>
      <c r="P3081" s="8" t="s">
        <v>1283</v>
      </c>
      <c r="Q3081" s="8" t="s">
        <v>65</v>
      </c>
      <c r="R3081" s="8" t="s">
        <v>57</v>
      </c>
      <c r="S3081" s="8" t="s">
        <v>1212</v>
      </c>
      <c r="T3081" s="150">
        <v>0.64500000000000002</v>
      </c>
      <c r="U3081" s="8" t="s">
        <v>1828</v>
      </c>
      <c r="V3081" s="172">
        <v>4.4999999999999998E-2</v>
      </c>
      <c r="W3081" s="151">
        <v>2.8240000000000001E-2</v>
      </c>
      <c r="X3081" s="4" t="s">
        <v>614</v>
      </c>
      <c r="Y3081" s="4"/>
      <c r="Z3081" s="150">
        <v>762166</v>
      </c>
      <c r="AA3081" s="148">
        <v>1</v>
      </c>
      <c r="AB3081" s="171">
        <v>119.91</v>
      </c>
      <c r="AD3081" s="150">
        <v>913.91300000000001</v>
      </c>
      <c r="AG3081" s="8" t="s">
        <v>17</v>
      </c>
      <c r="AH3081" s="151">
        <v>2.5799999999999998E-4</v>
      </c>
      <c r="AI3081" s="151">
        <v>1.71223632931174E-2</v>
      </c>
      <c r="AJ3081" s="151">
        <v>4.1220356323247304E-3</v>
      </c>
    </row>
    <row r="3082" spans="1:36" s="8" customFormat="1" x14ac:dyDescent="0.2">
      <c r="A3082" s="8">
        <v>1039</v>
      </c>
      <c r="B3082" s="8">
        <v>1039</v>
      </c>
      <c r="C3082" s="8" t="s">
        <v>1203</v>
      </c>
      <c r="D3082" s="8" t="s">
        <v>1432</v>
      </c>
      <c r="E3082" s="152" t="s">
        <v>425</v>
      </c>
      <c r="F3082" s="8" t="s">
        <v>2210</v>
      </c>
      <c r="G3082" s="8" t="s">
        <v>2211</v>
      </c>
      <c r="H3082" s="8" t="s">
        <v>76</v>
      </c>
      <c r="I3082" s="8" t="s">
        <v>229</v>
      </c>
      <c r="J3082" s="8" t="s">
        <v>53</v>
      </c>
      <c r="K3082" s="8" t="s">
        <v>53</v>
      </c>
      <c r="L3082" s="8" t="s">
        <v>799</v>
      </c>
      <c r="M3082" s="152" t="s">
        <v>311</v>
      </c>
      <c r="N3082" s="8" t="s">
        <v>256</v>
      </c>
      <c r="O3082" s="8" t="s">
        <v>62</v>
      </c>
      <c r="P3082" s="8" t="s">
        <v>1205</v>
      </c>
      <c r="Q3082" s="8" t="s">
        <v>65</v>
      </c>
      <c r="R3082" s="8" t="s">
        <v>57</v>
      </c>
      <c r="S3082" s="8" t="s">
        <v>1212</v>
      </c>
      <c r="T3082" s="150">
        <v>1.482</v>
      </c>
      <c r="U3082" s="8" t="s">
        <v>1800</v>
      </c>
      <c r="V3082" s="172">
        <v>8.3000000000000001E-3</v>
      </c>
      <c r="W3082" s="151">
        <v>2.2599999999999999E-2</v>
      </c>
      <c r="X3082" s="4" t="s">
        <v>614</v>
      </c>
      <c r="Y3082" s="4"/>
      <c r="Z3082" s="150">
        <v>682916.5</v>
      </c>
      <c r="AA3082" s="148">
        <v>1</v>
      </c>
      <c r="AB3082" s="171">
        <v>113.32</v>
      </c>
      <c r="AD3082" s="150">
        <v>773.88099999999997</v>
      </c>
      <c r="AG3082" s="8" t="s">
        <v>17</v>
      </c>
      <c r="AH3082" s="151">
        <v>4.4900000000000002E-4</v>
      </c>
      <c r="AI3082" s="151">
        <v>1.44988282408918E-2</v>
      </c>
      <c r="AJ3082" s="151">
        <v>3.49044612667081E-3</v>
      </c>
    </row>
    <row r="3083" spans="1:36" s="8" customFormat="1" x14ac:dyDescent="0.2">
      <c r="A3083" s="8">
        <v>1039</v>
      </c>
      <c r="B3083" s="8">
        <v>1039</v>
      </c>
      <c r="C3083" s="8" t="s">
        <v>1203</v>
      </c>
      <c r="D3083" s="8" t="s">
        <v>1432</v>
      </c>
      <c r="E3083" s="152" t="s">
        <v>425</v>
      </c>
      <c r="F3083" s="8" t="s">
        <v>2212</v>
      </c>
      <c r="G3083" s="8" t="s">
        <v>2213</v>
      </c>
      <c r="H3083" s="8" t="s">
        <v>76</v>
      </c>
      <c r="I3083" s="8" t="s">
        <v>229</v>
      </c>
      <c r="J3083" s="8" t="s">
        <v>53</v>
      </c>
      <c r="K3083" s="8" t="s">
        <v>53</v>
      </c>
      <c r="L3083" s="8" t="s">
        <v>799</v>
      </c>
      <c r="M3083" s="152" t="s">
        <v>311</v>
      </c>
      <c r="N3083" s="8" t="s">
        <v>256</v>
      </c>
      <c r="O3083" s="8" t="s">
        <v>62</v>
      </c>
      <c r="P3083" s="8" t="s">
        <v>1205</v>
      </c>
      <c r="Q3083" s="8" t="s">
        <v>65</v>
      </c>
      <c r="R3083" s="8" t="s">
        <v>57</v>
      </c>
      <c r="S3083" s="8" t="s">
        <v>1212</v>
      </c>
      <c r="T3083" s="150">
        <v>2.8929999999999998</v>
      </c>
      <c r="U3083" s="8" t="s">
        <v>2214</v>
      </c>
      <c r="V3083" s="172">
        <v>1E-3</v>
      </c>
      <c r="W3083" s="151">
        <v>2.1919999999999999E-2</v>
      </c>
      <c r="X3083" s="4" t="s">
        <v>614</v>
      </c>
      <c r="Y3083" s="4"/>
      <c r="Z3083" s="150">
        <v>80918</v>
      </c>
      <c r="AA3083" s="148">
        <v>1</v>
      </c>
      <c r="AB3083" s="171">
        <v>105.89</v>
      </c>
      <c r="AD3083" s="150">
        <v>85.683999999999997</v>
      </c>
      <c r="AG3083" s="8" t="s">
        <v>17</v>
      </c>
      <c r="AH3083" s="151">
        <v>2.5999999999999998E-5</v>
      </c>
      <c r="AI3083" s="151">
        <v>1.6053096696367901E-3</v>
      </c>
      <c r="AJ3083" s="151">
        <v>3.8646205233936203E-4</v>
      </c>
    </row>
    <row r="3084" spans="1:36" s="8" customFormat="1" x14ac:dyDescent="0.2">
      <c r="A3084" s="8">
        <v>1039</v>
      </c>
      <c r="B3084" s="8">
        <v>1039</v>
      </c>
      <c r="C3084" s="8" t="s">
        <v>2776</v>
      </c>
      <c r="D3084" s="8" t="s">
        <v>2777</v>
      </c>
      <c r="E3084" s="152" t="s">
        <v>425</v>
      </c>
      <c r="F3084" s="8" t="s">
        <v>2778</v>
      </c>
      <c r="G3084" s="8" t="s">
        <v>2779</v>
      </c>
      <c r="H3084" s="8" t="s">
        <v>76</v>
      </c>
      <c r="I3084" s="8" t="s">
        <v>229</v>
      </c>
      <c r="J3084" s="8" t="s">
        <v>53</v>
      </c>
      <c r="K3084" s="8" t="s">
        <v>53</v>
      </c>
      <c r="L3084" s="8" t="s">
        <v>799</v>
      </c>
      <c r="M3084" s="152" t="s">
        <v>311</v>
      </c>
      <c r="N3084" s="8" t="s">
        <v>629</v>
      </c>
      <c r="O3084" s="8" t="s">
        <v>62</v>
      </c>
      <c r="P3084" s="8" t="s">
        <v>1488</v>
      </c>
      <c r="Q3084" s="8" t="s">
        <v>65</v>
      </c>
      <c r="R3084" s="8" t="s">
        <v>57</v>
      </c>
      <c r="S3084" s="8" t="s">
        <v>1212</v>
      </c>
      <c r="T3084" s="150">
        <v>1.458</v>
      </c>
      <c r="U3084" s="8" t="s">
        <v>1475</v>
      </c>
      <c r="V3084" s="172">
        <v>2.2499999999999999E-2</v>
      </c>
      <c r="W3084" s="151">
        <v>2.929E-2</v>
      </c>
      <c r="X3084" s="4" t="s">
        <v>614</v>
      </c>
      <c r="Y3084" s="4"/>
      <c r="Z3084" s="150">
        <v>46161.51</v>
      </c>
      <c r="AA3084" s="148">
        <v>1</v>
      </c>
      <c r="AB3084" s="171">
        <v>114.85</v>
      </c>
      <c r="AD3084" s="150">
        <v>53.015999999999998</v>
      </c>
      <c r="AG3084" s="8" t="s">
        <v>17</v>
      </c>
      <c r="AH3084" s="151">
        <v>1.2300000000000001E-4</v>
      </c>
      <c r="AI3084" s="151">
        <v>9.9327553706346689E-4</v>
      </c>
      <c r="AJ3084" s="151">
        <v>2.39121030572799E-4</v>
      </c>
    </row>
    <row r="3085" spans="1:36" s="8" customFormat="1" x14ac:dyDescent="0.2">
      <c r="A3085" s="8">
        <v>1039</v>
      </c>
      <c r="B3085" s="8">
        <v>1039</v>
      </c>
      <c r="C3085" s="8" t="s">
        <v>2215</v>
      </c>
      <c r="D3085" s="8" t="s">
        <v>2216</v>
      </c>
      <c r="E3085" s="152" t="s">
        <v>425</v>
      </c>
      <c r="F3085" s="8" t="s">
        <v>2217</v>
      </c>
      <c r="G3085" s="8" t="s">
        <v>2218</v>
      </c>
      <c r="H3085" s="8" t="s">
        <v>76</v>
      </c>
      <c r="I3085" s="8" t="s">
        <v>229</v>
      </c>
      <c r="J3085" s="8" t="s">
        <v>53</v>
      </c>
      <c r="K3085" s="8" t="s">
        <v>53</v>
      </c>
      <c r="L3085" s="8" t="s">
        <v>799</v>
      </c>
      <c r="M3085" s="152" t="s">
        <v>311</v>
      </c>
      <c r="N3085" s="8" t="s">
        <v>629</v>
      </c>
      <c r="O3085" s="8" t="s">
        <v>62</v>
      </c>
      <c r="P3085" s="8" t="s">
        <v>1560</v>
      </c>
      <c r="Q3085" s="8" t="s">
        <v>65</v>
      </c>
      <c r="R3085" s="8" t="s">
        <v>57</v>
      </c>
      <c r="S3085" s="8" t="s">
        <v>1212</v>
      </c>
      <c r="T3085" s="150">
        <v>4.7050000000000001</v>
      </c>
      <c r="U3085" s="8" t="s">
        <v>2219</v>
      </c>
      <c r="V3085" s="172">
        <v>8.3999999999999995E-3</v>
      </c>
      <c r="W3085" s="151">
        <v>2.6040000000000001E-2</v>
      </c>
      <c r="X3085" s="4" t="s">
        <v>614</v>
      </c>
      <c r="Y3085" s="4"/>
      <c r="Z3085" s="150">
        <v>411516.43</v>
      </c>
      <c r="AA3085" s="148">
        <v>1</v>
      </c>
      <c r="AB3085" s="171">
        <v>105.54</v>
      </c>
      <c r="AD3085" s="150">
        <v>434.31400000000002</v>
      </c>
      <c r="AG3085" s="8" t="s">
        <v>17</v>
      </c>
      <c r="AH3085" s="151">
        <v>5.3700000000000004E-4</v>
      </c>
      <c r="AI3085" s="151">
        <v>8.1369753902198194E-3</v>
      </c>
      <c r="AJ3085" s="151">
        <v>1.9588944542087701E-3</v>
      </c>
    </row>
    <row r="3086" spans="1:36" s="8" customFormat="1" x14ac:dyDescent="0.2">
      <c r="A3086" s="8">
        <v>1039</v>
      </c>
      <c r="B3086" s="8">
        <v>1039</v>
      </c>
      <c r="C3086" s="8" t="s">
        <v>2223</v>
      </c>
      <c r="D3086" s="8" t="s">
        <v>2224</v>
      </c>
      <c r="E3086" s="152" t="s">
        <v>425</v>
      </c>
      <c r="F3086" s="8" t="s">
        <v>2225</v>
      </c>
      <c r="G3086" s="8" t="s">
        <v>2226</v>
      </c>
      <c r="H3086" s="8" t="s">
        <v>76</v>
      </c>
      <c r="I3086" s="8" t="s">
        <v>228</v>
      </c>
      <c r="J3086" s="8" t="s">
        <v>53</v>
      </c>
      <c r="K3086" s="8" t="s">
        <v>53</v>
      </c>
      <c r="L3086" s="8" t="s">
        <v>799</v>
      </c>
      <c r="M3086" s="152" t="s">
        <v>311</v>
      </c>
      <c r="N3086" s="8" t="s">
        <v>686</v>
      </c>
      <c r="O3086" s="8" t="s">
        <v>62</v>
      </c>
      <c r="P3086" s="161" t="s">
        <v>298</v>
      </c>
      <c r="Q3086" s="8" t="s">
        <v>298</v>
      </c>
      <c r="R3086" s="8" t="s">
        <v>298</v>
      </c>
      <c r="S3086" s="8" t="s">
        <v>1212</v>
      </c>
      <c r="T3086" s="150">
        <v>0.98599999999999999</v>
      </c>
      <c r="U3086" s="8" t="s">
        <v>1461</v>
      </c>
      <c r="V3086" s="172">
        <v>3.5000000000000003E-2</v>
      </c>
      <c r="W3086" s="151">
        <v>5.5309999999999998E-2</v>
      </c>
      <c r="X3086" s="4" t="s">
        <v>614</v>
      </c>
      <c r="Y3086" s="4"/>
      <c r="Z3086" s="150">
        <v>168142.81</v>
      </c>
      <c r="AA3086" s="148">
        <v>1</v>
      </c>
      <c r="AB3086" s="171">
        <v>98.15</v>
      </c>
      <c r="AD3086" s="150">
        <v>165.03200000000001</v>
      </c>
      <c r="AG3086" s="8" t="s">
        <v>17</v>
      </c>
      <c r="AH3086" s="151">
        <v>4.2040000000000003E-3</v>
      </c>
      <c r="AI3086" s="151">
        <v>3.0919135201819999E-3</v>
      </c>
      <c r="AJ3086" s="151">
        <v>7.4434688039704303E-4</v>
      </c>
    </row>
    <row r="3087" spans="1:36" s="8" customFormat="1" x14ac:dyDescent="0.2">
      <c r="A3087" s="8">
        <v>1039</v>
      </c>
      <c r="B3087" s="8">
        <v>1039</v>
      </c>
      <c r="C3087" s="8" t="s">
        <v>2227</v>
      </c>
      <c r="D3087" s="8" t="s">
        <v>2228</v>
      </c>
      <c r="E3087" s="152" t="s">
        <v>425</v>
      </c>
      <c r="F3087" s="8" t="s">
        <v>2229</v>
      </c>
      <c r="G3087" s="8" t="s">
        <v>2230</v>
      </c>
      <c r="H3087" s="8" t="s">
        <v>76</v>
      </c>
      <c r="I3087" s="8" t="s">
        <v>228</v>
      </c>
      <c r="J3087" s="8" t="s">
        <v>53</v>
      </c>
      <c r="K3087" s="8" t="s">
        <v>53</v>
      </c>
      <c r="L3087" s="8" t="s">
        <v>799</v>
      </c>
      <c r="M3087" s="152" t="s">
        <v>311</v>
      </c>
      <c r="N3087" s="8" t="s">
        <v>267</v>
      </c>
      <c r="O3087" s="8" t="s">
        <v>62</v>
      </c>
      <c r="P3087" s="8" t="s">
        <v>1560</v>
      </c>
      <c r="Q3087" s="8" t="s">
        <v>65</v>
      </c>
      <c r="R3087" s="8" t="s">
        <v>57</v>
      </c>
      <c r="S3087" s="8" t="s">
        <v>1212</v>
      </c>
      <c r="T3087" s="150">
        <v>6.6000000000000003E-2</v>
      </c>
      <c r="U3087" s="8" t="s">
        <v>2231</v>
      </c>
      <c r="V3087" s="172">
        <v>2.3599999999999999E-2</v>
      </c>
      <c r="W3087" s="151">
        <v>4.7329999999999997E-2</v>
      </c>
      <c r="X3087" s="4" t="s">
        <v>614</v>
      </c>
      <c r="Y3087" s="4"/>
      <c r="Z3087" s="150">
        <v>56117.47</v>
      </c>
      <c r="AA3087" s="148">
        <v>1</v>
      </c>
      <c r="AB3087" s="171">
        <v>100.86</v>
      </c>
      <c r="AD3087" s="150">
        <v>56.6</v>
      </c>
      <c r="AG3087" s="8" t="s">
        <v>17</v>
      </c>
      <c r="AH3087" s="151">
        <v>1.7819999999999999E-3</v>
      </c>
      <c r="AI3087" s="151">
        <v>1.0604147994209201E-3</v>
      </c>
      <c r="AJ3087" s="151">
        <v>2.5528412833142799E-4</v>
      </c>
    </row>
    <row r="3088" spans="1:36" s="8" customFormat="1" x14ac:dyDescent="0.2">
      <c r="A3088" s="8">
        <v>1039</v>
      </c>
      <c r="B3088" s="8">
        <v>1039</v>
      </c>
      <c r="C3088" s="8" t="s">
        <v>1215</v>
      </c>
      <c r="D3088" s="8" t="s">
        <v>1476</v>
      </c>
      <c r="E3088" s="152" t="s">
        <v>425</v>
      </c>
      <c r="F3088" s="8" t="s">
        <v>2232</v>
      </c>
      <c r="G3088" s="8" t="s">
        <v>2233</v>
      </c>
      <c r="H3088" s="8" t="s">
        <v>76</v>
      </c>
      <c r="I3088" s="8" t="s">
        <v>229</v>
      </c>
      <c r="J3088" s="8" t="s">
        <v>53</v>
      </c>
      <c r="K3088" s="8" t="s">
        <v>53</v>
      </c>
      <c r="L3088" s="8" t="s">
        <v>799</v>
      </c>
      <c r="M3088" s="152" t="s">
        <v>311</v>
      </c>
      <c r="N3088" s="8" t="s">
        <v>256</v>
      </c>
      <c r="O3088" s="8" t="s">
        <v>62</v>
      </c>
      <c r="P3088" s="8" t="s">
        <v>1205</v>
      </c>
      <c r="Q3088" s="8" t="s">
        <v>65</v>
      </c>
      <c r="R3088" s="8" t="s">
        <v>57</v>
      </c>
      <c r="S3088" s="8" t="s">
        <v>1212</v>
      </c>
      <c r="T3088" s="150">
        <v>3.839</v>
      </c>
      <c r="U3088" s="8" t="s">
        <v>2234</v>
      </c>
      <c r="V3088" s="172">
        <v>1E-3</v>
      </c>
      <c r="W3088" s="151">
        <v>2.359E-2</v>
      </c>
      <c r="X3088" s="4" t="s">
        <v>614</v>
      </c>
      <c r="Y3088" s="4"/>
      <c r="Z3088" s="150">
        <v>50329.79</v>
      </c>
      <c r="AA3088" s="148">
        <v>1</v>
      </c>
      <c r="AB3088" s="171">
        <v>103.09</v>
      </c>
      <c r="AD3088" s="150">
        <v>51.884999999999998</v>
      </c>
      <c r="AG3088" s="8" t="s">
        <v>17</v>
      </c>
      <c r="AH3088" s="151">
        <v>5.1E-5</v>
      </c>
      <c r="AI3088" s="151">
        <v>9.7207638162857596E-4</v>
      </c>
      <c r="AJ3088" s="151">
        <v>2.3401754850190201E-4</v>
      </c>
    </row>
    <row r="3089" spans="1:36" s="8" customFormat="1" x14ac:dyDescent="0.2">
      <c r="A3089" s="8">
        <v>1039</v>
      </c>
      <c r="B3089" s="8">
        <v>1039</v>
      </c>
      <c r="C3089" s="8" t="s">
        <v>1493</v>
      </c>
      <c r="D3089" s="8" t="s">
        <v>1494</v>
      </c>
      <c r="E3089" s="152" t="s">
        <v>425</v>
      </c>
      <c r="F3089" s="8" t="s">
        <v>1495</v>
      </c>
      <c r="G3089" s="8" t="s">
        <v>1496</v>
      </c>
      <c r="H3089" s="8" t="s">
        <v>76</v>
      </c>
      <c r="I3089" s="8" t="s">
        <v>601</v>
      </c>
      <c r="J3089" s="8" t="s">
        <v>53</v>
      </c>
      <c r="K3089" s="8" t="s">
        <v>314</v>
      </c>
      <c r="L3089" s="8" t="s">
        <v>799</v>
      </c>
      <c r="M3089" s="152" t="s">
        <v>311</v>
      </c>
      <c r="N3089" s="8" t="s">
        <v>625</v>
      </c>
      <c r="O3089" s="8" t="s">
        <v>62</v>
      </c>
      <c r="P3089" s="8" t="s">
        <v>1497</v>
      </c>
      <c r="Q3089" s="8" t="s">
        <v>70</v>
      </c>
      <c r="R3089" s="8" t="s">
        <v>57</v>
      </c>
      <c r="S3089" s="8" t="s">
        <v>1212</v>
      </c>
      <c r="T3089" s="150">
        <v>3.6070000000000002</v>
      </c>
      <c r="U3089" s="8" t="s">
        <v>1498</v>
      </c>
      <c r="V3089" s="172">
        <v>7.4999999999999997E-3</v>
      </c>
      <c r="W3089" s="151">
        <v>5.5620000000000003E-2</v>
      </c>
      <c r="X3089" s="4" t="s">
        <v>614</v>
      </c>
      <c r="Y3089" s="4"/>
      <c r="Z3089" s="150">
        <v>484191</v>
      </c>
      <c r="AA3089" s="148">
        <v>1</v>
      </c>
      <c r="AB3089" s="171">
        <v>84.7</v>
      </c>
      <c r="AD3089" s="150">
        <v>410.11</v>
      </c>
      <c r="AG3089" s="8" t="s">
        <v>17</v>
      </c>
      <c r="AH3089" s="151">
        <v>9.1100000000000003E-4</v>
      </c>
      <c r="AI3089" s="151">
        <v>7.6834957664124702E-3</v>
      </c>
      <c r="AJ3089" s="151">
        <v>1.8497238253728299E-3</v>
      </c>
    </row>
    <row r="3090" spans="1:36" s="8" customFormat="1" x14ac:dyDescent="0.2">
      <c r="A3090" s="8">
        <v>1039</v>
      </c>
      <c r="B3090" s="8">
        <v>1039</v>
      </c>
      <c r="C3090" s="8" t="s">
        <v>1493</v>
      </c>
      <c r="D3090" s="8" t="s">
        <v>1494</v>
      </c>
      <c r="E3090" s="152" t="s">
        <v>425</v>
      </c>
      <c r="F3090" s="8" t="s">
        <v>2894</v>
      </c>
      <c r="G3090" s="8" t="s">
        <v>2283</v>
      </c>
      <c r="H3090" s="8" t="s">
        <v>76</v>
      </c>
      <c r="I3090" s="8" t="s">
        <v>228</v>
      </c>
      <c r="J3090" s="8" t="s">
        <v>53</v>
      </c>
      <c r="K3090" s="8" t="s">
        <v>314</v>
      </c>
      <c r="L3090" s="8" t="s">
        <v>799</v>
      </c>
      <c r="M3090" s="152" t="s">
        <v>311</v>
      </c>
      <c r="N3090" s="8" t="s">
        <v>625</v>
      </c>
      <c r="O3090" s="8" t="s">
        <v>62</v>
      </c>
      <c r="P3090" s="8" t="s">
        <v>1497</v>
      </c>
      <c r="Q3090" s="8" t="s">
        <v>70</v>
      </c>
      <c r="R3090" s="8" t="s">
        <v>57</v>
      </c>
      <c r="S3090" s="8" t="s">
        <v>1212</v>
      </c>
      <c r="T3090" s="150">
        <v>3.508</v>
      </c>
      <c r="U3090" s="8" t="s">
        <v>2284</v>
      </c>
      <c r="V3090" s="172">
        <v>1.4999999999999999E-2</v>
      </c>
      <c r="W3090" s="151">
        <v>5.561E-2</v>
      </c>
      <c r="X3090" s="4" t="s">
        <v>614</v>
      </c>
      <c r="Y3090" s="4"/>
      <c r="Z3090" s="150">
        <v>5826</v>
      </c>
      <c r="AA3090" s="148">
        <v>1</v>
      </c>
      <c r="AB3090" s="171">
        <v>87.5</v>
      </c>
      <c r="AD3090" s="150">
        <v>5.0979999999999999</v>
      </c>
      <c r="AG3090" s="8" t="s">
        <v>17</v>
      </c>
      <c r="AH3090" s="151">
        <v>5.0000000000000004E-6</v>
      </c>
      <c r="AI3090" s="151">
        <v>9.5507453710934497E-5</v>
      </c>
      <c r="AJ3090" s="151">
        <v>2.2992452654437299E-5</v>
      </c>
    </row>
    <row r="3091" spans="1:36" s="8" customFormat="1" x14ac:dyDescent="0.2">
      <c r="A3091" s="8">
        <v>1039</v>
      </c>
      <c r="B3091" s="8">
        <v>1039</v>
      </c>
      <c r="C3091" s="8" t="s">
        <v>1427</v>
      </c>
      <c r="D3091" s="8" t="s">
        <v>1428</v>
      </c>
      <c r="E3091" s="152" t="s">
        <v>425</v>
      </c>
      <c r="F3091" s="8" t="s">
        <v>2248</v>
      </c>
      <c r="G3091" s="8" t="s">
        <v>2249</v>
      </c>
      <c r="H3091" s="8" t="s">
        <v>76</v>
      </c>
      <c r="I3091" s="8" t="s">
        <v>229</v>
      </c>
      <c r="J3091" s="8" t="s">
        <v>53</v>
      </c>
      <c r="K3091" s="8" t="s">
        <v>53</v>
      </c>
      <c r="L3091" s="8" t="s">
        <v>799</v>
      </c>
      <c r="M3091" s="152" t="s">
        <v>311</v>
      </c>
      <c r="N3091" s="8" t="s">
        <v>256</v>
      </c>
      <c r="O3091" s="8" t="s">
        <v>62</v>
      </c>
      <c r="P3091" s="8" t="s">
        <v>1205</v>
      </c>
      <c r="Q3091" s="8" t="s">
        <v>65</v>
      </c>
      <c r="R3091" s="8" t="s">
        <v>57</v>
      </c>
      <c r="S3091" s="8" t="s">
        <v>1212</v>
      </c>
      <c r="T3091" s="150">
        <v>3.738</v>
      </c>
      <c r="U3091" s="8" t="s">
        <v>2250</v>
      </c>
      <c r="V3091" s="172">
        <v>2E-3</v>
      </c>
      <c r="W3091" s="151">
        <v>2.384E-2</v>
      </c>
      <c r="X3091" s="4" t="s">
        <v>614</v>
      </c>
      <c r="Y3091" s="4"/>
      <c r="Z3091" s="150">
        <v>728903.52</v>
      </c>
      <c r="AA3091" s="148">
        <v>1</v>
      </c>
      <c r="AB3091" s="171">
        <v>103.66</v>
      </c>
      <c r="AD3091" s="150">
        <v>755.58100000000002</v>
      </c>
      <c r="AG3091" s="8" t="s">
        <v>17</v>
      </c>
      <c r="AH3091" s="151">
        <v>2.0000000000000001E-4</v>
      </c>
      <c r="AI3091" s="151">
        <v>1.41559814660813E-2</v>
      </c>
      <c r="AJ3091" s="151">
        <v>3.40790923628929E-3</v>
      </c>
    </row>
    <row r="3092" spans="1:36" s="8" customFormat="1" x14ac:dyDescent="0.2">
      <c r="A3092" s="8">
        <v>1039</v>
      </c>
      <c r="B3092" s="8">
        <v>1039</v>
      </c>
      <c r="C3092" s="8" t="s">
        <v>2251</v>
      </c>
      <c r="D3092" s="8" t="s">
        <v>2252</v>
      </c>
      <c r="E3092" s="152" t="s">
        <v>425</v>
      </c>
      <c r="F3092" s="8" t="s">
        <v>2253</v>
      </c>
      <c r="G3092" s="8" t="s">
        <v>2254</v>
      </c>
      <c r="H3092" s="8" t="s">
        <v>76</v>
      </c>
      <c r="I3092" s="8" t="s">
        <v>228</v>
      </c>
      <c r="J3092" s="8" t="s">
        <v>53</v>
      </c>
      <c r="K3092" s="8" t="s">
        <v>53</v>
      </c>
      <c r="L3092" s="8" t="s">
        <v>799</v>
      </c>
      <c r="M3092" s="152" t="s">
        <v>311</v>
      </c>
      <c r="N3092" s="8" t="s">
        <v>686</v>
      </c>
      <c r="O3092" s="8" t="s">
        <v>62</v>
      </c>
      <c r="P3092" s="8" t="s">
        <v>1560</v>
      </c>
      <c r="Q3092" s="8" t="s">
        <v>65</v>
      </c>
      <c r="R3092" s="8" t="s">
        <v>57</v>
      </c>
      <c r="S3092" s="8" t="s">
        <v>1212</v>
      </c>
      <c r="T3092" s="150">
        <v>2.649</v>
      </c>
      <c r="U3092" s="8" t="s">
        <v>2255</v>
      </c>
      <c r="V3092" s="172">
        <v>1.6400000000000001E-2</v>
      </c>
      <c r="W3092" s="151">
        <v>4.9750000000000003E-2</v>
      </c>
      <c r="X3092" s="4" t="s">
        <v>614</v>
      </c>
      <c r="Y3092" s="4"/>
      <c r="Z3092" s="150">
        <v>80074</v>
      </c>
      <c r="AA3092" s="148">
        <v>1</v>
      </c>
      <c r="AB3092" s="171">
        <v>92.12</v>
      </c>
      <c r="AD3092" s="150">
        <v>73.763999999999996</v>
      </c>
      <c r="AG3092" s="8" t="s">
        <v>17</v>
      </c>
      <c r="AH3092" s="151">
        <v>2.5599999999999999E-4</v>
      </c>
      <c r="AI3092" s="151">
        <v>1.3819877273682599E-3</v>
      </c>
      <c r="AJ3092" s="151">
        <v>3.3269955543679502E-4</v>
      </c>
    </row>
    <row r="3093" spans="1:36" s="8" customFormat="1" x14ac:dyDescent="0.2">
      <c r="A3093" s="8">
        <v>1039</v>
      </c>
      <c r="B3093" s="8">
        <v>1039</v>
      </c>
      <c r="C3093" s="8" t="s">
        <v>2256</v>
      </c>
      <c r="D3093" s="8" t="s">
        <v>2257</v>
      </c>
      <c r="E3093" s="152" t="s">
        <v>425</v>
      </c>
      <c r="F3093" s="8" t="s">
        <v>2258</v>
      </c>
      <c r="G3093" s="8" t="s">
        <v>2259</v>
      </c>
      <c r="H3093" s="8" t="s">
        <v>76</v>
      </c>
      <c r="I3093" s="8" t="s">
        <v>229</v>
      </c>
      <c r="J3093" s="8" t="s">
        <v>53</v>
      </c>
      <c r="K3093" s="8" t="s">
        <v>53</v>
      </c>
      <c r="L3093" s="8" t="s">
        <v>799</v>
      </c>
      <c r="M3093" s="152" t="s">
        <v>311</v>
      </c>
      <c r="N3093" s="8" t="s">
        <v>629</v>
      </c>
      <c r="O3093" s="8" t="s">
        <v>62</v>
      </c>
      <c r="P3093" s="8" t="s">
        <v>1560</v>
      </c>
      <c r="Q3093" s="8" t="s">
        <v>65</v>
      </c>
      <c r="R3093" s="8" t="s">
        <v>57</v>
      </c>
      <c r="S3093" s="8" t="s">
        <v>1212</v>
      </c>
      <c r="T3093" s="150">
        <v>0.72899999999999998</v>
      </c>
      <c r="U3093" s="8" t="s">
        <v>1739</v>
      </c>
      <c r="V3093" s="172">
        <v>4.7500000000000001E-2</v>
      </c>
      <c r="W3093" s="151">
        <v>2.5069999999999999E-2</v>
      </c>
      <c r="X3093" s="4" t="s">
        <v>614</v>
      </c>
      <c r="Y3093" s="4"/>
      <c r="Z3093" s="150">
        <v>71868.95</v>
      </c>
      <c r="AA3093" s="148">
        <v>1</v>
      </c>
      <c r="AB3093" s="171">
        <v>143.82</v>
      </c>
      <c r="AD3093" s="150">
        <v>103.36199999999999</v>
      </c>
      <c r="AG3093" s="8" t="s">
        <v>17</v>
      </c>
      <c r="AH3093" s="151">
        <v>7.4999999999999993E-5</v>
      </c>
      <c r="AI3093" s="151">
        <v>1.9365080989450899E-3</v>
      </c>
      <c r="AJ3093" s="151">
        <v>4.6619472145797102E-4</v>
      </c>
    </row>
    <row r="3094" spans="1:36" s="8" customFormat="1" x14ac:dyDescent="0.2">
      <c r="A3094" s="8">
        <v>1039</v>
      </c>
      <c r="B3094" s="8">
        <v>1039</v>
      </c>
      <c r="C3094" s="8" t="s">
        <v>2260</v>
      </c>
      <c r="D3094" s="8" t="s">
        <v>2261</v>
      </c>
      <c r="E3094" s="152" t="s">
        <v>425</v>
      </c>
      <c r="F3094" s="8" t="s">
        <v>2262</v>
      </c>
      <c r="G3094" s="8" t="s">
        <v>2263</v>
      </c>
      <c r="H3094" s="8" t="s">
        <v>76</v>
      </c>
      <c r="I3094" s="8" t="s">
        <v>228</v>
      </c>
      <c r="J3094" s="8" t="s">
        <v>53</v>
      </c>
      <c r="K3094" s="8" t="s">
        <v>53</v>
      </c>
      <c r="L3094" s="8" t="s">
        <v>799</v>
      </c>
      <c r="M3094" s="152" t="s">
        <v>311</v>
      </c>
      <c r="N3094" s="8" t="s">
        <v>140</v>
      </c>
      <c r="O3094" s="8" t="s">
        <v>62</v>
      </c>
      <c r="P3094" s="161" t="s">
        <v>298</v>
      </c>
      <c r="Q3094" s="8" t="s">
        <v>298</v>
      </c>
      <c r="R3094" s="8" t="s">
        <v>298</v>
      </c>
      <c r="S3094" s="8" t="s">
        <v>1212</v>
      </c>
      <c r="T3094" s="150">
        <v>1.42</v>
      </c>
      <c r="U3094" s="8" t="s">
        <v>1800</v>
      </c>
      <c r="V3094" s="172">
        <v>3.8699999999999998E-2</v>
      </c>
      <c r="W3094" s="151">
        <v>5.9209999999999999E-2</v>
      </c>
      <c r="X3094" s="4" t="s">
        <v>614</v>
      </c>
      <c r="Y3094" s="4"/>
      <c r="Z3094" s="150">
        <v>428215.77</v>
      </c>
      <c r="AA3094" s="148">
        <v>1</v>
      </c>
      <c r="AB3094" s="171">
        <v>97.33</v>
      </c>
      <c r="AD3094" s="150">
        <v>416.78199999999998</v>
      </c>
      <c r="AG3094" s="8" t="s">
        <v>17</v>
      </c>
      <c r="AH3094" s="151">
        <v>1.2880000000000001E-3</v>
      </c>
      <c r="AI3094" s="151">
        <v>7.8085089754233398E-3</v>
      </c>
      <c r="AJ3094" s="151">
        <v>1.8798194899275701E-3</v>
      </c>
    </row>
    <row r="3095" spans="1:36" s="8" customFormat="1" x14ac:dyDescent="0.2">
      <c r="A3095" s="8">
        <v>1039</v>
      </c>
      <c r="B3095" s="8">
        <v>1039</v>
      </c>
      <c r="C3095" s="8" t="s">
        <v>2264</v>
      </c>
      <c r="D3095" s="8" t="s">
        <v>2265</v>
      </c>
      <c r="E3095" s="4" t="s">
        <v>426</v>
      </c>
      <c r="F3095" s="8" t="s">
        <v>2266</v>
      </c>
      <c r="G3095" s="8" t="s">
        <v>2267</v>
      </c>
      <c r="H3095" s="8" t="s">
        <v>76</v>
      </c>
      <c r="I3095" s="8" t="s">
        <v>307</v>
      </c>
      <c r="J3095" s="8" t="s">
        <v>61</v>
      </c>
      <c r="K3095" s="8" t="s">
        <v>314</v>
      </c>
      <c r="L3095" s="8" t="s">
        <v>799</v>
      </c>
      <c r="M3095" s="8" t="s">
        <v>102</v>
      </c>
      <c r="N3095" s="8" t="s">
        <v>870</v>
      </c>
      <c r="O3095" s="8" t="s">
        <v>62</v>
      </c>
      <c r="P3095" s="161" t="s">
        <v>298</v>
      </c>
      <c r="Q3095" s="8" t="s">
        <v>298</v>
      </c>
      <c r="R3095" s="8" t="s">
        <v>298</v>
      </c>
      <c r="S3095" s="8" t="s">
        <v>1206</v>
      </c>
      <c r="T3095" s="150">
        <v>2.67</v>
      </c>
      <c r="U3095" s="8" t="s">
        <v>2268</v>
      </c>
      <c r="V3095" s="172">
        <v>2.5000000000000001E-3</v>
      </c>
      <c r="W3095" s="151">
        <v>7.4289999999999995E-2</v>
      </c>
      <c r="X3095" s="4" t="s">
        <v>614</v>
      </c>
      <c r="Y3095" s="4"/>
      <c r="Z3095" s="150">
        <v>11000</v>
      </c>
      <c r="AA3095" s="148">
        <v>3.6469999999999998</v>
      </c>
      <c r="AB3095" s="171">
        <v>92.427999999999997</v>
      </c>
      <c r="AD3095" s="150">
        <v>37.079000000000001</v>
      </c>
      <c r="AG3095" s="8" t="s">
        <v>17</v>
      </c>
      <c r="AH3095" s="151">
        <v>2.1999999999999999E-5</v>
      </c>
      <c r="AI3095" s="151">
        <v>6.94686122238502E-4</v>
      </c>
      <c r="AJ3095" s="151">
        <v>1.6723865158845401E-4</v>
      </c>
    </row>
    <row r="3096" spans="1:36" s="8" customFormat="1" x14ac:dyDescent="0.2">
      <c r="A3096" s="8">
        <v>1039</v>
      </c>
      <c r="B3096" s="8">
        <v>1039</v>
      </c>
      <c r="C3096" s="8" t="s">
        <v>1662</v>
      </c>
      <c r="D3096" s="8" t="s">
        <v>1663</v>
      </c>
      <c r="E3096" s="152" t="s">
        <v>425</v>
      </c>
      <c r="F3096" s="8" t="s">
        <v>2269</v>
      </c>
      <c r="G3096" s="8" t="s">
        <v>2270</v>
      </c>
      <c r="H3096" s="8" t="s">
        <v>76</v>
      </c>
      <c r="I3096" s="8" t="s">
        <v>229</v>
      </c>
      <c r="J3096" s="8" t="s">
        <v>53</v>
      </c>
      <c r="K3096" s="8" t="s">
        <v>53</v>
      </c>
      <c r="L3096" s="8" t="s">
        <v>54</v>
      </c>
      <c r="M3096" s="8" t="s">
        <v>102</v>
      </c>
      <c r="N3096" s="8" t="s">
        <v>629</v>
      </c>
      <c r="O3096" s="8" t="s">
        <v>62</v>
      </c>
      <c r="P3096" s="8" t="s">
        <v>1560</v>
      </c>
      <c r="Q3096" s="8" t="s">
        <v>65</v>
      </c>
      <c r="R3096" s="8" t="s">
        <v>57</v>
      </c>
      <c r="S3096" s="8" t="s">
        <v>1212</v>
      </c>
      <c r="T3096" s="150">
        <v>1.407</v>
      </c>
      <c r="U3096" s="8" t="s">
        <v>2271</v>
      </c>
      <c r="V3096" s="172">
        <v>1.6E-2</v>
      </c>
      <c r="W3096" s="151">
        <v>2.5100000000000001E-2</v>
      </c>
      <c r="X3096" s="4" t="s">
        <v>614</v>
      </c>
      <c r="Y3096" s="4"/>
      <c r="Z3096" s="150">
        <v>19145.080000000002</v>
      </c>
      <c r="AA3096" s="148">
        <v>1</v>
      </c>
      <c r="AB3096" s="171">
        <v>114.26900000000001</v>
      </c>
      <c r="AD3096" s="150">
        <v>21.876999999999999</v>
      </c>
      <c r="AG3096" s="8" t="s">
        <v>17</v>
      </c>
      <c r="AH3096" s="151">
        <v>4.5000000000000003E-5</v>
      </c>
      <c r="AI3096" s="151">
        <v>4.0986652597575101E-4</v>
      </c>
      <c r="AJ3096" s="151">
        <v>9.8671217030438195E-5</v>
      </c>
    </row>
    <row r="3097" spans="1:36" s="8" customFormat="1" x14ac:dyDescent="0.2">
      <c r="A3097" s="8">
        <v>1039</v>
      </c>
      <c r="B3097" s="8">
        <v>1039</v>
      </c>
      <c r="C3097" s="8" t="s">
        <v>1727</v>
      </c>
      <c r="D3097" s="8" t="s">
        <v>1728</v>
      </c>
      <c r="E3097" s="152" t="s">
        <v>425</v>
      </c>
      <c r="F3097" s="8" t="s">
        <v>2276</v>
      </c>
      <c r="G3097" s="8" t="s">
        <v>2277</v>
      </c>
      <c r="H3097" s="8" t="s">
        <v>76</v>
      </c>
      <c r="I3097" s="8" t="s">
        <v>229</v>
      </c>
      <c r="J3097" s="8" t="s">
        <v>53</v>
      </c>
      <c r="K3097" s="8" t="s">
        <v>53</v>
      </c>
      <c r="L3097" s="8" t="s">
        <v>54</v>
      </c>
      <c r="M3097" s="8" t="s">
        <v>102</v>
      </c>
      <c r="N3097" s="8" t="s">
        <v>629</v>
      </c>
      <c r="O3097" s="8" t="s">
        <v>62</v>
      </c>
      <c r="P3097" s="8" t="s">
        <v>1488</v>
      </c>
      <c r="Q3097" s="8" t="s">
        <v>65</v>
      </c>
      <c r="R3097" s="8" t="s">
        <v>57</v>
      </c>
      <c r="S3097" s="8" t="s">
        <v>1212</v>
      </c>
      <c r="T3097" s="150">
        <v>1.9930000000000001</v>
      </c>
      <c r="U3097" s="8" t="s">
        <v>1446</v>
      </c>
      <c r="V3097" s="172">
        <v>3.0000000000000001E-3</v>
      </c>
      <c r="W3097" s="151">
        <v>2.6169999999999999E-2</v>
      </c>
      <c r="X3097" s="4" t="s">
        <v>614</v>
      </c>
      <c r="Y3097" s="4"/>
      <c r="Z3097" s="150">
        <v>271000</v>
      </c>
      <c r="AA3097" s="148">
        <v>1</v>
      </c>
      <c r="AB3097" s="171">
        <v>97.423000000000002</v>
      </c>
      <c r="AD3097" s="150">
        <v>264.017</v>
      </c>
      <c r="AG3097" s="8" t="s">
        <v>17</v>
      </c>
      <c r="AH3097" s="151">
        <v>0</v>
      </c>
      <c r="AI3097" s="151">
        <v>4.9464105369086903E-3</v>
      </c>
      <c r="AJ3097" s="151">
        <v>1.1907982640129999E-3</v>
      </c>
    </row>
    <row r="3098" spans="1:36" s="8" customFormat="1" x14ac:dyDescent="0.2">
      <c r="A3098" s="8">
        <v>1039</v>
      </c>
      <c r="B3098" s="8">
        <v>1039</v>
      </c>
      <c r="C3098" s="8" t="s">
        <v>1858</v>
      </c>
      <c r="D3098" s="8" t="s">
        <v>1859</v>
      </c>
      <c r="E3098" s="152" t="s">
        <v>425</v>
      </c>
      <c r="F3098" s="8" t="s">
        <v>2278</v>
      </c>
      <c r="G3098" s="8" t="s">
        <v>2015</v>
      </c>
      <c r="H3098" s="8" t="s">
        <v>76</v>
      </c>
      <c r="I3098" s="8" t="s">
        <v>228</v>
      </c>
      <c r="J3098" s="8" t="s">
        <v>53</v>
      </c>
      <c r="K3098" s="8" t="s">
        <v>53</v>
      </c>
      <c r="L3098" s="8" t="s">
        <v>54</v>
      </c>
      <c r="M3098" s="8" t="s">
        <v>102</v>
      </c>
      <c r="N3098" s="8" t="s">
        <v>140</v>
      </c>
      <c r="O3098" s="8" t="s">
        <v>62</v>
      </c>
      <c r="P3098" s="161" t="s">
        <v>298</v>
      </c>
      <c r="Q3098" s="8" t="s">
        <v>298</v>
      </c>
      <c r="R3098" s="8" t="s">
        <v>298</v>
      </c>
      <c r="S3098" s="8" t="s">
        <v>1212</v>
      </c>
      <c r="T3098" s="150">
        <v>3.165</v>
      </c>
      <c r="U3098" s="8" t="s">
        <v>1489</v>
      </c>
      <c r="V3098" s="172">
        <v>6.5000000000000002E-2</v>
      </c>
      <c r="W3098" s="151">
        <v>7.0059999999999997E-2</v>
      </c>
      <c r="X3098" s="4" t="s">
        <v>614</v>
      </c>
      <c r="Y3098" s="4"/>
      <c r="Z3098" s="150">
        <v>38000</v>
      </c>
      <c r="AA3098" s="148">
        <v>1</v>
      </c>
      <c r="AB3098" s="171">
        <v>96.194999999999993</v>
      </c>
      <c r="AD3098" s="150">
        <v>36.554000000000002</v>
      </c>
      <c r="AG3098" s="8" t="s">
        <v>17</v>
      </c>
      <c r="AH3098" s="151">
        <v>2.3699999999999999E-4</v>
      </c>
      <c r="AI3098" s="151">
        <v>6.84850004543231E-4</v>
      </c>
      <c r="AJ3098" s="151">
        <v>1.6487070582480199E-4</v>
      </c>
    </row>
    <row r="3099" spans="1:36" s="8" customFormat="1" x14ac:dyDescent="0.2">
      <c r="A3099" s="8">
        <v>1039</v>
      </c>
      <c r="B3099" s="8">
        <v>1039</v>
      </c>
      <c r="C3099" s="8" t="s">
        <v>1484</v>
      </c>
      <c r="D3099" s="8" t="s">
        <v>1485</v>
      </c>
      <c r="E3099" s="152" t="s">
        <v>425</v>
      </c>
      <c r="F3099" s="8" t="s">
        <v>2279</v>
      </c>
      <c r="G3099" s="8" t="s">
        <v>2280</v>
      </c>
      <c r="H3099" s="8" t="s">
        <v>76</v>
      </c>
      <c r="I3099" s="8" t="s">
        <v>229</v>
      </c>
      <c r="J3099" s="8" t="s">
        <v>53</v>
      </c>
      <c r="K3099" s="8" t="s">
        <v>53</v>
      </c>
      <c r="L3099" s="8" t="s">
        <v>54</v>
      </c>
      <c r="M3099" s="8" t="s">
        <v>102</v>
      </c>
      <c r="N3099" s="8" t="s">
        <v>630</v>
      </c>
      <c r="O3099" s="8" t="s">
        <v>62</v>
      </c>
      <c r="P3099" s="8" t="s">
        <v>1488</v>
      </c>
      <c r="Q3099" s="8" t="s">
        <v>65</v>
      </c>
      <c r="R3099" s="8" t="s">
        <v>57</v>
      </c>
      <c r="S3099" s="8" t="s">
        <v>1212</v>
      </c>
      <c r="T3099" s="150">
        <v>2.0190000000000001</v>
      </c>
      <c r="U3099" s="8" t="s">
        <v>1456</v>
      </c>
      <c r="V3099" s="172">
        <v>3.2800000000000003E-2</v>
      </c>
      <c r="W3099" s="151">
        <v>4.0349999999999997E-2</v>
      </c>
      <c r="X3099" s="4" t="s">
        <v>614</v>
      </c>
      <c r="Y3099" s="4"/>
      <c r="Z3099" s="150">
        <v>42000</v>
      </c>
      <c r="AA3099" s="148">
        <v>1</v>
      </c>
      <c r="AB3099" s="171">
        <v>114.191</v>
      </c>
      <c r="AD3099" s="150">
        <v>47.96</v>
      </c>
      <c r="AG3099" s="8" t="s">
        <v>17</v>
      </c>
      <c r="AH3099" s="151">
        <v>2.4000000000000001E-5</v>
      </c>
      <c r="AI3099" s="151">
        <v>8.98542858870751E-4</v>
      </c>
      <c r="AJ3099" s="151">
        <v>2.1631509728128301E-4</v>
      </c>
    </row>
    <row r="3100" spans="1:36" s="8" customFormat="1" x14ac:dyDescent="0.2">
      <c r="A3100" s="8">
        <v>1039</v>
      </c>
      <c r="B3100" s="8">
        <v>1039</v>
      </c>
      <c r="C3100" s="8" t="s">
        <v>1484</v>
      </c>
      <c r="D3100" s="8" t="s">
        <v>1485</v>
      </c>
      <c r="E3100" s="152" t="s">
        <v>425</v>
      </c>
      <c r="F3100" s="8" t="s">
        <v>2281</v>
      </c>
      <c r="G3100" s="8" t="s">
        <v>2280</v>
      </c>
      <c r="H3100" s="8" t="s">
        <v>76</v>
      </c>
      <c r="I3100" s="8" t="s">
        <v>229</v>
      </c>
      <c r="J3100" s="8" t="s">
        <v>53</v>
      </c>
      <c r="K3100" s="8" t="s">
        <v>53</v>
      </c>
      <c r="L3100" s="8" t="s">
        <v>54</v>
      </c>
      <c r="M3100" s="8" t="s">
        <v>102</v>
      </c>
      <c r="N3100" s="8" t="s">
        <v>630</v>
      </c>
      <c r="O3100" s="8" t="s">
        <v>62</v>
      </c>
      <c r="P3100" s="8" t="s">
        <v>1488</v>
      </c>
      <c r="Q3100" s="8" t="s">
        <v>65</v>
      </c>
      <c r="R3100" s="8" t="s">
        <v>57</v>
      </c>
      <c r="S3100" s="8" t="s">
        <v>1212</v>
      </c>
      <c r="T3100" s="150">
        <v>2.0190000000000001</v>
      </c>
      <c r="U3100" s="8" t="s">
        <v>1456</v>
      </c>
      <c r="V3100" s="172">
        <v>3.2800000000000003E-2</v>
      </c>
      <c r="W3100" s="151">
        <v>4.0349999999999997E-2</v>
      </c>
      <c r="X3100" s="4" t="s">
        <v>614</v>
      </c>
      <c r="Y3100" s="4"/>
      <c r="Z3100" s="150">
        <v>48000</v>
      </c>
      <c r="AA3100" s="148">
        <v>1</v>
      </c>
      <c r="AB3100" s="171">
        <v>113.398</v>
      </c>
      <c r="AD3100" s="150">
        <v>54.430999999999997</v>
      </c>
      <c r="AG3100" s="8" t="s">
        <v>17</v>
      </c>
      <c r="AH3100" s="151">
        <v>2.8E-5</v>
      </c>
      <c r="AI3100" s="151">
        <v>1.01978164619127E-3</v>
      </c>
      <c r="AJ3100" s="151">
        <v>2.4550210802272101E-4</v>
      </c>
    </row>
    <row r="3101" spans="1:36" s="8" customFormat="1" x14ac:dyDescent="0.2">
      <c r="A3101" s="8">
        <v>1039</v>
      </c>
      <c r="B3101" s="8">
        <v>1039</v>
      </c>
      <c r="C3101" s="8" t="s">
        <v>1493</v>
      </c>
      <c r="D3101" s="8" t="s">
        <v>1494</v>
      </c>
      <c r="E3101" s="152" t="s">
        <v>425</v>
      </c>
      <c r="F3101" s="8" t="s">
        <v>2282</v>
      </c>
      <c r="G3101" s="8" t="s">
        <v>2283</v>
      </c>
      <c r="H3101" s="8" t="s">
        <v>76</v>
      </c>
      <c r="I3101" s="8" t="s">
        <v>228</v>
      </c>
      <c r="J3101" s="8" t="s">
        <v>53</v>
      </c>
      <c r="K3101" s="8" t="s">
        <v>53</v>
      </c>
      <c r="L3101" s="8" t="s">
        <v>54</v>
      </c>
      <c r="M3101" s="8" t="s">
        <v>102</v>
      </c>
      <c r="N3101" s="8" t="s">
        <v>625</v>
      </c>
      <c r="O3101" s="8" t="s">
        <v>62</v>
      </c>
      <c r="P3101" s="8" t="s">
        <v>1497</v>
      </c>
      <c r="Q3101" s="8" t="s">
        <v>70</v>
      </c>
      <c r="R3101" s="8" t="s">
        <v>57</v>
      </c>
      <c r="S3101" s="8" t="s">
        <v>1212</v>
      </c>
      <c r="T3101" s="150">
        <v>3.5110000000000001</v>
      </c>
      <c r="U3101" s="8" t="s">
        <v>2284</v>
      </c>
      <c r="V3101" s="172">
        <v>1.4999999999999999E-2</v>
      </c>
      <c r="W3101" s="151">
        <v>5.561E-2</v>
      </c>
      <c r="X3101" s="4" t="s">
        <v>614</v>
      </c>
      <c r="Y3101" s="4"/>
      <c r="Z3101" s="150">
        <v>92000</v>
      </c>
      <c r="AA3101" s="148">
        <v>1</v>
      </c>
      <c r="AB3101" s="171">
        <v>86.388999999999996</v>
      </c>
      <c r="AD3101" s="150">
        <v>79.477999999999994</v>
      </c>
      <c r="AG3101" s="8" t="s">
        <v>17</v>
      </c>
      <c r="AH3101" s="151">
        <v>7.7999999999999999E-5</v>
      </c>
      <c r="AI3101" s="151">
        <v>1.4890310388757501E-3</v>
      </c>
      <c r="AJ3101" s="151">
        <v>3.5846914907771798E-4</v>
      </c>
    </row>
    <row r="3102" spans="1:36" s="8" customFormat="1" x14ac:dyDescent="0.2">
      <c r="A3102" s="8">
        <v>1039</v>
      </c>
      <c r="B3102" s="8">
        <v>1039</v>
      </c>
      <c r="C3102" s="8" t="s">
        <v>2260</v>
      </c>
      <c r="D3102" s="8" t="s">
        <v>2261</v>
      </c>
      <c r="E3102" s="152" t="s">
        <v>425</v>
      </c>
      <c r="F3102" s="8" t="s">
        <v>2285</v>
      </c>
      <c r="G3102" s="8" t="s">
        <v>2263</v>
      </c>
      <c r="H3102" s="8" t="s">
        <v>76</v>
      </c>
      <c r="I3102" s="8" t="s">
        <v>228</v>
      </c>
      <c r="J3102" s="8" t="s">
        <v>53</v>
      </c>
      <c r="K3102" s="8" t="s">
        <v>53</v>
      </c>
      <c r="L3102" s="8" t="s">
        <v>54</v>
      </c>
      <c r="M3102" s="8" t="s">
        <v>102</v>
      </c>
      <c r="N3102" s="8" t="s">
        <v>140</v>
      </c>
      <c r="O3102" s="8" t="s">
        <v>62</v>
      </c>
      <c r="P3102" s="161" t="s">
        <v>298</v>
      </c>
      <c r="Q3102" s="8" t="s">
        <v>298</v>
      </c>
      <c r="R3102" s="8" t="s">
        <v>298</v>
      </c>
      <c r="S3102" s="8" t="s">
        <v>1212</v>
      </c>
      <c r="T3102" s="150">
        <v>1.423</v>
      </c>
      <c r="U3102" s="8" t="s">
        <v>1800</v>
      </c>
      <c r="V3102" s="172">
        <v>3.8699999999999998E-2</v>
      </c>
      <c r="W3102" s="151">
        <v>5.9209999999999999E-2</v>
      </c>
      <c r="X3102" s="4" t="s">
        <v>614</v>
      </c>
      <c r="Y3102" s="4"/>
      <c r="Z3102" s="150">
        <v>33000</v>
      </c>
      <c r="AA3102" s="148">
        <v>1</v>
      </c>
      <c r="AB3102" s="171">
        <v>95.888000000000005</v>
      </c>
      <c r="AD3102" s="150">
        <v>31.643000000000001</v>
      </c>
      <c r="AG3102" s="8" t="s">
        <v>17</v>
      </c>
      <c r="AH3102" s="151">
        <v>0</v>
      </c>
      <c r="AI3102" s="151">
        <v>5.9283897347506504E-4</v>
      </c>
      <c r="AJ3102" s="151">
        <v>1.4271998152716E-4</v>
      </c>
    </row>
    <row r="3103" spans="1:36" s="8" customFormat="1" x14ac:dyDescent="0.2">
      <c r="A3103" s="8">
        <v>1039</v>
      </c>
      <c r="B3103" s="8">
        <v>1039</v>
      </c>
      <c r="C3103" s="8" t="s">
        <v>2286</v>
      </c>
      <c r="D3103" s="8" t="s">
        <v>2287</v>
      </c>
      <c r="E3103" s="4" t="s">
        <v>761</v>
      </c>
      <c r="F3103" s="8" t="s">
        <v>2288</v>
      </c>
      <c r="G3103" s="8" t="s">
        <v>2289</v>
      </c>
      <c r="H3103" s="8" t="s">
        <v>76</v>
      </c>
      <c r="I3103" s="8" t="s">
        <v>230</v>
      </c>
      <c r="J3103" s="8" t="s">
        <v>53</v>
      </c>
      <c r="K3103" s="8" t="s">
        <v>317</v>
      </c>
      <c r="L3103" s="8" t="s">
        <v>799</v>
      </c>
      <c r="M3103" s="152" t="s">
        <v>311</v>
      </c>
      <c r="N3103" s="8" t="s">
        <v>253</v>
      </c>
      <c r="O3103" s="8" t="s">
        <v>62</v>
      </c>
      <c r="P3103" s="8" t="s">
        <v>1544</v>
      </c>
      <c r="Q3103" s="8" t="s">
        <v>65</v>
      </c>
      <c r="R3103" s="8" t="s">
        <v>57</v>
      </c>
      <c r="S3103" s="8" t="s">
        <v>1212</v>
      </c>
      <c r="T3103" s="150">
        <v>0.98899999999999999</v>
      </c>
      <c r="U3103" s="8" t="s">
        <v>2290</v>
      </c>
      <c r="V3103" s="172">
        <v>3.3700000000000001E-2</v>
      </c>
      <c r="W3103" s="151">
        <v>5.772E-2</v>
      </c>
      <c r="X3103" s="4" t="s">
        <v>614</v>
      </c>
      <c r="Y3103" s="4"/>
      <c r="Z3103" s="150">
        <v>56427.83</v>
      </c>
      <c r="AA3103" s="148">
        <v>1</v>
      </c>
      <c r="AB3103" s="171">
        <v>100.76</v>
      </c>
      <c r="AC3103" s="150">
        <v>60.16</v>
      </c>
      <c r="AD3103" s="150">
        <v>117.017</v>
      </c>
      <c r="AG3103" s="8" t="s">
        <v>17</v>
      </c>
      <c r="AH3103" s="151">
        <v>4.0299999999999998E-4</v>
      </c>
      <c r="AI3103" s="151">
        <v>2.19234212960322E-3</v>
      </c>
      <c r="AJ3103" s="151">
        <v>5.27784174518926E-4</v>
      </c>
    </row>
    <row r="3104" spans="1:36" s="8" customFormat="1" x14ac:dyDescent="0.2">
      <c r="A3104" s="8">
        <v>1039</v>
      </c>
      <c r="B3104" s="8">
        <v>1039</v>
      </c>
      <c r="C3104" s="8" t="s">
        <v>2291</v>
      </c>
      <c r="D3104" s="8" t="s">
        <v>2292</v>
      </c>
      <c r="E3104" s="152" t="s">
        <v>425</v>
      </c>
      <c r="F3104" s="8" t="s">
        <v>2293</v>
      </c>
      <c r="G3104" s="8" t="s">
        <v>2294</v>
      </c>
      <c r="H3104" s="8" t="s">
        <v>76</v>
      </c>
      <c r="I3104" s="8" t="s">
        <v>601</v>
      </c>
      <c r="J3104" s="8" t="s">
        <v>53</v>
      </c>
      <c r="K3104" s="8" t="s">
        <v>53</v>
      </c>
      <c r="L3104" s="8" t="s">
        <v>799</v>
      </c>
      <c r="M3104" s="152" t="s">
        <v>311</v>
      </c>
      <c r="N3104" s="8" t="s">
        <v>257</v>
      </c>
      <c r="O3104" s="8" t="s">
        <v>62</v>
      </c>
      <c r="P3104" s="8" t="s">
        <v>1419</v>
      </c>
      <c r="Q3104" s="8" t="s">
        <v>70</v>
      </c>
      <c r="R3104" s="8" t="s">
        <v>57</v>
      </c>
      <c r="S3104" s="8" t="s">
        <v>1212</v>
      </c>
      <c r="T3104" s="150">
        <v>1</v>
      </c>
      <c r="U3104" s="8" t="s">
        <v>1800</v>
      </c>
      <c r="V3104" s="172">
        <v>1.4999999999999999E-2</v>
      </c>
      <c r="W3104" s="151">
        <v>1E-4</v>
      </c>
      <c r="X3104" s="4" t="s">
        <v>614</v>
      </c>
      <c r="Y3104" s="4"/>
      <c r="Z3104" s="150">
        <v>131646.26999999999</v>
      </c>
      <c r="AA3104" s="148">
        <v>1</v>
      </c>
      <c r="AB3104" s="171">
        <v>107.8</v>
      </c>
      <c r="AD3104" s="150">
        <v>141.91499999999999</v>
      </c>
      <c r="AG3104" s="8" t="s">
        <v>17</v>
      </c>
      <c r="AH3104" s="151">
        <v>3.859E-3</v>
      </c>
      <c r="AI3104" s="151">
        <v>2.65880234245012E-3</v>
      </c>
      <c r="AJ3104" s="151">
        <v>6.4007974876302499E-4</v>
      </c>
    </row>
    <row r="3105" spans="1:36" s="8" customFormat="1" x14ac:dyDescent="0.2">
      <c r="A3105" s="8">
        <v>1039</v>
      </c>
      <c r="B3105" s="8">
        <v>1039</v>
      </c>
      <c r="C3105" s="8" t="s">
        <v>2295</v>
      </c>
      <c r="D3105" s="8" t="s">
        <v>2296</v>
      </c>
      <c r="E3105" s="152" t="s">
        <v>425</v>
      </c>
      <c r="F3105" s="8" t="s">
        <v>2297</v>
      </c>
      <c r="G3105" s="8" t="s">
        <v>2298</v>
      </c>
      <c r="H3105" s="8" t="s">
        <v>76</v>
      </c>
      <c r="I3105" s="8" t="s">
        <v>228</v>
      </c>
      <c r="J3105" s="8" t="s">
        <v>53</v>
      </c>
      <c r="K3105" s="8" t="s">
        <v>53</v>
      </c>
      <c r="L3105" s="8" t="s">
        <v>799</v>
      </c>
      <c r="M3105" s="152" t="s">
        <v>311</v>
      </c>
      <c r="N3105" s="8" t="s">
        <v>630</v>
      </c>
      <c r="O3105" s="8" t="s">
        <v>62</v>
      </c>
      <c r="P3105" s="8" t="s">
        <v>1488</v>
      </c>
      <c r="Q3105" s="8" t="s">
        <v>70</v>
      </c>
      <c r="R3105" s="8" t="s">
        <v>57</v>
      </c>
      <c r="S3105" s="8" t="s">
        <v>1212</v>
      </c>
      <c r="T3105" s="150">
        <v>2.7109999999999999</v>
      </c>
      <c r="U3105" s="8" t="s">
        <v>2299</v>
      </c>
      <c r="V3105" s="172">
        <v>2.8500000000000001E-2</v>
      </c>
      <c r="W3105" s="151">
        <v>5.4140000000000001E-2</v>
      </c>
      <c r="X3105" s="4" t="s">
        <v>614</v>
      </c>
      <c r="Y3105" s="4"/>
      <c r="Z3105" s="150">
        <v>8294.5400000000009</v>
      </c>
      <c r="AA3105" s="148">
        <v>1</v>
      </c>
      <c r="AB3105" s="171">
        <v>93.75</v>
      </c>
      <c r="AD3105" s="150">
        <v>7.7759999999999998</v>
      </c>
      <c r="AG3105" s="8" t="s">
        <v>17</v>
      </c>
      <c r="AH3105" s="151">
        <v>1.9000000000000001E-5</v>
      </c>
      <c r="AI3105" s="151">
        <v>1.45687508294743E-4</v>
      </c>
      <c r="AJ3105" s="151">
        <v>3.5072792820423799E-5</v>
      </c>
    </row>
    <row r="3106" spans="1:36" s="8" customFormat="1" x14ac:dyDescent="0.2">
      <c r="A3106" s="8">
        <v>1039</v>
      </c>
      <c r="B3106" s="8">
        <v>1039</v>
      </c>
      <c r="C3106" s="8" t="s">
        <v>1979</v>
      </c>
      <c r="D3106" s="8" t="s">
        <v>1980</v>
      </c>
      <c r="E3106" s="152" t="s">
        <v>425</v>
      </c>
      <c r="F3106" s="8" t="s">
        <v>2300</v>
      </c>
      <c r="G3106" s="8" t="s">
        <v>2301</v>
      </c>
      <c r="H3106" s="8" t="s">
        <v>76</v>
      </c>
      <c r="I3106" s="8" t="s">
        <v>228</v>
      </c>
      <c r="J3106" s="8" t="s">
        <v>53</v>
      </c>
      <c r="K3106" s="8" t="s">
        <v>53</v>
      </c>
      <c r="L3106" s="8" t="s">
        <v>799</v>
      </c>
      <c r="M3106" s="152" t="s">
        <v>311</v>
      </c>
      <c r="N3106" s="8" t="s">
        <v>140</v>
      </c>
      <c r="O3106" s="8" t="s">
        <v>62</v>
      </c>
      <c r="P3106" s="8" t="s">
        <v>1497</v>
      </c>
      <c r="Q3106" s="8" t="s">
        <v>70</v>
      </c>
      <c r="R3106" s="8" t="s">
        <v>57</v>
      </c>
      <c r="S3106" s="8" t="s">
        <v>1212</v>
      </c>
      <c r="T3106" s="150">
        <v>1.4770000000000001</v>
      </c>
      <c r="U3106" s="8" t="s">
        <v>1446</v>
      </c>
      <c r="V3106" s="172">
        <v>0.02</v>
      </c>
      <c r="W3106" s="151">
        <v>5.1040000000000002E-2</v>
      </c>
      <c r="X3106" s="4" t="s">
        <v>614</v>
      </c>
      <c r="Y3106" s="4"/>
      <c r="Z3106" s="150">
        <v>345732.06</v>
      </c>
      <c r="AA3106" s="148">
        <v>1</v>
      </c>
      <c r="AB3106" s="171">
        <v>95.67</v>
      </c>
      <c r="AD3106" s="150">
        <v>330.762</v>
      </c>
      <c r="AG3106" s="8" t="s">
        <v>17</v>
      </c>
      <c r="AH3106" s="151">
        <v>1.474E-3</v>
      </c>
      <c r="AI3106" s="151">
        <v>6.1968953372364298E-3</v>
      </c>
      <c r="AJ3106" s="151">
        <v>1.4918398209751401E-3</v>
      </c>
    </row>
    <row r="3107" spans="1:36" s="8" customFormat="1" x14ac:dyDescent="0.2">
      <c r="A3107" s="8">
        <v>1039</v>
      </c>
      <c r="B3107" s="8">
        <v>1039</v>
      </c>
      <c r="C3107" s="8" t="s">
        <v>1493</v>
      </c>
      <c r="D3107" s="8" t="s">
        <v>1494</v>
      </c>
      <c r="E3107" s="152" t="s">
        <v>425</v>
      </c>
      <c r="F3107" s="8" t="s">
        <v>2302</v>
      </c>
      <c r="G3107" s="8" t="s">
        <v>2303</v>
      </c>
      <c r="H3107" s="8" t="s">
        <v>76</v>
      </c>
      <c r="I3107" s="8" t="s">
        <v>228</v>
      </c>
      <c r="J3107" s="8" t="s">
        <v>53</v>
      </c>
      <c r="K3107" s="8" t="s">
        <v>314</v>
      </c>
      <c r="L3107" s="8" t="s">
        <v>799</v>
      </c>
      <c r="M3107" s="152" t="s">
        <v>311</v>
      </c>
      <c r="N3107" s="8" t="s">
        <v>625</v>
      </c>
      <c r="O3107" s="8" t="s">
        <v>62</v>
      </c>
      <c r="P3107" s="161" t="s">
        <v>298</v>
      </c>
      <c r="Q3107" s="8" t="s">
        <v>298</v>
      </c>
      <c r="R3107" s="8" t="s">
        <v>298</v>
      </c>
      <c r="S3107" s="8" t="s">
        <v>1212</v>
      </c>
      <c r="T3107" s="150">
        <v>0.16200000000000001</v>
      </c>
      <c r="U3107" s="8" t="s">
        <v>2114</v>
      </c>
      <c r="V3107" s="172">
        <v>4.2500000000000003E-2</v>
      </c>
      <c r="W3107" s="151">
        <v>5.8549999999999998E-2</v>
      </c>
      <c r="X3107" s="4" t="s">
        <v>614</v>
      </c>
      <c r="Y3107" s="4"/>
      <c r="Z3107" s="150">
        <v>191210.49</v>
      </c>
      <c r="AA3107" s="148">
        <v>1</v>
      </c>
      <c r="AB3107" s="171">
        <v>101.19</v>
      </c>
      <c r="AD3107" s="150">
        <v>193.48599999999999</v>
      </c>
      <c r="AG3107" s="8" t="s">
        <v>17</v>
      </c>
      <c r="AH3107" s="151">
        <v>2.4420000000000002E-3</v>
      </c>
      <c r="AI3107" s="151">
        <v>3.6250002735109602E-3</v>
      </c>
      <c r="AJ3107" s="151">
        <v>8.7268211979857704E-4</v>
      </c>
    </row>
    <row r="3108" spans="1:36" s="8" customFormat="1" x14ac:dyDescent="0.2">
      <c r="A3108" s="8">
        <v>1039</v>
      </c>
      <c r="B3108" s="8">
        <v>1039</v>
      </c>
      <c r="C3108" s="8" t="s">
        <v>2304</v>
      </c>
      <c r="D3108" s="8" t="s">
        <v>2305</v>
      </c>
      <c r="E3108" s="4" t="s">
        <v>426</v>
      </c>
      <c r="F3108" s="8" t="s">
        <v>2306</v>
      </c>
      <c r="G3108" s="8" t="s">
        <v>2307</v>
      </c>
      <c r="H3108" s="8" t="s">
        <v>76</v>
      </c>
      <c r="I3108" s="8" t="s">
        <v>230</v>
      </c>
      <c r="J3108" s="8" t="s">
        <v>61</v>
      </c>
      <c r="K3108" s="8" t="s">
        <v>314</v>
      </c>
      <c r="L3108" s="8" t="s">
        <v>799</v>
      </c>
      <c r="M3108" s="8" t="s">
        <v>102</v>
      </c>
      <c r="N3108" s="8" t="s">
        <v>130</v>
      </c>
      <c r="O3108" s="8" t="s">
        <v>62</v>
      </c>
      <c r="P3108" s="8" t="s">
        <v>1503</v>
      </c>
      <c r="Q3108" s="8" t="s">
        <v>96</v>
      </c>
      <c r="R3108" s="8" t="s">
        <v>57</v>
      </c>
      <c r="S3108" s="8" t="s">
        <v>1206</v>
      </c>
      <c r="T3108" s="150">
        <v>4.1479999999999997</v>
      </c>
      <c r="U3108" s="8" t="s">
        <v>1489</v>
      </c>
      <c r="V3108" s="172">
        <v>0.04</v>
      </c>
      <c r="W3108" s="151">
        <v>5.4629999999999998E-2</v>
      </c>
      <c r="X3108" s="4" t="s">
        <v>614</v>
      </c>
      <c r="Y3108" s="4"/>
      <c r="Z3108" s="150">
        <v>20000</v>
      </c>
      <c r="AA3108" s="148">
        <v>3.6469999999999998</v>
      </c>
      <c r="AB3108" s="171">
        <v>96.358000000000004</v>
      </c>
      <c r="AD3108" s="150">
        <v>70.284000000000006</v>
      </c>
      <c r="AG3108" s="8" t="s">
        <v>17</v>
      </c>
      <c r="AH3108" s="151">
        <v>4.0000000000000003E-5</v>
      </c>
      <c r="AI3108" s="151">
        <v>1.3167824292365201E-3</v>
      </c>
      <c r="AJ3108" s="151">
        <v>3.1700203998789498E-4</v>
      </c>
    </row>
    <row r="3109" spans="1:36" s="8" customFormat="1" x14ac:dyDescent="0.2">
      <c r="A3109" s="8">
        <v>1039</v>
      </c>
      <c r="B3109" s="8">
        <v>1039</v>
      </c>
      <c r="C3109" s="8" t="s">
        <v>2308</v>
      </c>
      <c r="D3109" s="8" t="s">
        <v>2309</v>
      </c>
      <c r="E3109" s="4" t="s">
        <v>426</v>
      </c>
      <c r="F3109" s="8" t="s">
        <v>2310</v>
      </c>
      <c r="G3109" s="8" t="s">
        <v>2311</v>
      </c>
      <c r="H3109" s="8" t="s">
        <v>76</v>
      </c>
      <c r="I3109" s="8" t="s">
        <v>230</v>
      </c>
      <c r="J3109" s="8" t="s">
        <v>61</v>
      </c>
      <c r="K3109" s="8" t="s">
        <v>314</v>
      </c>
      <c r="L3109" s="8" t="s">
        <v>799</v>
      </c>
      <c r="M3109" s="8" t="s">
        <v>102</v>
      </c>
      <c r="N3109" s="8" t="s">
        <v>890</v>
      </c>
      <c r="O3109" s="8" t="s">
        <v>62</v>
      </c>
      <c r="P3109" s="8" t="s">
        <v>1503</v>
      </c>
      <c r="Q3109" s="8" t="s">
        <v>96</v>
      </c>
      <c r="R3109" s="8" t="s">
        <v>57</v>
      </c>
      <c r="S3109" s="8" t="s">
        <v>1206</v>
      </c>
      <c r="T3109" s="150">
        <v>3.0219999999999998</v>
      </c>
      <c r="U3109" s="8" t="s">
        <v>2312</v>
      </c>
      <c r="V3109" s="172">
        <v>7.9500000000000001E-2</v>
      </c>
      <c r="W3109" s="151">
        <v>5.9080000000000001E-2</v>
      </c>
      <c r="X3109" s="4" t="s">
        <v>614</v>
      </c>
      <c r="Y3109" s="4"/>
      <c r="Z3109" s="150">
        <v>21000</v>
      </c>
      <c r="AA3109" s="148">
        <v>3.6469999999999998</v>
      </c>
      <c r="AB3109" s="171">
        <v>106.715</v>
      </c>
      <c r="AD3109" s="150">
        <v>81.728999999999999</v>
      </c>
      <c r="AG3109" s="8" t="s">
        <v>17</v>
      </c>
      <c r="AH3109" s="151">
        <v>3.3000000000000003E-5</v>
      </c>
      <c r="AI3109" s="151">
        <v>1.5312187034592199E-3</v>
      </c>
      <c r="AJ3109" s="151">
        <v>3.6862540225846501E-4</v>
      </c>
    </row>
    <row r="3110" spans="1:36" s="8" customFormat="1" x14ac:dyDescent="0.2">
      <c r="A3110" s="8">
        <v>1039</v>
      </c>
      <c r="B3110" s="8">
        <v>1039</v>
      </c>
      <c r="C3110" s="8" t="s">
        <v>2308</v>
      </c>
      <c r="D3110" s="8" t="s">
        <v>2309</v>
      </c>
      <c r="E3110" s="4" t="s">
        <v>426</v>
      </c>
      <c r="F3110" s="8" t="s">
        <v>2313</v>
      </c>
      <c r="G3110" s="8" t="s">
        <v>2314</v>
      </c>
      <c r="H3110" s="8" t="s">
        <v>76</v>
      </c>
      <c r="I3110" s="8" t="s">
        <v>230</v>
      </c>
      <c r="J3110" s="8" t="s">
        <v>61</v>
      </c>
      <c r="K3110" s="8" t="s">
        <v>314</v>
      </c>
      <c r="L3110" s="8" t="s">
        <v>799</v>
      </c>
      <c r="M3110" s="8" t="s">
        <v>102</v>
      </c>
      <c r="N3110" s="8" t="s">
        <v>890</v>
      </c>
      <c r="O3110" s="8" t="s">
        <v>62</v>
      </c>
      <c r="P3110" s="8" t="s">
        <v>1503</v>
      </c>
      <c r="Q3110" s="8" t="s">
        <v>96</v>
      </c>
      <c r="R3110" s="8" t="s">
        <v>57</v>
      </c>
      <c r="S3110" s="8" t="s">
        <v>1206</v>
      </c>
      <c r="T3110" s="150">
        <v>4.9829999999999997</v>
      </c>
      <c r="U3110" s="8" t="s">
        <v>2315</v>
      </c>
      <c r="V3110" s="172">
        <v>6.6500000000000004E-2</v>
      </c>
      <c r="W3110" s="151">
        <v>6.3589999999999994E-2</v>
      </c>
      <c r="X3110" s="4" t="s">
        <v>614</v>
      </c>
      <c r="Y3110" s="4"/>
      <c r="Z3110" s="150">
        <v>17000</v>
      </c>
      <c r="AA3110" s="148">
        <v>3.6469999999999998</v>
      </c>
      <c r="AB3110" s="171">
        <v>103.57599999999999</v>
      </c>
      <c r="AD3110" s="150">
        <v>64.215999999999994</v>
      </c>
      <c r="AG3110" s="8" t="s">
        <v>17</v>
      </c>
      <c r="AH3110" s="151">
        <v>2.3E-5</v>
      </c>
      <c r="AI3110" s="151">
        <v>1.2031067438049801E-3</v>
      </c>
      <c r="AJ3110" s="151">
        <v>2.8963576946458997E-4</v>
      </c>
    </row>
    <row r="3111" spans="1:36" s="8" customFormat="1" x14ac:dyDescent="0.2">
      <c r="A3111" s="8">
        <v>1039</v>
      </c>
      <c r="B3111" s="8">
        <v>1039</v>
      </c>
      <c r="C3111" s="8" t="s">
        <v>5201</v>
      </c>
      <c r="D3111" s="8" t="s">
        <v>3434</v>
      </c>
      <c r="E3111" s="152" t="s">
        <v>426</v>
      </c>
      <c r="F3111" s="8" t="s">
        <v>2316</v>
      </c>
      <c r="G3111" s="8" t="s">
        <v>2317</v>
      </c>
      <c r="H3111" s="8" t="s">
        <v>76</v>
      </c>
      <c r="I3111" s="8" t="s">
        <v>307</v>
      </c>
      <c r="J3111" s="8" t="s">
        <v>61</v>
      </c>
      <c r="K3111" s="8" t="s">
        <v>314</v>
      </c>
      <c r="L3111" s="8" t="s">
        <v>799</v>
      </c>
      <c r="M3111" s="8" t="s">
        <v>102</v>
      </c>
      <c r="N3111" s="8" t="s">
        <v>899</v>
      </c>
      <c r="O3111" s="8" t="s">
        <v>62</v>
      </c>
      <c r="P3111" s="161" t="s">
        <v>298</v>
      </c>
      <c r="Q3111" s="8" t="s">
        <v>298</v>
      </c>
      <c r="R3111" s="8" t="s">
        <v>298</v>
      </c>
      <c r="S3111" s="8" t="s">
        <v>1206</v>
      </c>
      <c r="T3111" s="150">
        <v>0.123</v>
      </c>
      <c r="U3111" s="8" t="s">
        <v>2318</v>
      </c>
      <c r="V3111" s="172">
        <v>2.5000000000000001E-2</v>
      </c>
      <c r="W3111" s="151">
        <v>3.2039999999999999E-2</v>
      </c>
      <c r="X3111" s="4" t="s">
        <v>614</v>
      </c>
      <c r="Y3111" s="4"/>
      <c r="Z3111" s="150">
        <v>35000</v>
      </c>
      <c r="AA3111" s="148">
        <v>3.6469999999999998</v>
      </c>
      <c r="AB3111" s="171">
        <v>99.41</v>
      </c>
      <c r="AD3111" s="150">
        <v>126.892</v>
      </c>
      <c r="AG3111" s="8" t="s">
        <v>17</v>
      </c>
      <c r="AH3111" s="151">
        <v>8.1000000000000004E-5</v>
      </c>
      <c r="AI3111" s="151">
        <v>2.3773432266092202E-3</v>
      </c>
      <c r="AJ3111" s="151">
        <v>5.7232131584827005E-4</v>
      </c>
    </row>
    <row r="3112" spans="1:36" s="8" customFormat="1" x14ac:dyDescent="0.2">
      <c r="A3112" s="8">
        <v>1039</v>
      </c>
      <c r="B3112" s="8">
        <v>1039</v>
      </c>
      <c r="C3112" s="8" t="s">
        <v>2319</v>
      </c>
      <c r="D3112" s="8" t="s">
        <v>2320</v>
      </c>
      <c r="E3112" s="4" t="s">
        <v>426</v>
      </c>
      <c r="F3112" s="8" t="s">
        <v>2321</v>
      </c>
      <c r="G3112" s="8" t="s">
        <v>2322</v>
      </c>
      <c r="H3112" s="8" t="s">
        <v>76</v>
      </c>
      <c r="I3112" s="8" t="s">
        <v>230</v>
      </c>
      <c r="J3112" s="8" t="s">
        <v>61</v>
      </c>
      <c r="K3112" s="8" t="s">
        <v>314</v>
      </c>
      <c r="L3112" s="8" t="s">
        <v>799</v>
      </c>
      <c r="M3112" s="8" t="s">
        <v>102</v>
      </c>
      <c r="N3112" s="8" t="s">
        <v>895</v>
      </c>
      <c r="O3112" s="8" t="s">
        <v>62</v>
      </c>
      <c r="P3112" s="8" t="s">
        <v>1520</v>
      </c>
      <c r="Q3112" s="8" t="s">
        <v>96</v>
      </c>
      <c r="R3112" s="8" t="s">
        <v>57</v>
      </c>
      <c r="S3112" s="8" t="s">
        <v>1206</v>
      </c>
      <c r="T3112" s="150">
        <v>1.177</v>
      </c>
      <c r="U3112" s="8" t="s">
        <v>2323</v>
      </c>
      <c r="V3112" s="172">
        <v>6.0199999999999997E-2</v>
      </c>
      <c r="W3112" s="151">
        <v>5.008E-2</v>
      </c>
      <c r="X3112" s="4" t="s">
        <v>614</v>
      </c>
      <c r="Y3112" s="4"/>
      <c r="Z3112" s="150">
        <v>6000</v>
      </c>
      <c r="AA3112" s="148">
        <v>3.6469999999999998</v>
      </c>
      <c r="AB3112" s="171">
        <v>101.71899999999999</v>
      </c>
      <c r="AD3112" s="150">
        <v>22.257999999999999</v>
      </c>
      <c r="AG3112" s="8" t="s">
        <v>17</v>
      </c>
      <c r="AH3112" s="151">
        <v>1.9999999999999999E-6</v>
      </c>
      <c r="AI3112" s="151">
        <v>4.1701308183523898E-4</v>
      </c>
      <c r="AJ3112" s="151">
        <v>1.00391678008687E-4</v>
      </c>
    </row>
    <row r="3113" spans="1:36" s="8" customFormat="1" x14ac:dyDescent="0.2">
      <c r="A3113" s="8">
        <v>1039</v>
      </c>
      <c r="B3113" s="8">
        <v>1039</v>
      </c>
      <c r="C3113" s="8" t="s">
        <v>2324</v>
      </c>
      <c r="D3113" s="8" t="s">
        <v>2325</v>
      </c>
      <c r="E3113" s="4" t="s">
        <v>426</v>
      </c>
      <c r="F3113" s="8" t="s">
        <v>2326</v>
      </c>
      <c r="G3113" s="8" t="s">
        <v>2327</v>
      </c>
      <c r="H3113" s="8" t="s">
        <v>76</v>
      </c>
      <c r="I3113" s="8" t="s">
        <v>230</v>
      </c>
      <c r="J3113" s="8" t="s">
        <v>61</v>
      </c>
      <c r="K3113" s="8" t="s">
        <v>314</v>
      </c>
      <c r="L3113" s="8" t="s">
        <v>799</v>
      </c>
      <c r="M3113" s="8" t="s">
        <v>102</v>
      </c>
      <c r="N3113" s="8" t="s">
        <v>881</v>
      </c>
      <c r="O3113" s="8" t="s">
        <v>62</v>
      </c>
      <c r="P3113" s="8" t="s">
        <v>1520</v>
      </c>
      <c r="Q3113" s="8" t="s">
        <v>96</v>
      </c>
      <c r="R3113" s="8" t="s">
        <v>57</v>
      </c>
      <c r="S3113" s="8" t="s">
        <v>1206</v>
      </c>
      <c r="T3113" s="150">
        <v>4.75</v>
      </c>
      <c r="U3113" s="8" t="s">
        <v>2328</v>
      </c>
      <c r="V3113" s="172">
        <v>3.7499999999999999E-2</v>
      </c>
      <c r="W3113" s="151">
        <v>4.981E-2</v>
      </c>
      <c r="X3113" s="4" t="s">
        <v>614</v>
      </c>
      <c r="Y3113" s="4"/>
      <c r="Z3113" s="150">
        <v>11000</v>
      </c>
      <c r="AA3113" s="148">
        <v>3.6469999999999998</v>
      </c>
      <c r="AB3113" s="171">
        <v>95.451999999999998</v>
      </c>
      <c r="AD3113" s="150">
        <v>38.292999999999999</v>
      </c>
      <c r="AG3113" s="8" t="s">
        <v>17</v>
      </c>
      <c r="AH3113" s="151">
        <v>1.5E-5</v>
      </c>
      <c r="AI3113" s="151">
        <v>7.1742079333237004E-4</v>
      </c>
      <c r="AJ3113" s="151">
        <v>1.7271179351015199E-4</v>
      </c>
    </row>
    <row r="3114" spans="1:36" s="8" customFormat="1" x14ac:dyDescent="0.2">
      <c r="A3114" s="8">
        <v>1039</v>
      </c>
      <c r="B3114" s="8">
        <v>1039</v>
      </c>
      <c r="C3114" s="8" t="s">
        <v>2329</v>
      </c>
      <c r="D3114" s="8" t="s">
        <v>2330</v>
      </c>
      <c r="E3114" s="4" t="s">
        <v>426</v>
      </c>
      <c r="F3114" s="8" t="s">
        <v>2331</v>
      </c>
      <c r="G3114" s="8" t="s">
        <v>2332</v>
      </c>
      <c r="H3114" s="8" t="s">
        <v>76</v>
      </c>
      <c r="I3114" s="8" t="s">
        <v>230</v>
      </c>
      <c r="J3114" s="8" t="s">
        <v>61</v>
      </c>
      <c r="K3114" s="8" t="s">
        <v>204</v>
      </c>
      <c r="L3114" s="8" t="s">
        <v>799</v>
      </c>
      <c r="M3114" s="8" t="s">
        <v>102</v>
      </c>
      <c r="N3114" s="8" t="s">
        <v>856</v>
      </c>
      <c r="O3114" s="8" t="s">
        <v>62</v>
      </c>
      <c r="P3114" s="8" t="s">
        <v>1503</v>
      </c>
      <c r="Q3114" s="8" t="s">
        <v>84</v>
      </c>
      <c r="R3114" s="8" t="s">
        <v>57</v>
      </c>
      <c r="S3114" s="8" t="s">
        <v>1206</v>
      </c>
      <c r="T3114" s="150">
        <v>4.2060000000000004</v>
      </c>
      <c r="U3114" s="8" t="s">
        <v>2333</v>
      </c>
      <c r="V3114" s="172">
        <v>5.0259999999999999E-2</v>
      </c>
      <c r="W3114" s="151">
        <v>5.4859999999999999E-2</v>
      </c>
      <c r="X3114" s="4" t="s">
        <v>614</v>
      </c>
      <c r="Y3114" s="4"/>
      <c r="Z3114" s="150">
        <v>1000</v>
      </c>
      <c r="AA3114" s="148">
        <v>3.6469999999999998</v>
      </c>
      <c r="AB3114" s="171">
        <v>99.975999999999999</v>
      </c>
      <c r="AD3114" s="150">
        <v>3.6459999999999999</v>
      </c>
      <c r="AG3114" s="8" t="s">
        <v>17</v>
      </c>
      <c r="AH3114" s="151">
        <v>9.9999999999999995E-7</v>
      </c>
      <c r="AI3114" s="151">
        <v>6.8310761080656398E-5</v>
      </c>
      <c r="AJ3114" s="151">
        <v>1.6445124217103399E-5</v>
      </c>
    </row>
    <row r="3115" spans="1:36" s="8" customFormat="1" x14ac:dyDescent="0.2">
      <c r="A3115" s="8">
        <v>1039</v>
      </c>
      <c r="B3115" s="8">
        <v>1039</v>
      </c>
      <c r="C3115" s="8" t="s">
        <v>2785</v>
      </c>
      <c r="D3115" s="8" t="s">
        <v>2786</v>
      </c>
      <c r="E3115" s="4" t="s">
        <v>78</v>
      </c>
      <c r="F3115" s="8" t="s">
        <v>2787</v>
      </c>
      <c r="G3115" s="8" t="s">
        <v>2788</v>
      </c>
      <c r="H3115" s="8" t="s">
        <v>76</v>
      </c>
      <c r="I3115" s="8" t="s">
        <v>230</v>
      </c>
      <c r="J3115" s="8" t="s">
        <v>61</v>
      </c>
      <c r="K3115" s="8" t="s">
        <v>315</v>
      </c>
      <c r="L3115" s="8" t="s">
        <v>799</v>
      </c>
      <c r="M3115" s="8" t="s">
        <v>102</v>
      </c>
      <c r="N3115" s="8" t="s">
        <v>872</v>
      </c>
      <c r="O3115" s="8" t="s">
        <v>62</v>
      </c>
      <c r="P3115" s="8" t="s">
        <v>1544</v>
      </c>
      <c r="Q3115" s="8" t="s">
        <v>96</v>
      </c>
      <c r="R3115" s="8" t="s">
        <v>57</v>
      </c>
      <c r="S3115" s="8" t="s">
        <v>1206</v>
      </c>
      <c r="T3115" s="150">
        <v>4.0679999999999996</v>
      </c>
      <c r="U3115" s="8" t="s">
        <v>2789</v>
      </c>
      <c r="V3115" s="172">
        <v>2.9000000000000001E-2</v>
      </c>
      <c r="W3115" s="151">
        <v>5.4370000000000002E-2</v>
      </c>
      <c r="X3115" s="4" t="s">
        <v>614</v>
      </c>
      <c r="Y3115" s="4"/>
      <c r="Z3115" s="150">
        <v>5000</v>
      </c>
      <c r="AA3115" s="148">
        <v>3.6469999999999998</v>
      </c>
      <c r="AB3115" s="171">
        <v>77.86</v>
      </c>
      <c r="AD3115" s="150">
        <v>14.198</v>
      </c>
      <c r="AG3115" s="8" t="s">
        <v>17</v>
      </c>
      <c r="AH3115" s="151">
        <v>1.2999999999999999E-5</v>
      </c>
      <c r="AI3115" s="151">
        <v>2.6599910928041301E-4</v>
      </c>
      <c r="AJ3115" s="151">
        <v>6.4036592837697696E-5</v>
      </c>
    </row>
    <row r="3116" spans="1:36" s="8" customFormat="1" x14ac:dyDescent="0.2">
      <c r="A3116" s="8">
        <v>1039</v>
      </c>
      <c r="B3116" s="8">
        <v>1039</v>
      </c>
      <c r="C3116" s="8" t="s">
        <v>2334</v>
      </c>
      <c r="D3116" s="8" t="s">
        <v>2335</v>
      </c>
      <c r="E3116" s="4" t="s">
        <v>426</v>
      </c>
      <c r="F3116" s="8" t="s">
        <v>2336</v>
      </c>
      <c r="G3116" s="8" t="s">
        <v>2337</v>
      </c>
      <c r="H3116" s="8" t="s">
        <v>76</v>
      </c>
      <c r="I3116" s="8" t="s">
        <v>230</v>
      </c>
      <c r="J3116" s="8" t="s">
        <v>61</v>
      </c>
      <c r="K3116" s="8" t="s">
        <v>313</v>
      </c>
      <c r="L3116" s="8" t="s">
        <v>799</v>
      </c>
      <c r="M3116" s="8" t="s">
        <v>102</v>
      </c>
      <c r="N3116" s="8" t="s">
        <v>1134</v>
      </c>
      <c r="O3116" s="8" t="s">
        <v>62</v>
      </c>
      <c r="P3116" s="161" t="s">
        <v>298</v>
      </c>
      <c r="Q3116" s="8" t="s">
        <v>298</v>
      </c>
      <c r="R3116" s="8" t="s">
        <v>298</v>
      </c>
      <c r="S3116" s="8" t="s">
        <v>1207</v>
      </c>
      <c r="T3116" s="150">
        <v>6.0309999999999997</v>
      </c>
      <c r="U3116" s="8" t="s">
        <v>2338</v>
      </c>
      <c r="V3116" s="172">
        <v>6.25E-2</v>
      </c>
      <c r="W3116" s="151">
        <v>0.26961000000000002</v>
      </c>
      <c r="X3116" s="4" t="s">
        <v>614</v>
      </c>
      <c r="Y3116" s="4"/>
      <c r="Z3116" s="150">
        <v>35714</v>
      </c>
      <c r="AA3116" s="148">
        <v>3.7964000000000002</v>
      </c>
      <c r="AB3116" s="171">
        <v>35.493000000000002</v>
      </c>
      <c r="AD3116" s="150">
        <v>48.122999999999998</v>
      </c>
      <c r="AG3116" s="8" t="s">
        <v>17</v>
      </c>
      <c r="AH3116" s="151">
        <v>1.2E-5</v>
      </c>
      <c r="AI3116" s="151">
        <v>9.0159373077869896E-4</v>
      </c>
      <c r="AJ3116" s="151">
        <v>2.1704956380900101E-4</v>
      </c>
    </row>
    <row r="3117" spans="1:36" s="8" customFormat="1" x14ac:dyDescent="0.2">
      <c r="A3117" s="8">
        <v>1039</v>
      </c>
      <c r="B3117" s="8">
        <v>1039</v>
      </c>
      <c r="C3117" s="8" t="s">
        <v>2339</v>
      </c>
      <c r="D3117" s="8" t="s">
        <v>2340</v>
      </c>
      <c r="E3117" s="4" t="s">
        <v>426</v>
      </c>
      <c r="F3117" s="8" t="s">
        <v>2341</v>
      </c>
      <c r="G3117" s="8" t="s">
        <v>2342</v>
      </c>
      <c r="H3117" s="8" t="s">
        <v>76</v>
      </c>
      <c r="I3117" s="8" t="s">
        <v>230</v>
      </c>
      <c r="J3117" s="8" t="s">
        <v>61</v>
      </c>
      <c r="K3117" s="8" t="s">
        <v>314</v>
      </c>
      <c r="L3117" s="8" t="s">
        <v>799</v>
      </c>
      <c r="M3117" s="8" t="s">
        <v>102</v>
      </c>
      <c r="N3117" s="8" t="s">
        <v>1134</v>
      </c>
      <c r="O3117" s="8" t="s">
        <v>62</v>
      </c>
      <c r="P3117" s="8" t="s">
        <v>1503</v>
      </c>
      <c r="Q3117" s="8" t="s">
        <v>96</v>
      </c>
      <c r="R3117" s="8" t="s">
        <v>57</v>
      </c>
      <c r="S3117" s="8" t="s">
        <v>1206</v>
      </c>
      <c r="T3117" s="150">
        <v>4.0979999999999999</v>
      </c>
      <c r="U3117" s="8" t="s">
        <v>2343</v>
      </c>
      <c r="V3117" s="172">
        <v>5.8000000000000003E-2</v>
      </c>
      <c r="W3117" s="151">
        <v>6.3729999999999995E-2</v>
      </c>
      <c r="X3117" s="4" t="s">
        <v>614</v>
      </c>
      <c r="Y3117" s="4"/>
      <c r="Z3117" s="150">
        <v>3000</v>
      </c>
      <c r="AA3117" s="148">
        <v>3.6469999999999998</v>
      </c>
      <c r="AB3117" s="171">
        <v>99.573999999999998</v>
      </c>
      <c r="AD3117" s="150">
        <v>10.894</v>
      </c>
      <c r="AG3117" s="8" t="s">
        <v>17</v>
      </c>
      <c r="AH3117" s="151">
        <v>6.0000000000000002E-6</v>
      </c>
      <c r="AI3117" s="151">
        <v>2.0410960843549801E-4</v>
      </c>
      <c r="AJ3117" s="151">
        <v>4.9137322019628201E-5</v>
      </c>
    </row>
    <row r="3118" spans="1:36" s="8" customFormat="1" x14ac:dyDescent="0.2">
      <c r="A3118" s="8">
        <v>1039</v>
      </c>
      <c r="B3118" s="8">
        <v>1039</v>
      </c>
      <c r="C3118" s="8" t="s">
        <v>2600</v>
      </c>
      <c r="D3118" s="8" t="s">
        <v>2601</v>
      </c>
      <c r="E3118" s="4" t="s">
        <v>426</v>
      </c>
      <c r="F3118" s="8" t="s">
        <v>2790</v>
      </c>
      <c r="G3118" s="8" t="s">
        <v>2791</v>
      </c>
      <c r="H3118" s="8" t="s">
        <v>76</v>
      </c>
      <c r="I3118" s="8" t="s">
        <v>230</v>
      </c>
      <c r="J3118" s="8" t="s">
        <v>61</v>
      </c>
      <c r="K3118" s="8" t="s">
        <v>317</v>
      </c>
      <c r="L3118" s="8" t="s">
        <v>799</v>
      </c>
      <c r="M3118" s="8" t="s">
        <v>102</v>
      </c>
      <c r="N3118" s="8" t="s">
        <v>1134</v>
      </c>
      <c r="O3118" s="8" t="s">
        <v>62</v>
      </c>
      <c r="P3118" s="8" t="s">
        <v>1503</v>
      </c>
      <c r="Q3118" s="8" t="s">
        <v>84</v>
      </c>
      <c r="R3118" s="8" t="s">
        <v>57</v>
      </c>
      <c r="S3118" s="8" t="s">
        <v>1206</v>
      </c>
      <c r="T3118" s="150">
        <v>3.5550000000000002</v>
      </c>
      <c r="U3118" s="8" t="s">
        <v>2792</v>
      </c>
      <c r="V3118" s="172">
        <v>3.125E-2</v>
      </c>
      <c r="W3118" s="151">
        <v>5.9450000000000003E-2</v>
      </c>
      <c r="X3118" s="4" t="s">
        <v>614</v>
      </c>
      <c r="Y3118" s="4"/>
      <c r="Z3118" s="150">
        <v>21000</v>
      </c>
      <c r="AA3118" s="148">
        <v>3.6469999999999998</v>
      </c>
      <c r="AB3118" s="171">
        <v>91.394999999999996</v>
      </c>
      <c r="AD3118" s="150">
        <v>69.995999999999995</v>
      </c>
      <c r="AG3118" s="8" t="s">
        <v>17</v>
      </c>
      <c r="AH3118" s="151">
        <v>2.8E-5</v>
      </c>
      <c r="AI3118" s="151">
        <v>1.31139862452368E-3</v>
      </c>
      <c r="AJ3118" s="151">
        <v>3.1570594350378801E-4</v>
      </c>
    </row>
    <row r="3119" spans="1:36" s="8" customFormat="1" x14ac:dyDescent="0.2">
      <c r="A3119" s="8">
        <v>1039</v>
      </c>
      <c r="B3119" s="8">
        <v>1039</v>
      </c>
      <c r="C3119" s="8" t="s">
        <v>2349</v>
      </c>
      <c r="D3119" s="8" t="s">
        <v>2350</v>
      </c>
      <c r="E3119" s="4" t="s">
        <v>426</v>
      </c>
      <c r="F3119" s="8" t="s">
        <v>2351</v>
      </c>
      <c r="G3119" s="8" t="s">
        <v>2352</v>
      </c>
      <c r="H3119" s="8" t="s">
        <v>76</v>
      </c>
      <c r="I3119" s="8" t="s">
        <v>230</v>
      </c>
      <c r="J3119" s="8" t="s">
        <v>61</v>
      </c>
      <c r="K3119" s="8" t="s">
        <v>59</v>
      </c>
      <c r="L3119" s="8" t="s">
        <v>799</v>
      </c>
      <c r="M3119" s="8" t="s">
        <v>102</v>
      </c>
      <c r="N3119" s="8" t="s">
        <v>862</v>
      </c>
      <c r="O3119" s="8" t="s">
        <v>62</v>
      </c>
      <c r="P3119" s="8" t="s">
        <v>1503</v>
      </c>
      <c r="Q3119" s="8" t="s">
        <v>96</v>
      </c>
      <c r="R3119" s="8" t="s">
        <v>57</v>
      </c>
      <c r="S3119" s="8" t="s">
        <v>1206</v>
      </c>
      <c r="T3119" s="150">
        <v>3.5209999999999999</v>
      </c>
      <c r="U3119" s="8" t="s">
        <v>2353</v>
      </c>
      <c r="V3119" s="172">
        <v>2.5000000000000001E-2</v>
      </c>
      <c r="W3119" s="151">
        <v>5.849E-2</v>
      </c>
      <c r="X3119" s="4" t="s">
        <v>614</v>
      </c>
      <c r="Y3119" s="4"/>
      <c r="Z3119" s="150">
        <v>16000</v>
      </c>
      <c r="AA3119" s="148">
        <v>3.6469999999999998</v>
      </c>
      <c r="AB3119" s="171">
        <v>89.856999999999999</v>
      </c>
      <c r="AD3119" s="150">
        <v>52.433</v>
      </c>
      <c r="AG3119" s="8" t="s">
        <v>17</v>
      </c>
      <c r="AH3119" s="151">
        <v>3.1999999999999999E-5</v>
      </c>
      <c r="AI3119" s="151">
        <v>9.8235215187729408E-4</v>
      </c>
      <c r="AJ3119" s="151">
        <v>2.36491336167172E-4</v>
      </c>
    </row>
    <row r="3120" spans="1:36" s="8" customFormat="1" x14ac:dyDescent="0.2">
      <c r="A3120" s="8">
        <v>1039</v>
      </c>
      <c r="B3120" s="8">
        <v>1039</v>
      </c>
      <c r="C3120" s="8" t="s">
        <v>2354</v>
      </c>
      <c r="D3120" s="8" t="s">
        <v>2355</v>
      </c>
      <c r="E3120" s="152" t="s">
        <v>425</v>
      </c>
      <c r="F3120" s="8" t="s">
        <v>2356</v>
      </c>
      <c r="G3120" s="8" t="s">
        <v>2357</v>
      </c>
      <c r="H3120" s="8" t="s">
        <v>76</v>
      </c>
      <c r="I3120" s="8" t="s">
        <v>230</v>
      </c>
      <c r="J3120" s="8" t="s">
        <v>61</v>
      </c>
      <c r="K3120" s="8" t="s">
        <v>53</v>
      </c>
      <c r="L3120" s="8" t="s">
        <v>799</v>
      </c>
      <c r="M3120" s="8" t="s">
        <v>102</v>
      </c>
      <c r="N3120" s="8" t="s">
        <v>870</v>
      </c>
      <c r="O3120" s="8" t="s">
        <v>62</v>
      </c>
      <c r="P3120" s="161" t="s">
        <v>298</v>
      </c>
      <c r="Q3120" s="8" t="s">
        <v>298</v>
      </c>
      <c r="R3120" s="8" t="s">
        <v>298</v>
      </c>
      <c r="S3120" s="8" t="s">
        <v>1206</v>
      </c>
      <c r="T3120" s="150">
        <v>0.83099999999999996</v>
      </c>
      <c r="U3120" s="8" t="s">
        <v>2358</v>
      </c>
      <c r="V3120" s="172">
        <v>0</v>
      </c>
      <c r="W3120" s="151">
        <v>7.2999999999999995E-2</v>
      </c>
      <c r="X3120" s="4" t="s">
        <v>614</v>
      </c>
      <c r="Y3120" s="4"/>
      <c r="Z3120" s="150">
        <v>17000</v>
      </c>
      <c r="AA3120" s="148">
        <v>3.6469999999999998</v>
      </c>
      <c r="AB3120" s="171">
        <v>94.593999999999994</v>
      </c>
      <c r="AD3120" s="150">
        <v>58.646999999999998</v>
      </c>
      <c r="AG3120" s="8" t="s">
        <v>17</v>
      </c>
      <c r="AH3120" s="151">
        <v>3.6999999999999998E-5</v>
      </c>
      <c r="AI3120" s="151">
        <v>1.0987670597627001E-3</v>
      </c>
      <c r="AJ3120" s="151">
        <v>2.6451704676696598E-4</v>
      </c>
    </row>
    <row r="3121" spans="1:36" s="8" customFormat="1" x14ac:dyDescent="0.2">
      <c r="A3121" s="8">
        <v>1039</v>
      </c>
      <c r="B3121" s="8">
        <v>1039</v>
      </c>
      <c r="C3121" s="8" t="s">
        <v>2793</v>
      </c>
      <c r="D3121" s="8" t="s">
        <v>2794</v>
      </c>
      <c r="E3121" s="4" t="s">
        <v>426</v>
      </c>
      <c r="F3121" s="8" t="s">
        <v>2795</v>
      </c>
      <c r="G3121" s="8" t="s">
        <v>2796</v>
      </c>
      <c r="H3121" s="8" t="s">
        <v>76</v>
      </c>
      <c r="I3121" s="8" t="s">
        <v>230</v>
      </c>
      <c r="J3121" s="8" t="s">
        <v>61</v>
      </c>
      <c r="K3121" s="8" t="s">
        <v>158</v>
      </c>
      <c r="L3121" s="8" t="s">
        <v>799</v>
      </c>
      <c r="M3121" s="8" t="s">
        <v>102</v>
      </c>
      <c r="N3121" s="8" t="s">
        <v>909</v>
      </c>
      <c r="O3121" s="8" t="s">
        <v>62</v>
      </c>
      <c r="P3121" s="161" t="s">
        <v>298</v>
      </c>
      <c r="Q3121" s="8" t="s">
        <v>298</v>
      </c>
      <c r="R3121" s="8" t="s">
        <v>298</v>
      </c>
      <c r="S3121" s="8" t="s">
        <v>1207</v>
      </c>
      <c r="T3121" s="150">
        <v>4.476</v>
      </c>
      <c r="U3121" s="8" t="s">
        <v>2669</v>
      </c>
      <c r="V3121" s="172">
        <v>0.05</v>
      </c>
      <c r="W3121" s="151">
        <v>4.8829999999999998E-2</v>
      </c>
      <c r="X3121" s="4" t="s">
        <v>614</v>
      </c>
      <c r="Y3121" s="4"/>
      <c r="Z3121" s="150">
        <v>2000</v>
      </c>
      <c r="AA3121" s="148">
        <v>3.7964000000000002</v>
      </c>
      <c r="AB3121" s="171">
        <v>101.04300000000001</v>
      </c>
      <c r="AD3121" s="150">
        <v>7.6719999999999997</v>
      </c>
      <c r="AG3121" s="8" t="s">
        <v>17</v>
      </c>
      <c r="AH3121" s="151">
        <v>6.0000000000000002E-6</v>
      </c>
      <c r="AI3121" s="151">
        <v>1.43736055451172E-4</v>
      </c>
      <c r="AJ3121" s="151">
        <v>3.4603000302983503E-5</v>
      </c>
    </row>
    <row r="3122" spans="1:36" s="8" customFormat="1" x14ac:dyDescent="0.2">
      <c r="A3122" s="8">
        <v>1039</v>
      </c>
      <c r="B3122" s="8">
        <v>1039</v>
      </c>
      <c r="C3122" s="8" t="s">
        <v>1505</v>
      </c>
      <c r="D3122" s="8" t="s">
        <v>1506</v>
      </c>
      <c r="E3122" s="152" t="s">
        <v>425</v>
      </c>
      <c r="F3122" s="8" t="s">
        <v>2359</v>
      </c>
      <c r="G3122" s="8" t="s">
        <v>2360</v>
      </c>
      <c r="H3122" s="8" t="s">
        <v>76</v>
      </c>
      <c r="I3122" s="8" t="s">
        <v>230</v>
      </c>
      <c r="J3122" s="8" t="s">
        <v>61</v>
      </c>
      <c r="K3122" s="8" t="s">
        <v>314</v>
      </c>
      <c r="L3122" s="8" t="s">
        <v>799</v>
      </c>
      <c r="M3122" s="8" t="s">
        <v>102</v>
      </c>
      <c r="N3122" s="8" t="s">
        <v>888</v>
      </c>
      <c r="O3122" s="8" t="s">
        <v>62</v>
      </c>
      <c r="P3122" s="8" t="s">
        <v>1509</v>
      </c>
      <c r="Q3122" s="8" t="s">
        <v>96</v>
      </c>
      <c r="R3122" s="8" t="s">
        <v>57</v>
      </c>
      <c r="S3122" s="8" t="s">
        <v>1207</v>
      </c>
      <c r="T3122" s="150">
        <v>4.6079999999999997</v>
      </c>
      <c r="U3122" s="8" t="s">
        <v>2361</v>
      </c>
      <c r="V3122" s="172">
        <v>4.3749999999999997E-2</v>
      </c>
      <c r="W3122" s="151">
        <v>3.968E-2</v>
      </c>
      <c r="X3122" s="4" t="s">
        <v>614</v>
      </c>
      <c r="Y3122" s="4"/>
      <c r="Z3122" s="150">
        <v>51000</v>
      </c>
      <c r="AA3122" s="148">
        <v>3.7964000000000002</v>
      </c>
      <c r="AB3122" s="171">
        <v>103.129</v>
      </c>
      <c r="AD3122" s="150">
        <v>199.67500000000001</v>
      </c>
      <c r="AG3122" s="8" t="s">
        <v>17</v>
      </c>
      <c r="AH3122" s="151">
        <v>3.4E-5</v>
      </c>
      <c r="AI3122" s="151">
        <v>3.7409586637529501E-3</v>
      </c>
      <c r="AJ3122" s="151">
        <v>9.0059792839706902E-4</v>
      </c>
    </row>
    <row r="3123" spans="1:36" s="8" customFormat="1" x14ac:dyDescent="0.2">
      <c r="A3123" s="8">
        <v>1039</v>
      </c>
      <c r="B3123" s="8">
        <v>1039</v>
      </c>
      <c r="C3123" s="8" t="s">
        <v>1505</v>
      </c>
      <c r="D3123" s="8" t="s">
        <v>1506</v>
      </c>
      <c r="E3123" s="152" t="s">
        <v>425</v>
      </c>
      <c r="F3123" s="8" t="s">
        <v>1507</v>
      </c>
      <c r="G3123" s="8" t="s">
        <v>1508</v>
      </c>
      <c r="H3123" s="8" t="s">
        <v>76</v>
      </c>
      <c r="I3123" s="8" t="s">
        <v>230</v>
      </c>
      <c r="J3123" s="8" t="s">
        <v>61</v>
      </c>
      <c r="K3123" s="8" t="s">
        <v>314</v>
      </c>
      <c r="L3123" s="8" t="s">
        <v>799</v>
      </c>
      <c r="M3123" s="8" t="s">
        <v>102</v>
      </c>
      <c r="N3123" s="8" t="s">
        <v>888</v>
      </c>
      <c r="O3123" s="8" t="s">
        <v>62</v>
      </c>
      <c r="P3123" s="8" t="s">
        <v>1509</v>
      </c>
      <c r="Q3123" s="8" t="s">
        <v>96</v>
      </c>
      <c r="R3123" s="8" t="s">
        <v>57</v>
      </c>
      <c r="S3123" s="8" t="s">
        <v>1207</v>
      </c>
      <c r="T3123" s="150">
        <v>2.028</v>
      </c>
      <c r="U3123" s="8" t="s">
        <v>1510</v>
      </c>
      <c r="V3123" s="172">
        <v>3.7499999999999999E-2</v>
      </c>
      <c r="W3123" s="151">
        <v>3.5569999999999997E-2</v>
      </c>
      <c r="X3123" s="4" t="s">
        <v>614</v>
      </c>
      <c r="Y3123" s="4"/>
      <c r="Z3123" s="150">
        <v>41000</v>
      </c>
      <c r="AA3123" s="148">
        <v>3.7964000000000002</v>
      </c>
      <c r="AB3123" s="171">
        <v>101.25</v>
      </c>
      <c r="AD3123" s="150">
        <v>157.59800000000001</v>
      </c>
      <c r="AG3123" s="8" t="s">
        <v>17</v>
      </c>
      <c r="AH3123" s="151">
        <v>3.6999999999999998E-5</v>
      </c>
      <c r="AI3123" s="151">
        <v>2.9526410882755698E-3</v>
      </c>
      <c r="AJ3123" s="151">
        <v>7.1081845227698398E-4</v>
      </c>
    </row>
    <row r="3124" spans="1:36" s="8" customFormat="1" x14ac:dyDescent="0.2">
      <c r="A3124" s="8">
        <v>1039</v>
      </c>
      <c r="B3124" s="8">
        <v>1039</v>
      </c>
      <c r="C3124" s="8" t="s">
        <v>1511</v>
      </c>
      <c r="D3124" s="8" t="s">
        <v>5194</v>
      </c>
      <c r="E3124" s="4" t="s">
        <v>426</v>
      </c>
      <c r="F3124" s="8" t="s">
        <v>1512</v>
      </c>
      <c r="G3124" s="8" t="s">
        <v>1513</v>
      </c>
      <c r="H3124" s="8" t="s">
        <v>76</v>
      </c>
      <c r="I3124" s="8" t="s">
        <v>230</v>
      </c>
      <c r="J3124" s="8" t="s">
        <v>61</v>
      </c>
      <c r="K3124" s="8" t="s">
        <v>315</v>
      </c>
      <c r="L3124" s="8" t="s">
        <v>799</v>
      </c>
      <c r="M3124" s="8" t="s">
        <v>102</v>
      </c>
      <c r="N3124" s="8" t="s">
        <v>856</v>
      </c>
      <c r="O3124" s="8" t="s">
        <v>62</v>
      </c>
      <c r="P3124" s="8" t="s">
        <v>1514</v>
      </c>
      <c r="Q3124" s="8" t="s">
        <v>96</v>
      </c>
      <c r="R3124" s="8" t="s">
        <v>57</v>
      </c>
      <c r="S3124" s="8" t="s">
        <v>1206</v>
      </c>
      <c r="T3124" s="150">
        <v>2.1749999999999998</v>
      </c>
      <c r="U3124" s="8" t="s">
        <v>1515</v>
      </c>
      <c r="V3124" s="172">
        <v>6.5000000000000002E-2</v>
      </c>
      <c r="W3124" s="151">
        <v>6.7890000000000006E-2</v>
      </c>
      <c r="X3124" s="4" t="s">
        <v>614</v>
      </c>
      <c r="Y3124" s="4"/>
      <c r="Z3124" s="150">
        <v>62000</v>
      </c>
      <c r="AA3124" s="148">
        <v>3.6469999999999998</v>
      </c>
      <c r="AB3124" s="171">
        <v>100.617</v>
      </c>
      <c r="AD3124" s="150">
        <v>227.50899999999999</v>
      </c>
      <c r="AG3124" s="8" t="s">
        <v>17</v>
      </c>
      <c r="AH3124" s="151">
        <v>1.3799999999999999E-4</v>
      </c>
      <c r="AI3124" s="151">
        <v>4.2624385024251201E-3</v>
      </c>
      <c r="AJ3124" s="151">
        <v>1.02613892059233E-3</v>
      </c>
    </row>
    <row r="3125" spans="1:36" s="8" customFormat="1" x14ac:dyDescent="0.2">
      <c r="A3125" s="8">
        <v>1039</v>
      </c>
      <c r="B3125" s="8">
        <v>1039</v>
      </c>
      <c r="C3125" s="8" t="s">
        <v>2362</v>
      </c>
      <c r="D3125" s="8" t="s">
        <v>2363</v>
      </c>
      <c r="E3125" s="4" t="s">
        <v>426</v>
      </c>
      <c r="F3125" s="8" t="s">
        <v>2364</v>
      </c>
      <c r="G3125" s="8" t="s">
        <v>2365</v>
      </c>
      <c r="H3125" s="8" t="s">
        <v>76</v>
      </c>
      <c r="I3125" s="8" t="s">
        <v>230</v>
      </c>
      <c r="J3125" s="8" t="s">
        <v>61</v>
      </c>
      <c r="K3125" s="8" t="s">
        <v>317</v>
      </c>
      <c r="L3125" s="8" t="s">
        <v>799</v>
      </c>
      <c r="M3125" s="8" t="s">
        <v>102</v>
      </c>
      <c r="N3125" s="8" t="s">
        <v>873</v>
      </c>
      <c r="O3125" s="8" t="s">
        <v>62</v>
      </c>
      <c r="P3125" s="8" t="s">
        <v>1514</v>
      </c>
      <c r="Q3125" s="8" t="s">
        <v>84</v>
      </c>
      <c r="R3125" s="8" t="s">
        <v>57</v>
      </c>
      <c r="S3125" s="8" t="s">
        <v>1206</v>
      </c>
      <c r="T3125" s="150">
        <v>6.0049999999999999</v>
      </c>
      <c r="U3125" s="8" t="s">
        <v>2366</v>
      </c>
      <c r="V3125" s="172">
        <v>4.4999999999999998E-2</v>
      </c>
      <c r="W3125" s="151">
        <v>6.0749999999999998E-2</v>
      </c>
      <c r="X3125" s="4" t="s">
        <v>614</v>
      </c>
      <c r="Y3125" s="4"/>
      <c r="Z3125" s="150">
        <v>29000</v>
      </c>
      <c r="AA3125" s="148">
        <v>3.6469999999999998</v>
      </c>
      <c r="AB3125" s="171">
        <v>93.061999999999998</v>
      </c>
      <c r="AD3125" s="150">
        <v>98.426000000000002</v>
      </c>
      <c r="AG3125" s="8" t="s">
        <v>17</v>
      </c>
      <c r="AH3125" s="151">
        <v>8.2999999999999998E-5</v>
      </c>
      <c r="AI3125" s="151">
        <v>1.8440267197721101E-3</v>
      </c>
      <c r="AJ3125" s="151">
        <v>4.4393076561545199E-4</v>
      </c>
    </row>
    <row r="3126" spans="1:36" s="8" customFormat="1" x14ac:dyDescent="0.2">
      <c r="A3126" s="8">
        <v>1039</v>
      </c>
      <c r="B3126" s="8">
        <v>1039</v>
      </c>
      <c r="C3126" s="8" t="s">
        <v>2696</v>
      </c>
      <c r="D3126" s="8" t="s">
        <v>2697</v>
      </c>
      <c r="E3126" s="4" t="s">
        <v>426</v>
      </c>
      <c r="F3126" s="8" t="s">
        <v>2797</v>
      </c>
      <c r="G3126" s="8" t="s">
        <v>2798</v>
      </c>
      <c r="H3126" s="8" t="s">
        <v>76</v>
      </c>
      <c r="I3126" s="8" t="s">
        <v>230</v>
      </c>
      <c r="J3126" s="8" t="s">
        <v>61</v>
      </c>
      <c r="K3126" s="8" t="s">
        <v>314</v>
      </c>
      <c r="L3126" s="8" t="s">
        <v>799</v>
      </c>
      <c r="M3126" s="8" t="s">
        <v>102</v>
      </c>
      <c r="N3126" s="8" t="s">
        <v>898</v>
      </c>
      <c r="O3126" s="8" t="s">
        <v>62</v>
      </c>
      <c r="P3126" s="8" t="s">
        <v>1372</v>
      </c>
      <c r="Q3126" s="8" t="s">
        <v>96</v>
      </c>
      <c r="R3126" s="8" t="s">
        <v>57</v>
      </c>
      <c r="S3126" s="8" t="s">
        <v>1206</v>
      </c>
      <c r="T3126" s="150">
        <v>2.1480000000000001</v>
      </c>
      <c r="U3126" s="8" t="s">
        <v>2799</v>
      </c>
      <c r="V3126" s="172">
        <v>0.03</v>
      </c>
      <c r="W3126" s="151">
        <v>4.6789999999999998E-2</v>
      </c>
      <c r="X3126" s="4" t="s">
        <v>614</v>
      </c>
      <c r="Y3126" s="4"/>
      <c r="Z3126" s="150">
        <v>44000</v>
      </c>
      <c r="AA3126" s="148">
        <v>3.6469999999999998</v>
      </c>
      <c r="AB3126" s="171">
        <v>97.41</v>
      </c>
      <c r="AD3126" s="150">
        <v>156.31100000000001</v>
      </c>
      <c r="AG3126" s="8" t="s">
        <v>17</v>
      </c>
      <c r="AH3126" s="151">
        <v>7.3999999999999996E-5</v>
      </c>
      <c r="AI3126" s="151">
        <v>2.9285269836789602E-3</v>
      </c>
      <c r="AJ3126" s="151">
        <v>7.0501322570357095E-4</v>
      </c>
    </row>
    <row r="3127" spans="1:36" s="8" customFormat="1" x14ac:dyDescent="0.2">
      <c r="A3127" s="8">
        <v>1039</v>
      </c>
      <c r="B3127" s="8">
        <v>1039</v>
      </c>
      <c r="C3127" s="8" t="s">
        <v>2367</v>
      </c>
      <c r="D3127" s="8" t="s">
        <v>2368</v>
      </c>
      <c r="E3127" s="4" t="s">
        <v>426</v>
      </c>
      <c r="F3127" s="8" t="s">
        <v>2369</v>
      </c>
      <c r="G3127" s="8" t="s">
        <v>2370</v>
      </c>
      <c r="H3127" s="8" t="s">
        <v>76</v>
      </c>
      <c r="I3127" s="8" t="s">
        <v>230</v>
      </c>
      <c r="J3127" s="8" t="s">
        <v>61</v>
      </c>
      <c r="K3127" s="8" t="s">
        <v>313</v>
      </c>
      <c r="L3127" s="8" t="s">
        <v>799</v>
      </c>
      <c r="M3127" s="8" t="s">
        <v>102</v>
      </c>
      <c r="N3127" s="8" t="s">
        <v>909</v>
      </c>
      <c r="O3127" s="8" t="s">
        <v>62</v>
      </c>
      <c r="P3127" s="8" t="s">
        <v>2371</v>
      </c>
      <c r="Q3127" s="8" t="s">
        <v>84</v>
      </c>
      <c r="R3127" s="8" t="s">
        <v>57</v>
      </c>
      <c r="S3127" s="8" t="s">
        <v>1207</v>
      </c>
      <c r="T3127" s="150">
        <v>0.68799999999999994</v>
      </c>
      <c r="U3127" s="8" t="s">
        <v>2372</v>
      </c>
      <c r="V3127" s="172">
        <v>4.2500000000000003E-2</v>
      </c>
      <c r="W3127" s="151">
        <v>5.79E-2</v>
      </c>
      <c r="X3127" s="4" t="s">
        <v>614</v>
      </c>
      <c r="Y3127" s="4"/>
      <c r="Z3127" s="150">
        <v>44000</v>
      </c>
      <c r="AA3127" s="148">
        <v>3.7964000000000002</v>
      </c>
      <c r="AB3127" s="171">
        <v>100.172</v>
      </c>
      <c r="AD3127" s="150">
        <v>167.32900000000001</v>
      </c>
      <c r="AG3127" s="8" t="s">
        <v>17</v>
      </c>
      <c r="AH3127" s="151">
        <v>5.1400000000000003E-4</v>
      </c>
      <c r="AI3127" s="151">
        <v>3.1349414537514999E-3</v>
      </c>
      <c r="AJ3127" s="151">
        <v>7.54705419830095E-4</v>
      </c>
    </row>
    <row r="3128" spans="1:36" s="8" customFormat="1" x14ac:dyDescent="0.2">
      <c r="A3128" s="8">
        <v>1039</v>
      </c>
      <c r="B3128" s="8">
        <v>1039</v>
      </c>
      <c r="C3128" s="8" t="s">
        <v>2793</v>
      </c>
      <c r="D3128" s="8" t="s">
        <v>2794</v>
      </c>
      <c r="E3128" s="4" t="s">
        <v>426</v>
      </c>
      <c r="F3128" s="8" t="s">
        <v>2800</v>
      </c>
      <c r="G3128" s="8" t="s">
        <v>2801</v>
      </c>
      <c r="H3128" s="8" t="s">
        <v>76</v>
      </c>
      <c r="I3128" s="8" t="s">
        <v>230</v>
      </c>
      <c r="J3128" s="8" t="s">
        <v>61</v>
      </c>
      <c r="K3128" s="8" t="s">
        <v>158</v>
      </c>
      <c r="L3128" s="8" t="s">
        <v>799</v>
      </c>
      <c r="M3128" s="8" t="s">
        <v>102</v>
      </c>
      <c r="N3128" s="8" t="s">
        <v>1134</v>
      </c>
      <c r="O3128" s="8" t="s">
        <v>62</v>
      </c>
      <c r="P3128" s="8" t="s">
        <v>1526</v>
      </c>
      <c r="Q3128" s="8" t="s">
        <v>84</v>
      </c>
      <c r="R3128" s="8" t="s">
        <v>57</v>
      </c>
      <c r="S3128" s="8" t="s">
        <v>1207</v>
      </c>
      <c r="T3128" s="150">
        <v>3.085</v>
      </c>
      <c r="U3128" s="8" t="s">
        <v>2802</v>
      </c>
      <c r="V3128" s="172">
        <v>1.6250000000000001E-2</v>
      </c>
      <c r="W3128" s="151">
        <v>4.7199999999999999E-2</v>
      </c>
      <c r="X3128" s="4" t="s">
        <v>614</v>
      </c>
      <c r="Y3128" s="4"/>
      <c r="Z3128" s="150">
        <v>25000</v>
      </c>
      <c r="AA3128" s="148">
        <v>3.7964000000000002</v>
      </c>
      <c r="AB3128" s="171">
        <v>92.828000000000003</v>
      </c>
      <c r="AD3128" s="150">
        <v>88.102999999999994</v>
      </c>
      <c r="AG3128" s="8" t="s">
        <v>17</v>
      </c>
      <c r="AH3128" s="151">
        <v>7.2000000000000002E-5</v>
      </c>
      <c r="AI3128" s="151">
        <v>1.6506357039932701E-3</v>
      </c>
      <c r="AJ3128" s="151">
        <v>3.9737383627309501E-4</v>
      </c>
    </row>
    <row r="3129" spans="1:36" s="8" customFormat="1" x14ac:dyDescent="0.2">
      <c r="A3129" s="8">
        <v>1039</v>
      </c>
      <c r="B3129" s="8">
        <v>1039</v>
      </c>
      <c r="C3129" s="8" t="s">
        <v>2373</v>
      </c>
      <c r="D3129" s="8" t="s">
        <v>2374</v>
      </c>
      <c r="E3129" s="4" t="s">
        <v>426</v>
      </c>
      <c r="F3129" s="8" t="s">
        <v>2375</v>
      </c>
      <c r="G3129" s="8" t="s">
        <v>2376</v>
      </c>
      <c r="H3129" s="8" t="s">
        <v>76</v>
      </c>
      <c r="I3129" s="8" t="s">
        <v>230</v>
      </c>
      <c r="J3129" s="8" t="s">
        <v>61</v>
      </c>
      <c r="K3129" s="8" t="s">
        <v>314</v>
      </c>
      <c r="L3129" s="8" t="s">
        <v>799</v>
      </c>
      <c r="M3129" s="8" t="s">
        <v>102</v>
      </c>
      <c r="N3129" s="8" t="s">
        <v>897</v>
      </c>
      <c r="O3129" s="8" t="s">
        <v>62</v>
      </c>
      <c r="P3129" s="8" t="s">
        <v>1488</v>
      </c>
      <c r="Q3129" s="8" t="s">
        <v>96</v>
      </c>
      <c r="R3129" s="8" t="s">
        <v>57</v>
      </c>
      <c r="S3129" s="8" t="s">
        <v>1206</v>
      </c>
      <c r="T3129" s="150">
        <v>0.22800000000000001</v>
      </c>
      <c r="U3129" s="8" t="s">
        <v>2377</v>
      </c>
      <c r="V3129" s="172">
        <v>3.3500000000000002E-2</v>
      </c>
      <c r="W3129" s="151">
        <v>4.8160000000000001E-2</v>
      </c>
      <c r="X3129" s="4" t="s">
        <v>614</v>
      </c>
      <c r="Y3129" s="4"/>
      <c r="Z3129" s="150">
        <v>26000</v>
      </c>
      <c r="AA3129" s="148">
        <v>3.6469999999999998</v>
      </c>
      <c r="AB3129" s="171">
        <v>100.562</v>
      </c>
      <c r="AD3129" s="150">
        <v>95.355000000000004</v>
      </c>
      <c r="AG3129" s="8" t="s">
        <v>17</v>
      </c>
      <c r="AH3129" s="151">
        <v>1.5E-5</v>
      </c>
      <c r="AI3129" s="151">
        <v>1.7865006841151199E-3</v>
      </c>
      <c r="AJ3129" s="151">
        <v>4.3008195486981198E-4</v>
      </c>
    </row>
    <row r="3130" spans="1:36" s="8" customFormat="1" x14ac:dyDescent="0.2">
      <c r="A3130" s="8">
        <v>1039</v>
      </c>
      <c r="B3130" s="8">
        <v>1039</v>
      </c>
      <c r="C3130" s="8" t="s">
        <v>2378</v>
      </c>
      <c r="D3130" s="8" t="s">
        <v>2379</v>
      </c>
      <c r="E3130" s="4" t="s">
        <v>426</v>
      </c>
      <c r="F3130" s="8" t="s">
        <v>2380</v>
      </c>
      <c r="G3130" s="8" t="s">
        <v>2381</v>
      </c>
      <c r="H3130" s="8" t="s">
        <v>76</v>
      </c>
      <c r="I3130" s="8" t="s">
        <v>230</v>
      </c>
      <c r="J3130" s="8" t="s">
        <v>61</v>
      </c>
      <c r="K3130" s="8" t="s">
        <v>314</v>
      </c>
      <c r="L3130" s="8" t="s">
        <v>799</v>
      </c>
      <c r="M3130" s="8" t="s">
        <v>102</v>
      </c>
      <c r="N3130" s="8" t="s">
        <v>893</v>
      </c>
      <c r="O3130" s="8" t="s">
        <v>62</v>
      </c>
      <c r="P3130" s="8" t="s">
        <v>1520</v>
      </c>
      <c r="Q3130" s="8" t="s">
        <v>96</v>
      </c>
      <c r="R3130" s="8" t="s">
        <v>57</v>
      </c>
      <c r="S3130" s="8" t="s">
        <v>1206</v>
      </c>
      <c r="T3130" s="150">
        <v>2.7490000000000001</v>
      </c>
      <c r="U3130" s="8" t="s">
        <v>2382</v>
      </c>
      <c r="V3130" s="172">
        <v>3.2500000000000001E-2</v>
      </c>
      <c r="W3130" s="151">
        <v>4.7199999999999999E-2</v>
      </c>
      <c r="X3130" s="4" t="s">
        <v>614</v>
      </c>
      <c r="Y3130" s="4"/>
      <c r="Z3130" s="150">
        <v>15000</v>
      </c>
      <c r="AA3130" s="148">
        <v>3.6469999999999998</v>
      </c>
      <c r="AB3130" s="171">
        <v>96.564999999999998</v>
      </c>
      <c r="AD3130" s="150">
        <v>52.826000000000001</v>
      </c>
      <c r="AG3130" s="8" t="s">
        <v>17</v>
      </c>
      <c r="AH3130" s="151">
        <v>5.0000000000000004E-6</v>
      </c>
      <c r="AI3130" s="151">
        <v>9.8970901094546705E-4</v>
      </c>
      <c r="AJ3130" s="151">
        <v>2.3826242551400301E-4</v>
      </c>
    </row>
    <row r="3131" spans="1:36" s="8" customFormat="1" x14ac:dyDescent="0.2">
      <c r="A3131" s="8">
        <v>1039</v>
      </c>
      <c r="B3131" s="8">
        <v>1039</v>
      </c>
      <c r="C3131" s="8" t="s">
        <v>2383</v>
      </c>
      <c r="D3131" s="8" t="s">
        <v>2384</v>
      </c>
      <c r="E3131" s="4" t="s">
        <v>426</v>
      </c>
      <c r="F3131" s="8" t="s">
        <v>2385</v>
      </c>
      <c r="G3131" s="8" t="s">
        <v>2386</v>
      </c>
      <c r="H3131" s="8" t="s">
        <v>76</v>
      </c>
      <c r="I3131" s="8" t="s">
        <v>230</v>
      </c>
      <c r="J3131" s="8" t="s">
        <v>61</v>
      </c>
      <c r="K3131" s="8" t="s">
        <v>314</v>
      </c>
      <c r="L3131" s="8" t="s">
        <v>799</v>
      </c>
      <c r="M3131" s="8" t="s">
        <v>102</v>
      </c>
      <c r="N3131" s="8" t="s">
        <v>893</v>
      </c>
      <c r="O3131" s="8" t="s">
        <v>62</v>
      </c>
      <c r="P3131" s="8" t="s">
        <v>1488</v>
      </c>
      <c r="Q3131" s="8" t="s">
        <v>96</v>
      </c>
      <c r="R3131" s="8" t="s">
        <v>57</v>
      </c>
      <c r="S3131" s="8" t="s">
        <v>1206</v>
      </c>
      <c r="T3131" s="150">
        <v>2.7320000000000002</v>
      </c>
      <c r="U3131" s="8" t="s">
        <v>2387</v>
      </c>
      <c r="V3131" s="172">
        <v>6.5000000000000002E-2</v>
      </c>
      <c r="W3131" s="151">
        <v>4.827E-2</v>
      </c>
      <c r="X3131" s="4" t="s">
        <v>614</v>
      </c>
      <c r="Y3131" s="4"/>
      <c r="Z3131" s="150">
        <v>7000</v>
      </c>
      <c r="AA3131" s="148">
        <v>3.6469999999999998</v>
      </c>
      <c r="AB3131" s="171">
        <v>107.691</v>
      </c>
      <c r="AD3131" s="150">
        <v>27.492000000000001</v>
      </c>
      <c r="AG3131" s="8" t="s">
        <v>17</v>
      </c>
      <c r="AH3131" s="151">
        <v>2.1999999999999999E-5</v>
      </c>
      <c r="AI3131" s="151">
        <v>5.1507707076553304E-4</v>
      </c>
      <c r="AJ3131" s="151">
        <v>1.23999590637258E-4</v>
      </c>
    </row>
    <row r="3132" spans="1:36" s="8" customFormat="1" x14ac:dyDescent="0.2">
      <c r="A3132" s="8">
        <v>1039</v>
      </c>
      <c r="B3132" s="8">
        <v>1039</v>
      </c>
      <c r="C3132" s="8" t="s">
        <v>2388</v>
      </c>
      <c r="D3132" s="8" t="s">
        <v>2389</v>
      </c>
      <c r="E3132" s="4" t="s">
        <v>426</v>
      </c>
      <c r="F3132" s="8" t="s">
        <v>2390</v>
      </c>
      <c r="G3132" s="8" t="s">
        <v>2391</v>
      </c>
      <c r="H3132" s="8" t="s">
        <v>76</v>
      </c>
      <c r="I3132" s="8" t="s">
        <v>230</v>
      </c>
      <c r="J3132" s="8" t="s">
        <v>61</v>
      </c>
      <c r="K3132" s="8" t="s">
        <v>166</v>
      </c>
      <c r="L3132" s="8" t="s">
        <v>799</v>
      </c>
      <c r="M3132" s="8" t="s">
        <v>102</v>
      </c>
      <c r="N3132" s="8" t="s">
        <v>873</v>
      </c>
      <c r="O3132" s="8" t="s">
        <v>62</v>
      </c>
      <c r="P3132" s="8" t="s">
        <v>1488</v>
      </c>
      <c r="Q3132" s="8" t="s">
        <v>96</v>
      </c>
      <c r="R3132" s="8" t="s">
        <v>57</v>
      </c>
      <c r="S3132" s="8" t="s">
        <v>1206</v>
      </c>
      <c r="T3132" s="150">
        <v>2.125</v>
      </c>
      <c r="U3132" s="8" t="s">
        <v>2392</v>
      </c>
      <c r="V3132" s="172">
        <v>2.5340000000000001E-2</v>
      </c>
      <c r="W3132" s="151">
        <v>4.7280000000000003E-2</v>
      </c>
      <c r="X3132" s="4" t="s">
        <v>614</v>
      </c>
      <c r="Y3132" s="4"/>
      <c r="Z3132" s="150">
        <v>17000</v>
      </c>
      <c r="AA3132" s="148">
        <v>3.6469999999999998</v>
      </c>
      <c r="AB3132" s="171">
        <v>96.308000000000007</v>
      </c>
      <c r="AD3132" s="150">
        <v>59.71</v>
      </c>
      <c r="AG3132" s="8" t="s">
        <v>17</v>
      </c>
      <c r="AH3132" s="151">
        <v>1.7E-5</v>
      </c>
      <c r="AI3132" s="151">
        <v>1.1186795043533601E-3</v>
      </c>
      <c r="AJ3132" s="151">
        <v>2.6931076622754998E-4</v>
      </c>
    </row>
    <row r="3133" spans="1:36" s="8" customFormat="1" x14ac:dyDescent="0.2">
      <c r="A3133" s="8">
        <v>1039</v>
      </c>
      <c r="B3133" s="8">
        <v>1039</v>
      </c>
      <c r="C3133" s="8" t="s">
        <v>2393</v>
      </c>
      <c r="D3133" s="8" t="s">
        <v>2394</v>
      </c>
      <c r="E3133" s="4" t="s">
        <v>426</v>
      </c>
      <c r="F3133" s="8" t="s">
        <v>2395</v>
      </c>
      <c r="G3133" s="8" t="s">
        <v>2396</v>
      </c>
      <c r="H3133" s="8" t="s">
        <v>76</v>
      </c>
      <c r="I3133" s="8" t="s">
        <v>230</v>
      </c>
      <c r="J3133" s="8" t="s">
        <v>61</v>
      </c>
      <c r="K3133" s="8" t="s">
        <v>314</v>
      </c>
      <c r="L3133" s="8" t="s">
        <v>799</v>
      </c>
      <c r="M3133" s="8" t="s">
        <v>102</v>
      </c>
      <c r="N3133" s="8" t="s">
        <v>202</v>
      </c>
      <c r="O3133" s="8" t="s">
        <v>62</v>
      </c>
      <c r="P3133" s="8" t="s">
        <v>1520</v>
      </c>
      <c r="Q3133" s="8" t="s">
        <v>96</v>
      </c>
      <c r="R3133" s="8" t="s">
        <v>57</v>
      </c>
      <c r="S3133" s="8" t="s">
        <v>1206</v>
      </c>
      <c r="T3133" s="150">
        <v>0.65300000000000002</v>
      </c>
      <c r="U3133" s="8" t="s">
        <v>2397</v>
      </c>
      <c r="V3133" s="172">
        <v>4.2500000000000003E-2</v>
      </c>
      <c r="W3133" s="151">
        <v>4.8559999999999999E-2</v>
      </c>
      <c r="X3133" s="4" t="s">
        <v>614</v>
      </c>
      <c r="Y3133" s="4"/>
      <c r="Z3133" s="150">
        <v>17000</v>
      </c>
      <c r="AA3133" s="148">
        <v>3.6469999999999998</v>
      </c>
      <c r="AB3133" s="171">
        <v>101.04</v>
      </c>
      <c r="AD3133" s="150">
        <v>62.643999999999998</v>
      </c>
      <c r="AG3133" s="8" t="s">
        <v>17</v>
      </c>
      <c r="AH3133" s="151">
        <v>1.4E-5</v>
      </c>
      <c r="AI3133" s="151">
        <v>1.1736503640722099E-3</v>
      </c>
      <c r="AJ3133" s="151">
        <v>2.82544444232251E-4</v>
      </c>
    </row>
    <row r="3134" spans="1:36" s="8" customFormat="1" x14ac:dyDescent="0.2">
      <c r="A3134" s="8">
        <v>1039</v>
      </c>
      <c r="B3134" s="8">
        <v>1039</v>
      </c>
      <c r="C3134" s="8" t="s">
        <v>2398</v>
      </c>
      <c r="D3134" s="8" t="s">
        <v>2399</v>
      </c>
      <c r="E3134" s="4" t="s">
        <v>426</v>
      </c>
      <c r="F3134" s="8" t="s">
        <v>2400</v>
      </c>
      <c r="G3134" s="8" t="s">
        <v>2401</v>
      </c>
      <c r="H3134" s="8" t="s">
        <v>76</v>
      </c>
      <c r="I3134" s="8" t="s">
        <v>230</v>
      </c>
      <c r="J3134" s="8" t="s">
        <v>61</v>
      </c>
      <c r="K3134" s="8" t="s">
        <v>314</v>
      </c>
      <c r="L3134" s="8" t="s">
        <v>799</v>
      </c>
      <c r="M3134" s="8" t="s">
        <v>102</v>
      </c>
      <c r="N3134" s="8" t="s">
        <v>895</v>
      </c>
      <c r="O3134" s="8" t="s">
        <v>62</v>
      </c>
      <c r="P3134" s="8" t="s">
        <v>1520</v>
      </c>
      <c r="Q3134" s="8" t="s">
        <v>96</v>
      </c>
      <c r="R3134" s="8" t="s">
        <v>57</v>
      </c>
      <c r="S3134" s="8" t="s">
        <v>1206</v>
      </c>
      <c r="T3134" s="150">
        <v>5.9880000000000004</v>
      </c>
      <c r="U3134" s="8" t="s">
        <v>2402</v>
      </c>
      <c r="V3134" s="172">
        <v>5.6000000000000001E-2</v>
      </c>
      <c r="W3134" s="151">
        <v>5.2229999999999999E-2</v>
      </c>
      <c r="X3134" s="4" t="s">
        <v>614</v>
      </c>
      <c r="Y3134" s="4"/>
      <c r="Z3134" s="150">
        <v>10000</v>
      </c>
      <c r="AA3134" s="148">
        <v>3.6469999999999998</v>
      </c>
      <c r="AB3134" s="171">
        <v>102.973</v>
      </c>
      <c r="AD3134" s="150">
        <v>37.554000000000002</v>
      </c>
      <c r="AG3134" s="8" t="s">
        <v>17</v>
      </c>
      <c r="AH3134" s="151">
        <v>1.7E-5</v>
      </c>
      <c r="AI3134" s="151">
        <v>7.0358686482373798E-4</v>
      </c>
      <c r="AJ3134" s="151">
        <v>1.69381415263212E-4</v>
      </c>
    </row>
    <row r="3135" spans="1:36" s="8" customFormat="1" x14ac:dyDescent="0.2">
      <c r="A3135" s="8">
        <v>1039</v>
      </c>
      <c r="B3135" s="8">
        <v>1039</v>
      </c>
      <c r="C3135" s="8" t="s">
        <v>2403</v>
      </c>
      <c r="D3135" s="8" t="s">
        <v>2404</v>
      </c>
      <c r="E3135" s="4" t="s">
        <v>426</v>
      </c>
      <c r="F3135" s="8" t="s">
        <v>2405</v>
      </c>
      <c r="G3135" s="8" t="s">
        <v>2406</v>
      </c>
      <c r="H3135" s="8" t="s">
        <v>76</v>
      </c>
      <c r="I3135" s="8" t="s">
        <v>230</v>
      </c>
      <c r="J3135" s="8" t="s">
        <v>61</v>
      </c>
      <c r="K3135" s="8" t="s">
        <v>314</v>
      </c>
      <c r="L3135" s="8" t="s">
        <v>799</v>
      </c>
      <c r="M3135" s="8" t="s">
        <v>102</v>
      </c>
      <c r="N3135" s="8" t="s">
        <v>895</v>
      </c>
      <c r="O3135" s="8" t="s">
        <v>62</v>
      </c>
      <c r="P3135" s="8" t="s">
        <v>1520</v>
      </c>
      <c r="Q3135" s="8" t="s">
        <v>96</v>
      </c>
      <c r="R3135" s="8" t="s">
        <v>57</v>
      </c>
      <c r="S3135" s="8" t="s">
        <v>1206</v>
      </c>
      <c r="T3135" s="150">
        <v>2.8010000000000002</v>
      </c>
      <c r="U3135" s="8" t="s">
        <v>2387</v>
      </c>
      <c r="V3135" s="172">
        <v>4.7500000000000001E-2</v>
      </c>
      <c r="W3135" s="151">
        <v>4.9070000000000003E-2</v>
      </c>
      <c r="X3135" s="4" t="s">
        <v>614</v>
      </c>
      <c r="Y3135" s="4"/>
      <c r="Z3135" s="150">
        <v>20000</v>
      </c>
      <c r="AA3135" s="148">
        <v>3.6469999999999998</v>
      </c>
      <c r="AB3135" s="171">
        <v>101.861</v>
      </c>
      <c r="AD3135" s="150">
        <v>74.298000000000002</v>
      </c>
      <c r="AG3135" s="8" t="s">
        <v>17</v>
      </c>
      <c r="AH3135" s="151">
        <v>2.1999999999999999E-5</v>
      </c>
      <c r="AI3135" s="151">
        <v>1.39198478804753E-3</v>
      </c>
      <c r="AJ3135" s="151">
        <v>3.3510624659460899E-4</v>
      </c>
    </row>
    <row r="3136" spans="1:36" s="8" customFormat="1" x14ac:dyDescent="0.2">
      <c r="A3136" s="8">
        <v>1039</v>
      </c>
      <c r="B3136" s="8">
        <v>1039</v>
      </c>
      <c r="C3136" s="8" t="s">
        <v>2473</v>
      </c>
      <c r="D3136" s="8" t="s">
        <v>2474</v>
      </c>
      <c r="E3136" s="4" t="s">
        <v>426</v>
      </c>
      <c r="F3136" s="8" t="s">
        <v>2807</v>
      </c>
      <c r="G3136" s="8" t="s">
        <v>2808</v>
      </c>
      <c r="H3136" s="8" t="s">
        <v>76</v>
      </c>
      <c r="I3136" s="8" t="s">
        <v>230</v>
      </c>
      <c r="J3136" s="8" t="s">
        <v>61</v>
      </c>
      <c r="K3136" s="8" t="s">
        <v>314</v>
      </c>
      <c r="L3136" s="8" t="s">
        <v>799</v>
      </c>
      <c r="M3136" s="8" t="s">
        <v>102</v>
      </c>
      <c r="N3136" s="8" t="s">
        <v>202</v>
      </c>
      <c r="O3136" s="8" t="s">
        <v>62</v>
      </c>
      <c r="P3136" s="8" t="s">
        <v>1372</v>
      </c>
      <c r="Q3136" s="8" t="s">
        <v>96</v>
      </c>
      <c r="R3136" s="8" t="s">
        <v>57</v>
      </c>
      <c r="S3136" s="8" t="s">
        <v>1206</v>
      </c>
      <c r="T3136" s="150">
        <v>2.2799999999999998</v>
      </c>
      <c r="U3136" s="8" t="s">
        <v>2809</v>
      </c>
      <c r="V3136" s="172">
        <v>3.15E-2</v>
      </c>
      <c r="W3136" s="151">
        <v>5.0529999999999999E-2</v>
      </c>
      <c r="X3136" s="4" t="s">
        <v>614</v>
      </c>
      <c r="Y3136" s="4"/>
      <c r="Z3136" s="150">
        <v>11000</v>
      </c>
      <c r="AA3136" s="148">
        <v>3.6469999999999998</v>
      </c>
      <c r="AB3136" s="171">
        <v>96.268000000000001</v>
      </c>
      <c r="AD3136" s="150">
        <v>38.619999999999997</v>
      </c>
      <c r="AG3136" s="8" t="s">
        <v>17</v>
      </c>
      <c r="AH3136" s="151">
        <v>1.1E-5</v>
      </c>
      <c r="AI3136" s="151">
        <v>7.2354887406487296E-4</v>
      </c>
      <c r="AJ3136" s="151">
        <v>1.7418706691165099E-4</v>
      </c>
    </row>
    <row r="3137" spans="1:36" s="8" customFormat="1" x14ac:dyDescent="0.2">
      <c r="A3137" s="8">
        <v>1039</v>
      </c>
      <c r="B3137" s="8">
        <v>1039</v>
      </c>
      <c r="C3137" s="8" t="s">
        <v>2407</v>
      </c>
      <c r="D3137" s="8" t="s">
        <v>2408</v>
      </c>
      <c r="E3137" s="4" t="s">
        <v>426</v>
      </c>
      <c r="F3137" s="8" t="s">
        <v>2409</v>
      </c>
      <c r="G3137" s="8" t="s">
        <v>2410</v>
      </c>
      <c r="H3137" s="8" t="s">
        <v>76</v>
      </c>
      <c r="I3137" s="8" t="s">
        <v>230</v>
      </c>
      <c r="J3137" s="8" t="s">
        <v>61</v>
      </c>
      <c r="K3137" s="8" t="s">
        <v>315</v>
      </c>
      <c r="L3137" s="8" t="s">
        <v>799</v>
      </c>
      <c r="M3137" s="8" t="s">
        <v>102</v>
      </c>
      <c r="N3137" s="8" t="s">
        <v>1134</v>
      </c>
      <c r="O3137" s="8" t="s">
        <v>62</v>
      </c>
      <c r="P3137" s="8" t="s">
        <v>1488</v>
      </c>
      <c r="Q3137" s="8" t="s">
        <v>84</v>
      </c>
      <c r="R3137" s="8" t="s">
        <v>57</v>
      </c>
      <c r="S3137" s="8" t="s">
        <v>1206</v>
      </c>
      <c r="T3137" s="150">
        <v>1.2509999999999999</v>
      </c>
      <c r="U3137" s="8" t="s">
        <v>2411</v>
      </c>
      <c r="V3137" s="172">
        <v>1.375E-2</v>
      </c>
      <c r="W3137" s="151">
        <v>4.777E-2</v>
      </c>
      <c r="X3137" s="4" t="s">
        <v>614</v>
      </c>
      <c r="Y3137" s="4"/>
      <c r="Z3137" s="150">
        <v>11000</v>
      </c>
      <c r="AA3137" s="148">
        <v>3.6469999999999998</v>
      </c>
      <c r="AB3137" s="171">
        <v>96.238</v>
      </c>
      <c r="AD3137" s="150">
        <v>38.607999999999997</v>
      </c>
      <c r="AG3137" s="8" t="s">
        <v>17</v>
      </c>
      <c r="AH3137" s="151">
        <v>1.1E-5</v>
      </c>
      <c r="AI3137" s="151">
        <v>7.2332574431220999E-4</v>
      </c>
      <c r="AJ3137" s="151">
        <v>1.74133350682451E-4</v>
      </c>
    </row>
    <row r="3138" spans="1:36" s="8" customFormat="1" x14ac:dyDescent="0.2">
      <c r="A3138" s="8">
        <v>1039</v>
      </c>
      <c r="B3138" s="8">
        <v>1039</v>
      </c>
      <c r="C3138" s="8" t="s">
        <v>2412</v>
      </c>
      <c r="D3138" s="8" t="s">
        <v>2413</v>
      </c>
      <c r="E3138" s="4" t="s">
        <v>426</v>
      </c>
      <c r="F3138" s="8" t="s">
        <v>2414</v>
      </c>
      <c r="G3138" s="8" t="s">
        <v>2415</v>
      </c>
      <c r="H3138" s="8" t="s">
        <v>76</v>
      </c>
      <c r="I3138" s="8" t="s">
        <v>230</v>
      </c>
      <c r="J3138" s="8" t="s">
        <v>61</v>
      </c>
      <c r="K3138" s="8" t="s">
        <v>314</v>
      </c>
      <c r="L3138" s="8" t="s">
        <v>799</v>
      </c>
      <c r="M3138" s="8" t="s">
        <v>102</v>
      </c>
      <c r="N3138" s="8" t="s">
        <v>202</v>
      </c>
      <c r="O3138" s="8" t="s">
        <v>62</v>
      </c>
      <c r="P3138" s="8" t="s">
        <v>1503</v>
      </c>
      <c r="Q3138" s="8" t="s">
        <v>84</v>
      </c>
      <c r="R3138" s="8" t="s">
        <v>57</v>
      </c>
      <c r="S3138" s="8" t="s">
        <v>1206</v>
      </c>
      <c r="T3138" s="150">
        <v>2.3079999999999998</v>
      </c>
      <c r="U3138" s="8" t="s">
        <v>2416</v>
      </c>
      <c r="V3138" s="172">
        <v>4.3999999999999997E-2</v>
      </c>
      <c r="W3138" s="151">
        <v>4.9149999999999999E-2</v>
      </c>
      <c r="X3138" s="4" t="s">
        <v>614</v>
      </c>
      <c r="Y3138" s="4"/>
      <c r="Z3138" s="150">
        <v>16000</v>
      </c>
      <c r="AA3138" s="148">
        <v>3.6469999999999998</v>
      </c>
      <c r="AB3138" s="171">
        <v>99.302999999999997</v>
      </c>
      <c r="AD3138" s="150">
        <v>57.945</v>
      </c>
      <c r="AG3138" s="8" t="s">
        <v>17</v>
      </c>
      <c r="AH3138" s="151">
        <v>3.1999999999999999E-5</v>
      </c>
      <c r="AI3138" s="151">
        <v>1.08562020362695E-3</v>
      </c>
      <c r="AJ3138" s="151">
        <v>2.6135207423853E-4</v>
      </c>
    </row>
    <row r="3139" spans="1:36" s="8" customFormat="1" x14ac:dyDescent="0.2">
      <c r="A3139" s="8">
        <v>1039</v>
      </c>
      <c r="B3139" s="8">
        <v>1039</v>
      </c>
      <c r="C3139" s="8" t="s">
        <v>2417</v>
      </c>
      <c r="D3139" s="8" t="s">
        <v>2418</v>
      </c>
      <c r="E3139" s="4" t="s">
        <v>426</v>
      </c>
      <c r="F3139" s="8" t="s">
        <v>2419</v>
      </c>
      <c r="G3139" s="8" t="s">
        <v>2420</v>
      </c>
      <c r="H3139" s="8" t="s">
        <v>76</v>
      </c>
      <c r="I3139" s="8" t="s">
        <v>230</v>
      </c>
      <c r="J3139" s="8" t="s">
        <v>61</v>
      </c>
      <c r="K3139" s="8" t="s">
        <v>314</v>
      </c>
      <c r="L3139" s="8" t="s">
        <v>799</v>
      </c>
      <c r="M3139" s="8" t="s">
        <v>102</v>
      </c>
      <c r="N3139" s="8" t="s">
        <v>881</v>
      </c>
      <c r="O3139" s="8" t="s">
        <v>62</v>
      </c>
      <c r="P3139" s="8" t="s">
        <v>1503</v>
      </c>
      <c r="Q3139" s="8" t="s">
        <v>84</v>
      </c>
      <c r="R3139" s="8" t="s">
        <v>57</v>
      </c>
      <c r="S3139" s="8" t="s">
        <v>1206</v>
      </c>
      <c r="T3139" s="150">
        <v>2.2480000000000002</v>
      </c>
      <c r="U3139" s="8" t="s">
        <v>1510</v>
      </c>
      <c r="V3139" s="172">
        <v>4.3499999999999997E-2</v>
      </c>
      <c r="W3139" s="151">
        <v>4.863E-2</v>
      </c>
      <c r="X3139" s="4" t="s">
        <v>614</v>
      </c>
      <c r="Y3139" s="4"/>
      <c r="Z3139" s="150">
        <v>16000</v>
      </c>
      <c r="AA3139" s="148">
        <v>3.6469999999999998</v>
      </c>
      <c r="AB3139" s="171">
        <v>99.591999999999999</v>
      </c>
      <c r="AD3139" s="150">
        <v>58.113999999999997</v>
      </c>
      <c r="AG3139" s="8" t="s">
        <v>17</v>
      </c>
      <c r="AH3139" s="151">
        <v>2.6999999999999999E-5</v>
      </c>
      <c r="AI3139" s="151">
        <v>1.0887753482483799E-3</v>
      </c>
      <c r="AJ3139" s="151">
        <v>2.62111643366461E-4</v>
      </c>
    </row>
    <row r="3140" spans="1:36" s="8" customFormat="1" x14ac:dyDescent="0.2">
      <c r="A3140" s="8">
        <v>1039</v>
      </c>
      <c r="B3140" s="8">
        <v>1039</v>
      </c>
      <c r="C3140" s="8" t="s">
        <v>2421</v>
      </c>
      <c r="D3140" s="8" t="s">
        <v>2422</v>
      </c>
      <c r="E3140" s="4" t="s">
        <v>426</v>
      </c>
      <c r="F3140" s="8" t="s">
        <v>2423</v>
      </c>
      <c r="G3140" s="8" t="s">
        <v>2424</v>
      </c>
      <c r="H3140" s="8" t="s">
        <v>76</v>
      </c>
      <c r="I3140" s="8" t="s">
        <v>230</v>
      </c>
      <c r="J3140" s="8" t="s">
        <v>61</v>
      </c>
      <c r="K3140" s="8" t="s">
        <v>314</v>
      </c>
      <c r="L3140" s="8" t="s">
        <v>799</v>
      </c>
      <c r="M3140" s="8" t="s">
        <v>102</v>
      </c>
      <c r="N3140" s="8" t="s">
        <v>202</v>
      </c>
      <c r="O3140" s="8" t="s">
        <v>62</v>
      </c>
      <c r="P3140" s="8" t="s">
        <v>1544</v>
      </c>
      <c r="Q3140" s="8" t="s">
        <v>96</v>
      </c>
      <c r="R3140" s="8" t="s">
        <v>57</v>
      </c>
      <c r="S3140" s="8" t="s">
        <v>1206</v>
      </c>
      <c r="T3140" s="150">
        <v>6.3179999999999996</v>
      </c>
      <c r="U3140" s="8" t="s">
        <v>2425</v>
      </c>
      <c r="V3140" s="172">
        <v>4.6249999999999999E-2</v>
      </c>
      <c r="W3140" s="151">
        <v>4.9149999999999999E-2</v>
      </c>
      <c r="X3140" s="4" t="s">
        <v>614</v>
      </c>
      <c r="Y3140" s="4"/>
      <c r="Z3140" s="150">
        <v>7000</v>
      </c>
      <c r="AA3140" s="148">
        <v>3.6469999999999998</v>
      </c>
      <c r="AB3140" s="171">
        <v>100.339</v>
      </c>
      <c r="AD3140" s="150">
        <v>25.616</v>
      </c>
      <c r="AG3140" s="8" t="s">
        <v>17</v>
      </c>
      <c r="AH3140" s="151">
        <v>1.2E-5</v>
      </c>
      <c r="AI3140" s="151">
        <v>4.7991258427893002E-4</v>
      </c>
      <c r="AJ3140" s="151">
        <v>1.15534096487368E-4</v>
      </c>
    </row>
    <row r="3141" spans="1:36" s="8" customFormat="1" x14ac:dyDescent="0.2">
      <c r="A3141" s="8">
        <v>1039</v>
      </c>
      <c r="B3141" s="8">
        <v>1039</v>
      </c>
      <c r="C3141" s="8" t="s">
        <v>2421</v>
      </c>
      <c r="D3141" s="8" t="s">
        <v>2422</v>
      </c>
      <c r="E3141" s="4" t="s">
        <v>426</v>
      </c>
      <c r="F3141" s="8" t="s">
        <v>2426</v>
      </c>
      <c r="G3141" s="8" t="s">
        <v>2427</v>
      </c>
      <c r="H3141" s="8" t="s">
        <v>76</v>
      </c>
      <c r="I3141" s="8" t="s">
        <v>230</v>
      </c>
      <c r="J3141" s="8" t="s">
        <v>61</v>
      </c>
      <c r="K3141" s="8" t="s">
        <v>314</v>
      </c>
      <c r="L3141" s="8" t="s">
        <v>799</v>
      </c>
      <c r="M3141" s="8" t="s">
        <v>102</v>
      </c>
      <c r="N3141" s="8" t="s">
        <v>202</v>
      </c>
      <c r="O3141" s="8" t="s">
        <v>62</v>
      </c>
      <c r="P3141" s="8" t="s">
        <v>1544</v>
      </c>
      <c r="Q3141" s="8" t="s">
        <v>96</v>
      </c>
      <c r="R3141" s="8" t="s">
        <v>57</v>
      </c>
      <c r="S3141" s="8" t="s">
        <v>1206</v>
      </c>
      <c r="T3141" s="150">
        <v>2.399</v>
      </c>
      <c r="U3141" s="8" t="s">
        <v>2428</v>
      </c>
      <c r="V3141" s="172">
        <v>4.3749999999999997E-2</v>
      </c>
      <c r="W3141" s="151">
        <v>4.7329999999999997E-2</v>
      </c>
      <c r="X3141" s="4" t="s">
        <v>614</v>
      </c>
      <c r="Y3141" s="4"/>
      <c r="Z3141" s="150">
        <v>11000</v>
      </c>
      <c r="AA3141" s="148">
        <v>3.6469999999999998</v>
      </c>
      <c r="AB3141" s="171">
        <v>101.113</v>
      </c>
      <c r="AD3141" s="150">
        <v>40.563000000000002</v>
      </c>
      <c r="AG3141" s="8" t="s">
        <v>17</v>
      </c>
      <c r="AH3141" s="151">
        <v>2.8E-5</v>
      </c>
      <c r="AI3141" s="151">
        <v>7.5996406512968302E-4</v>
      </c>
      <c r="AJ3141" s="151">
        <v>1.8295365552780299E-4</v>
      </c>
    </row>
    <row r="3142" spans="1:36" s="8" customFormat="1" x14ac:dyDescent="0.2">
      <c r="A3142" s="8">
        <v>1039</v>
      </c>
      <c r="B3142" s="8">
        <v>1039</v>
      </c>
      <c r="C3142" s="8" t="s">
        <v>2429</v>
      </c>
      <c r="D3142" s="8" t="s">
        <v>2430</v>
      </c>
      <c r="E3142" s="4" t="s">
        <v>426</v>
      </c>
      <c r="F3142" s="8" t="s">
        <v>2431</v>
      </c>
      <c r="G3142" s="8" t="s">
        <v>2432</v>
      </c>
      <c r="H3142" s="8" t="s">
        <v>76</v>
      </c>
      <c r="I3142" s="8" t="s">
        <v>230</v>
      </c>
      <c r="J3142" s="8" t="s">
        <v>61</v>
      </c>
      <c r="K3142" s="8" t="s">
        <v>188</v>
      </c>
      <c r="L3142" s="8" t="s">
        <v>799</v>
      </c>
      <c r="M3142" s="8" t="s">
        <v>102</v>
      </c>
      <c r="N3142" s="8" t="s">
        <v>895</v>
      </c>
      <c r="O3142" s="8" t="s">
        <v>62</v>
      </c>
      <c r="P3142" s="8" t="s">
        <v>1520</v>
      </c>
      <c r="Q3142" s="8" t="s">
        <v>96</v>
      </c>
      <c r="R3142" s="8" t="s">
        <v>57</v>
      </c>
      <c r="S3142" s="8" t="s">
        <v>1206</v>
      </c>
      <c r="T3142" s="150">
        <v>5.8209999999999997</v>
      </c>
      <c r="U3142" s="8" t="s">
        <v>2433</v>
      </c>
      <c r="V3142" s="172">
        <v>6.5360000000000001E-2</v>
      </c>
      <c r="W3142" s="151">
        <v>5.672E-2</v>
      </c>
      <c r="X3142" s="4" t="s">
        <v>614</v>
      </c>
      <c r="Y3142" s="4"/>
      <c r="Z3142" s="150">
        <v>34000</v>
      </c>
      <c r="AA3142" s="148">
        <v>3.6469999999999998</v>
      </c>
      <c r="AB3142" s="171">
        <v>108.40300000000001</v>
      </c>
      <c r="AD3142" s="150">
        <v>134.417</v>
      </c>
      <c r="AG3142" s="8" t="s">
        <v>17</v>
      </c>
      <c r="AH3142" s="151">
        <v>5.5999999999999999E-5</v>
      </c>
      <c r="AI3142" s="151">
        <v>2.5183373908842501E-3</v>
      </c>
      <c r="AJ3142" s="151">
        <v>6.0626423360689004E-4</v>
      </c>
    </row>
    <row r="3143" spans="1:36" s="8" customFormat="1" x14ac:dyDescent="0.2">
      <c r="A3143" s="8">
        <v>1039</v>
      </c>
      <c r="B3143" s="8">
        <v>1039</v>
      </c>
      <c r="C3143" s="8" t="s">
        <v>2429</v>
      </c>
      <c r="D3143" s="8" t="s">
        <v>2430</v>
      </c>
      <c r="E3143" s="4" t="s">
        <v>426</v>
      </c>
      <c r="F3143" s="8" t="s">
        <v>2434</v>
      </c>
      <c r="G3143" s="8" t="s">
        <v>2435</v>
      </c>
      <c r="H3143" s="8" t="s">
        <v>76</v>
      </c>
      <c r="I3143" s="8" t="s">
        <v>230</v>
      </c>
      <c r="J3143" s="8" t="s">
        <v>61</v>
      </c>
      <c r="K3143" s="8" t="s">
        <v>188</v>
      </c>
      <c r="L3143" s="8" t="s">
        <v>799</v>
      </c>
      <c r="M3143" s="8" t="s">
        <v>102</v>
      </c>
      <c r="N3143" s="8" t="s">
        <v>895</v>
      </c>
      <c r="O3143" s="8" t="s">
        <v>62</v>
      </c>
      <c r="P3143" s="8" t="s">
        <v>1520</v>
      </c>
      <c r="Q3143" s="8" t="s">
        <v>96</v>
      </c>
      <c r="R3143" s="8" t="s">
        <v>57</v>
      </c>
      <c r="S3143" s="8" t="s">
        <v>1206</v>
      </c>
      <c r="T3143" s="150">
        <v>2.7189999999999999</v>
      </c>
      <c r="U3143" s="8" t="s">
        <v>2436</v>
      </c>
      <c r="V3143" s="172">
        <v>5.8310000000000001E-2</v>
      </c>
      <c r="W3143" s="151">
        <v>5.2929999999999998E-2</v>
      </c>
      <c r="X3143" s="4" t="s">
        <v>614</v>
      </c>
      <c r="Y3143" s="4"/>
      <c r="Z3143" s="150">
        <v>34000</v>
      </c>
      <c r="AA3143" s="148">
        <v>3.6469999999999998</v>
      </c>
      <c r="AB3143" s="171">
        <v>104.22799999999999</v>
      </c>
      <c r="AD3143" s="150">
        <v>129.24100000000001</v>
      </c>
      <c r="AG3143" s="8" t="s">
        <v>17</v>
      </c>
      <c r="AH3143" s="151">
        <v>5.3999999999999998E-5</v>
      </c>
      <c r="AI3143" s="151">
        <v>2.4213554473327902E-3</v>
      </c>
      <c r="AJ3143" s="151">
        <v>5.8291681244967703E-4</v>
      </c>
    </row>
    <row r="3144" spans="1:36" s="8" customFormat="1" x14ac:dyDescent="0.2">
      <c r="A3144" s="8">
        <v>1039</v>
      </c>
      <c r="B3144" s="8">
        <v>1039</v>
      </c>
      <c r="C3144" s="8" t="s">
        <v>2437</v>
      </c>
      <c r="D3144" s="8" t="s">
        <v>2438</v>
      </c>
      <c r="E3144" s="4" t="s">
        <v>426</v>
      </c>
      <c r="F3144" s="8" t="s">
        <v>2439</v>
      </c>
      <c r="G3144" s="8" t="s">
        <v>2440</v>
      </c>
      <c r="H3144" s="8" t="s">
        <v>76</v>
      </c>
      <c r="I3144" s="8" t="s">
        <v>230</v>
      </c>
      <c r="J3144" s="8" t="s">
        <v>61</v>
      </c>
      <c r="K3144" s="8" t="s">
        <v>314</v>
      </c>
      <c r="L3144" s="8" t="s">
        <v>799</v>
      </c>
      <c r="M3144" s="8" t="s">
        <v>102</v>
      </c>
      <c r="N3144" s="8" t="s">
        <v>1134</v>
      </c>
      <c r="O3144" s="8" t="s">
        <v>62</v>
      </c>
      <c r="P3144" s="8" t="s">
        <v>1503</v>
      </c>
      <c r="Q3144" s="8" t="s">
        <v>96</v>
      </c>
      <c r="R3144" s="8" t="s">
        <v>57</v>
      </c>
      <c r="S3144" s="8" t="s">
        <v>1206</v>
      </c>
      <c r="T3144" s="150">
        <v>4.3730000000000002</v>
      </c>
      <c r="U3144" s="8" t="s">
        <v>2441</v>
      </c>
      <c r="V3144" s="172">
        <v>4.2500000000000003E-2</v>
      </c>
      <c r="W3144" s="151">
        <v>5.5350000000000003E-2</v>
      </c>
      <c r="X3144" s="4" t="s">
        <v>614</v>
      </c>
      <c r="Y3144" s="4"/>
      <c r="Z3144" s="150">
        <v>5000</v>
      </c>
      <c r="AA3144" s="148">
        <v>3.6469999999999998</v>
      </c>
      <c r="AB3144" s="171">
        <v>95.808999999999997</v>
      </c>
      <c r="AD3144" s="150">
        <v>17.471</v>
      </c>
      <c r="AG3144" s="8" t="s">
        <v>17</v>
      </c>
      <c r="AH3144" s="151">
        <v>7.9999999999999996E-6</v>
      </c>
      <c r="AI3144" s="151">
        <v>3.2731878859200902E-4</v>
      </c>
      <c r="AJ3144" s="151">
        <v>7.8798684889951203E-5</v>
      </c>
    </row>
    <row r="3145" spans="1:36" s="8" customFormat="1" x14ac:dyDescent="0.2">
      <c r="A3145" s="8">
        <v>1039</v>
      </c>
      <c r="B3145" s="8">
        <v>1039</v>
      </c>
      <c r="C3145" s="8" t="s">
        <v>2442</v>
      </c>
      <c r="D3145" s="8" t="s">
        <v>2443</v>
      </c>
      <c r="E3145" s="4" t="s">
        <v>426</v>
      </c>
      <c r="F3145" s="8" t="s">
        <v>2444</v>
      </c>
      <c r="G3145" s="8" t="s">
        <v>2445</v>
      </c>
      <c r="H3145" s="8" t="s">
        <v>76</v>
      </c>
      <c r="I3145" s="8" t="s">
        <v>230</v>
      </c>
      <c r="J3145" s="8" t="s">
        <v>61</v>
      </c>
      <c r="K3145" s="8" t="s">
        <v>153</v>
      </c>
      <c r="L3145" s="8" t="s">
        <v>799</v>
      </c>
      <c r="M3145" s="8" t="s">
        <v>102</v>
      </c>
      <c r="N3145" s="8" t="s">
        <v>909</v>
      </c>
      <c r="O3145" s="8" t="s">
        <v>62</v>
      </c>
      <c r="P3145" s="8" t="s">
        <v>1372</v>
      </c>
      <c r="Q3145" s="8" t="s">
        <v>96</v>
      </c>
      <c r="R3145" s="8" t="s">
        <v>57</v>
      </c>
      <c r="S3145" s="8" t="s">
        <v>1207</v>
      </c>
      <c r="T3145" s="150">
        <v>2.2679999999999998</v>
      </c>
      <c r="U3145" s="8" t="s">
        <v>2446</v>
      </c>
      <c r="V3145" s="172">
        <v>3.7499999999999999E-3</v>
      </c>
      <c r="W3145" s="151">
        <v>3.526E-2</v>
      </c>
      <c r="X3145" s="4" t="s">
        <v>614</v>
      </c>
      <c r="Y3145" s="4"/>
      <c r="Z3145" s="150">
        <v>13000</v>
      </c>
      <c r="AA3145" s="148">
        <v>3.7964000000000002</v>
      </c>
      <c r="AB3145" s="171">
        <v>94.1</v>
      </c>
      <c r="AD3145" s="150">
        <v>46.441000000000003</v>
      </c>
      <c r="AG3145" s="8" t="s">
        <v>17</v>
      </c>
      <c r="AH3145" s="151">
        <v>1.2E-5</v>
      </c>
      <c r="AI3145" s="151">
        <v>8.7008799546835897E-4</v>
      </c>
      <c r="AJ3145" s="151">
        <v>2.09464876967085E-4</v>
      </c>
    </row>
    <row r="3146" spans="1:36" s="8" customFormat="1" x14ac:dyDescent="0.2">
      <c r="A3146" s="8">
        <v>1039</v>
      </c>
      <c r="B3146" s="8">
        <v>1039</v>
      </c>
      <c r="C3146" s="8" t="s">
        <v>2823</v>
      </c>
      <c r="D3146" s="8" t="s">
        <v>5193</v>
      </c>
      <c r="E3146" s="152" t="s">
        <v>426</v>
      </c>
      <c r="F3146" s="8" t="s">
        <v>2824</v>
      </c>
      <c r="G3146" s="8" t="s">
        <v>2825</v>
      </c>
      <c r="H3146" s="8" t="s">
        <v>76</v>
      </c>
      <c r="I3146" s="8" t="s">
        <v>230</v>
      </c>
      <c r="J3146" s="8" t="s">
        <v>61</v>
      </c>
      <c r="K3146" s="8" t="s">
        <v>314</v>
      </c>
      <c r="L3146" s="8" t="s">
        <v>799</v>
      </c>
      <c r="M3146" s="8" t="s">
        <v>102</v>
      </c>
      <c r="N3146" s="8" t="s">
        <v>856</v>
      </c>
      <c r="O3146" s="8" t="s">
        <v>62</v>
      </c>
      <c r="P3146" s="8" t="s">
        <v>1503</v>
      </c>
      <c r="Q3146" s="8" t="s">
        <v>96</v>
      </c>
      <c r="R3146" s="8" t="s">
        <v>57</v>
      </c>
      <c r="S3146" s="8" t="s">
        <v>1206</v>
      </c>
      <c r="T3146" s="150">
        <v>5.0460000000000003</v>
      </c>
      <c r="U3146" s="8" t="s">
        <v>2826</v>
      </c>
      <c r="V3146" s="172">
        <v>4.4999999999999998E-2</v>
      </c>
      <c r="W3146" s="151">
        <v>5.7160000000000002E-2</v>
      </c>
      <c r="X3146" s="4" t="s">
        <v>614</v>
      </c>
      <c r="Y3146" s="4"/>
      <c r="Z3146" s="150">
        <v>11000</v>
      </c>
      <c r="AA3146" s="148">
        <v>3.6469999999999998</v>
      </c>
      <c r="AB3146" s="171">
        <v>95.381</v>
      </c>
      <c r="AD3146" s="150">
        <v>38.264000000000003</v>
      </c>
      <c r="AG3146" s="8" t="s">
        <v>17</v>
      </c>
      <c r="AH3146" s="151">
        <v>3.4E-5</v>
      </c>
      <c r="AI3146" s="151">
        <v>7.1688502501519099E-4</v>
      </c>
      <c r="AJ3146" s="151">
        <v>1.72582812711399E-4</v>
      </c>
    </row>
    <row r="3147" spans="1:36" s="8" customFormat="1" x14ac:dyDescent="0.2">
      <c r="A3147" s="8">
        <v>1039</v>
      </c>
      <c r="B3147" s="8">
        <v>1039</v>
      </c>
      <c r="C3147" s="8" t="s">
        <v>2447</v>
      </c>
      <c r="D3147" s="8" t="s">
        <v>2448</v>
      </c>
      <c r="E3147" s="4" t="s">
        <v>426</v>
      </c>
      <c r="F3147" s="8" t="s">
        <v>2449</v>
      </c>
      <c r="G3147" s="8" t="s">
        <v>2450</v>
      </c>
      <c r="H3147" s="8" t="s">
        <v>76</v>
      </c>
      <c r="I3147" s="8" t="s">
        <v>230</v>
      </c>
      <c r="J3147" s="8" t="s">
        <v>61</v>
      </c>
      <c r="K3147" s="8" t="s">
        <v>314</v>
      </c>
      <c r="L3147" s="8" t="s">
        <v>799</v>
      </c>
      <c r="M3147" s="8" t="s">
        <v>102</v>
      </c>
      <c r="N3147" s="8" t="s">
        <v>895</v>
      </c>
      <c r="O3147" s="8" t="s">
        <v>62</v>
      </c>
      <c r="P3147" s="8" t="s">
        <v>1503</v>
      </c>
      <c r="Q3147" s="8" t="s">
        <v>96</v>
      </c>
      <c r="R3147" s="8" t="s">
        <v>57</v>
      </c>
      <c r="S3147" s="8" t="s">
        <v>1206</v>
      </c>
      <c r="T3147" s="150">
        <v>2.7440000000000002</v>
      </c>
      <c r="U3147" s="8" t="s">
        <v>2451</v>
      </c>
      <c r="V3147" s="172">
        <v>0.06</v>
      </c>
      <c r="W3147" s="151">
        <v>5.8229999999999997E-2</v>
      </c>
      <c r="X3147" s="4" t="s">
        <v>614</v>
      </c>
      <c r="Y3147" s="4"/>
      <c r="Z3147" s="150">
        <v>20000</v>
      </c>
      <c r="AA3147" s="148">
        <v>3.6469999999999998</v>
      </c>
      <c r="AB3147" s="171">
        <v>101.25</v>
      </c>
      <c r="AD3147" s="150">
        <v>73.852000000000004</v>
      </c>
      <c r="AG3147" s="8" t="s">
        <v>17</v>
      </c>
      <c r="AH3147" s="151">
        <v>1.2999999999999999E-5</v>
      </c>
      <c r="AI3147" s="151">
        <v>1.38362858017684E-3</v>
      </c>
      <c r="AJ3147" s="151">
        <v>3.3309457414002999E-4</v>
      </c>
    </row>
    <row r="3148" spans="1:36" s="8" customFormat="1" x14ac:dyDescent="0.2">
      <c r="A3148" s="8">
        <v>1039</v>
      </c>
      <c r="B3148" s="8">
        <v>1039</v>
      </c>
      <c r="C3148" s="8" t="s">
        <v>2452</v>
      </c>
      <c r="D3148" s="8" t="s">
        <v>2453</v>
      </c>
      <c r="E3148" s="4" t="s">
        <v>426</v>
      </c>
      <c r="F3148" s="8" t="s">
        <v>2454</v>
      </c>
      <c r="G3148" s="8" t="s">
        <v>2455</v>
      </c>
      <c r="H3148" s="8" t="s">
        <v>76</v>
      </c>
      <c r="I3148" s="8" t="s">
        <v>230</v>
      </c>
      <c r="J3148" s="8" t="s">
        <v>61</v>
      </c>
      <c r="K3148" s="8" t="s">
        <v>314</v>
      </c>
      <c r="L3148" s="8" t="s">
        <v>799</v>
      </c>
      <c r="M3148" s="8" t="s">
        <v>102</v>
      </c>
      <c r="N3148" s="8" t="s">
        <v>876</v>
      </c>
      <c r="O3148" s="8" t="s">
        <v>62</v>
      </c>
      <c r="P3148" s="8" t="s">
        <v>1419</v>
      </c>
      <c r="Q3148" s="8" t="s">
        <v>84</v>
      </c>
      <c r="R3148" s="8" t="s">
        <v>57</v>
      </c>
      <c r="S3148" s="8" t="s">
        <v>1206</v>
      </c>
      <c r="T3148" s="150">
        <v>0.90300000000000002</v>
      </c>
      <c r="U3148" s="8" t="s">
        <v>1555</v>
      </c>
      <c r="V3148" s="172">
        <v>4.5999999999999999E-2</v>
      </c>
      <c r="W3148" s="151">
        <v>4.4650000000000002E-2</v>
      </c>
      <c r="X3148" s="4" t="s">
        <v>614</v>
      </c>
      <c r="Y3148" s="4"/>
      <c r="Z3148" s="150">
        <v>22000</v>
      </c>
      <c r="AA3148" s="148">
        <v>3.6469999999999998</v>
      </c>
      <c r="AB3148" s="171">
        <v>100.508</v>
      </c>
      <c r="AD3148" s="150">
        <v>80.641999999999996</v>
      </c>
      <c r="AG3148" s="8" t="s">
        <v>17</v>
      </c>
      <c r="AH3148" s="151">
        <v>1.8E-5</v>
      </c>
      <c r="AI3148" s="151">
        <v>1.5108430268526501E-3</v>
      </c>
      <c r="AJ3148" s="151">
        <v>3.6372016437937003E-4</v>
      </c>
    </row>
    <row r="3149" spans="1:36" s="8" customFormat="1" x14ac:dyDescent="0.2">
      <c r="A3149" s="8">
        <v>1039</v>
      </c>
      <c r="B3149" s="8">
        <v>1039</v>
      </c>
      <c r="C3149" s="8" t="s">
        <v>2452</v>
      </c>
      <c r="D3149" s="8" t="s">
        <v>2453</v>
      </c>
      <c r="E3149" s="4" t="s">
        <v>426</v>
      </c>
      <c r="F3149" s="8" t="s">
        <v>2456</v>
      </c>
      <c r="G3149" s="8" t="s">
        <v>2457</v>
      </c>
      <c r="H3149" s="8" t="s">
        <v>76</v>
      </c>
      <c r="I3149" s="8" t="s">
        <v>230</v>
      </c>
      <c r="J3149" s="8" t="s">
        <v>61</v>
      </c>
      <c r="K3149" s="8" t="s">
        <v>314</v>
      </c>
      <c r="L3149" s="8" t="s">
        <v>799</v>
      </c>
      <c r="M3149" s="8" t="s">
        <v>102</v>
      </c>
      <c r="N3149" s="8" t="s">
        <v>876</v>
      </c>
      <c r="O3149" s="8" t="s">
        <v>62</v>
      </c>
      <c r="P3149" s="8" t="s">
        <v>1419</v>
      </c>
      <c r="Q3149" s="8" t="s">
        <v>84</v>
      </c>
      <c r="R3149" s="8" t="s">
        <v>57</v>
      </c>
      <c r="S3149" s="8" t="s">
        <v>1206</v>
      </c>
      <c r="T3149" s="150">
        <v>2.6779999999999999</v>
      </c>
      <c r="U3149" s="8" t="s">
        <v>2458</v>
      </c>
      <c r="V3149" s="172">
        <v>4.5499999999999999E-2</v>
      </c>
      <c r="W3149" s="151">
        <v>4.3549999999999998E-2</v>
      </c>
      <c r="X3149" s="4" t="s">
        <v>614</v>
      </c>
      <c r="Y3149" s="4"/>
      <c r="Z3149" s="150">
        <v>38000</v>
      </c>
      <c r="AA3149" s="148">
        <v>3.6469999999999998</v>
      </c>
      <c r="AB3149" s="171">
        <v>100.94499999999999</v>
      </c>
      <c r="AD3149" s="150">
        <v>139.89500000000001</v>
      </c>
      <c r="AG3149" s="8" t="s">
        <v>17</v>
      </c>
      <c r="AH3149" s="151">
        <v>1.9000000000000001E-5</v>
      </c>
      <c r="AI3149" s="151">
        <v>2.6209655024582901E-3</v>
      </c>
      <c r="AJ3149" s="151">
        <v>6.3097091255911303E-4</v>
      </c>
    </row>
    <row r="3150" spans="1:36" s="8" customFormat="1" x14ac:dyDescent="0.2">
      <c r="A3150" s="8">
        <v>1039</v>
      </c>
      <c r="B3150" s="8">
        <v>1039</v>
      </c>
      <c r="C3150" s="8" t="s">
        <v>2459</v>
      </c>
      <c r="D3150" s="8" t="s">
        <v>2460</v>
      </c>
      <c r="E3150" s="4" t="s">
        <v>426</v>
      </c>
      <c r="F3150" s="8" t="s">
        <v>2461</v>
      </c>
      <c r="G3150" s="8" t="s">
        <v>2462</v>
      </c>
      <c r="H3150" s="8" t="s">
        <v>76</v>
      </c>
      <c r="I3150" s="8" t="s">
        <v>230</v>
      </c>
      <c r="J3150" s="8" t="s">
        <v>61</v>
      </c>
      <c r="K3150" s="8" t="s">
        <v>316</v>
      </c>
      <c r="L3150" s="8" t="s">
        <v>799</v>
      </c>
      <c r="M3150" s="8" t="s">
        <v>102</v>
      </c>
      <c r="N3150" s="8" t="s">
        <v>202</v>
      </c>
      <c r="O3150" s="8" t="s">
        <v>62</v>
      </c>
      <c r="P3150" s="8" t="s">
        <v>1520</v>
      </c>
      <c r="Q3150" s="8" t="s">
        <v>96</v>
      </c>
      <c r="R3150" s="8" t="s">
        <v>57</v>
      </c>
      <c r="S3150" s="8" t="s">
        <v>1206</v>
      </c>
      <c r="T3150" s="150">
        <v>0.997</v>
      </c>
      <c r="U3150" s="8" t="s">
        <v>2463</v>
      </c>
      <c r="V3150" s="172">
        <v>6.25E-2</v>
      </c>
      <c r="W3150" s="151">
        <v>5.1529999999999999E-2</v>
      </c>
      <c r="X3150" s="4" t="s">
        <v>614</v>
      </c>
      <c r="Y3150" s="4"/>
      <c r="Z3150" s="150">
        <v>7000</v>
      </c>
      <c r="AA3150" s="148">
        <v>3.6469999999999998</v>
      </c>
      <c r="AB3150" s="171">
        <v>104.04600000000001</v>
      </c>
      <c r="AD3150" s="150">
        <v>26.562000000000001</v>
      </c>
      <c r="AG3150" s="8" t="s">
        <v>17</v>
      </c>
      <c r="AH3150" s="151">
        <v>9.0000000000000002E-6</v>
      </c>
      <c r="AI3150" s="151">
        <v>4.9764162197367097E-4</v>
      </c>
      <c r="AJ3150" s="151">
        <v>1.1980218284049E-4</v>
      </c>
    </row>
    <row r="3151" spans="1:36" s="8" customFormat="1" x14ac:dyDescent="0.2">
      <c r="A3151" s="8">
        <v>1039</v>
      </c>
      <c r="B3151" s="8">
        <v>1039</v>
      </c>
      <c r="C3151" s="8" t="s">
        <v>1217</v>
      </c>
      <c r="D3151" s="8" t="s">
        <v>2464</v>
      </c>
      <c r="E3151" s="152" t="s">
        <v>425</v>
      </c>
      <c r="F3151" s="8" t="s">
        <v>2465</v>
      </c>
      <c r="G3151" s="8" t="s">
        <v>2466</v>
      </c>
      <c r="H3151" s="8" t="s">
        <v>76</v>
      </c>
      <c r="I3151" s="8" t="s">
        <v>230</v>
      </c>
      <c r="J3151" s="8" t="s">
        <v>61</v>
      </c>
      <c r="K3151" s="8" t="s">
        <v>53</v>
      </c>
      <c r="L3151" s="8" t="s">
        <v>799</v>
      </c>
      <c r="M3151" s="8" t="s">
        <v>102</v>
      </c>
      <c r="N3151" s="8" t="s">
        <v>195</v>
      </c>
      <c r="O3151" s="8" t="s">
        <v>62</v>
      </c>
      <c r="P3151" s="8" t="s">
        <v>1372</v>
      </c>
      <c r="Q3151" s="8" t="s">
        <v>84</v>
      </c>
      <c r="R3151" s="8" t="s">
        <v>57</v>
      </c>
      <c r="S3151" s="8" t="s">
        <v>1206</v>
      </c>
      <c r="T3151" s="150">
        <v>2.8</v>
      </c>
      <c r="U3151" s="8" t="s">
        <v>2467</v>
      </c>
      <c r="V3151" s="172">
        <v>5.3749999999999999E-2</v>
      </c>
      <c r="W3151" s="151">
        <v>5.6779999999999997E-2</v>
      </c>
      <c r="X3151" s="4" t="s">
        <v>614</v>
      </c>
      <c r="Y3151" s="4"/>
      <c r="Z3151" s="150">
        <v>131000</v>
      </c>
      <c r="AA3151" s="148">
        <v>3.6469999999999998</v>
      </c>
      <c r="AB3151" s="171">
        <v>101.57899999999999</v>
      </c>
      <c r="AD3151" s="150">
        <v>485.3</v>
      </c>
      <c r="AG3151" s="8" t="s">
        <v>17</v>
      </c>
      <c r="AH3151" s="151">
        <v>1.64E-4</v>
      </c>
      <c r="AI3151" s="151">
        <v>9.0921981962852894E-3</v>
      </c>
      <c r="AJ3151" s="151">
        <v>2.1888546750034E-3</v>
      </c>
    </row>
    <row r="3152" spans="1:36" s="8" customFormat="1" x14ac:dyDescent="0.2">
      <c r="A3152" s="8">
        <v>1039</v>
      </c>
      <c r="B3152" s="8">
        <v>1039</v>
      </c>
      <c r="C3152" s="8" t="s">
        <v>2473</v>
      </c>
      <c r="D3152" s="8" t="s">
        <v>2474</v>
      </c>
      <c r="E3152" s="4" t="s">
        <v>426</v>
      </c>
      <c r="F3152" s="8" t="s">
        <v>2475</v>
      </c>
      <c r="G3152" s="8" t="s">
        <v>2476</v>
      </c>
      <c r="H3152" s="8" t="s">
        <v>76</v>
      </c>
      <c r="I3152" s="8" t="s">
        <v>230</v>
      </c>
      <c r="J3152" s="8" t="s">
        <v>61</v>
      </c>
      <c r="K3152" s="8" t="s">
        <v>314</v>
      </c>
      <c r="L3152" s="8" t="s">
        <v>799</v>
      </c>
      <c r="M3152" s="8" t="s">
        <v>102</v>
      </c>
      <c r="N3152" s="8" t="s">
        <v>202</v>
      </c>
      <c r="O3152" s="8" t="s">
        <v>62</v>
      </c>
      <c r="P3152" s="8" t="s">
        <v>1372</v>
      </c>
      <c r="Q3152" s="8" t="s">
        <v>96</v>
      </c>
      <c r="R3152" s="8" t="s">
        <v>57</v>
      </c>
      <c r="S3152" s="8" t="s">
        <v>1206</v>
      </c>
      <c r="T3152" s="150">
        <v>2.8650000000000002</v>
      </c>
      <c r="U3152" s="8" t="s">
        <v>2477</v>
      </c>
      <c r="V3152" s="172">
        <v>4.8750000000000002E-2</v>
      </c>
      <c r="W3152" s="151">
        <v>5.033E-2</v>
      </c>
      <c r="X3152" s="4" t="s">
        <v>614</v>
      </c>
      <c r="Y3152" s="4"/>
      <c r="Z3152" s="150">
        <v>9000</v>
      </c>
      <c r="AA3152" s="148">
        <v>3.6469999999999998</v>
      </c>
      <c r="AB3152" s="171">
        <v>101.571</v>
      </c>
      <c r="AD3152" s="150">
        <v>33.338999999999999</v>
      </c>
      <c r="AG3152" s="8" t="s">
        <v>17</v>
      </c>
      <c r="AH3152" s="151">
        <v>5.0000000000000004E-6</v>
      </c>
      <c r="AI3152" s="151">
        <v>6.2460458305183496E-4</v>
      </c>
      <c r="AJ3152" s="151">
        <v>1.5036723046799901E-4</v>
      </c>
    </row>
    <row r="3153" spans="1:36" s="8" customFormat="1" x14ac:dyDescent="0.2">
      <c r="A3153" s="8">
        <v>1039</v>
      </c>
      <c r="B3153" s="8">
        <v>1039</v>
      </c>
      <c r="C3153" s="8" t="s">
        <v>2473</v>
      </c>
      <c r="D3153" s="8" t="s">
        <v>2474</v>
      </c>
      <c r="E3153" s="4" t="s">
        <v>426</v>
      </c>
      <c r="F3153" s="8" t="s">
        <v>2478</v>
      </c>
      <c r="G3153" s="8" t="s">
        <v>2479</v>
      </c>
      <c r="H3153" s="8" t="s">
        <v>76</v>
      </c>
      <c r="I3153" s="8" t="s">
        <v>230</v>
      </c>
      <c r="J3153" s="8" t="s">
        <v>61</v>
      </c>
      <c r="K3153" s="8" t="s">
        <v>314</v>
      </c>
      <c r="L3153" s="8" t="s">
        <v>799</v>
      </c>
      <c r="M3153" s="8" t="s">
        <v>102</v>
      </c>
      <c r="N3153" s="8" t="s">
        <v>202</v>
      </c>
      <c r="O3153" s="8" t="s">
        <v>62</v>
      </c>
      <c r="P3153" s="8" t="s">
        <v>1372</v>
      </c>
      <c r="Q3153" s="8" t="s">
        <v>96</v>
      </c>
      <c r="R3153" s="8" t="s">
        <v>57</v>
      </c>
      <c r="S3153" s="8" t="s">
        <v>1206</v>
      </c>
      <c r="T3153" s="150">
        <v>1.07</v>
      </c>
      <c r="U3153" s="8" t="s">
        <v>2480</v>
      </c>
      <c r="V3153" s="172">
        <v>4.8750000000000002E-2</v>
      </c>
      <c r="W3153" s="151">
        <v>4.9189999999999998E-2</v>
      </c>
      <c r="X3153" s="4" t="s">
        <v>614</v>
      </c>
      <c r="Y3153" s="4"/>
      <c r="Z3153" s="150">
        <v>35000</v>
      </c>
      <c r="AA3153" s="148">
        <v>3.6469999999999998</v>
      </c>
      <c r="AB3153" s="171">
        <v>101.89700000000001</v>
      </c>
      <c r="AD3153" s="150">
        <v>130.066</v>
      </c>
      <c r="AG3153" s="8" t="s">
        <v>17</v>
      </c>
      <c r="AH3153" s="151">
        <v>2.3E-5</v>
      </c>
      <c r="AI3153" s="151">
        <v>2.4368235402692502E-3</v>
      </c>
      <c r="AJ3153" s="151">
        <v>5.8664059923989298E-4</v>
      </c>
    </row>
    <row r="3154" spans="1:36" s="8" customFormat="1" x14ac:dyDescent="0.2">
      <c r="A3154" s="8">
        <v>1039</v>
      </c>
      <c r="B3154" s="8">
        <v>1039</v>
      </c>
      <c r="C3154" s="8" t="s">
        <v>2481</v>
      </c>
      <c r="D3154" s="8" t="s">
        <v>2482</v>
      </c>
      <c r="E3154" s="4" t="s">
        <v>426</v>
      </c>
      <c r="F3154" s="8" t="s">
        <v>2483</v>
      </c>
      <c r="G3154" s="8" t="s">
        <v>2484</v>
      </c>
      <c r="H3154" s="8" t="s">
        <v>76</v>
      </c>
      <c r="I3154" s="8" t="s">
        <v>230</v>
      </c>
      <c r="J3154" s="8" t="s">
        <v>61</v>
      </c>
      <c r="K3154" s="8" t="s">
        <v>314</v>
      </c>
      <c r="L3154" s="8" t="s">
        <v>799</v>
      </c>
      <c r="M3154" s="8" t="s">
        <v>102</v>
      </c>
      <c r="N3154" s="8" t="s">
        <v>870</v>
      </c>
      <c r="O3154" s="8" t="s">
        <v>62</v>
      </c>
      <c r="P3154" s="8" t="s">
        <v>1503</v>
      </c>
      <c r="Q3154" s="8" t="s">
        <v>96</v>
      </c>
      <c r="R3154" s="8" t="s">
        <v>57</v>
      </c>
      <c r="S3154" s="8" t="s">
        <v>1206</v>
      </c>
      <c r="T3154" s="150">
        <v>6.3220000000000001</v>
      </c>
      <c r="U3154" s="8" t="s">
        <v>2485</v>
      </c>
      <c r="V3154" s="172">
        <v>5.8999999999999997E-2</v>
      </c>
      <c r="W3154" s="151">
        <v>5.7570000000000003E-2</v>
      </c>
      <c r="X3154" s="4" t="s">
        <v>614</v>
      </c>
      <c r="Y3154" s="4"/>
      <c r="Z3154" s="150">
        <v>13000</v>
      </c>
      <c r="AA3154" s="148">
        <v>3.6469999999999998</v>
      </c>
      <c r="AB3154" s="171">
        <v>103.056</v>
      </c>
      <c r="AD3154" s="150">
        <v>48.86</v>
      </c>
      <c r="AG3154" s="8" t="s">
        <v>17</v>
      </c>
      <c r="AH3154" s="151">
        <v>2.5999999999999998E-5</v>
      </c>
      <c r="AI3154" s="151">
        <v>9.1539829655519901E-4</v>
      </c>
      <c r="AJ3154" s="151">
        <v>2.2037287327542101E-4</v>
      </c>
    </row>
    <row r="3155" spans="1:36" s="8" customFormat="1" x14ac:dyDescent="0.2">
      <c r="A3155" s="8">
        <v>1039</v>
      </c>
      <c r="B3155" s="8">
        <v>1039</v>
      </c>
      <c r="C3155" s="8" t="s">
        <v>2486</v>
      </c>
      <c r="D3155" s="8" t="s">
        <v>2487</v>
      </c>
      <c r="E3155" s="4" t="s">
        <v>426</v>
      </c>
      <c r="F3155" s="8" t="s">
        <v>2488</v>
      </c>
      <c r="G3155" s="8" t="s">
        <v>2489</v>
      </c>
      <c r="H3155" s="8" t="s">
        <v>76</v>
      </c>
      <c r="I3155" s="8" t="s">
        <v>230</v>
      </c>
      <c r="J3155" s="8" t="s">
        <v>61</v>
      </c>
      <c r="K3155" s="8" t="s">
        <v>317</v>
      </c>
      <c r="L3155" s="8" t="s">
        <v>799</v>
      </c>
      <c r="M3155" s="8" t="s">
        <v>102</v>
      </c>
      <c r="N3155" s="8" t="s">
        <v>888</v>
      </c>
      <c r="O3155" s="8" t="s">
        <v>62</v>
      </c>
      <c r="P3155" s="8" t="s">
        <v>1372</v>
      </c>
      <c r="Q3155" s="8" t="s">
        <v>96</v>
      </c>
      <c r="R3155" s="8" t="s">
        <v>57</v>
      </c>
      <c r="S3155" s="8" t="s">
        <v>1206</v>
      </c>
      <c r="T3155" s="150">
        <v>1.127</v>
      </c>
      <c r="U3155" s="8" t="s">
        <v>2490</v>
      </c>
      <c r="V3155" s="172">
        <v>5.5070000000000001E-2</v>
      </c>
      <c r="W3155" s="151">
        <v>5.5890000000000002E-2</v>
      </c>
      <c r="X3155" s="4" t="s">
        <v>614</v>
      </c>
      <c r="Y3155" s="4"/>
      <c r="Z3155" s="150">
        <v>23000</v>
      </c>
      <c r="AA3155" s="148">
        <v>3.6469999999999998</v>
      </c>
      <c r="AB3155" s="171">
        <v>101.761</v>
      </c>
      <c r="AD3155" s="150">
        <v>85.358000000000004</v>
      </c>
      <c r="AG3155" s="8" t="s">
        <v>17</v>
      </c>
      <c r="AH3155" s="151">
        <v>1.5E-5</v>
      </c>
      <c r="AI3155" s="151">
        <v>1.59919979880291E-3</v>
      </c>
      <c r="AJ3155" s="151">
        <v>3.84991162786614E-4</v>
      </c>
    </row>
    <row r="3156" spans="1:36" s="8" customFormat="1" x14ac:dyDescent="0.2">
      <c r="A3156" s="8">
        <v>1039</v>
      </c>
      <c r="B3156" s="8">
        <v>1039</v>
      </c>
      <c r="C3156" s="8" t="s">
        <v>2486</v>
      </c>
      <c r="D3156" s="8" t="s">
        <v>2487</v>
      </c>
      <c r="E3156" s="4" t="s">
        <v>426</v>
      </c>
      <c r="F3156" s="8" t="s">
        <v>2491</v>
      </c>
      <c r="G3156" s="8" t="s">
        <v>2492</v>
      </c>
      <c r="H3156" s="8" t="s">
        <v>76</v>
      </c>
      <c r="I3156" s="8" t="s">
        <v>230</v>
      </c>
      <c r="J3156" s="8" t="s">
        <v>61</v>
      </c>
      <c r="K3156" s="8" t="s">
        <v>317</v>
      </c>
      <c r="L3156" s="8" t="s">
        <v>799</v>
      </c>
      <c r="M3156" s="8" t="s">
        <v>102</v>
      </c>
      <c r="N3156" s="8" t="s">
        <v>888</v>
      </c>
      <c r="O3156" s="8" t="s">
        <v>62</v>
      </c>
      <c r="P3156" s="8" t="s">
        <v>1372</v>
      </c>
      <c r="Q3156" s="8" t="s">
        <v>96</v>
      </c>
      <c r="R3156" s="8" t="s">
        <v>57</v>
      </c>
      <c r="S3156" s="8" t="s">
        <v>1206</v>
      </c>
      <c r="T3156" s="150">
        <v>4.3890000000000002</v>
      </c>
      <c r="U3156" s="8" t="s">
        <v>2493</v>
      </c>
      <c r="V3156" s="172">
        <v>5.2499999999999998E-2</v>
      </c>
      <c r="W3156" s="151">
        <v>5.0869999999999999E-2</v>
      </c>
      <c r="X3156" s="4" t="s">
        <v>614</v>
      </c>
      <c r="Y3156" s="4"/>
      <c r="Z3156" s="150">
        <v>5000</v>
      </c>
      <c r="AA3156" s="148">
        <v>3.6469999999999998</v>
      </c>
      <c r="AB3156" s="171">
        <v>102.60299999999999</v>
      </c>
      <c r="AD3156" s="150">
        <v>18.71</v>
      </c>
      <c r="AG3156" s="8" t="s">
        <v>17</v>
      </c>
      <c r="AH3156" s="151">
        <v>1.9999999999999999E-6</v>
      </c>
      <c r="AI3156" s="151">
        <v>3.5052789738510199E-4</v>
      </c>
      <c r="AJ3156" s="151">
        <v>8.4386042884982595E-5</v>
      </c>
    </row>
    <row r="3157" spans="1:36" s="8" customFormat="1" x14ac:dyDescent="0.2">
      <c r="A3157" s="8">
        <v>1039</v>
      </c>
      <c r="B3157" s="8">
        <v>1039</v>
      </c>
      <c r="C3157" s="8" t="s">
        <v>2494</v>
      </c>
      <c r="D3157" s="8" t="s">
        <v>2495</v>
      </c>
      <c r="E3157" s="4" t="s">
        <v>426</v>
      </c>
      <c r="F3157" s="8" t="s">
        <v>2496</v>
      </c>
      <c r="G3157" s="8" t="s">
        <v>2497</v>
      </c>
      <c r="H3157" s="8" t="s">
        <v>76</v>
      </c>
      <c r="I3157" s="8" t="s">
        <v>230</v>
      </c>
      <c r="J3157" s="8" t="s">
        <v>61</v>
      </c>
      <c r="K3157" s="8" t="s">
        <v>317</v>
      </c>
      <c r="L3157" s="8" t="s">
        <v>799</v>
      </c>
      <c r="M3157" s="8" t="s">
        <v>102</v>
      </c>
      <c r="N3157" s="8" t="s">
        <v>893</v>
      </c>
      <c r="O3157" s="8" t="s">
        <v>62</v>
      </c>
      <c r="P3157" s="8" t="s">
        <v>1503</v>
      </c>
      <c r="Q3157" s="8" t="s">
        <v>96</v>
      </c>
      <c r="R3157" s="8" t="s">
        <v>57</v>
      </c>
      <c r="S3157" s="8" t="s">
        <v>1206</v>
      </c>
      <c r="T3157" s="150">
        <v>6.4009999999999998</v>
      </c>
      <c r="U3157" s="8" t="s">
        <v>2498</v>
      </c>
      <c r="V3157" s="172">
        <v>5.7500000000000002E-2</v>
      </c>
      <c r="W3157" s="151">
        <v>5.5190000000000003E-2</v>
      </c>
      <c r="X3157" s="4" t="s">
        <v>614</v>
      </c>
      <c r="Y3157" s="4"/>
      <c r="Z3157" s="150">
        <v>3000</v>
      </c>
      <c r="AA3157" s="148">
        <v>3.6469999999999998</v>
      </c>
      <c r="AB3157" s="171">
        <v>103.343</v>
      </c>
      <c r="AD3157" s="150">
        <v>11.307</v>
      </c>
      <c r="AG3157" s="8" t="s">
        <v>17</v>
      </c>
      <c r="AH3157" s="151">
        <v>3.9999999999999998E-6</v>
      </c>
      <c r="AI3157" s="151">
        <v>2.1183555128152499E-4</v>
      </c>
      <c r="AJ3157" s="151">
        <v>5.0997264549724398E-5</v>
      </c>
    </row>
    <row r="3158" spans="1:36" s="8" customFormat="1" x14ac:dyDescent="0.2">
      <c r="A3158" s="8">
        <v>1039</v>
      </c>
      <c r="B3158" s="8">
        <v>1039</v>
      </c>
      <c r="C3158" s="8" t="s">
        <v>2834</v>
      </c>
      <c r="D3158" s="8" t="s">
        <v>2835</v>
      </c>
      <c r="E3158" s="4" t="s">
        <v>426</v>
      </c>
      <c r="F3158" s="8" t="s">
        <v>2836</v>
      </c>
      <c r="G3158" s="8" t="s">
        <v>2837</v>
      </c>
      <c r="H3158" s="8" t="s">
        <v>76</v>
      </c>
      <c r="I3158" s="8" t="s">
        <v>230</v>
      </c>
      <c r="J3158" s="8" t="s">
        <v>61</v>
      </c>
      <c r="K3158" s="8" t="s">
        <v>314</v>
      </c>
      <c r="L3158" s="8" t="s">
        <v>799</v>
      </c>
      <c r="M3158" s="8" t="s">
        <v>102</v>
      </c>
      <c r="N3158" s="8" t="s">
        <v>881</v>
      </c>
      <c r="O3158" s="8" t="s">
        <v>62</v>
      </c>
      <c r="P3158" s="8" t="s">
        <v>1488</v>
      </c>
      <c r="Q3158" s="8" t="s">
        <v>96</v>
      </c>
      <c r="R3158" s="8" t="s">
        <v>57</v>
      </c>
      <c r="S3158" s="8" t="s">
        <v>1206</v>
      </c>
      <c r="T3158" s="150">
        <v>1.079</v>
      </c>
      <c r="U3158" s="8" t="s">
        <v>2838</v>
      </c>
      <c r="V3158" s="172">
        <v>4.8750000000000002E-2</v>
      </c>
      <c r="W3158" s="151">
        <v>4.6100000000000002E-2</v>
      </c>
      <c r="X3158" s="4" t="s">
        <v>614</v>
      </c>
      <c r="Y3158" s="4"/>
      <c r="Z3158" s="150">
        <v>19000</v>
      </c>
      <c r="AA3158" s="148">
        <v>3.6469999999999998</v>
      </c>
      <c r="AB3158" s="171">
        <v>102.167</v>
      </c>
      <c r="AD3158" s="150">
        <v>70.795000000000002</v>
      </c>
      <c r="AG3158" s="8" t="s">
        <v>17</v>
      </c>
      <c r="AH3158" s="151">
        <v>1.1E-5</v>
      </c>
      <c r="AI3158" s="151">
        <v>1.3263545289070599E-3</v>
      </c>
      <c r="AJ3158" s="151">
        <v>3.1930642608476003E-4</v>
      </c>
    </row>
    <row r="3159" spans="1:36" s="8" customFormat="1" x14ac:dyDescent="0.2">
      <c r="A3159" s="8">
        <v>1039</v>
      </c>
      <c r="B3159" s="8">
        <v>1039</v>
      </c>
      <c r="C3159" s="8" t="s">
        <v>2499</v>
      </c>
      <c r="D3159" s="8" t="s">
        <v>2500</v>
      </c>
      <c r="E3159" s="4" t="s">
        <v>426</v>
      </c>
      <c r="F3159" s="8" t="s">
        <v>2501</v>
      </c>
      <c r="G3159" s="8" t="s">
        <v>2502</v>
      </c>
      <c r="H3159" s="8" t="s">
        <v>76</v>
      </c>
      <c r="I3159" s="8" t="s">
        <v>230</v>
      </c>
      <c r="J3159" s="8" t="s">
        <v>61</v>
      </c>
      <c r="K3159" s="8" t="s">
        <v>314</v>
      </c>
      <c r="L3159" s="8" t="s">
        <v>799</v>
      </c>
      <c r="M3159" s="8" t="s">
        <v>102</v>
      </c>
      <c r="N3159" s="8" t="s">
        <v>895</v>
      </c>
      <c r="O3159" s="8" t="s">
        <v>62</v>
      </c>
      <c r="P3159" s="8" t="s">
        <v>1503</v>
      </c>
      <c r="Q3159" s="8" t="s">
        <v>96</v>
      </c>
      <c r="R3159" s="8" t="s">
        <v>57</v>
      </c>
      <c r="S3159" s="8" t="s">
        <v>1206</v>
      </c>
      <c r="T3159" s="150">
        <v>6.3449999999999998</v>
      </c>
      <c r="U3159" s="8" t="s">
        <v>2498</v>
      </c>
      <c r="V3159" s="172">
        <v>6.0999999999999999E-2</v>
      </c>
      <c r="W3159" s="151">
        <v>5.4890000000000001E-2</v>
      </c>
      <c r="X3159" s="4" t="s">
        <v>614</v>
      </c>
      <c r="Y3159" s="4"/>
      <c r="Z3159" s="150">
        <v>7000</v>
      </c>
      <c r="AA3159" s="148">
        <v>3.6469999999999998</v>
      </c>
      <c r="AB3159" s="171">
        <v>105.932</v>
      </c>
      <c r="AD3159" s="150">
        <v>27.042999999999999</v>
      </c>
      <c r="AG3159" s="8" t="s">
        <v>17</v>
      </c>
      <c r="AH3159" s="151">
        <v>9.0000000000000002E-6</v>
      </c>
      <c r="AI3159" s="151">
        <v>5.0666536059876797E-4</v>
      </c>
      <c r="AJ3159" s="151">
        <v>1.21974556566749E-4</v>
      </c>
    </row>
    <row r="3160" spans="1:36" s="8" customFormat="1" x14ac:dyDescent="0.2">
      <c r="A3160" s="8">
        <v>1039</v>
      </c>
      <c r="B3160" s="8">
        <v>1039</v>
      </c>
      <c r="C3160" s="8" t="s">
        <v>1505</v>
      </c>
      <c r="D3160" s="8" t="s">
        <v>1506</v>
      </c>
      <c r="E3160" s="152" t="s">
        <v>425</v>
      </c>
      <c r="F3160" s="8" t="s">
        <v>2503</v>
      </c>
      <c r="G3160" s="8" t="s">
        <v>2504</v>
      </c>
      <c r="H3160" s="8" t="s">
        <v>76</v>
      </c>
      <c r="I3160" s="8" t="s">
        <v>230</v>
      </c>
      <c r="J3160" s="8" t="s">
        <v>61</v>
      </c>
      <c r="K3160" s="8" t="s">
        <v>314</v>
      </c>
      <c r="L3160" s="8" t="s">
        <v>799</v>
      </c>
      <c r="M3160" s="8" t="s">
        <v>102</v>
      </c>
      <c r="N3160" s="8" t="s">
        <v>888</v>
      </c>
      <c r="O3160" s="8" t="s">
        <v>62</v>
      </c>
      <c r="P3160" s="8" t="s">
        <v>1509</v>
      </c>
      <c r="Q3160" s="8" t="s">
        <v>96</v>
      </c>
      <c r="R3160" s="8" t="s">
        <v>57</v>
      </c>
      <c r="S3160" s="8" t="s">
        <v>1206</v>
      </c>
      <c r="T3160" s="150">
        <v>3.786</v>
      </c>
      <c r="U3160" s="8" t="s">
        <v>2505</v>
      </c>
      <c r="V3160" s="172">
        <v>7.8750000000000001E-2</v>
      </c>
      <c r="W3160" s="151">
        <v>6.0170000000000001E-2</v>
      </c>
      <c r="X3160" s="4" t="s">
        <v>614</v>
      </c>
      <c r="Y3160" s="4"/>
      <c r="Z3160" s="150">
        <v>3000</v>
      </c>
      <c r="AA3160" s="148">
        <v>3.6469999999999998</v>
      </c>
      <c r="AB3160" s="171">
        <v>110.047</v>
      </c>
      <c r="AD3160" s="150">
        <v>12.04</v>
      </c>
      <c r="AG3160" s="8" t="s">
        <v>17</v>
      </c>
      <c r="AH3160" s="151">
        <v>5.0000000000000004E-6</v>
      </c>
      <c r="AI3160" s="151">
        <v>2.2557630180029101E-4</v>
      </c>
      <c r="AJ3160" s="151">
        <v>5.4305211138849998E-5</v>
      </c>
    </row>
    <row r="3161" spans="1:36" s="8" customFormat="1" x14ac:dyDescent="0.2">
      <c r="A3161" s="8">
        <v>1039</v>
      </c>
      <c r="B3161" s="8">
        <v>1039</v>
      </c>
      <c r="C3161" s="8" t="s">
        <v>1505</v>
      </c>
      <c r="D3161" s="8" t="s">
        <v>1506</v>
      </c>
      <c r="E3161" s="152" t="s">
        <v>425</v>
      </c>
      <c r="F3161" s="8" t="s">
        <v>2506</v>
      </c>
      <c r="G3161" s="8" t="s">
        <v>2507</v>
      </c>
      <c r="H3161" s="8" t="s">
        <v>76</v>
      </c>
      <c r="I3161" s="8" t="s">
        <v>230</v>
      </c>
      <c r="J3161" s="8" t="s">
        <v>61</v>
      </c>
      <c r="K3161" s="8" t="s">
        <v>314</v>
      </c>
      <c r="L3161" s="8" t="s">
        <v>799</v>
      </c>
      <c r="M3161" s="8" t="s">
        <v>102</v>
      </c>
      <c r="N3161" s="8" t="s">
        <v>888</v>
      </c>
      <c r="O3161" s="8" t="s">
        <v>62</v>
      </c>
      <c r="P3161" s="8" t="s">
        <v>1509</v>
      </c>
      <c r="Q3161" s="8" t="s">
        <v>96</v>
      </c>
      <c r="R3161" s="8" t="s">
        <v>57</v>
      </c>
      <c r="S3161" s="8" t="s">
        <v>1206</v>
      </c>
      <c r="T3161" s="150">
        <v>5.1210000000000004</v>
      </c>
      <c r="U3161" s="8" t="s">
        <v>2508</v>
      </c>
      <c r="V3161" s="172">
        <v>8.1250000000000003E-2</v>
      </c>
      <c r="W3161" s="151">
        <v>6.012E-2</v>
      </c>
      <c r="X3161" s="4" t="s">
        <v>614</v>
      </c>
      <c r="Y3161" s="4"/>
      <c r="Z3161" s="150">
        <v>7000</v>
      </c>
      <c r="AA3161" s="148">
        <v>3.6469999999999998</v>
      </c>
      <c r="AB3161" s="171">
        <v>114.12</v>
      </c>
      <c r="AD3161" s="150">
        <v>29.134</v>
      </c>
      <c r="AG3161" s="8" t="s">
        <v>17</v>
      </c>
      <c r="AH3161" s="151">
        <v>1.4E-5</v>
      </c>
      <c r="AI3161" s="151">
        <v>5.4582510364975002E-4</v>
      </c>
      <c r="AJ3161" s="151">
        <v>1.3140186829034201E-4</v>
      </c>
    </row>
    <row r="3162" spans="1:36" s="8" customFormat="1" x14ac:dyDescent="0.2">
      <c r="A3162" s="8">
        <v>1039</v>
      </c>
      <c r="B3162" s="8">
        <v>1039</v>
      </c>
      <c r="C3162" s="8" t="s">
        <v>1505</v>
      </c>
      <c r="D3162" s="8" t="s">
        <v>1506</v>
      </c>
      <c r="E3162" s="152" t="s">
        <v>425</v>
      </c>
      <c r="F3162" s="8" t="s">
        <v>2509</v>
      </c>
      <c r="G3162" s="8" t="s">
        <v>2510</v>
      </c>
      <c r="H3162" s="8" t="s">
        <v>76</v>
      </c>
      <c r="I3162" s="8" t="s">
        <v>230</v>
      </c>
      <c r="J3162" s="8" t="s">
        <v>61</v>
      </c>
      <c r="K3162" s="8" t="s">
        <v>314</v>
      </c>
      <c r="L3162" s="8" t="s">
        <v>799</v>
      </c>
      <c r="M3162" s="8" t="s">
        <v>102</v>
      </c>
      <c r="N3162" s="8" t="s">
        <v>888</v>
      </c>
      <c r="O3162" s="8" t="s">
        <v>62</v>
      </c>
      <c r="P3162" s="8" t="s">
        <v>1509</v>
      </c>
      <c r="Q3162" s="8" t="s">
        <v>96</v>
      </c>
      <c r="R3162" s="8" t="s">
        <v>57</v>
      </c>
      <c r="S3162" s="8" t="s">
        <v>1207</v>
      </c>
      <c r="T3162" s="150">
        <v>5.218</v>
      </c>
      <c r="U3162" s="8" t="s">
        <v>2508</v>
      </c>
      <c r="V3162" s="172">
        <v>7.8750000000000001E-2</v>
      </c>
      <c r="W3162" s="151">
        <v>4.2389999999999997E-2</v>
      </c>
      <c r="X3162" s="4" t="s">
        <v>614</v>
      </c>
      <c r="Y3162" s="4"/>
      <c r="Z3162" s="150">
        <v>48000</v>
      </c>
      <c r="AA3162" s="148">
        <v>3.7964000000000002</v>
      </c>
      <c r="AB3162" s="171">
        <v>124.077</v>
      </c>
      <c r="AD3162" s="150">
        <v>226.102</v>
      </c>
      <c r="AG3162" s="8" t="s">
        <v>17</v>
      </c>
      <c r="AH3162" s="151">
        <v>9.6000000000000002E-5</v>
      </c>
      <c r="AI3162" s="151">
        <v>4.2360625011919201E-3</v>
      </c>
      <c r="AJ3162" s="151">
        <v>1.0197891653009399E-3</v>
      </c>
    </row>
    <row r="3163" spans="1:36" s="8" customFormat="1" x14ac:dyDescent="0.2">
      <c r="A3163" s="8">
        <v>1039</v>
      </c>
      <c r="B3163" s="8">
        <v>1039</v>
      </c>
      <c r="C3163" s="8" t="s">
        <v>1505</v>
      </c>
      <c r="D3163" s="8" t="s">
        <v>1506</v>
      </c>
      <c r="E3163" s="152" t="s">
        <v>425</v>
      </c>
      <c r="F3163" s="8" t="s">
        <v>2511</v>
      </c>
      <c r="G3163" s="8" t="s">
        <v>2512</v>
      </c>
      <c r="H3163" s="8" t="s">
        <v>76</v>
      </c>
      <c r="I3163" s="8" t="s">
        <v>230</v>
      </c>
      <c r="J3163" s="8" t="s">
        <v>61</v>
      </c>
      <c r="K3163" s="8" t="s">
        <v>314</v>
      </c>
      <c r="L3163" s="8" t="s">
        <v>799</v>
      </c>
      <c r="M3163" s="8" t="s">
        <v>102</v>
      </c>
      <c r="N3163" s="8" t="s">
        <v>888</v>
      </c>
      <c r="O3163" s="8" t="s">
        <v>62</v>
      </c>
      <c r="P3163" s="8" t="s">
        <v>1509</v>
      </c>
      <c r="Q3163" s="8" t="s">
        <v>96</v>
      </c>
      <c r="R3163" s="8" t="s">
        <v>57</v>
      </c>
      <c r="S3163" s="8" t="s">
        <v>1207</v>
      </c>
      <c r="T3163" s="150">
        <v>3.8460000000000001</v>
      </c>
      <c r="U3163" s="8" t="s">
        <v>2505</v>
      </c>
      <c r="V3163" s="172">
        <v>7.3749999999999996E-2</v>
      </c>
      <c r="W3163" s="151">
        <v>3.9300000000000002E-2</v>
      </c>
      <c r="X3163" s="4" t="s">
        <v>614</v>
      </c>
      <c r="Y3163" s="4"/>
      <c r="Z3163" s="150">
        <v>23000</v>
      </c>
      <c r="AA3163" s="148">
        <v>3.7964000000000002</v>
      </c>
      <c r="AB3163" s="171">
        <v>117.319</v>
      </c>
      <c r="AD3163" s="150">
        <v>102.43899999999999</v>
      </c>
      <c r="AG3163" s="8" t="s">
        <v>17</v>
      </c>
      <c r="AH3163" s="151">
        <v>2.9E-5</v>
      </c>
      <c r="AI3163" s="151">
        <v>1.91922250951347E-3</v>
      </c>
      <c r="AJ3163" s="151">
        <v>4.6203339078514799E-4</v>
      </c>
    </row>
    <row r="3164" spans="1:36" s="8" customFormat="1" x14ac:dyDescent="0.2">
      <c r="A3164" s="8">
        <v>1039</v>
      </c>
      <c r="B3164" s="8">
        <v>1039</v>
      </c>
      <c r="C3164" s="8" t="s">
        <v>2513</v>
      </c>
      <c r="D3164" s="8" t="s">
        <v>2514</v>
      </c>
      <c r="E3164" s="4" t="s">
        <v>426</v>
      </c>
      <c r="F3164" s="8" t="s">
        <v>2515</v>
      </c>
      <c r="G3164" s="8" t="s">
        <v>2516</v>
      </c>
      <c r="H3164" s="8" t="s">
        <v>76</v>
      </c>
      <c r="I3164" s="8" t="s">
        <v>230</v>
      </c>
      <c r="J3164" s="8" t="s">
        <v>61</v>
      </c>
      <c r="K3164" s="8" t="s">
        <v>315</v>
      </c>
      <c r="L3164" s="8" t="s">
        <v>799</v>
      </c>
      <c r="M3164" s="8" t="s">
        <v>102</v>
      </c>
      <c r="N3164" s="8" t="s">
        <v>881</v>
      </c>
      <c r="O3164" s="8" t="s">
        <v>62</v>
      </c>
      <c r="P3164" s="8" t="s">
        <v>1520</v>
      </c>
      <c r="Q3164" s="8" t="s">
        <v>96</v>
      </c>
      <c r="R3164" s="8" t="s">
        <v>57</v>
      </c>
      <c r="S3164" s="8" t="s">
        <v>1206</v>
      </c>
      <c r="T3164" s="150">
        <v>1.5149999999999999</v>
      </c>
      <c r="U3164" s="8" t="s">
        <v>2517</v>
      </c>
      <c r="V3164" s="172">
        <v>3.5000000000000003E-2</v>
      </c>
      <c r="W3164" s="151">
        <v>5.067E-2</v>
      </c>
      <c r="X3164" s="4" t="s">
        <v>614</v>
      </c>
      <c r="Y3164" s="4"/>
      <c r="Z3164" s="150">
        <v>17000</v>
      </c>
      <c r="AA3164" s="148">
        <v>3.6469999999999998</v>
      </c>
      <c r="AB3164" s="171">
        <v>99.275000000000006</v>
      </c>
      <c r="AD3164" s="150">
        <v>61.55</v>
      </c>
      <c r="AG3164" s="8" t="s">
        <v>17</v>
      </c>
      <c r="AH3164" s="151">
        <v>2.3E-5</v>
      </c>
      <c r="AI3164" s="151">
        <v>1.15314468104097E-3</v>
      </c>
      <c r="AJ3164" s="151">
        <v>2.7760790862247899E-4</v>
      </c>
    </row>
    <row r="3165" spans="1:36" s="8" customFormat="1" x14ac:dyDescent="0.2">
      <c r="A3165" s="8">
        <v>1039</v>
      </c>
      <c r="B3165" s="8">
        <v>1039</v>
      </c>
      <c r="C3165" s="8" t="s">
        <v>2518</v>
      </c>
      <c r="D3165" s="8" t="s">
        <v>2519</v>
      </c>
      <c r="E3165" s="4" t="s">
        <v>426</v>
      </c>
      <c r="F3165" s="8" t="s">
        <v>2520</v>
      </c>
      <c r="G3165" s="8" t="s">
        <v>2521</v>
      </c>
      <c r="H3165" s="8" t="s">
        <v>76</v>
      </c>
      <c r="I3165" s="8" t="s">
        <v>230</v>
      </c>
      <c r="J3165" s="8" t="s">
        <v>61</v>
      </c>
      <c r="K3165" s="8" t="s">
        <v>317</v>
      </c>
      <c r="L3165" s="8" t="s">
        <v>799</v>
      </c>
      <c r="M3165" s="8" t="s">
        <v>102</v>
      </c>
      <c r="N3165" s="8" t="s">
        <v>878</v>
      </c>
      <c r="O3165" s="8" t="s">
        <v>62</v>
      </c>
      <c r="P3165" s="8" t="s">
        <v>1520</v>
      </c>
      <c r="Q3165" s="8" t="s">
        <v>96</v>
      </c>
      <c r="R3165" s="8" t="s">
        <v>57</v>
      </c>
      <c r="S3165" s="8" t="s">
        <v>1206</v>
      </c>
      <c r="T3165" s="150">
        <v>3.8780000000000001</v>
      </c>
      <c r="U3165" s="8" t="s">
        <v>2522</v>
      </c>
      <c r="V3165" s="172">
        <v>4.9000000000000002E-2</v>
      </c>
      <c r="W3165" s="151">
        <v>4.972E-2</v>
      </c>
      <c r="X3165" s="4" t="s">
        <v>614</v>
      </c>
      <c r="Y3165" s="4"/>
      <c r="Z3165" s="150">
        <v>6000</v>
      </c>
      <c r="AA3165" s="148">
        <v>3.6469999999999998</v>
      </c>
      <c r="AB3165" s="171">
        <v>100.873</v>
      </c>
      <c r="AD3165" s="150">
        <v>22.073</v>
      </c>
      <c r="AG3165" s="8" t="s">
        <v>17</v>
      </c>
      <c r="AH3165" s="151">
        <v>7.9999999999999996E-6</v>
      </c>
      <c r="AI3165" s="151">
        <v>4.1354150648207201E-4</v>
      </c>
      <c r="AJ3165" s="151">
        <v>9.95559313853335E-5</v>
      </c>
    </row>
    <row r="3166" spans="1:36" s="8" customFormat="1" x14ac:dyDescent="0.2">
      <c r="A3166" s="8">
        <v>1039</v>
      </c>
      <c r="B3166" s="8">
        <v>1039</v>
      </c>
      <c r="C3166" s="8" t="s">
        <v>2468</v>
      </c>
      <c r="D3166" s="8" t="s">
        <v>2469</v>
      </c>
      <c r="E3166" s="4" t="s">
        <v>426</v>
      </c>
      <c r="F3166" s="8" t="s">
        <v>2523</v>
      </c>
      <c r="G3166" s="8" t="s">
        <v>2524</v>
      </c>
      <c r="H3166" s="8" t="s">
        <v>76</v>
      </c>
      <c r="I3166" s="8" t="s">
        <v>230</v>
      </c>
      <c r="J3166" s="8" t="s">
        <v>61</v>
      </c>
      <c r="K3166" s="8" t="s">
        <v>317</v>
      </c>
      <c r="L3166" s="8" t="s">
        <v>799</v>
      </c>
      <c r="M3166" s="8" t="s">
        <v>102</v>
      </c>
      <c r="N3166" s="8" t="s">
        <v>881</v>
      </c>
      <c r="O3166" s="8" t="s">
        <v>62</v>
      </c>
      <c r="P3166" s="8" t="s">
        <v>1372</v>
      </c>
      <c r="Q3166" s="8" t="s">
        <v>96</v>
      </c>
      <c r="R3166" s="8" t="s">
        <v>57</v>
      </c>
      <c r="S3166" s="8" t="s">
        <v>1206</v>
      </c>
      <c r="T3166" s="150">
        <v>1.63</v>
      </c>
      <c r="U3166" s="8" t="s">
        <v>2525</v>
      </c>
      <c r="V3166" s="172">
        <v>3.2149999999999998E-2</v>
      </c>
      <c r="W3166" s="151">
        <v>4.8959999999999997E-2</v>
      </c>
      <c r="X3166" s="4" t="s">
        <v>614</v>
      </c>
      <c r="Y3166" s="4"/>
      <c r="Z3166" s="150">
        <v>25000</v>
      </c>
      <c r="AA3166" s="148">
        <v>3.6469999999999998</v>
      </c>
      <c r="AB3166" s="171">
        <v>98.433000000000007</v>
      </c>
      <c r="AD3166" s="150">
        <v>89.745999999999995</v>
      </c>
      <c r="AG3166" s="8" t="s">
        <v>17</v>
      </c>
      <c r="AH3166" s="151">
        <v>2.5000000000000001E-5</v>
      </c>
      <c r="AI3166" s="151">
        <v>1.68141524818269E-3</v>
      </c>
      <c r="AJ3166" s="151">
        <v>4.0478369995391702E-4</v>
      </c>
    </row>
    <row r="3167" spans="1:36" s="8" customFormat="1" x14ac:dyDescent="0.2">
      <c r="A3167" s="8">
        <v>1039</v>
      </c>
      <c r="B3167" s="8">
        <v>1039</v>
      </c>
      <c r="C3167" s="8" t="s">
        <v>2526</v>
      </c>
      <c r="D3167" s="8" t="s">
        <v>2527</v>
      </c>
      <c r="E3167" s="4" t="s">
        <v>426</v>
      </c>
      <c r="F3167" s="8" t="s">
        <v>2528</v>
      </c>
      <c r="G3167" s="8" t="s">
        <v>2529</v>
      </c>
      <c r="H3167" s="8" t="s">
        <v>76</v>
      </c>
      <c r="I3167" s="8" t="s">
        <v>230</v>
      </c>
      <c r="J3167" s="8" t="s">
        <v>61</v>
      </c>
      <c r="K3167" s="8" t="s">
        <v>314</v>
      </c>
      <c r="L3167" s="8" t="s">
        <v>799</v>
      </c>
      <c r="M3167" s="8" t="s">
        <v>102</v>
      </c>
      <c r="N3167" s="8" t="s">
        <v>897</v>
      </c>
      <c r="O3167" s="8" t="s">
        <v>62</v>
      </c>
      <c r="P3167" s="8" t="s">
        <v>1544</v>
      </c>
      <c r="Q3167" s="8" t="s">
        <v>96</v>
      </c>
      <c r="R3167" s="8" t="s">
        <v>57</v>
      </c>
      <c r="S3167" s="8" t="s">
        <v>1206</v>
      </c>
      <c r="T3167" s="150">
        <v>3.0750000000000002</v>
      </c>
      <c r="U3167" s="8" t="s">
        <v>1883</v>
      </c>
      <c r="V3167" s="172">
        <v>4.5999999999999999E-2</v>
      </c>
      <c r="W3167" s="151">
        <v>4.53E-2</v>
      </c>
      <c r="X3167" s="4" t="s">
        <v>614</v>
      </c>
      <c r="Y3167" s="4"/>
      <c r="Z3167" s="150">
        <v>9000</v>
      </c>
      <c r="AA3167" s="148">
        <v>3.6469999999999998</v>
      </c>
      <c r="AB3167" s="171">
        <v>100.848</v>
      </c>
      <c r="AD3167" s="150">
        <v>33.100999999999999</v>
      </c>
      <c r="AG3167" s="8" t="s">
        <v>17</v>
      </c>
      <c r="AH3167" s="151">
        <v>6.0000000000000002E-6</v>
      </c>
      <c r="AI3167" s="151">
        <v>6.2015893317822403E-4</v>
      </c>
      <c r="AJ3167" s="151">
        <v>1.4929698526445099E-4</v>
      </c>
    </row>
    <row r="3168" spans="1:36" s="8" customFormat="1" x14ac:dyDescent="0.2">
      <c r="A3168" s="8">
        <v>1039</v>
      </c>
      <c r="B3168" s="8">
        <v>1039</v>
      </c>
      <c r="C3168" s="8" t="s">
        <v>2530</v>
      </c>
      <c r="D3168" s="8" t="s">
        <v>2531</v>
      </c>
      <c r="E3168" s="4" t="s">
        <v>426</v>
      </c>
      <c r="F3168" s="8" t="s">
        <v>2532</v>
      </c>
      <c r="G3168" s="8" t="s">
        <v>2533</v>
      </c>
      <c r="H3168" s="8" t="s">
        <v>76</v>
      </c>
      <c r="I3168" s="8" t="s">
        <v>230</v>
      </c>
      <c r="J3168" s="8" t="s">
        <v>61</v>
      </c>
      <c r="K3168" s="8" t="s">
        <v>314</v>
      </c>
      <c r="L3168" s="8" t="s">
        <v>799</v>
      </c>
      <c r="M3168" s="8" t="s">
        <v>102</v>
      </c>
      <c r="N3168" s="8" t="s">
        <v>878</v>
      </c>
      <c r="O3168" s="8" t="s">
        <v>62</v>
      </c>
      <c r="P3168" s="8" t="s">
        <v>1488</v>
      </c>
      <c r="Q3168" s="8" t="s">
        <v>96</v>
      </c>
      <c r="R3168" s="8" t="s">
        <v>57</v>
      </c>
      <c r="S3168" s="8" t="s">
        <v>1207</v>
      </c>
      <c r="T3168" s="150">
        <v>3.58</v>
      </c>
      <c r="U3168" s="8" t="s">
        <v>2534</v>
      </c>
      <c r="V3168" s="172">
        <v>3.6249999999999998E-2</v>
      </c>
      <c r="W3168" s="151">
        <v>2.7820000000000001E-2</v>
      </c>
      <c r="X3168" s="4" t="s">
        <v>614</v>
      </c>
      <c r="Y3168" s="4"/>
      <c r="Z3168" s="150">
        <v>4000</v>
      </c>
      <c r="AA3168" s="148">
        <v>3.7964000000000002</v>
      </c>
      <c r="AB3168" s="171">
        <v>103.616</v>
      </c>
      <c r="AD3168" s="150">
        <v>15.734999999999999</v>
      </c>
      <c r="AG3168" s="8" t="s">
        <v>17</v>
      </c>
      <c r="AH3168" s="151">
        <v>7.9999999999999996E-6</v>
      </c>
      <c r="AI3168" s="151">
        <v>2.9479413061101497E-4</v>
      </c>
      <c r="AJ3168" s="151">
        <v>7.0968702729677795E-5</v>
      </c>
    </row>
    <row r="3169" spans="1:36" s="8" customFormat="1" x14ac:dyDescent="0.2">
      <c r="A3169" s="8">
        <v>1039</v>
      </c>
      <c r="B3169" s="8">
        <v>1039</v>
      </c>
      <c r="C3169" s="8" t="s">
        <v>2605</v>
      </c>
      <c r="D3169" s="8" t="s">
        <v>2606</v>
      </c>
      <c r="E3169" s="4" t="s">
        <v>426</v>
      </c>
      <c r="F3169" s="8" t="s">
        <v>2839</v>
      </c>
      <c r="G3169" s="8" t="s">
        <v>2840</v>
      </c>
      <c r="H3169" s="8" t="s">
        <v>76</v>
      </c>
      <c r="I3169" s="8" t="s">
        <v>230</v>
      </c>
      <c r="J3169" s="8" t="s">
        <v>61</v>
      </c>
      <c r="K3169" s="8" t="s">
        <v>153</v>
      </c>
      <c r="L3169" s="8" t="s">
        <v>799</v>
      </c>
      <c r="M3169" s="8" t="s">
        <v>102</v>
      </c>
      <c r="N3169" s="8" t="s">
        <v>888</v>
      </c>
      <c r="O3169" s="8" t="s">
        <v>62</v>
      </c>
      <c r="P3169" s="8" t="s">
        <v>1520</v>
      </c>
      <c r="Q3169" s="8" t="s">
        <v>96</v>
      </c>
      <c r="R3169" s="8" t="s">
        <v>57</v>
      </c>
      <c r="S3169" s="8" t="s">
        <v>1207</v>
      </c>
      <c r="T3169" s="150">
        <v>1.5269999999999999</v>
      </c>
      <c r="U3169" s="8" t="s">
        <v>2841</v>
      </c>
      <c r="V3169" s="172">
        <v>0.04</v>
      </c>
      <c r="W3169" s="151">
        <v>2.9960000000000001E-2</v>
      </c>
      <c r="X3169" s="4" t="s">
        <v>614</v>
      </c>
      <c r="Y3169" s="4"/>
      <c r="Z3169" s="150">
        <v>5000</v>
      </c>
      <c r="AA3169" s="148">
        <v>3.7964000000000002</v>
      </c>
      <c r="AB3169" s="171">
        <v>103.042</v>
      </c>
      <c r="AD3169" s="150">
        <v>19.559000000000001</v>
      </c>
      <c r="AG3169" s="8" t="s">
        <v>17</v>
      </c>
      <c r="AH3169" s="151">
        <v>6.9999999999999999E-6</v>
      </c>
      <c r="AI3169" s="151">
        <v>3.6645013771418802E-4</v>
      </c>
      <c r="AJ3169" s="151">
        <v>8.8219161062618297E-5</v>
      </c>
    </row>
    <row r="3170" spans="1:36" s="8" customFormat="1" x14ac:dyDescent="0.2">
      <c r="A3170" s="8">
        <v>1039</v>
      </c>
      <c r="B3170" s="8">
        <v>1039</v>
      </c>
      <c r="C3170" s="8" t="s">
        <v>2605</v>
      </c>
      <c r="D3170" s="8" t="s">
        <v>2606</v>
      </c>
      <c r="E3170" s="4" t="s">
        <v>426</v>
      </c>
      <c r="F3170" s="8" t="s">
        <v>2842</v>
      </c>
      <c r="G3170" s="8" t="s">
        <v>2843</v>
      </c>
      <c r="H3170" s="8" t="s">
        <v>76</v>
      </c>
      <c r="I3170" s="8" t="s">
        <v>230</v>
      </c>
      <c r="J3170" s="8" t="s">
        <v>61</v>
      </c>
      <c r="K3170" s="8" t="s">
        <v>153</v>
      </c>
      <c r="L3170" s="8" t="s">
        <v>799</v>
      </c>
      <c r="M3170" s="8" t="s">
        <v>102</v>
      </c>
      <c r="N3170" s="8" t="s">
        <v>888</v>
      </c>
      <c r="O3170" s="8" t="s">
        <v>62</v>
      </c>
      <c r="P3170" s="8" t="s">
        <v>1520</v>
      </c>
      <c r="Q3170" s="8" t="s">
        <v>96</v>
      </c>
      <c r="R3170" s="8" t="s">
        <v>57</v>
      </c>
      <c r="S3170" s="8" t="s">
        <v>1207</v>
      </c>
      <c r="T3170" s="150">
        <v>4.0519999999999996</v>
      </c>
      <c r="U3170" s="8" t="s">
        <v>2844</v>
      </c>
      <c r="V3170" s="172">
        <v>4.2500000000000003E-2</v>
      </c>
      <c r="W3170" s="151">
        <v>3.3730000000000003E-2</v>
      </c>
      <c r="X3170" s="4" t="s">
        <v>614</v>
      </c>
      <c r="Y3170" s="4"/>
      <c r="Z3170" s="150">
        <v>4000</v>
      </c>
      <c r="AA3170" s="148">
        <v>3.7964000000000002</v>
      </c>
      <c r="AB3170" s="171">
        <v>105.322</v>
      </c>
      <c r="AD3170" s="150">
        <v>15.994</v>
      </c>
      <c r="AG3170" s="8" t="s">
        <v>17</v>
      </c>
      <c r="AH3170" s="151">
        <v>5.0000000000000004E-6</v>
      </c>
      <c r="AI3170" s="151">
        <v>2.9964612322695298E-4</v>
      </c>
      <c r="AJ3170" s="151">
        <v>7.2136770835013998E-5</v>
      </c>
    </row>
    <row r="3171" spans="1:36" s="8" customFormat="1" x14ac:dyDescent="0.2">
      <c r="A3171" s="8">
        <v>1039</v>
      </c>
      <c r="B3171" s="8">
        <v>1039</v>
      </c>
      <c r="C3171" s="8" t="s">
        <v>2535</v>
      </c>
      <c r="D3171" s="8" t="s">
        <v>2536</v>
      </c>
      <c r="E3171" s="4" t="s">
        <v>426</v>
      </c>
      <c r="F3171" s="8" t="s">
        <v>2537</v>
      </c>
      <c r="G3171" s="8" t="s">
        <v>2538</v>
      </c>
      <c r="H3171" s="8" t="s">
        <v>76</v>
      </c>
      <c r="I3171" s="8" t="s">
        <v>230</v>
      </c>
      <c r="J3171" s="8" t="s">
        <v>61</v>
      </c>
      <c r="K3171" s="8" t="s">
        <v>314</v>
      </c>
      <c r="L3171" s="8" t="s">
        <v>799</v>
      </c>
      <c r="M3171" s="8" t="s">
        <v>102</v>
      </c>
      <c r="N3171" s="8" t="s">
        <v>1131</v>
      </c>
      <c r="O3171" s="8" t="s">
        <v>62</v>
      </c>
      <c r="P3171" s="8" t="s">
        <v>1520</v>
      </c>
      <c r="Q3171" s="8" t="s">
        <v>96</v>
      </c>
      <c r="R3171" s="8" t="s">
        <v>57</v>
      </c>
      <c r="S3171" s="8" t="s">
        <v>1206</v>
      </c>
      <c r="T3171" s="150">
        <v>3.1019999999999999</v>
      </c>
      <c r="U3171" s="8" t="s">
        <v>2539</v>
      </c>
      <c r="V3171" s="172">
        <v>5.1999999999999998E-2</v>
      </c>
      <c r="W3171" s="151">
        <v>5.0909999999999997E-2</v>
      </c>
      <c r="X3171" s="4" t="s">
        <v>614</v>
      </c>
      <c r="Y3171" s="4"/>
      <c r="Z3171" s="150">
        <v>21000</v>
      </c>
      <c r="AA3171" s="148">
        <v>3.6469999999999998</v>
      </c>
      <c r="AB3171" s="171">
        <v>103.015</v>
      </c>
      <c r="AD3171" s="150">
        <v>78.896000000000001</v>
      </c>
      <c r="AG3171" s="8" t="s">
        <v>17</v>
      </c>
      <c r="AH3171" s="151">
        <v>4.1999999999999998E-5</v>
      </c>
      <c r="AI3171" s="151">
        <v>1.4781409551110701E-3</v>
      </c>
      <c r="AJ3171" s="151">
        <v>3.5584747165220401E-4</v>
      </c>
    </row>
    <row r="3172" spans="1:36" s="8" customFormat="1" x14ac:dyDescent="0.2">
      <c r="A3172" s="8">
        <v>1039</v>
      </c>
      <c r="B3172" s="8">
        <v>1039</v>
      </c>
      <c r="C3172" s="8" t="s">
        <v>2535</v>
      </c>
      <c r="D3172" s="8" t="s">
        <v>2536</v>
      </c>
      <c r="E3172" s="4" t="s">
        <v>426</v>
      </c>
      <c r="F3172" s="8" t="s">
        <v>2540</v>
      </c>
      <c r="G3172" s="8" t="s">
        <v>2541</v>
      </c>
      <c r="H3172" s="8" t="s">
        <v>76</v>
      </c>
      <c r="I3172" s="8" t="s">
        <v>230</v>
      </c>
      <c r="J3172" s="8" t="s">
        <v>61</v>
      </c>
      <c r="K3172" s="8" t="s">
        <v>314</v>
      </c>
      <c r="L3172" s="8" t="s">
        <v>799</v>
      </c>
      <c r="M3172" s="8" t="s">
        <v>102</v>
      </c>
      <c r="N3172" s="8" t="s">
        <v>1131</v>
      </c>
      <c r="O3172" s="8" t="s">
        <v>62</v>
      </c>
      <c r="P3172" s="8" t="s">
        <v>1520</v>
      </c>
      <c r="Q3172" s="8" t="s">
        <v>96</v>
      </c>
      <c r="R3172" s="8" t="s">
        <v>57</v>
      </c>
      <c r="S3172" s="8" t="s">
        <v>1206</v>
      </c>
      <c r="T3172" s="150">
        <v>6.7210000000000001</v>
      </c>
      <c r="U3172" s="8" t="s">
        <v>2542</v>
      </c>
      <c r="V3172" s="172">
        <v>5.45E-2</v>
      </c>
      <c r="W3172" s="151">
        <v>5.7259999999999998E-2</v>
      </c>
      <c r="X3172" s="4" t="s">
        <v>614</v>
      </c>
      <c r="Y3172" s="4"/>
      <c r="Z3172" s="150">
        <v>19000</v>
      </c>
      <c r="AA3172" s="148">
        <v>3.6469999999999998</v>
      </c>
      <c r="AB3172" s="171">
        <v>100.97799999999999</v>
      </c>
      <c r="AD3172" s="150">
        <v>69.971000000000004</v>
      </c>
      <c r="AG3172" s="8" t="s">
        <v>17</v>
      </c>
      <c r="AH3172" s="151">
        <v>1.9000000000000001E-5</v>
      </c>
      <c r="AI3172" s="151">
        <v>1.3109212624144201E-3</v>
      </c>
      <c r="AJ3172" s="151">
        <v>3.1559102340834302E-4</v>
      </c>
    </row>
    <row r="3173" spans="1:36" s="8" customFormat="1" x14ac:dyDescent="0.2">
      <c r="A3173" s="8">
        <v>1039</v>
      </c>
      <c r="B3173" s="8">
        <v>1039</v>
      </c>
      <c r="C3173" s="8" t="s">
        <v>2543</v>
      </c>
      <c r="D3173" s="8" t="s">
        <v>2544</v>
      </c>
      <c r="E3173" s="4" t="s">
        <v>426</v>
      </c>
      <c r="F3173" s="8" t="s">
        <v>2545</v>
      </c>
      <c r="G3173" s="8" t="s">
        <v>2546</v>
      </c>
      <c r="H3173" s="8" t="s">
        <v>76</v>
      </c>
      <c r="I3173" s="8" t="s">
        <v>230</v>
      </c>
      <c r="J3173" s="8" t="s">
        <v>61</v>
      </c>
      <c r="K3173" s="8" t="s">
        <v>313</v>
      </c>
      <c r="L3173" s="8" t="s">
        <v>799</v>
      </c>
      <c r="M3173" s="8" t="s">
        <v>102</v>
      </c>
      <c r="N3173" s="8" t="s">
        <v>859</v>
      </c>
      <c r="O3173" s="8" t="s">
        <v>62</v>
      </c>
      <c r="P3173" s="8" t="s">
        <v>1520</v>
      </c>
      <c r="Q3173" s="8" t="s">
        <v>96</v>
      </c>
      <c r="R3173" s="8" t="s">
        <v>57</v>
      </c>
      <c r="S3173" s="8" t="s">
        <v>1206</v>
      </c>
      <c r="T3173" s="150">
        <v>5.9870000000000001</v>
      </c>
      <c r="U3173" s="8" t="s">
        <v>2547</v>
      </c>
      <c r="V3173" s="172">
        <v>7.3779999999999998E-2</v>
      </c>
      <c r="W3173" s="151">
        <v>6.0330000000000002E-2</v>
      </c>
      <c r="X3173" s="4" t="s">
        <v>614</v>
      </c>
      <c r="Y3173" s="4"/>
      <c r="Z3173" s="150">
        <v>22000</v>
      </c>
      <c r="AA3173" s="148">
        <v>3.6469999999999998</v>
      </c>
      <c r="AB3173" s="171">
        <v>109.48699999999999</v>
      </c>
      <c r="AD3173" s="150">
        <v>87.846000000000004</v>
      </c>
      <c r="AG3173" s="8" t="s">
        <v>17</v>
      </c>
      <c r="AH3173" s="151">
        <v>3.6999999999999998E-5</v>
      </c>
      <c r="AI3173" s="151">
        <v>1.6458062991997399E-3</v>
      </c>
      <c r="AJ3173" s="151">
        <v>3.96211205957344E-4</v>
      </c>
    </row>
    <row r="3174" spans="1:36" s="8" customFormat="1" x14ac:dyDescent="0.2">
      <c r="A3174" s="8">
        <v>1039</v>
      </c>
      <c r="B3174" s="8">
        <v>1039</v>
      </c>
      <c r="C3174" s="8" t="s">
        <v>2548</v>
      </c>
      <c r="D3174" s="8" t="s">
        <v>2549</v>
      </c>
      <c r="E3174" s="4" t="s">
        <v>426</v>
      </c>
      <c r="F3174" s="8" t="s">
        <v>2550</v>
      </c>
      <c r="G3174" s="8" t="s">
        <v>2551</v>
      </c>
      <c r="H3174" s="8" t="s">
        <v>76</v>
      </c>
      <c r="I3174" s="8" t="s">
        <v>230</v>
      </c>
      <c r="J3174" s="8" t="s">
        <v>61</v>
      </c>
      <c r="K3174" s="8" t="s">
        <v>153</v>
      </c>
      <c r="L3174" s="8" t="s">
        <v>799</v>
      </c>
      <c r="M3174" s="8" t="s">
        <v>102</v>
      </c>
      <c r="N3174" s="8" t="s">
        <v>909</v>
      </c>
      <c r="O3174" s="8" t="s">
        <v>62</v>
      </c>
      <c r="P3174" s="8" t="s">
        <v>1372</v>
      </c>
      <c r="Q3174" s="8" t="s">
        <v>96</v>
      </c>
      <c r="R3174" s="8" t="s">
        <v>57</v>
      </c>
      <c r="S3174" s="8" t="s">
        <v>1207</v>
      </c>
      <c r="T3174" s="150">
        <v>2.0910000000000002</v>
      </c>
      <c r="U3174" s="8" t="s">
        <v>2552</v>
      </c>
      <c r="V3174" s="172">
        <v>1.4999999999999999E-2</v>
      </c>
      <c r="W3174" s="151">
        <v>3.4099999999999998E-2</v>
      </c>
      <c r="X3174" s="4" t="s">
        <v>614</v>
      </c>
      <c r="Y3174" s="4"/>
      <c r="Z3174" s="150">
        <v>38000</v>
      </c>
      <c r="AA3174" s="148">
        <v>3.7964000000000002</v>
      </c>
      <c r="AB3174" s="171">
        <v>97.634</v>
      </c>
      <c r="AD3174" s="150">
        <v>140.85</v>
      </c>
      <c r="AG3174" s="8" t="s">
        <v>17</v>
      </c>
      <c r="AH3174" s="151">
        <v>6.3999999999999997E-5</v>
      </c>
      <c r="AI3174" s="151">
        <v>2.6388483266231401E-3</v>
      </c>
      <c r="AJ3174" s="151">
        <v>6.3527602144812696E-4</v>
      </c>
    </row>
    <row r="3175" spans="1:36" s="8" customFormat="1" x14ac:dyDescent="0.2">
      <c r="A3175" s="8">
        <v>1039</v>
      </c>
      <c r="B3175" s="8">
        <v>1039</v>
      </c>
      <c r="C3175" s="8" t="s">
        <v>2553</v>
      </c>
      <c r="D3175" s="8" t="s">
        <v>2554</v>
      </c>
      <c r="E3175" s="4" t="s">
        <v>426</v>
      </c>
      <c r="F3175" s="8" t="s">
        <v>2555</v>
      </c>
      <c r="G3175" s="8" t="s">
        <v>2556</v>
      </c>
      <c r="H3175" s="8" t="s">
        <v>76</v>
      </c>
      <c r="I3175" s="8" t="s">
        <v>230</v>
      </c>
      <c r="J3175" s="8" t="s">
        <v>61</v>
      </c>
      <c r="K3175" s="8" t="s">
        <v>314</v>
      </c>
      <c r="L3175" s="8" t="s">
        <v>799</v>
      </c>
      <c r="M3175" s="8" t="s">
        <v>102</v>
      </c>
      <c r="N3175" s="8" t="s">
        <v>881</v>
      </c>
      <c r="O3175" s="8" t="s">
        <v>62</v>
      </c>
      <c r="P3175" s="8" t="s">
        <v>1372</v>
      </c>
      <c r="Q3175" s="8" t="s">
        <v>96</v>
      </c>
      <c r="R3175" s="8" t="s">
        <v>57</v>
      </c>
      <c r="S3175" s="8" t="s">
        <v>1206</v>
      </c>
      <c r="T3175" s="150">
        <v>3.5409999999999999</v>
      </c>
      <c r="U3175" s="8" t="s">
        <v>2557</v>
      </c>
      <c r="V3175" s="172">
        <v>5.9310000000000002E-2</v>
      </c>
      <c r="W3175" s="151">
        <v>5.1490000000000001E-2</v>
      </c>
      <c r="X3175" s="4" t="s">
        <v>614</v>
      </c>
      <c r="Y3175" s="4"/>
      <c r="Z3175" s="150">
        <v>2000</v>
      </c>
      <c r="AA3175" s="148">
        <v>3.6469999999999998</v>
      </c>
      <c r="AB3175" s="171">
        <v>105.40900000000001</v>
      </c>
      <c r="AD3175" s="150">
        <v>7.6890000000000001</v>
      </c>
      <c r="AG3175" s="8" t="s">
        <v>17</v>
      </c>
      <c r="AH3175" s="151">
        <v>1.9999999999999999E-6</v>
      </c>
      <c r="AI3175" s="151">
        <v>1.4404618927901501E-4</v>
      </c>
      <c r="AJ3175" s="151">
        <v>3.4677661882537297E-5</v>
      </c>
    </row>
    <row r="3176" spans="1:36" s="8" customFormat="1" x14ac:dyDescent="0.2">
      <c r="A3176" s="8">
        <v>1039</v>
      </c>
      <c r="B3176" s="8">
        <v>1039</v>
      </c>
      <c r="C3176" s="8" t="s">
        <v>2558</v>
      </c>
      <c r="D3176" s="8" t="s">
        <v>2559</v>
      </c>
      <c r="E3176" s="4" t="s">
        <v>426</v>
      </c>
      <c r="F3176" s="8" t="s">
        <v>2560</v>
      </c>
      <c r="G3176" s="8" t="s">
        <v>2561</v>
      </c>
      <c r="H3176" s="8" t="s">
        <v>76</v>
      </c>
      <c r="I3176" s="8" t="s">
        <v>230</v>
      </c>
      <c r="J3176" s="8" t="s">
        <v>61</v>
      </c>
      <c r="K3176" s="8" t="s">
        <v>314</v>
      </c>
      <c r="L3176" s="8" t="s">
        <v>799</v>
      </c>
      <c r="M3176" s="8" t="s">
        <v>102</v>
      </c>
      <c r="N3176" s="8" t="s">
        <v>1134</v>
      </c>
      <c r="O3176" s="8" t="s">
        <v>62</v>
      </c>
      <c r="P3176" s="8" t="s">
        <v>1497</v>
      </c>
      <c r="Q3176" s="8" t="s">
        <v>96</v>
      </c>
      <c r="R3176" s="8" t="s">
        <v>57</v>
      </c>
      <c r="S3176" s="8" t="s">
        <v>1206</v>
      </c>
      <c r="T3176" s="150">
        <v>0.59599999999999997</v>
      </c>
      <c r="U3176" s="8" t="s">
        <v>2562</v>
      </c>
      <c r="V3176" s="172">
        <v>5.1499999999999997E-2</v>
      </c>
      <c r="W3176" s="151">
        <v>4.65E-2</v>
      </c>
      <c r="X3176" s="4" t="s">
        <v>614</v>
      </c>
      <c r="Y3176" s="4"/>
      <c r="Z3176" s="150">
        <v>26000</v>
      </c>
      <c r="AA3176" s="148">
        <v>3.6469999999999998</v>
      </c>
      <c r="AB3176" s="171">
        <v>102.298</v>
      </c>
      <c r="AD3176" s="150">
        <v>97.001000000000005</v>
      </c>
      <c r="AG3176" s="8" t="s">
        <v>17</v>
      </c>
      <c r="AH3176" s="151">
        <v>3.1999999999999999E-5</v>
      </c>
      <c r="AI3176" s="151">
        <v>1.8173327186278101E-3</v>
      </c>
      <c r="AJ3176" s="151">
        <v>4.37504455064598E-4</v>
      </c>
    </row>
    <row r="3177" spans="1:36" s="8" customFormat="1" x14ac:dyDescent="0.2">
      <c r="A3177" s="8">
        <v>1039</v>
      </c>
      <c r="B3177" s="8">
        <v>1039</v>
      </c>
      <c r="C3177" s="8" t="s">
        <v>2563</v>
      </c>
      <c r="D3177" s="8" t="s">
        <v>2564</v>
      </c>
      <c r="E3177" s="4" t="s">
        <v>426</v>
      </c>
      <c r="F3177" s="8" t="s">
        <v>2565</v>
      </c>
      <c r="G3177" s="8" t="s">
        <v>2566</v>
      </c>
      <c r="H3177" s="8" t="s">
        <v>76</v>
      </c>
      <c r="I3177" s="8" t="s">
        <v>230</v>
      </c>
      <c r="J3177" s="8" t="s">
        <v>61</v>
      </c>
      <c r="K3177" s="8" t="s">
        <v>314</v>
      </c>
      <c r="L3177" s="8" t="s">
        <v>799</v>
      </c>
      <c r="M3177" s="8" t="s">
        <v>102</v>
      </c>
      <c r="N3177" s="8" t="s">
        <v>884</v>
      </c>
      <c r="O3177" s="8" t="s">
        <v>62</v>
      </c>
      <c r="P3177" s="8" t="s">
        <v>1497</v>
      </c>
      <c r="Q3177" s="8" t="s">
        <v>84</v>
      </c>
      <c r="R3177" s="8" t="s">
        <v>57</v>
      </c>
      <c r="S3177" s="8" t="s">
        <v>1206</v>
      </c>
      <c r="T3177" s="150">
        <v>0.77400000000000002</v>
      </c>
      <c r="U3177" s="8" t="s">
        <v>2567</v>
      </c>
      <c r="V3177" s="172">
        <v>5.1499999999999997E-2</v>
      </c>
      <c r="W3177" s="151">
        <v>4.4470000000000003E-2</v>
      </c>
      <c r="X3177" s="4" t="s">
        <v>614</v>
      </c>
      <c r="Y3177" s="4"/>
      <c r="Z3177" s="150">
        <v>26000</v>
      </c>
      <c r="AA3177" s="148">
        <v>3.6469999999999998</v>
      </c>
      <c r="AB3177" s="171">
        <v>101.627</v>
      </c>
      <c r="AD3177" s="150">
        <v>96.364000000000004</v>
      </c>
      <c r="AG3177" s="8" t="s">
        <v>17</v>
      </c>
      <c r="AH3177" s="151">
        <v>3.4999999999999997E-5</v>
      </c>
      <c r="AI3177" s="151">
        <v>1.8054077875958E-3</v>
      </c>
      <c r="AJ3177" s="151">
        <v>4.3463364863528201E-4</v>
      </c>
    </row>
    <row r="3178" spans="1:36" s="8" customFormat="1" x14ac:dyDescent="0.2">
      <c r="A3178" s="8">
        <v>1039</v>
      </c>
      <c r="B3178" s="8">
        <v>1039</v>
      </c>
      <c r="C3178" s="8" t="s">
        <v>2834</v>
      </c>
      <c r="D3178" s="8" t="s">
        <v>2835</v>
      </c>
      <c r="E3178" s="4" t="s">
        <v>426</v>
      </c>
      <c r="F3178" s="8" t="s">
        <v>2848</v>
      </c>
      <c r="G3178" s="8" t="s">
        <v>2849</v>
      </c>
      <c r="H3178" s="8" t="s">
        <v>76</v>
      </c>
      <c r="I3178" s="8" t="s">
        <v>230</v>
      </c>
      <c r="J3178" s="8" t="s">
        <v>61</v>
      </c>
      <c r="K3178" s="8" t="s">
        <v>314</v>
      </c>
      <c r="L3178" s="8" t="s">
        <v>799</v>
      </c>
      <c r="M3178" s="8" t="s">
        <v>102</v>
      </c>
      <c r="N3178" s="8" t="s">
        <v>881</v>
      </c>
      <c r="O3178" s="8" t="s">
        <v>62</v>
      </c>
      <c r="P3178" s="8" t="s">
        <v>1488</v>
      </c>
      <c r="Q3178" s="8" t="s">
        <v>96</v>
      </c>
      <c r="R3178" s="8" t="s">
        <v>57</v>
      </c>
      <c r="S3178" s="8" t="s">
        <v>1206</v>
      </c>
      <c r="T3178" s="150">
        <v>3.274</v>
      </c>
      <c r="U3178" s="8" t="s">
        <v>2850</v>
      </c>
      <c r="V3178" s="172">
        <v>5.2499999999999998E-2</v>
      </c>
      <c r="W3178" s="151">
        <v>4.8300000000000003E-2</v>
      </c>
      <c r="X3178" s="4" t="s">
        <v>614</v>
      </c>
      <c r="Y3178" s="4"/>
      <c r="Z3178" s="150">
        <v>19000</v>
      </c>
      <c r="AA3178" s="148">
        <v>3.6469999999999998</v>
      </c>
      <c r="AB3178" s="171">
        <v>103.124</v>
      </c>
      <c r="AD3178" s="150">
        <v>71.457999999999998</v>
      </c>
      <c r="AG3178" s="8" t="s">
        <v>17</v>
      </c>
      <c r="AH3178" s="151">
        <v>2.9E-5</v>
      </c>
      <c r="AI3178" s="151">
        <v>1.3387811944095499E-3</v>
      </c>
      <c r="AJ3178" s="151">
        <v>3.2229802000876E-4</v>
      </c>
    </row>
    <row r="3179" spans="1:36" s="8" customFormat="1" x14ac:dyDescent="0.2">
      <c r="A3179" s="8">
        <v>1039</v>
      </c>
      <c r="B3179" s="8">
        <v>1039</v>
      </c>
      <c r="C3179" s="8" t="s">
        <v>2573</v>
      </c>
      <c r="D3179" s="8" t="s">
        <v>2574</v>
      </c>
      <c r="E3179" s="4" t="s">
        <v>426</v>
      </c>
      <c r="F3179" s="8" t="s">
        <v>2575</v>
      </c>
      <c r="G3179" s="8" t="s">
        <v>2576</v>
      </c>
      <c r="H3179" s="8" t="s">
        <v>76</v>
      </c>
      <c r="I3179" s="8" t="s">
        <v>230</v>
      </c>
      <c r="J3179" s="8" t="s">
        <v>61</v>
      </c>
      <c r="K3179" s="8" t="s">
        <v>314</v>
      </c>
      <c r="L3179" s="8" t="s">
        <v>799</v>
      </c>
      <c r="M3179" s="8" t="s">
        <v>102</v>
      </c>
      <c r="N3179" s="8" t="s">
        <v>130</v>
      </c>
      <c r="O3179" s="8" t="s">
        <v>62</v>
      </c>
      <c r="P3179" s="8" t="s">
        <v>1488</v>
      </c>
      <c r="Q3179" s="8" t="s">
        <v>96</v>
      </c>
      <c r="R3179" s="8" t="s">
        <v>57</v>
      </c>
      <c r="S3179" s="8" t="s">
        <v>1206</v>
      </c>
      <c r="T3179" s="150">
        <v>3.74</v>
      </c>
      <c r="U3179" s="8" t="s">
        <v>2577</v>
      </c>
      <c r="V3179" s="172">
        <v>4.4999999999999998E-2</v>
      </c>
      <c r="W3179" s="151">
        <v>4.8309999999999999E-2</v>
      </c>
      <c r="X3179" s="4" t="s">
        <v>614</v>
      </c>
      <c r="Y3179" s="4"/>
      <c r="Z3179" s="150">
        <v>13000</v>
      </c>
      <c r="AA3179" s="148">
        <v>3.6469999999999998</v>
      </c>
      <c r="AB3179" s="171">
        <v>100.551</v>
      </c>
      <c r="AD3179" s="150">
        <v>47.671999999999997</v>
      </c>
      <c r="AG3179" s="8" t="s">
        <v>17</v>
      </c>
      <c r="AH3179" s="151">
        <v>2.0000000000000002E-5</v>
      </c>
      <c r="AI3179" s="151">
        <v>8.9314878371977795E-4</v>
      </c>
      <c r="AJ3179" s="151">
        <v>2.1501652829316399E-4</v>
      </c>
    </row>
    <row r="3180" spans="1:36" s="8" customFormat="1" x14ac:dyDescent="0.2">
      <c r="A3180" s="8">
        <v>1039</v>
      </c>
      <c r="B3180" s="8">
        <v>1039</v>
      </c>
      <c r="C3180" s="8" t="s">
        <v>2578</v>
      </c>
      <c r="D3180" s="8" t="s">
        <v>2579</v>
      </c>
      <c r="E3180" s="4" t="s">
        <v>426</v>
      </c>
      <c r="F3180" s="8" t="s">
        <v>2580</v>
      </c>
      <c r="G3180" s="8" t="s">
        <v>2581</v>
      </c>
      <c r="H3180" s="8" t="s">
        <v>76</v>
      </c>
      <c r="I3180" s="8" t="s">
        <v>230</v>
      </c>
      <c r="J3180" s="8" t="s">
        <v>61</v>
      </c>
      <c r="K3180" s="8" t="s">
        <v>313</v>
      </c>
      <c r="L3180" s="8" t="s">
        <v>799</v>
      </c>
      <c r="M3180" s="8" t="s">
        <v>102</v>
      </c>
      <c r="N3180" s="8" t="s">
        <v>909</v>
      </c>
      <c r="O3180" s="8" t="s">
        <v>62</v>
      </c>
      <c r="P3180" s="8" t="s">
        <v>1526</v>
      </c>
      <c r="Q3180" s="8" t="s">
        <v>84</v>
      </c>
      <c r="R3180" s="8" t="s">
        <v>57</v>
      </c>
      <c r="S3180" s="8" t="s">
        <v>1207</v>
      </c>
      <c r="T3180" s="150">
        <v>7.4999999999999997E-2</v>
      </c>
      <c r="U3180" s="8" t="s">
        <v>2582</v>
      </c>
      <c r="V3180" s="172">
        <v>0.02</v>
      </c>
      <c r="W3180" s="151">
        <v>0.15951000000000001</v>
      </c>
      <c r="X3180" s="4" t="s">
        <v>614</v>
      </c>
      <c r="Y3180" s="4"/>
      <c r="Z3180" s="150">
        <v>100000</v>
      </c>
      <c r="AA3180" s="148">
        <v>3.7964000000000002</v>
      </c>
      <c r="AB3180" s="171">
        <v>100.289</v>
      </c>
      <c r="AD3180" s="150">
        <v>380.738</v>
      </c>
      <c r="AG3180" s="8" t="s">
        <v>17</v>
      </c>
      <c r="AH3180" s="151">
        <v>3.3300000000000002E-4</v>
      </c>
      <c r="AI3180" s="151">
        <v>7.1332171047898798E-3</v>
      </c>
      <c r="AJ3180" s="151">
        <v>1.7172498080841E-3</v>
      </c>
    </row>
    <row r="3181" spans="1:36" s="8" customFormat="1" x14ac:dyDescent="0.2">
      <c r="A3181" s="8">
        <v>1039</v>
      </c>
      <c r="B3181" s="8">
        <v>1039</v>
      </c>
      <c r="C3181" s="8" t="s">
        <v>2319</v>
      </c>
      <c r="D3181" s="8" t="s">
        <v>2320</v>
      </c>
      <c r="E3181" s="4" t="s">
        <v>426</v>
      </c>
      <c r="F3181" s="8" t="s">
        <v>2583</v>
      </c>
      <c r="G3181" s="8" t="s">
        <v>2584</v>
      </c>
      <c r="H3181" s="8" t="s">
        <v>76</v>
      </c>
      <c r="I3181" s="8" t="s">
        <v>230</v>
      </c>
      <c r="J3181" s="8" t="s">
        <v>61</v>
      </c>
      <c r="K3181" s="8" t="s">
        <v>314</v>
      </c>
      <c r="L3181" s="8" t="s">
        <v>799</v>
      </c>
      <c r="M3181" s="8" t="s">
        <v>102</v>
      </c>
      <c r="N3181" s="8" t="s">
        <v>895</v>
      </c>
      <c r="O3181" s="8" t="s">
        <v>62</v>
      </c>
      <c r="P3181" s="8" t="s">
        <v>1520</v>
      </c>
      <c r="Q3181" s="8" t="s">
        <v>96</v>
      </c>
      <c r="R3181" s="8" t="s">
        <v>57</v>
      </c>
      <c r="S3181" s="8" t="s">
        <v>1206</v>
      </c>
      <c r="T3181" s="150">
        <v>7.3380000000000001</v>
      </c>
      <c r="U3181" s="8" t="s">
        <v>2585</v>
      </c>
      <c r="V3181" s="172">
        <v>5.3999999999999999E-2</v>
      </c>
      <c r="W3181" s="151">
        <v>5.4539999999999998E-2</v>
      </c>
      <c r="X3181" s="4" t="s">
        <v>614</v>
      </c>
      <c r="Y3181" s="4"/>
      <c r="Z3181" s="150">
        <v>3000</v>
      </c>
      <c r="AA3181" s="148">
        <v>3.6469999999999998</v>
      </c>
      <c r="AB3181" s="171">
        <v>100.90600000000001</v>
      </c>
      <c r="AD3181" s="150">
        <v>11.04</v>
      </c>
      <c r="AG3181" s="8" t="s">
        <v>17</v>
      </c>
      <c r="AH3181" s="151">
        <v>3.0000000000000001E-6</v>
      </c>
      <c r="AI3181" s="151">
        <v>2.0683894392365399E-4</v>
      </c>
      <c r="AJ3181" s="151">
        <v>4.9794381909209597E-5</v>
      </c>
    </row>
    <row r="3182" spans="1:36" s="8" customFormat="1" x14ac:dyDescent="0.2">
      <c r="A3182" s="8">
        <v>1039</v>
      </c>
      <c r="B3182" s="8">
        <v>1039</v>
      </c>
      <c r="C3182" s="8" t="s">
        <v>2590</v>
      </c>
      <c r="D3182" s="8" t="s">
        <v>2591</v>
      </c>
      <c r="E3182" s="4" t="s">
        <v>426</v>
      </c>
      <c r="F3182" s="8" t="s">
        <v>2592</v>
      </c>
      <c r="G3182" s="8" t="s">
        <v>2593</v>
      </c>
      <c r="H3182" s="8" t="s">
        <v>76</v>
      </c>
      <c r="I3182" s="8" t="s">
        <v>230</v>
      </c>
      <c r="J3182" s="8" t="s">
        <v>61</v>
      </c>
      <c r="K3182" s="8" t="s">
        <v>314</v>
      </c>
      <c r="L3182" s="8" t="s">
        <v>799</v>
      </c>
      <c r="M3182" s="8" t="s">
        <v>102</v>
      </c>
      <c r="N3182" s="8" t="s">
        <v>895</v>
      </c>
      <c r="O3182" s="8" t="s">
        <v>62</v>
      </c>
      <c r="P3182" s="8" t="s">
        <v>1503</v>
      </c>
      <c r="Q3182" s="8" t="s">
        <v>96</v>
      </c>
      <c r="R3182" s="8" t="s">
        <v>57</v>
      </c>
      <c r="S3182" s="8" t="s">
        <v>1206</v>
      </c>
      <c r="T3182" s="150">
        <v>7.0430000000000001</v>
      </c>
      <c r="U3182" s="8" t="s">
        <v>2594</v>
      </c>
      <c r="V3182" s="172">
        <v>5.8749999999999997E-2</v>
      </c>
      <c r="W3182" s="151">
        <v>5.8340000000000003E-2</v>
      </c>
      <c r="X3182" s="4" t="s">
        <v>614</v>
      </c>
      <c r="Y3182" s="4"/>
      <c r="Z3182" s="150">
        <v>11000</v>
      </c>
      <c r="AA3182" s="148">
        <v>3.6469999999999998</v>
      </c>
      <c r="AB3182" s="171">
        <v>101.767</v>
      </c>
      <c r="AD3182" s="150">
        <v>40.826000000000001</v>
      </c>
      <c r="AG3182" s="8" t="s">
        <v>17</v>
      </c>
      <c r="AH3182" s="151">
        <v>2.1999999999999999E-5</v>
      </c>
      <c r="AI3182" s="151">
        <v>7.6488040836443603E-4</v>
      </c>
      <c r="AJ3182" s="151">
        <v>1.84137215393195E-4</v>
      </c>
    </row>
    <row r="3183" spans="1:36" s="8" customFormat="1" x14ac:dyDescent="0.2">
      <c r="A3183" s="8">
        <v>1039</v>
      </c>
      <c r="B3183" s="8">
        <v>1039</v>
      </c>
      <c r="C3183" s="8" t="s">
        <v>2600</v>
      </c>
      <c r="D3183" s="8" t="s">
        <v>2601</v>
      </c>
      <c r="E3183" s="4" t="s">
        <v>426</v>
      </c>
      <c r="F3183" s="8" t="s">
        <v>2602</v>
      </c>
      <c r="G3183" s="8" t="s">
        <v>2603</v>
      </c>
      <c r="H3183" s="8" t="s">
        <v>76</v>
      </c>
      <c r="I3183" s="8" t="s">
        <v>230</v>
      </c>
      <c r="J3183" s="8" t="s">
        <v>61</v>
      </c>
      <c r="K3183" s="8" t="s">
        <v>314</v>
      </c>
      <c r="L3183" s="8" t="s">
        <v>799</v>
      </c>
      <c r="M3183" s="8" t="s">
        <v>102</v>
      </c>
      <c r="N3183" s="8" t="s">
        <v>1134</v>
      </c>
      <c r="O3183" s="8" t="s">
        <v>62</v>
      </c>
      <c r="P3183" s="8" t="s">
        <v>1503</v>
      </c>
      <c r="Q3183" s="8" t="s">
        <v>84</v>
      </c>
      <c r="R3183" s="8" t="s">
        <v>57</v>
      </c>
      <c r="S3183" s="8" t="s">
        <v>1206</v>
      </c>
      <c r="T3183" s="150">
        <v>3.843</v>
      </c>
      <c r="U3183" s="8" t="s">
        <v>2604</v>
      </c>
      <c r="V3183" s="172">
        <v>6.8750000000000006E-2</v>
      </c>
      <c r="W3183" s="151">
        <v>6.0589999999999998E-2</v>
      </c>
      <c r="X3183" s="4" t="s">
        <v>614</v>
      </c>
      <c r="Y3183" s="4"/>
      <c r="Z3183" s="150">
        <v>19000</v>
      </c>
      <c r="AA3183" s="148">
        <v>3.6469999999999998</v>
      </c>
      <c r="AB3183" s="171">
        <v>107.28100000000001</v>
      </c>
      <c r="AD3183" s="150">
        <v>74.337999999999994</v>
      </c>
      <c r="AG3183" s="8" t="s">
        <v>17</v>
      </c>
      <c r="AH3183" s="151">
        <v>3.1999999999999999E-5</v>
      </c>
      <c r="AI3183" s="151">
        <v>1.39273742050054E-3</v>
      </c>
      <c r="AJ3183" s="151">
        <v>3.3528743523873798E-4</v>
      </c>
    </row>
    <row r="3184" spans="1:36" s="8" customFormat="1" x14ac:dyDescent="0.2">
      <c r="A3184" s="8">
        <v>1039</v>
      </c>
      <c r="B3184" s="8">
        <v>1039</v>
      </c>
      <c r="C3184" s="8" t="s">
        <v>2605</v>
      </c>
      <c r="D3184" s="8" t="s">
        <v>2606</v>
      </c>
      <c r="E3184" s="4" t="s">
        <v>426</v>
      </c>
      <c r="F3184" s="8" t="s">
        <v>2607</v>
      </c>
      <c r="G3184" s="8" t="s">
        <v>2608</v>
      </c>
      <c r="H3184" s="8" t="s">
        <v>76</v>
      </c>
      <c r="I3184" s="8" t="s">
        <v>230</v>
      </c>
      <c r="J3184" s="8" t="s">
        <v>61</v>
      </c>
      <c r="K3184" s="8" t="s">
        <v>153</v>
      </c>
      <c r="L3184" s="8" t="s">
        <v>799</v>
      </c>
      <c r="M3184" s="8" t="s">
        <v>102</v>
      </c>
      <c r="N3184" s="8" t="s">
        <v>888</v>
      </c>
      <c r="O3184" s="8" t="s">
        <v>62</v>
      </c>
      <c r="P3184" s="8" t="s">
        <v>1520</v>
      </c>
      <c r="Q3184" s="8" t="s">
        <v>96</v>
      </c>
      <c r="R3184" s="8" t="s">
        <v>57</v>
      </c>
      <c r="S3184" s="8" t="s">
        <v>1206</v>
      </c>
      <c r="T3184" s="150">
        <v>3.6579999999999999</v>
      </c>
      <c r="U3184" s="8" t="s">
        <v>2609</v>
      </c>
      <c r="V3184" s="172">
        <v>4.3749999999999997E-2</v>
      </c>
      <c r="W3184" s="151">
        <v>5.6140000000000002E-2</v>
      </c>
      <c r="X3184" s="4" t="s">
        <v>614</v>
      </c>
      <c r="Y3184" s="4"/>
      <c r="Z3184" s="150">
        <v>22000</v>
      </c>
      <c r="AA3184" s="148">
        <v>3.6469999999999998</v>
      </c>
      <c r="AB3184" s="171">
        <v>95.891000000000005</v>
      </c>
      <c r="AD3184" s="150">
        <v>76.936999999999998</v>
      </c>
      <c r="AG3184" s="8" t="s">
        <v>17</v>
      </c>
      <c r="AH3184" s="151">
        <v>6.0000000000000002E-6</v>
      </c>
      <c r="AI3184" s="151">
        <v>1.44143775748683E-3</v>
      </c>
      <c r="AJ3184" s="151">
        <v>3.47011548372375E-4</v>
      </c>
    </row>
    <row r="3185" spans="1:36" s="8" customFormat="1" x14ac:dyDescent="0.2">
      <c r="A3185" s="8">
        <v>1039</v>
      </c>
      <c r="B3185" s="8">
        <v>1039</v>
      </c>
      <c r="C3185" s="8" t="s">
        <v>2610</v>
      </c>
      <c r="D3185" s="8" t="s">
        <v>2611</v>
      </c>
      <c r="E3185" s="4" t="s">
        <v>426</v>
      </c>
      <c r="F3185" s="8" t="s">
        <v>2612</v>
      </c>
      <c r="G3185" s="8" t="s">
        <v>2613</v>
      </c>
      <c r="H3185" s="8" t="s">
        <v>76</v>
      </c>
      <c r="I3185" s="8" t="s">
        <v>230</v>
      </c>
      <c r="J3185" s="8" t="s">
        <v>61</v>
      </c>
      <c r="K3185" s="8" t="s">
        <v>314</v>
      </c>
      <c r="L3185" s="8" t="s">
        <v>799</v>
      </c>
      <c r="M3185" s="8" t="s">
        <v>102</v>
      </c>
      <c r="N3185" s="8" t="s">
        <v>886</v>
      </c>
      <c r="O3185" s="8" t="s">
        <v>62</v>
      </c>
      <c r="P3185" s="8" t="s">
        <v>1503</v>
      </c>
      <c r="Q3185" s="8" t="s">
        <v>96</v>
      </c>
      <c r="R3185" s="8" t="s">
        <v>57</v>
      </c>
      <c r="S3185" s="8" t="s">
        <v>1206</v>
      </c>
      <c r="T3185" s="150">
        <v>3.028</v>
      </c>
      <c r="U3185" s="8" t="s">
        <v>1883</v>
      </c>
      <c r="V3185" s="172">
        <v>5.7000000000000002E-2</v>
      </c>
      <c r="W3185" s="151">
        <v>5.3690000000000002E-2</v>
      </c>
      <c r="X3185" s="4" t="s">
        <v>614</v>
      </c>
      <c r="Y3185" s="4"/>
      <c r="Z3185" s="150">
        <v>5000</v>
      </c>
      <c r="AA3185" s="148">
        <v>3.6469999999999998</v>
      </c>
      <c r="AB3185" s="171">
        <v>101.77500000000001</v>
      </c>
      <c r="AD3185" s="150">
        <v>18.559000000000001</v>
      </c>
      <c r="AG3185" s="8" t="s">
        <v>17</v>
      </c>
      <c r="AH3185" s="151">
        <v>6.9999999999999999E-6</v>
      </c>
      <c r="AI3185" s="151">
        <v>3.47700737648144E-4</v>
      </c>
      <c r="AJ3185" s="151">
        <v>8.3705432797781594E-5</v>
      </c>
    </row>
    <row r="3186" spans="1:36" s="8" customFormat="1" x14ac:dyDescent="0.2">
      <c r="A3186" s="8">
        <v>1039</v>
      </c>
      <c r="B3186" s="8">
        <v>1039</v>
      </c>
      <c r="C3186" s="8" t="s">
        <v>2442</v>
      </c>
      <c r="D3186" s="8" t="s">
        <v>2443</v>
      </c>
      <c r="E3186" s="4" t="s">
        <v>426</v>
      </c>
      <c r="F3186" s="8" t="s">
        <v>2614</v>
      </c>
      <c r="G3186" s="8" t="s">
        <v>2615</v>
      </c>
      <c r="H3186" s="8" t="s">
        <v>76</v>
      </c>
      <c r="I3186" s="8" t="s">
        <v>230</v>
      </c>
      <c r="J3186" s="8" t="s">
        <v>61</v>
      </c>
      <c r="K3186" s="8" t="s">
        <v>153</v>
      </c>
      <c r="L3186" s="8" t="s">
        <v>799</v>
      </c>
      <c r="M3186" s="8" t="s">
        <v>102</v>
      </c>
      <c r="N3186" s="8" t="s">
        <v>909</v>
      </c>
      <c r="O3186" s="8" t="s">
        <v>62</v>
      </c>
      <c r="P3186" s="8" t="s">
        <v>1372</v>
      </c>
      <c r="Q3186" s="8" t="s">
        <v>96</v>
      </c>
      <c r="R3186" s="8" t="s">
        <v>57</v>
      </c>
      <c r="S3186" s="8" t="s">
        <v>1207</v>
      </c>
      <c r="T3186" s="150">
        <v>0.51200000000000001</v>
      </c>
      <c r="U3186" s="8" t="s">
        <v>2616</v>
      </c>
      <c r="V3186" s="172">
        <v>6.2500000000000003E-3</v>
      </c>
      <c r="W3186" s="151">
        <v>3.5430000000000003E-2</v>
      </c>
      <c r="X3186" s="4" t="s">
        <v>614</v>
      </c>
      <c r="Y3186" s="4"/>
      <c r="Z3186" s="150">
        <v>10000</v>
      </c>
      <c r="AA3186" s="148">
        <v>3.7964000000000002</v>
      </c>
      <c r="AB3186" s="171">
        <v>98.983999999999995</v>
      </c>
      <c r="AD3186" s="150">
        <v>37.578000000000003</v>
      </c>
      <c r="AG3186" s="8" t="s">
        <v>17</v>
      </c>
      <c r="AH3186" s="151">
        <v>1.9000000000000001E-5</v>
      </c>
      <c r="AI3186" s="151">
        <v>7.0403975859426699E-4</v>
      </c>
      <c r="AJ3186" s="151">
        <v>1.6949044485380199E-4</v>
      </c>
    </row>
    <row r="3187" spans="1:36" s="8" customFormat="1" x14ac:dyDescent="0.2">
      <c r="A3187" s="8">
        <v>1039</v>
      </c>
      <c r="B3187" s="8">
        <v>1039</v>
      </c>
      <c r="C3187" s="8" t="s">
        <v>2329</v>
      </c>
      <c r="D3187" s="8" t="s">
        <v>2330</v>
      </c>
      <c r="E3187" s="4" t="s">
        <v>426</v>
      </c>
      <c r="F3187" s="8" t="s">
        <v>2617</v>
      </c>
      <c r="G3187" s="8" t="s">
        <v>2618</v>
      </c>
      <c r="H3187" s="8" t="s">
        <v>76</v>
      </c>
      <c r="I3187" s="8" t="s">
        <v>230</v>
      </c>
      <c r="J3187" s="8" t="s">
        <v>61</v>
      </c>
      <c r="K3187" s="8" t="s">
        <v>314</v>
      </c>
      <c r="L3187" s="8" t="s">
        <v>799</v>
      </c>
      <c r="M3187" s="8" t="s">
        <v>102</v>
      </c>
      <c r="N3187" s="8" t="s">
        <v>856</v>
      </c>
      <c r="O3187" s="8" t="s">
        <v>62</v>
      </c>
      <c r="P3187" s="8" t="s">
        <v>1503</v>
      </c>
      <c r="Q3187" s="8" t="s">
        <v>96</v>
      </c>
      <c r="R3187" s="8" t="s">
        <v>57</v>
      </c>
      <c r="S3187" s="8" t="s">
        <v>1206</v>
      </c>
      <c r="T3187" s="150">
        <v>4.2060000000000004</v>
      </c>
      <c r="U3187" s="8" t="s">
        <v>2333</v>
      </c>
      <c r="V3187" s="172">
        <v>5.0259999999999999E-2</v>
      </c>
      <c r="W3187" s="151">
        <v>5.491E-2</v>
      </c>
      <c r="X3187" s="4" t="s">
        <v>614</v>
      </c>
      <c r="Y3187" s="4"/>
      <c r="Z3187" s="150">
        <v>1000</v>
      </c>
      <c r="AA3187" s="148">
        <v>3.6469999999999998</v>
      </c>
      <c r="AB3187" s="171">
        <v>100.053</v>
      </c>
      <c r="AD3187" s="150">
        <v>3.649</v>
      </c>
      <c r="AG3187" s="8" t="s">
        <v>17</v>
      </c>
      <c r="AH3187" s="151">
        <v>9.9999999999999995E-7</v>
      </c>
      <c r="AI3187" s="151">
        <v>6.8363325301235706E-5</v>
      </c>
      <c r="AJ3187" s="151">
        <v>1.64577785210978E-5</v>
      </c>
    </row>
    <row r="3188" spans="1:36" s="8" customFormat="1" x14ac:dyDescent="0.2">
      <c r="A3188" s="8">
        <v>1039</v>
      </c>
      <c r="B3188" s="8">
        <v>1039</v>
      </c>
      <c r="C3188" s="8" t="s">
        <v>2329</v>
      </c>
      <c r="D3188" s="8" t="s">
        <v>2330</v>
      </c>
      <c r="E3188" s="4" t="s">
        <v>426</v>
      </c>
      <c r="F3188" s="8" t="s">
        <v>2619</v>
      </c>
      <c r="G3188" s="8" t="s">
        <v>2620</v>
      </c>
      <c r="H3188" s="8" t="s">
        <v>76</v>
      </c>
      <c r="I3188" s="8" t="s">
        <v>230</v>
      </c>
      <c r="J3188" s="8" t="s">
        <v>61</v>
      </c>
      <c r="K3188" s="8" t="s">
        <v>204</v>
      </c>
      <c r="L3188" s="8" t="s">
        <v>799</v>
      </c>
      <c r="M3188" s="8" t="s">
        <v>102</v>
      </c>
      <c r="N3188" s="8" t="s">
        <v>856</v>
      </c>
      <c r="O3188" s="8" t="s">
        <v>62</v>
      </c>
      <c r="P3188" s="8" t="s">
        <v>1503</v>
      </c>
      <c r="Q3188" s="8" t="s">
        <v>96</v>
      </c>
      <c r="R3188" s="8" t="s">
        <v>57</v>
      </c>
      <c r="S3188" s="8" t="s">
        <v>1206</v>
      </c>
      <c r="T3188" s="150">
        <v>2.4889999999999999</v>
      </c>
      <c r="U3188" s="8" t="s">
        <v>2621</v>
      </c>
      <c r="V3188" s="172">
        <v>4.9110000000000001E-2</v>
      </c>
      <c r="W3188" s="151">
        <v>5.04E-2</v>
      </c>
      <c r="X3188" s="4" t="s">
        <v>614</v>
      </c>
      <c r="Y3188" s="4"/>
      <c r="Z3188" s="150">
        <v>2000</v>
      </c>
      <c r="AA3188" s="148">
        <v>3.6469999999999998</v>
      </c>
      <c r="AB3188" s="171">
        <v>101.462</v>
      </c>
      <c r="AD3188" s="150">
        <v>7.4009999999999998</v>
      </c>
      <c r="AG3188" s="8" t="s">
        <v>17</v>
      </c>
      <c r="AH3188" s="151">
        <v>3.0000000000000001E-6</v>
      </c>
      <c r="AI3188" s="151">
        <v>1.3865295539362799E-4</v>
      </c>
      <c r="AJ3188" s="151">
        <v>3.3379295420592001E-5</v>
      </c>
    </row>
    <row r="3189" spans="1:36" s="8" customFormat="1" x14ac:dyDescent="0.2">
      <c r="A3189" s="8">
        <v>1039</v>
      </c>
      <c r="B3189" s="8">
        <v>1039</v>
      </c>
      <c r="C3189" s="8" t="s">
        <v>2622</v>
      </c>
      <c r="D3189" s="8" t="s">
        <v>5195</v>
      </c>
      <c r="E3189" s="4" t="s">
        <v>426</v>
      </c>
      <c r="F3189" s="8" t="s">
        <v>2624</v>
      </c>
      <c r="G3189" s="8" t="s">
        <v>2625</v>
      </c>
      <c r="H3189" s="8" t="s">
        <v>76</v>
      </c>
      <c r="I3189" s="8" t="s">
        <v>230</v>
      </c>
      <c r="J3189" s="8" t="s">
        <v>61</v>
      </c>
      <c r="K3189" s="8" t="s">
        <v>315</v>
      </c>
      <c r="L3189" s="8" t="s">
        <v>799</v>
      </c>
      <c r="M3189" s="8" t="s">
        <v>102</v>
      </c>
      <c r="N3189" s="8" t="s">
        <v>856</v>
      </c>
      <c r="O3189" s="8" t="s">
        <v>62</v>
      </c>
      <c r="P3189" s="8" t="s">
        <v>1514</v>
      </c>
      <c r="Q3189" s="8" t="s">
        <v>84</v>
      </c>
      <c r="R3189" s="8" t="s">
        <v>57</v>
      </c>
      <c r="S3189" s="8" t="s">
        <v>1206</v>
      </c>
      <c r="T3189" s="150">
        <v>3.2909999999999999</v>
      </c>
      <c r="U3189" s="8" t="s">
        <v>2626</v>
      </c>
      <c r="V3189" s="172">
        <v>8.1250000000000003E-2</v>
      </c>
      <c r="W3189" s="151">
        <v>7.8659999999999994E-2</v>
      </c>
      <c r="X3189" s="4" t="s">
        <v>614</v>
      </c>
      <c r="Y3189" s="4"/>
      <c r="Z3189" s="150">
        <v>50000</v>
      </c>
      <c r="AA3189" s="148">
        <v>3.6469999999999998</v>
      </c>
      <c r="AB3189" s="171">
        <v>102.779</v>
      </c>
      <c r="AD3189" s="150">
        <v>187.41800000000001</v>
      </c>
      <c r="AG3189" s="8" t="s">
        <v>17</v>
      </c>
      <c r="AH3189" s="151">
        <v>6.7000000000000002E-5</v>
      </c>
      <c r="AI3189" s="151">
        <v>3.5113084582358099E-3</v>
      </c>
      <c r="AJ3189" s="151">
        <v>8.4531196617870796E-4</v>
      </c>
    </row>
    <row r="3190" spans="1:36" s="8" customFormat="1" x14ac:dyDescent="0.2">
      <c r="A3190" s="8">
        <v>1039</v>
      </c>
      <c r="B3190" s="8">
        <v>1039</v>
      </c>
      <c r="C3190" s="8" t="s">
        <v>2442</v>
      </c>
      <c r="D3190" s="8" t="s">
        <v>2443</v>
      </c>
      <c r="E3190" s="4" t="s">
        <v>426</v>
      </c>
      <c r="F3190" s="8" t="s">
        <v>2627</v>
      </c>
      <c r="G3190" s="8" t="s">
        <v>2628</v>
      </c>
      <c r="H3190" s="8" t="s">
        <v>76</v>
      </c>
      <c r="I3190" s="8" t="s">
        <v>230</v>
      </c>
      <c r="J3190" s="8" t="s">
        <v>61</v>
      </c>
      <c r="K3190" s="8" t="s">
        <v>153</v>
      </c>
      <c r="L3190" s="8" t="s">
        <v>799</v>
      </c>
      <c r="M3190" s="8" t="s">
        <v>102</v>
      </c>
      <c r="N3190" s="8" t="s">
        <v>909</v>
      </c>
      <c r="O3190" s="8" t="s">
        <v>62</v>
      </c>
      <c r="P3190" s="8" t="s">
        <v>1372</v>
      </c>
      <c r="Q3190" s="8" t="s">
        <v>96</v>
      </c>
      <c r="R3190" s="8" t="s">
        <v>57</v>
      </c>
      <c r="S3190" s="8" t="s">
        <v>1207</v>
      </c>
      <c r="T3190" s="150">
        <v>2.9780000000000002</v>
      </c>
      <c r="U3190" s="8" t="s">
        <v>2629</v>
      </c>
      <c r="V3190" s="172">
        <v>1.6250000000000001E-2</v>
      </c>
      <c r="W3190" s="151">
        <v>3.5290000000000002E-2</v>
      </c>
      <c r="X3190" s="4" t="s">
        <v>614</v>
      </c>
      <c r="Y3190" s="4"/>
      <c r="Z3190" s="150">
        <v>5000</v>
      </c>
      <c r="AA3190" s="148">
        <v>3.7964000000000002</v>
      </c>
      <c r="AB3190" s="171">
        <v>96.385000000000005</v>
      </c>
      <c r="AD3190" s="150">
        <v>18.295999999999999</v>
      </c>
      <c r="AG3190" s="8" t="s">
        <v>17</v>
      </c>
      <c r="AH3190" s="151">
        <v>6.0000000000000002E-6</v>
      </c>
      <c r="AI3190" s="151">
        <v>3.42775317127194E-4</v>
      </c>
      <c r="AJ3190" s="151">
        <v>8.2519687667627703E-5</v>
      </c>
    </row>
    <row r="3191" spans="1:36" s="8" customFormat="1" x14ac:dyDescent="0.2">
      <c r="A3191" s="8">
        <v>1039</v>
      </c>
      <c r="B3191" s="8">
        <v>1039</v>
      </c>
      <c r="C3191" s="8" t="s">
        <v>2630</v>
      </c>
      <c r="D3191" s="8" t="s">
        <v>2631</v>
      </c>
      <c r="E3191" s="4" t="s">
        <v>426</v>
      </c>
      <c r="F3191" s="8" t="s">
        <v>2632</v>
      </c>
      <c r="G3191" s="8" t="s">
        <v>2633</v>
      </c>
      <c r="H3191" s="8" t="s">
        <v>76</v>
      </c>
      <c r="I3191" s="8" t="s">
        <v>230</v>
      </c>
      <c r="J3191" s="8" t="s">
        <v>61</v>
      </c>
      <c r="K3191" s="8" t="s">
        <v>314</v>
      </c>
      <c r="L3191" s="8" t="s">
        <v>799</v>
      </c>
      <c r="M3191" s="8" t="s">
        <v>102</v>
      </c>
      <c r="N3191" s="8" t="s">
        <v>873</v>
      </c>
      <c r="O3191" s="8" t="s">
        <v>62</v>
      </c>
      <c r="P3191" s="8" t="s">
        <v>1520</v>
      </c>
      <c r="Q3191" s="8" t="s">
        <v>96</v>
      </c>
      <c r="R3191" s="8" t="s">
        <v>57</v>
      </c>
      <c r="S3191" s="8" t="s">
        <v>1206</v>
      </c>
      <c r="T3191" s="150">
        <v>0.65400000000000003</v>
      </c>
      <c r="U3191" s="8" t="s">
        <v>1273</v>
      </c>
      <c r="V3191" s="172">
        <v>6.1249999999999999E-2</v>
      </c>
      <c r="W3191" s="151">
        <v>5.1299999999999998E-2</v>
      </c>
      <c r="X3191" s="4" t="s">
        <v>614</v>
      </c>
      <c r="Y3191" s="4"/>
      <c r="Z3191" s="150">
        <v>16000</v>
      </c>
      <c r="AA3191" s="148">
        <v>3.6469999999999998</v>
      </c>
      <c r="AB3191" s="171">
        <v>102.261</v>
      </c>
      <c r="AD3191" s="150">
        <v>59.671999999999997</v>
      </c>
      <c r="AG3191" s="8" t="s">
        <v>17</v>
      </c>
      <c r="AH3191" s="151">
        <v>7.9999999999999996E-6</v>
      </c>
      <c r="AI3191" s="151">
        <v>1.11796026347008E-3</v>
      </c>
      <c r="AJ3191" s="151">
        <v>2.6913761626581E-4</v>
      </c>
    </row>
    <row r="3192" spans="1:36" s="8" customFormat="1" x14ac:dyDescent="0.2">
      <c r="A3192" s="8">
        <v>1039</v>
      </c>
      <c r="B3192" s="8">
        <v>1039</v>
      </c>
      <c r="C3192" s="8" t="s">
        <v>2630</v>
      </c>
      <c r="D3192" s="8" t="s">
        <v>2631</v>
      </c>
      <c r="E3192" s="4" t="s">
        <v>426</v>
      </c>
      <c r="F3192" s="8" t="s">
        <v>2634</v>
      </c>
      <c r="G3192" s="8" t="s">
        <v>2635</v>
      </c>
      <c r="H3192" s="8" t="s">
        <v>76</v>
      </c>
      <c r="I3192" s="8" t="s">
        <v>230</v>
      </c>
      <c r="J3192" s="8" t="s">
        <v>61</v>
      </c>
      <c r="K3192" s="8" t="s">
        <v>314</v>
      </c>
      <c r="L3192" s="8" t="s">
        <v>799</v>
      </c>
      <c r="M3192" s="8" t="s">
        <v>102</v>
      </c>
      <c r="N3192" s="8" t="s">
        <v>873</v>
      </c>
      <c r="O3192" s="8" t="s">
        <v>62</v>
      </c>
      <c r="P3192" s="8" t="s">
        <v>1520</v>
      </c>
      <c r="Q3192" s="8" t="s">
        <v>96</v>
      </c>
      <c r="R3192" s="8" t="s">
        <v>57</v>
      </c>
      <c r="S3192" s="8" t="s">
        <v>1206</v>
      </c>
      <c r="T3192" s="150">
        <v>3.4209999999999998</v>
      </c>
      <c r="U3192" s="8" t="s">
        <v>1767</v>
      </c>
      <c r="V3192" s="172">
        <v>0.05</v>
      </c>
      <c r="W3192" s="151">
        <v>5.1619999999999999E-2</v>
      </c>
      <c r="X3192" s="4" t="s">
        <v>614</v>
      </c>
      <c r="Y3192" s="4"/>
      <c r="Z3192" s="150">
        <v>12000</v>
      </c>
      <c r="AA3192" s="148">
        <v>3.6469999999999998</v>
      </c>
      <c r="AB3192" s="171">
        <v>100.834</v>
      </c>
      <c r="AD3192" s="150">
        <v>44.128999999999998</v>
      </c>
      <c r="AG3192" s="8" t="s">
        <v>17</v>
      </c>
      <c r="AH3192" s="151">
        <v>1.5999999999999999E-5</v>
      </c>
      <c r="AI3192" s="151">
        <v>8.2676633625399399E-4</v>
      </c>
      <c r="AJ3192" s="151">
        <v>1.9903562605843201E-4</v>
      </c>
    </row>
    <row r="3193" spans="1:36" s="8" customFormat="1" x14ac:dyDescent="0.2">
      <c r="A3193" s="8">
        <v>1039</v>
      </c>
      <c r="B3193" s="8">
        <v>1039</v>
      </c>
      <c r="C3193" s="8" t="s">
        <v>1528</v>
      </c>
      <c r="D3193" s="8" t="s">
        <v>1529</v>
      </c>
      <c r="E3193" s="4" t="s">
        <v>426</v>
      </c>
      <c r="F3193" s="8" t="s">
        <v>1530</v>
      </c>
      <c r="G3193" s="8" t="s">
        <v>1531</v>
      </c>
      <c r="H3193" s="8" t="s">
        <v>76</v>
      </c>
      <c r="I3193" s="8" t="s">
        <v>230</v>
      </c>
      <c r="J3193" s="8" t="s">
        <v>61</v>
      </c>
      <c r="K3193" s="8" t="s">
        <v>317</v>
      </c>
      <c r="L3193" s="8" t="s">
        <v>799</v>
      </c>
      <c r="M3193" s="8" t="s">
        <v>102</v>
      </c>
      <c r="N3193" s="8" t="s">
        <v>888</v>
      </c>
      <c r="O3193" s="8" t="s">
        <v>62</v>
      </c>
      <c r="P3193" s="8" t="s">
        <v>1514</v>
      </c>
      <c r="Q3193" s="8" t="s">
        <v>96</v>
      </c>
      <c r="R3193" s="8" t="s">
        <v>57</v>
      </c>
      <c r="S3193" s="8" t="s">
        <v>1206</v>
      </c>
      <c r="T3193" s="150">
        <v>4.8159999999999998</v>
      </c>
      <c r="U3193" s="8" t="s">
        <v>1532</v>
      </c>
      <c r="V3193" s="172">
        <v>4.9000000000000002E-2</v>
      </c>
      <c r="W3193" s="151">
        <v>6.3020000000000007E-2</v>
      </c>
      <c r="X3193" s="4" t="s">
        <v>614</v>
      </c>
      <c r="Y3193" s="4"/>
      <c r="Z3193" s="150">
        <v>23000</v>
      </c>
      <c r="AA3193" s="148">
        <v>3.6469999999999998</v>
      </c>
      <c r="AB3193" s="171">
        <v>94.180999999999997</v>
      </c>
      <c r="AD3193" s="150">
        <v>79</v>
      </c>
      <c r="AG3193" s="8" t="s">
        <v>17</v>
      </c>
      <c r="AH3193" s="151">
        <v>3.1000000000000001E-5</v>
      </c>
      <c r="AI3193" s="151">
        <v>1.4800775704974199E-3</v>
      </c>
      <c r="AJ3193" s="151">
        <v>3.5631369220201899E-4</v>
      </c>
    </row>
    <row r="3194" spans="1:36" s="8" customFormat="1" x14ac:dyDescent="0.2">
      <c r="A3194" s="8">
        <v>1039</v>
      </c>
      <c r="B3194" s="8">
        <v>1039</v>
      </c>
      <c r="C3194" s="8" t="s">
        <v>2548</v>
      </c>
      <c r="D3194" s="8" t="s">
        <v>2549</v>
      </c>
      <c r="E3194" s="4" t="s">
        <v>426</v>
      </c>
      <c r="F3194" s="8" t="s">
        <v>2642</v>
      </c>
      <c r="G3194" s="8" t="s">
        <v>2643</v>
      </c>
      <c r="H3194" s="8" t="s">
        <v>76</v>
      </c>
      <c r="I3194" s="8" t="s">
        <v>230</v>
      </c>
      <c r="J3194" s="8" t="s">
        <v>61</v>
      </c>
      <c r="K3194" s="8" t="s">
        <v>153</v>
      </c>
      <c r="L3194" s="8" t="s">
        <v>799</v>
      </c>
      <c r="M3194" s="8" t="s">
        <v>102</v>
      </c>
      <c r="N3194" s="8" t="s">
        <v>909</v>
      </c>
      <c r="O3194" s="8" t="s">
        <v>62</v>
      </c>
      <c r="P3194" s="8" t="s">
        <v>1372</v>
      </c>
      <c r="Q3194" s="8" t="s">
        <v>96</v>
      </c>
      <c r="R3194" s="8" t="s">
        <v>57</v>
      </c>
      <c r="S3194" s="8" t="s">
        <v>1207</v>
      </c>
      <c r="T3194" s="150">
        <v>1.5669999999999999</v>
      </c>
      <c r="U3194" s="8" t="s">
        <v>2644</v>
      </c>
      <c r="V3194" s="172">
        <v>1.375E-2</v>
      </c>
      <c r="W3194" s="151">
        <v>3.1629999999999998E-2</v>
      </c>
      <c r="X3194" s="4" t="s">
        <v>614</v>
      </c>
      <c r="Y3194" s="4"/>
      <c r="Z3194" s="150">
        <v>7000</v>
      </c>
      <c r="AA3194" s="148">
        <v>3.7964000000000002</v>
      </c>
      <c r="AB3194" s="171">
        <v>98.066000000000003</v>
      </c>
      <c r="AD3194" s="150">
        <v>26.061</v>
      </c>
      <c r="AG3194" s="8" t="s">
        <v>17</v>
      </c>
      <c r="AH3194" s="151">
        <v>1.5999999999999999E-5</v>
      </c>
      <c r="AI3194" s="151">
        <v>4.8825568300344698E-4</v>
      </c>
      <c r="AJ3194" s="151">
        <v>1.1754261304771199E-4</v>
      </c>
    </row>
    <row r="3195" spans="1:36" s="8" customFormat="1" x14ac:dyDescent="0.2">
      <c r="A3195" s="8">
        <v>1039</v>
      </c>
      <c r="B3195" s="8">
        <v>1039</v>
      </c>
      <c r="C3195" s="8" t="s">
        <v>1505</v>
      </c>
      <c r="D3195" s="8" t="s">
        <v>1506</v>
      </c>
      <c r="E3195" s="152" t="s">
        <v>425</v>
      </c>
      <c r="F3195" s="8" t="s">
        <v>2645</v>
      </c>
      <c r="G3195" s="8" t="s">
        <v>2646</v>
      </c>
      <c r="H3195" s="8" t="s">
        <v>76</v>
      </c>
      <c r="I3195" s="8" t="s">
        <v>230</v>
      </c>
      <c r="J3195" s="8" t="s">
        <v>61</v>
      </c>
      <c r="K3195" s="8" t="s">
        <v>314</v>
      </c>
      <c r="L3195" s="8" t="s">
        <v>799</v>
      </c>
      <c r="M3195" s="8" t="s">
        <v>102</v>
      </c>
      <c r="N3195" s="8" t="s">
        <v>888</v>
      </c>
      <c r="O3195" s="8" t="s">
        <v>62</v>
      </c>
      <c r="P3195" s="8" t="s">
        <v>1509</v>
      </c>
      <c r="Q3195" s="8" t="s">
        <v>96</v>
      </c>
      <c r="R3195" s="8" t="s">
        <v>57</v>
      </c>
      <c r="S3195" s="8" t="s">
        <v>1221</v>
      </c>
      <c r="T3195" s="150">
        <v>0.56100000000000005</v>
      </c>
      <c r="U3195" s="8" t="s">
        <v>2647</v>
      </c>
      <c r="V3195" s="172">
        <v>0.01</v>
      </c>
      <c r="W3195" s="151">
        <v>2.9420000000000002E-2</v>
      </c>
      <c r="X3195" s="4" t="s">
        <v>614</v>
      </c>
      <c r="Y3195" s="4"/>
      <c r="Z3195" s="150">
        <v>441000</v>
      </c>
      <c r="AA3195" s="148">
        <v>4.0278</v>
      </c>
      <c r="AB3195" s="171">
        <v>99.691999999999993</v>
      </c>
      <c r="AD3195" s="150">
        <v>1770.7929999999999</v>
      </c>
      <c r="AG3195" s="8" t="s">
        <v>17</v>
      </c>
      <c r="AH3195" s="151">
        <v>1.2600000000000001E-3</v>
      </c>
      <c r="AI3195" s="151">
        <v>3.3176189060347402E-2</v>
      </c>
      <c r="AJ3195" s="151">
        <v>7.9868316721479603E-3</v>
      </c>
    </row>
    <row r="3196" spans="1:36" s="8" customFormat="1" x14ac:dyDescent="0.2">
      <c r="A3196" s="8">
        <v>1039</v>
      </c>
      <c r="B3196" s="8">
        <v>1039</v>
      </c>
      <c r="C3196" s="8" t="s">
        <v>2383</v>
      </c>
      <c r="D3196" s="8" t="s">
        <v>2384</v>
      </c>
      <c r="E3196" s="4" t="s">
        <v>426</v>
      </c>
      <c r="F3196" s="8" t="s">
        <v>2648</v>
      </c>
      <c r="G3196" s="8" t="s">
        <v>2649</v>
      </c>
      <c r="H3196" s="8" t="s">
        <v>76</v>
      </c>
      <c r="I3196" s="8" t="s">
        <v>230</v>
      </c>
      <c r="J3196" s="8" t="s">
        <v>61</v>
      </c>
      <c r="K3196" s="8" t="s">
        <v>314</v>
      </c>
      <c r="L3196" s="8" t="s">
        <v>799</v>
      </c>
      <c r="M3196" s="8" t="s">
        <v>102</v>
      </c>
      <c r="N3196" s="8" t="s">
        <v>893</v>
      </c>
      <c r="O3196" s="8" t="s">
        <v>62</v>
      </c>
      <c r="P3196" s="8" t="s">
        <v>1488</v>
      </c>
      <c r="Q3196" s="8" t="s">
        <v>96</v>
      </c>
      <c r="R3196" s="8" t="s">
        <v>57</v>
      </c>
      <c r="S3196" s="8" t="s">
        <v>1206</v>
      </c>
      <c r="T3196" s="150">
        <v>0.81100000000000005</v>
      </c>
      <c r="U3196" s="8" t="s">
        <v>2650</v>
      </c>
      <c r="V3196" s="172">
        <v>7.0000000000000007E-2</v>
      </c>
      <c r="W3196" s="151">
        <v>4.4839999999999998E-2</v>
      </c>
      <c r="X3196" s="4" t="s">
        <v>614</v>
      </c>
      <c r="Y3196" s="4"/>
      <c r="Z3196" s="150">
        <v>16000</v>
      </c>
      <c r="AA3196" s="148">
        <v>3.6469999999999998</v>
      </c>
      <c r="AB3196" s="171">
        <v>103.19199999999999</v>
      </c>
      <c r="AD3196" s="150">
        <v>60.215000000000003</v>
      </c>
      <c r="AG3196" s="8" t="s">
        <v>17</v>
      </c>
      <c r="AH3196" s="151">
        <v>2.6999999999999999E-5</v>
      </c>
      <c r="AI3196" s="151">
        <v>1.1281353587249601E-3</v>
      </c>
      <c r="AJ3196" s="151">
        <v>2.7158716744545198E-4</v>
      </c>
    </row>
    <row r="3197" spans="1:36" s="8" customFormat="1" x14ac:dyDescent="0.2">
      <c r="A3197" s="8">
        <v>1039</v>
      </c>
      <c r="B3197" s="8">
        <v>1039</v>
      </c>
      <c r="C3197" s="8" t="s">
        <v>2651</v>
      </c>
      <c r="D3197" s="8" t="s">
        <v>2652</v>
      </c>
      <c r="E3197" s="4" t="s">
        <v>426</v>
      </c>
      <c r="F3197" s="8" t="s">
        <v>2653</v>
      </c>
      <c r="G3197" s="8" t="s">
        <v>2654</v>
      </c>
      <c r="H3197" s="8" t="s">
        <v>76</v>
      </c>
      <c r="I3197" s="8" t="s">
        <v>230</v>
      </c>
      <c r="J3197" s="8" t="s">
        <v>61</v>
      </c>
      <c r="K3197" s="8" t="s">
        <v>314</v>
      </c>
      <c r="L3197" s="8" t="s">
        <v>799</v>
      </c>
      <c r="M3197" s="8" t="s">
        <v>102</v>
      </c>
      <c r="N3197" s="8" t="s">
        <v>872</v>
      </c>
      <c r="O3197" s="8" t="s">
        <v>62</v>
      </c>
      <c r="P3197" s="8" t="s">
        <v>1520</v>
      </c>
      <c r="Q3197" s="8" t="s">
        <v>96</v>
      </c>
      <c r="R3197" s="8" t="s">
        <v>57</v>
      </c>
      <c r="S3197" s="8" t="s">
        <v>1206</v>
      </c>
      <c r="T3197" s="150">
        <v>4.8220000000000001</v>
      </c>
      <c r="U3197" s="8" t="s">
        <v>2655</v>
      </c>
      <c r="V3197" s="172">
        <v>4.2500000000000003E-2</v>
      </c>
      <c r="W3197" s="151">
        <v>4.8820000000000002E-2</v>
      </c>
      <c r="X3197" s="4" t="s">
        <v>614</v>
      </c>
      <c r="Y3197" s="4"/>
      <c r="Z3197" s="150">
        <v>11000</v>
      </c>
      <c r="AA3197" s="148">
        <v>3.6469999999999998</v>
      </c>
      <c r="AB3197" s="171">
        <v>97.64</v>
      </c>
      <c r="AD3197" s="150">
        <v>39.17</v>
      </c>
      <c r="AG3197" s="8" t="s">
        <v>17</v>
      </c>
      <c r="AH3197" s="151">
        <v>1.5E-5</v>
      </c>
      <c r="AI3197" s="151">
        <v>7.33863309258695E-4</v>
      </c>
      <c r="AJ3197" s="151">
        <v>1.76670162771049E-4</v>
      </c>
    </row>
    <row r="3198" spans="1:36" s="8" customFormat="1" x14ac:dyDescent="0.2">
      <c r="A3198" s="8">
        <v>1039</v>
      </c>
      <c r="B3198" s="8">
        <v>1039</v>
      </c>
      <c r="C3198" s="8" t="s">
        <v>2656</v>
      </c>
      <c r="D3198" s="8" t="s">
        <v>2657</v>
      </c>
      <c r="E3198" s="4" t="s">
        <v>426</v>
      </c>
      <c r="F3198" s="8" t="s">
        <v>2658</v>
      </c>
      <c r="G3198" s="8" t="s">
        <v>2659</v>
      </c>
      <c r="H3198" s="8" t="s">
        <v>76</v>
      </c>
      <c r="I3198" s="8" t="s">
        <v>230</v>
      </c>
      <c r="J3198" s="8" t="s">
        <v>61</v>
      </c>
      <c r="K3198" s="8" t="s">
        <v>314</v>
      </c>
      <c r="L3198" s="8" t="s">
        <v>799</v>
      </c>
      <c r="M3198" s="8" t="s">
        <v>102</v>
      </c>
      <c r="N3198" s="8" t="s">
        <v>888</v>
      </c>
      <c r="O3198" s="8" t="s">
        <v>62</v>
      </c>
      <c r="P3198" s="8" t="s">
        <v>1488</v>
      </c>
      <c r="Q3198" s="8" t="s">
        <v>96</v>
      </c>
      <c r="R3198" s="8" t="s">
        <v>57</v>
      </c>
      <c r="S3198" s="8" t="s">
        <v>1206</v>
      </c>
      <c r="T3198" s="150">
        <v>3.5840000000000001</v>
      </c>
      <c r="U3198" s="8" t="s">
        <v>2660</v>
      </c>
      <c r="V3198" s="172">
        <v>4.2500000000000003E-2</v>
      </c>
      <c r="W3198" s="151">
        <v>4.7289999999999999E-2</v>
      </c>
      <c r="X3198" s="4" t="s">
        <v>614</v>
      </c>
      <c r="Y3198" s="4"/>
      <c r="Z3198" s="150">
        <v>11000</v>
      </c>
      <c r="AA3198" s="148">
        <v>3.6469999999999998</v>
      </c>
      <c r="AB3198" s="171">
        <v>98.933000000000007</v>
      </c>
      <c r="AD3198" s="150">
        <v>39.689</v>
      </c>
      <c r="AG3198" s="8" t="s">
        <v>17</v>
      </c>
      <c r="AH3198" s="151">
        <v>6.0000000000000002E-6</v>
      </c>
      <c r="AI3198" s="151">
        <v>7.4357929263610498E-4</v>
      </c>
      <c r="AJ3198" s="151">
        <v>1.79009187413801E-4</v>
      </c>
    </row>
    <row r="3199" spans="1:36" s="8" customFormat="1" x14ac:dyDescent="0.2">
      <c r="A3199" s="8">
        <v>1039</v>
      </c>
      <c r="B3199" s="8">
        <v>1039</v>
      </c>
      <c r="C3199" s="8" t="s">
        <v>2661</v>
      </c>
      <c r="D3199" s="8" t="s">
        <v>2662</v>
      </c>
      <c r="E3199" s="4" t="s">
        <v>426</v>
      </c>
      <c r="F3199" s="8" t="s">
        <v>2663</v>
      </c>
      <c r="G3199" s="8" t="s">
        <v>2664</v>
      </c>
      <c r="H3199" s="8" t="s">
        <v>76</v>
      </c>
      <c r="I3199" s="8" t="s">
        <v>230</v>
      </c>
      <c r="J3199" s="8" t="s">
        <v>61</v>
      </c>
      <c r="K3199" s="8" t="s">
        <v>314</v>
      </c>
      <c r="L3199" s="8" t="s">
        <v>799</v>
      </c>
      <c r="M3199" s="8" t="s">
        <v>102</v>
      </c>
      <c r="N3199" s="8" t="s">
        <v>878</v>
      </c>
      <c r="O3199" s="8" t="s">
        <v>62</v>
      </c>
      <c r="P3199" s="8" t="s">
        <v>1372</v>
      </c>
      <c r="Q3199" s="8" t="s">
        <v>96</v>
      </c>
      <c r="R3199" s="8" t="s">
        <v>57</v>
      </c>
      <c r="S3199" s="8" t="s">
        <v>1206</v>
      </c>
      <c r="T3199" s="150">
        <v>5.0179999999999998</v>
      </c>
      <c r="U3199" s="8" t="s">
        <v>2111</v>
      </c>
      <c r="V3199" s="172">
        <v>3.5999999999999997E-2</v>
      </c>
      <c r="W3199" s="151">
        <v>4.904E-2</v>
      </c>
      <c r="X3199" s="4" t="s">
        <v>614</v>
      </c>
      <c r="Y3199" s="4"/>
      <c r="Z3199" s="150">
        <v>23000</v>
      </c>
      <c r="AA3199" s="148">
        <v>3.6469999999999998</v>
      </c>
      <c r="AB3199" s="171">
        <v>95.734999999999999</v>
      </c>
      <c r="AD3199" s="150">
        <v>80.302999999999997</v>
      </c>
      <c r="AG3199" s="8" t="s">
        <v>17</v>
      </c>
      <c r="AH3199" s="151">
        <v>2.3E-5</v>
      </c>
      <c r="AI3199" s="151">
        <v>1.5045030562144701E-3</v>
      </c>
      <c r="AJ3199" s="151">
        <v>3.6219388062805102E-4</v>
      </c>
    </row>
    <row r="3200" spans="1:36" s="8" customFormat="1" x14ac:dyDescent="0.2">
      <c r="A3200" s="8">
        <v>1039</v>
      </c>
      <c r="B3200" s="8">
        <v>1039</v>
      </c>
      <c r="C3200" s="8" t="s">
        <v>2383</v>
      </c>
      <c r="D3200" s="8" t="s">
        <v>2384</v>
      </c>
      <c r="E3200" s="4" t="s">
        <v>426</v>
      </c>
      <c r="F3200" s="8" t="s">
        <v>2865</v>
      </c>
      <c r="G3200" s="8" t="s">
        <v>2866</v>
      </c>
      <c r="H3200" s="8" t="s">
        <v>76</v>
      </c>
      <c r="I3200" s="8" t="s">
        <v>230</v>
      </c>
      <c r="J3200" s="8" t="s">
        <v>61</v>
      </c>
      <c r="K3200" s="8" t="s">
        <v>314</v>
      </c>
      <c r="L3200" s="8" t="s">
        <v>799</v>
      </c>
      <c r="M3200" s="8" t="s">
        <v>102</v>
      </c>
      <c r="N3200" s="8" t="s">
        <v>893</v>
      </c>
      <c r="O3200" s="8" t="s">
        <v>62</v>
      </c>
      <c r="P3200" s="8" t="s">
        <v>1488</v>
      </c>
      <c r="Q3200" s="8" t="s">
        <v>96</v>
      </c>
      <c r="R3200" s="8" t="s">
        <v>57</v>
      </c>
      <c r="S3200" s="8" t="s">
        <v>1206</v>
      </c>
      <c r="T3200" s="150">
        <v>1.105</v>
      </c>
      <c r="U3200" s="8" t="s">
        <v>2867</v>
      </c>
      <c r="V3200" s="172">
        <v>3.4500000000000003E-2</v>
      </c>
      <c r="W3200" s="151">
        <v>4.7109999999999999E-2</v>
      </c>
      <c r="X3200" s="4" t="s">
        <v>614</v>
      </c>
      <c r="Y3200" s="4"/>
      <c r="Z3200" s="150">
        <v>11000</v>
      </c>
      <c r="AA3200" s="148">
        <v>3.6469999999999998</v>
      </c>
      <c r="AB3200" s="171">
        <v>99.894999999999996</v>
      </c>
      <c r="AD3200" s="150">
        <v>40.075000000000003</v>
      </c>
      <c r="AG3200" s="8" t="s">
        <v>17</v>
      </c>
      <c r="AH3200" s="151">
        <v>7.9999999999999996E-6</v>
      </c>
      <c r="AI3200" s="151">
        <v>7.50809397660866E-4</v>
      </c>
      <c r="AJ3200" s="151">
        <v>1.8074976200781699E-4</v>
      </c>
    </row>
    <row r="3201" spans="1:36" s="8" customFormat="1" x14ac:dyDescent="0.2">
      <c r="A3201" s="8">
        <v>1039</v>
      </c>
      <c r="B3201" s="8">
        <v>1039</v>
      </c>
      <c r="C3201" s="8" t="s">
        <v>2665</v>
      </c>
      <c r="D3201" s="8" t="s">
        <v>2666</v>
      </c>
      <c r="E3201" s="4" t="s">
        <v>426</v>
      </c>
      <c r="F3201" s="8" t="s">
        <v>2667</v>
      </c>
      <c r="G3201" s="8" t="s">
        <v>2668</v>
      </c>
      <c r="H3201" s="8" t="s">
        <v>76</v>
      </c>
      <c r="I3201" s="8" t="s">
        <v>230</v>
      </c>
      <c r="J3201" s="8" t="s">
        <v>61</v>
      </c>
      <c r="K3201" s="8" t="s">
        <v>314</v>
      </c>
      <c r="L3201" s="8" t="s">
        <v>799</v>
      </c>
      <c r="M3201" s="8" t="s">
        <v>102</v>
      </c>
      <c r="N3201" s="8" t="s">
        <v>876</v>
      </c>
      <c r="O3201" s="8" t="s">
        <v>62</v>
      </c>
      <c r="P3201" s="8" t="s">
        <v>1372</v>
      </c>
      <c r="Q3201" s="8" t="s">
        <v>96</v>
      </c>
      <c r="R3201" s="8" t="s">
        <v>57</v>
      </c>
      <c r="S3201" s="8" t="s">
        <v>1206</v>
      </c>
      <c r="T3201" s="150">
        <v>4.8129999999999997</v>
      </c>
      <c r="U3201" s="8" t="s">
        <v>2669</v>
      </c>
      <c r="V3201" s="172">
        <v>2.7E-2</v>
      </c>
      <c r="W3201" s="151">
        <v>5.008E-2</v>
      </c>
      <c r="X3201" s="4" t="s">
        <v>614</v>
      </c>
      <c r="Y3201" s="4"/>
      <c r="Z3201" s="150">
        <v>11000</v>
      </c>
      <c r="AA3201" s="148">
        <v>3.6469999999999998</v>
      </c>
      <c r="AB3201" s="171">
        <v>90.438000000000002</v>
      </c>
      <c r="AD3201" s="150">
        <v>36.280999999999999</v>
      </c>
      <c r="AG3201" s="8" t="s">
        <v>17</v>
      </c>
      <c r="AH3201" s="151">
        <v>1.2E-5</v>
      </c>
      <c r="AI3201" s="151">
        <v>6.7973490511045998E-4</v>
      </c>
      <c r="AJ3201" s="151">
        <v>1.63639297416756E-4</v>
      </c>
    </row>
    <row r="3202" spans="1:36" s="8" customFormat="1" x14ac:dyDescent="0.2">
      <c r="A3202" s="8">
        <v>1039</v>
      </c>
      <c r="B3202" s="8">
        <v>1039</v>
      </c>
      <c r="C3202" s="8" t="s">
        <v>2398</v>
      </c>
      <c r="D3202" s="8" t="s">
        <v>2399</v>
      </c>
      <c r="E3202" s="4" t="s">
        <v>426</v>
      </c>
      <c r="F3202" s="8" t="s">
        <v>2670</v>
      </c>
      <c r="G3202" s="8" t="s">
        <v>2671</v>
      </c>
      <c r="H3202" s="8" t="s">
        <v>76</v>
      </c>
      <c r="I3202" s="8" t="s">
        <v>230</v>
      </c>
      <c r="J3202" s="8" t="s">
        <v>61</v>
      </c>
      <c r="K3202" s="8" t="s">
        <v>314</v>
      </c>
      <c r="L3202" s="8" t="s">
        <v>799</v>
      </c>
      <c r="M3202" s="8" t="s">
        <v>102</v>
      </c>
      <c r="N3202" s="8" t="s">
        <v>895</v>
      </c>
      <c r="O3202" s="8" t="s">
        <v>62</v>
      </c>
      <c r="P3202" s="8" t="s">
        <v>1520</v>
      </c>
      <c r="Q3202" s="8" t="s">
        <v>96</v>
      </c>
      <c r="R3202" s="8" t="s">
        <v>57</v>
      </c>
      <c r="S3202" s="8" t="s">
        <v>1206</v>
      </c>
      <c r="T3202" s="150">
        <v>4.0039999999999996</v>
      </c>
      <c r="U3202" s="8" t="s">
        <v>2672</v>
      </c>
      <c r="V3202" s="172">
        <v>4.5999999999999999E-2</v>
      </c>
      <c r="W3202" s="151">
        <v>5.0270000000000002E-2</v>
      </c>
      <c r="X3202" s="4" t="s">
        <v>614</v>
      </c>
      <c r="Y3202" s="4"/>
      <c r="Z3202" s="150">
        <v>11000</v>
      </c>
      <c r="AA3202" s="148">
        <v>3.6469999999999998</v>
      </c>
      <c r="AB3202" s="171">
        <v>98.852999999999994</v>
      </c>
      <c r="AD3202" s="150">
        <v>39.656999999999996</v>
      </c>
      <c r="AG3202" s="8" t="s">
        <v>17</v>
      </c>
      <c r="AH3202" s="151">
        <v>1.4E-5</v>
      </c>
      <c r="AI3202" s="151">
        <v>7.4298155825673401E-4</v>
      </c>
      <c r="AJ3202" s="151">
        <v>1.78865288912861E-4</v>
      </c>
    </row>
    <row r="3203" spans="1:36" s="8" customFormat="1" x14ac:dyDescent="0.2">
      <c r="A3203" s="8">
        <v>1039</v>
      </c>
      <c r="B3203" s="8">
        <v>1039</v>
      </c>
      <c r="C3203" s="8" t="s">
        <v>2673</v>
      </c>
      <c r="D3203" s="8" t="s">
        <v>2674</v>
      </c>
      <c r="E3203" s="4" t="s">
        <v>426</v>
      </c>
      <c r="F3203" s="8" t="s">
        <v>2675</v>
      </c>
      <c r="G3203" s="8" t="s">
        <v>2676</v>
      </c>
      <c r="H3203" s="8" t="s">
        <v>76</v>
      </c>
      <c r="I3203" s="8" t="s">
        <v>230</v>
      </c>
      <c r="J3203" s="8" t="s">
        <v>61</v>
      </c>
      <c r="K3203" s="8" t="s">
        <v>188</v>
      </c>
      <c r="L3203" s="8" t="s">
        <v>799</v>
      </c>
      <c r="M3203" s="8" t="s">
        <v>102</v>
      </c>
      <c r="N3203" s="8" t="s">
        <v>895</v>
      </c>
      <c r="O3203" s="8" t="s">
        <v>62</v>
      </c>
      <c r="P3203" s="8" t="s">
        <v>1503</v>
      </c>
      <c r="Q3203" s="8" t="s">
        <v>96</v>
      </c>
      <c r="R3203" s="8" t="s">
        <v>57</v>
      </c>
      <c r="S3203" s="8" t="s">
        <v>1206</v>
      </c>
      <c r="T3203" s="150">
        <v>4.8630000000000004</v>
      </c>
      <c r="U3203" s="8" t="s">
        <v>2677</v>
      </c>
      <c r="V3203" s="172">
        <v>3.3750000000000002E-2</v>
      </c>
      <c r="W3203" s="151">
        <v>5.3949999999999998E-2</v>
      </c>
      <c r="X3203" s="4" t="s">
        <v>614</v>
      </c>
      <c r="Y3203" s="4"/>
      <c r="Z3203" s="150">
        <v>15000</v>
      </c>
      <c r="AA3203" s="148">
        <v>3.6469999999999998</v>
      </c>
      <c r="AB3203" s="171">
        <v>91.475999999999999</v>
      </c>
      <c r="AD3203" s="150">
        <v>50.042000000000002</v>
      </c>
      <c r="AG3203" s="8" t="s">
        <v>17</v>
      </c>
      <c r="AH3203" s="151">
        <v>2.5000000000000001E-5</v>
      </c>
      <c r="AI3203" s="151">
        <v>9.3754954784685998E-4</v>
      </c>
      <c r="AJ3203" s="151">
        <v>2.2570556278572401E-4</v>
      </c>
    </row>
    <row r="3204" spans="1:36" s="8" customFormat="1" x14ac:dyDescent="0.2">
      <c r="A3204" s="8">
        <v>1039</v>
      </c>
      <c r="B3204" s="8">
        <v>1039</v>
      </c>
      <c r="C3204" s="8" t="s">
        <v>2678</v>
      </c>
      <c r="D3204" s="8" t="s">
        <v>2679</v>
      </c>
      <c r="E3204" s="4" t="s">
        <v>426</v>
      </c>
      <c r="F3204" s="8" t="s">
        <v>2680</v>
      </c>
      <c r="G3204" s="8" t="s">
        <v>2681</v>
      </c>
      <c r="H3204" s="8" t="s">
        <v>76</v>
      </c>
      <c r="I3204" s="8" t="s">
        <v>230</v>
      </c>
      <c r="J3204" s="8" t="s">
        <v>61</v>
      </c>
      <c r="K3204" s="8" t="s">
        <v>314</v>
      </c>
      <c r="L3204" s="8" t="s">
        <v>799</v>
      </c>
      <c r="M3204" s="8" t="s">
        <v>102</v>
      </c>
      <c r="N3204" s="8" t="s">
        <v>884</v>
      </c>
      <c r="O3204" s="8" t="s">
        <v>62</v>
      </c>
      <c r="P3204" s="8" t="s">
        <v>1503</v>
      </c>
      <c r="Q3204" s="8" t="s">
        <v>96</v>
      </c>
      <c r="R3204" s="8" t="s">
        <v>57</v>
      </c>
      <c r="S3204" s="8" t="s">
        <v>1206</v>
      </c>
      <c r="T3204" s="150">
        <v>2.0110000000000001</v>
      </c>
      <c r="U3204" s="8" t="s">
        <v>2682</v>
      </c>
      <c r="V3204" s="172">
        <v>4.4999999999999998E-2</v>
      </c>
      <c r="W3204" s="151">
        <v>5.0360000000000002E-2</v>
      </c>
      <c r="X3204" s="4" t="s">
        <v>614</v>
      </c>
      <c r="Y3204" s="4"/>
      <c r="Z3204" s="150">
        <v>16000</v>
      </c>
      <c r="AA3204" s="148">
        <v>3.6469999999999998</v>
      </c>
      <c r="AB3204" s="171">
        <v>100.74299999999999</v>
      </c>
      <c r="AD3204" s="150">
        <v>58.786000000000001</v>
      </c>
      <c r="AG3204" s="8" t="s">
        <v>17</v>
      </c>
      <c r="AH3204" s="151">
        <v>1.2999999999999999E-5</v>
      </c>
      <c r="AI3204" s="151">
        <v>1.1013601505402901E-3</v>
      </c>
      <c r="AJ3204" s="151">
        <v>2.6514130712169102E-4</v>
      </c>
    </row>
    <row r="3205" spans="1:36" s="8" customFormat="1" x14ac:dyDescent="0.2">
      <c r="A3205" s="8">
        <v>1039</v>
      </c>
      <c r="B3205" s="8">
        <v>1039</v>
      </c>
      <c r="C3205" s="8" t="s">
        <v>2683</v>
      </c>
      <c r="D3205" s="8" t="s">
        <v>2684</v>
      </c>
      <c r="E3205" s="4" t="s">
        <v>426</v>
      </c>
      <c r="F3205" s="8" t="s">
        <v>2685</v>
      </c>
      <c r="G3205" s="8" t="s">
        <v>2686</v>
      </c>
      <c r="H3205" s="8" t="s">
        <v>76</v>
      </c>
      <c r="I3205" s="8" t="s">
        <v>230</v>
      </c>
      <c r="J3205" s="8" t="s">
        <v>61</v>
      </c>
      <c r="K3205" s="8" t="s">
        <v>314</v>
      </c>
      <c r="L3205" s="8" t="s">
        <v>799</v>
      </c>
      <c r="M3205" s="8" t="s">
        <v>102</v>
      </c>
      <c r="N3205" s="8" t="s">
        <v>881</v>
      </c>
      <c r="O3205" s="8" t="s">
        <v>62</v>
      </c>
      <c r="P3205" s="8" t="s">
        <v>1520</v>
      </c>
      <c r="Q3205" s="8" t="s">
        <v>96</v>
      </c>
      <c r="R3205" s="8" t="s">
        <v>57</v>
      </c>
      <c r="S3205" s="8" t="s">
        <v>1206</v>
      </c>
      <c r="T3205" s="150">
        <v>5.1109999999999998</v>
      </c>
      <c r="U3205" s="8" t="s">
        <v>2687</v>
      </c>
      <c r="V3205" s="172">
        <v>2.1000000000000001E-2</v>
      </c>
      <c r="W3205" s="151">
        <v>4.9000000000000002E-2</v>
      </c>
      <c r="X3205" s="4" t="s">
        <v>614</v>
      </c>
      <c r="Y3205" s="4"/>
      <c r="Z3205" s="150">
        <v>11000</v>
      </c>
      <c r="AA3205" s="148">
        <v>3.6469999999999998</v>
      </c>
      <c r="AB3205" s="171">
        <v>87.058999999999997</v>
      </c>
      <c r="AD3205" s="150">
        <v>34.924999999999997</v>
      </c>
      <c r="AG3205" s="8" t="s">
        <v>17</v>
      </c>
      <c r="AH3205" s="151">
        <v>2.1999999999999999E-5</v>
      </c>
      <c r="AI3205" s="151">
        <v>6.5433580949886402E-4</v>
      </c>
      <c r="AJ3205" s="151">
        <v>1.5752472226451001E-4</v>
      </c>
    </row>
    <row r="3206" spans="1:36" s="8" customFormat="1" x14ac:dyDescent="0.2">
      <c r="A3206" s="8">
        <v>1039</v>
      </c>
      <c r="B3206" s="8">
        <v>1039</v>
      </c>
      <c r="C3206" s="8" t="s">
        <v>2383</v>
      </c>
      <c r="D3206" s="8" t="s">
        <v>2384</v>
      </c>
      <c r="E3206" s="4" t="s">
        <v>426</v>
      </c>
      <c r="F3206" s="8" t="s">
        <v>2688</v>
      </c>
      <c r="G3206" s="8" t="s">
        <v>2689</v>
      </c>
      <c r="H3206" s="8" t="s">
        <v>76</v>
      </c>
      <c r="I3206" s="8" t="s">
        <v>230</v>
      </c>
      <c r="J3206" s="8" t="s">
        <v>61</v>
      </c>
      <c r="K3206" s="8" t="s">
        <v>314</v>
      </c>
      <c r="L3206" s="8" t="s">
        <v>799</v>
      </c>
      <c r="M3206" s="8" t="s">
        <v>102</v>
      </c>
      <c r="N3206" s="8" t="s">
        <v>893</v>
      </c>
      <c r="O3206" s="8" t="s">
        <v>62</v>
      </c>
      <c r="P3206" s="8" t="s">
        <v>1488</v>
      </c>
      <c r="Q3206" s="8" t="s">
        <v>96</v>
      </c>
      <c r="R3206" s="8" t="s">
        <v>57</v>
      </c>
      <c r="S3206" s="8" t="s">
        <v>1206</v>
      </c>
      <c r="T3206" s="150">
        <v>2.3260000000000001</v>
      </c>
      <c r="U3206" s="8" t="s">
        <v>2690</v>
      </c>
      <c r="V3206" s="172">
        <v>1.7000000000000001E-2</v>
      </c>
      <c r="W3206" s="151">
        <v>4.7039999999999998E-2</v>
      </c>
      <c r="X3206" s="4" t="s">
        <v>614</v>
      </c>
      <c r="Y3206" s="4"/>
      <c r="Z3206" s="150">
        <v>5000</v>
      </c>
      <c r="AA3206" s="148">
        <v>3.6469999999999998</v>
      </c>
      <c r="AB3206" s="171">
        <v>93.581000000000003</v>
      </c>
      <c r="AD3206" s="150">
        <v>17.064</v>
      </c>
      <c r="AG3206" s="8" t="s">
        <v>17</v>
      </c>
      <c r="AH3206" s="151">
        <v>3.9999999999999998E-6</v>
      </c>
      <c r="AI3206" s="151">
        <v>3.1970668592264502E-4</v>
      </c>
      <c r="AJ3206" s="151">
        <v>7.6966148229977102E-5</v>
      </c>
    </row>
    <row r="3207" spans="1:36" s="8" customFormat="1" x14ac:dyDescent="0.2">
      <c r="A3207" s="8">
        <v>1039</v>
      </c>
      <c r="B3207" s="8">
        <v>1039</v>
      </c>
      <c r="C3207" s="8" t="s">
        <v>2691</v>
      </c>
      <c r="D3207" s="8" t="s">
        <v>2692</v>
      </c>
      <c r="E3207" s="4" t="s">
        <v>426</v>
      </c>
      <c r="F3207" s="8" t="s">
        <v>2693</v>
      </c>
      <c r="G3207" s="8" t="s">
        <v>2694</v>
      </c>
      <c r="H3207" s="8" t="s">
        <v>76</v>
      </c>
      <c r="I3207" s="8" t="s">
        <v>230</v>
      </c>
      <c r="J3207" s="8" t="s">
        <v>61</v>
      </c>
      <c r="K3207" s="8" t="s">
        <v>314</v>
      </c>
      <c r="L3207" s="8" t="s">
        <v>799</v>
      </c>
      <c r="M3207" s="8" t="s">
        <v>102</v>
      </c>
      <c r="N3207" s="8" t="s">
        <v>891</v>
      </c>
      <c r="O3207" s="8" t="s">
        <v>62</v>
      </c>
      <c r="P3207" s="8" t="s">
        <v>1503</v>
      </c>
      <c r="Q3207" s="8" t="s">
        <v>96</v>
      </c>
      <c r="R3207" s="8" t="s">
        <v>57</v>
      </c>
      <c r="S3207" s="8" t="s">
        <v>1206</v>
      </c>
      <c r="T3207" s="150">
        <v>1.0720000000000001</v>
      </c>
      <c r="U3207" s="8" t="s">
        <v>2695</v>
      </c>
      <c r="V3207" s="172">
        <v>2.196E-2</v>
      </c>
      <c r="W3207" s="151">
        <v>5.1589999999999997E-2</v>
      </c>
      <c r="X3207" s="4" t="s">
        <v>614</v>
      </c>
      <c r="Y3207" s="4"/>
      <c r="Z3207" s="150">
        <v>13000</v>
      </c>
      <c r="AA3207" s="148">
        <v>3.6469999999999998</v>
      </c>
      <c r="AB3207" s="171">
        <v>97.873000000000005</v>
      </c>
      <c r="AD3207" s="150">
        <v>46.402000000000001</v>
      </c>
      <c r="AG3207" s="8" t="s">
        <v>17</v>
      </c>
      <c r="AH3207" s="151">
        <v>1.9999999999999999E-6</v>
      </c>
      <c r="AI3207" s="151">
        <v>8.6935775149316399E-4</v>
      </c>
      <c r="AJ3207" s="151">
        <v>2.0928907812235099E-4</v>
      </c>
    </row>
    <row r="3208" spans="1:36" s="8" customFormat="1" x14ac:dyDescent="0.2">
      <c r="A3208" s="8">
        <v>1039</v>
      </c>
      <c r="B3208" s="8">
        <v>1039</v>
      </c>
      <c r="C3208" s="8" t="s">
        <v>2696</v>
      </c>
      <c r="D3208" s="8" t="s">
        <v>2697</v>
      </c>
      <c r="E3208" s="4" t="s">
        <v>426</v>
      </c>
      <c r="F3208" s="8" t="s">
        <v>2698</v>
      </c>
      <c r="G3208" s="8" t="s">
        <v>2699</v>
      </c>
      <c r="H3208" s="8" t="s">
        <v>76</v>
      </c>
      <c r="I3208" s="8" t="s">
        <v>230</v>
      </c>
      <c r="J3208" s="8" t="s">
        <v>61</v>
      </c>
      <c r="K3208" s="8" t="s">
        <v>314</v>
      </c>
      <c r="L3208" s="8" t="s">
        <v>799</v>
      </c>
      <c r="M3208" s="8" t="s">
        <v>102</v>
      </c>
      <c r="N3208" s="8" t="s">
        <v>898</v>
      </c>
      <c r="O3208" s="8" t="s">
        <v>62</v>
      </c>
      <c r="P3208" s="8" t="s">
        <v>1372</v>
      </c>
      <c r="Q3208" s="8" t="s">
        <v>96</v>
      </c>
      <c r="R3208" s="8" t="s">
        <v>57</v>
      </c>
      <c r="S3208" s="8" t="s">
        <v>1206</v>
      </c>
      <c r="T3208" s="150">
        <v>4.4889999999999999</v>
      </c>
      <c r="U3208" s="8" t="s">
        <v>2700</v>
      </c>
      <c r="V3208" s="172">
        <v>4.0160000000000001E-2</v>
      </c>
      <c r="W3208" s="151">
        <v>5.006E-2</v>
      </c>
      <c r="X3208" s="4" t="s">
        <v>614</v>
      </c>
      <c r="Y3208" s="4"/>
      <c r="Z3208" s="150">
        <v>17000</v>
      </c>
      <c r="AA3208" s="148">
        <v>3.6469999999999998</v>
      </c>
      <c r="AB3208" s="171">
        <v>96.177000000000007</v>
      </c>
      <c r="AD3208" s="150">
        <v>59.628999999999998</v>
      </c>
      <c r="AG3208" s="8" t="s">
        <v>17</v>
      </c>
      <c r="AH3208" s="151">
        <v>3.9999999999999998E-6</v>
      </c>
      <c r="AI3208" s="151">
        <v>1.1171604373252E-3</v>
      </c>
      <c r="AJ3208" s="151">
        <v>2.6894506621810802E-4</v>
      </c>
    </row>
    <row r="3209" spans="1:36" s="8" customFormat="1" x14ac:dyDescent="0.2">
      <c r="A3209" s="8">
        <v>1039</v>
      </c>
      <c r="B3209" s="8">
        <v>1039</v>
      </c>
      <c r="C3209" s="8" t="s">
        <v>2868</v>
      </c>
      <c r="D3209" s="8" t="s">
        <v>2869</v>
      </c>
      <c r="E3209" s="4" t="s">
        <v>426</v>
      </c>
      <c r="F3209" s="8" t="s">
        <v>2870</v>
      </c>
      <c r="G3209" s="8" t="s">
        <v>2871</v>
      </c>
      <c r="H3209" s="8" t="s">
        <v>76</v>
      </c>
      <c r="I3209" s="8" t="s">
        <v>230</v>
      </c>
      <c r="J3209" s="8" t="s">
        <v>61</v>
      </c>
      <c r="K3209" s="8" t="s">
        <v>314</v>
      </c>
      <c r="L3209" s="8" t="s">
        <v>799</v>
      </c>
      <c r="M3209" s="8" t="s">
        <v>102</v>
      </c>
      <c r="N3209" s="8" t="s">
        <v>202</v>
      </c>
      <c r="O3209" s="8" t="s">
        <v>62</v>
      </c>
      <c r="P3209" s="8" t="s">
        <v>1520</v>
      </c>
      <c r="Q3209" s="8" t="s">
        <v>96</v>
      </c>
      <c r="R3209" s="8" t="s">
        <v>57</v>
      </c>
      <c r="S3209" s="8" t="s">
        <v>1206</v>
      </c>
      <c r="T3209" s="150">
        <v>5.6230000000000002</v>
      </c>
      <c r="U3209" s="8" t="s">
        <v>2872</v>
      </c>
      <c r="V3209" s="172">
        <v>2.4500000000000001E-2</v>
      </c>
      <c r="W3209" s="151">
        <v>5.0549999999999998E-2</v>
      </c>
      <c r="X3209" s="4" t="s">
        <v>614</v>
      </c>
      <c r="Y3209" s="4"/>
      <c r="Z3209" s="150">
        <v>17000</v>
      </c>
      <c r="AA3209" s="148">
        <v>3.6469999999999998</v>
      </c>
      <c r="AB3209" s="171">
        <v>87.537000000000006</v>
      </c>
      <c r="AD3209" s="150">
        <v>54.271999999999998</v>
      </c>
      <c r="AG3209" s="8" t="s">
        <v>17</v>
      </c>
      <c r="AH3209" s="151">
        <v>6.0000000000000002E-6</v>
      </c>
      <c r="AI3209" s="151">
        <v>1.0168006635273401E-3</v>
      </c>
      <c r="AJ3209" s="151">
        <v>2.4478446662300901E-4</v>
      </c>
    </row>
    <row r="3210" spans="1:36" s="8" customFormat="1" x14ac:dyDescent="0.2">
      <c r="A3210" s="8">
        <v>1039</v>
      </c>
      <c r="B3210" s="8">
        <v>1039</v>
      </c>
      <c r="C3210" s="8" t="s">
        <v>2429</v>
      </c>
      <c r="D3210" s="8" t="s">
        <v>2430</v>
      </c>
      <c r="E3210" s="4" t="s">
        <v>426</v>
      </c>
      <c r="F3210" s="8" t="s">
        <v>2873</v>
      </c>
      <c r="G3210" s="8" t="s">
        <v>2874</v>
      </c>
      <c r="H3210" s="8" t="s">
        <v>76</v>
      </c>
      <c r="I3210" s="8" t="s">
        <v>230</v>
      </c>
      <c r="J3210" s="8" t="s">
        <v>61</v>
      </c>
      <c r="K3210" s="8" t="s">
        <v>159</v>
      </c>
      <c r="L3210" s="8" t="s">
        <v>799</v>
      </c>
      <c r="M3210" s="8" t="s">
        <v>102</v>
      </c>
      <c r="N3210" s="8" t="s">
        <v>895</v>
      </c>
      <c r="O3210" s="8" t="s">
        <v>62</v>
      </c>
      <c r="P3210" s="8" t="s">
        <v>1520</v>
      </c>
      <c r="Q3210" s="8" t="s">
        <v>96</v>
      </c>
      <c r="R3210" s="8" t="s">
        <v>57</v>
      </c>
      <c r="S3210" s="8" t="s">
        <v>1206</v>
      </c>
      <c r="T3210" s="150">
        <v>5.2729999999999997</v>
      </c>
      <c r="U3210" s="8" t="s">
        <v>2875</v>
      </c>
      <c r="V3210" s="172">
        <v>3.4209999999999997E-2</v>
      </c>
      <c r="W3210" s="151">
        <v>5.4440000000000002E-2</v>
      </c>
      <c r="X3210" s="4" t="s">
        <v>614</v>
      </c>
      <c r="Y3210" s="4"/>
      <c r="Z3210" s="150">
        <v>29000</v>
      </c>
      <c r="AA3210" s="148">
        <v>3.6469999999999998</v>
      </c>
      <c r="AB3210" s="171">
        <v>90.801000000000002</v>
      </c>
      <c r="AD3210" s="150">
        <v>96.034000000000006</v>
      </c>
      <c r="AG3210" s="8" t="s">
        <v>17</v>
      </c>
      <c r="AH3210" s="151">
        <v>3.1000000000000001E-5</v>
      </c>
      <c r="AI3210" s="151">
        <v>1.79921845140541E-3</v>
      </c>
      <c r="AJ3210" s="151">
        <v>4.3314362860238898E-4</v>
      </c>
    </row>
    <row r="3211" spans="1:36" s="8" customFormat="1" x14ac:dyDescent="0.2">
      <c r="A3211" s="8">
        <v>1039</v>
      </c>
      <c r="B3211" s="8">
        <v>1039</v>
      </c>
      <c r="C3211" s="8" t="s">
        <v>2548</v>
      </c>
      <c r="D3211" s="8" t="s">
        <v>2549</v>
      </c>
      <c r="E3211" s="4" t="s">
        <v>426</v>
      </c>
      <c r="F3211" s="8" t="s">
        <v>2701</v>
      </c>
      <c r="G3211" s="8" t="s">
        <v>2702</v>
      </c>
      <c r="H3211" s="8" t="s">
        <v>76</v>
      </c>
      <c r="I3211" s="8" t="s">
        <v>230</v>
      </c>
      <c r="J3211" s="8" t="s">
        <v>61</v>
      </c>
      <c r="K3211" s="8" t="s">
        <v>153</v>
      </c>
      <c r="L3211" s="8" t="s">
        <v>799</v>
      </c>
      <c r="M3211" s="8" t="s">
        <v>102</v>
      </c>
      <c r="N3211" s="8" t="s">
        <v>909</v>
      </c>
      <c r="O3211" s="8" t="s">
        <v>62</v>
      </c>
      <c r="P3211" s="8" t="s">
        <v>1372</v>
      </c>
      <c r="Q3211" s="8" t="s">
        <v>96</v>
      </c>
      <c r="R3211" s="8" t="s">
        <v>57</v>
      </c>
      <c r="S3211" s="8" t="s">
        <v>1207</v>
      </c>
      <c r="T3211" s="150">
        <v>3.0139999999999998</v>
      </c>
      <c r="U3211" s="8" t="s">
        <v>2703</v>
      </c>
      <c r="V3211" s="172">
        <v>1.25E-3</v>
      </c>
      <c r="W3211" s="151">
        <v>3.3709999999999997E-2</v>
      </c>
      <c r="X3211" s="4" t="s">
        <v>614</v>
      </c>
      <c r="Y3211" s="4"/>
      <c r="Z3211" s="150">
        <v>61000</v>
      </c>
      <c r="AA3211" s="148">
        <v>3.7964000000000002</v>
      </c>
      <c r="AB3211" s="171">
        <v>91.180999999999997</v>
      </c>
      <c r="AD3211" s="150">
        <v>211.15799999999999</v>
      </c>
      <c r="AG3211" s="8" t="s">
        <v>17</v>
      </c>
      <c r="AH3211" s="151">
        <v>6.0999999999999999E-5</v>
      </c>
      <c r="AI3211" s="151">
        <v>3.95608889588184E-3</v>
      </c>
      <c r="AJ3211" s="151">
        <v>9.5238835400858696E-4</v>
      </c>
    </row>
    <row r="3212" spans="1:36" s="8" customFormat="1" x14ac:dyDescent="0.2">
      <c r="A3212" s="8">
        <v>1039</v>
      </c>
      <c r="B3212" s="8">
        <v>1039</v>
      </c>
      <c r="C3212" s="8" t="s">
        <v>2367</v>
      </c>
      <c r="D3212" s="8" t="s">
        <v>2368</v>
      </c>
      <c r="E3212" s="4" t="s">
        <v>426</v>
      </c>
      <c r="F3212" s="8" t="s">
        <v>2704</v>
      </c>
      <c r="G3212" s="8" t="s">
        <v>2705</v>
      </c>
      <c r="H3212" s="8" t="s">
        <v>76</v>
      </c>
      <c r="I3212" s="8" t="s">
        <v>230</v>
      </c>
      <c r="J3212" s="8" t="s">
        <v>61</v>
      </c>
      <c r="K3212" s="8" t="s">
        <v>313</v>
      </c>
      <c r="L3212" s="8" t="s">
        <v>799</v>
      </c>
      <c r="M3212" s="8" t="s">
        <v>102</v>
      </c>
      <c r="N3212" s="8" t="s">
        <v>909</v>
      </c>
      <c r="O3212" s="8" t="s">
        <v>62</v>
      </c>
      <c r="P3212" s="8" t="s">
        <v>2371</v>
      </c>
      <c r="Q3212" s="8" t="s">
        <v>84</v>
      </c>
      <c r="R3212" s="8" t="s">
        <v>57</v>
      </c>
      <c r="S3212" s="8" t="s">
        <v>1207</v>
      </c>
      <c r="T3212" s="150">
        <v>2.59</v>
      </c>
      <c r="U3212" s="8" t="s">
        <v>2706</v>
      </c>
      <c r="V3212" s="172">
        <v>2.6249999999999999E-2</v>
      </c>
      <c r="W3212" s="151">
        <v>7.5149999999999995E-2</v>
      </c>
      <c r="X3212" s="4" t="s">
        <v>614</v>
      </c>
      <c r="Y3212" s="4"/>
      <c r="Z3212" s="150">
        <v>30000</v>
      </c>
      <c r="AA3212" s="148">
        <v>3.7964000000000002</v>
      </c>
      <c r="AB3212" s="171">
        <v>89.989000000000004</v>
      </c>
      <c r="AD3212" s="150">
        <v>102.49</v>
      </c>
      <c r="AG3212" s="8" t="s">
        <v>17</v>
      </c>
      <c r="AH3212" s="151">
        <v>1.25E-4</v>
      </c>
      <c r="AI3212" s="151">
        <v>1.92016981330147E-3</v>
      </c>
      <c r="AJ3212" s="151">
        <v>4.6226144458251002E-4</v>
      </c>
    </row>
    <row r="3213" spans="1:36" s="8" customFormat="1" x14ac:dyDescent="0.2">
      <c r="A3213" s="8">
        <v>1039</v>
      </c>
      <c r="B3213" s="8">
        <v>8056</v>
      </c>
      <c r="C3213" s="8" t="s">
        <v>1435</v>
      </c>
      <c r="D3213" s="8" t="s">
        <v>1436</v>
      </c>
      <c r="E3213" s="4" t="s">
        <v>761</v>
      </c>
      <c r="F3213" s="8" t="s">
        <v>1440</v>
      </c>
      <c r="G3213" s="8" t="s">
        <v>1441</v>
      </c>
      <c r="H3213" s="8" t="s">
        <v>76</v>
      </c>
      <c r="I3213" s="8" t="s">
        <v>229</v>
      </c>
      <c r="J3213" s="8" t="s">
        <v>53</v>
      </c>
      <c r="K3213" s="8" t="s">
        <v>53</v>
      </c>
      <c r="L3213" s="8" t="s">
        <v>799</v>
      </c>
      <c r="M3213" s="152" t="s">
        <v>311</v>
      </c>
      <c r="N3213" s="8" t="s">
        <v>140</v>
      </c>
      <c r="O3213" s="8" t="s">
        <v>62</v>
      </c>
      <c r="P3213" s="161" t="s">
        <v>298</v>
      </c>
      <c r="Q3213" s="8" t="s">
        <v>298</v>
      </c>
      <c r="R3213" s="8" t="s">
        <v>298</v>
      </c>
      <c r="S3213" s="8" t="s">
        <v>1212</v>
      </c>
      <c r="T3213" s="150">
        <v>3.0619999999999998</v>
      </c>
      <c r="U3213" s="8" t="s">
        <v>1439</v>
      </c>
      <c r="V3213" s="172">
        <v>6.9000000000000006E-2</v>
      </c>
      <c r="W3213" s="151">
        <v>1E-4</v>
      </c>
      <c r="X3213" s="4" t="s">
        <v>614</v>
      </c>
      <c r="Y3213" s="4"/>
      <c r="Z3213" s="150">
        <v>594407.75</v>
      </c>
      <c r="AA3213" s="148">
        <v>1</v>
      </c>
      <c r="AB3213" s="171">
        <v>9.92</v>
      </c>
      <c r="AD3213" s="150">
        <v>58.965000000000003</v>
      </c>
      <c r="AG3213" s="8" t="s">
        <v>17</v>
      </c>
      <c r="AH3213" s="151">
        <v>3.441E-3</v>
      </c>
      <c r="AI3213" s="151">
        <v>7.8857371629185795E-4</v>
      </c>
      <c r="AJ3213" s="151">
        <v>1.5965347184443101E-4</v>
      </c>
    </row>
    <row r="3214" spans="1:36" s="8" customFormat="1" x14ac:dyDescent="0.2">
      <c r="A3214" s="8">
        <v>1039</v>
      </c>
      <c r="B3214" s="8">
        <v>8056</v>
      </c>
      <c r="C3214" s="8" t="s">
        <v>1533</v>
      </c>
      <c r="D3214" s="8" t="s">
        <v>1534</v>
      </c>
      <c r="E3214" s="152" t="s">
        <v>425</v>
      </c>
      <c r="F3214" s="8" t="s">
        <v>1535</v>
      </c>
      <c r="G3214" s="8" t="s">
        <v>1536</v>
      </c>
      <c r="H3214" s="8" t="s">
        <v>76</v>
      </c>
      <c r="I3214" s="8" t="s">
        <v>229</v>
      </c>
      <c r="J3214" s="8" t="s">
        <v>53</v>
      </c>
      <c r="K3214" s="8" t="s">
        <v>53</v>
      </c>
      <c r="L3214" s="8" t="s">
        <v>799</v>
      </c>
      <c r="M3214" s="152" t="s">
        <v>311</v>
      </c>
      <c r="N3214" s="8" t="s">
        <v>140</v>
      </c>
      <c r="O3214" s="8" t="s">
        <v>62</v>
      </c>
      <c r="P3214" s="8" t="s">
        <v>1497</v>
      </c>
      <c r="Q3214" s="8" t="s">
        <v>65</v>
      </c>
      <c r="R3214" s="8" t="s">
        <v>57</v>
      </c>
      <c r="S3214" s="8" t="s">
        <v>1212</v>
      </c>
      <c r="T3214" s="150">
        <v>0.24399999999999999</v>
      </c>
      <c r="U3214" s="8" t="s">
        <v>1537</v>
      </c>
      <c r="V3214" s="172">
        <v>4.3400000000000001E-2</v>
      </c>
      <c r="W3214" s="151">
        <v>3.3689999999999998E-2</v>
      </c>
      <c r="X3214" s="4" t="s">
        <v>614</v>
      </c>
      <c r="Y3214" s="4"/>
      <c r="Z3214" s="150">
        <v>20830.66</v>
      </c>
      <c r="AA3214" s="148">
        <v>1</v>
      </c>
      <c r="AB3214" s="171">
        <v>116.76</v>
      </c>
      <c r="AD3214" s="150">
        <v>24.321999999999999</v>
      </c>
      <c r="AG3214" s="8" t="s">
        <v>17</v>
      </c>
      <c r="AH3214" s="151">
        <v>4.8000000000000001E-5</v>
      </c>
      <c r="AI3214" s="151">
        <v>3.2526945273261701E-4</v>
      </c>
      <c r="AJ3214" s="151">
        <v>6.5853573788757306E-5</v>
      </c>
    </row>
    <row r="3215" spans="1:36" s="8" customFormat="1" x14ac:dyDescent="0.2">
      <c r="A3215" s="8">
        <v>1039</v>
      </c>
      <c r="B3215" s="8">
        <v>8056</v>
      </c>
      <c r="C3215" s="8" t="s">
        <v>1533</v>
      </c>
      <c r="D3215" s="8" t="s">
        <v>1534</v>
      </c>
      <c r="E3215" s="152" t="s">
        <v>425</v>
      </c>
      <c r="F3215" s="8" t="s">
        <v>1538</v>
      </c>
      <c r="G3215" s="8" t="s">
        <v>1539</v>
      </c>
      <c r="H3215" s="8" t="s">
        <v>76</v>
      </c>
      <c r="I3215" s="8" t="s">
        <v>228</v>
      </c>
      <c r="J3215" s="8" t="s">
        <v>53</v>
      </c>
      <c r="K3215" s="8" t="s">
        <v>53</v>
      </c>
      <c r="L3215" s="8" t="s">
        <v>799</v>
      </c>
      <c r="M3215" s="152" t="s">
        <v>311</v>
      </c>
      <c r="N3215" s="8" t="s">
        <v>140</v>
      </c>
      <c r="O3215" s="8" t="s">
        <v>62</v>
      </c>
      <c r="P3215" s="8" t="s">
        <v>1497</v>
      </c>
      <c r="Q3215" s="8" t="s">
        <v>65</v>
      </c>
      <c r="R3215" s="8" t="s">
        <v>57</v>
      </c>
      <c r="S3215" s="8" t="s">
        <v>1212</v>
      </c>
      <c r="T3215" s="150">
        <v>0.24399999999999999</v>
      </c>
      <c r="U3215" s="8" t="s">
        <v>1537</v>
      </c>
      <c r="V3215" s="172">
        <v>6.2300000000000001E-2</v>
      </c>
      <c r="W3215" s="151">
        <v>5.3010000000000002E-2</v>
      </c>
      <c r="X3215" s="4" t="s">
        <v>614</v>
      </c>
      <c r="Y3215" s="4"/>
      <c r="Z3215" s="150">
        <v>29782</v>
      </c>
      <c r="AA3215" s="148">
        <v>1</v>
      </c>
      <c r="AB3215" s="171">
        <v>101.81</v>
      </c>
      <c r="AD3215" s="150">
        <v>30.321000000000002</v>
      </c>
      <c r="AG3215" s="8" t="s">
        <v>17</v>
      </c>
      <c r="AH3215" s="151">
        <v>1.8699999999999999E-4</v>
      </c>
      <c r="AI3215" s="151">
        <v>4.0549962696639799E-4</v>
      </c>
      <c r="AJ3215" s="151">
        <v>8.2096856564322206E-5</v>
      </c>
    </row>
    <row r="3216" spans="1:36" s="8" customFormat="1" x14ac:dyDescent="0.2">
      <c r="A3216" s="8">
        <v>1039</v>
      </c>
      <c r="B3216" s="8">
        <v>8056</v>
      </c>
      <c r="C3216" s="8" t="s">
        <v>1540</v>
      </c>
      <c r="D3216" s="8" t="s">
        <v>1541</v>
      </c>
      <c r="E3216" s="152" t="s">
        <v>425</v>
      </c>
      <c r="F3216" s="8" t="s">
        <v>1542</v>
      </c>
      <c r="G3216" s="8" t="s">
        <v>1543</v>
      </c>
      <c r="H3216" s="8" t="s">
        <v>76</v>
      </c>
      <c r="I3216" s="8" t="s">
        <v>229</v>
      </c>
      <c r="J3216" s="8" t="s">
        <v>53</v>
      </c>
      <c r="K3216" s="8" t="s">
        <v>53</v>
      </c>
      <c r="L3216" s="8" t="s">
        <v>799</v>
      </c>
      <c r="M3216" s="152" t="s">
        <v>311</v>
      </c>
      <c r="N3216" s="8" t="s">
        <v>629</v>
      </c>
      <c r="O3216" s="8" t="s">
        <v>62</v>
      </c>
      <c r="P3216" s="8" t="s">
        <v>1544</v>
      </c>
      <c r="Q3216" s="8" t="s">
        <v>70</v>
      </c>
      <c r="R3216" s="8" t="s">
        <v>57</v>
      </c>
      <c r="S3216" s="8" t="s">
        <v>1212</v>
      </c>
      <c r="T3216" s="150">
        <v>0.03</v>
      </c>
      <c r="U3216" s="8" t="s">
        <v>1545</v>
      </c>
      <c r="V3216" s="172">
        <v>2.75E-2</v>
      </c>
      <c r="W3216" s="151">
        <v>5.9569999999999998E-2</v>
      </c>
      <c r="X3216" s="4" t="s">
        <v>614</v>
      </c>
      <c r="Y3216" s="4"/>
      <c r="Z3216" s="150">
        <v>235406.32</v>
      </c>
      <c r="AA3216" s="148">
        <v>1</v>
      </c>
      <c r="AB3216" s="171">
        <v>117.93</v>
      </c>
      <c r="AD3216" s="150">
        <v>277.61500000000001</v>
      </c>
      <c r="AG3216" s="8" t="s">
        <v>17</v>
      </c>
      <c r="AH3216" s="151">
        <v>1.7030000000000001E-3</v>
      </c>
      <c r="AI3216" s="151">
        <v>3.7126890665056902E-3</v>
      </c>
      <c r="AJ3216" s="151">
        <v>7.5166555402553497E-4</v>
      </c>
    </row>
    <row r="3217" spans="1:36" s="8" customFormat="1" x14ac:dyDescent="0.2">
      <c r="A3217" s="8">
        <v>1039</v>
      </c>
      <c r="B3217" s="8">
        <v>8056</v>
      </c>
      <c r="C3217" s="8" t="s">
        <v>1546</v>
      </c>
      <c r="D3217" s="8" t="s">
        <v>1547</v>
      </c>
      <c r="E3217" s="4" t="s">
        <v>761</v>
      </c>
      <c r="F3217" s="8" t="s">
        <v>1548</v>
      </c>
      <c r="G3217" s="8" t="s">
        <v>1549</v>
      </c>
      <c r="H3217" s="8" t="s">
        <v>76</v>
      </c>
      <c r="I3217" s="8" t="s">
        <v>229</v>
      </c>
      <c r="J3217" s="8" t="s">
        <v>53</v>
      </c>
      <c r="K3217" s="8" t="s">
        <v>153</v>
      </c>
      <c r="L3217" s="8" t="s">
        <v>799</v>
      </c>
      <c r="M3217" s="152" t="s">
        <v>311</v>
      </c>
      <c r="N3217" s="8" t="s">
        <v>630</v>
      </c>
      <c r="O3217" s="8" t="s">
        <v>62</v>
      </c>
      <c r="P3217" s="8" t="s">
        <v>1372</v>
      </c>
      <c r="Q3217" s="8" t="s">
        <v>65</v>
      </c>
      <c r="R3217" s="8" t="s">
        <v>57</v>
      </c>
      <c r="S3217" s="8" t="s">
        <v>1212</v>
      </c>
      <c r="T3217" s="150">
        <v>1.014</v>
      </c>
      <c r="U3217" s="8" t="s">
        <v>1550</v>
      </c>
      <c r="V3217" s="172">
        <v>4.0500000000000001E-2</v>
      </c>
      <c r="W3217" s="151">
        <v>2.9270000000000001E-2</v>
      </c>
      <c r="X3217" s="4" t="s">
        <v>614</v>
      </c>
      <c r="Y3217" s="4"/>
      <c r="Z3217" s="150">
        <v>113813.15</v>
      </c>
      <c r="AA3217" s="148">
        <v>1</v>
      </c>
      <c r="AB3217" s="171">
        <v>118.44</v>
      </c>
      <c r="AD3217" s="150">
        <v>134.80000000000001</v>
      </c>
      <c r="AG3217" s="8" t="s">
        <v>17</v>
      </c>
      <c r="AH3217" s="151">
        <v>4.1300000000000001E-4</v>
      </c>
      <c r="AI3217" s="151">
        <v>1.80275622741014E-3</v>
      </c>
      <c r="AJ3217" s="151">
        <v>3.6498336762808697E-4</v>
      </c>
    </row>
    <row r="3218" spans="1:36" s="8" customFormat="1" x14ac:dyDescent="0.2">
      <c r="A3218" s="8">
        <v>1039</v>
      </c>
      <c r="B3218" s="8">
        <v>8056</v>
      </c>
      <c r="C3218" s="8" t="s">
        <v>1551</v>
      </c>
      <c r="D3218" s="8" t="s">
        <v>1552</v>
      </c>
      <c r="E3218" s="152" t="s">
        <v>425</v>
      </c>
      <c r="F3218" s="8" t="s">
        <v>1553</v>
      </c>
      <c r="G3218" s="8" t="s">
        <v>1554</v>
      </c>
      <c r="H3218" s="8" t="s">
        <v>76</v>
      </c>
      <c r="I3218" s="8" t="s">
        <v>228</v>
      </c>
      <c r="J3218" s="8" t="s">
        <v>53</v>
      </c>
      <c r="K3218" s="8" t="s">
        <v>53</v>
      </c>
      <c r="L3218" s="8" t="s">
        <v>799</v>
      </c>
      <c r="M3218" s="152" t="s">
        <v>311</v>
      </c>
      <c r="N3218" s="8" t="s">
        <v>632</v>
      </c>
      <c r="O3218" s="8" t="s">
        <v>62</v>
      </c>
      <c r="P3218" s="8" t="s">
        <v>1205</v>
      </c>
      <c r="Q3218" s="8" t="s">
        <v>65</v>
      </c>
      <c r="R3218" s="8" t="s">
        <v>57</v>
      </c>
      <c r="S3218" s="8" t="s">
        <v>1212</v>
      </c>
      <c r="T3218" s="150">
        <v>0.89900000000000002</v>
      </c>
      <c r="U3218" s="8" t="s">
        <v>1555</v>
      </c>
      <c r="V3218" s="172">
        <v>5.45E-2</v>
      </c>
      <c r="W3218" s="151">
        <v>4.4609999999999997E-2</v>
      </c>
      <c r="X3218" s="4" t="s">
        <v>614</v>
      </c>
      <c r="Y3218" s="4"/>
      <c r="Z3218" s="150">
        <v>25625.56</v>
      </c>
      <c r="AA3218" s="148">
        <v>1</v>
      </c>
      <c r="AB3218" s="171">
        <v>101.38</v>
      </c>
      <c r="AD3218" s="150">
        <v>25.978999999999999</v>
      </c>
      <c r="AG3218" s="8" t="s">
        <v>17</v>
      </c>
      <c r="AH3218" s="151">
        <v>1.66E-4</v>
      </c>
      <c r="AI3218" s="151">
        <v>3.4743359813961099E-4</v>
      </c>
      <c r="AJ3218" s="151">
        <v>7.0340893986710405E-5</v>
      </c>
    </row>
    <row r="3219" spans="1:36" s="8" customFormat="1" x14ac:dyDescent="0.2">
      <c r="A3219" s="8">
        <v>1039</v>
      </c>
      <c r="B3219" s="8">
        <v>8056</v>
      </c>
      <c r="C3219" s="8" t="s">
        <v>1556</v>
      </c>
      <c r="D3219" s="8" t="s">
        <v>1557</v>
      </c>
      <c r="E3219" s="152" t="s">
        <v>425</v>
      </c>
      <c r="F3219" s="8" t="s">
        <v>1558</v>
      </c>
      <c r="G3219" s="8" t="s">
        <v>1559</v>
      </c>
      <c r="H3219" s="8" t="s">
        <v>76</v>
      </c>
      <c r="I3219" s="8" t="s">
        <v>229</v>
      </c>
      <c r="J3219" s="8" t="s">
        <v>53</v>
      </c>
      <c r="K3219" s="8" t="s">
        <v>53</v>
      </c>
      <c r="L3219" s="8" t="s">
        <v>799</v>
      </c>
      <c r="M3219" s="152" t="s">
        <v>311</v>
      </c>
      <c r="N3219" s="8" t="s">
        <v>629</v>
      </c>
      <c r="O3219" s="8" t="s">
        <v>62</v>
      </c>
      <c r="P3219" s="8" t="s">
        <v>1560</v>
      </c>
      <c r="Q3219" s="8" t="s">
        <v>65</v>
      </c>
      <c r="R3219" s="8" t="s">
        <v>57</v>
      </c>
      <c r="S3219" s="8" t="s">
        <v>1212</v>
      </c>
      <c r="T3219" s="150">
        <v>1.9319999999999999</v>
      </c>
      <c r="U3219" s="8" t="s">
        <v>1353</v>
      </c>
      <c r="V3219" s="172">
        <v>2.3400000000000001E-2</v>
      </c>
      <c r="W3219" s="151">
        <v>2.674E-2</v>
      </c>
      <c r="X3219" s="4" t="s">
        <v>614</v>
      </c>
      <c r="Y3219" s="4"/>
      <c r="Z3219" s="150">
        <v>36869.86</v>
      </c>
      <c r="AA3219" s="148">
        <v>1</v>
      </c>
      <c r="AB3219" s="171">
        <v>116.51</v>
      </c>
      <c r="AD3219" s="150">
        <v>42.957000000000001</v>
      </c>
      <c r="AG3219" s="8" t="s">
        <v>17</v>
      </c>
      <c r="AH3219" s="151">
        <v>1.7E-5</v>
      </c>
      <c r="AI3219" s="151">
        <v>5.7448785657132596E-4</v>
      </c>
      <c r="AJ3219" s="151">
        <v>1.1630996435611801E-4</v>
      </c>
    </row>
    <row r="3220" spans="1:36" s="8" customFormat="1" x14ac:dyDescent="0.2">
      <c r="A3220" s="8">
        <v>1039</v>
      </c>
      <c r="B3220" s="8">
        <v>8056</v>
      </c>
      <c r="C3220" s="8" t="s">
        <v>1561</v>
      </c>
      <c r="D3220" s="8" t="s">
        <v>1562</v>
      </c>
      <c r="E3220" s="152" t="s">
        <v>425</v>
      </c>
      <c r="F3220" s="8" t="s">
        <v>1563</v>
      </c>
      <c r="G3220" s="8" t="s">
        <v>1564</v>
      </c>
      <c r="H3220" s="8" t="s">
        <v>76</v>
      </c>
      <c r="I3220" s="8" t="s">
        <v>229</v>
      </c>
      <c r="J3220" s="8" t="s">
        <v>53</v>
      </c>
      <c r="K3220" s="8" t="s">
        <v>53</v>
      </c>
      <c r="L3220" s="8" t="s">
        <v>799</v>
      </c>
      <c r="M3220" s="152" t="s">
        <v>311</v>
      </c>
      <c r="N3220" s="8" t="s">
        <v>629</v>
      </c>
      <c r="O3220" s="8" t="s">
        <v>62</v>
      </c>
      <c r="P3220" s="8" t="s">
        <v>1283</v>
      </c>
      <c r="Q3220" s="8" t="s">
        <v>65</v>
      </c>
      <c r="R3220" s="8" t="s">
        <v>57</v>
      </c>
      <c r="S3220" s="8" t="s">
        <v>1212</v>
      </c>
      <c r="T3220" s="150">
        <v>0.24399999999999999</v>
      </c>
      <c r="U3220" s="8" t="s">
        <v>1537</v>
      </c>
      <c r="V3220" s="172">
        <v>6.4999999999999997E-3</v>
      </c>
      <c r="W3220" s="151">
        <v>2.9729999999999999E-2</v>
      </c>
      <c r="X3220" s="4" t="s">
        <v>614</v>
      </c>
      <c r="Y3220" s="4"/>
      <c r="Z3220" s="150">
        <v>514180.5</v>
      </c>
      <c r="AA3220" s="148">
        <v>1</v>
      </c>
      <c r="AB3220" s="171">
        <v>114.76</v>
      </c>
      <c r="AD3220" s="150">
        <v>590.07399999999996</v>
      </c>
      <c r="AG3220" s="8" t="s">
        <v>17</v>
      </c>
      <c r="AH3220" s="151">
        <v>9.4200000000000002E-4</v>
      </c>
      <c r="AI3220" s="151">
        <v>7.8913681399191294E-3</v>
      </c>
      <c r="AJ3220" s="151">
        <v>1.59767475774494E-3</v>
      </c>
    </row>
    <row r="3221" spans="1:36" s="8" customFormat="1" x14ac:dyDescent="0.2">
      <c r="A3221" s="8">
        <v>1039</v>
      </c>
      <c r="B3221" s="8">
        <v>8056</v>
      </c>
      <c r="C3221" s="8" t="s">
        <v>1565</v>
      </c>
      <c r="D3221" s="8" t="s">
        <v>1566</v>
      </c>
      <c r="E3221" s="152" t="s">
        <v>425</v>
      </c>
      <c r="F3221" s="8" t="s">
        <v>1567</v>
      </c>
      <c r="G3221" s="8" t="s">
        <v>1568</v>
      </c>
      <c r="H3221" s="8" t="s">
        <v>76</v>
      </c>
      <c r="I3221" s="8" t="s">
        <v>228</v>
      </c>
      <c r="J3221" s="8" t="s">
        <v>53</v>
      </c>
      <c r="K3221" s="8" t="s">
        <v>53</v>
      </c>
      <c r="L3221" s="8" t="s">
        <v>799</v>
      </c>
      <c r="M3221" s="152" t="s">
        <v>311</v>
      </c>
      <c r="N3221" s="8" t="s">
        <v>75</v>
      </c>
      <c r="O3221" s="8" t="s">
        <v>62</v>
      </c>
      <c r="P3221" s="8" t="s">
        <v>1544</v>
      </c>
      <c r="Q3221" s="8" t="s">
        <v>65</v>
      </c>
      <c r="R3221" s="8" t="s">
        <v>57</v>
      </c>
      <c r="S3221" s="8" t="s">
        <v>1212</v>
      </c>
      <c r="T3221" s="150">
        <v>0.89300000000000002</v>
      </c>
      <c r="U3221" s="8" t="s">
        <v>1569</v>
      </c>
      <c r="V3221" s="172">
        <v>2.75E-2</v>
      </c>
      <c r="W3221" s="151">
        <v>4.9070000000000003E-2</v>
      </c>
      <c r="X3221" s="4" t="s">
        <v>614</v>
      </c>
      <c r="Y3221" s="4"/>
      <c r="Z3221" s="150">
        <v>239252.37</v>
      </c>
      <c r="AA3221" s="148">
        <v>1</v>
      </c>
      <c r="AB3221" s="171">
        <v>99.07</v>
      </c>
      <c r="AD3221" s="150">
        <v>237.02699999999999</v>
      </c>
      <c r="AG3221" s="8" t="s">
        <v>17</v>
      </c>
      <c r="AH3221" s="151">
        <v>1.3259999999999999E-3</v>
      </c>
      <c r="AI3221" s="151">
        <v>3.16989278825003E-3</v>
      </c>
      <c r="AJ3221" s="151">
        <v>6.4177181988581101E-4</v>
      </c>
    </row>
    <row r="3222" spans="1:36" s="8" customFormat="1" x14ac:dyDescent="0.2">
      <c r="A3222" s="8">
        <v>1039</v>
      </c>
      <c r="B3222" s="8">
        <v>8056</v>
      </c>
      <c r="C3222" s="8" t="s">
        <v>1570</v>
      </c>
      <c r="D3222" s="8" t="s">
        <v>1571</v>
      </c>
      <c r="E3222" s="152" t="s">
        <v>425</v>
      </c>
      <c r="F3222" s="8" t="s">
        <v>1572</v>
      </c>
      <c r="G3222" s="8" t="s">
        <v>1573</v>
      </c>
      <c r="H3222" s="8" t="s">
        <v>76</v>
      </c>
      <c r="I3222" s="8" t="s">
        <v>229</v>
      </c>
      <c r="J3222" s="8" t="s">
        <v>53</v>
      </c>
      <c r="K3222" s="8" t="s">
        <v>53</v>
      </c>
      <c r="L3222" s="8" t="s">
        <v>799</v>
      </c>
      <c r="M3222" s="152" t="s">
        <v>311</v>
      </c>
      <c r="N3222" s="8" t="s">
        <v>629</v>
      </c>
      <c r="O3222" s="8" t="s">
        <v>62</v>
      </c>
      <c r="P3222" s="8" t="s">
        <v>1560</v>
      </c>
      <c r="Q3222" s="8" t="s">
        <v>65</v>
      </c>
      <c r="R3222" s="8" t="s">
        <v>57</v>
      </c>
      <c r="S3222" s="8" t="s">
        <v>1212</v>
      </c>
      <c r="T3222" s="150">
        <v>3.2309999999999999</v>
      </c>
      <c r="U3222" s="8" t="s">
        <v>1574</v>
      </c>
      <c r="V3222" s="172">
        <v>3.5000000000000003E-2</v>
      </c>
      <c r="W3222" s="151">
        <v>2.7349999999999999E-2</v>
      </c>
      <c r="X3222" s="4" t="s">
        <v>614</v>
      </c>
      <c r="Y3222" s="4"/>
      <c r="Z3222" s="150">
        <v>269838.13</v>
      </c>
      <c r="AA3222" s="148">
        <v>1</v>
      </c>
      <c r="AB3222" s="171">
        <v>121.21</v>
      </c>
      <c r="AD3222" s="150">
        <v>327.07100000000003</v>
      </c>
      <c r="AG3222" s="8" t="s">
        <v>17</v>
      </c>
      <c r="AH3222" s="151">
        <v>3.1300000000000002E-4</v>
      </c>
      <c r="AI3222" s="151">
        <v>4.3740921886005497E-3</v>
      </c>
      <c r="AJ3222" s="151">
        <v>8.8557225488253895E-4</v>
      </c>
    </row>
    <row r="3223" spans="1:36" s="8" customFormat="1" x14ac:dyDescent="0.2">
      <c r="A3223" s="8">
        <v>1039</v>
      </c>
      <c r="B3223" s="8">
        <v>8056</v>
      </c>
      <c r="C3223" s="8" t="s">
        <v>1561</v>
      </c>
      <c r="D3223" s="8" t="s">
        <v>1562</v>
      </c>
      <c r="E3223" s="152" t="s">
        <v>425</v>
      </c>
      <c r="F3223" s="8" t="s">
        <v>1575</v>
      </c>
      <c r="G3223" s="8" t="s">
        <v>1576</v>
      </c>
      <c r="H3223" s="8" t="s">
        <v>76</v>
      </c>
      <c r="I3223" s="8" t="s">
        <v>229</v>
      </c>
      <c r="J3223" s="8" t="s">
        <v>53</v>
      </c>
      <c r="K3223" s="8" t="s">
        <v>53</v>
      </c>
      <c r="L3223" s="8" t="s">
        <v>799</v>
      </c>
      <c r="M3223" s="152" t="s">
        <v>311</v>
      </c>
      <c r="N3223" s="8" t="s">
        <v>629</v>
      </c>
      <c r="O3223" s="8" t="s">
        <v>62</v>
      </c>
      <c r="P3223" s="8" t="s">
        <v>1283</v>
      </c>
      <c r="Q3223" s="8" t="s">
        <v>65</v>
      </c>
      <c r="R3223" s="8" t="s">
        <v>57</v>
      </c>
      <c r="S3223" s="8" t="s">
        <v>1212</v>
      </c>
      <c r="T3223" s="150">
        <v>2.9119999999999999</v>
      </c>
      <c r="U3223" s="8" t="s">
        <v>1577</v>
      </c>
      <c r="V3223" s="172">
        <v>1.34E-2</v>
      </c>
      <c r="W3223" s="151">
        <v>2.5749999999999999E-2</v>
      </c>
      <c r="X3223" s="4" t="s">
        <v>614</v>
      </c>
      <c r="Y3223" s="4"/>
      <c r="Z3223" s="150">
        <v>663224.73</v>
      </c>
      <c r="AA3223" s="148">
        <v>1</v>
      </c>
      <c r="AB3223" s="171">
        <v>112.66</v>
      </c>
      <c r="AC3223" s="150">
        <v>76.040000000000006</v>
      </c>
      <c r="AD3223" s="150">
        <v>823.22900000000004</v>
      </c>
      <c r="AG3223" s="8" t="s">
        <v>17</v>
      </c>
      <c r="AH3223" s="151">
        <v>2.7300000000000002E-4</v>
      </c>
      <c r="AI3223" s="151">
        <v>1.1009474275132301E-2</v>
      </c>
      <c r="AJ3223" s="151">
        <v>2.2289619282165902E-3</v>
      </c>
    </row>
    <row r="3224" spans="1:36" s="8" customFormat="1" x14ac:dyDescent="0.2">
      <c r="A3224" s="8">
        <v>1039</v>
      </c>
      <c r="B3224" s="8">
        <v>8056</v>
      </c>
      <c r="C3224" s="8" t="s">
        <v>1578</v>
      </c>
      <c r="D3224" s="8" t="s">
        <v>1579</v>
      </c>
      <c r="E3224" s="152" t="s">
        <v>425</v>
      </c>
      <c r="F3224" s="8" t="s">
        <v>1580</v>
      </c>
      <c r="G3224" s="8" t="s">
        <v>1581</v>
      </c>
      <c r="H3224" s="8" t="s">
        <v>76</v>
      </c>
      <c r="I3224" s="8" t="s">
        <v>229</v>
      </c>
      <c r="J3224" s="8" t="s">
        <v>53</v>
      </c>
      <c r="K3224" s="8" t="s">
        <v>53</v>
      </c>
      <c r="L3224" s="8" t="s">
        <v>799</v>
      </c>
      <c r="M3224" s="152" t="s">
        <v>311</v>
      </c>
      <c r="N3224" s="8" t="s">
        <v>629</v>
      </c>
      <c r="O3224" s="8" t="s">
        <v>62</v>
      </c>
      <c r="P3224" s="8" t="s">
        <v>1560</v>
      </c>
      <c r="Q3224" s="8" t="s">
        <v>65</v>
      </c>
      <c r="R3224" s="8" t="s">
        <v>57</v>
      </c>
      <c r="S3224" s="8" t="s">
        <v>1212</v>
      </c>
      <c r="T3224" s="150">
        <v>1.181</v>
      </c>
      <c r="U3224" s="8" t="s">
        <v>1582</v>
      </c>
      <c r="V3224" s="172">
        <v>1.34E-2</v>
      </c>
      <c r="W3224" s="151">
        <v>2.6720000000000001E-2</v>
      </c>
      <c r="X3224" s="4" t="s">
        <v>614</v>
      </c>
      <c r="Y3224" s="4"/>
      <c r="Z3224" s="150">
        <v>23997</v>
      </c>
      <c r="AA3224" s="148">
        <v>1</v>
      </c>
      <c r="AB3224" s="171">
        <v>114.94</v>
      </c>
      <c r="AD3224" s="150">
        <v>27.582000000000001</v>
      </c>
      <c r="AG3224" s="8" t="s">
        <v>17</v>
      </c>
      <c r="AH3224" s="151">
        <v>4.8999999999999998E-5</v>
      </c>
      <c r="AI3224" s="151">
        <v>3.6887082461105699E-4</v>
      </c>
      <c r="AJ3224" s="151">
        <v>7.4681043248818195E-5</v>
      </c>
    </row>
    <row r="3225" spans="1:36" s="8" customFormat="1" x14ac:dyDescent="0.2">
      <c r="A3225" s="8">
        <v>1039</v>
      </c>
      <c r="B3225" s="8">
        <v>8056</v>
      </c>
      <c r="C3225" s="8" t="s">
        <v>1540</v>
      </c>
      <c r="D3225" s="8" t="s">
        <v>1541</v>
      </c>
      <c r="E3225" s="152" t="s">
        <v>425</v>
      </c>
      <c r="F3225" s="8" t="s">
        <v>1583</v>
      </c>
      <c r="G3225" s="8" t="s">
        <v>1584</v>
      </c>
      <c r="H3225" s="8" t="s">
        <v>76</v>
      </c>
      <c r="I3225" s="8" t="s">
        <v>229</v>
      </c>
      <c r="J3225" s="8" t="s">
        <v>53</v>
      </c>
      <c r="K3225" s="8" t="s">
        <v>53</v>
      </c>
      <c r="L3225" s="8" t="s">
        <v>799</v>
      </c>
      <c r="M3225" s="152" t="s">
        <v>311</v>
      </c>
      <c r="N3225" s="8" t="s">
        <v>629</v>
      </c>
      <c r="O3225" s="8" t="s">
        <v>62</v>
      </c>
      <c r="P3225" s="8" t="s">
        <v>1544</v>
      </c>
      <c r="Q3225" s="8" t="s">
        <v>70</v>
      </c>
      <c r="R3225" s="8" t="s">
        <v>57</v>
      </c>
      <c r="S3225" s="8" t="s">
        <v>1212</v>
      </c>
      <c r="T3225" s="150">
        <v>2.6850000000000001</v>
      </c>
      <c r="U3225" s="8" t="s">
        <v>1585</v>
      </c>
      <c r="V3225" s="172">
        <v>1.9599999999999999E-2</v>
      </c>
      <c r="W3225" s="151">
        <v>2.69E-2</v>
      </c>
      <c r="X3225" s="4" t="s">
        <v>614</v>
      </c>
      <c r="Y3225" s="4"/>
      <c r="Z3225" s="150">
        <v>1816532.43</v>
      </c>
      <c r="AA3225" s="148">
        <v>1</v>
      </c>
      <c r="AB3225" s="171">
        <v>114.22</v>
      </c>
      <c r="AD3225" s="150">
        <v>2074.8429999999998</v>
      </c>
      <c r="AG3225" s="8" t="s">
        <v>17</v>
      </c>
      <c r="AH3225" s="151">
        <v>1.586E-3</v>
      </c>
      <c r="AI3225" s="151">
        <v>2.7747986447338498E-2</v>
      </c>
      <c r="AJ3225" s="151">
        <v>5.6178164215787999E-3</v>
      </c>
    </row>
    <row r="3226" spans="1:36" s="8" customFormat="1" x14ac:dyDescent="0.2">
      <c r="A3226" s="8">
        <v>1039</v>
      </c>
      <c r="B3226" s="8">
        <v>8056</v>
      </c>
      <c r="C3226" s="8" t="s">
        <v>1586</v>
      </c>
      <c r="D3226" s="8" t="s">
        <v>1587</v>
      </c>
      <c r="E3226" s="152" t="s">
        <v>425</v>
      </c>
      <c r="F3226" s="8" t="s">
        <v>1588</v>
      </c>
      <c r="G3226" s="8" t="s">
        <v>1589</v>
      </c>
      <c r="H3226" s="8" t="s">
        <v>76</v>
      </c>
      <c r="I3226" s="8" t="s">
        <v>229</v>
      </c>
      <c r="J3226" s="8" t="s">
        <v>53</v>
      </c>
      <c r="K3226" s="8" t="s">
        <v>53</v>
      </c>
      <c r="L3226" s="8" t="s">
        <v>799</v>
      </c>
      <c r="M3226" s="152" t="s">
        <v>311</v>
      </c>
      <c r="N3226" s="8" t="s">
        <v>629</v>
      </c>
      <c r="O3226" s="8" t="s">
        <v>62</v>
      </c>
      <c r="P3226" s="8" t="s">
        <v>1419</v>
      </c>
      <c r="Q3226" s="8" t="s">
        <v>70</v>
      </c>
      <c r="R3226" s="8" t="s">
        <v>57</v>
      </c>
      <c r="S3226" s="8" t="s">
        <v>1212</v>
      </c>
      <c r="T3226" s="150">
        <v>0.98799999999999999</v>
      </c>
      <c r="U3226" s="8" t="s">
        <v>1461</v>
      </c>
      <c r="V3226" s="172">
        <v>2.5000000000000001E-2</v>
      </c>
      <c r="W3226" s="151">
        <v>2.8910000000000002E-2</v>
      </c>
      <c r="X3226" s="4" t="s">
        <v>614</v>
      </c>
      <c r="Y3226" s="4"/>
      <c r="Z3226" s="150">
        <v>165090.82</v>
      </c>
      <c r="AA3226" s="148">
        <v>1</v>
      </c>
      <c r="AB3226" s="171">
        <v>116.2</v>
      </c>
      <c r="AD3226" s="150">
        <v>191.83600000000001</v>
      </c>
      <c r="AG3226" s="8" t="s">
        <v>17</v>
      </c>
      <c r="AH3226" s="151">
        <v>5.4199999999999995E-4</v>
      </c>
      <c r="AI3226" s="151">
        <v>2.5655188797993802E-3</v>
      </c>
      <c r="AJ3226" s="151">
        <v>5.1941116953334104E-4</v>
      </c>
    </row>
    <row r="3227" spans="1:36" s="8" customFormat="1" x14ac:dyDescent="0.2">
      <c r="A3227" s="8">
        <v>1039</v>
      </c>
      <c r="B3227" s="8">
        <v>8056</v>
      </c>
      <c r="C3227" s="8" t="s">
        <v>1595</v>
      </c>
      <c r="D3227" s="8" t="s">
        <v>1596</v>
      </c>
      <c r="E3227" s="152" t="s">
        <v>425</v>
      </c>
      <c r="F3227" s="8" t="s">
        <v>1597</v>
      </c>
      <c r="G3227" s="8" t="s">
        <v>1598</v>
      </c>
      <c r="H3227" s="8" t="s">
        <v>76</v>
      </c>
      <c r="I3227" s="8" t="s">
        <v>230</v>
      </c>
      <c r="J3227" s="8" t="s">
        <v>53</v>
      </c>
      <c r="K3227" s="8" t="s">
        <v>53</v>
      </c>
      <c r="L3227" s="8" t="s">
        <v>799</v>
      </c>
      <c r="M3227" s="152" t="s">
        <v>311</v>
      </c>
      <c r="N3227" s="8" t="s">
        <v>266</v>
      </c>
      <c r="O3227" s="8" t="s">
        <v>62</v>
      </c>
      <c r="P3227" s="8" t="s">
        <v>1419</v>
      </c>
      <c r="Q3227" s="8" t="s">
        <v>65</v>
      </c>
      <c r="R3227" s="8" t="s">
        <v>57</v>
      </c>
      <c r="S3227" s="8" t="s">
        <v>1212</v>
      </c>
      <c r="T3227" s="150">
        <v>0.98499999999999999</v>
      </c>
      <c r="U3227" s="8" t="s">
        <v>1461</v>
      </c>
      <c r="V3227" s="172">
        <v>3.9E-2</v>
      </c>
      <c r="W3227" s="151">
        <v>6.3500000000000001E-2</v>
      </c>
      <c r="X3227" s="4" t="s">
        <v>614</v>
      </c>
      <c r="Y3227" s="4"/>
      <c r="Z3227" s="150">
        <v>20611</v>
      </c>
      <c r="AA3227" s="148">
        <v>1</v>
      </c>
      <c r="AB3227" s="171">
        <v>97.45</v>
      </c>
      <c r="AD3227" s="150">
        <v>20.085000000000001</v>
      </c>
      <c r="AG3227" s="8" t="s">
        <v>17</v>
      </c>
      <c r="AH3227" s="151">
        <v>2.61E-4</v>
      </c>
      <c r="AI3227" s="151">
        <v>2.6861302581998001E-4</v>
      </c>
      <c r="AJ3227" s="151">
        <v>5.4382997136219001E-5</v>
      </c>
    </row>
    <row r="3228" spans="1:36" s="8" customFormat="1" x14ac:dyDescent="0.2">
      <c r="A3228" s="8">
        <v>1039</v>
      </c>
      <c r="B3228" s="8">
        <v>8056</v>
      </c>
      <c r="C3228" s="8" t="s">
        <v>1599</v>
      </c>
      <c r="D3228" s="8" t="s">
        <v>1600</v>
      </c>
      <c r="E3228" s="152" t="s">
        <v>425</v>
      </c>
      <c r="F3228" s="8" t="s">
        <v>1601</v>
      </c>
      <c r="G3228" s="8" t="s">
        <v>1602</v>
      </c>
      <c r="H3228" s="8" t="s">
        <v>76</v>
      </c>
      <c r="I3228" s="8" t="s">
        <v>228</v>
      </c>
      <c r="J3228" s="8" t="s">
        <v>53</v>
      </c>
      <c r="K3228" s="8" t="s">
        <v>53</v>
      </c>
      <c r="L3228" s="8" t="s">
        <v>799</v>
      </c>
      <c r="M3228" s="152" t="s">
        <v>311</v>
      </c>
      <c r="N3228" s="8" t="s">
        <v>156</v>
      </c>
      <c r="O3228" s="8" t="s">
        <v>62</v>
      </c>
      <c r="P3228" s="8" t="s">
        <v>1497</v>
      </c>
      <c r="Q3228" s="8" t="s">
        <v>70</v>
      </c>
      <c r="R3228" s="8" t="s">
        <v>57</v>
      </c>
      <c r="S3228" s="8" t="s">
        <v>1212</v>
      </c>
      <c r="T3228" s="150">
        <v>0.41099999999999998</v>
      </c>
      <c r="U3228" s="8" t="s">
        <v>1603</v>
      </c>
      <c r="V3228" s="172">
        <v>2.9499999999999998E-2</v>
      </c>
      <c r="W3228" s="151">
        <v>5.5820000000000002E-2</v>
      </c>
      <c r="X3228" s="4" t="s">
        <v>614</v>
      </c>
      <c r="Y3228" s="4"/>
      <c r="Z3228" s="150">
        <v>2757</v>
      </c>
      <c r="AA3228" s="148">
        <v>1</v>
      </c>
      <c r="AB3228" s="171">
        <v>99.22</v>
      </c>
      <c r="AD3228" s="150">
        <v>2.7349999999999999</v>
      </c>
      <c r="AG3228" s="8" t="s">
        <v>17</v>
      </c>
      <c r="AH3228" s="151">
        <v>4.6E-5</v>
      </c>
      <c r="AI3228" s="151">
        <v>3.6583238727507603E-5</v>
      </c>
      <c r="AJ3228" s="151">
        <v>7.4065885705967104E-6</v>
      </c>
    </row>
    <row r="3229" spans="1:36" s="8" customFormat="1" x14ac:dyDescent="0.2">
      <c r="A3229" s="8">
        <v>1039</v>
      </c>
      <c r="B3229" s="8">
        <v>8056</v>
      </c>
      <c r="C3229" s="8" t="s">
        <v>1604</v>
      </c>
      <c r="D3229" s="8" t="s">
        <v>1605</v>
      </c>
      <c r="E3229" s="152" t="s">
        <v>425</v>
      </c>
      <c r="F3229" s="8" t="s">
        <v>1606</v>
      </c>
      <c r="G3229" s="8" t="s">
        <v>1607</v>
      </c>
      <c r="H3229" s="8" t="s">
        <v>76</v>
      </c>
      <c r="I3229" s="8" t="s">
        <v>228</v>
      </c>
      <c r="J3229" s="8" t="s">
        <v>53</v>
      </c>
      <c r="K3229" s="8" t="s">
        <v>53</v>
      </c>
      <c r="L3229" s="8" t="s">
        <v>799</v>
      </c>
      <c r="M3229" s="152" t="s">
        <v>311</v>
      </c>
      <c r="N3229" s="8" t="s">
        <v>140</v>
      </c>
      <c r="O3229" s="8" t="s">
        <v>62</v>
      </c>
      <c r="P3229" s="8" t="s">
        <v>1419</v>
      </c>
      <c r="Q3229" s="8" t="s">
        <v>70</v>
      </c>
      <c r="R3229" s="8" t="s">
        <v>57</v>
      </c>
      <c r="S3229" s="8" t="s">
        <v>1212</v>
      </c>
      <c r="T3229" s="150">
        <v>0.49</v>
      </c>
      <c r="U3229" s="8" t="s">
        <v>1608</v>
      </c>
      <c r="V3229" s="172">
        <v>3.0499999999999999E-2</v>
      </c>
      <c r="W3229" s="151">
        <v>5.4870000000000002E-2</v>
      </c>
      <c r="X3229" s="4" t="s">
        <v>614</v>
      </c>
      <c r="Y3229" s="4"/>
      <c r="Z3229" s="150">
        <v>21576</v>
      </c>
      <c r="AA3229" s="148">
        <v>1</v>
      </c>
      <c r="AB3229" s="171">
        <v>98.9</v>
      </c>
      <c r="AD3229" s="150">
        <v>21.338999999999999</v>
      </c>
      <c r="AG3229" s="8" t="s">
        <v>17</v>
      </c>
      <c r="AH3229" s="151">
        <v>9.6400000000000001E-4</v>
      </c>
      <c r="AI3229" s="151">
        <v>2.8537333282961202E-4</v>
      </c>
      <c r="AJ3229" s="151">
        <v>5.77762641802298E-5</v>
      </c>
    </row>
    <row r="3230" spans="1:36" s="8" customFormat="1" x14ac:dyDescent="0.2">
      <c r="A3230" s="8">
        <v>1039</v>
      </c>
      <c r="B3230" s="8">
        <v>8056</v>
      </c>
      <c r="C3230" s="8" t="s">
        <v>1447</v>
      </c>
      <c r="D3230" s="8" t="s">
        <v>1448</v>
      </c>
      <c r="E3230" s="152" t="s">
        <v>425</v>
      </c>
      <c r="F3230" s="8" t="s">
        <v>1609</v>
      </c>
      <c r="G3230" s="8" t="s">
        <v>1610</v>
      </c>
      <c r="H3230" s="8" t="s">
        <v>76</v>
      </c>
      <c r="I3230" s="8" t="s">
        <v>230</v>
      </c>
      <c r="J3230" s="8" t="s">
        <v>53</v>
      </c>
      <c r="K3230" s="8" t="s">
        <v>53</v>
      </c>
      <c r="L3230" s="8" t="s">
        <v>799</v>
      </c>
      <c r="M3230" s="152" t="s">
        <v>311</v>
      </c>
      <c r="N3230" s="8" t="s">
        <v>267</v>
      </c>
      <c r="O3230" s="8" t="s">
        <v>62</v>
      </c>
      <c r="P3230" s="8" t="s">
        <v>1419</v>
      </c>
      <c r="Q3230" s="8" t="s">
        <v>70</v>
      </c>
      <c r="R3230" s="8" t="s">
        <v>57</v>
      </c>
      <c r="S3230" s="8" t="s">
        <v>1212</v>
      </c>
      <c r="T3230" s="150">
        <v>2.722</v>
      </c>
      <c r="U3230" s="8" t="s">
        <v>1451</v>
      </c>
      <c r="V3230" s="172">
        <v>4.6899999999999997E-2</v>
      </c>
      <c r="W3230" s="151">
        <v>7.3669999999999999E-2</v>
      </c>
      <c r="X3230" s="4" t="s">
        <v>614</v>
      </c>
      <c r="Y3230" s="4"/>
      <c r="Z3230" s="150">
        <v>424359.5</v>
      </c>
      <c r="AA3230" s="148">
        <v>1</v>
      </c>
      <c r="AB3230" s="171">
        <v>98.21</v>
      </c>
      <c r="AD3230" s="150">
        <v>416.76299999999998</v>
      </c>
      <c r="AG3230" s="8" t="s">
        <v>17</v>
      </c>
      <c r="AH3230" s="151">
        <v>3.1399999999999999E-4</v>
      </c>
      <c r="AI3230" s="151">
        <v>5.5736000620469298E-3</v>
      </c>
      <c r="AJ3230" s="151">
        <v>1.1284228502599399E-3</v>
      </c>
    </row>
    <row r="3231" spans="1:36" s="8" customFormat="1" x14ac:dyDescent="0.2">
      <c r="A3231" s="8">
        <v>1039</v>
      </c>
      <c r="B3231" s="8">
        <v>8056</v>
      </c>
      <c r="C3231" s="8" t="s">
        <v>1565</v>
      </c>
      <c r="D3231" s="8" t="s">
        <v>1566</v>
      </c>
      <c r="E3231" s="152" t="s">
        <v>425</v>
      </c>
      <c r="F3231" s="8" t="s">
        <v>2710</v>
      </c>
      <c r="G3231" s="8" t="s">
        <v>2711</v>
      </c>
      <c r="H3231" s="8" t="s">
        <v>76</v>
      </c>
      <c r="I3231" s="8" t="s">
        <v>228</v>
      </c>
      <c r="J3231" s="8" t="s">
        <v>53</v>
      </c>
      <c r="K3231" s="8" t="s">
        <v>53</v>
      </c>
      <c r="L3231" s="8" t="s">
        <v>799</v>
      </c>
      <c r="M3231" s="152" t="s">
        <v>311</v>
      </c>
      <c r="N3231" s="8" t="s">
        <v>75</v>
      </c>
      <c r="O3231" s="8" t="s">
        <v>62</v>
      </c>
      <c r="P3231" s="8" t="s">
        <v>1544</v>
      </c>
      <c r="Q3231" s="8" t="s">
        <v>65</v>
      </c>
      <c r="R3231" s="8" t="s">
        <v>57</v>
      </c>
      <c r="S3231" s="8" t="s">
        <v>1212</v>
      </c>
      <c r="T3231" s="150">
        <v>1.746</v>
      </c>
      <c r="U3231" s="8" t="s">
        <v>2621</v>
      </c>
      <c r="V3231" s="172">
        <v>2.3E-2</v>
      </c>
      <c r="W3231" s="151">
        <v>5.0799999999999998E-2</v>
      </c>
      <c r="X3231" s="4" t="s">
        <v>614</v>
      </c>
      <c r="Y3231" s="4"/>
      <c r="Z3231" s="150">
        <v>58153.85</v>
      </c>
      <c r="AA3231" s="148">
        <v>1</v>
      </c>
      <c r="AB3231" s="171">
        <v>96.16</v>
      </c>
      <c r="AD3231" s="150">
        <v>55.920999999999999</v>
      </c>
      <c r="AG3231" s="8" t="s">
        <v>17</v>
      </c>
      <c r="AH3231" s="151">
        <v>5.3999999999999998E-5</v>
      </c>
      <c r="AI3231" s="151">
        <v>7.4785790546702405E-4</v>
      </c>
      <c r="AJ3231" s="151">
        <v>1.51410208820509E-4</v>
      </c>
    </row>
    <row r="3232" spans="1:36" s="8" customFormat="1" x14ac:dyDescent="0.2">
      <c r="A3232" s="8">
        <v>1039</v>
      </c>
      <c r="B3232" s="8">
        <v>8056</v>
      </c>
      <c r="C3232" s="8" t="s">
        <v>1823</v>
      </c>
      <c r="D3232" s="8" t="s">
        <v>1824</v>
      </c>
      <c r="E3232" s="4" t="s">
        <v>761</v>
      </c>
      <c r="F3232" s="8" t="s">
        <v>2712</v>
      </c>
      <c r="G3232" s="8" t="s">
        <v>2713</v>
      </c>
      <c r="H3232" s="8" t="s">
        <v>76</v>
      </c>
      <c r="I3232" s="8" t="s">
        <v>228</v>
      </c>
      <c r="J3232" s="8" t="s">
        <v>53</v>
      </c>
      <c r="K3232" s="8" t="s">
        <v>314</v>
      </c>
      <c r="L3232" s="8" t="s">
        <v>799</v>
      </c>
      <c r="M3232" s="152" t="s">
        <v>311</v>
      </c>
      <c r="N3232" s="8" t="s">
        <v>630</v>
      </c>
      <c r="O3232" s="8" t="s">
        <v>62</v>
      </c>
      <c r="P3232" s="8" t="s">
        <v>2714</v>
      </c>
      <c r="Q3232" s="8" t="s">
        <v>70</v>
      </c>
      <c r="R3232" s="8" t="s">
        <v>57</v>
      </c>
      <c r="S3232" s="8" t="s">
        <v>1212</v>
      </c>
      <c r="T3232" s="150">
        <v>0.34200000000000003</v>
      </c>
      <c r="U3232" s="8" t="s">
        <v>1299</v>
      </c>
      <c r="V3232" s="172">
        <v>7.0499999999999993E-2</v>
      </c>
      <c r="W3232" s="151">
        <v>1E-4</v>
      </c>
      <c r="X3232" s="4" t="s">
        <v>614</v>
      </c>
      <c r="Y3232" s="4"/>
      <c r="Z3232" s="150">
        <v>101109.94</v>
      </c>
      <c r="AA3232" s="148">
        <v>1</v>
      </c>
      <c r="AB3232" s="171">
        <v>19</v>
      </c>
      <c r="AD3232" s="150">
        <v>19.210999999999999</v>
      </c>
      <c r="AG3232" s="8" t="s">
        <v>17</v>
      </c>
      <c r="AH3232" s="151">
        <v>3.0800000000000001E-4</v>
      </c>
      <c r="AI3232" s="151">
        <v>2.5691745773776599E-4</v>
      </c>
      <c r="AJ3232" s="151">
        <v>5.2015129667469601E-5</v>
      </c>
    </row>
    <row r="3233" spans="1:36" s="8" customFormat="1" x14ac:dyDescent="0.2">
      <c r="A3233" s="8">
        <v>1039</v>
      </c>
      <c r="B3233" s="8">
        <v>8056</v>
      </c>
      <c r="C3233" s="8" t="s">
        <v>1586</v>
      </c>
      <c r="D3233" s="8" t="s">
        <v>1587</v>
      </c>
      <c r="E3233" s="152" t="s">
        <v>425</v>
      </c>
      <c r="F3233" s="8" t="s">
        <v>1611</v>
      </c>
      <c r="G3233" s="8" t="s">
        <v>1612</v>
      </c>
      <c r="H3233" s="8" t="s">
        <v>76</v>
      </c>
      <c r="I3233" s="8" t="s">
        <v>229</v>
      </c>
      <c r="J3233" s="8" t="s">
        <v>53</v>
      </c>
      <c r="K3233" s="8" t="s">
        <v>53</v>
      </c>
      <c r="L3233" s="8" t="s">
        <v>799</v>
      </c>
      <c r="M3233" s="152" t="s">
        <v>311</v>
      </c>
      <c r="N3233" s="8" t="s">
        <v>629</v>
      </c>
      <c r="O3233" s="8" t="s">
        <v>62</v>
      </c>
      <c r="P3233" s="8" t="s">
        <v>1419</v>
      </c>
      <c r="Q3233" s="8" t="s">
        <v>70</v>
      </c>
      <c r="R3233" s="8" t="s">
        <v>57</v>
      </c>
      <c r="S3233" s="8" t="s">
        <v>1212</v>
      </c>
      <c r="T3233" s="150">
        <v>4.9089999999999998</v>
      </c>
      <c r="U3233" s="8" t="s">
        <v>1613</v>
      </c>
      <c r="V3233" s="172">
        <v>1.9E-2</v>
      </c>
      <c r="W3233" s="151">
        <v>2.904E-2</v>
      </c>
      <c r="X3233" s="4" t="s">
        <v>614</v>
      </c>
      <c r="Y3233" s="4"/>
      <c r="Z3233" s="150">
        <v>12939.08</v>
      </c>
      <c r="AA3233" s="148">
        <v>1</v>
      </c>
      <c r="AB3233" s="171">
        <v>110.48</v>
      </c>
      <c r="AD3233" s="150">
        <v>14.295</v>
      </c>
      <c r="AG3233" s="8" t="s">
        <v>17</v>
      </c>
      <c r="AH3233" s="151">
        <v>5.1999999999999997E-5</v>
      </c>
      <c r="AI3233" s="151">
        <v>1.91175936315598E-4</v>
      </c>
      <c r="AJ3233" s="151">
        <v>3.8705198176550402E-5</v>
      </c>
    </row>
    <row r="3234" spans="1:36" s="8" customFormat="1" x14ac:dyDescent="0.2">
      <c r="A3234" s="8">
        <v>1039</v>
      </c>
      <c r="B3234" s="8">
        <v>8056</v>
      </c>
      <c r="C3234" s="8" t="s">
        <v>1614</v>
      </c>
      <c r="D3234" s="8" t="s">
        <v>1615</v>
      </c>
      <c r="E3234" s="152" t="s">
        <v>425</v>
      </c>
      <c r="F3234" s="8" t="s">
        <v>1616</v>
      </c>
      <c r="G3234" s="8" t="s">
        <v>1617</v>
      </c>
      <c r="H3234" s="8" t="s">
        <v>76</v>
      </c>
      <c r="I3234" s="8" t="s">
        <v>228</v>
      </c>
      <c r="J3234" s="8" t="s">
        <v>53</v>
      </c>
      <c r="K3234" s="8" t="s">
        <v>53</v>
      </c>
      <c r="L3234" s="8" t="s">
        <v>799</v>
      </c>
      <c r="M3234" s="152" t="s">
        <v>311</v>
      </c>
      <c r="N3234" s="8" t="s">
        <v>140</v>
      </c>
      <c r="O3234" s="8" t="s">
        <v>62</v>
      </c>
      <c r="P3234" s="8" t="s">
        <v>1419</v>
      </c>
      <c r="Q3234" s="8" t="s">
        <v>70</v>
      </c>
      <c r="R3234" s="8" t="s">
        <v>57</v>
      </c>
      <c r="S3234" s="8" t="s">
        <v>1212</v>
      </c>
      <c r="T3234" s="150">
        <v>0.24099999999999999</v>
      </c>
      <c r="U3234" s="8" t="s">
        <v>1618</v>
      </c>
      <c r="V3234" s="172">
        <v>2.75E-2</v>
      </c>
      <c r="W3234" s="151">
        <v>5.0689999999999999E-2</v>
      </c>
      <c r="X3234" s="4" t="s">
        <v>614</v>
      </c>
      <c r="Y3234" s="4"/>
      <c r="Z3234" s="150">
        <v>45990</v>
      </c>
      <c r="AA3234" s="148">
        <v>1</v>
      </c>
      <c r="AB3234" s="171">
        <v>100.16</v>
      </c>
      <c r="AD3234" s="150">
        <v>46.064</v>
      </c>
      <c r="AG3234" s="8" t="s">
        <v>17</v>
      </c>
      <c r="AH3234" s="151">
        <v>5.1500000000000005E-4</v>
      </c>
      <c r="AI3234" s="151">
        <v>6.1603287291822899E-4</v>
      </c>
      <c r="AJ3234" s="151">
        <v>1.2472110710737099E-4</v>
      </c>
    </row>
    <row r="3235" spans="1:36" s="8" customFormat="1" x14ac:dyDescent="0.2">
      <c r="A3235" s="8">
        <v>1039</v>
      </c>
      <c r="B3235" s="8">
        <v>8056</v>
      </c>
      <c r="C3235" s="8" t="s">
        <v>1619</v>
      </c>
      <c r="D3235" s="8" t="s">
        <v>1620</v>
      </c>
      <c r="E3235" s="152" t="s">
        <v>425</v>
      </c>
      <c r="F3235" s="8" t="s">
        <v>1621</v>
      </c>
      <c r="G3235" s="8" t="s">
        <v>1622</v>
      </c>
      <c r="H3235" s="8" t="s">
        <v>76</v>
      </c>
      <c r="I3235" s="8" t="s">
        <v>229</v>
      </c>
      <c r="J3235" s="8" t="s">
        <v>53</v>
      </c>
      <c r="K3235" s="8" t="s">
        <v>53</v>
      </c>
      <c r="L3235" s="8" t="s">
        <v>799</v>
      </c>
      <c r="M3235" s="152" t="s">
        <v>311</v>
      </c>
      <c r="N3235" s="8" t="s">
        <v>630</v>
      </c>
      <c r="O3235" s="8" t="s">
        <v>62</v>
      </c>
      <c r="P3235" s="8" t="s">
        <v>1372</v>
      </c>
      <c r="Q3235" s="8" t="s">
        <v>65</v>
      </c>
      <c r="R3235" s="8" t="s">
        <v>57</v>
      </c>
      <c r="S3235" s="8" t="s">
        <v>1212</v>
      </c>
      <c r="T3235" s="150">
        <v>1.0489999999999999</v>
      </c>
      <c r="U3235" s="8" t="s">
        <v>1341</v>
      </c>
      <c r="V3235" s="172">
        <v>0.03</v>
      </c>
      <c r="W3235" s="151">
        <v>3.3450000000000001E-2</v>
      </c>
      <c r="X3235" s="4" t="s">
        <v>614</v>
      </c>
      <c r="Y3235" s="4"/>
      <c r="Z3235" s="150">
        <v>23582</v>
      </c>
      <c r="AA3235" s="148">
        <v>1</v>
      </c>
      <c r="AB3235" s="171">
        <v>117.23</v>
      </c>
      <c r="AD3235" s="150">
        <v>27.645</v>
      </c>
      <c r="AG3235" s="8" t="s">
        <v>17</v>
      </c>
      <c r="AH3235" s="151">
        <v>2.8899999999999998E-4</v>
      </c>
      <c r="AI3235" s="151">
        <v>3.6971371561742901E-4</v>
      </c>
      <c r="AJ3235" s="151">
        <v>7.4851693719121094E-5</v>
      </c>
    </row>
    <row r="3236" spans="1:36" s="8" customFormat="1" x14ac:dyDescent="0.2">
      <c r="A3236" s="8">
        <v>1039</v>
      </c>
      <c r="B3236" s="8">
        <v>8056</v>
      </c>
      <c r="C3236" s="8" t="s">
        <v>1623</v>
      </c>
      <c r="D3236" s="8" t="s">
        <v>1624</v>
      </c>
      <c r="E3236" s="152" t="s">
        <v>425</v>
      </c>
      <c r="F3236" s="8" t="s">
        <v>1625</v>
      </c>
      <c r="G3236" s="8" t="s">
        <v>1626</v>
      </c>
      <c r="H3236" s="8" t="s">
        <v>76</v>
      </c>
      <c r="I3236" s="8" t="s">
        <v>228</v>
      </c>
      <c r="J3236" s="8" t="s">
        <v>53</v>
      </c>
      <c r="K3236" s="8" t="s">
        <v>53</v>
      </c>
      <c r="L3236" s="8" t="s">
        <v>799</v>
      </c>
      <c r="M3236" s="152" t="s">
        <v>311</v>
      </c>
      <c r="N3236" s="8" t="s">
        <v>258</v>
      </c>
      <c r="O3236" s="8" t="s">
        <v>62</v>
      </c>
      <c r="P3236" s="8" t="s">
        <v>1488</v>
      </c>
      <c r="Q3236" s="8" t="s">
        <v>65</v>
      </c>
      <c r="R3236" s="8" t="s">
        <v>57</v>
      </c>
      <c r="S3236" s="8" t="s">
        <v>1212</v>
      </c>
      <c r="T3236" s="150">
        <v>1.4610000000000001</v>
      </c>
      <c r="U3236" s="8" t="s">
        <v>1446</v>
      </c>
      <c r="V3236" s="172">
        <v>3.2500000000000001E-2</v>
      </c>
      <c r="W3236" s="151">
        <v>5.6469999999999999E-2</v>
      </c>
      <c r="X3236" s="4" t="s">
        <v>614</v>
      </c>
      <c r="Y3236" s="4"/>
      <c r="Z3236" s="150">
        <v>207067.44</v>
      </c>
      <c r="AA3236" s="148">
        <v>1</v>
      </c>
      <c r="AB3236" s="171">
        <v>96.75</v>
      </c>
      <c r="AD3236" s="150">
        <v>200.33799999999999</v>
      </c>
      <c r="AG3236" s="8" t="s">
        <v>17</v>
      </c>
      <c r="AH3236" s="151">
        <v>4.7460000000000002E-3</v>
      </c>
      <c r="AI3236" s="151">
        <v>2.6792235397405202E-3</v>
      </c>
      <c r="AJ3236" s="151">
        <v>5.4243164732691604E-4</v>
      </c>
    </row>
    <row r="3237" spans="1:36" s="8" customFormat="1" x14ac:dyDescent="0.2">
      <c r="A3237" s="8">
        <v>1039</v>
      </c>
      <c r="B3237" s="8">
        <v>8056</v>
      </c>
      <c r="C3237" s="8" t="s">
        <v>1627</v>
      </c>
      <c r="D3237" s="8" t="s">
        <v>1628</v>
      </c>
      <c r="E3237" s="152" t="s">
        <v>425</v>
      </c>
      <c r="F3237" s="8" t="s">
        <v>1629</v>
      </c>
      <c r="G3237" s="8" t="s">
        <v>1630</v>
      </c>
      <c r="H3237" s="8" t="s">
        <v>76</v>
      </c>
      <c r="I3237" s="8" t="s">
        <v>228</v>
      </c>
      <c r="J3237" s="8" t="s">
        <v>53</v>
      </c>
      <c r="K3237" s="8" t="s">
        <v>53</v>
      </c>
      <c r="L3237" s="8" t="s">
        <v>799</v>
      </c>
      <c r="M3237" s="152" t="s">
        <v>311</v>
      </c>
      <c r="N3237" s="8" t="s">
        <v>629</v>
      </c>
      <c r="O3237" s="8" t="s">
        <v>62</v>
      </c>
      <c r="P3237" s="8" t="s">
        <v>1205</v>
      </c>
      <c r="Q3237" s="8" t="s">
        <v>65</v>
      </c>
      <c r="R3237" s="8" t="s">
        <v>57</v>
      </c>
      <c r="S3237" s="8" t="s">
        <v>1212</v>
      </c>
      <c r="T3237" s="150">
        <v>1.6830000000000001</v>
      </c>
      <c r="U3237" s="8" t="s">
        <v>1631</v>
      </c>
      <c r="V3237" s="172">
        <v>1.44E-2</v>
      </c>
      <c r="W3237" s="151">
        <v>4.471E-2</v>
      </c>
      <c r="X3237" s="4" t="s">
        <v>614</v>
      </c>
      <c r="Y3237" s="4"/>
      <c r="Z3237" s="150">
        <v>338473.7</v>
      </c>
      <c r="AA3237" s="148">
        <v>1</v>
      </c>
      <c r="AB3237" s="171">
        <v>95.47</v>
      </c>
      <c r="AD3237" s="150">
        <v>323.14100000000002</v>
      </c>
      <c r="AG3237" s="8" t="s">
        <v>17</v>
      </c>
      <c r="AH3237" s="151">
        <v>9.6699999999999998E-4</v>
      </c>
      <c r="AI3237" s="151">
        <v>4.3215347915328403E-3</v>
      </c>
      <c r="AJ3237" s="151">
        <v>8.7493156176836502E-4</v>
      </c>
    </row>
    <row r="3238" spans="1:36" s="8" customFormat="1" x14ac:dyDescent="0.2">
      <c r="A3238" s="8">
        <v>1039</v>
      </c>
      <c r="B3238" s="8">
        <v>8056</v>
      </c>
      <c r="C3238" s="8" t="s">
        <v>1447</v>
      </c>
      <c r="D3238" s="8" t="s">
        <v>1448</v>
      </c>
      <c r="E3238" s="152" t="s">
        <v>425</v>
      </c>
      <c r="F3238" s="8" t="s">
        <v>1449</v>
      </c>
      <c r="G3238" s="8" t="s">
        <v>1450</v>
      </c>
      <c r="H3238" s="8" t="s">
        <v>76</v>
      </c>
      <c r="I3238" s="8" t="s">
        <v>230</v>
      </c>
      <c r="J3238" s="8" t="s">
        <v>53</v>
      </c>
      <c r="K3238" s="8" t="s">
        <v>53</v>
      </c>
      <c r="L3238" s="8" t="s">
        <v>799</v>
      </c>
      <c r="M3238" s="152" t="s">
        <v>311</v>
      </c>
      <c r="N3238" s="8" t="s">
        <v>267</v>
      </c>
      <c r="O3238" s="8" t="s">
        <v>62</v>
      </c>
      <c r="P3238" s="8" t="s">
        <v>1419</v>
      </c>
      <c r="Q3238" s="8" t="s">
        <v>70</v>
      </c>
      <c r="R3238" s="8" t="s">
        <v>57</v>
      </c>
      <c r="S3238" s="8" t="s">
        <v>1212</v>
      </c>
      <c r="T3238" s="150">
        <v>2.875</v>
      </c>
      <c r="U3238" s="8" t="s">
        <v>1451</v>
      </c>
      <c r="V3238" s="172">
        <v>4.6899999999999997E-2</v>
      </c>
      <c r="W3238" s="151">
        <v>7.4120000000000005E-2</v>
      </c>
      <c r="X3238" s="4" t="s">
        <v>614</v>
      </c>
      <c r="Y3238" s="4"/>
      <c r="Z3238" s="150">
        <v>637388.06000000006</v>
      </c>
      <c r="AA3238" s="148">
        <v>1</v>
      </c>
      <c r="AB3238" s="171">
        <v>99.5</v>
      </c>
      <c r="AD3238" s="150">
        <v>634.20100000000002</v>
      </c>
      <c r="AG3238" s="8" t="s">
        <v>17</v>
      </c>
      <c r="AH3238" s="151">
        <v>5.5500000000000005E-4</v>
      </c>
      <c r="AI3238" s="151">
        <v>8.4815097708582192E-3</v>
      </c>
      <c r="AJ3238" s="151">
        <v>1.71715396217799E-3</v>
      </c>
    </row>
    <row r="3239" spans="1:36" s="8" customFormat="1" x14ac:dyDescent="0.2">
      <c r="A3239" s="8">
        <v>1039</v>
      </c>
      <c r="B3239" s="8">
        <v>8056</v>
      </c>
      <c r="C3239" s="8" t="s">
        <v>1632</v>
      </c>
      <c r="D3239" s="8" t="s">
        <v>1633</v>
      </c>
      <c r="E3239" s="152" t="s">
        <v>425</v>
      </c>
      <c r="F3239" s="8" t="s">
        <v>1634</v>
      </c>
      <c r="G3239" s="8" t="s">
        <v>1635</v>
      </c>
      <c r="H3239" s="8" t="s">
        <v>76</v>
      </c>
      <c r="I3239" s="8" t="s">
        <v>229</v>
      </c>
      <c r="J3239" s="8" t="s">
        <v>53</v>
      </c>
      <c r="K3239" s="8" t="s">
        <v>53</v>
      </c>
      <c r="L3239" s="8" t="s">
        <v>799</v>
      </c>
      <c r="M3239" s="152" t="s">
        <v>311</v>
      </c>
      <c r="N3239" s="8" t="s">
        <v>629</v>
      </c>
      <c r="O3239" s="8" t="s">
        <v>62</v>
      </c>
      <c r="P3239" s="8" t="s">
        <v>1205</v>
      </c>
      <c r="Q3239" s="8" t="s">
        <v>65</v>
      </c>
      <c r="R3239" s="8" t="s">
        <v>57</v>
      </c>
      <c r="S3239" s="8" t="s">
        <v>1212</v>
      </c>
      <c r="T3239" s="150">
        <v>1.5029999999999999</v>
      </c>
      <c r="U3239" s="8" t="s">
        <v>1446</v>
      </c>
      <c r="V3239" s="172">
        <v>8.3000000000000001E-3</v>
      </c>
      <c r="W3239" s="151">
        <v>2.4080000000000001E-2</v>
      </c>
      <c r="X3239" s="4" t="s">
        <v>614</v>
      </c>
      <c r="Y3239" s="4"/>
      <c r="Z3239" s="150">
        <v>854552.59</v>
      </c>
      <c r="AA3239" s="148">
        <v>1</v>
      </c>
      <c r="AB3239" s="171">
        <v>113.58</v>
      </c>
      <c r="AD3239" s="150">
        <v>970.601</v>
      </c>
      <c r="AG3239" s="8" t="s">
        <v>17</v>
      </c>
      <c r="AH3239" s="151">
        <v>8.9300000000000002E-4</v>
      </c>
      <c r="AI3239" s="151">
        <v>1.29803625098413E-2</v>
      </c>
      <c r="AJ3239" s="151">
        <v>2.6279850541309001E-3</v>
      </c>
    </row>
    <row r="3240" spans="1:36" s="8" customFormat="1" x14ac:dyDescent="0.2">
      <c r="A3240" s="8">
        <v>1039</v>
      </c>
      <c r="B3240" s="8">
        <v>8056</v>
      </c>
      <c r="C3240" s="8" t="s">
        <v>1632</v>
      </c>
      <c r="D3240" s="8" t="s">
        <v>1633</v>
      </c>
      <c r="E3240" s="152" t="s">
        <v>425</v>
      </c>
      <c r="F3240" s="8" t="s">
        <v>1636</v>
      </c>
      <c r="G3240" s="8" t="s">
        <v>1637</v>
      </c>
      <c r="H3240" s="8" t="s">
        <v>76</v>
      </c>
      <c r="I3240" s="8" t="s">
        <v>229</v>
      </c>
      <c r="J3240" s="8" t="s">
        <v>53</v>
      </c>
      <c r="K3240" s="8" t="s">
        <v>53</v>
      </c>
      <c r="L3240" s="8" t="s">
        <v>799</v>
      </c>
      <c r="M3240" s="152" t="s">
        <v>311</v>
      </c>
      <c r="N3240" s="8" t="s">
        <v>629</v>
      </c>
      <c r="O3240" s="8" t="s">
        <v>62</v>
      </c>
      <c r="P3240" s="8" t="s">
        <v>1205</v>
      </c>
      <c r="Q3240" s="8" t="s">
        <v>65</v>
      </c>
      <c r="R3240" s="8" t="s">
        <v>57</v>
      </c>
      <c r="S3240" s="8" t="s">
        <v>1212</v>
      </c>
      <c r="T3240" s="150">
        <v>4.7859999999999996</v>
      </c>
      <c r="U3240" s="8" t="s">
        <v>1638</v>
      </c>
      <c r="V3240" s="172">
        <v>1.6500000000000001E-2</v>
      </c>
      <c r="W3240" s="151">
        <v>2.4330000000000001E-2</v>
      </c>
      <c r="X3240" s="4" t="s">
        <v>614</v>
      </c>
      <c r="Y3240" s="4"/>
      <c r="Z3240" s="150">
        <v>485614</v>
      </c>
      <c r="AA3240" s="148">
        <v>1</v>
      </c>
      <c r="AB3240" s="171">
        <v>112.1</v>
      </c>
      <c r="AD3240" s="150">
        <v>544.37300000000005</v>
      </c>
      <c r="AG3240" s="8" t="s">
        <v>17</v>
      </c>
      <c r="AH3240" s="151">
        <v>2.3000000000000001E-4</v>
      </c>
      <c r="AI3240" s="151">
        <v>7.2801943557578904E-3</v>
      </c>
      <c r="AJ3240" s="151">
        <v>1.4739374145825599E-3</v>
      </c>
    </row>
    <row r="3241" spans="1:36" s="8" customFormat="1" x14ac:dyDescent="0.2">
      <c r="A3241" s="8">
        <v>1039</v>
      </c>
      <c r="B3241" s="8">
        <v>8056</v>
      </c>
      <c r="C3241" s="8" t="s">
        <v>1639</v>
      </c>
      <c r="D3241" s="8" t="s">
        <v>1640</v>
      </c>
      <c r="E3241" s="152" t="s">
        <v>425</v>
      </c>
      <c r="F3241" s="8" t="s">
        <v>1641</v>
      </c>
      <c r="G3241" s="8" t="s">
        <v>1642</v>
      </c>
      <c r="H3241" s="8" t="s">
        <v>76</v>
      </c>
      <c r="I3241" s="8" t="s">
        <v>230</v>
      </c>
      <c r="J3241" s="8" t="s">
        <v>53</v>
      </c>
      <c r="K3241" s="8" t="s">
        <v>53</v>
      </c>
      <c r="L3241" s="8" t="s">
        <v>799</v>
      </c>
      <c r="M3241" s="152" t="s">
        <v>311</v>
      </c>
      <c r="N3241" s="8" t="s">
        <v>267</v>
      </c>
      <c r="O3241" s="8" t="s">
        <v>62</v>
      </c>
      <c r="P3241" s="8" t="s">
        <v>1544</v>
      </c>
      <c r="Q3241" s="8" t="s">
        <v>70</v>
      </c>
      <c r="R3241" s="8" t="s">
        <v>57</v>
      </c>
      <c r="S3241" s="8" t="s">
        <v>1212</v>
      </c>
      <c r="T3241" s="150">
        <v>2.492</v>
      </c>
      <c r="U3241" s="8" t="s">
        <v>1451</v>
      </c>
      <c r="V3241" s="172">
        <v>5.4800000000000001E-2</v>
      </c>
      <c r="W3241" s="151">
        <v>6.7839999999999998E-2</v>
      </c>
      <c r="X3241" s="4" t="s">
        <v>614</v>
      </c>
      <c r="Y3241" s="4"/>
      <c r="Z3241" s="150">
        <v>294907.49</v>
      </c>
      <c r="AA3241" s="148">
        <v>1</v>
      </c>
      <c r="AB3241" s="171">
        <v>101.16</v>
      </c>
      <c r="AD3241" s="150">
        <v>298.32799999999997</v>
      </c>
      <c r="AG3241" s="8" t="s">
        <v>17</v>
      </c>
      <c r="AH3241" s="151">
        <v>1.098E-3</v>
      </c>
      <c r="AI3241" s="151">
        <v>3.9897050070224101E-3</v>
      </c>
      <c r="AJ3241" s="151">
        <v>8.0774979288111598E-4</v>
      </c>
    </row>
    <row r="3242" spans="1:36" s="8" customFormat="1" x14ac:dyDescent="0.2">
      <c r="A3242" s="8">
        <v>1039</v>
      </c>
      <c r="B3242" s="8">
        <v>8056</v>
      </c>
      <c r="C3242" s="8" t="s">
        <v>1421</v>
      </c>
      <c r="D3242" s="8" t="s">
        <v>1422</v>
      </c>
      <c r="E3242" s="152" t="s">
        <v>425</v>
      </c>
      <c r="F3242" s="8" t="s">
        <v>1643</v>
      </c>
      <c r="G3242" s="8" t="s">
        <v>1644</v>
      </c>
      <c r="H3242" s="8" t="s">
        <v>76</v>
      </c>
      <c r="I3242" s="8" t="s">
        <v>229</v>
      </c>
      <c r="J3242" s="8" t="s">
        <v>53</v>
      </c>
      <c r="K3242" s="8" t="s">
        <v>53</v>
      </c>
      <c r="L3242" s="8" t="s">
        <v>799</v>
      </c>
      <c r="M3242" s="152" t="s">
        <v>311</v>
      </c>
      <c r="N3242" s="8" t="s">
        <v>629</v>
      </c>
      <c r="O3242" s="8" t="s">
        <v>62</v>
      </c>
      <c r="P3242" s="8" t="s">
        <v>1544</v>
      </c>
      <c r="Q3242" s="8" t="s">
        <v>65</v>
      </c>
      <c r="R3242" s="8" t="s">
        <v>57</v>
      </c>
      <c r="S3242" s="8" t="s">
        <v>1212</v>
      </c>
      <c r="T3242" s="150">
        <v>1.462</v>
      </c>
      <c r="U3242" s="8" t="s">
        <v>1316</v>
      </c>
      <c r="V3242" s="172">
        <v>1.4E-2</v>
      </c>
      <c r="W3242" s="151">
        <v>2.7799999999999998E-2</v>
      </c>
      <c r="X3242" s="4" t="s">
        <v>614</v>
      </c>
      <c r="Y3242" s="4"/>
      <c r="Z3242" s="150">
        <v>328369.8</v>
      </c>
      <c r="AA3242" s="148">
        <v>1</v>
      </c>
      <c r="AB3242" s="171">
        <v>113.94</v>
      </c>
      <c r="AD3242" s="150">
        <v>374.14499999999998</v>
      </c>
      <c r="AG3242" s="8" t="s">
        <v>17</v>
      </c>
      <c r="AH3242" s="151">
        <v>4.0700000000000003E-4</v>
      </c>
      <c r="AI3242" s="151">
        <v>5.0036345868598002E-3</v>
      </c>
      <c r="AJ3242" s="151">
        <v>1.0130284805705901E-3</v>
      </c>
    </row>
    <row r="3243" spans="1:36" s="8" customFormat="1" x14ac:dyDescent="0.2">
      <c r="A3243" s="8">
        <v>1039</v>
      </c>
      <c r="B3243" s="8">
        <v>8056</v>
      </c>
      <c r="C3243" s="8" t="s">
        <v>1604</v>
      </c>
      <c r="D3243" s="8" t="s">
        <v>1605</v>
      </c>
      <c r="E3243" s="152" t="s">
        <v>425</v>
      </c>
      <c r="F3243" s="8" t="s">
        <v>1645</v>
      </c>
      <c r="G3243" s="8" t="s">
        <v>1646</v>
      </c>
      <c r="H3243" s="8" t="s">
        <v>76</v>
      </c>
      <c r="I3243" s="8" t="s">
        <v>228</v>
      </c>
      <c r="J3243" s="8" t="s">
        <v>53</v>
      </c>
      <c r="K3243" s="8" t="s">
        <v>53</v>
      </c>
      <c r="L3243" s="8" t="s">
        <v>799</v>
      </c>
      <c r="M3243" s="152" t="s">
        <v>311</v>
      </c>
      <c r="N3243" s="8" t="s">
        <v>140</v>
      </c>
      <c r="O3243" s="8" t="s">
        <v>62</v>
      </c>
      <c r="P3243" s="8" t="s">
        <v>1419</v>
      </c>
      <c r="Q3243" s="8" t="s">
        <v>70</v>
      </c>
      <c r="R3243" s="8" t="s">
        <v>57</v>
      </c>
      <c r="S3243" s="8" t="s">
        <v>1212</v>
      </c>
      <c r="T3243" s="150">
        <v>0.49</v>
      </c>
      <c r="U3243" s="8" t="s">
        <v>1608</v>
      </c>
      <c r="V3243" s="172">
        <v>4.1700000000000001E-2</v>
      </c>
      <c r="W3243" s="151">
        <v>5.3039999999999997E-2</v>
      </c>
      <c r="X3243" s="4" t="s">
        <v>614</v>
      </c>
      <c r="Y3243" s="4"/>
      <c r="Z3243" s="150">
        <v>24021.73</v>
      </c>
      <c r="AA3243" s="148">
        <v>1</v>
      </c>
      <c r="AB3243" s="171">
        <v>99.53</v>
      </c>
      <c r="AD3243" s="150">
        <v>23.908999999999999</v>
      </c>
      <c r="AG3243" s="8" t="s">
        <v>17</v>
      </c>
      <c r="AH3243" s="151">
        <v>2.3000000000000001E-4</v>
      </c>
      <c r="AI3243" s="151">
        <v>3.1974550482757701E-4</v>
      </c>
      <c r="AJ3243" s="151">
        <v>6.4735203440992604E-5</v>
      </c>
    </row>
    <row r="3244" spans="1:36" s="8" customFormat="1" x14ac:dyDescent="0.2">
      <c r="A3244" s="8">
        <v>1039</v>
      </c>
      <c r="B3244" s="8">
        <v>8056</v>
      </c>
      <c r="C3244" s="8" t="s">
        <v>1647</v>
      </c>
      <c r="D3244" s="8" t="s">
        <v>1648</v>
      </c>
      <c r="E3244" s="152" t="s">
        <v>425</v>
      </c>
      <c r="F3244" s="8" t="s">
        <v>1649</v>
      </c>
      <c r="G3244" s="8" t="s">
        <v>1650</v>
      </c>
      <c r="H3244" s="8" t="s">
        <v>76</v>
      </c>
      <c r="I3244" s="8" t="s">
        <v>229</v>
      </c>
      <c r="J3244" s="8" t="s">
        <v>53</v>
      </c>
      <c r="K3244" s="8" t="s">
        <v>53</v>
      </c>
      <c r="L3244" s="8" t="s">
        <v>799</v>
      </c>
      <c r="M3244" s="152" t="s">
        <v>311</v>
      </c>
      <c r="N3244" s="8" t="s">
        <v>629</v>
      </c>
      <c r="O3244" s="8" t="s">
        <v>62</v>
      </c>
      <c r="P3244" s="8" t="s">
        <v>1544</v>
      </c>
      <c r="Q3244" s="8" t="s">
        <v>70</v>
      </c>
      <c r="R3244" s="8" t="s">
        <v>57</v>
      </c>
      <c r="S3244" s="8" t="s">
        <v>1212</v>
      </c>
      <c r="T3244" s="150">
        <v>2.7170000000000001</v>
      </c>
      <c r="U3244" s="8" t="s">
        <v>1651</v>
      </c>
      <c r="V3244" s="172">
        <v>2.75E-2</v>
      </c>
      <c r="W3244" s="151">
        <v>2.5909999999999999E-2</v>
      </c>
      <c r="X3244" s="4" t="s">
        <v>614</v>
      </c>
      <c r="Y3244" s="4"/>
      <c r="Z3244" s="150">
        <v>69528.92</v>
      </c>
      <c r="AA3244" s="148">
        <v>1</v>
      </c>
      <c r="AB3244" s="171">
        <v>115.11</v>
      </c>
      <c r="AD3244" s="150">
        <v>80.034999999999997</v>
      </c>
      <c r="AG3244" s="8" t="s">
        <v>17</v>
      </c>
      <c r="AH3244" s="151">
        <v>1.36E-4</v>
      </c>
      <c r="AI3244" s="151">
        <v>1.07034725521248E-3</v>
      </c>
      <c r="AJ3244" s="151">
        <v>2.16700927057761E-4</v>
      </c>
    </row>
    <row r="3245" spans="1:36" s="8" customFormat="1" x14ac:dyDescent="0.2">
      <c r="A3245" s="8">
        <v>1039</v>
      </c>
      <c r="B3245" s="8">
        <v>8056</v>
      </c>
      <c r="C3245" s="8" t="s">
        <v>1652</v>
      </c>
      <c r="D3245" s="8" t="s">
        <v>1653</v>
      </c>
      <c r="E3245" s="4" t="s">
        <v>761</v>
      </c>
      <c r="F3245" s="8" t="s">
        <v>1654</v>
      </c>
      <c r="G3245" s="8" t="s">
        <v>1655</v>
      </c>
      <c r="H3245" s="8" t="s">
        <v>76</v>
      </c>
      <c r="I3245" s="8" t="s">
        <v>230</v>
      </c>
      <c r="J3245" s="8" t="s">
        <v>53</v>
      </c>
      <c r="K3245" s="8" t="s">
        <v>315</v>
      </c>
      <c r="L3245" s="8" t="s">
        <v>799</v>
      </c>
      <c r="M3245" s="152" t="s">
        <v>311</v>
      </c>
      <c r="N3245" s="8" t="s">
        <v>630</v>
      </c>
      <c r="O3245" s="8" t="s">
        <v>62</v>
      </c>
      <c r="P3245" s="8" t="s">
        <v>1544</v>
      </c>
      <c r="Q3245" s="8" t="s">
        <v>70</v>
      </c>
      <c r="R3245" s="8" t="s">
        <v>57</v>
      </c>
      <c r="S3245" s="8" t="s">
        <v>1212</v>
      </c>
      <c r="T3245" s="150">
        <v>2.778</v>
      </c>
      <c r="U3245" s="8" t="s">
        <v>1656</v>
      </c>
      <c r="V3245" s="172">
        <v>4.2999999999999997E-2</v>
      </c>
      <c r="W3245" s="151">
        <v>7.7719999999999997E-2</v>
      </c>
      <c r="X3245" s="4" t="s">
        <v>614</v>
      </c>
      <c r="Y3245" s="4"/>
      <c r="Z3245" s="150">
        <v>379181.82</v>
      </c>
      <c r="AA3245" s="148">
        <v>1</v>
      </c>
      <c r="AB3245" s="171">
        <v>88.4</v>
      </c>
      <c r="AD3245" s="150">
        <v>335.197</v>
      </c>
      <c r="AG3245" s="8" t="s">
        <v>17</v>
      </c>
      <c r="AH3245" s="151">
        <v>3.48E-4</v>
      </c>
      <c r="AI3245" s="151">
        <v>4.4827646039166001E-3</v>
      </c>
      <c r="AJ3245" s="151">
        <v>9.0757391184939E-4</v>
      </c>
    </row>
    <row r="3246" spans="1:36" s="8" customFormat="1" x14ac:dyDescent="0.2">
      <c r="A3246" s="8">
        <v>1039</v>
      </c>
      <c r="B3246" s="8">
        <v>8056</v>
      </c>
      <c r="C3246" s="8" t="s">
        <v>1561</v>
      </c>
      <c r="D3246" s="8" t="s">
        <v>1562</v>
      </c>
      <c r="E3246" s="152" t="s">
        <v>425</v>
      </c>
      <c r="F3246" s="8" t="s">
        <v>1657</v>
      </c>
      <c r="G3246" s="8" t="s">
        <v>1658</v>
      </c>
      <c r="H3246" s="8" t="s">
        <v>76</v>
      </c>
      <c r="I3246" s="8" t="s">
        <v>229</v>
      </c>
      <c r="J3246" s="8" t="s">
        <v>53</v>
      </c>
      <c r="K3246" s="8" t="s">
        <v>53</v>
      </c>
      <c r="L3246" s="8" t="s">
        <v>799</v>
      </c>
      <c r="M3246" s="152" t="s">
        <v>311</v>
      </c>
      <c r="N3246" s="8" t="s">
        <v>629</v>
      </c>
      <c r="O3246" s="8" t="s">
        <v>62</v>
      </c>
      <c r="P3246" s="8" t="s">
        <v>1283</v>
      </c>
      <c r="Q3246" s="8" t="s">
        <v>70</v>
      </c>
      <c r="R3246" s="8" t="s">
        <v>57</v>
      </c>
      <c r="S3246" s="8" t="s">
        <v>1212</v>
      </c>
      <c r="T3246" s="150">
        <v>2.3159999999999998</v>
      </c>
      <c r="U3246" s="8" t="s">
        <v>1456</v>
      </c>
      <c r="V3246" s="172">
        <v>1.77E-2</v>
      </c>
      <c r="W3246" s="151">
        <v>2.605E-2</v>
      </c>
      <c r="X3246" s="4" t="s">
        <v>614</v>
      </c>
      <c r="Y3246" s="4"/>
      <c r="Z3246" s="150">
        <v>557358.81999999995</v>
      </c>
      <c r="AA3246" s="148">
        <v>1</v>
      </c>
      <c r="AB3246" s="171">
        <v>113.1</v>
      </c>
      <c r="AD3246" s="150">
        <v>630.37300000000005</v>
      </c>
      <c r="AG3246" s="8" t="s">
        <v>17</v>
      </c>
      <c r="AH3246" s="151">
        <v>2.1499999999999999E-4</v>
      </c>
      <c r="AI3246" s="151">
        <v>8.4303119499573396E-3</v>
      </c>
      <c r="AJ3246" s="151">
        <v>1.7067885268498399E-3</v>
      </c>
    </row>
    <row r="3247" spans="1:36" s="8" customFormat="1" x14ac:dyDescent="0.2">
      <c r="A3247" s="8">
        <v>1039</v>
      </c>
      <c r="B3247" s="8">
        <v>8056</v>
      </c>
      <c r="C3247" s="8" t="s">
        <v>1561</v>
      </c>
      <c r="D3247" s="8" t="s">
        <v>1562</v>
      </c>
      <c r="E3247" s="152" t="s">
        <v>425</v>
      </c>
      <c r="F3247" s="8" t="s">
        <v>1659</v>
      </c>
      <c r="G3247" s="8" t="s">
        <v>1660</v>
      </c>
      <c r="H3247" s="8" t="s">
        <v>76</v>
      </c>
      <c r="I3247" s="8" t="s">
        <v>229</v>
      </c>
      <c r="J3247" s="8" t="s">
        <v>53</v>
      </c>
      <c r="K3247" s="8" t="s">
        <v>53</v>
      </c>
      <c r="L3247" s="8" t="s">
        <v>799</v>
      </c>
      <c r="M3247" s="152" t="s">
        <v>311</v>
      </c>
      <c r="N3247" s="8" t="s">
        <v>629</v>
      </c>
      <c r="O3247" s="8" t="s">
        <v>62</v>
      </c>
      <c r="P3247" s="8" t="s">
        <v>1283</v>
      </c>
      <c r="Q3247" s="8" t="s">
        <v>70</v>
      </c>
      <c r="R3247" s="8" t="s">
        <v>57</v>
      </c>
      <c r="S3247" s="8" t="s">
        <v>1212</v>
      </c>
      <c r="T3247" s="150">
        <v>5.2969999999999997</v>
      </c>
      <c r="U3247" s="8" t="s">
        <v>1661</v>
      </c>
      <c r="V3247" s="172">
        <v>2.4799999999999999E-2</v>
      </c>
      <c r="W3247" s="151">
        <v>2.845E-2</v>
      </c>
      <c r="X3247" s="4" t="s">
        <v>614</v>
      </c>
      <c r="Y3247" s="4"/>
      <c r="Z3247" s="150">
        <v>413175</v>
      </c>
      <c r="AA3247" s="148">
        <v>1</v>
      </c>
      <c r="AB3247" s="171">
        <v>113.17</v>
      </c>
      <c r="AD3247" s="150">
        <v>467.59</v>
      </c>
      <c r="AG3247" s="8" t="s">
        <v>17</v>
      </c>
      <c r="AH3247" s="151">
        <v>1.25E-4</v>
      </c>
      <c r="AI3247" s="151">
        <v>6.2533323918669299E-3</v>
      </c>
      <c r="AJ3247" s="151">
        <v>1.2660404554864599E-3</v>
      </c>
    </row>
    <row r="3248" spans="1:36" s="8" customFormat="1" x14ac:dyDescent="0.2">
      <c r="A3248" s="8">
        <v>1039</v>
      </c>
      <c r="B3248" s="8">
        <v>8056</v>
      </c>
      <c r="C3248" s="8" t="s">
        <v>1662</v>
      </c>
      <c r="D3248" s="8" t="s">
        <v>1663</v>
      </c>
      <c r="E3248" s="152" t="s">
        <v>425</v>
      </c>
      <c r="F3248" s="8" t="s">
        <v>1664</v>
      </c>
      <c r="G3248" s="8" t="s">
        <v>1665</v>
      </c>
      <c r="H3248" s="8" t="s">
        <v>76</v>
      </c>
      <c r="I3248" s="8" t="s">
        <v>229</v>
      </c>
      <c r="J3248" s="8" t="s">
        <v>53</v>
      </c>
      <c r="K3248" s="8" t="s">
        <v>53</v>
      </c>
      <c r="L3248" s="8" t="s">
        <v>799</v>
      </c>
      <c r="M3248" s="152" t="s">
        <v>311</v>
      </c>
      <c r="N3248" s="8" t="s">
        <v>629</v>
      </c>
      <c r="O3248" s="8" t="s">
        <v>62</v>
      </c>
      <c r="P3248" s="8" t="s">
        <v>1560</v>
      </c>
      <c r="Q3248" s="8" t="s">
        <v>65</v>
      </c>
      <c r="R3248" s="8" t="s">
        <v>57</v>
      </c>
      <c r="S3248" s="8" t="s">
        <v>1212</v>
      </c>
      <c r="T3248" s="150">
        <v>2.5350000000000001</v>
      </c>
      <c r="U3248" s="8" t="s">
        <v>1356</v>
      </c>
      <c r="V3248" s="172">
        <v>1.4200000000000001E-2</v>
      </c>
      <c r="W3248" s="151">
        <v>2.613E-2</v>
      </c>
      <c r="X3248" s="4" t="s">
        <v>614</v>
      </c>
      <c r="Y3248" s="4"/>
      <c r="Z3248" s="150">
        <v>33367.050000000003</v>
      </c>
      <c r="AA3248" s="148">
        <v>1</v>
      </c>
      <c r="AB3248" s="171">
        <v>112.13</v>
      </c>
      <c r="AD3248" s="150">
        <v>37.414000000000001</v>
      </c>
      <c r="AG3248" s="8" t="s">
        <v>17</v>
      </c>
      <c r="AH3248" s="151">
        <v>3.3000000000000003E-5</v>
      </c>
      <c r="AI3248" s="151">
        <v>5.0036370145572996E-4</v>
      </c>
      <c r="AJ3248" s="151">
        <v>1.01302897207865E-4</v>
      </c>
    </row>
    <row r="3249" spans="1:36" s="8" customFormat="1" x14ac:dyDescent="0.2">
      <c r="A3249" s="8">
        <v>1039</v>
      </c>
      <c r="B3249" s="8">
        <v>8056</v>
      </c>
      <c r="C3249" s="8" t="s">
        <v>1599</v>
      </c>
      <c r="D3249" s="8" t="s">
        <v>1600</v>
      </c>
      <c r="E3249" s="152" t="s">
        <v>425</v>
      </c>
      <c r="F3249" s="8" t="s">
        <v>1666</v>
      </c>
      <c r="G3249" s="8" t="s">
        <v>1667</v>
      </c>
      <c r="H3249" s="8" t="s">
        <v>76</v>
      </c>
      <c r="I3249" s="8" t="s">
        <v>228</v>
      </c>
      <c r="J3249" s="8" t="s">
        <v>53</v>
      </c>
      <c r="K3249" s="8" t="s">
        <v>53</v>
      </c>
      <c r="L3249" s="8" t="s">
        <v>799</v>
      </c>
      <c r="M3249" s="152" t="s">
        <v>311</v>
      </c>
      <c r="N3249" s="8" t="s">
        <v>156</v>
      </c>
      <c r="O3249" s="8" t="s">
        <v>62</v>
      </c>
      <c r="P3249" s="8" t="s">
        <v>1497</v>
      </c>
      <c r="Q3249" s="8" t="s">
        <v>70</v>
      </c>
      <c r="R3249" s="8" t="s">
        <v>57</v>
      </c>
      <c r="S3249" s="8" t="s">
        <v>1212</v>
      </c>
      <c r="T3249" s="150">
        <v>1.6759999999999999</v>
      </c>
      <c r="U3249" s="8" t="s">
        <v>1362</v>
      </c>
      <c r="V3249" s="172">
        <v>3.2899999999999999E-2</v>
      </c>
      <c r="W3249" s="151">
        <v>4.9000000000000002E-2</v>
      </c>
      <c r="X3249" s="4" t="s">
        <v>614</v>
      </c>
      <c r="Y3249" s="4"/>
      <c r="Z3249" s="150">
        <v>180563</v>
      </c>
      <c r="AA3249" s="148">
        <v>1</v>
      </c>
      <c r="AB3249" s="171">
        <v>98.29</v>
      </c>
      <c r="AD3249" s="150">
        <v>177.47499999999999</v>
      </c>
      <c r="AG3249" s="8" t="s">
        <v>17</v>
      </c>
      <c r="AH3249" s="151">
        <v>2.52E-4</v>
      </c>
      <c r="AI3249" s="151">
        <v>2.3734728004797499E-3</v>
      </c>
      <c r="AJ3249" s="151">
        <v>4.8052980348722602E-4</v>
      </c>
    </row>
    <row r="3250" spans="1:36" s="8" customFormat="1" x14ac:dyDescent="0.2">
      <c r="A3250" s="8">
        <v>1039</v>
      </c>
      <c r="B3250" s="8">
        <v>8056</v>
      </c>
      <c r="C3250" s="8" t="s">
        <v>1668</v>
      </c>
      <c r="D3250" s="8" t="s">
        <v>1669</v>
      </c>
      <c r="E3250" s="152" t="s">
        <v>425</v>
      </c>
      <c r="F3250" s="8" t="s">
        <v>1670</v>
      </c>
      <c r="G3250" s="8" t="s">
        <v>1671</v>
      </c>
      <c r="H3250" s="8" t="s">
        <v>76</v>
      </c>
      <c r="I3250" s="8" t="s">
        <v>229</v>
      </c>
      <c r="J3250" s="8" t="s">
        <v>53</v>
      </c>
      <c r="K3250" s="8" t="s">
        <v>53</v>
      </c>
      <c r="L3250" s="8" t="s">
        <v>799</v>
      </c>
      <c r="M3250" s="152" t="s">
        <v>311</v>
      </c>
      <c r="N3250" s="8" t="s">
        <v>258</v>
      </c>
      <c r="O3250" s="8" t="s">
        <v>62</v>
      </c>
      <c r="P3250" s="8" t="s">
        <v>1205</v>
      </c>
      <c r="Q3250" s="8" t="s">
        <v>65</v>
      </c>
      <c r="R3250" s="8" t="s">
        <v>57</v>
      </c>
      <c r="S3250" s="8" t="s">
        <v>1212</v>
      </c>
      <c r="T3250" s="150">
        <v>1.9790000000000001</v>
      </c>
      <c r="U3250" s="8" t="s">
        <v>1651</v>
      </c>
      <c r="V3250" s="172">
        <v>1E-3</v>
      </c>
      <c r="W3250" s="151">
        <v>2.232E-2</v>
      </c>
      <c r="X3250" s="4" t="s">
        <v>614</v>
      </c>
      <c r="Y3250" s="4"/>
      <c r="Z3250" s="150">
        <v>1324185.1499999999</v>
      </c>
      <c r="AA3250" s="148">
        <v>1</v>
      </c>
      <c r="AB3250" s="171">
        <v>108.87</v>
      </c>
      <c r="AD3250" s="150">
        <v>1441.64</v>
      </c>
      <c r="AG3250" s="8" t="s">
        <v>17</v>
      </c>
      <c r="AH3250" s="151">
        <v>2.062E-3</v>
      </c>
      <c r="AI3250" s="151">
        <v>1.9279825481533799E-2</v>
      </c>
      <c r="AJ3250" s="151">
        <v>3.9033650387890599E-3</v>
      </c>
    </row>
    <row r="3251" spans="1:36" s="8" customFormat="1" x14ac:dyDescent="0.2">
      <c r="A3251" s="8">
        <v>1039</v>
      </c>
      <c r="B3251" s="8">
        <v>8056</v>
      </c>
      <c r="C3251" s="8" t="s">
        <v>1668</v>
      </c>
      <c r="D3251" s="8" t="s">
        <v>1669</v>
      </c>
      <c r="E3251" s="152" t="s">
        <v>425</v>
      </c>
      <c r="F3251" s="8" t="s">
        <v>1672</v>
      </c>
      <c r="G3251" s="8" t="s">
        <v>1673</v>
      </c>
      <c r="H3251" s="8" t="s">
        <v>76</v>
      </c>
      <c r="I3251" s="8" t="s">
        <v>229</v>
      </c>
      <c r="J3251" s="8" t="s">
        <v>53</v>
      </c>
      <c r="K3251" s="8" t="s">
        <v>53</v>
      </c>
      <c r="L3251" s="8" t="s">
        <v>799</v>
      </c>
      <c r="M3251" s="152" t="s">
        <v>311</v>
      </c>
      <c r="N3251" s="8" t="s">
        <v>258</v>
      </c>
      <c r="O3251" s="8" t="s">
        <v>62</v>
      </c>
      <c r="P3251" s="8" t="s">
        <v>1205</v>
      </c>
      <c r="Q3251" s="8" t="s">
        <v>65</v>
      </c>
      <c r="R3251" s="8" t="s">
        <v>57</v>
      </c>
      <c r="S3251" s="8" t="s">
        <v>1212</v>
      </c>
      <c r="T3251" s="150">
        <v>12.026999999999999</v>
      </c>
      <c r="U3251" s="8" t="s">
        <v>1674</v>
      </c>
      <c r="V3251" s="172">
        <v>2.07E-2</v>
      </c>
      <c r="W3251" s="151">
        <v>2.8799999999999999E-2</v>
      </c>
      <c r="X3251" s="4" t="s">
        <v>614</v>
      </c>
      <c r="Y3251" s="4"/>
      <c r="Z3251" s="150">
        <v>2245217.08</v>
      </c>
      <c r="AA3251" s="148">
        <v>1</v>
      </c>
      <c r="AB3251" s="171">
        <v>103.14</v>
      </c>
      <c r="AD3251" s="150">
        <v>2315.7170000000001</v>
      </c>
      <c r="AG3251" s="8" t="s">
        <v>17</v>
      </c>
      <c r="AH3251" s="151">
        <v>4.1100000000000002E-4</v>
      </c>
      <c r="AI3251" s="151">
        <v>3.09693169446035E-2</v>
      </c>
      <c r="AJ3251" s="151">
        <v>6.2700022441866104E-3</v>
      </c>
    </row>
    <row r="3252" spans="1:36" s="8" customFormat="1" x14ac:dyDescent="0.2">
      <c r="A3252" s="8">
        <v>1039</v>
      </c>
      <c r="B3252" s="8">
        <v>8056</v>
      </c>
      <c r="C3252" s="8" t="s">
        <v>1590</v>
      </c>
      <c r="D3252" s="8" t="s">
        <v>1591</v>
      </c>
      <c r="E3252" s="152" t="s">
        <v>425</v>
      </c>
      <c r="F3252" s="8" t="s">
        <v>1675</v>
      </c>
      <c r="G3252" s="8" t="s">
        <v>1676</v>
      </c>
      <c r="H3252" s="8" t="s">
        <v>76</v>
      </c>
      <c r="I3252" s="8" t="s">
        <v>229</v>
      </c>
      <c r="J3252" s="8" t="s">
        <v>53</v>
      </c>
      <c r="K3252" s="8" t="s">
        <v>53</v>
      </c>
      <c r="L3252" s="8" t="s">
        <v>799</v>
      </c>
      <c r="M3252" s="152" t="s">
        <v>311</v>
      </c>
      <c r="N3252" s="8" t="s">
        <v>260</v>
      </c>
      <c r="O3252" s="8" t="s">
        <v>62</v>
      </c>
      <c r="P3252" s="161" t="s">
        <v>298</v>
      </c>
      <c r="Q3252" s="8" t="s">
        <v>298</v>
      </c>
      <c r="R3252" s="8" t="s">
        <v>298</v>
      </c>
      <c r="S3252" s="8" t="s">
        <v>1212</v>
      </c>
      <c r="T3252" s="150">
        <v>1.137</v>
      </c>
      <c r="U3252" s="8" t="s">
        <v>1446</v>
      </c>
      <c r="V3252" s="172">
        <v>4.8000000000000001E-2</v>
      </c>
      <c r="W3252" s="151">
        <v>0.30409999999999998</v>
      </c>
      <c r="X3252" s="4" t="s">
        <v>614</v>
      </c>
      <c r="Y3252" s="4"/>
      <c r="Z3252" s="150">
        <v>51418.94</v>
      </c>
      <c r="AA3252" s="148">
        <v>1</v>
      </c>
      <c r="AB3252" s="171">
        <v>99.75</v>
      </c>
      <c r="AD3252" s="150">
        <v>51.29</v>
      </c>
      <c r="AG3252" s="8" t="s">
        <v>17</v>
      </c>
      <c r="AH3252" s="151">
        <v>3.4200000000000002E-4</v>
      </c>
      <c r="AI3252" s="151">
        <v>6.8593377226755796E-4</v>
      </c>
      <c r="AJ3252" s="151">
        <v>1.38873140120399E-4</v>
      </c>
    </row>
    <row r="3253" spans="1:36" s="8" customFormat="1" x14ac:dyDescent="0.2">
      <c r="A3253" s="8">
        <v>1039</v>
      </c>
      <c r="B3253" s="8">
        <v>8056</v>
      </c>
      <c r="C3253" s="8" t="s">
        <v>1677</v>
      </c>
      <c r="D3253" s="8" t="s">
        <v>1678</v>
      </c>
      <c r="E3253" s="152" t="s">
        <v>425</v>
      </c>
      <c r="F3253" s="8" t="s">
        <v>1679</v>
      </c>
      <c r="G3253" s="8" t="s">
        <v>1680</v>
      </c>
      <c r="H3253" s="8" t="s">
        <v>76</v>
      </c>
      <c r="I3253" s="8" t="s">
        <v>229</v>
      </c>
      <c r="J3253" s="8" t="s">
        <v>53</v>
      </c>
      <c r="K3253" s="8" t="s">
        <v>53</v>
      </c>
      <c r="L3253" s="8" t="s">
        <v>799</v>
      </c>
      <c r="M3253" s="152" t="s">
        <v>311</v>
      </c>
      <c r="N3253" s="8" t="s">
        <v>258</v>
      </c>
      <c r="O3253" s="8" t="s">
        <v>62</v>
      </c>
      <c r="P3253" s="8" t="s">
        <v>1419</v>
      </c>
      <c r="Q3253" s="8" t="s">
        <v>65</v>
      </c>
      <c r="R3253" s="8" t="s">
        <v>57</v>
      </c>
      <c r="S3253" s="8" t="s">
        <v>1212</v>
      </c>
      <c r="T3253" s="150">
        <v>1.0309999999999999</v>
      </c>
      <c r="U3253" s="8" t="s">
        <v>1681</v>
      </c>
      <c r="V3253" s="172">
        <v>1.8499999999999999E-2</v>
      </c>
      <c r="W3253" s="151">
        <v>2.8469999999999999E-2</v>
      </c>
      <c r="X3253" s="4" t="s">
        <v>614</v>
      </c>
      <c r="Y3253" s="4"/>
      <c r="Z3253" s="150">
        <v>26214.05</v>
      </c>
      <c r="AA3253" s="148">
        <v>1</v>
      </c>
      <c r="AB3253" s="171">
        <v>112.82</v>
      </c>
      <c r="AD3253" s="150">
        <v>29.574999999999999</v>
      </c>
      <c r="AG3253" s="8" t="s">
        <v>17</v>
      </c>
      <c r="AH3253" s="151">
        <v>5.3000000000000001E-5</v>
      </c>
      <c r="AI3253" s="151">
        <v>3.9551811669204402E-4</v>
      </c>
      <c r="AJ3253" s="151">
        <v>8.0076014711965096E-5</v>
      </c>
    </row>
    <row r="3254" spans="1:36" s="8" customFormat="1" x14ac:dyDescent="0.2">
      <c r="A3254" s="8">
        <v>1039</v>
      </c>
      <c r="B3254" s="8">
        <v>8056</v>
      </c>
      <c r="C3254" s="8" t="s">
        <v>1682</v>
      </c>
      <c r="D3254" s="8" t="s">
        <v>1683</v>
      </c>
      <c r="E3254" s="152" t="s">
        <v>425</v>
      </c>
      <c r="F3254" s="8" t="s">
        <v>1684</v>
      </c>
      <c r="G3254" s="8" t="s">
        <v>1685</v>
      </c>
      <c r="H3254" s="8" t="s">
        <v>76</v>
      </c>
      <c r="I3254" s="8" t="s">
        <v>228</v>
      </c>
      <c r="J3254" s="8" t="s">
        <v>53</v>
      </c>
      <c r="K3254" s="8" t="s">
        <v>53</v>
      </c>
      <c r="L3254" s="8" t="s">
        <v>799</v>
      </c>
      <c r="M3254" s="152" t="s">
        <v>311</v>
      </c>
      <c r="N3254" s="8" t="s">
        <v>625</v>
      </c>
      <c r="O3254" s="8" t="s">
        <v>62</v>
      </c>
      <c r="P3254" s="161" t="s">
        <v>298</v>
      </c>
      <c r="Q3254" s="8" t="s">
        <v>298</v>
      </c>
      <c r="R3254" s="8" t="s">
        <v>298</v>
      </c>
      <c r="S3254" s="8" t="s">
        <v>1212</v>
      </c>
      <c r="T3254" s="150">
        <v>0.49</v>
      </c>
      <c r="U3254" s="8" t="s">
        <v>1608</v>
      </c>
      <c r="V3254" s="172">
        <v>3.5499999999999997E-2</v>
      </c>
      <c r="W3254" s="151">
        <v>6.0049999999999999E-2</v>
      </c>
      <c r="X3254" s="4" t="s">
        <v>614</v>
      </c>
      <c r="Y3254" s="4"/>
      <c r="Z3254" s="150">
        <v>249489.96</v>
      </c>
      <c r="AA3254" s="148">
        <v>1</v>
      </c>
      <c r="AB3254" s="171">
        <v>98.89</v>
      </c>
      <c r="AD3254" s="150">
        <v>246.721</v>
      </c>
      <c r="AG3254" s="8" t="s">
        <v>17</v>
      </c>
      <c r="AH3254" s="151">
        <v>1.7420000000000001E-3</v>
      </c>
      <c r="AI3254" s="151">
        <v>3.29952643798446E-3</v>
      </c>
      <c r="AJ3254" s="151">
        <v>6.6801725746555704E-4</v>
      </c>
    </row>
    <row r="3255" spans="1:36" s="8" customFormat="1" x14ac:dyDescent="0.2">
      <c r="A3255" s="8">
        <v>1039</v>
      </c>
      <c r="B3255" s="8">
        <v>8056</v>
      </c>
      <c r="C3255" s="8" t="s">
        <v>1686</v>
      </c>
      <c r="D3255" s="8" t="s">
        <v>1687</v>
      </c>
      <c r="E3255" s="152" t="s">
        <v>425</v>
      </c>
      <c r="F3255" s="8" t="s">
        <v>1688</v>
      </c>
      <c r="G3255" s="8" t="s">
        <v>1689</v>
      </c>
      <c r="H3255" s="8" t="s">
        <v>76</v>
      </c>
      <c r="I3255" s="8" t="s">
        <v>229</v>
      </c>
      <c r="J3255" s="8" t="s">
        <v>53</v>
      </c>
      <c r="K3255" s="8" t="s">
        <v>53</v>
      </c>
      <c r="L3255" s="8" t="s">
        <v>799</v>
      </c>
      <c r="M3255" s="152" t="s">
        <v>311</v>
      </c>
      <c r="N3255" s="8" t="s">
        <v>256</v>
      </c>
      <c r="O3255" s="8" t="s">
        <v>62</v>
      </c>
      <c r="P3255" s="8" t="s">
        <v>1205</v>
      </c>
      <c r="Q3255" s="8" t="s">
        <v>65</v>
      </c>
      <c r="R3255" s="8" t="s">
        <v>57</v>
      </c>
      <c r="S3255" s="8" t="s">
        <v>1212</v>
      </c>
      <c r="T3255" s="150">
        <v>0.68799999999999994</v>
      </c>
      <c r="U3255" s="8" t="s">
        <v>1690</v>
      </c>
      <c r="V3255" s="172">
        <v>1E-3</v>
      </c>
      <c r="W3255" s="151">
        <v>2.2620000000000001E-2</v>
      </c>
      <c r="X3255" s="4" t="s">
        <v>614</v>
      </c>
      <c r="Y3255" s="4"/>
      <c r="Z3255" s="150">
        <v>623748</v>
      </c>
      <c r="AA3255" s="148">
        <v>1</v>
      </c>
      <c r="AB3255" s="171">
        <v>112.9</v>
      </c>
      <c r="AD3255" s="150">
        <v>704.21100000000001</v>
      </c>
      <c r="AG3255" s="8" t="s">
        <v>17</v>
      </c>
      <c r="AH3255" s="151">
        <v>4.1599999999999997E-4</v>
      </c>
      <c r="AI3255" s="151">
        <v>9.4177958136907602E-3</v>
      </c>
      <c r="AJ3255" s="151">
        <v>1.90671305385125E-3</v>
      </c>
    </row>
    <row r="3256" spans="1:36" s="8" customFormat="1" x14ac:dyDescent="0.2">
      <c r="A3256" s="8">
        <v>1039</v>
      </c>
      <c r="B3256" s="8">
        <v>8056</v>
      </c>
      <c r="C3256" s="8" t="s">
        <v>1691</v>
      </c>
      <c r="D3256" s="8" t="s">
        <v>1692</v>
      </c>
      <c r="E3256" s="152" t="s">
        <v>425</v>
      </c>
      <c r="F3256" s="8" t="s">
        <v>1693</v>
      </c>
      <c r="G3256" s="8" t="s">
        <v>1694</v>
      </c>
      <c r="H3256" s="8" t="s">
        <v>76</v>
      </c>
      <c r="I3256" s="8" t="s">
        <v>229</v>
      </c>
      <c r="J3256" s="8" t="s">
        <v>53</v>
      </c>
      <c r="K3256" s="8" t="s">
        <v>53</v>
      </c>
      <c r="L3256" s="8" t="s">
        <v>799</v>
      </c>
      <c r="M3256" s="152" t="s">
        <v>311</v>
      </c>
      <c r="N3256" s="8" t="s">
        <v>140</v>
      </c>
      <c r="O3256" s="8" t="s">
        <v>62</v>
      </c>
      <c r="P3256" s="161" t="s">
        <v>298</v>
      </c>
      <c r="Q3256" s="8" t="s">
        <v>298</v>
      </c>
      <c r="R3256" s="8" t="s">
        <v>298</v>
      </c>
      <c r="S3256" s="8" t="s">
        <v>1212</v>
      </c>
      <c r="T3256" s="150">
        <v>1.345</v>
      </c>
      <c r="U3256" s="8" t="s">
        <v>1695</v>
      </c>
      <c r="V3256" s="172">
        <v>2.8500000000000001E-2</v>
      </c>
      <c r="W3256" s="151">
        <v>1.068E-2</v>
      </c>
      <c r="X3256" s="4" t="s">
        <v>614</v>
      </c>
      <c r="Y3256" s="4"/>
      <c r="Z3256" s="150">
        <v>115193.11</v>
      </c>
      <c r="AA3256" s="148">
        <v>1</v>
      </c>
      <c r="AB3256" s="171">
        <v>119.43</v>
      </c>
      <c r="AD3256" s="150">
        <v>137.57499999999999</v>
      </c>
      <c r="AG3256" s="8" t="s">
        <v>17</v>
      </c>
      <c r="AH3256" s="151">
        <v>8.6700000000000004E-4</v>
      </c>
      <c r="AI3256" s="151">
        <v>1.83986559448367E-3</v>
      </c>
      <c r="AJ3256" s="151">
        <v>3.72496475367841E-4</v>
      </c>
    </row>
    <row r="3257" spans="1:36" s="8" customFormat="1" x14ac:dyDescent="0.2">
      <c r="A3257" s="8">
        <v>1039</v>
      </c>
      <c r="B3257" s="8">
        <v>8056</v>
      </c>
      <c r="C3257" s="8" t="s">
        <v>1696</v>
      </c>
      <c r="D3257" s="8" t="s">
        <v>1697</v>
      </c>
      <c r="E3257" s="152" t="s">
        <v>425</v>
      </c>
      <c r="F3257" s="8" t="s">
        <v>1698</v>
      </c>
      <c r="G3257" s="8" t="s">
        <v>1699</v>
      </c>
      <c r="H3257" s="8" t="s">
        <v>76</v>
      </c>
      <c r="I3257" s="8" t="s">
        <v>228</v>
      </c>
      <c r="J3257" s="8" t="s">
        <v>53</v>
      </c>
      <c r="K3257" s="8" t="s">
        <v>53</v>
      </c>
      <c r="L3257" s="8" t="s">
        <v>799</v>
      </c>
      <c r="M3257" s="152" t="s">
        <v>311</v>
      </c>
      <c r="N3257" s="8" t="s">
        <v>140</v>
      </c>
      <c r="O3257" s="8" t="s">
        <v>62</v>
      </c>
      <c r="P3257" s="8" t="s">
        <v>1372</v>
      </c>
      <c r="Q3257" s="8" t="s">
        <v>65</v>
      </c>
      <c r="R3257" s="8" t="s">
        <v>57</v>
      </c>
      <c r="S3257" s="8" t="s">
        <v>1212</v>
      </c>
      <c r="T3257" s="150">
        <v>0.73099999999999998</v>
      </c>
      <c r="U3257" s="8" t="s">
        <v>1700</v>
      </c>
      <c r="V3257" s="172">
        <v>4.8000000000000001E-2</v>
      </c>
      <c r="W3257" s="151">
        <v>5.706E-2</v>
      </c>
      <c r="X3257" s="4" t="s">
        <v>614</v>
      </c>
      <c r="Y3257" s="4"/>
      <c r="Z3257" s="150">
        <v>61939.8</v>
      </c>
      <c r="AA3257" s="148">
        <v>1</v>
      </c>
      <c r="AB3257" s="171">
        <v>100.62</v>
      </c>
      <c r="AD3257" s="150">
        <v>62.323999999999998</v>
      </c>
      <c r="AG3257" s="8" t="s">
        <v>17</v>
      </c>
      <c r="AH3257" s="151">
        <v>1.126E-3</v>
      </c>
      <c r="AI3257" s="151">
        <v>8.3348977036221898E-4</v>
      </c>
      <c r="AJ3257" s="151">
        <v>1.6874710992256301E-4</v>
      </c>
    </row>
    <row r="3258" spans="1:36" s="8" customFormat="1" x14ac:dyDescent="0.2">
      <c r="A3258" s="8">
        <v>1039</v>
      </c>
      <c r="B3258" s="8">
        <v>8056</v>
      </c>
      <c r="C3258" s="8" t="s">
        <v>1701</v>
      </c>
      <c r="D3258" s="8" t="s">
        <v>1702</v>
      </c>
      <c r="E3258" s="152" t="s">
        <v>425</v>
      </c>
      <c r="F3258" s="8" t="s">
        <v>1703</v>
      </c>
      <c r="G3258" s="8" t="s">
        <v>1704</v>
      </c>
      <c r="H3258" s="8" t="s">
        <v>76</v>
      </c>
      <c r="I3258" s="8" t="s">
        <v>229</v>
      </c>
      <c r="J3258" s="8" t="s">
        <v>53</v>
      </c>
      <c r="K3258" s="8" t="s">
        <v>53</v>
      </c>
      <c r="L3258" s="8" t="s">
        <v>799</v>
      </c>
      <c r="M3258" s="152" t="s">
        <v>311</v>
      </c>
      <c r="N3258" s="8" t="s">
        <v>75</v>
      </c>
      <c r="O3258" s="8" t="s">
        <v>62</v>
      </c>
      <c r="P3258" s="8" t="s">
        <v>1544</v>
      </c>
      <c r="Q3258" s="8" t="s">
        <v>65</v>
      </c>
      <c r="R3258" s="8" t="s">
        <v>57</v>
      </c>
      <c r="S3258" s="8" t="s">
        <v>1212</v>
      </c>
      <c r="T3258" s="150">
        <v>1.33</v>
      </c>
      <c r="U3258" s="8" t="s">
        <v>1705</v>
      </c>
      <c r="V3258" s="172">
        <v>1.0500000000000001E-2</v>
      </c>
      <c r="W3258" s="151">
        <v>2.7810000000000001E-2</v>
      </c>
      <c r="X3258" s="4" t="s">
        <v>614</v>
      </c>
      <c r="Y3258" s="4"/>
      <c r="Z3258" s="150">
        <v>186104.17</v>
      </c>
      <c r="AA3258" s="148">
        <v>1</v>
      </c>
      <c r="AB3258" s="171">
        <v>111.92</v>
      </c>
      <c r="AD3258" s="150">
        <v>208.28800000000001</v>
      </c>
      <c r="AG3258" s="8" t="s">
        <v>17</v>
      </c>
      <c r="AH3258" s="151">
        <v>3.6900000000000002E-4</v>
      </c>
      <c r="AI3258" s="151">
        <v>2.7855436489443901E-3</v>
      </c>
      <c r="AJ3258" s="151">
        <v>5.6395705986678104E-4</v>
      </c>
    </row>
    <row r="3259" spans="1:36" s="8" customFormat="1" x14ac:dyDescent="0.2">
      <c r="A3259" s="8">
        <v>1039</v>
      </c>
      <c r="B3259" s="8">
        <v>8056</v>
      </c>
      <c r="C3259" s="8" t="s">
        <v>1706</v>
      </c>
      <c r="D3259" s="8" t="s">
        <v>1707</v>
      </c>
      <c r="E3259" s="152" t="s">
        <v>425</v>
      </c>
      <c r="F3259" s="8" t="s">
        <v>1708</v>
      </c>
      <c r="G3259" s="8" t="s">
        <v>1709</v>
      </c>
      <c r="H3259" s="8" t="s">
        <v>76</v>
      </c>
      <c r="I3259" s="8" t="s">
        <v>228</v>
      </c>
      <c r="J3259" s="8" t="s">
        <v>53</v>
      </c>
      <c r="K3259" s="8" t="s">
        <v>314</v>
      </c>
      <c r="L3259" s="8" t="s">
        <v>799</v>
      </c>
      <c r="M3259" s="152" t="s">
        <v>311</v>
      </c>
      <c r="N3259" s="8" t="s">
        <v>627</v>
      </c>
      <c r="O3259" s="8" t="s">
        <v>62</v>
      </c>
      <c r="P3259" s="8" t="s">
        <v>1419</v>
      </c>
      <c r="Q3259" s="8" t="s">
        <v>65</v>
      </c>
      <c r="R3259" s="8" t="s">
        <v>57</v>
      </c>
      <c r="S3259" s="8" t="s">
        <v>1212</v>
      </c>
      <c r="T3259" s="150">
        <v>0.70599999999999996</v>
      </c>
      <c r="U3259" s="8" t="s">
        <v>1710</v>
      </c>
      <c r="V3259" s="172">
        <v>4.7500000000000001E-2</v>
      </c>
      <c r="W3259" s="151">
        <v>6.0319999999999999E-2</v>
      </c>
      <c r="X3259" s="4" t="s">
        <v>614</v>
      </c>
      <c r="Y3259" s="4"/>
      <c r="Z3259" s="150">
        <v>726759.62</v>
      </c>
      <c r="AA3259" s="148">
        <v>1</v>
      </c>
      <c r="AB3259" s="171">
        <v>100.49</v>
      </c>
      <c r="AD3259" s="150">
        <v>730.32100000000003</v>
      </c>
      <c r="AG3259" s="8" t="s">
        <v>17</v>
      </c>
      <c r="AH3259" s="151">
        <v>1.152E-3</v>
      </c>
      <c r="AI3259" s="151">
        <v>9.7669687389293301E-3</v>
      </c>
      <c r="AJ3259" s="151">
        <v>1.9774060894377698E-3</v>
      </c>
    </row>
    <row r="3260" spans="1:36" s="8" customFormat="1" x14ac:dyDescent="0.2">
      <c r="A3260" s="8">
        <v>1039</v>
      </c>
      <c r="B3260" s="8">
        <v>8056</v>
      </c>
      <c r="C3260" s="8" t="s">
        <v>1711</v>
      </c>
      <c r="D3260" s="8" t="s">
        <v>1712</v>
      </c>
      <c r="E3260" s="152" t="s">
        <v>425</v>
      </c>
      <c r="F3260" s="8" t="s">
        <v>1713</v>
      </c>
      <c r="G3260" s="8" t="s">
        <v>1714</v>
      </c>
      <c r="H3260" s="8" t="s">
        <v>76</v>
      </c>
      <c r="I3260" s="8" t="s">
        <v>228</v>
      </c>
      <c r="J3260" s="8" t="s">
        <v>53</v>
      </c>
      <c r="K3260" s="8" t="s">
        <v>53</v>
      </c>
      <c r="L3260" s="8" t="s">
        <v>799</v>
      </c>
      <c r="M3260" s="152" t="s">
        <v>311</v>
      </c>
      <c r="N3260" s="8" t="s">
        <v>628</v>
      </c>
      <c r="O3260" s="8" t="s">
        <v>62</v>
      </c>
      <c r="P3260" s="8" t="s">
        <v>1497</v>
      </c>
      <c r="Q3260" s="8" t="s">
        <v>70</v>
      </c>
      <c r="R3260" s="8" t="s">
        <v>57</v>
      </c>
      <c r="S3260" s="8" t="s">
        <v>1212</v>
      </c>
      <c r="T3260" s="150">
        <v>0.98699999999999999</v>
      </c>
      <c r="U3260" s="8" t="s">
        <v>1715</v>
      </c>
      <c r="V3260" s="172">
        <v>1.4999999999999999E-2</v>
      </c>
      <c r="W3260" s="151">
        <v>5.0770000000000003E-2</v>
      </c>
      <c r="X3260" s="4" t="s">
        <v>614</v>
      </c>
      <c r="Y3260" s="4"/>
      <c r="Z3260" s="150">
        <v>33907.360000000001</v>
      </c>
      <c r="AA3260" s="148">
        <v>1</v>
      </c>
      <c r="AB3260" s="171">
        <v>96.64</v>
      </c>
      <c r="AC3260" s="150">
        <v>11.64</v>
      </c>
      <c r="AD3260" s="150">
        <v>44.408000000000001</v>
      </c>
      <c r="AG3260" s="8" t="s">
        <v>17</v>
      </c>
      <c r="AH3260" s="151">
        <v>1.356E-3</v>
      </c>
      <c r="AI3260" s="151">
        <v>5.9388882547100198E-4</v>
      </c>
      <c r="AJ3260" s="151">
        <v>1.20237855912718E-4</v>
      </c>
    </row>
    <row r="3261" spans="1:36" s="8" customFormat="1" x14ac:dyDescent="0.2">
      <c r="A3261" s="8">
        <v>1039</v>
      </c>
      <c r="B3261" s="8">
        <v>8056</v>
      </c>
      <c r="C3261" s="8" t="s">
        <v>1540</v>
      </c>
      <c r="D3261" s="8" t="s">
        <v>1541</v>
      </c>
      <c r="E3261" s="152" t="s">
        <v>425</v>
      </c>
      <c r="F3261" s="8" t="s">
        <v>1719</v>
      </c>
      <c r="G3261" s="8" t="s">
        <v>1720</v>
      </c>
      <c r="H3261" s="8" t="s">
        <v>76</v>
      </c>
      <c r="I3261" s="8" t="s">
        <v>229</v>
      </c>
      <c r="J3261" s="8" t="s">
        <v>53</v>
      </c>
      <c r="K3261" s="8" t="s">
        <v>53</v>
      </c>
      <c r="L3261" s="8" t="s">
        <v>799</v>
      </c>
      <c r="M3261" s="152" t="s">
        <v>311</v>
      </c>
      <c r="N3261" s="8" t="s">
        <v>629</v>
      </c>
      <c r="O3261" s="8" t="s">
        <v>62</v>
      </c>
      <c r="P3261" s="8" t="s">
        <v>1544</v>
      </c>
      <c r="Q3261" s="8" t="s">
        <v>70</v>
      </c>
      <c r="R3261" s="8" t="s">
        <v>57</v>
      </c>
      <c r="S3261" s="8" t="s">
        <v>1212</v>
      </c>
      <c r="T3261" s="150">
        <v>5.6159999999999997</v>
      </c>
      <c r="U3261" s="8" t="s">
        <v>1721</v>
      </c>
      <c r="V3261" s="172">
        <v>1.5800000000000002E-2</v>
      </c>
      <c r="W3261" s="151">
        <v>2.9850000000000002E-2</v>
      </c>
      <c r="X3261" s="4" t="s">
        <v>614</v>
      </c>
      <c r="Y3261" s="4"/>
      <c r="Z3261" s="150">
        <v>984972.15</v>
      </c>
      <c r="AA3261" s="148">
        <v>1</v>
      </c>
      <c r="AB3261" s="171">
        <v>107.2</v>
      </c>
      <c r="AD3261" s="150">
        <v>1055.8900000000001</v>
      </c>
      <c r="AG3261" s="8" t="s">
        <v>17</v>
      </c>
      <c r="AH3261" s="151">
        <v>7.94E-4</v>
      </c>
      <c r="AI3261" s="151">
        <v>1.4120981975418801E-2</v>
      </c>
      <c r="AJ3261" s="151">
        <v>2.8589131892824199E-3</v>
      </c>
    </row>
    <row r="3262" spans="1:36" s="8" customFormat="1" x14ac:dyDescent="0.2">
      <c r="A3262" s="8">
        <v>1039</v>
      </c>
      <c r="B3262" s="8">
        <v>8056</v>
      </c>
      <c r="C3262" s="8" t="s">
        <v>1722</v>
      </c>
      <c r="D3262" s="8" t="s">
        <v>1723</v>
      </c>
      <c r="E3262" s="152" t="s">
        <v>425</v>
      </c>
      <c r="F3262" s="8" t="s">
        <v>1724</v>
      </c>
      <c r="G3262" s="8" t="s">
        <v>1725</v>
      </c>
      <c r="H3262" s="8" t="s">
        <v>76</v>
      </c>
      <c r="I3262" s="8" t="s">
        <v>228</v>
      </c>
      <c r="J3262" s="8" t="s">
        <v>53</v>
      </c>
      <c r="K3262" s="8" t="s">
        <v>53</v>
      </c>
      <c r="L3262" s="8" t="s">
        <v>799</v>
      </c>
      <c r="M3262" s="152" t="s">
        <v>311</v>
      </c>
      <c r="N3262" s="8" t="s">
        <v>630</v>
      </c>
      <c r="O3262" s="8" t="s">
        <v>62</v>
      </c>
      <c r="P3262" s="8" t="s">
        <v>1497</v>
      </c>
      <c r="Q3262" s="8" t="s">
        <v>70</v>
      </c>
      <c r="R3262" s="8" t="s">
        <v>57</v>
      </c>
      <c r="S3262" s="8" t="s">
        <v>1212</v>
      </c>
      <c r="T3262" s="150">
        <v>1.33</v>
      </c>
      <c r="U3262" s="8" t="s">
        <v>1726</v>
      </c>
      <c r="V3262" s="172">
        <v>4.99E-2</v>
      </c>
      <c r="W3262" s="151">
        <v>5.0799999999999998E-2</v>
      </c>
      <c r="X3262" s="4" t="s">
        <v>614</v>
      </c>
      <c r="Y3262" s="4"/>
      <c r="Z3262" s="150">
        <v>7893.75</v>
      </c>
      <c r="AA3262" s="148">
        <v>1</v>
      </c>
      <c r="AB3262" s="171">
        <v>101.23</v>
      </c>
      <c r="AD3262" s="150">
        <v>7.9909999999999997</v>
      </c>
      <c r="AG3262" s="8" t="s">
        <v>17</v>
      </c>
      <c r="AH3262" s="151">
        <v>2.8E-5</v>
      </c>
      <c r="AI3262" s="151">
        <v>1.0686580634569401E-4</v>
      </c>
      <c r="AJ3262" s="151">
        <v>2.1635893578565799E-5</v>
      </c>
    </row>
    <row r="3263" spans="1:36" s="8" customFormat="1" x14ac:dyDescent="0.2">
      <c r="A3263" s="8">
        <v>1039</v>
      </c>
      <c r="B3263" s="8">
        <v>8056</v>
      </c>
      <c r="C3263" s="8" t="s">
        <v>1727</v>
      </c>
      <c r="D3263" s="8" t="s">
        <v>1728</v>
      </c>
      <c r="E3263" s="152" t="s">
        <v>425</v>
      </c>
      <c r="F3263" s="8" t="s">
        <v>1729</v>
      </c>
      <c r="G3263" s="8" t="s">
        <v>1730</v>
      </c>
      <c r="H3263" s="8" t="s">
        <v>76</v>
      </c>
      <c r="I3263" s="8" t="s">
        <v>229</v>
      </c>
      <c r="J3263" s="8" t="s">
        <v>53</v>
      </c>
      <c r="K3263" s="8" t="s">
        <v>53</v>
      </c>
      <c r="L3263" s="8" t="s">
        <v>799</v>
      </c>
      <c r="M3263" s="152" t="s">
        <v>311</v>
      </c>
      <c r="N3263" s="8" t="s">
        <v>629</v>
      </c>
      <c r="O3263" s="8" t="s">
        <v>62</v>
      </c>
      <c r="P3263" s="8" t="s">
        <v>1488</v>
      </c>
      <c r="Q3263" s="8" t="s">
        <v>65</v>
      </c>
      <c r="R3263" s="8" t="s">
        <v>57</v>
      </c>
      <c r="S3263" s="8" t="s">
        <v>1212</v>
      </c>
      <c r="T3263" s="150">
        <v>0.99399999999999999</v>
      </c>
      <c r="U3263" s="8" t="s">
        <v>1461</v>
      </c>
      <c r="V3263" s="172">
        <v>1E-3</v>
      </c>
      <c r="W3263" s="151">
        <v>1E-4</v>
      </c>
      <c r="X3263" s="4" t="s">
        <v>614</v>
      </c>
      <c r="Y3263" s="4"/>
      <c r="Z3263" s="150">
        <v>610010</v>
      </c>
      <c r="AA3263" s="148">
        <v>1</v>
      </c>
      <c r="AB3263" s="171">
        <v>115.54</v>
      </c>
      <c r="AD3263" s="150">
        <v>704.80600000000004</v>
      </c>
      <c r="AG3263" s="8" t="s">
        <v>17</v>
      </c>
      <c r="AH3263" s="151">
        <v>1.06E-3</v>
      </c>
      <c r="AI3263" s="151">
        <v>9.4257405216090894E-3</v>
      </c>
      <c r="AJ3263" s="151">
        <v>1.9083215277018899E-3</v>
      </c>
    </row>
    <row r="3264" spans="1:36" s="8" customFormat="1" x14ac:dyDescent="0.2">
      <c r="A3264" s="8">
        <v>1039</v>
      </c>
      <c r="B3264" s="8">
        <v>8056</v>
      </c>
      <c r="C3264" s="8" t="s">
        <v>1731</v>
      </c>
      <c r="D3264" s="8" t="s">
        <v>1732</v>
      </c>
      <c r="E3264" s="152" t="s">
        <v>425</v>
      </c>
      <c r="F3264" s="8" t="s">
        <v>1733</v>
      </c>
      <c r="G3264" s="8" t="s">
        <v>1734</v>
      </c>
      <c r="H3264" s="8" t="s">
        <v>76</v>
      </c>
      <c r="I3264" s="8" t="s">
        <v>601</v>
      </c>
      <c r="J3264" s="8" t="s">
        <v>53</v>
      </c>
      <c r="K3264" s="8" t="s">
        <v>317</v>
      </c>
      <c r="L3264" s="8" t="s">
        <v>799</v>
      </c>
      <c r="M3264" s="152" t="s">
        <v>311</v>
      </c>
      <c r="N3264" s="8" t="s">
        <v>625</v>
      </c>
      <c r="O3264" s="8" t="s">
        <v>62</v>
      </c>
      <c r="P3264" s="8" t="s">
        <v>1497</v>
      </c>
      <c r="Q3264" s="8" t="s">
        <v>65</v>
      </c>
      <c r="R3264" s="8" t="s">
        <v>57</v>
      </c>
      <c r="S3264" s="8" t="s">
        <v>1212</v>
      </c>
      <c r="T3264" s="150">
        <v>2.5680000000000001</v>
      </c>
      <c r="U3264" s="8" t="s">
        <v>1470</v>
      </c>
      <c r="V3264" s="172">
        <v>1.25E-3</v>
      </c>
      <c r="W3264" s="151">
        <v>5.5910000000000001E-2</v>
      </c>
      <c r="X3264" s="4" t="s">
        <v>614</v>
      </c>
      <c r="Y3264" s="4"/>
      <c r="Z3264" s="150">
        <v>216885</v>
      </c>
      <c r="AA3264" s="148">
        <v>1</v>
      </c>
      <c r="AB3264" s="171">
        <v>87.6</v>
      </c>
      <c r="AD3264" s="150">
        <v>189.99100000000001</v>
      </c>
      <c r="AG3264" s="8" t="s">
        <v>17</v>
      </c>
      <c r="AH3264" s="151">
        <v>3.8299999999999999E-4</v>
      </c>
      <c r="AI3264" s="151">
        <v>2.5408544356243399E-3</v>
      </c>
      <c r="AJ3264" s="151">
        <v>5.1441764253351205E-4</v>
      </c>
    </row>
    <row r="3265" spans="1:36" s="8" customFormat="1" x14ac:dyDescent="0.2">
      <c r="A3265" s="8">
        <v>1039</v>
      </c>
      <c r="B3265" s="8">
        <v>8056</v>
      </c>
      <c r="C3265" s="8" t="s">
        <v>1735</v>
      </c>
      <c r="D3265" s="8" t="s">
        <v>1736</v>
      </c>
      <c r="E3265" s="152" t="s">
        <v>425</v>
      </c>
      <c r="F3265" s="8" t="s">
        <v>1737</v>
      </c>
      <c r="G3265" s="8" t="s">
        <v>1738</v>
      </c>
      <c r="H3265" s="8" t="s">
        <v>76</v>
      </c>
      <c r="I3265" s="8" t="s">
        <v>229</v>
      </c>
      <c r="J3265" s="8" t="s">
        <v>53</v>
      </c>
      <c r="K3265" s="8" t="s">
        <v>53</v>
      </c>
      <c r="L3265" s="8" t="s">
        <v>799</v>
      </c>
      <c r="M3265" s="152" t="s">
        <v>311</v>
      </c>
      <c r="N3265" s="8" t="s">
        <v>156</v>
      </c>
      <c r="O3265" s="8" t="s">
        <v>62</v>
      </c>
      <c r="P3265" s="161" t="s">
        <v>298</v>
      </c>
      <c r="Q3265" s="8" t="s">
        <v>298</v>
      </c>
      <c r="R3265" s="8" t="s">
        <v>298</v>
      </c>
      <c r="S3265" s="8" t="s">
        <v>1212</v>
      </c>
      <c r="T3265" s="150">
        <v>1.198</v>
      </c>
      <c r="U3265" s="8" t="s">
        <v>1739</v>
      </c>
      <c r="V3265" s="172">
        <v>1.6400000000000001E-2</v>
      </c>
      <c r="W3265" s="151">
        <v>2.2550000000000001E-2</v>
      </c>
      <c r="X3265" s="4" t="s">
        <v>614</v>
      </c>
      <c r="Y3265" s="4"/>
      <c r="Z3265" s="150">
        <v>177797.22</v>
      </c>
      <c r="AA3265" s="148">
        <v>1</v>
      </c>
      <c r="AB3265" s="171">
        <v>115</v>
      </c>
      <c r="AD3265" s="150">
        <v>204.46700000000001</v>
      </c>
      <c r="AG3265" s="8" t="s">
        <v>17</v>
      </c>
      <c r="AH3265" s="151">
        <v>7.3800000000000005E-4</v>
      </c>
      <c r="AI3265" s="151">
        <v>2.7344435914603499E-3</v>
      </c>
      <c r="AJ3265" s="151">
        <v>5.5361141757586199E-4</v>
      </c>
    </row>
    <row r="3266" spans="1:36" s="8" customFormat="1" x14ac:dyDescent="0.2">
      <c r="A3266" s="8">
        <v>1039</v>
      </c>
      <c r="B3266" s="8">
        <v>8056</v>
      </c>
      <c r="C3266" s="8" t="s">
        <v>1740</v>
      </c>
      <c r="D3266" s="8" t="s">
        <v>1741</v>
      </c>
      <c r="E3266" s="4" t="s">
        <v>761</v>
      </c>
      <c r="F3266" s="8" t="s">
        <v>1742</v>
      </c>
      <c r="G3266" s="8" t="s">
        <v>1743</v>
      </c>
      <c r="H3266" s="8" t="s">
        <v>76</v>
      </c>
      <c r="I3266" s="8" t="s">
        <v>228</v>
      </c>
      <c r="J3266" s="8" t="s">
        <v>53</v>
      </c>
      <c r="K3266" s="8" t="s">
        <v>314</v>
      </c>
      <c r="L3266" s="8" t="s">
        <v>799</v>
      </c>
      <c r="M3266" s="152" t="s">
        <v>311</v>
      </c>
      <c r="N3266" s="8" t="s">
        <v>630</v>
      </c>
      <c r="O3266" s="8" t="s">
        <v>62</v>
      </c>
      <c r="P3266" s="8" t="s">
        <v>1419</v>
      </c>
      <c r="Q3266" s="8" t="s">
        <v>65</v>
      </c>
      <c r="R3266" s="8" t="s">
        <v>57</v>
      </c>
      <c r="S3266" s="8" t="s">
        <v>1212</v>
      </c>
      <c r="T3266" s="150">
        <v>0.64200000000000002</v>
      </c>
      <c r="U3266" s="8" t="s">
        <v>1226</v>
      </c>
      <c r="V3266" s="172">
        <v>5.9499999999999997E-2</v>
      </c>
      <c r="W3266" s="151">
        <v>7.8350000000000003E-2</v>
      </c>
      <c r="X3266" s="4" t="s">
        <v>614</v>
      </c>
      <c r="Y3266" s="4"/>
      <c r="Z3266" s="150">
        <v>443682.88</v>
      </c>
      <c r="AA3266" s="148">
        <v>1</v>
      </c>
      <c r="AB3266" s="171">
        <v>99.76</v>
      </c>
      <c r="AD3266" s="150">
        <v>442.61799999999999</v>
      </c>
      <c r="AG3266" s="8" t="s">
        <v>17</v>
      </c>
      <c r="AH3266" s="151">
        <v>1.5759999999999999E-3</v>
      </c>
      <c r="AI3266" s="151">
        <v>5.91936709607484E-3</v>
      </c>
      <c r="AJ3266" s="151">
        <v>1.1984263341339499E-3</v>
      </c>
    </row>
    <row r="3267" spans="1:36" s="8" customFormat="1" x14ac:dyDescent="0.2">
      <c r="A3267" s="8">
        <v>1039</v>
      </c>
      <c r="B3267" s="8">
        <v>8056</v>
      </c>
      <c r="C3267" s="8" t="s">
        <v>1744</v>
      </c>
      <c r="D3267" s="8" t="s">
        <v>1745</v>
      </c>
      <c r="E3267" s="152" t="s">
        <v>425</v>
      </c>
      <c r="F3267" s="8" t="s">
        <v>1746</v>
      </c>
      <c r="G3267" s="8" t="s">
        <v>1747</v>
      </c>
      <c r="H3267" s="8" t="s">
        <v>76</v>
      </c>
      <c r="I3267" s="8" t="s">
        <v>229</v>
      </c>
      <c r="J3267" s="8" t="s">
        <v>53</v>
      </c>
      <c r="K3267" s="8" t="s">
        <v>53</v>
      </c>
      <c r="L3267" s="8" t="s">
        <v>799</v>
      </c>
      <c r="M3267" s="152" t="s">
        <v>311</v>
      </c>
      <c r="N3267" s="8" t="s">
        <v>627</v>
      </c>
      <c r="O3267" s="8" t="s">
        <v>62</v>
      </c>
      <c r="P3267" s="8" t="s">
        <v>1419</v>
      </c>
      <c r="Q3267" s="8" t="s">
        <v>70</v>
      </c>
      <c r="R3267" s="8" t="s">
        <v>57</v>
      </c>
      <c r="S3267" s="8" t="s">
        <v>1212</v>
      </c>
      <c r="T3267" s="150">
        <v>0.77500000000000002</v>
      </c>
      <c r="U3267" s="8" t="s">
        <v>1461</v>
      </c>
      <c r="V3267" s="172">
        <v>1.8499999999999999E-2</v>
      </c>
      <c r="W3267" s="151">
        <v>2.8639999999999999E-2</v>
      </c>
      <c r="X3267" s="4" t="s">
        <v>614</v>
      </c>
      <c r="Y3267" s="4"/>
      <c r="Z3267" s="150">
        <v>190344.64</v>
      </c>
      <c r="AA3267" s="148">
        <v>1</v>
      </c>
      <c r="AB3267" s="171">
        <v>114.36</v>
      </c>
      <c r="AD3267" s="150">
        <v>217.678</v>
      </c>
      <c r="AG3267" s="8" t="s">
        <v>17</v>
      </c>
      <c r="AH3267" s="151">
        <v>7.3700000000000002E-4</v>
      </c>
      <c r="AI3267" s="151">
        <v>2.9111257166320702E-3</v>
      </c>
      <c r="AJ3267" s="151">
        <v>5.8938222011942199E-4</v>
      </c>
    </row>
    <row r="3268" spans="1:36" s="8" customFormat="1" x14ac:dyDescent="0.2">
      <c r="A3268" s="8">
        <v>1039</v>
      </c>
      <c r="B3268" s="8">
        <v>8056</v>
      </c>
      <c r="C3268" s="8" t="s">
        <v>1570</v>
      </c>
      <c r="D3268" s="8" t="s">
        <v>1571</v>
      </c>
      <c r="E3268" s="152" t="s">
        <v>425</v>
      </c>
      <c r="F3268" s="8" t="s">
        <v>1748</v>
      </c>
      <c r="G3268" s="8" t="s">
        <v>1749</v>
      </c>
      <c r="H3268" s="8" t="s">
        <v>76</v>
      </c>
      <c r="I3268" s="8" t="s">
        <v>229</v>
      </c>
      <c r="J3268" s="8" t="s">
        <v>53</v>
      </c>
      <c r="K3268" s="8" t="s">
        <v>53</v>
      </c>
      <c r="L3268" s="8" t="s">
        <v>799</v>
      </c>
      <c r="M3268" s="152" t="s">
        <v>311</v>
      </c>
      <c r="N3268" s="8" t="s">
        <v>629</v>
      </c>
      <c r="O3268" s="8" t="s">
        <v>62</v>
      </c>
      <c r="P3268" s="8" t="s">
        <v>1560</v>
      </c>
      <c r="Q3268" s="8" t="s">
        <v>65</v>
      </c>
      <c r="R3268" s="8" t="s">
        <v>57</v>
      </c>
      <c r="S3268" s="8" t="s">
        <v>1212</v>
      </c>
      <c r="T3268" s="150">
        <v>6.4119999999999999</v>
      </c>
      <c r="U3268" s="8" t="s">
        <v>1750</v>
      </c>
      <c r="V3268" s="172">
        <v>2.5000000000000001E-2</v>
      </c>
      <c r="W3268" s="151">
        <v>3.0679999999999999E-2</v>
      </c>
      <c r="X3268" s="4" t="s">
        <v>614</v>
      </c>
      <c r="Y3268" s="4"/>
      <c r="Z3268" s="150">
        <v>505538.42</v>
      </c>
      <c r="AA3268" s="148">
        <v>1</v>
      </c>
      <c r="AB3268" s="171">
        <v>112.1</v>
      </c>
      <c r="AD3268" s="150">
        <v>566.70899999999995</v>
      </c>
      <c r="AG3268" s="8" t="s">
        <v>17</v>
      </c>
      <c r="AH3268" s="151">
        <v>4.8200000000000001E-4</v>
      </c>
      <c r="AI3268" s="151">
        <v>7.5788958965408004E-3</v>
      </c>
      <c r="AJ3268" s="151">
        <v>1.5344120880925001E-3</v>
      </c>
    </row>
    <row r="3269" spans="1:36" s="8" customFormat="1" x14ac:dyDescent="0.2">
      <c r="A3269" s="8">
        <v>1039</v>
      </c>
      <c r="B3269" s="8">
        <v>8056</v>
      </c>
      <c r="C3269" s="8" t="s">
        <v>1751</v>
      </c>
      <c r="D3269" s="8" t="s">
        <v>1752</v>
      </c>
      <c r="E3269" s="152" t="s">
        <v>425</v>
      </c>
      <c r="F3269" s="8" t="s">
        <v>1753</v>
      </c>
      <c r="G3269" s="8" t="s">
        <v>1754</v>
      </c>
      <c r="H3269" s="8" t="s">
        <v>76</v>
      </c>
      <c r="I3269" s="8" t="s">
        <v>229</v>
      </c>
      <c r="J3269" s="8" t="s">
        <v>53</v>
      </c>
      <c r="K3269" s="8" t="s">
        <v>53</v>
      </c>
      <c r="L3269" s="8" t="s">
        <v>799</v>
      </c>
      <c r="M3269" s="152" t="s">
        <v>311</v>
      </c>
      <c r="N3269" s="8" t="s">
        <v>256</v>
      </c>
      <c r="O3269" s="8" t="s">
        <v>62</v>
      </c>
      <c r="P3269" s="8" t="s">
        <v>1205</v>
      </c>
      <c r="Q3269" s="8" t="s">
        <v>65</v>
      </c>
      <c r="R3269" s="8" t="s">
        <v>57</v>
      </c>
      <c r="S3269" s="8" t="s">
        <v>1212</v>
      </c>
      <c r="T3269" s="150">
        <v>2.4740000000000002</v>
      </c>
      <c r="U3269" s="8" t="s">
        <v>1755</v>
      </c>
      <c r="V3269" s="172">
        <v>1.4999999999999999E-2</v>
      </c>
      <c r="W3269" s="151">
        <v>2.3550000000000001E-2</v>
      </c>
      <c r="X3269" s="4" t="s">
        <v>614</v>
      </c>
      <c r="Y3269" s="4"/>
      <c r="Z3269" s="150">
        <v>1004200.43</v>
      </c>
      <c r="AA3269" s="148">
        <v>1</v>
      </c>
      <c r="AB3269" s="171">
        <v>114.39</v>
      </c>
      <c r="AD3269" s="150">
        <v>1148.7049999999999</v>
      </c>
      <c r="AG3269" s="8" t="s">
        <v>17</v>
      </c>
      <c r="AH3269" s="151">
        <v>3.5969999999999999E-3</v>
      </c>
      <c r="AI3269" s="151">
        <v>1.5362242815442999E-2</v>
      </c>
      <c r="AJ3269" s="151">
        <v>3.1102170287082001E-3</v>
      </c>
    </row>
    <row r="3270" spans="1:36" s="8" customFormat="1" x14ac:dyDescent="0.2">
      <c r="A3270" s="8">
        <v>1039</v>
      </c>
      <c r="B3270" s="8">
        <v>8056</v>
      </c>
      <c r="C3270" s="8" t="s">
        <v>1756</v>
      </c>
      <c r="D3270" s="8" t="s">
        <v>1757</v>
      </c>
      <c r="E3270" s="152" t="s">
        <v>425</v>
      </c>
      <c r="F3270" s="8" t="s">
        <v>1758</v>
      </c>
      <c r="G3270" s="8" t="s">
        <v>1759</v>
      </c>
      <c r="H3270" s="8" t="s">
        <v>76</v>
      </c>
      <c r="I3270" s="8" t="s">
        <v>229</v>
      </c>
      <c r="J3270" s="8" t="s">
        <v>53</v>
      </c>
      <c r="K3270" s="8" t="s">
        <v>313</v>
      </c>
      <c r="L3270" s="8" t="s">
        <v>799</v>
      </c>
      <c r="M3270" s="152" t="s">
        <v>311</v>
      </c>
      <c r="N3270" s="8" t="s">
        <v>630</v>
      </c>
      <c r="O3270" s="8" t="s">
        <v>62</v>
      </c>
      <c r="P3270" s="8" t="s">
        <v>1497</v>
      </c>
      <c r="Q3270" s="8" t="s">
        <v>70</v>
      </c>
      <c r="R3270" s="8" t="s">
        <v>57</v>
      </c>
      <c r="S3270" s="8" t="s">
        <v>1212</v>
      </c>
      <c r="T3270" s="150">
        <v>0.49</v>
      </c>
      <c r="U3270" s="8" t="s">
        <v>1608</v>
      </c>
      <c r="V3270" s="172">
        <v>1.2200000000000001E-2</v>
      </c>
      <c r="W3270" s="151">
        <v>3.006E-2</v>
      </c>
      <c r="X3270" s="4" t="s">
        <v>614</v>
      </c>
      <c r="Y3270" s="4"/>
      <c r="Z3270" s="150">
        <v>107500.5</v>
      </c>
      <c r="AA3270" s="148">
        <v>1</v>
      </c>
      <c r="AB3270" s="171">
        <v>114.25</v>
      </c>
      <c r="AD3270" s="150">
        <v>122.819</v>
      </c>
      <c r="AG3270" s="8" t="s">
        <v>17</v>
      </c>
      <c r="AH3270" s="151">
        <v>4.6700000000000002E-4</v>
      </c>
      <c r="AI3270" s="151">
        <v>1.6425282782925499E-3</v>
      </c>
      <c r="AJ3270" s="151">
        <v>3.3254385330667898E-4</v>
      </c>
    </row>
    <row r="3271" spans="1:36" s="8" customFormat="1" x14ac:dyDescent="0.2">
      <c r="A3271" s="8">
        <v>1039</v>
      </c>
      <c r="B3271" s="8">
        <v>8056</v>
      </c>
      <c r="C3271" s="8" t="s">
        <v>1701</v>
      </c>
      <c r="D3271" s="8" t="s">
        <v>1702</v>
      </c>
      <c r="E3271" s="152" t="s">
        <v>425</v>
      </c>
      <c r="F3271" s="8" t="s">
        <v>1760</v>
      </c>
      <c r="G3271" s="8" t="s">
        <v>1761</v>
      </c>
      <c r="H3271" s="8" t="s">
        <v>76</v>
      </c>
      <c r="I3271" s="8" t="s">
        <v>228</v>
      </c>
      <c r="J3271" s="8" t="s">
        <v>53</v>
      </c>
      <c r="K3271" s="8" t="s">
        <v>53</v>
      </c>
      <c r="L3271" s="8" t="s">
        <v>799</v>
      </c>
      <c r="M3271" s="152" t="s">
        <v>311</v>
      </c>
      <c r="N3271" s="8" t="s">
        <v>75</v>
      </c>
      <c r="O3271" s="8" t="s">
        <v>62</v>
      </c>
      <c r="P3271" s="8" t="s">
        <v>1544</v>
      </c>
      <c r="Q3271" s="8" t="s">
        <v>65</v>
      </c>
      <c r="R3271" s="8" t="s">
        <v>57</v>
      </c>
      <c r="S3271" s="8" t="s">
        <v>1212</v>
      </c>
      <c r="T3271" s="150">
        <v>1.9970000000000001</v>
      </c>
      <c r="U3271" s="8" t="s">
        <v>1762</v>
      </c>
      <c r="V3271" s="172">
        <v>2.18E-2</v>
      </c>
      <c r="W3271" s="151">
        <v>5.2089999999999997E-2</v>
      </c>
      <c r="X3271" s="4" t="s">
        <v>614</v>
      </c>
      <c r="Y3271" s="4"/>
      <c r="Z3271" s="150">
        <v>-0.01</v>
      </c>
      <c r="AA3271" s="148">
        <v>1</v>
      </c>
      <c r="AB3271" s="171">
        <v>94.59</v>
      </c>
      <c r="AD3271" s="150">
        <v>0</v>
      </c>
      <c r="AG3271" s="8" t="s">
        <v>17</v>
      </c>
      <c r="AH3271" s="151">
        <v>0</v>
      </c>
      <c r="AI3271" s="151">
        <v>-1.2650025115139801E-10</v>
      </c>
      <c r="AJ3271" s="151">
        <v>-2.5611054322838299E-11</v>
      </c>
    </row>
    <row r="3272" spans="1:36" s="8" customFormat="1" x14ac:dyDescent="0.2">
      <c r="A3272" s="8">
        <v>1039</v>
      </c>
      <c r="B3272" s="8">
        <v>8056</v>
      </c>
      <c r="C3272" s="8" t="s">
        <v>1682</v>
      </c>
      <c r="D3272" s="8" t="s">
        <v>1683</v>
      </c>
      <c r="E3272" s="152" t="s">
        <v>425</v>
      </c>
      <c r="F3272" s="8" t="s">
        <v>1763</v>
      </c>
      <c r="G3272" s="8" t="s">
        <v>1764</v>
      </c>
      <c r="H3272" s="8" t="s">
        <v>76</v>
      </c>
      <c r="I3272" s="8" t="s">
        <v>601</v>
      </c>
      <c r="J3272" s="8" t="s">
        <v>53</v>
      </c>
      <c r="K3272" s="8" t="s">
        <v>53</v>
      </c>
      <c r="L3272" s="8" t="s">
        <v>799</v>
      </c>
      <c r="M3272" s="152" t="s">
        <v>311</v>
      </c>
      <c r="N3272" s="8" t="s">
        <v>625</v>
      </c>
      <c r="O3272" s="8" t="s">
        <v>62</v>
      </c>
      <c r="P3272" s="161" t="s">
        <v>298</v>
      </c>
      <c r="Q3272" s="8" t="s">
        <v>298</v>
      </c>
      <c r="R3272" s="8" t="s">
        <v>298</v>
      </c>
      <c r="S3272" s="8" t="s">
        <v>1212</v>
      </c>
      <c r="T3272" s="150">
        <v>1.98</v>
      </c>
      <c r="U3272" s="8" t="s">
        <v>1446</v>
      </c>
      <c r="V3272" s="172">
        <v>1.2E-2</v>
      </c>
      <c r="W3272" s="151">
        <v>6.4799999999999996E-2</v>
      </c>
      <c r="X3272" s="4" t="s">
        <v>614</v>
      </c>
      <c r="Y3272" s="4"/>
      <c r="Z3272" s="150">
        <v>41138</v>
      </c>
      <c r="AA3272" s="148">
        <v>1</v>
      </c>
      <c r="AB3272" s="171">
        <v>90.42</v>
      </c>
      <c r="AD3272" s="150">
        <v>37.197000000000003</v>
      </c>
      <c r="AG3272" s="8" t="s">
        <v>17</v>
      </c>
      <c r="AH3272" s="151">
        <v>6.6399999999999999E-4</v>
      </c>
      <c r="AI3272" s="151">
        <v>4.9745504402933004E-4</v>
      </c>
      <c r="AJ3272" s="151">
        <v>1.00714014714146E-4</v>
      </c>
    </row>
    <row r="3273" spans="1:36" s="8" customFormat="1" x14ac:dyDescent="0.2">
      <c r="A3273" s="8">
        <v>1039</v>
      </c>
      <c r="B3273" s="8">
        <v>8056</v>
      </c>
      <c r="C3273" s="8" t="s">
        <v>1565</v>
      </c>
      <c r="D3273" s="8" t="s">
        <v>1566</v>
      </c>
      <c r="E3273" s="152" t="s">
        <v>425</v>
      </c>
      <c r="F3273" s="8" t="s">
        <v>1765</v>
      </c>
      <c r="G3273" s="8" t="s">
        <v>1766</v>
      </c>
      <c r="H3273" s="8" t="s">
        <v>76</v>
      </c>
      <c r="I3273" s="8" t="s">
        <v>228</v>
      </c>
      <c r="J3273" s="8" t="s">
        <v>53</v>
      </c>
      <c r="K3273" s="8" t="s">
        <v>53</v>
      </c>
      <c r="L3273" s="8" t="s">
        <v>799</v>
      </c>
      <c r="M3273" s="152" t="s">
        <v>311</v>
      </c>
      <c r="N3273" s="8" t="s">
        <v>75</v>
      </c>
      <c r="O3273" s="8" t="s">
        <v>62</v>
      </c>
      <c r="P3273" s="8" t="s">
        <v>1544</v>
      </c>
      <c r="Q3273" s="8" t="s">
        <v>65</v>
      </c>
      <c r="R3273" s="8" t="s">
        <v>57</v>
      </c>
      <c r="S3273" s="8" t="s">
        <v>1212</v>
      </c>
      <c r="T3273" s="150">
        <v>1.9159999999999999</v>
      </c>
      <c r="U3273" s="8" t="s">
        <v>1767</v>
      </c>
      <c r="V3273" s="172">
        <v>2.1499999999999998E-2</v>
      </c>
      <c r="W3273" s="151">
        <v>5.0650000000000001E-2</v>
      </c>
      <c r="X3273" s="4" t="s">
        <v>614</v>
      </c>
      <c r="Y3273" s="4"/>
      <c r="Z3273" s="150">
        <v>284830.68</v>
      </c>
      <c r="AA3273" s="148">
        <v>1</v>
      </c>
      <c r="AB3273" s="171">
        <v>94.73</v>
      </c>
      <c r="AC3273" s="150">
        <v>20.754999999999999</v>
      </c>
      <c r="AD3273" s="150">
        <v>290.57499999999999</v>
      </c>
      <c r="AG3273" s="8" t="s">
        <v>17</v>
      </c>
      <c r="AH3273" s="151">
        <v>3.5E-4</v>
      </c>
      <c r="AI3273" s="151">
        <v>3.8860139357811902E-3</v>
      </c>
      <c r="AJ3273" s="151">
        <v>7.8675665149063705E-4</v>
      </c>
    </row>
    <row r="3274" spans="1:36" s="8" customFormat="1" x14ac:dyDescent="0.2">
      <c r="A3274" s="8">
        <v>1039</v>
      </c>
      <c r="B3274" s="8">
        <v>8056</v>
      </c>
      <c r="C3274" s="8" t="s">
        <v>1756</v>
      </c>
      <c r="D3274" s="8" t="s">
        <v>1757</v>
      </c>
      <c r="E3274" s="152" t="s">
        <v>425</v>
      </c>
      <c r="F3274" s="8" t="s">
        <v>1768</v>
      </c>
      <c r="G3274" s="8" t="s">
        <v>1769</v>
      </c>
      <c r="H3274" s="8" t="s">
        <v>76</v>
      </c>
      <c r="I3274" s="8" t="s">
        <v>228</v>
      </c>
      <c r="J3274" s="8" t="s">
        <v>53</v>
      </c>
      <c r="K3274" s="8" t="s">
        <v>53</v>
      </c>
      <c r="L3274" s="8" t="s">
        <v>799</v>
      </c>
      <c r="M3274" s="152" t="s">
        <v>311</v>
      </c>
      <c r="N3274" s="8" t="s">
        <v>630</v>
      </c>
      <c r="O3274" s="8" t="s">
        <v>62</v>
      </c>
      <c r="P3274" s="8" t="s">
        <v>1497</v>
      </c>
      <c r="Q3274" s="8" t="s">
        <v>70</v>
      </c>
      <c r="R3274" s="8" t="s">
        <v>57</v>
      </c>
      <c r="S3274" s="8" t="s">
        <v>1212</v>
      </c>
      <c r="T3274" s="150">
        <v>2.399</v>
      </c>
      <c r="U3274" s="8" t="s">
        <v>1770</v>
      </c>
      <c r="V3274" s="172">
        <v>2.3E-2</v>
      </c>
      <c r="W3274" s="151">
        <v>5.1139999999999998E-2</v>
      </c>
      <c r="X3274" s="4" t="s">
        <v>614</v>
      </c>
      <c r="Y3274" s="4"/>
      <c r="Z3274" s="150">
        <v>316843.98</v>
      </c>
      <c r="AA3274" s="148">
        <v>1</v>
      </c>
      <c r="AB3274" s="171">
        <v>94.34</v>
      </c>
      <c r="AD3274" s="150">
        <v>298.911</v>
      </c>
      <c r="AG3274" s="8" t="s">
        <v>17</v>
      </c>
      <c r="AH3274" s="151">
        <v>4.2700000000000002E-4</v>
      </c>
      <c r="AI3274" s="151">
        <v>3.9974909958151797E-3</v>
      </c>
      <c r="AJ3274" s="151">
        <v>8.0932613269161895E-4</v>
      </c>
    </row>
    <row r="3275" spans="1:36" s="8" customFormat="1" x14ac:dyDescent="0.2">
      <c r="A3275" s="8">
        <v>1039</v>
      </c>
      <c r="B3275" s="8">
        <v>8056</v>
      </c>
      <c r="C3275" s="8" t="s">
        <v>1744</v>
      </c>
      <c r="D3275" s="8" t="s">
        <v>1745</v>
      </c>
      <c r="E3275" s="152" t="s">
        <v>425</v>
      </c>
      <c r="F3275" s="8" t="s">
        <v>1774</v>
      </c>
      <c r="G3275" s="8" t="s">
        <v>1775</v>
      </c>
      <c r="H3275" s="8" t="s">
        <v>76</v>
      </c>
      <c r="I3275" s="8" t="s">
        <v>229</v>
      </c>
      <c r="J3275" s="8" t="s">
        <v>53</v>
      </c>
      <c r="K3275" s="8" t="s">
        <v>53</v>
      </c>
      <c r="L3275" s="8" t="s">
        <v>799</v>
      </c>
      <c r="M3275" s="152" t="s">
        <v>311</v>
      </c>
      <c r="N3275" s="8" t="s">
        <v>627</v>
      </c>
      <c r="O3275" s="8" t="s">
        <v>62</v>
      </c>
      <c r="P3275" s="8" t="s">
        <v>1419</v>
      </c>
      <c r="Q3275" s="8" t="s">
        <v>70</v>
      </c>
      <c r="R3275" s="8" t="s">
        <v>57</v>
      </c>
      <c r="S3275" s="8" t="s">
        <v>1212</v>
      </c>
      <c r="T3275" s="150">
        <v>0.40600000000000003</v>
      </c>
      <c r="U3275" s="8" t="s">
        <v>1776</v>
      </c>
      <c r="V3275" s="172">
        <v>0.01</v>
      </c>
      <c r="W3275" s="151">
        <v>4.0169999999999997E-2</v>
      </c>
      <c r="X3275" s="4" t="s">
        <v>614</v>
      </c>
      <c r="Y3275" s="4"/>
      <c r="Z3275" s="150">
        <v>103794.92</v>
      </c>
      <c r="AA3275" s="148">
        <v>1</v>
      </c>
      <c r="AB3275" s="171">
        <v>113.19</v>
      </c>
      <c r="AD3275" s="150">
        <v>117.485</v>
      </c>
      <c r="AG3275" s="8" t="s">
        <v>17</v>
      </c>
      <c r="AH3275" s="151">
        <v>3.4099999999999999E-4</v>
      </c>
      <c r="AI3275" s="151">
        <v>1.57119584047595E-3</v>
      </c>
      <c r="AJ3275" s="151">
        <v>3.1810199312637801E-4</v>
      </c>
    </row>
    <row r="3276" spans="1:36" s="8" customFormat="1" x14ac:dyDescent="0.2">
      <c r="A3276" s="8">
        <v>1039</v>
      </c>
      <c r="B3276" s="8">
        <v>8056</v>
      </c>
      <c r="C3276" s="8" t="s">
        <v>1457</v>
      </c>
      <c r="D3276" s="8" t="s">
        <v>1458</v>
      </c>
      <c r="E3276" s="152" t="s">
        <v>425</v>
      </c>
      <c r="F3276" s="8" t="s">
        <v>1777</v>
      </c>
      <c r="G3276" s="8" t="s">
        <v>1778</v>
      </c>
      <c r="H3276" s="8" t="s">
        <v>76</v>
      </c>
      <c r="I3276" s="8" t="s">
        <v>229</v>
      </c>
      <c r="J3276" s="8" t="s">
        <v>53</v>
      </c>
      <c r="K3276" s="8" t="s">
        <v>53</v>
      </c>
      <c r="L3276" s="8" t="s">
        <v>799</v>
      </c>
      <c r="M3276" s="152" t="s">
        <v>311</v>
      </c>
      <c r="N3276" s="8" t="s">
        <v>629</v>
      </c>
      <c r="O3276" s="8" t="s">
        <v>62</v>
      </c>
      <c r="P3276" s="161" t="s">
        <v>298</v>
      </c>
      <c r="Q3276" s="8" t="s">
        <v>298</v>
      </c>
      <c r="R3276" s="8" t="s">
        <v>298</v>
      </c>
      <c r="S3276" s="8" t="s">
        <v>1212</v>
      </c>
      <c r="T3276" s="150">
        <v>5.0869999999999997</v>
      </c>
      <c r="U3276" s="8" t="s">
        <v>1779</v>
      </c>
      <c r="V3276" s="172">
        <v>6.4000000000000003E-3</v>
      </c>
      <c r="W3276" s="151">
        <v>3.7100000000000001E-2</v>
      </c>
      <c r="X3276" s="4" t="s">
        <v>614</v>
      </c>
      <c r="Y3276" s="4"/>
      <c r="Z3276" s="150">
        <v>217685.5</v>
      </c>
      <c r="AA3276" s="148">
        <v>1</v>
      </c>
      <c r="AB3276" s="171">
        <v>97.86</v>
      </c>
      <c r="AD3276" s="150">
        <v>213.02699999999999</v>
      </c>
      <c r="AG3276" s="8" t="s">
        <v>17</v>
      </c>
      <c r="AH3276" s="151">
        <v>8.5800000000000004E-4</v>
      </c>
      <c r="AI3276" s="151">
        <v>2.8489240760108401E-3</v>
      </c>
      <c r="AJ3276" s="151">
        <v>5.7678896767588696E-4</v>
      </c>
    </row>
    <row r="3277" spans="1:36" s="8" customFormat="1" x14ac:dyDescent="0.2">
      <c r="A3277" s="8">
        <v>1039</v>
      </c>
      <c r="B3277" s="8">
        <v>8056</v>
      </c>
      <c r="C3277" s="8" t="s">
        <v>1780</v>
      </c>
      <c r="D3277" s="8" t="s">
        <v>1781</v>
      </c>
      <c r="E3277" s="152" t="s">
        <v>425</v>
      </c>
      <c r="F3277" s="8" t="s">
        <v>1782</v>
      </c>
      <c r="G3277" s="8" t="s">
        <v>1783</v>
      </c>
      <c r="H3277" s="8" t="s">
        <v>76</v>
      </c>
      <c r="I3277" s="8" t="s">
        <v>229</v>
      </c>
      <c r="J3277" s="8" t="s">
        <v>53</v>
      </c>
      <c r="K3277" s="8" t="s">
        <v>53</v>
      </c>
      <c r="L3277" s="8" t="s">
        <v>799</v>
      </c>
      <c r="M3277" s="152" t="s">
        <v>311</v>
      </c>
      <c r="N3277" s="8" t="s">
        <v>258</v>
      </c>
      <c r="O3277" s="8" t="s">
        <v>62</v>
      </c>
      <c r="P3277" s="8" t="s">
        <v>1283</v>
      </c>
      <c r="Q3277" s="8" t="s">
        <v>65</v>
      </c>
      <c r="R3277" s="8" t="s">
        <v>57</v>
      </c>
      <c r="S3277" s="8" t="s">
        <v>1212</v>
      </c>
      <c r="T3277" s="150">
        <v>3.3769999999999998</v>
      </c>
      <c r="U3277" s="8" t="s">
        <v>1784</v>
      </c>
      <c r="V3277" s="172">
        <v>7.0000000000000001E-3</v>
      </c>
      <c r="W3277" s="151">
        <v>2.2270000000000002E-2</v>
      </c>
      <c r="X3277" s="4" t="s">
        <v>614</v>
      </c>
      <c r="Y3277" s="4"/>
      <c r="Z3277" s="150">
        <v>113874.68</v>
      </c>
      <c r="AA3277" s="148">
        <v>1</v>
      </c>
      <c r="AB3277" s="171">
        <v>108.34</v>
      </c>
      <c r="AD3277" s="150">
        <v>123.372</v>
      </c>
      <c r="AG3277" s="8" t="s">
        <v>17</v>
      </c>
      <c r="AH3277" s="151">
        <v>1.627E-3</v>
      </c>
      <c r="AI3277" s="151">
        <v>1.6499172498652299E-3</v>
      </c>
      <c r="AJ3277" s="151">
        <v>3.3403981359620598E-4</v>
      </c>
    </row>
    <row r="3278" spans="1:36" s="8" customFormat="1" x14ac:dyDescent="0.2">
      <c r="A3278" s="8">
        <v>1039</v>
      </c>
      <c r="B3278" s="8">
        <v>8056</v>
      </c>
      <c r="C3278" s="8" t="s">
        <v>1647</v>
      </c>
      <c r="D3278" s="8" t="s">
        <v>1648</v>
      </c>
      <c r="E3278" s="152" t="s">
        <v>425</v>
      </c>
      <c r="F3278" s="8" t="s">
        <v>1785</v>
      </c>
      <c r="G3278" s="8" t="s">
        <v>1786</v>
      </c>
      <c r="H3278" s="8" t="s">
        <v>76</v>
      </c>
      <c r="I3278" s="8" t="s">
        <v>229</v>
      </c>
      <c r="J3278" s="8" t="s">
        <v>53</v>
      </c>
      <c r="K3278" s="8" t="s">
        <v>53</v>
      </c>
      <c r="L3278" s="8" t="s">
        <v>799</v>
      </c>
      <c r="M3278" s="152" t="s">
        <v>311</v>
      </c>
      <c r="N3278" s="8" t="s">
        <v>629</v>
      </c>
      <c r="O3278" s="8" t="s">
        <v>62</v>
      </c>
      <c r="P3278" s="8" t="s">
        <v>1544</v>
      </c>
      <c r="Q3278" s="8" t="s">
        <v>70</v>
      </c>
      <c r="R3278" s="8" t="s">
        <v>57</v>
      </c>
      <c r="S3278" s="8" t="s">
        <v>1212</v>
      </c>
      <c r="T3278" s="150">
        <v>4.218</v>
      </c>
      <c r="U3278" s="8" t="s">
        <v>1787</v>
      </c>
      <c r="V3278" s="172">
        <v>8.5000000000000006E-3</v>
      </c>
      <c r="W3278" s="151">
        <v>2.775E-2</v>
      </c>
      <c r="X3278" s="4" t="s">
        <v>614</v>
      </c>
      <c r="Y3278" s="4"/>
      <c r="Z3278" s="150">
        <v>645578.19999999995</v>
      </c>
      <c r="AA3278" s="148">
        <v>1</v>
      </c>
      <c r="AB3278" s="171">
        <v>104.89</v>
      </c>
      <c r="AD3278" s="150">
        <v>677.14700000000005</v>
      </c>
      <c r="AG3278" s="8" t="s">
        <v>17</v>
      </c>
      <c r="AH3278" s="151">
        <v>1.0319999999999999E-3</v>
      </c>
      <c r="AI3278" s="151">
        <v>9.0558475816554899E-3</v>
      </c>
      <c r="AJ3278" s="151">
        <v>1.83343354848793E-3</v>
      </c>
    </row>
    <row r="3279" spans="1:36" s="8" customFormat="1" x14ac:dyDescent="0.2">
      <c r="A3279" s="8">
        <v>1039</v>
      </c>
      <c r="B3279" s="8">
        <v>8056</v>
      </c>
      <c r="C3279" s="8" t="s">
        <v>1788</v>
      </c>
      <c r="D3279" s="8" t="s">
        <v>1789</v>
      </c>
      <c r="E3279" s="152" t="s">
        <v>425</v>
      </c>
      <c r="F3279" s="8" t="s">
        <v>1790</v>
      </c>
      <c r="G3279" s="8" t="s">
        <v>1791</v>
      </c>
      <c r="H3279" s="8" t="s">
        <v>76</v>
      </c>
      <c r="I3279" s="8" t="s">
        <v>230</v>
      </c>
      <c r="J3279" s="8" t="s">
        <v>53</v>
      </c>
      <c r="K3279" s="8" t="s">
        <v>53</v>
      </c>
      <c r="L3279" s="8" t="s">
        <v>799</v>
      </c>
      <c r="M3279" s="152" t="s">
        <v>311</v>
      </c>
      <c r="N3279" s="8" t="s">
        <v>632</v>
      </c>
      <c r="O3279" s="8" t="s">
        <v>62</v>
      </c>
      <c r="P3279" s="8" t="s">
        <v>1560</v>
      </c>
      <c r="Q3279" s="8" t="s">
        <v>65</v>
      </c>
      <c r="R3279" s="8" t="s">
        <v>57</v>
      </c>
      <c r="S3279" s="8" t="s">
        <v>1212</v>
      </c>
      <c r="T3279" s="150">
        <v>4.7569999999999997</v>
      </c>
      <c r="U3279" s="8" t="s">
        <v>1792</v>
      </c>
      <c r="V3279" s="172">
        <v>2.6700000000000002E-2</v>
      </c>
      <c r="W3279" s="151">
        <v>5.6520000000000001E-2</v>
      </c>
      <c r="X3279" s="4" t="s">
        <v>614</v>
      </c>
      <c r="Y3279" s="4"/>
      <c r="Z3279" s="150">
        <v>239306.94</v>
      </c>
      <c r="AA3279" s="148">
        <v>1</v>
      </c>
      <c r="AB3279" s="171">
        <v>96.86</v>
      </c>
      <c r="AD3279" s="150">
        <v>231.79300000000001</v>
      </c>
      <c r="AG3279" s="8" t="s">
        <v>17</v>
      </c>
      <c r="AH3279" s="151">
        <v>1.523E-3</v>
      </c>
      <c r="AI3279" s="151">
        <v>3.0998874118497999E-3</v>
      </c>
      <c r="AJ3279" s="151">
        <v>6.2759863460310795E-4</v>
      </c>
    </row>
    <row r="3280" spans="1:36" s="8" customFormat="1" x14ac:dyDescent="0.2">
      <c r="A3280" s="8">
        <v>1039</v>
      </c>
      <c r="B3280" s="8">
        <v>8056</v>
      </c>
      <c r="C3280" s="8" t="s">
        <v>1756</v>
      </c>
      <c r="D3280" s="8" t="s">
        <v>1757</v>
      </c>
      <c r="E3280" s="152" t="s">
        <v>425</v>
      </c>
      <c r="F3280" s="8" t="s">
        <v>1793</v>
      </c>
      <c r="G3280" s="8" t="s">
        <v>1794</v>
      </c>
      <c r="H3280" s="8" t="s">
        <v>76</v>
      </c>
      <c r="I3280" s="8" t="s">
        <v>229</v>
      </c>
      <c r="J3280" s="8" t="s">
        <v>53</v>
      </c>
      <c r="K3280" s="8" t="s">
        <v>53</v>
      </c>
      <c r="L3280" s="8" t="s">
        <v>799</v>
      </c>
      <c r="M3280" s="152" t="s">
        <v>311</v>
      </c>
      <c r="N3280" s="8" t="s">
        <v>630</v>
      </c>
      <c r="O3280" s="8" t="s">
        <v>62</v>
      </c>
      <c r="P3280" s="8" t="s">
        <v>1497</v>
      </c>
      <c r="Q3280" s="8" t="s">
        <v>70</v>
      </c>
      <c r="R3280" s="8" t="s">
        <v>57</v>
      </c>
      <c r="S3280" s="8" t="s">
        <v>1212</v>
      </c>
      <c r="T3280" s="150">
        <v>3.91</v>
      </c>
      <c r="U3280" s="8" t="s">
        <v>1489</v>
      </c>
      <c r="V3280" s="172">
        <v>1.09E-2</v>
      </c>
      <c r="W3280" s="151">
        <v>3.022E-2</v>
      </c>
      <c r="X3280" s="4" t="s">
        <v>614</v>
      </c>
      <c r="Y3280" s="4"/>
      <c r="Z3280" s="150">
        <v>178595</v>
      </c>
      <c r="AA3280" s="148">
        <v>1</v>
      </c>
      <c r="AB3280" s="171">
        <v>105.53</v>
      </c>
      <c r="AD3280" s="150">
        <v>188.471</v>
      </c>
      <c r="AG3280" s="8" t="s">
        <v>17</v>
      </c>
      <c r="AH3280" s="151">
        <v>2.5099999999999998E-4</v>
      </c>
      <c r="AI3280" s="151">
        <v>2.52052724681059E-3</v>
      </c>
      <c r="AJ3280" s="151">
        <v>5.1030222985882698E-4</v>
      </c>
    </row>
    <row r="3281" spans="1:36" s="8" customFormat="1" x14ac:dyDescent="0.2">
      <c r="A3281" s="8">
        <v>1039</v>
      </c>
      <c r="B3281" s="8">
        <v>8056</v>
      </c>
      <c r="C3281" s="8" t="s">
        <v>1421</v>
      </c>
      <c r="D3281" s="8" t="s">
        <v>1422</v>
      </c>
      <c r="E3281" s="152" t="s">
        <v>425</v>
      </c>
      <c r="F3281" s="8" t="s">
        <v>1795</v>
      </c>
      <c r="G3281" s="8" t="s">
        <v>1796</v>
      </c>
      <c r="H3281" s="8" t="s">
        <v>76</v>
      </c>
      <c r="I3281" s="8" t="s">
        <v>229</v>
      </c>
      <c r="J3281" s="8" t="s">
        <v>53</v>
      </c>
      <c r="K3281" s="8" t="s">
        <v>53</v>
      </c>
      <c r="L3281" s="8" t="s">
        <v>799</v>
      </c>
      <c r="M3281" s="152" t="s">
        <v>311</v>
      </c>
      <c r="N3281" s="8" t="s">
        <v>629</v>
      </c>
      <c r="O3281" s="8" t="s">
        <v>62</v>
      </c>
      <c r="P3281" s="8" t="s">
        <v>1419</v>
      </c>
      <c r="Q3281" s="8" t="s">
        <v>65</v>
      </c>
      <c r="R3281" s="8" t="s">
        <v>57</v>
      </c>
      <c r="S3281" s="8" t="s">
        <v>1212</v>
      </c>
      <c r="T3281" s="150">
        <v>5.4020000000000001</v>
      </c>
      <c r="U3281" s="8" t="s">
        <v>1797</v>
      </c>
      <c r="V3281" s="172">
        <v>9.7000000000000003E-3</v>
      </c>
      <c r="W3281" s="151">
        <v>3.1879999999999999E-2</v>
      </c>
      <c r="X3281" s="4" t="s">
        <v>614</v>
      </c>
      <c r="Y3281" s="4"/>
      <c r="Z3281" s="150">
        <v>200122.67</v>
      </c>
      <c r="AA3281" s="148">
        <v>1</v>
      </c>
      <c r="AB3281" s="171">
        <v>101.17</v>
      </c>
      <c r="AD3281" s="150">
        <v>202.464</v>
      </c>
      <c r="AG3281" s="8" t="s">
        <v>17</v>
      </c>
      <c r="AH3281" s="151">
        <v>5.22E-4</v>
      </c>
      <c r="AI3281" s="151">
        <v>2.7076604463343499E-3</v>
      </c>
      <c r="AJ3281" s="151">
        <v>5.4818894150553696E-4</v>
      </c>
    </row>
    <row r="3282" spans="1:36" s="8" customFormat="1" x14ac:dyDescent="0.2">
      <c r="A3282" s="8">
        <v>1039</v>
      </c>
      <c r="B3282" s="8">
        <v>8056</v>
      </c>
      <c r="C3282" s="8" t="s">
        <v>1561</v>
      </c>
      <c r="D3282" s="8" t="s">
        <v>1562</v>
      </c>
      <c r="E3282" s="152" t="s">
        <v>425</v>
      </c>
      <c r="F3282" s="8" t="s">
        <v>2930</v>
      </c>
      <c r="G3282" s="8" t="s">
        <v>2931</v>
      </c>
      <c r="H3282" s="8" t="s">
        <v>76</v>
      </c>
      <c r="I3282" s="8" t="s">
        <v>229</v>
      </c>
      <c r="J3282" s="8" t="s">
        <v>53</v>
      </c>
      <c r="K3282" s="8" t="s">
        <v>53</v>
      </c>
      <c r="L3282" s="8" t="s">
        <v>799</v>
      </c>
      <c r="M3282" s="152" t="s">
        <v>311</v>
      </c>
      <c r="N3282" s="8" t="s">
        <v>629</v>
      </c>
      <c r="O3282" s="8" t="s">
        <v>62</v>
      </c>
      <c r="P3282" s="8" t="s">
        <v>1283</v>
      </c>
      <c r="Q3282" s="8" t="s">
        <v>65</v>
      </c>
      <c r="R3282" s="8" t="s">
        <v>57</v>
      </c>
      <c r="S3282" s="8" t="s">
        <v>1212</v>
      </c>
      <c r="T3282" s="150">
        <v>6.7249999999999996</v>
      </c>
      <c r="U3282" s="8" t="s">
        <v>2932</v>
      </c>
      <c r="V3282" s="172">
        <v>8.9999999999999993E-3</v>
      </c>
      <c r="W3282" s="151">
        <v>2.9850000000000002E-2</v>
      </c>
      <c r="X3282" s="4" t="s">
        <v>614</v>
      </c>
      <c r="Y3282" s="4"/>
      <c r="Z3282" s="150">
        <v>155684.12</v>
      </c>
      <c r="AA3282" s="148">
        <v>1</v>
      </c>
      <c r="AB3282" s="171">
        <v>98.8</v>
      </c>
      <c r="AC3282" s="150">
        <v>0.79500000000000004</v>
      </c>
      <c r="AD3282" s="150">
        <v>154.61099999999999</v>
      </c>
      <c r="AG3282" s="8" t="s">
        <v>17</v>
      </c>
      <c r="AH3282" s="151">
        <v>5.7000000000000003E-5</v>
      </c>
      <c r="AI3282" s="151">
        <v>2.0676984350001802E-3</v>
      </c>
      <c r="AJ3282" s="151">
        <v>4.1862317631811302E-4</v>
      </c>
    </row>
    <row r="3283" spans="1:36" s="8" customFormat="1" x14ac:dyDescent="0.2">
      <c r="A3283" s="8">
        <v>1039</v>
      </c>
      <c r="B3283" s="8">
        <v>8056</v>
      </c>
      <c r="C3283" s="8" t="s">
        <v>1452</v>
      </c>
      <c r="D3283" s="8" t="s">
        <v>1453</v>
      </c>
      <c r="E3283" s="152" t="s">
        <v>425</v>
      </c>
      <c r="F3283" s="8" t="s">
        <v>1454</v>
      </c>
      <c r="G3283" s="8" t="s">
        <v>1455</v>
      </c>
      <c r="H3283" s="8" t="s">
        <v>76</v>
      </c>
      <c r="I3283" s="8" t="s">
        <v>229</v>
      </c>
      <c r="J3283" s="8" t="s">
        <v>53</v>
      </c>
      <c r="K3283" s="8" t="s">
        <v>314</v>
      </c>
      <c r="L3283" s="8" t="s">
        <v>799</v>
      </c>
      <c r="M3283" s="152" t="s">
        <v>311</v>
      </c>
      <c r="N3283" s="8" t="s">
        <v>625</v>
      </c>
      <c r="O3283" s="8" t="s">
        <v>62</v>
      </c>
      <c r="P3283" s="161" t="s">
        <v>298</v>
      </c>
      <c r="Q3283" s="8" t="s">
        <v>298</v>
      </c>
      <c r="R3283" s="8" t="s">
        <v>298</v>
      </c>
      <c r="S3283" s="8" t="s">
        <v>1212</v>
      </c>
      <c r="T3283" s="150">
        <v>2.4830000000000001</v>
      </c>
      <c r="U3283" s="8" t="s">
        <v>1456</v>
      </c>
      <c r="V3283" s="172">
        <v>1.5800000000000002E-2</v>
      </c>
      <c r="W3283" s="151">
        <v>3.6470000000000002E-2</v>
      </c>
      <c r="X3283" s="4" t="s">
        <v>614</v>
      </c>
      <c r="Y3283" s="4"/>
      <c r="Z3283" s="150">
        <v>33222.839999999997</v>
      </c>
      <c r="AA3283" s="148">
        <v>1</v>
      </c>
      <c r="AB3283" s="171">
        <v>107.98</v>
      </c>
      <c r="AD3283" s="150">
        <v>35.874000000000002</v>
      </c>
      <c r="AG3283" s="8" t="s">
        <v>17</v>
      </c>
      <c r="AH3283" s="151">
        <v>8.8999999999999995E-5</v>
      </c>
      <c r="AI3283" s="151">
        <v>4.79762435009932E-4</v>
      </c>
      <c r="AJ3283" s="151">
        <v>9.7131995179922006E-5</v>
      </c>
    </row>
    <row r="3284" spans="1:36" s="8" customFormat="1" x14ac:dyDescent="0.2">
      <c r="A3284" s="8">
        <v>1039</v>
      </c>
      <c r="B3284" s="8">
        <v>8056</v>
      </c>
      <c r="C3284" s="8" t="s">
        <v>1462</v>
      </c>
      <c r="D3284" s="8" t="s">
        <v>1463</v>
      </c>
      <c r="E3284" s="152" t="s">
        <v>425</v>
      </c>
      <c r="F3284" s="8" t="s">
        <v>1798</v>
      </c>
      <c r="G3284" s="8" t="s">
        <v>1799</v>
      </c>
      <c r="H3284" s="8" t="s">
        <v>76</v>
      </c>
      <c r="I3284" s="8" t="s">
        <v>601</v>
      </c>
      <c r="J3284" s="8" t="s">
        <v>53</v>
      </c>
      <c r="K3284" s="8" t="s">
        <v>53</v>
      </c>
      <c r="L3284" s="8" t="s">
        <v>799</v>
      </c>
      <c r="M3284" s="152" t="s">
        <v>311</v>
      </c>
      <c r="N3284" s="8" t="s">
        <v>625</v>
      </c>
      <c r="O3284" s="8" t="s">
        <v>62</v>
      </c>
      <c r="P3284" s="161" t="s">
        <v>298</v>
      </c>
      <c r="Q3284" s="8" t="s">
        <v>298</v>
      </c>
      <c r="R3284" s="8" t="s">
        <v>298</v>
      </c>
      <c r="S3284" s="8" t="s">
        <v>1212</v>
      </c>
      <c r="T3284" s="150">
        <v>0.97099999999999997</v>
      </c>
      <c r="U3284" s="8" t="s">
        <v>1800</v>
      </c>
      <c r="V3284" s="172">
        <v>0.03</v>
      </c>
      <c r="W3284" s="151">
        <v>6.7549999999999999E-2</v>
      </c>
      <c r="X3284" s="4" t="s">
        <v>614</v>
      </c>
      <c r="Y3284" s="4"/>
      <c r="Z3284" s="150">
        <v>38038</v>
      </c>
      <c r="AA3284" s="148">
        <v>1</v>
      </c>
      <c r="AB3284" s="171">
        <v>96.6</v>
      </c>
      <c r="AD3284" s="150">
        <v>36.744999999999997</v>
      </c>
      <c r="AG3284" s="8" t="s">
        <v>17</v>
      </c>
      <c r="AH3284" s="151">
        <v>6.6699999999999995E-4</v>
      </c>
      <c r="AI3284" s="151">
        <v>4.9140657474202199E-4</v>
      </c>
      <c r="AJ3284" s="151">
        <v>9.9489450540736902E-5</v>
      </c>
    </row>
    <row r="3285" spans="1:36" s="8" customFormat="1" x14ac:dyDescent="0.2">
      <c r="A3285" s="8">
        <v>1039</v>
      </c>
      <c r="B3285" s="8">
        <v>8056</v>
      </c>
      <c r="C3285" s="8" t="s">
        <v>1801</v>
      </c>
      <c r="D3285" s="8" t="s">
        <v>1802</v>
      </c>
      <c r="E3285" s="152" t="s">
        <v>425</v>
      </c>
      <c r="F3285" s="8" t="s">
        <v>1803</v>
      </c>
      <c r="G3285" s="8" t="s">
        <v>1804</v>
      </c>
      <c r="H3285" s="8" t="s">
        <v>76</v>
      </c>
      <c r="I3285" s="8" t="s">
        <v>229</v>
      </c>
      <c r="J3285" s="8" t="s">
        <v>53</v>
      </c>
      <c r="K3285" s="8" t="s">
        <v>314</v>
      </c>
      <c r="L3285" s="8" t="s">
        <v>799</v>
      </c>
      <c r="M3285" s="152" t="s">
        <v>311</v>
      </c>
      <c r="N3285" s="8" t="s">
        <v>625</v>
      </c>
      <c r="O3285" s="8" t="s">
        <v>62</v>
      </c>
      <c r="P3285" s="8" t="s">
        <v>1488</v>
      </c>
      <c r="Q3285" s="8" t="s">
        <v>70</v>
      </c>
      <c r="R3285" s="8" t="s">
        <v>57</v>
      </c>
      <c r="S3285" s="8" t="s">
        <v>1212</v>
      </c>
      <c r="T3285" s="150">
        <v>2.4540000000000002</v>
      </c>
      <c r="U3285" s="8" t="s">
        <v>1651</v>
      </c>
      <c r="V3285" s="172">
        <v>1.4800000000000001E-2</v>
      </c>
      <c r="W3285" s="151">
        <v>3.0360000000000002E-2</v>
      </c>
      <c r="X3285" s="4" t="s">
        <v>614</v>
      </c>
      <c r="Y3285" s="4"/>
      <c r="Z3285" s="150">
        <v>140525.74</v>
      </c>
      <c r="AA3285" s="148">
        <v>1</v>
      </c>
      <c r="AB3285" s="171">
        <v>108.94</v>
      </c>
      <c r="AD3285" s="150">
        <v>153.089</v>
      </c>
      <c r="AG3285" s="8" t="s">
        <v>17</v>
      </c>
      <c r="AH3285" s="151">
        <v>2.02E-4</v>
      </c>
      <c r="AI3285" s="151">
        <v>2.0473373723105398E-3</v>
      </c>
      <c r="AJ3285" s="151">
        <v>4.1450090558846001E-4</v>
      </c>
    </row>
    <row r="3286" spans="1:36" s="8" customFormat="1" x14ac:dyDescent="0.2">
      <c r="A3286" s="8">
        <v>1039</v>
      </c>
      <c r="B3286" s="8">
        <v>8056</v>
      </c>
      <c r="C3286" s="8" t="s">
        <v>1805</v>
      </c>
      <c r="D3286" s="8" t="s">
        <v>1806</v>
      </c>
      <c r="E3286" s="152" t="s">
        <v>425</v>
      </c>
      <c r="F3286" s="8" t="s">
        <v>1807</v>
      </c>
      <c r="G3286" s="8" t="s">
        <v>1808</v>
      </c>
      <c r="H3286" s="8" t="s">
        <v>76</v>
      </c>
      <c r="I3286" s="8" t="s">
        <v>228</v>
      </c>
      <c r="J3286" s="8" t="s">
        <v>53</v>
      </c>
      <c r="K3286" s="8" t="s">
        <v>53</v>
      </c>
      <c r="L3286" s="8" t="s">
        <v>799</v>
      </c>
      <c r="M3286" s="152" t="s">
        <v>311</v>
      </c>
      <c r="N3286" s="8" t="s">
        <v>269</v>
      </c>
      <c r="O3286" s="8" t="s">
        <v>62</v>
      </c>
      <c r="P3286" s="8" t="s">
        <v>1544</v>
      </c>
      <c r="Q3286" s="8" t="s">
        <v>65</v>
      </c>
      <c r="R3286" s="8" t="s">
        <v>57</v>
      </c>
      <c r="S3286" s="8" t="s">
        <v>1212</v>
      </c>
      <c r="T3286" s="150">
        <v>6.5549999999999997</v>
      </c>
      <c r="U3286" s="8" t="s">
        <v>1797</v>
      </c>
      <c r="V3286" s="172">
        <v>2.5000000000000001E-2</v>
      </c>
      <c r="W3286" s="151">
        <v>5.2679999999999998E-2</v>
      </c>
      <c r="X3286" s="4" t="s">
        <v>614</v>
      </c>
      <c r="Y3286" s="4"/>
      <c r="Z3286" s="150">
        <v>347966</v>
      </c>
      <c r="AA3286" s="148">
        <v>1</v>
      </c>
      <c r="AB3286" s="171">
        <v>84.49</v>
      </c>
      <c r="AD3286" s="150">
        <v>293.99599999999998</v>
      </c>
      <c r="AG3286" s="8" t="s">
        <v>17</v>
      </c>
      <c r="AH3286" s="151">
        <v>2.61E-4</v>
      </c>
      <c r="AI3286" s="151">
        <v>3.9317716167380596E-3</v>
      </c>
      <c r="AJ3286" s="151">
        <v>7.9602068410722902E-4</v>
      </c>
    </row>
    <row r="3287" spans="1:36" s="8" customFormat="1" x14ac:dyDescent="0.2">
      <c r="A3287" s="8">
        <v>1039</v>
      </c>
      <c r="B3287" s="8">
        <v>8056</v>
      </c>
      <c r="C3287" s="8" t="s">
        <v>1816</v>
      </c>
      <c r="D3287" s="8" t="s">
        <v>1817</v>
      </c>
      <c r="E3287" s="152" t="s">
        <v>425</v>
      </c>
      <c r="F3287" s="8" t="s">
        <v>1818</v>
      </c>
      <c r="G3287" s="8" t="s">
        <v>1819</v>
      </c>
      <c r="H3287" s="8" t="s">
        <v>76</v>
      </c>
      <c r="I3287" s="8" t="s">
        <v>601</v>
      </c>
      <c r="J3287" s="8" t="s">
        <v>53</v>
      </c>
      <c r="K3287" s="8" t="s">
        <v>313</v>
      </c>
      <c r="L3287" s="8" t="s">
        <v>799</v>
      </c>
      <c r="M3287" s="152" t="s">
        <v>311</v>
      </c>
      <c r="N3287" s="8" t="s">
        <v>625</v>
      </c>
      <c r="O3287" s="8" t="s">
        <v>62</v>
      </c>
      <c r="P3287" s="161" t="s">
        <v>298</v>
      </c>
      <c r="Q3287" s="8" t="s">
        <v>298</v>
      </c>
      <c r="R3287" s="8" t="s">
        <v>298</v>
      </c>
      <c r="S3287" s="8" t="s">
        <v>1212</v>
      </c>
      <c r="T3287" s="150">
        <v>1.472</v>
      </c>
      <c r="U3287" s="8" t="s">
        <v>1800</v>
      </c>
      <c r="V3287" s="172">
        <v>2.5000000000000001E-2</v>
      </c>
      <c r="W3287" s="151">
        <v>4.8869999999999997E-2</v>
      </c>
      <c r="X3287" s="4" t="s">
        <v>614</v>
      </c>
      <c r="Y3287" s="4"/>
      <c r="Z3287" s="150">
        <v>95631</v>
      </c>
      <c r="AA3287" s="148">
        <v>1</v>
      </c>
      <c r="AB3287" s="171">
        <v>96.7</v>
      </c>
      <c r="AD3287" s="150">
        <v>92.474999999999994</v>
      </c>
      <c r="AG3287" s="8" t="s">
        <v>17</v>
      </c>
      <c r="AH3287" s="151">
        <v>2.8600000000000001E-4</v>
      </c>
      <c r="AI3287" s="151">
        <v>1.23671985577439E-3</v>
      </c>
      <c r="AJ3287" s="151">
        <v>2.5038447845026799E-4</v>
      </c>
    </row>
    <row r="3288" spans="1:36" s="8" customFormat="1" x14ac:dyDescent="0.2">
      <c r="A3288" s="8">
        <v>1039</v>
      </c>
      <c r="B3288" s="8">
        <v>8056</v>
      </c>
      <c r="C3288" s="8" t="s">
        <v>1457</v>
      </c>
      <c r="D3288" s="8" t="s">
        <v>1458</v>
      </c>
      <c r="E3288" s="152" t="s">
        <v>425</v>
      </c>
      <c r="F3288" s="8" t="s">
        <v>1459</v>
      </c>
      <c r="G3288" s="8" t="s">
        <v>1460</v>
      </c>
      <c r="H3288" s="8" t="s">
        <v>76</v>
      </c>
      <c r="I3288" s="8" t="s">
        <v>601</v>
      </c>
      <c r="J3288" s="8" t="s">
        <v>53</v>
      </c>
      <c r="K3288" s="8" t="s">
        <v>53</v>
      </c>
      <c r="L3288" s="8" t="s">
        <v>799</v>
      </c>
      <c r="M3288" s="152" t="s">
        <v>311</v>
      </c>
      <c r="N3288" s="8" t="s">
        <v>629</v>
      </c>
      <c r="O3288" s="8" t="s">
        <v>62</v>
      </c>
      <c r="P3288" s="161" t="s">
        <v>298</v>
      </c>
      <c r="Q3288" s="8" t="s">
        <v>298</v>
      </c>
      <c r="R3288" s="8" t="s">
        <v>298</v>
      </c>
      <c r="S3288" s="8" t="s">
        <v>1212</v>
      </c>
      <c r="T3288" s="150">
        <v>0.99199999999999999</v>
      </c>
      <c r="U3288" s="8" t="s">
        <v>1461</v>
      </c>
      <c r="V3288" s="172">
        <v>0.01</v>
      </c>
      <c r="W3288" s="151">
        <v>5.4730000000000001E-2</v>
      </c>
      <c r="X3288" s="4" t="s">
        <v>614</v>
      </c>
      <c r="Y3288" s="4"/>
      <c r="Z3288" s="150">
        <v>42509</v>
      </c>
      <c r="AA3288" s="148">
        <v>1</v>
      </c>
      <c r="AB3288" s="171">
        <v>95.8</v>
      </c>
      <c r="AD3288" s="150">
        <v>40.723999999999997</v>
      </c>
      <c r="AG3288" s="8" t="s">
        <v>17</v>
      </c>
      <c r="AH3288" s="151">
        <v>1.7699999999999999E-4</v>
      </c>
      <c r="AI3288" s="151">
        <v>5.4461871347865601E-4</v>
      </c>
      <c r="AJ3288" s="151">
        <v>1.10262701687782E-4</v>
      </c>
    </row>
    <row r="3289" spans="1:36" s="8" customFormat="1" x14ac:dyDescent="0.2">
      <c r="A3289" s="8">
        <v>1039</v>
      </c>
      <c r="B3289" s="8">
        <v>8056</v>
      </c>
      <c r="C3289" s="8" t="s">
        <v>1462</v>
      </c>
      <c r="D3289" s="8" t="s">
        <v>1463</v>
      </c>
      <c r="E3289" s="152" t="s">
        <v>425</v>
      </c>
      <c r="F3289" s="8" t="s">
        <v>1464</v>
      </c>
      <c r="G3289" s="8" t="s">
        <v>1465</v>
      </c>
      <c r="H3289" s="8" t="s">
        <v>76</v>
      </c>
      <c r="I3289" s="8" t="s">
        <v>229</v>
      </c>
      <c r="J3289" s="8" t="s">
        <v>53</v>
      </c>
      <c r="K3289" s="8" t="s">
        <v>53</v>
      </c>
      <c r="L3289" s="8" t="s">
        <v>799</v>
      </c>
      <c r="M3289" s="152" t="s">
        <v>311</v>
      </c>
      <c r="N3289" s="8" t="s">
        <v>625</v>
      </c>
      <c r="O3289" s="8" t="s">
        <v>62</v>
      </c>
      <c r="P3289" s="161" t="s">
        <v>298</v>
      </c>
      <c r="Q3289" s="8" t="s">
        <v>298</v>
      </c>
      <c r="R3289" s="8" t="s">
        <v>298</v>
      </c>
      <c r="S3289" s="8" t="s">
        <v>1212</v>
      </c>
      <c r="T3289" s="150">
        <v>2.056</v>
      </c>
      <c r="U3289" s="8" t="s">
        <v>1456</v>
      </c>
      <c r="V3289" s="172">
        <v>0.04</v>
      </c>
      <c r="W3289" s="151">
        <v>4.6670000000000003E-2</v>
      </c>
      <c r="X3289" s="4" t="s">
        <v>614</v>
      </c>
      <c r="Y3289" s="4"/>
      <c r="Z3289" s="150">
        <v>37100.699999999997</v>
      </c>
      <c r="AA3289" s="148">
        <v>1</v>
      </c>
      <c r="AB3289" s="171">
        <v>110.84</v>
      </c>
      <c r="AD3289" s="150">
        <v>41.122</v>
      </c>
      <c r="AG3289" s="8" t="s">
        <v>17</v>
      </c>
      <c r="AH3289" s="151">
        <v>4.44E-4</v>
      </c>
      <c r="AI3289" s="151">
        <v>5.4995199669862003E-4</v>
      </c>
      <c r="AJ3289" s="151">
        <v>1.11342470344543E-4</v>
      </c>
    </row>
    <row r="3290" spans="1:36" s="8" customFormat="1" x14ac:dyDescent="0.2">
      <c r="A3290" s="8">
        <v>1039</v>
      </c>
      <c r="B3290" s="8">
        <v>8056</v>
      </c>
      <c r="C3290" s="8" t="s">
        <v>1823</v>
      </c>
      <c r="D3290" s="8" t="s">
        <v>1824</v>
      </c>
      <c r="E3290" s="4" t="s">
        <v>761</v>
      </c>
      <c r="F3290" s="8" t="s">
        <v>1825</v>
      </c>
      <c r="G3290" s="8" t="s">
        <v>1826</v>
      </c>
      <c r="H3290" s="8" t="s">
        <v>76</v>
      </c>
      <c r="I3290" s="8" t="s">
        <v>228</v>
      </c>
      <c r="J3290" s="8" t="s">
        <v>53</v>
      </c>
      <c r="K3290" s="8" t="s">
        <v>317</v>
      </c>
      <c r="L3290" s="8" t="s">
        <v>799</v>
      </c>
      <c r="M3290" s="152" t="s">
        <v>311</v>
      </c>
      <c r="N3290" s="8" t="s">
        <v>630</v>
      </c>
      <c r="O3290" s="8" t="s">
        <v>62</v>
      </c>
      <c r="P3290" s="8" t="s">
        <v>1827</v>
      </c>
      <c r="Q3290" s="8" t="s">
        <v>70</v>
      </c>
      <c r="R3290" s="8" t="s">
        <v>57</v>
      </c>
      <c r="S3290" s="8" t="s">
        <v>1212</v>
      </c>
      <c r="T3290" s="150">
        <v>1.071</v>
      </c>
      <c r="U3290" s="8" t="s">
        <v>1828</v>
      </c>
      <c r="V3290" s="172">
        <v>8.9499999999999996E-2</v>
      </c>
      <c r="W3290" s="151">
        <v>0.16578999999999999</v>
      </c>
      <c r="X3290" s="4" t="s">
        <v>614</v>
      </c>
      <c r="Y3290" s="4"/>
      <c r="Z3290" s="150">
        <v>123029.79</v>
      </c>
      <c r="AA3290" s="148">
        <v>1</v>
      </c>
      <c r="AB3290" s="171">
        <v>96</v>
      </c>
      <c r="AD3290" s="150">
        <v>118.10899999999999</v>
      </c>
      <c r="AG3290" s="8" t="s">
        <v>17</v>
      </c>
      <c r="AH3290" s="151">
        <v>6.3000000000000003E-4</v>
      </c>
      <c r="AI3290" s="151">
        <v>1.5795292695570001E-3</v>
      </c>
      <c r="AJ3290" s="151">
        <v>3.1978916689044201E-4</v>
      </c>
    </row>
    <row r="3291" spans="1:36" s="8" customFormat="1" x14ac:dyDescent="0.2">
      <c r="A3291" s="8">
        <v>1039</v>
      </c>
      <c r="B3291" s="8">
        <v>8056</v>
      </c>
      <c r="C3291" s="8" t="s">
        <v>1727</v>
      </c>
      <c r="D3291" s="8" t="s">
        <v>1728</v>
      </c>
      <c r="E3291" s="152" t="s">
        <v>425</v>
      </c>
      <c r="F3291" s="8" t="s">
        <v>1829</v>
      </c>
      <c r="G3291" s="8" t="s">
        <v>1830</v>
      </c>
      <c r="H3291" s="8" t="s">
        <v>76</v>
      </c>
      <c r="I3291" s="8" t="s">
        <v>229</v>
      </c>
      <c r="J3291" s="8" t="s">
        <v>53</v>
      </c>
      <c r="K3291" s="8" t="s">
        <v>53</v>
      </c>
      <c r="L3291" s="8" t="s">
        <v>799</v>
      </c>
      <c r="M3291" s="152" t="s">
        <v>311</v>
      </c>
      <c r="N3291" s="8" t="s">
        <v>629</v>
      </c>
      <c r="O3291" s="8" t="s">
        <v>62</v>
      </c>
      <c r="P3291" s="8" t="s">
        <v>1488</v>
      </c>
      <c r="Q3291" s="8" t="s">
        <v>65</v>
      </c>
      <c r="R3291" s="8" t="s">
        <v>57</v>
      </c>
      <c r="S3291" s="8" t="s">
        <v>1212</v>
      </c>
      <c r="T3291" s="150">
        <v>2.2330000000000001</v>
      </c>
      <c r="U3291" s="8" t="s">
        <v>1316</v>
      </c>
      <c r="V3291" s="172">
        <v>3.0000000000000001E-3</v>
      </c>
      <c r="W3291" s="151">
        <v>3.0030000000000001E-2</v>
      </c>
      <c r="X3291" s="4" t="s">
        <v>614</v>
      </c>
      <c r="Y3291" s="4"/>
      <c r="Z3291" s="150">
        <v>113744</v>
      </c>
      <c r="AA3291" s="148">
        <v>1</v>
      </c>
      <c r="AB3291" s="171">
        <v>104.88</v>
      </c>
      <c r="AD3291" s="150">
        <v>119.295</v>
      </c>
      <c r="AG3291" s="8" t="s">
        <v>17</v>
      </c>
      <c r="AH3291" s="151">
        <v>2.24E-4</v>
      </c>
      <c r="AI3291" s="151">
        <v>1.59539173504942E-3</v>
      </c>
      <c r="AJ3291" s="151">
        <v>3.23000658264752E-4</v>
      </c>
    </row>
    <row r="3292" spans="1:36" s="8" customFormat="1" x14ac:dyDescent="0.2">
      <c r="A3292" s="8">
        <v>1039</v>
      </c>
      <c r="B3292" s="8">
        <v>8056</v>
      </c>
      <c r="C3292" s="8" t="s">
        <v>1835</v>
      </c>
      <c r="D3292" s="8" t="s">
        <v>1836</v>
      </c>
      <c r="E3292" s="152" t="s">
        <v>425</v>
      </c>
      <c r="F3292" s="8" t="s">
        <v>1840</v>
      </c>
      <c r="G3292" s="8" t="s">
        <v>1841</v>
      </c>
      <c r="H3292" s="8" t="s">
        <v>76</v>
      </c>
      <c r="I3292" s="8" t="s">
        <v>228</v>
      </c>
      <c r="J3292" s="8" t="s">
        <v>53</v>
      </c>
      <c r="K3292" s="8" t="s">
        <v>53</v>
      </c>
      <c r="L3292" s="8" t="s">
        <v>799</v>
      </c>
      <c r="M3292" s="152" t="s">
        <v>311</v>
      </c>
      <c r="N3292" s="8" t="s">
        <v>257</v>
      </c>
      <c r="O3292" s="8" t="s">
        <v>62</v>
      </c>
      <c r="P3292" s="8" t="s">
        <v>1544</v>
      </c>
      <c r="Q3292" s="8" t="s">
        <v>70</v>
      </c>
      <c r="R3292" s="8" t="s">
        <v>57</v>
      </c>
      <c r="S3292" s="8" t="s">
        <v>1212</v>
      </c>
      <c r="T3292" s="150">
        <v>0.57099999999999995</v>
      </c>
      <c r="U3292" s="8" t="s">
        <v>1839</v>
      </c>
      <c r="V3292" s="172">
        <v>0.06</v>
      </c>
      <c r="W3292" s="151">
        <v>5.2749999999999998E-2</v>
      </c>
      <c r="X3292" s="4" t="s">
        <v>614</v>
      </c>
      <c r="Y3292" s="4"/>
      <c r="Z3292" s="150">
        <v>89051.9</v>
      </c>
      <c r="AA3292" s="148">
        <v>1</v>
      </c>
      <c r="AB3292" s="171">
        <v>101.55</v>
      </c>
      <c r="AD3292" s="150">
        <v>90.432000000000002</v>
      </c>
      <c r="AG3292" s="8" t="s">
        <v>17</v>
      </c>
      <c r="AH3292" s="151">
        <v>3.3E-4</v>
      </c>
      <c r="AI3292" s="151">
        <v>1.20939809441797E-3</v>
      </c>
      <c r="AJ3292" s="151">
        <v>2.4485295493212501E-4</v>
      </c>
    </row>
    <row r="3293" spans="1:36" s="8" customFormat="1" x14ac:dyDescent="0.2">
      <c r="A3293" s="8">
        <v>1039</v>
      </c>
      <c r="B3293" s="8">
        <v>8056</v>
      </c>
      <c r="C3293" s="8" t="s">
        <v>1846</v>
      </c>
      <c r="D3293" s="8" t="s">
        <v>1847</v>
      </c>
      <c r="E3293" s="152" t="s">
        <v>425</v>
      </c>
      <c r="F3293" s="8" t="s">
        <v>1848</v>
      </c>
      <c r="G3293" s="8" t="s">
        <v>1849</v>
      </c>
      <c r="H3293" s="8" t="s">
        <v>76</v>
      </c>
      <c r="I3293" s="8" t="s">
        <v>228</v>
      </c>
      <c r="J3293" s="8" t="s">
        <v>53</v>
      </c>
      <c r="K3293" s="8" t="s">
        <v>53</v>
      </c>
      <c r="L3293" s="8" t="s">
        <v>799</v>
      </c>
      <c r="M3293" s="152" t="s">
        <v>311</v>
      </c>
      <c r="N3293" s="8" t="s">
        <v>140</v>
      </c>
      <c r="O3293" s="8" t="s">
        <v>62</v>
      </c>
      <c r="P3293" s="8" t="s">
        <v>1372</v>
      </c>
      <c r="Q3293" s="8" t="s">
        <v>70</v>
      </c>
      <c r="R3293" s="8" t="s">
        <v>57</v>
      </c>
      <c r="S3293" s="8" t="s">
        <v>1212</v>
      </c>
      <c r="T3293" s="150">
        <v>1.9239999999999999</v>
      </c>
      <c r="U3293" s="8" t="s">
        <v>1651</v>
      </c>
      <c r="V3293" s="172">
        <v>5.5500000000000001E-2</v>
      </c>
      <c r="W3293" s="151">
        <v>5.5469999999999998E-2</v>
      </c>
      <c r="X3293" s="4" t="s">
        <v>614</v>
      </c>
      <c r="Y3293" s="4"/>
      <c r="Z3293" s="150">
        <v>30600</v>
      </c>
      <c r="AA3293" s="148">
        <v>1</v>
      </c>
      <c r="AB3293" s="171">
        <v>100.02</v>
      </c>
      <c r="AD3293" s="150">
        <v>30.606000000000002</v>
      </c>
      <c r="AG3293" s="8" t="s">
        <v>17</v>
      </c>
      <c r="AH3293" s="151">
        <v>2.12E-4</v>
      </c>
      <c r="AI3293" s="151">
        <v>4.0931196392534399E-4</v>
      </c>
      <c r="AJ3293" s="151">
        <v>8.2868696683719998E-5</v>
      </c>
    </row>
    <row r="3294" spans="1:36" s="8" customFormat="1" x14ac:dyDescent="0.2">
      <c r="A3294" s="8">
        <v>1039</v>
      </c>
      <c r="B3294" s="8">
        <v>8056</v>
      </c>
      <c r="C3294" s="8" t="s">
        <v>1854</v>
      </c>
      <c r="D3294" s="8" t="s">
        <v>1855</v>
      </c>
      <c r="E3294" s="152" t="s">
        <v>425</v>
      </c>
      <c r="F3294" s="8" t="s">
        <v>1856</v>
      </c>
      <c r="G3294" s="8" t="s">
        <v>1857</v>
      </c>
      <c r="H3294" s="8" t="s">
        <v>76</v>
      </c>
      <c r="I3294" s="8" t="s">
        <v>228</v>
      </c>
      <c r="J3294" s="8" t="s">
        <v>53</v>
      </c>
      <c r="K3294" s="8" t="s">
        <v>314</v>
      </c>
      <c r="L3294" s="8" t="s">
        <v>799</v>
      </c>
      <c r="M3294" s="152" t="s">
        <v>311</v>
      </c>
      <c r="N3294" s="8" t="s">
        <v>630</v>
      </c>
      <c r="O3294" s="8" t="s">
        <v>62</v>
      </c>
      <c r="P3294" s="161" t="s">
        <v>298</v>
      </c>
      <c r="Q3294" s="8" t="s">
        <v>298</v>
      </c>
      <c r="R3294" s="8" t="s">
        <v>298</v>
      </c>
      <c r="S3294" s="8" t="s">
        <v>1212</v>
      </c>
      <c r="T3294" s="150">
        <v>1.4419999999999999</v>
      </c>
      <c r="U3294" s="8" t="s">
        <v>1800</v>
      </c>
      <c r="V3294" s="172">
        <v>6.7500000000000004E-2</v>
      </c>
      <c r="W3294" s="151">
        <v>6.6890000000000005E-2</v>
      </c>
      <c r="X3294" s="4" t="s">
        <v>614</v>
      </c>
      <c r="Y3294" s="4"/>
      <c r="Z3294" s="150">
        <v>80080</v>
      </c>
      <c r="AA3294" s="148">
        <v>1</v>
      </c>
      <c r="AB3294" s="171">
        <v>100.3</v>
      </c>
      <c r="AD3294" s="150">
        <v>80.319999999999993</v>
      </c>
      <c r="AG3294" s="8" t="s">
        <v>17</v>
      </c>
      <c r="AH3294" s="151">
        <v>2.5099999999999998E-4</v>
      </c>
      <c r="AI3294" s="151">
        <v>1.0741654014737899E-3</v>
      </c>
      <c r="AJ3294" s="151">
        <v>2.1747394331994999E-4</v>
      </c>
    </row>
    <row r="3295" spans="1:36" s="8" customFormat="1" x14ac:dyDescent="0.2">
      <c r="A3295" s="8">
        <v>1039</v>
      </c>
      <c r="B3295" s="8">
        <v>8056</v>
      </c>
      <c r="C3295" s="8" t="s">
        <v>1858</v>
      </c>
      <c r="D3295" s="8" t="s">
        <v>1859</v>
      </c>
      <c r="E3295" s="152" t="s">
        <v>425</v>
      </c>
      <c r="F3295" s="8" t="s">
        <v>1860</v>
      </c>
      <c r="G3295" s="8" t="s">
        <v>1861</v>
      </c>
      <c r="H3295" s="8" t="s">
        <v>76</v>
      </c>
      <c r="I3295" s="8" t="s">
        <v>228</v>
      </c>
      <c r="J3295" s="8" t="s">
        <v>53</v>
      </c>
      <c r="K3295" s="8" t="s">
        <v>53</v>
      </c>
      <c r="L3295" s="8" t="s">
        <v>799</v>
      </c>
      <c r="M3295" s="152" t="s">
        <v>311</v>
      </c>
      <c r="N3295" s="8" t="s">
        <v>140</v>
      </c>
      <c r="O3295" s="8" t="s">
        <v>62</v>
      </c>
      <c r="P3295" s="161" t="s">
        <v>298</v>
      </c>
      <c r="Q3295" s="8" t="s">
        <v>298</v>
      </c>
      <c r="R3295" s="8" t="s">
        <v>298</v>
      </c>
      <c r="S3295" s="8" t="s">
        <v>1212</v>
      </c>
      <c r="T3295" s="150">
        <v>2.0219999999999998</v>
      </c>
      <c r="U3295" s="8" t="s">
        <v>1862</v>
      </c>
      <c r="V3295" s="172">
        <v>4.4999999999999998E-2</v>
      </c>
      <c r="W3295" s="151">
        <v>6.6989999999999994E-2</v>
      </c>
      <c r="X3295" s="4" t="s">
        <v>614</v>
      </c>
      <c r="Y3295" s="4"/>
      <c r="Z3295" s="150">
        <v>52629.599999999999</v>
      </c>
      <c r="AA3295" s="148">
        <v>1</v>
      </c>
      <c r="AB3295" s="171">
        <v>96.33</v>
      </c>
      <c r="AD3295" s="150">
        <v>50.698</v>
      </c>
      <c r="AG3295" s="8" t="s">
        <v>17</v>
      </c>
      <c r="AH3295" s="151">
        <v>3.2899999999999997E-4</v>
      </c>
      <c r="AI3295" s="151">
        <v>6.7801264228957697E-4</v>
      </c>
      <c r="AJ3295" s="151">
        <v>1.3726943982480399E-4</v>
      </c>
    </row>
    <row r="3296" spans="1:36" s="8" customFormat="1" x14ac:dyDescent="0.2">
      <c r="A3296" s="8">
        <v>1039</v>
      </c>
      <c r="B3296" s="8">
        <v>8056</v>
      </c>
      <c r="C3296" s="8" t="s">
        <v>1466</v>
      </c>
      <c r="D3296" s="8" t="s">
        <v>1467</v>
      </c>
      <c r="E3296" s="152" t="s">
        <v>425</v>
      </c>
      <c r="F3296" s="8" t="s">
        <v>1863</v>
      </c>
      <c r="G3296" s="8" t="s">
        <v>1864</v>
      </c>
      <c r="H3296" s="8" t="s">
        <v>76</v>
      </c>
      <c r="I3296" s="8" t="s">
        <v>228</v>
      </c>
      <c r="J3296" s="8" t="s">
        <v>53</v>
      </c>
      <c r="K3296" s="8" t="s">
        <v>53</v>
      </c>
      <c r="L3296" s="8" t="s">
        <v>799</v>
      </c>
      <c r="M3296" s="152" t="s">
        <v>311</v>
      </c>
      <c r="N3296" s="8" t="s">
        <v>156</v>
      </c>
      <c r="O3296" s="8" t="s">
        <v>62</v>
      </c>
      <c r="P3296" s="161" t="s">
        <v>298</v>
      </c>
      <c r="Q3296" s="8" t="s">
        <v>298</v>
      </c>
      <c r="R3296" s="8" t="s">
        <v>298</v>
      </c>
      <c r="S3296" s="8" t="s">
        <v>1212</v>
      </c>
      <c r="T3296" s="150">
        <v>2.323</v>
      </c>
      <c r="U3296" s="8" t="s">
        <v>1515</v>
      </c>
      <c r="V3296" s="172">
        <v>7.4999999999999997E-2</v>
      </c>
      <c r="W3296" s="151">
        <v>5.432E-2</v>
      </c>
      <c r="X3296" s="4" t="s">
        <v>614</v>
      </c>
      <c r="Y3296" s="4"/>
      <c r="Z3296" s="150">
        <v>72495.070000000007</v>
      </c>
      <c r="AA3296" s="148">
        <v>1</v>
      </c>
      <c r="AB3296" s="171">
        <v>119.14</v>
      </c>
      <c r="AD3296" s="150">
        <v>86.370999999999995</v>
      </c>
      <c r="AG3296" s="8" t="s">
        <v>17</v>
      </c>
      <c r="AH3296" s="151">
        <v>5.0600000000000005E-4</v>
      </c>
      <c r="AI3296" s="151">
        <v>1.15508044523212E-3</v>
      </c>
      <c r="AJ3296" s="151">
        <v>2.33855883769611E-4</v>
      </c>
    </row>
    <row r="3297" spans="1:36" s="8" customFormat="1" x14ac:dyDescent="0.2">
      <c r="A3297" s="8">
        <v>1039</v>
      </c>
      <c r="B3297" s="8">
        <v>8056</v>
      </c>
      <c r="C3297" s="8" t="s">
        <v>1691</v>
      </c>
      <c r="D3297" s="8" t="s">
        <v>1692</v>
      </c>
      <c r="E3297" s="152" t="s">
        <v>425</v>
      </c>
      <c r="F3297" s="8" t="s">
        <v>1865</v>
      </c>
      <c r="G3297" s="8" t="s">
        <v>1866</v>
      </c>
      <c r="H3297" s="8" t="s">
        <v>76</v>
      </c>
      <c r="I3297" s="8" t="s">
        <v>229</v>
      </c>
      <c r="J3297" s="8" t="s">
        <v>53</v>
      </c>
      <c r="K3297" s="8" t="s">
        <v>53</v>
      </c>
      <c r="L3297" s="8" t="s">
        <v>799</v>
      </c>
      <c r="M3297" s="152" t="s">
        <v>311</v>
      </c>
      <c r="N3297" s="8" t="s">
        <v>140</v>
      </c>
      <c r="O3297" s="8" t="s">
        <v>62</v>
      </c>
      <c r="P3297" s="161" t="s">
        <v>298</v>
      </c>
      <c r="Q3297" s="8" t="s">
        <v>298</v>
      </c>
      <c r="R3297" s="8" t="s">
        <v>298</v>
      </c>
      <c r="S3297" s="8" t="s">
        <v>1212</v>
      </c>
      <c r="T3297" s="150">
        <v>3.2040000000000002</v>
      </c>
      <c r="U3297" s="8" t="s">
        <v>1767</v>
      </c>
      <c r="V3297" s="172">
        <v>3.7900000000000003E-2</v>
      </c>
      <c r="W3297" s="151">
        <v>2.3009999999999999E-2</v>
      </c>
      <c r="X3297" s="4" t="s">
        <v>614</v>
      </c>
      <c r="Y3297" s="4"/>
      <c r="Z3297" s="150">
        <v>200488.07</v>
      </c>
      <c r="AA3297" s="148">
        <v>1</v>
      </c>
      <c r="AB3297" s="171">
        <v>114.47</v>
      </c>
      <c r="AD3297" s="150">
        <v>229.499</v>
      </c>
      <c r="AG3297" s="8" t="s">
        <v>17</v>
      </c>
      <c r="AH3297" s="151">
        <v>1.645E-3</v>
      </c>
      <c r="AI3297" s="151">
        <v>3.06920841480456E-3</v>
      </c>
      <c r="AJ3297" s="151">
        <v>6.21387410097668E-4</v>
      </c>
    </row>
    <row r="3298" spans="1:36" s="8" customFormat="1" x14ac:dyDescent="0.2">
      <c r="A3298" s="8">
        <v>1039</v>
      </c>
      <c r="B3298" s="8">
        <v>8056</v>
      </c>
      <c r="C3298" s="8" t="s">
        <v>1867</v>
      </c>
      <c r="D3298" s="8" t="s">
        <v>1868</v>
      </c>
      <c r="E3298" s="152" t="s">
        <v>425</v>
      </c>
      <c r="F3298" s="8" t="s">
        <v>1869</v>
      </c>
      <c r="G3298" s="8" t="s">
        <v>1870</v>
      </c>
      <c r="H3298" s="8" t="s">
        <v>76</v>
      </c>
      <c r="I3298" s="8" t="s">
        <v>228</v>
      </c>
      <c r="J3298" s="8" t="s">
        <v>53</v>
      </c>
      <c r="K3298" s="8" t="s">
        <v>53</v>
      </c>
      <c r="L3298" s="8" t="s">
        <v>799</v>
      </c>
      <c r="M3298" s="152" t="s">
        <v>311</v>
      </c>
      <c r="N3298" s="8" t="s">
        <v>140</v>
      </c>
      <c r="O3298" s="8" t="s">
        <v>62</v>
      </c>
      <c r="P3298" s="161" t="s">
        <v>298</v>
      </c>
      <c r="Q3298" s="8" t="s">
        <v>298</v>
      </c>
      <c r="R3298" s="8" t="s">
        <v>298</v>
      </c>
      <c r="S3298" s="8" t="s">
        <v>1212</v>
      </c>
      <c r="T3298" s="150">
        <v>0.24399999999999999</v>
      </c>
      <c r="U3298" s="8" t="s">
        <v>1537</v>
      </c>
      <c r="V3298" s="172">
        <v>5.62E-2</v>
      </c>
      <c r="W3298" s="151">
        <v>7.0050000000000001E-2</v>
      </c>
      <c r="X3298" s="4" t="s">
        <v>614</v>
      </c>
      <c r="Y3298" s="4"/>
      <c r="Z3298" s="150">
        <v>224941.3</v>
      </c>
      <c r="AA3298" s="148">
        <v>1</v>
      </c>
      <c r="AB3298" s="171">
        <v>99.73</v>
      </c>
      <c r="AC3298" s="150">
        <v>6.3209999999999997</v>
      </c>
      <c r="AD3298" s="150">
        <v>230.655</v>
      </c>
      <c r="AG3298" s="8" t="s">
        <v>17</v>
      </c>
      <c r="AH3298" s="151">
        <v>1.1199999999999999E-3</v>
      </c>
      <c r="AI3298" s="151">
        <v>3.0846697540186799E-3</v>
      </c>
      <c r="AJ3298" s="151">
        <v>6.2451769003713398E-4</v>
      </c>
    </row>
    <row r="3299" spans="1:36" s="8" customFormat="1" x14ac:dyDescent="0.2">
      <c r="A3299" s="8">
        <v>1039</v>
      </c>
      <c r="B3299" s="8">
        <v>8056</v>
      </c>
      <c r="C3299" s="8" t="s">
        <v>1466</v>
      </c>
      <c r="D3299" s="8" t="s">
        <v>1467</v>
      </c>
      <c r="E3299" s="152" t="s">
        <v>425</v>
      </c>
      <c r="F3299" s="8" t="s">
        <v>1468</v>
      </c>
      <c r="G3299" s="8" t="s">
        <v>1469</v>
      </c>
      <c r="H3299" s="8" t="s">
        <v>76</v>
      </c>
      <c r="I3299" s="8" t="s">
        <v>228</v>
      </c>
      <c r="J3299" s="8" t="s">
        <v>53</v>
      </c>
      <c r="K3299" s="8" t="s">
        <v>53</v>
      </c>
      <c r="L3299" s="8" t="s">
        <v>799</v>
      </c>
      <c r="M3299" s="152" t="s">
        <v>311</v>
      </c>
      <c r="N3299" s="8" t="s">
        <v>156</v>
      </c>
      <c r="O3299" s="8" t="s">
        <v>62</v>
      </c>
      <c r="P3299" s="161" t="s">
        <v>298</v>
      </c>
      <c r="Q3299" s="8" t="s">
        <v>298</v>
      </c>
      <c r="R3299" s="8" t="s">
        <v>298</v>
      </c>
      <c r="S3299" s="8" t="s">
        <v>1212</v>
      </c>
      <c r="T3299" s="150">
        <v>2.5779999999999998</v>
      </c>
      <c r="U3299" s="8" t="s">
        <v>1470</v>
      </c>
      <c r="V3299" s="172">
        <v>0.10539999999999999</v>
      </c>
      <c r="W3299" s="151">
        <v>7.084E-2</v>
      </c>
      <c r="X3299" s="4" t="s">
        <v>614</v>
      </c>
      <c r="Y3299" s="4"/>
      <c r="Z3299" s="150">
        <v>206762.83</v>
      </c>
      <c r="AA3299" s="148">
        <v>1</v>
      </c>
      <c r="AB3299" s="171">
        <v>126.92</v>
      </c>
      <c r="AD3299" s="150">
        <v>262.423</v>
      </c>
      <c r="AG3299" s="8" t="s">
        <v>17</v>
      </c>
      <c r="AH3299" s="151">
        <v>8.4400000000000002E-4</v>
      </c>
      <c r="AI3299" s="151">
        <v>3.5095278531825499E-3</v>
      </c>
      <c r="AJ3299" s="151">
        <v>7.1053383433839097E-4</v>
      </c>
    </row>
    <row r="3300" spans="1:36" s="8" customFormat="1" x14ac:dyDescent="0.2">
      <c r="A3300" s="8">
        <v>1039</v>
      </c>
      <c r="B3300" s="8">
        <v>8056</v>
      </c>
      <c r="C3300" s="8" t="s">
        <v>1871</v>
      </c>
      <c r="D3300" s="8" t="s">
        <v>1872</v>
      </c>
      <c r="E3300" s="152" t="s">
        <v>425</v>
      </c>
      <c r="F3300" s="8" t="s">
        <v>1873</v>
      </c>
      <c r="G3300" s="8" t="s">
        <v>1874</v>
      </c>
      <c r="H3300" s="8" t="s">
        <v>76</v>
      </c>
      <c r="I3300" s="8" t="s">
        <v>228</v>
      </c>
      <c r="J3300" s="8" t="s">
        <v>53</v>
      </c>
      <c r="K3300" s="8" t="s">
        <v>53</v>
      </c>
      <c r="L3300" s="8" t="s">
        <v>799</v>
      </c>
      <c r="M3300" s="152" t="s">
        <v>311</v>
      </c>
      <c r="N3300" s="8" t="s">
        <v>140</v>
      </c>
      <c r="O3300" s="8" t="s">
        <v>62</v>
      </c>
      <c r="P3300" s="8" t="s">
        <v>1372</v>
      </c>
      <c r="Q3300" s="8" t="s">
        <v>70</v>
      </c>
      <c r="R3300" s="8" t="s">
        <v>57</v>
      </c>
      <c r="S3300" s="8" t="s">
        <v>1212</v>
      </c>
      <c r="T3300" s="150">
        <v>1.5940000000000001</v>
      </c>
      <c r="U3300" s="8" t="s">
        <v>1770</v>
      </c>
      <c r="V3300" s="172">
        <v>6.9000000000000006E-2</v>
      </c>
      <c r="W3300" s="151">
        <v>5.5539999999999999E-2</v>
      </c>
      <c r="X3300" s="4" t="s">
        <v>614</v>
      </c>
      <c r="Y3300" s="4"/>
      <c r="Z3300" s="150">
        <v>11200.5</v>
      </c>
      <c r="AA3300" s="148">
        <v>1</v>
      </c>
      <c r="AB3300" s="171">
        <v>104.29</v>
      </c>
      <c r="AD3300" s="150">
        <v>11.680999999999999</v>
      </c>
      <c r="AG3300" s="8" t="s">
        <v>17</v>
      </c>
      <c r="AH3300" s="151">
        <v>6.6000000000000005E-5</v>
      </c>
      <c r="AI3300" s="151">
        <v>1.5621626145732599E-4</v>
      </c>
      <c r="AJ3300" s="151">
        <v>3.1627313952965703E-5</v>
      </c>
    </row>
    <row r="3301" spans="1:36" s="8" customFormat="1" x14ac:dyDescent="0.2">
      <c r="A3301" s="8">
        <v>1039</v>
      </c>
      <c r="B3301" s="8">
        <v>8056</v>
      </c>
      <c r="C3301" s="8" t="s">
        <v>1471</v>
      </c>
      <c r="D3301" s="8" t="s">
        <v>1472</v>
      </c>
      <c r="E3301" s="152" t="s">
        <v>425</v>
      </c>
      <c r="F3301" s="8" t="s">
        <v>1473</v>
      </c>
      <c r="G3301" s="8" t="s">
        <v>1474</v>
      </c>
      <c r="H3301" s="8" t="s">
        <v>76</v>
      </c>
      <c r="I3301" s="8" t="s">
        <v>228</v>
      </c>
      <c r="J3301" s="8" t="s">
        <v>53</v>
      </c>
      <c r="K3301" s="8" t="s">
        <v>53</v>
      </c>
      <c r="L3301" s="8" t="s">
        <v>799</v>
      </c>
      <c r="M3301" s="152" t="s">
        <v>311</v>
      </c>
      <c r="N3301" s="8" t="s">
        <v>686</v>
      </c>
      <c r="O3301" s="8" t="s">
        <v>62</v>
      </c>
      <c r="P3301" s="161" t="s">
        <v>298</v>
      </c>
      <c r="Q3301" s="8" t="s">
        <v>298</v>
      </c>
      <c r="R3301" s="8" t="s">
        <v>298</v>
      </c>
      <c r="S3301" s="8" t="s">
        <v>1212</v>
      </c>
      <c r="T3301" s="150">
        <v>2.0760000000000001</v>
      </c>
      <c r="U3301" s="8" t="s">
        <v>1475</v>
      </c>
      <c r="V3301" s="172">
        <v>8.2500000000000004E-2</v>
      </c>
      <c r="W3301" s="151">
        <v>6.8959999999999994E-2</v>
      </c>
      <c r="X3301" s="4" t="s">
        <v>614</v>
      </c>
      <c r="Y3301" s="4"/>
      <c r="Z3301" s="150">
        <v>117167.08</v>
      </c>
      <c r="AA3301" s="148">
        <v>1</v>
      </c>
      <c r="AB3301" s="171">
        <v>103.03</v>
      </c>
      <c r="AD3301" s="150">
        <v>120.717</v>
      </c>
      <c r="AG3301" s="8" t="s">
        <v>17</v>
      </c>
      <c r="AH3301" s="151">
        <v>1.493E-3</v>
      </c>
      <c r="AI3301" s="151">
        <v>1.61441605852524E-3</v>
      </c>
      <c r="AJ3301" s="151">
        <v>3.2685229474420201E-4</v>
      </c>
    </row>
    <row r="3302" spans="1:36" s="8" customFormat="1" x14ac:dyDescent="0.2">
      <c r="A3302" s="8">
        <v>1039</v>
      </c>
      <c r="B3302" s="8">
        <v>8056</v>
      </c>
      <c r="C3302" s="8" t="s">
        <v>1215</v>
      </c>
      <c r="D3302" s="8" t="s">
        <v>1476</v>
      </c>
      <c r="E3302" s="152" t="s">
        <v>425</v>
      </c>
      <c r="F3302" s="8" t="s">
        <v>1875</v>
      </c>
      <c r="G3302" s="8" t="s">
        <v>1876</v>
      </c>
      <c r="H3302" s="8" t="s">
        <v>76</v>
      </c>
      <c r="I3302" s="8" t="s">
        <v>228</v>
      </c>
      <c r="J3302" s="8" t="s">
        <v>53</v>
      </c>
      <c r="K3302" s="8" t="s">
        <v>53</v>
      </c>
      <c r="L3302" s="8" t="s">
        <v>799</v>
      </c>
      <c r="M3302" s="152" t="s">
        <v>311</v>
      </c>
      <c r="N3302" s="8" t="s">
        <v>256</v>
      </c>
      <c r="O3302" s="8" t="s">
        <v>62</v>
      </c>
      <c r="P3302" s="8" t="s">
        <v>1205</v>
      </c>
      <c r="Q3302" s="8" t="s">
        <v>65</v>
      </c>
      <c r="R3302" s="8" t="s">
        <v>57</v>
      </c>
      <c r="S3302" s="8" t="s">
        <v>1212</v>
      </c>
      <c r="T3302" s="150">
        <v>0.40300000000000002</v>
      </c>
      <c r="U3302" s="8" t="s">
        <v>1877</v>
      </c>
      <c r="V3302" s="172">
        <v>3.7600000000000001E-2</v>
      </c>
      <c r="W3302" s="151">
        <v>4.4429999999999997E-2</v>
      </c>
      <c r="X3302" s="4" t="s">
        <v>614</v>
      </c>
      <c r="Y3302" s="4"/>
      <c r="Z3302" s="150">
        <v>1243718</v>
      </c>
      <c r="AA3302" s="148">
        <v>1</v>
      </c>
      <c r="AB3302" s="171">
        <v>100.1</v>
      </c>
      <c r="AD3302" s="150">
        <v>1244.962</v>
      </c>
      <c r="AG3302" s="8" t="s">
        <v>17</v>
      </c>
      <c r="AH3302" s="151">
        <v>1.031E-3</v>
      </c>
      <c r="AI3302" s="151">
        <v>1.6649536949030101E-2</v>
      </c>
      <c r="AJ3302" s="151">
        <v>3.3708407008724E-3</v>
      </c>
    </row>
    <row r="3303" spans="1:36" s="8" customFormat="1" x14ac:dyDescent="0.2">
      <c r="A3303" s="8">
        <v>1039</v>
      </c>
      <c r="B3303" s="8">
        <v>8056</v>
      </c>
      <c r="C3303" s="8" t="s">
        <v>1215</v>
      </c>
      <c r="D3303" s="8" t="s">
        <v>1476</v>
      </c>
      <c r="E3303" s="152" t="s">
        <v>425</v>
      </c>
      <c r="F3303" s="8" t="s">
        <v>1477</v>
      </c>
      <c r="G3303" s="8" t="s">
        <v>1478</v>
      </c>
      <c r="H3303" s="8" t="s">
        <v>76</v>
      </c>
      <c r="I3303" s="8" t="s">
        <v>229</v>
      </c>
      <c r="J3303" s="8" t="s">
        <v>53</v>
      </c>
      <c r="K3303" s="8" t="s">
        <v>53</v>
      </c>
      <c r="L3303" s="8" t="s">
        <v>799</v>
      </c>
      <c r="M3303" s="152" t="s">
        <v>311</v>
      </c>
      <c r="N3303" s="8" t="s">
        <v>256</v>
      </c>
      <c r="O3303" s="8" t="s">
        <v>62</v>
      </c>
      <c r="P3303" s="8" t="s">
        <v>1205</v>
      </c>
      <c r="Q3303" s="8" t="s">
        <v>65</v>
      </c>
      <c r="R3303" s="8" t="s">
        <v>57</v>
      </c>
      <c r="S3303" s="8" t="s">
        <v>1212</v>
      </c>
      <c r="T3303" s="150">
        <v>4.2240000000000002</v>
      </c>
      <c r="U3303" s="8" t="s">
        <v>1479</v>
      </c>
      <c r="V3303" s="172">
        <v>1.3899999999999999E-2</v>
      </c>
      <c r="W3303" s="151">
        <v>2.298E-2</v>
      </c>
      <c r="X3303" s="4" t="s">
        <v>614</v>
      </c>
      <c r="Y3303" s="4"/>
      <c r="Z3303" s="150">
        <v>1266721.6200000001</v>
      </c>
      <c r="AA3303" s="148">
        <v>1</v>
      </c>
      <c r="AB3303" s="171">
        <v>103.13</v>
      </c>
      <c r="AD3303" s="150">
        <v>1306.3699999999999</v>
      </c>
      <c r="AG3303" s="8" t="s">
        <v>17</v>
      </c>
      <c r="AH3303" s="151">
        <v>7.9199999999999995E-4</v>
      </c>
      <c r="AI3303" s="151">
        <v>1.7470782740772E-2</v>
      </c>
      <c r="AJ3303" s="151">
        <v>3.5371089129373101E-3</v>
      </c>
    </row>
    <row r="3304" spans="1:36" s="8" customFormat="1" x14ac:dyDescent="0.2">
      <c r="A3304" s="8">
        <v>1039</v>
      </c>
      <c r="B3304" s="8">
        <v>8056</v>
      </c>
      <c r="C3304" s="8" t="s">
        <v>1410</v>
      </c>
      <c r="D3304" s="8" t="s">
        <v>1411</v>
      </c>
      <c r="E3304" s="152" t="s">
        <v>425</v>
      </c>
      <c r="F3304" s="8" t="s">
        <v>1878</v>
      </c>
      <c r="G3304" s="8" t="s">
        <v>1879</v>
      </c>
      <c r="H3304" s="8" t="s">
        <v>76</v>
      </c>
      <c r="I3304" s="8" t="s">
        <v>229</v>
      </c>
      <c r="J3304" s="8" t="s">
        <v>53</v>
      </c>
      <c r="K3304" s="8" t="s">
        <v>53</v>
      </c>
      <c r="L3304" s="8" t="s">
        <v>799</v>
      </c>
      <c r="M3304" s="152" t="s">
        <v>311</v>
      </c>
      <c r="N3304" s="8" t="s">
        <v>256</v>
      </c>
      <c r="O3304" s="8" t="s">
        <v>62</v>
      </c>
      <c r="P3304" s="8" t="s">
        <v>1205</v>
      </c>
      <c r="Q3304" s="8" t="s">
        <v>65</v>
      </c>
      <c r="R3304" s="8" t="s">
        <v>57</v>
      </c>
      <c r="S3304" s="8" t="s">
        <v>1212</v>
      </c>
      <c r="T3304" s="150">
        <v>3.7749999999999999</v>
      </c>
      <c r="U3304" s="8" t="s">
        <v>1880</v>
      </c>
      <c r="V3304" s="172">
        <v>1.6400000000000001E-2</v>
      </c>
      <c r="W3304" s="151">
        <v>2.4490000000000001E-2</v>
      </c>
      <c r="X3304" s="4" t="s">
        <v>614</v>
      </c>
      <c r="Y3304" s="4"/>
      <c r="Z3304" s="150">
        <v>538206.15</v>
      </c>
      <c r="AA3304" s="148">
        <v>1</v>
      </c>
      <c r="AB3304" s="171">
        <v>103.92</v>
      </c>
      <c r="AD3304" s="150">
        <v>559.30399999999997</v>
      </c>
      <c r="AG3304" s="8" t="s">
        <v>17</v>
      </c>
      <c r="AH3304" s="151">
        <v>5.7200000000000003E-4</v>
      </c>
      <c r="AI3304" s="151">
        <v>7.4798683900580603E-3</v>
      </c>
      <c r="AJ3304" s="151">
        <v>1.5143631251465701E-3</v>
      </c>
    </row>
    <row r="3305" spans="1:36" s="8" customFormat="1" x14ac:dyDescent="0.2">
      <c r="A3305" s="8">
        <v>1039</v>
      </c>
      <c r="B3305" s="8">
        <v>8056</v>
      </c>
      <c r="C3305" s="8" t="s">
        <v>1677</v>
      </c>
      <c r="D3305" s="8" t="s">
        <v>1678</v>
      </c>
      <c r="E3305" s="152" t="s">
        <v>425</v>
      </c>
      <c r="F3305" s="8" t="s">
        <v>1881</v>
      </c>
      <c r="G3305" s="8" t="s">
        <v>1882</v>
      </c>
      <c r="H3305" s="8" t="s">
        <v>76</v>
      </c>
      <c r="I3305" s="8" t="s">
        <v>229</v>
      </c>
      <c r="J3305" s="8" t="s">
        <v>53</v>
      </c>
      <c r="K3305" s="8" t="s">
        <v>53</v>
      </c>
      <c r="L3305" s="8" t="s">
        <v>799</v>
      </c>
      <c r="M3305" s="152" t="s">
        <v>311</v>
      </c>
      <c r="N3305" s="8" t="s">
        <v>258</v>
      </c>
      <c r="O3305" s="8" t="s">
        <v>62</v>
      </c>
      <c r="P3305" s="8" t="s">
        <v>1419</v>
      </c>
      <c r="Q3305" s="8" t="s">
        <v>65</v>
      </c>
      <c r="R3305" s="8" t="s">
        <v>57</v>
      </c>
      <c r="S3305" s="8" t="s">
        <v>1212</v>
      </c>
      <c r="T3305" s="150">
        <v>1.681</v>
      </c>
      <c r="U3305" s="8" t="s">
        <v>1883</v>
      </c>
      <c r="V3305" s="172">
        <v>3.2000000000000001E-2</v>
      </c>
      <c r="W3305" s="151">
        <v>3.1660000000000001E-2</v>
      </c>
      <c r="X3305" s="4" t="s">
        <v>614</v>
      </c>
      <c r="Y3305" s="4"/>
      <c r="Z3305" s="150">
        <v>20957.439999999999</v>
      </c>
      <c r="AA3305" s="148">
        <v>1</v>
      </c>
      <c r="AB3305" s="171">
        <v>107.55</v>
      </c>
      <c r="AD3305" s="150">
        <v>22.54</v>
      </c>
      <c r="AG3305" s="8" t="s">
        <v>17</v>
      </c>
      <c r="AH3305" s="151">
        <v>2.6999999999999999E-5</v>
      </c>
      <c r="AI3305" s="151">
        <v>3.0143578506859901E-4</v>
      </c>
      <c r="AJ3305" s="151">
        <v>6.1028244576366401E-5</v>
      </c>
    </row>
    <row r="3306" spans="1:36" s="8" customFormat="1" x14ac:dyDescent="0.2">
      <c r="A3306" s="8">
        <v>1039</v>
      </c>
      <c r="B3306" s="8">
        <v>8056</v>
      </c>
      <c r="C3306" s="8" t="s">
        <v>1727</v>
      </c>
      <c r="D3306" s="8" t="s">
        <v>1728</v>
      </c>
      <c r="E3306" s="152" t="s">
        <v>425</v>
      </c>
      <c r="F3306" s="8" t="s">
        <v>1884</v>
      </c>
      <c r="G3306" s="8" t="s">
        <v>1885</v>
      </c>
      <c r="H3306" s="8" t="s">
        <v>76</v>
      </c>
      <c r="I3306" s="8" t="s">
        <v>229</v>
      </c>
      <c r="J3306" s="8" t="s">
        <v>53</v>
      </c>
      <c r="K3306" s="8" t="s">
        <v>53</v>
      </c>
      <c r="L3306" s="8" t="s">
        <v>799</v>
      </c>
      <c r="M3306" s="152" t="s">
        <v>311</v>
      </c>
      <c r="N3306" s="8" t="s">
        <v>629</v>
      </c>
      <c r="O3306" s="8" t="s">
        <v>62</v>
      </c>
      <c r="P3306" s="8" t="s">
        <v>1488</v>
      </c>
      <c r="Q3306" s="8" t="s">
        <v>65</v>
      </c>
      <c r="R3306" s="8" t="s">
        <v>57</v>
      </c>
      <c r="S3306" s="8" t="s">
        <v>1212</v>
      </c>
      <c r="T3306" s="150">
        <v>1.738</v>
      </c>
      <c r="U3306" s="8" t="s">
        <v>1726</v>
      </c>
      <c r="V3306" s="172">
        <v>3.0000000000000001E-3</v>
      </c>
      <c r="W3306" s="151">
        <v>2.886E-2</v>
      </c>
      <c r="X3306" s="4" t="s">
        <v>614</v>
      </c>
      <c r="Y3306" s="4"/>
      <c r="Z3306" s="150">
        <v>25513</v>
      </c>
      <c r="AA3306" s="148">
        <v>1</v>
      </c>
      <c r="AB3306" s="171">
        <v>102.33</v>
      </c>
      <c r="AD3306" s="150">
        <v>26.106999999999999</v>
      </c>
      <c r="AG3306" s="8" t="s">
        <v>17</v>
      </c>
      <c r="AH3306" s="151">
        <v>6.2000000000000003E-5</v>
      </c>
      <c r="AI3306" s="151">
        <v>3.4914888981639702E-4</v>
      </c>
      <c r="AJ3306" s="151">
        <v>7.0688169410386095E-5</v>
      </c>
    </row>
    <row r="3307" spans="1:36" s="8" customFormat="1" x14ac:dyDescent="0.2">
      <c r="A3307" s="8">
        <v>1039</v>
      </c>
      <c r="B3307" s="8">
        <v>8056</v>
      </c>
      <c r="C3307" s="8" t="s">
        <v>1886</v>
      </c>
      <c r="D3307" s="8" t="s">
        <v>1887</v>
      </c>
      <c r="E3307" s="152" t="s">
        <v>425</v>
      </c>
      <c r="F3307" s="8" t="s">
        <v>1888</v>
      </c>
      <c r="G3307" s="8" t="s">
        <v>1889</v>
      </c>
      <c r="H3307" s="8" t="s">
        <v>76</v>
      </c>
      <c r="I3307" s="8" t="s">
        <v>229</v>
      </c>
      <c r="J3307" s="8" t="s">
        <v>53</v>
      </c>
      <c r="K3307" s="8" t="s">
        <v>53</v>
      </c>
      <c r="L3307" s="8" t="s">
        <v>799</v>
      </c>
      <c r="M3307" s="152" t="s">
        <v>311</v>
      </c>
      <c r="N3307" s="8" t="s">
        <v>258</v>
      </c>
      <c r="O3307" s="8" t="s">
        <v>62</v>
      </c>
      <c r="P3307" s="8" t="s">
        <v>1419</v>
      </c>
      <c r="Q3307" s="8" t="s">
        <v>65</v>
      </c>
      <c r="R3307" s="8" t="s">
        <v>57</v>
      </c>
      <c r="S3307" s="8" t="s">
        <v>1212</v>
      </c>
      <c r="T3307" s="150">
        <v>2.6259999999999999</v>
      </c>
      <c r="U3307" s="8" t="s">
        <v>1890</v>
      </c>
      <c r="V3307" s="172">
        <v>3.2300000000000002E-2</v>
      </c>
      <c r="W3307" s="151">
        <v>2.9780000000000001E-2</v>
      </c>
      <c r="X3307" s="4" t="s">
        <v>614</v>
      </c>
      <c r="Y3307" s="4"/>
      <c r="Z3307" s="150">
        <v>63019.98</v>
      </c>
      <c r="AA3307" s="148">
        <v>1</v>
      </c>
      <c r="AB3307" s="171">
        <v>108.49</v>
      </c>
      <c r="AD3307" s="150">
        <v>68.37</v>
      </c>
      <c r="AG3307" s="8" t="s">
        <v>17</v>
      </c>
      <c r="AH3307" s="151">
        <v>1.22E-4</v>
      </c>
      <c r="AI3307" s="151">
        <v>9.1435350179919705E-4</v>
      </c>
      <c r="AJ3307" s="151">
        <v>1.85118661755304E-4</v>
      </c>
    </row>
    <row r="3308" spans="1:36" s="8" customFormat="1" x14ac:dyDescent="0.2">
      <c r="A3308" s="8">
        <v>1039</v>
      </c>
      <c r="B3308" s="8">
        <v>8056</v>
      </c>
      <c r="C3308" s="8" t="s">
        <v>1701</v>
      </c>
      <c r="D3308" s="8" t="s">
        <v>1702</v>
      </c>
      <c r="E3308" s="152" t="s">
        <v>425</v>
      </c>
      <c r="F3308" s="8" t="s">
        <v>1891</v>
      </c>
      <c r="G3308" s="8" t="s">
        <v>1892</v>
      </c>
      <c r="H3308" s="8" t="s">
        <v>76</v>
      </c>
      <c r="I3308" s="8" t="s">
        <v>229</v>
      </c>
      <c r="J3308" s="8" t="s">
        <v>53</v>
      </c>
      <c r="K3308" s="8" t="s">
        <v>53</v>
      </c>
      <c r="L3308" s="8" t="s">
        <v>799</v>
      </c>
      <c r="M3308" s="152" t="s">
        <v>311</v>
      </c>
      <c r="N3308" s="8" t="s">
        <v>75</v>
      </c>
      <c r="O3308" s="8" t="s">
        <v>62</v>
      </c>
      <c r="P3308" s="8" t="s">
        <v>1544</v>
      </c>
      <c r="Q3308" s="8" t="s">
        <v>65</v>
      </c>
      <c r="R3308" s="8" t="s">
        <v>57</v>
      </c>
      <c r="S3308" s="8" t="s">
        <v>1212</v>
      </c>
      <c r="T3308" s="150">
        <v>2.9510000000000001</v>
      </c>
      <c r="U3308" s="8" t="s">
        <v>1893</v>
      </c>
      <c r="V3308" s="172">
        <v>2.1999999999999999E-2</v>
      </c>
      <c r="W3308" s="151">
        <v>2.7570000000000001E-2</v>
      </c>
      <c r="X3308" s="4" t="s">
        <v>614</v>
      </c>
      <c r="Y3308" s="4"/>
      <c r="Z3308" s="150">
        <v>266994.90999999997</v>
      </c>
      <c r="AA3308" s="148">
        <v>1</v>
      </c>
      <c r="AB3308" s="171">
        <v>105.56</v>
      </c>
      <c r="AD3308" s="150">
        <v>281.83999999999997</v>
      </c>
      <c r="AG3308" s="8" t="s">
        <v>17</v>
      </c>
      <c r="AH3308" s="151">
        <v>8.2200000000000003E-4</v>
      </c>
      <c r="AI3308" s="151">
        <v>3.7691943016661998E-3</v>
      </c>
      <c r="AJ3308" s="151">
        <v>7.6310552061887096E-4</v>
      </c>
    </row>
    <row r="3309" spans="1:36" s="8" customFormat="1" x14ac:dyDescent="0.2">
      <c r="A3309" s="8">
        <v>1039</v>
      </c>
      <c r="B3309" s="8">
        <v>8056</v>
      </c>
      <c r="C3309" s="8" t="s">
        <v>1701</v>
      </c>
      <c r="D3309" s="8" t="s">
        <v>1702</v>
      </c>
      <c r="E3309" s="152" t="s">
        <v>425</v>
      </c>
      <c r="F3309" s="8" t="s">
        <v>1894</v>
      </c>
      <c r="G3309" s="8" t="s">
        <v>1895</v>
      </c>
      <c r="H3309" s="8" t="s">
        <v>76</v>
      </c>
      <c r="I3309" s="8" t="s">
        <v>228</v>
      </c>
      <c r="J3309" s="8" t="s">
        <v>53</v>
      </c>
      <c r="K3309" s="8" t="s">
        <v>53</v>
      </c>
      <c r="L3309" s="8" t="s">
        <v>799</v>
      </c>
      <c r="M3309" s="152" t="s">
        <v>311</v>
      </c>
      <c r="N3309" s="8" t="s">
        <v>75</v>
      </c>
      <c r="O3309" s="8" t="s">
        <v>62</v>
      </c>
      <c r="P3309" s="8" t="s">
        <v>1544</v>
      </c>
      <c r="Q3309" s="8" t="s">
        <v>65</v>
      </c>
      <c r="R3309" s="8" t="s">
        <v>57</v>
      </c>
      <c r="S3309" s="8" t="s">
        <v>1212</v>
      </c>
      <c r="T3309" s="150">
        <v>2.8079999999999998</v>
      </c>
      <c r="U3309" s="8" t="s">
        <v>1893</v>
      </c>
      <c r="V3309" s="172">
        <v>4.6800000000000001E-2</v>
      </c>
      <c r="W3309" s="151">
        <v>5.2139999999999999E-2</v>
      </c>
      <c r="X3309" s="4" t="s">
        <v>614</v>
      </c>
      <c r="Y3309" s="4"/>
      <c r="Z3309" s="150">
        <v>190300.34</v>
      </c>
      <c r="AA3309" s="148">
        <v>1</v>
      </c>
      <c r="AB3309" s="171">
        <v>99.45</v>
      </c>
      <c r="AD3309" s="150">
        <v>189.25399999999999</v>
      </c>
      <c r="AG3309" s="8" t="s">
        <v>17</v>
      </c>
      <c r="AH3309" s="151">
        <v>4.7100000000000001E-4</v>
      </c>
      <c r="AI3309" s="151">
        <v>2.5309904936857402E-3</v>
      </c>
      <c r="AJ3309" s="151">
        <v>5.1242060339305696E-4</v>
      </c>
    </row>
    <row r="3310" spans="1:36" s="8" customFormat="1" x14ac:dyDescent="0.2">
      <c r="A3310" s="8">
        <v>1039</v>
      </c>
      <c r="B3310" s="8">
        <v>8056</v>
      </c>
      <c r="C3310" s="8" t="s">
        <v>1896</v>
      </c>
      <c r="D3310" s="8" t="s">
        <v>1897</v>
      </c>
      <c r="E3310" s="152" t="s">
        <v>425</v>
      </c>
      <c r="F3310" s="8" t="s">
        <v>1898</v>
      </c>
      <c r="G3310" s="8" t="s">
        <v>1899</v>
      </c>
      <c r="H3310" s="8" t="s">
        <v>76</v>
      </c>
      <c r="I3310" s="8" t="s">
        <v>228</v>
      </c>
      <c r="J3310" s="8" t="s">
        <v>53</v>
      </c>
      <c r="K3310" s="8" t="s">
        <v>53</v>
      </c>
      <c r="L3310" s="8" t="s">
        <v>799</v>
      </c>
      <c r="M3310" s="152" t="s">
        <v>311</v>
      </c>
      <c r="N3310" s="8" t="s">
        <v>267</v>
      </c>
      <c r="O3310" s="8" t="s">
        <v>62</v>
      </c>
      <c r="P3310" s="8" t="s">
        <v>1488</v>
      </c>
      <c r="Q3310" s="8" t="s">
        <v>70</v>
      </c>
      <c r="R3310" s="8" t="s">
        <v>57</v>
      </c>
      <c r="S3310" s="8" t="s">
        <v>1212</v>
      </c>
      <c r="T3310" s="150">
        <v>2.4860000000000002</v>
      </c>
      <c r="U3310" s="8" t="s">
        <v>1900</v>
      </c>
      <c r="V3310" s="172">
        <v>6.7500000000000004E-2</v>
      </c>
      <c r="W3310" s="151">
        <v>5.5210000000000002E-2</v>
      </c>
      <c r="X3310" s="4" t="s">
        <v>614</v>
      </c>
      <c r="Y3310" s="4"/>
      <c r="Z3310" s="150">
        <v>1112430.83</v>
      </c>
      <c r="AA3310" s="148">
        <v>1</v>
      </c>
      <c r="AB3310" s="171">
        <v>106.07</v>
      </c>
      <c r="AD3310" s="150">
        <v>1179.9549999999999</v>
      </c>
      <c r="AG3310" s="8" t="s">
        <v>17</v>
      </c>
      <c r="AH3310" s="151">
        <v>6.3599999999999996E-4</v>
      </c>
      <c r="AI3310" s="151">
        <v>1.5780172543835499E-2</v>
      </c>
      <c r="AJ3310" s="151">
        <v>3.1948304652790098E-3</v>
      </c>
    </row>
    <row r="3311" spans="1:36" s="8" customFormat="1" x14ac:dyDescent="0.2">
      <c r="A3311" s="8">
        <v>1039</v>
      </c>
      <c r="B3311" s="8">
        <v>8056</v>
      </c>
      <c r="C3311" s="8" t="s">
        <v>1682</v>
      </c>
      <c r="D3311" s="8" t="s">
        <v>1683</v>
      </c>
      <c r="E3311" s="152" t="s">
        <v>425</v>
      </c>
      <c r="F3311" s="8" t="s">
        <v>1905</v>
      </c>
      <c r="G3311" s="8" t="s">
        <v>1906</v>
      </c>
      <c r="H3311" s="8" t="s">
        <v>76</v>
      </c>
      <c r="I3311" s="8" t="s">
        <v>228</v>
      </c>
      <c r="J3311" s="8" t="s">
        <v>53</v>
      </c>
      <c r="K3311" s="8" t="s">
        <v>53</v>
      </c>
      <c r="L3311" s="8" t="s">
        <v>799</v>
      </c>
      <c r="M3311" s="152" t="s">
        <v>311</v>
      </c>
      <c r="N3311" s="8" t="s">
        <v>625</v>
      </c>
      <c r="O3311" s="8" t="s">
        <v>62</v>
      </c>
      <c r="P3311" s="161" t="s">
        <v>298</v>
      </c>
      <c r="Q3311" s="8" t="s">
        <v>298</v>
      </c>
      <c r="R3311" s="8" t="s">
        <v>298</v>
      </c>
      <c r="S3311" s="8" t="s">
        <v>1212</v>
      </c>
      <c r="T3311" s="150">
        <v>2.5</v>
      </c>
      <c r="U3311" s="8" t="s">
        <v>1907</v>
      </c>
      <c r="V3311" s="172">
        <v>6.0499999999999998E-2</v>
      </c>
      <c r="W3311" s="151">
        <v>6.0810000000000003E-2</v>
      </c>
      <c r="X3311" s="4" t="s">
        <v>614</v>
      </c>
      <c r="Y3311" s="4"/>
      <c r="Z3311" s="150">
        <v>36888</v>
      </c>
      <c r="AA3311" s="148">
        <v>1</v>
      </c>
      <c r="AB3311" s="171">
        <v>101.69</v>
      </c>
      <c r="AD3311" s="150">
        <v>37.511000000000003</v>
      </c>
      <c r="AG3311" s="8" t="s">
        <v>17</v>
      </c>
      <c r="AH3311" s="151">
        <v>1.6799999999999999E-4</v>
      </c>
      <c r="AI3311" s="151">
        <v>5.0166005199728996E-4</v>
      </c>
      <c r="AJ3311" s="151">
        <v>1.01565354427033E-4</v>
      </c>
    </row>
    <row r="3312" spans="1:36" s="8" customFormat="1" x14ac:dyDescent="0.2">
      <c r="A3312" s="8">
        <v>1039</v>
      </c>
      <c r="B3312" s="8">
        <v>8056</v>
      </c>
      <c r="C3312" s="8" t="s">
        <v>1908</v>
      </c>
      <c r="D3312" s="8" t="s">
        <v>1909</v>
      </c>
      <c r="E3312" s="152" t="s">
        <v>425</v>
      </c>
      <c r="F3312" s="8" t="s">
        <v>1910</v>
      </c>
      <c r="G3312" s="8" t="s">
        <v>1911</v>
      </c>
      <c r="H3312" s="8" t="s">
        <v>76</v>
      </c>
      <c r="I3312" s="8" t="s">
        <v>601</v>
      </c>
      <c r="J3312" s="8" t="s">
        <v>53</v>
      </c>
      <c r="K3312" s="8" t="s">
        <v>53</v>
      </c>
      <c r="L3312" s="8" t="s">
        <v>799</v>
      </c>
      <c r="M3312" s="152" t="s">
        <v>311</v>
      </c>
      <c r="N3312" s="8" t="s">
        <v>269</v>
      </c>
      <c r="O3312" s="8" t="s">
        <v>62</v>
      </c>
      <c r="P3312" s="8" t="s">
        <v>1544</v>
      </c>
      <c r="Q3312" s="8" t="s">
        <v>65</v>
      </c>
      <c r="R3312" s="8" t="s">
        <v>57</v>
      </c>
      <c r="S3312" s="8" t="s">
        <v>1212</v>
      </c>
      <c r="T3312" s="150">
        <v>3.0070000000000001</v>
      </c>
      <c r="U3312" s="8" t="s">
        <v>1912</v>
      </c>
      <c r="V3312" s="172">
        <v>2.8000000000000001E-2</v>
      </c>
      <c r="W3312" s="151">
        <v>1E-4</v>
      </c>
      <c r="X3312" s="4" t="s">
        <v>614</v>
      </c>
      <c r="Y3312" s="4"/>
      <c r="Z3312" s="150">
        <v>29000</v>
      </c>
      <c r="AA3312" s="148">
        <v>1</v>
      </c>
      <c r="AB3312" s="171">
        <v>113.3</v>
      </c>
      <c r="AD3312" s="150">
        <v>32.856999999999999</v>
      </c>
      <c r="AG3312" s="8" t="s">
        <v>17</v>
      </c>
      <c r="AH3312" s="151">
        <v>1.93E-4</v>
      </c>
      <c r="AI3312" s="151">
        <v>4.3941418248033499E-4</v>
      </c>
      <c r="AJ3312" s="151">
        <v>8.8963147466486703E-5</v>
      </c>
    </row>
    <row r="3313" spans="1:36" s="8" customFormat="1" x14ac:dyDescent="0.2">
      <c r="A3313" s="8">
        <v>1039</v>
      </c>
      <c r="B3313" s="8">
        <v>8056</v>
      </c>
      <c r="C3313" s="8" t="s">
        <v>1647</v>
      </c>
      <c r="D3313" s="8" t="s">
        <v>1648</v>
      </c>
      <c r="E3313" s="152" t="s">
        <v>425</v>
      </c>
      <c r="F3313" s="8" t="s">
        <v>1913</v>
      </c>
      <c r="G3313" s="8" t="s">
        <v>1914</v>
      </c>
      <c r="H3313" s="8" t="s">
        <v>76</v>
      </c>
      <c r="I3313" s="8" t="s">
        <v>229</v>
      </c>
      <c r="J3313" s="8" t="s">
        <v>53</v>
      </c>
      <c r="K3313" s="8" t="s">
        <v>53</v>
      </c>
      <c r="L3313" s="8" t="s">
        <v>799</v>
      </c>
      <c r="M3313" s="152" t="s">
        <v>311</v>
      </c>
      <c r="N3313" s="8" t="s">
        <v>629</v>
      </c>
      <c r="O3313" s="8" t="s">
        <v>62</v>
      </c>
      <c r="P3313" s="8" t="s">
        <v>1544</v>
      </c>
      <c r="Q3313" s="8" t="s">
        <v>70</v>
      </c>
      <c r="R3313" s="8" t="s">
        <v>57</v>
      </c>
      <c r="S3313" s="8" t="s">
        <v>1212</v>
      </c>
      <c r="T3313" s="150">
        <v>5.8840000000000003</v>
      </c>
      <c r="U3313" s="8" t="s">
        <v>1638</v>
      </c>
      <c r="V3313" s="172">
        <v>3.1800000000000002E-2</v>
      </c>
      <c r="W3313" s="151">
        <v>3.1329999999999997E-2</v>
      </c>
      <c r="X3313" s="4" t="s">
        <v>614</v>
      </c>
      <c r="Y3313" s="4"/>
      <c r="Z3313" s="150">
        <v>316101.09999999998</v>
      </c>
      <c r="AA3313" s="148">
        <v>1</v>
      </c>
      <c r="AB3313" s="171">
        <v>106.54</v>
      </c>
      <c r="AD3313" s="150">
        <v>336.774</v>
      </c>
      <c r="AG3313" s="8" t="s">
        <v>17</v>
      </c>
      <c r="AH3313" s="151">
        <v>7.7800000000000005E-4</v>
      </c>
      <c r="AI3313" s="151">
        <v>4.50385978874078E-3</v>
      </c>
      <c r="AJ3313" s="151">
        <v>9.11844811863935E-4</v>
      </c>
    </row>
    <row r="3314" spans="1:36" s="8" customFormat="1" x14ac:dyDescent="0.2">
      <c r="A3314" s="8">
        <v>1039</v>
      </c>
      <c r="B3314" s="8">
        <v>8056</v>
      </c>
      <c r="C3314" s="8" t="s">
        <v>1915</v>
      </c>
      <c r="D3314" s="8" t="s">
        <v>5202</v>
      </c>
      <c r="E3314" s="4" t="s">
        <v>761</v>
      </c>
      <c r="F3314" s="8" t="s">
        <v>1916</v>
      </c>
      <c r="G3314" s="8" t="s">
        <v>1917</v>
      </c>
      <c r="H3314" s="8" t="s">
        <v>76</v>
      </c>
      <c r="I3314" s="8" t="s">
        <v>230</v>
      </c>
      <c r="J3314" s="8" t="s">
        <v>53</v>
      </c>
      <c r="K3314" s="8" t="s">
        <v>314</v>
      </c>
      <c r="L3314" s="8" t="s">
        <v>799</v>
      </c>
      <c r="M3314" s="152" t="s">
        <v>311</v>
      </c>
      <c r="N3314" s="8" t="s">
        <v>627</v>
      </c>
      <c r="O3314" s="8" t="s">
        <v>62</v>
      </c>
      <c r="P3314" s="8" t="s">
        <v>1419</v>
      </c>
      <c r="Q3314" s="8" t="s">
        <v>70</v>
      </c>
      <c r="R3314" s="8" t="s">
        <v>57</v>
      </c>
      <c r="S3314" s="8" t="s">
        <v>1212</v>
      </c>
      <c r="T3314" s="150">
        <v>1.5529999999999999</v>
      </c>
      <c r="U3314" s="8" t="s">
        <v>1918</v>
      </c>
      <c r="V3314" s="172">
        <v>8.0549999999999997E-2</v>
      </c>
      <c r="W3314" s="151">
        <v>8.133E-2</v>
      </c>
      <c r="X3314" s="4" t="s">
        <v>614</v>
      </c>
      <c r="Y3314" s="4"/>
      <c r="Z3314" s="150">
        <v>222575</v>
      </c>
      <c r="AA3314" s="148">
        <v>1</v>
      </c>
      <c r="AB3314" s="171">
        <v>101.45</v>
      </c>
      <c r="AD3314" s="150">
        <v>225.80199999999999</v>
      </c>
      <c r="AG3314" s="8" t="s">
        <v>17</v>
      </c>
      <c r="AH3314" s="151">
        <v>5.2899999999999996E-4</v>
      </c>
      <c r="AI3314" s="151">
        <v>3.0197750718176102E-3</v>
      </c>
      <c r="AJ3314" s="151">
        <v>6.1137920836625101E-4</v>
      </c>
    </row>
    <row r="3315" spans="1:36" s="8" customFormat="1" x14ac:dyDescent="0.2">
      <c r="A3315" s="8">
        <v>1039</v>
      </c>
      <c r="B3315" s="8">
        <v>8056</v>
      </c>
      <c r="C3315" s="8" t="s">
        <v>1919</v>
      </c>
      <c r="D3315" s="8" t="s">
        <v>1920</v>
      </c>
      <c r="E3315" s="152" t="s">
        <v>425</v>
      </c>
      <c r="F3315" s="8" t="s">
        <v>1921</v>
      </c>
      <c r="G3315" s="8" t="s">
        <v>1922</v>
      </c>
      <c r="H3315" s="8" t="s">
        <v>76</v>
      </c>
      <c r="I3315" s="8" t="s">
        <v>229</v>
      </c>
      <c r="J3315" s="8" t="s">
        <v>53</v>
      </c>
      <c r="K3315" s="8" t="s">
        <v>53</v>
      </c>
      <c r="L3315" s="8" t="s">
        <v>799</v>
      </c>
      <c r="M3315" s="152" t="s">
        <v>311</v>
      </c>
      <c r="N3315" s="8" t="s">
        <v>629</v>
      </c>
      <c r="O3315" s="8" t="s">
        <v>62</v>
      </c>
      <c r="P3315" s="8" t="s">
        <v>1560</v>
      </c>
      <c r="Q3315" s="8" t="s">
        <v>65</v>
      </c>
      <c r="R3315" s="8" t="s">
        <v>57</v>
      </c>
      <c r="S3315" s="8" t="s">
        <v>1212</v>
      </c>
      <c r="T3315" s="150">
        <v>5.968</v>
      </c>
      <c r="U3315" s="8" t="s">
        <v>1923</v>
      </c>
      <c r="V3315" s="172">
        <v>3.61E-2</v>
      </c>
      <c r="W3315" s="151">
        <v>3.091E-2</v>
      </c>
      <c r="X3315" s="4" t="s">
        <v>614</v>
      </c>
      <c r="Y3315" s="4"/>
      <c r="Z3315" s="150">
        <v>44950.41</v>
      </c>
      <c r="AA3315" s="148">
        <v>1</v>
      </c>
      <c r="AB3315" s="171">
        <v>109.14</v>
      </c>
      <c r="AC3315" s="150">
        <v>1.03</v>
      </c>
      <c r="AD3315" s="150">
        <v>50.088999999999999</v>
      </c>
      <c r="AG3315" s="8" t="s">
        <v>17</v>
      </c>
      <c r="AH3315" s="151">
        <v>2.9E-5</v>
      </c>
      <c r="AI3315" s="151">
        <v>6.6986205944522003E-4</v>
      </c>
      <c r="AJ3315" s="151">
        <v>1.3561928484021201E-4</v>
      </c>
    </row>
    <row r="3316" spans="1:36" s="8" customFormat="1" x14ac:dyDescent="0.2">
      <c r="A3316" s="8">
        <v>1039</v>
      </c>
      <c r="B3316" s="8">
        <v>8056</v>
      </c>
      <c r="C3316" s="8" t="s">
        <v>2206</v>
      </c>
      <c r="D3316" s="8" t="s">
        <v>2207</v>
      </c>
      <c r="E3316" s="152" t="s">
        <v>425</v>
      </c>
      <c r="F3316" s="8" t="s">
        <v>2741</v>
      </c>
      <c r="G3316" s="8" t="s">
        <v>2742</v>
      </c>
      <c r="H3316" s="8" t="s">
        <v>76</v>
      </c>
      <c r="I3316" s="8" t="s">
        <v>229</v>
      </c>
      <c r="J3316" s="8" t="s">
        <v>53</v>
      </c>
      <c r="K3316" s="8" t="s">
        <v>53</v>
      </c>
      <c r="L3316" s="8" t="s">
        <v>799</v>
      </c>
      <c r="M3316" s="152" t="s">
        <v>311</v>
      </c>
      <c r="N3316" s="8" t="s">
        <v>156</v>
      </c>
      <c r="O3316" s="8" t="s">
        <v>62</v>
      </c>
      <c r="P3316" s="8" t="s">
        <v>1283</v>
      </c>
      <c r="Q3316" s="8" t="s">
        <v>65</v>
      </c>
      <c r="R3316" s="8" t="s">
        <v>57</v>
      </c>
      <c r="S3316" s="8" t="s">
        <v>1212</v>
      </c>
      <c r="T3316" s="150">
        <v>7.5179999999999998</v>
      </c>
      <c r="U3316" s="8" t="s">
        <v>1926</v>
      </c>
      <c r="V3316" s="172">
        <v>0.03</v>
      </c>
      <c r="W3316" s="151">
        <v>2.87E-2</v>
      </c>
      <c r="X3316" s="4" t="s">
        <v>614</v>
      </c>
      <c r="Y3316" s="4"/>
      <c r="Z3316" s="150">
        <v>175980</v>
      </c>
      <c r="AA3316" s="148">
        <v>1</v>
      </c>
      <c r="AB3316" s="171">
        <v>105.85</v>
      </c>
      <c r="AD3316" s="150">
        <v>186.27500000000001</v>
      </c>
      <c r="AG3316" s="8" t="s">
        <v>17</v>
      </c>
      <c r="AH3316" s="151">
        <v>4.3000000000000002E-5</v>
      </c>
      <c r="AI3316" s="151">
        <v>2.4911526353931699E-3</v>
      </c>
      <c r="AJ3316" s="151">
        <v>5.0435508934427195E-4</v>
      </c>
    </row>
    <row r="3317" spans="1:36" s="8" customFormat="1" x14ac:dyDescent="0.2">
      <c r="A3317" s="8">
        <v>1039</v>
      </c>
      <c r="B3317" s="8">
        <v>8056</v>
      </c>
      <c r="C3317" s="8" t="s">
        <v>1410</v>
      </c>
      <c r="D3317" s="8" t="s">
        <v>1411</v>
      </c>
      <c r="E3317" s="152" t="s">
        <v>425</v>
      </c>
      <c r="F3317" s="8" t="s">
        <v>1924</v>
      </c>
      <c r="G3317" s="8" t="s">
        <v>1925</v>
      </c>
      <c r="H3317" s="8" t="s">
        <v>76</v>
      </c>
      <c r="I3317" s="8" t="s">
        <v>229</v>
      </c>
      <c r="J3317" s="8" t="s">
        <v>53</v>
      </c>
      <c r="K3317" s="8" t="s">
        <v>53</v>
      </c>
      <c r="L3317" s="8" t="s">
        <v>799</v>
      </c>
      <c r="M3317" s="152" t="s">
        <v>311</v>
      </c>
      <c r="N3317" s="8" t="s">
        <v>256</v>
      </c>
      <c r="O3317" s="8" t="s">
        <v>62</v>
      </c>
      <c r="P3317" s="8" t="s">
        <v>1205</v>
      </c>
      <c r="Q3317" s="8" t="s">
        <v>65</v>
      </c>
      <c r="R3317" s="8" t="s">
        <v>57</v>
      </c>
      <c r="S3317" s="8" t="s">
        <v>1212</v>
      </c>
      <c r="T3317" s="150">
        <v>4.165</v>
      </c>
      <c r="U3317" s="8" t="s">
        <v>1926</v>
      </c>
      <c r="V3317" s="172">
        <v>2.06E-2</v>
      </c>
      <c r="W3317" s="151">
        <v>2.3900000000000001E-2</v>
      </c>
      <c r="X3317" s="4" t="s">
        <v>614</v>
      </c>
      <c r="Y3317" s="4"/>
      <c r="Z3317" s="150">
        <v>791530.7</v>
      </c>
      <c r="AA3317" s="148">
        <v>1</v>
      </c>
      <c r="AB3317" s="171">
        <v>104.29</v>
      </c>
      <c r="AD3317" s="150">
        <v>825.48699999999997</v>
      </c>
      <c r="AG3317" s="8" t="s">
        <v>17</v>
      </c>
      <c r="AH3317" s="151">
        <v>4.4000000000000002E-4</v>
      </c>
      <c r="AI3317" s="151">
        <v>1.1039682762617801E-2</v>
      </c>
      <c r="AJ3317" s="151">
        <v>2.2350778940503301E-3</v>
      </c>
    </row>
    <row r="3318" spans="1:36" s="8" customFormat="1" x14ac:dyDescent="0.2">
      <c r="A3318" s="8">
        <v>1039</v>
      </c>
      <c r="B3318" s="8">
        <v>8056</v>
      </c>
      <c r="C3318" s="8" t="s">
        <v>1480</v>
      </c>
      <c r="D3318" s="8" t="s">
        <v>1481</v>
      </c>
      <c r="E3318" s="152" t="s">
        <v>425</v>
      </c>
      <c r="F3318" s="8" t="s">
        <v>1482</v>
      </c>
      <c r="G3318" s="8" t="s">
        <v>1483</v>
      </c>
      <c r="H3318" s="8" t="s">
        <v>76</v>
      </c>
      <c r="I3318" s="8" t="s">
        <v>601</v>
      </c>
      <c r="J3318" s="8" t="s">
        <v>53</v>
      </c>
      <c r="K3318" s="8" t="s">
        <v>53</v>
      </c>
      <c r="L3318" s="8" t="s">
        <v>799</v>
      </c>
      <c r="M3318" s="152" t="s">
        <v>311</v>
      </c>
      <c r="N3318" s="8" t="s">
        <v>259</v>
      </c>
      <c r="O3318" s="8" t="s">
        <v>62</v>
      </c>
      <c r="P3318" s="161" t="s">
        <v>298</v>
      </c>
      <c r="Q3318" s="8" t="s">
        <v>298</v>
      </c>
      <c r="R3318" s="8" t="s">
        <v>298</v>
      </c>
      <c r="S3318" s="8" t="s">
        <v>1212</v>
      </c>
      <c r="T3318" s="150">
        <v>3.262</v>
      </c>
      <c r="U3318" s="8" t="s">
        <v>1456</v>
      </c>
      <c r="V3318" s="172">
        <v>4.8500000000000001E-2</v>
      </c>
      <c r="W3318" s="151">
        <v>3.057E-2</v>
      </c>
      <c r="X3318" s="4" t="s">
        <v>614</v>
      </c>
      <c r="Y3318" s="4"/>
      <c r="Z3318" s="150">
        <v>144461</v>
      </c>
      <c r="AA3318" s="148">
        <v>1</v>
      </c>
      <c r="AB3318" s="171">
        <v>106</v>
      </c>
      <c r="AD3318" s="150">
        <v>153.12899999999999</v>
      </c>
      <c r="AG3318" s="8" t="s">
        <v>17</v>
      </c>
      <c r="AH3318" s="151">
        <v>4.8200000000000001E-4</v>
      </c>
      <c r="AI3318" s="151">
        <v>2.0478712282986601E-3</v>
      </c>
      <c r="AJ3318" s="151">
        <v>4.1460898928464299E-4</v>
      </c>
    </row>
    <row r="3319" spans="1:36" s="8" customFormat="1" x14ac:dyDescent="0.2">
      <c r="A3319" s="8">
        <v>1039</v>
      </c>
      <c r="B3319" s="8">
        <v>8056</v>
      </c>
      <c r="C3319" s="8" t="s">
        <v>1415</v>
      </c>
      <c r="D3319" s="8" t="s">
        <v>1416</v>
      </c>
      <c r="E3319" s="152" t="s">
        <v>425</v>
      </c>
      <c r="F3319" s="8" t="s">
        <v>1927</v>
      </c>
      <c r="G3319" s="8" t="s">
        <v>1928</v>
      </c>
      <c r="H3319" s="8" t="s">
        <v>76</v>
      </c>
      <c r="I3319" s="8" t="s">
        <v>228</v>
      </c>
      <c r="J3319" s="8" t="s">
        <v>53</v>
      </c>
      <c r="K3319" s="8" t="s">
        <v>53</v>
      </c>
      <c r="L3319" s="8" t="s">
        <v>799</v>
      </c>
      <c r="M3319" s="152" t="s">
        <v>311</v>
      </c>
      <c r="N3319" s="8" t="s">
        <v>686</v>
      </c>
      <c r="O3319" s="8" t="s">
        <v>62</v>
      </c>
      <c r="P3319" s="8" t="s">
        <v>1419</v>
      </c>
      <c r="Q3319" s="8" t="s">
        <v>65</v>
      </c>
      <c r="R3319" s="8" t="s">
        <v>57</v>
      </c>
      <c r="S3319" s="8" t="s">
        <v>1212</v>
      </c>
      <c r="T3319" s="150">
        <v>3.6739999999999999</v>
      </c>
      <c r="U3319" s="8" t="s">
        <v>1779</v>
      </c>
      <c r="V3319" s="172">
        <v>5.5E-2</v>
      </c>
      <c r="W3319" s="151">
        <v>5.5489999999999998E-2</v>
      </c>
      <c r="X3319" s="4" t="s">
        <v>614</v>
      </c>
      <c r="Y3319" s="4"/>
      <c r="Z3319" s="150">
        <v>66326.19</v>
      </c>
      <c r="AA3319" s="148">
        <v>1</v>
      </c>
      <c r="AB3319" s="171">
        <v>100.11</v>
      </c>
      <c r="AD3319" s="150">
        <v>66.399000000000001</v>
      </c>
      <c r="AG3319" s="8" t="s">
        <v>17</v>
      </c>
      <c r="AH3319" s="151">
        <v>1.2899999999999999E-4</v>
      </c>
      <c r="AI3319" s="151">
        <v>8.8799122534914503E-4</v>
      </c>
      <c r="AJ3319" s="151">
        <v>1.79781394136539E-4</v>
      </c>
    </row>
    <row r="3320" spans="1:36" s="8" customFormat="1" x14ac:dyDescent="0.2">
      <c r="A3320" s="8">
        <v>1039</v>
      </c>
      <c r="B3320" s="8">
        <v>8056</v>
      </c>
      <c r="C3320" s="8" t="s">
        <v>1415</v>
      </c>
      <c r="D3320" s="8" t="s">
        <v>1416</v>
      </c>
      <c r="E3320" s="152" t="s">
        <v>425</v>
      </c>
      <c r="F3320" s="8" t="s">
        <v>1929</v>
      </c>
      <c r="G3320" s="8" t="s">
        <v>1930</v>
      </c>
      <c r="H3320" s="8" t="s">
        <v>76</v>
      </c>
      <c r="I3320" s="8" t="s">
        <v>229</v>
      </c>
      <c r="J3320" s="8" t="s">
        <v>53</v>
      </c>
      <c r="K3320" s="8" t="s">
        <v>53</v>
      </c>
      <c r="L3320" s="8" t="s">
        <v>799</v>
      </c>
      <c r="M3320" s="152" t="s">
        <v>311</v>
      </c>
      <c r="N3320" s="8" t="s">
        <v>686</v>
      </c>
      <c r="O3320" s="8" t="s">
        <v>62</v>
      </c>
      <c r="P3320" s="8" t="s">
        <v>1419</v>
      </c>
      <c r="Q3320" s="8" t="s">
        <v>65</v>
      </c>
      <c r="R3320" s="8" t="s">
        <v>57</v>
      </c>
      <c r="S3320" s="8" t="s">
        <v>1212</v>
      </c>
      <c r="T3320" s="150">
        <v>3.8450000000000002</v>
      </c>
      <c r="U3320" s="8" t="s">
        <v>1779</v>
      </c>
      <c r="V3320" s="172">
        <v>0.03</v>
      </c>
      <c r="W3320" s="151">
        <v>3.1919999999999997E-2</v>
      </c>
      <c r="X3320" s="4" t="s">
        <v>614</v>
      </c>
      <c r="Y3320" s="4"/>
      <c r="Z3320" s="150">
        <v>247150.53</v>
      </c>
      <c r="AA3320" s="148">
        <v>1</v>
      </c>
      <c r="AB3320" s="171">
        <v>103.67</v>
      </c>
      <c r="AD3320" s="150">
        <v>256.221</v>
      </c>
      <c r="AG3320" s="8" t="s">
        <v>17</v>
      </c>
      <c r="AH3320" s="151">
        <v>4.2099999999999999E-4</v>
      </c>
      <c r="AI3320" s="151">
        <v>3.4265794574799102E-3</v>
      </c>
      <c r="AJ3320" s="151">
        <v>6.9374022445227196E-4</v>
      </c>
    </row>
    <row r="3321" spans="1:36" s="8" customFormat="1" x14ac:dyDescent="0.2">
      <c r="A3321" s="8">
        <v>1039</v>
      </c>
      <c r="B3321" s="8">
        <v>8056</v>
      </c>
      <c r="C3321" s="8" t="s">
        <v>1931</v>
      </c>
      <c r="D3321" s="8" t="s">
        <v>1932</v>
      </c>
      <c r="E3321" s="152" t="s">
        <v>425</v>
      </c>
      <c r="F3321" s="8" t="s">
        <v>1933</v>
      </c>
      <c r="G3321" s="8" t="s">
        <v>1934</v>
      </c>
      <c r="H3321" s="8" t="s">
        <v>76</v>
      </c>
      <c r="I3321" s="8" t="s">
        <v>601</v>
      </c>
      <c r="J3321" s="8" t="s">
        <v>53</v>
      </c>
      <c r="K3321" s="8" t="s">
        <v>53</v>
      </c>
      <c r="L3321" s="8" t="s">
        <v>799</v>
      </c>
      <c r="M3321" s="152" t="s">
        <v>311</v>
      </c>
      <c r="N3321" s="8" t="s">
        <v>140</v>
      </c>
      <c r="O3321" s="8" t="s">
        <v>62</v>
      </c>
      <c r="P3321" s="161" t="s">
        <v>298</v>
      </c>
      <c r="Q3321" s="8" t="s">
        <v>298</v>
      </c>
      <c r="R3321" s="8" t="s">
        <v>298</v>
      </c>
      <c r="S3321" s="8" t="s">
        <v>1212</v>
      </c>
      <c r="T3321" s="150">
        <v>2.7709999999999999</v>
      </c>
      <c r="U3321" s="8" t="s">
        <v>1489</v>
      </c>
      <c r="V3321" s="172">
        <v>5.5E-2</v>
      </c>
      <c r="W3321" s="151">
        <v>5.4390000000000001E-2</v>
      </c>
      <c r="X3321" s="4" t="s">
        <v>614</v>
      </c>
      <c r="Y3321" s="4"/>
      <c r="Z3321" s="150">
        <v>63284</v>
      </c>
      <c r="AA3321" s="148">
        <v>1</v>
      </c>
      <c r="AB3321" s="171">
        <v>100.4</v>
      </c>
      <c r="AD3321" s="150">
        <v>63.536999999999999</v>
      </c>
      <c r="AG3321" s="8" t="s">
        <v>17</v>
      </c>
      <c r="AH3321" s="151">
        <v>1.173E-3</v>
      </c>
      <c r="AI3321" s="151">
        <v>8.4971600184380401E-4</v>
      </c>
      <c r="AJ3321" s="151">
        <v>1.7203224882266199E-4</v>
      </c>
    </row>
    <row r="3322" spans="1:36" s="8" customFormat="1" x14ac:dyDescent="0.2">
      <c r="A3322" s="8">
        <v>1039</v>
      </c>
      <c r="B3322" s="8">
        <v>8056</v>
      </c>
      <c r="C3322" s="8" t="s">
        <v>1801</v>
      </c>
      <c r="D3322" s="8" t="s">
        <v>1802</v>
      </c>
      <c r="E3322" s="152" t="s">
        <v>425</v>
      </c>
      <c r="F3322" s="8" t="s">
        <v>1935</v>
      </c>
      <c r="G3322" s="8" t="s">
        <v>1936</v>
      </c>
      <c r="H3322" s="8" t="s">
        <v>76</v>
      </c>
      <c r="I3322" s="8" t="s">
        <v>601</v>
      </c>
      <c r="J3322" s="8" t="s">
        <v>53</v>
      </c>
      <c r="K3322" s="8" t="s">
        <v>314</v>
      </c>
      <c r="L3322" s="8" t="s">
        <v>799</v>
      </c>
      <c r="M3322" s="152" t="s">
        <v>311</v>
      </c>
      <c r="N3322" s="8" t="s">
        <v>625</v>
      </c>
      <c r="O3322" s="8" t="s">
        <v>62</v>
      </c>
      <c r="P3322" s="8" t="s">
        <v>1488</v>
      </c>
      <c r="Q3322" s="8" t="s">
        <v>70</v>
      </c>
      <c r="R3322" s="8" t="s">
        <v>57</v>
      </c>
      <c r="S3322" s="8" t="s">
        <v>1212</v>
      </c>
      <c r="T3322" s="150">
        <v>3.6869999999999998</v>
      </c>
      <c r="U3322" s="8" t="s">
        <v>1489</v>
      </c>
      <c r="V3322" s="172">
        <v>0.05</v>
      </c>
      <c r="W3322" s="151">
        <v>2.6839999999999999E-2</v>
      </c>
      <c r="X3322" s="4" t="s">
        <v>614</v>
      </c>
      <c r="Y3322" s="4"/>
      <c r="Z3322" s="150">
        <v>356535</v>
      </c>
      <c r="AA3322" s="148">
        <v>1</v>
      </c>
      <c r="AB3322" s="171">
        <v>108.8</v>
      </c>
      <c r="AD3322" s="150">
        <v>387.91</v>
      </c>
      <c r="AG3322" s="8" t="s">
        <v>17</v>
      </c>
      <c r="AH3322" s="151">
        <v>8.7500000000000002E-4</v>
      </c>
      <c r="AI3322" s="151">
        <v>5.1877283586170804E-3</v>
      </c>
      <c r="AJ3322" s="151">
        <v>1.0502998341533501E-3</v>
      </c>
    </row>
    <row r="3323" spans="1:36" s="8" customFormat="1" x14ac:dyDescent="0.2">
      <c r="A3323" s="8">
        <v>1039</v>
      </c>
      <c r="B3323" s="8">
        <v>8056</v>
      </c>
      <c r="C3323" s="8" t="s">
        <v>1801</v>
      </c>
      <c r="D3323" s="8" t="s">
        <v>1802</v>
      </c>
      <c r="E3323" s="152" t="s">
        <v>425</v>
      </c>
      <c r="F3323" s="8" t="s">
        <v>1937</v>
      </c>
      <c r="G3323" s="8" t="s">
        <v>1938</v>
      </c>
      <c r="H3323" s="8" t="s">
        <v>76</v>
      </c>
      <c r="I3323" s="8" t="s">
        <v>228</v>
      </c>
      <c r="J3323" s="8" t="s">
        <v>53</v>
      </c>
      <c r="K3323" s="8" t="s">
        <v>314</v>
      </c>
      <c r="L3323" s="8" t="s">
        <v>799</v>
      </c>
      <c r="M3323" s="152" t="s">
        <v>311</v>
      </c>
      <c r="N3323" s="8" t="s">
        <v>625</v>
      </c>
      <c r="O3323" s="8" t="s">
        <v>62</v>
      </c>
      <c r="P3323" s="8" t="s">
        <v>1488</v>
      </c>
      <c r="Q3323" s="8" t="s">
        <v>70</v>
      </c>
      <c r="R3323" s="8" t="s">
        <v>57</v>
      </c>
      <c r="S3323" s="8" t="s">
        <v>1212</v>
      </c>
      <c r="T3323" s="150">
        <v>3.4870000000000001</v>
      </c>
      <c r="U3323" s="8" t="s">
        <v>1779</v>
      </c>
      <c r="V3323" s="172">
        <v>6.9500000000000006E-2</v>
      </c>
      <c r="W3323" s="151">
        <v>5.6640000000000003E-2</v>
      </c>
      <c r="X3323" s="4" t="s">
        <v>614</v>
      </c>
      <c r="Y3323" s="4"/>
      <c r="Z3323" s="150">
        <v>16441</v>
      </c>
      <c r="AA3323" s="148">
        <v>1</v>
      </c>
      <c r="AB3323" s="171">
        <v>104.73</v>
      </c>
      <c r="AD3323" s="150">
        <v>17.219000000000001</v>
      </c>
      <c r="AG3323" s="8" t="s">
        <v>17</v>
      </c>
      <c r="AH3323" s="151">
        <v>2.9E-5</v>
      </c>
      <c r="AI3323" s="151">
        <v>2.3027431292318E-4</v>
      </c>
      <c r="AJ3323" s="151">
        <v>4.6620997853763002E-5</v>
      </c>
    </row>
    <row r="3324" spans="1:36" s="8" customFormat="1" x14ac:dyDescent="0.2">
      <c r="A3324" s="8">
        <v>1039</v>
      </c>
      <c r="B3324" s="8">
        <v>8056</v>
      </c>
      <c r="C3324" s="8" t="s">
        <v>1484</v>
      </c>
      <c r="D3324" s="8" t="s">
        <v>1485</v>
      </c>
      <c r="E3324" s="152" t="s">
        <v>425</v>
      </c>
      <c r="F3324" s="8" t="s">
        <v>1486</v>
      </c>
      <c r="G3324" s="8" t="s">
        <v>1487</v>
      </c>
      <c r="H3324" s="8" t="s">
        <v>76</v>
      </c>
      <c r="I3324" s="8" t="s">
        <v>601</v>
      </c>
      <c r="J3324" s="8" t="s">
        <v>53</v>
      </c>
      <c r="K3324" s="8" t="s">
        <v>317</v>
      </c>
      <c r="L3324" s="8" t="s">
        <v>799</v>
      </c>
      <c r="M3324" s="152" t="s">
        <v>311</v>
      </c>
      <c r="N3324" s="8" t="s">
        <v>630</v>
      </c>
      <c r="O3324" s="8" t="s">
        <v>62</v>
      </c>
      <c r="P3324" s="8" t="s">
        <v>1488</v>
      </c>
      <c r="Q3324" s="8" t="s">
        <v>65</v>
      </c>
      <c r="R3324" s="8" t="s">
        <v>57</v>
      </c>
      <c r="S3324" s="8" t="s">
        <v>1212</v>
      </c>
      <c r="T3324" s="150">
        <v>3.6859999999999999</v>
      </c>
      <c r="U3324" s="8" t="s">
        <v>1489</v>
      </c>
      <c r="V3324" s="172">
        <v>5.5E-2</v>
      </c>
      <c r="W3324" s="151">
        <v>3.8620000000000002E-2</v>
      </c>
      <c r="X3324" s="4" t="s">
        <v>614</v>
      </c>
      <c r="Y3324" s="4"/>
      <c r="Z3324" s="150">
        <v>187485</v>
      </c>
      <c r="AA3324" s="148">
        <v>1</v>
      </c>
      <c r="AB3324" s="171">
        <v>108.8</v>
      </c>
      <c r="AD3324" s="150">
        <v>203.98400000000001</v>
      </c>
      <c r="AG3324" s="8" t="s">
        <v>17</v>
      </c>
      <c r="AH3324" s="151">
        <v>3.2699999999999998E-4</v>
      </c>
      <c r="AI3324" s="151">
        <v>2.7279825299488798E-3</v>
      </c>
      <c r="AJ3324" s="151">
        <v>5.5230332058911697E-4</v>
      </c>
    </row>
    <row r="3325" spans="1:36" s="8" customFormat="1" x14ac:dyDescent="0.2">
      <c r="A3325" s="8">
        <v>1039</v>
      </c>
      <c r="B3325" s="8">
        <v>8056</v>
      </c>
      <c r="C3325" s="8" t="s">
        <v>1896</v>
      </c>
      <c r="D3325" s="8" t="s">
        <v>1897</v>
      </c>
      <c r="E3325" s="152" t="s">
        <v>425</v>
      </c>
      <c r="F3325" s="8" t="s">
        <v>1943</v>
      </c>
      <c r="G3325" s="8" t="s">
        <v>1944</v>
      </c>
      <c r="H3325" s="8" t="s">
        <v>76</v>
      </c>
      <c r="I3325" s="8" t="s">
        <v>228</v>
      </c>
      <c r="J3325" s="8" t="s">
        <v>53</v>
      </c>
      <c r="K3325" s="8" t="s">
        <v>53</v>
      </c>
      <c r="L3325" s="8" t="s">
        <v>799</v>
      </c>
      <c r="M3325" s="152" t="s">
        <v>311</v>
      </c>
      <c r="N3325" s="8" t="s">
        <v>267</v>
      </c>
      <c r="O3325" s="8" t="s">
        <v>62</v>
      </c>
      <c r="P3325" s="8" t="s">
        <v>1488</v>
      </c>
      <c r="Q3325" s="8" t="s">
        <v>70</v>
      </c>
      <c r="R3325" s="8" t="s">
        <v>57</v>
      </c>
      <c r="S3325" s="8" t="s">
        <v>1212</v>
      </c>
      <c r="T3325" s="150">
        <v>3.726</v>
      </c>
      <c r="U3325" s="8" t="s">
        <v>1945</v>
      </c>
      <c r="V3325" s="172">
        <v>6.5199999999999994E-2</v>
      </c>
      <c r="W3325" s="151">
        <v>5.5500000000000001E-2</v>
      </c>
      <c r="X3325" s="4" t="s">
        <v>614</v>
      </c>
      <c r="Y3325" s="4"/>
      <c r="Z3325" s="150">
        <v>213979</v>
      </c>
      <c r="AA3325" s="148">
        <v>1</v>
      </c>
      <c r="AB3325" s="171">
        <v>104.96</v>
      </c>
      <c r="AD3325" s="150">
        <v>224.59200000000001</v>
      </c>
      <c r="AG3325" s="8" t="s">
        <v>17</v>
      </c>
      <c r="AH3325" s="151">
        <v>1.6100000000000001E-4</v>
      </c>
      <c r="AI3325" s="151">
        <v>3.00359337607409E-3</v>
      </c>
      <c r="AJ3325" s="151">
        <v>6.08103086106012E-4</v>
      </c>
    </row>
    <row r="3326" spans="1:36" s="8" customFormat="1" x14ac:dyDescent="0.2">
      <c r="A3326" s="8">
        <v>1039</v>
      </c>
      <c r="B3326" s="8">
        <v>8056</v>
      </c>
      <c r="C3326" s="8" t="s">
        <v>1946</v>
      </c>
      <c r="D3326" s="8" t="s">
        <v>1947</v>
      </c>
      <c r="E3326" s="152" t="s">
        <v>425</v>
      </c>
      <c r="F3326" s="8" t="s">
        <v>1948</v>
      </c>
      <c r="G3326" s="8" t="s">
        <v>1949</v>
      </c>
      <c r="H3326" s="8" t="s">
        <v>76</v>
      </c>
      <c r="I3326" s="8" t="s">
        <v>229</v>
      </c>
      <c r="J3326" s="8" t="s">
        <v>53</v>
      </c>
      <c r="K3326" s="8" t="s">
        <v>53</v>
      </c>
      <c r="L3326" s="8" t="s">
        <v>799</v>
      </c>
      <c r="M3326" s="152" t="s">
        <v>311</v>
      </c>
      <c r="N3326" s="8" t="s">
        <v>629</v>
      </c>
      <c r="O3326" s="8" t="s">
        <v>62</v>
      </c>
      <c r="P3326" s="161" t="s">
        <v>298</v>
      </c>
      <c r="Q3326" s="8" t="s">
        <v>298</v>
      </c>
      <c r="R3326" s="8" t="s">
        <v>298</v>
      </c>
      <c r="S3326" s="8" t="s">
        <v>1212</v>
      </c>
      <c r="T3326" s="150">
        <v>2.391</v>
      </c>
      <c r="U3326" s="8" t="s">
        <v>1475</v>
      </c>
      <c r="V3326" s="172">
        <v>4.2000000000000003E-2</v>
      </c>
      <c r="W3326" s="151">
        <v>3.3160000000000002E-2</v>
      </c>
      <c r="X3326" s="4" t="s">
        <v>614</v>
      </c>
      <c r="Y3326" s="4"/>
      <c r="Z3326" s="150">
        <v>83000</v>
      </c>
      <c r="AA3326" s="148">
        <v>1</v>
      </c>
      <c r="AB3326" s="171">
        <v>106.3</v>
      </c>
      <c r="AD3326" s="150">
        <v>88.228999999999999</v>
      </c>
      <c r="AG3326" s="8" t="s">
        <v>17</v>
      </c>
      <c r="AH3326" s="151">
        <v>8.3000000000000001E-4</v>
      </c>
      <c r="AI3326" s="151">
        <v>1.1799334664168201E-3</v>
      </c>
      <c r="AJ3326" s="151">
        <v>2.38887589792758E-4</v>
      </c>
    </row>
    <row r="3327" spans="1:36" s="8" customFormat="1" x14ac:dyDescent="0.2">
      <c r="A3327" s="8">
        <v>1039</v>
      </c>
      <c r="B3327" s="8">
        <v>8056</v>
      </c>
      <c r="C3327" s="8" t="s">
        <v>1950</v>
      </c>
      <c r="D3327" s="8" t="s">
        <v>1951</v>
      </c>
      <c r="E3327" s="152" t="s">
        <v>425</v>
      </c>
      <c r="F3327" s="8" t="s">
        <v>1952</v>
      </c>
      <c r="G3327" s="8" t="s">
        <v>1953</v>
      </c>
      <c r="H3327" s="8" t="s">
        <v>76</v>
      </c>
      <c r="I3327" s="8" t="s">
        <v>228</v>
      </c>
      <c r="J3327" s="8" t="s">
        <v>53</v>
      </c>
      <c r="K3327" s="8" t="s">
        <v>53</v>
      </c>
      <c r="L3327" s="8" t="s">
        <v>799</v>
      </c>
      <c r="M3327" s="152" t="s">
        <v>311</v>
      </c>
      <c r="N3327" s="8" t="s">
        <v>140</v>
      </c>
      <c r="O3327" s="8" t="s">
        <v>62</v>
      </c>
      <c r="P3327" s="161" t="s">
        <v>298</v>
      </c>
      <c r="Q3327" s="8" t="s">
        <v>298</v>
      </c>
      <c r="R3327" s="8" t="s">
        <v>298</v>
      </c>
      <c r="S3327" s="8" t="s">
        <v>1212</v>
      </c>
      <c r="T3327" s="150">
        <v>1.873</v>
      </c>
      <c r="U3327" s="8" t="s">
        <v>1475</v>
      </c>
      <c r="V3327" s="172">
        <v>8.5000000000000006E-2</v>
      </c>
      <c r="W3327" s="151">
        <v>6.3820000000000002E-2</v>
      </c>
      <c r="X3327" s="4" t="s">
        <v>614</v>
      </c>
      <c r="Y3327" s="4"/>
      <c r="Z3327" s="150">
        <v>91000</v>
      </c>
      <c r="AA3327" s="148">
        <v>1</v>
      </c>
      <c r="AB3327" s="171">
        <v>104.13</v>
      </c>
      <c r="AD3327" s="150">
        <v>94.757999999999996</v>
      </c>
      <c r="AG3327" s="8" t="s">
        <v>17</v>
      </c>
      <c r="AH3327" s="151">
        <v>6.9999999999999999E-4</v>
      </c>
      <c r="AI3327" s="151">
        <v>1.26725327716244E-3</v>
      </c>
      <c r="AJ3327" s="151">
        <v>2.56566229922804E-4</v>
      </c>
    </row>
    <row r="3328" spans="1:36" s="8" customFormat="1" x14ac:dyDescent="0.2">
      <c r="A3328" s="8">
        <v>1039</v>
      </c>
      <c r="B3328" s="8">
        <v>8056</v>
      </c>
      <c r="C3328" s="8" t="s">
        <v>1215</v>
      </c>
      <c r="D3328" s="8" t="s">
        <v>1476</v>
      </c>
      <c r="E3328" s="152" t="s">
        <v>425</v>
      </c>
      <c r="F3328" s="8" t="s">
        <v>1957</v>
      </c>
      <c r="G3328" s="8" t="s">
        <v>1958</v>
      </c>
      <c r="H3328" s="8" t="s">
        <v>76</v>
      </c>
      <c r="I3328" s="8" t="s">
        <v>229</v>
      </c>
      <c r="J3328" s="8" t="s">
        <v>53</v>
      </c>
      <c r="K3328" s="8" t="s">
        <v>53</v>
      </c>
      <c r="L3328" s="8" t="s">
        <v>799</v>
      </c>
      <c r="M3328" s="152" t="s">
        <v>311</v>
      </c>
      <c r="N3328" s="8" t="s">
        <v>256</v>
      </c>
      <c r="O3328" s="8" t="s">
        <v>62</v>
      </c>
      <c r="P3328" s="8" t="s">
        <v>1205</v>
      </c>
      <c r="Q3328" s="8" t="s">
        <v>65</v>
      </c>
      <c r="R3328" s="8" t="s">
        <v>57</v>
      </c>
      <c r="S3328" s="8" t="s">
        <v>1212</v>
      </c>
      <c r="T3328" s="150">
        <v>3.3029999999999999</v>
      </c>
      <c r="U3328" s="8" t="s">
        <v>1959</v>
      </c>
      <c r="V3328" s="172">
        <v>1.7500000000000002E-2</v>
      </c>
      <c r="W3328" s="151">
        <v>2.341E-2</v>
      </c>
      <c r="X3328" s="4" t="s">
        <v>614</v>
      </c>
      <c r="Y3328" s="4"/>
      <c r="Z3328" s="150">
        <v>193714.73</v>
      </c>
      <c r="AA3328" s="148">
        <v>1</v>
      </c>
      <c r="AB3328" s="171">
        <v>112.53</v>
      </c>
      <c r="AD3328" s="150">
        <v>217.98699999999999</v>
      </c>
      <c r="AG3328" s="8" t="s">
        <v>17</v>
      </c>
      <c r="AH3328" s="151">
        <v>8.7000000000000001E-5</v>
      </c>
      <c r="AI3328" s="151">
        <v>2.9152588788365599E-3</v>
      </c>
      <c r="AJ3328" s="151">
        <v>5.9021901404497298E-4</v>
      </c>
    </row>
    <row r="3329" spans="1:36" s="8" customFormat="1" x14ac:dyDescent="0.2">
      <c r="A3329" s="8">
        <v>1039</v>
      </c>
      <c r="B3329" s="8">
        <v>8056</v>
      </c>
      <c r="C3329" s="8" t="s">
        <v>2272</v>
      </c>
      <c r="D3329" s="8" t="s">
        <v>2273</v>
      </c>
      <c r="E3329" s="152" t="s">
        <v>425</v>
      </c>
      <c r="F3329" s="8" t="s">
        <v>2743</v>
      </c>
      <c r="G3329" s="8" t="s">
        <v>2275</v>
      </c>
      <c r="H3329" s="8" t="s">
        <v>76</v>
      </c>
      <c r="I3329" s="8" t="s">
        <v>228</v>
      </c>
      <c r="J3329" s="8" t="s">
        <v>53</v>
      </c>
      <c r="K3329" s="8" t="s">
        <v>53</v>
      </c>
      <c r="L3329" s="8" t="s">
        <v>799</v>
      </c>
      <c r="M3329" s="152" t="s">
        <v>311</v>
      </c>
      <c r="N3329" s="8" t="s">
        <v>140</v>
      </c>
      <c r="O3329" s="8" t="s">
        <v>62</v>
      </c>
      <c r="P3329" s="161" t="s">
        <v>298</v>
      </c>
      <c r="Q3329" s="8" t="s">
        <v>298</v>
      </c>
      <c r="R3329" s="8" t="s">
        <v>298</v>
      </c>
      <c r="S3329" s="8" t="s">
        <v>1212</v>
      </c>
      <c r="T3329" s="150">
        <v>1.0860000000000001</v>
      </c>
      <c r="U3329" s="8" t="s">
        <v>1800</v>
      </c>
      <c r="V3329" s="172">
        <v>8.2000000000000003E-2</v>
      </c>
      <c r="W3329" s="151">
        <v>6.1890000000000001E-2</v>
      </c>
      <c r="X3329" s="4" t="s">
        <v>614</v>
      </c>
      <c r="Y3329" s="4"/>
      <c r="Z3329" s="150">
        <v>37700</v>
      </c>
      <c r="AA3329" s="148">
        <v>1</v>
      </c>
      <c r="AB3329" s="171">
        <v>102.28</v>
      </c>
      <c r="AD3329" s="150">
        <v>38.56</v>
      </c>
      <c r="AG3329" s="8" t="s">
        <v>17</v>
      </c>
      <c r="AH3329" s="151">
        <v>3.6600000000000001E-4</v>
      </c>
      <c r="AI3329" s="151">
        <v>5.1567755833464499E-4</v>
      </c>
      <c r="AJ3329" s="151">
        <v>1.04403318091209E-4</v>
      </c>
    </row>
    <row r="3330" spans="1:36" s="8" customFormat="1" x14ac:dyDescent="0.2">
      <c r="A3330" s="8">
        <v>1039</v>
      </c>
      <c r="B3330" s="8">
        <v>8056</v>
      </c>
      <c r="C3330" s="8" t="s">
        <v>1203</v>
      </c>
      <c r="D3330" s="8" t="s">
        <v>1432</v>
      </c>
      <c r="E3330" s="152" t="s">
        <v>425</v>
      </c>
      <c r="F3330" s="8" t="s">
        <v>1960</v>
      </c>
      <c r="G3330" s="8" t="s">
        <v>1961</v>
      </c>
      <c r="H3330" s="8" t="s">
        <v>76</v>
      </c>
      <c r="I3330" s="8" t="s">
        <v>229</v>
      </c>
      <c r="J3330" s="8" t="s">
        <v>53</v>
      </c>
      <c r="K3330" s="8" t="s">
        <v>53</v>
      </c>
      <c r="L3330" s="8" t="s">
        <v>799</v>
      </c>
      <c r="M3330" s="152" t="s">
        <v>311</v>
      </c>
      <c r="N3330" s="8" t="s">
        <v>256</v>
      </c>
      <c r="O3330" s="8" t="s">
        <v>62</v>
      </c>
      <c r="P3330" s="8" t="s">
        <v>1205</v>
      </c>
      <c r="Q3330" s="8" t="s">
        <v>65</v>
      </c>
      <c r="R3330" s="8" t="s">
        <v>57</v>
      </c>
      <c r="S3330" s="8" t="s">
        <v>1212</v>
      </c>
      <c r="T3330" s="150">
        <v>2.3250000000000002</v>
      </c>
      <c r="U3330" s="8" t="s">
        <v>1368</v>
      </c>
      <c r="V3330" s="172">
        <v>1.8599999999999998E-2</v>
      </c>
      <c r="W3330" s="151">
        <v>2.3189999999999999E-2</v>
      </c>
      <c r="X3330" s="4" t="s">
        <v>614</v>
      </c>
      <c r="Y3330" s="4"/>
      <c r="Z3330" s="150">
        <v>766629</v>
      </c>
      <c r="AA3330" s="148">
        <v>1</v>
      </c>
      <c r="AB3330" s="171">
        <v>103.01</v>
      </c>
      <c r="AD3330" s="150">
        <v>789.70500000000004</v>
      </c>
      <c r="AG3330" s="8" t="s">
        <v>17</v>
      </c>
      <c r="AH3330" s="151">
        <v>4.15E-4</v>
      </c>
      <c r="AI3330" s="151">
        <v>1.05611398400727E-2</v>
      </c>
      <c r="AJ3330" s="151">
        <v>2.1381927995658698E-3</v>
      </c>
    </row>
    <row r="3331" spans="1:36" s="8" customFormat="1" x14ac:dyDescent="0.2">
      <c r="A3331" s="8">
        <v>1039</v>
      </c>
      <c r="B3331" s="8">
        <v>8056</v>
      </c>
      <c r="C3331" s="8" t="s">
        <v>1203</v>
      </c>
      <c r="D3331" s="8" t="s">
        <v>1432</v>
      </c>
      <c r="E3331" s="152" t="s">
        <v>425</v>
      </c>
      <c r="F3331" s="8" t="s">
        <v>1962</v>
      </c>
      <c r="G3331" s="8" t="s">
        <v>1963</v>
      </c>
      <c r="H3331" s="8" t="s">
        <v>76</v>
      </c>
      <c r="I3331" s="8" t="s">
        <v>229</v>
      </c>
      <c r="J3331" s="8" t="s">
        <v>53</v>
      </c>
      <c r="K3331" s="8" t="s">
        <v>53</v>
      </c>
      <c r="L3331" s="8" t="s">
        <v>799</v>
      </c>
      <c r="M3331" s="152" t="s">
        <v>311</v>
      </c>
      <c r="N3331" s="8" t="s">
        <v>256</v>
      </c>
      <c r="O3331" s="8" t="s">
        <v>62</v>
      </c>
      <c r="P3331" s="8" t="s">
        <v>1205</v>
      </c>
      <c r="Q3331" s="8" t="s">
        <v>65</v>
      </c>
      <c r="R3331" s="8" t="s">
        <v>57</v>
      </c>
      <c r="S3331" s="8" t="s">
        <v>1212</v>
      </c>
      <c r="T3331" s="150">
        <v>4.8490000000000002</v>
      </c>
      <c r="U3331" s="8" t="s">
        <v>1964</v>
      </c>
      <c r="V3331" s="172">
        <v>2.0199999999999999E-2</v>
      </c>
      <c r="W3331" s="151">
        <v>2.4299999999999999E-2</v>
      </c>
      <c r="X3331" s="4" t="s">
        <v>614</v>
      </c>
      <c r="Y3331" s="4"/>
      <c r="Z3331" s="150">
        <v>684474</v>
      </c>
      <c r="AA3331" s="148">
        <v>1</v>
      </c>
      <c r="AB3331" s="171">
        <v>101.65</v>
      </c>
      <c r="AD3331" s="150">
        <v>695.76800000000003</v>
      </c>
      <c r="AG3331" s="8" t="s">
        <v>17</v>
      </c>
      <c r="AH3331" s="151">
        <v>1.92E-4</v>
      </c>
      <c r="AI3331" s="151">
        <v>9.3048740986955408E-3</v>
      </c>
      <c r="AJ3331" s="151">
        <v>1.88385108993697E-3</v>
      </c>
    </row>
    <row r="3332" spans="1:36" s="8" customFormat="1" x14ac:dyDescent="0.2">
      <c r="A3332" s="8">
        <v>1039</v>
      </c>
      <c r="B3332" s="8">
        <v>8056</v>
      </c>
      <c r="C3332" s="8" t="s">
        <v>1410</v>
      </c>
      <c r="D3332" s="8" t="s">
        <v>1411</v>
      </c>
      <c r="E3332" s="152" t="s">
        <v>425</v>
      </c>
      <c r="F3332" s="8" t="s">
        <v>1965</v>
      </c>
      <c r="G3332" s="8" t="s">
        <v>1966</v>
      </c>
      <c r="H3332" s="8" t="s">
        <v>76</v>
      </c>
      <c r="I3332" s="8" t="s">
        <v>229</v>
      </c>
      <c r="J3332" s="8" t="s">
        <v>53</v>
      </c>
      <c r="K3332" s="8" t="s">
        <v>53</v>
      </c>
      <c r="L3332" s="8" t="s">
        <v>799</v>
      </c>
      <c r="M3332" s="152" t="s">
        <v>311</v>
      </c>
      <c r="N3332" s="8" t="s">
        <v>256</v>
      </c>
      <c r="O3332" s="8" t="s">
        <v>62</v>
      </c>
      <c r="P3332" s="8" t="s">
        <v>1205</v>
      </c>
      <c r="Q3332" s="8" t="s">
        <v>65</v>
      </c>
      <c r="R3332" s="8" t="s">
        <v>57</v>
      </c>
      <c r="S3332" s="8" t="s">
        <v>1212</v>
      </c>
      <c r="T3332" s="150">
        <v>4.7060000000000004</v>
      </c>
      <c r="U3332" s="8" t="s">
        <v>1967</v>
      </c>
      <c r="V3332" s="172">
        <v>1.9900000000000001E-2</v>
      </c>
      <c r="W3332" s="151">
        <v>2.3980000000000001E-2</v>
      </c>
      <c r="X3332" s="4" t="s">
        <v>614</v>
      </c>
      <c r="Y3332" s="4"/>
      <c r="Z3332" s="150">
        <v>796800.6</v>
      </c>
      <c r="AA3332" s="148">
        <v>1</v>
      </c>
      <c r="AB3332" s="171">
        <v>101.53</v>
      </c>
      <c r="AD3332" s="150">
        <v>808.99199999999996</v>
      </c>
      <c r="AG3332" s="8" t="s">
        <v>17</v>
      </c>
      <c r="AH3332" s="151">
        <v>3.28E-4</v>
      </c>
      <c r="AI3332" s="151">
        <v>1.08190767312246E-2</v>
      </c>
      <c r="AJ3332" s="151">
        <v>2.19041432221921E-3</v>
      </c>
    </row>
    <row r="3333" spans="1:36" s="8" customFormat="1" x14ac:dyDescent="0.2">
      <c r="A3333" s="8">
        <v>1039</v>
      </c>
      <c r="B3333" s="8">
        <v>8056</v>
      </c>
      <c r="C3333" s="8" t="s">
        <v>1578</v>
      </c>
      <c r="D3333" s="8" t="s">
        <v>1579</v>
      </c>
      <c r="E3333" s="152" t="s">
        <v>425</v>
      </c>
      <c r="F3333" s="8" t="s">
        <v>1968</v>
      </c>
      <c r="G3333" s="8" t="s">
        <v>1969</v>
      </c>
      <c r="H3333" s="8" t="s">
        <v>76</v>
      </c>
      <c r="I3333" s="8" t="s">
        <v>229</v>
      </c>
      <c r="J3333" s="8" t="s">
        <v>53</v>
      </c>
      <c r="K3333" s="8" t="s">
        <v>53</v>
      </c>
      <c r="L3333" s="8" t="s">
        <v>799</v>
      </c>
      <c r="M3333" s="152" t="s">
        <v>311</v>
      </c>
      <c r="N3333" s="8" t="s">
        <v>629</v>
      </c>
      <c r="O3333" s="8" t="s">
        <v>62</v>
      </c>
      <c r="P3333" s="8" t="s">
        <v>1560</v>
      </c>
      <c r="Q3333" s="8" t="s">
        <v>65</v>
      </c>
      <c r="R3333" s="8" t="s">
        <v>57</v>
      </c>
      <c r="S3333" s="8" t="s">
        <v>1212</v>
      </c>
      <c r="T3333" s="150">
        <v>5.1609999999999996</v>
      </c>
      <c r="U3333" s="8" t="s">
        <v>1970</v>
      </c>
      <c r="V3333" s="172">
        <v>2.5999999999999999E-2</v>
      </c>
      <c r="W3333" s="151">
        <v>2.733E-2</v>
      </c>
      <c r="X3333" s="4" t="s">
        <v>614</v>
      </c>
      <c r="Y3333" s="4"/>
      <c r="Z3333" s="150">
        <v>144566</v>
      </c>
      <c r="AA3333" s="148">
        <v>1</v>
      </c>
      <c r="AB3333" s="171">
        <v>102.81</v>
      </c>
      <c r="AC3333" s="150">
        <v>2.02</v>
      </c>
      <c r="AD3333" s="150">
        <v>150.648</v>
      </c>
      <c r="AG3333" s="8" t="s">
        <v>17</v>
      </c>
      <c r="AH3333" s="151">
        <v>2.7E-4</v>
      </c>
      <c r="AI3333" s="151">
        <v>2.0146936935523602E-3</v>
      </c>
      <c r="AJ3333" s="151">
        <v>4.0789191452035199E-4</v>
      </c>
    </row>
    <row r="3334" spans="1:36" s="8" customFormat="1" x14ac:dyDescent="0.2">
      <c r="A3334" s="8">
        <v>1039</v>
      </c>
      <c r="B3334" s="8">
        <v>8056</v>
      </c>
      <c r="C3334" s="8" t="s">
        <v>1565</v>
      </c>
      <c r="D3334" s="8" t="s">
        <v>1566</v>
      </c>
      <c r="E3334" s="152" t="s">
        <v>425</v>
      </c>
      <c r="F3334" s="8" t="s">
        <v>1971</v>
      </c>
      <c r="G3334" s="8" t="s">
        <v>1972</v>
      </c>
      <c r="H3334" s="8" t="s">
        <v>76</v>
      </c>
      <c r="I3334" s="8" t="s">
        <v>228</v>
      </c>
      <c r="J3334" s="8" t="s">
        <v>53</v>
      </c>
      <c r="K3334" s="8" t="s">
        <v>53</v>
      </c>
      <c r="L3334" s="8" t="s">
        <v>799</v>
      </c>
      <c r="M3334" s="152" t="s">
        <v>311</v>
      </c>
      <c r="N3334" s="8" t="s">
        <v>75</v>
      </c>
      <c r="O3334" s="8" t="s">
        <v>62</v>
      </c>
      <c r="P3334" s="8" t="s">
        <v>1544</v>
      </c>
      <c r="Q3334" s="8" t="s">
        <v>65</v>
      </c>
      <c r="R3334" s="8" t="s">
        <v>57</v>
      </c>
      <c r="S3334" s="8" t="s">
        <v>1212</v>
      </c>
      <c r="T3334" s="150">
        <v>3.161</v>
      </c>
      <c r="U3334" s="8" t="s">
        <v>1973</v>
      </c>
      <c r="V3334" s="172">
        <v>5.0500000000000003E-2</v>
      </c>
      <c r="W3334" s="151">
        <v>5.219E-2</v>
      </c>
      <c r="X3334" s="4" t="s">
        <v>614</v>
      </c>
      <c r="Y3334" s="4"/>
      <c r="Z3334" s="150">
        <v>213232.81</v>
      </c>
      <c r="AA3334" s="148">
        <v>1</v>
      </c>
      <c r="AB3334" s="171">
        <v>99.76</v>
      </c>
      <c r="AD3334" s="150">
        <v>212.721</v>
      </c>
      <c r="AG3334" s="8" t="s">
        <v>17</v>
      </c>
      <c r="AH3334" s="151">
        <v>9.6100000000000005E-4</v>
      </c>
      <c r="AI3334" s="151">
        <v>2.8448320550875802E-3</v>
      </c>
      <c r="AJ3334" s="151">
        <v>5.7596050315347096E-4</v>
      </c>
    </row>
    <row r="3335" spans="1:36" s="8" customFormat="1" x14ac:dyDescent="0.2">
      <c r="A3335" s="8">
        <v>1039</v>
      </c>
      <c r="B3335" s="8">
        <v>8056</v>
      </c>
      <c r="C3335" s="8" t="s">
        <v>1682</v>
      </c>
      <c r="D3335" s="8" t="s">
        <v>1683</v>
      </c>
      <c r="E3335" s="152" t="s">
        <v>425</v>
      </c>
      <c r="F3335" s="8" t="s">
        <v>1974</v>
      </c>
      <c r="G3335" s="8" t="s">
        <v>1975</v>
      </c>
      <c r="H3335" s="8" t="s">
        <v>76</v>
      </c>
      <c r="I3335" s="8" t="s">
        <v>228</v>
      </c>
      <c r="J3335" s="8" t="s">
        <v>53</v>
      </c>
      <c r="K3335" s="8" t="s">
        <v>53</v>
      </c>
      <c r="L3335" s="8" t="s">
        <v>799</v>
      </c>
      <c r="M3335" s="152" t="s">
        <v>311</v>
      </c>
      <c r="N3335" s="8" t="s">
        <v>625</v>
      </c>
      <c r="O3335" s="8" t="s">
        <v>62</v>
      </c>
      <c r="P3335" s="161" t="s">
        <v>298</v>
      </c>
      <c r="Q3335" s="8" t="s">
        <v>298</v>
      </c>
      <c r="R3335" s="8" t="s">
        <v>298</v>
      </c>
      <c r="S3335" s="8" t="s">
        <v>1212</v>
      </c>
      <c r="T3335" s="150">
        <v>3.1429999999999998</v>
      </c>
      <c r="U3335" s="8" t="s">
        <v>1406</v>
      </c>
      <c r="V3335" s="172">
        <v>5.5E-2</v>
      </c>
      <c r="W3335" s="151">
        <v>6.6019999999999995E-2</v>
      </c>
      <c r="X3335" s="4" t="s">
        <v>614</v>
      </c>
      <c r="Y3335" s="4"/>
      <c r="Z3335" s="150">
        <v>64492</v>
      </c>
      <c r="AA3335" s="148">
        <v>1</v>
      </c>
      <c r="AB3335" s="171">
        <v>98.34</v>
      </c>
      <c r="AD3335" s="150">
        <v>63.420999999999999</v>
      </c>
      <c r="AG3335" s="8" t="s">
        <v>17</v>
      </c>
      <c r="AH3335" s="151">
        <v>1.9699999999999999E-4</v>
      </c>
      <c r="AI3335" s="151">
        <v>8.4816864124976504E-4</v>
      </c>
      <c r="AJ3335" s="151">
        <v>1.7171897247838399E-4</v>
      </c>
    </row>
    <row r="3336" spans="1:36" s="8" customFormat="1" x14ac:dyDescent="0.2">
      <c r="A3336" s="8">
        <v>1039</v>
      </c>
      <c r="B3336" s="8">
        <v>8056</v>
      </c>
      <c r="C3336" s="8" t="s">
        <v>1427</v>
      </c>
      <c r="D3336" s="8" t="s">
        <v>1428</v>
      </c>
      <c r="E3336" s="152" t="s">
        <v>425</v>
      </c>
      <c r="F3336" s="8" t="s">
        <v>1976</v>
      </c>
      <c r="G3336" s="8" t="s">
        <v>1977</v>
      </c>
      <c r="H3336" s="8" t="s">
        <v>76</v>
      </c>
      <c r="I3336" s="8" t="s">
        <v>229</v>
      </c>
      <c r="J3336" s="8" t="s">
        <v>53</v>
      </c>
      <c r="K3336" s="8" t="s">
        <v>53</v>
      </c>
      <c r="L3336" s="8" t="s">
        <v>799</v>
      </c>
      <c r="M3336" s="152" t="s">
        <v>311</v>
      </c>
      <c r="N3336" s="8" t="s">
        <v>256</v>
      </c>
      <c r="O3336" s="8" t="s">
        <v>62</v>
      </c>
      <c r="P3336" s="8" t="s">
        <v>1205</v>
      </c>
      <c r="Q3336" s="8" t="s">
        <v>65</v>
      </c>
      <c r="R3336" s="8" t="s">
        <v>57</v>
      </c>
      <c r="S3336" s="8" t="s">
        <v>1212</v>
      </c>
      <c r="T3336" s="150">
        <v>4.8170000000000002</v>
      </c>
      <c r="U3336" s="8" t="s">
        <v>1978</v>
      </c>
      <c r="V3336" s="172">
        <v>2.47E-2</v>
      </c>
      <c r="W3336" s="151">
        <v>2.4309999999999998E-2</v>
      </c>
      <c r="X3336" s="4" t="s">
        <v>614</v>
      </c>
      <c r="Y3336" s="4"/>
      <c r="Z3336" s="150">
        <v>480703</v>
      </c>
      <c r="AA3336" s="148">
        <v>1</v>
      </c>
      <c r="AB3336" s="171">
        <v>104.01</v>
      </c>
      <c r="AD3336" s="150">
        <v>499.97899999999998</v>
      </c>
      <c r="AG3336" s="8" t="s">
        <v>17</v>
      </c>
      <c r="AH3336" s="151">
        <v>1.6799999999999999E-4</v>
      </c>
      <c r="AI3336" s="151">
        <v>6.6864883331665802E-3</v>
      </c>
      <c r="AJ3336" s="151">
        <v>1.35373656867132E-3</v>
      </c>
    </row>
    <row r="3337" spans="1:36" s="8" customFormat="1" x14ac:dyDescent="0.2">
      <c r="A3337" s="8">
        <v>1039</v>
      </c>
      <c r="B3337" s="8">
        <v>8056</v>
      </c>
      <c r="C3337" s="8" t="s">
        <v>1484</v>
      </c>
      <c r="D3337" s="8" t="s">
        <v>1485</v>
      </c>
      <c r="E3337" s="152" t="s">
        <v>425</v>
      </c>
      <c r="F3337" s="8" t="s">
        <v>1983</v>
      </c>
      <c r="G3337" s="8" t="s">
        <v>1984</v>
      </c>
      <c r="H3337" s="8" t="s">
        <v>76</v>
      </c>
      <c r="I3337" s="8" t="s">
        <v>229</v>
      </c>
      <c r="J3337" s="8" t="s">
        <v>53</v>
      </c>
      <c r="K3337" s="8" t="s">
        <v>317</v>
      </c>
      <c r="L3337" s="8" t="s">
        <v>799</v>
      </c>
      <c r="M3337" s="152" t="s">
        <v>311</v>
      </c>
      <c r="N3337" s="8" t="s">
        <v>630</v>
      </c>
      <c r="O3337" s="8" t="s">
        <v>62</v>
      </c>
      <c r="P3337" s="8" t="s">
        <v>1497</v>
      </c>
      <c r="Q3337" s="8" t="s">
        <v>65</v>
      </c>
      <c r="R3337" s="8" t="s">
        <v>57</v>
      </c>
      <c r="S3337" s="8" t="s">
        <v>1212</v>
      </c>
      <c r="T3337" s="150">
        <v>4.5069999999999997</v>
      </c>
      <c r="U3337" s="8" t="s">
        <v>1985</v>
      </c>
      <c r="V3337" s="172">
        <v>4.8300000000000003E-2</v>
      </c>
      <c r="W3337" s="151">
        <v>3.8589999999999999E-2</v>
      </c>
      <c r="X3337" s="4" t="s">
        <v>614</v>
      </c>
      <c r="Y3337" s="4"/>
      <c r="Z3337" s="150">
        <v>204947</v>
      </c>
      <c r="AA3337" s="148">
        <v>1</v>
      </c>
      <c r="AB3337" s="171">
        <v>109.52</v>
      </c>
      <c r="AD3337" s="150">
        <v>224.458</v>
      </c>
      <c r="AG3337" s="8" t="s">
        <v>17</v>
      </c>
      <c r="AH3337" s="151">
        <v>5.0000000000000001E-4</v>
      </c>
      <c r="AI3337" s="151">
        <v>3.0017959197091702E-3</v>
      </c>
      <c r="AJ3337" s="151">
        <v>6.0773917574072898E-4</v>
      </c>
    </row>
    <row r="3338" spans="1:36" s="8" customFormat="1" x14ac:dyDescent="0.2">
      <c r="A3338" s="8">
        <v>1039</v>
      </c>
      <c r="B3338" s="8">
        <v>8056</v>
      </c>
      <c r="C3338" s="8" t="s">
        <v>1939</v>
      </c>
      <c r="D3338" s="8" t="s">
        <v>1940</v>
      </c>
      <c r="E3338" s="152" t="s">
        <v>425</v>
      </c>
      <c r="F3338" s="8" t="s">
        <v>1986</v>
      </c>
      <c r="G3338" s="8" t="s">
        <v>1987</v>
      </c>
      <c r="H3338" s="8" t="s">
        <v>76</v>
      </c>
      <c r="I3338" s="8" t="s">
        <v>229</v>
      </c>
      <c r="J3338" s="8" t="s">
        <v>53</v>
      </c>
      <c r="K3338" s="8" t="s">
        <v>53</v>
      </c>
      <c r="L3338" s="8" t="s">
        <v>799</v>
      </c>
      <c r="M3338" s="152" t="s">
        <v>311</v>
      </c>
      <c r="N3338" s="8" t="s">
        <v>629</v>
      </c>
      <c r="O3338" s="8" t="s">
        <v>62</v>
      </c>
      <c r="P3338" s="161" t="s">
        <v>298</v>
      </c>
      <c r="Q3338" s="8" t="s">
        <v>298</v>
      </c>
      <c r="R3338" s="8" t="s">
        <v>298</v>
      </c>
      <c r="S3338" s="8" t="s">
        <v>1212</v>
      </c>
      <c r="T3338" s="150">
        <v>2.657</v>
      </c>
      <c r="U3338" s="8" t="s">
        <v>1651</v>
      </c>
      <c r="V3338" s="172">
        <v>6.0999999999999999E-2</v>
      </c>
      <c r="W3338" s="151">
        <v>4.1009999999999998E-2</v>
      </c>
      <c r="X3338" s="4" t="s">
        <v>614</v>
      </c>
      <c r="Y3338" s="4"/>
      <c r="Z3338" s="150">
        <v>63520</v>
      </c>
      <c r="AA3338" s="148">
        <v>1</v>
      </c>
      <c r="AB3338" s="171">
        <v>109.17</v>
      </c>
      <c r="AD3338" s="150">
        <v>69.344999999999999</v>
      </c>
      <c r="AG3338" s="8" t="s">
        <v>17</v>
      </c>
      <c r="AH3338" s="151">
        <v>7.4899999999999999E-4</v>
      </c>
      <c r="AI3338" s="151">
        <v>9.2738477556184203E-4</v>
      </c>
      <c r="AJ3338" s="151">
        <v>1.8775695422660799E-4</v>
      </c>
    </row>
    <row r="3339" spans="1:36" s="8" customFormat="1" x14ac:dyDescent="0.2">
      <c r="A3339" s="8">
        <v>1039</v>
      </c>
      <c r="B3339" s="8">
        <v>8056</v>
      </c>
      <c r="C3339" s="8" t="s">
        <v>1988</v>
      </c>
      <c r="D3339" s="8" t="s">
        <v>1989</v>
      </c>
      <c r="E3339" s="152" t="s">
        <v>425</v>
      </c>
      <c r="F3339" s="8" t="s">
        <v>1990</v>
      </c>
      <c r="G3339" s="8" t="s">
        <v>1991</v>
      </c>
      <c r="H3339" s="8" t="s">
        <v>76</v>
      </c>
      <c r="I3339" s="8" t="s">
        <v>228</v>
      </c>
      <c r="J3339" s="8" t="s">
        <v>53</v>
      </c>
      <c r="K3339" s="8" t="s">
        <v>53</v>
      </c>
      <c r="L3339" s="8" t="s">
        <v>799</v>
      </c>
      <c r="M3339" s="152" t="s">
        <v>311</v>
      </c>
      <c r="N3339" s="8" t="s">
        <v>140</v>
      </c>
      <c r="O3339" s="8" t="s">
        <v>62</v>
      </c>
      <c r="P3339" s="8" t="s">
        <v>1488</v>
      </c>
      <c r="Q3339" s="8" t="s">
        <v>70</v>
      </c>
      <c r="R3339" s="8" t="s">
        <v>57</v>
      </c>
      <c r="S3339" s="8" t="s">
        <v>1212</v>
      </c>
      <c r="T3339" s="150">
        <v>1.8580000000000001</v>
      </c>
      <c r="U3339" s="8" t="s">
        <v>1992</v>
      </c>
      <c r="V3339" s="172">
        <v>7.3300000000000004E-2</v>
      </c>
      <c r="W3339" s="151">
        <v>5.4339999999999999E-2</v>
      </c>
      <c r="X3339" s="4" t="s">
        <v>614</v>
      </c>
      <c r="Y3339" s="4"/>
      <c r="Z3339" s="150">
        <v>30237</v>
      </c>
      <c r="AA3339" s="148">
        <v>1</v>
      </c>
      <c r="AB3339" s="171">
        <v>107.12</v>
      </c>
      <c r="AD3339" s="150">
        <v>32.39</v>
      </c>
      <c r="AG3339" s="8" t="s">
        <v>17</v>
      </c>
      <c r="AH3339" s="151">
        <v>2.02E-4</v>
      </c>
      <c r="AI3339" s="151">
        <v>4.3316706272991299E-4</v>
      </c>
      <c r="AJ3339" s="151">
        <v>8.7698364813226502E-5</v>
      </c>
    </row>
    <row r="3340" spans="1:36" s="8" customFormat="1" x14ac:dyDescent="0.2">
      <c r="A3340" s="8">
        <v>1039</v>
      </c>
      <c r="B3340" s="8">
        <v>8056</v>
      </c>
      <c r="C3340" s="8" t="s">
        <v>1993</v>
      </c>
      <c r="D3340" s="8" t="s">
        <v>1994</v>
      </c>
      <c r="E3340" s="4" t="s">
        <v>761</v>
      </c>
      <c r="F3340" s="8" t="s">
        <v>1995</v>
      </c>
      <c r="G3340" s="8" t="s">
        <v>1996</v>
      </c>
      <c r="H3340" s="8" t="s">
        <v>76</v>
      </c>
      <c r="I3340" s="8" t="s">
        <v>228</v>
      </c>
      <c r="J3340" s="8" t="s">
        <v>53</v>
      </c>
      <c r="K3340" s="8" t="s">
        <v>314</v>
      </c>
      <c r="L3340" s="8" t="s">
        <v>799</v>
      </c>
      <c r="M3340" s="152" t="s">
        <v>311</v>
      </c>
      <c r="N3340" s="8" t="s">
        <v>630</v>
      </c>
      <c r="O3340" s="8" t="s">
        <v>62</v>
      </c>
      <c r="P3340" s="8" t="s">
        <v>1497</v>
      </c>
      <c r="Q3340" s="8" t="s">
        <v>65</v>
      </c>
      <c r="R3340" s="8" t="s">
        <v>57</v>
      </c>
      <c r="S3340" s="8" t="s">
        <v>1212</v>
      </c>
      <c r="T3340" s="150">
        <v>1.43</v>
      </c>
      <c r="U3340" s="8" t="s">
        <v>1695</v>
      </c>
      <c r="V3340" s="172">
        <v>7.2499999999999995E-2</v>
      </c>
      <c r="W3340" s="151">
        <v>6.3E-2</v>
      </c>
      <c r="X3340" s="4" t="s">
        <v>614</v>
      </c>
      <c r="Y3340" s="4"/>
      <c r="Z3340" s="150">
        <v>72082</v>
      </c>
      <c r="AA3340" s="148">
        <v>1</v>
      </c>
      <c r="AB3340" s="171">
        <v>104.88</v>
      </c>
      <c r="AD3340" s="150">
        <v>75.599999999999994</v>
      </c>
      <c r="AG3340" s="8" t="s">
        <v>17</v>
      </c>
      <c r="AH3340" s="151">
        <v>5.5400000000000002E-4</v>
      </c>
      <c r="AI3340" s="151">
        <v>1.01103378680047E-3</v>
      </c>
      <c r="AJ3340" s="151">
        <v>2.04692409701082E-4</v>
      </c>
    </row>
    <row r="3341" spans="1:36" s="8" customFormat="1" x14ac:dyDescent="0.2">
      <c r="A3341" s="8">
        <v>1039</v>
      </c>
      <c r="B3341" s="8">
        <v>8056</v>
      </c>
      <c r="C3341" s="8" t="s">
        <v>2749</v>
      </c>
      <c r="D3341" s="8" t="s">
        <v>2750</v>
      </c>
      <c r="E3341" s="152" t="s">
        <v>425</v>
      </c>
      <c r="F3341" s="8" t="s">
        <v>2751</v>
      </c>
      <c r="G3341" s="8" t="s">
        <v>2752</v>
      </c>
      <c r="H3341" s="8" t="s">
        <v>76</v>
      </c>
      <c r="I3341" s="8" t="s">
        <v>228</v>
      </c>
      <c r="J3341" s="8" t="s">
        <v>53</v>
      </c>
      <c r="K3341" s="8" t="s">
        <v>53</v>
      </c>
      <c r="L3341" s="8" t="s">
        <v>799</v>
      </c>
      <c r="M3341" s="152" t="s">
        <v>311</v>
      </c>
      <c r="N3341" s="8" t="s">
        <v>140</v>
      </c>
      <c r="O3341" s="8" t="s">
        <v>62</v>
      </c>
      <c r="P3341" s="8" t="s">
        <v>1488</v>
      </c>
      <c r="Q3341" s="8" t="s">
        <v>70</v>
      </c>
      <c r="R3341" s="8" t="s">
        <v>57</v>
      </c>
      <c r="S3341" s="8" t="s">
        <v>1212</v>
      </c>
      <c r="T3341" s="150">
        <v>1.9119999999999999</v>
      </c>
      <c r="U3341" s="8" t="s">
        <v>1446</v>
      </c>
      <c r="V3341" s="172">
        <v>5.7500000000000002E-2</v>
      </c>
      <c r="W3341" s="151">
        <v>5.4679999999999999E-2</v>
      </c>
      <c r="X3341" s="4" t="s">
        <v>614</v>
      </c>
      <c r="Y3341" s="4"/>
      <c r="Z3341" s="150">
        <v>38842.11</v>
      </c>
      <c r="AA3341" s="148">
        <v>1</v>
      </c>
      <c r="AB3341" s="171">
        <v>100.68</v>
      </c>
      <c r="AD3341" s="150">
        <v>39.106000000000002</v>
      </c>
      <c r="AG3341" s="8" t="s">
        <v>17</v>
      </c>
      <c r="AH3341" s="151">
        <v>2.8800000000000001E-4</v>
      </c>
      <c r="AI3341" s="151">
        <v>5.2298855265968196E-4</v>
      </c>
      <c r="AJ3341" s="151">
        <v>1.05883491222157E-4</v>
      </c>
    </row>
    <row r="3342" spans="1:36" s="8" customFormat="1" x14ac:dyDescent="0.2">
      <c r="A3342" s="8">
        <v>1039</v>
      </c>
      <c r="B3342" s="8">
        <v>8056</v>
      </c>
      <c r="C3342" s="8" t="s">
        <v>1540</v>
      </c>
      <c r="D3342" s="8" t="s">
        <v>1541</v>
      </c>
      <c r="E3342" s="152" t="s">
        <v>425</v>
      </c>
      <c r="F3342" s="8" t="s">
        <v>1997</v>
      </c>
      <c r="G3342" s="8" t="s">
        <v>1998</v>
      </c>
      <c r="H3342" s="8" t="s">
        <v>76</v>
      </c>
      <c r="I3342" s="8" t="s">
        <v>229</v>
      </c>
      <c r="J3342" s="8" t="s">
        <v>53</v>
      </c>
      <c r="K3342" s="8" t="s">
        <v>53</v>
      </c>
      <c r="L3342" s="8" t="s">
        <v>799</v>
      </c>
      <c r="M3342" s="152" t="s">
        <v>311</v>
      </c>
      <c r="N3342" s="8" t="s">
        <v>629</v>
      </c>
      <c r="O3342" s="8" t="s">
        <v>62</v>
      </c>
      <c r="P3342" s="8" t="s">
        <v>1560</v>
      </c>
      <c r="Q3342" s="8" t="s">
        <v>65</v>
      </c>
      <c r="R3342" s="8" t="s">
        <v>57</v>
      </c>
      <c r="S3342" s="8" t="s">
        <v>1212</v>
      </c>
      <c r="T3342" s="150">
        <v>7.2759999999999998</v>
      </c>
      <c r="U3342" s="8" t="s">
        <v>1999</v>
      </c>
      <c r="V3342" s="172">
        <v>0.03</v>
      </c>
      <c r="W3342" s="151">
        <v>3.2620000000000003E-2</v>
      </c>
      <c r="X3342" s="4" t="s">
        <v>614</v>
      </c>
      <c r="Y3342" s="4"/>
      <c r="Z3342" s="150">
        <v>72729</v>
      </c>
      <c r="AA3342" s="148">
        <v>1</v>
      </c>
      <c r="AB3342" s="171">
        <v>102.08</v>
      </c>
      <c r="AD3342" s="150">
        <v>74.242000000000004</v>
      </c>
      <c r="AG3342" s="8" t="s">
        <v>17</v>
      </c>
      <c r="AH3342" s="151">
        <v>3.3100000000000002E-4</v>
      </c>
      <c r="AI3342" s="151">
        <v>9.9287468978989592E-4</v>
      </c>
      <c r="AJ3342" s="151">
        <v>2.0101594569600301E-4</v>
      </c>
    </row>
    <row r="3343" spans="1:36" s="8" customFormat="1" x14ac:dyDescent="0.2">
      <c r="A3343" s="8">
        <v>1039</v>
      </c>
      <c r="B3343" s="8">
        <v>8056</v>
      </c>
      <c r="C3343" s="8" t="s">
        <v>1452</v>
      </c>
      <c r="D3343" s="8" t="s">
        <v>1453</v>
      </c>
      <c r="E3343" s="152" t="s">
        <v>425</v>
      </c>
      <c r="F3343" s="8" t="s">
        <v>1490</v>
      </c>
      <c r="G3343" s="8" t="s">
        <v>1491</v>
      </c>
      <c r="H3343" s="8" t="s">
        <v>76</v>
      </c>
      <c r="I3343" s="8" t="s">
        <v>229</v>
      </c>
      <c r="J3343" s="8" t="s">
        <v>53</v>
      </c>
      <c r="K3343" s="8" t="s">
        <v>53</v>
      </c>
      <c r="L3343" s="8" t="s">
        <v>799</v>
      </c>
      <c r="M3343" s="152" t="s">
        <v>311</v>
      </c>
      <c r="N3343" s="8" t="s">
        <v>625</v>
      </c>
      <c r="O3343" s="8" t="s">
        <v>62</v>
      </c>
      <c r="P3343" s="161" t="s">
        <v>298</v>
      </c>
      <c r="Q3343" s="8" t="s">
        <v>298</v>
      </c>
      <c r="R3343" s="8" t="s">
        <v>298</v>
      </c>
      <c r="S3343" s="8" t="s">
        <v>1212</v>
      </c>
      <c r="T3343" s="150">
        <v>4.2469999999999999</v>
      </c>
      <c r="U3343" s="8" t="s">
        <v>1492</v>
      </c>
      <c r="V3343" s="172">
        <v>4.7E-2</v>
      </c>
      <c r="W3343" s="151">
        <v>3.6319999999999998E-2</v>
      </c>
      <c r="X3343" s="4" t="s">
        <v>614</v>
      </c>
      <c r="Y3343" s="4"/>
      <c r="Z3343" s="150">
        <v>755188.97</v>
      </c>
      <c r="AA3343" s="148">
        <v>1</v>
      </c>
      <c r="AB3343" s="171">
        <v>110.06</v>
      </c>
      <c r="AD3343" s="150">
        <v>831.16099999999994</v>
      </c>
      <c r="AG3343" s="8" t="s">
        <v>17</v>
      </c>
      <c r="AH3343" s="151">
        <v>1.377E-3</v>
      </c>
      <c r="AI3343" s="151">
        <v>1.1115559019512101E-2</v>
      </c>
      <c r="AJ3343" s="151">
        <v>2.2504396891412301E-3</v>
      </c>
    </row>
    <row r="3344" spans="1:36" s="8" customFormat="1" x14ac:dyDescent="0.2">
      <c r="A3344" s="8">
        <v>1039</v>
      </c>
      <c r="B3344" s="8">
        <v>8056</v>
      </c>
      <c r="C3344" s="8" t="s">
        <v>1484</v>
      </c>
      <c r="D3344" s="8" t="s">
        <v>1485</v>
      </c>
      <c r="E3344" s="152" t="s">
        <v>425</v>
      </c>
      <c r="F3344" s="8" t="s">
        <v>2000</v>
      </c>
      <c r="G3344" s="8" t="s">
        <v>2001</v>
      </c>
      <c r="H3344" s="8" t="s">
        <v>76</v>
      </c>
      <c r="I3344" s="8" t="s">
        <v>229</v>
      </c>
      <c r="J3344" s="8" t="s">
        <v>53</v>
      </c>
      <c r="K3344" s="8" t="s">
        <v>317</v>
      </c>
      <c r="L3344" s="8" t="s">
        <v>799</v>
      </c>
      <c r="M3344" s="152" t="s">
        <v>311</v>
      </c>
      <c r="N3344" s="8" t="s">
        <v>630</v>
      </c>
      <c r="O3344" s="8" t="s">
        <v>62</v>
      </c>
      <c r="P3344" s="8" t="s">
        <v>1488</v>
      </c>
      <c r="Q3344" s="8" t="s">
        <v>65</v>
      </c>
      <c r="R3344" s="8" t="s">
        <v>57</v>
      </c>
      <c r="S3344" s="8" t="s">
        <v>1212</v>
      </c>
      <c r="T3344" s="150">
        <v>5.6159999999999997</v>
      </c>
      <c r="U3344" s="8" t="s">
        <v>1985</v>
      </c>
      <c r="V3344" s="172">
        <v>4.1500000000000002E-2</v>
      </c>
      <c r="W3344" s="151">
        <v>3.9559999999999998E-2</v>
      </c>
      <c r="X3344" s="4" t="s">
        <v>614</v>
      </c>
      <c r="Y3344" s="4"/>
      <c r="Z3344" s="150">
        <v>112842.29</v>
      </c>
      <c r="AA3344" s="148">
        <v>1</v>
      </c>
      <c r="AB3344" s="171">
        <v>105.56</v>
      </c>
      <c r="AD3344" s="150">
        <v>119.116</v>
      </c>
      <c r="AG3344" s="8" t="s">
        <v>17</v>
      </c>
      <c r="AH3344" s="151">
        <v>2.3000000000000001E-4</v>
      </c>
      <c r="AI3344" s="151">
        <v>1.59300608560277E-3</v>
      </c>
      <c r="AJ3344" s="151">
        <v>3.2251766319543599E-4</v>
      </c>
    </row>
    <row r="3345" spans="1:36" s="8" customFormat="1" x14ac:dyDescent="0.2">
      <c r="A3345" s="8">
        <v>1039</v>
      </c>
      <c r="B3345" s="8">
        <v>8056</v>
      </c>
      <c r="C3345" s="8" t="s">
        <v>1867</v>
      </c>
      <c r="D3345" s="8" t="s">
        <v>1868</v>
      </c>
      <c r="E3345" s="152" t="s">
        <v>425</v>
      </c>
      <c r="F3345" s="8" t="s">
        <v>2006</v>
      </c>
      <c r="G3345" s="8" t="s">
        <v>2007</v>
      </c>
      <c r="H3345" s="8" t="s">
        <v>76</v>
      </c>
      <c r="I3345" s="8" t="s">
        <v>228</v>
      </c>
      <c r="J3345" s="8" t="s">
        <v>53</v>
      </c>
      <c r="K3345" s="8" t="s">
        <v>53</v>
      </c>
      <c r="L3345" s="8" t="s">
        <v>799</v>
      </c>
      <c r="M3345" s="152" t="s">
        <v>311</v>
      </c>
      <c r="N3345" s="8" t="s">
        <v>140</v>
      </c>
      <c r="O3345" s="8" t="s">
        <v>62</v>
      </c>
      <c r="P3345" s="161" t="s">
        <v>298</v>
      </c>
      <c r="Q3345" s="8" t="s">
        <v>298</v>
      </c>
      <c r="R3345" s="8" t="s">
        <v>298</v>
      </c>
      <c r="S3345" s="8" t="s">
        <v>1212</v>
      </c>
      <c r="T3345" s="150">
        <v>2.3719999999999999</v>
      </c>
      <c r="U3345" s="8" t="s">
        <v>2008</v>
      </c>
      <c r="V3345" s="172">
        <v>6.5000000000000002E-2</v>
      </c>
      <c r="W3345" s="151">
        <v>7.1029999999999996E-2</v>
      </c>
      <c r="X3345" s="4" t="s">
        <v>614</v>
      </c>
      <c r="Y3345" s="4"/>
      <c r="Z3345" s="150">
        <v>42000</v>
      </c>
      <c r="AA3345" s="148">
        <v>1</v>
      </c>
      <c r="AB3345" s="171">
        <v>98.9</v>
      </c>
      <c r="AC3345" s="150">
        <v>1.72</v>
      </c>
      <c r="AD3345" s="150">
        <v>43.258000000000003</v>
      </c>
      <c r="AG3345" s="8" t="s">
        <v>17</v>
      </c>
      <c r="AH3345" s="151">
        <v>1.4300000000000001E-4</v>
      </c>
      <c r="AI3345" s="151">
        <v>5.7851604655645504E-4</v>
      </c>
      <c r="AJ3345" s="151">
        <v>1.1712550576092101E-4</v>
      </c>
    </row>
    <row r="3346" spans="1:36" s="8" customFormat="1" x14ac:dyDescent="0.2">
      <c r="A3346" s="8">
        <v>1039</v>
      </c>
      <c r="B3346" s="8">
        <v>8056</v>
      </c>
      <c r="C3346" s="8" t="s">
        <v>2009</v>
      </c>
      <c r="D3346" s="8" t="s">
        <v>2010</v>
      </c>
      <c r="E3346" s="152" t="s">
        <v>425</v>
      </c>
      <c r="F3346" s="8" t="s">
        <v>2011</v>
      </c>
      <c r="G3346" s="8" t="s">
        <v>2012</v>
      </c>
      <c r="H3346" s="8" t="s">
        <v>76</v>
      </c>
      <c r="I3346" s="8" t="s">
        <v>228</v>
      </c>
      <c r="J3346" s="8" t="s">
        <v>53</v>
      </c>
      <c r="K3346" s="8" t="s">
        <v>53</v>
      </c>
      <c r="L3346" s="8" t="s">
        <v>799</v>
      </c>
      <c r="M3346" s="152" t="s">
        <v>311</v>
      </c>
      <c r="N3346" s="8" t="s">
        <v>140</v>
      </c>
      <c r="O3346" s="8" t="s">
        <v>62</v>
      </c>
      <c r="P3346" s="161" t="s">
        <v>298</v>
      </c>
      <c r="Q3346" s="8" t="s">
        <v>298</v>
      </c>
      <c r="R3346" s="8" t="s">
        <v>298</v>
      </c>
      <c r="S3346" s="8" t="s">
        <v>1212</v>
      </c>
      <c r="T3346" s="150">
        <v>3.95</v>
      </c>
      <c r="U3346" s="8" t="s">
        <v>2013</v>
      </c>
      <c r="V3346" s="172">
        <v>6.7299999999999999E-2</v>
      </c>
      <c r="W3346" s="151">
        <v>5.8729999999999997E-2</v>
      </c>
      <c r="X3346" s="4" t="s">
        <v>614</v>
      </c>
      <c r="Y3346" s="4"/>
      <c r="Z3346" s="150">
        <v>185126</v>
      </c>
      <c r="AA3346" s="148">
        <v>1</v>
      </c>
      <c r="AB3346" s="171">
        <v>104.22</v>
      </c>
      <c r="AD3346" s="150">
        <v>192.93799999999999</v>
      </c>
      <c r="AG3346" s="8" t="s">
        <v>17</v>
      </c>
      <c r="AH3346" s="151">
        <v>6.7299999999999999E-4</v>
      </c>
      <c r="AI3346" s="151">
        <v>2.5802670031217002E-3</v>
      </c>
      <c r="AJ3346" s="151">
        <v>5.2239705283499405E-4</v>
      </c>
    </row>
    <row r="3347" spans="1:36" s="8" customFormat="1" x14ac:dyDescent="0.2">
      <c r="A3347" s="8">
        <v>1039</v>
      </c>
      <c r="B3347" s="8">
        <v>8056</v>
      </c>
      <c r="C3347" s="8" t="s">
        <v>1858</v>
      </c>
      <c r="D3347" s="8" t="s">
        <v>1859</v>
      </c>
      <c r="E3347" s="152" t="s">
        <v>425</v>
      </c>
      <c r="F3347" s="8" t="s">
        <v>2014</v>
      </c>
      <c r="G3347" s="8" t="s">
        <v>2015</v>
      </c>
      <c r="H3347" s="8" t="s">
        <v>76</v>
      </c>
      <c r="I3347" s="8" t="s">
        <v>228</v>
      </c>
      <c r="J3347" s="8" t="s">
        <v>53</v>
      </c>
      <c r="K3347" s="8" t="s">
        <v>53</v>
      </c>
      <c r="L3347" s="8" t="s">
        <v>799</v>
      </c>
      <c r="M3347" s="152" t="s">
        <v>311</v>
      </c>
      <c r="N3347" s="8" t="s">
        <v>140</v>
      </c>
      <c r="O3347" s="8" t="s">
        <v>62</v>
      </c>
      <c r="P3347" s="161" t="s">
        <v>298</v>
      </c>
      <c r="Q3347" s="8" t="s">
        <v>298</v>
      </c>
      <c r="R3347" s="8" t="s">
        <v>298</v>
      </c>
      <c r="S3347" s="8" t="s">
        <v>1212</v>
      </c>
      <c r="T3347" s="150">
        <v>3.1619999999999999</v>
      </c>
      <c r="U3347" s="8" t="s">
        <v>1489</v>
      </c>
      <c r="V3347" s="172">
        <v>6.5000000000000002E-2</v>
      </c>
      <c r="W3347" s="151">
        <v>7.0059999999999997E-2</v>
      </c>
      <c r="X3347" s="4" t="s">
        <v>614</v>
      </c>
      <c r="Y3347" s="4"/>
      <c r="Z3347" s="150">
        <v>44000</v>
      </c>
      <c r="AA3347" s="148">
        <v>1</v>
      </c>
      <c r="AB3347" s="171">
        <v>98.84</v>
      </c>
      <c r="AD3347" s="150">
        <v>43.49</v>
      </c>
      <c r="AG3347" s="8" t="s">
        <v>17</v>
      </c>
      <c r="AH3347" s="151">
        <v>2.3800000000000001E-4</v>
      </c>
      <c r="AI3347" s="151">
        <v>5.8160961227126003E-4</v>
      </c>
      <c r="AJ3347" s="151">
        <v>1.17751824514062E-4</v>
      </c>
    </row>
    <row r="3348" spans="1:36" s="8" customFormat="1" x14ac:dyDescent="0.2">
      <c r="A3348" s="8">
        <v>1039</v>
      </c>
      <c r="B3348" s="8">
        <v>8056</v>
      </c>
      <c r="C3348" s="8" t="s">
        <v>2762</v>
      </c>
      <c r="D3348" s="8" t="s">
        <v>2763</v>
      </c>
      <c r="E3348" s="4" t="s">
        <v>761</v>
      </c>
      <c r="F3348" s="8" t="s">
        <v>2764</v>
      </c>
      <c r="G3348" s="8" t="s">
        <v>2765</v>
      </c>
      <c r="H3348" s="8" t="s">
        <v>76</v>
      </c>
      <c r="I3348" s="8" t="s">
        <v>228</v>
      </c>
      <c r="J3348" s="8" t="s">
        <v>53</v>
      </c>
      <c r="K3348" s="8" t="s">
        <v>317</v>
      </c>
      <c r="L3348" s="8" t="s">
        <v>799</v>
      </c>
      <c r="M3348" s="8" t="s">
        <v>102</v>
      </c>
      <c r="N3348" s="8" t="s">
        <v>630</v>
      </c>
      <c r="O3348" s="8" t="s">
        <v>62</v>
      </c>
      <c r="P3348" s="8" t="s">
        <v>1488</v>
      </c>
      <c r="Q3348" s="8" t="s">
        <v>70</v>
      </c>
      <c r="R3348" s="8" t="s">
        <v>57</v>
      </c>
      <c r="S3348" s="8" t="s">
        <v>1212</v>
      </c>
      <c r="T3348" s="150">
        <v>2.65</v>
      </c>
      <c r="U3348" s="8" t="s">
        <v>1651</v>
      </c>
      <c r="V3348" s="172">
        <v>7.9500000000000001E-2</v>
      </c>
      <c r="W3348" s="151">
        <v>6.7699999999999996E-2</v>
      </c>
      <c r="X3348" s="4" t="s">
        <v>614</v>
      </c>
      <c r="Y3348" s="4"/>
      <c r="Z3348" s="150">
        <v>112580</v>
      </c>
      <c r="AA3348" s="148">
        <v>1</v>
      </c>
      <c r="AB3348" s="171">
        <v>103.38</v>
      </c>
      <c r="AD3348" s="150">
        <v>116.38500000000001</v>
      </c>
      <c r="AG3348" s="8" t="s">
        <v>17</v>
      </c>
      <c r="AH3348" s="151">
        <v>6.3199999999999997E-4</v>
      </c>
      <c r="AI3348" s="151">
        <v>1.55648139722029E-3</v>
      </c>
      <c r="AJ3348" s="151">
        <v>3.15122928641359E-4</v>
      </c>
    </row>
    <row r="3349" spans="1:36" s="8" customFormat="1" x14ac:dyDescent="0.2">
      <c r="A3349" s="8">
        <v>1039</v>
      </c>
      <c r="B3349" s="8">
        <v>8056</v>
      </c>
      <c r="C3349" s="8" t="s">
        <v>2016</v>
      </c>
      <c r="D3349" s="8" t="s">
        <v>2017</v>
      </c>
      <c r="E3349" s="152" t="s">
        <v>425</v>
      </c>
      <c r="F3349" s="8" t="s">
        <v>2018</v>
      </c>
      <c r="G3349" s="8" t="s">
        <v>2019</v>
      </c>
      <c r="H3349" s="8" t="s">
        <v>76</v>
      </c>
      <c r="I3349" s="8" t="s">
        <v>229</v>
      </c>
      <c r="J3349" s="8" t="s">
        <v>53</v>
      </c>
      <c r="K3349" s="8" t="s">
        <v>53</v>
      </c>
      <c r="L3349" s="8" t="s">
        <v>799</v>
      </c>
      <c r="M3349" s="152" t="s">
        <v>311</v>
      </c>
      <c r="N3349" s="8" t="s">
        <v>629</v>
      </c>
      <c r="O3349" s="8" t="s">
        <v>62</v>
      </c>
      <c r="P3349" s="161" t="s">
        <v>298</v>
      </c>
      <c r="Q3349" s="8" t="s">
        <v>298</v>
      </c>
      <c r="R3349" s="8" t="s">
        <v>298</v>
      </c>
      <c r="S3349" s="8" t="s">
        <v>1212</v>
      </c>
      <c r="T3349" s="150">
        <v>3.3530000000000002</v>
      </c>
      <c r="U3349" s="8" t="s">
        <v>1498</v>
      </c>
      <c r="V3349" s="172">
        <v>3.7400000000000003E-2</v>
      </c>
      <c r="W3349" s="151">
        <v>3.4439999999999998E-2</v>
      </c>
      <c r="X3349" s="4" t="s">
        <v>614</v>
      </c>
      <c r="Y3349" s="4"/>
      <c r="Z3349" s="150">
        <v>112000</v>
      </c>
      <c r="AA3349" s="148">
        <v>1</v>
      </c>
      <c r="AB3349" s="171">
        <v>103.77</v>
      </c>
      <c r="AD3349" s="150">
        <v>116.22199999999999</v>
      </c>
      <c r="AG3349" s="8" t="s">
        <v>17</v>
      </c>
      <c r="AH3349" s="151">
        <v>5.6300000000000002E-4</v>
      </c>
      <c r="AI3349" s="151">
        <v>1.5543041325106501E-3</v>
      </c>
      <c r="AJ3349" s="151">
        <v>3.1468212283863401E-4</v>
      </c>
    </row>
    <row r="3350" spans="1:36" s="8" customFormat="1" x14ac:dyDescent="0.2">
      <c r="A3350" s="8">
        <v>1039</v>
      </c>
      <c r="B3350" s="8">
        <v>8056</v>
      </c>
      <c r="C3350" s="8" t="s">
        <v>1756</v>
      </c>
      <c r="D3350" s="8" t="s">
        <v>1757</v>
      </c>
      <c r="E3350" s="152" t="s">
        <v>425</v>
      </c>
      <c r="F3350" s="8" t="s">
        <v>2020</v>
      </c>
      <c r="G3350" s="8" t="s">
        <v>2021</v>
      </c>
      <c r="H3350" s="8" t="s">
        <v>76</v>
      </c>
      <c r="I3350" s="8" t="s">
        <v>229</v>
      </c>
      <c r="J3350" s="8" t="s">
        <v>53</v>
      </c>
      <c r="K3350" s="8" t="s">
        <v>53</v>
      </c>
      <c r="L3350" s="8" t="s">
        <v>799</v>
      </c>
      <c r="M3350" s="152" t="s">
        <v>311</v>
      </c>
      <c r="N3350" s="8" t="s">
        <v>630</v>
      </c>
      <c r="O3350" s="8" t="s">
        <v>62</v>
      </c>
      <c r="P3350" s="8" t="s">
        <v>1419</v>
      </c>
      <c r="Q3350" s="8" t="s">
        <v>65</v>
      </c>
      <c r="R3350" s="8" t="s">
        <v>57</v>
      </c>
      <c r="S3350" s="8" t="s">
        <v>1212</v>
      </c>
      <c r="T3350" s="150">
        <v>6.9359999999999999</v>
      </c>
      <c r="U3350" s="8" t="s">
        <v>2022</v>
      </c>
      <c r="V3350" s="172">
        <v>4.02E-2</v>
      </c>
      <c r="W3350" s="151">
        <v>3.5220000000000001E-2</v>
      </c>
      <c r="X3350" s="4" t="s">
        <v>614</v>
      </c>
      <c r="Y3350" s="4"/>
      <c r="Z3350" s="150">
        <v>293012</v>
      </c>
      <c r="AA3350" s="148">
        <v>1</v>
      </c>
      <c r="AB3350" s="171">
        <v>105.8</v>
      </c>
      <c r="AD3350" s="150">
        <v>310.00700000000001</v>
      </c>
      <c r="AG3350" s="8" t="s">
        <v>17</v>
      </c>
      <c r="AH3350" s="151">
        <v>3.6299999999999999E-4</v>
      </c>
      <c r="AI3350" s="151">
        <v>4.1458848612554297E-3</v>
      </c>
      <c r="AJ3350" s="151">
        <v>8.3936973588113095E-4</v>
      </c>
    </row>
    <row r="3351" spans="1:36" s="8" customFormat="1" x14ac:dyDescent="0.2">
      <c r="A3351" s="8">
        <v>1039</v>
      </c>
      <c r="B3351" s="8">
        <v>8056</v>
      </c>
      <c r="C3351" s="8" t="s">
        <v>1421</v>
      </c>
      <c r="D3351" s="8" t="s">
        <v>1422</v>
      </c>
      <c r="E3351" s="152" t="s">
        <v>425</v>
      </c>
      <c r="F3351" s="8" t="s">
        <v>2023</v>
      </c>
      <c r="G3351" s="8" t="s">
        <v>2024</v>
      </c>
      <c r="H3351" s="8" t="s">
        <v>76</v>
      </c>
      <c r="I3351" s="8" t="s">
        <v>229</v>
      </c>
      <c r="J3351" s="8" t="s">
        <v>53</v>
      </c>
      <c r="K3351" s="8" t="s">
        <v>53</v>
      </c>
      <c r="L3351" s="8" t="s">
        <v>799</v>
      </c>
      <c r="M3351" s="152" t="s">
        <v>311</v>
      </c>
      <c r="N3351" s="8" t="s">
        <v>629</v>
      </c>
      <c r="O3351" s="8" t="s">
        <v>62</v>
      </c>
      <c r="P3351" s="8" t="s">
        <v>1544</v>
      </c>
      <c r="Q3351" s="8" t="s">
        <v>65</v>
      </c>
      <c r="R3351" s="8" t="s">
        <v>57</v>
      </c>
      <c r="S3351" s="8" t="s">
        <v>1212</v>
      </c>
      <c r="T3351" s="150">
        <v>5.415</v>
      </c>
      <c r="U3351" s="8" t="s">
        <v>2025</v>
      </c>
      <c r="V3351" s="172">
        <v>3.1800000000000002E-2</v>
      </c>
      <c r="W3351" s="151">
        <v>2.921E-2</v>
      </c>
      <c r="X3351" s="4" t="s">
        <v>614</v>
      </c>
      <c r="Y3351" s="4"/>
      <c r="Z3351" s="150">
        <v>211000</v>
      </c>
      <c r="AA3351" s="148">
        <v>1</v>
      </c>
      <c r="AB3351" s="171">
        <v>103.27</v>
      </c>
      <c r="AD3351" s="150">
        <v>217.9</v>
      </c>
      <c r="AG3351" s="8" t="s">
        <v>17</v>
      </c>
      <c r="AH3351" s="151">
        <v>5.9100000000000005E-4</v>
      </c>
      <c r="AI3351" s="151">
        <v>2.91408888633199E-3</v>
      </c>
      <c r="AJ3351" s="151">
        <v>5.89982139087659E-4</v>
      </c>
    </row>
    <row r="3352" spans="1:36" s="8" customFormat="1" x14ac:dyDescent="0.2">
      <c r="A3352" s="8">
        <v>1039</v>
      </c>
      <c r="B3352" s="8">
        <v>8056</v>
      </c>
      <c r="C3352" s="8" t="s">
        <v>2026</v>
      </c>
      <c r="D3352" s="8" t="s">
        <v>2027</v>
      </c>
      <c r="E3352" s="152" t="s">
        <v>425</v>
      </c>
      <c r="F3352" s="8" t="s">
        <v>2028</v>
      </c>
      <c r="G3352" s="8" t="s">
        <v>2029</v>
      </c>
      <c r="H3352" s="8" t="s">
        <v>76</v>
      </c>
      <c r="I3352" s="8" t="s">
        <v>229</v>
      </c>
      <c r="J3352" s="8" t="s">
        <v>53</v>
      </c>
      <c r="K3352" s="8" t="s">
        <v>53</v>
      </c>
      <c r="L3352" s="8" t="s">
        <v>799</v>
      </c>
      <c r="M3352" s="152" t="s">
        <v>311</v>
      </c>
      <c r="N3352" s="8" t="s">
        <v>261</v>
      </c>
      <c r="O3352" s="8" t="s">
        <v>62</v>
      </c>
      <c r="P3352" s="161" t="s">
        <v>298</v>
      </c>
      <c r="Q3352" s="8" t="s">
        <v>298</v>
      </c>
      <c r="R3352" s="8" t="s">
        <v>298</v>
      </c>
      <c r="S3352" s="8" t="s">
        <v>1212</v>
      </c>
      <c r="T3352" s="150">
        <v>4.335</v>
      </c>
      <c r="U3352" s="8" t="s">
        <v>1779</v>
      </c>
      <c r="V3352" s="172">
        <v>4.0899999999999999E-2</v>
      </c>
      <c r="W3352" s="151">
        <v>3.5180000000000003E-2</v>
      </c>
      <c r="X3352" s="4" t="s">
        <v>614</v>
      </c>
      <c r="Y3352" s="4"/>
      <c r="Z3352" s="150">
        <v>286119</v>
      </c>
      <c r="AA3352" s="148">
        <v>1</v>
      </c>
      <c r="AB3352" s="171">
        <v>103.68</v>
      </c>
      <c r="AD3352" s="150">
        <v>296.64800000000002</v>
      </c>
      <c r="AG3352" s="8" t="s">
        <v>17</v>
      </c>
      <c r="AH3352" s="151">
        <v>8.4699999999999999E-4</v>
      </c>
      <c r="AI3352" s="151">
        <v>3.9672342924627303E-3</v>
      </c>
      <c r="AJ3352" s="151">
        <v>8.0320040514454704E-4</v>
      </c>
    </row>
    <row r="3353" spans="1:36" s="8" customFormat="1" x14ac:dyDescent="0.2">
      <c r="A3353" s="8">
        <v>1039</v>
      </c>
      <c r="B3353" s="8">
        <v>8056</v>
      </c>
      <c r="C3353" s="8" t="s">
        <v>2766</v>
      </c>
      <c r="D3353" s="8" t="s">
        <v>2767</v>
      </c>
      <c r="E3353" s="152" t="s">
        <v>425</v>
      </c>
      <c r="F3353" s="8" t="s">
        <v>2768</v>
      </c>
      <c r="G3353" s="8" t="s">
        <v>2769</v>
      </c>
      <c r="H3353" s="8" t="s">
        <v>76</v>
      </c>
      <c r="I3353" s="8" t="s">
        <v>228</v>
      </c>
      <c r="J3353" s="8" t="s">
        <v>53</v>
      </c>
      <c r="K3353" s="8" t="s">
        <v>53</v>
      </c>
      <c r="L3353" s="8" t="s">
        <v>799</v>
      </c>
      <c r="M3353" s="152" t="s">
        <v>311</v>
      </c>
      <c r="N3353" s="8" t="s">
        <v>252</v>
      </c>
      <c r="O3353" s="8" t="s">
        <v>62</v>
      </c>
      <c r="P3353" s="8" t="s">
        <v>1544</v>
      </c>
      <c r="Q3353" s="8" t="s">
        <v>65</v>
      </c>
      <c r="R3353" s="8" t="s">
        <v>57</v>
      </c>
      <c r="S3353" s="8" t="s">
        <v>1212</v>
      </c>
      <c r="T3353" s="150">
        <v>5.4880000000000004</v>
      </c>
      <c r="U3353" s="8" t="s">
        <v>2770</v>
      </c>
      <c r="V3353" s="172">
        <v>5.6800000000000003E-2</v>
      </c>
      <c r="W3353" s="151">
        <v>4.863E-2</v>
      </c>
      <c r="X3353" s="4" t="s">
        <v>614</v>
      </c>
      <c r="Y3353" s="4"/>
      <c r="Z3353" s="150">
        <v>5793</v>
      </c>
      <c r="AA3353" s="148">
        <v>1</v>
      </c>
      <c r="AB3353" s="171">
        <v>105.25</v>
      </c>
      <c r="AD3353" s="150">
        <v>6.0970000000000004</v>
      </c>
      <c r="AG3353" s="8" t="s">
        <v>17</v>
      </c>
      <c r="AH3353" s="151">
        <v>3.8999999999999999E-5</v>
      </c>
      <c r="AI3353" s="151">
        <v>8.1540204308420803E-5</v>
      </c>
      <c r="AJ3353" s="151">
        <v>1.65085095328304E-5</v>
      </c>
    </row>
    <row r="3354" spans="1:36" s="8" customFormat="1" x14ac:dyDescent="0.2">
      <c r="A3354" s="8">
        <v>1039</v>
      </c>
      <c r="B3354" s="8">
        <v>8056</v>
      </c>
      <c r="C3354" s="8" t="s">
        <v>2030</v>
      </c>
      <c r="D3354" s="8" t="s">
        <v>2031</v>
      </c>
      <c r="E3354" s="152" t="s">
        <v>425</v>
      </c>
      <c r="F3354" s="8" t="s">
        <v>2032</v>
      </c>
      <c r="G3354" s="8" t="s">
        <v>2033</v>
      </c>
      <c r="H3354" s="8" t="s">
        <v>76</v>
      </c>
      <c r="I3354" s="8" t="s">
        <v>229</v>
      </c>
      <c r="J3354" s="8" t="s">
        <v>53</v>
      </c>
      <c r="K3354" s="8" t="s">
        <v>53</v>
      </c>
      <c r="L3354" s="8" t="s">
        <v>799</v>
      </c>
      <c r="M3354" s="152" t="s">
        <v>311</v>
      </c>
      <c r="N3354" s="8" t="s">
        <v>75</v>
      </c>
      <c r="O3354" s="8" t="s">
        <v>62</v>
      </c>
      <c r="P3354" s="161" t="s">
        <v>298</v>
      </c>
      <c r="Q3354" s="8" t="s">
        <v>298</v>
      </c>
      <c r="R3354" s="8" t="s">
        <v>298</v>
      </c>
      <c r="S3354" s="8" t="s">
        <v>1212</v>
      </c>
      <c r="T3354" s="150">
        <v>4.2750000000000004</v>
      </c>
      <c r="U3354" s="8" t="s">
        <v>2034</v>
      </c>
      <c r="V3354" s="172">
        <v>4.2500000000000003E-2</v>
      </c>
      <c r="W3354" s="151">
        <v>3.5569999999999997E-2</v>
      </c>
      <c r="X3354" s="4" t="s">
        <v>614</v>
      </c>
      <c r="Y3354" s="4"/>
      <c r="Z3354" s="150">
        <v>243000</v>
      </c>
      <c r="AA3354" s="148">
        <v>1</v>
      </c>
      <c r="AB3354" s="171">
        <v>103.93</v>
      </c>
      <c r="AD3354" s="150">
        <v>252.55</v>
      </c>
      <c r="AG3354" s="8" t="s">
        <v>17</v>
      </c>
      <c r="AH3354" s="151">
        <v>8.0999999999999996E-4</v>
      </c>
      <c r="AI3354" s="151">
        <v>3.3774844886627002E-3</v>
      </c>
      <c r="AJ3354" s="151">
        <v>6.8380052945632495E-4</v>
      </c>
    </row>
    <row r="3355" spans="1:36" s="8" customFormat="1" x14ac:dyDescent="0.2">
      <c r="A3355" s="8">
        <v>1039</v>
      </c>
      <c r="B3355" s="8">
        <v>8056</v>
      </c>
      <c r="C3355" s="8" t="s">
        <v>1950</v>
      </c>
      <c r="D3355" s="8" t="s">
        <v>1951</v>
      </c>
      <c r="E3355" s="152" t="s">
        <v>425</v>
      </c>
      <c r="F3355" s="8" t="s">
        <v>2035</v>
      </c>
      <c r="G3355" s="8" t="s">
        <v>2036</v>
      </c>
      <c r="H3355" s="8" t="s">
        <v>76</v>
      </c>
      <c r="I3355" s="8" t="s">
        <v>228</v>
      </c>
      <c r="J3355" s="8" t="s">
        <v>53</v>
      </c>
      <c r="K3355" s="8" t="s">
        <v>53</v>
      </c>
      <c r="L3355" s="8" t="s">
        <v>799</v>
      </c>
      <c r="M3355" s="152" t="s">
        <v>311</v>
      </c>
      <c r="N3355" s="8" t="s">
        <v>140</v>
      </c>
      <c r="O3355" s="8" t="s">
        <v>62</v>
      </c>
      <c r="P3355" s="161" t="s">
        <v>298</v>
      </c>
      <c r="Q3355" s="8" t="s">
        <v>298</v>
      </c>
      <c r="R3355" s="8" t="s">
        <v>298</v>
      </c>
      <c r="S3355" s="8" t="s">
        <v>1212</v>
      </c>
      <c r="T3355" s="150">
        <v>3.2080000000000002</v>
      </c>
      <c r="U3355" s="8" t="s">
        <v>2037</v>
      </c>
      <c r="V3355" s="172">
        <v>7.17E-2</v>
      </c>
      <c r="W3355" s="151">
        <v>6.6549999999999998E-2</v>
      </c>
      <c r="X3355" s="4" t="s">
        <v>614</v>
      </c>
      <c r="Y3355" s="4"/>
      <c r="Z3355" s="150">
        <v>25000</v>
      </c>
      <c r="AA3355" s="148">
        <v>1</v>
      </c>
      <c r="AB3355" s="171">
        <v>101.97</v>
      </c>
      <c r="AD3355" s="150">
        <v>25.492000000000001</v>
      </c>
      <c r="AG3355" s="8" t="s">
        <v>17</v>
      </c>
      <c r="AH3355" s="151">
        <v>1.74E-4</v>
      </c>
      <c r="AI3355" s="151">
        <v>3.4092479675198399E-4</v>
      </c>
      <c r="AJ3355" s="151">
        <v>6.9023131655032802E-5</v>
      </c>
    </row>
    <row r="3356" spans="1:36" s="8" customFormat="1" x14ac:dyDescent="0.2">
      <c r="A3356" s="8">
        <v>1039</v>
      </c>
      <c r="B3356" s="8">
        <v>8056</v>
      </c>
      <c r="C3356" s="8" t="s">
        <v>1988</v>
      </c>
      <c r="D3356" s="8" t="s">
        <v>1989</v>
      </c>
      <c r="E3356" s="152" t="s">
        <v>425</v>
      </c>
      <c r="F3356" s="8" t="s">
        <v>2038</v>
      </c>
      <c r="G3356" s="8" t="s">
        <v>2039</v>
      </c>
      <c r="H3356" s="8" t="s">
        <v>76</v>
      </c>
      <c r="I3356" s="8" t="s">
        <v>229</v>
      </c>
      <c r="J3356" s="8" t="s">
        <v>53</v>
      </c>
      <c r="K3356" s="8" t="s">
        <v>53</v>
      </c>
      <c r="L3356" s="8" t="s">
        <v>799</v>
      </c>
      <c r="M3356" s="152" t="s">
        <v>311</v>
      </c>
      <c r="N3356" s="8" t="s">
        <v>140</v>
      </c>
      <c r="O3356" s="8" t="s">
        <v>62</v>
      </c>
      <c r="P3356" s="8" t="s">
        <v>1497</v>
      </c>
      <c r="Q3356" s="8" t="s">
        <v>70</v>
      </c>
      <c r="R3356" s="8" t="s">
        <v>57</v>
      </c>
      <c r="S3356" s="8" t="s">
        <v>1212</v>
      </c>
      <c r="T3356" s="150">
        <v>4.5069999999999997</v>
      </c>
      <c r="U3356" s="8" t="s">
        <v>2040</v>
      </c>
      <c r="V3356" s="172">
        <v>3.4500000000000003E-2</v>
      </c>
      <c r="W3356" s="151">
        <v>3.0439999999999998E-2</v>
      </c>
      <c r="X3356" s="4" t="s">
        <v>614</v>
      </c>
      <c r="Y3356" s="4"/>
      <c r="Z3356" s="150">
        <v>74000</v>
      </c>
      <c r="AA3356" s="148">
        <v>1</v>
      </c>
      <c r="AB3356" s="171">
        <v>102.59</v>
      </c>
      <c r="AD3356" s="150">
        <v>75.917000000000002</v>
      </c>
      <c r="AG3356" s="8" t="s">
        <v>17</v>
      </c>
      <c r="AH3356" s="151">
        <v>8.1599999999999999E-4</v>
      </c>
      <c r="AI3356" s="151">
        <v>1.01527317544775E-3</v>
      </c>
      <c r="AJ3356" s="151">
        <v>2.05550710075609E-4</v>
      </c>
    </row>
    <row r="3357" spans="1:36" s="8" customFormat="1" x14ac:dyDescent="0.2">
      <c r="A3357" s="8">
        <v>1039</v>
      </c>
      <c r="B3357" s="8">
        <v>8056</v>
      </c>
      <c r="C3357" s="8" t="s">
        <v>2041</v>
      </c>
      <c r="D3357" s="8" t="s">
        <v>2042</v>
      </c>
      <c r="E3357" s="4" t="s">
        <v>761</v>
      </c>
      <c r="F3357" s="8" t="s">
        <v>2043</v>
      </c>
      <c r="G3357" s="8" t="s">
        <v>2044</v>
      </c>
      <c r="H3357" s="8" t="s">
        <v>76</v>
      </c>
      <c r="I3357" s="8" t="s">
        <v>228</v>
      </c>
      <c r="J3357" s="8" t="s">
        <v>53</v>
      </c>
      <c r="K3357" s="8" t="s">
        <v>53</v>
      </c>
      <c r="L3357" s="8" t="s">
        <v>799</v>
      </c>
      <c r="M3357" s="152" t="s">
        <v>311</v>
      </c>
      <c r="N3357" s="8" t="s">
        <v>630</v>
      </c>
      <c r="O3357" s="8" t="s">
        <v>62</v>
      </c>
      <c r="P3357" s="8" t="s">
        <v>1419</v>
      </c>
      <c r="Q3357" s="8" t="s">
        <v>65</v>
      </c>
      <c r="R3357" s="8" t="s">
        <v>57</v>
      </c>
      <c r="S3357" s="8" t="s">
        <v>1212</v>
      </c>
      <c r="T3357" s="150">
        <v>3.36</v>
      </c>
      <c r="U3357" s="8" t="s">
        <v>2045</v>
      </c>
      <c r="V3357" s="172">
        <v>6.3899999999999998E-2</v>
      </c>
      <c r="W3357" s="151">
        <v>5.8099999999999999E-2</v>
      </c>
      <c r="X3357" s="4" t="s">
        <v>614</v>
      </c>
      <c r="Y3357" s="4"/>
      <c r="Z3357" s="150">
        <v>178863</v>
      </c>
      <c r="AA3357" s="148">
        <v>1</v>
      </c>
      <c r="AB3357" s="171">
        <v>103.25</v>
      </c>
      <c r="AD3357" s="150">
        <v>184.67599999999999</v>
      </c>
      <c r="AG3357" s="8" t="s">
        <v>17</v>
      </c>
      <c r="AH3357" s="151">
        <v>4.3399999999999998E-4</v>
      </c>
      <c r="AI3357" s="151">
        <v>2.4697712644462999E-3</v>
      </c>
      <c r="AJ3357" s="151">
        <v>5.0002624850931001E-4</v>
      </c>
    </row>
    <row r="3358" spans="1:36" s="8" customFormat="1" x14ac:dyDescent="0.2">
      <c r="A3358" s="8">
        <v>1039</v>
      </c>
      <c r="B3358" s="8">
        <v>8056</v>
      </c>
      <c r="C3358" s="8" t="s">
        <v>2041</v>
      </c>
      <c r="D3358" s="8" t="s">
        <v>2042</v>
      </c>
      <c r="E3358" s="4" t="s">
        <v>761</v>
      </c>
      <c r="F3358" s="8" t="s">
        <v>2046</v>
      </c>
      <c r="G3358" s="8" t="s">
        <v>2047</v>
      </c>
      <c r="H3358" s="8" t="s">
        <v>76</v>
      </c>
      <c r="I3358" s="8" t="s">
        <v>228</v>
      </c>
      <c r="J3358" s="8" t="s">
        <v>53</v>
      </c>
      <c r="K3358" s="8" t="s">
        <v>314</v>
      </c>
      <c r="L3358" s="8" t="s">
        <v>799</v>
      </c>
      <c r="M3358" s="8" t="s">
        <v>102</v>
      </c>
      <c r="N3358" s="8" t="s">
        <v>630</v>
      </c>
      <c r="O3358" s="8" t="s">
        <v>62</v>
      </c>
      <c r="P3358" s="8" t="s">
        <v>1419</v>
      </c>
      <c r="Q3358" s="8" t="s">
        <v>65</v>
      </c>
      <c r="R3358" s="8" t="s">
        <v>57</v>
      </c>
      <c r="S3358" s="8" t="s">
        <v>1212</v>
      </c>
      <c r="T3358" s="150">
        <v>2.532</v>
      </c>
      <c r="U3358" s="8" t="s">
        <v>1362</v>
      </c>
      <c r="V3358" s="172">
        <v>6.4399999999999999E-2</v>
      </c>
      <c r="W3358" s="151">
        <v>5.9229999999999998E-2</v>
      </c>
      <c r="X3358" s="4" t="s">
        <v>614</v>
      </c>
      <c r="Y3358" s="4"/>
      <c r="Z3358" s="150">
        <v>365074</v>
      </c>
      <c r="AA3358" s="148">
        <v>1</v>
      </c>
      <c r="AB3358" s="171">
        <v>102.59</v>
      </c>
      <c r="AD3358" s="150">
        <v>374.529</v>
      </c>
      <c r="AG3358" s="8" t="s">
        <v>17</v>
      </c>
      <c r="AH3358" s="151">
        <v>6.0800000000000003E-4</v>
      </c>
      <c r="AI3358" s="151">
        <v>5.0087816115325801E-3</v>
      </c>
      <c r="AJ3358" s="151">
        <v>1.0140705395965299E-3</v>
      </c>
    </row>
    <row r="3359" spans="1:36" s="8" customFormat="1" x14ac:dyDescent="0.2">
      <c r="A3359" s="8">
        <v>1039</v>
      </c>
      <c r="B3359" s="8">
        <v>8056</v>
      </c>
      <c r="C3359" s="8" t="s">
        <v>1410</v>
      </c>
      <c r="D3359" s="8" t="s">
        <v>1411</v>
      </c>
      <c r="E3359" s="152" t="s">
        <v>425</v>
      </c>
      <c r="F3359" s="8" t="s">
        <v>2048</v>
      </c>
      <c r="G3359" s="8" t="s">
        <v>2049</v>
      </c>
      <c r="H3359" s="8" t="s">
        <v>76</v>
      </c>
      <c r="I3359" s="8" t="s">
        <v>229</v>
      </c>
      <c r="J3359" s="8" t="s">
        <v>53</v>
      </c>
      <c r="K3359" s="8" t="s">
        <v>53</v>
      </c>
      <c r="L3359" s="8" t="s">
        <v>799</v>
      </c>
      <c r="M3359" s="152" t="s">
        <v>311</v>
      </c>
      <c r="N3359" s="8" t="s">
        <v>256</v>
      </c>
      <c r="O3359" s="8" t="s">
        <v>62</v>
      </c>
      <c r="P3359" s="8" t="s">
        <v>1205</v>
      </c>
      <c r="Q3359" s="8" t="s">
        <v>65</v>
      </c>
      <c r="R3359" s="8" t="s">
        <v>57</v>
      </c>
      <c r="S3359" s="8" t="s">
        <v>1212</v>
      </c>
      <c r="T3359" s="150">
        <v>5.84</v>
      </c>
      <c r="U3359" s="8" t="s">
        <v>2050</v>
      </c>
      <c r="V3359" s="172">
        <v>2.6800000000000001E-2</v>
      </c>
      <c r="W3359" s="151">
        <v>2.5520000000000001E-2</v>
      </c>
      <c r="X3359" s="4" t="s">
        <v>614</v>
      </c>
      <c r="Y3359" s="4"/>
      <c r="Z3359" s="150">
        <v>1310821</v>
      </c>
      <c r="AA3359" s="148">
        <v>1</v>
      </c>
      <c r="AB3359" s="171">
        <v>100.6</v>
      </c>
      <c r="AD3359" s="150">
        <v>1318.6859999999999</v>
      </c>
      <c r="AG3359" s="8" t="s">
        <v>17</v>
      </c>
      <c r="AH3359" s="151">
        <v>4.6799999999999999E-4</v>
      </c>
      <c r="AI3359" s="151">
        <v>1.76354900971365E-2</v>
      </c>
      <c r="AJ3359" s="151">
        <v>3.5704553214450101E-3</v>
      </c>
    </row>
    <row r="3360" spans="1:36" s="8" customFormat="1" x14ac:dyDescent="0.2">
      <c r="A3360" s="8">
        <v>1039</v>
      </c>
      <c r="B3360" s="8">
        <v>8056</v>
      </c>
      <c r="C3360" s="8" t="s">
        <v>1816</v>
      </c>
      <c r="D3360" s="8" t="s">
        <v>1817</v>
      </c>
      <c r="E3360" s="152" t="s">
        <v>425</v>
      </c>
      <c r="F3360" s="8" t="s">
        <v>2051</v>
      </c>
      <c r="G3360" s="8" t="s">
        <v>2052</v>
      </c>
      <c r="H3360" s="8" t="s">
        <v>76</v>
      </c>
      <c r="I3360" s="8" t="s">
        <v>228</v>
      </c>
      <c r="J3360" s="8" t="s">
        <v>53</v>
      </c>
      <c r="K3360" s="8" t="s">
        <v>53</v>
      </c>
      <c r="L3360" s="8" t="s">
        <v>799</v>
      </c>
      <c r="M3360" s="152" t="s">
        <v>311</v>
      </c>
      <c r="N3360" s="8" t="s">
        <v>625</v>
      </c>
      <c r="O3360" s="8" t="s">
        <v>62</v>
      </c>
      <c r="P3360" s="161" t="s">
        <v>298</v>
      </c>
      <c r="Q3360" s="8" t="s">
        <v>298</v>
      </c>
      <c r="R3360" s="8" t="s">
        <v>298</v>
      </c>
      <c r="S3360" s="8" t="s">
        <v>1212</v>
      </c>
      <c r="T3360" s="150">
        <v>4.57</v>
      </c>
      <c r="U3360" s="8" t="s">
        <v>2053</v>
      </c>
      <c r="V3360" s="172">
        <v>6.9500000000000006E-2</v>
      </c>
      <c r="W3360" s="151">
        <v>6.7479999999999998E-2</v>
      </c>
      <c r="X3360" s="4" t="s">
        <v>614</v>
      </c>
      <c r="Y3360" s="4"/>
      <c r="Z3360" s="150">
        <v>214347</v>
      </c>
      <c r="AA3360" s="148">
        <v>1</v>
      </c>
      <c r="AB3360" s="171">
        <v>101.4</v>
      </c>
      <c r="AD3360" s="150">
        <v>217.34800000000001</v>
      </c>
      <c r="AG3360" s="8" t="s">
        <v>17</v>
      </c>
      <c r="AH3360" s="151">
        <v>6.5200000000000002E-4</v>
      </c>
      <c r="AI3360" s="151">
        <v>2.9067088089881001E-3</v>
      </c>
      <c r="AJ3360" s="151">
        <v>5.8848797951057601E-4</v>
      </c>
    </row>
    <row r="3361" spans="1:36" s="8" customFormat="1" x14ac:dyDescent="0.2">
      <c r="A3361" s="8">
        <v>1039</v>
      </c>
      <c r="B3361" s="8">
        <v>8056</v>
      </c>
      <c r="C3361" s="8" t="s">
        <v>2054</v>
      </c>
      <c r="D3361" s="8" t="s">
        <v>2055</v>
      </c>
      <c r="E3361" s="152" t="s">
        <v>425</v>
      </c>
      <c r="F3361" s="8" t="s">
        <v>2056</v>
      </c>
      <c r="G3361" s="8" t="s">
        <v>2057</v>
      </c>
      <c r="H3361" s="8" t="s">
        <v>76</v>
      </c>
      <c r="I3361" s="8" t="s">
        <v>229</v>
      </c>
      <c r="J3361" s="8" t="s">
        <v>53</v>
      </c>
      <c r="K3361" s="8" t="s">
        <v>53</v>
      </c>
      <c r="L3361" s="8" t="s">
        <v>799</v>
      </c>
      <c r="M3361" s="152" t="s">
        <v>311</v>
      </c>
      <c r="N3361" s="8" t="s">
        <v>625</v>
      </c>
      <c r="O3361" s="8" t="s">
        <v>62</v>
      </c>
      <c r="P3361" s="161" t="s">
        <v>298</v>
      </c>
      <c r="Q3361" s="8" t="s">
        <v>298</v>
      </c>
      <c r="R3361" s="8" t="s">
        <v>298</v>
      </c>
      <c r="S3361" s="8" t="s">
        <v>1212</v>
      </c>
      <c r="T3361" s="150">
        <v>4.3920000000000003</v>
      </c>
      <c r="U3361" s="8" t="s">
        <v>1779</v>
      </c>
      <c r="V3361" s="172">
        <v>4.9000000000000002E-2</v>
      </c>
      <c r="W3361" s="151">
        <v>4.5539999999999997E-2</v>
      </c>
      <c r="X3361" s="4" t="s">
        <v>614</v>
      </c>
      <c r="Y3361" s="4"/>
      <c r="Z3361" s="150">
        <v>191880.91</v>
      </c>
      <c r="AA3361" s="148">
        <v>1</v>
      </c>
      <c r="AB3361" s="171">
        <v>101.85</v>
      </c>
      <c r="AD3361" s="150">
        <v>195.43100000000001</v>
      </c>
      <c r="AG3361" s="8" t="s">
        <v>17</v>
      </c>
      <c r="AH3361" s="151">
        <v>6.1499999999999999E-4</v>
      </c>
      <c r="AI3361" s="151">
        <v>2.6135990588141201E-3</v>
      </c>
      <c r="AJ3361" s="151">
        <v>5.2914541168219405E-4</v>
      </c>
    </row>
    <row r="3362" spans="1:36" s="8" customFormat="1" x14ac:dyDescent="0.2">
      <c r="A3362" s="8">
        <v>1039</v>
      </c>
      <c r="B3362" s="8">
        <v>8056</v>
      </c>
      <c r="C3362" s="8" t="s">
        <v>2058</v>
      </c>
      <c r="D3362" s="8" t="s">
        <v>2059</v>
      </c>
      <c r="E3362" s="152" t="s">
        <v>425</v>
      </c>
      <c r="F3362" s="8" t="s">
        <v>2060</v>
      </c>
      <c r="G3362" s="8" t="s">
        <v>2061</v>
      </c>
      <c r="H3362" s="8" t="s">
        <v>76</v>
      </c>
      <c r="I3362" s="8" t="s">
        <v>228</v>
      </c>
      <c r="J3362" s="8" t="s">
        <v>53</v>
      </c>
      <c r="K3362" s="8" t="s">
        <v>53</v>
      </c>
      <c r="L3362" s="8" t="s">
        <v>799</v>
      </c>
      <c r="M3362" s="152" t="s">
        <v>311</v>
      </c>
      <c r="N3362" s="8" t="s">
        <v>140</v>
      </c>
      <c r="O3362" s="8" t="s">
        <v>62</v>
      </c>
      <c r="P3362" s="161" t="s">
        <v>298</v>
      </c>
      <c r="Q3362" s="8" t="s">
        <v>298</v>
      </c>
      <c r="R3362" s="8" t="s">
        <v>298</v>
      </c>
      <c r="S3362" s="8" t="s">
        <v>1212</v>
      </c>
      <c r="T3362" s="150">
        <v>3.625</v>
      </c>
      <c r="U3362" s="8" t="s">
        <v>2062</v>
      </c>
      <c r="V3362" s="172">
        <v>7.1099999999999997E-2</v>
      </c>
      <c r="W3362" s="151">
        <v>6.9139999999999993E-2</v>
      </c>
      <c r="X3362" s="4" t="s">
        <v>614</v>
      </c>
      <c r="Y3362" s="4"/>
      <c r="Z3362" s="150">
        <v>54481</v>
      </c>
      <c r="AA3362" s="148">
        <v>1</v>
      </c>
      <c r="AB3362" s="171">
        <v>101.17</v>
      </c>
      <c r="AD3362" s="150">
        <v>55.118000000000002</v>
      </c>
      <c r="AG3362" s="8" t="s">
        <v>17</v>
      </c>
      <c r="AH3362" s="151">
        <v>4.1899999999999999E-4</v>
      </c>
      <c r="AI3362" s="151">
        <v>7.3712812634741298E-4</v>
      </c>
      <c r="AJ3362" s="151">
        <v>1.49237873561067E-4</v>
      </c>
    </row>
    <row r="3363" spans="1:36" s="8" customFormat="1" x14ac:dyDescent="0.2">
      <c r="A3363" s="8">
        <v>1039</v>
      </c>
      <c r="B3363" s="8">
        <v>8056</v>
      </c>
      <c r="C3363" s="8" t="s">
        <v>1484</v>
      </c>
      <c r="D3363" s="8" t="s">
        <v>1485</v>
      </c>
      <c r="E3363" s="152" t="s">
        <v>425</v>
      </c>
      <c r="F3363" s="8" t="s">
        <v>2063</v>
      </c>
      <c r="G3363" s="8" t="s">
        <v>2064</v>
      </c>
      <c r="H3363" s="8" t="s">
        <v>76</v>
      </c>
      <c r="I3363" s="8" t="s">
        <v>229</v>
      </c>
      <c r="J3363" s="8" t="s">
        <v>53</v>
      </c>
      <c r="K3363" s="8" t="s">
        <v>317</v>
      </c>
      <c r="L3363" s="8" t="s">
        <v>799</v>
      </c>
      <c r="M3363" s="152" t="s">
        <v>311</v>
      </c>
      <c r="N3363" s="8" t="s">
        <v>630</v>
      </c>
      <c r="O3363" s="8" t="s">
        <v>62</v>
      </c>
      <c r="P3363" s="8" t="s">
        <v>1497</v>
      </c>
      <c r="Q3363" s="8" t="s">
        <v>65</v>
      </c>
      <c r="R3363" s="8" t="s">
        <v>57</v>
      </c>
      <c r="S3363" s="8" t="s">
        <v>1212</v>
      </c>
      <c r="T3363" s="150">
        <v>2.3639999999999999</v>
      </c>
      <c r="U3363" s="8" t="s">
        <v>1631</v>
      </c>
      <c r="V3363" s="172">
        <v>1.3299999999999999E-2</v>
      </c>
      <c r="W3363" s="151">
        <v>2.844E-2</v>
      </c>
      <c r="X3363" s="4" t="s">
        <v>614</v>
      </c>
      <c r="Y3363" s="4"/>
      <c r="Z3363" s="150">
        <v>46882</v>
      </c>
      <c r="AA3363" s="148">
        <v>1</v>
      </c>
      <c r="AB3363" s="171">
        <v>111.74</v>
      </c>
      <c r="AD3363" s="150">
        <v>52.386000000000003</v>
      </c>
      <c r="AG3363" s="8" t="s">
        <v>17</v>
      </c>
      <c r="AH3363" s="151">
        <v>1.27E-4</v>
      </c>
      <c r="AI3363" s="151">
        <v>7.00585202135932E-4</v>
      </c>
      <c r="AJ3363" s="151">
        <v>1.4183944700794099E-4</v>
      </c>
    </row>
    <row r="3364" spans="1:36" s="8" customFormat="1" x14ac:dyDescent="0.2">
      <c r="A3364" s="8">
        <v>1039</v>
      </c>
      <c r="B3364" s="8">
        <v>8056</v>
      </c>
      <c r="C3364" s="8" t="s">
        <v>1484</v>
      </c>
      <c r="D3364" s="8" t="s">
        <v>1485</v>
      </c>
      <c r="E3364" s="152" t="s">
        <v>425</v>
      </c>
      <c r="F3364" s="8" t="s">
        <v>2771</v>
      </c>
      <c r="G3364" s="8" t="s">
        <v>2772</v>
      </c>
      <c r="H3364" s="8" t="s">
        <v>76</v>
      </c>
      <c r="I3364" s="8" t="s">
        <v>229</v>
      </c>
      <c r="J3364" s="8" t="s">
        <v>53</v>
      </c>
      <c r="K3364" s="8" t="s">
        <v>317</v>
      </c>
      <c r="L3364" s="8" t="s">
        <v>799</v>
      </c>
      <c r="M3364" s="152" t="s">
        <v>311</v>
      </c>
      <c r="N3364" s="8" t="s">
        <v>630</v>
      </c>
      <c r="O3364" s="8" t="s">
        <v>62</v>
      </c>
      <c r="P3364" s="8" t="s">
        <v>1488</v>
      </c>
      <c r="Q3364" s="8" t="s">
        <v>65</v>
      </c>
      <c r="R3364" s="8" t="s">
        <v>57</v>
      </c>
      <c r="S3364" s="8" t="s">
        <v>1212</v>
      </c>
      <c r="T3364" s="150">
        <v>3.3130000000000002</v>
      </c>
      <c r="U3364" s="8" t="s">
        <v>1907</v>
      </c>
      <c r="V3364" s="172">
        <v>1.7500000000000002E-2</v>
      </c>
      <c r="W3364" s="151">
        <v>4.4299999999999999E-2</v>
      </c>
      <c r="X3364" s="4" t="s">
        <v>614</v>
      </c>
      <c r="Y3364" s="4"/>
      <c r="Z3364" s="150">
        <v>320665.75</v>
      </c>
      <c r="AA3364" s="148">
        <v>1</v>
      </c>
      <c r="AB3364" s="171">
        <v>104.19</v>
      </c>
      <c r="AD3364" s="150">
        <v>334.10199999999998</v>
      </c>
      <c r="AG3364" s="8" t="s">
        <v>17</v>
      </c>
      <c r="AH3364" s="151">
        <v>2.2599999999999999E-4</v>
      </c>
      <c r="AI3364" s="151">
        <v>4.4681194622167002E-3</v>
      </c>
      <c r="AJ3364" s="151">
        <v>9.0460887805516503E-4</v>
      </c>
    </row>
    <row r="3365" spans="1:36" s="8" customFormat="1" x14ac:dyDescent="0.2">
      <c r="A3365" s="8">
        <v>1039</v>
      </c>
      <c r="B3365" s="8">
        <v>8056</v>
      </c>
      <c r="C3365" s="8" t="s">
        <v>2071</v>
      </c>
      <c r="D3365" s="8" t="s">
        <v>2072</v>
      </c>
      <c r="E3365" s="152" t="s">
        <v>425</v>
      </c>
      <c r="F3365" s="8" t="s">
        <v>2073</v>
      </c>
      <c r="G3365" s="8" t="s">
        <v>2074</v>
      </c>
      <c r="H3365" s="8" t="s">
        <v>76</v>
      </c>
      <c r="I3365" s="8" t="s">
        <v>228</v>
      </c>
      <c r="J3365" s="8" t="s">
        <v>53</v>
      </c>
      <c r="K3365" s="8" t="s">
        <v>53</v>
      </c>
      <c r="L3365" s="8" t="s">
        <v>799</v>
      </c>
      <c r="M3365" s="152" t="s">
        <v>311</v>
      </c>
      <c r="N3365" s="8" t="s">
        <v>258</v>
      </c>
      <c r="O3365" s="8" t="s">
        <v>62</v>
      </c>
      <c r="P3365" s="8" t="s">
        <v>1560</v>
      </c>
      <c r="Q3365" s="8" t="s">
        <v>65</v>
      </c>
      <c r="R3365" s="8" t="s">
        <v>57</v>
      </c>
      <c r="S3365" s="8" t="s">
        <v>1212</v>
      </c>
      <c r="T3365" s="150">
        <v>0.82399999999999995</v>
      </c>
      <c r="U3365" s="8" t="s">
        <v>2075</v>
      </c>
      <c r="V3365" s="172">
        <v>2.7E-2</v>
      </c>
      <c r="W3365" s="151">
        <v>5.2560000000000003E-2</v>
      </c>
      <c r="X3365" s="4" t="s">
        <v>614</v>
      </c>
      <c r="Y3365" s="4"/>
      <c r="Z3365" s="150">
        <v>36604.800000000003</v>
      </c>
      <c r="AA3365" s="148">
        <v>1</v>
      </c>
      <c r="AB3365" s="171">
        <v>98.09</v>
      </c>
      <c r="AD3365" s="150">
        <v>35.905999999999999</v>
      </c>
      <c r="AG3365" s="8" t="s">
        <v>17</v>
      </c>
      <c r="AH3365" s="151">
        <v>3.8999999999999999E-4</v>
      </c>
      <c r="AI3365" s="151">
        <v>4.8018538220042099E-4</v>
      </c>
      <c r="AJ3365" s="151">
        <v>9.7217624444470606E-5</v>
      </c>
    </row>
    <row r="3366" spans="1:36" s="8" customFormat="1" x14ac:dyDescent="0.2">
      <c r="A3366" s="8">
        <v>1039</v>
      </c>
      <c r="B3366" s="8">
        <v>8056</v>
      </c>
      <c r="C3366" s="8" t="s">
        <v>2071</v>
      </c>
      <c r="D3366" s="8" t="s">
        <v>2072</v>
      </c>
      <c r="E3366" s="152" t="s">
        <v>425</v>
      </c>
      <c r="F3366" s="8" t="s">
        <v>2076</v>
      </c>
      <c r="G3366" s="8" t="s">
        <v>2077</v>
      </c>
      <c r="H3366" s="8" t="s">
        <v>76</v>
      </c>
      <c r="I3366" s="8" t="s">
        <v>229</v>
      </c>
      <c r="J3366" s="8" t="s">
        <v>53</v>
      </c>
      <c r="K3366" s="8" t="s">
        <v>53</v>
      </c>
      <c r="L3366" s="8" t="s">
        <v>799</v>
      </c>
      <c r="M3366" s="152" t="s">
        <v>311</v>
      </c>
      <c r="N3366" s="8" t="s">
        <v>258</v>
      </c>
      <c r="O3366" s="8" t="s">
        <v>62</v>
      </c>
      <c r="P3366" s="8" t="s">
        <v>1560</v>
      </c>
      <c r="Q3366" s="8" t="s">
        <v>65</v>
      </c>
      <c r="R3366" s="8" t="s">
        <v>57</v>
      </c>
      <c r="S3366" s="8" t="s">
        <v>1212</v>
      </c>
      <c r="T3366" s="150">
        <v>0.83099999999999996</v>
      </c>
      <c r="U3366" s="8" t="s">
        <v>2075</v>
      </c>
      <c r="V3366" s="172">
        <v>1.7999999999999999E-2</v>
      </c>
      <c r="W3366" s="151">
        <v>2.63E-2</v>
      </c>
      <c r="X3366" s="4" t="s">
        <v>614</v>
      </c>
      <c r="Y3366" s="4"/>
      <c r="Z3366" s="150">
        <v>107258.29</v>
      </c>
      <c r="AA3366" s="148">
        <v>1</v>
      </c>
      <c r="AB3366" s="171">
        <v>115.1</v>
      </c>
      <c r="AD3366" s="150">
        <v>123.45399999999999</v>
      </c>
      <c r="AG3366" s="8" t="s">
        <v>17</v>
      </c>
      <c r="AH3366" s="151">
        <v>2.2000000000000001E-4</v>
      </c>
      <c r="AI3366" s="151">
        <v>1.6510200779313901E-3</v>
      </c>
      <c r="AJ3366" s="151">
        <v>3.3426309054035501E-4</v>
      </c>
    </row>
    <row r="3367" spans="1:36" s="8" customFormat="1" x14ac:dyDescent="0.2">
      <c r="A3367" s="8">
        <v>1039</v>
      </c>
      <c r="B3367" s="8">
        <v>8056</v>
      </c>
      <c r="C3367" s="8" t="s">
        <v>2078</v>
      </c>
      <c r="D3367" s="8" t="s">
        <v>2079</v>
      </c>
      <c r="E3367" s="152" t="s">
        <v>425</v>
      </c>
      <c r="F3367" s="8" t="s">
        <v>2080</v>
      </c>
      <c r="G3367" s="8" t="s">
        <v>2081</v>
      </c>
      <c r="H3367" s="8" t="s">
        <v>76</v>
      </c>
      <c r="I3367" s="8" t="s">
        <v>228</v>
      </c>
      <c r="J3367" s="8" t="s">
        <v>53</v>
      </c>
      <c r="K3367" s="8" t="s">
        <v>53</v>
      </c>
      <c r="L3367" s="8" t="s">
        <v>799</v>
      </c>
      <c r="M3367" s="152" t="s">
        <v>311</v>
      </c>
      <c r="N3367" s="8" t="s">
        <v>627</v>
      </c>
      <c r="O3367" s="8" t="s">
        <v>62</v>
      </c>
      <c r="P3367" s="8" t="s">
        <v>1497</v>
      </c>
      <c r="Q3367" s="8" t="s">
        <v>65</v>
      </c>
      <c r="R3367" s="8" t="s">
        <v>57</v>
      </c>
      <c r="S3367" s="8" t="s">
        <v>1212</v>
      </c>
      <c r="T3367" s="150">
        <v>6.25</v>
      </c>
      <c r="U3367" s="8" t="s">
        <v>1828</v>
      </c>
      <c r="V3367" s="172">
        <v>1.55E-2</v>
      </c>
      <c r="W3367" s="151">
        <v>5.8999999999999997E-2</v>
      </c>
      <c r="X3367" s="4" t="s">
        <v>614</v>
      </c>
      <c r="Y3367" s="4"/>
      <c r="Z3367" s="150">
        <v>61868.97</v>
      </c>
      <c r="AA3367" s="148">
        <v>1</v>
      </c>
      <c r="AB3367" s="171">
        <v>98.19</v>
      </c>
      <c r="AD3367" s="150">
        <v>60.749000000000002</v>
      </c>
      <c r="AG3367" s="8" t="s">
        <v>17</v>
      </c>
      <c r="AH3367" s="151">
        <v>1.2750000000000001E-3</v>
      </c>
      <c r="AI3367" s="151">
        <v>8.1243066656849197E-4</v>
      </c>
      <c r="AJ3367" s="151">
        <v>1.6448351482024201E-4</v>
      </c>
    </row>
    <row r="3368" spans="1:36" s="8" customFormat="1" x14ac:dyDescent="0.2">
      <c r="A3368" s="8">
        <v>1039</v>
      </c>
      <c r="B3368" s="8">
        <v>8056</v>
      </c>
      <c r="C3368" s="8" t="s">
        <v>2082</v>
      </c>
      <c r="D3368" s="8" t="s">
        <v>2083</v>
      </c>
      <c r="E3368" s="152" t="s">
        <v>425</v>
      </c>
      <c r="F3368" s="8" t="s">
        <v>2084</v>
      </c>
      <c r="G3368" s="8" t="s">
        <v>2085</v>
      </c>
      <c r="H3368" s="8" t="s">
        <v>76</v>
      </c>
      <c r="I3368" s="8" t="s">
        <v>228</v>
      </c>
      <c r="J3368" s="8" t="s">
        <v>53</v>
      </c>
      <c r="K3368" s="8" t="s">
        <v>53</v>
      </c>
      <c r="L3368" s="8" t="s">
        <v>799</v>
      </c>
      <c r="M3368" s="152" t="s">
        <v>311</v>
      </c>
      <c r="N3368" s="8" t="s">
        <v>260</v>
      </c>
      <c r="O3368" s="8" t="s">
        <v>62</v>
      </c>
      <c r="P3368" s="8" t="s">
        <v>1560</v>
      </c>
      <c r="Q3368" s="8" t="s">
        <v>65</v>
      </c>
      <c r="R3368" s="8" t="s">
        <v>57</v>
      </c>
      <c r="S3368" s="8" t="s">
        <v>1212</v>
      </c>
      <c r="T3368" s="150">
        <v>0.90300000000000002</v>
      </c>
      <c r="U3368" s="8" t="s">
        <v>1555</v>
      </c>
      <c r="V3368" s="172">
        <v>3.6499999999999998E-2</v>
      </c>
      <c r="W3368" s="151">
        <v>4.4740000000000002E-2</v>
      </c>
      <c r="X3368" s="4" t="s">
        <v>614</v>
      </c>
      <c r="Y3368" s="4"/>
      <c r="Z3368" s="150">
        <v>88263</v>
      </c>
      <c r="AA3368" s="148">
        <v>1</v>
      </c>
      <c r="AB3368" s="171">
        <v>99.62</v>
      </c>
      <c r="AD3368" s="150">
        <v>87.927999999999997</v>
      </c>
      <c r="AG3368" s="8" t="s">
        <v>17</v>
      </c>
      <c r="AH3368" s="151">
        <v>1.66E-4</v>
      </c>
      <c r="AI3368" s="151">
        <v>1.1759026915149401E-3</v>
      </c>
      <c r="AJ3368" s="151">
        <v>2.38071525049522E-4</v>
      </c>
    </row>
    <row r="3369" spans="1:36" s="8" customFormat="1" x14ac:dyDescent="0.2">
      <c r="A3369" s="8">
        <v>1039</v>
      </c>
      <c r="B3369" s="8">
        <v>8056</v>
      </c>
      <c r="C3369" s="8" t="s">
        <v>2082</v>
      </c>
      <c r="D3369" s="8" t="s">
        <v>2083</v>
      </c>
      <c r="E3369" s="152" t="s">
        <v>425</v>
      </c>
      <c r="F3369" s="8" t="s">
        <v>2086</v>
      </c>
      <c r="G3369" s="8" t="s">
        <v>2087</v>
      </c>
      <c r="H3369" s="8" t="s">
        <v>76</v>
      </c>
      <c r="I3369" s="8" t="s">
        <v>229</v>
      </c>
      <c r="J3369" s="8" t="s">
        <v>53</v>
      </c>
      <c r="K3369" s="8" t="s">
        <v>53</v>
      </c>
      <c r="L3369" s="8" t="s">
        <v>799</v>
      </c>
      <c r="M3369" s="152" t="s">
        <v>311</v>
      </c>
      <c r="N3369" s="8" t="s">
        <v>260</v>
      </c>
      <c r="O3369" s="8" t="s">
        <v>62</v>
      </c>
      <c r="P3369" s="8" t="s">
        <v>1560</v>
      </c>
      <c r="Q3369" s="8" t="s">
        <v>65</v>
      </c>
      <c r="R3369" s="8" t="s">
        <v>57</v>
      </c>
      <c r="S3369" s="8" t="s">
        <v>1212</v>
      </c>
      <c r="T3369" s="150">
        <v>0.90700000000000003</v>
      </c>
      <c r="U3369" s="8" t="s">
        <v>1555</v>
      </c>
      <c r="V3369" s="172">
        <v>2.1999999999999999E-2</v>
      </c>
      <c r="W3369" s="151">
        <v>2.3879999999999998E-2</v>
      </c>
      <c r="X3369" s="4" t="s">
        <v>614</v>
      </c>
      <c r="Y3369" s="4"/>
      <c r="Z3369" s="150">
        <v>44574</v>
      </c>
      <c r="AA3369" s="148">
        <v>1</v>
      </c>
      <c r="AB3369" s="171">
        <v>115.48</v>
      </c>
      <c r="AD3369" s="150">
        <v>51.473999999999997</v>
      </c>
      <c r="AG3369" s="8" t="s">
        <v>17</v>
      </c>
      <c r="AH3369" s="151">
        <v>1.6899999999999999E-4</v>
      </c>
      <c r="AI3369" s="151">
        <v>6.8838998948947405E-4</v>
      </c>
      <c r="AJ3369" s="151">
        <v>1.39370422237443E-4</v>
      </c>
    </row>
    <row r="3370" spans="1:36" s="8" customFormat="1" x14ac:dyDescent="0.2">
      <c r="A3370" s="8">
        <v>1039</v>
      </c>
      <c r="B3370" s="8">
        <v>8056</v>
      </c>
      <c r="C3370" s="8" t="s">
        <v>2082</v>
      </c>
      <c r="D3370" s="8" t="s">
        <v>2083</v>
      </c>
      <c r="E3370" s="152" t="s">
        <v>425</v>
      </c>
      <c r="F3370" s="8" t="s">
        <v>2088</v>
      </c>
      <c r="G3370" s="8" t="s">
        <v>2089</v>
      </c>
      <c r="H3370" s="8" t="s">
        <v>76</v>
      </c>
      <c r="I3370" s="8" t="s">
        <v>229</v>
      </c>
      <c r="J3370" s="8" t="s">
        <v>53</v>
      </c>
      <c r="K3370" s="8" t="s">
        <v>53</v>
      </c>
      <c r="L3370" s="8" t="s">
        <v>799</v>
      </c>
      <c r="M3370" s="152" t="s">
        <v>311</v>
      </c>
      <c r="N3370" s="8" t="s">
        <v>260</v>
      </c>
      <c r="O3370" s="8" t="s">
        <v>62</v>
      </c>
      <c r="P3370" s="8" t="s">
        <v>1560</v>
      </c>
      <c r="Q3370" s="8" t="s">
        <v>65</v>
      </c>
      <c r="R3370" s="8" t="s">
        <v>57</v>
      </c>
      <c r="S3370" s="8" t="s">
        <v>1212</v>
      </c>
      <c r="T3370" s="150">
        <v>3.2949999999999999</v>
      </c>
      <c r="U3370" s="8" t="s">
        <v>2090</v>
      </c>
      <c r="V3370" s="172">
        <v>1.7000000000000001E-2</v>
      </c>
      <c r="W3370" s="151">
        <v>2.453E-2</v>
      </c>
      <c r="X3370" s="4" t="s">
        <v>614</v>
      </c>
      <c r="Y3370" s="4"/>
      <c r="Z3370" s="150">
        <v>8532</v>
      </c>
      <c r="AA3370" s="148">
        <v>1</v>
      </c>
      <c r="AB3370" s="171">
        <v>110.98</v>
      </c>
      <c r="AD3370" s="150">
        <v>9.4689999999999994</v>
      </c>
      <c r="AG3370" s="8" t="s">
        <v>17</v>
      </c>
      <c r="AH3370" s="151">
        <v>6.9999999999999999E-6</v>
      </c>
      <c r="AI3370" s="151">
        <v>1.2663149365744499E-4</v>
      </c>
      <c r="AJ3370" s="151">
        <v>2.5637625487094799E-5</v>
      </c>
    </row>
    <row r="3371" spans="1:36" s="8" customFormat="1" x14ac:dyDescent="0.2">
      <c r="A3371" s="8">
        <v>1039</v>
      </c>
      <c r="B3371" s="8">
        <v>8056</v>
      </c>
      <c r="C3371" s="8" t="s">
        <v>2082</v>
      </c>
      <c r="D3371" s="8" t="s">
        <v>2083</v>
      </c>
      <c r="E3371" s="152" t="s">
        <v>425</v>
      </c>
      <c r="F3371" s="8" t="s">
        <v>2091</v>
      </c>
      <c r="G3371" s="8" t="s">
        <v>2092</v>
      </c>
      <c r="H3371" s="8" t="s">
        <v>76</v>
      </c>
      <c r="I3371" s="8" t="s">
        <v>228</v>
      </c>
      <c r="J3371" s="8" t="s">
        <v>53</v>
      </c>
      <c r="K3371" s="8" t="s">
        <v>53</v>
      </c>
      <c r="L3371" s="8" t="s">
        <v>799</v>
      </c>
      <c r="M3371" s="152" t="s">
        <v>311</v>
      </c>
      <c r="N3371" s="8" t="s">
        <v>260</v>
      </c>
      <c r="O3371" s="8" t="s">
        <v>62</v>
      </c>
      <c r="P3371" s="8" t="s">
        <v>1560</v>
      </c>
      <c r="Q3371" s="8" t="s">
        <v>65</v>
      </c>
      <c r="R3371" s="8" t="s">
        <v>57</v>
      </c>
      <c r="S3371" s="8" t="s">
        <v>1212</v>
      </c>
      <c r="T3371" s="150">
        <v>7.7670000000000003</v>
      </c>
      <c r="U3371" s="8" t="s">
        <v>2093</v>
      </c>
      <c r="V3371" s="172">
        <v>2.7900000000000001E-2</v>
      </c>
      <c r="W3371" s="151">
        <v>5.1979999999999998E-2</v>
      </c>
      <c r="X3371" s="4" t="s">
        <v>614</v>
      </c>
      <c r="Y3371" s="4"/>
      <c r="Z3371" s="150">
        <v>30170</v>
      </c>
      <c r="AA3371" s="148">
        <v>1</v>
      </c>
      <c r="AB3371" s="171">
        <v>83.7</v>
      </c>
      <c r="AD3371" s="150">
        <v>25.251999999999999</v>
      </c>
      <c r="AG3371" s="8" t="s">
        <v>17</v>
      </c>
      <c r="AH3371" s="151">
        <v>2.1999999999999999E-5</v>
      </c>
      <c r="AI3371" s="151">
        <v>3.37712340326455E-4</v>
      </c>
      <c r="AJ3371" s="151">
        <v>6.8372742463903796E-5</v>
      </c>
    </row>
    <row r="3372" spans="1:36" s="8" customFormat="1" x14ac:dyDescent="0.2">
      <c r="A3372" s="8">
        <v>1039</v>
      </c>
      <c r="B3372" s="8">
        <v>8056</v>
      </c>
      <c r="C3372" s="8" t="s">
        <v>2082</v>
      </c>
      <c r="D3372" s="8" t="s">
        <v>2083</v>
      </c>
      <c r="E3372" s="152" t="s">
        <v>425</v>
      </c>
      <c r="F3372" s="8" t="s">
        <v>2094</v>
      </c>
      <c r="G3372" s="8" t="s">
        <v>2095</v>
      </c>
      <c r="H3372" s="8" t="s">
        <v>76</v>
      </c>
      <c r="I3372" s="8" t="s">
        <v>229</v>
      </c>
      <c r="J3372" s="8" t="s">
        <v>53</v>
      </c>
      <c r="K3372" s="8" t="s">
        <v>53</v>
      </c>
      <c r="L3372" s="8" t="s">
        <v>799</v>
      </c>
      <c r="M3372" s="152" t="s">
        <v>311</v>
      </c>
      <c r="N3372" s="8" t="s">
        <v>260</v>
      </c>
      <c r="O3372" s="8" t="s">
        <v>62</v>
      </c>
      <c r="P3372" s="8" t="s">
        <v>1560</v>
      </c>
      <c r="Q3372" s="8" t="s">
        <v>65</v>
      </c>
      <c r="R3372" s="8" t="s">
        <v>57</v>
      </c>
      <c r="S3372" s="8" t="s">
        <v>1212</v>
      </c>
      <c r="T3372" s="150">
        <v>8.15</v>
      </c>
      <c r="U3372" s="8" t="s">
        <v>2096</v>
      </c>
      <c r="V3372" s="172">
        <v>5.7999999999999996E-3</v>
      </c>
      <c r="W3372" s="151">
        <v>2.8230000000000002E-2</v>
      </c>
      <c r="X3372" s="4" t="s">
        <v>614</v>
      </c>
      <c r="Y3372" s="4"/>
      <c r="Z3372" s="150">
        <v>616372</v>
      </c>
      <c r="AA3372" s="148">
        <v>1</v>
      </c>
      <c r="AB3372" s="171">
        <v>93.99</v>
      </c>
      <c r="AD3372" s="150">
        <v>579.32799999999997</v>
      </c>
      <c r="AG3372" s="8" t="s">
        <v>17</v>
      </c>
      <c r="AH3372" s="151">
        <v>1.011E-3</v>
      </c>
      <c r="AI3372" s="151">
        <v>7.7476628515961501E-3</v>
      </c>
      <c r="AJ3372" s="151">
        <v>1.5685803969652599E-3</v>
      </c>
    </row>
    <row r="3373" spans="1:36" s="8" customFormat="1" x14ac:dyDescent="0.2">
      <c r="A3373" s="8">
        <v>1039</v>
      </c>
      <c r="B3373" s="8">
        <v>8056</v>
      </c>
      <c r="C3373" s="8" t="s">
        <v>1410</v>
      </c>
      <c r="D3373" s="8" t="s">
        <v>1411</v>
      </c>
      <c r="E3373" s="152" t="s">
        <v>425</v>
      </c>
      <c r="F3373" s="8" t="s">
        <v>2097</v>
      </c>
      <c r="G3373" s="8" t="s">
        <v>2098</v>
      </c>
      <c r="H3373" s="8" t="s">
        <v>76</v>
      </c>
      <c r="I3373" s="8" t="s">
        <v>228</v>
      </c>
      <c r="J3373" s="8" t="s">
        <v>53</v>
      </c>
      <c r="K3373" s="8" t="s">
        <v>53</v>
      </c>
      <c r="L3373" s="8" t="s">
        <v>799</v>
      </c>
      <c r="M3373" s="152" t="s">
        <v>311</v>
      </c>
      <c r="N3373" s="8" t="s">
        <v>256</v>
      </c>
      <c r="O3373" s="8" t="s">
        <v>62</v>
      </c>
      <c r="P3373" s="8" t="s">
        <v>1205</v>
      </c>
      <c r="Q3373" s="8" t="s">
        <v>65</v>
      </c>
      <c r="R3373" s="8" t="s">
        <v>57</v>
      </c>
      <c r="S3373" s="8" t="s">
        <v>1212</v>
      </c>
      <c r="T3373" s="150">
        <v>0.43</v>
      </c>
      <c r="U3373" s="8" t="s">
        <v>2099</v>
      </c>
      <c r="V3373" s="172">
        <v>2.98E-2</v>
      </c>
      <c r="W3373" s="151">
        <v>4.444E-2</v>
      </c>
      <c r="X3373" s="4" t="s">
        <v>614</v>
      </c>
      <c r="Y3373" s="4"/>
      <c r="Z3373" s="150">
        <v>75854</v>
      </c>
      <c r="AA3373" s="148">
        <v>1</v>
      </c>
      <c r="AB3373" s="171">
        <v>101.06</v>
      </c>
      <c r="AD3373" s="150">
        <v>76.658000000000001</v>
      </c>
      <c r="AG3373" s="8" t="s">
        <v>17</v>
      </c>
      <c r="AH3373" s="151">
        <v>3.0000000000000001E-5</v>
      </c>
      <c r="AI3373" s="151">
        <v>1.0251890137833899E-3</v>
      </c>
      <c r="AJ3373" s="151">
        <v>2.0755825608408801E-4</v>
      </c>
    </row>
    <row r="3374" spans="1:36" s="8" customFormat="1" x14ac:dyDescent="0.2">
      <c r="A3374" s="8">
        <v>1039</v>
      </c>
      <c r="B3374" s="8">
        <v>8056</v>
      </c>
      <c r="C3374" s="8" t="s">
        <v>1410</v>
      </c>
      <c r="D3374" s="8" t="s">
        <v>1411</v>
      </c>
      <c r="E3374" s="152" t="s">
        <v>425</v>
      </c>
      <c r="F3374" s="8" t="s">
        <v>2100</v>
      </c>
      <c r="G3374" s="8" t="s">
        <v>2101</v>
      </c>
      <c r="H3374" s="8" t="s">
        <v>76</v>
      </c>
      <c r="I3374" s="8" t="s">
        <v>229</v>
      </c>
      <c r="J3374" s="8" t="s">
        <v>53</v>
      </c>
      <c r="K3374" s="8" t="s">
        <v>53</v>
      </c>
      <c r="L3374" s="8" t="s">
        <v>799</v>
      </c>
      <c r="M3374" s="152" t="s">
        <v>311</v>
      </c>
      <c r="N3374" s="8" t="s">
        <v>256</v>
      </c>
      <c r="O3374" s="8" t="s">
        <v>62</v>
      </c>
      <c r="P3374" s="8" t="s">
        <v>1205</v>
      </c>
      <c r="Q3374" s="8" t="s">
        <v>65</v>
      </c>
      <c r="R3374" s="8" t="s">
        <v>57</v>
      </c>
      <c r="S3374" s="8" t="s">
        <v>1212</v>
      </c>
      <c r="T3374" s="150">
        <v>5.1459999999999999</v>
      </c>
      <c r="U3374" s="8" t="s">
        <v>2102</v>
      </c>
      <c r="V3374" s="172">
        <v>2.2013000000000001E-2</v>
      </c>
      <c r="W3374" s="151">
        <v>2.3269999999999999E-2</v>
      </c>
      <c r="X3374" s="4" t="s">
        <v>614</v>
      </c>
      <c r="Y3374" s="4"/>
      <c r="Z3374" s="150">
        <v>279622</v>
      </c>
      <c r="AA3374" s="148">
        <v>1</v>
      </c>
      <c r="AB3374" s="171">
        <v>118.46</v>
      </c>
      <c r="AD3374" s="150">
        <v>331.24</v>
      </c>
      <c r="AG3374" s="8" t="s">
        <v>17</v>
      </c>
      <c r="AH3374" s="151">
        <v>3.9800000000000002E-4</v>
      </c>
      <c r="AI3374" s="151">
        <v>4.4298521168458296E-3</v>
      </c>
      <c r="AJ3374" s="151">
        <v>8.9686132773677705E-4</v>
      </c>
    </row>
    <row r="3375" spans="1:36" s="8" customFormat="1" x14ac:dyDescent="0.2">
      <c r="A3375" s="8">
        <v>1039</v>
      </c>
      <c r="B3375" s="8">
        <v>8056</v>
      </c>
      <c r="C3375" s="8" t="s">
        <v>1410</v>
      </c>
      <c r="D3375" s="8" t="s">
        <v>1411</v>
      </c>
      <c r="E3375" s="152" t="s">
        <v>425</v>
      </c>
      <c r="F3375" s="8" t="s">
        <v>2103</v>
      </c>
      <c r="G3375" s="8" t="s">
        <v>2104</v>
      </c>
      <c r="H3375" s="8" t="s">
        <v>76</v>
      </c>
      <c r="I3375" s="8" t="s">
        <v>229</v>
      </c>
      <c r="J3375" s="8" t="s">
        <v>53</v>
      </c>
      <c r="K3375" s="8" t="s">
        <v>53</v>
      </c>
      <c r="L3375" s="8" t="s">
        <v>799</v>
      </c>
      <c r="M3375" s="152" t="s">
        <v>311</v>
      </c>
      <c r="N3375" s="8" t="s">
        <v>256</v>
      </c>
      <c r="O3375" s="8" t="s">
        <v>62</v>
      </c>
      <c r="P3375" s="8" t="s">
        <v>1205</v>
      </c>
      <c r="Q3375" s="8" t="s">
        <v>65</v>
      </c>
      <c r="R3375" s="8" t="s">
        <v>57</v>
      </c>
      <c r="S3375" s="8" t="s">
        <v>1212</v>
      </c>
      <c r="T3375" s="150">
        <v>2.7</v>
      </c>
      <c r="U3375" s="8" t="s">
        <v>2105</v>
      </c>
      <c r="V3375" s="172">
        <v>1.2200000000000001E-2</v>
      </c>
      <c r="W3375" s="151">
        <v>2.3820000000000001E-2</v>
      </c>
      <c r="X3375" s="4" t="s">
        <v>614</v>
      </c>
      <c r="Y3375" s="4"/>
      <c r="Z3375" s="150">
        <v>320243</v>
      </c>
      <c r="AA3375" s="148">
        <v>1</v>
      </c>
      <c r="AB3375" s="171">
        <v>113.2</v>
      </c>
      <c r="AD3375" s="150">
        <v>362.51499999999999</v>
      </c>
      <c r="AG3375" s="8" t="s">
        <v>17</v>
      </c>
      <c r="AH3375" s="151">
        <v>1.06E-4</v>
      </c>
      <c r="AI3375" s="151">
        <v>4.8481074278642804E-3</v>
      </c>
      <c r="AJ3375" s="151">
        <v>9.815406812859551E-4</v>
      </c>
    </row>
    <row r="3376" spans="1:36" s="8" customFormat="1" x14ac:dyDescent="0.2">
      <c r="A3376" s="8">
        <v>1039</v>
      </c>
      <c r="B3376" s="8">
        <v>8056</v>
      </c>
      <c r="C3376" s="8" t="s">
        <v>1410</v>
      </c>
      <c r="D3376" s="8" t="s">
        <v>1411</v>
      </c>
      <c r="E3376" s="152" t="s">
        <v>425</v>
      </c>
      <c r="F3376" s="8" t="s">
        <v>2106</v>
      </c>
      <c r="G3376" s="8" t="s">
        <v>2107</v>
      </c>
      <c r="H3376" s="8" t="s">
        <v>76</v>
      </c>
      <c r="I3376" s="8" t="s">
        <v>229</v>
      </c>
      <c r="J3376" s="8" t="s">
        <v>53</v>
      </c>
      <c r="K3376" s="8" t="s">
        <v>53</v>
      </c>
      <c r="L3376" s="8" t="s">
        <v>799</v>
      </c>
      <c r="M3376" s="152" t="s">
        <v>311</v>
      </c>
      <c r="N3376" s="8" t="s">
        <v>256</v>
      </c>
      <c r="O3376" s="8" t="s">
        <v>62</v>
      </c>
      <c r="P3376" s="8" t="s">
        <v>1205</v>
      </c>
      <c r="Q3376" s="8" t="s">
        <v>65</v>
      </c>
      <c r="R3376" s="8" t="s">
        <v>57</v>
      </c>
      <c r="S3376" s="8" t="s">
        <v>1212</v>
      </c>
      <c r="T3376" s="150">
        <v>1.4670000000000001</v>
      </c>
      <c r="U3376" s="8" t="s">
        <v>2108</v>
      </c>
      <c r="V3376" s="172">
        <v>3.8E-3</v>
      </c>
      <c r="W3376" s="151">
        <v>2.2120000000000001E-2</v>
      </c>
      <c r="X3376" s="4" t="s">
        <v>614</v>
      </c>
      <c r="Y3376" s="4"/>
      <c r="Z3376" s="150">
        <v>837227</v>
      </c>
      <c r="AA3376" s="148">
        <v>1</v>
      </c>
      <c r="AB3376" s="171">
        <v>110.77</v>
      </c>
      <c r="AD3376" s="150">
        <v>927.39599999999996</v>
      </c>
      <c r="AG3376" s="8" t="s">
        <v>17</v>
      </c>
      <c r="AH3376" s="151">
        <v>2.7900000000000001E-4</v>
      </c>
      <c r="AI3376" s="151">
        <v>1.24025659082609E-2</v>
      </c>
      <c r="AJ3376" s="151">
        <v>2.5110052061389902E-3</v>
      </c>
    </row>
    <row r="3377" spans="1:36" s="8" customFormat="1" x14ac:dyDescent="0.2">
      <c r="A3377" s="8">
        <v>1039</v>
      </c>
      <c r="B3377" s="8">
        <v>8056</v>
      </c>
      <c r="C3377" s="8" t="s">
        <v>1410</v>
      </c>
      <c r="D3377" s="8" t="s">
        <v>1411</v>
      </c>
      <c r="E3377" s="152" t="s">
        <v>425</v>
      </c>
      <c r="F3377" s="8" t="s">
        <v>2109</v>
      </c>
      <c r="G3377" s="8" t="s">
        <v>2110</v>
      </c>
      <c r="H3377" s="8" t="s">
        <v>76</v>
      </c>
      <c r="I3377" s="8" t="s">
        <v>229</v>
      </c>
      <c r="J3377" s="8" t="s">
        <v>53</v>
      </c>
      <c r="K3377" s="8" t="s">
        <v>53</v>
      </c>
      <c r="L3377" s="8" t="s">
        <v>799</v>
      </c>
      <c r="M3377" s="152" t="s">
        <v>311</v>
      </c>
      <c r="N3377" s="8" t="s">
        <v>256</v>
      </c>
      <c r="O3377" s="8" t="s">
        <v>62</v>
      </c>
      <c r="P3377" s="8" t="s">
        <v>1205</v>
      </c>
      <c r="Q3377" s="8" t="s">
        <v>65</v>
      </c>
      <c r="R3377" s="8" t="s">
        <v>57</v>
      </c>
      <c r="S3377" s="8" t="s">
        <v>1212</v>
      </c>
      <c r="T3377" s="150">
        <v>5.4630000000000001</v>
      </c>
      <c r="U3377" s="8" t="s">
        <v>2111</v>
      </c>
      <c r="V3377" s="172">
        <v>2E-3</v>
      </c>
      <c r="W3377" s="151">
        <v>2.461E-2</v>
      </c>
      <c r="X3377" s="4" t="s">
        <v>614</v>
      </c>
      <c r="Y3377" s="4"/>
      <c r="Z3377" s="150">
        <v>56131</v>
      </c>
      <c r="AA3377" s="148">
        <v>1</v>
      </c>
      <c r="AB3377" s="171">
        <v>102.2</v>
      </c>
      <c r="AD3377" s="150">
        <v>57.366</v>
      </c>
      <c r="AG3377" s="8" t="s">
        <v>17</v>
      </c>
      <c r="AH3377" s="151">
        <v>5.8999999999999998E-5</v>
      </c>
      <c r="AI3377" s="151">
        <v>7.6718453118949904E-4</v>
      </c>
      <c r="AJ3377" s="151">
        <v>1.55323048967072E-4</v>
      </c>
    </row>
    <row r="3378" spans="1:36" s="8" customFormat="1" x14ac:dyDescent="0.2">
      <c r="A3378" s="8">
        <v>1039</v>
      </c>
      <c r="B3378" s="8">
        <v>8056</v>
      </c>
      <c r="C3378" s="8" t="s">
        <v>1410</v>
      </c>
      <c r="D3378" s="8" t="s">
        <v>1411</v>
      </c>
      <c r="E3378" s="152" t="s">
        <v>425</v>
      </c>
      <c r="F3378" s="8" t="s">
        <v>2112</v>
      </c>
      <c r="G3378" s="8" t="s">
        <v>2113</v>
      </c>
      <c r="H3378" s="8" t="s">
        <v>76</v>
      </c>
      <c r="I3378" s="8" t="s">
        <v>229</v>
      </c>
      <c r="J3378" s="8" t="s">
        <v>53</v>
      </c>
      <c r="K3378" s="8" t="s">
        <v>53</v>
      </c>
      <c r="L3378" s="8" t="s">
        <v>799</v>
      </c>
      <c r="M3378" s="152" t="s">
        <v>311</v>
      </c>
      <c r="N3378" s="8" t="s">
        <v>256</v>
      </c>
      <c r="O3378" s="8" t="s">
        <v>62</v>
      </c>
      <c r="P3378" s="8" t="s">
        <v>1205</v>
      </c>
      <c r="Q3378" s="8" t="s">
        <v>70</v>
      </c>
      <c r="R3378" s="8" t="s">
        <v>57</v>
      </c>
      <c r="S3378" s="8" t="s">
        <v>1212</v>
      </c>
      <c r="T3378" s="150">
        <v>0.16200000000000001</v>
      </c>
      <c r="U3378" s="8" t="s">
        <v>2114</v>
      </c>
      <c r="V3378" s="172">
        <v>9.4999999999999998E-3</v>
      </c>
      <c r="W3378" s="151">
        <v>3.261E-2</v>
      </c>
      <c r="X3378" s="4" t="s">
        <v>614</v>
      </c>
      <c r="Y3378" s="4"/>
      <c r="Z3378" s="150">
        <v>273515.59000000003</v>
      </c>
      <c r="AA3378" s="148">
        <v>1</v>
      </c>
      <c r="AB3378" s="171">
        <v>116.63</v>
      </c>
      <c r="AD3378" s="150">
        <v>319.00099999999998</v>
      </c>
      <c r="AG3378" s="8" t="s">
        <v>17</v>
      </c>
      <c r="AH3378" s="151">
        <v>1.702E-3</v>
      </c>
      <c r="AI3378" s="151">
        <v>4.2661735959040204E-3</v>
      </c>
      <c r="AJ3378" s="151">
        <v>8.6372321573172203E-4</v>
      </c>
    </row>
    <row r="3379" spans="1:36" s="8" customFormat="1" x14ac:dyDescent="0.2">
      <c r="A3379" s="8">
        <v>1039</v>
      </c>
      <c r="B3379" s="8">
        <v>8056</v>
      </c>
      <c r="C3379" s="8" t="s">
        <v>1410</v>
      </c>
      <c r="D3379" s="8" t="s">
        <v>1411</v>
      </c>
      <c r="E3379" s="152" t="s">
        <v>425</v>
      </c>
      <c r="F3379" s="8" t="s">
        <v>2707</v>
      </c>
      <c r="G3379" s="8" t="s">
        <v>2708</v>
      </c>
      <c r="H3379" s="8" t="s">
        <v>76</v>
      </c>
      <c r="I3379" s="8" t="s">
        <v>229</v>
      </c>
      <c r="J3379" s="8" t="s">
        <v>53</v>
      </c>
      <c r="K3379" s="8" t="s">
        <v>53</v>
      </c>
      <c r="L3379" s="8" t="s">
        <v>799</v>
      </c>
      <c r="M3379" s="152" t="s">
        <v>311</v>
      </c>
      <c r="N3379" s="8" t="s">
        <v>256</v>
      </c>
      <c r="O3379" s="8" t="s">
        <v>62</v>
      </c>
      <c r="P3379" s="8" t="s">
        <v>1205</v>
      </c>
      <c r="Q3379" s="8" t="s">
        <v>70</v>
      </c>
      <c r="R3379" s="8" t="s">
        <v>57</v>
      </c>
      <c r="S3379" s="8" t="s">
        <v>1212</v>
      </c>
      <c r="T3379" s="150">
        <v>1.915</v>
      </c>
      <c r="U3379" s="8" t="s">
        <v>2709</v>
      </c>
      <c r="V3379" s="172">
        <v>5.0000000000000001E-3</v>
      </c>
      <c r="W3379" s="151">
        <v>2.3109999999999999E-2</v>
      </c>
      <c r="X3379" s="4" t="s">
        <v>614</v>
      </c>
      <c r="Y3379" s="4"/>
      <c r="Z3379" s="150">
        <v>919986</v>
      </c>
      <c r="AA3379" s="148">
        <v>1</v>
      </c>
      <c r="AB3379" s="171">
        <v>110.29</v>
      </c>
      <c r="AD3379" s="150">
        <v>1014.653</v>
      </c>
      <c r="AG3379" s="8" t="s">
        <v>17</v>
      </c>
      <c r="AH3379" s="151">
        <v>1.2049999999999999E-3</v>
      </c>
      <c r="AI3379" s="151">
        <v>1.35694897553133E-2</v>
      </c>
      <c r="AJ3379" s="151">
        <v>2.7472588875780001E-3</v>
      </c>
    </row>
    <row r="3380" spans="1:36" s="8" customFormat="1" x14ac:dyDescent="0.2">
      <c r="A3380" s="8">
        <v>1039</v>
      </c>
      <c r="B3380" s="8">
        <v>8056</v>
      </c>
      <c r="C3380" s="8" t="s">
        <v>1410</v>
      </c>
      <c r="D3380" s="8" t="s">
        <v>1411</v>
      </c>
      <c r="E3380" s="152" t="s">
        <v>425</v>
      </c>
      <c r="F3380" s="8" t="s">
        <v>2115</v>
      </c>
      <c r="G3380" s="8" t="s">
        <v>2116</v>
      </c>
      <c r="H3380" s="8" t="s">
        <v>76</v>
      </c>
      <c r="I3380" s="8" t="s">
        <v>229</v>
      </c>
      <c r="J3380" s="8" t="s">
        <v>53</v>
      </c>
      <c r="K3380" s="8" t="s">
        <v>53</v>
      </c>
      <c r="L3380" s="8" t="s">
        <v>799</v>
      </c>
      <c r="M3380" s="152" t="s">
        <v>311</v>
      </c>
      <c r="N3380" s="8" t="s">
        <v>256</v>
      </c>
      <c r="O3380" s="8" t="s">
        <v>62</v>
      </c>
      <c r="P3380" s="8" t="s">
        <v>1205</v>
      </c>
      <c r="Q3380" s="8" t="s">
        <v>65</v>
      </c>
      <c r="R3380" s="8" t="s">
        <v>57</v>
      </c>
      <c r="S3380" s="8" t="s">
        <v>1212</v>
      </c>
      <c r="T3380" s="150">
        <v>3.7989999999999999</v>
      </c>
      <c r="U3380" s="8" t="s">
        <v>2117</v>
      </c>
      <c r="V3380" s="172">
        <v>1E-3</v>
      </c>
      <c r="W3380" s="151">
        <v>2.393E-2</v>
      </c>
      <c r="X3380" s="4" t="s">
        <v>614</v>
      </c>
      <c r="Y3380" s="4"/>
      <c r="Z3380" s="150">
        <v>2537446</v>
      </c>
      <c r="AA3380" s="148">
        <v>1</v>
      </c>
      <c r="AB3380" s="171">
        <v>103.26</v>
      </c>
      <c r="AD3380" s="150">
        <v>2620.1669999999999</v>
      </c>
      <c r="AG3380" s="8" t="s">
        <v>17</v>
      </c>
      <c r="AH3380" s="151">
        <v>7.5100000000000004E-4</v>
      </c>
      <c r="AI3380" s="151">
        <v>3.5040887051267601E-2</v>
      </c>
      <c r="AJ3380" s="151">
        <v>7.0943263244306696E-3</v>
      </c>
    </row>
    <row r="3381" spans="1:36" s="8" customFormat="1" x14ac:dyDescent="0.2">
      <c r="A3381" s="8">
        <v>1039</v>
      </c>
      <c r="B3381" s="8">
        <v>8056</v>
      </c>
      <c r="C3381" s="8" t="s">
        <v>1410</v>
      </c>
      <c r="D3381" s="8" t="s">
        <v>1411</v>
      </c>
      <c r="E3381" s="152" t="s">
        <v>425</v>
      </c>
      <c r="F3381" s="8" t="s">
        <v>2118</v>
      </c>
      <c r="G3381" s="8" t="s">
        <v>2119</v>
      </c>
      <c r="H3381" s="8" t="s">
        <v>76</v>
      </c>
      <c r="I3381" s="8" t="s">
        <v>229</v>
      </c>
      <c r="J3381" s="8" t="s">
        <v>53</v>
      </c>
      <c r="K3381" s="8" t="s">
        <v>53</v>
      </c>
      <c r="L3381" s="8" t="s">
        <v>799</v>
      </c>
      <c r="M3381" s="152" t="s">
        <v>311</v>
      </c>
      <c r="N3381" s="8" t="s">
        <v>256</v>
      </c>
      <c r="O3381" s="8" t="s">
        <v>62</v>
      </c>
      <c r="P3381" s="8" t="s">
        <v>1205</v>
      </c>
      <c r="Q3381" s="8" t="s">
        <v>65</v>
      </c>
      <c r="R3381" s="8" t="s">
        <v>57</v>
      </c>
      <c r="S3381" s="8" t="s">
        <v>1212</v>
      </c>
      <c r="T3381" s="150">
        <v>3.177</v>
      </c>
      <c r="U3381" s="8" t="s">
        <v>2120</v>
      </c>
      <c r="V3381" s="172">
        <v>1E-3</v>
      </c>
      <c r="W3381" s="151">
        <v>2.4199999999999999E-2</v>
      </c>
      <c r="X3381" s="4" t="s">
        <v>614</v>
      </c>
      <c r="Y3381" s="4"/>
      <c r="Z3381" s="150">
        <v>1317300.02</v>
      </c>
      <c r="AA3381" s="148">
        <v>1</v>
      </c>
      <c r="AB3381" s="171">
        <v>103.37</v>
      </c>
      <c r="AD3381" s="150">
        <v>1361.693</v>
      </c>
      <c r="AG3381" s="8" t="s">
        <v>17</v>
      </c>
      <c r="AH3381" s="151">
        <v>5.0600000000000005E-4</v>
      </c>
      <c r="AI3381" s="151">
        <v>1.8210647042115401E-2</v>
      </c>
      <c r="AJ3381" s="151">
        <v>3.6869007484535499E-3</v>
      </c>
    </row>
    <row r="3382" spans="1:36" s="8" customFormat="1" x14ac:dyDescent="0.2">
      <c r="A3382" s="8">
        <v>1039</v>
      </c>
      <c r="B3382" s="8">
        <v>8056</v>
      </c>
      <c r="C3382" s="8" t="s">
        <v>2121</v>
      </c>
      <c r="D3382" s="8" t="s">
        <v>2122</v>
      </c>
      <c r="E3382" s="4" t="s">
        <v>428</v>
      </c>
      <c r="F3382" s="8" t="s">
        <v>2123</v>
      </c>
      <c r="G3382" s="8" t="s">
        <v>2124</v>
      </c>
      <c r="H3382" s="8" t="s">
        <v>76</v>
      </c>
      <c r="I3382" s="8" t="s">
        <v>230</v>
      </c>
      <c r="J3382" s="8" t="s">
        <v>53</v>
      </c>
      <c r="K3382" s="8" t="s">
        <v>53</v>
      </c>
      <c r="L3382" s="8" t="s">
        <v>799</v>
      </c>
      <c r="M3382" s="152" t="s">
        <v>311</v>
      </c>
      <c r="N3382" s="8" t="s">
        <v>267</v>
      </c>
      <c r="O3382" s="8" t="s">
        <v>62</v>
      </c>
      <c r="P3382" s="8" t="s">
        <v>1560</v>
      </c>
      <c r="Q3382" s="8" t="s">
        <v>65</v>
      </c>
      <c r="R3382" s="8" t="s">
        <v>57</v>
      </c>
      <c r="S3382" s="8" t="s">
        <v>1212</v>
      </c>
      <c r="T3382" s="150">
        <v>0.51300000000000001</v>
      </c>
      <c r="U3382" s="8" t="s">
        <v>2125</v>
      </c>
      <c r="V3382" s="172">
        <v>3.49E-2</v>
      </c>
      <c r="W3382" s="151">
        <v>5.8439999999999999E-2</v>
      </c>
      <c r="X3382" s="4" t="s">
        <v>614</v>
      </c>
      <c r="Y3382" s="4"/>
      <c r="Z3382" s="150">
        <v>74497.67</v>
      </c>
      <c r="AA3382" s="148">
        <v>1</v>
      </c>
      <c r="AB3382" s="171">
        <v>100.58</v>
      </c>
      <c r="AD3382" s="150">
        <v>74.930000000000007</v>
      </c>
      <c r="AG3382" s="8" t="s">
        <v>17</v>
      </c>
      <c r="AH3382" s="151">
        <v>2.22E-4</v>
      </c>
      <c r="AI3382" s="151">
        <v>1.00207559088615E-3</v>
      </c>
      <c r="AJ3382" s="151">
        <v>2.02878746565175E-4</v>
      </c>
    </row>
    <row r="3383" spans="1:36" s="8" customFormat="1" x14ac:dyDescent="0.2">
      <c r="A3383" s="8">
        <v>1039</v>
      </c>
      <c r="B3383" s="8">
        <v>8056</v>
      </c>
      <c r="C3383" s="8" t="s">
        <v>2121</v>
      </c>
      <c r="D3383" s="8" t="s">
        <v>2122</v>
      </c>
      <c r="E3383" s="4" t="s">
        <v>428</v>
      </c>
      <c r="F3383" s="8" t="s">
        <v>2126</v>
      </c>
      <c r="G3383" s="8" t="s">
        <v>2127</v>
      </c>
      <c r="H3383" s="8" t="s">
        <v>76</v>
      </c>
      <c r="I3383" s="8" t="s">
        <v>230</v>
      </c>
      <c r="J3383" s="8" t="s">
        <v>53</v>
      </c>
      <c r="K3383" s="8" t="s">
        <v>53</v>
      </c>
      <c r="L3383" s="8" t="s">
        <v>799</v>
      </c>
      <c r="M3383" s="152" t="s">
        <v>311</v>
      </c>
      <c r="N3383" s="8" t="s">
        <v>267</v>
      </c>
      <c r="O3383" s="8" t="s">
        <v>62</v>
      </c>
      <c r="P3383" s="8" t="s">
        <v>1560</v>
      </c>
      <c r="Q3383" s="8" t="s">
        <v>65</v>
      </c>
      <c r="R3383" s="8" t="s">
        <v>57</v>
      </c>
      <c r="S3383" s="8" t="s">
        <v>1212</v>
      </c>
      <c r="T3383" s="150">
        <v>3.1309999999999998</v>
      </c>
      <c r="U3383" s="8" t="s">
        <v>2128</v>
      </c>
      <c r="V3383" s="172">
        <v>3.7699999999999997E-2</v>
      </c>
      <c r="W3383" s="151">
        <v>6.0720000000000003E-2</v>
      </c>
      <c r="X3383" s="4" t="s">
        <v>614</v>
      </c>
      <c r="Y3383" s="4"/>
      <c r="Z3383" s="150">
        <v>20922.21</v>
      </c>
      <c r="AA3383" s="148">
        <v>1</v>
      </c>
      <c r="AB3383" s="171">
        <v>100.65</v>
      </c>
      <c r="AD3383" s="150">
        <v>21.058</v>
      </c>
      <c r="AG3383" s="8" t="s">
        <v>17</v>
      </c>
      <c r="AH3383" s="151">
        <v>1.25E-4</v>
      </c>
      <c r="AI3383" s="151">
        <v>2.8162259657151602E-4</v>
      </c>
      <c r="AJ3383" s="151">
        <v>5.7016895647895697E-5</v>
      </c>
    </row>
    <row r="3384" spans="1:36" s="8" customFormat="1" x14ac:dyDescent="0.2">
      <c r="A3384" s="8">
        <v>1039</v>
      </c>
      <c r="B3384" s="8">
        <v>8056</v>
      </c>
      <c r="C3384" s="8" t="s">
        <v>2129</v>
      </c>
      <c r="D3384" s="8" t="s">
        <v>2130</v>
      </c>
      <c r="E3384" s="152" t="s">
        <v>425</v>
      </c>
      <c r="F3384" s="8" t="s">
        <v>2131</v>
      </c>
      <c r="G3384" s="8" t="s">
        <v>2132</v>
      </c>
      <c r="H3384" s="8" t="s">
        <v>76</v>
      </c>
      <c r="I3384" s="8" t="s">
        <v>228</v>
      </c>
      <c r="J3384" s="8" t="s">
        <v>53</v>
      </c>
      <c r="K3384" s="8" t="s">
        <v>53</v>
      </c>
      <c r="L3384" s="8" t="s">
        <v>799</v>
      </c>
      <c r="M3384" s="152" t="s">
        <v>311</v>
      </c>
      <c r="N3384" s="8" t="s">
        <v>629</v>
      </c>
      <c r="O3384" s="8" t="s">
        <v>62</v>
      </c>
      <c r="P3384" s="8" t="s">
        <v>1488</v>
      </c>
      <c r="Q3384" s="8" t="s">
        <v>65</v>
      </c>
      <c r="R3384" s="8" t="s">
        <v>57</v>
      </c>
      <c r="S3384" s="8" t="s">
        <v>1212</v>
      </c>
      <c r="T3384" s="150">
        <v>0.32300000000000001</v>
      </c>
      <c r="U3384" s="8" t="s">
        <v>1302</v>
      </c>
      <c r="V3384" s="172">
        <v>3.5499999999999997E-2</v>
      </c>
      <c r="W3384" s="151">
        <v>5.5449999999999999E-2</v>
      </c>
      <c r="X3384" s="4" t="s">
        <v>614</v>
      </c>
      <c r="Y3384" s="4"/>
      <c r="Z3384" s="150">
        <v>35266.61</v>
      </c>
      <c r="AA3384" s="148">
        <v>1</v>
      </c>
      <c r="AB3384" s="171">
        <v>100</v>
      </c>
      <c r="AD3384" s="150">
        <v>35.267000000000003</v>
      </c>
      <c r="AG3384" s="8" t="s">
        <v>17</v>
      </c>
      <c r="AH3384" s="151">
        <v>6.2699999999999995E-4</v>
      </c>
      <c r="AI3384" s="151">
        <v>4.7163918197044201E-4</v>
      </c>
      <c r="AJ3384" s="151">
        <v>9.5487373347325497E-5</v>
      </c>
    </row>
    <row r="3385" spans="1:36" s="8" customFormat="1" x14ac:dyDescent="0.2">
      <c r="A3385" s="8">
        <v>1039</v>
      </c>
      <c r="B3385" s="8">
        <v>8056</v>
      </c>
      <c r="C3385" s="8" t="s">
        <v>2129</v>
      </c>
      <c r="D3385" s="8" t="s">
        <v>2130</v>
      </c>
      <c r="E3385" s="152" t="s">
        <v>425</v>
      </c>
      <c r="F3385" s="8" t="s">
        <v>2133</v>
      </c>
      <c r="G3385" s="8" t="s">
        <v>2134</v>
      </c>
      <c r="H3385" s="8" t="s">
        <v>76</v>
      </c>
      <c r="I3385" s="8" t="s">
        <v>228</v>
      </c>
      <c r="J3385" s="8" t="s">
        <v>53</v>
      </c>
      <c r="K3385" s="8" t="s">
        <v>53</v>
      </c>
      <c r="L3385" s="8" t="s">
        <v>799</v>
      </c>
      <c r="M3385" s="152" t="s">
        <v>311</v>
      </c>
      <c r="N3385" s="8" t="s">
        <v>629</v>
      </c>
      <c r="O3385" s="8" t="s">
        <v>62</v>
      </c>
      <c r="P3385" s="8" t="s">
        <v>1488</v>
      </c>
      <c r="Q3385" s="8" t="s">
        <v>65</v>
      </c>
      <c r="R3385" s="8" t="s">
        <v>57</v>
      </c>
      <c r="S3385" s="8" t="s">
        <v>1212</v>
      </c>
      <c r="T3385" s="150">
        <v>1.994</v>
      </c>
      <c r="U3385" s="8" t="s">
        <v>2135</v>
      </c>
      <c r="V3385" s="172">
        <v>3.1300000000000001E-2</v>
      </c>
      <c r="W3385" s="151">
        <v>5.1709999999999999E-2</v>
      </c>
      <c r="X3385" s="4" t="s">
        <v>614</v>
      </c>
      <c r="Y3385" s="4"/>
      <c r="Z3385" s="150">
        <v>70679.7</v>
      </c>
      <c r="AA3385" s="148">
        <v>1</v>
      </c>
      <c r="AB3385" s="171">
        <v>96.73</v>
      </c>
      <c r="AD3385" s="150">
        <v>68.367999999999995</v>
      </c>
      <c r="AG3385" s="8" t="s">
        <v>17</v>
      </c>
      <c r="AH3385" s="151">
        <v>1.1019999999999999E-3</v>
      </c>
      <c r="AI3385" s="151">
        <v>9.1432805875914897E-4</v>
      </c>
      <c r="AJ3385" s="151">
        <v>1.8511351059493099E-4</v>
      </c>
    </row>
    <row r="3386" spans="1:36" s="8" customFormat="1" x14ac:dyDescent="0.2">
      <c r="A3386" s="8">
        <v>1039</v>
      </c>
      <c r="B3386" s="8">
        <v>8056</v>
      </c>
      <c r="C3386" s="8" t="s">
        <v>2136</v>
      </c>
      <c r="D3386" s="8" t="s">
        <v>2137</v>
      </c>
      <c r="E3386" s="152" t="s">
        <v>425</v>
      </c>
      <c r="F3386" s="8" t="s">
        <v>2138</v>
      </c>
      <c r="G3386" s="8" t="s">
        <v>2139</v>
      </c>
      <c r="H3386" s="8" t="s">
        <v>76</v>
      </c>
      <c r="I3386" s="8" t="s">
        <v>228</v>
      </c>
      <c r="J3386" s="8" t="s">
        <v>53</v>
      </c>
      <c r="K3386" s="8" t="s">
        <v>53</v>
      </c>
      <c r="L3386" s="8" t="s">
        <v>799</v>
      </c>
      <c r="M3386" s="152" t="s">
        <v>311</v>
      </c>
      <c r="N3386" s="8" t="s">
        <v>258</v>
      </c>
      <c r="O3386" s="8" t="s">
        <v>62</v>
      </c>
      <c r="P3386" s="8" t="s">
        <v>1419</v>
      </c>
      <c r="Q3386" s="8" t="s">
        <v>65</v>
      </c>
      <c r="R3386" s="8" t="s">
        <v>57</v>
      </c>
      <c r="S3386" s="8" t="s">
        <v>1212</v>
      </c>
      <c r="T3386" s="150">
        <v>2.1480000000000001</v>
      </c>
      <c r="U3386" s="8" t="s">
        <v>2037</v>
      </c>
      <c r="V3386" s="172">
        <v>2.3900000000000001E-2</v>
      </c>
      <c r="W3386" s="151">
        <v>5.1339999999999997E-2</v>
      </c>
      <c r="X3386" s="4" t="s">
        <v>614</v>
      </c>
      <c r="Y3386" s="4"/>
      <c r="Z3386" s="150">
        <v>23322.67</v>
      </c>
      <c r="AA3386" s="148">
        <v>1</v>
      </c>
      <c r="AB3386" s="171">
        <v>94.48</v>
      </c>
      <c r="AD3386" s="150">
        <v>22.035</v>
      </c>
      <c r="AG3386" s="8" t="s">
        <v>17</v>
      </c>
      <c r="AH3386" s="151">
        <v>1.5699999999999999E-4</v>
      </c>
      <c r="AI3386" s="151">
        <v>2.9468926409874298E-4</v>
      </c>
      <c r="AJ3386" s="151">
        <v>5.9662353888589303E-5</v>
      </c>
    </row>
    <row r="3387" spans="1:36" s="8" customFormat="1" x14ac:dyDescent="0.2">
      <c r="A3387" s="8">
        <v>1039</v>
      </c>
      <c r="B3387" s="8">
        <v>8056</v>
      </c>
      <c r="C3387" s="8" t="s">
        <v>2140</v>
      </c>
      <c r="D3387" s="8" t="s">
        <v>2141</v>
      </c>
      <c r="E3387" s="152" t="s">
        <v>425</v>
      </c>
      <c r="F3387" s="8" t="s">
        <v>2142</v>
      </c>
      <c r="G3387" s="8" t="s">
        <v>2143</v>
      </c>
      <c r="H3387" s="8" t="s">
        <v>76</v>
      </c>
      <c r="I3387" s="8" t="s">
        <v>229</v>
      </c>
      <c r="J3387" s="8" t="s">
        <v>53</v>
      </c>
      <c r="K3387" s="8" t="s">
        <v>53</v>
      </c>
      <c r="L3387" s="8" t="s">
        <v>799</v>
      </c>
      <c r="M3387" s="152" t="s">
        <v>311</v>
      </c>
      <c r="N3387" s="8" t="s">
        <v>629</v>
      </c>
      <c r="O3387" s="8" t="s">
        <v>62</v>
      </c>
      <c r="P3387" s="8" t="s">
        <v>1419</v>
      </c>
      <c r="Q3387" s="8" t="s">
        <v>65</v>
      </c>
      <c r="R3387" s="8" t="s">
        <v>57</v>
      </c>
      <c r="S3387" s="8" t="s">
        <v>1212</v>
      </c>
      <c r="T3387" s="150">
        <v>3.2109999999999999</v>
      </c>
      <c r="U3387" s="8" t="s">
        <v>2144</v>
      </c>
      <c r="V3387" s="172">
        <v>1.83E-2</v>
      </c>
      <c r="W3387" s="151">
        <v>2.7359999999999999E-2</v>
      </c>
      <c r="X3387" s="4" t="s">
        <v>614</v>
      </c>
      <c r="Y3387" s="4"/>
      <c r="Z3387" s="150">
        <v>184912.23</v>
      </c>
      <c r="AA3387" s="148">
        <v>1</v>
      </c>
      <c r="AB3387" s="171">
        <v>112.26</v>
      </c>
      <c r="AD3387" s="150">
        <v>207.58199999999999</v>
      </c>
      <c r="AG3387" s="8" t="s">
        <v>17</v>
      </c>
      <c r="AH3387" s="151">
        <v>9.4799999999999995E-4</v>
      </c>
      <c r="AI3387" s="151">
        <v>2.77611105967591E-3</v>
      </c>
      <c r="AJ3387" s="151">
        <v>5.6204735175188704E-4</v>
      </c>
    </row>
    <row r="3388" spans="1:36" s="8" customFormat="1" x14ac:dyDescent="0.2">
      <c r="A3388" s="8">
        <v>1039</v>
      </c>
      <c r="B3388" s="8">
        <v>8056</v>
      </c>
      <c r="C3388" s="8" t="s">
        <v>2140</v>
      </c>
      <c r="D3388" s="8" t="s">
        <v>2141</v>
      </c>
      <c r="E3388" s="152" t="s">
        <v>425</v>
      </c>
      <c r="F3388" s="8" t="s">
        <v>2145</v>
      </c>
      <c r="G3388" s="8" t="s">
        <v>2146</v>
      </c>
      <c r="H3388" s="8" t="s">
        <v>76</v>
      </c>
      <c r="I3388" s="8" t="s">
        <v>229</v>
      </c>
      <c r="J3388" s="8" t="s">
        <v>53</v>
      </c>
      <c r="K3388" s="8" t="s">
        <v>53</v>
      </c>
      <c r="L3388" s="8" t="s">
        <v>799</v>
      </c>
      <c r="M3388" s="152" t="s">
        <v>311</v>
      </c>
      <c r="N3388" s="8" t="s">
        <v>629</v>
      </c>
      <c r="O3388" s="8" t="s">
        <v>62</v>
      </c>
      <c r="P3388" s="8" t="s">
        <v>1419</v>
      </c>
      <c r="Q3388" s="8" t="s">
        <v>65</v>
      </c>
      <c r="R3388" s="8" t="s">
        <v>57</v>
      </c>
      <c r="S3388" s="8" t="s">
        <v>1212</v>
      </c>
      <c r="T3388" s="150">
        <v>3.7869999999999999</v>
      </c>
      <c r="U3388" s="8" t="s">
        <v>1489</v>
      </c>
      <c r="V3388" s="172">
        <v>1.5299999999999999E-2</v>
      </c>
      <c r="W3388" s="151">
        <v>2.7359999999999999E-2</v>
      </c>
      <c r="X3388" s="4" t="s">
        <v>614</v>
      </c>
      <c r="Y3388" s="4"/>
      <c r="Z3388" s="150">
        <v>214303.2</v>
      </c>
      <c r="AA3388" s="148">
        <v>1</v>
      </c>
      <c r="AB3388" s="171">
        <v>110.31</v>
      </c>
      <c r="AC3388" s="150">
        <v>9.3109999999999999</v>
      </c>
      <c r="AD3388" s="150">
        <v>245.709</v>
      </c>
      <c r="AG3388" s="8" t="s">
        <v>17</v>
      </c>
      <c r="AH3388" s="151">
        <v>4.66E-4</v>
      </c>
      <c r="AI3388" s="151">
        <v>3.2859921344685901E-3</v>
      </c>
      <c r="AJ3388" s="151">
        <v>6.6527712233213404E-4</v>
      </c>
    </row>
    <row r="3389" spans="1:36" s="8" customFormat="1" x14ac:dyDescent="0.2">
      <c r="A3389" s="8">
        <v>1039</v>
      </c>
      <c r="B3389" s="8">
        <v>8056</v>
      </c>
      <c r="C3389" s="8" t="s">
        <v>2766</v>
      </c>
      <c r="D3389" s="8" t="s">
        <v>2767</v>
      </c>
      <c r="E3389" s="152" t="s">
        <v>425</v>
      </c>
      <c r="F3389" s="8" t="s">
        <v>2773</v>
      </c>
      <c r="G3389" s="8" t="s">
        <v>2774</v>
      </c>
      <c r="H3389" s="8" t="s">
        <v>76</v>
      </c>
      <c r="I3389" s="8" t="s">
        <v>228</v>
      </c>
      <c r="J3389" s="8" t="s">
        <v>53</v>
      </c>
      <c r="K3389" s="8" t="s">
        <v>53</v>
      </c>
      <c r="L3389" s="8" t="s">
        <v>799</v>
      </c>
      <c r="M3389" s="152" t="s">
        <v>311</v>
      </c>
      <c r="N3389" s="8" t="s">
        <v>252</v>
      </c>
      <c r="O3389" s="8" t="s">
        <v>62</v>
      </c>
      <c r="P3389" s="8" t="s">
        <v>1544</v>
      </c>
      <c r="Q3389" s="8" t="s">
        <v>65</v>
      </c>
      <c r="R3389" s="8" t="s">
        <v>57</v>
      </c>
      <c r="S3389" s="8" t="s">
        <v>1212</v>
      </c>
      <c r="T3389" s="150">
        <v>1.387</v>
      </c>
      <c r="U3389" s="8" t="s">
        <v>2775</v>
      </c>
      <c r="V3389" s="172">
        <v>2.29E-2</v>
      </c>
      <c r="W3389" s="151">
        <v>4.5949999999999998E-2</v>
      </c>
      <c r="X3389" s="4" t="s">
        <v>614</v>
      </c>
      <c r="Y3389" s="4"/>
      <c r="Z3389" s="150">
        <v>37747.14</v>
      </c>
      <c r="AA3389" s="148">
        <v>1</v>
      </c>
      <c r="AB3389" s="171">
        <v>97.15</v>
      </c>
      <c r="AD3389" s="150">
        <v>36.670999999999999</v>
      </c>
      <c r="AG3389" s="8" t="s">
        <v>17</v>
      </c>
      <c r="AH3389" s="151">
        <v>1.1400000000000001E-4</v>
      </c>
      <c r="AI3389" s="151">
        <v>4.9042547241515502E-4</v>
      </c>
      <c r="AJ3389" s="151">
        <v>9.9290818010279799E-5</v>
      </c>
    </row>
    <row r="3390" spans="1:36" s="8" customFormat="1" x14ac:dyDescent="0.2">
      <c r="A3390" s="8">
        <v>1039</v>
      </c>
      <c r="B3390" s="8">
        <v>8056</v>
      </c>
      <c r="C3390" s="8" t="s">
        <v>2147</v>
      </c>
      <c r="D3390" s="8" t="s">
        <v>2148</v>
      </c>
      <c r="E3390" s="152" t="s">
        <v>425</v>
      </c>
      <c r="F3390" s="8" t="s">
        <v>2149</v>
      </c>
      <c r="G3390" s="8" t="s">
        <v>2150</v>
      </c>
      <c r="H3390" s="8" t="s">
        <v>76</v>
      </c>
      <c r="I3390" s="8" t="s">
        <v>230</v>
      </c>
      <c r="J3390" s="8" t="s">
        <v>53</v>
      </c>
      <c r="K3390" s="8" t="s">
        <v>53</v>
      </c>
      <c r="L3390" s="8" t="s">
        <v>799</v>
      </c>
      <c r="M3390" s="152" t="s">
        <v>311</v>
      </c>
      <c r="N3390" s="8" t="s">
        <v>156</v>
      </c>
      <c r="O3390" s="8" t="s">
        <v>62</v>
      </c>
      <c r="P3390" s="8" t="s">
        <v>1419</v>
      </c>
      <c r="Q3390" s="8" t="s">
        <v>65</v>
      </c>
      <c r="R3390" s="8" t="s">
        <v>57</v>
      </c>
      <c r="S3390" s="8" t="s">
        <v>1212</v>
      </c>
      <c r="T3390" s="150">
        <v>0.48499999999999999</v>
      </c>
      <c r="U3390" s="8" t="s">
        <v>1700</v>
      </c>
      <c r="V3390" s="172">
        <v>4.7E-2</v>
      </c>
      <c r="W3390" s="151">
        <v>5.704E-2</v>
      </c>
      <c r="X3390" s="4" t="s">
        <v>614</v>
      </c>
      <c r="Y3390" s="4"/>
      <c r="Z3390" s="150">
        <v>204791.53</v>
      </c>
      <c r="AA3390" s="148">
        <v>1</v>
      </c>
      <c r="AB3390" s="171">
        <v>100.61</v>
      </c>
      <c r="AD3390" s="150">
        <v>206.041</v>
      </c>
      <c r="AG3390" s="8" t="s">
        <v>17</v>
      </c>
      <c r="AH3390" s="151">
        <v>8.3500000000000002E-4</v>
      </c>
      <c r="AI3390" s="151">
        <v>2.7554929354634801E-3</v>
      </c>
      <c r="AJ3390" s="151">
        <v>5.5787303672536804E-4</v>
      </c>
    </row>
    <row r="3391" spans="1:36" s="8" customFormat="1" x14ac:dyDescent="0.2">
      <c r="A3391" s="8">
        <v>1039</v>
      </c>
      <c r="B3391" s="8">
        <v>8056</v>
      </c>
      <c r="C3391" s="8" t="s">
        <v>1919</v>
      </c>
      <c r="D3391" s="8" t="s">
        <v>1920</v>
      </c>
      <c r="E3391" s="152" t="s">
        <v>425</v>
      </c>
      <c r="F3391" s="8" t="s">
        <v>2151</v>
      </c>
      <c r="G3391" s="8" t="s">
        <v>2152</v>
      </c>
      <c r="H3391" s="8" t="s">
        <v>76</v>
      </c>
      <c r="I3391" s="8" t="s">
        <v>229</v>
      </c>
      <c r="J3391" s="8" t="s">
        <v>53</v>
      </c>
      <c r="K3391" s="8" t="s">
        <v>53</v>
      </c>
      <c r="L3391" s="8" t="s">
        <v>799</v>
      </c>
      <c r="M3391" s="152" t="s">
        <v>311</v>
      </c>
      <c r="N3391" s="8" t="s">
        <v>629</v>
      </c>
      <c r="O3391" s="8" t="s">
        <v>62</v>
      </c>
      <c r="P3391" s="8" t="s">
        <v>1560</v>
      </c>
      <c r="Q3391" s="8" t="s">
        <v>65</v>
      </c>
      <c r="R3391" s="8" t="s">
        <v>57</v>
      </c>
      <c r="S3391" s="8" t="s">
        <v>1212</v>
      </c>
      <c r="T3391" s="150">
        <v>0.51800000000000002</v>
      </c>
      <c r="U3391" s="8" t="s">
        <v>2153</v>
      </c>
      <c r="V3391" s="172">
        <v>1.7600000000000001E-2</v>
      </c>
      <c r="W3391" s="151">
        <v>2.6499999999999999E-2</v>
      </c>
      <c r="X3391" s="4" t="s">
        <v>614</v>
      </c>
      <c r="Y3391" s="4"/>
      <c r="Z3391" s="150">
        <v>742248.95</v>
      </c>
      <c r="AA3391" s="148">
        <v>1</v>
      </c>
      <c r="AB3391" s="171">
        <v>116.52</v>
      </c>
      <c r="AC3391" s="150">
        <v>18.472000000000001</v>
      </c>
      <c r="AD3391" s="150">
        <v>883.34</v>
      </c>
      <c r="AG3391" s="8" t="s">
        <v>17</v>
      </c>
      <c r="AH3391" s="151">
        <v>2.7550000000000001E-3</v>
      </c>
      <c r="AI3391" s="151">
        <v>1.18133789675891E-2</v>
      </c>
      <c r="AJ3391" s="151">
        <v>2.3917192868897802E-3</v>
      </c>
    </row>
    <row r="3392" spans="1:36" s="8" customFormat="1" x14ac:dyDescent="0.2">
      <c r="A3392" s="8">
        <v>1039</v>
      </c>
      <c r="B3392" s="8">
        <v>8056</v>
      </c>
      <c r="C3392" s="8" t="s">
        <v>1919</v>
      </c>
      <c r="D3392" s="8" t="s">
        <v>1920</v>
      </c>
      <c r="E3392" s="152" t="s">
        <v>425</v>
      </c>
      <c r="F3392" s="8" t="s">
        <v>2154</v>
      </c>
      <c r="G3392" s="8" t="s">
        <v>2155</v>
      </c>
      <c r="H3392" s="8" t="s">
        <v>76</v>
      </c>
      <c r="I3392" s="8" t="s">
        <v>229</v>
      </c>
      <c r="J3392" s="8" t="s">
        <v>53</v>
      </c>
      <c r="K3392" s="8" t="s">
        <v>53</v>
      </c>
      <c r="L3392" s="8" t="s">
        <v>799</v>
      </c>
      <c r="M3392" s="152" t="s">
        <v>311</v>
      </c>
      <c r="N3392" s="8" t="s">
        <v>629</v>
      </c>
      <c r="O3392" s="8" t="s">
        <v>62</v>
      </c>
      <c r="P3392" s="8" t="s">
        <v>1560</v>
      </c>
      <c r="Q3392" s="8" t="s">
        <v>65</v>
      </c>
      <c r="R3392" s="8" t="s">
        <v>57</v>
      </c>
      <c r="S3392" s="8" t="s">
        <v>1212</v>
      </c>
      <c r="T3392" s="150">
        <v>0.51800000000000002</v>
      </c>
      <c r="U3392" s="8" t="s">
        <v>2153</v>
      </c>
      <c r="V3392" s="172">
        <v>2.3E-2</v>
      </c>
      <c r="W3392" s="151">
        <v>2.8219999999999999E-2</v>
      </c>
      <c r="X3392" s="4" t="s">
        <v>614</v>
      </c>
      <c r="Y3392" s="4"/>
      <c r="Z3392" s="150">
        <v>114568.58</v>
      </c>
      <c r="AA3392" s="148">
        <v>1</v>
      </c>
      <c r="AB3392" s="171">
        <v>116.73</v>
      </c>
      <c r="AC3392" s="150">
        <v>3.218</v>
      </c>
      <c r="AD3392" s="150">
        <v>136.95400000000001</v>
      </c>
      <c r="AG3392" s="8" t="s">
        <v>17</v>
      </c>
      <c r="AH3392" s="151">
        <v>1.44E-4</v>
      </c>
      <c r="AI3392" s="151">
        <v>1.8315550423424901E-3</v>
      </c>
      <c r="AJ3392" s="151">
        <v>3.7081393323528902E-4</v>
      </c>
    </row>
    <row r="3393" spans="1:36" s="8" customFormat="1" x14ac:dyDescent="0.2">
      <c r="A3393" s="8">
        <v>1039</v>
      </c>
      <c r="B3393" s="8">
        <v>8056</v>
      </c>
      <c r="C3393" s="8" t="s">
        <v>1919</v>
      </c>
      <c r="D3393" s="8" t="s">
        <v>1920</v>
      </c>
      <c r="E3393" s="152" t="s">
        <v>425</v>
      </c>
      <c r="F3393" s="8" t="s">
        <v>2156</v>
      </c>
      <c r="G3393" s="8" t="s">
        <v>2157</v>
      </c>
      <c r="H3393" s="8" t="s">
        <v>76</v>
      </c>
      <c r="I3393" s="8" t="s">
        <v>229</v>
      </c>
      <c r="J3393" s="8" t="s">
        <v>53</v>
      </c>
      <c r="K3393" s="8" t="s">
        <v>53</v>
      </c>
      <c r="L3393" s="8" t="s">
        <v>799</v>
      </c>
      <c r="M3393" s="152" t="s">
        <v>311</v>
      </c>
      <c r="N3393" s="8" t="s">
        <v>629</v>
      </c>
      <c r="O3393" s="8" t="s">
        <v>62</v>
      </c>
      <c r="P3393" s="8" t="s">
        <v>1560</v>
      </c>
      <c r="Q3393" s="8" t="s">
        <v>65</v>
      </c>
      <c r="R3393" s="8" t="s">
        <v>57</v>
      </c>
      <c r="S3393" s="8" t="s">
        <v>1212</v>
      </c>
      <c r="T3393" s="150">
        <v>1.2809999999999999</v>
      </c>
      <c r="U3393" s="8" t="s">
        <v>2158</v>
      </c>
      <c r="V3393" s="172">
        <v>2.1499999999999998E-2</v>
      </c>
      <c r="W3393" s="151">
        <v>2.7E-2</v>
      </c>
      <c r="X3393" s="4" t="s">
        <v>614</v>
      </c>
      <c r="Y3393" s="4"/>
      <c r="Z3393" s="150">
        <v>7556.95</v>
      </c>
      <c r="AA3393" s="148">
        <v>1</v>
      </c>
      <c r="AB3393" s="171">
        <v>116.99</v>
      </c>
      <c r="AD3393" s="150">
        <v>8.8409999999999993</v>
      </c>
      <c r="AG3393" s="8" t="s">
        <v>17</v>
      </c>
      <c r="AH3393" s="151">
        <v>6.0000000000000002E-6</v>
      </c>
      <c r="AI3393" s="151">
        <v>1.1823374666781E-4</v>
      </c>
      <c r="AJ3393" s="151">
        <v>2.39374300140947E-5</v>
      </c>
    </row>
    <row r="3394" spans="1:36" s="8" customFormat="1" x14ac:dyDescent="0.2">
      <c r="A3394" s="8">
        <v>1039</v>
      </c>
      <c r="B3394" s="8">
        <v>8056</v>
      </c>
      <c r="C3394" s="8" t="s">
        <v>1919</v>
      </c>
      <c r="D3394" s="8" t="s">
        <v>1920</v>
      </c>
      <c r="E3394" s="152" t="s">
        <v>425</v>
      </c>
      <c r="F3394" s="8" t="s">
        <v>2159</v>
      </c>
      <c r="G3394" s="8" t="s">
        <v>2160</v>
      </c>
      <c r="H3394" s="8" t="s">
        <v>76</v>
      </c>
      <c r="I3394" s="8" t="s">
        <v>229</v>
      </c>
      <c r="J3394" s="8" t="s">
        <v>53</v>
      </c>
      <c r="K3394" s="8" t="s">
        <v>53</v>
      </c>
      <c r="L3394" s="8" t="s">
        <v>799</v>
      </c>
      <c r="M3394" s="152" t="s">
        <v>311</v>
      </c>
      <c r="N3394" s="8" t="s">
        <v>629</v>
      </c>
      <c r="O3394" s="8" t="s">
        <v>62</v>
      </c>
      <c r="P3394" s="8" t="s">
        <v>1560</v>
      </c>
      <c r="Q3394" s="8" t="s">
        <v>65</v>
      </c>
      <c r="R3394" s="8" t="s">
        <v>57</v>
      </c>
      <c r="S3394" s="8" t="s">
        <v>1212</v>
      </c>
      <c r="T3394" s="150">
        <v>4.17</v>
      </c>
      <c r="U3394" s="8" t="s">
        <v>1489</v>
      </c>
      <c r="V3394" s="172">
        <v>1.43E-2</v>
      </c>
      <c r="W3394" s="151">
        <v>2.708E-2</v>
      </c>
      <c r="X3394" s="4" t="s">
        <v>614</v>
      </c>
      <c r="Y3394" s="4"/>
      <c r="Z3394" s="150">
        <v>162870.21</v>
      </c>
      <c r="AA3394" s="148">
        <v>1</v>
      </c>
      <c r="AB3394" s="171">
        <v>109.38</v>
      </c>
      <c r="AC3394" s="150">
        <v>3.419</v>
      </c>
      <c r="AD3394" s="150">
        <v>181.566</v>
      </c>
      <c r="AG3394" s="8" t="s">
        <v>17</v>
      </c>
      <c r="AH3394" s="151">
        <v>1.02E-4</v>
      </c>
      <c r="AI3394" s="151">
        <v>2.4281839651597499E-3</v>
      </c>
      <c r="AJ3394" s="151">
        <v>4.9160654521644405E-4</v>
      </c>
    </row>
    <row r="3395" spans="1:36" s="8" customFormat="1" x14ac:dyDescent="0.2">
      <c r="A3395" s="8">
        <v>1039</v>
      </c>
      <c r="B3395" s="8">
        <v>8056</v>
      </c>
      <c r="C3395" s="8" t="s">
        <v>2161</v>
      </c>
      <c r="D3395" s="8" t="s">
        <v>2162</v>
      </c>
      <c r="E3395" s="152" t="s">
        <v>425</v>
      </c>
      <c r="F3395" s="8" t="s">
        <v>2163</v>
      </c>
      <c r="G3395" s="8" t="s">
        <v>2164</v>
      </c>
      <c r="H3395" s="8" t="s">
        <v>76</v>
      </c>
      <c r="I3395" s="8" t="s">
        <v>228</v>
      </c>
      <c r="J3395" s="8" t="s">
        <v>53</v>
      </c>
      <c r="K3395" s="8" t="s">
        <v>317</v>
      </c>
      <c r="L3395" s="8" t="s">
        <v>799</v>
      </c>
      <c r="M3395" s="152" t="s">
        <v>311</v>
      </c>
      <c r="N3395" s="8" t="s">
        <v>254</v>
      </c>
      <c r="O3395" s="8" t="s">
        <v>62</v>
      </c>
      <c r="P3395" s="161" t="s">
        <v>298</v>
      </c>
      <c r="Q3395" s="8" t="s">
        <v>298</v>
      </c>
      <c r="R3395" s="8" t="s">
        <v>298</v>
      </c>
      <c r="S3395" s="8" t="s">
        <v>1212</v>
      </c>
      <c r="T3395" s="150">
        <v>0.98899999999999999</v>
      </c>
      <c r="U3395" s="8" t="s">
        <v>1461</v>
      </c>
      <c r="V3395" s="172">
        <v>1.9900000000000001E-2</v>
      </c>
      <c r="W3395" s="151">
        <v>4.7390000000000002E-2</v>
      </c>
      <c r="X3395" s="4" t="s">
        <v>614</v>
      </c>
      <c r="Y3395" s="4"/>
      <c r="Z3395" s="150">
        <v>123017</v>
      </c>
      <c r="AA3395" s="148">
        <v>1</v>
      </c>
      <c r="AB3395" s="171">
        <v>97.41</v>
      </c>
      <c r="AD3395" s="150">
        <v>119.831</v>
      </c>
      <c r="AG3395" s="8" t="s">
        <v>17</v>
      </c>
      <c r="AH3395" s="151">
        <v>8.1999999999999998E-4</v>
      </c>
      <c r="AI3395" s="151">
        <v>1.6025619883431601E-3</v>
      </c>
      <c r="AJ3395" s="151">
        <v>3.2445233717402598E-4</v>
      </c>
    </row>
    <row r="3396" spans="1:36" s="8" customFormat="1" x14ac:dyDescent="0.2">
      <c r="A3396" s="8">
        <v>1039</v>
      </c>
      <c r="B3396" s="8">
        <v>8056</v>
      </c>
      <c r="C3396" s="8" t="s">
        <v>2165</v>
      </c>
      <c r="D3396" s="8" t="s">
        <v>2166</v>
      </c>
      <c r="E3396" s="152" t="s">
        <v>425</v>
      </c>
      <c r="F3396" s="8" t="s">
        <v>2167</v>
      </c>
      <c r="G3396" s="8" t="s">
        <v>2168</v>
      </c>
      <c r="H3396" s="8" t="s">
        <v>76</v>
      </c>
      <c r="I3396" s="8" t="s">
        <v>229</v>
      </c>
      <c r="J3396" s="8" t="s">
        <v>53</v>
      </c>
      <c r="K3396" s="8" t="s">
        <v>53</v>
      </c>
      <c r="L3396" s="8" t="s">
        <v>799</v>
      </c>
      <c r="M3396" s="152" t="s">
        <v>311</v>
      </c>
      <c r="N3396" s="8" t="s">
        <v>629</v>
      </c>
      <c r="O3396" s="8" t="s">
        <v>62</v>
      </c>
      <c r="P3396" s="161" t="s">
        <v>298</v>
      </c>
      <c r="Q3396" s="8" t="s">
        <v>298</v>
      </c>
      <c r="R3396" s="8" t="s">
        <v>298</v>
      </c>
      <c r="S3396" s="8" t="s">
        <v>1212</v>
      </c>
      <c r="T3396" s="150">
        <v>2.1190000000000002</v>
      </c>
      <c r="U3396" s="8" t="s">
        <v>2169</v>
      </c>
      <c r="V3396" s="172">
        <v>1.9E-2</v>
      </c>
      <c r="W3396" s="151">
        <v>3.2590000000000001E-2</v>
      </c>
      <c r="X3396" s="4" t="s">
        <v>614</v>
      </c>
      <c r="Y3396" s="4"/>
      <c r="Z3396" s="150">
        <v>735046.79</v>
      </c>
      <c r="AA3396" s="148">
        <v>1</v>
      </c>
      <c r="AB3396" s="171">
        <v>108.05</v>
      </c>
      <c r="AD3396" s="150">
        <v>794.21799999999996</v>
      </c>
      <c r="AG3396" s="8" t="s">
        <v>17</v>
      </c>
      <c r="AH3396" s="151">
        <v>1.2869999999999999E-3</v>
      </c>
      <c r="AI3396" s="151">
        <v>1.06215015993491E-2</v>
      </c>
      <c r="AJ3396" s="151">
        <v>2.1504135523452402E-3</v>
      </c>
    </row>
    <row r="3397" spans="1:36" s="8" customFormat="1" x14ac:dyDescent="0.2">
      <c r="A3397" s="8">
        <v>1039</v>
      </c>
      <c r="B3397" s="8">
        <v>8056</v>
      </c>
      <c r="C3397" s="8" t="s">
        <v>2170</v>
      </c>
      <c r="D3397" s="8" t="s">
        <v>2171</v>
      </c>
      <c r="E3397" s="152" t="s">
        <v>425</v>
      </c>
      <c r="F3397" s="8" t="s">
        <v>2172</v>
      </c>
      <c r="G3397" s="8" t="s">
        <v>2173</v>
      </c>
      <c r="H3397" s="8" t="s">
        <v>76</v>
      </c>
      <c r="I3397" s="8" t="s">
        <v>228</v>
      </c>
      <c r="J3397" s="8" t="s">
        <v>53</v>
      </c>
      <c r="K3397" s="8" t="s">
        <v>53</v>
      </c>
      <c r="L3397" s="8" t="s">
        <v>799</v>
      </c>
      <c r="M3397" s="152" t="s">
        <v>311</v>
      </c>
      <c r="N3397" s="8" t="s">
        <v>629</v>
      </c>
      <c r="O3397" s="8" t="s">
        <v>62</v>
      </c>
      <c r="P3397" s="8" t="s">
        <v>1544</v>
      </c>
      <c r="Q3397" s="8" t="s">
        <v>65</v>
      </c>
      <c r="R3397" s="8" t="s">
        <v>57</v>
      </c>
      <c r="S3397" s="8" t="s">
        <v>1212</v>
      </c>
      <c r="T3397" s="150">
        <v>1.099</v>
      </c>
      <c r="U3397" s="8" t="s">
        <v>2174</v>
      </c>
      <c r="V3397" s="172">
        <v>3.85E-2</v>
      </c>
      <c r="W3397" s="151">
        <v>5.1720000000000002E-2</v>
      </c>
      <c r="X3397" s="4" t="s">
        <v>614</v>
      </c>
      <c r="Y3397" s="4"/>
      <c r="Z3397" s="150">
        <v>37563.43</v>
      </c>
      <c r="AA3397" s="148">
        <v>1</v>
      </c>
      <c r="AB3397" s="171">
        <v>101.79</v>
      </c>
      <c r="AD3397" s="150">
        <v>38.235999999999997</v>
      </c>
      <c r="AG3397" s="8" t="s">
        <v>17</v>
      </c>
      <c r="AH3397" s="151">
        <v>8.0000000000000007E-5</v>
      </c>
      <c r="AI3397" s="151">
        <v>5.1134794911713698E-4</v>
      </c>
      <c r="AJ3397" s="151">
        <v>1.03526751793063E-4</v>
      </c>
    </row>
    <row r="3398" spans="1:36" s="8" customFormat="1" x14ac:dyDescent="0.2">
      <c r="A3398" s="8">
        <v>1039</v>
      </c>
      <c r="B3398" s="8">
        <v>8056</v>
      </c>
      <c r="C3398" s="8" t="s">
        <v>1858</v>
      </c>
      <c r="D3398" s="8" t="s">
        <v>1859</v>
      </c>
      <c r="E3398" s="152" t="s">
        <v>425</v>
      </c>
      <c r="F3398" s="8" t="s">
        <v>2175</v>
      </c>
      <c r="G3398" s="8" t="s">
        <v>2176</v>
      </c>
      <c r="H3398" s="8" t="s">
        <v>76</v>
      </c>
      <c r="I3398" s="8" t="s">
        <v>228</v>
      </c>
      <c r="J3398" s="8" t="s">
        <v>53</v>
      </c>
      <c r="K3398" s="8" t="s">
        <v>53</v>
      </c>
      <c r="L3398" s="8" t="s">
        <v>799</v>
      </c>
      <c r="M3398" s="152" t="s">
        <v>311</v>
      </c>
      <c r="N3398" s="8" t="s">
        <v>140</v>
      </c>
      <c r="O3398" s="8" t="s">
        <v>62</v>
      </c>
      <c r="P3398" s="161" t="s">
        <v>298</v>
      </c>
      <c r="Q3398" s="8" t="s">
        <v>298</v>
      </c>
      <c r="R3398" s="8" t="s">
        <v>298</v>
      </c>
      <c r="S3398" s="8" t="s">
        <v>1212</v>
      </c>
      <c r="T3398" s="150">
        <v>0.92100000000000004</v>
      </c>
      <c r="U3398" s="8" t="s">
        <v>2177</v>
      </c>
      <c r="V3398" s="172">
        <v>6.5299999999999997E-2</v>
      </c>
      <c r="W3398" s="151">
        <v>5.1069999999999997E-2</v>
      </c>
      <c r="X3398" s="4" t="s">
        <v>614</v>
      </c>
      <c r="Y3398" s="4"/>
      <c r="Z3398" s="150">
        <v>113449.04</v>
      </c>
      <c r="AA3398" s="148">
        <v>1</v>
      </c>
      <c r="AB3398" s="171">
        <v>102.09</v>
      </c>
      <c r="AD3398" s="150">
        <v>115.82</v>
      </c>
      <c r="AG3398" s="8" t="s">
        <v>17</v>
      </c>
      <c r="AH3398" s="151">
        <v>8.7299999999999997E-4</v>
      </c>
      <c r="AI3398" s="151">
        <v>1.5489242935606601E-3</v>
      </c>
      <c r="AJ3398" s="151">
        <v>3.1359292857742E-4</v>
      </c>
    </row>
    <row r="3399" spans="1:36" s="8" customFormat="1" x14ac:dyDescent="0.2">
      <c r="A3399" s="8">
        <v>1039</v>
      </c>
      <c r="B3399" s="8">
        <v>8056</v>
      </c>
      <c r="C3399" s="8" t="s">
        <v>2178</v>
      </c>
      <c r="D3399" s="8" t="s">
        <v>2179</v>
      </c>
      <c r="E3399" s="152" t="s">
        <v>425</v>
      </c>
      <c r="F3399" s="8" t="s">
        <v>2180</v>
      </c>
      <c r="G3399" s="8" t="s">
        <v>2181</v>
      </c>
      <c r="H3399" s="8" t="s">
        <v>76</v>
      </c>
      <c r="I3399" s="8" t="s">
        <v>228</v>
      </c>
      <c r="J3399" s="8" t="s">
        <v>53</v>
      </c>
      <c r="K3399" s="8" t="s">
        <v>53</v>
      </c>
      <c r="L3399" s="8" t="s">
        <v>799</v>
      </c>
      <c r="M3399" s="152" t="s">
        <v>311</v>
      </c>
      <c r="N3399" s="8" t="s">
        <v>140</v>
      </c>
      <c r="O3399" s="8" t="s">
        <v>62</v>
      </c>
      <c r="P3399" s="8" t="s">
        <v>1488</v>
      </c>
      <c r="Q3399" s="8" t="s">
        <v>65</v>
      </c>
      <c r="R3399" s="8" t="s">
        <v>57</v>
      </c>
      <c r="S3399" s="8" t="s">
        <v>1212</v>
      </c>
      <c r="T3399" s="150">
        <v>0.73599999999999999</v>
      </c>
      <c r="U3399" s="8" t="s">
        <v>1461</v>
      </c>
      <c r="V3399" s="172">
        <v>4.9500000000000002E-2</v>
      </c>
      <c r="W3399" s="151">
        <v>5.6590000000000001E-2</v>
      </c>
      <c r="X3399" s="4" t="s">
        <v>614</v>
      </c>
      <c r="Y3399" s="4"/>
      <c r="Z3399" s="150">
        <v>77673.2</v>
      </c>
      <c r="AA3399" s="148">
        <v>1</v>
      </c>
      <c r="AB3399" s="171">
        <v>99.57</v>
      </c>
      <c r="AD3399" s="150">
        <v>77.338999999999999</v>
      </c>
      <c r="AG3399" s="8" t="s">
        <v>17</v>
      </c>
      <c r="AH3399" s="151">
        <v>1.7650000000000001E-3</v>
      </c>
      <c r="AI3399" s="151">
        <v>1.03429843394751E-3</v>
      </c>
      <c r="AJ3399" s="151">
        <v>2.0940253585863001E-4</v>
      </c>
    </row>
    <row r="3400" spans="1:36" s="8" customFormat="1" x14ac:dyDescent="0.2">
      <c r="A3400" s="8">
        <v>1039</v>
      </c>
      <c r="B3400" s="8">
        <v>8056</v>
      </c>
      <c r="C3400" s="8" t="s">
        <v>2182</v>
      </c>
      <c r="D3400" s="8" t="s">
        <v>2183</v>
      </c>
      <c r="E3400" s="152" t="s">
        <v>425</v>
      </c>
      <c r="F3400" s="8" t="s">
        <v>2184</v>
      </c>
      <c r="G3400" s="8" t="s">
        <v>2185</v>
      </c>
      <c r="H3400" s="8" t="s">
        <v>76</v>
      </c>
      <c r="I3400" s="8" t="s">
        <v>228</v>
      </c>
      <c r="J3400" s="8" t="s">
        <v>53</v>
      </c>
      <c r="K3400" s="8" t="s">
        <v>53</v>
      </c>
      <c r="L3400" s="8" t="s">
        <v>799</v>
      </c>
      <c r="M3400" s="152" t="s">
        <v>311</v>
      </c>
      <c r="N3400" s="8" t="s">
        <v>140</v>
      </c>
      <c r="O3400" s="8" t="s">
        <v>62</v>
      </c>
      <c r="P3400" s="8" t="s">
        <v>1488</v>
      </c>
      <c r="Q3400" s="8" t="s">
        <v>65</v>
      </c>
      <c r="R3400" s="8" t="s">
        <v>57</v>
      </c>
      <c r="S3400" s="8" t="s">
        <v>1212</v>
      </c>
      <c r="T3400" s="150">
        <v>0.41099999999999998</v>
      </c>
      <c r="U3400" s="8" t="s">
        <v>1603</v>
      </c>
      <c r="V3400" s="172">
        <v>4.7E-2</v>
      </c>
      <c r="W3400" s="151">
        <v>6.0990000000000003E-2</v>
      </c>
      <c r="X3400" s="4" t="s">
        <v>614</v>
      </c>
      <c r="Y3400" s="4"/>
      <c r="Z3400" s="150">
        <v>7355.51</v>
      </c>
      <c r="AA3400" s="148">
        <v>1</v>
      </c>
      <c r="AB3400" s="171">
        <v>99.89</v>
      </c>
      <c r="AD3400" s="150">
        <v>7.3470000000000004</v>
      </c>
      <c r="AG3400" s="8" t="s">
        <v>17</v>
      </c>
      <c r="AH3400" s="151">
        <v>3.7399999999999998E-4</v>
      </c>
      <c r="AI3400" s="151">
        <v>9.8260951590869997E-5</v>
      </c>
      <c r="AJ3400" s="151">
        <v>1.9893767372806799E-5</v>
      </c>
    </row>
    <row r="3401" spans="1:36" s="8" customFormat="1" x14ac:dyDescent="0.2">
      <c r="A3401" s="8">
        <v>1039</v>
      </c>
      <c r="B3401" s="8">
        <v>8056</v>
      </c>
      <c r="C3401" s="8" t="s">
        <v>2186</v>
      </c>
      <c r="D3401" s="8" t="s">
        <v>2187</v>
      </c>
      <c r="E3401" s="152" t="s">
        <v>425</v>
      </c>
      <c r="F3401" s="8" t="s">
        <v>2188</v>
      </c>
      <c r="G3401" s="8" t="s">
        <v>2189</v>
      </c>
      <c r="H3401" s="8" t="s">
        <v>76</v>
      </c>
      <c r="I3401" s="8" t="s">
        <v>228</v>
      </c>
      <c r="J3401" s="8" t="s">
        <v>53</v>
      </c>
      <c r="K3401" s="8" t="s">
        <v>53</v>
      </c>
      <c r="L3401" s="8" t="s">
        <v>799</v>
      </c>
      <c r="M3401" s="152" t="s">
        <v>311</v>
      </c>
      <c r="N3401" s="8" t="s">
        <v>628</v>
      </c>
      <c r="O3401" s="8" t="s">
        <v>62</v>
      </c>
      <c r="P3401" s="8" t="s">
        <v>1544</v>
      </c>
      <c r="Q3401" s="8" t="s">
        <v>65</v>
      </c>
      <c r="R3401" s="8" t="s">
        <v>57</v>
      </c>
      <c r="S3401" s="8" t="s">
        <v>1212</v>
      </c>
      <c r="T3401" s="150">
        <v>3.0539999999999998</v>
      </c>
      <c r="U3401" s="8" t="s">
        <v>1787</v>
      </c>
      <c r="V3401" s="172">
        <v>2.1000000000000001E-2</v>
      </c>
      <c r="W3401" s="151">
        <v>5.1799999999999999E-2</v>
      </c>
      <c r="X3401" s="4" t="s">
        <v>614</v>
      </c>
      <c r="Y3401" s="4"/>
      <c r="Z3401" s="150">
        <v>165000.01</v>
      </c>
      <c r="AA3401" s="148">
        <v>1</v>
      </c>
      <c r="AB3401" s="171">
        <v>91.26</v>
      </c>
      <c r="AD3401" s="150">
        <v>150.57900000000001</v>
      </c>
      <c r="AG3401" s="8" t="s">
        <v>17</v>
      </c>
      <c r="AH3401" s="151">
        <v>3.3500000000000001E-4</v>
      </c>
      <c r="AI3401" s="151">
        <v>2.01377338752169E-3</v>
      </c>
      <c r="AJ3401" s="151">
        <v>4.0770559071837901E-4</v>
      </c>
    </row>
    <row r="3402" spans="1:36" s="8" customFormat="1" x14ac:dyDescent="0.2">
      <c r="A3402" s="8">
        <v>1039</v>
      </c>
      <c r="B3402" s="8">
        <v>8056</v>
      </c>
      <c r="C3402" s="8" t="s">
        <v>1988</v>
      </c>
      <c r="D3402" s="8" t="s">
        <v>1989</v>
      </c>
      <c r="E3402" s="152" t="s">
        <v>425</v>
      </c>
      <c r="F3402" s="8" t="s">
        <v>2190</v>
      </c>
      <c r="G3402" s="8" t="s">
        <v>2191</v>
      </c>
      <c r="H3402" s="8" t="s">
        <v>76</v>
      </c>
      <c r="I3402" s="8" t="s">
        <v>228</v>
      </c>
      <c r="J3402" s="8" t="s">
        <v>53</v>
      </c>
      <c r="K3402" s="8" t="s">
        <v>53</v>
      </c>
      <c r="L3402" s="8" t="s">
        <v>799</v>
      </c>
      <c r="M3402" s="152" t="s">
        <v>311</v>
      </c>
      <c r="N3402" s="8" t="s">
        <v>140</v>
      </c>
      <c r="O3402" s="8" t="s">
        <v>62</v>
      </c>
      <c r="P3402" s="8" t="s">
        <v>1488</v>
      </c>
      <c r="Q3402" s="8" t="s">
        <v>70</v>
      </c>
      <c r="R3402" s="8" t="s">
        <v>57</v>
      </c>
      <c r="S3402" s="8" t="s">
        <v>1212</v>
      </c>
      <c r="T3402" s="150">
        <v>0.51800000000000002</v>
      </c>
      <c r="U3402" s="8" t="s">
        <v>2192</v>
      </c>
      <c r="V3402" s="172">
        <v>4.3499999999999997E-2</v>
      </c>
      <c r="W3402" s="151">
        <v>6.5799999999999997E-2</v>
      </c>
      <c r="X3402" s="4" t="s">
        <v>614</v>
      </c>
      <c r="Y3402" s="4"/>
      <c r="Z3402" s="150">
        <v>5018.7</v>
      </c>
      <c r="AA3402" s="148">
        <v>1</v>
      </c>
      <c r="AB3402" s="171">
        <v>100.96</v>
      </c>
      <c r="AD3402" s="150">
        <v>5.0670000000000002</v>
      </c>
      <c r="AG3402" s="8" t="s">
        <v>17</v>
      </c>
      <c r="AH3402" s="151">
        <v>2.0900000000000001E-4</v>
      </c>
      <c r="AI3402" s="151">
        <v>6.7762081809269001E-5</v>
      </c>
      <c r="AJ3402" s="151">
        <v>1.37190111675649E-5</v>
      </c>
    </row>
    <row r="3403" spans="1:36" s="8" customFormat="1" x14ac:dyDescent="0.2">
      <c r="A3403" s="8">
        <v>1039</v>
      </c>
      <c r="B3403" s="8">
        <v>8056</v>
      </c>
      <c r="C3403" s="8" t="s">
        <v>1988</v>
      </c>
      <c r="D3403" s="8" t="s">
        <v>1989</v>
      </c>
      <c r="E3403" s="152" t="s">
        <v>425</v>
      </c>
      <c r="F3403" s="8" t="s">
        <v>2195</v>
      </c>
      <c r="G3403" s="8" t="s">
        <v>2196</v>
      </c>
      <c r="H3403" s="8" t="s">
        <v>76</v>
      </c>
      <c r="I3403" s="8" t="s">
        <v>228</v>
      </c>
      <c r="J3403" s="8" t="s">
        <v>53</v>
      </c>
      <c r="K3403" s="8" t="s">
        <v>53</v>
      </c>
      <c r="L3403" s="8" t="s">
        <v>799</v>
      </c>
      <c r="M3403" s="152" t="s">
        <v>311</v>
      </c>
      <c r="N3403" s="8" t="s">
        <v>140</v>
      </c>
      <c r="O3403" s="8" t="s">
        <v>62</v>
      </c>
      <c r="P3403" s="8" t="s">
        <v>1488</v>
      </c>
      <c r="Q3403" s="8" t="s">
        <v>70</v>
      </c>
      <c r="R3403" s="8" t="s">
        <v>57</v>
      </c>
      <c r="S3403" s="8" t="s">
        <v>1212</v>
      </c>
      <c r="T3403" s="150">
        <v>1.444</v>
      </c>
      <c r="U3403" s="8" t="s">
        <v>2197</v>
      </c>
      <c r="V3403" s="172">
        <v>4.48E-2</v>
      </c>
      <c r="W3403" s="151">
        <v>5.5890000000000002E-2</v>
      </c>
      <c r="X3403" s="4" t="s">
        <v>614</v>
      </c>
      <c r="Y3403" s="4"/>
      <c r="Z3403" s="150">
        <v>30869.15</v>
      </c>
      <c r="AA3403" s="148">
        <v>1</v>
      </c>
      <c r="AB3403" s="171">
        <v>100.63</v>
      </c>
      <c r="AD3403" s="150">
        <v>31.064</v>
      </c>
      <c r="AG3403" s="8" t="s">
        <v>17</v>
      </c>
      <c r="AH3403" s="151">
        <v>3.4299999999999999E-4</v>
      </c>
      <c r="AI3403" s="151">
        <v>4.15430430887569E-4</v>
      </c>
      <c r="AJ3403" s="151">
        <v>8.4107432483180805E-5</v>
      </c>
    </row>
    <row r="3404" spans="1:36" s="8" customFormat="1" x14ac:dyDescent="0.2">
      <c r="A3404" s="8">
        <v>1039</v>
      </c>
      <c r="B3404" s="8">
        <v>8056</v>
      </c>
      <c r="C3404" s="8" t="s">
        <v>2198</v>
      </c>
      <c r="D3404" s="8" t="s">
        <v>2199</v>
      </c>
      <c r="E3404" s="152" t="s">
        <v>425</v>
      </c>
      <c r="F3404" s="8" t="s">
        <v>2200</v>
      </c>
      <c r="G3404" s="8" t="s">
        <v>2201</v>
      </c>
      <c r="H3404" s="8" t="s">
        <v>76</v>
      </c>
      <c r="I3404" s="8" t="s">
        <v>228</v>
      </c>
      <c r="J3404" s="8" t="s">
        <v>53</v>
      </c>
      <c r="K3404" s="8" t="s">
        <v>53</v>
      </c>
      <c r="L3404" s="8" t="s">
        <v>799</v>
      </c>
      <c r="M3404" s="152" t="s">
        <v>311</v>
      </c>
      <c r="N3404" s="8" t="s">
        <v>629</v>
      </c>
      <c r="O3404" s="8" t="s">
        <v>62</v>
      </c>
      <c r="P3404" s="8" t="s">
        <v>1419</v>
      </c>
      <c r="Q3404" s="8" t="s">
        <v>65</v>
      </c>
      <c r="R3404" s="8" t="s">
        <v>57</v>
      </c>
      <c r="S3404" s="8" t="s">
        <v>1212</v>
      </c>
      <c r="T3404" s="150">
        <v>0.49</v>
      </c>
      <c r="U3404" s="8" t="s">
        <v>1608</v>
      </c>
      <c r="V3404" s="172">
        <v>3.0300000000000001E-2</v>
      </c>
      <c r="W3404" s="151">
        <v>5.219E-2</v>
      </c>
      <c r="X3404" s="4" t="s">
        <v>614</v>
      </c>
      <c r="Y3404" s="4"/>
      <c r="Z3404" s="150">
        <v>19627</v>
      </c>
      <c r="AA3404" s="148">
        <v>1</v>
      </c>
      <c r="AB3404" s="171">
        <v>99</v>
      </c>
      <c r="AD3404" s="150">
        <v>19.431000000000001</v>
      </c>
      <c r="AG3404" s="8" t="s">
        <v>17</v>
      </c>
      <c r="AH3404" s="151">
        <v>6.6100000000000002E-4</v>
      </c>
      <c r="AI3404" s="151">
        <v>2.59857514013639E-4</v>
      </c>
      <c r="AJ3404" s="151">
        <v>5.2610369125954499E-5</v>
      </c>
    </row>
    <row r="3405" spans="1:36" s="8" customFormat="1" x14ac:dyDescent="0.2">
      <c r="A3405" s="8">
        <v>1039</v>
      </c>
      <c r="B3405" s="8">
        <v>8056</v>
      </c>
      <c r="C3405" s="8" t="s">
        <v>2202</v>
      </c>
      <c r="D3405" s="8" t="s">
        <v>2203</v>
      </c>
      <c r="E3405" s="152" t="s">
        <v>425</v>
      </c>
      <c r="F3405" s="8" t="s">
        <v>2204</v>
      </c>
      <c r="G3405" s="8" t="s">
        <v>2205</v>
      </c>
      <c r="H3405" s="8" t="s">
        <v>76</v>
      </c>
      <c r="I3405" s="8" t="s">
        <v>228</v>
      </c>
      <c r="J3405" s="8" t="s">
        <v>53</v>
      </c>
      <c r="K3405" s="8" t="s">
        <v>53</v>
      </c>
      <c r="L3405" s="8" t="s">
        <v>799</v>
      </c>
      <c r="M3405" s="152" t="s">
        <v>311</v>
      </c>
      <c r="N3405" s="8" t="s">
        <v>686</v>
      </c>
      <c r="O3405" s="8" t="s">
        <v>62</v>
      </c>
      <c r="P3405" s="8" t="s">
        <v>1419</v>
      </c>
      <c r="Q3405" s="8" t="s">
        <v>65</v>
      </c>
      <c r="R3405" s="8" t="s">
        <v>57</v>
      </c>
      <c r="S3405" s="8" t="s">
        <v>1212</v>
      </c>
      <c r="T3405" s="150">
        <v>1.24</v>
      </c>
      <c r="U3405" s="8" t="s">
        <v>1726</v>
      </c>
      <c r="V3405" s="172">
        <v>3.5999999999999997E-2</v>
      </c>
      <c r="W3405" s="151">
        <v>4.8730000000000002E-2</v>
      </c>
      <c r="X3405" s="4" t="s">
        <v>614</v>
      </c>
      <c r="Y3405" s="4"/>
      <c r="Z3405" s="150">
        <v>115383</v>
      </c>
      <c r="AA3405" s="148">
        <v>1</v>
      </c>
      <c r="AB3405" s="171">
        <v>99.43</v>
      </c>
      <c r="AD3405" s="150">
        <v>114.72499999999999</v>
      </c>
      <c r="AG3405" s="8" t="s">
        <v>17</v>
      </c>
      <c r="AH3405" s="151">
        <v>5.5599999999999996E-4</v>
      </c>
      <c r="AI3405" s="151">
        <v>1.5342828418726899E-3</v>
      </c>
      <c r="AJ3405" s="151">
        <v>3.1062864185756799E-4</v>
      </c>
    </row>
    <row r="3406" spans="1:36" s="8" customFormat="1" x14ac:dyDescent="0.2">
      <c r="A3406" s="8">
        <v>1039</v>
      </c>
      <c r="B3406" s="8">
        <v>8056</v>
      </c>
      <c r="C3406" s="8" t="s">
        <v>2206</v>
      </c>
      <c r="D3406" s="8" t="s">
        <v>2207</v>
      </c>
      <c r="E3406" s="152" t="s">
        <v>425</v>
      </c>
      <c r="F3406" s="8" t="s">
        <v>2208</v>
      </c>
      <c r="G3406" s="8" t="s">
        <v>2209</v>
      </c>
      <c r="H3406" s="8" t="s">
        <v>76</v>
      </c>
      <c r="I3406" s="8" t="s">
        <v>229</v>
      </c>
      <c r="J3406" s="8" t="s">
        <v>53</v>
      </c>
      <c r="K3406" s="8" t="s">
        <v>53</v>
      </c>
      <c r="L3406" s="8" t="s">
        <v>799</v>
      </c>
      <c r="M3406" s="152" t="s">
        <v>311</v>
      </c>
      <c r="N3406" s="8" t="s">
        <v>156</v>
      </c>
      <c r="O3406" s="8" t="s">
        <v>62</v>
      </c>
      <c r="P3406" s="8" t="s">
        <v>1283</v>
      </c>
      <c r="Q3406" s="8" t="s">
        <v>65</v>
      </c>
      <c r="R3406" s="8" t="s">
        <v>57</v>
      </c>
      <c r="S3406" s="8" t="s">
        <v>1212</v>
      </c>
      <c r="T3406" s="150">
        <v>0.64500000000000002</v>
      </c>
      <c r="U3406" s="8" t="s">
        <v>1828</v>
      </c>
      <c r="V3406" s="172">
        <v>4.4999999999999998E-2</v>
      </c>
      <c r="W3406" s="151">
        <v>2.8240000000000001E-2</v>
      </c>
      <c r="X3406" s="4" t="s">
        <v>614</v>
      </c>
      <c r="Y3406" s="4"/>
      <c r="Z3406" s="150">
        <v>1261426</v>
      </c>
      <c r="AA3406" s="148">
        <v>1</v>
      </c>
      <c r="AB3406" s="171">
        <v>119.91</v>
      </c>
      <c r="AD3406" s="150">
        <v>1512.576</v>
      </c>
      <c r="AG3406" s="8" t="s">
        <v>17</v>
      </c>
      <c r="AH3406" s="151">
        <v>4.2700000000000002E-4</v>
      </c>
      <c r="AI3406" s="151">
        <v>2.0228484336130299E-2</v>
      </c>
      <c r="AJ3406" s="151">
        <v>4.0954291116882899E-3</v>
      </c>
    </row>
    <row r="3407" spans="1:36" s="8" customFormat="1" x14ac:dyDescent="0.2">
      <c r="A3407" s="8">
        <v>1039</v>
      </c>
      <c r="B3407" s="8">
        <v>8056</v>
      </c>
      <c r="C3407" s="8" t="s">
        <v>1203</v>
      </c>
      <c r="D3407" s="8" t="s">
        <v>1432</v>
      </c>
      <c r="E3407" s="152" t="s">
        <v>425</v>
      </c>
      <c r="F3407" s="8" t="s">
        <v>2210</v>
      </c>
      <c r="G3407" s="8" t="s">
        <v>2211</v>
      </c>
      <c r="H3407" s="8" t="s">
        <v>76</v>
      </c>
      <c r="I3407" s="8" t="s">
        <v>229</v>
      </c>
      <c r="J3407" s="8" t="s">
        <v>53</v>
      </c>
      <c r="K3407" s="8" t="s">
        <v>53</v>
      </c>
      <c r="L3407" s="8" t="s">
        <v>799</v>
      </c>
      <c r="M3407" s="152" t="s">
        <v>311</v>
      </c>
      <c r="N3407" s="8" t="s">
        <v>256</v>
      </c>
      <c r="O3407" s="8" t="s">
        <v>62</v>
      </c>
      <c r="P3407" s="8" t="s">
        <v>1205</v>
      </c>
      <c r="Q3407" s="8" t="s">
        <v>65</v>
      </c>
      <c r="R3407" s="8" t="s">
        <v>57</v>
      </c>
      <c r="S3407" s="8" t="s">
        <v>1212</v>
      </c>
      <c r="T3407" s="150">
        <v>1.482</v>
      </c>
      <c r="U3407" s="8" t="s">
        <v>1800</v>
      </c>
      <c r="V3407" s="172">
        <v>8.3000000000000001E-3</v>
      </c>
      <c r="W3407" s="151">
        <v>2.2599999999999999E-2</v>
      </c>
      <c r="X3407" s="4" t="s">
        <v>614</v>
      </c>
      <c r="Y3407" s="4"/>
      <c r="Z3407" s="150">
        <v>275283.5</v>
      </c>
      <c r="AA3407" s="148">
        <v>1</v>
      </c>
      <c r="AB3407" s="171">
        <v>113.32</v>
      </c>
      <c r="AD3407" s="150">
        <v>311.95100000000002</v>
      </c>
      <c r="AG3407" s="8" t="s">
        <v>17</v>
      </c>
      <c r="AH3407" s="151">
        <v>1.8100000000000001E-4</v>
      </c>
      <c r="AI3407" s="151">
        <v>4.1718905820166702E-3</v>
      </c>
      <c r="AJ3407" s="151">
        <v>8.4463481576088097E-4</v>
      </c>
    </row>
    <row r="3408" spans="1:36" s="8" customFormat="1" x14ac:dyDescent="0.2">
      <c r="A3408" s="8">
        <v>1039</v>
      </c>
      <c r="B3408" s="8">
        <v>8056</v>
      </c>
      <c r="C3408" s="8" t="s">
        <v>1203</v>
      </c>
      <c r="D3408" s="8" t="s">
        <v>1432</v>
      </c>
      <c r="E3408" s="152" t="s">
        <v>425</v>
      </c>
      <c r="F3408" s="8" t="s">
        <v>2212</v>
      </c>
      <c r="G3408" s="8" t="s">
        <v>2213</v>
      </c>
      <c r="H3408" s="8" t="s">
        <v>76</v>
      </c>
      <c r="I3408" s="8" t="s">
        <v>229</v>
      </c>
      <c r="J3408" s="8" t="s">
        <v>53</v>
      </c>
      <c r="K3408" s="8" t="s">
        <v>53</v>
      </c>
      <c r="L3408" s="8" t="s">
        <v>799</v>
      </c>
      <c r="M3408" s="152" t="s">
        <v>311</v>
      </c>
      <c r="N3408" s="8" t="s">
        <v>256</v>
      </c>
      <c r="O3408" s="8" t="s">
        <v>62</v>
      </c>
      <c r="P3408" s="8" t="s">
        <v>1205</v>
      </c>
      <c r="Q3408" s="8" t="s">
        <v>65</v>
      </c>
      <c r="R3408" s="8" t="s">
        <v>57</v>
      </c>
      <c r="S3408" s="8" t="s">
        <v>1212</v>
      </c>
      <c r="T3408" s="150">
        <v>2.8929999999999998</v>
      </c>
      <c r="U3408" s="8" t="s">
        <v>2214</v>
      </c>
      <c r="V3408" s="172">
        <v>1E-3</v>
      </c>
      <c r="W3408" s="151">
        <v>2.1919999999999999E-2</v>
      </c>
      <c r="X3408" s="4" t="s">
        <v>614</v>
      </c>
      <c r="Y3408" s="4"/>
      <c r="Z3408" s="150">
        <v>884243</v>
      </c>
      <c r="AA3408" s="148">
        <v>1</v>
      </c>
      <c r="AB3408" s="171">
        <v>105.89</v>
      </c>
      <c r="AD3408" s="150">
        <v>936.32500000000005</v>
      </c>
      <c r="AG3408" s="8" t="s">
        <v>17</v>
      </c>
      <c r="AH3408" s="151">
        <v>2.8200000000000002E-4</v>
      </c>
      <c r="AI3408" s="151">
        <v>1.2521972366620299E-2</v>
      </c>
      <c r="AJ3408" s="151">
        <v>2.5351800616330001E-3</v>
      </c>
    </row>
    <row r="3409" spans="1:36" s="8" customFormat="1" x14ac:dyDescent="0.2">
      <c r="A3409" s="8">
        <v>1039</v>
      </c>
      <c r="B3409" s="8">
        <v>8056</v>
      </c>
      <c r="C3409" s="8" t="s">
        <v>2776</v>
      </c>
      <c r="D3409" s="8" t="s">
        <v>2777</v>
      </c>
      <c r="E3409" s="152" t="s">
        <v>425</v>
      </c>
      <c r="F3409" s="8" t="s">
        <v>2778</v>
      </c>
      <c r="G3409" s="8" t="s">
        <v>2779</v>
      </c>
      <c r="H3409" s="8" t="s">
        <v>76</v>
      </c>
      <c r="I3409" s="8" t="s">
        <v>229</v>
      </c>
      <c r="J3409" s="8" t="s">
        <v>53</v>
      </c>
      <c r="K3409" s="8" t="s">
        <v>53</v>
      </c>
      <c r="L3409" s="8" t="s">
        <v>799</v>
      </c>
      <c r="M3409" s="152" t="s">
        <v>311</v>
      </c>
      <c r="N3409" s="8" t="s">
        <v>629</v>
      </c>
      <c r="O3409" s="8" t="s">
        <v>62</v>
      </c>
      <c r="P3409" s="8" t="s">
        <v>1488</v>
      </c>
      <c r="Q3409" s="8" t="s">
        <v>65</v>
      </c>
      <c r="R3409" s="8" t="s">
        <v>57</v>
      </c>
      <c r="S3409" s="8" t="s">
        <v>1212</v>
      </c>
      <c r="T3409" s="150">
        <v>1.458</v>
      </c>
      <c r="U3409" s="8" t="s">
        <v>1475</v>
      </c>
      <c r="V3409" s="172">
        <v>2.2499999999999999E-2</v>
      </c>
      <c r="W3409" s="151">
        <v>2.929E-2</v>
      </c>
      <c r="X3409" s="4" t="s">
        <v>614</v>
      </c>
      <c r="Y3409" s="4"/>
      <c r="Z3409" s="150">
        <v>31374.51</v>
      </c>
      <c r="AA3409" s="148">
        <v>1</v>
      </c>
      <c r="AB3409" s="171">
        <v>114.85</v>
      </c>
      <c r="AD3409" s="150">
        <v>36.033999999999999</v>
      </c>
      <c r="AG3409" s="8" t="s">
        <v>17</v>
      </c>
      <c r="AH3409" s="151">
        <v>8.3999999999999995E-5</v>
      </c>
      <c r="AI3409" s="151">
        <v>4.8189687904352801E-4</v>
      </c>
      <c r="AJ3409" s="151">
        <v>9.7564131571715196E-5</v>
      </c>
    </row>
    <row r="3410" spans="1:36" s="8" customFormat="1" x14ac:dyDescent="0.2">
      <c r="A3410" s="8">
        <v>1039</v>
      </c>
      <c r="B3410" s="8">
        <v>8056</v>
      </c>
      <c r="C3410" s="8" t="s">
        <v>2215</v>
      </c>
      <c r="D3410" s="8" t="s">
        <v>2216</v>
      </c>
      <c r="E3410" s="152" t="s">
        <v>425</v>
      </c>
      <c r="F3410" s="8" t="s">
        <v>2217</v>
      </c>
      <c r="G3410" s="8" t="s">
        <v>2218</v>
      </c>
      <c r="H3410" s="8" t="s">
        <v>76</v>
      </c>
      <c r="I3410" s="8" t="s">
        <v>229</v>
      </c>
      <c r="J3410" s="8" t="s">
        <v>53</v>
      </c>
      <c r="K3410" s="8" t="s">
        <v>53</v>
      </c>
      <c r="L3410" s="8" t="s">
        <v>799</v>
      </c>
      <c r="M3410" s="152" t="s">
        <v>311</v>
      </c>
      <c r="N3410" s="8" t="s">
        <v>629</v>
      </c>
      <c r="O3410" s="8" t="s">
        <v>62</v>
      </c>
      <c r="P3410" s="8" t="s">
        <v>1560</v>
      </c>
      <c r="Q3410" s="8" t="s">
        <v>65</v>
      </c>
      <c r="R3410" s="8" t="s">
        <v>57</v>
      </c>
      <c r="S3410" s="8" t="s">
        <v>1212</v>
      </c>
      <c r="T3410" s="150">
        <v>4.7050000000000001</v>
      </c>
      <c r="U3410" s="8" t="s">
        <v>2219</v>
      </c>
      <c r="V3410" s="172">
        <v>8.3999999999999995E-3</v>
      </c>
      <c r="W3410" s="151">
        <v>2.6040000000000001E-2</v>
      </c>
      <c r="X3410" s="4" t="s">
        <v>614</v>
      </c>
      <c r="Y3410" s="4"/>
      <c r="Z3410" s="150">
        <v>460845.45</v>
      </c>
      <c r="AA3410" s="148">
        <v>1</v>
      </c>
      <c r="AB3410" s="171">
        <v>105.54</v>
      </c>
      <c r="AD3410" s="150">
        <v>486.37599999999998</v>
      </c>
      <c r="AG3410" s="8" t="s">
        <v>17</v>
      </c>
      <c r="AH3410" s="151">
        <v>6.0099999999999997E-4</v>
      </c>
      <c r="AI3410" s="151">
        <v>6.5045694658240599E-3</v>
      </c>
      <c r="AJ3410" s="151">
        <v>1.3169055430294601E-3</v>
      </c>
    </row>
    <row r="3411" spans="1:36" s="8" customFormat="1" x14ac:dyDescent="0.2">
      <c r="A3411" s="8">
        <v>1039</v>
      </c>
      <c r="B3411" s="8">
        <v>8056</v>
      </c>
      <c r="C3411" s="8" t="s">
        <v>2215</v>
      </c>
      <c r="D3411" s="8" t="s">
        <v>2216</v>
      </c>
      <c r="E3411" s="152" t="s">
        <v>425</v>
      </c>
      <c r="F3411" s="8" t="s">
        <v>2220</v>
      </c>
      <c r="G3411" s="8" t="s">
        <v>2221</v>
      </c>
      <c r="H3411" s="8" t="s">
        <v>76</v>
      </c>
      <c r="I3411" s="8" t="s">
        <v>229</v>
      </c>
      <c r="J3411" s="8" t="s">
        <v>53</v>
      </c>
      <c r="K3411" s="8" t="s">
        <v>53</v>
      </c>
      <c r="L3411" s="8" t="s">
        <v>799</v>
      </c>
      <c r="M3411" s="152" t="s">
        <v>311</v>
      </c>
      <c r="N3411" s="8" t="s">
        <v>629</v>
      </c>
      <c r="O3411" s="8" t="s">
        <v>62</v>
      </c>
      <c r="P3411" s="8" t="s">
        <v>1544</v>
      </c>
      <c r="Q3411" s="8" t="s">
        <v>65</v>
      </c>
      <c r="R3411" s="8" t="s">
        <v>57</v>
      </c>
      <c r="S3411" s="8" t="s">
        <v>1212</v>
      </c>
      <c r="T3411" s="150">
        <v>5.5919999999999996</v>
      </c>
      <c r="U3411" s="8" t="s">
        <v>2222</v>
      </c>
      <c r="V3411" s="172">
        <v>1.4999999999999999E-2</v>
      </c>
      <c r="W3411" s="151">
        <v>3.0210000000000001E-2</v>
      </c>
      <c r="X3411" s="4" t="s">
        <v>614</v>
      </c>
      <c r="Y3411" s="4"/>
      <c r="Z3411" s="150">
        <v>0.65</v>
      </c>
      <c r="AA3411" s="148">
        <v>1</v>
      </c>
      <c r="AB3411" s="171">
        <v>102.63</v>
      </c>
      <c r="AD3411" s="150">
        <v>1E-3</v>
      </c>
      <c r="AG3411" s="8" t="s">
        <v>17</v>
      </c>
      <c r="AH3411" s="151">
        <v>0</v>
      </c>
      <c r="AI3411" s="151">
        <v>8.9214171732574211E-9</v>
      </c>
      <c r="AJ3411" s="151">
        <v>1.8062169662219902E-9</v>
      </c>
    </row>
    <row r="3412" spans="1:36" s="8" customFormat="1" x14ac:dyDescent="0.2">
      <c r="A3412" s="8">
        <v>1039</v>
      </c>
      <c r="B3412" s="8">
        <v>8056</v>
      </c>
      <c r="C3412" s="8" t="s">
        <v>2223</v>
      </c>
      <c r="D3412" s="8" t="s">
        <v>2224</v>
      </c>
      <c r="E3412" s="152" t="s">
        <v>425</v>
      </c>
      <c r="F3412" s="8" t="s">
        <v>2225</v>
      </c>
      <c r="G3412" s="8" t="s">
        <v>2226</v>
      </c>
      <c r="H3412" s="8" t="s">
        <v>76</v>
      </c>
      <c r="I3412" s="8" t="s">
        <v>228</v>
      </c>
      <c r="J3412" s="8" t="s">
        <v>53</v>
      </c>
      <c r="K3412" s="8" t="s">
        <v>53</v>
      </c>
      <c r="L3412" s="8" t="s">
        <v>799</v>
      </c>
      <c r="M3412" s="152" t="s">
        <v>311</v>
      </c>
      <c r="N3412" s="8" t="s">
        <v>686</v>
      </c>
      <c r="O3412" s="8" t="s">
        <v>62</v>
      </c>
      <c r="P3412" s="161" t="s">
        <v>298</v>
      </c>
      <c r="Q3412" s="8" t="s">
        <v>298</v>
      </c>
      <c r="R3412" s="8" t="s">
        <v>298</v>
      </c>
      <c r="S3412" s="8" t="s">
        <v>1212</v>
      </c>
      <c r="T3412" s="150">
        <v>0.98599999999999999</v>
      </c>
      <c r="U3412" s="8" t="s">
        <v>1461</v>
      </c>
      <c r="V3412" s="172">
        <v>3.5000000000000003E-2</v>
      </c>
      <c r="W3412" s="151">
        <v>5.5309999999999998E-2</v>
      </c>
      <c r="X3412" s="4" t="s">
        <v>614</v>
      </c>
      <c r="Y3412" s="4"/>
      <c r="Z3412" s="150">
        <v>54035.03</v>
      </c>
      <c r="AA3412" s="148">
        <v>1</v>
      </c>
      <c r="AB3412" s="171">
        <v>98.15</v>
      </c>
      <c r="AD3412" s="150">
        <v>53.034999999999997</v>
      </c>
      <c r="AG3412" s="8" t="s">
        <v>17</v>
      </c>
      <c r="AH3412" s="151">
        <v>1.351E-3</v>
      </c>
      <c r="AI3412" s="151">
        <v>7.0927044465089598E-4</v>
      </c>
      <c r="AJ3412" s="151">
        <v>1.4359784840108601E-4</v>
      </c>
    </row>
    <row r="3413" spans="1:36" s="8" customFormat="1" x14ac:dyDescent="0.2">
      <c r="A3413" s="8">
        <v>1039</v>
      </c>
      <c r="B3413" s="8">
        <v>8056</v>
      </c>
      <c r="C3413" s="8" t="s">
        <v>2227</v>
      </c>
      <c r="D3413" s="8" t="s">
        <v>2228</v>
      </c>
      <c r="E3413" s="152" t="s">
        <v>425</v>
      </c>
      <c r="F3413" s="8" t="s">
        <v>2229</v>
      </c>
      <c r="G3413" s="8" t="s">
        <v>2230</v>
      </c>
      <c r="H3413" s="8" t="s">
        <v>76</v>
      </c>
      <c r="I3413" s="8" t="s">
        <v>228</v>
      </c>
      <c r="J3413" s="8" t="s">
        <v>53</v>
      </c>
      <c r="K3413" s="8" t="s">
        <v>53</v>
      </c>
      <c r="L3413" s="8" t="s">
        <v>799</v>
      </c>
      <c r="M3413" s="152" t="s">
        <v>311</v>
      </c>
      <c r="N3413" s="8" t="s">
        <v>267</v>
      </c>
      <c r="O3413" s="8" t="s">
        <v>62</v>
      </c>
      <c r="P3413" s="8" t="s">
        <v>1560</v>
      </c>
      <c r="Q3413" s="8" t="s">
        <v>65</v>
      </c>
      <c r="R3413" s="8" t="s">
        <v>57</v>
      </c>
      <c r="S3413" s="8" t="s">
        <v>1212</v>
      </c>
      <c r="T3413" s="150">
        <v>6.6000000000000003E-2</v>
      </c>
      <c r="U3413" s="8" t="s">
        <v>2231</v>
      </c>
      <c r="V3413" s="172">
        <v>2.3599999999999999E-2</v>
      </c>
      <c r="W3413" s="151">
        <v>4.7329999999999997E-2</v>
      </c>
      <c r="X3413" s="4" t="s">
        <v>614</v>
      </c>
      <c r="Y3413" s="4"/>
      <c r="Z3413" s="150">
        <v>5242.47</v>
      </c>
      <c r="AA3413" s="148">
        <v>1</v>
      </c>
      <c r="AB3413" s="171">
        <v>100.86</v>
      </c>
      <c r="AD3413" s="150">
        <v>5.2880000000000003</v>
      </c>
      <c r="AG3413" s="8" t="s">
        <v>17</v>
      </c>
      <c r="AH3413" s="151">
        <v>1.66E-4</v>
      </c>
      <c r="AI3413" s="151">
        <v>7.0713295918161799E-5</v>
      </c>
      <c r="AJ3413" s="151">
        <v>1.4316509624470901E-5</v>
      </c>
    </row>
    <row r="3414" spans="1:36" s="8" customFormat="1" x14ac:dyDescent="0.2">
      <c r="A3414" s="8">
        <v>1039</v>
      </c>
      <c r="B3414" s="8">
        <v>8056</v>
      </c>
      <c r="C3414" s="8" t="s">
        <v>1215</v>
      </c>
      <c r="D3414" s="8" t="s">
        <v>1476</v>
      </c>
      <c r="E3414" s="152" t="s">
        <v>425</v>
      </c>
      <c r="F3414" s="8" t="s">
        <v>2232</v>
      </c>
      <c r="G3414" s="8" t="s">
        <v>2233</v>
      </c>
      <c r="H3414" s="8" t="s">
        <v>76</v>
      </c>
      <c r="I3414" s="8" t="s">
        <v>229</v>
      </c>
      <c r="J3414" s="8" t="s">
        <v>53</v>
      </c>
      <c r="K3414" s="8" t="s">
        <v>53</v>
      </c>
      <c r="L3414" s="8" t="s">
        <v>799</v>
      </c>
      <c r="M3414" s="152" t="s">
        <v>311</v>
      </c>
      <c r="N3414" s="8" t="s">
        <v>256</v>
      </c>
      <c r="O3414" s="8" t="s">
        <v>62</v>
      </c>
      <c r="P3414" s="8" t="s">
        <v>1205</v>
      </c>
      <c r="Q3414" s="8" t="s">
        <v>65</v>
      </c>
      <c r="R3414" s="8" t="s">
        <v>57</v>
      </c>
      <c r="S3414" s="8" t="s">
        <v>1212</v>
      </c>
      <c r="T3414" s="150">
        <v>3.839</v>
      </c>
      <c r="U3414" s="8" t="s">
        <v>2234</v>
      </c>
      <c r="V3414" s="172">
        <v>1E-3</v>
      </c>
      <c r="W3414" s="151">
        <v>2.359E-2</v>
      </c>
      <c r="X3414" s="4" t="s">
        <v>614</v>
      </c>
      <c r="Y3414" s="4"/>
      <c r="Z3414" s="150">
        <v>99817.65</v>
      </c>
      <c r="AA3414" s="148">
        <v>1</v>
      </c>
      <c r="AB3414" s="171">
        <v>103.09</v>
      </c>
      <c r="AD3414" s="150">
        <v>102.902</v>
      </c>
      <c r="AG3414" s="8" t="s">
        <v>17</v>
      </c>
      <c r="AH3414" s="151">
        <v>1.01E-4</v>
      </c>
      <c r="AI3414" s="151">
        <v>1.37616352576251E-3</v>
      </c>
      <c r="AJ3414" s="151">
        <v>2.7861603826564898E-4</v>
      </c>
    </row>
    <row r="3415" spans="1:36" s="8" customFormat="1" x14ac:dyDescent="0.2">
      <c r="A3415" s="8">
        <v>1039</v>
      </c>
      <c r="B3415" s="8">
        <v>8056</v>
      </c>
      <c r="C3415" s="8" t="s">
        <v>1493</v>
      </c>
      <c r="D3415" s="8" t="s">
        <v>1494</v>
      </c>
      <c r="E3415" s="152" t="s">
        <v>425</v>
      </c>
      <c r="F3415" s="8" t="s">
        <v>1495</v>
      </c>
      <c r="G3415" s="8" t="s">
        <v>1496</v>
      </c>
      <c r="H3415" s="8" t="s">
        <v>76</v>
      </c>
      <c r="I3415" s="8" t="s">
        <v>601</v>
      </c>
      <c r="J3415" s="8" t="s">
        <v>53</v>
      </c>
      <c r="K3415" s="8" t="s">
        <v>314</v>
      </c>
      <c r="L3415" s="8" t="s">
        <v>799</v>
      </c>
      <c r="M3415" s="152" t="s">
        <v>311</v>
      </c>
      <c r="N3415" s="8" t="s">
        <v>625</v>
      </c>
      <c r="O3415" s="8" t="s">
        <v>62</v>
      </c>
      <c r="P3415" s="8" t="s">
        <v>1497</v>
      </c>
      <c r="Q3415" s="8" t="s">
        <v>70</v>
      </c>
      <c r="R3415" s="8" t="s">
        <v>57</v>
      </c>
      <c r="S3415" s="8" t="s">
        <v>1212</v>
      </c>
      <c r="T3415" s="150">
        <v>3.6070000000000002</v>
      </c>
      <c r="U3415" s="8" t="s">
        <v>1498</v>
      </c>
      <c r="V3415" s="172">
        <v>7.4999999999999997E-3</v>
      </c>
      <c r="W3415" s="151">
        <v>5.5620000000000003E-2</v>
      </c>
      <c r="X3415" s="4" t="s">
        <v>614</v>
      </c>
      <c r="Y3415" s="4"/>
      <c r="Z3415" s="150">
        <v>638623</v>
      </c>
      <c r="AA3415" s="148">
        <v>1</v>
      </c>
      <c r="AB3415" s="171">
        <v>84.7</v>
      </c>
      <c r="AD3415" s="150">
        <v>540.91399999999999</v>
      </c>
      <c r="AG3415" s="8" t="s">
        <v>17</v>
      </c>
      <c r="AH3415" s="151">
        <v>1.2019999999999999E-3</v>
      </c>
      <c r="AI3415" s="151">
        <v>7.2339271062191804E-3</v>
      </c>
      <c r="AJ3415" s="151">
        <v>1.4645702154622499E-3</v>
      </c>
    </row>
    <row r="3416" spans="1:36" s="8" customFormat="1" x14ac:dyDescent="0.2">
      <c r="A3416" s="8">
        <v>1039</v>
      </c>
      <c r="B3416" s="8">
        <v>8056</v>
      </c>
      <c r="C3416" s="8" t="s">
        <v>2243</v>
      </c>
      <c r="D3416" s="8" t="s">
        <v>2244</v>
      </c>
      <c r="E3416" s="152" t="s">
        <v>425</v>
      </c>
      <c r="F3416" s="8" t="s">
        <v>2245</v>
      </c>
      <c r="G3416" s="8" t="s">
        <v>2246</v>
      </c>
      <c r="H3416" s="8" t="s">
        <v>76</v>
      </c>
      <c r="I3416" s="8" t="s">
        <v>228</v>
      </c>
      <c r="J3416" s="8" t="s">
        <v>53</v>
      </c>
      <c r="K3416" s="8" t="s">
        <v>53</v>
      </c>
      <c r="L3416" s="8" t="s">
        <v>799</v>
      </c>
      <c r="M3416" s="152" t="s">
        <v>311</v>
      </c>
      <c r="N3416" s="8" t="s">
        <v>261</v>
      </c>
      <c r="O3416" s="8" t="s">
        <v>62</v>
      </c>
      <c r="P3416" s="8" t="s">
        <v>1283</v>
      </c>
      <c r="Q3416" s="8" t="s">
        <v>65</v>
      </c>
      <c r="R3416" s="8" t="s">
        <v>57</v>
      </c>
      <c r="S3416" s="8" t="s">
        <v>1212</v>
      </c>
      <c r="T3416" s="150">
        <v>6.0880000000000001</v>
      </c>
      <c r="U3416" s="8" t="s">
        <v>2247</v>
      </c>
      <c r="V3416" s="172">
        <v>1.9E-2</v>
      </c>
      <c r="W3416" s="151">
        <v>4.8800000000000003E-2</v>
      </c>
      <c r="X3416" s="4" t="s">
        <v>614</v>
      </c>
      <c r="Y3416" s="4"/>
      <c r="Z3416" s="150">
        <v>579169.44999999995</v>
      </c>
      <c r="AA3416" s="148">
        <v>1</v>
      </c>
      <c r="AB3416" s="171">
        <v>83.51</v>
      </c>
      <c r="AD3416" s="150">
        <v>483.66399999999999</v>
      </c>
      <c r="AG3416" s="8" t="s">
        <v>17</v>
      </c>
      <c r="AH3416" s="151">
        <v>5.6700000000000001E-4</v>
      </c>
      <c r="AI3416" s="151">
        <v>6.4683020452912304E-3</v>
      </c>
      <c r="AJ3416" s="151">
        <v>1.30956289454488E-3</v>
      </c>
    </row>
    <row r="3417" spans="1:36" s="8" customFormat="1" x14ac:dyDescent="0.2">
      <c r="A3417" s="8">
        <v>1039</v>
      </c>
      <c r="B3417" s="8">
        <v>8056</v>
      </c>
      <c r="C3417" s="8" t="s">
        <v>1427</v>
      </c>
      <c r="D3417" s="8" t="s">
        <v>1428</v>
      </c>
      <c r="E3417" s="152" t="s">
        <v>425</v>
      </c>
      <c r="F3417" s="8" t="s">
        <v>2248</v>
      </c>
      <c r="G3417" s="8" t="s">
        <v>2249</v>
      </c>
      <c r="H3417" s="8" t="s">
        <v>76</v>
      </c>
      <c r="I3417" s="8" t="s">
        <v>229</v>
      </c>
      <c r="J3417" s="8" t="s">
        <v>53</v>
      </c>
      <c r="K3417" s="8" t="s">
        <v>53</v>
      </c>
      <c r="L3417" s="8" t="s">
        <v>799</v>
      </c>
      <c r="M3417" s="152" t="s">
        <v>311</v>
      </c>
      <c r="N3417" s="8" t="s">
        <v>256</v>
      </c>
      <c r="O3417" s="8" t="s">
        <v>62</v>
      </c>
      <c r="P3417" s="8" t="s">
        <v>1205</v>
      </c>
      <c r="Q3417" s="8" t="s">
        <v>65</v>
      </c>
      <c r="R3417" s="8" t="s">
        <v>57</v>
      </c>
      <c r="S3417" s="8" t="s">
        <v>1212</v>
      </c>
      <c r="T3417" s="150">
        <v>3.738</v>
      </c>
      <c r="U3417" s="8" t="s">
        <v>2250</v>
      </c>
      <c r="V3417" s="172">
        <v>2E-3</v>
      </c>
      <c r="W3417" s="151">
        <v>2.384E-2</v>
      </c>
      <c r="X3417" s="4" t="s">
        <v>614</v>
      </c>
      <c r="Y3417" s="4"/>
      <c r="Z3417" s="150">
        <v>581601.77</v>
      </c>
      <c r="AA3417" s="148">
        <v>1</v>
      </c>
      <c r="AB3417" s="171">
        <v>103.66</v>
      </c>
      <c r="AD3417" s="150">
        <v>602.88800000000003</v>
      </c>
      <c r="AG3417" s="8" t="s">
        <v>17</v>
      </c>
      <c r="AH3417" s="151">
        <v>1.6000000000000001E-4</v>
      </c>
      <c r="AI3417" s="151">
        <v>8.0627480025569596E-3</v>
      </c>
      <c r="AJ3417" s="151">
        <v>1.6323720720341E-3</v>
      </c>
    </row>
    <row r="3418" spans="1:36" s="8" customFormat="1" x14ac:dyDescent="0.2">
      <c r="A3418" s="8">
        <v>1039</v>
      </c>
      <c r="B3418" s="8">
        <v>8056</v>
      </c>
      <c r="C3418" s="8" t="s">
        <v>2251</v>
      </c>
      <c r="D3418" s="8" t="s">
        <v>2252</v>
      </c>
      <c r="E3418" s="152" t="s">
        <v>425</v>
      </c>
      <c r="F3418" s="8" t="s">
        <v>2253</v>
      </c>
      <c r="G3418" s="8" t="s">
        <v>2254</v>
      </c>
      <c r="H3418" s="8" t="s">
        <v>76</v>
      </c>
      <c r="I3418" s="8" t="s">
        <v>228</v>
      </c>
      <c r="J3418" s="8" t="s">
        <v>53</v>
      </c>
      <c r="K3418" s="8" t="s">
        <v>53</v>
      </c>
      <c r="L3418" s="8" t="s">
        <v>799</v>
      </c>
      <c r="M3418" s="152" t="s">
        <v>311</v>
      </c>
      <c r="N3418" s="8" t="s">
        <v>686</v>
      </c>
      <c r="O3418" s="8" t="s">
        <v>62</v>
      </c>
      <c r="P3418" s="8" t="s">
        <v>1560</v>
      </c>
      <c r="Q3418" s="8" t="s">
        <v>65</v>
      </c>
      <c r="R3418" s="8" t="s">
        <v>57</v>
      </c>
      <c r="S3418" s="8" t="s">
        <v>1212</v>
      </c>
      <c r="T3418" s="150">
        <v>2.649</v>
      </c>
      <c r="U3418" s="8" t="s">
        <v>2255</v>
      </c>
      <c r="V3418" s="172">
        <v>1.6400000000000001E-2</v>
      </c>
      <c r="W3418" s="151">
        <v>4.9750000000000003E-2</v>
      </c>
      <c r="X3418" s="4" t="s">
        <v>614</v>
      </c>
      <c r="Y3418" s="4"/>
      <c r="Z3418" s="150">
        <v>111014</v>
      </c>
      <c r="AA3418" s="148">
        <v>1</v>
      </c>
      <c r="AB3418" s="171">
        <v>92.12</v>
      </c>
      <c r="AD3418" s="150">
        <v>102.26600000000001</v>
      </c>
      <c r="AG3418" s="8" t="s">
        <v>17</v>
      </c>
      <c r="AH3418" s="151">
        <v>3.5500000000000001E-4</v>
      </c>
      <c r="AI3418" s="151">
        <v>1.3676590474123299E-3</v>
      </c>
      <c r="AJ3418" s="151">
        <v>2.7689423411876899E-4</v>
      </c>
    </row>
    <row r="3419" spans="1:36" s="8" customFormat="1" x14ac:dyDescent="0.2">
      <c r="A3419" s="8">
        <v>1039</v>
      </c>
      <c r="B3419" s="8">
        <v>8056</v>
      </c>
      <c r="C3419" s="8" t="s">
        <v>2256</v>
      </c>
      <c r="D3419" s="8" t="s">
        <v>2257</v>
      </c>
      <c r="E3419" s="152" t="s">
        <v>425</v>
      </c>
      <c r="F3419" s="8" t="s">
        <v>2258</v>
      </c>
      <c r="G3419" s="8" t="s">
        <v>2259</v>
      </c>
      <c r="H3419" s="8" t="s">
        <v>76</v>
      </c>
      <c r="I3419" s="8" t="s">
        <v>229</v>
      </c>
      <c r="J3419" s="8" t="s">
        <v>53</v>
      </c>
      <c r="K3419" s="8" t="s">
        <v>53</v>
      </c>
      <c r="L3419" s="8" t="s">
        <v>799</v>
      </c>
      <c r="M3419" s="152" t="s">
        <v>311</v>
      </c>
      <c r="N3419" s="8" t="s">
        <v>629</v>
      </c>
      <c r="O3419" s="8" t="s">
        <v>62</v>
      </c>
      <c r="P3419" s="8" t="s">
        <v>1560</v>
      </c>
      <c r="Q3419" s="8" t="s">
        <v>65</v>
      </c>
      <c r="R3419" s="8" t="s">
        <v>57</v>
      </c>
      <c r="S3419" s="8" t="s">
        <v>1212</v>
      </c>
      <c r="T3419" s="150">
        <v>0.72899999999999998</v>
      </c>
      <c r="U3419" s="8" t="s">
        <v>1739</v>
      </c>
      <c r="V3419" s="172">
        <v>4.7500000000000001E-2</v>
      </c>
      <c r="W3419" s="151">
        <v>2.5069999999999999E-2</v>
      </c>
      <c r="X3419" s="4" t="s">
        <v>614</v>
      </c>
      <c r="Y3419" s="4"/>
      <c r="Z3419" s="150">
        <v>103309.77</v>
      </c>
      <c r="AA3419" s="148">
        <v>1</v>
      </c>
      <c r="AB3419" s="171">
        <v>143.82</v>
      </c>
      <c r="AD3419" s="150">
        <v>148.58000000000001</v>
      </c>
      <c r="AG3419" s="8" t="s">
        <v>17</v>
      </c>
      <c r="AH3419" s="151">
        <v>1.08E-4</v>
      </c>
      <c r="AI3419" s="151">
        <v>1.9870410598026899E-3</v>
      </c>
      <c r="AJ3419" s="151">
        <v>4.0229340306534598E-4</v>
      </c>
    </row>
    <row r="3420" spans="1:36" s="8" customFormat="1" x14ac:dyDescent="0.2">
      <c r="A3420" s="8">
        <v>1039</v>
      </c>
      <c r="B3420" s="8">
        <v>8056</v>
      </c>
      <c r="C3420" s="8" t="s">
        <v>2260</v>
      </c>
      <c r="D3420" s="8" t="s">
        <v>2261</v>
      </c>
      <c r="E3420" s="152" t="s">
        <v>425</v>
      </c>
      <c r="F3420" s="8" t="s">
        <v>2262</v>
      </c>
      <c r="G3420" s="8" t="s">
        <v>2263</v>
      </c>
      <c r="H3420" s="8" t="s">
        <v>76</v>
      </c>
      <c r="I3420" s="8" t="s">
        <v>228</v>
      </c>
      <c r="J3420" s="8" t="s">
        <v>53</v>
      </c>
      <c r="K3420" s="8" t="s">
        <v>53</v>
      </c>
      <c r="L3420" s="8" t="s">
        <v>799</v>
      </c>
      <c r="M3420" s="152" t="s">
        <v>311</v>
      </c>
      <c r="N3420" s="8" t="s">
        <v>140</v>
      </c>
      <c r="O3420" s="8" t="s">
        <v>62</v>
      </c>
      <c r="P3420" s="161" t="s">
        <v>298</v>
      </c>
      <c r="Q3420" s="8" t="s">
        <v>298</v>
      </c>
      <c r="R3420" s="8" t="s">
        <v>298</v>
      </c>
      <c r="S3420" s="8" t="s">
        <v>1212</v>
      </c>
      <c r="T3420" s="150">
        <v>1.42</v>
      </c>
      <c r="U3420" s="8" t="s">
        <v>1800</v>
      </c>
      <c r="V3420" s="172">
        <v>3.8699999999999998E-2</v>
      </c>
      <c r="W3420" s="151">
        <v>5.9209999999999999E-2</v>
      </c>
      <c r="X3420" s="4" t="s">
        <v>614</v>
      </c>
      <c r="Y3420" s="4"/>
      <c r="Z3420" s="150">
        <v>427276.44</v>
      </c>
      <c r="AA3420" s="148">
        <v>1</v>
      </c>
      <c r="AB3420" s="171">
        <v>97.33</v>
      </c>
      <c r="AD3420" s="150">
        <v>415.86799999999999</v>
      </c>
      <c r="AG3420" s="8" t="s">
        <v>17</v>
      </c>
      <c r="AH3420" s="151">
        <v>1.286E-3</v>
      </c>
      <c r="AI3420" s="151">
        <v>5.5616266588378897E-3</v>
      </c>
      <c r="AJ3420" s="151">
        <v>1.1259987327010799E-3</v>
      </c>
    </row>
    <row r="3421" spans="1:36" s="8" customFormat="1" x14ac:dyDescent="0.2">
      <c r="A3421" s="8">
        <v>1039</v>
      </c>
      <c r="B3421" s="8">
        <v>8056</v>
      </c>
      <c r="C3421" s="8" t="s">
        <v>2264</v>
      </c>
      <c r="D3421" s="8" t="s">
        <v>2265</v>
      </c>
      <c r="E3421" s="4" t="s">
        <v>426</v>
      </c>
      <c r="F3421" s="8" t="s">
        <v>2266</v>
      </c>
      <c r="G3421" s="8" t="s">
        <v>2267</v>
      </c>
      <c r="H3421" s="8" t="s">
        <v>76</v>
      </c>
      <c r="I3421" s="8" t="s">
        <v>307</v>
      </c>
      <c r="J3421" s="8" t="s">
        <v>61</v>
      </c>
      <c r="K3421" s="8" t="s">
        <v>314</v>
      </c>
      <c r="L3421" s="8" t="s">
        <v>799</v>
      </c>
      <c r="M3421" s="8" t="s">
        <v>102</v>
      </c>
      <c r="N3421" s="8" t="s">
        <v>870</v>
      </c>
      <c r="O3421" s="8" t="s">
        <v>62</v>
      </c>
      <c r="P3421" s="161" t="s">
        <v>298</v>
      </c>
      <c r="Q3421" s="8" t="s">
        <v>298</v>
      </c>
      <c r="R3421" s="8" t="s">
        <v>298</v>
      </c>
      <c r="S3421" s="8" t="s">
        <v>1206</v>
      </c>
      <c r="T3421" s="150">
        <v>2.67</v>
      </c>
      <c r="U3421" s="8" t="s">
        <v>2268</v>
      </c>
      <c r="V3421" s="172">
        <v>2.5000000000000001E-3</v>
      </c>
      <c r="W3421" s="151">
        <v>7.4289999999999995E-2</v>
      </c>
      <c r="X3421" s="4" t="s">
        <v>614</v>
      </c>
      <c r="Y3421" s="4"/>
      <c r="Z3421" s="150">
        <v>13000</v>
      </c>
      <c r="AA3421" s="148">
        <v>3.6469999999999998</v>
      </c>
      <c r="AB3421" s="171">
        <v>92.427999999999997</v>
      </c>
      <c r="AD3421" s="150">
        <v>43.820999999999998</v>
      </c>
      <c r="AG3421" s="8" t="s">
        <v>17</v>
      </c>
      <c r="AH3421" s="151">
        <v>2.5999999999999998E-5</v>
      </c>
      <c r="AI3421" s="151">
        <v>5.8603927059624702E-4</v>
      </c>
      <c r="AJ3421" s="151">
        <v>1.18648646606984E-4</v>
      </c>
    </row>
    <row r="3422" spans="1:36" s="8" customFormat="1" x14ac:dyDescent="0.2">
      <c r="A3422" s="8">
        <v>1039</v>
      </c>
      <c r="B3422" s="8">
        <v>8056</v>
      </c>
      <c r="C3422" s="8" t="s">
        <v>1662</v>
      </c>
      <c r="D3422" s="8" t="s">
        <v>1663</v>
      </c>
      <c r="E3422" s="152" t="s">
        <v>425</v>
      </c>
      <c r="F3422" s="8" t="s">
        <v>2269</v>
      </c>
      <c r="G3422" s="8" t="s">
        <v>2270</v>
      </c>
      <c r="H3422" s="8" t="s">
        <v>76</v>
      </c>
      <c r="I3422" s="8" t="s">
        <v>229</v>
      </c>
      <c r="J3422" s="8" t="s">
        <v>53</v>
      </c>
      <c r="K3422" s="8" t="s">
        <v>53</v>
      </c>
      <c r="L3422" s="8" t="s">
        <v>54</v>
      </c>
      <c r="M3422" s="8" t="s">
        <v>102</v>
      </c>
      <c r="N3422" s="8" t="s">
        <v>629</v>
      </c>
      <c r="O3422" s="8" t="s">
        <v>62</v>
      </c>
      <c r="P3422" s="8" t="s">
        <v>1560</v>
      </c>
      <c r="Q3422" s="8" t="s">
        <v>65</v>
      </c>
      <c r="R3422" s="8" t="s">
        <v>57</v>
      </c>
      <c r="S3422" s="8" t="s">
        <v>1212</v>
      </c>
      <c r="T3422" s="150">
        <v>1.407</v>
      </c>
      <c r="U3422" s="8" t="s">
        <v>2271</v>
      </c>
      <c r="V3422" s="172">
        <v>1.6E-2</v>
      </c>
      <c r="W3422" s="151">
        <v>2.5100000000000001E-2</v>
      </c>
      <c r="X3422" s="4" t="s">
        <v>614</v>
      </c>
      <c r="Y3422" s="4"/>
      <c r="Z3422" s="150">
        <v>50834.06</v>
      </c>
      <c r="AA3422" s="148">
        <v>1</v>
      </c>
      <c r="AB3422" s="171">
        <v>114.26900000000001</v>
      </c>
      <c r="AD3422" s="150">
        <v>58.087000000000003</v>
      </c>
      <c r="AG3422" s="8" t="s">
        <v>17</v>
      </c>
      <c r="AH3422" s="151">
        <v>1.2E-4</v>
      </c>
      <c r="AI3422" s="151">
        <v>7.7683268733214398E-4</v>
      </c>
      <c r="AJ3422" s="151">
        <v>1.5727640043345601E-4</v>
      </c>
    </row>
    <row r="3423" spans="1:36" s="8" customFormat="1" x14ac:dyDescent="0.2">
      <c r="A3423" s="8">
        <v>1039</v>
      </c>
      <c r="B3423" s="8">
        <v>8056</v>
      </c>
      <c r="C3423" s="8" t="s">
        <v>2272</v>
      </c>
      <c r="D3423" s="8" t="s">
        <v>2273</v>
      </c>
      <c r="E3423" s="152" t="s">
        <v>425</v>
      </c>
      <c r="F3423" s="8" t="s">
        <v>2274</v>
      </c>
      <c r="G3423" s="8" t="s">
        <v>2275</v>
      </c>
      <c r="H3423" s="8" t="s">
        <v>76</v>
      </c>
      <c r="I3423" s="8" t="s">
        <v>228</v>
      </c>
      <c r="J3423" s="8" t="s">
        <v>53</v>
      </c>
      <c r="K3423" s="8" t="s">
        <v>53</v>
      </c>
      <c r="L3423" s="8" t="s">
        <v>54</v>
      </c>
      <c r="M3423" s="8" t="s">
        <v>102</v>
      </c>
      <c r="N3423" s="8" t="s">
        <v>140</v>
      </c>
      <c r="O3423" s="8" t="s">
        <v>62</v>
      </c>
      <c r="P3423" s="161" t="s">
        <v>298</v>
      </c>
      <c r="Q3423" s="8" t="s">
        <v>298</v>
      </c>
      <c r="R3423" s="8" t="s">
        <v>298</v>
      </c>
      <c r="S3423" s="8" t="s">
        <v>1212</v>
      </c>
      <c r="T3423" s="150">
        <v>1.0880000000000001</v>
      </c>
      <c r="U3423" s="8" t="s">
        <v>1800</v>
      </c>
      <c r="V3423" s="172">
        <v>8.2000000000000003E-2</v>
      </c>
      <c r="W3423" s="151">
        <v>6.1890000000000001E-2</v>
      </c>
      <c r="X3423" s="4" t="s">
        <v>614</v>
      </c>
      <c r="Y3423" s="4"/>
      <c r="Z3423" s="150">
        <v>71000</v>
      </c>
      <c r="AA3423" s="148">
        <v>1</v>
      </c>
      <c r="AB3423" s="171">
        <v>101.33799999999999</v>
      </c>
      <c r="AD3423" s="150">
        <v>71.95</v>
      </c>
      <c r="AG3423" s="8" t="s">
        <v>17</v>
      </c>
      <c r="AH3423" s="151">
        <v>6.8900000000000005E-4</v>
      </c>
      <c r="AI3423" s="151">
        <v>9.6222546232332105E-4</v>
      </c>
      <c r="AJ3423" s="151">
        <v>1.9481074829556501E-4</v>
      </c>
    </row>
    <row r="3424" spans="1:36" s="8" customFormat="1" x14ac:dyDescent="0.2">
      <c r="A3424" s="8">
        <v>1039</v>
      </c>
      <c r="B3424" s="8">
        <v>8056</v>
      </c>
      <c r="C3424" s="8" t="s">
        <v>1727</v>
      </c>
      <c r="D3424" s="8" t="s">
        <v>1728</v>
      </c>
      <c r="E3424" s="152" t="s">
        <v>425</v>
      </c>
      <c r="F3424" s="8" t="s">
        <v>2276</v>
      </c>
      <c r="G3424" s="8" t="s">
        <v>2277</v>
      </c>
      <c r="H3424" s="8" t="s">
        <v>76</v>
      </c>
      <c r="I3424" s="8" t="s">
        <v>229</v>
      </c>
      <c r="J3424" s="8" t="s">
        <v>53</v>
      </c>
      <c r="K3424" s="8" t="s">
        <v>53</v>
      </c>
      <c r="L3424" s="8" t="s">
        <v>54</v>
      </c>
      <c r="M3424" s="8" t="s">
        <v>102</v>
      </c>
      <c r="N3424" s="8" t="s">
        <v>629</v>
      </c>
      <c r="O3424" s="8" t="s">
        <v>62</v>
      </c>
      <c r="P3424" s="8" t="s">
        <v>1488</v>
      </c>
      <c r="Q3424" s="8" t="s">
        <v>65</v>
      </c>
      <c r="R3424" s="8" t="s">
        <v>57</v>
      </c>
      <c r="S3424" s="8" t="s">
        <v>1212</v>
      </c>
      <c r="T3424" s="150">
        <v>1.9930000000000001</v>
      </c>
      <c r="U3424" s="8" t="s">
        <v>1446</v>
      </c>
      <c r="V3424" s="172">
        <v>3.0000000000000001E-3</v>
      </c>
      <c r="W3424" s="151">
        <v>2.6169999999999999E-2</v>
      </c>
      <c r="X3424" s="4" t="s">
        <v>614</v>
      </c>
      <c r="Y3424" s="4"/>
      <c r="Z3424" s="150">
        <v>115000</v>
      </c>
      <c r="AA3424" s="148">
        <v>1</v>
      </c>
      <c r="AB3424" s="171">
        <v>97.423000000000002</v>
      </c>
      <c r="AD3424" s="150">
        <v>112.03700000000001</v>
      </c>
      <c r="AG3424" s="8" t="s">
        <v>17</v>
      </c>
      <c r="AH3424" s="151">
        <v>0</v>
      </c>
      <c r="AI3424" s="151">
        <v>1.49832538345155E-3</v>
      </c>
      <c r="AJ3424" s="151">
        <v>3.0334874784508398E-4</v>
      </c>
    </row>
    <row r="3425" spans="1:36" s="8" customFormat="1" x14ac:dyDescent="0.2">
      <c r="A3425" s="8">
        <v>1039</v>
      </c>
      <c r="B3425" s="8">
        <v>8056</v>
      </c>
      <c r="C3425" s="8" t="s">
        <v>1452</v>
      </c>
      <c r="D3425" s="8" t="s">
        <v>1453</v>
      </c>
      <c r="E3425" s="152" t="s">
        <v>425</v>
      </c>
      <c r="F3425" s="8" t="s">
        <v>2784</v>
      </c>
      <c r="G3425" s="8" t="s">
        <v>1491</v>
      </c>
      <c r="H3425" s="8" t="s">
        <v>76</v>
      </c>
      <c r="I3425" s="8" t="s">
        <v>229</v>
      </c>
      <c r="J3425" s="8" t="s">
        <v>53</v>
      </c>
      <c r="K3425" s="8" t="s">
        <v>53</v>
      </c>
      <c r="L3425" s="8" t="s">
        <v>54</v>
      </c>
      <c r="M3425" s="8" t="s">
        <v>102</v>
      </c>
      <c r="N3425" s="8" t="s">
        <v>625</v>
      </c>
      <c r="O3425" s="8" t="s">
        <v>62</v>
      </c>
      <c r="P3425" s="161" t="s">
        <v>298</v>
      </c>
      <c r="Q3425" s="8" t="s">
        <v>298</v>
      </c>
      <c r="R3425" s="8" t="s">
        <v>298</v>
      </c>
      <c r="S3425" s="8" t="s">
        <v>1212</v>
      </c>
      <c r="T3425" s="150">
        <v>4.2469999999999999</v>
      </c>
      <c r="U3425" s="8" t="s">
        <v>1492</v>
      </c>
      <c r="V3425" s="172">
        <v>4.7E-2</v>
      </c>
      <c r="W3425" s="151">
        <v>3.6319999999999998E-2</v>
      </c>
      <c r="X3425" s="4" t="s">
        <v>614</v>
      </c>
      <c r="Y3425" s="4"/>
      <c r="Z3425" s="150">
        <v>46000</v>
      </c>
      <c r="AA3425" s="148">
        <v>1</v>
      </c>
      <c r="AB3425" s="171">
        <v>105.611</v>
      </c>
      <c r="AD3425" s="150">
        <v>48.581000000000003</v>
      </c>
      <c r="AG3425" s="8" t="s">
        <v>17</v>
      </c>
      <c r="AH3425" s="151">
        <v>8.3999999999999995E-5</v>
      </c>
      <c r="AI3425" s="151">
        <v>6.4970069644191804E-4</v>
      </c>
      <c r="AJ3425" s="151">
        <v>1.3153744501459799E-4</v>
      </c>
    </row>
    <row r="3426" spans="1:36" s="8" customFormat="1" x14ac:dyDescent="0.2">
      <c r="A3426" s="8">
        <v>1039</v>
      </c>
      <c r="B3426" s="8">
        <v>8056</v>
      </c>
      <c r="C3426" s="8" t="s">
        <v>1858</v>
      </c>
      <c r="D3426" s="8" t="s">
        <v>1859</v>
      </c>
      <c r="E3426" s="152" t="s">
        <v>425</v>
      </c>
      <c r="F3426" s="8" t="s">
        <v>2278</v>
      </c>
      <c r="G3426" s="8" t="s">
        <v>2015</v>
      </c>
      <c r="H3426" s="8" t="s">
        <v>76</v>
      </c>
      <c r="I3426" s="8" t="s">
        <v>228</v>
      </c>
      <c r="J3426" s="8" t="s">
        <v>53</v>
      </c>
      <c r="K3426" s="8" t="s">
        <v>53</v>
      </c>
      <c r="L3426" s="8" t="s">
        <v>54</v>
      </c>
      <c r="M3426" s="8" t="s">
        <v>102</v>
      </c>
      <c r="N3426" s="8" t="s">
        <v>140</v>
      </c>
      <c r="O3426" s="8" t="s">
        <v>62</v>
      </c>
      <c r="P3426" s="161" t="s">
        <v>298</v>
      </c>
      <c r="Q3426" s="8" t="s">
        <v>298</v>
      </c>
      <c r="R3426" s="8" t="s">
        <v>298</v>
      </c>
      <c r="S3426" s="8" t="s">
        <v>1212</v>
      </c>
      <c r="T3426" s="150">
        <v>3.165</v>
      </c>
      <c r="U3426" s="8" t="s">
        <v>1489</v>
      </c>
      <c r="V3426" s="172">
        <v>6.5000000000000002E-2</v>
      </c>
      <c r="W3426" s="151">
        <v>7.0059999999999997E-2</v>
      </c>
      <c r="X3426" s="4" t="s">
        <v>614</v>
      </c>
      <c r="Y3426" s="4"/>
      <c r="Z3426" s="150">
        <v>49000</v>
      </c>
      <c r="AA3426" s="148">
        <v>1</v>
      </c>
      <c r="AB3426" s="171">
        <v>96.194999999999993</v>
      </c>
      <c r="AD3426" s="150">
        <v>47.136000000000003</v>
      </c>
      <c r="AG3426" s="8" t="s">
        <v>17</v>
      </c>
      <c r="AH3426" s="151">
        <v>3.0600000000000001E-4</v>
      </c>
      <c r="AI3426" s="151">
        <v>6.3036976618563998E-4</v>
      </c>
      <c r="AJ3426" s="151">
        <v>1.27623733378468E-4</v>
      </c>
    </row>
    <row r="3427" spans="1:36" s="8" customFormat="1" x14ac:dyDescent="0.2">
      <c r="A3427" s="8">
        <v>1039</v>
      </c>
      <c r="B3427" s="8">
        <v>8056</v>
      </c>
      <c r="C3427" s="8" t="s">
        <v>1484</v>
      </c>
      <c r="D3427" s="8" t="s">
        <v>1485</v>
      </c>
      <c r="E3427" s="152" t="s">
        <v>425</v>
      </c>
      <c r="F3427" s="8" t="s">
        <v>2279</v>
      </c>
      <c r="G3427" s="8" t="s">
        <v>2280</v>
      </c>
      <c r="H3427" s="8" t="s">
        <v>76</v>
      </c>
      <c r="I3427" s="8" t="s">
        <v>229</v>
      </c>
      <c r="J3427" s="8" t="s">
        <v>53</v>
      </c>
      <c r="K3427" s="8" t="s">
        <v>53</v>
      </c>
      <c r="L3427" s="8" t="s">
        <v>54</v>
      </c>
      <c r="M3427" s="8" t="s">
        <v>102</v>
      </c>
      <c r="N3427" s="8" t="s">
        <v>630</v>
      </c>
      <c r="O3427" s="8" t="s">
        <v>62</v>
      </c>
      <c r="P3427" s="8" t="s">
        <v>1488</v>
      </c>
      <c r="Q3427" s="8" t="s">
        <v>65</v>
      </c>
      <c r="R3427" s="8" t="s">
        <v>57</v>
      </c>
      <c r="S3427" s="8" t="s">
        <v>1212</v>
      </c>
      <c r="T3427" s="150">
        <v>2.0190000000000001</v>
      </c>
      <c r="U3427" s="8" t="s">
        <v>1456</v>
      </c>
      <c r="V3427" s="172">
        <v>3.2800000000000003E-2</v>
      </c>
      <c r="W3427" s="151">
        <v>4.0349999999999997E-2</v>
      </c>
      <c r="X3427" s="4" t="s">
        <v>614</v>
      </c>
      <c r="Y3427" s="4"/>
      <c r="Z3427" s="150">
        <v>170000</v>
      </c>
      <c r="AA3427" s="148">
        <v>1</v>
      </c>
      <c r="AB3427" s="171">
        <v>114.191</v>
      </c>
      <c r="AD3427" s="150">
        <v>194.124</v>
      </c>
      <c r="AG3427" s="8" t="s">
        <v>17</v>
      </c>
      <c r="AH3427" s="151">
        <v>9.8999999999999994E-5</v>
      </c>
      <c r="AI3427" s="151">
        <v>2.5961265398103399E-3</v>
      </c>
      <c r="AJ3427" s="151">
        <v>5.2560795124800797E-4</v>
      </c>
    </row>
    <row r="3428" spans="1:36" s="8" customFormat="1" x14ac:dyDescent="0.2">
      <c r="A3428" s="8">
        <v>1039</v>
      </c>
      <c r="B3428" s="8">
        <v>8056</v>
      </c>
      <c r="C3428" s="8" t="s">
        <v>1484</v>
      </c>
      <c r="D3428" s="8" t="s">
        <v>1485</v>
      </c>
      <c r="E3428" s="152" t="s">
        <v>425</v>
      </c>
      <c r="F3428" s="8" t="s">
        <v>2281</v>
      </c>
      <c r="G3428" s="8" t="s">
        <v>2280</v>
      </c>
      <c r="H3428" s="8" t="s">
        <v>76</v>
      </c>
      <c r="I3428" s="8" t="s">
        <v>229</v>
      </c>
      <c r="J3428" s="8" t="s">
        <v>53</v>
      </c>
      <c r="K3428" s="8" t="s">
        <v>53</v>
      </c>
      <c r="L3428" s="8" t="s">
        <v>54</v>
      </c>
      <c r="M3428" s="8" t="s">
        <v>102</v>
      </c>
      <c r="N3428" s="8" t="s">
        <v>630</v>
      </c>
      <c r="O3428" s="8" t="s">
        <v>62</v>
      </c>
      <c r="P3428" s="8" t="s">
        <v>1488</v>
      </c>
      <c r="Q3428" s="8" t="s">
        <v>65</v>
      </c>
      <c r="R3428" s="8" t="s">
        <v>57</v>
      </c>
      <c r="S3428" s="8" t="s">
        <v>1212</v>
      </c>
      <c r="T3428" s="150">
        <v>2.0190000000000001</v>
      </c>
      <c r="U3428" s="8" t="s">
        <v>1456</v>
      </c>
      <c r="V3428" s="172">
        <v>3.2800000000000003E-2</v>
      </c>
      <c r="W3428" s="151">
        <v>4.0349999999999997E-2</v>
      </c>
      <c r="X3428" s="4" t="s">
        <v>614</v>
      </c>
      <c r="Y3428" s="4"/>
      <c r="Z3428" s="150">
        <v>62000</v>
      </c>
      <c r="AA3428" s="148">
        <v>1</v>
      </c>
      <c r="AB3428" s="171">
        <v>113.398</v>
      </c>
      <c r="AD3428" s="150">
        <v>70.307000000000002</v>
      </c>
      <c r="AG3428" s="8" t="s">
        <v>17</v>
      </c>
      <c r="AH3428" s="151">
        <v>3.6000000000000001E-5</v>
      </c>
      <c r="AI3428" s="151">
        <v>9.4025374619899598E-4</v>
      </c>
      <c r="AJ3428" s="151">
        <v>1.9036238704644301E-4</v>
      </c>
    </row>
    <row r="3429" spans="1:36" s="8" customFormat="1" x14ac:dyDescent="0.2">
      <c r="A3429" s="8">
        <v>1039</v>
      </c>
      <c r="B3429" s="8">
        <v>8056</v>
      </c>
      <c r="C3429" s="8" t="s">
        <v>1493</v>
      </c>
      <c r="D3429" s="8" t="s">
        <v>1494</v>
      </c>
      <c r="E3429" s="152" t="s">
        <v>425</v>
      </c>
      <c r="F3429" s="8" t="s">
        <v>2282</v>
      </c>
      <c r="G3429" s="8" t="s">
        <v>2283</v>
      </c>
      <c r="H3429" s="8" t="s">
        <v>76</v>
      </c>
      <c r="I3429" s="8" t="s">
        <v>228</v>
      </c>
      <c r="J3429" s="8" t="s">
        <v>53</v>
      </c>
      <c r="K3429" s="8" t="s">
        <v>53</v>
      </c>
      <c r="L3429" s="8" t="s">
        <v>54</v>
      </c>
      <c r="M3429" s="8" t="s">
        <v>102</v>
      </c>
      <c r="N3429" s="8" t="s">
        <v>625</v>
      </c>
      <c r="O3429" s="8" t="s">
        <v>62</v>
      </c>
      <c r="P3429" s="8" t="s">
        <v>1497</v>
      </c>
      <c r="Q3429" s="8" t="s">
        <v>70</v>
      </c>
      <c r="R3429" s="8" t="s">
        <v>57</v>
      </c>
      <c r="S3429" s="8" t="s">
        <v>1212</v>
      </c>
      <c r="T3429" s="150">
        <v>3.5110000000000001</v>
      </c>
      <c r="U3429" s="8" t="s">
        <v>2284</v>
      </c>
      <c r="V3429" s="172">
        <v>1.4999999999999999E-2</v>
      </c>
      <c r="W3429" s="151">
        <v>5.561E-2</v>
      </c>
      <c r="X3429" s="4" t="s">
        <v>614</v>
      </c>
      <c r="Y3429" s="4"/>
      <c r="Z3429" s="150">
        <v>122286</v>
      </c>
      <c r="AA3429" s="148">
        <v>1</v>
      </c>
      <c r="AB3429" s="171">
        <v>86.388999999999996</v>
      </c>
      <c r="AD3429" s="150">
        <v>105.64100000000001</v>
      </c>
      <c r="AG3429" s="8" t="s">
        <v>17</v>
      </c>
      <c r="AH3429" s="151">
        <v>1.0399999999999999E-4</v>
      </c>
      <c r="AI3429" s="151">
        <v>1.4127980658985601E-3</v>
      </c>
      <c r="AJ3429" s="151">
        <v>2.8603301324377602E-4</v>
      </c>
    </row>
    <row r="3430" spans="1:36" s="8" customFormat="1" x14ac:dyDescent="0.2">
      <c r="A3430" s="8">
        <v>1039</v>
      </c>
      <c r="B3430" s="8">
        <v>8056</v>
      </c>
      <c r="C3430" s="8" t="s">
        <v>2260</v>
      </c>
      <c r="D3430" s="8" t="s">
        <v>2261</v>
      </c>
      <c r="E3430" s="152" t="s">
        <v>425</v>
      </c>
      <c r="F3430" s="8" t="s">
        <v>2285</v>
      </c>
      <c r="G3430" s="8" t="s">
        <v>2263</v>
      </c>
      <c r="H3430" s="8" t="s">
        <v>76</v>
      </c>
      <c r="I3430" s="8" t="s">
        <v>228</v>
      </c>
      <c r="J3430" s="8" t="s">
        <v>53</v>
      </c>
      <c r="K3430" s="8" t="s">
        <v>53</v>
      </c>
      <c r="L3430" s="8" t="s">
        <v>54</v>
      </c>
      <c r="M3430" s="8" t="s">
        <v>102</v>
      </c>
      <c r="N3430" s="8" t="s">
        <v>140</v>
      </c>
      <c r="O3430" s="8" t="s">
        <v>62</v>
      </c>
      <c r="P3430" s="161" t="s">
        <v>298</v>
      </c>
      <c r="Q3430" s="8" t="s">
        <v>298</v>
      </c>
      <c r="R3430" s="8" t="s">
        <v>298</v>
      </c>
      <c r="S3430" s="8" t="s">
        <v>1212</v>
      </c>
      <c r="T3430" s="150">
        <v>1.423</v>
      </c>
      <c r="U3430" s="8" t="s">
        <v>1800</v>
      </c>
      <c r="V3430" s="172">
        <v>3.8699999999999998E-2</v>
      </c>
      <c r="W3430" s="151">
        <v>5.9209999999999999E-2</v>
      </c>
      <c r="X3430" s="4" t="s">
        <v>614</v>
      </c>
      <c r="Y3430" s="4"/>
      <c r="Z3430" s="150">
        <v>52000</v>
      </c>
      <c r="AA3430" s="148">
        <v>1</v>
      </c>
      <c r="AB3430" s="171">
        <v>95.888000000000005</v>
      </c>
      <c r="AD3430" s="150">
        <v>49.862000000000002</v>
      </c>
      <c r="AG3430" s="8" t="s">
        <v>17</v>
      </c>
      <c r="AH3430" s="151">
        <v>0</v>
      </c>
      <c r="AI3430" s="151">
        <v>6.6682761892874001E-4</v>
      </c>
      <c r="AJ3430" s="151">
        <v>1.3500493648754399E-4</v>
      </c>
    </row>
    <row r="3431" spans="1:36" s="8" customFormat="1" x14ac:dyDescent="0.2">
      <c r="A3431" s="8">
        <v>1039</v>
      </c>
      <c r="B3431" s="8">
        <v>8056</v>
      </c>
      <c r="C3431" s="8" t="s">
        <v>2286</v>
      </c>
      <c r="D3431" s="8" t="s">
        <v>2287</v>
      </c>
      <c r="E3431" s="4" t="s">
        <v>761</v>
      </c>
      <c r="F3431" s="8" t="s">
        <v>2288</v>
      </c>
      <c r="G3431" s="8" t="s">
        <v>2289</v>
      </c>
      <c r="H3431" s="8" t="s">
        <v>76</v>
      </c>
      <c r="I3431" s="8" t="s">
        <v>230</v>
      </c>
      <c r="J3431" s="8" t="s">
        <v>53</v>
      </c>
      <c r="K3431" s="8" t="s">
        <v>317</v>
      </c>
      <c r="L3431" s="8" t="s">
        <v>799</v>
      </c>
      <c r="M3431" s="152" t="s">
        <v>311</v>
      </c>
      <c r="N3431" s="8" t="s">
        <v>253</v>
      </c>
      <c r="O3431" s="8" t="s">
        <v>62</v>
      </c>
      <c r="P3431" s="8" t="s">
        <v>1544</v>
      </c>
      <c r="Q3431" s="8" t="s">
        <v>65</v>
      </c>
      <c r="R3431" s="8" t="s">
        <v>57</v>
      </c>
      <c r="S3431" s="8" t="s">
        <v>1212</v>
      </c>
      <c r="T3431" s="150">
        <v>0.98899999999999999</v>
      </c>
      <c r="U3431" s="8" t="s">
        <v>2290</v>
      </c>
      <c r="V3431" s="172">
        <v>3.3700000000000001E-2</v>
      </c>
      <c r="W3431" s="151">
        <v>5.772E-2</v>
      </c>
      <c r="X3431" s="4" t="s">
        <v>614</v>
      </c>
      <c r="Y3431" s="4"/>
      <c r="Z3431" s="150">
        <v>78658.25</v>
      </c>
      <c r="AA3431" s="148">
        <v>1</v>
      </c>
      <c r="AB3431" s="171">
        <v>100.76</v>
      </c>
      <c r="AC3431" s="150">
        <v>83.861000000000004</v>
      </c>
      <c r="AD3431" s="150">
        <v>163.11699999999999</v>
      </c>
      <c r="AG3431" s="8" t="s">
        <v>17</v>
      </c>
      <c r="AH3431" s="151">
        <v>5.62E-4</v>
      </c>
      <c r="AI3431" s="151">
        <v>2.1814572146882701E-3</v>
      </c>
      <c r="AJ3431" s="151">
        <v>4.4165461111585598E-4</v>
      </c>
    </row>
    <row r="3432" spans="1:36" s="8" customFormat="1" x14ac:dyDescent="0.2">
      <c r="A3432" s="8">
        <v>1039</v>
      </c>
      <c r="B3432" s="8">
        <v>8056</v>
      </c>
      <c r="C3432" s="8" t="s">
        <v>2291</v>
      </c>
      <c r="D3432" s="8" t="s">
        <v>2292</v>
      </c>
      <c r="E3432" s="152" t="s">
        <v>425</v>
      </c>
      <c r="F3432" s="8" t="s">
        <v>2293</v>
      </c>
      <c r="G3432" s="8" t="s">
        <v>2294</v>
      </c>
      <c r="H3432" s="8" t="s">
        <v>76</v>
      </c>
      <c r="I3432" s="8" t="s">
        <v>601</v>
      </c>
      <c r="J3432" s="8" t="s">
        <v>53</v>
      </c>
      <c r="K3432" s="8" t="s">
        <v>53</v>
      </c>
      <c r="L3432" s="8" t="s">
        <v>799</v>
      </c>
      <c r="M3432" s="152" t="s">
        <v>311</v>
      </c>
      <c r="N3432" s="8" t="s">
        <v>257</v>
      </c>
      <c r="O3432" s="8" t="s">
        <v>62</v>
      </c>
      <c r="P3432" s="8" t="s">
        <v>1419</v>
      </c>
      <c r="Q3432" s="8" t="s">
        <v>70</v>
      </c>
      <c r="R3432" s="8" t="s">
        <v>57</v>
      </c>
      <c r="S3432" s="8" t="s">
        <v>1212</v>
      </c>
      <c r="T3432" s="150">
        <v>1</v>
      </c>
      <c r="U3432" s="8" t="s">
        <v>1800</v>
      </c>
      <c r="V3432" s="172">
        <v>1.4999999999999999E-2</v>
      </c>
      <c r="W3432" s="151">
        <v>1E-4</v>
      </c>
      <c r="X3432" s="4" t="s">
        <v>614</v>
      </c>
      <c r="Y3432" s="4"/>
      <c r="Z3432" s="150">
        <v>120716.01</v>
      </c>
      <c r="AA3432" s="148">
        <v>1</v>
      </c>
      <c r="AB3432" s="171">
        <v>107.8</v>
      </c>
      <c r="AD3432" s="150">
        <v>130.13200000000001</v>
      </c>
      <c r="AG3432" s="8" t="s">
        <v>17</v>
      </c>
      <c r="AH3432" s="151">
        <v>3.539E-3</v>
      </c>
      <c r="AI3432" s="151">
        <v>1.7403227421998401E-3</v>
      </c>
      <c r="AJ3432" s="151">
        <v>3.5234317627090599E-4</v>
      </c>
    </row>
    <row r="3433" spans="1:36" s="8" customFormat="1" x14ac:dyDescent="0.2">
      <c r="A3433" s="8">
        <v>1039</v>
      </c>
      <c r="B3433" s="8">
        <v>8056</v>
      </c>
      <c r="C3433" s="8" t="s">
        <v>2295</v>
      </c>
      <c r="D3433" s="8" t="s">
        <v>2296</v>
      </c>
      <c r="E3433" s="152" t="s">
        <v>425</v>
      </c>
      <c r="F3433" s="8" t="s">
        <v>2297</v>
      </c>
      <c r="G3433" s="8" t="s">
        <v>2298</v>
      </c>
      <c r="H3433" s="8" t="s">
        <v>76</v>
      </c>
      <c r="I3433" s="8" t="s">
        <v>228</v>
      </c>
      <c r="J3433" s="8" t="s">
        <v>53</v>
      </c>
      <c r="K3433" s="8" t="s">
        <v>53</v>
      </c>
      <c r="L3433" s="8" t="s">
        <v>799</v>
      </c>
      <c r="M3433" s="152" t="s">
        <v>311</v>
      </c>
      <c r="N3433" s="8" t="s">
        <v>630</v>
      </c>
      <c r="O3433" s="8" t="s">
        <v>62</v>
      </c>
      <c r="P3433" s="8" t="s">
        <v>1488</v>
      </c>
      <c r="Q3433" s="8" t="s">
        <v>70</v>
      </c>
      <c r="R3433" s="8" t="s">
        <v>57</v>
      </c>
      <c r="S3433" s="8" t="s">
        <v>1212</v>
      </c>
      <c r="T3433" s="150">
        <v>2.7109999999999999</v>
      </c>
      <c r="U3433" s="8" t="s">
        <v>2299</v>
      </c>
      <c r="V3433" s="172">
        <v>2.8500000000000001E-2</v>
      </c>
      <c r="W3433" s="151">
        <v>5.4140000000000001E-2</v>
      </c>
      <c r="X3433" s="4" t="s">
        <v>614</v>
      </c>
      <c r="Y3433" s="4"/>
      <c r="Z3433" s="150">
        <v>34424.19</v>
      </c>
      <c r="AA3433" s="148">
        <v>1</v>
      </c>
      <c r="AB3433" s="171">
        <v>93.75</v>
      </c>
      <c r="AD3433" s="150">
        <v>32.273000000000003</v>
      </c>
      <c r="AG3433" s="8" t="s">
        <v>17</v>
      </c>
      <c r="AH3433" s="151">
        <v>7.8999999999999996E-5</v>
      </c>
      <c r="AI3433" s="151">
        <v>4.3159973444769403E-4</v>
      </c>
      <c r="AJ3433" s="151">
        <v>8.7381045840242107E-5</v>
      </c>
    </row>
    <row r="3434" spans="1:36" s="8" customFormat="1" x14ac:dyDescent="0.2">
      <c r="A3434" s="8">
        <v>1039</v>
      </c>
      <c r="B3434" s="8">
        <v>8056</v>
      </c>
      <c r="C3434" s="8" t="s">
        <v>1979</v>
      </c>
      <c r="D3434" s="8" t="s">
        <v>1980</v>
      </c>
      <c r="E3434" s="152" t="s">
        <v>425</v>
      </c>
      <c r="F3434" s="8" t="s">
        <v>2300</v>
      </c>
      <c r="G3434" s="8" t="s">
        <v>2301</v>
      </c>
      <c r="H3434" s="8" t="s">
        <v>76</v>
      </c>
      <c r="I3434" s="8" t="s">
        <v>228</v>
      </c>
      <c r="J3434" s="8" t="s">
        <v>53</v>
      </c>
      <c r="K3434" s="8" t="s">
        <v>53</v>
      </c>
      <c r="L3434" s="8" t="s">
        <v>799</v>
      </c>
      <c r="M3434" s="152" t="s">
        <v>311</v>
      </c>
      <c r="N3434" s="8" t="s">
        <v>140</v>
      </c>
      <c r="O3434" s="8" t="s">
        <v>62</v>
      </c>
      <c r="P3434" s="8" t="s">
        <v>1497</v>
      </c>
      <c r="Q3434" s="8" t="s">
        <v>70</v>
      </c>
      <c r="R3434" s="8" t="s">
        <v>57</v>
      </c>
      <c r="S3434" s="8" t="s">
        <v>1212</v>
      </c>
      <c r="T3434" s="150">
        <v>1.4770000000000001</v>
      </c>
      <c r="U3434" s="8" t="s">
        <v>1446</v>
      </c>
      <c r="V3434" s="172">
        <v>0.02</v>
      </c>
      <c r="W3434" s="151">
        <v>5.1040000000000002E-2</v>
      </c>
      <c r="X3434" s="4" t="s">
        <v>614</v>
      </c>
      <c r="Y3434" s="4"/>
      <c r="Z3434" s="150">
        <v>199611.76</v>
      </c>
      <c r="AA3434" s="148">
        <v>1</v>
      </c>
      <c r="AB3434" s="171">
        <v>95.67</v>
      </c>
      <c r="AD3434" s="150">
        <v>190.96899999999999</v>
      </c>
      <c r="AG3434" s="8" t="s">
        <v>17</v>
      </c>
      <c r="AH3434" s="151">
        <v>8.5099999999999998E-4</v>
      </c>
      <c r="AI3434" s="151">
        <v>2.5539245340111599E-3</v>
      </c>
      <c r="AJ3434" s="151">
        <v>5.1706379538098103E-4</v>
      </c>
    </row>
    <row r="3435" spans="1:36" s="8" customFormat="1" x14ac:dyDescent="0.2">
      <c r="A3435" s="8">
        <v>1039</v>
      </c>
      <c r="B3435" s="8">
        <v>8056</v>
      </c>
      <c r="C3435" s="8" t="s">
        <v>1493</v>
      </c>
      <c r="D3435" s="8" t="s">
        <v>1494</v>
      </c>
      <c r="E3435" s="152" t="s">
        <v>425</v>
      </c>
      <c r="F3435" s="8" t="s">
        <v>2302</v>
      </c>
      <c r="G3435" s="8" t="s">
        <v>2303</v>
      </c>
      <c r="H3435" s="8" t="s">
        <v>76</v>
      </c>
      <c r="I3435" s="8" t="s">
        <v>228</v>
      </c>
      <c r="J3435" s="8" t="s">
        <v>53</v>
      </c>
      <c r="K3435" s="8" t="s">
        <v>314</v>
      </c>
      <c r="L3435" s="8" t="s">
        <v>799</v>
      </c>
      <c r="M3435" s="152" t="s">
        <v>311</v>
      </c>
      <c r="N3435" s="8" t="s">
        <v>625</v>
      </c>
      <c r="O3435" s="8" t="s">
        <v>62</v>
      </c>
      <c r="P3435" s="161" t="s">
        <v>298</v>
      </c>
      <c r="Q3435" s="8" t="s">
        <v>298</v>
      </c>
      <c r="R3435" s="8" t="s">
        <v>298</v>
      </c>
      <c r="S3435" s="8" t="s">
        <v>1212</v>
      </c>
      <c r="T3435" s="150">
        <v>0.16200000000000001</v>
      </c>
      <c r="U3435" s="8" t="s">
        <v>2114</v>
      </c>
      <c r="V3435" s="172">
        <v>4.2500000000000003E-2</v>
      </c>
      <c r="W3435" s="151">
        <v>5.8549999999999998E-2</v>
      </c>
      <c r="X3435" s="4" t="s">
        <v>614</v>
      </c>
      <c r="Y3435" s="4"/>
      <c r="Z3435" s="150">
        <v>136170.09</v>
      </c>
      <c r="AA3435" s="148">
        <v>1</v>
      </c>
      <c r="AB3435" s="171">
        <v>101.19</v>
      </c>
      <c r="AD3435" s="150">
        <v>137.791</v>
      </c>
      <c r="AG3435" s="8" t="s">
        <v>17</v>
      </c>
      <c r="AH3435" s="151">
        <v>1.7390000000000001E-3</v>
      </c>
      <c r="AI3435" s="151">
        <v>1.84274602349738E-3</v>
      </c>
      <c r="AJ3435" s="151">
        <v>3.7307964277875E-4</v>
      </c>
    </row>
    <row r="3436" spans="1:36" s="8" customFormat="1" x14ac:dyDescent="0.2">
      <c r="A3436" s="8">
        <v>1039</v>
      </c>
      <c r="B3436" s="8">
        <v>8056</v>
      </c>
      <c r="C3436" s="8" t="s">
        <v>2304</v>
      </c>
      <c r="D3436" s="8" t="s">
        <v>2305</v>
      </c>
      <c r="E3436" s="4" t="s">
        <v>426</v>
      </c>
      <c r="F3436" s="8" t="s">
        <v>2306</v>
      </c>
      <c r="G3436" s="8" t="s">
        <v>2307</v>
      </c>
      <c r="H3436" s="8" t="s">
        <v>76</v>
      </c>
      <c r="I3436" s="8" t="s">
        <v>230</v>
      </c>
      <c r="J3436" s="8" t="s">
        <v>61</v>
      </c>
      <c r="K3436" s="8" t="s">
        <v>314</v>
      </c>
      <c r="L3436" s="8" t="s">
        <v>799</v>
      </c>
      <c r="M3436" s="8" t="s">
        <v>102</v>
      </c>
      <c r="N3436" s="8" t="s">
        <v>130</v>
      </c>
      <c r="O3436" s="8" t="s">
        <v>62</v>
      </c>
      <c r="P3436" s="8" t="s">
        <v>1503</v>
      </c>
      <c r="Q3436" s="8" t="s">
        <v>96</v>
      </c>
      <c r="R3436" s="8" t="s">
        <v>57</v>
      </c>
      <c r="S3436" s="8" t="s">
        <v>1206</v>
      </c>
      <c r="T3436" s="150">
        <v>4.1479999999999997</v>
      </c>
      <c r="U3436" s="8" t="s">
        <v>1489</v>
      </c>
      <c r="V3436" s="172">
        <v>0.04</v>
      </c>
      <c r="W3436" s="151">
        <v>5.4629999999999998E-2</v>
      </c>
      <c r="X3436" s="4" t="s">
        <v>614</v>
      </c>
      <c r="Y3436" s="4"/>
      <c r="Z3436" s="150">
        <v>28000</v>
      </c>
      <c r="AA3436" s="148">
        <v>3.6469999999999998</v>
      </c>
      <c r="AB3436" s="171">
        <v>96.358000000000004</v>
      </c>
      <c r="AD3436" s="150">
        <v>98.397000000000006</v>
      </c>
      <c r="AG3436" s="8" t="s">
        <v>17</v>
      </c>
      <c r="AH3436" s="151">
        <v>5.5999999999999999E-5</v>
      </c>
      <c r="AI3436" s="151">
        <v>1.3159199985276E-3</v>
      </c>
      <c r="AJ3436" s="151">
        <v>2.66419222571062E-4</v>
      </c>
    </row>
    <row r="3437" spans="1:36" s="8" customFormat="1" x14ac:dyDescent="0.2">
      <c r="A3437" s="8">
        <v>1039</v>
      </c>
      <c r="B3437" s="8">
        <v>8056</v>
      </c>
      <c r="C3437" s="8" t="s">
        <v>2308</v>
      </c>
      <c r="D3437" s="8" t="s">
        <v>2309</v>
      </c>
      <c r="E3437" s="4" t="s">
        <v>426</v>
      </c>
      <c r="F3437" s="8" t="s">
        <v>2310</v>
      </c>
      <c r="G3437" s="8" t="s">
        <v>2311</v>
      </c>
      <c r="H3437" s="8" t="s">
        <v>76</v>
      </c>
      <c r="I3437" s="8" t="s">
        <v>230</v>
      </c>
      <c r="J3437" s="8" t="s">
        <v>61</v>
      </c>
      <c r="K3437" s="8" t="s">
        <v>314</v>
      </c>
      <c r="L3437" s="8" t="s">
        <v>799</v>
      </c>
      <c r="M3437" s="8" t="s">
        <v>102</v>
      </c>
      <c r="N3437" s="8" t="s">
        <v>890</v>
      </c>
      <c r="O3437" s="8" t="s">
        <v>62</v>
      </c>
      <c r="P3437" s="8" t="s">
        <v>1503</v>
      </c>
      <c r="Q3437" s="8" t="s">
        <v>96</v>
      </c>
      <c r="R3437" s="8" t="s">
        <v>57</v>
      </c>
      <c r="S3437" s="8" t="s">
        <v>1206</v>
      </c>
      <c r="T3437" s="150">
        <v>3.0219999999999998</v>
      </c>
      <c r="U3437" s="8" t="s">
        <v>2312</v>
      </c>
      <c r="V3437" s="172">
        <v>7.9500000000000001E-2</v>
      </c>
      <c r="W3437" s="151">
        <v>5.9080000000000001E-2</v>
      </c>
      <c r="X3437" s="4" t="s">
        <v>614</v>
      </c>
      <c r="Y3437" s="4"/>
      <c r="Z3437" s="150">
        <v>29000</v>
      </c>
      <c r="AA3437" s="148">
        <v>3.6469999999999998</v>
      </c>
      <c r="AB3437" s="171">
        <v>106.715</v>
      </c>
      <c r="AD3437" s="150">
        <v>112.864</v>
      </c>
      <c r="AG3437" s="8" t="s">
        <v>17</v>
      </c>
      <c r="AH3437" s="151">
        <v>4.6E-5</v>
      </c>
      <c r="AI3437" s="151">
        <v>1.5093965652176299E-3</v>
      </c>
      <c r="AJ3437" s="151">
        <v>3.05590202980929E-4</v>
      </c>
    </row>
    <row r="3438" spans="1:36" s="8" customFormat="1" x14ac:dyDescent="0.2">
      <c r="A3438" s="8">
        <v>1039</v>
      </c>
      <c r="B3438" s="8">
        <v>8056</v>
      </c>
      <c r="C3438" s="8" t="s">
        <v>2308</v>
      </c>
      <c r="D3438" s="8" t="s">
        <v>2309</v>
      </c>
      <c r="E3438" s="4" t="s">
        <v>426</v>
      </c>
      <c r="F3438" s="8" t="s">
        <v>2313</v>
      </c>
      <c r="G3438" s="8" t="s">
        <v>2314</v>
      </c>
      <c r="H3438" s="8" t="s">
        <v>76</v>
      </c>
      <c r="I3438" s="8" t="s">
        <v>230</v>
      </c>
      <c r="J3438" s="8" t="s">
        <v>61</v>
      </c>
      <c r="K3438" s="8" t="s">
        <v>314</v>
      </c>
      <c r="L3438" s="8" t="s">
        <v>799</v>
      </c>
      <c r="M3438" s="8" t="s">
        <v>102</v>
      </c>
      <c r="N3438" s="8" t="s">
        <v>890</v>
      </c>
      <c r="O3438" s="8" t="s">
        <v>62</v>
      </c>
      <c r="P3438" s="8" t="s">
        <v>1503</v>
      </c>
      <c r="Q3438" s="8" t="s">
        <v>96</v>
      </c>
      <c r="R3438" s="8" t="s">
        <v>57</v>
      </c>
      <c r="S3438" s="8" t="s">
        <v>1206</v>
      </c>
      <c r="T3438" s="150">
        <v>4.9829999999999997</v>
      </c>
      <c r="U3438" s="8" t="s">
        <v>2315</v>
      </c>
      <c r="V3438" s="172">
        <v>6.6500000000000004E-2</v>
      </c>
      <c r="W3438" s="151">
        <v>6.3589999999999994E-2</v>
      </c>
      <c r="X3438" s="4" t="s">
        <v>614</v>
      </c>
      <c r="Y3438" s="4"/>
      <c r="Z3438" s="150">
        <v>26000</v>
      </c>
      <c r="AA3438" s="148">
        <v>3.6469999999999998</v>
      </c>
      <c r="AB3438" s="171">
        <v>103.57599999999999</v>
      </c>
      <c r="AD3438" s="150">
        <v>98.212999999999994</v>
      </c>
      <c r="AG3438" s="8" t="s">
        <v>17</v>
      </c>
      <c r="AH3438" s="151">
        <v>3.4999999999999997E-5</v>
      </c>
      <c r="AI3438" s="151">
        <v>1.3134574748502399E-3</v>
      </c>
      <c r="AJ3438" s="151">
        <v>2.6592066365834801E-4</v>
      </c>
    </row>
    <row r="3439" spans="1:36" s="8" customFormat="1" x14ac:dyDescent="0.2">
      <c r="A3439" s="8">
        <v>1039</v>
      </c>
      <c r="B3439" s="8">
        <v>8056</v>
      </c>
      <c r="C3439" s="8" t="s">
        <v>5201</v>
      </c>
      <c r="D3439" s="8" t="s">
        <v>3434</v>
      </c>
      <c r="E3439" s="152" t="s">
        <v>426</v>
      </c>
      <c r="F3439" s="8" t="s">
        <v>2316</v>
      </c>
      <c r="G3439" s="8" t="s">
        <v>2317</v>
      </c>
      <c r="H3439" s="8" t="s">
        <v>76</v>
      </c>
      <c r="I3439" s="8" t="s">
        <v>307</v>
      </c>
      <c r="J3439" s="8" t="s">
        <v>61</v>
      </c>
      <c r="K3439" s="8" t="s">
        <v>314</v>
      </c>
      <c r="L3439" s="8" t="s">
        <v>799</v>
      </c>
      <c r="M3439" s="8" t="s">
        <v>102</v>
      </c>
      <c r="N3439" s="8" t="s">
        <v>899</v>
      </c>
      <c r="O3439" s="8" t="s">
        <v>62</v>
      </c>
      <c r="P3439" s="161" t="s">
        <v>298</v>
      </c>
      <c r="Q3439" s="8" t="s">
        <v>298</v>
      </c>
      <c r="R3439" s="8" t="s">
        <v>298</v>
      </c>
      <c r="S3439" s="8" t="s">
        <v>1206</v>
      </c>
      <c r="T3439" s="150">
        <v>0.123</v>
      </c>
      <c r="U3439" s="8" t="s">
        <v>2318</v>
      </c>
      <c r="V3439" s="172">
        <v>2.5000000000000001E-2</v>
      </c>
      <c r="W3439" s="151">
        <v>3.2039999999999999E-2</v>
      </c>
      <c r="X3439" s="4" t="s">
        <v>614</v>
      </c>
      <c r="Y3439" s="4"/>
      <c r="Z3439" s="150">
        <v>103000</v>
      </c>
      <c r="AA3439" s="148">
        <v>3.6469999999999998</v>
      </c>
      <c r="AB3439" s="171">
        <v>99.41</v>
      </c>
      <c r="AD3439" s="150">
        <v>373.42399999999998</v>
      </c>
      <c r="AG3439" s="8" t="s">
        <v>17</v>
      </c>
      <c r="AH3439" s="151">
        <v>2.3900000000000001E-4</v>
      </c>
      <c r="AI3439" s="151">
        <v>4.9939995150238298E-3</v>
      </c>
      <c r="AJ3439" s="151">
        <v>1.01107777813364E-3</v>
      </c>
    </row>
    <row r="3440" spans="1:36" s="8" customFormat="1" x14ac:dyDescent="0.2">
      <c r="A3440" s="8">
        <v>1039</v>
      </c>
      <c r="B3440" s="8">
        <v>8056</v>
      </c>
      <c r="C3440" s="8" t="s">
        <v>2319</v>
      </c>
      <c r="D3440" s="8" t="s">
        <v>2320</v>
      </c>
      <c r="E3440" s="4" t="s">
        <v>426</v>
      </c>
      <c r="F3440" s="8" t="s">
        <v>2321</v>
      </c>
      <c r="G3440" s="8" t="s">
        <v>2322</v>
      </c>
      <c r="H3440" s="8" t="s">
        <v>76</v>
      </c>
      <c r="I3440" s="8" t="s">
        <v>230</v>
      </c>
      <c r="J3440" s="8" t="s">
        <v>61</v>
      </c>
      <c r="K3440" s="8" t="s">
        <v>314</v>
      </c>
      <c r="L3440" s="8" t="s">
        <v>799</v>
      </c>
      <c r="M3440" s="8" t="s">
        <v>102</v>
      </c>
      <c r="N3440" s="8" t="s">
        <v>895</v>
      </c>
      <c r="O3440" s="8" t="s">
        <v>62</v>
      </c>
      <c r="P3440" s="8" t="s">
        <v>1520</v>
      </c>
      <c r="Q3440" s="8" t="s">
        <v>96</v>
      </c>
      <c r="R3440" s="8" t="s">
        <v>57</v>
      </c>
      <c r="S3440" s="8" t="s">
        <v>1206</v>
      </c>
      <c r="T3440" s="150">
        <v>1.177</v>
      </c>
      <c r="U3440" s="8" t="s">
        <v>2323</v>
      </c>
      <c r="V3440" s="172">
        <v>6.0199999999999997E-2</v>
      </c>
      <c r="W3440" s="151">
        <v>5.008E-2</v>
      </c>
      <c r="X3440" s="4" t="s">
        <v>614</v>
      </c>
      <c r="Y3440" s="4"/>
      <c r="Z3440" s="150">
        <v>17000</v>
      </c>
      <c r="AA3440" s="148">
        <v>3.6469999999999998</v>
      </c>
      <c r="AB3440" s="171">
        <v>101.71899999999999</v>
      </c>
      <c r="AD3440" s="150">
        <v>63.064999999999998</v>
      </c>
      <c r="AG3440" s="8" t="s">
        <v>17</v>
      </c>
      <c r="AH3440" s="151">
        <v>6.9999999999999999E-6</v>
      </c>
      <c r="AI3440" s="151">
        <v>8.4340229786438402E-4</v>
      </c>
      <c r="AJ3440" s="151">
        <v>1.7075398562457799E-4</v>
      </c>
    </row>
    <row r="3441" spans="1:36" s="8" customFormat="1" x14ac:dyDescent="0.2">
      <c r="A3441" s="8">
        <v>1039</v>
      </c>
      <c r="B3441" s="8">
        <v>8056</v>
      </c>
      <c r="C3441" s="8" t="s">
        <v>2324</v>
      </c>
      <c r="D3441" s="8" t="s">
        <v>2325</v>
      </c>
      <c r="E3441" s="4" t="s">
        <v>426</v>
      </c>
      <c r="F3441" s="8" t="s">
        <v>2326</v>
      </c>
      <c r="G3441" s="8" t="s">
        <v>2327</v>
      </c>
      <c r="H3441" s="8" t="s">
        <v>76</v>
      </c>
      <c r="I3441" s="8" t="s">
        <v>230</v>
      </c>
      <c r="J3441" s="8" t="s">
        <v>61</v>
      </c>
      <c r="K3441" s="8" t="s">
        <v>314</v>
      </c>
      <c r="L3441" s="8" t="s">
        <v>799</v>
      </c>
      <c r="M3441" s="8" t="s">
        <v>102</v>
      </c>
      <c r="N3441" s="8" t="s">
        <v>881</v>
      </c>
      <c r="O3441" s="8" t="s">
        <v>62</v>
      </c>
      <c r="P3441" s="8" t="s">
        <v>1520</v>
      </c>
      <c r="Q3441" s="8" t="s">
        <v>96</v>
      </c>
      <c r="R3441" s="8" t="s">
        <v>57</v>
      </c>
      <c r="S3441" s="8" t="s">
        <v>1206</v>
      </c>
      <c r="T3441" s="150">
        <v>4.75</v>
      </c>
      <c r="U3441" s="8" t="s">
        <v>2328</v>
      </c>
      <c r="V3441" s="172">
        <v>3.7499999999999999E-2</v>
      </c>
      <c r="W3441" s="151">
        <v>4.981E-2</v>
      </c>
      <c r="X3441" s="4" t="s">
        <v>614</v>
      </c>
      <c r="Y3441" s="4"/>
      <c r="Z3441" s="150">
        <v>14000</v>
      </c>
      <c r="AA3441" s="148">
        <v>3.6469999999999998</v>
      </c>
      <c r="AB3441" s="171">
        <v>95.451999999999998</v>
      </c>
      <c r="AD3441" s="150">
        <v>48.735999999999997</v>
      </c>
      <c r="AG3441" s="8" t="s">
        <v>17</v>
      </c>
      <c r="AH3441" s="151">
        <v>1.9000000000000001E-5</v>
      </c>
      <c r="AI3441" s="151">
        <v>6.5177356037926699E-4</v>
      </c>
      <c r="AJ3441" s="151">
        <v>1.31957113990905E-4</v>
      </c>
    </row>
    <row r="3442" spans="1:36" s="8" customFormat="1" x14ac:dyDescent="0.2">
      <c r="A3442" s="8">
        <v>1039</v>
      </c>
      <c r="B3442" s="8">
        <v>8056</v>
      </c>
      <c r="C3442" s="8" t="s">
        <v>2329</v>
      </c>
      <c r="D3442" s="8" t="s">
        <v>2330</v>
      </c>
      <c r="E3442" s="4" t="s">
        <v>426</v>
      </c>
      <c r="F3442" s="8" t="s">
        <v>2331</v>
      </c>
      <c r="G3442" s="8" t="s">
        <v>2332</v>
      </c>
      <c r="H3442" s="8" t="s">
        <v>76</v>
      </c>
      <c r="I3442" s="8" t="s">
        <v>230</v>
      </c>
      <c r="J3442" s="8" t="s">
        <v>61</v>
      </c>
      <c r="K3442" s="8" t="s">
        <v>204</v>
      </c>
      <c r="L3442" s="8" t="s">
        <v>799</v>
      </c>
      <c r="M3442" s="8" t="s">
        <v>102</v>
      </c>
      <c r="N3442" s="8" t="s">
        <v>856</v>
      </c>
      <c r="O3442" s="8" t="s">
        <v>62</v>
      </c>
      <c r="P3442" s="8" t="s">
        <v>1503</v>
      </c>
      <c r="Q3442" s="8" t="s">
        <v>84</v>
      </c>
      <c r="R3442" s="8" t="s">
        <v>57</v>
      </c>
      <c r="S3442" s="8" t="s">
        <v>1206</v>
      </c>
      <c r="T3442" s="150">
        <v>4.2060000000000004</v>
      </c>
      <c r="U3442" s="8" t="s">
        <v>2333</v>
      </c>
      <c r="V3442" s="172">
        <v>5.0259999999999999E-2</v>
      </c>
      <c r="W3442" s="151">
        <v>5.4859999999999999E-2</v>
      </c>
      <c r="X3442" s="4" t="s">
        <v>614</v>
      </c>
      <c r="Y3442" s="4"/>
      <c r="Z3442" s="150">
        <v>2000</v>
      </c>
      <c r="AA3442" s="148">
        <v>3.6469999999999998</v>
      </c>
      <c r="AB3442" s="171">
        <v>99.975999999999999</v>
      </c>
      <c r="AD3442" s="150">
        <v>7.2919999999999998</v>
      </c>
      <c r="AG3442" s="8" t="s">
        <v>17</v>
      </c>
      <c r="AH3442" s="151">
        <v>1.9999999999999999E-6</v>
      </c>
      <c r="AI3442" s="151">
        <v>9.7522886839758902E-5</v>
      </c>
      <c r="AJ3442" s="151">
        <v>1.9744339871577201E-5</v>
      </c>
    </row>
    <row r="3443" spans="1:36" s="8" customFormat="1" x14ac:dyDescent="0.2">
      <c r="A3443" s="8">
        <v>1039</v>
      </c>
      <c r="B3443" s="8">
        <v>8056</v>
      </c>
      <c r="C3443" s="8" t="s">
        <v>2785</v>
      </c>
      <c r="D3443" s="8" t="s">
        <v>2786</v>
      </c>
      <c r="E3443" s="4" t="s">
        <v>78</v>
      </c>
      <c r="F3443" s="8" t="s">
        <v>2787</v>
      </c>
      <c r="G3443" s="8" t="s">
        <v>2788</v>
      </c>
      <c r="H3443" s="8" t="s">
        <v>76</v>
      </c>
      <c r="I3443" s="8" t="s">
        <v>230</v>
      </c>
      <c r="J3443" s="8" t="s">
        <v>61</v>
      </c>
      <c r="K3443" s="8" t="s">
        <v>315</v>
      </c>
      <c r="L3443" s="8" t="s">
        <v>799</v>
      </c>
      <c r="M3443" s="8" t="s">
        <v>102</v>
      </c>
      <c r="N3443" s="8" t="s">
        <v>872</v>
      </c>
      <c r="O3443" s="8" t="s">
        <v>62</v>
      </c>
      <c r="P3443" s="8" t="s">
        <v>1544</v>
      </c>
      <c r="Q3443" s="8" t="s">
        <v>96</v>
      </c>
      <c r="R3443" s="8" t="s">
        <v>57</v>
      </c>
      <c r="S3443" s="8" t="s">
        <v>1206</v>
      </c>
      <c r="T3443" s="150">
        <v>4.0679999999999996</v>
      </c>
      <c r="U3443" s="8" t="s">
        <v>2789</v>
      </c>
      <c r="V3443" s="172">
        <v>2.9000000000000001E-2</v>
      </c>
      <c r="W3443" s="151">
        <v>5.4370000000000002E-2</v>
      </c>
      <c r="X3443" s="4" t="s">
        <v>614</v>
      </c>
      <c r="Y3443" s="4"/>
      <c r="Z3443" s="150">
        <v>6000</v>
      </c>
      <c r="AA3443" s="148">
        <v>3.6469999999999998</v>
      </c>
      <c r="AB3443" s="171">
        <v>77.86</v>
      </c>
      <c r="AD3443" s="150">
        <v>17.036999999999999</v>
      </c>
      <c r="AG3443" s="8" t="s">
        <v>17</v>
      </c>
      <c r="AH3443" s="151">
        <v>1.5E-5</v>
      </c>
      <c r="AI3443" s="151">
        <v>2.27849905941628E-4</v>
      </c>
      <c r="AJ3443" s="151">
        <v>4.6130155991078799E-5</v>
      </c>
    </row>
    <row r="3444" spans="1:36" s="8" customFormat="1" x14ac:dyDescent="0.2">
      <c r="A3444" s="8">
        <v>1039</v>
      </c>
      <c r="B3444" s="8">
        <v>8056</v>
      </c>
      <c r="C3444" s="8" t="s">
        <v>2334</v>
      </c>
      <c r="D3444" s="8" t="s">
        <v>2335</v>
      </c>
      <c r="E3444" s="4" t="s">
        <v>426</v>
      </c>
      <c r="F3444" s="8" t="s">
        <v>2336</v>
      </c>
      <c r="G3444" s="8" t="s">
        <v>2337</v>
      </c>
      <c r="H3444" s="8" t="s">
        <v>76</v>
      </c>
      <c r="I3444" s="8" t="s">
        <v>230</v>
      </c>
      <c r="J3444" s="8" t="s">
        <v>61</v>
      </c>
      <c r="K3444" s="8" t="s">
        <v>313</v>
      </c>
      <c r="L3444" s="8" t="s">
        <v>799</v>
      </c>
      <c r="M3444" s="8" t="s">
        <v>102</v>
      </c>
      <c r="N3444" s="8" t="s">
        <v>1134</v>
      </c>
      <c r="O3444" s="8" t="s">
        <v>62</v>
      </c>
      <c r="P3444" s="161" t="s">
        <v>298</v>
      </c>
      <c r="Q3444" s="8" t="s">
        <v>298</v>
      </c>
      <c r="R3444" s="8" t="s">
        <v>298</v>
      </c>
      <c r="S3444" s="8" t="s">
        <v>1207</v>
      </c>
      <c r="T3444" s="150">
        <v>6.0309999999999997</v>
      </c>
      <c r="U3444" s="8" t="s">
        <v>2338</v>
      </c>
      <c r="V3444" s="172">
        <v>6.25E-2</v>
      </c>
      <c r="W3444" s="151">
        <v>0.26961000000000002</v>
      </c>
      <c r="X3444" s="4" t="s">
        <v>614</v>
      </c>
      <c r="Y3444" s="4"/>
      <c r="Z3444" s="150">
        <v>45436</v>
      </c>
      <c r="AA3444" s="148">
        <v>3.7964000000000002</v>
      </c>
      <c r="AB3444" s="171">
        <v>35.493000000000002</v>
      </c>
      <c r="AD3444" s="150">
        <v>61.222999999999999</v>
      </c>
      <c r="AG3444" s="8" t="s">
        <v>17</v>
      </c>
      <c r="AH3444" s="151">
        <v>1.5E-5</v>
      </c>
      <c r="AI3444" s="151">
        <v>8.1876620162584695E-4</v>
      </c>
      <c r="AJ3444" s="151">
        <v>1.6576619790617501E-4</v>
      </c>
    </row>
    <row r="3445" spans="1:36" s="8" customFormat="1" x14ac:dyDescent="0.2">
      <c r="A3445" s="8">
        <v>1039</v>
      </c>
      <c r="B3445" s="8">
        <v>8056</v>
      </c>
      <c r="C3445" s="8" t="s">
        <v>2339</v>
      </c>
      <c r="D3445" s="8" t="s">
        <v>2340</v>
      </c>
      <c r="E3445" s="4" t="s">
        <v>426</v>
      </c>
      <c r="F3445" s="8" t="s">
        <v>2341</v>
      </c>
      <c r="G3445" s="8" t="s">
        <v>2342</v>
      </c>
      <c r="H3445" s="8" t="s">
        <v>76</v>
      </c>
      <c r="I3445" s="8" t="s">
        <v>230</v>
      </c>
      <c r="J3445" s="8" t="s">
        <v>61</v>
      </c>
      <c r="K3445" s="8" t="s">
        <v>314</v>
      </c>
      <c r="L3445" s="8" t="s">
        <v>799</v>
      </c>
      <c r="M3445" s="8" t="s">
        <v>102</v>
      </c>
      <c r="N3445" s="8" t="s">
        <v>1134</v>
      </c>
      <c r="O3445" s="8" t="s">
        <v>62</v>
      </c>
      <c r="P3445" s="8" t="s">
        <v>1503</v>
      </c>
      <c r="Q3445" s="8" t="s">
        <v>96</v>
      </c>
      <c r="R3445" s="8" t="s">
        <v>57</v>
      </c>
      <c r="S3445" s="8" t="s">
        <v>1206</v>
      </c>
      <c r="T3445" s="150">
        <v>4.0979999999999999</v>
      </c>
      <c r="U3445" s="8" t="s">
        <v>2343</v>
      </c>
      <c r="V3445" s="172">
        <v>5.8000000000000003E-2</v>
      </c>
      <c r="W3445" s="151">
        <v>6.3729999999999995E-2</v>
      </c>
      <c r="X3445" s="4" t="s">
        <v>614</v>
      </c>
      <c r="Y3445" s="4"/>
      <c r="Z3445" s="150">
        <v>10000</v>
      </c>
      <c r="AA3445" s="148">
        <v>3.6469999999999998</v>
      </c>
      <c r="AB3445" s="171">
        <v>99.573999999999998</v>
      </c>
      <c r="AD3445" s="150">
        <v>36.314999999999998</v>
      </c>
      <c r="AG3445" s="8" t="s">
        <v>17</v>
      </c>
      <c r="AH3445" s="151">
        <v>2.0000000000000002E-5</v>
      </c>
      <c r="AI3445" s="151">
        <v>4.8565696754717199E-4</v>
      </c>
      <c r="AJ3445" s="151">
        <v>9.83253935458929E-5</v>
      </c>
    </row>
    <row r="3446" spans="1:36" s="8" customFormat="1" x14ac:dyDescent="0.2">
      <c r="A3446" s="8">
        <v>1039</v>
      </c>
      <c r="B3446" s="8">
        <v>8056</v>
      </c>
      <c r="C3446" s="8" t="s">
        <v>2600</v>
      </c>
      <c r="D3446" s="8" t="s">
        <v>2601</v>
      </c>
      <c r="E3446" s="4" t="s">
        <v>426</v>
      </c>
      <c r="F3446" s="8" t="s">
        <v>2790</v>
      </c>
      <c r="G3446" s="8" t="s">
        <v>2791</v>
      </c>
      <c r="H3446" s="8" t="s">
        <v>76</v>
      </c>
      <c r="I3446" s="8" t="s">
        <v>230</v>
      </c>
      <c r="J3446" s="8" t="s">
        <v>61</v>
      </c>
      <c r="K3446" s="8" t="s">
        <v>317</v>
      </c>
      <c r="L3446" s="8" t="s">
        <v>799</v>
      </c>
      <c r="M3446" s="8" t="s">
        <v>102</v>
      </c>
      <c r="N3446" s="8" t="s">
        <v>1134</v>
      </c>
      <c r="O3446" s="8" t="s">
        <v>62</v>
      </c>
      <c r="P3446" s="8" t="s">
        <v>1503</v>
      </c>
      <c r="Q3446" s="8" t="s">
        <v>84</v>
      </c>
      <c r="R3446" s="8" t="s">
        <v>57</v>
      </c>
      <c r="S3446" s="8" t="s">
        <v>1206</v>
      </c>
      <c r="T3446" s="150">
        <v>3.5550000000000002</v>
      </c>
      <c r="U3446" s="8" t="s">
        <v>2792</v>
      </c>
      <c r="V3446" s="172">
        <v>3.125E-2</v>
      </c>
      <c r="W3446" s="151">
        <v>5.9450000000000003E-2</v>
      </c>
      <c r="X3446" s="4" t="s">
        <v>614</v>
      </c>
      <c r="Y3446" s="4"/>
      <c r="Z3446" s="150">
        <v>25000</v>
      </c>
      <c r="AA3446" s="148">
        <v>3.6469999999999998</v>
      </c>
      <c r="AB3446" s="171">
        <v>91.394999999999996</v>
      </c>
      <c r="AD3446" s="150">
        <v>83.328999999999994</v>
      </c>
      <c r="AG3446" s="8" t="s">
        <v>17</v>
      </c>
      <c r="AH3446" s="151">
        <v>3.3000000000000003E-5</v>
      </c>
      <c r="AI3446" s="151">
        <v>1.1144045229709201E-3</v>
      </c>
      <c r="AJ3446" s="151">
        <v>2.25620696525468E-4</v>
      </c>
    </row>
    <row r="3447" spans="1:36" s="8" customFormat="1" x14ac:dyDescent="0.2">
      <c r="A3447" s="8">
        <v>1039</v>
      </c>
      <c r="B3447" s="8">
        <v>8056</v>
      </c>
      <c r="C3447" s="8" t="s">
        <v>2349</v>
      </c>
      <c r="D3447" s="8" t="s">
        <v>2350</v>
      </c>
      <c r="E3447" s="4" t="s">
        <v>426</v>
      </c>
      <c r="F3447" s="8" t="s">
        <v>2351</v>
      </c>
      <c r="G3447" s="8" t="s">
        <v>2352</v>
      </c>
      <c r="H3447" s="8" t="s">
        <v>76</v>
      </c>
      <c r="I3447" s="8" t="s">
        <v>230</v>
      </c>
      <c r="J3447" s="8" t="s">
        <v>61</v>
      </c>
      <c r="K3447" s="8" t="s">
        <v>59</v>
      </c>
      <c r="L3447" s="8" t="s">
        <v>799</v>
      </c>
      <c r="M3447" s="8" t="s">
        <v>102</v>
      </c>
      <c r="N3447" s="8" t="s">
        <v>862</v>
      </c>
      <c r="O3447" s="8" t="s">
        <v>62</v>
      </c>
      <c r="P3447" s="8" t="s">
        <v>1503</v>
      </c>
      <c r="Q3447" s="8" t="s">
        <v>96</v>
      </c>
      <c r="R3447" s="8" t="s">
        <v>57</v>
      </c>
      <c r="S3447" s="8" t="s">
        <v>1206</v>
      </c>
      <c r="T3447" s="150">
        <v>3.5209999999999999</v>
      </c>
      <c r="U3447" s="8" t="s">
        <v>2353</v>
      </c>
      <c r="V3447" s="172">
        <v>2.5000000000000001E-2</v>
      </c>
      <c r="W3447" s="151">
        <v>5.849E-2</v>
      </c>
      <c r="X3447" s="4" t="s">
        <v>614</v>
      </c>
      <c r="Y3447" s="4"/>
      <c r="Z3447" s="150">
        <v>21000</v>
      </c>
      <c r="AA3447" s="148">
        <v>3.6469999999999998</v>
      </c>
      <c r="AB3447" s="171">
        <v>89.856999999999999</v>
      </c>
      <c r="AD3447" s="150">
        <v>68.819000000000003</v>
      </c>
      <c r="AG3447" s="8" t="s">
        <v>17</v>
      </c>
      <c r="AH3447" s="151">
        <v>4.1999999999999998E-5</v>
      </c>
      <c r="AI3447" s="151">
        <v>9.2035195852548102E-4</v>
      </c>
      <c r="AJ3447" s="151">
        <v>1.86333100459352E-4</v>
      </c>
    </row>
    <row r="3448" spans="1:36" s="8" customFormat="1" x14ac:dyDescent="0.2">
      <c r="A3448" s="8">
        <v>1039</v>
      </c>
      <c r="B3448" s="8">
        <v>8056</v>
      </c>
      <c r="C3448" s="8" t="s">
        <v>2354</v>
      </c>
      <c r="D3448" s="8" t="s">
        <v>2355</v>
      </c>
      <c r="E3448" s="152" t="s">
        <v>425</v>
      </c>
      <c r="F3448" s="8" t="s">
        <v>2356</v>
      </c>
      <c r="G3448" s="8" t="s">
        <v>2357</v>
      </c>
      <c r="H3448" s="8" t="s">
        <v>76</v>
      </c>
      <c r="I3448" s="8" t="s">
        <v>230</v>
      </c>
      <c r="J3448" s="8" t="s">
        <v>61</v>
      </c>
      <c r="K3448" s="8" t="s">
        <v>53</v>
      </c>
      <c r="L3448" s="8" t="s">
        <v>799</v>
      </c>
      <c r="M3448" s="8" t="s">
        <v>102</v>
      </c>
      <c r="N3448" s="8" t="s">
        <v>870</v>
      </c>
      <c r="O3448" s="8" t="s">
        <v>62</v>
      </c>
      <c r="P3448" s="161" t="s">
        <v>298</v>
      </c>
      <c r="Q3448" s="8" t="s">
        <v>298</v>
      </c>
      <c r="R3448" s="8" t="s">
        <v>298</v>
      </c>
      <c r="S3448" s="8" t="s">
        <v>1206</v>
      </c>
      <c r="T3448" s="150">
        <v>0.83099999999999996</v>
      </c>
      <c r="U3448" s="8" t="s">
        <v>2358</v>
      </c>
      <c r="V3448" s="172">
        <v>0</v>
      </c>
      <c r="W3448" s="151">
        <v>7.2999999999999995E-2</v>
      </c>
      <c r="X3448" s="4" t="s">
        <v>614</v>
      </c>
      <c r="Y3448" s="4"/>
      <c r="Z3448" s="150">
        <v>20000</v>
      </c>
      <c r="AA3448" s="148">
        <v>3.6469999999999998</v>
      </c>
      <c r="AB3448" s="171">
        <v>94.593999999999994</v>
      </c>
      <c r="AD3448" s="150">
        <v>68.997</v>
      </c>
      <c r="AG3448" s="8" t="s">
        <v>17</v>
      </c>
      <c r="AH3448" s="151">
        <v>4.3000000000000002E-5</v>
      </c>
      <c r="AI3448" s="151">
        <v>9.2272892412240202E-4</v>
      </c>
      <c r="AJ3448" s="151">
        <v>1.8681433740925599E-4</v>
      </c>
    </row>
    <row r="3449" spans="1:36" s="8" customFormat="1" x14ac:dyDescent="0.2">
      <c r="A3449" s="8">
        <v>1039</v>
      </c>
      <c r="B3449" s="8">
        <v>8056</v>
      </c>
      <c r="C3449" s="8" t="s">
        <v>2793</v>
      </c>
      <c r="D3449" s="8" t="s">
        <v>2794</v>
      </c>
      <c r="E3449" s="4" t="s">
        <v>426</v>
      </c>
      <c r="F3449" s="8" t="s">
        <v>2795</v>
      </c>
      <c r="G3449" s="8" t="s">
        <v>2796</v>
      </c>
      <c r="H3449" s="8" t="s">
        <v>76</v>
      </c>
      <c r="I3449" s="8" t="s">
        <v>230</v>
      </c>
      <c r="J3449" s="8" t="s">
        <v>61</v>
      </c>
      <c r="K3449" s="8" t="s">
        <v>158</v>
      </c>
      <c r="L3449" s="8" t="s">
        <v>799</v>
      </c>
      <c r="M3449" s="8" t="s">
        <v>102</v>
      </c>
      <c r="N3449" s="8" t="s">
        <v>909</v>
      </c>
      <c r="O3449" s="8" t="s">
        <v>62</v>
      </c>
      <c r="P3449" s="161" t="s">
        <v>298</v>
      </c>
      <c r="Q3449" s="8" t="s">
        <v>298</v>
      </c>
      <c r="R3449" s="8" t="s">
        <v>298</v>
      </c>
      <c r="S3449" s="8" t="s">
        <v>1207</v>
      </c>
      <c r="T3449" s="150">
        <v>4.476</v>
      </c>
      <c r="U3449" s="8" t="s">
        <v>2669</v>
      </c>
      <c r="V3449" s="172">
        <v>0.05</v>
      </c>
      <c r="W3449" s="151">
        <v>4.8829999999999998E-2</v>
      </c>
      <c r="X3449" s="4" t="s">
        <v>614</v>
      </c>
      <c r="Y3449" s="4"/>
      <c r="Z3449" s="150">
        <v>12000</v>
      </c>
      <c r="AA3449" s="148">
        <v>3.7964000000000002</v>
      </c>
      <c r="AB3449" s="171">
        <v>101.04300000000001</v>
      </c>
      <c r="AD3449" s="150">
        <v>46.031999999999996</v>
      </c>
      <c r="AG3449" s="8" t="s">
        <v>17</v>
      </c>
      <c r="AH3449" s="151">
        <v>3.4E-5</v>
      </c>
      <c r="AI3449" s="151">
        <v>6.1560822316836196E-4</v>
      </c>
      <c r="AJ3449" s="151">
        <v>1.24635133145161E-4</v>
      </c>
    </row>
    <row r="3450" spans="1:36" s="8" customFormat="1" x14ac:dyDescent="0.2">
      <c r="A3450" s="8">
        <v>1039</v>
      </c>
      <c r="B3450" s="8">
        <v>8056</v>
      </c>
      <c r="C3450" s="8" t="s">
        <v>1499</v>
      </c>
      <c r="D3450" s="8" t="s">
        <v>1500</v>
      </c>
      <c r="E3450" s="4" t="s">
        <v>426</v>
      </c>
      <c r="F3450" s="8" t="s">
        <v>1501</v>
      </c>
      <c r="G3450" s="8" t="s">
        <v>1502</v>
      </c>
      <c r="H3450" s="8" t="s">
        <v>76</v>
      </c>
      <c r="I3450" s="8" t="s">
        <v>230</v>
      </c>
      <c r="J3450" s="8" t="s">
        <v>61</v>
      </c>
      <c r="K3450" s="8" t="s">
        <v>314</v>
      </c>
      <c r="L3450" s="8" t="s">
        <v>799</v>
      </c>
      <c r="M3450" s="8" t="s">
        <v>102</v>
      </c>
      <c r="N3450" s="8" t="s">
        <v>888</v>
      </c>
      <c r="O3450" s="8" t="s">
        <v>62</v>
      </c>
      <c r="P3450" s="8" t="s">
        <v>1503</v>
      </c>
      <c r="Q3450" s="8" t="s">
        <v>96</v>
      </c>
      <c r="R3450" s="8" t="s">
        <v>57</v>
      </c>
      <c r="S3450" s="8" t="s">
        <v>1206</v>
      </c>
      <c r="T3450" s="150">
        <v>2.4140000000000001</v>
      </c>
      <c r="U3450" s="8" t="s">
        <v>1504</v>
      </c>
      <c r="V3450" s="172">
        <v>2.3E-2</v>
      </c>
      <c r="W3450" s="151">
        <v>4.9930000000000002E-2</v>
      </c>
      <c r="X3450" s="4" t="s">
        <v>614</v>
      </c>
      <c r="Y3450" s="4"/>
      <c r="Z3450" s="150">
        <v>58000</v>
      </c>
      <c r="AA3450" s="148">
        <v>3.6469999999999998</v>
      </c>
      <c r="AB3450" s="171">
        <v>93.97</v>
      </c>
      <c r="AD3450" s="150">
        <v>198.77099999999999</v>
      </c>
      <c r="AG3450" s="8" t="s">
        <v>17</v>
      </c>
      <c r="AH3450" s="151">
        <v>7.7000000000000001E-5</v>
      </c>
      <c r="AI3450" s="151">
        <v>2.6582706546703799E-3</v>
      </c>
      <c r="AJ3450" s="151">
        <v>5.3818955711075402E-4</v>
      </c>
    </row>
    <row r="3451" spans="1:36" s="8" customFormat="1" x14ac:dyDescent="0.2">
      <c r="A3451" s="8">
        <v>1039</v>
      </c>
      <c r="B3451" s="8">
        <v>8056</v>
      </c>
      <c r="C3451" s="8" t="s">
        <v>1505</v>
      </c>
      <c r="D3451" s="8" t="s">
        <v>1506</v>
      </c>
      <c r="E3451" s="152" t="s">
        <v>425</v>
      </c>
      <c r="F3451" s="8" t="s">
        <v>2359</v>
      </c>
      <c r="G3451" s="8" t="s">
        <v>2360</v>
      </c>
      <c r="H3451" s="8" t="s">
        <v>76</v>
      </c>
      <c r="I3451" s="8" t="s">
        <v>230</v>
      </c>
      <c r="J3451" s="8" t="s">
        <v>61</v>
      </c>
      <c r="K3451" s="8" t="s">
        <v>314</v>
      </c>
      <c r="L3451" s="8" t="s">
        <v>799</v>
      </c>
      <c r="M3451" s="8" t="s">
        <v>102</v>
      </c>
      <c r="N3451" s="8" t="s">
        <v>888</v>
      </c>
      <c r="O3451" s="8" t="s">
        <v>62</v>
      </c>
      <c r="P3451" s="8" t="s">
        <v>1509</v>
      </c>
      <c r="Q3451" s="8" t="s">
        <v>96</v>
      </c>
      <c r="R3451" s="8" t="s">
        <v>57</v>
      </c>
      <c r="S3451" s="8" t="s">
        <v>1207</v>
      </c>
      <c r="T3451" s="150">
        <v>4.6079999999999997</v>
      </c>
      <c r="U3451" s="8" t="s">
        <v>2361</v>
      </c>
      <c r="V3451" s="172">
        <v>4.3749999999999997E-2</v>
      </c>
      <c r="W3451" s="151">
        <v>3.968E-2</v>
      </c>
      <c r="X3451" s="4" t="s">
        <v>614</v>
      </c>
      <c r="Y3451" s="4"/>
      <c r="Z3451" s="150">
        <v>133000</v>
      </c>
      <c r="AA3451" s="148">
        <v>3.7964000000000002</v>
      </c>
      <c r="AB3451" s="171">
        <v>103.129</v>
      </c>
      <c r="AD3451" s="150">
        <v>520.72199999999998</v>
      </c>
      <c r="AG3451" s="8" t="s">
        <v>17</v>
      </c>
      <c r="AH3451" s="151">
        <v>8.8999999999999995E-5</v>
      </c>
      <c r="AI3451" s="151">
        <v>6.9638884011919396E-3</v>
      </c>
      <c r="AJ3451" s="151">
        <v>1.4098985774159E-3</v>
      </c>
    </row>
    <row r="3452" spans="1:36" s="8" customFormat="1" x14ac:dyDescent="0.2">
      <c r="A3452" s="8">
        <v>1039</v>
      </c>
      <c r="B3452" s="8">
        <v>8056</v>
      </c>
      <c r="C3452" s="8" t="s">
        <v>1505</v>
      </c>
      <c r="D3452" s="8" t="s">
        <v>1506</v>
      </c>
      <c r="E3452" s="152" t="s">
        <v>425</v>
      </c>
      <c r="F3452" s="8" t="s">
        <v>1507</v>
      </c>
      <c r="G3452" s="8" t="s">
        <v>1508</v>
      </c>
      <c r="H3452" s="8" t="s">
        <v>76</v>
      </c>
      <c r="I3452" s="8" t="s">
        <v>230</v>
      </c>
      <c r="J3452" s="8" t="s">
        <v>61</v>
      </c>
      <c r="K3452" s="8" t="s">
        <v>314</v>
      </c>
      <c r="L3452" s="8" t="s">
        <v>799</v>
      </c>
      <c r="M3452" s="8" t="s">
        <v>102</v>
      </c>
      <c r="N3452" s="8" t="s">
        <v>888</v>
      </c>
      <c r="O3452" s="8" t="s">
        <v>62</v>
      </c>
      <c r="P3452" s="8" t="s">
        <v>1509</v>
      </c>
      <c r="Q3452" s="8" t="s">
        <v>96</v>
      </c>
      <c r="R3452" s="8" t="s">
        <v>57</v>
      </c>
      <c r="S3452" s="8" t="s">
        <v>1207</v>
      </c>
      <c r="T3452" s="150">
        <v>2.028</v>
      </c>
      <c r="U3452" s="8" t="s">
        <v>1510</v>
      </c>
      <c r="V3452" s="172">
        <v>3.7499999999999999E-2</v>
      </c>
      <c r="W3452" s="151">
        <v>3.5569999999999997E-2</v>
      </c>
      <c r="X3452" s="4" t="s">
        <v>614</v>
      </c>
      <c r="Y3452" s="4"/>
      <c r="Z3452" s="150">
        <v>80000</v>
      </c>
      <c r="AA3452" s="148">
        <v>3.7964000000000002</v>
      </c>
      <c r="AB3452" s="171">
        <v>101.25</v>
      </c>
      <c r="AD3452" s="150">
        <v>307.50900000000001</v>
      </c>
      <c r="AG3452" s="8" t="s">
        <v>17</v>
      </c>
      <c r="AH3452" s="151">
        <v>7.2999999999999999E-5</v>
      </c>
      <c r="AI3452" s="151">
        <v>4.1124839708505398E-3</v>
      </c>
      <c r="AJ3452" s="151">
        <v>8.3260744085954198E-4</v>
      </c>
    </row>
    <row r="3453" spans="1:36" s="8" customFormat="1" x14ac:dyDescent="0.2">
      <c r="A3453" s="8">
        <v>1039</v>
      </c>
      <c r="B3453" s="8">
        <v>8056</v>
      </c>
      <c r="C3453" s="8" t="s">
        <v>1511</v>
      </c>
      <c r="D3453" s="8" t="s">
        <v>5194</v>
      </c>
      <c r="E3453" s="4" t="s">
        <v>426</v>
      </c>
      <c r="F3453" s="8" t="s">
        <v>1512</v>
      </c>
      <c r="G3453" s="8" t="s">
        <v>1513</v>
      </c>
      <c r="H3453" s="8" t="s">
        <v>76</v>
      </c>
      <c r="I3453" s="8" t="s">
        <v>230</v>
      </c>
      <c r="J3453" s="8" t="s">
        <v>61</v>
      </c>
      <c r="K3453" s="8" t="s">
        <v>315</v>
      </c>
      <c r="L3453" s="8" t="s">
        <v>799</v>
      </c>
      <c r="M3453" s="8" t="s">
        <v>102</v>
      </c>
      <c r="N3453" s="8" t="s">
        <v>856</v>
      </c>
      <c r="O3453" s="8" t="s">
        <v>62</v>
      </c>
      <c r="P3453" s="8" t="s">
        <v>1514</v>
      </c>
      <c r="Q3453" s="8" t="s">
        <v>96</v>
      </c>
      <c r="R3453" s="8" t="s">
        <v>57</v>
      </c>
      <c r="S3453" s="8" t="s">
        <v>1206</v>
      </c>
      <c r="T3453" s="150">
        <v>2.1749999999999998</v>
      </c>
      <c r="U3453" s="8" t="s">
        <v>1515</v>
      </c>
      <c r="V3453" s="172">
        <v>6.5000000000000002E-2</v>
      </c>
      <c r="W3453" s="151">
        <v>6.7890000000000006E-2</v>
      </c>
      <c r="X3453" s="4" t="s">
        <v>614</v>
      </c>
      <c r="Y3453" s="4"/>
      <c r="Z3453" s="150">
        <v>95000</v>
      </c>
      <c r="AA3453" s="148">
        <v>3.6469999999999998</v>
      </c>
      <c r="AB3453" s="171">
        <v>100.617</v>
      </c>
      <c r="AD3453" s="150">
        <v>348.60300000000001</v>
      </c>
      <c r="AG3453" s="8" t="s">
        <v>17</v>
      </c>
      <c r="AH3453" s="151">
        <v>2.1100000000000001E-4</v>
      </c>
      <c r="AI3453" s="151">
        <v>4.6620558377702404E-3</v>
      </c>
      <c r="AJ3453" s="151">
        <v>9.4387295068954597E-4</v>
      </c>
    </row>
    <row r="3454" spans="1:36" s="8" customFormat="1" x14ac:dyDescent="0.2">
      <c r="A3454" s="8">
        <v>1039</v>
      </c>
      <c r="B3454" s="8">
        <v>8056</v>
      </c>
      <c r="C3454" s="8" t="s">
        <v>2362</v>
      </c>
      <c r="D3454" s="8" t="s">
        <v>2363</v>
      </c>
      <c r="E3454" s="4" t="s">
        <v>426</v>
      </c>
      <c r="F3454" s="8" t="s">
        <v>2364</v>
      </c>
      <c r="G3454" s="8" t="s">
        <v>2365</v>
      </c>
      <c r="H3454" s="8" t="s">
        <v>76</v>
      </c>
      <c r="I3454" s="8" t="s">
        <v>230</v>
      </c>
      <c r="J3454" s="8" t="s">
        <v>61</v>
      </c>
      <c r="K3454" s="8" t="s">
        <v>317</v>
      </c>
      <c r="L3454" s="8" t="s">
        <v>799</v>
      </c>
      <c r="M3454" s="8" t="s">
        <v>102</v>
      </c>
      <c r="N3454" s="8" t="s">
        <v>873</v>
      </c>
      <c r="O3454" s="8" t="s">
        <v>62</v>
      </c>
      <c r="P3454" s="8" t="s">
        <v>1514</v>
      </c>
      <c r="Q3454" s="8" t="s">
        <v>84</v>
      </c>
      <c r="R3454" s="8" t="s">
        <v>57</v>
      </c>
      <c r="S3454" s="8" t="s">
        <v>1206</v>
      </c>
      <c r="T3454" s="150">
        <v>6.0049999999999999</v>
      </c>
      <c r="U3454" s="8" t="s">
        <v>2366</v>
      </c>
      <c r="V3454" s="172">
        <v>4.4999999999999998E-2</v>
      </c>
      <c r="W3454" s="151">
        <v>6.0749999999999998E-2</v>
      </c>
      <c r="X3454" s="4" t="s">
        <v>614</v>
      </c>
      <c r="Y3454" s="4"/>
      <c r="Z3454" s="150">
        <v>31000</v>
      </c>
      <c r="AA3454" s="148">
        <v>3.6469999999999998</v>
      </c>
      <c r="AB3454" s="171">
        <v>93.061999999999998</v>
      </c>
      <c r="AD3454" s="150">
        <v>105.214</v>
      </c>
      <c r="AG3454" s="8" t="s">
        <v>17</v>
      </c>
      <c r="AH3454" s="151">
        <v>8.8999999999999995E-5</v>
      </c>
      <c r="AI3454" s="151">
        <v>1.40707852401131E-3</v>
      </c>
      <c r="AJ3454" s="151">
        <v>2.8487504322677798E-4</v>
      </c>
    </row>
    <row r="3455" spans="1:36" s="8" customFormat="1" x14ac:dyDescent="0.2">
      <c r="A3455" s="8">
        <v>1039</v>
      </c>
      <c r="B3455" s="8">
        <v>8056</v>
      </c>
      <c r="C3455" s="8" t="s">
        <v>2696</v>
      </c>
      <c r="D3455" s="8" t="s">
        <v>2697</v>
      </c>
      <c r="E3455" s="4" t="s">
        <v>426</v>
      </c>
      <c r="F3455" s="8" t="s">
        <v>2797</v>
      </c>
      <c r="G3455" s="8" t="s">
        <v>2798</v>
      </c>
      <c r="H3455" s="8" t="s">
        <v>76</v>
      </c>
      <c r="I3455" s="8" t="s">
        <v>230</v>
      </c>
      <c r="J3455" s="8" t="s">
        <v>61</v>
      </c>
      <c r="K3455" s="8" t="s">
        <v>314</v>
      </c>
      <c r="L3455" s="8" t="s">
        <v>799</v>
      </c>
      <c r="M3455" s="8" t="s">
        <v>102</v>
      </c>
      <c r="N3455" s="8" t="s">
        <v>898</v>
      </c>
      <c r="O3455" s="8" t="s">
        <v>62</v>
      </c>
      <c r="P3455" s="8" t="s">
        <v>1372</v>
      </c>
      <c r="Q3455" s="8" t="s">
        <v>96</v>
      </c>
      <c r="R3455" s="8" t="s">
        <v>57</v>
      </c>
      <c r="S3455" s="8" t="s">
        <v>1206</v>
      </c>
      <c r="T3455" s="150">
        <v>2.1480000000000001</v>
      </c>
      <c r="U3455" s="8" t="s">
        <v>2799</v>
      </c>
      <c r="V3455" s="172">
        <v>0.03</v>
      </c>
      <c r="W3455" s="151">
        <v>4.6789999999999998E-2</v>
      </c>
      <c r="X3455" s="4" t="s">
        <v>614</v>
      </c>
      <c r="Y3455" s="4"/>
      <c r="Z3455" s="150">
        <v>59000</v>
      </c>
      <c r="AA3455" s="148">
        <v>3.6469999999999998</v>
      </c>
      <c r="AB3455" s="171">
        <v>97.41</v>
      </c>
      <c r="AD3455" s="150">
        <v>209.59899999999999</v>
      </c>
      <c r="AG3455" s="8" t="s">
        <v>17</v>
      </c>
      <c r="AH3455" s="151">
        <v>9.8999999999999994E-5</v>
      </c>
      <c r="AI3455" s="151">
        <v>2.8030832367002701E-3</v>
      </c>
      <c r="AJ3455" s="151">
        <v>5.6750809894162495E-4</v>
      </c>
    </row>
    <row r="3456" spans="1:36" s="8" customFormat="1" x14ac:dyDescent="0.2">
      <c r="A3456" s="8">
        <v>1039</v>
      </c>
      <c r="B3456" s="8">
        <v>8056</v>
      </c>
      <c r="C3456" s="8" t="s">
        <v>2367</v>
      </c>
      <c r="D3456" s="8" t="s">
        <v>2368</v>
      </c>
      <c r="E3456" s="4" t="s">
        <v>426</v>
      </c>
      <c r="F3456" s="8" t="s">
        <v>2369</v>
      </c>
      <c r="G3456" s="8" t="s">
        <v>2370</v>
      </c>
      <c r="H3456" s="8" t="s">
        <v>76</v>
      </c>
      <c r="I3456" s="8" t="s">
        <v>230</v>
      </c>
      <c r="J3456" s="8" t="s">
        <v>61</v>
      </c>
      <c r="K3456" s="8" t="s">
        <v>313</v>
      </c>
      <c r="L3456" s="8" t="s">
        <v>799</v>
      </c>
      <c r="M3456" s="8" t="s">
        <v>102</v>
      </c>
      <c r="N3456" s="8" t="s">
        <v>909</v>
      </c>
      <c r="O3456" s="8" t="s">
        <v>62</v>
      </c>
      <c r="P3456" s="8" t="s">
        <v>2371</v>
      </c>
      <c r="Q3456" s="8" t="s">
        <v>84</v>
      </c>
      <c r="R3456" s="8" t="s">
        <v>57</v>
      </c>
      <c r="S3456" s="8" t="s">
        <v>1207</v>
      </c>
      <c r="T3456" s="150">
        <v>0.68799999999999994</v>
      </c>
      <c r="U3456" s="8" t="s">
        <v>2372</v>
      </c>
      <c r="V3456" s="172">
        <v>4.2500000000000003E-2</v>
      </c>
      <c r="W3456" s="151">
        <v>5.79E-2</v>
      </c>
      <c r="X3456" s="4" t="s">
        <v>614</v>
      </c>
      <c r="Y3456" s="4"/>
      <c r="Z3456" s="150">
        <v>59000</v>
      </c>
      <c r="AA3456" s="148">
        <v>3.7964000000000002</v>
      </c>
      <c r="AB3456" s="171">
        <v>100.172</v>
      </c>
      <c r="AD3456" s="150">
        <v>224.37299999999999</v>
      </c>
      <c r="AG3456" s="8" t="s">
        <v>17</v>
      </c>
      <c r="AH3456" s="151">
        <v>6.8900000000000005E-4</v>
      </c>
      <c r="AI3456" s="151">
        <v>3.0006559243114799E-3</v>
      </c>
      <c r="AJ3456" s="151">
        <v>6.0750837395344003E-4</v>
      </c>
    </row>
    <row r="3457" spans="1:36" s="8" customFormat="1" x14ac:dyDescent="0.2">
      <c r="A3457" s="8">
        <v>1039</v>
      </c>
      <c r="B3457" s="8">
        <v>8056</v>
      </c>
      <c r="C3457" s="8" t="s">
        <v>2793</v>
      </c>
      <c r="D3457" s="8" t="s">
        <v>2794</v>
      </c>
      <c r="E3457" s="4" t="s">
        <v>426</v>
      </c>
      <c r="F3457" s="8" t="s">
        <v>2800</v>
      </c>
      <c r="G3457" s="8" t="s">
        <v>2801</v>
      </c>
      <c r="H3457" s="8" t="s">
        <v>76</v>
      </c>
      <c r="I3457" s="8" t="s">
        <v>230</v>
      </c>
      <c r="J3457" s="8" t="s">
        <v>61</v>
      </c>
      <c r="K3457" s="8" t="s">
        <v>158</v>
      </c>
      <c r="L3457" s="8" t="s">
        <v>799</v>
      </c>
      <c r="M3457" s="8" t="s">
        <v>102</v>
      </c>
      <c r="N3457" s="8" t="s">
        <v>1134</v>
      </c>
      <c r="O3457" s="8" t="s">
        <v>62</v>
      </c>
      <c r="P3457" s="8" t="s">
        <v>1526</v>
      </c>
      <c r="Q3457" s="8" t="s">
        <v>84</v>
      </c>
      <c r="R3457" s="8" t="s">
        <v>57</v>
      </c>
      <c r="S3457" s="8" t="s">
        <v>1207</v>
      </c>
      <c r="T3457" s="150">
        <v>3.085</v>
      </c>
      <c r="U3457" s="8" t="s">
        <v>2802</v>
      </c>
      <c r="V3457" s="172">
        <v>1.6250000000000001E-2</v>
      </c>
      <c r="W3457" s="151">
        <v>4.7199999999999999E-2</v>
      </c>
      <c r="X3457" s="4" t="s">
        <v>614</v>
      </c>
      <c r="Y3457" s="4"/>
      <c r="Z3457" s="150">
        <v>30000</v>
      </c>
      <c r="AA3457" s="148">
        <v>3.7964000000000002</v>
      </c>
      <c r="AB3457" s="171">
        <v>92.828000000000003</v>
      </c>
      <c r="AD3457" s="150">
        <v>105.724</v>
      </c>
      <c r="AG3457" s="8" t="s">
        <v>17</v>
      </c>
      <c r="AH3457" s="151">
        <v>8.7000000000000001E-5</v>
      </c>
      <c r="AI3457" s="151">
        <v>1.4139039568082201E-3</v>
      </c>
      <c r="AJ3457" s="151">
        <v>2.8625691028670401E-4</v>
      </c>
    </row>
    <row r="3458" spans="1:36" s="8" customFormat="1" x14ac:dyDescent="0.2">
      <c r="A3458" s="8">
        <v>1039</v>
      </c>
      <c r="B3458" s="8">
        <v>8056</v>
      </c>
      <c r="C3458" s="8" t="s">
        <v>2373</v>
      </c>
      <c r="D3458" s="8" t="s">
        <v>2374</v>
      </c>
      <c r="E3458" s="4" t="s">
        <v>426</v>
      </c>
      <c r="F3458" s="8" t="s">
        <v>2375</v>
      </c>
      <c r="G3458" s="8" t="s">
        <v>2376</v>
      </c>
      <c r="H3458" s="8" t="s">
        <v>76</v>
      </c>
      <c r="I3458" s="8" t="s">
        <v>230</v>
      </c>
      <c r="J3458" s="8" t="s">
        <v>61</v>
      </c>
      <c r="K3458" s="8" t="s">
        <v>314</v>
      </c>
      <c r="L3458" s="8" t="s">
        <v>799</v>
      </c>
      <c r="M3458" s="8" t="s">
        <v>102</v>
      </c>
      <c r="N3458" s="8" t="s">
        <v>897</v>
      </c>
      <c r="O3458" s="8" t="s">
        <v>62</v>
      </c>
      <c r="P3458" s="8" t="s">
        <v>1488</v>
      </c>
      <c r="Q3458" s="8" t="s">
        <v>96</v>
      </c>
      <c r="R3458" s="8" t="s">
        <v>57</v>
      </c>
      <c r="S3458" s="8" t="s">
        <v>1206</v>
      </c>
      <c r="T3458" s="150">
        <v>0.22800000000000001</v>
      </c>
      <c r="U3458" s="8" t="s">
        <v>2377</v>
      </c>
      <c r="V3458" s="172">
        <v>3.3500000000000002E-2</v>
      </c>
      <c r="W3458" s="151">
        <v>4.8160000000000001E-2</v>
      </c>
      <c r="X3458" s="4" t="s">
        <v>614</v>
      </c>
      <c r="Y3458" s="4"/>
      <c r="Z3458" s="150">
        <v>35000</v>
      </c>
      <c r="AA3458" s="148">
        <v>3.6469999999999998</v>
      </c>
      <c r="AB3458" s="171">
        <v>100.562</v>
      </c>
      <c r="AD3458" s="150">
        <v>128.363</v>
      </c>
      <c r="AG3458" s="8" t="s">
        <v>17</v>
      </c>
      <c r="AH3458" s="151">
        <v>2.0000000000000002E-5</v>
      </c>
      <c r="AI3458" s="151">
        <v>1.7166640487751501E-3</v>
      </c>
      <c r="AJ3458" s="151">
        <v>3.4755327208500899E-4</v>
      </c>
    </row>
    <row r="3459" spans="1:36" s="8" customFormat="1" x14ac:dyDescent="0.2">
      <c r="A3459" s="8">
        <v>1039</v>
      </c>
      <c r="B3459" s="8">
        <v>8056</v>
      </c>
      <c r="C3459" s="8" t="s">
        <v>2378</v>
      </c>
      <c r="D3459" s="8" t="s">
        <v>2379</v>
      </c>
      <c r="E3459" s="4" t="s">
        <v>426</v>
      </c>
      <c r="F3459" s="8" t="s">
        <v>2380</v>
      </c>
      <c r="G3459" s="8" t="s">
        <v>2381</v>
      </c>
      <c r="H3459" s="8" t="s">
        <v>76</v>
      </c>
      <c r="I3459" s="8" t="s">
        <v>230</v>
      </c>
      <c r="J3459" s="8" t="s">
        <v>61</v>
      </c>
      <c r="K3459" s="8" t="s">
        <v>314</v>
      </c>
      <c r="L3459" s="8" t="s">
        <v>799</v>
      </c>
      <c r="M3459" s="8" t="s">
        <v>102</v>
      </c>
      <c r="N3459" s="8" t="s">
        <v>893</v>
      </c>
      <c r="O3459" s="8" t="s">
        <v>62</v>
      </c>
      <c r="P3459" s="8" t="s">
        <v>1520</v>
      </c>
      <c r="Q3459" s="8" t="s">
        <v>96</v>
      </c>
      <c r="R3459" s="8" t="s">
        <v>57</v>
      </c>
      <c r="S3459" s="8" t="s">
        <v>1206</v>
      </c>
      <c r="T3459" s="150">
        <v>2.7490000000000001</v>
      </c>
      <c r="U3459" s="8" t="s">
        <v>2382</v>
      </c>
      <c r="V3459" s="172">
        <v>3.2500000000000001E-2</v>
      </c>
      <c r="W3459" s="151">
        <v>4.7199999999999999E-2</v>
      </c>
      <c r="X3459" s="4" t="s">
        <v>614</v>
      </c>
      <c r="Y3459" s="4"/>
      <c r="Z3459" s="150">
        <v>25000</v>
      </c>
      <c r="AA3459" s="148">
        <v>3.6469999999999998</v>
      </c>
      <c r="AB3459" s="171">
        <v>96.564999999999998</v>
      </c>
      <c r="AD3459" s="150">
        <v>88.043999999999997</v>
      </c>
      <c r="AG3459" s="8" t="s">
        <v>17</v>
      </c>
      <c r="AH3459" s="151">
        <v>9.0000000000000002E-6</v>
      </c>
      <c r="AI3459" s="151">
        <v>1.17745333180084E-3</v>
      </c>
      <c r="AJ3459" s="151">
        <v>2.38385465395379E-4</v>
      </c>
    </row>
    <row r="3460" spans="1:36" s="8" customFormat="1" x14ac:dyDescent="0.2">
      <c r="A3460" s="8">
        <v>1039</v>
      </c>
      <c r="B3460" s="8">
        <v>8056</v>
      </c>
      <c r="C3460" s="8" t="s">
        <v>2383</v>
      </c>
      <c r="D3460" s="8" t="s">
        <v>2384</v>
      </c>
      <c r="E3460" s="4" t="s">
        <v>426</v>
      </c>
      <c r="F3460" s="8" t="s">
        <v>2385</v>
      </c>
      <c r="G3460" s="8" t="s">
        <v>2386</v>
      </c>
      <c r="H3460" s="8" t="s">
        <v>76</v>
      </c>
      <c r="I3460" s="8" t="s">
        <v>230</v>
      </c>
      <c r="J3460" s="8" t="s">
        <v>61</v>
      </c>
      <c r="K3460" s="8" t="s">
        <v>314</v>
      </c>
      <c r="L3460" s="8" t="s">
        <v>799</v>
      </c>
      <c r="M3460" s="8" t="s">
        <v>102</v>
      </c>
      <c r="N3460" s="8" t="s">
        <v>893</v>
      </c>
      <c r="O3460" s="8" t="s">
        <v>62</v>
      </c>
      <c r="P3460" s="8" t="s">
        <v>1488</v>
      </c>
      <c r="Q3460" s="8" t="s">
        <v>96</v>
      </c>
      <c r="R3460" s="8" t="s">
        <v>57</v>
      </c>
      <c r="S3460" s="8" t="s">
        <v>1206</v>
      </c>
      <c r="T3460" s="150">
        <v>2.7320000000000002</v>
      </c>
      <c r="U3460" s="8" t="s">
        <v>2387</v>
      </c>
      <c r="V3460" s="172">
        <v>6.5000000000000002E-2</v>
      </c>
      <c r="W3460" s="151">
        <v>4.827E-2</v>
      </c>
      <c r="X3460" s="4" t="s">
        <v>614</v>
      </c>
      <c r="Y3460" s="4"/>
      <c r="Z3460" s="150">
        <v>8000</v>
      </c>
      <c r="AA3460" s="148">
        <v>3.6469999999999998</v>
      </c>
      <c r="AB3460" s="171">
        <v>107.691</v>
      </c>
      <c r="AD3460" s="150">
        <v>31.42</v>
      </c>
      <c r="AG3460" s="8" t="s">
        <v>17</v>
      </c>
      <c r="AH3460" s="151">
        <v>2.5999999999999998E-5</v>
      </c>
      <c r="AI3460" s="151">
        <v>4.2019568617553599E-4</v>
      </c>
      <c r="AJ3460" s="151">
        <v>8.5072199042389004E-5</v>
      </c>
    </row>
    <row r="3461" spans="1:36" s="8" customFormat="1" x14ac:dyDescent="0.2">
      <c r="A3461" s="8">
        <v>1039</v>
      </c>
      <c r="B3461" s="8">
        <v>8056</v>
      </c>
      <c r="C3461" s="8" t="s">
        <v>2388</v>
      </c>
      <c r="D3461" s="8" t="s">
        <v>2389</v>
      </c>
      <c r="E3461" s="4" t="s">
        <v>426</v>
      </c>
      <c r="F3461" s="8" t="s">
        <v>2390</v>
      </c>
      <c r="G3461" s="8" t="s">
        <v>2391</v>
      </c>
      <c r="H3461" s="8" t="s">
        <v>76</v>
      </c>
      <c r="I3461" s="8" t="s">
        <v>230</v>
      </c>
      <c r="J3461" s="8" t="s">
        <v>61</v>
      </c>
      <c r="K3461" s="8" t="s">
        <v>166</v>
      </c>
      <c r="L3461" s="8" t="s">
        <v>799</v>
      </c>
      <c r="M3461" s="8" t="s">
        <v>102</v>
      </c>
      <c r="N3461" s="8" t="s">
        <v>873</v>
      </c>
      <c r="O3461" s="8" t="s">
        <v>62</v>
      </c>
      <c r="P3461" s="8" t="s">
        <v>1488</v>
      </c>
      <c r="Q3461" s="8" t="s">
        <v>96</v>
      </c>
      <c r="R3461" s="8" t="s">
        <v>57</v>
      </c>
      <c r="S3461" s="8" t="s">
        <v>1206</v>
      </c>
      <c r="T3461" s="150">
        <v>2.125</v>
      </c>
      <c r="U3461" s="8" t="s">
        <v>2392</v>
      </c>
      <c r="V3461" s="172">
        <v>2.5340000000000001E-2</v>
      </c>
      <c r="W3461" s="151">
        <v>4.7280000000000003E-2</v>
      </c>
      <c r="X3461" s="4" t="s">
        <v>614</v>
      </c>
      <c r="Y3461" s="4"/>
      <c r="Z3461" s="150">
        <v>21000</v>
      </c>
      <c r="AA3461" s="148">
        <v>3.6469999999999998</v>
      </c>
      <c r="AB3461" s="171">
        <v>96.308000000000007</v>
      </c>
      <c r="AD3461" s="150">
        <v>73.759</v>
      </c>
      <c r="AG3461" s="8" t="s">
        <v>17</v>
      </c>
      <c r="AH3461" s="151">
        <v>2.0999999999999999E-5</v>
      </c>
      <c r="AI3461" s="151">
        <v>9.8642366670792709E-4</v>
      </c>
      <c r="AJ3461" s="151">
        <v>1.9970988107489499E-4</v>
      </c>
    </row>
    <row r="3462" spans="1:36" s="8" customFormat="1" x14ac:dyDescent="0.2">
      <c r="A3462" s="8">
        <v>1039</v>
      </c>
      <c r="B3462" s="8">
        <v>8056</v>
      </c>
      <c r="C3462" s="8" t="s">
        <v>2393</v>
      </c>
      <c r="D3462" s="8" t="s">
        <v>2394</v>
      </c>
      <c r="E3462" s="4" t="s">
        <v>426</v>
      </c>
      <c r="F3462" s="8" t="s">
        <v>2395</v>
      </c>
      <c r="G3462" s="8" t="s">
        <v>2396</v>
      </c>
      <c r="H3462" s="8" t="s">
        <v>76</v>
      </c>
      <c r="I3462" s="8" t="s">
        <v>230</v>
      </c>
      <c r="J3462" s="8" t="s">
        <v>61</v>
      </c>
      <c r="K3462" s="8" t="s">
        <v>314</v>
      </c>
      <c r="L3462" s="8" t="s">
        <v>799</v>
      </c>
      <c r="M3462" s="8" t="s">
        <v>102</v>
      </c>
      <c r="N3462" s="8" t="s">
        <v>202</v>
      </c>
      <c r="O3462" s="8" t="s">
        <v>62</v>
      </c>
      <c r="P3462" s="8" t="s">
        <v>1520</v>
      </c>
      <c r="Q3462" s="8" t="s">
        <v>96</v>
      </c>
      <c r="R3462" s="8" t="s">
        <v>57</v>
      </c>
      <c r="S3462" s="8" t="s">
        <v>1206</v>
      </c>
      <c r="T3462" s="150">
        <v>0.65300000000000002</v>
      </c>
      <c r="U3462" s="8" t="s">
        <v>2397</v>
      </c>
      <c r="V3462" s="172">
        <v>4.2500000000000003E-2</v>
      </c>
      <c r="W3462" s="151">
        <v>4.8559999999999999E-2</v>
      </c>
      <c r="X3462" s="4" t="s">
        <v>614</v>
      </c>
      <c r="Y3462" s="4"/>
      <c r="Z3462" s="150">
        <v>21000</v>
      </c>
      <c r="AA3462" s="148">
        <v>3.6469999999999998</v>
      </c>
      <c r="AB3462" s="171">
        <v>101.04</v>
      </c>
      <c r="AD3462" s="150">
        <v>77.384</v>
      </c>
      <c r="AG3462" s="8" t="s">
        <v>17</v>
      </c>
      <c r="AH3462" s="151">
        <v>1.7E-5</v>
      </c>
      <c r="AI3462" s="151">
        <v>1.0348955968398901E-3</v>
      </c>
      <c r="AJ3462" s="151">
        <v>2.0952343657730001E-4</v>
      </c>
    </row>
    <row r="3463" spans="1:36" s="8" customFormat="1" x14ac:dyDescent="0.2">
      <c r="A3463" s="8">
        <v>1039</v>
      </c>
      <c r="B3463" s="8">
        <v>8056</v>
      </c>
      <c r="C3463" s="8" t="s">
        <v>2803</v>
      </c>
      <c r="D3463" s="8" t="s">
        <v>2804</v>
      </c>
      <c r="E3463" s="4" t="s">
        <v>426</v>
      </c>
      <c r="F3463" s="8" t="s">
        <v>2805</v>
      </c>
      <c r="G3463" s="8" t="s">
        <v>2806</v>
      </c>
      <c r="H3463" s="8" t="s">
        <v>76</v>
      </c>
      <c r="I3463" s="8" t="s">
        <v>230</v>
      </c>
      <c r="J3463" s="8" t="s">
        <v>61</v>
      </c>
      <c r="K3463" s="8" t="s">
        <v>314</v>
      </c>
      <c r="L3463" s="8" t="s">
        <v>799</v>
      </c>
      <c r="M3463" s="8" t="s">
        <v>102</v>
      </c>
      <c r="N3463" s="8" t="s">
        <v>1134</v>
      </c>
      <c r="O3463" s="8" t="s">
        <v>62</v>
      </c>
      <c r="P3463" s="8" t="s">
        <v>1488</v>
      </c>
      <c r="Q3463" s="8" t="s">
        <v>96</v>
      </c>
      <c r="R3463" s="8" t="s">
        <v>57</v>
      </c>
      <c r="S3463" s="8" t="s">
        <v>1206</v>
      </c>
      <c r="T3463" s="150">
        <v>2.5579999999999998</v>
      </c>
      <c r="U3463" s="8" t="s">
        <v>1770</v>
      </c>
      <c r="V3463" s="172">
        <v>0.04</v>
      </c>
      <c r="W3463" s="151">
        <v>4.725E-2</v>
      </c>
      <c r="X3463" s="4" t="s">
        <v>614</v>
      </c>
      <c r="Y3463" s="4"/>
      <c r="Z3463" s="150">
        <v>14000</v>
      </c>
      <c r="AA3463" s="148">
        <v>3.6469999999999998</v>
      </c>
      <c r="AB3463" s="171">
        <v>99.405000000000001</v>
      </c>
      <c r="AD3463" s="150">
        <v>50.753999999999998</v>
      </c>
      <c r="AG3463" s="8" t="s">
        <v>17</v>
      </c>
      <c r="AH3463" s="151">
        <v>9.0000000000000002E-6</v>
      </c>
      <c r="AI3463" s="151">
        <v>6.7876145267065503E-4</v>
      </c>
      <c r="AJ3463" s="151">
        <v>1.3742104287043199E-4</v>
      </c>
    </row>
    <row r="3464" spans="1:36" s="8" customFormat="1" x14ac:dyDescent="0.2">
      <c r="A3464" s="8">
        <v>1039</v>
      </c>
      <c r="B3464" s="8">
        <v>8056</v>
      </c>
      <c r="C3464" s="8" t="s">
        <v>2398</v>
      </c>
      <c r="D3464" s="8" t="s">
        <v>2399</v>
      </c>
      <c r="E3464" s="4" t="s">
        <v>426</v>
      </c>
      <c r="F3464" s="8" t="s">
        <v>2400</v>
      </c>
      <c r="G3464" s="8" t="s">
        <v>2401</v>
      </c>
      <c r="H3464" s="8" t="s">
        <v>76</v>
      </c>
      <c r="I3464" s="8" t="s">
        <v>230</v>
      </c>
      <c r="J3464" s="8" t="s">
        <v>61</v>
      </c>
      <c r="K3464" s="8" t="s">
        <v>314</v>
      </c>
      <c r="L3464" s="8" t="s">
        <v>799</v>
      </c>
      <c r="M3464" s="8" t="s">
        <v>102</v>
      </c>
      <c r="N3464" s="8" t="s">
        <v>895</v>
      </c>
      <c r="O3464" s="8" t="s">
        <v>62</v>
      </c>
      <c r="P3464" s="8" t="s">
        <v>1520</v>
      </c>
      <c r="Q3464" s="8" t="s">
        <v>96</v>
      </c>
      <c r="R3464" s="8" t="s">
        <v>57</v>
      </c>
      <c r="S3464" s="8" t="s">
        <v>1206</v>
      </c>
      <c r="T3464" s="150">
        <v>5.9880000000000004</v>
      </c>
      <c r="U3464" s="8" t="s">
        <v>2402</v>
      </c>
      <c r="V3464" s="172">
        <v>5.6000000000000001E-2</v>
      </c>
      <c r="W3464" s="151">
        <v>5.2229999999999999E-2</v>
      </c>
      <c r="X3464" s="4" t="s">
        <v>614</v>
      </c>
      <c r="Y3464" s="4"/>
      <c r="Z3464" s="150">
        <v>14000</v>
      </c>
      <c r="AA3464" s="148">
        <v>3.6469999999999998</v>
      </c>
      <c r="AB3464" s="171">
        <v>102.973</v>
      </c>
      <c r="AD3464" s="150">
        <v>52.576000000000001</v>
      </c>
      <c r="AG3464" s="8" t="s">
        <v>17</v>
      </c>
      <c r="AH3464" s="151">
        <v>2.3E-5</v>
      </c>
      <c r="AI3464" s="151">
        <v>7.0312604505828197E-4</v>
      </c>
      <c r="AJ3464" s="151">
        <v>1.4235386231951401E-4</v>
      </c>
    </row>
    <row r="3465" spans="1:36" s="8" customFormat="1" x14ac:dyDescent="0.2">
      <c r="A3465" s="8">
        <v>1039</v>
      </c>
      <c r="B3465" s="8">
        <v>8056</v>
      </c>
      <c r="C3465" s="8" t="s">
        <v>2403</v>
      </c>
      <c r="D3465" s="8" t="s">
        <v>2404</v>
      </c>
      <c r="E3465" s="4" t="s">
        <v>426</v>
      </c>
      <c r="F3465" s="8" t="s">
        <v>2405</v>
      </c>
      <c r="G3465" s="8" t="s">
        <v>2406</v>
      </c>
      <c r="H3465" s="8" t="s">
        <v>76</v>
      </c>
      <c r="I3465" s="8" t="s">
        <v>230</v>
      </c>
      <c r="J3465" s="8" t="s">
        <v>61</v>
      </c>
      <c r="K3465" s="8" t="s">
        <v>314</v>
      </c>
      <c r="L3465" s="8" t="s">
        <v>799</v>
      </c>
      <c r="M3465" s="8" t="s">
        <v>102</v>
      </c>
      <c r="N3465" s="8" t="s">
        <v>895</v>
      </c>
      <c r="O3465" s="8" t="s">
        <v>62</v>
      </c>
      <c r="P3465" s="8" t="s">
        <v>1520</v>
      </c>
      <c r="Q3465" s="8" t="s">
        <v>96</v>
      </c>
      <c r="R3465" s="8" t="s">
        <v>57</v>
      </c>
      <c r="S3465" s="8" t="s">
        <v>1206</v>
      </c>
      <c r="T3465" s="150">
        <v>2.8010000000000002</v>
      </c>
      <c r="U3465" s="8" t="s">
        <v>2387</v>
      </c>
      <c r="V3465" s="172">
        <v>4.7500000000000001E-2</v>
      </c>
      <c r="W3465" s="151">
        <v>4.9070000000000003E-2</v>
      </c>
      <c r="X3465" s="4" t="s">
        <v>614</v>
      </c>
      <c r="Y3465" s="4"/>
      <c r="Z3465" s="150">
        <v>24000</v>
      </c>
      <c r="AA3465" s="148">
        <v>3.6469999999999998</v>
      </c>
      <c r="AB3465" s="171">
        <v>101.861</v>
      </c>
      <c r="AD3465" s="150">
        <v>89.156999999999996</v>
      </c>
      <c r="AG3465" s="8" t="s">
        <v>17</v>
      </c>
      <c r="AH3465" s="151">
        <v>2.6999999999999999E-5</v>
      </c>
      <c r="AI3465" s="151">
        <v>1.1923483732089401E-3</v>
      </c>
      <c r="AJ3465" s="151">
        <v>2.4140109351604601E-4</v>
      </c>
    </row>
    <row r="3466" spans="1:36" s="8" customFormat="1" x14ac:dyDescent="0.2">
      <c r="A3466" s="8">
        <v>1039</v>
      </c>
      <c r="B3466" s="8">
        <v>8056</v>
      </c>
      <c r="C3466" s="8" t="s">
        <v>2473</v>
      </c>
      <c r="D3466" s="8" t="s">
        <v>2474</v>
      </c>
      <c r="E3466" s="4" t="s">
        <v>426</v>
      </c>
      <c r="F3466" s="8" t="s">
        <v>2807</v>
      </c>
      <c r="G3466" s="8" t="s">
        <v>2808</v>
      </c>
      <c r="H3466" s="8" t="s">
        <v>76</v>
      </c>
      <c r="I3466" s="8" t="s">
        <v>230</v>
      </c>
      <c r="J3466" s="8" t="s">
        <v>61</v>
      </c>
      <c r="K3466" s="8" t="s">
        <v>314</v>
      </c>
      <c r="L3466" s="8" t="s">
        <v>799</v>
      </c>
      <c r="M3466" s="8" t="s">
        <v>102</v>
      </c>
      <c r="N3466" s="8" t="s">
        <v>202</v>
      </c>
      <c r="O3466" s="8" t="s">
        <v>62</v>
      </c>
      <c r="P3466" s="8" t="s">
        <v>1372</v>
      </c>
      <c r="Q3466" s="8" t="s">
        <v>96</v>
      </c>
      <c r="R3466" s="8" t="s">
        <v>57</v>
      </c>
      <c r="S3466" s="8" t="s">
        <v>1206</v>
      </c>
      <c r="T3466" s="150">
        <v>2.2799999999999998</v>
      </c>
      <c r="U3466" s="8" t="s">
        <v>2809</v>
      </c>
      <c r="V3466" s="172">
        <v>3.15E-2</v>
      </c>
      <c r="W3466" s="151">
        <v>5.0529999999999999E-2</v>
      </c>
      <c r="X3466" s="4" t="s">
        <v>614</v>
      </c>
      <c r="Y3466" s="4"/>
      <c r="Z3466" s="150">
        <v>17000</v>
      </c>
      <c r="AA3466" s="148">
        <v>3.6469999999999998</v>
      </c>
      <c r="AB3466" s="171">
        <v>96.268000000000001</v>
      </c>
      <c r="AD3466" s="150">
        <v>59.685000000000002</v>
      </c>
      <c r="AG3466" s="8" t="s">
        <v>17</v>
      </c>
      <c r="AH3466" s="151">
        <v>1.7E-5</v>
      </c>
      <c r="AI3466" s="151">
        <v>7.9819965991972095E-4</v>
      </c>
      <c r="AJ3466" s="151">
        <v>1.6160232619782499E-4</v>
      </c>
    </row>
    <row r="3467" spans="1:36" s="8" customFormat="1" x14ac:dyDescent="0.2">
      <c r="A3467" s="8">
        <v>1039</v>
      </c>
      <c r="B3467" s="8">
        <v>8056</v>
      </c>
      <c r="C3467" s="8" t="s">
        <v>2407</v>
      </c>
      <c r="D3467" s="8" t="s">
        <v>2408</v>
      </c>
      <c r="E3467" s="4" t="s">
        <v>426</v>
      </c>
      <c r="F3467" s="8" t="s">
        <v>2409</v>
      </c>
      <c r="G3467" s="8" t="s">
        <v>2410</v>
      </c>
      <c r="H3467" s="8" t="s">
        <v>76</v>
      </c>
      <c r="I3467" s="8" t="s">
        <v>230</v>
      </c>
      <c r="J3467" s="8" t="s">
        <v>61</v>
      </c>
      <c r="K3467" s="8" t="s">
        <v>315</v>
      </c>
      <c r="L3467" s="8" t="s">
        <v>799</v>
      </c>
      <c r="M3467" s="8" t="s">
        <v>102</v>
      </c>
      <c r="N3467" s="8" t="s">
        <v>1134</v>
      </c>
      <c r="O3467" s="8" t="s">
        <v>62</v>
      </c>
      <c r="P3467" s="8" t="s">
        <v>1488</v>
      </c>
      <c r="Q3467" s="8" t="s">
        <v>84</v>
      </c>
      <c r="R3467" s="8" t="s">
        <v>57</v>
      </c>
      <c r="S3467" s="8" t="s">
        <v>1206</v>
      </c>
      <c r="T3467" s="150">
        <v>1.2509999999999999</v>
      </c>
      <c r="U3467" s="8" t="s">
        <v>2411</v>
      </c>
      <c r="V3467" s="172">
        <v>1.375E-2</v>
      </c>
      <c r="W3467" s="151">
        <v>4.777E-2</v>
      </c>
      <c r="X3467" s="4" t="s">
        <v>614</v>
      </c>
      <c r="Y3467" s="4"/>
      <c r="Z3467" s="150">
        <v>14000</v>
      </c>
      <c r="AA3467" s="148">
        <v>3.6469999999999998</v>
      </c>
      <c r="AB3467" s="171">
        <v>96.238</v>
      </c>
      <c r="AD3467" s="150">
        <v>49.137</v>
      </c>
      <c r="AG3467" s="8" t="s">
        <v>17</v>
      </c>
      <c r="AH3467" s="151">
        <v>1.4E-5</v>
      </c>
      <c r="AI3467" s="151">
        <v>6.5713818175960903E-4</v>
      </c>
      <c r="AJ3467" s="151">
        <v>1.3304322732540701E-4</v>
      </c>
    </row>
    <row r="3468" spans="1:36" s="8" customFormat="1" x14ac:dyDescent="0.2">
      <c r="A3468" s="8">
        <v>1039</v>
      </c>
      <c r="B3468" s="8">
        <v>8056</v>
      </c>
      <c r="C3468" s="8" t="s">
        <v>2412</v>
      </c>
      <c r="D3468" s="8" t="s">
        <v>2413</v>
      </c>
      <c r="E3468" s="4" t="s">
        <v>426</v>
      </c>
      <c r="F3468" s="8" t="s">
        <v>2414</v>
      </c>
      <c r="G3468" s="8" t="s">
        <v>2415</v>
      </c>
      <c r="H3468" s="8" t="s">
        <v>76</v>
      </c>
      <c r="I3468" s="8" t="s">
        <v>230</v>
      </c>
      <c r="J3468" s="8" t="s">
        <v>61</v>
      </c>
      <c r="K3468" s="8" t="s">
        <v>314</v>
      </c>
      <c r="L3468" s="8" t="s">
        <v>799</v>
      </c>
      <c r="M3468" s="8" t="s">
        <v>102</v>
      </c>
      <c r="N3468" s="8" t="s">
        <v>202</v>
      </c>
      <c r="O3468" s="8" t="s">
        <v>62</v>
      </c>
      <c r="P3468" s="8" t="s">
        <v>1503</v>
      </c>
      <c r="Q3468" s="8" t="s">
        <v>84</v>
      </c>
      <c r="R3468" s="8" t="s">
        <v>57</v>
      </c>
      <c r="S3468" s="8" t="s">
        <v>1206</v>
      </c>
      <c r="T3468" s="150">
        <v>2.3079999999999998</v>
      </c>
      <c r="U3468" s="8" t="s">
        <v>2416</v>
      </c>
      <c r="V3468" s="172">
        <v>4.3999999999999997E-2</v>
      </c>
      <c r="W3468" s="151">
        <v>4.9149999999999999E-2</v>
      </c>
      <c r="X3468" s="4" t="s">
        <v>614</v>
      </c>
      <c r="Y3468" s="4"/>
      <c r="Z3468" s="150">
        <v>21000</v>
      </c>
      <c r="AA3468" s="148">
        <v>3.6469999999999998</v>
      </c>
      <c r="AB3468" s="171">
        <v>99.302999999999997</v>
      </c>
      <c r="AD3468" s="150">
        <v>76.052999999999997</v>
      </c>
      <c r="AG3468" s="8" t="s">
        <v>17</v>
      </c>
      <c r="AH3468" s="151">
        <v>4.1999999999999998E-5</v>
      </c>
      <c r="AI3468" s="151">
        <v>1.0171023498362201E-3</v>
      </c>
      <c r="AJ3468" s="151">
        <v>2.0592104202517199E-4</v>
      </c>
    </row>
    <row r="3469" spans="1:36" s="8" customFormat="1" x14ac:dyDescent="0.2">
      <c r="A3469" s="8">
        <v>1039</v>
      </c>
      <c r="B3469" s="8">
        <v>8056</v>
      </c>
      <c r="C3469" s="8" t="s">
        <v>2417</v>
      </c>
      <c r="D3469" s="8" t="s">
        <v>2418</v>
      </c>
      <c r="E3469" s="4" t="s">
        <v>426</v>
      </c>
      <c r="F3469" s="8" t="s">
        <v>2419</v>
      </c>
      <c r="G3469" s="8" t="s">
        <v>2420</v>
      </c>
      <c r="H3469" s="8" t="s">
        <v>76</v>
      </c>
      <c r="I3469" s="8" t="s">
        <v>230</v>
      </c>
      <c r="J3469" s="8" t="s">
        <v>61</v>
      </c>
      <c r="K3469" s="8" t="s">
        <v>314</v>
      </c>
      <c r="L3469" s="8" t="s">
        <v>799</v>
      </c>
      <c r="M3469" s="8" t="s">
        <v>102</v>
      </c>
      <c r="N3469" s="8" t="s">
        <v>881</v>
      </c>
      <c r="O3469" s="8" t="s">
        <v>62</v>
      </c>
      <c r="P3469" s="8" t="s">
        <v>1503</v>
      </c>
      <c r="Q3469" s="8" t="s">
        <v>84</v>
      </c>
      <c r="R3469" s="8" t="s">
        <v>57</v>
      </c>
      <c r="S3469" s="8" t="s">
        <v>1206</v>
      </c>
      <c r="T3469" s="150">
        <v>2.2480000000000002</v>
      </c>
      <c r="U3469" s="8" t="s">
        <v>1510</v>
      </c>
      <c r="V3469" s="172">
        <v>4.3499999999999997E-2</v>
      </c>
      <c r="W3469" s="151">
        <v>4.863E-2</v>
      </c>
      <c r="X3469" s="4" t="s">
        <v>614</v>
      </c>
      <c r="Y3469" s="4"/>
      <c r="Z3469" s="150">
        <v>21000</v>
      </c>
      <c r="AA3469" s="148">
        <v>3.6469999999999998</v>
      </c>
      <c r="AB3469" s="171">
        <v>99.591999999999999</v>
      </c>
      <c r="AD3469" s="150">
        <v>76.274000000000001</v>
      </c>
      <c r="AG3469" s="8" t="s">
        <v>17</v>
      </c>
      <c r="AH3469" s="151">
        <v>3.4999999999999997E-5</v>
      </c>
      <c r="AI3469" s="151">
        <v>1.02005836151829E-3</v>
      </c>
      <c r="AJ3469" s="151">
        <v>2.0651951179167E-4</v>
      </c>
    </row>
    <row r="3470" spans="1:36" s="8" customFormat="1" x14ac:dyDescent="0.2">
      <c r="A3470" s="8">
        <v>1039</v>
      </c>
      <c r="B3470" s="8">
        <v>8056</v>
      </c>
      <c r="C3470" s="8" t="s">
        <v>2421</v>
      </c>
      <c r="D3470" s="8" t="s">
        <v>2422</v>
      </c>
      <c r="E3470" s="4" t="s">
        <v>426</v>
      </c>
      <c r="F3470" s="8" t="s">
        <v>2423</v>
      </c>
      <c r="G3470" s="8" t="s">
        <v>2424</v>
      </c>
      <c r="H3470" s="8" t="s">
        <v>76</v>
      </c>
      <c r="I3470" s="8" t="s">
        <v>230</v>
      </c>
      <c r="J3470" s="8" t="s">
        <v>61</v>
      </c>
      <c r="K3470" s="8" t="s">
        <v>314</v>
      </c>
      <c r="L3470" s="8" t="s">
        <v>799</v>
      </c>
      <c r="M3470" s="8" t="s">
        <v>102</v>
      </c>
      <c r="N3470" s="8" t="s">
        <v>202</v>
      </c>
      <c r="O3470" s="8" t="s">
        <v>62</v>
      </c>
      <c r="P3470" s="8" t="s">
        <v>1544</v>
      </c>
      <c r="Q3470" s="8" t="s">
        <v>96</v>
      </c>
      <c r="R3470" s="8" t="s">
        <v>57</v>
      </c>
      <c r="S3470" s="8" t="s">
        <v>1206</v>
      </c>
      <c r="T3470" s="150">
        <v>6.3179999999999996</v>
      </c>
      <c r="U3470" s="8" t="s">
        <v>2425</v>
      </c>
      <c r="V3470" s="172">
        <v>4.6249999999999999E-2</v>
      </c>
      <c r="W3470" s="151">
        <v>4.9149999999999999E-2</v>
      </c>
      <c r="X3470" s="4" t="s">
        <v>614</v>
      </c>
      <c r="Y3470" s="4"/>
      <c r="Z3470" s="150">
        <v>13000</v>
      </c>
      <c r="AA3470" s="148">
        <v>3.6469999999999998</v>
      </c>
      <c r="AB3470" s="171">
        <v>100.339</v>
      </c>
      <c r="AD3470" s="150">
        <v>47.572000000000003</v>
      </c>
      <c r="AG3470" s="8" t="s">
        <v>17</v>
      </c>
      <c r="AH3470" s="151">
        <v>2.1999999999999999E-5</v>
      </c>
      <c r="AI3470" s="151">
        <v>6.36201775137234E-4</v>
      </c>
      <c r="AJ3470" s="151">
        <v>1.2880447331148001E-4</v>
      </c>
    </row>
    <row r="3471" spans="1:36" s="8" customFormat="1" x14ac:dyDescent="0.2">
      <c r="A3471" s="8">
        <v>1039</v>
      </c>
      <c r="B3471" s="8">
        <v>8056</v>
      </c>
      <c r="C3471" s="8" t="s">
        <v>2421</v>
      </c>
      <c r="D3471" s="8" t="s">
        <v>2422</v>
      </c>
      <c r="E3471" s="4" t="s">
        <v>426</v>
      </c>
      <c r="F3471" s="8" t="s">
        <v>2426</v>
      </c>
      <c r="G3471" s="8" t="s">
        <v>2427</v>
      </c>
      <c r="H3471" s="8" t="s">
        <v>76</v>
      </c>
      <c r="I3471" s="8" t="s">
        <v>230</v>
      </c>
      <c r="J3471" s="8" t="s">
        <v>61</v>
      </c>
      <c r="K3471" s="8" t="s">
        <v>314</v>
      </c>
      <c r="L3471" s="8" t="s">
        <v>799</v>
      </c>
      <c r="M3471" s="8" t="s">
        <v>102</v>
      </c>
      <c r="N3471" s="8" t="s">
        <v>202</v>
      </c>
      <c r="O3471" s="8" t="s">
        <v>62</v>
      </c>
      <c r="P3471" s="8" t="s">
        <v>1544</v>
      </c>
      <c r="Q3471" s="8" t="s">
        <v>96</v>
      </c>
      <c r="R3471" s="8" t="s">
        <v>57</v>
      </c>
      <c r="S3471" s="8" t="s">
        <v>1206</v>
      </c>
      <c r="T3471" s="150">
        <v>2.399</v>
      </c>
      <c r="U3471" s="8" t="s">
        <v>2428</v>
      </c>
      <c r="V3471" s="172">
        <v>4.3749999999999997E-2</v>
      </c>
      <c r="W3471" s="151">
        <v>4.7329999999999997E-2</v>
      </c>
      <c r="X3471" s="4" t="s">
        <v>614</v>
      </c>
      <c r="Y3471" s="4"/>
      <c r="Z3471" s="150">
        <v>24000</v>
      </c>
      <c r="AA3471" s="148">
        <v>3.6469999999999998</v>
      </c>
      <c r="AB3471" s="171">
        <v>101.113</v>
      </c>
      <c r="AD3471" s="150">
        <v>88.501999999999995</v>
      </c>
      <c r="AG3471" s="8" t="s">
        <v>17</v>
      </c>
      <c r="AH3471" s="151">
        <v>6.0000000000000002E-5</v>
      </c>
      <c r="AI3471" s="151">
        <v>1.1835838789499599E-3</v>
      </c>
      <c r="AJ3471" s="151">
        <v>2.39626646931664E-4</v>
      </c>
    </row>
    <row r="3472" spans="1:36" s="8" customFormat="1" x14ac:dyDescent="0.2">
      <c r="A3472" s="8">
        <v>1039</v>
      </c>
      <c r="B3472" s="8">
        <v>8056</v>
      </c>
      <c r="C3472" s="8" t="s">
        <v>1203</v>
      </c>
      <c r="D3472" s="8" t="s">
        <v>1432</v>
      </c>
      <c r="E3472" s="152" t="s">
        <v>425</v>
      </c>
      <c r="F3472" s="8" t="s">
        <v>2810</v>
      </c>
      <c r="G3472" s="8" t="s">
        <v>2811</v>
      </c>
      <c r="H3472" s="8" t="s">
        <v>76</v>
      </c>
      <c r="I3472" s="8" t="s">
        <v>230</v>
      </c>
      <c r="J3472" s="8" t="s">
        <v>61</v>
      </c>
      <c r="K3472" s="8" t="s">
        <v>53</v>
      </c>
      <c r="L3472" s="8" t="s">
        <v>799</v>
      </c>
      <c r="M3472" s="8" t="s">
        <v>102</v>
      </c>
      <c r="N3472" s="8" t="s">
        <v>195</v>
      </c>
      <c r="O3472" s="8" t="s">
        <v>62</v>
      </c>
      <c r="P3472" s="8" t="s">
        <v>1372</v>
      </c>
      <c r="Q3472" s="8" t="s">
        <v>96</v>
      </c>
      <c r="R3472" s="8" t="s">
        <v>57</v>
      </c>
      <c r="S3472" s="8" t="s">
        <v>1206</v>
      </c>
      <c r="T3472" s="150">
        <v>2.3839999999999999</v>
      </c>
      <c r="U3472" s="8" t="s">
        <v>2812</v>
      </c>
      <c r="V3472" s="172">
        <v>5.1249999999999997E-2</v>
      </c>
      <c r="W3472" s="151">
        <v>5.6590000000000001E-2</v>
      </c>
      <c r="X3472" s="4" t="s">
        <v>614</v>
      </c>
      <c r="Y3472" s="4"/>
      <c r="Z3472" s="150">
        <v>58000</v>
      </c>
      <c r="AA3472" s="148">
        <v>3.6469999999999998</v>
      </c>
      <c r="AB3472" s="171">
        <v>101.033</v>
      </c>
      <c r="AD3472" s="150">
        <v>213.71</v>
      </c>
      <c r="AG3472" s="8" t="s">
        <v>17</v>
      </c>
      <c r="AH3472" s="151">
        <v>1.16E-4</v>
      </c>
      <c r="AI3472" s="151">
        <v>2.8580585807976401E-3</v>
      </c>
      <c r="AJ3472" s="151">
        <v>5.7863832604614801E-4</v>
      </c>
    </row>
    <row r="3473" spans="1:36" s="8" customFormat="1" x14ac:dyDescent="0.2">
      <c r="A3473" s="8">
        <v>1039</v>
      </c>
      <c r="B3473" s="8">
        <v>8056</v>
      </c>
      <c r="C3473" s="8" t="s">
        <v>2429</v>
      </c>
      <c r="D3473" s="8" t="s">
        <v>2430</v>
      </c>
      <c r="E3473" s="4" t="s">
        <v>426</v>
      </c>
      <c r="F3473" s="8" t="s">
        <v>2431</v>
      </c>
      <c r="G3473" s="8" t="s">
        <v>2432</v>
      </c>
      <c r="H3473" s="8" t="s">
        <v>76</v>
      </c>
      <c r="I3473" s="8" t="s">
        <v>230</v>
      </c>
      <c r="J3473" s="8" t="s">
        <v>61</v>
      </c>
      <c r="K3473" s="8" t="s">
        <v>188</v>
      </c>
      <c r="L3473" s="8" t="s">
        <v>799</v>
      </c>
      <c r="M3473" s="8" t="s">
        <v>102</v>
      </c>
      <c r="N3473" s="8" t="s">
        <v>895</v>
      </c>
      <c r="O3473" s="8" t="s">
        <v>62</v>
      </c>
      <c r="P3473" s="8" t="s">
        <v>1520</v>
      </c>
      <c r="Q3473" s="8" t="s">
        <v>96</v>
      </c>
      <c r="R3473" s="8" t="s">
        <v>57</v>
      </c>
      <c r="S3473" s="8" t="s">
        <v>1206</v>
      </c>
      <c r="T3473" s="150">
        <v>5.8209999999999997</v>
      </c>
      <c r="U3473" s="8" t="s">
        <v>2433</v>
      </c>
      <c r="V3473" s="172">
        <v>6.5360000000000001E-2</v>
      </c>
      <c r="W3473" s="151">
        <v>5.672E-2</v>
      </c>
      <c r="X3473" s="4" t="s">
        <v>614</v>
      </c>
      <c r="Y3473" s="4"/>
      <c r="Z3473" s="150">
        <v>42000</v>
      </c>
      <c r="AA3473" s="148">
        <v>3.6469999999999998</v>
      </c>
      <c r="AB3473" s="171">
        <v>108.40300000000001</v>
      </c>
      <c r="AD3473" s="150">
        <v>166.04499999999999</v>
      </c>
      <c r="AG3473" s="8" t="s">
        <v>17</v>
      </c>
      <c r="AH3473" s="151">
        <v>6.8999999999999997E-5</v>
      </c>
      <c r="AI3473" s="151">
        <v>2.2206070587501899E-3</v>
      </c>
      <c r="AJ3473" s="151">
        <v>4.4958083081798401E-4</v>
      </c>
    </row>
    <row r="3474" spans="1:36" s="8" customFormat="1" x14ac:dyDescent="0.2">
      <c r="A3474" s="8">
        <v>1039</v>
      </c>
      <c r="B3474" s="8">
        <v>8056</v>
      </c>
      <c r="C3474" s="8" t="s">
        <v>2429</v>
      </c>
      <c r="D3474" s="8" t="s">
        <v>2430</v>
      </c>
      <c r="E3474" s="4" t="s">
        <v>426</v>
      </c>
      <c r="F3474" s="8" t="s">
        <v>2434</v>
      </c>
      <c r="G3474" s="8" t="s">
        <v>2435</v>
      </c>
      <c r="H3474" s="8" t="s">
        <v>76</v>
      </c>
      <c r="I3474" s="8" t="s">
        <v>230</v>
      </c>
      <c r="J3474" s="8" t="s">
        <v>61</v>
      </c>
      <c r="K3474" s="8" t="s">
        <v>188</v>
      </c>
      <c r="L3474" s="8" t="s">
        <v>799</v>
      </c>
      <c r="M3474" s="8" t="s">
        <v>102</v>
      </c>
      <c r="N3474" s="8" t="s">
        <v>895</v>
      </c>
      <c r="O3474" s="8" t="s">
        <v>62</v>
      </c>
      <c r="P3474" s="8" t="s">
        <v>1520</v>
      </c>
      <c r="Q3474" s="8" t="s">
        <v>96</v>
      </c>
      <c r="R3474" s="8" t="s">
        <v>57</v>
      </c>
      <c r="S3474" s="8" t="s">
        <v>1206</v>
      </c>
      <c r="T3474" s="150">
        <v>2.7189999999999999</v>
      </c>
      <c r="U3474" s="8" t="s">
        <v>2436</v>
      </c>
      <c r="V3474" s="172">
        <v>5.8310000000000001E-2</v>
      </c>
      <c r="W3474" s="151">
        <v>5.2929999999999998E-2</v>
      </c>
      <c r="X3474" s="4" t="s">
        <v>614</v>
      </c>
      <c r="Y3474" s="4"/>
      <c r="Z3474" s="150">
        <v>42000</v>
      </c>
      <c r="AA3474" s="148">
        <v>3.6469999999999998</v>
      </c>
      <c r="AB3474" s="171">
        <v>104.22799999999999</v>
      </c>
      <c r="AD3474" s="150">
        <v>159.65</v>
      </c>
      <c r="AG3474" s="8" t="s">
        <v>17</v>
      </c>
      <c r="AH3474" s="151">
        <v>6.7000000000000002E-5</v>
      </c>
      <c r="AI3474" s="151">
        <v>2.1350908013967299E-3</v>
      </c>
      <c r="AJ3474" s="151">
        <v>4.3226733544836701E-4</v>
      </c>
    </row>
    <row r="3475" spans="1:36" s="8" customFormat="1" x14ac:dyDescent="0.2">
      <c r="A3475" s="8">
        <v>1039</v>
      </c>
      <c r="B3475" s="8">
        <v>8056</v>
      </c>
      <c r="C3475" s="8" t="s">
        <v>2437</v>
      </c>
      <c r="D3475" s="8" t="s">
        <v>2438</v>
      </c>
      <c r="E3475" s="4" t="s">
        <v>426</v>
      </c>
      <c r="F3475" s="8" t="s">
        <v>2439</v>
      </c>
      <c r="G3475" s="8" t="s">
        <v>2440</v>
      </c>
      <c r="H3475" s="8" t="s">
        <v>76</v>
      </c>
      <c r="I3475" s="8" t="s">
        <v>230</v>
      </c>
      <c r="J3475" s="8" t="s">
        <v>61</v>
      </c>
      <c r="K3475" s="8" t="s">
        <v>314</v>
      </c>
      <c r="L3475" s="8" t="s">
        <v>799</v>
      </c>
      <c r="M3475" s="8" t="s">
        <v>102</v>
      </c>
      <c r="N3475" s="8" t="s">
        <v>1134</v>
      </c>
      <c r="O3475" s="8" t="s">
        <v>62</v>
      </c>
      <c r="P3475" s="8" t="s">
        <v>1503</v>
      </c>
      <c r="Q3475" s="8" t="s">
        <v>96</v>
      </c>
      <c r="R3475" s="8" t="s">
        <v>57</v>
      </c>
      <c r="S3475" s="8" t="s">
        <v>1206</v>
      </c>
      <c r="T3475" s="150">
        <v>4.3730000000000002</v>
      </c>
      <c r="U3475" s="8" t="s">
        <v>2441</v>
      </c>
      <c r="V3475" s="172">
        <v>4.2500000000000003E-2</v>
      </c>
      <c r="W3475" s="151">
        <v>5.5350000000000003E-2</v>
      </c>
      <c r="X3475" s="4" t="s">
        <v>614</v>
      </c>
      <c r="Y3475" s="4"/>
      <c r="Z3475" s="150">
        <v>7000</v>
      </c>
      <c r="AA3475" s="148">
        <v>3.6469999999999998</v>
      </c>
      <c r="AB3475" s="171">
        <v>95.808999999999997</v>
      </c>
      <c r="AD3475" s="150">
        <v>24.459</v>
      </c>
      <c r="AG3475" s="8" t="s">
        <v>17</v>
      </c>
      <c r="AH3475" s="151">
        <v>1.2E-5</v>
      </c>
      <c r="AI3475" s="151">
        <v>3.2710440745905802E-4</v>
      </c>
      <c r="AJ3475" s="151">
        <v>6.6225076017022399E-5</v>
      </c>
    </row>
    <row r="3476" spans="1:36" s="8" customFormat="1" x14ac:dyDescent="0.2">
      <c r="A3476" s="8">
        <v>1039</v>
      </c>
      <c r="B3476" s="8">
        <v>8056</v>
      </c>
      <c r="C3476" s="8" t="s">
        <v>2813</v>
      </c>
      <c r="D3476" s="8" t="s">
        <v>2814</v>
      </c>
      <c r="E3476" s="4" t="s">
        <v>426</v>
      </c>
      <c r="F3476" s="8" t="s">
        <v>2815</v>
      </c>
      <c r="G3476" s="8" t="s">
        <v>2816</v>
      </c>
      <c r="H3476" s="8" t="s">
        <v>76</v>
      </c>
      <c r="I3476" s="8" t="s">
        <v>230</v>
      </c>
      <c r="J3476" s="8" t="s">
        <v>61</v>
      </c>
      <c r="K3476" s="8" t="s">
        <v>314</v>
      </c>
      <c r="L3476" s="8" t="s">
        <v>799</v>
      </c>
      <c r="M3476" s="8" t="s">
        <v>102</v>
      </c>
      <c r="N3476" s="8" t="s">
        <v>1134</v>
      </c>
      <c r="O3476" s="8" t="s">
        <v>62</v>
      </c>
      <c r="P3476" s="8" t="s">
        <v>1503</v>
      </c>
      <c r="Q3476" s="8" t="s">
        <v>96</v>
      </c>
      <c r="R3476" s="8" t="s">
        <v>57</v>
      </c>
      <c r="S3476" s="8" t="s">
        <v>1206</v>
      </c>
      <c r="T3476" s="150">
        <v>2.37</v>
      </c>
      <c r="U3476" s="8" t="s">
        <v>2817</v>
      </c>
      <c r="V3476" s="172">
        <v>4.9500000000000002E-2</v>
      </c>
      <c r="W3476" s="151">
        <v>4.9119999999999997E-2</v>
      </c>
      <c r="X3476" s="4" t="s">
        <v>614</v>
      </c>
      <c r="Y3476" s="4"/>
      <c r="Z3476" s="150">
        <v>14000</v>
      </c>
      <c r="AA3476" s="148">
        <v>3.6469999999999998</v>
      </c>
      <c r="AB3476" s="171">
        <v>102.065</v>
      </c>
      <c r="AD3476" s="150">
        <v>52.112000000000002</v>
      </c>
      <c r="AG3476" s="8" t="s">
        <v>17</v>
      </c>
      <c r="AH3476" s="151">
        <v>2.8E-5</v>
      </c>
      <c r="AI3476" s="151">
        <v>6.9692655688380399E-4</v>
      </c>
      <c r="AJ3476" s="151">
        <v>1.4109872308488701E-4</v>
      </c>
    </row>
    <row r="3477" spans="1:36" s="8" customFormat="1" x14ac:dyDescent="0.2">
      <c r="A3477" s="8">
        <v>1039</v>
      </c>
      <c r="B3477" s="8">
        <v>8056</v>
      </c>
      <c r="C3477" s="8" t="s">
        <v>2818</v>
      </c>
      <c r="D3477" s="8" t="s">
        <v>2819</v>
      </c>
      <c r="E3477" s="4" t="s">
        <v>426</v>
      </c>
      <c r="F3477" s="8" t="s">
        <v>2820</v>
      </c>
      <c r="G3477" s="8" t="s">
        <v>2821</v>
      </c>
      <c r="H3477" s="8" t="s">
        <v>76</v>
      </c>
      <c r="I3477" s="8" t="s">
        <v>230</v>
      </c>
      <c r="J3477" s="8" t="s">
        <v>61</v>
      </c>
      <c r="K3477" s="8" t="s">
        <v>314</v>
      </c>
      <c r="L3477" s="8" t="s">
        <v>799</v>
      </c>
      <c r="M3477" s="8" t="s">
        <v>102</v>
      </c>
      <c r="N3477" s="8" t="s">
        <v>1134</v>
      </c>
      <c r="O3477" s="8" t="s">
        <v>62</v>
      </c>
      <c r="P3477" s="8" t="s">
        <v>1419</v>
      </c>
      <c r="Q3477" s="8" t="s">
        <v>96</v>
      </c>
      <c r="R3477" s="8" t="s">
        <v>57</v>
      </c>
      <c r="S3477" s="8" t="s">
        <v>1206</v>
      </c>
      <c r="T3477" s="150">
        <v>1.8169999999999999</v>
      </c>
      <c r="U3477" s="8" t="s">
        <v>2822</v>
      </c>
      <c r="V3477" s="172">
        <v>2.9499999999999998E-2</v>
      </c>
      <c r="W3477" s="151">
        <v>4.9450000000000001E-2</v>
      </c>
      <c r="X3477" s="4" t="s">
        <v>614</v>
      </c>
      <c r="Y3477" s="4"/>
      <c r="Z3477" s="150">
        <v>27000</v>
      </c>
      <c r="AA3477" s="148">
        <v>3.6469999999999998</v>
      </c>
      <c r="AB3477" s="171">
        <v>96.986000000000004</v>
      </c>
      <c r="AD3477" s="150">
        <v>95.501000000000005</v>
      </c>
      <c r="AG3477" s="8" t="s">
        <v>17</v>
      </c>
      <c r="AH3477" s="151">
        <v>5.3999999999999998E-5</v>
      </c>
      <c r="AI3477" s="151">
        <v>1.27718553585656E-3</v>
      </c>
      <c r="AJ3477" s="151">
        <v>2.5857710037284899E-4</v>
      </c>
    </row>
    <row r="3478" spans="1:36" s="8" customFormat="1" x14ac:dyDescent="0.2">
      <c r="A3478" s="8">
        <v>1039</v>
      </c>
      <c r="B3478" s="8">
        <v>8056</v>
      </c>
      <c r="C3478" s="8" t="s">
        <v>2442</v>
      </c>
      <c r="D3478" s="8" t="s">
        <v>2443</v>
      </c>
      <c r="E3478" s="4" t="s">
        <v>426</v>
      </c>
      <c r="F3478" s="8" t="s">
        <v>2444</v>
      </c>
      <c r="G3478" s="8" t="s">
        <v>2445</v>
      </c>
      <c r="H3478" s="8" t="s">
        <v>76</v>
      </c>
      <c r="I3478" s="8" t="s">
        <v>230</v>
      </c>
      <c r="J3478" s="8" t="s">
        <v>61</v>
      </c>
      <c r="K3478" s="8" t="s">
        <v>153</v>
      </c>
      <c r="L3478" s="8" t="s">
        <v>799</v>
      </c>
      <c r="M3478" s="8" t="s">
        <v>102</v>
      </c>
      <c r="N3478" s="8" t="s">
        <v>909</v>
      </c>
      <c r="O3478" s="8" t="s">
        <v>62</v>
      </c>
      <c r="P3478" s="8" t="s">
        <v>1372</v>
      </c>
      <c r="Q3478" s="8" t="s">
        <v>96</v>
      </c>
      <c r="R3478" s="8" t="s">
        <v>57</v>
      </c>
      <c r="S3478" s="8" t="s">
        <v>1207</v>
      </c>
      <c r="T3478" s="150">
        <v>2.2679999999999998</v>
      </c>
      <c r="U3478" s="8" t="s">
        <v>2446</v>
      </c>
      <c r="V3478" s="172">
        <v>3.7499999999999999E-3</v>
      </c>
      <c r="W3478" s="151">
        <v>3.526E-2</v>
      </c>
      <c r="X3478" s="4" t="s">
        <v>614</v>
      </c>
      <c r="Y3478" s="4"/>
      <c r="Z3478" s="150">
        <v>19000</v>
      </c>
      <c r="AA3478" s="148">
        <v>3.7964000000000002</v>
      </c>
      <c r="AB3478" s="171">
        <v>94.1</v>
      </c>
      <c r="AD3478" s="150">
        <v>67.876000000000005</v>
      </c>
      <c r="AG3478" s="8" t="s">
        <v>17</v>
      </c>
      <c r="AH3478" s="151">
        <v>1.8E-5</v>
      </c>
      <c r="AI3478" s="151">
        <v>9.0773870953607405E-4</v>
      </c>
      <c r="AJ3478" s="151">
        <v>1.8377944066725699E-4</v>
      </c>
    </row>
    <row r="3479" spans="1:36" s="8" customFormat="1" x14ac:dyDescent="0.2">
      <c r="A3479" s="8">
        <v>1039</v>
      </c>
      <c r="B3479" s="8">
        <v>8056</v>
      </c>
      <c r="C3479" s="8" t="s">
        <v>2823</v>
      </c>
      <c r="D3479" s="8" t="s">
        <v>5193</v>
      </c>
      <c r="E3479" s="152" t="s">
        <v>426</v>
      </c>
      <c r="F3479" s="8" t="s">
        <v>2824</v>
      </c>
      <c r="G3479" s="8" t="s">
        <v>2825</v>
      </c>
      <c r="H3479" s="8" t="s">
        <v>76</v>
      </c>
      <c r="I3479" s="8" t="s">
        <v>230</v>
      </c>
      <c r="J3479" s="8" t="s">
        <v>61</v>
      </c>
      <c r="K3479" s="8" t="s">
        <v>314</v>
      </c>
      <c r="L3479" s="8" t="s">
        <v>799</v>
      </c>
      <c r="M3479" s="8" t="s">
        <v>102</v>
      </c>
      <c r="N3479" s="8" t="s">
        <v>856</v>
      </c>
      <c r="O3479" s="8" t="s">
        <v>62</v>
      </c>
      <c r="P3479" s="8" t="s">
        <v>1503</v>
      </c>
      <c r="Q3479" s="8" t="s">
        <v>96</v>
      </c>
      <c r="R3479" s="8" t="s">
        <v>57</v>
      </c>
      <c r="S3479" s="8" t="s">
        <v>1206</v>
      </c>
      <c r="T3479" s="150">
        <v>5.0460000000000003</v>
      </c>
      <c r="U3479" s="8" t="s">
        <v>2826</v>
      </c>
      <c r="V3479" s="172">
        <v>4.4999999999999998E-2</v>
      </c>
      <c r="W3479" s="151">
        <v>5.7160000000000002E-2</v>
      </c>
      <c r="X3479" s="4" t="s">
        <v>614</v>
      </c>
      <c r="Y3479" s="4"/>
      <c r="Z3479" s="150">
        <v>12000</v>
      </c>
      <c r="AA3479" s="148">
        <v>3.6469999999999998</v>
      </c>
      <c r="AB3479" s="171">
        <v>95.381</v>
      </c>
      <c r="AD3479" s="150">
        <v>41.743000000000002</v>
      </c>
      <c r="AG3479" s="8" t="s">
        <v>17</v>
      </c>
      <c r="AH3479" s="151">
        <v>3.6999999999999998E-5</v>
      </c>
      <c r="AI3479" s="151">
        <v>5.5824584375879999E-4</v>
      </c>
      <c r="AJ3479" s="151">
        <v>1.13021630391026E-4</v>
      </c>
    </row>
    <row r="3480" spans="1:36" s="8" customFormat="1" x14ac:dyDescent="0.2">
      <c r="A3480" s="8">
        <v>1039</v>
      </c>
      <c r="B3480" s="8">
        <v>8056</v>
      </c>
      <c r="C3480" s="8" t="s">
        <v>1516</v>
      </c>
      <c r="D3480" s="8" t="s">
        <v>1517</v>
      </c>
      <c r="E3480" s="4" t="s">
        <v>426</v>
      </c>
      <c r="F3480" s="8" t="s">
        <v>1518</v>
      </c>
      <c r="G3480" s="8" t="s">
        <v>1519</v>
      </c>
      <c r="H3480" s="8" t="s">
        <v>76</v>
      </c>
      <c r="I3480" s="8" t="s">
        <v>230</v>
      </c>
      <c r="J3480" s="8" t="s">
        <v>61</v>
      </c>
      <c r="K3480" s="8" t="s">
        <v>314</v>
      </c>
      <c r="L3480" s="8" t="s">
        <v>799</v>
      </c>
      <c r="M3480" s="8" t="s">
        <v>102</v>
      </c>
      <c r="N3480" s="8" t="s">
        <v>876</v>
      </c>
      <c r="O3480" s="8" t="s">
        <v>62</v>
      </c>
      <c r="P3480" s="8" t="s">
        <v>1520</v>
      </c>
      <c r="Q3480" s="8" t="s">
        <v>96</v>
      </c>
      <c r="R3480" s="8" t="s">
        <v>57</v>
      </c>
      <c r="S3480" s="8" t="s">
        <v>1206</v>
      </c>
      <c r="T3480" s="150">
        <v>6.2069999999999999</v>
      </c>
      <c r="U3480" s="8" t="s">
        <v>1521</v>
      </c>
      <c r="V3480" s="172">
        <v>3.15E-2</v>
      </c>
      <c r="W3480" s="151">
        <v>5.2789999999999997E-2</v>
      </c>
      <c r="X3480" s="4" t="s">
        <v>614</v>
      </c>
      <c r="Y3480" s="4"/>
      <c r="Z3480" s="150">
        <v>27000</v>
      </c>
      <c r="AA3480" s="148">
        <v>3.6469999999999998</v>
      </c>
      <c r="AB3480" s="171">
        <v>89.251999999999995</v>
      </c>
      <c r="AD3480" s="150">
        <v>87.885000000000005</v>
      </c>
      <c r="AG3480" s="8" t="s">
        <v>17</v>
      </c>
      <c r="AH3480" s="151">
        <v>3.6000000000000001E-5</v>
      </c>
      <c r="AI3480" s="151">
        <v>1.1753344256062699E-3</v>
      </c>
      <c r="AJ3480" s="151">
        <v>2.3795647477156299E-4</v>
      </c>
    </row>
    <row r="3481" spans="1:36" s="8" customFormat="1" x14ac:dyDescent="0.2">
      <c r="A3481" s="8">
        <v>1039</v>
      </c>
      <c r="B3481" s="8">
        <v>8056</v>
      </c>
      <c r="C3481" s="8" t="s">
        <v>2898</v>
      </c>
      <c r="D3481" s="8" t="s">
        <v>2899</v>
      </c>
      <c r="E3481" s="4" t="s">
        <v>426</v>
      </c>
      <c r="F3481" s="8" t="s">
        <v>2900</v>
      </c>
      <c r="G3481" s="8" t="s">
        <v>2901</v>
      </c>
      <c r="H3481" s="8" t="s">
        <v>76</v>
      </c>
      <c r="I3481" s="8" t="s">
        <v>230</v>
      </c>
      <c r="J3481" s="8" t="s">
        <v>61</v>
      </c>
      <c r="K3481" s="8" t="s">
        <v>314</v>
      </c>
      <c r="L3481" s="8" t="s">
        <v>799</v>
      </c>
      <c r="M3481" s="8" t="s">
        <v>102</v>
      </c>
      <c r="N3481" s="8" t="s">
        <v>1134</v>
      </c>
      <c r="O3481" s="8" t="s">
        <v>62</v>
      </c>
      <c r="P3481" s="8" t="s">
        <v>1488</v>
      </c>
      <c r="Q3481" s="8" t="s">
        <v>96</v>
      </c>
      <c r="R3481" s="8" t="s">
        <v>57</v>
      </c>
      <c r="S3481" s="8" t="s">
        <v>1206</v>
      </c>
      <c r="T3481" s="150">
        <v>2.5680000000000001</v>
      </c>
      <c r="U3481" s="8" t="s">
        <v>2902</v>
      </c>
      <c r="V3481" s="172">
        <v>5.8500000000000003E-2</v>
      </c>
      <c r="W3481" s="151">
        <v>4.6589999999999999E-2</v>
      </c>
      <c r="X3481" s="4" t="s">
        <v>614</v>
      </c>
      <c r="Y3481" s="4"/>
      <c r="Z3481" s="150">
        <v>6000</v>
      </c>
      <c r="AA3481" s="148">
        <v>3.6469999999999998</v>
      </c>
      <c r="AB3481" s="171">
        <v>104.089</v>
      </c>
      <c r="AD3481" s="150">
        <v>22.777000000000001</v>
      </c>
      <c r="AG3481" s="8" t="s">
        <v>17</v>
      </c>
      <c r="AH3481" s="151">
        <v>3.9999999999999998E-6</v>
      </c>
      <c r="AI3481" s="151">
        <v>3.0460671462719001E-4</v>
      </c>
      <c r="AJ3481" s="151">
        <v>6.16702262992467E-5</v>
      </c>
    </row>
    <row r="3482" spans="1:36" s="8" customFormat="1" x14ac:dyDescent="0.2">
      <c r="A3482" s="8">
        <v>1039</v>
      </c>
      <c r="B3482" s="8">
        <v>8056</v>
      </c>
      <c r="C3482" s="8" t="s">
        <v>2903</v>
      </c>
      <c r="D3482" s="8" t="s">
        <v>2904</v>
      </c>
      <c r="E3482" s="4" t="s">
        <v>426</v>
      </c>
      <c r="F3482" s="8" t="s">
        <v>2905</v>
      </c>
      <c r="G3482" s="8" t="s">
        <v>2906</v>
      </c>
      <c r="H3482" s="8" t="s">
        <v>76</v>
      </c>
      <c r="I3482" s="8" t="s">
        <v>230</v>
      </c>
      <c r="J3482" s="8" t="s">
        <v>61</v>
      </c>
      <c r="K3482" s="8" t="s">
        <v>314</v>
      </c>
      <c r="L3482" s="8" t="s">
        <v>799</v>
      </c>
      <c r="M3482" s="8" t="s">
        <v>102</v>
      </c>
      <c r="N3482" s="8" t="s">
        <v>897</v>
      </c>
      <c r="O3482" s="8" t="s">
        <v>62</v>
      </c>
      <c r="P3482" s="8" t="s">
        <v>1488</v>
      </c>
      <c r="Q3482" s="8" t="s">
        <v>96</v>
      </c>
      <c r="R3482" s="8" t="s">
        <v>57</v>
      </c>
      <c r="S3482" s="8" t="s">
        <v>1206</v>
      </c>
      <c r="T3482" s="150">
        <v>2.61</v>
      </c>
      <c r="U3482" s="8" t="s">
        <v>2382</v>
      </c>
      <c r="V3482" s="172">
        <v>5.3499999999999999E-2</v>
      </c>
      <c r="W3482" s="151">
        <v>4.6580000000000003E-2</v>
      </c>
      <c r="X3482" s="4" t="s">
        <v>614</v>
      </c>
      <c r="Y3482" s="4"/>
      <c r="Z3482" s="150">
        <v>14000</v>
      </c>
      <c r="AA3482" s="148">
        <v>3.6469999999999998</v>
      </c>
      <c r="AB3482" s="171">
        <v>102.569</v>
      </c>
      <c r="AD3482" s="150">
        <v>52.37</v>
      </c>
      <c r="AG3482" s="8" t="s">
        <v>17</v>
      </c>
      <c r="AH3482" s="151">
        <v>1.9000000000000001E-5</v>
      </c>
      <c r="AI3482" s="151">
        <v>7.0036731639956098E-4</v>
      </c>
      <c r="AJ3482" s="151">
        <v>1.4179533418302899E-4</v>
      </c>
    </row>
    <row r="3483" spans="1:36" s="8" customFormat="1" x14ac:dyDescent="0.2">
      <c r="A3483" s="8">
        <v>1039</v>
      </c>
      <c r="B3483" s="8">
        <v>8056</v>
      </c>
      <c r="C3483" s="8" t="s">
        <v>2378</v>
      </c>
      <c r="D3483" s="8" t="s">
        <v>2379</v>
      </c>
      <c r="E3483" s="4" t="s">
        <v>426</v>
      </c>
      <c r="F3483" s="8" t="s">
        <v>2907</v>
      </c>
      <c r="G3483" s="8" t="s">
        <v>2908</v>
      </c>
      <c r="H3483" s="8" t="s">
        <v>76</v>
      </c>
      <c r="I3483" s="8" t="s">
        <v>230</v>
      </c>
      <c r="J3483" s="8" t="s">
        <v>61</v>
      </c>
      <c r="K3483" s="8" t="s">
        <v>314</v>
      </c>
      <c r="L3483" s="8" t="s">
        <v>799</v>
      </c>
      <c r="M3483" s="8" t="s">
        <v>102</v>
      </c>
      <c r="N3483" s="8" t="s">
        <v>893</v>
      </c>
      <c r="O3483" s="8" t="s">
        <v>62</v>
      </c>
      <c r="P3483" s="8" t="s">
        <v>1520</v>
      </c>
      <c r="Q3483" s="8" t="s">
        <v>96</v>
      </c>
      <c r="R3483" s="8" t="s">
        <v>57</v>
      </c>
      <c r="S3483" s="8" t="s">
        <v>1206</v>
      </c>
      <c r="T3483" s="150">
        <v>4.1239999999999997</v>
      </c>
      <c r="U3483" s="8" t="s">
        <v>2909</v>
      </c>
      <c r="V3483" s="172">
        <v>6.1499999999999999E-2</v>
      </c>
      <c r="W3483" s="151">
        <v>5.0439999999999999E-2</v>
      </c>
      <c r="X3483" s="4" t="s">
        <v>614</v>
      </c>
      <c r="Y3483" s="4"/>
      <c r="Z3483" s="150">
        <v>3000</v>
      </c>
      <c r="AA3483" s="148">
        <v>3.6469999999999998</v>
      </c>
      <c r="AB3483" s="171">
        <v>105.72499999999999</v>
      </c>
      <c r="AD3483" s="150">
        <v>11.567</v>
      </c>
      <c r="AG3483" s="8" t="s">
        <v>17</v>
      </c>
      <c r="AH3483" s="151">
        <v>1.9999999999999999E-6</v>
      </c>
      <c r="AI3483" s="151">
        <v>1.5469641809153601E-4</v>
      </c>
      <c r="AJ3483" s="151">
        <v>3.1319608706144798E-5</v>
      </c>
    </row>
    <row r="3484" spans="1:36" s="8" customFormat="1" x14ac:dyDescent="0.2">
      <c r="A3484" s="8">
        <v>1039</v>
      </c>
      <c r="B3484" s="8">
        <v>8056</v>
      </c>
      <c r="C3484" s="8" t="s">
        <v>2665</v>
      </c>
      <c r="D3484" s="8" t="s">
        <v>2666</v>
      </c>
      <c r="E3484" s="4" t="s">
        <v>426</v>
      </c>
      <c r="F3484" s="8" t="s">
        <v>2910</v>
      </c>
      <c r="G3484" s="8" t="s">
        <v>2911</v>
      </c>
      <c r="H3484" s="8" t="s">
        <v>76</v>
      </c>
      <c r="I3484" s="8" t="s">
        <v>230</v>
      </c>
      <c r="J3484" s="8" t="s">
        <v>61</v>
      </c>
      <c r="K3484" s="8" t="s">
        <v>314</v>
      </c>
      <c r="L3484" s="8" t="s">
        <v>799</v>
      </c>
      <c r="M3484" s="8" t="s">
        <v>102</v>
      </c>
      <c r="N3484" s="8" t="s">
        <v>876</v>
      </c>
      <c r="O3484" s="8" t="s">
        <v>62</v>
      </c>
      <c r="P3484" s="8" t="s">
        <v>1372</v>
      </c>
      <c r="Q3484" s="8" t="s">
        <v>96</v>
      </c>
      <c r="R3484" s="8" t="s">
        <v>57</v>
      </c>
      <c r="S3484" s="8" t="s">
        <v>1206</v>
      </c>
      <c r="T3484" s="150">
        <v>0.79400000000000004</v>
      </c>
      <c r="U3484" s="8" t="s">
        <v>2912</v>
      </c>
      <c r="V3484" s="172">
        <v>5.8999999999999997E-2</v>
      </c>
      <c r="W3484" s="151">
        <v>4.9599999999999998E-2</v>
      </c>
      <c r="X3484" s="4" t="s">
        <v>614</v>
      </c>
      <c r="Y3484" s="4"/>
      <c r="Z3484" s="150">
        <v>9000</v>
      </c>
      <c r="AA3484" s="148">
        <v>3.6469999999999998</v>
      </c>
      <c r="AB3484" s="171">
        <v>101.467</v>
      </c>
      <c r="AD3484" s="150">
        <v>33.305</v>
      </c>
      <c r="AG3484" s="8" t="s">
        <v>17</v>
      </c>
      <c r="AH3484" s="151">
        <v>2.0999999999999999E-5</v>
      </c>
      <c r="AI3484" s="151">
        <v>4.4540023728729299E-4</v>
      </c>
      <c r="AJ3484" s="151">
        <v>9.0175075296234698E-5</v>
      </c>
    </row>
    <row r="3485" spans="1:36" s="8" customFormat="1" x14ac:dyDescent="0.2">
      <c r="A3485" s="8">
        <v>1039</v>
      </c>
      <c r="B3485" s="8">
        <v>8056</v>
      </c>
      <c r="C3485" s="8" t="s">
        <v>2665</v>
      </c>
      <c r="D3485" s="8" t="s">
        <v>2666</v>
      </c>
      <c r="E3485" s="4" t="s">
        <v>426</v>
      </c>
      <c r="F3485" s="8" t="s">
        <v>2913</v>
      </c>
      <c r="G3485" s="8" t="s">
        <v>2914</v>
      </c>
      <c r="H3485" s="8" t="s">
        <v>76</v>
      </c>
      <c r="I3485" s="8" t="s">
        <v>230</v>
      </c>
      <c r="J3485" s="8" t="s">
        <v>61</v>
      </c>
      <c r="K3485" s="8" t="s">
        <v>314</v>
      </c>
      <c r="L3485" s="8" t="s">
        <v>799</v>
      </c>
      <c r="M3485" s="8" t="s">
        <v>102</v>
      </c>
      <c r="N3485" s="8" t="s">
        <v>876</v>
      </c>
      <c r="O3485" s="8" t="s">
        <v>62</v>
      </c>
      <c r="P3485" s="8" t="s">
        <v>1372</v>
      </c>
      <c r="Q3485" s="8" t="s">
        <v>96</v>
      </c>
      <c r="R3485" s="8" t="s">
        <v>57</v>
      </c>
      <c r="S3485" s="8" t="s">
        <v>1206</v>
      </c>
      <c r="T3485" s="150">
        <v>2.6120000000000001</v>
      </c>
      <c r="U3485" s="8" t="s">
        <v>2915</v>
      </c>
      <c r="V3485" s="172">
        <v>5.9499999999999997E-2</v>
      </c>
      <c r="W3485" s="151">
        <v>4.7309999999999998E-2</v>
      </c>
      <c r="X3485" s="4" t="s">
        <v>614</v>
      </c>
      <c r="Y3485" s="4"/>
      <c r="Z3485" s="150">
        <v>11000</v>
      </c>
      <c r="AA3485" s="148">
        <v>3.6469999999999998</v>
      </c>
      <c r="AB3485" s="171">
        <v>104.015</v>
      </c>
      <c r="AD3485" s="150">
        <v>41.728000000000002</v>
      </c>
      <c r="AG3485" s="8" t="s">
        <v>17</v>
      </c>
      <c r="AH3485" s="151">
        <v>3.6999999999999998E-5</v>
      </c>
      <c r="AI3485" s="151">
        <v>5.5804919478803501E-4</v>
      </c>
      <c r="AJ3485" s="151">
        <v>1.1298181713036499E-4</v>
      </c>
    </row>
    <row r="3486" spans="1:36" s="8" customFormat="1" x14ac:dyDescent="0.2">
      <c r="A3486" s="8">
        <v>1039</v>
      </c>
      <c r="B3486" s="8">
        <v>8056</v>
      </c>
      <c r="C3486" s="8" t="s">
        <v>2378</v>
      </c>
      <c r="D3486" s="8" t="s">
        <v>2379</v>
      </c>
      <c r="E3486" s="4" t="s">
        <v>426</v>
      </c>
      <c r="F3486" s="8" t="s">
        <v>2916</v>
      </c>
      <c r="G3486" s="8" t="s">
        <v>2917</v>
      </c>
      <c r="H3486" s="8" t="s">
        <v>76</v>
      </c>
      <c r="I3486" s="8" t="s">
        <v>230</v>
      </c>
      <c r="J3486" s="8" t="s">
        <v>61</v>
      </c>
      <c r="K3486" s="8" t="s">
        <v>314</v>
      </c>
      <c r="L3486" s="8" t="s">
        <v>799</v>
      </c>
      <c r="M3486" s="8" t="s">
        <v>102</v>
      </c>
      <c r="N3486" s="8" t="s">
        <v>893</v>
      </c>
      <c r="O3486" s="8" t="s">
        <v>62</v>
      </c>
      <c r="P3486" s="8" t="s">
        <v>1520</v>
      </c>
      <c r="Q3486" s="8" t="s">
        <v>96</v>
      </c>
      <c r="R3486" s="8" t="s">
        <v>57</v>
      </c>
      <c r="S3486" s="8" t="s">
        <v>1206</v>
      </c>
      <c r="T3486" s="150">
        <v>0.84199999999999997</v>
      </c>
      <c r="U3486" s="8" t="s">
        <v>2918</v>
      </c>
      <c r="V3486" s="172">
        <v>5.8000000000000003E-2</v>
      </c>
      <c r="W3486" s="151">
        <v>4.5719999999999997E-2</v>
      </c>
      <c r="X3486" s="4" t="s">
        <v>614</v>
      </c>
      <c r="Y3486" s="4"/>
      <c r="Z3486" s="150">
        <v>25000</v>
      </c>
      <c r="AA3486" s="148">
        <v>3.6469999999999998</v>
      </c>
      <c r="AB3486" s="171">
        <v>101.86</v>
      </c>
      <c r="AD3486" s="150">
        <v>92.870999999999995</v>
      </c>
      <c r="AG3486" s="8" t="s">
        <v>17</v>
      </c>
      <c r="AH3486" s="151">
        <v>2.5000000000000001E-5</v>
      </c>
      <c r="AI3486" s="151">
        <v>1.2420109272861699E-3</v>
      </c>
      <c r="AJ3486" s="151">
        <v>2.5145570098682998E-4</v>
      </c>
    </row>
    <row r="3487" spans="1:36" s="8" customFormat="1" x14ac:dyDescent="0.2">
      <c r="A3487" s="8">
        <v>1039</v>
      </c>
      <c r="B3487" s="8">
        <v>8056</v>
      </c>
      <c r="C3487" s="8" t="s">
        <v>2447</v>
      </c>
      <c r="D3487" s="8" t="s">
        <v>2448</v>
      </c>
      <c r="E3487" s="4" t="s">
        <v>426</v>
      </c>
      <c r="F3487" s="8" t="s">
        <v>2449</v>
      </c>
      <c r="G3487" s="8" t="s">
        <v>2450</v>
      </c>
      <c r="H3487" s="8" t="s">
        <v>76</v>
      </c>
      <c r="I3487" s="8" t="s">
        <v>230</v>
      </c>
      <c r="J3487" s="8" t="s">
        <v>61</v>
      </c>
      <c r="K3487" s="8" t="s">
        <v>314</v>
      </c>
      <c r="L3487" s="8" t="s">
        <v>799</v>
      </c>
      <c r="M3487" s="8" t="s">
        <v>102</v>
      </c>
      <c r="N3487" s="8" t="s">
        <v>895</v>
      </c>
      <c r="O3487" s="8" t="s">
        <v>62</v>
      </c>
      <c r="P3487" s="8" t="s">
        <v>1503</v>
      </c>
      <c r="Q3487" s="8" t="s">
        <v>96</v>
      </c>
      <c r="R3487" s="8" t="s">
        <v>57</v>
      </c>
      <c r="S3487" s="8" t="s">
        <v>1206</v>
      </c>
      <c r="T3487" s="150">
        <v>2.7440000000000002</v>
      </c>
      <c r="U3487" s="8" t="s">
        <v>2451</v>
      </c>
      <c r="V3487" s="172">
        <v>0.06</v>
      </c>
      <c r="W3487" s="151">
        <v>5.8229999999999997E-2</v>
      </c>
      <c r="X3487" s="4" t="s">
        <v>614</v>
      </c>
      <c r="Y3487" s="4"/>
      <c r="Z3487" s="150">
        <v>14000</v>
      </c>
      <c r="AA3487" s="148">
        <v>3.6469999999999998</v>
      </c>
      <c r="AB3487" s="171">
        <v>101.25</v>
      </c>
      <c r="AD3487" s="150">
        <v>51.695999999999998</v>
      </c>
      <c r="AG3487" s="8" t="s">
        <v>17</v>
      </c>
      <c r="AH3487" s="151">
        <v>9.0000000000000002E-6</v>
      </c>
      <c r="AI3487" s="151">
        <v>6.9136118470020005E-4</v>
      </c>
      <c r="AJ3487" s="151">
        <v>1.39971966038764E-4</v>
      </c>
    </row>
    <row r="3488" spans="1:36" s="8" customFormat="1" x14ac:dyDescent="0.2">
      <c r="A3488" s="8">
        <v>1039</v>
      </c>
      <c r="B3488" s="8">
        <v>8056</v>
      </c>
      <c r="C3488" s="8" t="s">
        <v>2452</v>
      </c>
      <c r="D3488" s="8" t="s">
        <v>2453</v>
      </c>
      <c r="E3488" s="4" t="s">
        <v>426</v>
      </c>
      <c r="F3488" s="8" t="s">
        <v>2454</v>
      </c>
      <c r="G3488" s="8" t="s">
        <v>2455</v>
      </c>
      <c r="H3488" s="8" t="s">
        <v>76</v>
      </c>
      <c r="I3488" s="8" t="s">
        <v>230</v>
      </c>
      <c r="J3488" s="8" t="s">
        <v>61</v>
      </c>
      <c r="K3488" s="8" t="s">
        <v>314</v>
      </c>
      <c r="L3488" s="8" t="s">
        <v>799</v>
      </c>
      <c r="M3488" s="8" t="s">
        <v>102</v>
      </c>
      <c r="N3488" s="8" t="s">
        <v>876</v>
      </c>
      <c r="O3488" s="8" t="s">
        <v>62</v>
      </c>
      <c r="P3488" s="8" t="s">
        <v>1419</v>
      </c>
      <c r="Q3488" s="8" t="s">
        <v>84</v>
      </c>
      <c r="R3488" s="8" t="s">
        <v>57</v>
      </c>
      <c r="S3488" s="8" t="s">
        <v>1206</v>
      </c>
      <c r="T3488" s="150">
        <v>0.90300000000000002</v>
      </c>
      <c r="U3488" s="8" t="s">
        <v>1555</v>
      </c>
      <c r="V3488" s="172">
        <v>4.5999999999999999E-2</v>
      </c>
      <c r="W3488" s="151">
        <v>4.4650000000000002E-2</v>
      </c>
      <c r="X3488" s="4" t="s">
        <v>614</v>
      </c>
      <c r="Y3488" s="4"/>
      <c r="Z3488" s="150">
        <v>28000</v>
      </c>
      <c r="AA3488" s="148">
        <v>3.6469999999999998</v>
      </c>
      <c r="AB3488" s="171">
        <v>100.508</v>
      </c>
      <c r="AD3488" s="150">
        <v>102.63500000000001</v>
      </c>
      <c r="AG3488" s="8" t="s">
        <v>17</v>
      </c>
      <c r="AH3488" s="151">
        <v>2.1999999999999999E-5</v>
      </c>
      <c r="AI3488" s="151">
        <v>1.3725940914350199E-3</v>
      </c>
      <c r="AJ3488" s="151">
        <v>2.7789337585485497E-4</v>
      </c>
    </row>
    <row r="3489" spans="1:36" s="8" customFormat="1" x14ac:dyDescent="0.2">
      <c r="A3489" s="8">
        <v>1039</v>
      </c>
      <c r="B3489" s="8">
        <v>8056</v>
      </c>
      <c r="C3489" s="8" t="s">
        <v>2452</v>
      </c>
      <c r="D3489" s="8" t="s">
        <v>2453</v>
      </c>
      <c r="E3489" s="4" t="s">
        <v>426</v>
      </c>
      <c r="F3489" s="8" t="s">
        <v>2456</v>
      </c>
      <c r="G3489" s="8" t="s">
        <v>2457</v>
      </c>
      <c r="H3489" s="8" t="s">
        <v>76</v>
      </c>
      <c r="I3489" s="8" t="s">
        <v>230</v>
      </c>
      <c r="J3489" s="8" t="s">
        <v>61</v>
      </c>
      <c r="K3489" s="8" t="s">
        <v>314</v>
      </c>
      <c r="L3489" s="8" t="s">
        <v>799</v>
      </c>
      <c r="M3489" s="8" t="s">
        <v>102</v>
      </c>
      <c r="N3489" s="8" t="s">
        <v>876</v>
      </c>
      <c r="O3489" s="8" t="s">
        <v>62</v>
      </c>
      <c r="P3489" s="8" t="s">
        <v>1419</v>
      </c>
      <c r="Q3489" s="8" t="s">
        <v>84</v>
      </c>
      <c r="R3489" s="8" t="s">
        <v>57</v>
      </c>
      <c r="S3489" s="8" t="s">
        <v>1206</v>
      </c>
      <c r="T3489" s="150">
        <v>2.6779999999999999</v>
      </c>
      <c r="U3489" s="8" t="s">
        <v>2458</v>
      </c>
      <c r="V3489" s="172">
        <v>4.5499999999999999E-2</v>
      </c>
      <c r="W3489" s="151">
        <v>4.3549999999999998E-2</v>
      </c>
      <c r="X3489" s="4" t="s">
        <v>614</v>
      </c>
      <c r="Y3489" s="4"/>
      <c r="Z3489" s="150">
        <v>48000</v>
      </c>
      <c r="AA3489" s="148">
        <v>3.6469999999999998</v>
      </c>
      <c r="AB3489" s="171">
        <v>100.94499999999999</v>
      </c>
      <c r="AD3489" s="150">
        <v>176.71</v>
      </c>
      <c r="AG3489" s="8" t="s">
        <v>17</v>
      </c>
      <c r="AH3489" s="151">
        <v>2.4000000000000001E-5</v>
      </c>
      <c r="AI3489" s="151">
        <v>2.3632320813224599E-3</v>
      </c>
      <c r="AJ3489" s="151">
        <v>4.78456482586634E-4</v>
      </c>
    </row>
    <row r="3490" spans="1:36" s="8" customFormat="1" x14ac:dyDescent="0.2">
      <c r="A3490" s="8">
        <v>1039</v>
      </c>
      <c r="B3490" s="8">
        <v>8056</v>
      </c>
      <c r="C3490" s="8" t="s">
        <v>2526</v>
      </c>
      <c r="D3490" s="8" t="s">
        <v>2527</v>
      </c>
      <c r="E3490" s="4" t="s">
        <v>426</v>
      </c>
      <c r="F3490" s="8" t="s">
        <v>2832</v>
      </c>
      <c r="G3490" s="8" t="s">
        <v>2833</v>
      </c>
      <c r="H3490" s="8" t="s">
        <v>76</v>
      </c>
      <c r="I3490" s="8" t="s">
        <v>230</v>
      </c>
      <c r="J3490" s="8" t="s">
        <v>61</v>
      </c>
      <c r="K3490" s="8" t="s">
        <v>314</v>
      </c>
      <c r="L3490" s="8" t="s">
        <v>799</v>
      </c>
      <c r="M3490" s="8" t="s">
        <v>102</v>
      </c>
      <c r="N3490" s="8" t="s">
        <v>897</v>
      </c>
      <c r="O3490" s="8" t="s">
        <v>62</v>
      </c>
      <c r="P3490" s="8" t="s">
        <v>1544</v>
      </c>
      <c r="Q3490" s="8" t="s">
        <v>96</v>
      </c>
      <c r="R3490" s="8" t="s">
        <v>57</v>
      </c>
      <c r="S3490" s="8" t="s">
        <v>1206</v>
      </c>
      <c r="T3490" s="150">
        <v>2.4900000000000002</v>
      </c>
      <c r="U3490" s="8" t="s">
        <v>2817</v>
      </c>
      <c r="V3490" s="172">
        <v>3.5000000000000003E-2</v>
      </c>
      <c r="W3490" s="151">
        <v>4.8619999999999997E-2</v>
      </c>
      <c r="X3490" s="4" t="s">
        <v>614</v>
      </c>
      <c r="Y3490" s="4"/>
      <c r="Z3490" s="150">
        <v>14000</v>
      </c>
      <c r="AA3490" s="148">
        <v>3.6469999999999998</v>
      </c>
      <c r="AB3490" s="171">
        <v>98.043999999999997</v>
      </c>
      <c r="AD3490" s="150">
        <v>50.058999999999997</v>
      </c>
      <c r="AG3490" s="8" t="s">
        <v>17</v>
      </c>
      <c r="AH3490" s="151">
        <v>5.0000000000000004E-6</v>
      </c>
      <c r="AI3490" s="151">
        <v>6.6947183606026501E-4</v>
      </c>
      <c r="AJ3490" s="151">
        <v>1.35540280789081E-4</v>
      </c>
    </row>
    <row r="3491" spans="1:36" s="8" customFormat="1" x14ac:dyDescent="0.2">
      <c r="A3491" s="8">
        <v>1039</v>
      </c>
      <c r="B3491" s="8">
        <v>8056</v>
      </c>
      <c r="C3491" s="8" t="s">
        <v>2459</v>
      </c>
      <c r="D3491" s="8" t="s">
        <v>2460</v>
      </c>
      <c r="E3491" s="4" t="s">
        <v>426</v>
      </c>
      <c r="F3491" s="8" t="s">
        <v>2461</v>
      </c>
      <c r="G3491" s="8" t="s">
        <v>2462</v>
      </c>
      <c r="H3491" s="8" t="s">
        <v>76</v>
      </c>
      <c r="I3491" s="8" t="s">
        <v>230</v>
      </c>
      <c r="J3491" s="8" t="s">
        <v>61</v>
      </c>
      <c r="K3491" s="8" t="s">
        <v>316</v>
      </c>
      <c r="L3491" s="8" t="s">
        <v>799</v>
      </c>
      <c r="M3491" s="8" t="s">
        <v>102</v>
      </c>
      <c r="N3491" s="8" t="s">
        <v>202</v>
      </c>
      <c r="O3491" s="8" t="s">
        <v>62</v>
      </c>
      <c r="P3491" s="8" t="s">
        <v>1520</v>
      </c>
      <c r="Q3491" s="8" t="s">
        <v>96</v>
      </c>
      <c r="R3491" s="8" t="s">
        <v>57</v>
      </c>
      <c r="S3491" s="8" t="s">
        <v>1206</v>
      </c>
      <c r="T3491" s="150">
        <v>0.997</v>
      </c>
      <c r="U3491" s="8" t="s">
        <v>2463</v>
      </c>
      <c r="V3491" s="172">
        <v>6.25E-2</v>
      </c>
      <c r="W3491" s="151">
        <v>5.1529999999999999E-2</v>
      </c>
      <c r="X3491" s="4" t="s">
        <v>614</v>
      </c>
      <c r="Y3491" s="4"/>
      <c r="Z3491" s="150">
        <v>9000</v>
      </c>
      <c r="AA3491" s="148">
        <v>3.6469999999999998</v>
      </c>
      <c r="AB3491" s="171">
        <v>104.04600000000001</v>
      </c>
      <c r="AD3491" s="150">
        <v>34.151000000000003</v>
      </c>
      <c r="AG3491" s="8" t="s">
        <v>17</v>
      </c>
      <c r="AH3491" s="151">
        <v>1.2E-5</v>
      </c>
      <c r="AI3491" s="151">
        <v>4.5671849051337802E-4</v>
      </c>
      <c r="AJ3491" s="151">
        <v>9.2466552155564996E-5</v>
      </c>
    </row>
    <row r="3492" spans="1:36" s="8" customFormat="1" x14ac:dyDescent="0.2">
      <c r="A3492" s="8">
        <v>1039</v>
      </c>
      <c r="B3492" s="8">
        <v>8056</v>
      </c>
      <c r="C3492" s="8" t="s">
        <v>1217</v>
      </c>
      <c r="D3492" s="8" t="s">
        <v>2464</v>
      </c>
      <c r="E3492" s="152" t="s">
        <v>425</v>
      </c>
      <c r="F3492" s="8" t="s">
        <v>2465</v>
      </c>
      <c r="G3492" s="8" t="s">
        <v>2466</v>
      </c>
      <c r="H3492" s="8" t="s">
        <v>76</v>
      </c>
      <c r="I3492" s="8" t="s">
        <v>230</v>
      </c>
      <c r="J3492" s="8" t="s">
        <v>61</v>
      </c>
      <c r="K3492" s="8" t="s">
        <v>53</v>
      </c>
      <c r="L3492" s="8" t="s">
        <v>799</v>
      </c>
      <c r="M3492" s="8" t="s">
        <v>102</v>
      </c>
      <c r="N3492" s="8" t="s">
        <v>195</v>
      </c>
      <c r="O3492" s="8" t="s">
        <v>62</v>
      </c>
      <c r="P3492" s="8" t="s">
        <v>1372</v>
      </c>
      <c r="Q3492" s="8" t="s">
        <v>84</v>
      </c>
      <c r="R3492" s="8" t="s">
        <v>57</v>
      </c>
      <c r="S3492" s="8" t="s">
        <v>1206</v>
      </c>
      <c r="T3492" s="150">
        <v>2.8</v>
      </c>
      <c r="U3492" s="8" t="s">
        <v>2467</v>
      </c>
      <c r="V3492" s="172">
        <v>5.3749999999999999E-2</v>
      </c>
      <c r="W3492" s="151">
        <v>5.6779999999999997E-2</v>
      </c>
      <c r="X3492" s="4" t="s">
        <v>614</v>
      </c>
      <c r="Y3492" s="4"/>
      <c r="Z3492" s="150">
        <v>174000</v>
      </c>
      <c r="AA3492" s="148">
        <v>3.6469999999999998</v>
      </c>
      <c r="AB3492" s="171">
        <v>101.57899999999999</v>
      </c>
      <c r="AD3492" s="150">
        <v>644.59699999999998</v>
      </c>
      <c r="AG3492" s="8" t="s">
        <v>17</v>
      </c>
      <c r="AH3492" s="151">
        <v>2.1800000000000001E-4</v>
      </c>
      <c r="AI3492" s="151">
        <v>8.6205361164629502E-3</v>
      </c>
      <c r="AJ3492" s="151">
        <v>1.74530103111405E-3</v>
      </c>
    </row>
    <row r="3493" spans="1:36" s="8" customFormat="1" x14ac:dyDescent="0.2">
      <c r="A3493" s="8">
        <v>1039</v>
      </c>
      <c r="B3493" s="8">
        <v>8056</v>
      </c>
      <c r="C3493" s="8" t="s">
        <v>2473</v>
      </c>
      <c r="D3493" s="8" t="s">
        <v>2474</v>
      </c>
      <c r="E3493" s="4" t="s">
        <v>426</v>
      </c>
      <c r="F3493" s="8" t="s">
        <v>2475</v>
      </c>
      <c r="G3493" s="8" t="s">
        <v>2476</v>
      </c>
      <c r="H3493" s="8" t="s">
        <v>76</v>
      </c>
      <c r="I3493" s="8" t="s">
        <v>230</v>
      </c>
      <c r="J3493" s="8" t="s">
        <v>61</v>
      </c>
      <c r="K3493" s="8" t="s">
        <v>314</v>
      </c>
      <c r="L3493" s="8" t="s">
        <v>799</v>
      </c>
      <c r="M3493" s="8" t="s">
        <v>102</v>
      </c>
      <c r="N3493" s="8" t="s">
        <v>202</v>
      </c>
      <c r="O3493" s="8" t="s">
        <v>62</v>
      </c>
      <c r="P3493" s="8" t="s">
        <v>1372</v>
      </c>
      <c r="Q3493" s="8" t="s">
        <v>96</v>
      </c>
      <c r="R3493" s="8" t="s">
        <v>57</v>
      </c>
      <c r="S3493" s="8" t="s">
        <v>1206</v>
      </c>
      <c r="T3493" s="150">
        <v>2.8650000000000002</v>
      </c>
      <c r="U3493" s="8" t="s">
        <v>2477</v>
      </c>
      <c r="V3493" s="172">
        <v>4.8750000000000002E-2</v>
      </c>
      <c r="W3493" s="151">
        <v>5.033E-2</v>
      </c>
      <c r="X3493" s="4" t="s">
        <v>614</v>
      </c>
      <c r="Y3493" s="4"/>
      <c r="Z3493" s="150">
        <v>12000</v>
      </c>
      <c r="AA3493" s="148">
        <v>3.6469999999999998</v>
      </c>
      <c r="AB3493" s="171">
        <v>101.571</v>
      </c>
      <c r="AD3493" s="150">
        <v>44.451000000000001</v>
      </c>
      <c r="AG3493" s="8" t="s">
        <v>17</v>
      </c>
      <c r="AH3493" s="151">
        <v>6.9999999999999999E-6</v>
      </c>
      <c r="AI3493" s="151">
        <v>5.9447190173191901E-4</v>
      </c>
      <c r="AJ3493" s="151">
        <v>1.20355904672754E-4</v>
      </c>
    </row>
    <row r="3494" spans="1:36" s="8" customFormat="1" x14ac:dyDescent="0.2">
      <c r="A3494" s="8">
        <v>1039</v>
      </c>
      <c r="B3494" s="8">
        <v>8056</v>
      </c>
      <c r="C3494" s="8" t="s">
        <v>2473</v>
      </c>
      <c r="D3494" s="8" t="s">
        <v>2474</v>
      </c>
      <c r="E3494" s="4" t="s">
        <v>426</v>
      </c>
      <c r="F3494" s="8" t="s">
        <v>2478</v>
      </c>
      <c r="G3494" s="8" t="s">
        <v>2479</v>
      </c>
      <c r="H3494" s="8" t="s">
        <v>76</v>
      </c>
      <c r="I3494" s="8" t="s">
        <v>230</v>
      </c>
      <c r="J3494" s="8" t="s">
        <v>61</v>
      </c>
      <c r="K3494" s="8" t="s">
        <v>314</v>
      </c>
      <c r="L3494" s="8" t="s">
        <v>799</v>
      </c>
      <c r="M3494" s="8" t="s">
        <v>102</v>
      </c>
      <c r="N3494" s="8" t="s">
        <v>202</v>
      </c>
      <c r="O3494" s="8" t="s">
        <v>62</v>
      </c>
      <c r="P3494" s="8" t="s">
        <v>1372</v>
      </c>
      <c r="Q3494" s="8" t="s">
        <v>96</v>
      </c>
      <c r="R3494" s="8" t="s">
        <v>57</v>
      </c>
      <c r="S3494" s="8" t="s">
        <v>1206</v>
      </c>
      <c r="T3494" s="150">
        <v>1.07</v>
      </c>
      <c r="U3494" s="8" t="s">
        <v>2480</v>
      </c>
      <c r="V3494" s="172">
        <v>4.8750000000000002E-2</v>
      </c>
      <c r="W3494" s="151">
        <v>4.9189999999999998E-2</v>
      </c>
      <c r="X3494" s="4" t="s">
        <v>614</v>
      </c>
      <c r="Y3494" s="4"/>
      <c r="Z3494" s="150">
        <v>47000</v>
      </c>
      <c r="AA3494" s="148">
        <v>3.6469999999999998</v>
      </c>
      <c r="AB3494" s="171">
        <v>101.89700000000001</v>
      </c>
      <c r="AD3494" s="150">
        <v>174.661</v>
      </c>
      <c r="AG3494" s="8" t="s">
        <v>17</v>
      </c>
      <c r="AH3494" s="151">
        <v>3.1000000000000001E-5</v>
      </c>
      <c r="AI3494" s="151">
        <v>2.3358304941055999E-3</v>
      </c>
      <c r="AJ3494" s="151">
        <v>4.7290879764248903E-4</v>
      </c>
    </row>
    <row r="3495" spans="1:36" s="8" customFormat="1" x14ac:dyDescent="0.2">
      <c r="A3495" s="8">
        <v>1039</v>
      </c>
      <c r="B3495" s="8">
        <v>8056</v>
      </c>
      <c r="C3495" s="8" t="s">
        <v>2481</v>
      </c>
      <c r="D3495" s="8" t="s">
        <v>2482</v>
      </c>
      <c r="E3495" s="4" t="s">
        <v>426</v>
      </c>
      <c r="F3495" s="8" t="s">
        <v>2483</v>
      </c>
      <c r="G3495" s="8" t="s">
        <v>2484</v>
      </c>
      <c r="H3495" s="8" t="s">
        <v>76</v>
      </c>
      <c r="I3495" s="8" t="s">
        <v>230</v>
      </c>
      <c r="J3495" s="8" t="s">
        <v>61</v>
      </c>
      <c r="K3495" s="8" t="s">
        <v>314</v>
      </c>
      <c r="L3495" s="8" t="s">
        <v>799</v>
      </c>
      <c r="M3495" s="8" t="s">
        <v>102</v>
      </c>
      <c r="N3495" s="8" t="s">
        <v>870</v>
      </c>
      <c r="O3495" s="8" t="s">
        <v>62</v>
      </c>
      <c r="P3495" s="8" t="s">
        <v>1503</v>
      </c>
      <c r="Q3495" s="8" t="s">
        <v>96</v>
      </c>
      <c r="R3495" s="8" t="s">
        <v>57</v>
      </c>
      <c r="S3495" s="8" t="s">
        <v>1206</v>
      </c>
      <c r="T3495" s="150">
        <v>6.3220000000000001</v>
      </c>
      <c r="U3495" s="8" t="s">
        <v>2485</v>
      </c>
      <c r="V3495" s="172">
        <v>5.8999999999999997E-2</v>
      </c>
      <c r="W3495" s="151">
        <v>5.7570000000000003E-2</v>
      </c>
      <c r="X3495" s="4" t="s">
        <v>614</v>
      </c>
      <c r="Y3495" s="4"/>
      <c r="Z3495" s="150">
        <v>18000</v>
      </c>
      <c r="AA3495" s="148">
        <v>3.6469999999999998</v>
      </c>
      <c r="AB3495" s="171">
        <v>103.056</v>
      </c>
      <c r="AD3495" s="150">
        <v>67.652000000000001</v>
      </c>
      <c r="AG3495" s="8" t="s">
        <v>17</v>
      </c>
      <c r="AH3495" s="151">
        <v>3.6000000000000001E-5</v>
      </c>
      <c r="AI3495" s="151">
        <v>9.0474602223572205E-4</v>
      </c>
      <c r="AJ3495" s="151">
        <v>1.83173545609161E-4</v>
      </c>
    </row>
    <row r="3496" spans="1:36" s="8" customFormat="1" x14ac:dyDescent="0.2">
      <c r="A3496" s="8">
        <v>1039</v>
      </c>
      <c r="B3496" s="8">
        <v>8056</v>
      </c>
      <c r="C3496" s="8" t="s">
        <v>2486</v>
      </c>
      <c r="D3496" s="8" t="s">
        <v>2487</v>
      </c>
      <c r="E3496" s="4" t="s">
        <v>426</v>
      </c>
      <c r="F3496" s="8" t="s">
        <v>2488</v>
      </c>
      <c r="G3496" s="8" t="s">
        <v>2489</v>
      </c>
      <c r="H3496" s="8" t="s">
        <v>76</v>
      </c>
      <c r="I3496" s="8" t="s">
        <v>230</v>
      </c>
      <c r="J3496" s="8" t="s">
        <v>61</v>
      </c>
      <c r="K3496" s="8" t="s">
        <v>317</v>
      </c>
      <c r="L3496" s="8" t="s">
        <v>799</v>
      </c>
      <c r="M3496" s="8" t="s">
        <v>102</v>
      </c>
      <c r="N3496" s="8" t="s">
        <v>888</v>
      </c>
      <c r="O3496" s="8" t="s">
        <v>62</v>
      </c>
      <c r="P3496" s="8" t="s">
        <v>1372</v>
      </c>
      <c r="Q3496" s="8" t="s">
        <v>96</v>
      </c>
      <c r="R3496" s="8" t="s">
        <v>57</v>
      </c>
      <c r="S3496" s="8" t="s">
        <v>1206</v>
      </c>
      <c r="T3496" s="150">
        <v>1.127</v>
      </c>
      <c r="U3496" s="8" t="s">
        <v>2490</v>
      </c>
      <c r="V3496" s="172">
        <v>5.5070000000000001E-2</v>
      </c>
      <c r="W3496" s="151">
        <v>5.5890000000000002E-2</v>
      </c>
      <c r="X3496" s="4" t="s">
        <v>614</v>
      </c>
      <c r="Y3496" s="4"/>
      <c r="Z3496" s="150">
        <v>34000</v>
      </c>
      <c r="AA3496" s="148">
        <v>3.6469999999999998</v>
      </c>
      <c r="AB3496" s="171">
        <v>101.761</v>
      </c>
      <c r="AD3496" s="150">
        <v>126.181</v>
      </c>
      <c r="AG3496" s="8" t="s">
        <v>17</v>
      </c>
      <c r="AH3496" s="151">
        <v>2.3E-5</v>
      </c>
      <c r="AI3496" s="151">
        <v>1.6874901138750301E-3</v>
      </c>
      <c r="AJ3496" s="151">
        <v>3.4164676024224798E-4</v>
      </c>
    </row>
    <row r="3497" spans="1:36" s="8" customFormat="1" x14ac:dyDescent="0.2">
      <c r="A3497" s="8">
        <v>1039</v>
      </c>
      <c r="B3497" s="8">
        <v>8056</v>
      </c>
      <c r="C3497" s="8" t="s">
        <v>2486</v>
      </c>
      <c r="D3497" s="8" t="s">
        <v>2487</v>
      </c>
      <c r="E3497" s="4" t="s">
        <v>426</v>
      </c>
      <c r="F3497" s="8" t="s">
        <v>2491</v>
      </c>
      <c r="G3497" s="8" t="s">
        <v>2492</v>
      </c>
      <c r="H3497" s="8" t="s">
        <v>76</v>
      </c>
      <c r="I3497" s="8" t="s">
        <v>230</v>
      </c>
      <c r="J3497" s="8" t="s">
        <v>61</v>
      </c>
      <c r="K3497" s="8" t="s">
        <v>317</v>
      </c>
      <c r="L3497" s="8" t="s">
        <v>799</v>
      </c>
      <c r="M3497" s="8" t="s">
        <v>102</v>
      </c>
      <c r="N3497" s="8" t="s">
        <v>888</v>
      </c>
      <c r="O3497" s="8" t="s">
        <v>62</v>
      </c>
      <c r="P3497" s="8" t="s">
        <v>1372</v>
      </c>
      <c r="Q3497" s="8" t="s">
        <v>96</v>
      </c>
      <c r="R3497" s="8" t="s">
        <v>57</v>
      </c>
      <c r="S3497" s="8" t="s">
        <v>1206</v>
      </c>
      <c r="T3497" s="150">
        <v>4.3890000000000002</v>
      </c>
      <c r="U3497" s="8" t="s">
        <v>2493</v>
      </c>
      <c r="V3497" s="172">
        <v>5.2499999999999998E-2</v>
      </c>
      <c r="W3497" s="151">
        <v>5.0869999999999999E-2</v>
      </c>
      <c r="X3497" s="4" t="s">
        <v>614</v>
      </c>
      <c r="Y3497" s="4"/>
      <c r="Z3497" s="150">
        <v>7000</v>
      </c>
      <c r="AA3497" s="148">
        <v>3.6469999999999998</v>
      </c>
      <c r="AB3497" s="171">
        <v>102.60299999999999</v>
      </c>
      <c r="AD3497" s="150">
        <v>26.193000000000001</v>
      </c>
      <c r="AG3497" s="8" t="s">
        <v>17</v>
      </c>
      <c r="AH3497" s="151">
        <v>3.0000000000000001E-6</v>
      </c>
      <c r="AI3497" s="151">
        <v>3.5029831441657001E-4</v>
      </c>
      <c r="AJ3497" s="151">
        <v>7.0920880220104601E-5</v>
      </c>
    </row>
    <row r="3498" spans="1:36" s="8" customFormat="1" x14ac:dyDescent="0.2">
      <c r="A3498" s="8">
        <v>1039</v>
      </c>
      <c r="B3498" s="8">
        <v>8056</v>
      </c>
      <c r="C3498" s="8" t="s">
        <v>2494</v>
      </c>
      <c r="D3498" s="8" t="s">
        <v>2495</v>
      </c>
      <c r="E3498" s="4" t="s">
        <v>426</v>
      </c>
      <c r="F3498" s="8" t="s">
        <v>2496</v>
      </c>
      <c r="G3498" s="8" t="s">
        <v>2497</v>
      </c>
      <c r="H3498" s="8" t="s">
        <v>76</v>
      </c>
      <c r="I3498" s="8" t="s">
        <v>230</v>
      </c>
      <c r="J3498" s="8" t="s">
        <v>61</v>
      </c>
      <c r="K3498" s="8" t="s">
        <v>317</v>
      </c>
      <c r="L3498" s="8" t="s">
        <v>799</v>
      </c>
      <c r="M3498" s="8" t="s">
        <v>102</v>
      </c>
      <c r="N3498" s="8" t="s">
        <v>893</v>
      </c>
      <c r="O3498" s="8" t="s">
        <v>62</v>
      </c>
      <c r="P3498" s="8" t="s">
        <v>1503</v>
      </c>
      <c r="Q3498" s="8" t="s">
        <v>96</v>
      </c>
      <c r="R3498" s="8" t="s">
        <v>57</v>
      </c>
      <c r="S3498" s="8" t="s">
        <v>1206</v>
      </c>
      <c r="T3498" s="150">
        <v>6.4009999999999998</v>
      </c>
      <c r="U3498" s="8" t="s">
        <v>2498</v>
      </c>
      <c r="V3498" s="172">
        <v>5.7500000000000002E-2</v>
      </c>
      <c r="W3498" s="151">
        <v>5.5190000000000003E-2</v>
      </c>
      <c r="X3498" s="4" t="s">
        <v>614</v>
      </c>
      <c r="Y3498" s="4"/>
      <c r="Z3498" s="150">
        <v>3000</v>
      </c>
      <c r="AA3498" s="148">
        <v>3.6469999999999998</v>
      </c>
      <c r="AB3498" s="171">
        <v>103.343</v>
      </c>
      <c r="AD3498" s="150">
        <v>11.307</v>
      </c>
      <c r="AG3498" s="8" t="s">
        <v>17</v>
      </c>
      <c r="AH3498" s="151">
        <v>3.9999999999999998E-6</v>
      </c>
      <c r="AI3498" s="151">
        <v>1.5121200649392301E-4</v>
      </c>
      <c r="AJ3498" s="151">
        <v>3.0614159871874997E-5</v>
      </c>
    </row>
    <row r="3499" spans="1:36" s="8" customFormat="1" x14ac:dyDescent="0.2">
      <c r="A3499" s="8">
        <v>1039</v>
      </c>
      <c r="B3499" s="8">
        <v>8056</v>
      </c>
      <c r="C3499" s="8" t="s">
        <v>2834</v>
      </c>
      <c r="D3499" s="8" t="s">
        <v>2835</v>
      </c>
      <c r="E3499" s="4" t="s">
        <v>426</v>
      </c>
      <c r="F3499" s="8" t="s">
        <v>2836</v>
      </c>
      <c r="G3499" s="8" t="s">
        <v>2837</v>
      </c>
      <c r="H3499" s="8" t="s">
        <v>76</v>
      </c>
      <c r="I3499" s="8" t="s">
        <v>230</v>
      </c>
      <c r="J3499" s="8" t="s">
        <v>61</v>
      </c>
      <c r="K3499" s="8" t="s">
        <v>314</v>
      </c>
      <c r="L3499" s="8" t="s">
        <v>799</v>
      </c>
      <c r="M3499" s="8" t="s">
        <v>102</v>
      </c>
      <c r="N3499" s="8" t="s">
        <v>881</v>
      </c>
      <c r="O3499" s="8" t="s">
        <v>62</v>
      </c>
      <c r="P3499" s="8" t="s">
        <v>1488</v>
      </c>
      <c r="Q3499" s="8" t="s">
        <v>96</v>
      </c>
      <c r="R3499" s="8" t="s">
        <v>57</v>
      </c>
      <c r="S3499" s="8" t="s">
        <v>1206</v>
      </c>
      <c r="T3499" s="150">
        <v>1.079</v>
      </c>
      <c r="U3499" s="8" t="s">
        <v>2838</v>
      </c>
      <c r="V3499" s="172">
        <v>4.8750000000000002E-2</v>
      </c>
      <c r="W3499" s="151">
        <v>4.6100000000000002E-2</v>
      </c>
      <c r="X3499" s="4" t="s">
        <v>614</v>
      </c>
      <c r="Y3499" s="4"/>
      <c r="Z3499" s="150">
        <v>25000</v>
      </c>
      <c r="AA3499" s="148">
        <v>3.6469999999999998</v>
      </c>
      <c r="AB3499" s="171">
        <v>102.167</v>
      </c>
      <c r="AD3499" s="150">
        <v>93.150999999999996</v>
      </c>
      <c r="AG3499" s="8" t="s">
        <v>17</v>
      </c>
      <c r="AH3499" s="151">
        <v>1.5E-5</v>
      </c>
      <c r="AI3499" s="151">
        <v>1.24575735867612E-3</v>
      </c>
      <c r="AJ3499" s="151">
        <v>2.5221419796190702E-4</v>
      </c>
    </row>
    <row r="3500" spans="1:36" s="8" customFormat="1" x14ac:dyDescent="0.2">
      <c r="A3500" s="8">
        <v>1039</v>
      </c>
      <c r="B3500" s="8">
        <v>8056</v>
      </c>
      <c r="C3500" s="8" t="s">
        <v>2499</v>
      </c>
      <c r="D3500" s="8" t="s">
        <v>2500</v>
      </c>
      <c r="E3500" s="4" t="s">
        <v>426</v>
      </c>
      <c r="F3500" s="8" t="s">
        <v>2501</v>
      </c>
      <c r="G3500" s="8" t="s">
        <v>2502</v>
      </c>
      <c r="H3500" s="8" t="s">
        <v>76</v>
      </c>
      <c r="I3500" s="8" t="s">
        <v>230</v>
      </c>
      <c r="J3500" s="8" t="s">
        <v>61</v>
      </c>
      <c r="K3500" s="8" t="s">
        <v>314</v>
      </c>
      <c r="L3500" s="8" t="s">
        <v>799</v>
      </c>
      <c r="M3500" s="8" t="s">
        <v>102</v>
      </c>
      <c r="N3500" s="8" t="s">
        <v>895</v>
      </c>
      <c r="O3500" s="8" t="s">
        <v>62</v>
      </c>
      <c r="P3500" s="8" t="s">
        <v>1503</v>
      </c>
      <c r="Q3500" s="8" t="s">
        <v>96</v>
      </c>
      <c r="R3500" s="8" t="s">
        <v>57</v>
      </c>
      <c r="S3500" s="8" t="s">
        <v>1206</v>
      </c>
      <c r="T3500" s="150">
        <v>6.3449999999999998</v>
      </c>
      <c r="U3500" s="8" t="s">
        <v>2498</v>
      </c>
      <c r="V3500" s="172">
        <v>6.0999999999999999E-2</v>
      </c>
      <c r="W3500" s="151">
        <v>5.4890000000000001E-2</v>
      </c>
      <c r="X3500" s="4" t="s">
        <v>614</v>
      </c>
      <c r="Y3500" s="4"/>
      <c r="Z3500" s="150">
        <v>10000</v>
      </c>
      <c r="AA3500" s="148">
        <v>3.6469999999999998</v>
      </c>
      <c r="AB3500" s="171">
        <v>105.932</v>
      </c>
      <c r="AD3500" s="150">
        <v>38.634</v>
      </c>
      <c r="AG3500" s="8" t="s">
        <v>17</v>
      </c>
      <c r="AH3500" s="151">
        <v>1.2999999999999999E-5</v>
      </c>
      <c r="AI3500" s="151">
        <v>5.1666685535955103E-4</v>
      </c>
      <c r="AJ3500" s="151">
        <v>1.0460360970814699E-4</v>
      </c>
    </row>
    <row r="3501" spans="1:36" s="8" customFormat="1" x14ac:dyDescent="0.2">
      <c r="A3501" s="8">
        <v>1039</v>
      </c>
      <c r="B3501" s="8">
        <v>8056</v>
      </c>
      <c r="C3501" s="8" t="s">
        <v>1505</v>
      </c>
      <c r="D3501" s="8" t="s">
        <v>1506</v>
      </c>
      <c r="E3501" s="152" t="s">
        <v>425</v>
      </c>
      <c r="F3501" s="8" t="s">
        <v>2503</v>
      </c>
      <c r="G3501" s="8" t="s">
        <v>2504</v>
      </c>
      <c r="H3501" s="8" t="s">
        <v>76</v>
      </c>
      <c r="I3501" s="8" t="s">
        <v>230</v>
      </c>
      <c r="J3501" s="8" t="s">
        <v>61</v>
      </c>
      <c r="K3501" s="8" t="s">
        <v>314</v>
      </c>
      <c r="L3501" s="8" t="s">
        <v>799</v>
      </c>
      <c r="M3501" s="8" t="s">
        <v>102</v>
      </c>
      <c r="N3501" s="8" t="s">
        <v>888</v>
      </c>
      <c r="O3501" s="8" t="s">
        <v>62</v>
      </c>
      <c r="P3501" s="8" t="s">
        <v>1509</v>
      </c>
      <c r="Q3501" s="8" t="s">
        <v>96</v>
      </c>
      <c r="R3501" s="8" t="s">
        <v>57</v>
      </c>
      <c r="S3501" s="8" t="s">
        <v>1206</v>
      </c>
      <c r="T3501" s="150">
        <v>3.786</v>
      </c>
      <c r="U3501" s="8" t="s">
        <v>2505</v>
      </c>
      <c r="V3501" s="172">
        <v>7.8750000000000001E-2</v>
      </c>
      <c r="W3501" s="151">
        <v>6.0170000000000001E-2</v>
      </c>
      <c r="X3501" s="4" t="s">
        <v>614</v>
      </c>
      <c r="Y3501" s="4"/>
      <c r="Z3501" s="150">
        <v>3000</v>
      </c>
      <c r="AA3501" s="148">
        <v>3.6469999999999998</v>
      </c>
      <c r="AB3501" s="171">
        <v>110.047</v>
      </c>
      <c r="AD3501" s="150">
        <v>12.04</v>
      </c>
      <c r="AG3501" s="8" t="s">
        <v>17</v>
      </c>
      <c r="AH3501" s="151">
        <v>5.0000000000000004E-6</v>
      </c>
      <c r="AI3501" s="151">
        <v>1.6102040005253599E-4</v>
      </c>
      <c r="AJ3501" s="151">
        <v>3.2599952769224801E-5</v>
      </c>
    </row>
    <row r="3502" spans="1:36" s="8" customFormat="1" x14ac:dyDescent="0.2">
      <c r="A3502" s="8">
        <v>1039</v>
      </c>
      <c r="B3502" s="8">
        <v>8056</v>
      </c>
      <c r="C3502" s="8" t="s">
        <v>1505</v>
      </c>
      <c r="D3502" s="8" t="s">
        <v>1506</v>
      </c>
      <c r="E3502" s="152" t="s">
        <v>425</v>
      </c>
      <c r="F3502" s="8" t="s">
        <v>2506</v>
      </c>
      <c r="G3502" s="8" t="s">
        <v>2507</v>
      </c>
      <c r="H3502" s="8" t="s">
        <v>76</v>
      </c>
      <c r="I3502" s="8" t="s">
        <v>230</v>
      </c>
      <c r="J3502" s="8" t="s">
        <v>61</v>
      </c>
      <c r="K3502" s="8" t="s">
        <v>314</v>
      </c>
      <c r="L3502" s="8" t="s">
        <v>799</v>
      </c>
      <c r="M3502" s="8" t="s">
        <v>102</v>
      </c>
      <c r="N3502" s="8" t="s">
        <v>888</v>
      </c>
      <c r="O3502" s="8" t="s">
        <v>62</v>
      </c>
      <c r="P3502" s="8" t="s">
        <v>1509</v>
      </c>
      <c r="Q3502" s="8" t="s">
        <v>96</v>
      </c>
      <c r="R3502" s="8" t="s">
        <v>57</v>
      </c>
      <c r="S3502" s="8" t="s">
        <v>1206</v>
      </c>
      <c r="T3502" s="150">
        <v>5.1210000000000004</v>
      </c>
      <c r="U3502" s="8" t="s">
        <v>2508</v>
      </c>
      <c r="V3502" s="172">
        <v>8.1250000000000003E-2</v>
      </c>
      <c r="W3502" s="151">
        <v>6.012E-2</v>
      </c>
      <c r="X3502" s="4" t="s">
        <v>614</v>
      </c>
      <c r="Y3502" s="4"/>
      <c r="Z3502" s="150">
        <v>9000</v>
      </c>
      <c r="AA3502" s="148">
        <v>3.6469999999999998</v>
      </c>
      <c r="AB3502" s="171">
        <v>114.12</v>
      </c>
      <c r="AD3502" s="150">
        <v>37.457999999999998</v>
      </c>
      <c r="AG3502" s="8" t="s">
        <v>17</v>
      </c>
      <c r="AH3502" s="151">
        <v>1.8E-5</v>
      </c>
      <c r="AI3502" s="151">
        <v>5.0093964919680097E-4</v>
      </c>
      <c r="AJ3502" s="151">
        <v>1.01419502738284E-4</v>
      </c>
    </row>
    <row r="3503" spans="1:36" s="8" customFormat="1" x14ac:dyDescent="0.2">
      <c r="A3503" s="8">
        <v>1039</v>
      </c>
      <c r="B3503" s="8">
        <v>8056</v>
      </c>
      <c r="C3503" s="8" t="s">
        <v>1505</v>
      </c>
      <c r="D3503" s="8" t="s">
        <v>1506</v>
      </c>
      <c r="E3503" s="152" t="s">
        <v>425</v>
      </c>
      <c r="F3503" s="8" t="s">
        <v>2509</v>
      </c>
      <c r="G3503" s="8" t="s">
        <v>2510</v>
      </c>
      <c r="H3503" s="8" t="s">
        <v>76</v>
      </c>
      <c r="I3503" s="8" t="s">
        <v>230</v>
      </c>
      <c r="J3503" s="8" t="s">
        <v>61</v>
      </c>
      <c r="K3503" s="8" t="s">
        <v>314</v>
      </c>
      <c r="L3503" s="8" t="s">
        <v>799</v>
      </c>
      <c r="M3503" s="8" t="s">
        <v>102</v>
      </c>
      <c r="N3503" s="8" t="s">
        <v>888</v>
      </c>
      <c r="O3503" s="8" t="s">
        <v>62</v>
      </c>
      <c r="P3503" s="8" t="s">
        <v>1509</v>
      </c>
      <c r="Q3503" s="8" t="s">
        <v>96</v>
      </c>
      <c r="R3503" s="8" t="s">
        <v>57</v>
      </c>
      <c r="S3503" s="8" t="s">
        <v>1207</v>
      </c>
      <c r="T3503" s="150">
        <v>5.218</v>
      </c>
      <c r="U3503" s="8" t="s">
        <v>2508</v>
      </c>
      <c r="V3503" s="172">
        <v>7.8750000000000001E-2</v>
      </c>
      <c r="W3503" s="151">
        <v>4.2389999999999997E-2</v>
      </c>
      <c r="X3503" s="4" t="s">
        <v>614</v>
      </c>
      <c r="Y3503" s="4"/>
      <c r="Z3503" s="150">
        <v>62000</v>
      </c>
      <c r="AA3503" s="148">
        <v>3.7964000000000002</v>
      </c>
      <c r="AB3503" s="171">
        <v>124.077</v>
      </c>
      <c r="AD3503" s="150">
        <v>292.048</v>
      </c>
      <c r="AG3503" s="8" t="s">
        <v>17</v>
      </c>
      <c r="AH3503" s="151">
        <v>1.2400000000000001E-4</v>
      </c>
      <c r="AI3503" s="151">
        <v>3.9057122144136999E-3</v>
      </c>
      <c r="AJ3503" s="151">
        <v>7.9074473593736196E-4</v>
      </c>
    </row>
    <row r="3504" spans="1:36" s="8" customFormat="1" x14ac:dyDescent="0.2">
      <c r="A3504" s="8">
        <v>1039</v>
      </c>
      <c r="B3504" s="8">
        <v>8056</v>
      </c>
      <c r="C3504" s="8" t="s">
        <v>1505</v>
      </c>
      <c r="D3504" s="8" t="s">
        <v>1506</v>
      </c>
      <c r="E3504" s="152" t="s">
        <v>425</v>
      </c>
      <c r="F3504" s="8" t="s">
        <v>2511</v>
      </c>
      <c r="G3504" s="8" t="s">
        <v>2512</v>
      </c>
      <c r="H3504" s="8" t="s">
        <v>76</v>
      </c>
      <c r="I3504" s="8" t="s">
        <v>230</v>
      </c>
      <c r="J3504" s="8" t="s">
        <v>61</v>
      </c>
      <c r="K3504" s="8" t="s">
        <v>314</v>
      </c>
      <c r="L3504" s="8" t="s">
        <v>799</v>
      </c>
      <c r="M3504" s="8" t="s">
        <v>102</v>
      </c>
      <c r="N3504" s="8" t="s">
        <v>888</v>
      </c>
      <c r="O3504" s="8" t="s">
        <v>62</v>
      </c>
      <c r="P3504" s="8" t="s">
        <v>1509</v>
      </c>
      <c r="Q3504" s="8" t="s">
        <v>96</v>
      </c>
      <c r="R3504" s="8" t="s">
        <v>57</v>
      </c>
      <c r="S3504" s="8" t="s">
        <v>1207</v>
      </c>
      <c r="T3504" s="150">
        <v>3.8460000000000001</v>
      </c>
      <c r="U3504" s="8" t="s">
        <v>2505</v>
      </c>
      <c r="V3504" s="172">
        <v>7.3749999999999996E-2</v>
      </c>
      <c r="W3504" s="151">
        <v>3.9300000000000002E-2</v>
      </c>
      <c r="X3504" s="4" t="s">
        <v>614</v>
      </c>
      <c r="Y3504" s="4"/>
      <c r="Z3504" s="150">
        <v>33000</v>
      </c>
      <c r="AA3504" s="148">
        <v>3.7964000000000002</v>
      </c>
      <c r="AB3504" s="171">
        <v>117.319</v>
      </c>
      <c r="AD3504" s="150">
        <v>146.97800000000001</v>
      </c>
      <c r="AG3504" s="8" t="s">
        <v>17</v>
      </c>
      <c r="AH3504" s="151">
        <v>4.1E-5</v>
      </c>
      <c r="AI3504" s="151">
        <v>1.9656168266019998E-3</v>
      </c>
      <c r="AJ3504" s="151">
        <v>3.9795588440167702E-4</v>
      </c>
    </row>
    <row r="3505" spans="1:36" s="8" customFormat="1" x14ac:dyDescent="0.2">
      <c r="A3505" s="8">
        <v>1039</v>
      </c>
      <c r="B3505" s="8">
        <v>8056</v>
      </c>
      <c r="C3505" s="8" t="s">
        <v>2513</v>
      </c>
      <c r="D3505" s="8" t="s">
        <v>2514</v>
      </c>
      <c r="E3505" s="4" t="s">
        <v>426</v>
      </c>
      <c r="F3505" s="8" t="s">
        <v>2515</v>
      </c>
      <c r="G3505" s="8" t="s">
        <v>2516</v>
      </c>
      <c r="H3505" s="8" t="s">
        <v>76</v>
      </c>
      <c r="I3505" s="8" t="s">
        <v>230</v>
      </c>
      <c r="J3505" s="8" t="s">
        <v>61</v>
      </c>
      <c r="K3505" s="8" t="s">
        <v>315</v>
      </c>
      <c r="L3505" s="8" t="s">
        <v>799</v>
      </c>
      <c r="M3505" s="8" t="s">
        <v>102</v>
      </c>
      <c r="N3505" s="8" t="s">
        <v>881</v>
      </c>
      <c r="O3505" s="8" t="s">
        <v>62</v>
      </c>
      <c r="P3505" s="8" t="s">
        <v>1520</v>
      </c>
      <c r="Q3505" s="8" t="s">
        <v>96</v>
      </c>
      <c r="R3505" s="8" t="s">
        <v>57</v>
      </c>
      <c r="S3505" s="8" t="s">
        <v>1206</v>
      </c>
      <c r="T3505" s="150">
        <v>1.5149999999999999</v>
      </c>
      <c r="U3505" s="8" t="s">
        <v>2517</v>
      </c>
      <c r="V3505" s="172">
        <v>3.5000000000000003E-2</v>
      </c>
      <c r="W3505" s="151">
        <v>5.067E-2</v>
      </c>
      <c r="X3505" s="4" t="s">
        <v>614</v>
      </c>
      <c r="Y3505" s="4"/>
      <c r="Z3505" s="150">
        <v>21000</v>
      </c>
      <c r="AA3505" s="148">
        <v>3.6469999999999998</v>
      </c>
      <c r="AB3505" s="171">
        <v>99.275000000000006</v>
      </c>
      <c r="AD3505" s="150">
        <v>76.031999999999996</v>
      </c>
      <c r="AG3505" s="8" t="s">
        <v>17</v>
      </c>
      <c r="AH3505" s="151">
        <v>2.8E-5</v>
      </c>
      <c r="AI3505" s="151">
        <v>1.0168141973226901E-3</v>
      </c>
      <c r="AJ3505" s="151">
        <v>2.0586270309216599E-4</v>
      </c>
    </row>
    <row r="3506" spans="1:36" s="8" customFormat="1" x14ac:dyDescent="0.2">
      <c r="A3506" s="8">
        <v>1039</v>
      </c>
      <c r="B3506" s="8">
        <v>8056</v>
      </c>
      <c r="C3506" s="8" t="s">
        <v>2518</v>
      </c>
      <c r="D3506" s="8" t="s">
        <v>2519</v>
      </c>
      <c r="E3506" s="4" t="s">
        <v>426</v>
      </c>
      <c r="F3506" s="8" t="s">
        <v>2520</v>
      </c>
      <c r="G3506" s="8" t="s">
        <v>2521</v>
      </c>
      <c r="H3506" s="8" t="s">
        <v>76</v>
      </c>
      <c r="I3506" s="8" t="s">
        <v>230</v>
      </c>
      <c r="J3506" s="8" t="s">
        <v>61</v>
      </c>
      <c r="K3506" s="8" t="s">
        <v>317</v>
      </c>
      <c r="L3506" s="8" t="s">
        <v>799</v>
      </c>
      <c r="M3506" s="8" t="s">
        <v>102</v>
      </c>
      <c r="N3506" s="8" t="s">
        <v>878</v>
      </c>
      <c r="O3506" s="8" t="s">
        <v>62</v>
      </c>
      <c r="P3506" s="8" t="s">
        <v>1520</v>
      </c>
      <c r="Q3506" s="8" t="s">
        <v>96</v>
      </c>
      <c r="R3506" s="8" t="s">
        <v>57</v>
      </c>
      <c r="S3506" s="8" t="s">
        <v>1206</v>
      </c>
      <c r="T3506" s="150">
        <v>3.8780000000000001</v>
      </c>
      <c r="U3506" s="8" t="s">
        <v>2522</v>
      </c>
      <c r="V3506" s="172">
        <v>4.9000000000000002E-2</v>
      </c>
      <c r="W3506" s="151">
        <v>4.972E-2</v>
      </c>
      <c r="X3506" s="4" t="s">
        <v>614</v>
      </c>
      <c r="Y3506" s="4"/>
      <c r="Z3506" s="150">
        <v>7000</v>
      </c>
      <c r="AA3506" s="148">
        <v>3.6469999999999998</v>
      </c>
      <c r="AB3506" s="171">
        <v>100.873</v>
      </c>
      <c r="AD3506" s="150">
        <v>25.751999999999999</v>
      </c>
      <c r="AG3506" s="8" t="s">
        <v>17</v>
      </c>
      <c r="AH3506" s="151">
        <v>9.0000000000000002E-6</v>
      </c>
      <c r="AI3506" s="151">
        <v>3.4439221212811201E-4</v>
      </c>
      <c r="AJ3506" s="151">
        <v>6.9725139459361594E-5</v>
      </c>
    </row>
    <row r="3507" spans="1:36" s="8" customFormat="1" x14ac:dyDescent="0.2">
      <c r="A3507" s="8">
        <v>1039</v>
      </c>
      <c r="B3507" s="8">
        <v>8056</v>
      </c>
      <c r="C3507" s="8" t="s">
        <v>2468</v>
      </c>
      <c r="D3507" s="8" t="s">
        <v>2469</v>
      </c>
      <c r="E3507" s="4" t="s">
        <v>426</v>
      </c>
      <c r="F3507" s="8" t="s">
        <v>2523</v>
      </c>
      <c r="G3507" s="8" t="s">
        <v>2524</v>
      </c>
      <c r="H3507" s="8" t="s">
        <v>76</v>
      </c>
      <c r="I3507" s="8" t="s">
        <v>230</v>
      </c>
      <c r="J3507" s="8" t="s">
        <v>61</v>
      </c>
      <c r="K3507" s="8" t="s">
        <v>317</v>
      </c>
      <c r="L3507" s="8" t="s">
        <v>799</v>
      </c>
      <c r="M3507" s="8" t="s">
        <v>102</v>
      </c>
      <c r="N3507" s="8" t="s">
        <v>881</v>
      </c>
      <c r="O3507" s="8" t="s">
        <v>62</v>
      </c>
      <c r="P3507" s="8" t="s">
        <v>1372</v>
      </c>
      <c r="Q3507" s="8" t="s">
        <v>96</v>
      </c>
      <c r="R3507" s="8" t="s">
        <v>57</v>
      </c>
      <c r="S3507" s="8" t="s">
        <v>1206</v>
      </c>
      <c r="T3507" s="150">
        <v>1.63</v>
      </c>
      <c r="U3507" s="8" t="s">
        <v>2525</v>
      </c>
      <c r="V3507" s="172">
        <v>3.2149999999999998E-2</v>
      </c>
      <c r="W3507" s="151">
        <v>4.8959999999999997E-2</v>
      </c>
      <c r="X3507" s="4" t="s">
        <v>614</v>
      </c>
      <c r="Y3507" s="4"/>
      <c r="Z3507" s="150">
        <v>35000</v>
      </c>
      <c r="AA3507" s="148">
        <v>3.6469999999999998</v>
      </c>
      <c r="AB3507" s="171">
        <v>98.433000000000007</v>
      </c>
      <c r="AD3507" s="150">
        <v>125.645</v>
      </c>
      <c r="AG3507" s="8" t="s">
        <v>17</v>
      </c>
      <c r="AH3507" s="151">
        <v>3.4999999999999997E-5</v>
      </c>
      <c r="AI3507" s="151">
        <v>1.68031400425758E-3</v>
      </c>
      <c r="AJ3507" s="151">
        <v>3.4019389567030997E-4</v>
      </c>
    </row>
    <row r="3508" spans="1:36" s="8" customFormat="1" x14ac:dyDescent="0.2">
      <c r="A3508" s="8">
        <v>1039</v>
      </c>
      <c r="B3508" s="8">
        <v>8056</v>
      </c>
      <c r="C3508" s="8" t="s">
        <v>2526</v>
      </c>
      <c r="D3508" s="8" t="s">
        <v>2527</v>
      </c>
      <c r="E3508" s="4" t="s">
        <v>426</v>
      </c>
      <c r="F3508" s="8" t="s">
        <v>2528</v>
      </c>
      <c r="G3508" s="8" t="s">
        <v>2529</v>
      </c>
      <c r="H3508" s="8" t="s">
        <v>76</v>
      </c>
      <c r="I3508" s="8" t="s">
        <v>230</v>
      </c>
      <c r="J3508" s="8" t="s">
        <v>61</v>
      </c>
      <c r="K3508" s="8" t="s">
        <v>314</v>
      </c>
      <c r="L3508" s="8" t="s">
        <v>799</v>
      </c>
      <c r="M3508" s="8" t="s">
        <v>102</v>
      </c>
      <c r="N3508" s="8" t="s">
        <v>897</v>
      </c>
      <c r="O3508" s="8" t="s">
        <v>62</v>
      </c>
      <c r="P3508" s="8" t="s">
        <v>1544</v>
      </c>
      <c r="Q3508" s="8" t="s">
        <v>96</v>
      </c>
      <c r="R3508" s="8" t="s">
        <v>57</v>
      </c>
      <c r="S3508" s="8" t="s">
        <v>1206</v>
      </c>
      <c r="T3508" s="150">
        <v>3.0750000000000002</v>
      </c>
      <c r="U3508" s="8" t="s">
        <v>1883</v>
      </c>
      <c r="V3508" s="172">
        <v>4.5999999999999999E-2</v>
      </c>
      <c r="W3508" s="151">
        <v>4.53E-2</v>
      </c>
      <c r="X3508" s="4" t="s">
        <v>614</v>
      </c>
      <c r="Y3508" s="4"/>
      <c r="Z3508" s="150">
        <v>13000</v>
      </c>
      <c r="AA3508" s="148">
        <v>3.6469999999999998</v>
      </c>
      <c r="AB3508" s="171">
        <v>100.848</v>
      </c>
      <c r="AD3508" s="150">
        <v>47.813000000000002</v>
      </c>
      <c r="AG3508" s="8" t="s">
        <v>17</v>
      </c>
      <c r="AH3508" s="151">
        <v>9.0000000000000002E-6</v>
      </c>
      <c r="AI3508" s="151">
        <v>6.39427449383968E-4</v>
      </c>
      <c r="AJ3508" s="151">
        <v>1.2945753856320101E-4</v>
      </c>
    </row>
    <row r="3509" spans="1:36" s="8" customFormat="1" x14ac:dyDescent="0.2">
      <c r="A3509" s="8">
        <v>1039</v>
      </c>
      <c r="B3509" s="8">
        <v>8056</v>
      </c>
      <c r="C3509" s="8" t="s">
        <v>2530</v>
      </c>
      <c r="D3509" s="8" t="s">
        <v>2531</v>
      </c>
      <c r="E3509" s="4" t="s">
        <v>426</v>
      </c>
      <c r="F3509" s="8" t="s">
        <v>2532</v>
      </c>
      <c r="G3509" s="8" t="s">
        <v>2533</v>
      </c>
      <c r="H3509" s="8" t="s">
        <v>76</v>
      </c>
      <c r="I3509" s="8" t="s">
        <v>230</v>
      </c>
      <c r="J3509" s="8" t="s">
        <v>61</v>
      </c>
      <c r="K3509" s="8" t="s">
        <v>314</v>
      </c>
      <c r="L3509" s="8" t="s">
        <v>799</v>
      </c>
      <c r="M3509" s="8" t="s">
        <v>102</v>
      </c>
      <c r="N3509" s="8" t="s">
        <v>878</v>
      </c>
      <c r="O3509" s="8" t="s">
        <v>62</v>
      </c>
      <c r="P3509" s="8" t="s">
        <v>1488</v>
      </c>
      <c r="Q3509" s="8" t="s">
        <v>96</v>
      </c>
      <c r="R3509" s="8" t="s">
        <v>57</v>
      </c>
      <c r="S3509" s="8" t="s">
        <v>1207</v>
      </c>
      <c r="T3509" s="150">
        <v>3.58</v>
      </c>
      <c r="U3509" s="8" t="s">
        <v>2534</v>
      </c>
      <c r="V3509" s="172">
        <v>3.6249999999999998E-2</v>
      </c>
      <c r="W3509" s="151">
        <v>2.7820000000000001E-2</v>
      </c>
      <c r="X3509" s="4" t="s">
        <v>614</v>
      </c>
      <c r="Y3509" s="4"/>
      <c r="Z3509" s="150">
        <v>7000</v>
      </c>
      <c r="AA3509" s="148">
        <v>3.7964000000000002</v>
      </c>
      <c r="AB3509" s="171">
        <v>103.616</v>
      </c>
      <c r="AD3509" s="150">
        <v>27.536000000000001</v>
      </c>
      <c r="AG3509" s="8" t="s">
        <v>17</v>
      </c>
      <c r="AH3509" s="151">
        <v>1.4E-5</v>
      </c>
      <c r="AI3509" s="151">
        <v>3.6825131559308302E-4</v>
      </c>
      <c r="AJ3509" s="151">
        <v>7.4555618366508504E-5</v>
      </c>
    </row>
    <row r="3510" spans="1:36" s="8" customFormat="1" x14ac:dyDescent="0.2">
      <c r="A3510" s="8">
        <v>1039</v>
      </c>
      <c r="B3510" s="8">
        <v>8056</v>
      </c>
      <c r="C3510" s="8" t="s">
        <v>2605</v>
      </c>
      <c r="D3510" s="8" t="s">
        <v>2606</v>
      </c>
      <c r="E3510" s="4" t="s">
        <v>426</v>
      </c>
      <c r="F3510" s="8" t="s">
        <v>2839</v>
      </c>
      <c r="G3510" s="8" t="s">
        <v>2840</v>
      </c>
      <c r="H3510" s="8" t="s">
        <v>76</v>
      </c>
      <c r="I3510" s="8" t="s">
        <v>230</v>
      </c>
      <c r="J3510" s="8" t="s">
        <v>61</v>
      </c>
      <c r="K3510" s="8" t="s">
        <v>153</v>
      </c>
      <c r="L3510" s="8" t="s">
        <v>799</v>
      </c>
      <c r="M3510" s="8" t="s">
        <v>102</v>
      </c>
      <c r="N3510" s="8" t="s">
        <v>888</v>
      </c>
      <c r="O3510" s="8" t="s">
        <v>62</v>
      </c>
      <c r="P3510" s="8" t="s">
        <v>1520</v>
      </c>
      <c r="Q3510" s="8" t="s">
        <v>96</v>
      </c>
      <c r="R3510" s="8" t="s">
        <v>57</v>
      </c>
      <c r="S3510" s="8" t="s">
        <v>1207</v>
      </c>
      <c r="T3510" s="150">
        <v>1.5269999999999999</v>
      </c>
      <c r="U3510" s="8" t="s">
        <v>2841</v>
      </c>
      <c r="V3510" s="172">
        <v>0.04</v>
      </c>
      <c r="W3510" s="151">
        <v>2.9960000000000001E-2</v>
      </c>
      <c r="X3510" s="4" t="s">
        <v>614</v>
      </c>
      <c r="Y3510" s="4"/>
      <c r="Z3510" s="150">
        <v>7000</v>
      </c>
      <c r="AA3510" s="148">
        <v>3.7964000000000002</v>
      </c>
      <c r="AB3510" s="171">
        <v>103.042</v>
      </c>
      <c r="AD3510" s="150">
        <v>27.382999999999999</v>
      </c>
      <c r="AG3510" s="8" t="s">
        <v>17</v>
      </c>
      <c r="AH3510" s="151">
        <v>9.0000000000000002E-6</v>
      </c>
      <c r="AI3510" s="151">
        <v>3.6621013236980599E-4</v>
      </c>
      <c r="AJ3510" s="151">
        <v>7.4142363420858995E-5</v>
      </c>
    </row>
    <row r="3511" spans="1:36" s="8" customFormat="1" x14ac:dyDescent="0.2">
      <c r="A3511" s="8">
        <v>1039</v>
      </c>
      <c r="B3511" s="8">
        <v>8056</v>
      </c>
      <c r="C3511" s="8" t="s">
        <v>2605</v>
      </c>
      <c r="D3511" s="8" t="s">
        <v>2606</v>
      </c>
      <c r="E3511" s="4" t="s">
        <v>426</v>
      </c>
      <c r="F3511" s="8" t="s">
        <v>2842</v>
      </c>
      <c r="G3511" s="8" t="s">
        <v>2843</v>
      </c>
      <c r="H3511" s="8" t="s">
        <v>76</v>
      </c>
      <c r="I3511" s="8" t="s">
        <v>230</v>
      </c>
      <c r="J3511" s="8" t="s">
        <v>61</v>
      </c>
      <c r="K3511" s="8" t="s">
        <v>153</v>
      </c>
      <c r="L3511" s="8" t="s">
        <v>799</v>
      </c>
      <c r="M3511" s="8" t="s">
        <v>102</v>
      </c>
      <c r="N3511" s="8" t="s">
        <v>888</v>
      </c>
      <c r="O3511" s="8" t="s">
        <v>62</v>
      </c>
      <c r="P3511" s="8" t="s">
        <v>1520</v>
      </c>
      <c r="Q3511" s="8" t="s">
        <v>96</v>
      </c>
      <c r="R3511" s="8" t="s">
        <v>57</v>
      </c>
      <c r="S3511" s="8" t="s">
        <v>1207</v>
      </c>
      <c r="T3511" s="150">
        <v>4.0519999999999996</v>
      </c>
      <c r="U3511" s="8" t="s">
        <v>2844</v>
      </c>
      <c r="V3511" s="172">
        <v>4.2500000000000003E-2</v>
      </c>
      <c r="W3511" s="151">
        <v>3.3730000000000003E-2</v>
      </c>
      <c r="X3511" s="4" t="s">
        <v>614</v>
      </c>
      <c r="Y3511" s="4"/>
      <c r="Z3511" s="150">
        <v>5000</v>
      </c>
      <c r="AA3511" s="148">
        <v>3.7964000000000002</v>
      </c>
      <c r="AB3511" s="171">
        <v>105.322</v>
      </c>
      <c r="AD3511" s="150">
        <v>19.992000000000001</v>
      </c>
      <c r="AG3511" s="8" t="s">
        <v>17</v>
      </c>
      <c r="AH3511" s="151">
        <v>6.9999999999999999E-6</v>
      </c>
      <c r="AI3511" s="151">
        <v>2.6736595092191899E-4</v>
      </c>
      <c r="AJ3511" s="151">
        <v>5.4130516191175997E-5</v>
      </c>
    </row>
    <row r="3512" spans="1:36" s="8" customFormat="1" x14ac:dyDescent="0.2">
      <c r="A3512" s="8">
        <v>1039</v>
      </c>
      <c r="B3512" s="8">
        <v>8056</v>
      </c>
      <c r="C3512" s="8" t="s">
        <v>2535</v>
      </c>
      <c r="D3512" s="8" t="s">
        <v>2536</v>
      </c>
      <c r="E3512" s="4" t="s">
        <v>426</v>
      </c>
      <c r="F3512" s="8" t="s">
        <v>2537</v>
      </c>
      <c r="G3512" s="8" t="s">
        <v>2538</v>
      </c>
      <c r="H3512" s="8" t="s">
        <v>76</v>
      </c>
      <c r="I3512" s="8" t="s">
        <v>230</v>
      </c>
      <c r="J3512" s="8" t="s">
        <v>61</v>
      </c>
      <c r="K3512" s="8" t="s">
        <v>314</v>
      </c>
      <c r="L3512" s="8" t="s">
        <v>799</v>
      </c>
      <c r="M3512" s="8" t="s">
        <v>102</v>
      </c>
      <c r="N3512" s="8" t="s">
        <v>1131</v>
      </c>
      <c r="O3512" s="8" t="s">
        <v>62</v>
      </c>
      <c r="P3512" s="8" t="s">
        <v>1520</v>
      </c>
      <c r="Q3512" s="8" t="s">
        <v>96</v>
      </c>
      <c r="R3512" s="8" t="s">
        <v>57</v>
      </c>
      <c r="S3512" s="8" t="s">
        <v>1206</v>
      </c>
      <c r="T3512" s="150">
        <v>3.1019999999999999</v>
      </c>
      <c r="U3512" s="8" t="s">
        <v>2539</v>
      </c>
      <c r="V3512" s="172">
        <v>5.1999999999999998E-2</v>
      </c>
      <c r="W3512" s="151">
        <v>5.0909999999999997E-2</v>
      </c>
      <c r="X3512" s="4" t="s">
        <v>614</v>
      </c>
      <c r="Y3512" s="4"/>
      <c r="Z3512" s="150">
        <v>33000</v>
      </c>
      <c r="AA3512" s="148">
        <v>3.6469999999999998</v>
      </c>
      <c r="AB3512" s="171">
        <v>103.015</v>
      </c>
      <c r="AD3512" s="150">
        <v>123.98</v>
      </c>
      <c r="AG3512" s="8" t="s">
        <v>17</v>
      </c>
      <c r="AH3512" s="151">
        <v>6.6000000000000005E-5</v>
      </c>
      <c r="AI3512" s="151">
        <v>1.65805115474877E-3</v>
      </c>
      <c r="AJ3512" s="151">
        <v>3.35686591985443E-4</v>
      </c>
    </row>
    <row r="3513" spans="1:36" s="8" customFormat="1" x14ac:dyDescent="0.2">
      <c r="A3513" s="8">
        <v>1039</v>
      </c>
      <c r="B3513" s="8">
        <v>8056</v>
      </c>
      <c r="C3513" s="8" t="s">
        <v>2535</v>
      </c>
      <c r="D3513" s="8" t="s">
        <v>2536</v>
      </c>
      <c r="E3513" s="4" t="s">
        <v>426</v>
      </c>
      <c r="F3513" s="8" t="s">
        <v>2540</v>
      </c>
      <c r="G3513" s="8" t="s">
        <v>2541</v>
      </c>
      <c r="H3513" s="8" t="s">
        <v>76</v>
      </c>
      <c r="I3513" s="8" t="s">
        <v>230</v>
      </c>
      <c r="J3513" s="8" t="s">
        <v>61</v>
      </c>
      <c r="K3513" s="8" t="s">
        <v>314</v>
      </c>
      <c r="L3513" s="8" t="s">
        <v>799</v>
      </c>
      <c r="M3513" s="8" t="s">
        <v>102</v>
      </c>
      <c r="N3513" s="8" t="s">
        <v>1131</v>
      </c>
      <c r="O3513" s="8" t="s">
        <v>62</v>
      </c>
      <c r="P3513" s="8" t="s">
        <v>1520</v>
      </c>
      <c r="Q3513" s="8" t="s">
        <v>96</v>
      </c>
      <c r="R3513" s="8" t="s">
        <v>57</v>
      </c>
      <c r="S3513" s="8" t="s">
        <v>1206</v>
      </c>
      <c r="T3513" s="150">
        <v>6.7210000000000001</v>
      </c>
      <c r="U3513" s="8" t="s">
        <v>2542</v>
      </c>
      <c r="V3513" s="172">
        <v>5.45E-2</v>
      </c>
      <c r="W3513" s="151">
        <v>5.7259999999999998E-2</v>
      </c>
      <c r="X3513" s="4" t="s">
        <v>614</v>
      </c>
      <c r="Y3513" s="4"/>
      <c r="Z3513" s="150">
        <v>29000</v>
      </c>
      <c r="AA3513" s="148">
        <v>3.6469999999999998</v>
      </c>
      <c r="AB3513" s="171">
        <v>100.97799999999999</v>
      </c>
      <c r="AD3513" s="150">
        <v>106.798</v>
      </c>
      <c r="AG3513" s="8" t="s">
        <v>17</v>
      </c>
      <c r="AH3513" s="151">
        <v>2.9E-5</v>
      </c>
      <c r="AI3513" s="151">
        <v>1.42826381090552E-3</v>
      </c>
      <c r="AJ3513" s="151">
        <v>2.8916418517356502E-4</v>
      </c>
    </row>
    <row r="3514" spans="1:36" s="8" customFormat="1" x14ac:dyDescent="0.2">
      <c r="A3514" s="8">
        <v>1039</v>
      </c>
      <c r="B3514" s="8">
        <v>8056</v>
      </c>
      <c r="C3514" s="8" t="s">
        <v>2543</v>
      </c>
      <c r="D3514" s="8" t="s">
        <v>2544</v>
      </c>
      <c r="E3514" s="4" t="s">
        <v>426</v>
      </c>
      <c r="F3514" s="8" t="s">
        <v>2545</v>
      </c>
      <c r="G3514" s="8" t="s">
        <v>2546</v>
      </c>
      <c r="H3514" s="8" t="s">
        <v>76</v>
      </c>
      <c r="I3514" s="8" t="s">
        <v>230</v>
      </c>
      <c r="J3514" s="8" t="s">
        <v>61</v>
      </c>
      <c r="K3514" s="8" t="s">
        <v>313</v>
      </c>
      <c r="L3514" s="8" t="s">
        <v>799</v>
      </c>
      <c r="M3514" s="8" t="s">
        <v>102</v>
      </c>
      <c r="N3514" s="8" t="s">
        <v>859</v>
      </c>
      <c r="O3514" s="8" t="s">
        <v>62</v>
      </c>
      <c r="P3514" s="8" t="s">
        <v>1520</v>
      </c>
      <c r="Q3514" s="8" t="s">
        <v>96</v>
      </c>
      <c r="R3514" s="8" t="s">
        <v>57</v>
      </c>
      <c r="S3514" s="8" t="s">
        <v>1206</v>
      </c>
      <c r="T3514" s="150">
        <v>5.9870000000000001</v>
      </c>
      <c r="U3514" s="8" t="s">
        <v>2547</v>
      </c>
      <c r="V3514" s="172">
        <v>7.3779999999999998E-2</v>
      </c>
      <c r="W3514" s="151">
        <v>6.0330000000000002E-2</v>
      </c>
      <c r="X3514" s="4" t="s">
        <v>614</v>
      </c>
      <c r="Y3514" s="4"/>
      <c r="Z3514" s="150">
        <v>29000</v>
      </c>
      <c r="AA3514" s="148">
        <v>3.6469999999999998</v>
      </c>
      <c r="AB3514" s="171">
        <v>109.48699999999999</v>
      </c>
      <c r="AD3514" s="150">
        <v>115.79600000000001</v>
      </c>
      <c r="AG3514" s="8" t="s">
        <v>17</v>
      </c>
      <c r="AH3514" s="151">
        <v>4.8000000000000001E-5</v>
      </c>
      <c r="AI3514" s="151">
        <v>1.5486078842063299E-3</v>
      </c>
      <c r="AJ3514" s="151">
        <v>3.1352886880608901E-4</v>
      </c>
    </row>
    <row r="3515" spans="1:36" s="8" customFormat="1" x14ac:dyDescent="0.2">
      <c r="A3515" s="8">
        <v>1039</v>
      </c>
      <c r="B3515" s="8">
        <v>8056</v>
      </c>
      <c r="C3515" s="8" t="s">
        <v>2548</v>
      </c>
      <c r="D3515" s="8" t="s">
        <v>2549</v>
      </c>
      <c r="E3515" s="4" t="s">
        <v>426</v>
      </c>
      <c r="F3515" s="8" t="s">
        <v>2550</v>
      </c>
      <c r="G3515" s="8" t="s">
        <v>2551</v>
      </c>
      <c r="H3515" s="8" t="s">
        <v>76</v>
      </c>
      <c r="I3515" s="8" t="s">
        <v>230</v>
      </c>
      <c r="J3515" s="8" t="s">
        <v>61</v>
      </c>
      <c r="K3515" s="8" t="s">
        <v>153</v>
      </c>
      <c r="L3515" s="8" t="s">
        <v>799</v>
      </c>
      <c r="M3515" s="8" t="s">
        <v>102</v>
      </c>
      <c r="N3515" s="8" t="s">
        <v>909</v>
      </c>
      <c r="O3515" s="8" t="s">
        <v>62</v>
      </c>
      <c r="P3515" s="8" t="s">
        <v>1372</v>
      </c>
      <c r="Q3515" s="8" t="s">
        <v>96</v>
      </c>
      <c r="R3515" s="8" t="s">
        <v>57</v>
      </c>
      <c r="S3515" s="8" t="s">
        <v>1207</v>
      </c>
      <c r="T3515" s="150">
        <v>2.0910000000000002</v>
      </c>
      <c r="U3515" s="8" t="s">
        <v>2552</v>
      </c>
      <c r="V3515" s="172">
        <v>1.4999999999999999E-2</v>
      </c>
      <c r="W3515" s="151">
        <v>3.4099999999999998E-2</v>
      </c>
      <c r="X3515" s="4" t="s">
        <v>614</v>
      </c>
      <c r="Y3515" s="4"/>
      <c r="Z3515" s="150">
        <v>51000</v>
      </c>
      <c r="AA3515" s="148">
        <v>3.7964000000000002</v>
      </c>
      <c r="AB3515" s="171">
        <v>97.634</v>
      </c>
      <c r="AD3515" s="150">
        <v>189.035</v>
      </c>
      <c r="AG3515" s="8" t="s">
        <v>17</v>
      </c>
      <c r="AH3515" s="151">
        <v>8.6000000000000003E-5</v>
      </c>
      <c r="AI3515" s="151">
        <v>2.52806617240579E-3</v>
      </c>
      <c r="AJ3515" s="151">
        <v>5.1182854961864604E-4</v>
      </c>
    </row>
    <row r="3516" spans="1:36" s="8" customFormat="1" x14ac:dyDescent="0.2">
      <c r="A3516" s="8">
        <v>1039</v>
      </c>
      <c r="B3516" s="8">
        <v>8056</v>
      </c>
      <c r="C3516" s="8" t="s">
        <v>2553</v>
      </c>
      <c r="D3516" s="8" t="s">
        <v>2554</v>
      </c>
      <c r="E3516" s="4" t="s">
        <v>426</v>
      </c>
      <c r="F3516" s="8" t="s">
        <v>2555</v>
      </c>
      <c r="G3516" s="8" t="s">
        <v>2556</v>
      </c>
      <c r="H3516" s="8" t="s">
        <v>76</v>
      </c>
      <c r="I3516" s="8" t="s">
        <v>230</v>
      </c>
      <c r="J3516" s="8" t="s">
        <v>61</v>
      </c>
      <c r="K3516" s="8" t="s">
        <v>314</v>
      </c>
      <c r="L3516" s="8" t="s">
        <v>799</v>
      </c>
      <c r="M3516" s="8" t="s">
        <v>102</v>
      </c>
      <c r="N3516" s="8" t="s">
        <v>881</v>
      </c>
      <c r="O3516" s="8" t="s">
        <v>62</v>
      </c>
      <c r="P3516" s="8" t="s">
        <v>1372</v>
      </c>
      <c r="Q3516" s="8" t="s">
        <v>96</v>
      </c>
      <c r="R3516" s="8" t="s">
        <v>57</v>
      </c>
      <c r="S3516" s="8" t="s">
        <v>1206</v>
      </c>
      <c r="T3516" s="150">
        <v>3.5409999999999999</v>
      </c>
      <c r="U3516" s="8" t="s">
        <v>2557</v>
      </c>
      <c r="V3516" s="172">
        <v>5.9310000000000002E-2</v>
      </c>
      <c r="W3516" s="151">
        <v>5.1490000000000001E-2</v>
      </c>
      <c r="X3516" s="4" t="s">
        <v>614</v>
      </c>
      <c r="Y3516" s="4"/>
      <c r="Z3516" s="150">
        <v>4000</v>
      </c>
      <c r="AA3516" s="148">
        <v>3.6469999999999998</v>
      </c>
      <c r="AB3516" s="171">
        <v>105.40900000000001</v>
      </c>
      <c r="AD3516" s="150">
        <v>15.377000000000001</v>
      </c>
      <c r="AG3516" s="8" t="s">
        <v>17</v>
      </c>
      <c r="AH3516" s="151">
        <v>3.9999999999999998E-6</v>
      </c>
      <c r="AI3516" s="151">
        <v>2.05645494128945E-4</v>
      </c>
      <c r="AJ3516" s="151">
        <v>4.1634683516002798E-5</v>
      </c>
    </row>
    <row r="3517" spans="1:36" s="8" customFormat="1" x14ac:dyDescent="0.2">
      <c r="A3517" s="8">
        <v>1039</v>
      </c>
      <c r="B3517" s="8">
        <v>8056</v>
      </c>
      <c r="C3517" s="8" t="s">
        <v>2308</v>
      </c>
      <c r="D3517" s="8" t="s">
        <v>2309</v>
      </c>
      <c r="E3517" s="4" t="s">
        <v>426</v>
      </c>
      <c r="F3517" s="8" t="s">
        <v>2845</v>
      </c>
      <c r="G3517" s="8" t="s">
        <v>2846</v>
      </c>
      <c r="H3517" s="8" t="s">
        <v>76</v>
      </c>
      <c r="I3517" s="8" t="s">
        <v>230</v>
      </c>
      <c r="J3517" s="8" t="s">
        <v>61</v>
      </c>
      <c r="K3517" s="8" t="s">
        <v>317</v>
      </c>
      <c r="L3517" s="8" t="s">
        <v>799</v>
      </c>
      <c r="M3517" s="8" t="s">
        <v>102</v>
      </c>
      <c r="N3517" s="8" t="s">
        <v>1134</v>
      </c>
      <c r="O3517" s="8" t="s">
        <v>62</v>
      </c>
      <c r="P3517" s="8" t="s">
        <v>1503</v>
      </c>
      <c r="Q3517" s="8" t="s">
        <v>96</v>
      </c>
      <c r="R3517" s="8" t="s">
        <v>57</v>
      </c>
      <c r="S3517" s="8" t="s">
        <v>1206</v>
      </c>
      <c r="T3517" s="150">
        <v>2.3780000000000001</v>
      </c>
      <c r="U3517" s="8" t="s">
        <v>2847</v>
      </c>
      <c r="V3517" s="172">
        <v>7.7499999999999999E-2</v>
      </c>
      <c r="W3517" s="151">
        <v>5.7849999999999999E-2</v>
      </c>
      <c r="X3517" s="4" t="s">
        <v>614</v>
      </c>
      <c r="Y3517" s="4"/>
      <c r="Z3517" s="150">
        <v>28000</v>
      </c>
      <c r="AA3517" s="148">
        <v>3.6469999999999998</v>
      </c>
      <c r="AB3517" s="171">
        <v>107.211</v>
      </c>
      <c r="AD3517" s="150">
        <v>109.479</v>
      </c>
      <c r="AG3517" s="8" t="s">
        <v>17</v>
      </c>
      <c r="AH3517" s="151">
        <v>4.6999999999999997E-5</v>
      </c>
      <c r="AI3517" s="151">
        <v>1.46412462044803E-3</v>
      </c>
      <c r="AJ3517" s="151">
        <v>2.96424511796593E-4</v>
      </c>
    </row>
    <row r="3518" spans="1:36" s="8" customFormat="1" x14ac:dyDescent="0.2">
      <c r="A3518" s="8">
        <v>1039</v>
      </c>
      <c r="B3518" s="8">
        <v>8056</v>
      </c>
      <c r="C3518" s="8" t="s">
        <v>2558</v>
      </c>
      <c r="D3518" s="8" t="s">
        <v>2559</v>
      </c>
      <c r="E3518" s="4" t="s">
        <v>426</v>
      </c>
      <c r="F3518" s="8" t="s">
        <v>2560</v>
      </c>
      <c r="G3518" s="8" t="s">
        <v>2561</v>
      </c>
      <c r="H3518" s="8" t="s">
        <v>76</v>
      </c>
      <c r="I3518" s="8" t="s">
        <v>230</v>
      </c>
      <c r="J3518" s="8" t="s">
        <v>61</v>
      </c>
      <c r="K3518" s="8" t="s">
        <v>314</v>
      </c>
      <c r="L3518" s="8" t="s">
        <v>799</v>
      </c>
      <c r="M3518" s="8" t="s">
        <v>102</v>
      </c>
      <c r="N3518" s="8" t="s">
        <v>1134</v>
      </c>
      <c r="O3518" s="8" t="s">
        <v>62</v>
      </c>
      <c r="P3518" s="8" t="s">
        <v>1497</v>
      </c>
      <c r="Q3518" s="8" t="s">
        <v>96</v>
      </c>
      <c r="R3518" s="8" t="s">
        <v>57</v>
      </c>
      <c r="S3518" s="8" t="s">
        <v>1206</v>
      </c>
      <c r="T3518" s="150">
        <v>0.59599999999999997</v>
      </c>
      <c r="U3518" s="8" t="s">
        <v>2562</v>
      </c>
      <c r="V3518" s="172">
        <v>5.1499999999999997E-2</v>
      </c>
      <c r="W3518" s="151">
        <v>4.65E-2</v>
      </c>
      <c r="X3518" s="4" t="s">
        <v>614</v>
      </c>
      <c r="Y3518" s="4"/>
      <c r="Z3518" s="150">
        <v>35000</v>
      </c>
      <c r="AA3518" s="148">
        <v>3.6469999999999998</v>
      </c>
      <c r="AB3518" s="171">
        <v>102.298</v>
      </c>
      <c r="AD3518" s="150">
        <v>130.578</v>
      </c>
      <c r="AG3518" s="8" t="s">
        <v>17</v>
      </c>
      <c r="AH3518" s="151">
        <v>4.3999999999999999E-5</v>
      </c>
      <c r="AI3518" s="151">
        <v>1.7462908191546E-3</v>
      </c>
      <c r="AJ3518" s="151">
        <v>3.5355146433120599E-4</v>
      </c>
    </row>
    <row r="3519" spans="1:36" s="8" customFormat="1" x14ac:dyDescent="0.2">
      <c r="A3519" s="8">
        <v>1039</v>
      </c>
      <c r="B3519" s="8">
        <v>8056</v>
      </c>
      <c r="C3519" s="8" t="s">
        <v>2563</v>
      </c>
      <c r="D3519" s="8" t="s">
        <v>2564</v>
      </c>
      <c r="E3519" s="4" t="s">
        <v>426</v>
      </c>
      <c r="F3519" s="8" t="s">
        <v>2565</v>
      </c>
      <c r="G3519" s="8" t="s">
        <v>2566</v>
      </c>
      <c r="H3519" s="8" t="s">
        <v>76</v>
      </c>
      <c r="I3519" s="8" t="s">
        <v>230</v>
      </c>
      <c r="J3519" s="8" t="s">
        <v>61</v>
      </c>
      <c r="K3519" s="8" t="s">
        <v>314</v>
      </c>
      <c r="L3519" s="8" t="s">
        <v>799</v>
      </c>
      <c r="M3519" s="8" t="s">
        <v>102</v>
      </c>
      <c r="N3519" s="8" t="s">
        <v>884</v>
      </c>
      <c r="O3519" s="8" t="s">
        <v>62</v>
      </c>
      <c r="P3519" s="8" t="s">
        <v>1497</v>
      </c>
      <c r="Q3519" s="8" t="s">
        <v>84</v>
      </c>
      <c r="R3519" s="8" t="s">
        <v>57</v>
      </c>
      <c r="S3519" s="8" t="s">
        <v>1206</v>
      </c>
      <c r="T3519" s="150">
        <v>0.77400000000000002</v>
      </c>
      <c r="U3519" s="8" t="s">
        <v>2567</v>
      </c>
      <c r="V3519" s="172">
        <v>5.1499999999999997E-2</v>
      </c>
      <c r="W3519" s="151">
        <v>4.4470000000000003E-2</v>
      </c>
      <c r="X3519" s="4" t="s">
        <v>614</v>
      </c>
      <c r="Y3519" s="4"/>
      <c r="Z3519" s="150">
        <v>35000</v>
      </c>
      <c r="AA3519" s="148">
        <v>3.6469999999999998</v>
      </c>
      <c r="AB3519" s="171">
        <v>101.627</v>
      </c>
      <c r="AD3519" s="150">
        <v>129.721</v>
      </c>
      <c r="AG3519" s="8" t="s">
        <v>17</v>
      </c>
      <c r="AH3519" s="151">
        <v>4.6999999999999997E-5</v>
      </c>
      <c r="AI3519" s="151">
        <v>1.7348320501208801E-3</v>
      </c>
      <c r="AJ3519" s="151">
        <v>3.5123153884865501E-4</v>
      </c>
    </row>
    <row r="3520" spans="1:36" s="8" customFormat="1" x14ac:dyDescent="0.2">
      <c r="A3520" s="8">
        <v>1039</v>
      </c>
      <c r="B3520" s="8">
        <v>8056</v>
      </c>
      <c r="C3520" s="8" t="s">
        <v>2834</v>
      </c>
      <c r="D3520" s="8" t="s">
        <v>2835</v>
      </c>
      <c r="E3520" s="4" t="s">
        <v>426</v>
      </c>
      <c r="F3520" s="8" t="s">
        <v>2848</v>
      </c>
      <c r="G3520" s="8" t="s">
        <v>2849</v>
      </c>
      <c r="H3520" s="8" t="s">
        <v>76</v>
      </c>
      <c r="I3520" s="8" t="s">
        <v>230</v>
      </c>
      <c r="J3520" s="8" t="s">
        <v>61</v>
      </c>
      <c r="K3520" s="8" t="s">
        <v>314</v>
      </c>
      <c r="L3520" s="8" t="s">
        <v>799</v>
      </c>
      <c r="M3520" s="8" t="s">
        <v>102</v>
      </c>
      <c r="N3520" s="8" t="s">
        <v>881</v>
      </c>
      <c r="O3520" s="8" t="s">
        <v>62</v>
      </c>
      <c r="P3520" s="8" t="s">
        <v>1488</v>
      </c>
      <c r="Q3520" s="8" t="s">
        <v>96</v>
      </c>
      <c r="R3520" s="8" t="s">
        <v>57</v>
      </c>
      <c r="S3520" s="8" t="s">
        <v>1206</v>
      </c>
      <c r="T3520" s="150">
        <v>3.274</v>
      </c>
      <c r="U3520" s="8" t="s">
        <v>2850</v>
      </c>
      <c r="V3520" s="172">
        <v>5.2499999999999998E-2</v>
      </c>
      <c r="W3520" s="151">
        <v>4.8300000000000003E-2</v>
      </c>
      <c r="X3520" s="4" t="s">
        <v>614</v>
      </c>
      <c r="Y3520" s="4"/>
      <c r="Z3520" s="150">
        <v>25000</v>
      </c>
      <c r="AA3520" s="148">
        <v>3.6469999999999998</v>
      </c>
      <c r="AB3520" s="171">
        <v>103.124</v>
      </c>
      <c r="AD3520" s="150">
        <v>94.024000000000001</v>
      </c>
      <c r="AG3520" s="8" t="s">
        <v>17</v>
      </c>
      <c r="AH3520" s="151">
        <v>3.8000000000000002E-5</v>
      </c>
      <c r="AI3520" s="151">
        <v>1.25742890600291E-3</v>
      </c>
      <c r="AJ3520" s="151">
        <v>2.5457720222393202E-4</v>
      </c>
    </row>
    <row r="3521" spans="1:36" s="8" customFormat="1" x14ac:dyDescent="0.2">
      <c r="A3521" s="8">
        <v>1039</v>
      </c>
      <c r="B3521" s="8">
        <v>8056</v>
      </c>
      <c r="C3521" s="8" t="s">
        <v>2851</v>
      </c>
      <c r="D3521" s="8" t="s">
        <v>5197</v>
      </c>
      <c r="E3521" s="4" t="s">
        <v>426</v>
      </c>
      <c r="F3521" s="8" t="s">
        <v>2852</v>
      </c>
      <c r="G3521" s="8" t="s">
        <v>2853</v>
      </c>
      <c r="H3521" s="8" t="s">
        <v>76</v>
      </c>
      <c r="I3521" s="8" t="s">
        <v>230</v>
      </c>
      <c r="J3521" s="8" t="s">
        <v>61</v>
      </c>
      <c r="K3521" s="8" t="s">
        <v>314</v>
      </c>
      <c r="L3521" s="8" t="s">
        <v>799</v>
      </c>
      <c r="M3521" s="8" t="s">
        <v>102</v>
      </c>
      <c r="N3521" s="8" t="s">
        <v>898</v>
      </c>
      <c r="O3521" s="8" t="s">
        <v>62</v>
      </c>
      <c r="P3521" s="8" t="s">
        <v>1520</v>
      </c>
      <c r="Q3521" s="8" t="s">
        <v>96</v>
      </c>
      <c r="R3521" s="8" t="s">
        <v>57</v>
      </c>
      <c r="S3521" s="8" t="s">
        <v>1206</v>
      </c>
      <c r="T3521" s="150">
        <v>2.8460000000000001</v>
      </c>
      <c r="U3521" s="8" t="s">
        <v>2854</v>
      </c>
      <c r="V3521" s="172">
        <v>4.7500000000000001E-2</v>
      </c>
      <c r="W3521" s="151">
        <v>4.9700000000000001E-2</v>
      </c>
      <c r="X3521" s="4" t="s">
        <v>614</v>
      </c>
      <c r="Y3521" s="4"/>
      <c r="Z3521" s="150">
        <v>18000</v>
      </c>
      <c r="AA3521" s="148">
        <v>3.6469999999999998</v>
      </c>
      <c r="AB3521" s="171">
        <v>101.468</v>
      </c>
      <c r="AD3521" s="150">
        <v>66.61</v>
      </c>
      <c r="AG3521" s="8" t="s">
        <v>17</v>
      </c>
      <c r="AH3521" s="151">
        <v>1.2E-5</v>
      </c>
      <c r="AI3521" s="151">
        <v>8.90804815396134E-4</v>
      </c>
      <c r="AJ3521" s="151">
        <v>1.8035102942879901E-4</v>
      </c>
    </row>
    <row r="3522" spans="1:36" s="8" customFormat="1" x14ac:dyDescent="0.2">
      <c r="A3522" s="8">
        <v>1039</v>
      </c>
      <c r="B3522" s="8">
        <v>8056</v>
      </c>
      <c r="C3522" s="8" t="s">
        <v>2573</v>
      </c>
      <c r="D3522" s="8" t="s">
        <v>2574</v>
      </c>
      <c r="E3522" s="4" t="s">
        <v>426</v>
      </c>
      <c r="F3522" s="8" t="s">
        <v>2575</v>
      </c>
      <c r="G3522" s="8" t="s">
        <v>2576</v>
      </c>
      <c r="H3522" s="8" t="s">
        <v>76</v>
      </c>
      <c r="I3522" s="8" t="s">
        <v>230</v>
      </c>
      <c r="J3522" s="8" t="s">
        <v>61</v>
      </c>
      <c r="K3522" s="8" t="s">
        <v>314</v>
      </c>
      <c r="L3522" s="8" t="s">
        <v>799</v>
      </c>
      <c r="M3522" s="8" t="s">
        <v>102</v>
      </c>
      <c r="N3522" s="8" t="s">
        <v>130</v>
      </c>
      <c r="O3522" s="8" t="s">
        <v>62</v>
      </c>
      <c r="P3522" s="8" t="s">
        <v>1488</v>
      </c>
      <c r="Q3522" s="8" t="s">
        <v>96</v>
      </c>
      <c r="R3522" s="8" t="s">
        <v>57</v>
      </c>
      <c r="S3522" s="8" t="s">
        <v>1206</v>
      </c>
      <c r="T3522" s="150">
        <v>3.74</v>
      </c>
      <c r="U3522" s="8" t="s">
        <v>2577</v>
      </c>
      <c r="V3522" s="172">
        <v>4.4999999999999998E-2</v>
      </c>
      <c r="W3522" s="151">
        <v>4.8309999999999999E-2</v>
      </c>
      <c r="X3522" s="4" t="s">
        <v>614</v>
      </c>
      <c r="Y3522" s="4"/>
      <c r="Z3522" s="150">
        <v>20000</v>
      </c>
      <c r="AA3522" s="148">
        <v>3.6469999999999998</v>
      </c>
      <c r="AB3522" s="171">
        <v>100.551</v>
      </c>
      <c r="AD3522" s="150">
        <v>73.341999999999999</v>
      </c>
      <c r="AG3522" s="8" t="s">
        <v>17</v>
      </c>
      <c r="AH3522" s="151">
        <v>3.1000000000000001E-5</v>
      </c>
      <c r="AI3522" s="151">
        <v>9.8083935586132398E-4</v>
      </c>
      <c r="AJ3522" s="151">
        <v>1.98579289734987E-4</v>
      </c>
    </row>
    <row r="3523" spans="1:36" s="8" customFormat="1" x14ac:dyDescent="0.2">
      <c r="A3523" s="8">
        <v>1039</v>
      </c>
      <c r="B3523" s="8">
        <v>8056</v>
      </c>
      <c r="C3523" s="8" t="s">
        <v>2578</v>
      </c>
      <c r="D3523" s="8" t="s">
        <v>2579</v>
      </c>
      <c r="E3523" s="4" t="s">
        <v>426</v>
      </c>
      <c r="F3523" s="8" t="s">
        <v>2580</v>
      </c>
      <c r="G3523" s="8" t="s">
        <v>2581</v>
      </c>
      <c r="H3523" s="8" t="s">
        <v>76</v>
      </c>
      <c r="I3523" s="8" t="s">
        <v>230</v>
      </c>
      <c r="J3523" s="8" t="s">
        <v>61</v>
      </c>
      <c r="K3523" s="8" t="s">
        <v>313</v>
      </c>
      <c r="L3523" s="8" t="s">
        <v>799</v>
      </c>
      <c r="M3523" s="8" t="s">
        <v>102</v>
      </c>
      <c r="N3523" s="8" t="s">
        <v>909</v>
      </c>
      <c r="O3523" s="8" t="s">
        <v>62</v>
      </c>
      <c r="P3523" s="8" t="s">
        <v>1526</v>
      </c>
      <c r="Q3523" s="8" t="s">
        <v>84</v>
      </c>
      <c r="R3523" s="8" t="s">
        <v>57</v>
      </c>
      <c r="S3523" s="8" t="s">
        <v>1207</v>
      </c>
      <c r="T3523" s="150">
        <v>7.4999999999999997E-2</v>
      </c>
      <c r="U3523" s="8" t="s">
        <v>2582</v>
      </c>
      <c r="V3523" s="172">
        <v>0.02</v>
      </c>
      <c r="W3523" s="151">
        <v>0.15951000000000001</v>
      </c>
      <c r="X3523" s="4" t="s">
        <v>614</v>
      </c>
      <c r="Y3523" s="4"/>
      <c r="Z3523" s="150">
        <v>98000</v>
      </c>
      <c r="AA3523" s="148">
        <v>3.7964000000000002</v>
      </c>
      <c r="AB3523" s="171">
        <v>100.289</v>
      </c>
      <c r="AD3523" s="150">
        <v>373.12400000000002</v>
      </c>
      <c r="AG3523" s="8" t="s">
        <v>17</v>
      </c>
      <c r="AH3523" s="151">
        <v>3.2699999999999998E-4</v>
      </c>
      <c r="AI3523" s="151">
        <v>4.9899816346390602E-3</v>
      </c>
      <c r="AJ3523" s="151">
        <v>1.01026432399533E-3</v>
      </c>
    </row>
    <row r="3524" spans="1:36" s="8" customFormat="1" x14ac:dyDescent="0.2">
      <c r="A3524" s="8">
        <v>1039</v>
      </c>
      <c r="B3524" s="8">
        <v>8056</v>
      </c>
      <c r="C3524" s="8" t="s">
        <v>2319</v>
      </c>
      <c r="D3524" s="8" t="s">
        <v>2320</v>
      </c>
      <c r="E3524" s="4" t="s">
        <v>426</v>
      </c>
      <c r="F3524" s="8" t="s">
        <v>2583</v>
      </c>
      <c r="G3524" s="8" t="s">
        <v>2584</v>
      </c>
      <c r="H3524" s="8" t="s">
        <v>76</v>
      </c>
      <c r="I3524" s="8" t="s">
        <v>230</v>
      </c>
      <c r="J3524" s="8" t="s">
        <v>61</v>
      </c>
      <c r="K3524" s="8" t="s">
        <v>314</v>
      </c>
      <c r="L3524" s="8" t="s">
        <v>799</v>
      </c>
      <c r="M3524" s="8" t="s">
        <v>102</v>
      </c>
      <c r="N3524" s="8" t="s">
        <v>895</v>
      </c>
      <c r="O3524" s="8" t="s">
        <v>62</v>
      </c>
      <c r="P3524" s="8" t="s">
        <v>1520</v>
      </c>
      <c r="Q3524" s="8" t="s">
        <v>96</v>
      </c>
      <c r="R3524" s="8" t="s">
        <v>57</v>
      </c>
      <c r="S3524" s="8" t="s">
        <v>1206</v>
      </c>
      <c r="T3524" s="150">
        <v>7.3380000000000001</v>
      </c>
      <c r="U3524" s="8" t="s">
        <v>2585</v>
      </c>
      <c r="V3524" s="172">
        <v>5.3999999999999999E-2</v>
      </c>
      <c r="W3524" s="151">
        <v>5.4539999999999998E-2</v>
      </c>
      <c r="X3524" s="4" t="s">
        <v>614</v>
      </c>
      <c r="Y3524" s="4"/>
      <c r="Z3524" s="150">
        <v>9000</v>
      </c>
      <c r="AA3524" s="148">
        <v>3.6469999999999998</v>
      </c>
      <c r="AB3524" s="171">
        <v>100.90600000000001</v>
      </c>
      <c r="AD3524" s="150">
        <v>33.119999999999997</v>
      </c>
      <c r="AG3524" s="8" t="s">
        <v>17</v>
      </c>
      <c r="AH3524" s="151">
        <v>9.0000000000000002E-6</v>
      </c>
      <c r="AI3524" s="151">
        <v>4.4293601629993601E-4</v>
      </c>
      <c r="AJ3524" s="151">
        <v>8.9676172748640899E-5</v>
      </c>
    </row>
    <row r="3525" spans="1:36" s="8" customFormat="1" x14ac:dyDescent="0.2">
      <c r="A3525" s="8">
        <v>1039</v>
      </c>
      <c r="B3525" s="8">
        <v>8056</v>
      </c>
      <c r="C3525" s="8" t="s">
        <v>2590</v>
      </c>
      <c r="D3525" s="8" t="s">
        <v>2591</v>
      </c>
      <c r="E3525" s="4" t="s">
        <v>426</v>
      </c>
      <c r="F3525" s="8" t="s">
        <v>2592</v>
      </c>
      <c r="G3525" s="8" t="s">
        <v>2593</v>
      </c>
      <c r="H3525" s="8" t="s">
        <v>76</v>
      </c>
      <c r="I3525" s="8" t="s">
        <v>230</v>
      </c>
      <c r="J3525" s="8" t="s">
        <v>61</v>
      </c>
      <c r="K3525" s="8" t="s">
        <v>314</v>
      </c>
      <c r="L3525" s="8" t="s">
        <v>799</v>
      </c>
      <c r="M3525" s="8" t="s">
        <v>102</v>
      </c>
      <c r="N3525" s="8" t="s">
        <v>895</v>
      </c>
      <c r="O3525" s="8" t="s">
        <v>62</v>
      </c>
      <c r="P3525" s="8" t="s">
        <v>1503</v>
      </c>
      <c r="Q3525" s="8" t="s">
        <v>96</v>
      </c>
      <c r="R3525" s="8" t="s">
        <v>57</v>
      </c>
      <c r="S3525" s="8" t="s">
        <v>1206</v>
      </c>
      <c r="T3525" s="150">
        <v>7.0430000000000001</v>
      </c>
      <c r="U3525" s="8" t="s">
        <v>2594</v>
      </c>
      <c r="V3525" s="172">
        <v>5.8749999999999997E-2</v>
      </c>
      <c r="W3525" s="151">
        <v>5.8340000000000003E-2</v>
      </c>
      <c r="X3525" s="4" t="s">
        <v>614</v>
      </c>
      <c r="Y3525" s="4"/>
      <c r="Z3525" s="150">
        <v>38000</v>
      </c>
      <c r="AA3525" s="148">
        <v>3.6469999999999998</v>
      </c>
      <c r="AB3525" s="171">
        <v>101.767</v>
      </c>
      <c r="AD3525" s="150">
        <v>141.035</v>
      </c>
      <c r="AG3525" s="8" t="s">
        <v>17</v>
      </c>
      <c r="AH3525" s="151">
        <v>7.6000000000000004E-5</v>
      </c>
      <c r="AI3525" s="151">
        <v>1.88613110715748E-3</v>
      </c>
      <c r="AJ3525" s="151">
        <v>3.8186332284504402E-4</v>
      </c>
    </row>
    <row r="3526" spans="1:36" s="8" customFormat="1" x14ac:dyDescent="0.2">
      <c r="A3526" s="8">
        <v>1039</v>
      </c>
      <c r="B3526" s="8">
        <v>8056</v>
      </c>
      <c r="C3526" s="8" t="s">
        <v>2600</v>
      </c>
      <c r="D3526" s="8" t="s">
        <v>2601</v>
      </c>
      <c r="E3526" s="4" t="s">
        <v>426</v>
      </c>
      <c r="F3526" s="8" t="s">
        <v>2602</v>
      </c>
      <c r="G3526" s="8" t="s">
        <v>2603</v>
      </c>
      <c r="H3526" s="8" t="s">
        <v>76</v>
      </c>
      <c r="I3526" s="8" t="s">
        <v>230</v>
      </c>
      <c r="J3526" s="8" t="s">
        <v>61</v>
      </c>
      <c r="K3526" s="8" t="s">
        <v>314</v>
      </c>
      <c r="L3526" s="8" t="s">
        <v>799</v>
      </c>
      <c r="M3526" s="8" t="s">
        <v>102</v>
      </c>
      <c r="N3526" s="8" t="s">
        <v>1134</v>
      </c>
      <c r="O3526" s="8" t="s">
        <v>62</v>
      </c>
      <c r="P3526" s="8" t="s">
        <v>1503</v>
      </c>
      <c r="Q3526" s="8" t="s">
        <v>84</v>
      </c>
      <c r="R3526" s="8" t="s">
        <v>57</v>
      </c>
      <c r="S3526" s="8" t="s">
        <v>1206</v>
      </c>
      <c r="T3526" s="150">
        <v>3.843</v>
      </c>
      <c r="U3526" s="8" t="s">
        <v>2604</v>
      </c>
      <c r="V3526" s="172">
        <v>6.8750000000000006E-2</v>
      </c>
      <c r="W3526" s="151">
        <v>6.0589999999999998E-2</v>
      </c>
      <c r="X3526" s="4" t="s">
        <v>614</v>
      </c>
      <c r="Y3526" s="4"/>
      <c r="Z3526" s="150">
        <v>39000</v>
      </c>
      <c r="AA3526" s="148">
        <v>3.6469999999999998</v>
      </c>
      <c r="AB3526" s="171">
        <v>107.28100000000001</v>
      </c>
      <c r="AD3526" s="150">
        <v>152.58799999999999</v>
      </c>
      <c r="AG3526" s="8" t="s">
        <v>17</v>
      </c>
      <c r="AH3526" s="151">
        <v>6.4999999999999994E-5</v>
      </c>
      <c r="AI3526" s="151">
        <v>2.0406460350123798E-3</v>
      </c>
      <c r="AJ3526" s="151">
        <v>4.1314618730548599E-4</v>
      </c>
    </row>
    <row r="3527" spans="1:36" s="8" customFormat="1" x14ac:dyDescent="0.2">
      <c r="A3527" s="8">
        <v>1039</v>
      </c>
      <c r="B3527" s="8">
        <v>8056</v>
      </c>
      <c r="C3527" s="8" t="s">
        <v>2605</v>
      </c>
      <c r="D3527" s="8" t="s">
        <v>2606</v>
      </c>
      <c r="E3527" s="4" t="s">
        <v>426</v>
      </c>
      <c r="F3527" s="8" t="s">
        <v>2607</v>
      </c>
      <c r="G3527" s="8" t="s">
        <v>2608</v>
      </c>
      <c r="H3527" s="8" t="s">
        <v>76</v>
      </c>
      <c r="I3527" s="8" t="s">
        <v>230</v>
      </c>
      <c r="J3527" s="8" t="s">
        <v>61</v>
      </c>
      <c r="K3527" s="8" t="s">
        <v>153</v>
      </c>
      <c r="L3527" s="8" t="s">
        <v>799</v>
      </c>
      <c r="M3527" s="8" t="s">
        <v>102</v>
      </c>
      <c r="N3527" s="8" t="s">
        <v>888</v>
      </c>
      <c r="O3527" s="8" t="s">
        <v>62</v>
      </c>
      <c r="P3527" s="8" t="s">
        <v>1520</v>
      </c>
      <c r="Q3527" s="8" t="s">
        <v>96</v>
      </c>
      <c r="R3527" s="8" t="s">
        <v>57</v>
      </c>
      <c r="S3527" s="8" t="s">
        <v>1206</v>
      </c>
      <c r="T3527" s="150">
        <v>3.6579999999999999</v>
      </c>
      <c r="U3527" s="8" t="s">
        <v>2609</v>
      </c>
      <c r="V3527" s="172">
        <v>4.3749999999999997E-2</v>
      </c>
      <c r="W3527" s="151">
        <v>5.6140000000000002E-2</v>
      </c>
      <c r="X3527" s="4" t="s">
        <v>614</v>
      </c>
      <c r="Y3527" s="4"/>
      <c r="Z3527" s="150">
        <v>32000</v>
      </c>
      <c r="AA3527" s="148">
        <v>3.6469999999999998</v>
      </c>
      <c r="AB3527" s="171">
        <v>95.891000000000005</v>
      </c>
      <c r="AD3527" s="150">
        <v>111.90900000000001</v>
      </c>
      <c r="AG3527" s="8" t="s">
        <v>17</v>
      </c>
      <c r="AH3527" s="151">
        <v>9.0000000000000002E-6</v>
      </c>
      <c r="AI3527" s="151">
        <v>1.4966168110270501E-3</v>
      </c>
      <c r="AJ3527" s="151">
        <v>3.03002832791317E-4</v>
      </c>
    </row>
    <row r="3528" spans="1:36" s="8" customFormat="1" x14ac:dyDescent="0.2">
      <c r="A3528" s="8">
        <v>1039</v>
      </c>
      <c r="B3528" s="8">
        <v>8056</v>
      </c>
      <c r="C3528" s="8" t="s">
        <v>2610</v>
      </c>
      <c r="D3528" s="8" t="s">
        <v>2611</v>
      </c>
      <c r="E3528" s="4" t="s">
        <v>426</v>
      </c>
      <c r="F3528" s="8" t="s">
        <v>2612</v>
      </c>
      <c r="G3528" s="8" t="s">
        <v>2613</v>
      </c>
      <c r="H3528" s="8" t="s">
        <v>76</v>
      </c>
      <c r="I3528" s="8" t="s">
        <v>230</v>
      </c>
      <c r="J3528" s="8" t="s">
        <v>61</v>
      </c>
      <c r="K3528" s="8" t="s">
        <v>314</v>
      </c>
      <c r="L3528" s="8" t="s">
        <v>799</v>
      </c>
      <c r="M3528" s="8" t="s">
        <v>102</v>
      </c>
      <c r="N3528" s="8" t="s">
        <v>886</v>
      </c>
      <c r="O3528" s="8" t="s">
        <v>62</v>
      </c>
      <c r="P3528" s="8" t="s">
        <v>1503</v>
      </c>
      <c r="Q3528" s="8" t="s">
        <v>96</v>
      </c>
      <c r="R3528" s="8" t="s">
        <v>57</v>
      </c>
      <c r="S3528" s="8" t="s">
        <v>1206</v>
      </c>
      <c r="T3528" s="150">
        <v>3.028</v>
      </c>
      <c r="U3528" s="8" t="s">
        <v>1883</v>
      </c>
      <c r="V3528" s="172">
        <v>5.7000000000000002E-2</v>
      </c>
      <c r="W3528" s="151">
        <v>5.3690000000000002E-2</v>
      </c>
      <c r="X3528" s="4" t="s">
        <v>614</v>
      </c>
      <c r="Y3528" s="4"/>
      <c r="Z3528" s="150">
        <v>7000</v>
      </c>
      <c r="AA3528" s="148">
        <v>3.6469999999999998</v>
      </c>
      <c r="AB3528" s="171">
        <v>101.77500000000001</v>
      </c>
      <c r="AD3528" s="150">
        <v>25.981999999999999</v>
      </c>
      <c r="AG3528" s="8" t="s">
        <v>17</v>
      </c>
      <c r="AH3528" s="151">
        <v>9.0000000000000002E-6</v>
      </c>
      <c r="AI3528" s="151">
        <v>3.4747301023635999E-4</v>
      </c>
      <c r="AJ3528" s="151">
        <v>7.0348873301704794E-5</v>
      </c>
    </row>
    <row r="3529" spans="1:36" s="8" customFormat="1" x14ac:dyDescent="0.2">
      <c r="A3529" s="8">
        <v>1039</v>
      </c>
      <c r="B3529" s="8">
        <v>8056</v>
      </c>
      <c r="C3529" s="8" t="s">
        <v>2442</v>
      </c>
      <c r="D3529" s="8" t="s">
        <v>2443</v>
      </c>
      <c r="E3529" s="4" t="s">
        <v>426</v>
      </c>
      <c r="F3529" s="8" t="s">
        <v>2614</v>
      </c>
      <c r="G3529" s="8" t="s">
        <v>2615</v>
      </c>
      <c r="H3529" s="8" t="s">
        <v>76</v>
      </c>
      <c r="I3529" s="8" t="s">
        <v>230</v>
      </c>
      <c r="J3529" s="8" t="s">
        <v>61</v>
      </c>
      <c r="K3529" s="8" t="s">
        <v>153</v>
      </c>
      <c r="L3529" s="8" t="s">
        <v>799</v>
      </c>
      <c r="M3529" s="8" t="s">
        <v>102</v>
      </c>
      <c r="N3529" s="8" t="s">
        <v>909</v>
      </c>
      <c r="O3529" s="8" t="s">
        <v>62</v>
      </c>
      <c r="P3529" s="8" t="s">
        <v>1372</v>
      </c>
      <c r="Q3529" s="8" t="s">
        <v>96</v>
      </c>
      <c r="R3529" s="8" t="s">
        <v>57</v>
      </c>
      <c r="S3529" s="8" t="s">
        <v>1207</v>
      </c>
      <c r="T3529" s="150">
        <v>0.51200000000000001</v>
      </c>
      <c r="U3529" s="8" t="s">
        <v>2616</v>
      </c>
      <c r="V3529" s="172">
        <v>6.2500000000000003E-3</v>
      </c>
      <c r="W3529" s="151">
        <v>3.5430000000000003E-2</v>
      </c>
      <c r="X3529" s="4" t="s">
        <v>614</v>
      </c>
      <c r="Y3529" s="4"/>
      <c r="Z3529" s="150">
        <v>15000</v>
      </c>
      <c r="AA3529" s="148">
        <v>3.7964000000000002</v>
      </c>
      <c r="AB3529" s="171">
        <v>98.983999999999995</v>
      </c>
      <c r="AD3529" s="150">
        <v>56.368000000000002</v>
      </c>
      <c r="AG3529" s="8" t="s">
        <v>17</v>
      </c>
      <c r="AH3529" s="151">
        <v>2.9E-5</v>
      </c>
      <c r="AI3529" s="151">
        <v>7.53834261147334E-4</v>
      </c>
      <c r="AJ3529" s="151">
        <v>1.5262017297937701E-4</v>
      </c>
    </row>
    <row r="3530" spans="1:36" s="8" customFormat="1" x14ac:dyDescent="0.2">
      <c r="A3530" s="8">
        <v>1039</v>
      </c>
      <c r="B3530" s="8">
        <v>8056</v>
      </c>
      <c r="C3530" s="8" t="s">
        <v>2329</v>
      </c>
      <c r="D3530" s="8" t="s">
        <v>2330</v>
      </c>
      <c r="E3530" s="4" t="s">
        <v>426</v>
      </c>
      <c r="F3530" s="8" t="s">
        <v>2617</v>
      </c>
      <c r="G3530" s="8" t="s">
        <v>2618</v>
      </c>
      <c r="H3530" s="8" t="s">
        <v>76</v>
      </c>
      <c r="I3530" s="8" t="s">
        <v>230</v>
      </c>
      <c r="J3530" s="8" t="s">
        <v>61</v>
      </c>
      <c r="K3530" s="8" t="s">
        <v>314</v>
      </c>
      <c r="L3530" s="8" t="s">
        <v>799</v>
      </c>
      <c r="M3530" s="8" t="s">
        <v>102</v>
      </c>
      <c r="N3530" s="8" t="s">
        <v>856</v>
      </c>
      <c r="O3530" s="8" t="s">
        <v>62</v>
      </c>
      <c r="P3530" s="8" t="s">
        <v>1503</v>
      </c>
      <c r="Q3530" s="8" t="s">
        <v>96</v>
      </c>
      <c r="R3530" s="8" t="s">
        <v>57</v>
      </c>
      <c r="S3530" s="8" t="s">
        <v>1206</v>
      </c>
      <c r="T3530" s="150">
        <v>4.2060000000000004</v>
      </c>
      <c r="U3530" s="8" t="s">
        <v>2333</v>
      </c>
      <c r="V3530" s="172">
        <v>5.0259999999999999E-2</v>
      </c>
      <c r="W3530" s="151">
        <v>5.491E-2</v>
      </c>
      <c r="X3530" s="4" t="s">
        <v>614</v>
      </c>
      <c r="Y3530" s="4"/>
      <c r="Z3530" s="150">
        <v>3000</v>
      </c>
      <c r="AA3530" s="148">
        <v>3.6469999999999998</v>
      </c>
      <c r="AB3530" s="171">
        <v>100.053</v>
      </c>
      <c r="AD3530" s="150">
        <v>10.946999999999999</v>
      </c>
      <c r="AG3530" s="8" t="s">
        <v>17</v>
      </c>
      <c r="AH3530" s="151">
        <v>3.0000000000000001E-6</v>
      </c>
      <c r="AI3530" s="151">
        <v>1.4639688922556799E-4</v>
      </c>
      <c r="AJ3530" s="151">
        <v>2.9639298329639101E-5</v>
      </c>
    </row>
    <row r="3531" spans="1:36" s="8" customFormat="1" x14ac:dyDescent="0.2">
      <c r="A3531" s="8">
        <v>1039</v>
      </c>
      <c r="B3531" s="8">
        <v>8056</v>
      </c>
      <c r="C3531" s="8" t="s">
        <v>2329</v>
      </c>
      <c r="D3531" s="8" t="s">
        <v>2330</v>
      </c>
      <c r="E3531" s="4" t="s">
        <v>426</v>
      </c>
      <c r="F3531" s="8" t="s">
        <v>2619</v>
      </c>
      <c r="G3531" s="8" t="s">
        <v>2620</v>
      </c>
      <c r="H3531" s="8" t="s">
        <v>76</v>
      </c>
      <c r="I3531" s="8" t="s">
        <v>230</v>
      </c>
      <c r="J3531" s="8" t="s">
        <v>61</v>
      </c>
      <c r="K3531" s="8" t="s">
        <v>204</v>
      </c>
      <c r="L3531" s="8" t="s">
        <v>799</v>
      </c>
      <c r="M3531" s="8" t="s">
        <v>102</v>
      </c>
      <c r="N3531" s="8" t="s">
        <v>856</v>
      </c>
      <c r="O3531" s="8" t="s">
        <v>62</v>
      </c>
      <c r="P3531" s="8" t="s">
        <v>1503</v>
      </c>
      <c r="Q3531" s="8" t="s">
        <v>96</v>
      </c>
      <c r="R3531" s="8" t="s">
        <v>57</v>
      </c>
      <c r="S3531" s="8" t="s">
        <v>1206</v>
      </c>
      <c r="T3531" s="150">
        <v>2.4889999999999999</v>
      </c>
      <c r="U3531" s="8" t="s">
        <v>2621</v>
      </c>
      <c r="V3531" s="172">
        <v>4.9110000000000001E-2</v>
      </c>
      <c r="W3531" s="151">
        <v>5.04E-2</v>
      </c>
      <c r="X3531" s="4" t="s">
        <v>614</v>
      </c>
      <c r="Y3531" s="4"/>
      <c r="Z3531" s="150">
        <v>2000</v>
      </c>
      <c r="AA3531" s="148">
        <v>3.6469999999999998</v>
      </c>
      <c r="AB3531" s="171">
        <v>101.462</v>
      </c>
      <c r="AD3531" s="150">
        <v>7.4009999999999998</v>
      </c>
      <c r="AG3531" s="8" t="s">
        <v>17</v>
      </c>
      <c r="AH3531" s="151">
        <v>3.0000000000000001E-6</v>
      </c>
      <c r="AI3531" s="151">
        <v>9.8972960225734497E-5</v>
      </c>
      <c r="AJ3531" s="151">
        <v>2.0037919591161101E-5</v>
      </c>
    </row>
    <row r="3532" spans="1:36" s="8" customFormat="1" x14ac:dyDescent="0.2">
      <c r="A3532" s="8">
        <v>1039</v>
      </c>
      <c r="B3532" s="8">
        <v>8056</v>
      </c>
      <c r="C3532" s="8" t="s">
        <v>2622</v>
      </c>
      <c r="D3532" s="8" t="s">
        <v>5195</v>
      </c>
      <c r="E3532" s="4" t="s">
        <v>426</v>
      </c>
      <c r="F3532" s="8" t="s">
        <v>2624</v>
      </c>
      <c r="G3532" s="8" t="s">
        <v>2625</v>
      </c>
      <c r="H3532" s="8" t="s">
        <v>76</v>
      </c>
      <c r="I3532" s="8" t="s">
        <v>230</v>
      </c>
      <c r="J3532" s="8" t="s">
        <v>61</v>
      </c>
      <c r="K3532" s="8" t="s">
        <v>315</v>
      </c>
      <c r="L3532" s="8" t="s">
        <v>799</v>
      </c>
      <c r="M3532" s="8" t="s">
        <v>102</v>
      </c>
      <c r="N3532" s="8" t="s">
        <v>856</v>
      </c>
      <c r="O3532" s="8" t="s">
        <v>62</v>
      </c>
      <c r="P3532" s="8" t="s">
        <v>1514</v>
      </c>
      <c r="Q3532" s="8" t="s">
        <v>84</v>
      </c>
      <c r="R3532" s="8" t="s">
        <v>57</v>
      </c>
      <c r="S3532" s="8" t="s">
        <v>1206</v>
      </c>
      <c r="T3532" s="150">
        <v>3.2909999999999999</v>
      </c>
      <c r="U3532" s="8" t="s">
        <v>2626</v>
      </c>
      <c r="V3532" s="172">
        <v>8.1250000000000003E-2</v>
      </c>
      <c r="W3532" s="151">
        <v>7.8659999999999994E-2</v>
      </c>
      <c r="X3532" s="4" t="s">
        <v>614</v>
      </c>
      <c r="Y3532" s="4"/>
      <c r="Z3532" s="150">
        <v>65000</v>
      </c>
      <c r="AA3532" s="148">
        <v>3.6469999999999998</v>
      </c>
      <c r="AB3532" s="171">
        <v>102.779</v>
      </c>
      <c r="AD3532" s="150">
        <v>243.643</v>
      </c>
      <c r="AG3532" s="8" t="s">
        <v>17</v>
      </c>
      <c r="AH3532" s="151">
        <v>8.7000000000000001E-5</v>
      </c>
      <c r="AI3532" s="151">
        <v>3.25836523718499E-3</v>
      </c>
      <c r="AJ3532" s="151">
        <v>6.5968382144409904E-4</v>
      </c>
    </row>
    <row r="3533" spans="1:36" s="8" customFormat="1" x14ac:dyDescent="0.2">
      <c r="A3533" s="8">
        <v>1039</v>
      </c>
      <c r="B3533" s="8">
        <v>8056</v>
      </c>
      <c r="C3533" s="8" t="s">
        <v>2442</v>
      </c>
      <c r="D3533" s="8" t="s">
        <v>2443</v>
      </c>
      <c r="E3533" s="4" t="s">
        <v>426</v>
      </c>
      <c r="F3533" s="8" t="s">
        <v>2627</v>
      </c>
      <c r="G3533" s="8" t="s">
        <v>2628</v>
      </c>
      <c r="H3533" s="8" t="s">
        <v>76</v>
      </c>
      <c r="I3533" s="8" t="s">
        <v>230</v>
      </c>
      <c r="J3533" s="8" t="s">
        <v>61</v>
      </c>
      <c r="K3533" s="8" t="s">
        <v>153</v>
      </c>
      <c r="L3533" s="8" t="s">
        <v>799</v>
      </c>
      <c r="M3533" s="8" t="s">
        <v>102</v>
      </c>
      <c r="N3533" s="8" t="s">
        <v>909</v>
      </c>
      <c r="O3533" s="8" t="s">
        <v>62</v>
      </c>
      <c r="P3533" s="8" t="s">
        <v>1372</v>
      </c>
      <c r="Q3533" s="8" t="s">
        <v>96</v>
      </c>
      <c r="R3533" s="8" t="s">
        <v>57</v>
      </c>
      <c r="S3533" s="8" t="s">
        <v>1207</v>
      </c>
      <c r="T3533" s="150">
        <v>2.9780000000000002</v>
      </c>
      <c r="U3533" s="8" t="s">
        <v>2629</v>
      </c>
      <c r="V3533" s="172">
        <v>1.6250000000000001E-2</v>
      </c>
      <c r="W3533" s="151">
        <v>3.5290000000000002E-2</v>
      </c>
      <c r="X3533" s="4" t="s">
        <v>614</v>
      </c>
      <c r="Y3533" s="4"/>
      <c r="Z3533" s="150">
        <v>7000</v>
      </c>
      <c r="AA3533" s="148">
        <v>3.7964000000000002</v>
      </c>
      <c r="AB3533" s="171">
        <v>96.385000000000005</v>
      </c>
      <c r="AD3533" s="150">
        <v>25.614000000000001</v>
      </c>
      <c r="AG3533" s="8" t="s">
        <v>17</v>
      </c>
      <c r="AH3533" s="151">
        <v>9.0000000000000002E-6</v>
      </c>
      <c r="AI3533" s="151">
        <v>3.4255081156940299E-4</v>
      </c>
      <c r="AJ3533" s="151">
        <v>6.9352332217400206E-5</v>
      </c>
    </row>
    <row r="3534" spans="1:36" s="8" customFormat="1" x14ac:dyDescent="0.2">
      <c r="A3534" s="8">
        <v>1039</v>
      </c>
      <c r="B3534" s="8">
        <v>8056</v>
      </c>
      <c r="C3534" s="8" t="s">
        <v>2630</v>
      </c>
      <c r="D3534" s="8" t="s">
        <v>2631</v>
      </c>
      <c r="E3534" s="4" t="s">
        <v>426</v>
      </c>
      <c r="F3534" s="8" t="s">
        <v>2632</v>
      </c>
      <c r="G3534" s="8" t="s">
        <v>2633</v>
      </c>
      <c r="H3534" s="8" t="s">
        <v>76</v>
      </c>
      <c r="I3534" s="8" t="s">
        <v>230</v>
      </c>
      <c r="J3534" s="8" t="s">
        <v>61</v>
      </c>
      <c r="K3534" s="8" t="s">
        <v>314</v>
      </c>
      <c r="L3534" s="8" t="s">
        <v>799</v>
      </c>
      <c r="M3534" s="8" t="s">
        <v>102</v>
      </c>
      <c r="N3534" s="8" t="s">
        <v>873</v>
      </c>
      <c r="O3534" s="8" t="s">
        <v>62</v>
      </c>
      <c r="P3534" s="8" t="s">
        <v>1520</v>
      </c>
      <c r="Q3534" s="8" t="s">
        <v>96</v>
      </c>
      <c r="R3534" s="8" t="s">
        <v>57</v>
      </c>
      <c r="S3534" s="8" t="s">
        <v>1206</v>
      </c>
      <c r="T3534" s="150">
        <v>0.65400000000000003</v>
      </c>
      <c r="U3534" s="8" t="s">
        <v>1273</v>
      </c>
      <c r="V3534" s="172">
        <v>6.1249999999999999E-2</v>
      </c>
      <c r="W3534" s="151">
        <v>5.1299999999999998E-2</v>
      </c>
      <c r="X3534" s="4" t="s">
        <v>614</v>
      </c>
      <c r="Y3534" s="4"/>
      <c r="Z3534" s="150">
        <v>21000</v>
      </c>
      <c r="AA3534" s="148">
        <v>3.6469999999999998</v>
      </c>
      <c r="AB3534" s="171">
        <v>102.261</v>
      </c>
      <c r="AD3534" s="150">
        <v>78.319000000000003</v>
      </c>
      <c r="AG3534" s="8" t="s">
        <v>17</v>
      </c>
      <c r="AH3534" s="151">
        <v>1.0000000000000001E-5</v>
      </c>
      <c r="AI3534" s="151">
        <v>1.0474012988709899E-3</v>
      </c>
      <c r="AJ3534" s="151">
        <v>2.12055322570794E-4</v>
      </c>
    </row>
    <row r="3535" spans="1:36" s="8" customFormat="1" x14ac:dyDescent="0.2">
      <c r="A3535" s="8">
        <v>1039</v>
      </c>
      <c r="B3535" s="8">
        <v>8056</v>
      </c>
      <c r="C3535" s="8" t="s">
        <v>2860</v>
      </c>
      <c r="D3535" s="8" t="s">
        <v>2861</v>
      </c>
      <c r="E3535" s="4" t="s">
        <v>426</v>
      </c>
      <c r="F3535" s="8" t="s">
        <v>2862</v>
      </c>
      <c r="G3535" s="8" t="s">
        <v>2863</v>
      </c>
      <c r="H3535" s="8" t="s">
        <v>76</v>
      </c>
      <c r="I3535" s="8" t="s">
        <v>230</v>
      </c>
      <c r="J3535" s="8" t="s">
        <v>61</v>
      </c>
      <c r="K3535" s="8" t="s">
        <v>314</v>
      </c>
      <c r="L3535" s="8" t="s">
        <v>799</v>
      </c>
      <c r="M3535" s="8" t="s">
        <v>102</v>
      </c>
      <c r="N3535" s="8" t="s">
        <v>1134</v>
      </c>
      <c r="O3535" s="8" t="s">
        <v>62</v>
      </c>
      <c r="P3535" s="8" t="s">
        <v>1372</v>
      </c>
      <c r="Q3535" s="8" t="s">
        <v>96</v>
      </c>
      <c r="R3535" s="8" t="s">
        <v>57</v>
      </c>
      <c r="S3535" s="8" t="s">
        <v>1206</v>
      </c>
      <c r="T3535" s="150">
        <v>1.782</v>
      </c>
      <c r="U3535" s="8" t="s">
        <v>2864</v>
      </c>
      <c r="V3535" s="172">
        <v>3.5000000000000003E-2</v>
      </c>
      <c r="W3535" s="151">
        <v>4.9340000000000002E-2</v>
      </c>
      <c r="X3535" s="4" t="s">
        <v>614</v>
      </c>
      <c r="Y3535" s="4"/>
      <c r="Z3535" s="150">
        <v>14000</v>
      </c>
      <c r="AA3535" s="148">
        <v>3.6469999999999998</v>
      </c>
      <c r="AB3535" s="171">
        <v>98.135999999999996</v>
      </c>
      <c r="AD3535" s="150">
        <v>50.106000000000002</v>
      </c>
      <c r="AG3535" s="8" t="s">
        <v>17</v>
      </c>
      <c r="AH3535" s="151">
        <v>2.0000000000000002E-5</v>
      </c>
      <c r="AI3535" s="151">
        <v>6.7010079671588497E-4</v>
      </c>
      <c r="AJ3535" s="151">
        <v>1.3566761923601201E-4</v>
      </c>
    </row>
    <row r="3536" spans="1:36" s="8" customFormat="1" x14ac:dyDescent="0.2">
      <c r="A3536" s="8">
        <v>1039</v>
      </c>
      <c r="B3536" s="8">
        <v>8056</v>
      </c>
      <c r="C3536" s="8" t="s">
        <v>1522</v>
      </c>
      <c r="D3536" s="8" t="s">
        <v>1523</v>
      </c>
      <c r="E3536" s="4" t="s">
        <v>426</v>
      </c>
      <c r="F3536" s="8" t="s">
        <v>1524</v>
      </c>
      <c r="G3536" s="8" t="s">
        <v>1525</v>
      </c>
      <c r="H3536" s="8" t="s">
        <v>76</v>
      </c>
      <c r="I3536" s="8" t="s">
        <v>230</v>
      </c>
      <c r="J3536" s="8" t="s">
        <v>61</v>
      </c>
      <c r="K3536" s="8" t="s">
        <v>314</v>
      </c>
      <c r="L3536" s="8" t="s">
        <v>799</v>
      </c>
      <c r="M3536" s="8" t="s">
        <v>102</v>
      </c>
      <c r="N3536" s="8" t="s">
        <v>884</v>
      </c>
      <c r="O3536" s="8" t="s">
        <v>62</v>
      </c>
      <c r="P3536" s="8" t="s">
        <v>1526</v>
      </c>
      <c r="Q3536" s="8" t="s">
        <v>84</v>
      </c>
      <c r="R3536" s="8" t="s">
        <v>57</v>
      </c>
      <c r="S3536" s="8" t="s">
        <v>1206</v>
      </c>
      <c r="T3536" s="150">
        <v>2.798</v>
      </c>
      <c r="U3536" s="8" t="s">
        <v>1527</v>
      </c>
      <c r="V3536" s="172">
        <v>4.2500000000000003E-2</v>
      </c>
      <c r="W3536" s="151">
        <v>5.6460000000000003E-2</v>
      </c>
      <c r="X3536" s="4" t="s">
        <v>614</v>
      </c>
      <c r="Y3536" s="4"/>
      <c r="Z3536" s="150">
        <v>17000</v>
      </c>
      <c r="AA3536" s="148">
        <v>3.6469999999999998</v>
      </c>
      <c r="AB3536" s="171">
        <v>96.677000000000007</v>
      </c>
      <c r="AD3536" s="150">
        <v>59.939</v>
      </c>
      <c r="AG3536" s="8" t="s">
        <v>17</v>
      </c>
      <c r="AH3536" s="151">
        <v>6.9999999999999999E-6</v>
      </c>
      <c r="AI3536" s="151">
        <v>8.0159387022103897E-4</v>
      </c>
      <c r="AJ3536" s="151">
        <v>1.6228951301064899E-4</v>
      </c>
    </row>
    <row r="3537" spans="1:36" s="8" customFormat="1" x14ac:dyDescent="0.2">
      <c r="A3537" s="8">
        <v>1039</v>
      </c>
      <c r="B3537" s="8">
        <v>8056</v>
      </c>
      <c r="C3537" s="8" t="s">
        <v>1505</v>
      </c>
      <c r="D3537" s="8" t="s">
        <v>1506</v>
      </c>
      <c r="E3537" s="152" t="s">
        <v>425</v>
      </c>
      <c r="F3537" s="8" t="s">
        <v>2636</v>
      </c>
      <c r="G3537" s="8" t="s">
        <v>2637</v>
      </c>
      <c r="H3537" s="8" t="s">
        <v>76</v>
      </c>
      <c r="I3537" s="8" t="s">
        <v>230</v>
      </c>
      <c r="J3537" s="8" t="s">
        <v>61</v>
      </c>
      <c r="K3537" s="8" t="s">
        <v>314</v>
      </c>
      <c r="L3537" s="8" t="s">
        <v>799</v>
      </c>
      <c r="M3537" s="8" t="s">
        <v>102</v>
      </c>
      <c r="N3537" s="8" t="s">
        <v>888</v>
      </c>
      <c r="O3537" s="8" t="s">
        <v>62</v>
      </c>
      <c r="P3537" s="8" t="s">
        <v>1509</v>
      </c>
      <c r="Q3537" s="8" t="s">
        <v>96</v>
      </c>
      <c r="R3537" s="8" t="s">
        <v>57</v>
      </c>
      <c r="S3537" s="8" t="s">
        <v>1206</v>
      </c>
      <c r="T3537" s="150">
        <v>1.7</v>
      </c>
      <c r="U3537" s="8" t="s">
        <v>2638</v>
      </c>
      <c r="V3537" s="172">
        <v>3.15E-2</v>
      </c>
      <c r="W3537" s="151">
        <v>5.5809999999999998E-2</v>
      </c>
      <c r="X3537" s="4" t="s">
        <v>614</v>
      </c>
      <c r="Y3537" s="4"/>
      <c r="Z3537" s="150">
        <v>13000</v>
      </c>
      <c r="AA3537" s="148">
        <v>3.6469999999999998</v>
      </c>
      <c r="AB3537" s="171">
        <v>97.153999999999996</v>
      </c>
      <c r="AD3537" s="150">
        <v>46.061999999999998</v>
      </c>
      <c r="AG3537" s="8" t="s">
        <v>17</v>
      </c>
      <c r="AH3537" s="151">
        <v>3.9999999999999998E-6</v>
      </c>
      <c r="AI3537" s="151">
        <v>6.1600586389761597E-4</v>
      </c>
      <c r="AJ3537" s="151">
        <v>1.2471563890088301E-4</v>
      </c>
    </row>
    <row r="3538" spans="1:36" s="8" customFormat="1" x14ac:dyDescent="0.2">
      <c r="A3538" s="8">
        <v>1039</v>
      </c>
      <c r="B3538" s="8">
        <v>8056</v>
      </c>
      <c r="C3538" s="8" t="s">
        <v>1505</v>
      </c>
      <c r="D3538" s="8" t="s">
        <v>1506</v>
      </c>
      <c r="E3538" s="152" t="s">
        <v>425</v>
      </c>
      <c r="F3538" s="8" t="s">
        <v>2639</v>
      </c>
      <c r="G3538" s="8" t="s">
        <v>2640</v>
      </c>
      <c r="H3538" s="8" t="s">
        <v>76</v>
      </c>
      <c r="I3538" s="8" t="s">
        <v>230</v>
      </c>
      <c r="J3538" s="8" t="s">
        <v>61</v>
      </c>
      <c r="K3538" s="8" t="s">
        <v>314</v>
      </c>
      <c r="L3538" s="8" t="s">
        <v>799</v>
      </c>
      <c r="M3538" s="8" t="s">
        <v>102</v>
      </c>
      <c r="N3538" s="8" t="s">
        <v>888</v>
      </c>
      <c r="O3538" s="8" t="s">
        <v>62</v>
      </c>
      <c r="P3538" s="8" t="s">
        <v>1509</v>
      </c>
      <c r="Q3538" s="8" t="s">
        <v>96</v>
      </c>
      <c r="R3538" s="8" t="s">
        <v>57</v>
      </c>
      <c r="S3538" s="8" t="s">
        <v>1207</v>
      </c>
      <c r="T3538" s="150">
        <v>0.161</v>
      </c>
      <c r="U3538" s="8" t="s">
        <v>2641</v>
      </c>
      <c r="V3538" s="172">
        <v>4.4999999999999998E-2</v>
      </c>
      <c r="W3538" s="151">
        <v>4.972E-2</v>
      </c>
      <c r="X3538" s="4" t="s">
        <v>614</v>
      </c>
      <c r="Y3538" s="4"/>
      <c r="Z3538" s="150">
        <v>27000</v>
      </c>
      <c r="AA3538" s="148">
        <v>3.7964000000000002</v>
      </c>
      <c r="AB3538" s="171">
        <v>101.435</v>
      </c>
      <c r="AD3538" s="150">
        <v>103.974</v>
      </c>
      <c r="AG3538" s="8" t="s">
        <v>17</v>
      </c>
      <c r="AH3538" s="151">
        <v>5.5000000000000002E-5</v>
      </c>
      <c r="AI3538" s="151">
        <v>1.39049600462344E-3</v>
      </c>
      <c r="AJ3538" s="151">
        <v>2.8151777080252099E-4</v>
      </c>
    </row>
    <row r="3539" spans="1:36" s="8" customFormat="1" x14ac:dyDescent="0.2">
      <c r="A3539" s="8">
        <v>1039</v>
      </c>
      <c r="B3539" s="8">
        <v>8056</v>
      </c>
      <c r="C3539" s="8" t="s">
        <v>1528</v>
      </c>
      <c r="D3539" s="8" t="s">
        <v>1529</v>
      </c>
      <c r="E3539" s="4" t="s">
        <v>426</v>
      </c>
      <c r="F3539" s="8" t="s">
        <v>1530</v>
      </c>
      <c r="G3539" s="8" t="s">
        <v>1531</v>
      </c>
      <c r="H3539" s="8" t="s">
        <v>76</v>
      </c>
      <c r="I3539" s="8" t="s">
        <v>230</v>
      </c>
      <c r="J3539" s="8" t="s">
        <v>61</v>
      </c>
      <c r="K3539" s="8" t="s">
        <v>317</v>
      </c>
      <c r="L3539" s="8" t="s">
        <v>799</v>
      </c>
      <c r="M3539" s="8" t="s">
        <v>102</v>
      </c>
      <c r="N3539" s="8" t="s">
        <v>888</v>
      </c>
      <c r="O3539" s="8" t="s">
        <v>62</v>
      </c>
      <c r="P3539" s="8" t="s">
        <v>1514</v>
      </c>
      <c r="Q3539" s="8" t="s">
        <v>96</v>
      </c>
      <c r="R3539" s="8" t="s">
        <v>57</v>
      </c>
      <c r="S3539" s="8" t="s">
        <v>1206</v>
      </c>
      <c r="T3539" s="150">
        <v>4.8159999999999998</v>
      </c>
      <c r="U3539" s="8" t="s">
        <v>1532</v>
      </c>
      <c r="V3539" s="172">
        <v>4.9000000000000002E-2</v>
      </c>
      <c r="W3539" s="151">
        <v>6.3020000000000007E-2</v>
      </c>
      <c r="X3539" s="4" t="s">
        <v>614</v>
      </c>
      <c r="Y3539" s="4"/>
      <c r="Z3539" s="150">
        <v>55000</v>
      </c>
      <c r="AA3539" s="148">
        <v>3.6469999999999998</v>
      </c>
      <c r="AB3539" s="171">
        <v>94.180999999999997</v>
      </c>
      <c r="AD3539" s="150">
        <v>188.91200000000001</v>
      </c>
      <c r="AG3539" s="8" t="s">
        <v>17</v>
      </c>
      <c r="AH3539" s="151">
        <v>7.2999999999999999E-5</v>
      </c>
      <c r="AI3539" s="151">
        <v>2.5264270329999499E-3</v>
      </c>
      <c r="AJ3539" s="151">
        <v>5.1149669187146004E-4</v>
      </c>
    </row>
    <row r="3540" spans="1:36" s="8" customFormat="1" x14ac:dyDescent="0.2">
      <c r="A3540" s="8">
        <v>1039</v>
      </c>
      <c r="B3540" s="8">
        <v>8056</v>
      </c>
      <c r="C3540" s="8" t="s">
        <v>2548</v>
      </c>
      <c r="D3540" s="8" t="s">
        <v>2549</v>
      </c>
      <c r="E3540" s="4" t="s">
        <v>426</v>
      </c>
      <c r="F3540" s="8" t="s">
        <v>2642</v>
      </c>
      <c r="G3540" s="8" t="s">
        <v>2643</v>
      </c>
      <c r="H3540" s="8" t="s">
        <v>76</v>
      </c>
      <c r="I3540" s="8" t="s">
        <v>230</v>
      </c>
      <c r="J3540" s="8" t="s">
        <v>61</v>
      </c>
      <c r="K3540" s="8" t="s">
        <v>153</v>
      </c>
      <c r="L3540" s="8" t="s">
        <v>799</v>
      </c>
      <c r="M3540" s="8" t="s">
        <v>102</v>
      </c>
      <c r="N3540" s="8" t="s">
        <v>909</v>
      </c>
      <c r="O3540" s="8" t="s">
        <v>62</v>
      </c>
      <c r="P3540" s="8" t="s">
        <v>1372</v>
      </c>
      <c r="Q3540" s="8" t="s">
        <v>96</v>
      </c>
      <c r="R3540" s="8" t="s">
        <v>57</v>
      </c>
      <c r="S3540" s="8" t="s">
        <v>1207</v>
      </c>
      <c r="T3540" s="150">
        <v>1.5669999999999999</v>
      </c>
      <c r="U3540" s="8" t="s">
        <v>2644</v>
      </c>
      <c r="V3540" s="172">
        <v>1.375E-2</v>
      </c>
      <c r="W3540" s="151">
        <v>3.1629999999999998E-2</v>
      </c>
      <c r="X3540" s="4" t="s">
        <v>614</v>
      </c>
      <c r="Y3540" s="4"/>
      <c r="Z3540" s="150">
        <v>11000</v>
      </c>
      <c r="AA3540" s="148">
        <v>3.7964000000000002</v>
      </c>
      <c r="AB3540" s="171">
        <v>98.066000000000003</v>
      </c>
      <c r="AD3540" s="150">
        <v>40.953000000000003</v>
      </c>
      <c r="AG3540" s="8" t="s">
        <v>17</v>
      </c>
      <c r="AH3540" s="151">
        <v>2.5999999999999998E-5</v>
      </c>
      <c r="AI3540" s="151">
        <v>5.4768315316633799E-4</v>
      </c>
      <c r="AJ3540" s="151">
        <v>1.10883123628418E-4</v>
      </c>
    </row>
    <row r="3541" spans="1:36" s="8" customFormat="1" x14ac:dyDescent="0.2">
      <c r="A3541" s="8">
        <v>1039</v>
      </c>
      <c r="B3541" s="8">
        <v>8056</v>
      </c>
      <c r="C3541" s="8" t="s">
        <v>1505</v>
      </c>
      <c r="D3541" s="8" t="s">
        <v>1506</v>
      </c>
      <c r="E3541" s="152" t="s">
        <v>425</v>
      </c>
      <c r="F3541" s="8" t="s">
        <v>2645</v>
      </c>
      <c r="G3541" s="8" t="s">
        <v>2646</v>
      </c>
      <c r="H3541" s="8" t="s">
        <v>76</v>
      </c>
      <c r="I3541" s="8" t="s">
        <v>230</v>
      </c>
      <c r="J3541" s="8" t="s">
        <v>61</v>
      </c>
      <c r="K3541" s="8" t="s">
        <v>314</v>
      </c>
      <c r="L3541" s="8" t="s">
        <v>799</v>
      </c>
      <c r="M3541" s="8" t="s">
        <v>102</v>
      </c>
      <c r="N3541" s="8" t="s">
        <v>888</v>
      </c>
      <c r="O3541" s="8" t="s">
        <v>62</v>
      </c>
      <c r="P3541" s="8" t="s">
        <v>1509</v>
      </c>
      <c r="Q3541" s="8" t="s">
        <v>96</v>
      </c>
      <c r="R3541" s="8" t="s">
        <v>57</v>
      </c>
      <c r="S3541" s="8" t="s">
        <v>1221</v>
      </c>
      <c r="T3541" s="150">
        <v>0.56100000000000005</v>
      </c>
      <c r="U3541" s="8" t="s">
        <v>2647</v>
      </c>
      <c r="V3541" s="172">
        <v>0.01</v>
      </c>
      <c r="W3541" s="151">
        <v>2.9420000000000002E-2</v>
      </c>
      <c r="X3541" s="4" t="s">
        <v>614</v>
      </c>
      <c r="Y3541" s="4"/>
      <c r="Z3541" s="150">
        <v>109000</v>
      </c>
      <c r="AA3541" s="148">
        <v>4.0278</v>
      </c>
      <c r="AB3541" s="171">
        <v>99.691999999999993</v>
      </c>
      <c r="AD3541" s="150">
        <v>437.67899999999997</v>
      </c>
      <c r="AG3541" s="8" t="s">
        <v>17</v>
      </c>
      <c r="AH3541" s="151">
        <v>3.1100000000000002E-4</v>
      </c>
      <c r="AI3541" s="151">
        <v>5.8533141645104297E-3</v>
      </c>
      <c r="AJ3541" s="151">
        <v>1.18505335500481E-3</v>
      </c>
    </row>
    <row r="3542" spans="1:36" s="8" customFormat="1" x14ac:dyDescent="0.2">
      <c r="A3542" s="8">
        <v>1039</v>
      </c>
      <c r="B3542" s="8">
        <v>8056</v>
      </c>
      <c r="C3542" s="8" t="s">
        <v>2383</v>
      </c>
      <c r="D3542" s="8" t="s">
        <v>2384</v>
      </c>
      <c r="E3542" s="4" t="s">
        <v>426</v>
      </c>
      <c r="F3542" s="8" t="s">
        <v>2648</v>
      </c>
      <c r="G3542" s="8" t="s">
        <v>2649</v>
      </c>
      <c r="H3542" s="8" t="s">
        <v>76</v>
      </c>
      <c r="I3542" s="8" t="s">
        <v>230</v>
      </c>
      <c r="J3542" s="8" t="s">
        <v>61</v>
      </c>
      <c r="K3542" s="8" t="s">
        <v>314</v>
      </c>
      <c r="L3542" s="8" t="s">
        <v>799</v>
      </c>
      <c r="M3542" s="8" t="s">
        <v>102</v>
      </c>
      <c r="N3542" s="8" t="s">
        <v>893</v>
      </c>
      <c r="O3542" s="8" t="s">
        <v>62</v>
      </c>
      <c r="P3542" s="8" t="s">
        <v>1488</v>
      </c>
      <c r="Q3542" s="8" t="s">
        <v>96</v>
      </c>
      <c r="R3542" s="8" t="s">
        <v>57</v>
      </c>
      <c r="S3542" s="8" t="s">
        <v>1206</v>
      </c>
      <c r="T3542" s="150">
        <v>0.81100000000000005</v>
      </c>
      <c r="U3542" s="8" t="s">
        <v>2650</v>
      </c>
      <c r="V3542" s="172">
        <v>7.0000000000000007E-2</v>
      </c>
      <c r="W3542" s="151">
        <v>4.4839999999999998E-2</v>
      </c>
      <c r="X3542" s="4" t="s">
        <v>614</v>
      </c>
      <c r="Y3542" s="4"/>
      <c r="Z3542" s="150">
        <v>21000</v>
      </c>
      <c r="AA3542" s="148">
        <v>3.6469999999999998</v>
      </c>
      <c r="AB3542" s="171">
        <v>103.19199999999999</v>
      </c>
      <c r="AD3542" s="150">
        <v>79.031999999999996</v>
      </c>
      <c r="AG3542" s="8" t="s">
        <v>17</v>
      </c>
      <c r="AH3542" s="151">
        <v>3.4999999999999997E-5</v>
      </c>
      <c r="AI3542" s="151">
        <v>1.0569342014584799E-3</v>
      </c>
      <c r="AJ3542" s="151">
        <v>2.1398533997234301E-4</v>
      </c>
    </row>
    <row r="3543" spans="1:36" s="8" customFormat="1" x14ac:dyDescent="0.2">
      <c r="A3543" s="8">
        <v>1039</v>
      </c>
      <c r="B3543" s="8">
        <v>8056</v>
      </c>
      <c r="C3543" s="8" t="s">
        <v>2651</v>
      </c>
      <c r="D3543" s="8" t="s">
        <v>2652</v>
      </c>
      <c r="E3543" s="4" t="s">
        <v>426</v>
      </c>
      <c r="F3543" s="8" t="s">
        <v>2653</v>
      </c>
      <c r="G3543" s="8" t="s">
        <v>2654</v>
      </c>
      <c r="H3543" s="8" t="s">
        <v>76</v>
      </c>
      <c r="I3543" s="8" t="s">
        <v>230</v>
      </c>
      <c r="J3543" s="8" t="s">
        <v>61</v>
      </c>
      <c r="K3543" s="8" t="s">
        <v>314</v>
      </c>
      <c r="L3543" s="8" t="s">
        <v>799</v>
      </c>
      <c r="M3543" s="8" t="s">
        <v>102</v>
      </c>
      <c r="N3543" s="8" t="s">
        <v>872</v>
      </c>
      <c r="O3543" s="8" t="s">
        <v>62</v>
      </c>
      <c r="P3543" s="8" t="s">
        <v>1520</v>
      </c>
      <c r="Q3543" s="8" t="s">
        <v>96</v>
      </c>
      <c r="R3543" s="8" t="s">
        <v>57</v>
      </c>
      <c r="S3543" s="8" t="s">
        <v>1206</v>
      </c>
      <c r="T3543" s="150">
        <v>4.8220000000000001</v>
      </c>
      <c r="U3543" s="8" t="s">
        <v>2655</v>
      </c>
      <c r="V3543" s="172">
        <v>4.2500000000000003E-2</v>
      </c>
      <c r="W3543" s="151">
        <v>4.8820000000000002E-2</v>
      </c>
      <c r="X3543" s="4" t="s">
        <v>614</v>
      </c>
      <c r="Y3543" s="4"/>
      <c r="Z3543" s="150">
        <v>14000</v>
      </c>
      <c r="AA3543" s="148">
        <v>3.6469999999999998</v>
      </c>
      <c r="AB3543" s="171">
        <v>97.64</v>
      </c>
      <c r="AD3543" s="150">
        <v>49.853000000000002</v>
      </c>
      <c r="AG3543" s="8" t="s">
        <v>17</v>
      </c>
      <c r="AH3543" s="151">
        <v>1.9000000000000001E-5</v>
      </c>
      <c r="AI3543" s="151">
        <v>6.6671151251542502E-4</v>
      </c>
      <c r="AJ3543" s="151">
        <v>1.34981429754304E-4</v>
      </c>
    </row>
    <row r="3544" spans="1:36" s="8" customFormat="1" x14ac:dyDescent="0.2">
      <c r="A3544" s="8">
        <v>1039</v>
      </c>
      <c r="B3544" s="8">
        <v>8056</v>
      </c>
      <c r="C3544" s="8" t="s">
        <v>2656</v>
      </c>
      <c r="D3544" s="8" t="s">
        <v>2657</v>
      </c>
      <c r="E3544" s="4" t="s">
        <v>426</v>
      </c>
      <c r="F3544" s="8" t="s">
        <v>2658</v>
      </c>
      <c r="G3544" s="8" t="s">
        <v>2659</v>
      </c>
      <c r="H3544" s="8" t="s">
        <v>76</v>
      </c>
      <c r="I3544" s="8" t="s">
        <v>230</v>
      </c>
      <c r="J3544" s="8" t="s">
        <v>61</v>
      </c>
      <c r="K3544" s="8" t="s">
        <v>314</v>
      </c>
      <c r="L3544" s="8" t="s">
        <v>799</v>
      </c>
      <c r="M3544" s="8" t="s">
        <v>102</v>
      </c>
      <c r="N3544" s="8" t="s">
        <v>888</v>
      </c>
      <c r="O3544" s="8" t="s">
        <v>62</v>
      </c>
      <c r="P3544" s="8" t="s">
        <v>1488</v>
      </c>
      <c r="Q3544" s="8" t="s">
        <v>96</v>
      </c>
      <c r="R3544" s="8" t="s">
        <v>57</v>
      </c>
      <c r="S3544" s="8" t="s">
        <v>1206</v>
      </c>
      <c r="T3544" s="150">
        <v>3.5840000000000001</v>
      </c>
      <c r="U3544" s="8" t="s">
        <v>2660</v>
      </c>
      <c r="V3544" s="172">
        <v>4.2500000000000003E-2</v>
      </c>
      <c r="W3544" s="151">
        <v>4.7289999999999999E-2</v>
      </c>
      <c r="X3544" s="4" t="s">
        <v>614</v>
      </c>
      <c r="Y3544" s="4"/>
      <c r="Z3544" s="150">
        <v>14000</v>
      </c>
      <c r="AA3544" s="148">
        <v>3.6469999999999998</v>
      </c>
      <c r="AB3544" s="171">
        <v>98.933000000000007</v>
      </c>
      <c r="AD3544" s="150">
        <v>50.512999999999998</v>
      </c>
      <c r="AG3544" s="8" t="s">
        <v>17</v>
      </c>
      <c r="AH3544" s="151">
        <v>7.9999999999999996E-6</v>
      </c>
      <c r="AI3544" s="151">
        <v>6.7553844144477998E-4</v>
      </c>
      <c r="AJ3544" s="151">
        <v>1.36768516769989E-4</v>
      </c>
    </row>
    <row r="3545" spans="1:36" s="8" customFormat="1" x14ac:dyDescent="0.2">
      <c r="A3545" s="8">
        <v>1039</v>
      </c>
      <c r="B3545" s="8">
        <v>8056</v>
      </c>
      <c r="C3545" s="8" t="s">
        <v>2661</v>
      </c>
      <c r="D3545" s="8" t="s">
        <v>2662</v>
      </c>
      <c r="E3545" s="4" t="s">
        <v>426</v>
      </c>
      <c r="F3545" s="8" t="s">
        <v>2663</v>
      </c>
      <c r="G3545" s="8" t="s">
        <v>2664</v>
      </c>
      <c r="H3545" s="8" t="s">
        <v>76</v>
      </c>
      <c r="I3545" s="8" t="s">
        <v>230</v>
      </c>
      <c r="J3545" s="8" t="s">
        <v>61</v>
      </c>
      <c r="K3545" s="8" t="s">
        <v>314</v>
      </c>
      <c r="L3545" s="8" t="s">
        <v>799</v>
      </c>
      <c r="M3545" s="8" t="s">
        <v>102</v>
      </c>
      <c r="N3545" s="8" t="s">
        <v>878</v>
      </c>
      <c r="O3545" s="8" t="s">
        <v>62</v>
      </c>
      <c r="P3545" s="8" t="s">
        <v>1372</v>
      </c>
      <c r="Q3545" s="8" t="s">
        <v>96</v>
      </c>
      <c r="R3545" s="8" t="s">
        <v>57</v>
      </c>
      <c r="S3545" s="8" t="s">
        <v>1206</v>
      </c>
      <c r="T3545" s="150">
        <v>5.0179999999999998</v>
      </c>
      <c r="U3545" s="8" t="s">
        <v>2111</v>
      </c>
      <c r="V3545" s="172">
        <v>3.5999999999999997E-2</v>
      </c>
      <c r="W3545" s="151">
        <v>4.904E-2</v>
      </c>
      <c r="X3545" s="4" t="s">
        <v>614</v>
      </c>
      <c r="Y3545" s="4"/>
      <c r="Z3545" s="150">
        <v>29000</v>
      </c>
      <c r="AA3545" s="148">
        <v>3.6469999999999998</v>
      </c>
      <c r="AB3545" s="171">
        <v>95.734999999999999</v>
      </c>
      <c r="AD3545" s="150">
        <v>101.252</v>
      </c>
      <c r="AG3545" s="8" t="s">
        <v>17</v>
      </c>
      <c r="AH3545" s="151">
        <v>2.9E-5</v>
      </c>
      <c r="AI3545" s="151">
        <v>1.35409977248743E-3</v>
      </c>
      <c r="AJ3545" s="151">
        <v>2.7414904331069602E-4</v>
      </c>
    </row>
    <row r="3546" spans="1:36" s="8" customFormat="1" x14ac:dyDescent="0.2">
      <c r="A3546" s="8">
        <v>1039</v>
      </c>
      <c r="B3546" s="8">
        <v>8056</v>
      </c>
      <c r="C3546" s="8" t="s">
        <v>2383</v>
      </c>
      <c r="D3546" s="8" t="s">
        <v>2384</v>
      </c>
      <c r="E3546" s="4" t="s">
        <v>426</v>
      </c>
      <c r="F3546" s="8" t="s">
        <v>2865</v>
      </c>
      <c r="G3546" s="8" t="s">
        <v>2866</v>
      </c>
      <c r="H3546" s="8" t="s">
        <v>76</v>
      </c>
      <c r="I3546" s="8" t="s">
        <v>230</v>
      </c>
      <c r="J3546" s="8" t="s">
        <v>61</v>
      </c>
      <c r="K3546" s="8" t="s">
        <v>314</v>
      </c>
      <c r="L3546" s="8" t="s">
        <v>799</v>
      </c>
      <c r="M3546" s="8" t="s">
        <v>102</v>
      </c>
      <c r="N3546" s="8" t="s">
        <v>893</v>
      </c>
      <c r="O3546" s="8" t="s">
        <v>62</v>
      </c>
      <c r="P3546" s="8" t="s">
        <v>1488</v>
      </c>
      <c r="Q3546" s="8" t="s">
        <v>96</v>
      </c>
      <c r="R3546" s="8" t="s">
        <v>57</v>
      </c>
      <c r="S3546" s="8" t="s">
        <v>1206</v>
      </c>
      <c r="T3546" s="150">
        <v>1.105</v>
      </c>
      <c r="U3546" s="8" t="s">
        <v>2867</v>
      </c>
      <c r="V3546" s="172">
        <v>3.4500000000000003E-2</v>
      </c>
      <c r="W3546" s="151">
        <v>4.7109999999999999E-2</v>
      </c>
      <c r="X3546" s="4" t="s">
        <v>614</v>
      </c>
      <c r="Y3546" s="4"/>
      <c r="Z3546" s="150">
        <v>17000</v>
      </c>
      <c r="AA3546" s="148">
        <v>3.6469999999999998</v>
      </c>
      <c r="AB3546" s="171">
        <v>99.894999999999996</v>
      </c>
      <c r="AD3546" s="150">
        <v>61.933999999999997</v>
      </c>
      <c r="AG3546" s="8" t="s">
        <v>17</v>
      </c>
      <c r="AH3546" s="151">
        <v>1.2999999999999999E-5</v>
      </c>
      <c r="AI3546" s="151">
        <v>8.2827273503685301E-4</v>
      </c>
      <c r="AJ3546" s="151">
        <v>1.67690876643135E-4</v>
      </c>
    </row>
    <row r="3547" spans="1:36" s="8" customFormat="1" x14ac:dyDescent="0.2">
      <c r="A3547" s="8">
        <v>1039</v>
      </c>
      <c r="B3547" s="8">
        <v>8056</v>
      </c>
      <c r="C3547" s="8" t="s">
        <v>2665</v>
      </c>
      <c r="D3547" s="8" t="s">
        <v>2666</v>
      </c>
      <c r="E3547" s="4" t="s">
        <v>426</v>
      </c>
      <c r="F3547" s="8" t="s">
        <v>2667</v>
      </c>
      <c r="G3547" s="8" t="s">
        <v>2668</v>
      </c>
      <c r="H3547" s="8" t="s">
        <v>76</v>
      </c>
      <c r="I3547" s="8" t="s">
        <v>230</v>
      </c>
      <c r="J3547" s="8" t="s">
        <v>61</v>
      </c>
      <c r="K3547" s="8" t="s">
        <v>314</v>
      </c>
      <c r="L3547" s="8" t="s">
        <v>799</v>
      </c>
      <c r="M3547" s="8" t="s">
        <v>102</v>
      </c>
      <c r="N3547" s="8" t="s">
        <v>876</v>
      </c>
      <c r="O3547" s="8" t="s">
        <v>62</v>
      </c>
      <c r="P3547" s="8" t="s">
        <v>1372</v>
      </c>
      <c r="Q3547" s="8" t="s">
        <v>96</v>
      </c>
      <c r="R3547" s="8" t="s">
        <v>57</v>
      </c>
      <c r="S3547" s="8" t="s">
        <v>1206</v>
      </c>
      <c r="T3547" s="150">
        <v>4.8129999999999997</v>
      </c>
      <c r="U3547" s="8" t="s">
        <v>2669</v>
      </c>
      <c r="V3547" s="172">
        <v>2.7E-2</v>
      </c>
      <c r="W3547" s="151">
        <v>5.008E-2</v>
      </c>
      <c r="X3547" s="4" t="s">
        <v>614</v>
      </c>
      <c r="Y3547" s="4"/>
      <c r="Z3547" s="150">
        <v>14000</v>
      </c>
      <c r="AA3547" s="148">
        <v>3.6469999999999998</v>
      </c>
      <c r="AB3547" s="171">
        <v>90.438000000000002</v>
      </c>
      <c r="AD3547" s="150">
        <v>46.176000000000002</v>
      </c>
      <c r="AG3547" s="8" t="s">
        <v>17</v>
      </c>
      <c r="AH3547" s="151">
        <v>1.5E-5</v>
      </c>
      <c r="AI3547" s="151">
        <v>6.1753610103972402E-4</v>
      </c>
      <c r="AJ3547" s="151">
        <v>1.2502544845633201E-4</v>
      </c>
    </row>
    <row r="3548" spans="1:36" s="8" customFormat="1" x14ac:dyDescent="0.2">
      <c r="A3548" s="8">
        <v>1039</v>
      </c>
      <c r="B3548" s="8">
        <v>8056</v>
      </c>
      <c r="C3548" s="8" t="s">
        <v>2398</v>
      </c>
      <c r="D3548" s="8" t="s">
        <v>2399</v>
      </c>
      <c r="E3548" s="4" t="s">
        <v>426</v>
      </c>
      <c r="F3548" s="8" t="s">
        <v>2670</v>
      </c>
      <c r="G3548" s="8" t="s">
        <v>2671</v>
      </c>
      <c r="H3548" s="8" t="s">
        <v>76</v>
      </c>
      <c r="I3548" s="8" t="s">
        <v>230</v>
      </c>
      <c r="J3548" s="8" t="s">
        <v>61</v>
      </c>
      <c r="K3548" s="8" t="s">
        <v>314</v>
      </c>
      <c r="L3548" s="8" t="s">
        <v>799</v>
      </c>
      <c r="M3548" s="8" t="s">
        <v>102</v>
      </c>
      <c r="N3548" s="8" t="s">
        <v>895</v>
      </c>
      <c r="O3548" s="8" t="s">
        <v>62</v>
      </c>
      <c r="P3548" s="8" t="s">
        <v>1520</v>
      </c>
      <c r="Q3548" s="8" t="s">
        <v>96</v>
      </c>
      <c r="R3548" s="8" t="s">
        <v>57</v>
      </c>
      <c r="S3548" s="8" t="s">
        <v>1206</v>
      </c>
      <c r="T3548" s="150">
        <v>4.0039999999999996</v>
      </c>
      <c r="U3548" s="8" t="s">
        <v>2672</v>
      </c>
      <c r="V3548" s="172">
        <v>4.5999999999999999E-2</v>
      </c>
      <c r="W3548" s="151">
        <v>5.0270000000000002E-2</v>
      </c>
      <c r="X3548" s="4" t="s">
        <v>614</v>
      </c>
      <c r="Y3548" s="4"/>
      <c r="Z3548" s="150">
        <v>14000</v>
      </c>
      <c r="AA3548" s="148">
        <v>3.6469999999999998</v>
      </c>
      <c r="AB3548" s="171">
        <v>98.852999999999994</v>
      </c>
      <c r="AD3548" s="150">
        <v>50.472000000000001</v>
      </c>
      <c r="AG3548" s="8" t="s">
        <v>17</v>
      </c>
      <c r="AH3548" s="151">
        <v>1.7E-5</v>
      </c>
      <c r="AI3548" s="151">
        <v>6.7499539979183805E-4</v>
      </c>
      <c r="AJ3548" s="151">
        <v>1.36658573357652E-4</v>
      </c>
    </row>
    <row r="3549" spans="1:36" s="8" customFormat="1" x14ac:dyDescent="0.2">
      <c r="A3549" s="8">
        <v>1039</v>
      </c>
      <c r="B3549" s="8">
        <v>8056</v>
      </c>
      <c r="C3549" s="8" t="s">
        <v>2673</v>
      </c>
      <c r="D3549" s="8" t="s">
        <v>2674</v>
      </c>
      <c r="E3549" s="4" t="s">
        <v>426</v>
      </c>
      <c r="F3549" s="8" t="s">
        <v>2675</v>
      </c>
      <c r="G3549" s="8" t="s">
        <v>2676</v>
      </c>
      <c r="H3549" s="8" t="s">
        <v>76</v>
      </c>
      <c r="I3549" s="8" t="s">
        <v>230</v>
      </c>
      <c r="J3549" s="8" t="s">
        <v>61</v>
      </c>
      <c r="K3549" s="8" t="s">
        <v>188</v>
      </c>
      <c r="L3549" s="8" t="s">
        <v>799</v>
      </c>
      <c r="M3549" s="8" t="s">
        <v>102</v>
      </c>
      <c r="N3549" s="8" t="s">
        <v>895</v>
      </c>
      <c r="O3549" s="8" t="s">
        <v>62</v>
      </c>
      <c r="P3549" s="8" t="s">
        <v>1503</v>
      </c>
      <c r="Q3549" s="8" t="s">
        <v>96</v>
      </c>
      <c r="R3549" s="8" t="s">
        <v>57</v>
      </c>
      <c r="S3549" s="8" t="s">
        <v>1206</v>
      </c>
      <c r="T3549" s="150">
        <v>4.8630000000000004</v>
      </c>
      <c r="U3549" s="8" t="s">
        <v>2677</v>
      </c>
      <c r="V3549" s="172">
        <v>3.3750000000000002E-2</v>
      </c>
      <c r="W3549" s="151">
        <v>5.3949999999999998E-2</v>
      </c>
      <c r="X3549" s="4" t="s">
        <v>614</v>
      </c>
      <c r="Y3549" s="4"/>
      <c r="Z3549" s="150">
        <v>10000</v>
      </c>
      <c r="AA3549" s="148">
        <v>3.6469999999999998</v>
      </c>
      <c r="AB3549" s="171">
        <v>91.475999999999999</v>
      </c>
      <c r="AD3549" s="150">
        <v>33.360999999999997</v>
      </c>
      <c r="AG3549" s="8" t="s">
        <v>17</v>
      </c>
      <c r="AH3549" s="151">
        <v>1.7E-5</v>
      </c>
      <c r="AI3549" s="151">
        <v>4.4615975912494699E-4</v>
      </c>
      <c r="AJ3549" s="151">
        <v>9.03288469675672E-5</v>
      </c>
    </row>
    <row r="3550" spans="1:36" s="8" customFormat="1" x14ac:dyDescent="0.2">
      <c r="A3550" s="8">
        <v>1039</v>
      </c>
      <c r="B3550" s="8">
        <v>8056</v>
      </c>
      <c r="C3550" s="8" t="s">
        <v>2678</v>
      </c>
      <c r="D3550" s="8" t="s">
        <v>2679</v>
      </c>
      <c r="E3550" s="4" t="s">
        <v>426</v>
      </c>
      <c r="F3550" s="8" t="s">
        <v>2680</v>
      </c>
      <c r="G3550" s="8" t="s">
        <v>2681</v>
      </c>
      <c r="H3550" s="8" t="s">
        <v>76</v>
      </c>
      <c r="I3550" s="8" t="s">
        <v>230</v>
      </c>
      <c r="J3550" s="8" t="s">
        <v>61</v>
      </c>
      <c r="K3550" s="8" t="s">
        <v>314</v>
      </c>
      <c r="L3550" s="8" t="s">
        <v>799</v>
      </c>
      <c r="M3550" s="8" t="s">
        <v>102</v>
      </c>
      <c r="N3550" s="8" t="s">
        <v>884</v>
      </c>
      <c r="O3550" s="8" t="s">
        <v>62</v>
      </c>
      <c r="P3550" s="8" t="s">
        <v>1503</v>
      </c>
      <c r="Q3550" s="8" t="s">
        <v>96</v>
      </c>
      <c r="R3550" s="8" t="s">
        <v>57</v>
      </c>
      <c r="S3550" s="8" t="s">
        <v>1206</v>
      </c>
      <c r="T3550" s="150">
        <v>2.0110000000000001</v>
      </c>
      <c r="U3550" s="8" t="s">
        <v>2682</v>
      </c>
      <c r="V3550" s="172">
        <v>4.4999999999999998E-2</v>
      </c>
      <c r="W3550" s="151">
        <v>5.0360000000000002E-2</v>
      </c>
      <c r="X3550" s="4" t="s">
        <v>614</v>
      </c>
      <c r="Y3550" s="4"/>
      <c r="Z3550" s="150">
        <v>21000</v>
      </c>
      <c r="AA3550" s="148">
        <v>3.6469999999999998</v>
      </c>
      <c r="AB3550" s="171">
        <v>100.74299999999999</v>
      </c>
      <c r="AD3550" s="150">
        <v>77.156000000000006</v>
      </c>
      <c r="AG3550" s="8" t="s">
        <v>17</v>
      </c>
      <c r="AH3550" s="151">
        <v>1.7E-5</v>
      </c>
      <c r="AI3550" s="151">
        <v>1.0318488863741101E-3</v>
      </c>
      <c r="AJ3550" s="151">
        <v>2.0890660406878799E-4</v>
      </c>
    </row>
    <row r="3551" spans="1:36" s="8" customFormat="1" x14ac:dyDescent="0.2">
      <c r="A3551" s="8">
        <v>1039</v>
      </c>
      <c r="B3551" s="8">
        <v>8056</v>
      </c>
      <c r="C3551" s="8" t="s">
        <v>2683</v>
      </c>
      <c r="D3551" s="8" t="s">
        <v>2684</v>
      </c>
      <c r="E3551" s="4" t="s">
        <v>426</v>
      </c>
      <c r="F3551" s="8" t="s">
        <v>2685</v>
      </c>
      <c r="G3551" s="8" t="s">
        <v>2686</v>
      </c>
      <c r="H3551" s="8" t="s">
        <v>76</v>
      </c>
      <c r="I3551" s="8" t="s">
        <v>230</v>
      </c>
      <c r="J3551" s="8" t="s">
        <v>61</v>
      </c>
      <c r="K3551" s="8" t="s">
        <v>314</v>
      </c>
      <c r="L3551" s="8" t="s">
        <v>799</v>
      </c>
      <c r="M3551" s="8" t="s">
        <v>102</v>
      </c>
      <c r="N3551" s="8" t="s">
        <v>881</v>
      </c>
      <c r="O3551" s="8" t="s">
        <v>62</v>
      </c>
      <c r="P3551" s="8" t="s">
        <v>1520</v>
      </c>
      <c r="Q3551" s="8" t="s">
        <v>96</v>
      </c>
      <c r="R3551" s="8" t="s">
        <v>57</v>
      </c>
      <c r="S3551" s="8" t="s">
        <v>1206</v>
      </c>
      <c r="T3551" s="150">
        <v>5.1109999999999998</v>
      </c>
      <c r="U3551" s="8" t="s">
        <v>2687</v>
      </c>
      <c r="V3551" s="172">
        <v>2.1000000000000001E-2</v>
      </c>
      <c r="W3551" s="151">
        <v>4.9000000000000002E-2</v>
      </c>
      <c r="X3551" s="4" t="s">
        <v>614</v>
      </c>
      <c r="Y3551" s="4"/>
      <c r="Z3551" s="150">
        <v>14000</v>
      </c>
      <c r="AA3551" s="148">
        <v>3.6469999999999998</v>
      </c>
      <c r="AB3551" s="171">
        <v>87.058999999999997</v>
      </c>
      <c r="AD3551" s="150">
        <v>44.451000000000001</v>
      </c>
      <c r="AG3551" s="8" t="s">
        <v>17</v>
      </c>
      <c r="AH3551" s="151">
        <v>2.8E-5</v>
      </c>
      <c r="AI3551" s="151">
        <v>5.9446113746994603E-4</v>
      </c>
      <c r="AJ3551" s="151">
        <v>1.20353725356147E-4</v>
      </c>
    </row>
    <row r="3552" spans="1:36" s="8" customFormat="1" x14ac:dyDescent="0.2">
      <c r="A3552" s="8">
        <v>1039</v>
      </c>
      <c r="B3552" s="8">
        <v>8056</v>
      </c>
      <c r="C3552" s="8" t="s">
        <v>2383</v>
      </c>
      <c r="D3552" s="8" t="s">
        <v>2384</v>
      </c>
      <c r="E3552" s="4" t="s">
        <v>426</v>
      </c>
      <c r="F3552" s="8" t="s">
        <v>2688</v>
      </c>
      <c r="G3552" s="8" t="s">
        <v>2689</v>
      </c>
      <c r="H3552" s="8" t="s">
        <v>76</v>
      </c>
      <c r="I3552" s="8" t="s">
        <v>230</v>
      </c>
      <c r="J3552" s="8" t="s">
        <v>61</v>
      </c>
      <c r="K3552" s="8" t="s">
        <v>314</v>
      </c>
      <c r="L3552" s="8" t="s">
        <v>799</v>
      </c>
      <c r="M3552" s="8" t="s">
        <v>102</v>
      </c>
      <c r="N3552" s="8" t="s">
        <v>893</v>
      </c>
      <c r="O3552" s="8" t="s">
        <v>62</v>
      </c>
      <c r="P3552" s="8" t="s">
        <v>1488</v>
      </c>
      <c r="Q3552" s="8" t="s">
        <v>96</v>
      </c>
      <c r="R3552" s="8" t="s">
        <v>57</v>
      </c>
      <c r="S3552" s="8" t="s">
        <v>1206</v>
      </c>
      <c r="T3552" s="150">
        <v>2.3260000000000001</v>
      </c>
      <c r="U3552" s="8" t="s">
        <v>2690</v>
      </c>
      <c r="V3552" s="172">
        <v>1.7000000000000001E-2</v>
      </c>
      <c r="W3552" s="151">
        <v>4.7039999999999998E-2</v>
      </c>
      <c r="X3552" s="4" t="s">
        <v>614</v>
      </c>
      <c r="Y3552" s="4"/>
      <c r="Z3552" s="150">
        <v>7000</v>
      </c>
      <c r="AA3552" s="148">
        <v>3.6469999999999998</v>
      </c>
      <c r="AB3552" s="171">
        <v>93.581000000000003</v>
      </c>
      <c r="AD3552" s="150">
        <v>23.89</v>
      </c>
      <c r="AG3552" s="8" t="s">
        <v>17</v>
      </c>
      <c r="AH3552" s="151">
        <v>6.0000000000000002E-6</v>
      </c>
      <c r="AI3552" s="151">
        <v>3.1949729328054798E-4</v>
      </c>
      <c r="AJ3552" s="151">
        <v>6.4684950897170296E-5</v>
      </c>
    </row>
    <row r="3553" spans="1:36" s="8" customFormat="1" x14ac:dyDescent="0.2">
      <c r="A3553" s="8">
        <v>1039</v>
      </c>
      <c r="B3553" s="8">
        <v>8056</v>
      </c>
      <c r="C3553" s="8" t="s">
        <v>2691</v>
      </c>
      <c r="D3553" s="8" t="s">
        <v>2692</v>
      </c>
      <c r="E3553" s="4" t="s">
        <v>426</v>
      </c>
      <c r="F3553" s="8" t="s">
        <v>2693</v>
      </c>
      <c r="G3553" s="8" t="s">
        <v>2694</v>
      </c>
      <c r="H3553" s="8" t="s">
        <v>76</v>
      </c>
      <c r="I3553" s="8" t="s">
        <v>230</v>
      </c>
      <c r="J3553" s="8" t="s">
        <v>61</v>
      </c>
      <c r="K3553" s="8" t="s">
        <v>314</v>
      </c>
      <c r="L3553" s="8" t="s">
        <v>799</v>
      </c>
      <c r="M3553" s="8" t="s">
        <v>102</v>
      </c>
      <c r="N3553" s="8" t="s">
        <v>891</v>
      </c>
      <c r="O3553" s="8" t="s">
        <v>62</v>
      </c>
      <c r="P3553" s="8" t="s">
        <v>1503</v>
      </c>
      <c r="Q3553" s="8" t="s">
        <v>96</v>
      </c>
      <c r="R3553" s="8" t="s">
        <v>57</v>
      </c>
      <c r="S3553" s="8" t="s">
        <v>1206</v>
      </c>
      <c r="T3553" s="150">
        <v>1.0720000000000001</v>
      </c>
      <c r="U3553" s="8" t="s">
        <v>2695</v>
      </c>
      <c r="V3553" s="172">
        <v>2.196E-2</v>
      </c>
      <c r="W3553" s="151">
        <v>5.1589999999999997E-2</v>
      </c>
      <c r="X3553" s="4" t="s">
        <v>614</v>
      </c>
      <c r="Y3553" s="4"/>
      <c r="Z3553" s="150">
        <v>33000</v>
      </c>
      <c r="AA3553" s="148">
        <v>3.6469999999999998</v>
      </c>
      <c r="AB3553" s="171">
        <v>97.873000000000005</v>
      </c>
      <c r="AD3553" s="150">
        <v>117.791</v>
      </c>
      <c r="AG3553" s="8" t="s">
        <v>17</v>
      </c>
      <c r="AH3553" s="151">
        <v>6.0000000000000002E-6</v>
      </c>
      <c r="AI3553" s="151">
        <v>1.57527560432862E-3</v>
      </c>
      <c r="AJ3553" s="151">
        <v>3.18927976100357E-4</v>
      </c>
    </row>
    <row r="3554" spans="1:36" s="8" customFormat="1" x14ac:dyDescent="0.2">
      <c r="A3554" s="8">
        <v>1039</v>
      </c>
      <c r="B3554" s="8">
        <v>8056</v>
      </c>
      <c r="C3554" s="8" t="s">
        <v>2696</v>
      </c>
      <c r="D3554" s="8" t="s">
        <v>2697</v>
      </c>
      <c r="E3554" s="4" t="s">
        <v>426</v>
      </c>
      <c r="F3554" s="8" t="s">
        <v>2698</v>
      </c>
      <c r="G3554" s="8" t="s">
        <v>2699</v>
      </c>
      <c r="H3554" s="8" t="s">
        <v>76</v>
      </c>
      <c r="I3554" s="8" t="s">
        <v>230</v>
      </c>
      <c r="J3554" s="8" t="s">
        <v>61</v>
      </c>
      <c r="K3554" s="8" t="s">
        <v>314</v>
      </c>
      <c r="L3554" s="8" t="s">
        <v>799</v>
      </c>
      <c r="M3554" s="8" t="s">
        <v>102</v>
      </c>
      <c r="N3554" s="8" t="s">
        <v>898</v>
      </c>
      <c r="O3554" s="8" t="s">
        <v>62</v>
      </c>
      <c r="P3554" s="8" t="s">
        <v>1372</v>
      </c>
      <c r="Q3554" s="8" t="s">
        <v>96</v>
      </c>
      <c r="R3554" s="8" t="s">
        <v>57</v>
      </c>
      <c r="S3554" s="8" t="s">
        <v>1206</v>
      </c>
      <c r="T3554" s="150">
        <v>4.4889999999999999</v>
      </c>
      <c r="U3554" s="8" t="s">
        <v>2700</v>
      </c>
      <c r="V3554" s="172">
        <v>4.0160000000000001E-2</v>
      </c>
      <c r="W3554" s="151">
        <v>5.006E-2</v>
      </c>
      <c r="X3554" s="4" t="s">
        <v>614</v>
      </c>
      <c r="Y3554" s="4"/>
      <c r="Z3554" s="150">
        <v>21000</v>
      </c>
      <c r="AA3554" s="148">
        <v>3.6469999999999998</v>
      </c>
      <c r="AB3554" s="171">
        <v>96.177000000000007</v>
      </c>
      <c r="AD3554" s="150">
        <v>73.659000000000006</v>
      </c>
      <c r="AG3554" s="8" t="s">
        <v>17</v>
      </c>
      <c r="AH3554" s="151">
        <v>5.0000000000000004E-6</v>
      </c>
      <c r="AI3554" s="151">
        <v>9.850841916021931E-4</v>
      </c>
      <c r="AJ3554" s="151">
        <v>1.9943869292005101E-4</v>
      </c>
    </row>
    <row r="3555" spans="1:36" s="8" customFormat="1" x14ac:dyDescent="0.2">
      <c r="A3555" s="8">
        <v>1039</v>
      </c>
      <c r="B3555" s="8">
        <v>8056</v>
      </c>
      <c r="C3555" s="8" t="s">
        <v>2868</v>
      </c>
      <c r="D3555" s="8" t="s">
        <v>2869</v>
      </c>
      <c r="E3555" s="4" t="s">
        <v>426</v>
      </c>
      <c r="F3555" s="8" t="s">
        <v>2870</v>
      </c>
      <c r="G3555" s="8" t="s">
        <v>2871</v>
      </c>
      <c r="H3555" s="8" t="s">
        <v>76</v>
      </c>
      <c r="I3555" s="8" t="s">
        <v>230</v>
      </c>
      <c r="J3555" s="8" t="s">
        <v>61</v>
      </c>
      <c r="K3555" s="8" t="s">
        <v>314</v>
      </c>
      <c r="L3555" s="8" t="s">
        <v>799</v>
      </c>
      <c r="M3555" s="8" t="s">
        <v>102</v>
      </c>
      <c r="N3555" s="8" t="s">
        <v>202</v>
      </c>
      <c r="O3555" s="8" t="s">
        <v>62</v>
      </c>
      <c r="P3555" s="8" t="s">
        <v>1520</v>
      </c>
      <c r="Q3555" s="8" t="s">
        <v>96</v>
      </c>
      <c r="R3555" s="8" t="s">
        <v>57</v>
      </c>
      <c r="S3555" s="8" t="s">
        <v>1206</v>
      </c>
      <c r="T3555" s="150">
        <v>5.6230000000000002</v>
      </c>
      <c r="U3555" s="8" t="s">
        <v>2872</v>
      </c>
      <c r="V3555" s="172">
        <v>2.4500000000000001E-2</v>
      </c>
      <c r="W3555" s="151">
        <v>5.0549999999999998E-2</v>
      </c>
      <c r="X3555" s="4" t="s">
        <v>614</v>
      </c>
      <c r="Y3555" s="4"/>
      <c r="Z3555" s="150">
        <v>14000</v>
      </c>
      <c r="AA3555" s="148">
        <v>3.6469999999999998</v>
      </c>
      <c r="AB3555" s="171">
        <v>87.537000000000006</v>
      </c>
      <c r="AD3555" s="150">
        <v>44.695</v>
      </c>
      <c r="AG3555" s="8" t="s">
        <v>17</v>
      </c>
      <c r="AH3555" s="151">
        <v>5.0000000000000004E-6</v>
      </c>
      <c r="AI3555" s="151">
        <v>5.9772629856078105E-4</v>
      </c>
      <c r="AJ3555" s="151">
        <v>1.21014785056101E-4</v>
      </c>
    </row>
    <row r="3556" spans="1:36" s="8" customFormat="1" x14ac:dyDescent="0.2">
      <c r="A3556" s="8">
        <v>1039</v>
      </c>
      <c r="B3556" s="8">
        <v>8056</v>
      </c>
      <c r="C3556" s="8" t="s">
        <v>2429</v>
      </c>
      <c r="D3556" s="8" t="s">
        <v>2430</v>
      </c>
      <c r="E3556" s="4" t="s">
        <v>426</v>
      </c>
      <c r="F3556" s="8" t="s">
        <v>2873</v>
      </c>
      <c r="G3556" s="8" t="s">
        <v>2874</v>
      </c>
      <c r="H3556" s="8" t="s">
        <v>76</v>
      </c>
      <c r="I3556" s="8" t="s">
        <v>230</v>
      </c>
      <c r="J3556" s="8" t="s">
        <v>61</v>
      </c>
      <c r="K3556" s="8" t="s">
        <v>159</v>
      </c>
      <c r="L3556" s="8" t="s">
        <v>799</v>
      </c>
      <c r="M3556" s="8" t="s">
        <v>102</v>
      </c>
      <c r="N3556" s="8" t="s">
        <v>895</v>
      </c>
      <c r="O3556" s="8" t="s">
        <v>62</v>
      </c>
      <c r="P3556" s="8" t="s">
        <v>1520</v>
      </c>
      <c r="Q3556" s="8" t="s">
        <v>96</v>
      </c>
      <c r="R3556" s="8" t="s">
        <v>57</v>
      </c>
      <c r="S3556" s="8" t="s">
        <v>1206</v>
      </c>
      <c r="T3556" s="150">
        <v>5.2729999999999997</v>
      </c>
      <c r="U3556" s="8" t="s">
        <v>2875</v>
      </c>
      <c r="V3556" s="172">
        <v>3.4209999999999997E-2</v>
      </c>
      <c r="W3556" s="151">
        <v>5.4440000000000002E-2</v>
      </c>
      <c r="X3556" s="4" t="s">
        <v>614</v>
      </c>
      <c r="Y3556" s="4"/>
      <c r="Z3556" s="150">
        <v>30000</v>
      </c>
      <c r="AA3556" s="148">
        <v>3.6469999999999998</v>
      </c>
      <c r="AB3556" s="171">
        <v>90.801000000000002</v>
      </c>
      <c r="AD3556" s="150">
        <v>99.346000000000004</v>
      </c>
      <c r="AG3556" s="8" t="s">
        <v>17</v>
      </c>
      <c r="AH3556" s="151">
        <v>3.1999999999999999E-5</v>
      </c>
      <c r="AI3556" s="151">
        <v>1.3286010209759499E-3</v>
      </c>
      <c r="AJ3556" s="151">
        <v>2.6898660367772199E-4</v>
      </c>
    </row>
    <row r="3557" spans="1:36" s="8" customFormat="1" x14ac:dyDescent="0.2">
      <c r="A3557" s="8">
        <v>1039</v>
      </c>
      <c r="B3557" s="8">
        <v>8056</v>
      </c>
      <c r="C3557" s="8" t="s">
        <v>2548</v>
      </c>
      <c r="D3557" s="8" t="s">
        <v>2549</v>
      </c>
      <c r="E3557" s="4" t="s">
        <v>426</v>
      </c>
      <c r="F3557" s="8" t="s">
        <v>2701</v>
      </c>
      <c r="G3557" s="8" t="s">
        <v>2702</v>
      </c>
      <c r="H3557" s="8" t="s">
        <v>76</v>
      </c>
      <c r="I3557" s="8" t="s">
        <v>230</v>
      </c>
      <c r="J3557" s="8" t="s">
        <v>61</v>
      </c>
      <c r="K3557" s="8" t="s">
        <v>153</v>
      </c>
      <c r="L3557" s="8" t="s">
        <v>799</v>
      </c>
      <c r="M3557" s="8" t="s">
        <v>102</v>
      </c>
      <c r="N3557" s="8" t="s">
        <v>909</v>
      </c>
      <c r="O3557" s="8" t="s">
        <v>62</v>
      </c>
      <c r="P3557" s="8" t="s">
        <v>1372</v>
      </c>
      <c r="Q3557" s="8" t="s">
        <v>96</v>
      </c>
      <c r="R3557" s="8" t="s">
        <v>57</v>
      </c>
      <c r="S3557" s="8" t="s">
        <v>1207</v>
      </c>
      <c r="T3557" s="150">
        <v>3.0139999999999998</v>
      </c>
      <c r="U3557" s="8" t="s">
        <v>2703</v>
      </c>
      <c r="V3557" s="172">
        <v>1.25E-3</v>
      </c>
      <c r="W3557" s="151">
        <v>3.3709999999999997E-2</v>
      </c>
      <c r="X3557" s="4" t="s">
        <v>614</v>
      </c>
      <c r="Y3557" s="4"/>
      <c r="Z3557" s="150">
        <v>85000</v>
      </c>
      <c r="AA3557" s="148">
        <v>3.7964000000000002</v>
      </c>
      <c r="AB3557" s="171">
        <v>91.180999999999997</v>
      </c>
      <c r="AD3557" s="150">
        <v>294.23599999999999</v>
      </c>
      <c r="AG3557" s="8" t="s">
        <v>17</v>
      </c>
      <c r="AH3557" s="151">
        <v>8.5000000000000006E-5</v>
      </c>
      <c r="AI3557" s="151">
        <v>3.9349802945504104E-3</v>
      </c>
      <c r="AJ3557" s="151">
        <v>7.9667030828590405E-4</v>
      </c>
    </row>
    <row r="3558" spans="1:36" s="8" customFormat="1" x14ac:dyDescent="0.2">
      <c r="A3558" s="8">
        <v>1039</v>
      </c>
      <c r="B3558" s="8">
        <v>8056</v>
      </c>
      <c r="C3558" s="8" t="s">
        <v>2367</v>
      </c>
      <c r="D3558" s="8" t="s">
        <v>2368</v>
      </c>
      <c r="E3558" s="4" t="s">
        <v>426</v>
      </c>
      <c r="F3558" s="8" t="s">
        <v>2704</v>
      </c>
      <c r="G3558" s="8" t="s">
        <v>2705</v>
      </c>
      <c r="H3558" s="8" t="s">
        <v>76</v>
      </c>
      <c r="I3558" s="8" t="s">
        <v>230</v>
      </c>
      <c r="J3558" s="8" t="s">
        <v>61</v>
      </c>
      <c r="K3558" s="8" t="s">
        <v>313</v>
      </c>
      <c r="L3558" s="8" t="s">
        <v>799</v>
      </c>
      <c r="M3558" s="8" t="s">
        <v>102</v>
      </c>
      <c r="N3558" s="8" t="s">
        <v>909</v>
      </c>
      <c r="O3558" s="8" t="s">
        <v>62</v>
      </c>
      <c r="P3558" s="8" t="s">
        <v>2371</v>
      </c>
      <c r="Q3558" s="8" t="s">
        <v>84</v>
      </c>
      <c r="R3558" s="8" t="s">
        <v>57</v>
      </c>
      <c r="S3558" s="8" t="s">
        <v>1207</v>
      </c>
      <c r="T3558" s="150">
        <v>2.59</v>
      </c>
      <c r="U3558" s="8" t="s">
        <v>2706</v>
      </c>
      <c r="V3558" s="172">
        <v>2.6249999999999999E-2</v>
      </c>
      <c r="W3558" s="151">
        <v>7.5149999999999995E-2</v>
      </c>
      <c r="X3558" s="4" t="s">
        <v>614</v>
      </c>
      <c r="Y3558" s="4"/>
      <c r="Z3558" s="150">
        <v>36000</v>
      </c>
      <c r="AA3558" s="148">
        <v>3.7964000000000002</v>
      </c>
      <c r="AB3558" s="171">
        <v>89.989000000000004</v>
      </c>
      <c r="AD3558" s="150">
        <v>122.988</v>
      </c>
      <c r="AG3558" s="8" t="s">
        <v>17</v>
      </c>
      <c r="AH3558" s="151">
        <v>1.4999999999999999E-4</v>
      </c>
      <c r="AI3558" s="151">
        <v>1.6447818822498399E-3</v>
      </c>
      <c r="AJ3558" s="151">
        <v>3.3300011464092101E-4</v>
      </c>
    </row>
    <row r="3559" spans="1:36" s="8" customFormat="1" x14ac:dyDescent="0.2">
      <c r="A3559" s="8">
        <v>11389</v>
      </c>
      <c r="B3559" s="8">
        <v>11390</v>
      </c>
      <c r="C3559" s="8" t="s">
        <v>1435</v>
      </c>
      <c r="D3559" s="8" t="s">
        <v>1436</v>
      </c>
      <c r="E3559" s="4" t="s">
        <v>761</v>
      </c>
      <c r="F3559" s="8" t="s">
        <v>1437</v>
      </c>
      <c r="G3559" s="8" t="s">
        <v>1438</v>
      </c>
      <c r="H3559" s="8" t="s">
        <v>76</v>
      </c>
      <c r="I3559" s="8" t="s">
        <v>229</v>
      </c>
      <c r="J3559" s="8" t="s">
        <v>53</v>
      </c>
      <c r="K3559" s="8" t="s">
        <v>53</v>
      </c>
      <c r="L3559" s="8" t="s">
        <v>799</v>
      </c>
      <c r="M3559" s="152" t="s">
        <v>311</v>
      </c>
      <c r="N3559" s="8" t="s">
        <v>140</v>
      </c>
      <c r="O3559" s="8" t="s">
        <v>62</v>
      </c>
      <c r="P3559" s="161" t="s">
        <v>298</v>
      </c>
      <c r="Q3559" s="8" t="s">
        <v>298</v>
      </c>
      <c r="R3559" s="8" t="s">
        <v>298</v>
      </c>
      <c r="S3559" s="8" t="s">
        <v>1212</v>
      </c>
      <c r="T3559" s="150">
        <v>2.9079999999999999</v>
      </c>
      <c r="U3559" s="8" t="s">
        <v>1439</v>
      </c>
      <c r="V3559" s="172">
        <v>0.06</v>
      </c>
      <c r="W3559" s="151">
        <v>1E-4</v>
      </c>
      <c r="X3559" s="4" t="s">
        <v>614</v>
      </c>
      <c r="Y3559" s="4"/>
      <c r="Z3559" s="150">
        <v>223400</v>
      </c>
      <c r="AA3559" s="148">
        <v>1</v>
      </c>
      <c r="AB3559" s="171">
        <v>10.33</v>
      </c>
      <c r="AD3559" s="150">
        <v>23.077000000000002</v>
      </c>
      <c r="AG3559" s="8" t="s">
        <v>17</v>
      </c>
      <c r="AH3559" s="151">
        <v>1.897E-3</v>
      </c>
      <c r="AI3559" s="151">
        <v>3.7682845738213399E-5</v>
      </c>
      <c r="AJ3559" s="151">
        <v>7.3527417098804199E-6</v>
      </c>
    </row>
    <row r="3560" spans="1:36" s="8" customFormat="1" x14ac:dyDescent="0.2">
      <c r="A3560" s="8">
        <v>11389</v>
      </c>
      <c r="B3560" s="8">
        <v>11390</v>
      </c>
      <c r="C3560" s="8" t="s">
        <v>1435</v>
      </c>
      <c r="D3560" s="8" t="s">
        <v>1436</v>
      </c>
      <c r="E3560" s="4" t="s">
        <v>761</v>
      </c>
      <c r="F3560" s="8" t="s">
        <v>1440</v>
      </c>
      <c r="G3560" s="8" t="s">
        <v>1441</v>
      </c>
      <c r="H3560" s="8" t="s">
        <v>76</v>
      </c>
      <c r="I3560" s="8" t="s">
        <v>229</v>
      </c>
      <c r="J3560" s="8" t="s">
        <v>53</v>
      </c>
      <c r="K3560" s="8" t="s">
        <v>53</v>
      </c>
      <c r="L3560" s="8" t="s">
        <v>799</v>
      </c>
      <c r="M3560" s="152" t="s">
        <v>311</v>
      </c>
      <c r="N3560" s="8" t="s">
        <v>140</v>
      </c>
      <c r="O3560" s="8" t="s">
        <v>62</v>
      </c>
      <c r="P3560" s="161" t="s">
        <v>298</v>
      </c>
      <c r="Q3560" s="8" t="s">
        <v>298</v>
      </c>
      <c r="R3560" s="8" t="s">
        <v>298</v>
      </c>
      <c r="S3560" s="8" t="s">
        <v>1212</v>
      </c>
      <c r="T3560" s="150">
        <v>3.0619999999999998</v>
      </c>
      <c r="U3560" s="8" t="s">
        <v>1439</v>
      </c>
      <c r="V3560" s="172">
        <v>6.9000000000000006E-2</v>
      </c>
      <c r="W3560" s="151">
        <v>1E-4</v>
      </c>
      <c r="X3560" s="4" t="s">
        <v>614</v>
      </c>
      <c r="Y3560" s="4"/>
      <c r="Z3560" s="150">
        <v>262282.49</v>
      </c>
      <c r="AA3560" s="148">
        <v>1</v>
      </c>
      <c r="AB3560" s="171">
        <v>9.92</v>
      </c>
      <c r="AD3560" s="150">
        <v>26.018000000000001</v>
      </c>
      <c r="AG3560" s="8" t="s">
        <v>17</v>
      </c>
      <c r="AH3560" s="151">
        <v>1.518E-3</v>
      </c>
      <c r="AI3560" s="151">
        <v>4.2485542910369897E-5</v>
      </c>
      <c r="AJ3560" s="151">
        <v>8.2898522472045603E-6</v>
      </c>
    </row>
    <row r="3561" spans="1:36" s="8" customFormat="1" x14ac:dyDescent="0.2">
      <c r="A3561" s="8">
        <v>11389</v>
      </c>
      <c r="B3561" s="8">
        <v>11390</v>
      </c>
      <c r="C3561" s="8" t="s">
        <v>1533</v>
      </c>
      <c r="D3561" s="8" t="s">
        <v>1534</v>
      </c>
      <c r="E3561" s="152" t="s">
        <v>425</v>
      </c>
      <c r="F3561" s="8" t="s">
        <v>1535</v>
      </c>
      <c r="G3561" s="8" t="s">
        <v>1536</v>
      </c>
      <c r="H3561" s="8" t="s">
        <v>76</v>
      </c>
      <c r="I3561" s="8" t="s">
        <v>229</v>
      </c>
      <c r="J3561" s="8" t="s">
        <v>53</v>
      </c>
      <c r="K3561" s="8" t="s">
        <v>53</v>
      </c>
      <c r="L3561" s="8" t="s">
        <v>799</v>
      </c>
      <c r="M3561" s="152" t="s">
        <v>311</v>
      </c>
      <c r="N3561" s="8" t="s">
        <v>140</v>
      </c>
      <c r="O3561" s="8" t="s">
        <v>62</v>
      </c>
      <c r="P3561" s="8" t="s">
        <v>1497</v>
      </c>
      <c r="Q3561" s="8" t="s">
        <v>65</v>
      </c>
      <c r="R3561" s="8" t="s">
        <v>57</v>
      </c>
      <c r="S3561" s="8" t="s">
        <v>1212</v>
      </c>
      <c r="T3561" s="150">
        <v>0.24399999999999999</v>
      </c>
      <c r="U3561" s="8" t="s">
        <v>1537</v>
      </c>
      <c r="V3561" s="172">
        <v>4.3400000000000001E-2</v>
      </c>
      <c r="W3561" s="151">
        <v>3.3689999999999998E-2</v>
      </c>
      <c r="X3561" s="4" t="s">
        <v>614</v>
      </c>
      <c r="Y3561" s="4"/>
      <c r="Z3561" s="150">
        <v>401653.5</v>
      </c>
      <c r="AA3561" s="148">
        <v>1</v>
      </c>
      <c r="AB3561" s="171">
        <v>116.76</v>
      </c>
      <c r="AD3561" s="150">
        <v>468.971</v>
      </c>
      <c r="AG3561" s="8" t="s">
        <v>17</v>
      </c>
      <c r="AH3561" s="151">
        <v>9.2299999999999999E-4</v>
      </c>
      <c r="AI3561" s="151">
        <v>7.6578321729918399E-4</v>
      </c>
      <c r="AJ3561" s="151">
        <v>1.49420939216707E-4</v>
      </c>
    </row>
    <row r="3562" spans="1:36" s="8" customFormat="1" x14ac:dyDescent="0.2">
      <c r="A3562" s="8">
        <v>11389</v>
      </c>
      <c r="B3562" s="8">
        <v>11390</v>
      </c>
      <c r="C3562" s="8" t="s">
        <v>1533</v>
      </c>
      <c r="D3562" s="8" t="s">
        <v>1534</v>
      </c>
      <c r="E3562" s="152" t="s">
        <v>425</v>
      </c>
      <c r="F3562" s="8" t="s">
        <v>1538</v>
      </c>
      <c r="G3562" s="8" t="s">
        <v>1539</v>
      </c>
      <c r="H3562" s="8" t="s">
        <v>76</v>
      </c>
      <c r="I3562" s="8" t="s">
        <v>228</v>
      </c>
      <c r="J3562" s="8" t="s">
        <v>53</v>
      </c>
      <c r="K3562" s="8" t="s">
        <v>53</v>
      </c>
      <c r="L3562" s="8" t="s">
        <v>799</v>
      </c>
      <c r="M3562" s="152" t="s">
        <v>311</v>
      </c>
      <c r="N3562" s="8" t="s">
        <v>140</v>
      </c>
      <c r="O3562" s="8" t="s">
        <v>62</v>
      </c>
      <c r="P3562" s="8" t="s">
        <v>1497</v>
      </c>
      <c r="Q3562" s="8" t="s">
        <v>65</v>
      </c>
      <c r="R3562" s="8" t="s">
        <v>57</v>
      </c>
      <c r="S3562" s="8" t="s">
        <v>1212</v>
      </c>
      <c r="T3562" s="150">
        <v>0.24399999999999999</v>
      </c>
      <c r="U3562" s="8" t="s">
        <v>1537</v>
      </c>
      <c r="V3562" s="172">
        <v>6.2300000000000001E-2</v>
      </c>
      <c r="W3562" s="151">
        <v>5.3010000000000002E-2</v>
      </c>
      <c r="X3562" s="4" t="s">
        <v>614</v>
      </c>
      <c r="Y3562" s="4"/>
      <c r="Z3562" s="150">
        <v>299551</v>
      </c>
      <c r="AA3562" s="148">
        <v>1</v>
      </c>
      <c r="AB3562" s="171">
        <v>101.81</v>
      </c>
      <c r="AD3562" s="150">
        <v>304.97300000000001</v>
      </c>
      <c r="AG3562" s="8" t="s">
        <v>17</v>
      </c>
      <c r="AH3562" s="151">
        <v>1.884E-3</v>
      </c>
      <c r="AI3562" s="151">
        <v>4.9799090754289405E-4</v>
      </c>
      <c r="AJ3562" s="151">
        <v>9.7168842885947198E-5</v>
      </c>
    </row>
    <row r="3563" spans="1:36" s="8" customFormat="1" x14ac:dyDescent="0.2">
      <c r="A3563" s="8">
        <v>11389</v>
      </c>
      <c r="B3563" s="8">
        <v>11390</v>
      </c>
      <c r="C3563" s="8" t="s">
        <v>1540</v>
      </c>
      <c r="D3563" s="8" t="s">
        <v>1541</v>
      </c>
      <c r="E3563" s="152" t="s">
        <v>425</v>
      </c>
      <c r="F3563" s="8" t="s">
        <v>1542</v>
      </c>
      <c r="G3563" s="8" t="s">
        <v>1543</v>
      </c>
      <c r="H3563" s="8" t="s">
        <v>76</v>
      </c>
      <c r="I3563" s="8" t="s">
        <v>229</v>
      </c>
      <c r="J3563" s="8" t="s">
        <v>53</v>
      </c>
      <c r="K3563" s="8" t="s">
        <v>53</v>
      </c>
      <c r="L3563" s="8" t="s">
        <v>799</v>
      </c>
      <c r="M3563" s="152" t="s">
        <v>311</v>
      </c>
      <c r="N3563" s="8" t="s">
        <v>629</v>
      </c>
      <c r="O3563" s="8" t="s">
        <v>62</v>
      </c>
      <c r="P3563" s="8" t="s">
        <v>1544</v>
      </c>
      <c r="Q3563" s="8" t="s">
        <v>70</v>
      </c>
      <c r="R3563" s="8" t="s">
        <v>57</v>
      </c>
      <c r="S3563" s="8" t="s">
        <v>1212</v>
      </c>
      <c r="T3563" s="150">
        <v>0.03</v>
      </c>
      <c r="U3563" s="8" t="s">
        <v>1545</v>
      </c>
      <c r="V3563" s="172">
        <v>2.75E-2</v>
      </c>
      <c r="W3563" s="151">
        <v>5.9569999999999998E-2</v>
      </c>
      <c r="X3563" s="4" t="s">
        <v>614</v>
      </c>
      <c r="Y3563" s="4"/>
      <c r="Z3563" s="150">
        <v>882577.09</v>
      </c>
      <c r="AA3563" s="148">
        <v>1</v>
      </c>
      <c r="AB3563" s="171">
        <v>117.93</v>
      </c>
      <c r="AD3563" s="150">
        <v>1040.8230000000001</v>
      </c>
      <c r="AG3563" s="8" t="s">
        <v>17</v>
      </c>
      <c r="AH3563" s="151">
        <v>6.3839999999999999E-3</v>
      </c>
      <c r="AI3563" s="151">
        <v>1.6995625410398799E-3</v>
      </c>
      <c r="AJ3563" s="151">
        <v>3.3162156783137799E-4</v>
      </c>
    </row>
    <row r="3564" spans="1:36" s="8" customFormat="1" x14ac:dyDescent="0.2">
      <c r="A3564" s="8">
        <v>11389</v>
      </c>
      <c r="B3564" s="8">
        <v>11390</v>
      </c>
      <c r="C3564" s="8" t="s">
        <v>1546</v>
      </c>
      <c r="D3564" s="8" t="s">
        <v>1547</v>
      </c>
      <c r="E3564" s="4" t="s">
        <v>761</v>
      </c>
      <c r="F3564" s="8" t="s">
        <v>1548</v>
      </c>
      <c r="G3564" s="8" t="s">
        <v>1549</v>
      </c>
      <c r="H3564" s="8" t="s">
        <v>76</v>
      </c>
      <c r="I3564" s="8" t="s">
        <v>229</v>
      </c>
      <c r="J3564" s="8" t="s">
        <v>53</v>
      </c>
      <c r="K3564" s="8" t="s">
        <v>153</v>
      </c>
      <c r="L3564" s="8" t="s">
        <v>799</v>
      </c>
      <c r="M3564" s="152" t="s">
        <v>311</v>
      </c>
      <c r="N3564" s="8" t="s">
        <v>630</v>
      </c>
      <c r="O3564" s="8" t="s">
        <v>62</v>
      </c>
      <c r="P3564" s="8" t="s">
        <v>1372</v>
      </c>
      <c r="Q3564" s="8" t="s">
        <v>65</v>
      </c>
      <c r="R3564" s="8" t="s">
        <v>57</v>
      </c>
      <c r="S3564" s="8" t="s">
        <v>1212</v>
      </c>
      <c r="T3564" s="150">
        <v>1.014</v>
      </c>
      <c r="U3564" s="8" t="s">
        <v>1550</v>
      </c>
      <c r="V3564" s="172">
        <v>4.0500000000000001E-2</v>
      </c>
      <c r="W3564" s="151">
        <v>2.9270000000000001E-2</v>
      </c>
      <c r="X3564" s="4" t="s">
        <v>614</v>
      </c>
      <c r="Y3564" s="4"/>
      <c r="Z3564" s="150">
        <v>835690.6</v>
      </c>
      <c r="AA3564" s="148">
        <v>1</v>
      </c>
      <c r="AB3564" s="171">
        <v>118.44</v>
      </c>
      <c r="AD3564" s="150">
        <v>989.79200000000003</v>
      </c>
      <c r="AG3564" s="8" t="s">
        <v>17</v>
      </c>
      <c r="AH3564" s="151">
        <v>3.032E-3</v>
      </c>
      <c r="AI3564" s="151">
        <v>1.61623355144862E-3</v>
      </c>
      <c r="AJ3564" s="151">
        <v>3.1536227197919299E-4</v>
      </c>
    </row>
    <row r="3565" spans="1:36" s="8" customFormat="1" x14ac:dyDescent="0.2">
      <c r="A3565" s="8">
        <v>11389</v>
      </c>
      <c r="B3565" s="8">
        <v>11390</v>
      </c>
      <c r="C3565" s="8" t="s">
        <v>1551</v>
      </c>
      <c r="D3565" s="8" t="s">
        <v>1552</v>
      </c>
      <c r="E3565" s="152" t="s">
        <v>425</v>
      </c>
      <c r="F3565" s="8" t="s">
        <v>1553</v>
      </c>
      <c r="G3565" s="8" t="s">
        <v>1554</v>
      </c>
      <c r="H3565" s="8" t="s">
        <v>76</v>
      </c>
      <c r="I3565" s="8" t="s">
        <v>228</v>
      </c>
      <c r="J3565" s="8" t="s">
        <v>53</v>
      </c>
      <c r="K3565" s="8" t="s">
        <v>53</v>
      </c>
      <c r="L3565" s="8" t="s">
        <v>799</v>
      </c>
      <c r="M3565" s="152" t="s">
        <v>311</v>
      </c>
      <c r="N3565" s="8" t="s">
        <v>632</v>
      </c>
      <c r="O3565" s="8" t="s">
        <v>62</v>
      </c>
      <c r="P3565" s="8" t="s">
        <v>1205</v>
      </c>
      <c r="Q3565" s="8" t="s">
        <v>65</v>
      </c>
      <c r="R3565" s="8" t="s">
        <v>57</v>
      </c>
      <c r="S3565" s="8" t="s">
        <v>1212</v>
      </c>
      <c r="T3565" s="150">
        <v>0.89900000000000002</v>
      </c>
      <c r="U3565" s="8" t="s">
        <v>1555</v>
      </c>
      <c r="V3565" s="172">
        <v>5.45E-2</v>
      </c>
      <c r="W3565" s="151">
        <v>4.4609999999999997E-2</v>
      </c>
      <c r="X3565" s="4" t="s">
        <v>614</v>
      </c>
      <c r="Y3565" s="4"/>
      <c r="Z3565" s="150">
        <v>1263447.26</v>
      </c>
      <c r="AA3565" s="148">
        <v>1</v>
      </c>
      <c r="AB3565" s="171">
        <v>101.38</v>
      </c>
      <c r="AD3565" s="150">
        <v>1280.883</v>
      </c>
      <c r="AG3565" s="8" t="s">
        <v>17</v>
      </c>
      <c r="AH3565" s="151">
        <v>8.1799999999999998E-3</v>
      </c>
      <c r="AI3565" s="151">
        <v>2.09155652951553E-3</v>
      </c>
      <c r="AJ3565" s="151">
        <v>4.0810810945592503E-4</v>
      </c>
    </row>
    <row r="3566" spans="1:36" s="8" customFormat="1" x14ac:dyDescent="0.2">
      <c r="A3566" s="8">
        <v>11389</v>
      </c>
      <c r="B3566" s="8">
        <v>11390</v>
      </c>
      <c r="C3566" s="8" t="s">
        <v>1556</v>
      </c>
      <c r="D3566" s="8" t="s">
        <v>1557</v>
      </c>
      <c r="E3566" s="152" t="s">
        <v>425</v>
      </c>
      <c r="F3566" s="8" t="s">
        <v>1558</v>
      </c>
      <c r="G3566" s="8" t="s">
        <v>1559</v>
      </c>
      <c r="H3566" s="8" t="s">
        <v>76</v>
      </c>
      <c r="I3566" s="8" t="s">
        <v>229</v>
      </c>
      <c r="J3566" s="8" t="s">
        <v>53</v>
      </c>
      <c r="K3566" s="8" t="s">
        <v>53</v>
      </c>
      <c r="L3566" s="8" t="s">
        <v>799</v>
      </c>
      <c r="M3566" s="152" t="s">
        <v>311</v>
      </c>
      <c r="N3566" s="8" t="s">
        <v>629</v>
      </c>
      <c r="O3566" s="8" t="s">
        <v>62</v>
      </c>
      <c r="P3566" s="8" t="s">
        <v>1560</v>
      </c>
      <c r="Q3566" s="8" t="s">
        <v>65</v>
      </c>
      <c r="R3566" s="8" t="s">
        <v>57</v>
      </c>
      <c r="S3566" s="8" t="s">
        <v>1212</v>
      </c>
      <c r="T3566" s="150">
        <v>1.9319999999999999</v>
      </c>
      <c r="U3566" s="8" t="s">
        <v>1353</v>
      </c>
      <c r="V3566" s="172">
        <v>2.3400000000000001E-2</v>
      </c>
      <c r="W3566" s="151">
        <v>2.674E-2</v>
      </c>
      <c r="X3566" s="4" t="s">
        <v>614</v>
      </c>
      <c r="Y3566" s="4"/>
      <c r="Z3566" s="150">
        <v>102742.9</v>
      </c>
      <c r="AA3566" s="148">
        <v>1</v>
      </c>
      <c r="AB3566" s="171">
        <v>116.51</v>
      </c>
      <c r="AD3566" s="150">
        <v>119.706</v>
      </c>
      <c r="AG3566" s="8" t="s">
        <v>17</v>
      </c>
      <c r="AH3566" s="151">
        <v>4.8999999999999998E-5</v>
      </c>
      <c r="AI3566" s="151">
        <v>1.9546779969000901E-4</v>
      </c>
      <c r="AJ3566" s="151">
        <v>3.8140013461398999E-5</v>
      </c>
    </row>
    <row r="3567" spans="1:36" s="8" customFormat="1" x14ac:dyDescent="0.2">
      <c r="A3567" s="8">
        <v>11389</v>
      </c>
      <c r="B3567" s="8">
        <v>11390</v>
      </c>
      <c r="C3567" s="8" t="s">
        <v>1561</v>
      </c>
      <c r="D3567" s="8" t="s">
        <v>1562</v>
      </c>
      <c r="E3567" s="152" t="s">
        <v>425</v>
      </c>
      <c r="F3567" s="8" t="s">
        <v>1563</v>
      </c>
      <c r="G3567" s="8" t="s">
        <v>1564</v>
      </c>
      <c r="H3567" s="8" t="s">
        <v>76</v>
      </c>
      <c r="I3567" s="8" t="s">
        <v>229</v>
      </c>
      <c r="J3567" s="8" t="s">
        <v>53</v>
      </c>
      <c r="K3567" s="8" t="s">
        <v>53</v>
      </c>
      <c r="L3567" s="8" t="s">
        <v>799</v>
      </c>
      <c r="M3567" s="152" t="s">
        <v>311</v>
      </c>
      <c r="N3567" s="8" t="s">
        <v>629</v>
      </c>
      <c r="O3567" s="8" t="s">
        <v>62</v>
      </c>
      <c r="P3567" s="8" t="s">
        <v>1283</v>
      </c>
      <c r="Q3567" s="8" t="s">
        <v>65</v>
      </c>
      <c r="R3567" s="8" t="s">
        <v>57</v>
      </c>
      <c r="S3567" s="8" t="s">
        <v>1212</v>
      </c>
      <c r="T3567" s="150">
        <v>0.24399999999999999</v>
      </c>
      <c r="U3567" s="8" t="s">
        <v>1537</v>
      </c>
      <c r="V3567" s="172">
        <v>6.4999999999999997E-3</v>
      </c>
      <c r="W3567" s="151">
        <v>2.9729999999999999E-2</v>
      </c>
      <c r="X3567" s="4" t="s">
        <v>614</v>
      </c>
      <c r="Y3567" s="4"/>
      <c r="Z3567" s="150">
        <v>5504319</v>
      </c>
      <c r="AA3567" s="148">
        <v>1</v>
      </c>
      <c r="AB3567" s="171">
        <v>114.76</v>
      </c>
      <c r="AD3567" s="150">
        <v>6316.7560000000003</v>
      </c>
      <c r="AG3567" s="8" t="s">
        <v>17</v>
      </c>
      <c r="AH3567" s="151">
        <v>1.0083E-2</v>
      </c>
      <c r="AI3567" s="151">
        <v>1.0314646225477101E-2</v>
      </c>
      <c r="AJ3567" s="151">
        <v>2.0126115222719801E-3</v>
      </c>
    </row>
    <row r="3568" spans="1:36" s="8" customFormat="1" x14ac:dyDescent="0.2">
      <c r="A3568" s="8">
        <v>11389</v>
      </c>
      <c r="B3568" s="8">
        <v>11390</v>
      </c>
      <c r="C3568" s="8" t="s">
        <v>1565</v>
      </c>
      <c r="D3568" s="8" t="s">
        <v>1566</v>
      </c>
      <c r="E3568" s="152" t="s">
        <v>425</v>
      </c>
      <c r="F3568" s="8" t="s">
        <v>1567</v>
      </c>
      <c r="G3568" s="8" t="s">
        <v>1568</v>
      </c>
      <c r="H3568" s="8" t="s">
        <v>76</v>
      </c>
      <c r="I3568" s="8" t="s">
        <v>228</v>
      </c>
      <c r="J3568" s="8" t="s">
        <v>53</v>
      </c>
      <c r="K3568" s="8" t="s">
        <v>53</v>
      </c>
      <c r="L3568" s="8" t="s">
        <v>799</v>
      </c>
      <c r="M3568" s="152" t="s">
        <v>311</v>
      </c>
      <c r="N3568" s="8" t="s">
        <v>75</v>
      </c>
      <c r="O3568" s="8" t="s">
        <v>62</v>
      </c>
      <c r="P3568" s="8" t="s">
        <v>1544</v>
      </c>
      <c r="Q3568" s="8" t="s">
        <v>65</v>
      </c>
      <c r="R3568" s="8" t="s">
        <v>57</v>
      </c>
      <c r="S3568" s="8" t="s">
        <v>1212</v>
      </c>
      <c r="T3568" s="150">
        <v>0.89300000000000002</v>
      </c>
      <c r="U3568" s="8" t="s">
        <v>1569</v>
      </c>
      <c r="V3568" s="172">
        <v>2.75E-2</v>
      </c>
      <c r="W3568" s="151">
        <v>4.9070000000000003E-2</v>
      </c>
      <c r="X3568" s="4" t="s">
        <v>614</v>
      </c>
      <c r="Y3568" s="4"/>
      <c r="Z3568" s="150">
        <v>419862.01</v>
      </c>
      <c r="AA3568" s="148">
        <v>1</v>
      </c>
      <c r="AB3568" s="171">
        <v>99.07</v>
      </c>
      <c r="AD3568" s="150">
        <v>415.95699999999999</v>
      </c>
      <c r="AG3568" s="8" t="s">
        <v>17</v>
      </c>
      <c r="AH3568" s="151">
        <v>2.3280000000000002E-3</v>
      </c>
      <c r="AI3568" s="151">
        <v>6.79217623152722E-4</v>
      </c>
      <c r="AJ3568" s="151">
        <v>1.3253011151375001E-4</v>
      </c>
    </row>
    <row r="3569" spans="1:36" s="8" customFormat="1" x14ac:dyDescent="0.2">
      <c r="A3569" s="8">
        <v>11389</v>
      </c>
      <c r="B3569" s="8">
        <v>11390</v>
      </c>
      <c r="C3569" s="8" t="s">
        <v>1570</v>
      </c>
      <c r="D3569" s="8" t="s">
        <v>1571</v>
      </c>
      <c r="E3569" s="152" t="s">
        <v>425</v>
      </c>
      <c r="F3569" s="8" t="s">
        <v>2876</v>
      </c>
      <c r="G3569" s="8" t="s">
        <v>2877</v>
      </c>
      <c r="H3569" s="8" t="s">
        <v>76</v>
      </c>
      <c r="I3569" s="8" t="s">
        <v>229</v>
      </c>
      <c r="J3569" s="8" t="s">
        <v>53</v>
      </c>
      <c r="K3569" s="8" t="s">
        <v>53</v>
      </c>
      <c r="L3569" s="8" t="s">
        <v>799</v>
      </c>
      <c r="M3569" s="152" t="s">
        <v>311</v>
      </c>
      <c r="N3569" s="8" t="s">
        <v>629</v>
      </c>
      <c r="O3569" s="8" t="s">
        <v>62</v>
      </c>
      <c r="P3569" s="8" t="s">
        <v>1560</v>
      </c>
      <c r="Q3569" s="8" t="s">
        <v>65</v>
      </c>
      <c r="R3569" s="8" t="s">
        <v>57</v>
      </c>
      <c r="S3569" s="8" t="s">
        <v>1212</v>
      </c>
      <c r="T3569" s="150">
        <v>1.8819999999999999</v>
      </c>
      <c r="U3569" s="8" t="s">
        <v>2878</v>
      </c>
      <c r="V3569" s="172">
        <v>0.04</v>
      </c>
      <c r="W3569" s="151">
        <v>2.6859999999999998E-2</v>
      </c>
      <c r="X3569" s="4" t="s">
        <v>614</v>
      </c>
      <c r="Y3569" s="4"/>
      <c r="Z3569" s="150">
        <v>4722222.25</v>
      </c>
      <c r="AA3569" s="148">
        <v>1</v>
      </c>
      <c r="AB3569" s="171">
        <v>120.13</v>
      </c>
      <c r="AD3569" s="150">
        <v>5672.8059999999996</v>
      </c>
      <c r="AG3569" s="8" t="s">
        <v>17</v>
      </c>
      <c r="AH3569" s="151">
        <v>4.9059999999999998E-3</v>
      </c>
      <c r="AI3569" s="151">
        <v>9.2631373237476392E-3</v>
      </c>
      <c r="AJ3569" s="151">
        <v>1.8074392957960999E-3</v>
      </c>
    </row>
    <row r="3570" spans="1:36" s="8" customFormat="1" x14ac:dyDescent="0.2">
      <c r="A3570" s="8">
        <v>11389</v>
      </c>
      <c r="B3570" s="8">
        <v>11390</v>
      </c>
      <c r="C3570" s="8" t="s">
        <v>1570</v>
      </c>
      <c r="D3570" s="8" t="s">
        <v>1571</v>
      </c>
      <c r="E3570" s="152" t="s">
        <v>425</v>
      </c>
      <c r="F3570" s="8" t="s">
        <v>1572</v>
      </c>
      <c r="G3570" s="8" t="s">
        <v>1573</v>
      </c>
      <c r="H3570" s="8" t="s">
        <v>76</v>
      </c>
      <c r="I3570" s="8" t="s">
        <v>229</v>
      </c>
      <c r="J3570" s="8" t="s">
        <v>53</v>
      </c>
      <c r="K3570" s="8" t="s">
        <v>53</v>
      </c>
      <c r="L3570" s="8" t="s">
        <v>799</v>
      </c>
      <c r="M3570" s="152" t="s">
        <v>311</v>
      </c>
      <c r="N3570" s="8" t="s">
        <v>629</v>
      </c>
      <c r="O3570" s="8" t="s">
        <v>62</v>
      </c>
      <c r="P3570" s="8" t="s">
        <v>1560</v>
      </c>
      <c r="Q3570" s="8" t="s">
        <v>65</v>
      </c>
      <c r="R3570" s="8" t="s">
        <v>57</v>
      </c>
      <c r="S3570" s="8" t="s">
        <v>1212</v>
      </c>
      <c r="T3570" s="150">
        <v>3.2309999999999999</v>
      </c>
      <c r="U3570" s="8" t="s">
        <v>1574</v>
      </c>
      <c r="V3570" s="172">
        <v>3.5000000000000003E-2</v>
      </c>
      <c r="W3570" s="151">
        <v>2.7349999999999999E-2</v>
      </c>
      <c r="X3570" s="4" t="s">
        <v>614</v>
      </c>
      <c r="Y3570" s="4"/>
      <c r="Z3570" s="150">
        <v>2089396.37</v>
      </c>
      <c r="AA3570" s="148">
        <v>1</v>
      </c>
      <c r="AB3570" s="171">
        <v>121.21</v>
      </c>
      <c r="AD3570" s="150">
        <v>2532.5569999999998</v>
      </c>
      <c r="AG3570" s="8" t="s">
        <v>17</v>
      </c>
      <c r="AH3570" s="151">
        <v>2.4260000000000002E-3</v>
      </c>
      <c r="AI3570" s="151">
        <v>4.1354187189488901E-3</v>
      </c>
      <c r="AJ3570" s="151">
        <v>8.0691001719652403E-4</v>
      </c>
    </row>
    <row r="3571" spans="1:36" s="8" customFormat="1" x14ac:dyDescent="0.2">
      <c r="A3571" s="8">
        <v>11389</v>
      </c>
      <c r="B3571" s="8">
        <v>11390</v>
      </c>
      <c r="C3571" s="8" t="s">
        <v>1561</v>
      </c>
      <c r="D3571" s="8" t="s">
        <v>1562</v>
      </c>
      <c r="E3571" s="152" t="s">
        <v>425</v>
      </c>
      <c r="F3571" s="8" t="s">
        <v>1575</v>
      </c>
      <c r="G3571" s="8" t="s">
        <v>1576</v>
      </c>
      <c r="H3571" s="8" t="s">
        <v>76</v>
      </c>
      <c r="I3571" s="8" t="s">
        <v>229</v>
      </c>
      <c r="J3571" s="8" t="s">
        <v>53</v>
      </c>
      <c r="K3571" s="8" t="s">
        <v>53</v>
      </c>
      <c r="L3571" s="8" t="s">
        <v>799</v>
      </c>
      <c r="M3571" s="152" t="s">
        <v>311</v>
      </c>
      <c r="N3571" s="8" t="s">
        <v>629</v>
      </c>
      <c r="O3571" s="8" t="s">
        <v>62</v>
      </c>
      <c r="P3571" s="8" t="s">
        <v>1283</v>
      </c>
      <c r="Q3571" s="8" t="s">
        <v>65</v>
      </c>
      <c r="R3571" s="8" t="s">
        <v>57</v>
      </c>
      <c r="S3571" s="8" t="s">
        <v>1212</v>
      </c>
      <c r="T3571" s="150">
        <v>2.9119999999999999</v>
      </c>
      <c r="U3571" s="8" t="s">
        <v>1577</v>
      </c>
      <c r="V3571" s="172">
        <v>1.34E-2</v>
      </c>
      <c r="W3571" s="151">
        <v>2.5749999999999999E-2</v>
      </c>
      <c r="X3571" s="4" t="s">
        <v>614</v>
      </c>
      <c r="Y3571" s="4"/>
      <c r="Z3571" s="150">
        <v>2575650.66</v>
      </c>
      <c r="AA3571" s="148">
        <v>1</v>
      </c>
      <c r="AB3571" s="171">
        <v>112.66</v>
      </c>
      <c r="AC3571" s="150">
        <v>295.30200000000002</v>
      </c>
      <c r="AD3571" s="150">
        <v>3197.03</v>
      </c>
      <c r="AG3571" s="8" t="s">
        <v>17</v>
      </c>
      <c r="AH3571" s="151">
        <v>1.06E-3</v>
      </c>
      <c r="AI3571" s="151">
        <v>5.2204371077743802E-3</v>
      </c>
      <c r="AJ3571" s="151">
        <v>1.01862067246198E-3</v>
      </c>
    </row>
    <row r="3572" spans="1:36" s="8" customFormat="1" x14ac:dyDescent="0.2">
      <c r="A3572" s="8">
        <v>11389</v>
      </c>
      <c r="B3572" s="8">
        <v>11390</v>
      </c>
      <c r="C3572" s="8" t="s">
        <v>1578</v>
      </c>
      <c r="D3572" s="8" t="s">
        <v>1579</v>
      </c>
      <c r="E3572" s="152" t="s">
        <v>425</v>
      </c>
      <c r="F3572" s="8" t="s">
        <v>1580</v>
      </c>
      <c r="G3572" s="8" t="s">
        <v>1581</v>
      </c>
      <c r="H3572" s="8" t="s">
        <v>76</v>
      </c>
      <c r="I3572" s="8" t="s">
        <v>229</v>
      </c>
      <c r="J3572" s="8" t="s">
        <v>53</v>
      </c>
      <c r="K3572" s="8" t="s">
        <v>53</v>
      </c>
      <c r="L3572" s="8" t="s">
        <v>799</v>
      </c>
      <c r="M3572" s="152" t="s">
        <v>311</v>
      </c>
      <c r="N3572" s="8" t="s">
        <v>629</v>
      </c>
      <c r="O3572" s="8" t="s">
        <v>62</v>
      </c>
      <c r="P3572" s="8" t="s">
        <v>1560</v>
      </c>
      <c r="Q3572" s="8" t="s">
        <v>65</v>
      </c>
      <c r="R3572" s="8" t="s">
        <v>57</v>
      </c>
      <c r="S3572" s="8" t="s">
        <v>1212</v>
      </c>
      <c r="T3572" s="150">
        <v>1.181</v>
      </c>
      <c r="U3572" s="8" t="s">
        <v>1582</v>
      </c>
      <c r="V3572" s="172">
        <v>1.34E-2</v>
      </c>
      <c r="W3572" s="151">
        <v>2.6720000000000001E-2</v>
      </c>
      <c r="X3572" s="4" t="s">
        <v>614</v>
      </c>
      <c r="Y3572" s="4"/>
      <c r="Z3572" s="150">
        <v>1293064.97</v>
      </c>
      <c r="AA3572" s="148">
        <v>1</v>
      </c>
      <c r="AB3572" s="171">
        <v>114.94</v>
      </c>
      <c r="AD3572" s="150">
        <v>1486.249</v>
      </c>
      <c r="AG3572" s="8" t="s">
        <v>17</v>
      </c>
      <c r="AH3572" s="151">
        <v>2.627E-3</v>
      </c>
      <c r="AI3572" s="151">
        <v>2.4268992167349799E-3</v>
      </c>
      <c r="AJ3572" s="151">
        <v>4.7354075168658998E-4</v>
      </c>
    </row>
    <row r="3573" spans="1:36" s="8" customFormat="1" x14ac:dyDescent="0.2">
      <c r="A3573" s="8">
        <v>11389</v>
      </c>
      <c r="B3573" s="8">
        <v>11390</v>
      </c>
      <c r="C3573" s="8" t="s">
        <v>1540</v>
      </c>
      <c r="D3573" s="8" t="s">
        <v>1541</v>
      </c>
      <c r="E3573" s="152" t="s">
        <v>425</v>
      </c>
      <c r="F3573" s="8" t="s">
        <v>1583</v>
      </c>
      <c r="G3573" s="8" t="s">
        <v>1584</v>
      </c>
      <c r="H3573" s="8" t="s">
        <v>76</v>
      </c>
      <c r="I3573" s="8" t="s">
        <v>229</v>
      </c>
      <c r="J3573" s="8" t="s">
        <v>53</v>
      </c>
      <c r="K3573" s="8" t="s">
        <v>53</v>
      </c>
      <c r="L3573" s="8" t="s">
        <v>799</v>
      </c>
      <c r="M3573" s="152" t="s">
        <v>311</v>
      </c>
      <c r="N3573" s="8" t="s">
        <v>629</v>
      </c>
      <c r="O3573" s="8" t="s">
        <v>62</v>
      </c>
      <c r="P3573" s="8" t="s">
        <v>1544</v>
      </c>
      <c r="Q3573" s="8" t="s">
        <v>70</v>
      </c>
      <c r="R3573" s="8" t="s">
        <v>57</v>
      </c>
      <c r="S3573" s="8" t="s">
        <v>1212</v>
      </c>
      <c r="T3573" s="150">
        <v>2.6850000000000001</v>
      </c>
      <c r="U3573" s="8" t="s">
        <v>1585</v>
      </c>
      <c r="V3573" s="172">
        <v>1.9599999999999999E-2</v>
      </c>
      <c r="W3573" s="151">
        <v>2.69E-2</v>
      </c>
      <c r="X3573" s="4" t="s">
        <v>614</v>
      </c>
      <c r="Y3573" s="4"/>
      <c r="Z3573" s="150">
        <v>3919260.66</v>
      </c>
      <c r="AA3573" s="148">
        <v>1</v>
      </c>
      <c r="AB3573" s="171">
        <v>114.22</v>
      </c>
      <c r="AD3573" s="150">
        <v>4476.58</v>
      </c>
      <c r="AG3573" s="8" t="s">
        <v>17</v>
      </c>
      <c r="AH3573" s="151">
        <v>3.4229999999999998E-3</v>
      </c>
      <c r="AI3573" s="151">
        <v>7.3098170276803404E-3</v>
      </c>
      <c r="AJ3573" s="151">
        <v>1.42630407810511E-3</v>
      </c>
    </row>
    <row r="3574" spans="1:36" s="8" customFormat="1" x14ac:dyDescent="0.2">
      <c r="A3574" s="8">
        <v>11389</v>
      </c>
      <c r="B3574" s="8">
        <v>11390</v>
      </c>
      <c r="C3574" s="8" t="s">
        <v>1586</v>
      </c>
      <c r="D3574" s="8" t="s">
        <v>1587</v>
      </c>
      <c r="E3574" s="152" t="s">
        <v>425</v>
      </c>
      <c r="F3574" s="8" t="s">
        <v>1588</v>
      </c>
      <c r="G3574" s="8" t="s">
        <v>1589</v>
      </c>
      <c r="H3574" s="8" t="s">
        <v>76</v>
      </c>
      <c r="I3574" s="8" t="s">
        <v>229</v>
      </c>
      <c r="J3574" s="8" t="s">
        <v>53</v>
      </c>
      <c r="K3574" s="8" t="s">
        <v>53</v>
      </c>
      <c r="L3574" s="8" t="s">
        <v>799</v>
      </c>
      <c r="M3574" s="152" t="s">
        <v>311</v>
      </c>
      <c r="N3574" s="8" t="s">
        <v>629</v>
      </c>
      <c r="O3574" s="8" t="s">
        <v>62</v>
      </c>
      <c r="P3574" s="8" t="s">
        <v>1419</v>
      </c>
      <c r="Q3574" s="8" t="s">
        <v>70</v>
      </c>
      <c r="R3574" s="8" t="s">
        <v>57</v>
      </c>
      <c r="S3574" s="8" t="s">
        <v>1212</v>
      </c>
      <c r="T3574" s="150">
        <v>0.98799999999999999</v>
      </c>
      <c r="U3574" s="8" t="s">
        <v>1461</v>
      </c>
      <c r="V3574" s="172">
        <v>2.5000000000000001E-2</v>
      </c>
      <c r="W3574" s="151">
        <v>2.8910000000000002E-2</v>
      </c>
      <c r="X3574" s="4" t="s">
        <v>614</v>
      </c>
      <c r="Y3574" s="4"/>
      <c r="Z3574" s="150">
        <v>533646.16</v>
      </c>
      <c r="AA3574" s="148">
        <v>1</v>
      </c>
      <c r="AB3574" s="171">
        <v>116.2</v>
      </c>
      <c r="AD3574" s="150">
        <v>620.09699999999998</v>
      </c>
      <c r="AG3574" s="8" t="s">
        <v>17</v>
      </c>
      <c r="AH3574" s="151">
        <v>1.75E-3</v>
      </c>
      <c r="AI3574" s="151">
        <v>1.0125575561568199E-3</v>
      </c>
      <c r="AJ3574" s="151">
        <v>1.9757197289532001E-4</v>
      </c>
    </row>
    <row r="3575" spans="1:36" s="8" customFormat="1" x14ac:dyDescent="0.2">
      <c r="A3575" s="8">
        <v>11389</v>
      </c>
      <c r="B3575" s="8">
        <v>11390</v>
      </c>
      <c r="C3575" s="8" t="s">
        <v>1590</v>
      </c>
      <c r="D3575" s="8" t="s">
        <v>1591</v>
      </c>
      <c r="E3575" s="152" t="s">
        <v>425</v>
      </c>
      <c r="F3575" s="8" t="s">
        <v>1592</v>
      </c>
      <c r="G3575" s="8" t="s">
        <v>1593</v>
      </c>
      <c r="H3575" s="8" t="s">
        <v>76</v>
      </c>
      <c r="I3575" s="8" t="s">
        <v>230</v>
      </c>
      <c r="J3575" s="8" t="s">
        <v>53</v>
      </c>
      <c r="K3575" s="8" t="s">
        <v>53</v>
      </c>
      <c r="L3575" s="8" t="s">
        <v>799</v>
      </c>
      <c r="M3575" s="152" t="s">
        <v>311</v>
      </c>
      <c r="N3575" s="8" t="s">
        <v>260</v>
      </c>
      <c r="O3575" s="8" t="s">
        <v>62</v>
      </c>
      <c r="P3575" s="161" t="s">
        <v>298</v>
      </c>
      <c r="Q3575" s="8" t="s">
        <v>298</v>
      </c>
      <c r="R3575" s="8" t="s">
        <v>298</v>
      </c>
      <c r="S3575" s="8" t="s">
        <v>1212</v>
      </c>
      <c r="T3575" s="150">
        <v>7.6999999999999999E-2</v>
      </c>
      <c r="U3575" s="8" t="s">
        <v>1594</v>
      </c>
      <c r="V3575" s="172">
        <v>5.9499999999999997E-2</v>
      </c>
      <c r="W3575" s="151">
        <v>1E-4</v>
      </c>
      <c r="X3575" s="4" t="s">
        <v>614</v>
      </c>
      <c r="Y3575" s="4"/>
      <c r="Z3575" s="150">
        <v>261814.2</v>
      </c>
      <c r="AA3575" s="148">
        <v>1</v>
      </c>
      <c r="AB3575" s="171">
        <v>82.5</v>
      </c>
      <c r="AD3575" s="150">
        <v>215.99700000000001</v>
      </c>
      <c r="AG3575" s="8" t="s">
        <v>17</v>
      </c>
      <c r="AH3575" s="151">
        <v>3.1700000000000001E-4</v>
      </c>
      <c r="AI3575" s="151">
        <v>3.5270153386351798E-4</v>
      </c>
      <c r="AJ3575" s="151">
        <v>6.8819730261169006E-5</v>
      </c>
    </row>
    <row r="3576" spans="1:36" s="8" customFormat="1" x14ac:dyDescent="0.2">
      <c r="A3576" s="8">
        <v>11389</v>
      </c>
      <c r="B3576" s="8">
        <v>11390</v>
      </c>
      <c r="C3576" s="8" t="s">
        <v>1595</v>
      </c>
      <c r="D3576" s="8" t="s">
        <v>1596</v>
      </c>
      <c r="E3576" s="152" t="s">
        <v>425</v>
      </c>
      <c r="F3576" s="8" t="s">
        <v>1597</v>
      </c>
      <c r="G3576" s="8" t="s">
        <v>1598</v>
      </c>
      <c r="H3576" s="8" t="s">
        <v>76</v>
      </c>
      <c r="I3576" s="8" t="s">
        <v>230</v>
      </c>
      <c r="J3576" s="8" t="s">
        <v>53</v>
      </c>
      <c r="K3576" s="8" t="s">
        <v>53</v>
      </c>
      <c r="L3576" s="8" t="s">
        <v>799</v>
      </c>
      <c r="M3576" s="152" t="s">
        <v>311</v>
      </c>
      <c r="N3576" s="8" t="s">
        <v>266</v>
      </c>
      <c r="O3576" s="8" t="s">
        <v>62</v>
      </c>
      <c r="P3576" s="8" t="s">
        <v>1419</v>
      </c>
      <c r="Q3576" s="8" t="s">
        <v>65</v>
      </c>
      <c r="R3576" s="8" t="s">
        <v>57</v>
      </c>
      <c r="S3576" s="8" t="s">
        <v>1212</v>
      </c>
      <c r="T3576" s="150">
        <v>0.98499999999999999</v>
      </c>
      <c r="U3576" s="8" t="s">
        <v>1461</v>
      </c>
      <c r="V3576" s="172">
        <v>3.9E-2</v>
      </c>
      <c r="W3576" s="151">
        <v>6.3500000000000001E-2</v>
      </c>
      <c r="X3576" s="4" t="s">
        <v>614</v>
      </c>
      <c r="Y3576" s="4"/>
      <c r="Z3576" s="150">
        <v>295229.14</v>
      </c>
      <c r="AA3576" s="148">
        <v>1</v>
      </c>
      <c r="AB3576" s="171">
        <v>97.45</v>
      </c>
      <c r="AD3576" s="150">
        <v>287.70100000000002</v>
      </c>
      <c r="AG3576" s="8" t="s">
        <v>17</v>
      </c>
      <c r="AH3576" s="151">
        <v>3.7450000000000001E-3</v>
      </c>
      <c r="AI3576" s="151">
        <v>4.69787294547361E-4</v>
      </c>
      <c r="AJ3576" s="151">
        <v>9.1665705381889506E-5</v>
      </c>
    </row>
    <row r="3577" spans="1:36" s="8" customFormat="1" x14ac:dyDescent="0.2">
      <c r="A3577" s="8">
        <v>11389</v>
      </c>
      <c r="B3577" s="8">
        <v>11390</v>
      </c>
      <c r="C3577" s="8" t="s">
        <v>1599</v>
      </c>
      <c r="D3577" s="8" t="s">
        <v>1600</v>
      </c>
      <c r="E3577" s="152" t="s">
        <v>425</v>
      </c>
      <c r="F3577" s="8" t="s">
        <v>1601</v>
      </c>
      <c r="G3577" s="8" t="s">
        <v>1602</v>
      </c>
      <c r="H3577" s="8" t="s">
        <v>76</v>
      </c>
      <c r="I3577" s="8" t="s">
        <v>228</v>
      </c>
      <c r="J3577" s="8" t="s">
        <v>53</v>
      </c>
      <c r="K3577" s="8" t="s">
        <v>53</v>
      </c>
      <c r="L3577" s="8" t="s">
        <v>799</v>
      </c>
      <c r="M3577" s="152" t="s">
        <v>311</v>
      </c>
      <c r="N3577" s="8" t="s">
        <v>156</v>
      </c>
      <c r="O3577" s="8" t="s">
        <v>62</v>
      </c>
      <c r="P3577" s="8" t="s">
        <v>1497</v>
      </c>
      <c r="Q3577" s="8" t="s">
        <v>70</v>
      </c>
      <c r="R3577" s="8" t="s">
        <v>57</v>
      </c>
      <c r="S3577" s="8" t="s">
        <v>1212</v>
      </c>
      <c r="T3577" s="150">
        <v>0.41099999999999998</v>
      </c>
      <c r="U3577" s="8" t="s">
        <v>1603</v>
      </c>
      <c r="V3577" s="172">
        <v>2.9499999999999998E-2</v>
      </c>
      <c r="W3577" s="151">
        <v>5.5820000000000002E-2</v>
      </c>
      <c r="X3577" s="4" t="s">
        <v>614</v>
      </c>
      <c r="Y3577" s="4"/>
      <c r="Z3577" s="150">
        <v>129257</v>
      </c>
      <c r="AA3577" s="148">
        <v>1</v>
      </c>
      <c r="AB3577" s="171">
        <v>99.22</v>
      </c>
      <c r="AD3577" s="150">
        <v>128.249</v>
      </c>
      <c r="AG3577" s="8" t="s">
        <v>17</v>
      </c>
      <c r="AH3577" s="151">
        <v>2.1570000000000001E-3</v>
      </c>
      <c r="AI3577" s="151">
        <v>2.0941775366226499E-4</v>
      </c>
      <c r="AJ3577" s="151">
        <v>4.0861952487323003E-5</v>
      </c>
    </row>
    <row r="3578" spans="1:36" s="8" customFormat="1" x14ac:dyDescent="0.2">
      <c r="A3578" s="8">
        <v>11389</v>
      </c>
      <c r="B3578" s="8">
        <v>11390</v>
      </c>
      <c r="C3578" s="8" t="s">
        <v>1604</v>
      </c>
      <c r="D3578" s="8" t="s">
        <v>1605</v>
      </c>
      <c r="E3578" s="152" t="s">
        <v>425</v>
      </c>
      <c r="F3578" s="8" t="s">
        <v>1606</v>
      </c>
      <c r="G3578" s="8" t="s">
        <v>1607</v>
      </c>
      <c r="H3578" s="8" t="s">
        <v>76</v>
      </c>
      <c r="I3578" s="8" t="s">
        <v>228</v>
      </c>
      <c r="J3578" s="8" t="s">
        <v>53</v>
      </c>
      <c r="K3578" s="8" t="s">
        <v>53</v>
      </c>
      <c r="L3578" s="8" t="s">
        <v>799</v>
      </c>
      <c r="M3578" s="152" t="s">
        <v>311</v>
      </c>
      <c r="N3578" s="8" t="s">
        <v>140</v>
      </c>
      <c r="O3578" s="8" t="s">
        <v>62</v>
      </c>
      <c r="P3578" s="8" t="s">
        <v>1419</v>
      </c>
      <c r="Q3578" s="8" t="s">
        <v>70</v>
      </c>
      <c r="R3578" s="8" t="s">
        <v>57</v>
      </c>
      <c r="S3578" s="8" t="s">
        <v>1212</v>
      </c>
      <c r="T3578" s="150">
        <v>0.49</v>
      </c>
      <c r="U3578" s="8" t="s">
        <v>1608</v>
      </c>
      <c r="V3578" s="172">
        <v>3.0499999999999999E-2</v>
      </c>
      <c r="W3578" s="151">
        <v>5.4870000000000002E-2</v>
      </c>
      <c r="X3578" s="4" t="s">
        <v>614</v>
      </c>
      <c r="Y3578" s="4"/>
      <c r="Z3578" s="150">
        <v>68137.66</v>
      </c>
      <c r="AA3578" s="148">
        <v>1</v>
      </c>
      <c r="AB3578" s="171">
        <v>98.9</v>
      </c>
      <c r="AD3578" s="150">
        <v>67.388000000000005</v>
      </c>
      <c r="AG3578" s="8" t="s">
        <v>17</v>
      </c>
      <c r="AH3578" s="151">
        <v>3.045E-3</v>
      </c>
      <c r="AI3578" s="151">
        <v>1.10038258529609E-4</v>
      </c>
      <c r="AJ3578" s="151">
        <v>2.1470854372147001E-5</v>
      </c>
    </row>
    <row r="3579" spans="1:36" s="8" customFormat="1" x14ac:dyDescent="0.2">
      <c r="A3579" s="8">
        <v>11389</v>
      </c>
      <c r="B3579" s="8">
        <v>11390</v>
      </c>
      <c r="C3579" s="8" t="s">
        <v>1447</v>
      </c>
      <c r="D3579" s="8" t="s">
        <v>1448</v>
      </c>
      <c r="E3579" s="152" t="s">
        <v>425</v>
      </c>
      <c r="F3579" s="8" t="s">
        <v>1609</v>
      </c>
      <c r="G3579" s="8" t="s">
        <v>1610</v>
      </c>
      <c r="H3579" s="8" t="s">
        <v>76</v>
      </c>
      <c r="I3579" s="8" t="s">
        <v>230</v>
      </c>
      <c r="J3579" s="8" t="s">
        <v>53</v>
      </c>
      <c r="K3579" s="8" t="s">
        <v>53</v>
      </c>
      <c r="L3579" s="8" t="s">
        <v>799</v>
      </c>
      <c r="M3579" s="152" t="s">
        <v>311</v>
      </c>
      <c r="N3579" s="8" t="s">
        <v>267</v>
      </c>
      <c r="O3579" s="8" t="s">
        <v>62</v>
      </c>
      <c r="P3579" s="8" t="s">
        <v>1419</v>
      </c>
      <c r="Q3579" s="8" t="s">
        <v>70</v>
      </c>
      <c r="R3579" s="8" t="s">
        <v>57</v>
      </c>
      <c r="S3579" s="8" t="s">
        <v>1212</v>
      </c>
      <c r="T3579" s="150">
        <v>2.722</v>
      </c>
      <c r="U3579" s="8" t="s">
        <v>1451</v>
      </c>
      <c r="V3579" s="172">
        <v>4.6899999999999997E-2</v>
      </c>
      <c r="W3579" s="151">
        <v>7.3669999999999999E-2</v>
      </c>
      <c r="X3579" s="4" t="s">
        <v>614</v>
      </c>
      <c r="Y3579" s="4"/>
      <c r="Z3579" s="150">
        <v>1482470.68</v>
      </c>
      <c r="AA3579" s="148">
        <v>1</v>
      </c>
      <c r="AB3579" s="171">
        <v>98.21</v>
      </c>
      <c r="AD3579" s="150">
        <v>1455.934</v>
      </c>
      <c r="AG3579" s="8" t="s">
        <v>17</v>
      </c>
      <c r="AH3579" s="151">
        <v>1.0970000000000001E-3</v>
      </c>
      <c r="AI3579" s="151">
        <v>2.3773987276731498E-3</v>
      </c>
      <c r="AJ3579" s="151">
        <v>4.6388213107410002E-4</v>
      </c>
    </row>
    <row r="3580" spans="1:36" s="8" customFormat="1" x14ac:dyDescent="0.2">
      <c r="A3580" s="8">
        <v>11389</v>
      </c>
      <c r="B3580" s="8">
        <v>11390</v>
      </c>
      <c r="C3580" s="8" t="s">
        <v>1565</v>
      </c>
      <c r="D3580" s="8" t="s">
        <v>1566</v>
      </c>
      <c r="E3580" s="152" t="s">
        <v>425</v>
      </c>
      <c r="F3580" s="8" t="s">
        <v>2710</v>
      </c>
      <c r="G3580" s="8" t="s">
        <v>2711</v>
      </c>
      <c r="H3580" s="8" t="s">
        <v>76</v>
      </c>
      <c r="I3580" s="8" t="s">
        <v>228</v>
      </c>
      <c r="J3580" s="8" t="s">
        <v>53</v>
      </c>
      <c r="K3580" s="8" t="s">
        <v>53</v>
      </c>
      <c r="L3580" s="8" t="s">
        <v>799</v>
      </c>
      <c r="M3580" s="152" t="s">
        <v>311</v>
      </c>
      <c r="N3580" s="8" t="s">
        <v>75</v>
      </c>
      <c r="O3580" s="8" t="s">
        <v>62</v>
      </c>
      <c r="P3580" s="8" t="s">
        <v>1544</v>
      </c>
      <c r="Q3580" s="8" t="s">
        <v>65</v>
      </c>
      <c r="R3580" s="8" t="s">
        <v>57</v>
      </c>
      <c r="S3580" s="8" t="s">
        <v>1212</v>
      </c>
      <c r="T3580" s="150">
        <v>1.746</v>
      </c>
      <c r="U3580" s="8" t="s">
        <v>2621</v>
      </c>
      <c r="V3580" s="172">
        <v>2.3E-2</v>
      </c>
      <c r="W3580" s="151">
        <v>5.0799999999999998E-2</v>
      </c>
      <c r="X3580" s="4" t="s">
        <v>614</v>
      </c>
      <c r="Y3580" s="4"/>
      <c r="Z3580" s="150">
        <v>945807.68</v>
      </c>
      <c r="AA3580" s="148">
        <v>1</v>
      </c>
      <c r="AB3580" s="171">
        <v>96.16</v>
      </c>
      <c r="AD3580" s="150">
        <v>909.48900000000003</v>
      </c>
      <c r="AG3580" s="8" t="s">
        <v>17</v>
      </c>
      <c r="AH3580" s="151">
        <v>8.7399999999999999E-4</v>
      </c>
      <c r="AI3580" s="151">
        <v>1.48510613787816E-3</v>
      </c>
      <c r="AJ3580" s="151">
        <v>2.89776465382572E-4</v>
      </c>
    </row>
    <row r="3581" spans="1:36" s="8" customFormat="1" x14ac:dyDescent="0.2">
      <c r="A3581" s="8">
        <v>11389</v>
      </c>
      <c r="B3581" s="8">
        <v>11390</v>
      </c>
      <c r="C3581" s="8" t="s">
        <v>1823</v>
      </c>
      <c r="D3581" s="8" t="s">
        <v>1824</v>
      </c>
      <c r="E3581" s="4" t="s">
        <v>761</v>
      </c>
      <c r="F3581" s="8" t="s">
        <v>2712</v>
      </c>
      <c r="G3581" s="8" t="s">
        <v>2713</v>
      </c>
      <c r="H3581" s="8" t="s">
        <v>76</v>
      </c>
      <c r="I3581" s="8" t="s">
        <v>228</v>
      </c>
      <c r="J3581" s="8" t="s">
        <v>53</v>
      </c>
      <c r="K3581" s="8" t="s">
        <v>314</v>
      </c>
      <c r="L3581" s="8" t="s">
        <v>799</v>
      </c>
      <c r="M3581" s="152" t="s">
        <v>311</v>
      </c>
      <c r="N3581" s="8" t="s">
        <v>630</v>
      </c>
      <c r="O3581" s="8" t="s">
        <v>62</v>
      </c>
      <c r="P3581" s="8" t="s">
        <v>2714</v>
      </c>
      <c r="Q3581" s="8" t="s">
        <v>70</v>
      </c>
      <c r="R3581" s="8" t="s">
        <v>57</v>
      </c>
      <c r="S3581" s="8" t="s">
        <v>1212</v>
      </c>
      <c r="T3581" s="150">
        <v>0.34200000000000003</v>
      </c>
      <c r="U3581" s="8" t="s">
        <v>1299</v>
      </c>
      <c r="V3581" s="172">
        <v>7.0499999999999993E-2</v>
      </c>
      <c r="W3581" s="151">
        <v>1E-4</v>
      </c>
      <c r="X3581" s="4" t="s">
        <v>614</v>
      </c>
      <c r="Y3581" s="4"/>
      <c r="Z3581" s="150">
        <v>343301.23</v>
      </c>
      <c r="AA3581" s="148">
        <v>1</v>
      </c>
      <c r="AB3581" s="171">
        <v>19</v>
      </c>
      <c r="AD3581" s="150">
        <v>65.227000000000004</v>
      </c>
      <c r="AG3581" s="8" t="s">
        <v>17</v>
      </c>
      <c r="AH3581" s="151">
        <v>1.047E-3</v>
      </c>
      <c r="AI3581" s="151">
        <v>1.0650970027791499E-4</v>
      </c>
      <c r="AJ3581" s="151">
        <v>2.0782356013683999E-5</v>
      </c>
    </row>
    <row r="3582" spans="1:36" s="8" customFormat="1" x14ac:dyDescent="0.2">
      <c r="A3582" s="8">
        <v>11389</v>
      </c>
      <c r="B3582" s="8">
        <v>11390</v>
      </c>
      <c r="C3582" s="8" t="s">
        <v>1586</v>
      </c>
      <c r="D3582" s="8" t="s">
        <v>1587</v>
      </c>
      <c r="E3582" s="152" t="s">
        <v>425</v>
      </c>
      <c r="F3582" s="8" t="s">
        <v>1611</v>
      </c>
      <c r="G3582" s="8" t="s">
        <v>1612</v>
      </c>
      <c r="H3582" s="8" t="s">
        <v>76</v>
      </c>
      <c r="I3582" s="8" t="s">
        <v>229</v>
      </c>
      <c r="J3582" s="8" t="s">
        <v>53</v>
      </c>
      <c r="K3582" s="8" t="s">
        <v>53</v>
      </c>
      <c r="L3582" s="8" t="s">
        <v>799</v>
      </c>
      <c r="M3582" s="152" t="s">
        <v>311</v>
      </c>
      <c r="N3582" s="8" t="s">
        <v>629</v>
      </c>
      <c r="O3582" s="8" t="s">
        <v>62</v>
      </c>
      <c r="P3582" s="8" t="s">
        <v>1419</v>
      </c>
      <c r="Q3582" s="8" t="s">
        <v>70</v>
      </c>
      <c r="R3582" s="8" t="s">
        <v>57</v>
      </c>
      <c r="S3582" s="8" t="s">
        <v>1212</v>
      </c>
      <c r="T3582" s="150">
        <v>4.9089999999999998</v>
      </c>
      <c r="U3582" s="8" t="s">
        <v>1613</v>
      </c>
      <c r="V3582" s="172">
        <v>1.9E-2</v>
      </c>
      <c r="W3582" s="151">
        <v>2.904E-2</v>
      </c>
      <c r="X3582" s="4" t="s">
        <v>614</v>
      </c>
      <c r="Y3582" s="4"/>
      <c r="Z3582" s="150">
        <v>564461.65</v>
      </c>
      <c r="AA3582" s="148">
        <v>1</v>
      </c>
      <c r="AB3582" s="171">
        <v>110.48</v>
      </c>
      <c r="AD3582" s="150">
        <v>623.61699999999996</v>
      </c>
      <c r="AG3582" s="8" t="s">
        <v>17</v>
      </c>
      <c r="AH3582" s="151">
        <v>2.2669999999999999E-3</v>
      </c>
      <c r="AI3582" s="151">
        <v>1.01830601400213E-3</v>
      </c>
      <c r="AJ3582" s="151">
        <v>1.9869362188277499E-4</v>
      </c>
    </row>
    <row r="3583" spans="1:36" s="8" customFormat="1" x14ac:dyDescent="0.2">
      <c r="A3583" s="8">
        <v>11389</v>
      </c>
      <c r="B3583" s="8">
        <v>11390</v>
      </c>
      <c r="C3583" s="8" t="s">
        <v>1614</v>
      </c>
      <c r="D3583" s="8" t="s">
        <v>1615</v>
      </c>
      <c r="E3583" s="152" t="s">
        <v>425</v>
      </c>
      <c r="F3583" s="8" t="s">
        <v>1616</v>
      </c>
      <c r="G3583" s="8" t="s">
        <v>1617</v>
      </c>
      <c r="H3583" s="8" t="s">
        <v>76</v>
      </c>
      <c r="I3583" s="8" t="s">
        <v>228</v>
      </c>
      <c r="J3583" s="8" t="s">
        <v>53</v>
      </c>
      <c r="K3583" s="8" t="s">
        <v>53</v>
      </c>
      <c r="L3583" s="8" t="s">
        <v>799</v>
      </c>
      <c r="M3583" s="152" t="s">
        <v>311</v>
      </c>
      <c r="N3583" s="8" t="s">
        <v>140</v>
      </c>
      <c r="O3583" s="8" t="s">
        <v>62</v>
      </c>
      <c r="P3583" s="8" t="s">
        <v>1419</v>
      </c>
      <c r="Q3583" s="8" t="s">
        <v>70</v>
      </c>
      <c r="R3583" s="8" t="s">
        <v>57</v>
      </c>
      <c r="S3583" s="8" t="s">
        <v>1212</v>
      </c>
      <c r="T3583" s="150">
        <v>0.24099999999999999</v>
      </c>
      <c r="U3583" s="8" t="s">
        <v>1618</v>
      </c>
      <c r="V3583" s="172">
        <v>2.75E-2</v>
      </c>
      <c r="W3583" s="151">
        <v>5.0689999999999999E-2</v>
      </c>
      <c r="X3583" s="4" t="s">
        <v>614</v>
      </c>
      <c r="Y3583" s="4"/>
      <c r="Z3583" s="150">
        <v>413741.51</v>
      </c>
      <c r="AA3583" s="148">
        <v>1</v>
      </c>
      <c r="AB3583" s="171">
        <v>100.16</v>
      </c>
      <c r="AD3583" s="150">
        <v>414.40300000000002</v>
      </c>
      <c r="AG3583" s="8" t="s">
        <v>17</v>
      </c>
      <c r="AH3583" s="151">
        <v>4.6379999999999998E-3</v>
      </c>
      <c r="AI3583" s="151">
        <v>6.7668042462741996E-4</v>
      </c>
      <c r="AJ3583" s="151">
        <v>1.3203504897115899E-4</v>
      </c>
    </row>
    <row r="3584" spans="1:36" s="8" customFormat="1" x14ac:dyDescent="0.2">
      <c r="A3584" s="8">
        <v>11389</v>
      </c>
      <c r="B3584" s="8">
        <v>11390</v>
      </c>
      <c r="C3584" s="8" t="s">
        <v>1619</v>
      </c>
      <c r="D3584" s="8" t="s">
        <v>1620</v>
      </c>
      <c r="E3584" s="152" t="s">
        <v>425</v>
      </c>
      <c r="F3584" s="8" t="s">
        <v>1621</v>
      </c>
      <c r="G3584" s="8" t="s">
        <v>1622</v>
      </c>
      <c r="H3584" s="8" t="s">
        <v>76</v>
      </c>
      <c r="I3584" s="8" t="s">
        <v>229</v>
      </c>
      <c r="J3584" s="8" t="s">
        <v>53</v>
      </c>
      <c r="K3584" s="8" t="s">
        <v>53</v>
      </c>
      <c r="L3584" s="8" t="s">
        <v>799</v>
      </c>
      <c r="M3584" s="152" t="s">
        <v>311</v>
      </c>
      <c r="N3584" s="8" t="s">
        <v>630</v>
      </c>
      <c r="O3584" s="8" t="s">
        <v>62</v>
      </c>
      <c r="P3584" s="8" t="s">
        <v>1372</v>
      </c>
      <c r="Q3584" s="8" t="s">
        <v>65</v>
      </c>
      <c r="R3584" s="8" t="s">
        <v>57</v>
      </c>
      <c r="S3584" s="8" t="s">
        <v>1212</v>
      </c>
      <c r="T3584" s="150">
        <v>1.0489999999999999</v>
      </c>
      <c r="U3584" s="8" t="s">
        <v>1341</v>
      </c>
      <c r="V3584" s="172">
        <v>0.03</v>
      </c>
      <c r="W3584" s="151">
        <v>3.3450000000000001E-2</v>
      </c>
      <c r="X3584" s="4" t="s">
        <v>614</v>
      </c>
      <c r="Y3584" s="4"/>
      <c r="Z3584" s="150">
        <v>636198.81999999995</v>
      </c>
      <c r="AA3584" s="148">
        <v>1</v>
      </c>
      <c r="AB3584" s="171">
        <v>117.23</v>
      </c>
      <c r="AD3584" s="150">
        <v>745.81600000000003</v>
      </c>
      <c r="AG3584" s="8" t="s">
        <v>17</v>
      </c>
      <c r="AH3584" s="151">
        <v>7.803E-3</v>
      </c>
      <c r="AI3584" s="151">
        <v>1.2178444643795401E-3</v>
      </c>
      <c r="AJ3584" s="151">
        <v>2.3762790771159501E-4</v>
      </c>
    </row>
    <row r="3585" spans="1:36" s="8" customFormat="1" x14ac:dyDescent="0.2">
      <c r="A3585" s="8">
        <v>11389</v>
      </c>
      <c r="B3585" s="8">
        <v>11390</v>
      </c>
      <c r="C3585" s="8" t="s">
        <v>1623</v>
      </c>
      <c r="D3585" s="8" t="s">
        <v>1624</v>
      </c>
      <c r="E3585" s="152" t="s">
        <v>425</v>
      </c>
      <c r="F3585" s="8" t="s">
        <v>1625</v>
      </c>
      <c r="G3585" s="8" t="s">
        <v>1626</v>
      </c>
      <c r="H3585" s="8" t="s">
        <v>76</v>
      </c>
      <c r="I3585" s="8" t="s">
        <v>228</v>
      </c>
      <c r="J3585" s="8" t="s">
        <v>53</v>
      </c>
      <c r="K3585" s="8" t="s">
        <v>53</v>
      </c>
      <c r="L3585" s="8" t="s">
        <v>799</v>
      </c>
      <c r="M3585" s="152" t="s">
        <v>311</v>
      </c>
      <c r="N3585" s="8" t="s">
        <v>258</v>
      </c>
      <c r="O3585" s="8" t="s">
        <v>62</v>
      </c>
      <c r="P3585" s="8" t="s">
        <v>1488</v>
      </c>
      <c r="Q3585" s="8" t="s">
        <v>65</v>
      </c>
      <c r="R3585" s="8" t="s">
        <v>57</v>
      </c>
      <c r="S3585" s="8" t="s">
        <v>1212</v>
      </c>
      <c r="T3585" s="150">
        <v>1.4610000000000001</v>
      </c>
      <c r="U3585" s="8" t="s">
        <v>1446</v>
      </c>
      <c r="V3585" s="172">
        <v>3.2500000000000001E-2</v>
      </c>
      <c r="W3585" s="151">
        <v>5.6469999999999999E-2</v>
      </c>
      <c r="X3585" s="4" t="s">
        <v>614</v>
      </c>
      <c r="Y3585" s="4"/>
      <c r="Z3585" s="150">
        <v>436446.37</v>
      </c>
      <c r="AA3585" s="148">
        <v>1</v>
      </c>
      <c r="AB3585" s="171">
        <v>96.75</v>
      </c>
      <c r="AD3585" s="150">
        <v>422.262</v>
      </c>
      <c r="AG3585" s="8" t="s">
        <v>17</v>
      </c>
      <c r="AH3585" s="151">
        <v>1.0004000000000001E-2</v>
      </c>
      <c r="AI3585" s="151">
        <v>6.89512369497606E-4</v>
      </c>
      <c r="AJ3585" s="151">
        <v>1.34538840137074E-4</v>
      </c>
    </row>
    <row r="3586" spans="1:36" s="8" customFormat="1" x14ac:dyDescent="0.2">
      <c r="A3586" s="8">
        <v>11389</v>
      </c>
      <c r="B3586" s="8">
        <v>11390</v>
      </c>
      <c r="C3586" s="8" t="s">
        <v>1627</v>
      </c>
      <c r="D3586" s="8" t="s">
        <v>1628</v>
      </c>
      <c r="E3586" s="152" t="s">
        <v>425</v>
      </c>
      <c r="F3586" s="8" t="s">
        <v>1629</v>
      </c>
      <c r="G3586" s="8" t="s">
        <v>1630</v>
      </c>
      <c r="H3586" s="8" t="s">
        <v>76</v>
      </c>
      <c r="I3586" s="8" t="s">
        <v>228</v>
      </c>
      <c r="J3586" s="8" t="s">
        <v>53</v>
      </c>
      <c r="K3586" s="8" t="s">
        <v>53</v>
      </c>
      <c r="L3586" s="8" t="s">
        <v>799</v>
      </c>
      <c r="M3586" s="152" t="s">
        <v>311</v>
      </c>
      <c r="N3586" s="8" t="s">
        <v>629</v>
      </c>
      <c r="O3586" s="8" t="s">
        <v>62</v>
      </c>
      <c r="P3586" s="8" t="s">
        <v>1205</v>
      </c>
      <c r="Q3586" s="8" t="s">
        <v>65</v>
      </c>
      <c r="R3586" s="8" t="s">
        <v>57</v>
      </c>
      <c r="S3586" s="8" t="s">
        <v>1212</v>
      </c>
      <c r="T3586" s="150">
        <v>1.6830000000000001</v>
      </c>
      <c r="U3586" s="8" t="s">
        <v>1631</v>
      </c>
      <c r="V3586" s="172">
        <v>1.44E-2</v>
      </c>
      <c r="W3586" s="151">
        <v>4.471E-2</v>
      </c>
      <c r="X3586" s="4" t="s">
        <v>614</v>
      </c>
      <c r="Y3586" s="4"/>
      <c r="Z3586" s="150">
        <v>3157135.3599999999</v>
      </c>
      <c r="AA3586" s="148">
        <v>1</v>
      </c>
      <c r="AB3586" s="171">
        <v>95.47</v>
      </c>
      <c r="AD3586" s="150">
        <v>3014.1170000000002</v>
      </c>
      <c r="AG3586" s="8" t="s">
        <v>17</v>
      </c>
      <c r="AH3586" s="151">
        <v>9.0200000000000002E-3</v>
      </c>
      <c r="AI3586" s="151">
        <v>4.9217588071078702E-3</v>
      </c>
      <c r="AJ3586" s="151">
        <v>9.6034204843227695E-4</v>
      </c>
    </row>
    <row r="3587" spans="1:36" s="8" customFormat="1" x14ac:dyDescent="0.2">
      <c r="A3587" s="8">
        <v>11389</v>
      </c>
      <c r="B3587" s="8">
        <v>11390</v>
      </c>
      <c r="C3587" s="8" t="s">
        <v>1447</v>
      </c>
      <c r="D3587" s="8" t="s">
        <v>1448</v>
      </c>
      <c r="E3587" s="152" t="s">
        <v>425</v>
      </c>
      <c r="F3587" s="8" t="s">
        <v>1449</v>
      </c>
      <c r="G3587" s="8" t="s">
        <v>1450</v>
      </c>
      <c r="H3587" s="8" t="s">
        <v>76</v>
      </c>
      <c r="I3587" s="8" t="s">
        <v>230</v>
      </c>
      <c r="J3587" s="8" t="s">
        <v>53</v>
      </c>
      <c r="K3587" s="8" t="s">
        <v>53</v>
      </c>
      <c r="L3587" s="8" t="s">
        <v>799</v>
      </c>
      <c r="M3587" s="152" t="s">
        <v>311</v>
      </c>
      <c r="N3587" s="8" t="s">
        <v>267</v>
      </c>
      <c r="O3587" s="8" t="s">
        <v>62</v>
      </c>
      <c r="P3587" s="8" t="s">
        <v>1419</v>
      </c>
      <c r="Q3587" s="8" t="s">
        <v>70</v>
      </c>
      <c r="R3587" s="8" t="s">
        <v>57</v>
      </c>
      <c r="S3587" s="8" t="s">
        <v>1212</v>
      </c>
      <c r="T3587" s="150">
        <v>2.875</v>
      </c>
      <c r="U3587" s="8" t="s">
        <v>1451</v>
      </c>
      <c r="V3587" s="172">
        <v>4.6899999999999997E-2</v>
      </c>
      <c r="W3587" s="151">
        <v>7.4120000000000005E-2</v>
      </c>
      <c r="X3587" s="4" t="s">
        <v>614</v>
      </c>
      <c r="Y3587" s="4"/>
      <c r="Z3587" s="150">
        <v>2798670.52</v>
      </c>
      <c r="AA3587" s="148">
        <v>1</v>
      </c>
      <c r="AB3587" s="171">
        <v>99.5</v>
      </c>
      <c r="AD3587" s="150">
        <v>2784.6770000000001</v>
      </c>
      <c r="AG3587" s="8" t="s">
        <v>17</v>
      </c>
      <c r="AH3587" s="151">
        <v>2.4359999999999998E-3</v>
      </c>
      <c r="AI3587" s="151">
        <v>4.5471057661997097E-3</v>
      </c>
      <c r="AJ3587" s="151">
        <v>8.8723910233960799E-4</v>
      </c>
    </row>
    <row r="3588" spans="1:36" s="8" customFormat="1" x14ac:dyDescent="0.2">
      <c r="A3588" s="8">
        <v>11389</v>
      </c>
      <c r="B3588" s="8">
        <v>11390</v>
      </c>
      <c r="C3588" s="8" t="s">
        <v>1632</v>
      </c>
      <c r="D3588" s="8" t="s">
        <v>1633</v>
      </c>
      <c r="E3588" s="152" t="s">
        <v>425</v>
      </c>
      <c r="F3588" s="8" t="s">
        <v>1634</v>
      </c>
      <c r="G3588" s="8" t="s">
        <v>1635</v>
      </c>
      <c r="H3588" s="8" t="s">
        <v>76</v>
      </c>
      <c r="I3588" s="8" t="s">
        <v>229</v>
      </c>
      <c r="J3588" s="8" t="s">
        <v>53</v>
      </c>
      <c r="K3588" s="8" t="s">
        <v>53</v>
      </c>
      <c r="L3588" s="8" t="s">
        <v>799</v>
      </c>
      <c r="M3588" s="152" t="s">
        <v>311</v>
      </c>
      <c r="N3588" s="8" t="s">
        <v>629</v>
      </c>
      <c r="O3588" s="8" t="s">
        <v>62</v>
      </c>
      <c r="P3588" s="8" t="s">
        <v>1205</v>
      </c>
      <c r="Q3588" s="8" t="s">
        <v>65</v>
      </c>
      <c r="R3588" s="8" t="s">
        <v>57</v>
      </c>
      <c r="S3588" s="8" t="s">
        <v>1212</v>
      </c>
      <c r="T3588" s="150">
        <v>1.5029999999999999</v>
      </c>
      <c r="U3588" s="8" t="s">
        <v>1446</v>
      </c>
      <c r="V3588" s="172">
        <v>8.3000000000000001E-3</v>
      </c>
      <c r="W3588" s="151">
        <v>2.4080000000000001E-2</v>
      </c>
      <c r="X3588" s="4" t="s">
        <v>614</v>
      </c>
      <c r="Y3588" s="4"/>
      <c r="Z3588" s="150">
        <v>13350746.130000001</v>
      </c>
      <c r="AA3588" s="148">
        <v>1</v>
      </c>
      <c r="AB3588" s="171">
        <v>113.58</v>
      </c>
      <c r="AD3588" s="150">
        <v>15163.777</v>
      </c>
      <c r="AG3588" s="8" t="s">
        <v>17</v>
      </c>
      <c r="AH3588" s="151">
        <v>1.3949E-2</v>
      </c>
      <c r="AI3588" s="151">
        <v>2.4760967162630002E-2</v>
      </c>
      <c r="AJ3588" s="151">
        <v>4.8314025245982098E-3</v>
      </c>
    </row>
    <row r="3589" spans="1:36" s="8" customFormat="1" x14ac:dyDescent="0.2">
      <c r="A3589" s="8">
        <v>11389</v>
      </c>
      <c r="B3589" s="8">
        <v>11390</v>
      </c>
      <c r="C3589" s="8" t="s">
        <v>1632</v>
      </c>
      <c r="D3589" s="8" t="s">
        <v>1633</v>
      </c>
      <c r="E3589" s="152" t="s">
        <v>425</v>
      </c>
      <c r="F3589" s="8" t="s">
        <v>1636</v>
      </c>
      <c r="G3589" s="8" t="s">
        <v>1637</v>
      </c>
      <c r="H3589" s="8" t="s">
        <v>76</v>
      </c>
      <c r="I3589" s="8" t="s">
        <v>229</v>
      </c>
      <c r="J3589" s="8" t="s">
        <v>53</v>
      </c>
      <c r="K3589" s="8" t="s">
        <v>53</v>
      </c>
      <c r="L3589" s="8" t="s">
        <v>799</v>
      </c>
      <c r="M3589" s="152" t="s">
        <v>311</v>
      </c>
      <c r="N3589" s="8" t="s">
        <v>629</v>
      </c>
      <c r="O3589" s="8" t="s">
        <v>62</v>
      </c>
      <c r="P3589" s="8" t="s">
        <v>1205</v>
      </c>
      <c r="Q3589" s="8" t="s">
        <v>65</v>
      </c>
      <c r="R3589" s="8" t="s">
        <v>57</v>
      </c>
      <c r="S3589" s="8" t="s">
        <v>1212</v>
      </c>
      <c r="T3589" s="150">
        <v>4.7859999999999996</v>
      </c>
      <c r="U3589" s="8" t="s">
        <v>1638</v>
      </c>
      <c r="V3589" s="172">
        <v>1.6500000000000001E-2</v>
      </c>
      <c r="W3589" s="151">
        <v>2.4330000000000001E-2</v>
      </c>
      <c r="X3589" s="4" t="s">
        <v>614</v>
      </c>
      <c r="Y3589" s="4"/>
      <c r="Z3589" s="150">
        <v>3833614</v>
      </c>
      <c r="AA3589" s="148">
        <v>1</v>
      </c>
      <c r="AB3589" s="171">
        <v>112.1</v>
      </c>
      <c r="AD3589" s="150">
        <v>4297.4809999999998</v>
      </c>
      <c r="AG3589" s="8" t="s">
        <v>17</v>
      </c>
      <c r="AH3589" s="151">
        <v>1.812E-3</v>
      </c>
      <c r="AI3589" s="151">
        <v>7.0173671120117498E-3</v>
      </c>
      <c r="AJ3589" s="151">
        <v>1.3692407472747901E-3</v>
      </c>
    </row>
    <row r="3590" spans="1:36" s="8" customFormat="1" x14ac:dyDescent="0.2">
      <c r="A3590" s="8">
        <v>11389</v>
      </c>
      <c r="B3590" s="8">
        <v>11390</v>
      </c>
      <c r="C3590" s="8" t="s">
        <v>1639</v>
      </c>
      <c r="D3590" s="8" t="s">
        <v>1640</v>
      </c>
      <c r="E3590" s="152" t="s">
        <v>425</v>
      </c>
      <c r="F3590" s="8" t="s">
        <v>1641</v>
      </c>
      <c r="G3590" s="8" t="s">
        <v>1642</v>
      </c>
      <c r="H3590" s="8" t="s">
        <v>76</v>
      </c>
      <c r="I3590" s="8" t="s">
        <v>230</v>
      </c>
      <c r="J3590" s="8" t="s">
        <v>53</v>
      </c>
      <c r="K3590" s="8" t="s">
        <v>53</v>
      </c>
      <c r="L3590" s="8" t="s">
        <v>799</v>
      </c>
      <c r="M3590" s="152" t="s">
        <v>311</v>
      </c>
      <c r="N3590" s="8" t="s">
        <v>267</v>
      </c>
      <c r="O3590" s="8" t="s">
        <v>62</v>
      </c>
      <c r="P3590" s="8" t="s">
        <v>1544</v>
      </c>
      <c r="Q3590" s="8" t="s">
        <v>70</v>
      </c>
      <c r="R3590" s="8" t="s">
        <v>57</v>
      </c>
      <c r="S3590" s="8" t="s">
        <v>1212</v>
      </c>
      <c r="T3590" s="150">
        <v>2.492</v>
      </c>
      <c r="U3590" s="8" t="s">
        <v>1451</v>
      </c>
      <c r="V3590" s="172">
        <v>5.4800000000000001E-2</v>
      </c>
      <c r="W3590" s="151">
        <v>6.7839999999999998E-2</v>
      </c>
      <c r="X3590" s="4" t="s">
        <v>614</v>
      </c>
      <c r="Y3590" s="4"/>
      <c r="Z3590" s="150">
        <v>5068287.59</v>
      </c>
      <c r="AA3590" s="148">
        <v>1</v>
      </c>
      <c r="AB3590" s="171">
        <v>101.16</v>
      </c>
      <c r="AD3590" s="150">
        <v>5127.08</v>
      </c>
      <c r="AG3590" s="8" t="s">
        <v>17</v>
      </c>
      <c r="AH3590" s="151">
        <v>1.8870999999999999E-2</v>
      </c>
      <c r="AI3590" s="151">
        <v>8.3720203041803797E-3</v>
      </c>
      <c r="AJ3590" s="151">
        <v>1.6335630093904699E-3</v>
      </c>
    </row>
    <row r="3591" spans="1:36" s="8" customFormat="1" x14ac:dyDescent="0.2">
      <c r="A3591" s="8">
        <v>11389</v>
      </c>
      <c r="B3591" s="8">
        <v>11390</v>
      </c>
      <c r="C3591" s="8" t="s">
        <v>1421</v>
      </c>
      <c r="D3591" s="8" t="s">
        <v>1422</v>
      </c>
      <c r="E3591" s="152" t="s">
        <v>425</v>
      </c>
      <c r="F3591" s="8" t="s">
        <v>1643</v>
      </c>
      <c r="G3591" s="8" t="s">
        <v>1644</v>
      </c>
      <c r="H3591" s="8" t="s">
        <v>76</v>
      </c>
      <c r="I3591" s="8" t="s">
        <v>229</v>
      </c>
      <c r="J3591" s="8" t="s">
        <v>53</v>
      </c>
      <c r="K3591" s="8" t="s">
        <v>53</v>
      </c>
      <c r="L3591" s="8" t="s">
        <v>799</v>
      </c>
      <c r="M3591" s="152" t="s">
        <v>311</v>
      </c>
      <c r="N3591" s="8" t="s">
        <v>629</v>
      </c>
      <c r="O3591" s="8" t="s">
        <v>62</v>
      </c>
      <c r="P3591" s="8" t="s">
        <v>1544</v>
      </c>
      <c r="Q3591" s="8" t="s">
        <v>65</v>
      </c>
      <c r="R3591" s="8" t="s">
        <v>57</v>
      </c>
      <c r="S3591" s="8" t="s">
        <v>1212</v>
      </c>
      <c r="T3591" s="150">
        <v>1.462</v>
      </c>
      <c r="U3591" s="8" t="s">
        <v>1316</v>
      </c>
      <c r="V3591" s="172">
        <v>1.4E-2</v>
      </c>
      <c r="W3591" s="151">
        <v>2.7799999999999998E-2</v>
      </c>
      <c r="X3591" s="4" t="s">
        <v>614</v>
      </c>
      <c r="Y3591" s="4"/>
      <c r="Z3591" s="150">
        <v>2860388.2</v>
      </c>
      <c r="AA3591" s="148">
        <v>1</v>
      </c>
      <c r="AB3591" s="171">
        <v>113.94</v>
      </c>
      <c r="AD3591" s="150">
        <v>3259.1260000000002</v>
      </c>
      <c r="AG3591" s="8" t="s">
        <v>17</v>
      </c>
      <c r="AH3591" s="151">
        <v>3.545E-3</v>
      </c>
      <c r="AI3591" s="151">
        <v>5.3218348732001304E-3</v>
      </c>
      <c r="AJ3591" s="151">
        <v>1.0384055789500501E-3</v>
      </c>
    </row>
    <row r="3592" spans="1:36" s="8" customFormat="1" x14ac:dyDescent="0.2">
      <c r="A3592" s="8">
        <v>11389</v>
      </c>
      <c r="B3592" s="8">
        <v>11390</v>
      </c>
      <c r="C3592" s="8" t="s">
        <v>1604</v>
      </c>
      <c r="D3592" s="8" t="s">
        <v>1605</v>
      </c>
      <c r="E3592" s="152" t="s">
        <v>425</v>
      </c>
      <c r="F3592" s="8" t="s">
        <v>1645</v>
      </c>
      <c r="G3592" s="8" t="s">
        <v>1646</v>
      </c>
      <c r="H3592" s="8" t="s">
        <v>76</v>
      </c>
      <c r="I3592" s="8" t="s">
        <v>228</v>
      </c>
      <c r="J3592" s="8" t="s">
        <v>53</v>
      </c>
      <c r="K3592" s="8" t="s">
        <v>53</v>
      </c>
      <c r="L3592" s="8" t="s">
        <v>799</v>
      </c>
      <c r="M3592" s="152" t="s">
        <v>311</v>
      </c>
      <c r="N3592" s="8" t="s">
        <v>140</v>
      </c>
      <c r="O3592" s="8" t="s">
        <v>62</v>
      </c>
      <c r="P3592" s="8" t="s">
        <v>1419</v>
      </c>
      <c r="Q3592" s="8" t="s">
        <v>70</v>
      </c>
      <c r="R3592" s="8" t="s">
        <v>57</v>
      </c>
      <c r="S3592" s="8" t="s">
        <v>1212</v>
      </c>
      <c r="T3592" s="150">
        <v>0.49</v>
      </c>
      <c r="U3592" s="8" t="s">
        <v>1608</v>
      </c>
      <c r="V3592" s="172">
        <v>4.1700000000000001E-2</v>
      </c>
      <c r="W3592" s="151">
        <v>5.3039999999999997E-2</v>
      </c>
      <c r="X3592" s="4" t="s">
        <v>614</v>
      </c>
      <c r="Y3592" s="4"/>
      <c r="Z3592" s="150">
        <v>539842.5</v>
      </c>
      <c r="AA3592" s="148">
        <v>1</v>
      </c>
      <c r="AB3592" s="171">
        <v>99.53</v>
      </c>
      <c r="AD3592" s="150">
        <v>537.30499999999995</v>
      </c>
      <c r="AG3592" s="8" t="s">
        <v>17</v>
      </c>
      <c r="AH3592" s="151">
        <v>5.1739999999999998E-3</v>
      </c>
      <c r="AI3592" s="151">
        <v>8.7736696546093697E-4</v>
      </c>
      <c r="AJ3592" s="151">
        <v>1.71193352185553E-4</v>
      </c>
    </row>
    <row r="3593" spans="1:36" s="8" customFormat="1" x14ac:dyDescent="0.2">
      <c r="A3593" s="8">
        <v>11389</v>
      </c>
      <c r="B3593" s="8">
        <v>11390</v>
      </c>
      <c r="C3593" s="8" t="s">
        <v>1647</v>
      </c>
      <c r="D3593" s="8" t="s">
        <v>1648</v>
      </c>
      <c r="E3593" s="152" t="s">
        <v>425</v>
      </c>
      <c r="F3593" s="8" t="s">
        <v>1649</v>
      </c>
      <c r="G3593" s="8" t="s">
        <v>1650</v>
      </c>
      <c r="H3593" s="8" t="s">
        <v>76</v>
      </c>
      <c r="I3593" s="8" t="s">
        <v>229</v>
      </c>
      <c r="J3593" s="8" t="s">
        <v>53</v>
      </c>
      <c r="K3593" s="8" t="s">
        <v>53</v>
      </c>
      <c r="L3593" s="8" t="s">
        <v>799</v>
      </c>
      <c r="M3593" s="152" t="s">
        <v>311</v>
      </c>
      <c r="N3593" s="8" t="s">
        <v>629</v>
      </c>
      <c r="O3593" s="8" t="s">
        <v>62</v>
      </c>
      <c r="P3593" s="8" t="s">
        <v>1544</v>
      </c>
      <c r="Q3593" s="8" t="s">
        <v>70</v>
      </c>
      <c r="R3593" s="8" t="s">
        <v>57</v>
      </c>
      <c r="S3593" s="8" t="s">
        <v>1212</v>
      </c>
      <c r="T3593" s="150">
        <v>2.7170000000000001</v>
      </c>
      <c r="U3593" s="8" t="s">
        <v>1651</v>
      </c>
      <c r="V3593" s="172">
        <v>2.75E-2</v>
      </c>
      <c r="W3593" s="151">
        <v>2.5909999999999999E-2</v>
      </c>
      <c r="X3593" s="4" t="s">
        <v>614</v>
      </c>
      <c r="Y3593" s="4"/>
      <c r="Z3593" s="150">
        <v>1812137.59</v>
      </c>
      <c r="AA3593" s="148">
        <v>1</v>
      </c>
      <c r="AB3593" s="171">
        <v>115.11</v>
      </c>
      <c r="AD3593" s="150">
        <v>2085.9520000000002</v>
      </c>
      <c r="AG3593" s="8" t="s">
        <v>17</v>
      </c>
      <c r="AH3593" s="151">
        <v>3.5560000000000001E-3</v>
      </c>
      <c r="AI3593" s="151">
        <v>3.4061551435065601E-3</v>
      </c>
      <c r="AJ3593" s="151">
        <v>6.64614853346577E-4</v>
      </c>
    </row>
    <row r="3594" spans="1:36" s="8" customFormat="1" x14ac:dyDescent="0.2">
      <c r="A3594" s="8">
        <v>11389</v>
      </c>
      <c r="B3594" s="8">
        <v>11390</v>
      </c>
      <c r="C3594" s="8" t="s">
        <v>1652</v>
      </c>
      <c r="D3594" s="8" t="s">
        <v>1653</v>
      </c>
      <c r="E3594" s="4" t="s">
        <v>761</v>
      </c>
      <c r="F3594" s="8" t="s">
        <v>1654</v>
      </c>
      <c r="G3594" s="8" t="s">
        <v>1655</v>
      </c>
      <c r="H3594" s="8" t="s">
        <v>76</v>
      </c>
      <c r="I3594" s="8" t="s">
        <v>230</v>
      </c>
      <c r="J3594" s="8" t="s">
        <v>53</v>
      </c>
      <c r="K3594" s="8" t="s">
        <v>315</v>
      </c>
      <c r="L3594" s="8" t="s">
        <v>799</v>
      </c>
      <c r="M3594" s="152" t="s">
        <v>311</v>
      </c>
      <c r="N3594" s="8" t="s">
        <v>630</v>
      </c>
      <c r="O3594" s="8" t="s">
        <v>62</v>
      </c>
      <c r="P3594" s="8" t="s">
        <v>1544</v>
      </c>
      <c r="Q3594" s="8" t="s">
        <v>70</v>
      </c>
      <c r="R3594" s="8" t="s">
        <v>57</v>
      </c>
      <c r="S3594" s="8" t="s">
        <v>1212</v>
      </c>
      <c r="T3594" s="150">
        <v>2.778</v>
      </c>
      <c r="U3594" s="8" t="s">
        <v>1656</v>
      </c>
      <c r="V3594" s="172">
        <v>4.2999999999999997E-2</v>
      </c>
      <c r="W3594" s="151">
        <v>7.7719999999999997E-2</v>
      </c>
      <c r="X3594" s="4" t="s">
        <v>614</v>
      </c>
      <c r="Y3594" s="4"/>
      <c r="Z3594" s="150">
        <v>2237111.37</v>
      </c>
      <c r="AA3594" s="148">
        <v>1</v>
      </c>
      <c r="AB3594" s="171">
        <v>88.4</v>
      </c>
      <c r="AD3594" s="150">
        <v>1977.606</v>
      </c>
      <c r="AG3594" s="8" t="s">
        <v>17</v>
      </c>
      <c r="AH3594" s="151">
        <v>2.0539999999999998E-3</v>
      </c>
      <c r="AI3594" s="151">
        <v>3.22923813297023E-3</v>
      </c>
      <c r="AJ3594" s="151">
        <v>6.3009450178940602E-4</v>
      </c>
    </row>
    <row r="3595" spans="1:36" s="8" customFormat="1" x14ac:dyDescent="0.2">
      <c r="A3595" s="8">
        <v>11389</v>
      </c>
      <c r="B3595" s="8">
        <v>11390</v>
      </c>
      <c r="C3595" s="8" t="s">
        <v>1561</v>
      </c>
      <c r="D3595" s="8" t="s">
        <v>1562</v>
      </c>
      <c r="E3595" s="152" t="s">
        <v>425</v>
      </c>
      <c r="F3595" s="8" t="s">
        <v>1657</v>
      </c>
      <c r="G3595" s="8" t="s">
        <v>1658</v>
      </c>
      <c r="H3595" s="8" t="s">
        <v>76</v>
      </c>
      <c r="I3595" s="8" t="s">
        <v>229</v>
      </c>
      <c r="J3595" s="8" t="s">
        <v>53</v>
      </c>
      <c r="K3595" s="8" t="s">
        <v>53</v>
      </c>
      <c r="L3595" s="8" t="s">
        <v>799</v>
      </c>
      <c r="M3595" s="152" t="s">
        <v>311</v>
      </c>
      <c r="N3595" s="8" t="s">
        <v>629</v>
      </c>
      <c r="O3595" s="8" t="s">
        <v>62</v>
      </c>
      <c r="P3595" s="8" t="s">
        <v>1283</v>
      </c>
      <c r="Q3595" s="8" t="s">
        <v>70</v>
      </c>
      <c r="R3595" s="8" t="s">
        <v>57</v>
      </c>
      <c r="S3595" s="8" t="s">
        <v>1212</v>
      </c>
      <c r="T3595" s="150">
        <v>2.3159999999999998</v>
      </c>
      <c r="U3595" s="8" t="s">
        <v>1456</v>
      </c>
      <c r="V3595" s="172">
        <v>1.77E-2</v>
      </c>
      <c r="W3595" s="151">
        <v>2.605E-2</v>
      </c>
      <c r="X3595" s="4" t="s">
        <v>614</v>
      </c>
      <c r="Y3595" s="4"/>
      <c r="Z3595" s="150">
        <v>864180.13</v>
      </c>
      <c r="AA3595" s="148">
        <v>1</v>
      </c>
      <c r="AB3595" s="171">
        <v>113.1</v>
      </c>
      <c r="AD3595" s="150">
        <v>977.38800000000003</v>
      </c>
      <c r="AG3595" s="8" t="s">
        <v>17</v>
      </c>
      <c r="AH3595" s="151">
        <v>3.3300000000000002E-4</v>
      </c>
      <c r="AI3595" s="151">
        <v>1.5959786726518399E-3</v>
      </c>
      <c r="AJ3595" s="151">
        <v>3.1141010517118998E-4</v>
      </c>
    </row>
    <row r="3596" spans="1:36" s="8" customFormat="1" x14ac:dyDescent="0.2">
      <c r="A3596" s="8">
        <v>11389</v>
      </c>
      <c r="B3596" s="8">
        <v>11390</v>
      </c>
      <c r="C3596" s="8" t="s">
        <v>1561</v>
      </c>
      <c r="D3596" s="8" t="s">
        <v>1562</v>
      </c>
      <c r="E3596" s="152" t="s">
        <v>425</v>
      </c>
      <c r="F3596" s="8" t="s">
        <v>1659</v>
      </c>
      <c r="G3596" s="8" t="s">
        <v>1660</v>
      </c>
      <c r="H3596" s="8" t="s">
        <v>76</v>
      </c>
      <c r="I3596" s="8" t="s">
        <v>229</v>
      </c>
      <c r="J3596" s="8" t="s">
        <v>53</v>
      </c>
      <c r="K3596" s="8" t="s">
        <v>53</v>
      </c>
      <c r="L3596" s="8" t="s">
        <v>799</v>
      </c>
      <c r="M3596" s="152" t="s">
        <v>311</v>
      </c>
      <c r="N3596" s="8" t="s">
        <v>629</v>
      </c>
      <c r="O3596" s="8" t="s">
        <v>62</v>
      </c>
      <c r="P3596" s="8" t="s">
        <v>1283</v>
      </c>
      <c r="Q3596" s="8" t="s">
        <v>70</v>
      </c>
      <c r="R3596" s="8" t="s">
        <v>57</v>
      </c>
      <c r="S3596" s="8" t="s">
        <v>1212</v>
      </c>
      <c r="T3596" s="150">
        <v>5.2969999999999997</v>
      </c>
      <c r="U3596" s="8" t="s">
        <v>1661</v>
      </c>
      <c r="V3596" s="172">
        <v>2.4799999999999999E-2</v>
      </c>
      <c r="W3596" s="151">
        <v>2.845E-2</v>
      </c>
      <c r="X3596" s="4" t="s">
        <v>614</v>
      </c>
      <c r="Y3596" s="4"/>
      <c r="Z3596" s="150">
        <v>3104662</v>
      </c>
      <c r="AA3596" s="148">
        <v>1</v>
      </c>
      <c r="AB3596" s="171">
        <v>113.17</v>
      </c>
      <c r="AD3596" s="150">
        <v>3513.5459999999998</v>
      </c>
      <c r="AG3596" s="8" t="s">
        <v>17</v>
      </c>
      <c r="AH3596" s="151">
        <v>9.4200000000000002E-4</v>
      </c>
      <c r="AI3596" s="151">
        <v>5.7372773393826104E-3</v>
      </c>
      <c r="AJ3596" s="151">
        <v>1.11946742789788E-3</v>
      </c>
    </row>
    <row r="3597" spans="1:36" s="8" customFormat="1" x14ac:dyDescent="0.2">
      <c r="A3597" s="8">
        <v>11389</v>
      </c>
      <c r="B3597" s="8">
        <v>11390</v>
      </c>
      <c r="C3597" s="8" t="s">
        <v>1662</v>
      </c>
      <c r="D3597" s="8" t="s">
        <v>1663</v>
      </c>
      <c r="E3597" s="152" t="s">
        <v>425</v>
      </c>
      <c r="F3597" s="8" t="s">
        <v>1664</v>
      </c>
      <c r="G3597" s="8" t="s">
        <v>1665</v>
      </c>
      <c r="H3597" s="8" t="s">
        <v>76</v>
      </c>
      <c r="I3597" s="8" t="s">
        <v>229</v>
      </c>
      <c r="J3597" s="8" t="s">
        <v>53</v>
      </c>
      <c r="K3597" s="8" t="s">
        <v>53</v>
      </c>
      <c r="L3597" s="8" t="s">
        <v>799</v>
      </c>
      <c r="M3597" s="152" t="s">
        <v>311</v>
      </c>
      <c r="N3597" s="8" t="s">
        <v>629</v>
      </c>
      <c r="O3597" s="8" t="s">
        <v>62</v>
      </c>
      <c r="P3597" s="8" t="s">
        <v>1560</v>
      </c>
      <c r="Q3597" s="8" t="s">
        <v>65</v>
      </c>
      <c r="R3597" s="8" t="s">
        <v>57</v>
      </c>
      <c r="S3597" s="8" t="s">
        <v>1212</v>
      </c>
      <c r="T3597" s="150">
        <v>2.5350000000000001</v>
      </c>
      <c r="U3597" s="8" t="s">
        <v>1356</v>
      </c>
      <c r="V3597" s="172">
        <v>1.4200000000000001E-2</v>
      </c>
      <c r="W3597" s="151">
        <v>2.613E-2</v>
      </c>
      <c r="X3597" s="4" t="s">
        <v>614</v>
      </c>
      <c r="Y3597" s="4"/>
      <c r="Z3597" s="150">
        <v>2165982.34</v>
      </c>
      <c r="AA3597" s="148">
        <v>1</v>
      </c>
      <c r="AB3597" s="171">
        <v>112.13</v>
      </c>
      <c r="AD3597" s="150">
        <v>2428.7159999999999</v>
      </c>
      <c r="AG3597" s="8" t="s">
        <v>17</v>
      </c>
      <c r="AH3597" s="151">
        <v>2.1329999999999999E-3</v>
      </c>
      <c r="AI3597" s="151">
        <v>3.9658559518265697E-3</v>
      </c>
      <c r="AJ3597" s="151">
        <v>7.73824638270412E-4</v>
      </c>
    </row>
    <row r="3598" spans="1:36" s="8" customFormat="1" x14ac:dyDescent="0.2">
      <c r="A3598" s="8">
        <v>11389</v>
      </c>
      <c r="B3598" s="8">
        <v>11390</v>
      </c>
      <c r="C3598" s="8" t="s">
        <v>1599</v>
      </c>
      <c r="D3598" s="8" t="s">
        <v>1600</v>
      </c>
      <c r="E3598" s="152" t="s">
        <v>425</v>
      </c>
      <c r="F3598" s="8" t="s">
        <v>1666</v>
      </c>
      <c r="G3598" s="8" t="s">
        <v>1667</v>
      </c>
      <c r="H3598" s="8" t="s">
        <v>76</v>
      </c>
      <c r="I3598" s="8" t="s">
        <v>228</v>
      </c>
      <c r="J3598" s="8" t="s">
        <v>53</v>
      </c>
      <c r="K3598" s="8" t="s">
        <v>53</v>
      </c>
      <c r="L3598" s="8" t="s">
        <v>799</v>
      </c>
      <c r="M3598" s="152" t="s">
        <v>311</v>
      </c>
      <c r="N3598" s="8" t="s">
        <v>156</v>
      </c>
      <c r="O3598" s="8" t="s">
        <v>62</v>
      </c>
      <c r="P3598" s="8" t="s">
        <v>1497</v>
      </c>
      <c r="Q3598" s="8" t="s">
        <v>70</v>
      </c>
      <c r="R3598" s="8" t="s">
        <v>57</v>
      </c>
      <c r="S3598" s="8" t="s">
        <v>1212</v>
      </c>
      <c r="T3598" s="150">
        <v>1.6759999999999999</v>
      </c>
      <c r="U3598" s="8" t="s">
        <v>1362</v>
      </c>
      <c r="V3598" s="172">
        <v>3.2899999999999999E-2</v>
      </c>
      <c r="W3598" s="151">
        <v>4.9000000000000002E-2</v>
      </c>
      <c r="X3598" s="4" t="s">
        <v>614</v>
      </c>
      <c r="Y3598" s="4"/>
      <c r="Z3598" s="150">
        <v>1525696</v>
      </c>
      <c r="AA3598" s="148">
        <v>1</v>
      </c>
      <c r="AB3598" s="171">
        <v>98.29</v>
      </c>
      <c r="AD3598" s="150">
        <v>1499.607</v>
      </c>
      <c r="AG3598" s="8" t="s">
        <v>17</v>
      </c>
      <c r="AH3598" s="151">
        <v>2.1329999999999999E-3</v>
      </c>
      <c r="AI3598" s="151">
        <v>2.4487110715898201E-3</v>
      </c>
      <c r="AJ3598" s="151">
        <v>4.7779671834248598E-4</v>
      </c>
    </row>
    <row r="3599" spans="1:36" s="8" customFormat="1" x14ac:dyDescent="0.2">
      <c r="A3599" s="8">
        <v>11389</v>
      </c>
      <c r="B3599" s="8">
        <v>11390</v>
      </c>
      <c r="C3599" s="8" t="s">
        <v>1668</v>
      </c>
      <c r="D3599" s="8" t="s">
        <v>1669</v>
      </c>
      <c r="E3599" s="152" t="s">
        <v>425</v>
      </c>
      <c r="F3599" s="8" t="s">
        <v>1670</v>
      </c>
      <c r="G3599" s="8" t="s">
        <v>1671</v>
      </c>
      <c r="H3599" s="8" t="s">
        <v>76</v>
      </c>
      <c r="I3599" s="8" t="s">
        <v>229</v>
      </c>
      <c r="J3599" s="8" t="s">
        <v>53</v>
      </c>
      <c r="K3599" s="8" t="s">
        <v>53</v>
      </c>
      <c r="L3599" s="8" t="s">
        <v>799</v>
      </c>
      <c r="M3599" s="152" t="s">
        <v>311</v>
      </c>
      <c r="N3599" s="8" t="s">
        <v>258</v>
      </c>
      <c r="O3599" s="8" t="s">
        <v>62</v>
      </c>
      <c r="P3599" s="8" t="s">
        <v>1205</v>
      </c>
      <c r="Q3599" s="8" t="s">
        <v>65</v>
      </c>
      <c r="R3599" s="8" t="s">
        <v>57</v>
      </c>
      <c r="S3599" s="8" t="s">
        <v>1212</v>
      </c>
      <c r="T3599" s="150">
        <v>1.9790000000000001</v>
      </c>
      <c r="U3599" s="8" t="s">
        <v>1651</v>
      </c>
      <c r="V3599" s="172">
        <v>1E-3</v>
      </c>
      <c r="W3599" s="151">
        <v>2.232E-2</v>
      </c>
      <c r="X3599" s="4" t="s">
        <v>614</v>
      </c>
      <c r="Y3599" s="4"/>
      <c r="Z3599" s="150">
        <v>8477067.3000000007</v>
      </c>
      <c r="AA3599" s="148">
        <v>1</v>
      </c>
      <c r="AB3599" s="171">
        <v>108.87</v>
      </c>
      <c r="AD3599" s="150">
        <v>9228.9830000000002</v>
      </c>
      <c r="AG3599" s="8" t="s">
        <v>17</v>
      </c>
      <c r="AH3599" s="151">
        <v>1.3198E-2</v>
      </c>
      <c r="AI3599" s="151">
        <v>1.5070027893187E-2</v>
      </c>
      <c r="AJ3599" s="151">
        <v>2.9404897769419601E-3</v>
      </c>
    </row>
    <row r="3600" spans="1:36" s="8" customFormat="1" x14ac:dyDescent="0.2">
      <c r="A3600" s="8">
        <v>11389</v>
      </c>
      <c r="B3600" s="8">
        <v>11390</v>
      </c>
      <c r="C3600" s="8" t="s">
        <v>1668</v>
      </c>
      <c r="D3600" s="8" t="s">
        <v>1669</v>
      </c>
      <c r="E3600" s="152" t="s">
        <v>425</v>
      </c>
      <c r="F3600" s="8" t="s">
        <v>1672</v>
      </c>
      <c r="G3600" s="8" t="s">
        <v>1673</v>
      </c>
      <c r="H3600" s="8" t="s">
        <v>76</v>
      </c>
      <c r="I3600" s="8" t="s">
        <v>229</v>
      </c>
      <c r="J3600" s="8" t="s">
        <v>53</v>
      </c>
      <c r="K3600" s="8" t="s">
        <v>53</v>
      </c>
      <c r="L3600" s="8" t="s">
        <v>799</v>
      </c>
      <c r="M3600" s="152" t="s">
        <v>311</v>
      </c>
      <c r="N3600" s="8" t="s">
        <v>258</v>
      </c>
      <c r="O3600" s="8" t="s">
        <v>62</v>
      </c>
      <c r="P3600" s="8" t="s">
        <v>1205</v>
      </c>
      <c r="Q3600" s="8" t="s">
        <v>65</v>
      </c>
      <c r="R3600" s="8" t="s">
        <v>57</v>
      </c>
      <c r="S3600" s="8" t="s">
        <v>1212</v>
      </c>
      <c r="T3600" s="150">
        <v>12.026999999999999</v>
      </c>
      <c r="U3600" s="8" t="s">
        <v>1674</v>
      </c>
      <c r="V3600" s="172">
        <v>2.07E-2</v>
      </c>
      <c r="W3600" s="151">
        <v>2.8799999999999999E-2</v>
      </c>
      <c r="X3600" s="4" t="s">
        <v>614</v>
      </c>
      <c r="Y3600" s="4"/>
      <c r="Z3600" s="150">
        <v>12431016.73</v>
      </c>
      <c r="AA3600" s="148">
        <v>1</v>
      </c>
      <c r="AB3600" s="171">
        <v>103.14</v>
      </c>
      <c r="AD3600" s="150">
        <v>12821.351000000001</v>
      </c>
      <c r="AG3600" s="8" t="s">
        <v>17</v>
      </c>
      <c r="AH3600" s="151">
        <v>2.274E-3</v>
      </c>
      <c r="AI3600" s="151">
        <v>2.09360130423006E-2</v>
      </c>
      <c r="AJ3600" s="151">
        <v>4.0850708941713399E-3</v>
      </c>
    </row>
    <row r="3601" spans="1:36" s="8" customFormat="1" x14ac:dyDescent="0.2">
      <c r="A3601" s="8">
        <v>11389</v>
      </c>
      <c r="B3601" s="8">
        <v>11390</v>
      </c>
      <c r="C3601" s="8" t="s">
        <v>1590</v>
      </c>
      <c r="D3601" s="8" t="s">
        <v>1591</v>
      </c>
      <c r="E3601" s="152" t="s">
        <v>425</v>
      </c>
      <c r="F3601" s="8" t="s">
        <v>1675</v>
      </c>
      <c r="G3601" s="8" t="s">
        <v>1676</v>
      </c>
      <c r="H3601" s="8" t="s">
        <v>76</v>
      </c>
      <c r="I3601" s="8" t="s">
        <v>229</v>
      </c>
      <c r="J3601" s="8" t="s">
        <v>53</v>
      </c>
      <c r="K3601" s="8" t="s">
        <v>53</v>
      </c>
      <c r="L3601" s="8" t="s">
        <v>799</v>
      </c>
      <c r="M3601" s="152" t="s">
        <v>311</v>
      </c>
      <c r="N3601" s="8" t="s">
        <v>260</v>
      </c>
      <c r="O3601" s="8" t="s">
        <v>62</v>
      </c>
      <c r="P3601" s="161" t="s">
        <v>298</v>
      </c>
      <c r="Q3601" s="8" t="s">
        <v>298</v>
      </c>
      <c r="R3601" s="8" t="s">
        <v>298</v>
      </c>
      <c r="S3601" s="8" t="s">
        <v>1212</v>
      </c>
      <c r="T3601" s="150">
        <v>1.137</v>
      </c>
      <c r="U3601" s="8" t="s">
        <v>1446</v>
      </c>
      <c r="V3601" s="172">
        <v>4.8000000000000001E-2</v>
      </c>
      <c r="W3601" s="151">
        <v>0.30409999999999998</v>
      </c>
      <c r="X3601" s="4" t="s">
        <v>614</v>
      </c>
      <c r="Y3601" s="4"/>
      <c r="Z3601" s="150">
        <v>158500</v>
      </c>
      <c r="AA3601" s="148">
        <v>1</v>
      </c>
      <c r="AB3601" s="171">
        <v>99.75</v>
      </c>
      <c r="AD3601" s="150">
        <v>158.10400000000001</v>
      </c>
      <c r="AG3601" s="8" t="s">
        <v>17</v>
      </c>
      <c r="AH3601" s="151">
        <v>1.0529999999999999E-3</v>
      </c>
      <c r="AI3601" s="151">
        <v>2.5816797785361699E-4</v>
      </c>
      <c r="AJ3601" s="151">
        <v>5.03741801271343E-5</v>
      </c>
    </row>
    <row r="3602" spans="1:36" s="8" customFormat="1" x14ac:dyDescent="0.2">
      <c r="A3602" s="8">
        <v>11389</v>
      </c>
      <c r="B3602" s="8">
        <v>11390</v>
      </c>
      <c r="C3602" s="8" t="s">
        <v>1677</v>
      </c>
      <c r="D3602" s="8" t="s">
        <v>1678</v>
      </c>
      <c r="E3602" s="152" t="s">
        <v>425</v>
      </c>
      <c r="F3602" s="8" t="s">
        <v>1679</v>
      </c>
      <c r="G3602" s="8" t="s">
        <v>1680</v>
      </c>
      <c r="H3602" s="8" t="s">
        <v>76</v>
      </c>
      <c r="I3602" s="8" t="s">
        <v>229</v>
      </c>
      <c r="J3602" s="8" t="s">
        <v>53</v>
      </c>
      <c r="K3602" s="8" t="s">
        <v>53</v>
      </c>
      <c r="L3602" s="8" t="s">
        <v>799</v>
      </c>
      <c r="M3602" s="152" t="s">
        <v>311</v>
      </c>
      <c r="N3602" s="8" t="s">
        <v>258</v>
      </c>
      <c r="O3602" s="8" t="s">
        <v>62</v>
      </c>
      <c r="P3602" s="8" t="s">
        <v>1419</v>
      </c>
      <c r="Q3602" s="8" t="s">
        <v>65</v>
      </c>
      <c r="R3602" s="8" t="s">
        <v>57</v>
      </c>
      <c r="S3602" s="8" t="s">
        <v>1212</v>
      </c>
      <c r="T3602" s="150">
        <v>1.0309999999999999</v>
      </c>
      <c r="U3602" s="8" t="s">
        <v>1681</v>
      </c>
      <c r="V3602" s="172">
        <v>1.8499999999999999E-2</v>
      </c>
      <c r="W3602" s="151">
        <v>2.8469999999999999E-2</v>
      </c>
      <c r="X3602" s="4" t="s">
        <v>614</v>
      </c>
      <c r="Y3602" s="4"/>
      <c r="Z3602" s="150">
        <v>206007.45</v>
      </c>
      <c r="AA3602" s="148">
        <v>1</v>
      </c>
      <c r="AB3602" s="171">
        <v>112.82</v>
      </c>
      <c r="AD3602" s="150">
        <v>232.41800000000001</v>
      </c>
      <c r="AG3602" s="8" t="s">
        <v>17</v>
      </c>
      <c r="AH3602" s="151">
        <v>4.1300000000000001E-4</v>
      </c>
      <c r="AI3602" s="151">
        <v>3.7951524314676902E-4</v>
      </c>
      <c r="AJ3602" s="151">
        <v>7.4051667360962797E-5</v>
      </c>
    </row>
    <row r="3603" spans="1:36" s="8" customFormat="1" x14ac:dyDescent="0.2">
      <c r="A3603" s="8">
        <v>11389</v>
      </c>
      <c r="B3603" s="8">
        <v>11390</v>
      </c>
      <c r="C3603" s="8" t="s">
        <v>1682</v>
      </c>
      <c r="D3603" s="8" t="s">
        <v>1683</v>
      </c>
      <c r="E3603" s="152" t="s">
        <v>425</v>
      </c>
      <c r="F3603" s="8" t="s">
        <v>1684</v>
      </c>
      <c r="G3603" s="8" t="s">
        <v>1685</v>
      </c>
      <c r="H3603" s="8" t="s">
        <v>76</v>
      </c>
      <c r="I3603" s="8" t="s">
        <v>228</v>
      </c>
      <c r="J3603" s="8" t="s">
        <v>53</v>
      </c>
      <c r="K3603" s="8" t="s">
        <v>53</v>
      </c>
      <c r="L3603" s="8" t="s">
        <v>799</v>
      </c>
      <c r="M3603" s="152" t="s">
        <v>311</v>
      </c>
      <c r="N3603" s="8" t="s">
        <v>625</v>
      </c>
      <c r="O3603" s="8" t="s">
        <v>62</v>
      </c>
      <c r="P3603" s="161" t="s">
        <v>298</v>
      </c>
      <c r="Q3603" s="8" t="s">
        <v>298</v>
      </c>
      <c r="R3603" s="8" t="s">
        <v>298</v>
      </c>
      <c r="S3603" s="8" t="s">
        <v>1212</v>
      </c>
      <c r="T3603" s="150">
        <v>0.49</v>
      </c>
      <c r="U3603" s="8" t="s">
        <v>1608</v>
      </c>
      <c r="V3603" s="172">
        <v>3.5499999999999997E-2</v>
      </c>
      <c r="W3603" s="151">
        <v>6.0049999999999999E-2</v>
      </c>
      <c r="X3603" s="4" t="s">
        <v>614</v>
      </c>
      <c r="Y3603" s="4"/>
      <c r="Z3603" s="150">
        <v>2180312.65</v>
      </c>
      <c r="AA3603" s="148">
        <v>1</v>
      </c>
      <c r="AB3603" s="171">
        <v>98.89</v>
      </c>
      <c r="AD3603" s="150">
        <v>2156.1109999999999</v>
      </c>
      <c r="AG3603" s="8" t="s">
        <v>17</v>
      </c>
      <c r="AH3603" s="151">
        <v>1.5226E-2</v>
      </c>
      <c r="AI3603" s="151">
        <v>3.5207189156552998E-3</v>
      </c>
      <c r="AJ3603" s="151">
        <v>6.8696873372417E-4</v>
      </c>
    </row>
    <row r="3604" spans="1:36" s="8" customFormat="1" x14ac:dyDescent="0.2">
      <c r="A3604" s="8">
        <v>11389</v>
      </c>
      <c r="B3604" s="8">
        <v>11390</v>
      </c>
      <c r="C3604" s="8" t="s">
        <v>1686</v>
      </c>
      <c r="D3604" s="8" t="s">
        <v>1687</v>
      </c>
      <c r="E3604" s="152" t="s">
        <v>425</v>
      </c>
      <c r="F3604" s="8" t="s">
        <v>1688</v>
      </c>
      <c r="G3604" s="8" t="s">
        <v>1689</v>
      </c>
      <c r="H3604" s="8" t="s">
        <v>76</v>
      </c>
      <c r="I3604" s="8" t="s">
        <v>229</v>
      </c>
      <c r="J3604" s="8" t="s">
        <v>53</v>
      </c>
      <c r="K3604" s="8" t="s">
        <v>53</v>
      </c>
      <c r="L3604" s="8" t="s">
        <v>799</v>
      </c>
      <c r="M3604" s="152" t="s">
        <v>311</v>
      </c>
      <c r="N3604" s="8" t="s">
        <v>256</v>
      </c>
      <c r="O3604" s="8" t="s">
        <v>62</v>
      </c>
      <c r="P3604" s="8" t="s">
        <v>1205</v>
      </c>
      <c r="Q3604" s="8" t="s">
        <v>65</v>
      </c>
      <c r="R3604" s="8" t="s">
        <v>57</v>
      </c>
      <c r="S3604" s="8" t="s">
        <v>1212</v>
      </c>
      <c r="T3604" s="150">
        <v>0.68799999999999994</v>
      </c>
      <c r="U3604" s="8" t="s">
        <v>1690</v>
      </c>
      <c r="V3604" s="172">
        <v>1E-3</v>
      </c>
      <c r="W3604" s="151">
        <v>2.2620000000000001E-2</v>
      </c>
      <c r="X3604" s="4" t="s">
        <v>614</v>
      </c>
      <c r="Y3604" s="4"/>
      <c r="Z3604" s="150">
        <v>11010809</v>
      </c>
      <c r="AA3604" s="148">
        <v>1</v>
      </c>
      <c r="AB3604" s="171">
        <v>112.9</v>
      </c>
      <c r="AD3604" s="150">
        <v>12431.203</v>
      </c>
      <c r="AG3604" s="8" t="s">
        <v>17</v>
      </c>
      <c r="AH3604" s="151">
        <v>7.3410000000000003E-3</v>
      </c>
      <c r="AI3604" s="151">
        <v>2.0298940625990601E-2</v>
      </c>
      <c r="AJ3604" s="151">
        <v>3.9607642279455802E-3</v>
      </c>
    </row>
    <row r="3605" spans="1:36" s="8" customFormat="1" x14ac:dyDescent="0.2">
      <c r="A3605" s="8">
        <v>11389</v>
      </c>
      <c r="B3605" s="8">
        <v>11390</v>
      </c>
      <c r="C3605" s="8" t="s">
        <v>1691</v>
      </c>
      <c r="D3605" s="8" t="s">
        <v>1692</v>
      </c>
      <c r="E3605" s="152" t="s">
        <v>425</v>
      </c>
      <c r="F3605" s="8" t="s">
        <v>1693</v>
      </c>
      <c r="G3605" s="8" t="s">
        <v>1694</v>
      </c>
      <c r="H3605" s="8" t="s">
        <v>76</v>
      </c>
      <c r="I3605" s="8" t="s">
        <v>229</v>
      </c>
      <c r="J3605" s="8" t="s">
        <v>53</v>
      </c>
      <c r="K3605" s="8" t="s">
        <v>53</v>
      </c>
      <c r="L3605" s="8" t="s">
        <v>799</v>
      </c>
      <c r="M3605" s="152" t="s">
        <v>311</v>
      </c>
      <c r="N3605" s="8" t="s">
        <v>140</v>
      </c>
      <c r="O3605" s="8" t="s">
        <v>62</v>
      </c>
      <c r="P3605" s="161" t="s">
        <v>298</v>
      </c>
      <c r="Q3605" s="8" t="s">
        <v>298</v>
      </c>
      <c r="R3605" s="8" t="s">
        <v>298</v>
      </c>
      <c r="S3605" s="8" t="s">
        <v>1212</v>
      </c>
      <c r="T3605" s="150">
        <v>1.345</v>
      </c>
      <c r="U3605" s="8" t="s">
        <v>1695</v>
      </c>
      <c r="V3605" s="172">
        <v>2.8500000000000001E-2</v>
      </c>
      <c r="W3605" s="151">
        <v>1.068E-2</v>
      </c>
      <c r="X3605" s="4" t="s">
        <v>614</v>
      </c>
      <c r="Y3605" s="4"/>
      <c r="Z3605" s="150">
        <v>849563.19</v>
      </c>
      <c r="AA3605" s="148">
        <v>1</v>
      </c>
      <c r="AB3605" s="171">
        <v>119.43</v>
      </c>
      <c r="AD3605" s="150">
        <v>1014.633</v>
      </c>
      <c r="AG3605" s="8" t="s">
        <v>17</v>
      </c>
      <c r="AH3605" s="151">
        <v>6.3949999999999996E-3</v>
      </c>
      <c r="AI3605" s="151">
        <v>1.6567970837106801E-3</v>
      </c>
      <c r="AJ3605" s="151">
        <v>3.2327709820105798E-4</v>
      </c>
    </row>
    <row r="3606" spans="1:36" s="8" customFormat="1" x14ac:dyDescent="0.2">
      <c r="A3606" s="8">
        <v>11389</v>
      </c>
      <c r="B3606" s="8">
        <v>11390</v>
      </c>
      <c r="C3606" s="8" t="s">
        <v>1696</v>
      </c>
      <c r="D3606" s="8" t="s">
        <v>1697</v>
      </c>
      <c r="E3606" s="152" t="s">
        <v>425</v>
      </c>
      <c r="F3606" s="8" t="s">
        <v>1698</v>
      </c>
      <c r="G3606" s="8" t="s">
        <v>1699</v>
      </c>
      <c r="H3606" s="8" t="s">
        <v>76</v>
      </c>
      <c r="I3606" s="8" t="s">
        <v>228</v>
      </c>
      <c r="J3606" s="8" t="s">
        <v>53</v>
      </c>
      <c r="K3606" s="8" t="s">
        <v>53</v>
      </c>
      <c r="L3606" s="8" t="s">
        <v>799</v>
      </c>
      <c r="M3606" s="152" t="s">
        <v>311</v>
      </c>
      <c r="N3606" s="8" t="s">
        <v>140</v>
      </c>
      <c r="O3606" s="8" t="s">
        <v>62</v>
      </c>
      <c r="P3606" s="8" t="s">
        <v>1372</v>
      </c>
      <c r="Q3606" s="8" t="s">
        <v>65</v>
      </c>
      <c r="R3606" s="8" t="s">
        <v>57</v>
      </c>
      <c r="S3606" s="8" t="s">
        <v>1212</v>
      </c>
      <c r="T3606" s="150">
        <v>0.73099999999999998</v>
      </c>
      <c r="U3606" s="8" t="s">
        <v>1700</v>
      </c>
      <c r="V3606" s="172">
        <v>4.8000000000000001E-2</v>
      </c>
      <c r="W3606" s="151">
        <v>5.706E-2</v>
      </c>
      <c r="X3606" s="4" t="s">
        <v>614</v>
      </c>
      <c r="Y3606" s="4"/>
      <c r="Z3606" s="150">
        <v>308186.96000000002</v>
      </c>
      <c r="AA3606" s="148">
        <v>1</v>
      </c>
      <c r="AB3606" s="171">
        <v>100.62</v>
      </c>
      <c r="AD3606" s="150">
        <v>310.09800000000001</v>
      </c>
      <c r="AG3606" s="8" t="s">
        <v>17</v>
      </c>
      <c r="AH3606" s="151">
        <v>5.6030000000000003E-3</v>
      </c>
      <c r="AI3606" s="151">
        <v>5.0635928047557902E-4</v>
      </c>
      <c r="AJ3606" s="151">
        <v>9.8801694213934607E-5</v>
      </c>
    </row>
    <row r="3607" spans="1:36" s="8" customFormat="1" x14ac:dyDescent="0.2">
      <c r="A3607" s="8">
        <v>11389</v>
      </c>
      <c r="B3607" s="8">
        <v>11390</v>
      </c>
      <c r="C3607" s="8" t="s">
        <v>1701</v>
      </c>
      <c r="D3607" s="8" t="s">
        <v>1702</v>
      </c>
      <c r="E3607" s="152" t="s">
        <v>425</v>
      </c>
      <c r="F3607" s="8" t="s">
        <v>1703</v>
      </c>
      <c r="G3607" s="8" t="s">
        <v>1704</v>
      </c>
      <c r="H3607" s="8" t="s">
        <v>76</v>
      </c>
      <c r="I3607" s="8" t="s">
        <v>229</v>
      </c>
      <c r="J3607" s="8" t="s">
        <v>53</v>
      </c>
      <c r="K3607" s="8" t="s">
        <v>53</v>
      </c>
      <c r="L3607" s="8" t="s">
        <v>799</v>
      </c>
      <c r="M3607" s="152" t="s">
        <v>311</v>
      </c>
      <c r="N3607" s="8" t="s">
        <v>75</v>
      </c>
      <c r="O3607" s="8" t="s">
        <v>62</v>
      </c>
      <c r="P3607" s="8" t="s">
        <v>1544</v>
      </c>
      <c r="Q3607" s="8" t="s">
        <v>65</v>
      </c>
      <c r="R3607" s="8" t="s">
        <v>57</v>
      </c>
      <c r="S3607" s="8" t="s">
        <v>1212</v>
      </c>
      <c r="T3607" s="150">
        <v>1.33</v>
      </c>
      <c r="U3607" s="8" t="s">
        <v>1705</v>
      </c>
      <c r="V3607" s="172">
        <v>1.0500000000000001E-2</v>
      </c>
      <c r="W3607" s="151">
        <v>2.7810000000000001E-2</v>
      </c>
      <c r="X3607" s="4" t="s">
        <v>614</v>
      </c>
      <c r="Y3607" s="4"/>
      <c r="Z3607" s="150">
        <v>1357140.21</v>
      </c>
      <c r="AA3607" s="148">
        <v>1</v>
      </c>
      <c r="AB3607" s="171">
        <v>111.92</v>
      </c>
      <c r="AD3607" s="150">
        <v>1518.9110000000001</v>
      </c>
      <c r="AG3607" s="8" t="s">
        <v>17</v>
      </c>
      <c r="AH3607" s="151">
        <v>2.6940000000000002E-3</v>
      </c>
      <c r="AI3607" s="151">
        <v>2.48023380094485E-3</v>
      </c>
      <c r="AJ3607" s="151">
        <v>4.83947487542565E-4</v>
      </c>
    </row>
    <row r="3608" spans="1:36" s="8" customFormat="1" x14ac:dyDescent="0.2">
      <c r="A3608" s="8">
        <v>11389</v>
      </c>
      <c r="B3608" s="8">
        <v>11390</v>
      </c>
      <c r="C3608" s="8" t="s">
        <v>1706</v>
      </c>
      <c r="D3608" s="8" t="s">
        <v>1707</v>
      </c>
      <c r="E3608" s="152" t="s">
        <v>425</v>
      </c>
      <c r="F3608" s="8" t="s">
        <v>1708</v>
      </c>
      <c r="G3608" s="8" t="s">
        <v>1709</v>
      </c>
      <c r="H3608" s="8" t="s">
        <v>76</v>
      </c>
      <c r="I3608" s="8" t="s">
        <v>228</v>
      </c>
      <c r="J3608" s="8" t="s">
        <v>53</v>
      </c>
      <c r="K3608" s="8" t="s">
        <v>314</v>
      </c>
      <c r="L3608" s="8" t="s">
        <v>799</v>
      </c>
      <c r="M3608" s="152" t="s">
        <v>311</v>
      </c>
      <c r="N3608" s="8" t="s">
        <v>627</v>
      </c>
      <c r="O3608" s="8" t="s">
        <v>62</v>
      </c>
      <c r="P3608" s="8" t="s">
        <v>1419</v>
      </c>
      <c r="Q3608" s="8" t="s">
        <v>65</v>
      </c>
      <c r="R3608" s="8" t="s">
        <v>57</v>
      </c>
      <c r="S3608" s="8" t="s">
        <v>1212</v>
      </c>
      <c r="T3608" s="150">
        <v>0.70599999999999996</v>
      </c>
      <c r="U3608" s="8" t="s">
        <v>1710</v>
      </c>
      <c r="V3608" s="172">
        <v>4.7500000000000001E-2</v>
      </c>
      <c r="W3608" s="151">
        <v>6.0319999999999999E-2</v>
      </c>
      <c r="X3608" s="4" t="s">
        <v>614</v>
      </c>
      <c r="Y3608" s="4"/>
      <c r="Z3608" s="150">
        <v>5927350.25</v>
      </c>
      <c r="AA3608" s="148">
        <v>1</v>
      </c>
      <c r="AB3608" s="171">
        <v>100.49</v>
      </c>
      <c r="AD3608" s="150">
        <v>5956.3940000000002</v>
      </c>
      <c r="AG3608" s="8" t="s">
        <v>17</v>
      </c>
      <c r="AH3608" s="151">
        <v>9.3919999999999993E-3</v>
      </c>
      <c r="AI3608" s="151">
        <v>9.7262099286714605E-3</v>
      </c>
      <c r="AJ3608" s="151">
        <v>1.89779481938315E-3</v>
      </c>
    </row>
    <row r="3609" spans="1:36" s="8" customFormat="1" x14ac:dyDescent="0.2">
      <c r="A3609" s="8">
        <v>11389</v>
      </c>
      <c r="B3609" s="8">
        <v>11390</v>
      </c>
      <c r="C3609" s="8" t="s">
        <v>1711</v>
      </c>
      <c r="D3609" s="8" t="s">
        <v>1712</v>
      </c>
      <c r="E3609" s="152" t="s">
        <v>425</v>
      </c>
      <c r="F3609" s="8" t="s">
        <v>1713</v>
      </c>
      <c r="G3609" s="8" t="s">
        <v>1714</v>
      </c>
      <c r="H3609" s="8" t="s">
        <v>76</v>
      </c>
      <c r="I3609" s="8" t="s">
        <v>228</v>
      </c>
      <c r="J3609" s="8" t="s">
        <v>53</v>
      </c>
      <c r="K3609" s="8" t="s">
        <v>53</v>
      </c>
      <c r="L3609" s="8" t="s">
        <v>799</v>
      </c>
      <c r="M3609" s="152" t="s">
        <v>311</v>
      </c>
      <c r="N3609" s="8" t="s">
        <v>628</v>
      </c>
      <c r="O3609" s="8" t="s">
        <v>62</v>
      </c>
      <c r="P3609" s="8" t="s">
        <v>1497</v>
      </c>
      <c r="Q3609" s="8" t="s">
        <v>70</v>
      </c>
      <c r="R3609" s="8" t="s">
        <v>57</v>
      </c>
      <c r="S3609" s="8" t="s">
        <v>1212</v>
      </c>
      <c r="T3609" s="150">
        <v>0.98699999999999999</v>
      </c>
      <c r="U3609" s="8" t="s">
        <v>1715</v>
      </c>
      <c r="V3609" s="172">
        <v>1.4999999999999999E-2</v>
      </c>
      <c r="W3609" s="151">
        <v>5.0770000000000003E-2</v>
      </c>
      <c r="X3609" s="4" t="s">
        <v>614</v>
      </c>
      <c r="Y3609" s="4"/>
      <c r="Z3609" s="150">
        <v>123192.43</v>
      </c>
      <c r="AA3609" s="148">
        <v>1</v>
      </c>
      <c r="AB3609" s="171">
        <v>96.64</v>
      </c>
      <c r="AC3609" s="150">
        <v>42.289000000000001</v>
      </c>
      <c r="AD3609" s="150">
        <v>161.34299999999999</v>
      </c>
      <c r="AG3609" s="8" t="s">
        <v>17</v>
      </c>
      <c r="AH3609" s="151">
        <v>4.927E-3</v>
      </c>
      <c r="AI3609" s="151">
        <v>2.63456726920594E-4</v>
      </c>
      <c r="AJ3609" s="151">
        <v>5.1406129946635797E-5</v>
      </c>
    </row>
    <row r="3610" spans="1:36" s="8" customFormat="1" x14ac:dyDescent="0.2">
      <c r="A3610" s="8">
        <v>11389</v>
      </c>
      <c r="B3610" s="8">
        <v>11390</v>
      </c>
      <c r="C3610" s="8" t="s">
        <v>1421</v>
      </c>
      <c r="D3610" s="8" t="s">
        <v>1422</v>
      </c>
      <c r="E3610" s="152" t="s">
        <v>425</v>
      </c>
      <c r="F3610" s="8" t="s">
        <v>1716</v>
      </c>
      <c r="G3610" s="8" t="s">
        <v>1717</v>
      </c>
      <c r="H3610" s="8" t="s">
        <v>76</v>
      </c>
      <c r="I3610" s="8" t="s">
        <v>229</v>
      </c>
      <c r="J3610" s="8" t="s">
        <v>53</v>
      </c>
      <c r="K3610" s="8" t="s">
        <v>53</v>
      </c>
      <c r="L3610" s="8" t="s">
        <v>799</v>
      </c>
      <c r="M3610" s="152" t="s">
        <v>311</v>
      </c>
      <c r="N3610" s="8" t="s">
        <v>629</v>
      </c>
      <c r="O3610" s="8" t="s">
        <v>62</v>
      </c>
      <c r="P3610" s="8" t="s">
        <v>1419</v>
      </c>
      <c r="Q3610" s="8" t="s">
        <v>65</v>
      </c>
      <c r="R3610" s="8" t="s">
        <v>57</v>
      </c>
      <c r="S3610" s="8" t="s">
        <v>1212</v>
      </c>
      <c r="T3610" s="150">
        <v>4.0620000000000003</v>
      </c>
      <c r="U3610" s="8" t="s">
        <v>1718</v>
      </c>
      <c r="V3610" s="172">
        <v>8.3999999999999995E-3</v>
      </c>
      <c r="W3610" s="151">
        <v>3.0679999999999999E-2</v>
      </c>
      <c r="X3610" s="4" t="s">
        <v>614</v>
      </c>
      <c r="Y3610" s="4"/>
      <c r="Z3610" s="150">
        <v>1211196.5900000001</v>
      </c>
      <c r="AA3610" s="148">
        <v>1</v>
      </c>
      <c r="AB3610" s="171">
        <v>105.51</v>
      </c>
      <c r="AD3610" s="150">
        <v>1277.934</v>
      </c>
      <c r="AG3610" s="8" t="s">
        <v>17</v>
      </c>
      <c r="AH3610" s="151">
        <v>1.472E-3</v>
      </c>
      <c r="AI3610" s="151">
        <v>2.0867405942884402E-3</v>
      </c>
      <c r="AJ3610" s="151">
        <v>4.0716841588654299E-4</v>
      </c>
    </row>
    <row r="3611" spans="1:36" s="8" customFormat="1" x14ac:dyDescent="0.2">
      <c r="A3611" s="8">
        <v>11389</v>
      </c>
      <c r="B3611" s="8">
        <v>11390</v>
      </c>
      <c r="C3611" s="8" t="s">
        <v>1540</v>
      </c>
      <c r="D3611" s="8" t="s">
        <v>1541</v>
      </c>
      <c r="E3611" s="152" t="s">
        <v>425</v>
      </c>
      <c r="F3611" s="8" t="s">
        <v>1719</v>
      </c>
      <c r="G3611" s="8" t="s">
        <v>1720</v>
      </c>
      <c r="H3611" s="8" t="s">
        <v>76</v>
      </c>
      <c r="I3611" s="8" t="s">
        <v>229</v>
      </c>
      <c r="J3611" s="8" t="s">
        <v>53</v>
      </c>
      <c r="K3611" s="8" t="s">
        <v>53</v>
      </c>
      <c r="L3611" s="8" t="s">
        <v>799</v>
      </c>
      <c r="M3611" s="152" t="s">
        <v>311</v>
      </c>
      <c r="N3611" s="8" t="s">
        <v>629</v>
      </c>
      <c r="O3611" s="8" t="s">
        <v>62</v>
      </c>
      <c r="P3611" s="8" t="s">
        <v>1544</v>
      </c>
      <c r="Q3611" s="8" t="s">
        <v>70</v>
      </c>
      <c r="R3611" s="8" t="s">
        <v>57</v>
      </c>
      <c r="S3611" s="8" t="s">
        <v>1212</v>
      </c>
      <c r="T3611" s="150">
        <v>5.6159999999999997</v>
      </c>
      <c r="U3611" s="8" t="s">
        <v>1721</v>
      </c>
      <c r="V3611" s="172">
        <v>1.5800000000000002E-2</v>
      </c>
      <c r="W3611" s="151">
        <v>2.9850000000000002E-2</v>
      </c>
      <c r="X3611" s="4" t="s">
        <v>614</v>
      </c>
      <c r="Y3611" s="4"/>
      <c r="Z3611" s="150">
        <v>6438822.9000000004</v>
      </c>
      <c r="AA3611" s="148">
        <v>1</v>
      </c>
      <c r="AB3611" s="171">
        <v>107.2</v>
      </c>
      <c r="AD3611" s="150">
        <v>6902.4179999999997</v>
      </c>
      <c r="AG3611" s="8" t="s">
        <v>17</v>
      </c>
      <c r="AH3611" s="151">
        <v>5.1900000000000002E-3</v>
      </c>
      <c r="AI3611" s="151">
        <v>1.12709745074093E-2</v>
      </c>
      <c r="AJ3611" s="151">
        <v>2.1992119424140899E-3</v>
      </c>
    </row>
    <row r="3612" spans="1:36" s="8" customFormat="1" x14ac:dyDescent="0.2">
      <c r="A3612" s="8">
        <v>11389</v>
      </c>
      <c r="B3612" s="8">
        <v>11390</v>
      </c>
      <c r="C3612" s="8" t="s">
        <v>1722</v>
      </c>
      <c r="D3612" s="8" t="s">
        <v>1723</v>
      </c>
      <c r="E3612" s="152" t="s">
        <v>425</v>
      </c>
      <c r="F3612" s="8" t="s">
        <v>1724</v>
      </c>
      <c r="G3612" s="8" t="s">
        <v>1725</v>
      </c>
      <c r="H3612" s="8" t="s">
        <v>76</v>
      </c>
      <c r="I3612" s="8" t="s">
        <v>228</v>
      </c>
      <c r="J3612" s="8" t="s">
        <v>53</v>
      </c>
      <c r="K3612" s="8" t="s">
        <v>53</v>
      </c>
      <c r="L3612" s="8" t="s">
        <v>799</v>
      </c>
      <c r="M3612" s="152" t="s">
        <v>311</v>
      </c>
      <c r="N3612" s="8" t="s">
        <v>630</v>
      </c>
      <c r="O3612" s="8" t="s">
        <v>62</v>
      </c>
      <c r="P3612" s="8" t="s">
        <v>1497</v>
      </c>
      <c r="Q3612" s="8" t="s">
        <v>70</v>
      </c>
      <c r="R3612" s="8" t="s">
        <v>57</v>
      </c>
      <c r="S3612" s="8" t="s">
        <v>1212</v>
      </c>
      <c r="T3612" s="150">
        <v>1.33</v>
      </c>
      <c r="U3612" s="8" t="s">
        <v>1726</v>
      </c>
      <c r="V3612" s="172">
        <v>4.99E-2</v>
      </c>
      <c r="W3612" s="151">
        <v>5.0799999999999998E-2</v>
      </c>
      <c r="X3612" s="4" t="s">
        <v>614</v>
      </c>
      <c r="Y3612" s="4"/>
      <c r="Z3612" s="150">
        <v>92506.25</v>
      </c>
      <c r="AA3612" s="148">
        <v>1</v>
      </c>
      <c r="AB3612" s="171">
        <v>101.23</v>
      </c>
      <c r="AD3612" s="150">
        <v>93.644000000000005</v>
      </c>
      <c r="AG3612" s="8" t="s">
        <v>17</v>
      </c>
      <c r="AH3612" s="151">
        <v>3.2899999999999997E-4</v>
      </c>
      <c r="AI3612" s="151">
        <v>1.5291162900808801E-4</v>
      </c>
      <c r="AJ3612" s="151">
        <v>2.9836380201864001E-5</v>
      </c>
    </row>
    <row r="3613" spans="1:36" s="8" customFormat="1" x14ac:dyDescent="0.2">
      <c r="A3613" s="8">
        <v>11389</v>
      </c>
      <c r="B3613" s="8">
        <v>11390</v>
      </c>
      <c r="C3613" s="8" t="s">
        <v>1727</v>
      </c>
      <c r="D3613" s="8" t="s">
        <v>1728</v>
      </c>
      <c r="E3613" s="152" t="s">
        <v>425</v>
      </c>
      <c r="F3613" s="8" t="s">
        <v>1729</v>
      </c>
      <c r="G3613" s="8" t="s">
        <v>1730</v>
      </c>
      <c r="H3613" s="8" t="s">
        <v>76</v>
      </c>
      <c r="I3613" s="8" t="s">
        <v>229</v>
      </c>
      <c r="J3613" s="8" t="s">
        <v>53</v>
      </c>
      <c r="K3613" s="8" t="s">
        <v>53</v>
      </c>
      <c r="L3613" s="8" t="s">
        <v>799</v>
      </c>
      <c r="M3613" s="152" t="s">
        <v>311</v>
      </c>
      <c r="N3613" s="8" t="s">
        <v>629</v>
      </c>
      <c r="O3613" s="8" t="s">
        <v>62</v>
      </c>
      <c r="P3613" s="8" t="s">
        <v>1488</v>
      </c>
      <c r="Q3613" s="8" t="s">
        <v>65</v>
      </c>
      <c r="R3613" s="8" t="s">
        <v>57</v>
      </c>
      <c r="S3613" s="8" t="s">
        <v>1212</v>
      </c>
      <c r="T3613" s="150">
        <v>0.99399999999999999</v>
      </c>
      <c r="U3613" s="8" t="s">
        <v>1461</v>
      </c>
      <c r="V3613" s="172">
        <v>1E-3</v>
      </c>
      <c r="W3613" s="151">
        <v>1E-4</v>
      </c>
      <c r="X3613" s="4" t="s">
        <v>614</v>
      </c>
      <c r="Y3613" s="4"/>
      <c r="Z3613" s="150">
        <v>7203599</v>
      </c>
      <c r="AA3613" s="148">
        <v>1</v>
      </c>
      <c r="AB3613" s="171">
        <v>115.54</v>
      </c>
      <c r="AD3613" s="150">
        <v>8323.0380000000005</v>
      </c>
      <c r="AG3613" s="8" t="s">
        <v>17</v>
      </c>
      <c r="AH3613" s="151">
        <v>1.2515999999999999E-2</v>
      </c>
      <c r="AI3613" s="151">
        <v>1.3590708402131E-2</v>
      </c>
      <c r="AJ3613" s="151">
        <v>2.6518424120457302E-3</v>
      </c>
    </row>
    <row r="3614" spans="1:36" s="8" customFormat="1" x14ac:dyDescent="0.2">
      <c r="A3614" s="8">
        <v>11389</v>
      </c>
      <c r="B3614" s="8">
        <v>11390</v>
      </c>
      <c r="C3614" s="8" t="s">
        <v>1578</v>
      </c>
      <c r="D3614" s="8" t="s">
        <v>1579</v>
      </c>
      <c r="E3614" s="152" t="s">
        <v>425</v>
      </c>
      <c r="F3614" s="8" t="s">
        <v>2715</v>
      </c>
      <c r="G3614" s="8" t="s">
        <v>2716</v>
      </c>
      <c r="H3614" s="8" t="s">
        <v>76</v>
      </c>
      <c r="I3614" s="8" t="s">
        <v>229</v>
      </c>
      <c r="J3614" s="8" t="s">
        <v>53</v>
      </c>
      <c r="K3614" s="8" t="s">
        <v>53</v>
      </c>
      <c r="L3614" s="8" t="s">
        <v>799</v>
      </c>
      <c r="M3614" s="152" t="s">
        <v>311</v>
      </c>
      <c r="N3614" s="8" t="s">
        <v>629</v>
      </c>
      <c r="O3614" s="8" t="s">
        <v>62</v>
      </c>
      <c r="P3614" s="8" t="s">
        <v>1560</v>
      </c>
      <c r="Q3614" s="8" t="s">
        <v>65</v>
      </c>
      <c r="R3614" s="8" t="s">
        <v>57</v>
      </c>
      <c r="S3614" s="8" t="s">
        <v>1212</v>
      </c>
      <c r="T3614" s="150">
        <v>3.3140000000000001</v>
      </c>
      <c r="U3614" s="8" t="s">
        <v>2717</v>
      </c>
      <c r="V3614" s="172">
        <v>6.8999999999999999E-3</v>
      </c>
      <c r="W3614" s="151">
        <v>2.5159999999999998E-2</v>
      </c>
      <c r="X3614" s="4" t="s">
        <v>614</v>
      </c>
      <c r="Y3614" s="4"/>
      <c r="Z3614" s="150">
        <v>242835.05</v>
      </c>
      <c r="AA3614" s="148">
        <v>1</v>
      </c>
      <c r="AB3614" s="171">
        <v>108.81</v>
      </c>
      <c r="AD3614" s="150">
        <v>264.22899999999998</v>
      </c>
      <c r="AG3614" s="8" t="s">
        <v>17</v>
      </c>
      <c r="AH3614" s="151">
        <v>1.3140000000000001E-3</v>
      </c>
      <c r="AI3614" s="151">
        <v>4.31459845887182E-4</v>
      </c>
      <c r="AJ3614" s="151">
        <v>8.4187187640560396E-5</v>
      </c>
    </row>
    <row r="3615" spans="1:36" s="8" customFormat="1" x14ac:dyDescent="0.2">
      <c r="A3615" s="8">
        <v>11389</v>
      </c>
      <c r="B3615" s="8">
        <v>11390</v>
      </c>
      <c r="C3615" s="8" t="s">
        <v>1731</v>
      </c>
      <c r="D3615" s="8" t="s">
        <v>1732</v>
      </c>
      <c r="E3615" s="152" t="s">
        <v>425</v>
      </c>
      <c r="F3615" s="8" t="s">
        <v>1733</v>
      </c>
      <c r="G3615" s="8" t="s">
        <v>1734</v>
      </c>
      <c r="H3615" s="8" t="s">
        <v>76</v>
      </c>
      <c r="I3615" s="8" t="s">
        <v>601</v>
      </c>
      <c r="J3615" s="8" t="s">
        <v>53</v>
      </c>
      <c r="K3615" s="8" t="s">
        <v>317</v>
      </c>
      <c r="L3615" s="8" t="s">
        <v>799</v>
      </c>
      <c r="M3615" s="152" t="s">
        <v>311</v>
      </c>
      <c r="N3615" s="8" t="s">
        <v>625</v>
      </c>
      <c r="O3615" s="8" t="s">
        <v>62</v>
      </c>
      <c r="P3615" s="8" t="s">
        <v>1497</v>
      </c>
      <c r="Q3615" s="8" t="s">
        <v>65</v>
      </c>
      <c r="R3615" s="8" t="s">
        <v>57</v>
      </c>
      <c r="S3615" s="8" t="s">
        <v>1212</v>
      </c>
      <c r="T3615" s="150">
        <v>2.5680000000000001</v>
      </c>
      <c r="U3615" s="8" t="s">
        <v>1470</v>
      </c>
      <c r="V3615" s="172">
        <v>1.25E-3</v>
      </c>
      <c r="W3615" s="151">
        <v>5.5910000000000001E-2</v>
      </c>
      <c r="X3615" s="4" t="s">
        <v>614</v>
      </c>
      <c r="Y3615" s="4"/>
      <c r="Z3615" s="150">
        <v>2608566</v>
      </c>
      <c r="AA3615" s="148">
        <v>1</v>
      </c>
      <c r="AB3615" s="171">
        <v>87.6</v>
      </c>
      <c r="AD3615" s="150">
        <v>2285.1039999999998</v>
      </c>
      <c r="AG3615" s="8" t="s">
        <v>17</v>
      </c>
      <c r="AH3615" s="151">
        <v>4.6039999999999996E-3</v>
      </c>
      <c r="AI3615" s="151">
        <v>3.7313512890257499E-3</v>
      </c>
      <c r="AJ3615" s="151">
        <v>7.2806768489922598E-4</v>
      </c>
    </row>
    <row r="3616" spans="1:36" s="8" customFormat="1" x14ac:dyDescent="0.2">
      <c r="A3616" s="8">
        <v>11389</v>
      </c>
      <c r="B3616" s="8">
        <v>11390</v>
      </c>
      <c r="C3616" s="8" t="s">
        <v>1735</v>
      </c>
      <c r="D3616" s="8" t="s">
        <v>1736</v>
      </c>
      <c r="E3616" s="152" t="s">
        <v>425</v>
      </c>
      <c r="F3616" s="8" t="s">
        <v>1737</v>
      </c>
      <c r="G3616" s="8" t="s">
        <v>1738</v>
      </c>
      <c r="H3616" s="8" t="s">
        <v>76</v>
      </c>
      <c r="I3616" s="8" t="s">
        <v>229</v>
      </c>
      <c r="J3616" s="8" t="s">
        <v>53</v>
      </c>
      <c r="K3616" s="8" t="s">
        <v>53</v>
      </c>
      <c r="L3616" s="8" t="s">
        <v>799</v>
      </c>
      <c r="M3616" s="152" t="s">
        <v>311</v>
      </c>
      <c r="N3616" s="8" t="s">
        <v>156</v>
      </c>
      <c r="O3616" s="8" t="s">
        <v>62</v>
      </c>
      <c r="P3616" s="161" t="s">
        <v>298</v>
      </c>
      <c r="Q3616" s="8" t="s">
        <v>298</v>
      </c>
      <c r="R3616" s="8" t="s">
        <v>298</v>
      </c>
      <c r="S3616" s="8" t="s">
        <v>1212</v>
      </c>
      <c r="T3616" s="150">
        <v>1.198</v>
      </c>
      <c r="U3616" s="8" t="s">
        <v>1739</v>
      </c>
      <c r="V3616" s="172">
        <v>1.6400000000000001E-2</v>
      </c>
      <c r="W3616" s="151">
        <v>2.2550000000000001E-2</v>
      </c>
      <c r="X3616" s="4" t="s">
        <v>614</v>
      </c>
      <c r="Y3616" s="4"/>
      <c r="Z3616" s="150">
        <v>1867426.74</v>
      </c>
      <c r="AA3616" s="148">
        <v>1</v>
      </c>
      <c r="AB3616" s="171">
        <v>115</v>
      </c>
      <c r="AD3616" s="150">
        <v>2147.5410000000002</v>
      </c>
      <c r="AG3616" s="8" t="s">
        <v>17</v>
      </c>
      <c r="AH3616" s="151">
        <v>7.7479999999999997E-3</v>
      </c>
      <c r="AI3616" s="151">
        <v>3.5067242430613398E-3</v>
      </c>
      <c r="AJ3616" s="151">
        <v>6.8423806912382102E-4</v>
      </c>
    </row>
    <row r="3617" spans="1:36" s="8" customFormat="1" x14ac:dyDescent="0.2">
      <c r="A3617" s="8">
        <v>11389</v>
      </c>
      <c r="B3617" s="8">
        <v>11390</v>
      </c>
      <c r="C3617" s="8" t="s">
        <v>1740</v>
      </c>
      <c r="D3617" s="8" t="s">
        <v>1741</v>
      </c>
      <c r="E3617" s="4" t="s">
        <v>761</v>
      </c>
      <c r="F3617" s="8" t="s">
        <v>1742</v>
      </c>
      <c r="G3617" s="8" t="s">
        <v>1743</v>
      </c>
      <c r="H3617" s="8" t="s">
        <v>76</v>
      </c>
      <c r="I3617" s="8" t="s">
        <v>228</v>
      </c>
      <c r="J3617" s="8" t="s">
        <v>53</v>
      </c>
      <c r="K3617" s="8" t="s">
        <v>314</v>
      </c>
      <c r="L3617" s="8" t="s">
        <v>799</v>
      </c>
      <c r="M3617" s="152" t="s">
        <v>311</v>
      </c>
      <c r="N3617" s="8" t="s">
        <v>630</v>
      </c>
      <c r="O3617" s="8" t="s">
        <v>62</v>
      </c>
      <c r="P3617" s="8" t="s">
        <v>1419</v>
      </c>
      <c r="Q3617" s="8" t="s">
        <v>65</v>
      </c>
      <c r="R3617" s="8" t="s">
        <v>57</v>
      </c>
      <c r="S3617" s="8" t="s">
        <v>1212</v>
      </c>
      <c r="T3617" s="150">
        <v>0.64200000000000002</v>
      </c>
      <c r="U3617" s="8" t="s">
        <v>1226</v>
      </c>
      <c r="V3617" s="172">
        <v>5.9499999999999997E-2</v>
      </c>
      <c r="W3617" s="151">
        <v>7.8350000000000003E-2</v>
      </c>
      <c r="X3617" s="4" t="s">
        <v>614</v>
      </c>
      <c r="Y3617" s="4"/>
      <c r="Z3617" s="150">
        <v>4296098.53</v>
      </c>
      <c r="AA3617" s="148">
        <v>1</v>
      </c>
      <c r="AB3617" s="171">
        <v>99.76</v>
      </c>
      <c r="AD3617" s="150">
        <v>4285.7879999999996</v>
      </c>
      <c r="AG3617" s="8" t="s">
        <v>17</v>
      </c>
      <c r="AH3617" s="151">
        <v>1.5256E-2</v>
      </c>
      <c r="AI3617" s="151">
        <v>6.9982729314240696E-3</v>
      </c>
      <c r="AJ3617" s="151">
        <v>1.3655150578988199E-3</v>
      </c>
    </row>
    <row r="3618" spans="1:36" s="8" customFormat="1" x14ac:dyDescent="0.2">
      <c r="A3618" s="8">
        <v>11389</v>
      </c>
      <c r="B3618" s="8">
        <v>11390</v>
      </c>
      <c r="C3618" s="8" t="s">
        <v>1744</v>
      </c>
      <c r="D3618" s="8" t="s">
        <v>1745</v>
      </c>
      <c r="E3618" s="152" t="s">
        <v>425</v>
      </c>
      <c r="F3618" s="8" t="s">
        <v>1746</v>
      </c>
      <c r="G3618" s="8" t="s">
        <v>1747</v>
      </c>
      <c r="H3618" s="8" t="s">
        <v>76</v>
      </c>
      <c r="I3618" s="8" t="s">
        <v>229</v>
      </c>
      <c r="J3618" s="8" t="s">
        <v>53</v>
      </c>
      <c r="K3618" s="8" t="s">
        <v>53</v>
      </c>
      <c r="L3618" s="8" t="s">
        <v>799</v>
      </c>
      <c r="M3618" s="152" t="s">
        <v>311</v>
      </c>
      <c r="N3618" s="8" t="s">
        <v>627</v>
      </c>
      <c r="O3618" s="8" t="s">
        <v>62</v>
      </c>
      <c r="P3618" s="8" t="s">
        <v>1419</v>
      </c>
      <c r="Q3618" s="8" t="s">
        <v>70</v>
      </c>
      <c r="R3618" s="8" t="s">
        <v>57</v>
      </c>
      <c r="S3618" s="8" t="s">
        <v>1212</v>
      </c>
      <c r="T3618" s="150">
        <v>0.77500000000000002</v>
      </c>
      <c r="U3618" s="8" t="s">
        <v>1461</v>
      </c>
      <c r="V3618" s="172">
        <v>1.8499999999999999E-2</v>
      </c>
      <c r="W3618" s="151">
        <v>2.8639999999999999E-2</v>
      </c>
      <c r="X3618" s="4" t="s">
        <v>614</v>
      </c>
      <c r="Y3618" s="4"/>
      <c r="Z3618" s="150">
        <v>2077681.19</v>
      </c>
      <c r="AA3618" s="148">
        <v>1</v>
      </c>
      <c r="AB3618" s="171">
        <v>114.36</v>
      </c>
      <c r="AD3618" s="150">
        <v>2376.0360000000001</v>
      </c>
      <c r="AG3618" s="8" t="s">
        <v>17</v>
      </c>
      <c r="AH3618" s="151">
        <v>8.0479999999999996E-3</v>
      </c>
      <c r="AI3618" s="151">
        <v>3.8798350029936499E-3</v>
      </c>
      <c r="AJ3618" s="151">
        <v>7.5704008269832904E-4</v>
      </c>
    </row>
    <row r="3619" spans="1:36" s="8" customFormat="1" x14ac:dyDescent="0.2">
      <c r="A3619" s="8">
        <v>11389</v>
      </c>
      <c r="B3619" s="8">
        <v>11390</v>
      </c>
      <c r="C3619" s="8" t="s">
        <v>1570</v>
      </c>
      <c r="D3619" s="8" t="s">
        <v>1571</v>
      </c>
      <c r="E3619" s="152" t="s">
        <v>425</v>
      </c>
      <c r="F3619" s="8" t="s">
        <v>1748</v>
      </c>
      <c r="G3619" s="8" t="s">
        <v>1749</v>
      </c>
      <c r="H3619" s="8" t="s">
        <v>76</v>
      </c>
      <c r="I3619" s="8" t="s">
        <v>229</v>
      </c>
      <c r="J3619" s="8" t="s">
        <v>53</v>
      </c>
      <c r="K3619" s="8" t="s">
        <v>53</v>
      </c>
      <c r="L3619" s="8" t="s">
        <v>799</v>
      </c>
      <c r="M3619" s="152" t="s">
        <v>311</v>
      </c>
      <c r="N3619" s="8" t="s">
        <v>629</v>
      </c>
      <c r="O3619" s="8" t="s">
        <v>62</v>
      </c>
      <c r="P3619" s="8" t="s">
        <v>1560</v>
      </c>
      <c r="Q3619" s="8" t="s">
        <v>65</v>
      </c>
      <c r="R3619" s="8" t="s">
        <v>57</v>
      </c>
      <c r="S3619" s="8" t="s">
        <v>1212</v>
      </c>
      <c r="T3619" s="150">
        <v>6.4119999999999999</v>
      </c>
      <c r="U3619" s="8" t="s">
        <v>1750</v>
      </c>
      <c r="V3619" s="172">
        <v>2.5000000000000001E-2</v>
      </c>
      <c r="W3619" s="151">
        <v>3.0679999999999999E-2</v>
      </c>
      <c r="X3619" s="4" t="s">
        <v>614</v>
      </c>
      <c r="Y3619" s="4"/>
      <c r="Z3619" s="150">
        <v>1824847.17</v>
      </c>
      <c r="AA3619" s="148">
        <v>1</v>
      </c>
      <c r="AB3619" s="171">
        <v>112.1</v>
      </c>
      <c r="AD3619" s="150">
        <v>2045.654</v>
      </c>
      <c r="AG3619" s="8" t="s">
        <v>17</v>
      </c>
      <c r="AH3619" s="151">
        <v>1.7390000000000001E-3</v>
      </c>
      <c r="AI3619" s="151">
        <v>3.3403526059759001E-3</v>
      </c>
      <c r="AJ3619" s="151">
        <v>6.5177534898220896E-4</v>
      </c>
    </row>
    <row r="3620" spans="1:36" s="8" customFormat="1" x14ac:dyDescent="0.2">
      <c r="A3620" s="8">
        <v>11389</v>
      </c>
      <c r="B3620" s="8">
        <v>11390</v>
      </c>
      <c r="C3620" s="8" t="s">
        <v>1751</v>
      </c>
      <c r="D3620" s="8" t="s">
        <v>1752</v>
      </c>
      <c r="E3620" s="152" t="s">
        <v>425</v>
      </c>
      <c r="F3620" s="8" t="s">
        <v>1753</v>
      </c>
      <c r="G3620" s="8" t="s">
        <v>1754</v>
      </c>
      <c r="H3620" s="8" t="s">
        <v>76</v>
      </c>
      <c r="I3620" s="8" t="s">
        <v>229</v>
      </c>
      <c r="J3620" s="8" t="s">
        <v>53</v>
      </c>
      <c r="K3620" s="8" t="s">
        <v>53</v>
      </c>
      <c r="L3620" s="8" t="s">
        <v>799</v>
      </c>
      <c r="M3620" s="152" t="s">
        <v>311</v>
      </c>
      <c r="N3620" s="8" t="s">
        <v>256</v>
      </c>
      <c r="O3620" s="8" t="s">
        <v>62</v>
      </c>
      <c r="P3620" s="8" t="s">
        <v>1205</v>
      </c>
      <c r="Q3620" s="8" t="s">
        <v>65</v>
      </c>
      <c r="R3620" s="8" t="s">
        <v>57</v>
      </c>
      <c r="S3620" s="8" t="s">
        <v>1212</v>
      </c>
      <c r="T3620" s="150">
        <v>2.4740000000000002</v>
      </c>
      <c r="U3620" s="8" t="s">
        <v>1755</v>
      </c>
      <c r="V3620" s="172">
        <v>1.4999999999999999E-2</v>
      </c>
      <c r="W3620" s="151">
        <v>2.3550000000000001E-2</v>
      </c>
      <c r="X3620" s="4" t="s">
        <v>614</v>
      </c>
      <c r="Y3620" s="4"/>
      <c r="Z3620" s="150">
        <v>1777917.64</v>
      </c>
      <c r="AA3620" s="148">
        <v>1</v>
      </c>
      <c r="AB3620" s="171">
        <v>114.39</v>
      </c>
      <c r="AD3620" s="150">
        <v>2033.76</v>
      </c>
      <c r="AG3620" s="8" t="s">
        <v>17</v>
      </c>
      <c r="AH3620" s="151">
        <v>6.3689999999999997E-3</v>
      </c>
      <c r="AI3620" s="151">
        <v>3.320931373505E-3</v>
      </c>
      <c r="AJ3620" s="151">
        <v>6.4798584467995696E-4</v>
      </c>
    </row>
    <row r="3621" spans="1:36" s="8" customFormat="1" x14ac:dyDescent="0.2">
      <c r="A3621" s="8">
        <v>11389</v>
      </c>
      <c r="B3621" s="8">
        <v>11390</v>
      </c>
      <c r="C3621" s="8" t="s">
        <v>1756</v>
      </c>
      <c r="D3621" s="8" t="s">
        <v>1757</v>
      </c>
      <c r="E3621" s="152" t="s">
        <v>425</v>
      </c>
      <c r="F3621" s="8" t="s">
        <v>1758</v>
      </c>
      <c r="G3621" s="8" t="s">
        <v>1759</v>
      </c>
      <c r="H3621" s="8" t="s">
        <v>76</v>
      </c>
      <c r="I3621" s="8" t="s">
        <v>229</v>
      </c>
      <c r="J3621" s="8" t="s">
        <v>53</v>
      </c>
      <c r="K3621" s="8" t="s">
        <v>313</v>
      </c>
      <c r="L3621" s="8" t="s">
        <v>799</v>
      </c>
      <c r="M3621" s="152" t="s">
        <v>311</v>
      </c>
      <c r="N3621" s="8" t="s">
        <v>630</v>
      </c>
      <c r="O3621" s="8" t="s">
        <v>62</v>
      </c>
      <c r="P3621" s="8" t="s">
        <v>1497</v>
      </c>
      <c r="Q3621" s="8" t="s">
        <v>70</v>
      </c>
      <c r="R3621" s="8" t="s">
        <v>57</v>
      </c>
      <c r="S3621" s="8" t="s">
        <v>1212</v>
      </c>
      <c r="T3621" s="150">
        <v>0.49</v>
      </c>
      <c r="U3621" s="8" t="s">
        <v>1608</v>
      </c>
      <c r="V3621" s="172">
        <v>1.2200000000000001E-2</v>
      </c>
      <c r="W3621" s="151">
        <v>3.006E-2</v>
      </c>
      <c r="X3621" s="4" t="s">
        <v>614</v>
      </c>
      <c r="Y3621" s="4"/>
      <c r="Z3621" s="150">
        <v>920388</v>
      </c>
      <c r="AA3621" s="148">
        <v>1</v>
      </c>
      <c r="AB3621" s="171">
        <v>114.25</v>
      </c>
      <c r="AD3621" s="150">
        <v>1051.5429999999999</v>
      </c>
      <c r="AG3621" s="8" t="s">
        <v>17</v>
      </c>
      <c r="AH3621" s="151">
        <v>4.0020000000000003E-3</v>
      </c>
      <c r="AI3621" s="151">
        <v>1.7170674623773301E-3</v>
      </c>
      <c r="AJ3621" s="151">
        <v>3.3503715820743901E-4</v>
      </c>
    </row>
    <row r="3622" spans="1:36" s="8" customFormat="1" x14ac:dyDescent="0.2">
      <c r="A3622" s="8">
        <v>11389</v>
      </c>
      <c r="B3622" s="8">
        <v>11390</v>
      </c>
      <c r="C3622" s="8" t="s">
        <v>2718</v>
      </c>
      <c r="D3622" s="8" t="s">
        <v>2719</v>
      </c>
      <c r="E3622" s="152" t="s">
        <v>425</v>
      </c>
      <c r="F3622" s="8" t="s">
        <v>2720</v>
      </c>
      <c r="G3622" s="8" t="s">
        <v>2721</v>
      </c>
      <c r="H3622" s="8" t="s">
        <v>76</v>
      </c>
      <c r="I3622" s="8" t="s">
        <v>229</v>
      </c>
      <c r="J3622" s="8" t="s">
        <v>53</v>
      </c>
      <c r="K3622" s="8" t="s">
        <v>53</v>
      </c>
      <c r="L3622" s="8" t="s">
        <v>799</v>
      </c>
      <c r="M3622" s="152" t="s">
        <v>311</v>
      </c>
      <c r="N3622" s="8" t="s">
        <v>629</v>
      </c>
      <c r="O3622" s="8" t="s">
        <v>62</v>
      </c>
      <c r="P3622" s="8" t="s">
        <v>1488</v>
      </c>
      <c r="Q3622" s="8" t="s">
        <v>65</v>
      </c>
      <c r="R3622" s="8" t="s">
        <v>57</v>
      </c>
      <c r="S3622" s="8" t="s">
        <v>1212</v>
      </c>
      <c r="T3622" s="150">
        <v>2.8420000000000001</v>
      </c>
      <c r="U3622" s="8" t="s">
        <v>2722</v>
      </c>
      <c r="V3622" s="172">
        <v>1.0800000000000001E-2</v>
      </c>
      <c r="W3622" s="151">
        <v>3.2070000000000001E-2</v>
      </c>
      <c r="X3622" s="4" t="s">
        <v>614</v>
      </c>
      <c r="Y3622" s="4"/>
      <c r="Z3622" s="150">
        <v>678659.14</v>
      </c>
      <c r="AA3622" s="148">
        <v>1</v>
      </c>
      <c r="AB3622" s="171">
        <v>108.81</v>
      </c>
      <c r="AD3622" s="150">
        <v>738.44899999999996</v>
      </c>
      <c r="AG3622" s="8" t="s">
        <v>17</v>
      </c>
      <c r="AH3622" s="151">
        <v>2.1350000000000002E-3</v>
      </c>
      <c r="AI3622" s="151">
        <v>1.2058150911671401E-3</v>
      </c>
      <c r="AJ3622" s="151">
        <v>2.3528071570871401E-4</v>
      </c>
    </row>
    <row r="3623" spans="1:36" s="8" customFormat="1" x14ac:dyDescent="0.2">
      <c r="A3623" s="8">
        <v>11389</v>
      </c>
      <c r="B3623" s="8">
        <v>11390</v>
      </c>
      <c r="C3623" s="8" t="s">
        <v>1701</v>
      </c>
      <c r="D3623" s="8" t="s">
        <v>1702</v>
      </c>
      <c r="E3623" s="152" t="s">
        <v>425</v>
      </c>
      <c r="F3623" s="8" t="s">
        <v>1760</v>
      </c>
      <c r="G3623" s="8" t="s">
        <v>1761</v>
      </c>
      <c r="H3623" s="8" t="s">
        <v>76</v>
      </c>
      <c r="I3623" s="8" t="s">
        <v>228</v>
      </c>
      <c r="J3623" s="8" t="s">
        <v>53</v>
      </c>
      <c r="K3623" s="8" t="s">
        <v>53</v>
      </c>
      <c r="L3623" s="8" t="s">
        <v>799</v>
      </c>
      <c r="M3623" s="152" t="s">
        <v>311</v>
      </c>
      <c r="N3623" s="8" t="s">
        <v>75</v>
      </c>
      <c r="O3623" s="8" t="s">
        <v>62</v>
      </c>
      <c r="P3623" s="8" t="s">
        <v>1544</v>
      </c>
      <c r="Q3623" s="8" t="s">
        <v>65</v>
      </c>
      <c r="R3623" s="8" t="s">
        <v>57</v>
      </c>
      <c r="S3623" s="8" t="s">
        <v>1212</v>
      </c>
      <c r="T3623" s="150">
        <v>1.9970000000000001</v>
      </c>
      <c r="U3623" s="8" t="s">
        <v>1762</v>
      </c>
      <c r="V3623" s="172">
        <v>2.18E-2</v>
      </c>
      <c r="W3623" s="151">
        <v>5.2089999999999997E-2</v>
      </c>
      <c r="X3623" s="4" t="s">
        <v>614</v>
      </c>
      <c r="Y3623" s="4"/>
      <c r="Z3623" s="150">
        <v>853481.14</v>
      </c>
      <c r="AA3623" s="148">
        <v>1</v>
      </c>
      <c r="AB3623" s="171">
        <v>94.59</v>
      </c>
      <c r="AD3623" s="150">
        <v>807.30799999999999</v>
      </c>
      <c r="AG3623" s="8" t="s">
        <v>17</v>
      </c>
      <c r="AH3623" s="151">
        <v>2.6380000000000002E-3</v>
      </c>
      <c r="AI3623" s="151">
        <v>1.31825478457845E-3</v>
      </c>
      <c r="AJ3623" s="151">
        <v>2.5722014218767299E-4</v>
      </c>
    </row>
    <row r="3624" spans="1:36" s="8" customFormat="1" x14ac:dyDescent="0.2">
      <c r="A3624" s="8">
        <v>11389</v>
      </c>
      <c r="B3624" s="8">
        <v>11390</v>
      </c>
      <c r="C3624" s="8" t="s">
        <v>1682</v>
      </c>
      <c r="D3624" s="8" t="s">
        <v>1683</v>
      </c>
      <c r="E3624" s="152" t="s">
        <v>425</v>
      </c>
      <c r="F3624" s="8" t="s">
        <v>1763</v>
      </c>
      <c r="G3624" s="8" t="s">
        <v>1764</v>
      </c>
      <c r="H3624" s="8" t="s">
        <v>76</v>
      </c>
      <c r="I3624" s="8" t="s">
        <v>601</v>
      </c>
      <c r="J3624" s="8" t="s">
        <v>53</v>
      </c>
      <c r="K3624" s="8" t="s">
        <v>53</v>
      </c>
      <c r="L3624" s="8" t="s">
        <v>799</v>
      </c>
      <c r="M3624" s="152" t="s">
        <v>311</v>
      </c>
      <c r="N3624" s="8" t="s">
        <v>625</v>
      </c>
      <c r="O3624" s="8" t="s">
        <v>62</v>
      </c>
      <c r="P3624" s="161" t="s">
        <v>298</v>
      </c>
      <c r="Q3624" s="8" t="s">
        <v>298</v>
      </c>
      <c r="R3624" s="8" t="s">
        <v>298</v>
      </c>
      <c r="S3624" s="8" t="s">
        <v>1212</v>
      </c>
      <c r="T3624" s="150">
        <v>1.98</v>
      </c>
      <c r="U3624" s="8" t="s">
        <v>1446</v>
      </c>
      <c r="V3624" s="172">
        <v>1.2E-2</v>
      </c>
      <c r="W3624" s="151">
        <v>6.4799999999999996E-2</v>
      </c>
      <c r="X3624" s="4" t="s">
        <v>614</v>
      </c>
      <c r="Y3624" s="4"/>
      <c r="Z3624" s="150">
        <v>1139347</v>
      </c>
      <c r="AA3624" s="148">
        <v>1</v>
      </c>
      <c r="AB3624" s="171">
        <v>90.42</v>
      </c>
      <c r="AD3624" s="150">
        <v>1030.1980000000001</v>
      </c>
      <c r="AG3624" s="8" t="s">
        <v>17</v>
      </c>
      <c r="AH3624" s="151">
        <v>1.8377000000000001E-2</v>
      </c>
      <c r="AI3624" s="151">
        <v>1.6822119664061999E-3</v>
      </c>
      <c r="AJ3624" s="151">
        <v>3.2823609384977499E-4</v>
      </c>
    </row>
    <row r="3625" spans="1:36" s="8" customFormat="1" x14ac:dyDescent="0.2">
      <c r="A3625" s="8">
        <v>11389</v>
      </c>
      <c r="B3625" s="8">
        <v>11390</v>
      </c>
      <c r="C3625" s="8" t="s">
        <v>1565</v>
      </c>
      <c r="D3625" s="8" t="s">
        <v>1566</v>
      </c>
      <c r="E3625" s="152" t="s">
        <v>425</v>
      </c>
      <c r="F3625" s="8" t="s">
        <v>1765</v>
      </c>
      <c r="G3625" s="8" t="s">
        <v>1766</v>
      </c>
      <c r="H3625" s="8" t="s">
        <v>76</v>
      </c>
      <c r="I3625" s="8" t="s">
        <v>228</v>
      </c>
      <c r="J3625" s="8" t="s">
        <v>53</v>
      </c>
      <c r="K3625" s="8" t="s">
        <v>53</v>
      </c>
      <c r="L3625" s="8" t="s">
        <v>799</v>
      </c>
      <c r="M3625" s="152" t="s">
        <v>311</v>
      </c>
      <c r="N3625" s="8" t="s">
        <v>75</v>
      </c>
      <c r="O3625" s="8" t="s">
        <v>62</v>
      </c>
      <c r="P3625" s="8" t="s">
        <v>1544</v>
      </c>
      <c r="Q3625" s="8" t="s">
        <v>65</v>
      </c>
      <c r="R3625" s="8" t="s">
        <v>57</v>
      </c>
      <c r="S3625" s="8" t="s">
        <v>1212</v>
      </c>
      <c r="T3625" s="150">
        <v>1.9159999999999999</v>
      </c>
      <c r="U3625" s="8" t="s">
        <v>1767</v>
      </c>
      <c r="V3625" s="172">
        <v>2.1499999999999998E-2</v>
      </c>
      <c r="W3625" s="151">
        <v>5.0650000000000001E-2</v>
      </c>
      <c r="X3625" s="4" t="s">
        <v>614</v>
      </c>
      <c r="Y3625" s="4"/>
      <c r="Z3625" s="150">
        <v>1149956.43</v>
      </c>
      <c r="AA3625" s="148">
        <v>1</v>
      </c>
      <c r="AB3625" s="171">
        <v>94.73</v>
      </c>
      <c r="AC3625" s="150">
        <v>84.488</v>
      </c>
      <c r="AD3625" s="150">
        <v>1173.8420000000001</v>
      </c>
      <c r="AG3625" s="8" t="s">
        <v>17</v>
      </c>
      <c r="AH3625" s="151">
        <v>1.413E-3</v>
      </c>
      <c r="AI3625" s="151">
        <v>1.9167687790397499E-3</v>
      </c>
      <c r="AJ3625" s="151">
        <v>3.7400322278607098E-4</v>
      </c>
    </row>
    <row r="3626" spans="1:36" s="8" customFormat="1" x14ac:dyDescent="0.2">
      <c r="A3626" s="8">
        <v>11389</v>
      </c>
      <c r="B3626" s="8">
        <v>11390</v>
      </c>
      <c r="C3626" s="8" t="s">
        <v>1756</v>
      </c>
      <c r="D3626" s="8" t="s">
        <v>1757</v>
      </c>
      <c r="E3626" s="152" t="s">
        <v>425</v>
      </c>
      <c r="F3626" s="8" t="s">
        <v>1768</v>
      </c>
      <c r="G3626" s="8" t="s">
        <v>1769</v>
      </c>
      <c r="H3626" s="8" t="s">
        <v>76</v>
      </c>
      <c r="I3626" s="8" t="s">
        <v>228</v>
      </c>
      <c r="J3626" s="8" t="s">
        <v>53</v>
      </c>
      <c r="K3626" s="8" t="s">
        <v>53</v>
      </c>
      <c r="L3626" s="8" t="s">
        <v>799</v>
      </c>
      <c r="M3626" s="152" t="s">
        <v>311</v>
      </c>
      <c r="N3626" s="8" t="s">
        <v>630</v>
      </c>
      <c r="O3626" s="8" t="s">
        <v>62</v>
      </c>
      <c r="P3626" s="8" t="s">
        <v>1497</v>
      </c>
      <c r="Q3626" s="8" t="s">
        <v>70</v>
      </c>
      <c r="R3626" s="8" t="s">
        <v>57</v>
      </c>
      <c r="S3626" s="8" t="s">
        <v>1212</v>
      </c>
      <c r="T3626" s="150">
        <v>2.399</v>
      </c>
      <c r="U3626" s="8" t="s">
        <v>1770</v>
      </c>
      <c r="V3626" s="172">
        <v>2.3E-2</v>
      </c>
      <c r="W3626" s="151">
        <v>5.1139999999999998E-2</v>
      </c>
      <c r="X3626" s="4" t="s">
        <v>614</v>
      </c>
      <c r="Y3626" s="4"/>
      <c r="Z3626" s="150">
        <v>1112165.47</v>
      </c>
      <c r="AA3626" s="148">
        <v>1</v>
      </c>
      <c r="AB3626" s="171">
        <v>94.34</v>
      </c>
      <c r="AD3626" s="150">
        <v>1049.2170000000001</v>
      </c>
      <c r="AG3626" s="8" t="s">
        <v>17</v>
      </c>
      <c r="AH3626" s="151">
        <v>1.498E-3</v>
      </c>
      <c r="AI3626" s="151">
        <v>1.7132687019647799E-3</v>
      </c>
      <c r="AJ3626" s="151">
        <v>3.3429593753835101E-4</v>
      </c>
    </row>
    <row r="3627" spans="1:36" s="8" customFormat="1" x14ac:dyDescent="0.2">
      <c r="A3627" s="8">
        <v>11389</v>
      </c>
      <c r="B3627" s="8">
        <v>11390</v>
      </c>
      <c r="C3627" s="8" t="s">
        <v>1744</v>
      </c>
      <c r="D3627" s="8" t="s">
        <v>1745</v>
      </c>
      <c r="E3627" s="152" t="s">
        <v>425</v>
      </c>
      <c r="F3627" s="8" t="s">
        <v>1774</v>
      </c>
      <c r="G3627" s="8" t="s">
        <v>1775</v>
      </c>
      <c r="H3627" s="8" t="s">
        <v>76</v>
      </c>
      <c r="I3627" s="8" t="s">
        <v>229</v>
      </c>
      <c r="J3627" s="8" t="s">
        <v>53</v>
      </c>
      <c r="K3627" s="8" t="s">
        <v>53</v>
      </c>
      <c r="L3627" s="8" t="s">
        <v>799</v>
      </c>
      <c r="M3627" s="152" t="s">
        <v>311</v>
      </c>
      <c r="N3627" s="8" t="s">
        <v>627</v>
      </c>
      <c r="O3627" s="8" t="s">
        <v>62</v>
      </c>
      <c r="P3627" s="8" t="s">
        <v>1419</v>
      </c>
      <c r="Q3627" s="8" t="s">
        <v>70</v>
      </c>
      <c r="R3627" s="8" t="s">
        <v>57</v>
      </c>
      <c r="S3627" s="8" t="s">
        <v>1212</v>
      </c>
      <c r="T3627" s="150">
        <v>0.40600000000000003</v>
      </c>
      <c r="U3627" s="8" t="s">
        <v>1776</v>
      </c>
      <c r="V3627" s="172">
        <v>0.01</v>
      </c>
      <c r="W3627" s="151">
        <v>4.0169999999999997E-2</v>
      </c>
      <c r="X3627" s="4" t="s">
        <v>614</v>
      </c>
      <c r="Y3627" s="4"/>
      <c r="Z3627" s="150">
        <v>1089546.6499999999</v>
      </c>
      <c r="AA3627" s="148">
        <v>1</v>
      </c>
      <c r="AB3627" s="171">
        <v>113.19</v>
      </c>
      <c r="AD3627" s="150">
        <v>1233.258</v>
      </c>
      <c r="AG3627" s="8" t="s">
        <v>17</v>
      </c>
      <c r="AH3627" s="151">
        <v>3.5790000000000001E-3</v>
      </c>
      <c r="AI3627" s="151">
        <v>2.0137895914294E-3</v>
      </c>
      <c r="AJ3627" s="151">
        <v>3.9293409066531001E-4</v>
      </c>
    </row>
    <row r="3628" spans="1:36" s="8" customFormat="1" x14ac:dyDescent="0.2">
      <c r="A3628" s="8">
        <v>11389</v>
      </c>
      <c r="B3628" s="8">
        <v>11390</v>
      </c>
      <c r="C3628" s="8" t="s">
        <v>1457</v>
      </c>
      <c r="D3628" s="8" t="s">
        <v>1458</v>
      </c>
      <c r="E3628" s="152" t="s">
        <v>425</v>
      </c>
      <c r="F3628" s="8" t="s">
        <v>1777</v>
      </c>
      <c r="G3628" s="8" t="s">
        <v>1778</v>
      </c>
      <c r="H3628" s="8" t="s">
        <v>76</v>
      </c>
      <c r="I3628" s="8" t="s">
        <v>229</v>
      </c>
      <c r="J3628" s="8" t="s">
        <v>53</v>
      </c>
      <c r="K3628" s="8" t="s">
        <v>53</v>
      </c>
      <c r="L3628" s="8" t="s">
        <v>799</v>
      </c>
      <c r="M3628" s="152" t="s">
        <v>311</v>
      </c>
      <c r="N3628" s="8" t="s">
        <v>629</v>
      </c>
      <c r="O3628" s="8" t="s">
        <v>62</v>
      </c>
      <c r="P3628" s="161" t="s">
        <v>298</v>
      </c>
      <c r="Q3628" s="8" t="s">
        <v>298</v>
      </c>
      <c r="R3628" s="8" t="s">
        <v>298</v>
      </c>
      <c r="S3628" s="8" t="s">
        <v>1212</v>
      </c>
      <c r="T3628" s="150">
        <v>5.0869999999999997</v>
      </c>
      <c r="U3628" s="8" t="s">
        <v>1779</v>
      </c>
      <c r="V3628" s="172">
        <v>6.4000000000000003E-3</v>
      </c>
      <c r="W3628" s="151">
        <v>3.7100000000000001E-2</v>
      </c>
      <c r="X3628" s="4" t="s">
        <v>614</v>
      </c>
      <c r="Y3628" s="4"/>
      <c r="Z3628" s="150">
        <v>977571.06</v>
      </c>
      <c r="AA3628" s="148">
        <v>1</v>
      </c>
      <c r="AB3628" s="171">
        <v>97.86</v>
      </c>
      <c r="AD3628" s="150">
        <v>956.65099999999995</v>
      </c>
      <c r="AG3628" s="8" t="s">
        <v>17</v>
      </c>
      <c r="AH3628" s="151">
        <v>3.8549999999999999E-3</v>
      </c>
      <c r="AI3628" s="151">
        <v>1.5621176874790999E-3</v>
      </c>
      <c r="AJ3628" s="151">
        <v>3.0480309147198898E-4</v>
      </c>
    </row>
    <row r="3629" spans="1:36" s="8" customFormat="1" x14ac:dyDescent="0.2">
      <c r="A3629" s="8">
        <v>11389</v>
      </c>
      <c r="B3629" s="8">
        <v>11390</v>
      </c>
      <c r="C3629" s="8" t="s">
        <v>1727</v>
      </c>
      <c r="D3629" s="8" t="s">
        <v>1728</v>
      </c>
      <c r="E3629" s="152" t="s">
        <v>425</v>
      </c>
      <c r="F3629" s="8" t="s">
        <v>2723</v>
      </c>
      <c r="G3629" s="8" t="s">
        <v>2724</v>
      </c>
      <c r="H3629" s="8" t="s">
        <v>76</v>
      </c>
      <c r="I3629" s="8" t="s">
        <v>229</v>
      </c>
      <c r="J3629" s="8" t="s">
        <v>53</v>
      </c>
      <c r="K3629" s="8" t="s">
        <v>53</v>
      </c>
      <c r="L3629" s="8" t="s">
        <v>799</v>
      </c>
      <c r="M3629" s="152" t="s">
        <v>311</v>
      </c>
      <c r="N3629" s="8" t="s">
        <v>629</v>
      </c>
      <c r="O3629" s="8" t="s">
        <v>62</v>
      </c>
      <c r="P3629" s="8" t="s">
        <v>1488</v>
      </c>
      <c r="Q3629" s="8" t="s">
        <v>65</v>
      </c>
      <c r="R3629" s="8" t="s">
        <v>57</v>
      </c>
      <c r="S3629" s="8" t="s">
        <v>1212</v>
      </c>
      <c r="T3629" s="150">
        <v>3.726</v>
      </c>
      <c r="U3629" s="8" t="s">
        <v>1767</v>
      </c>
      <c r="V3629" s="172">
        <v>3.0000000000000001E-3</v>
      </c>
      <c r="W3629" s="151">
        <v>2.98E-2</v>
      </c>
      <c r="X3629" s="4" t="s">
        <v>614</v>
      </c>
      <c r="Y3629" s="4"/>
      <c r="Z3629" s="150">
        <v>408486</v>
      </c>
      <c r="AA3629" s="148">
        <v>1</v>
      </c>
      <c r="AB3629" s="171">
        <v>103.48</v>
      </c>
      <c r="AD3629" s="150">
        <v>422.70100000000002</v>
      </c>
      <c r="AG3629" s="8" t="s">
        <v>17</v>
      </c>
      <c r="AH3629" s="151">
        <v>8.6700000000000004E-4</v>
      </c>
      <c r="AI3629" s="151">
        <v>6.9022994812991702E-4</v>
      </c>
      <c r="AJ3629" s="151">
        <v>1.3467885531471199E-4</v>
      </c>
    </row>
    <row r="3630" spans="1:36" s="8" customFormat="1" x14ac:dyDescent="0.2">
      <c r="A3630" s="8">
        <v>11389</v>
      </c>
      <c r="B3630" s="8">
        <v>11390</v>
      </c>
      <c r="C3630" s="8" t="s">
        <v>1780</v>
      </c>
      <c r="D3630" s="8" t="s">
        <v>1781</v>
      </c>
      <c r="E3630" s="152" t="s">
        <v>425</v>
      </c>
      <c r="F3630" s="8" t="s">
        <v>1782</v>
      </c>
      <c r="G3630" s="8" t="s">
        <v>1783</v>
      </c>
      <c r="H3630" s="8" t="s">
        <v>76</v>
      </c>
      <c r="I3630" s="8" t="s">
        <v>229</v>
      </c>
      <c r="J3630" s="8" t="s">
        <v>53</v>
      </c>
      <c r="K3630" s="8" t="s">
        <v>53</v>
      </c>
      <c r="L3630" s="8" t="s">
        <v>799</v>
      </c>
      <c r="M3630" s="152" t="s">
        <v>311</v>
      </c>
      <c r="N3630" s="8" t="s">
        <v>258</v>
      </c>
      <c r="O3630" s="8" t="s">
        <v>62</v>
      </c>
      <c r="P3630" s="8" t="s">
        <v>1283</v>
      </c>
      <c r="Q3630" s="8" t="s">
        <v>65</v>
      </c>
      <c r="R3630" s="8" t="s">
        <v>57</v>
      </c>
      <c r="S3630" s="8" t="s">
        <v>1212</v>
      </c>
      <c r="T3630" s="150">
        <v>3.3769999999999998</v>
      </c>
      <c r="U3630" s="8" t="s">
        <v>1784</v>
      </c>
      <c r="V3630" s="172">
        <v>7.0000000000000001E-3</v>
      </c>
      <c r="W3630" s="151">
        <v>2.2270000000000002E-2</v>
      </c>
      <c r="X3630" s="4" t="s">
        <v>614</v>
      </c>
      <c r="Y3630" s="4"/>
      <c r="Z3630" s="150">
        <v>505962.73</v>
      </c>
      <c r="AA3630" s="148">
        <v>1</v>
      </c>
      <c r="AB3630" s="171">
        <v>108.34</v>
      </c>
      <c r="AD3630" s="150">
        <v>548.16</v>
      </c>
      <c r="AG3630" s="8" t="s">
        <v>17</v>
      </c>
      <c r="AH3630" s="151">
        <v>7.228E-3</v>
      </c>
      <c r="AI3630" s="151">
        <v>8.9509176308491805E-4</v>
      </c>
      <c r="AJ3630" s="151">
        <v>1.74651845201034E-4</v>
      </c>
    </row>
    <row r="3631" spans="1:36" s="8" customFormat="1" x14ac:dyDescent="0.2">
      <c r="A3631" s="8">
        <v>11389</v>
      </c>
      <c r="B3631" s="8">
        <v>11390</v>
      </c>
      <c r="C3631" s="8" t="s">
        <v>2725</v>
      </c>
      <c r="D3631" s="8" t="s">
        <v>2726</v>
      </c>
      <c r="E3631" s="152" t="s">
        <v>425</v>
      </c>
      <c r="F3631" s="8" t="s">
        <v>2727</v>
      </c>
      <c r="G3631" s="8" t="s">
        <v>2728</v>
      </c>
      <c r="H3631" s="8" t="s">
        <v>76</v>
      </c>
      <c r="I3631" s="8" t="s">
        <v>228</v>
      </c>
      <c r="J3631" s="8" t="s">
        <v>53</v>
      </c>
      <c r="K3631" s="8" t="s">
        <v>53</v>
      </c>
      <c r="L3631" s="8" t="s">
        <v>799</v>
      </c>
      <c r="M3631" s="152" t="s">
        <v>311</v>
      </c>
      <c r="N3631" s="8" t="s">
        <v>627</v>
      </c>
      <c r="O3631" s="8" t="s">
        <v>62</v>
      </c>
      <c r="P3631" s="8" t="s">
        <v>1372</v>
      </c>
      <c r="Q3631" s="8" t="s">
        <v>65</v>
      </c>
      <c r="R3631" s="8" t="s">
        <v>57</v>
      </c>
      <c r="S3631" s="8" t="s">
        <v>1212</v>
      </c>
      <c r="T3631" s="150">
        <v>0.98499999999999999</v>
      </c>
      <c r="U3631" s="8" t="s">
        <v>1461</v>
      </c>
      <c r="V3631" s="172">
        <v>3.7999999999999999E-2</v>
      </c>
      <c r="W3631" s="151">
        <v>4.9230000000000003E-2</v>
      </c>
      <c r="X3631" s="4" t="s">
        <v>614</v>
      </c>
      <c r="Y3631" s="4"/>
      <c r="Z3631" s="150">
        <v>89354.67</v>
      </c>
      <c r="AA3631" s="148">
        <v>1</v>
      </c>
      <c r="AB3631" s="171">
        <v>99</v>
      </c>
      <c r="AD3631" s="150">
        <v>88.460999999999999</v>
      </c>
      <c r="AG3631" s="8" t="s">
        <v>17</v>
      </c>
      <c r="AH3631" s="151">
        <v>1.498E-3</v>
      </c>
      <c r="AI3631" s="151">
        <v>1.4444837216714E-4</v>
      </c>
      <c r="AJ3631" s="151">
        <v>2.81850149624082E-5</v>
      </c>
    </row>
    <row r="3632" spans="1:36" s="8" customFormat="1" x14ac:dyDescent="0.2">
      <c r="A3632" s="8">
        <v>11389</v>
      </c>
      <c r="B3632" s="8">
        <v>11390</v>
      </c>
      <c r="C3632" s="8" t="s">
        <v>1647</v>
      </c>
      <c r="D3632" s="8" t="s">
        <v>1648</v>
      </c>
      <c r="E3632" s="152" t="s">
        <v>425</v>
      </c>
      <c r="F3632" s="8" t="s">
        <v>1785</v>
      </c>
      <c r="G3632" s="8" t="s">
        <v>1786</v>
      </c>
      <c r="H3632" s="8" t="s">
        <v>76</v>
      </c>
      <c r="I3632" s="8" t="s">
        <v>229</v>
      </c>
      <c r="J3632" s="8" t="s">
        <v>53</v>
      </c>
      <c r="K3632" s="8" t="s">
        <v>53</v>
      </c>
      <c r="L3632" s="8" t="s">
        <v>799</v>
      </c>
      <c r="M3632" s="152" t="s">
        <v>311</v>
      </c>
      <c r="N3632" s="8" t="s">
        <v>629</v>
      </c>
      <c r="O3632" s="8" t="s">
        <v>62</v>
      </c>
      <c r="P3632" s="8" t="s">
        <v>1544</v>
      </c>
      <c r="Q3632" s="8" t="s">
        <v>70</v>
      </c>
      <c r="R3632" s="8" t="s">
        <v>57</v>
      </c>
      <c r="S3632" s="8" t="s">
        <v>1212</v>
      </c>
      <c r="T3632" s="150">
        <v>4.218</v>
      </c>
      <c r="U3632" s="8" t="s">
        <v>1787</v>
      </c>
      <c r="V3632" s="172">
        <v>8.5000000000000006E-3</v>
      </c>
      <c r="W3632" s="151">
        <v>2.775E-2</v>
      </c>
      <c r="X3632" s="4" t="s">
        <v>614</v>
      </c>
      <c r="Y3632" s="4"/>
      <c r="Z3632" s="150">
        <v>3012946.85</v>
      </c>
      <c r="AA3632" s="148">
        <v>1</v>
      </c>
      <c r="AB3632" s="171">
        <v>104.89</v>
      </c>
      <c r="AD3632" s="150">
        <v>3160.28</v>
      </c>
      <c r="AG3632" s="8" t="s">
        <v>17</v>
      </c>
      <c r="AH3632" s="151">
        <v>4.8180000000000002E-3</v>
      </c>
      <c r="AI3632" s="151">
        <v>5.1604284173649498E-3</v>
      </c>
      <c r="AJ3632" s="151">
        <v>1.0069116735187001E-3</v>
      </c>
    </row>
    <row r="3633" spans="1:36" s="8" customFormat="1" x14ac:dyDescent="0.2">
      <c r="A3633" s="8">
        <v>11389</v>
      </c>
      <c r="B3633" s="8">
        <v>11390</v>
      </c>
      <c r="C3633" s="8" t="s">
        <v>1788</v>
      </c>
      <c r="D3633" s="8" t="s">
        <v>1789</v>
      </c>
      <c r="E3633" s="152" t="s">
        <v>425</v>
      </c>
      <c r="F3633" s="8" t="s">
        <v>1790</v>
      </c>
      <c r="G3633" s="8" t="s">
        <v>1791</v>
      </c>
      <c r="H3633" s="8" t="s">
        <v>76</v>
      </c>
      <c r="I3633" s="8" t="s">
        <v>230</v>
      </c>
      <c r="J3633" s="8" t="s">
        <v>53</v>
      </c>
      <c r="K3633" s="8" t="s">
        <v>53</v>
      </c>
      <c r="L3633" s="8" t="s">
        <v>799</v>
      </c>
      <c r="M3633" s="152" t="s">
        <v>311</v>
      </c>
      <c r="N3633" s="8" t="s">
        <v>632</v>
      </c>
      <c r="O3633" s="8" t="s">
        <v>62</v>
      </c>
      <c r="P3633" s="8" t="s">
        <v>1560</v>
      </c>
      <c r="Q3633" s="8" t="s">
        <v>65</v>
      </c>
      <c r="R3633" s="8" t="s">
        <v>57</v>
      </c>
      <c r="S3633" s="8" t="s">
        <v>1212</v>
      </c>
      <c r="T3633" s="150">
        <v>4.7569999999999997</v>
      </c>
      <c r="U3633" s="8" t="s">
        <v>1792</v>
      </c>
      <c r="V3633" s="172">
        <v>2.6700000000000002E-2</v>
      </c>
      <c r="W3633" s="151">
        <v>5.6520000000000001E-2</v>
      </c>
      <c r="X3633" s="4" t="s">
        <v>614</v>
      </c>
      <c r="Y3633" s="4"/>
      <c r="Z3633" s="150">
        <v>671321.41</v>
      </c>
      <c r="AA3633" s="148">
        <v>1</v>
      </c>
      <c r="AB3633" s="171">
        <v>96.86</v>
      </c>
      <c r="AD3633" s="150">
        <v>650.24199999999996</v>
      </c>
      <c r="AG3633" s="8" t="s">
        <v>17</v>
      </c>
      <c r="AH3633" s="151">
        <v>4.2719999999999998E-3</v>
      </c>
      <c r="AI3633" s="151">
        <v>1.0617815264658799E-3</v>
      </c>
      <c r="AJ3633" s="151">
        <v>2.07176638692901E-4</v>
      </c>
    </row>
    <row r="3634" spans="1:36" s="8" customFormat="1" x14ac:dyDescent="0.2">
      <c r="A3634" s="8">
        <v>11389</v>
      </c>
      <c r="B3634" s="8">
        <v>11390</v>
      </c>
      <c r="C3634" s="8" t="s">
        <v>1756</v>
      </c>
      <c r="D3634" s="8" t="s">
        <v>1757</v>
      </c>
      <c r="E3634" s="152" t="s">
        <v>425</v>
      </c>
      <c r="F3634" s="8" t="s">
        <v>1793</v>
      </c>
      <c r="G3634" s="8" t="s">
        <v>1794</v>
      </c>
      <c r="H3634" s="8" t="s">
        <v>76</v>
      </c>
      <c r="I3634" s="8" t="s">
        <v>229</v>
      </c>
      <c r="J3634" s="8" t="s">
        <v>53</v>
      </c>
      <c r="K3634" s="8" t="s">
        <v>53</v>
      </c>
      <c r="L3634" s="8" t="s">
        <v>799</v>
      </c>
      <c r="M3634" s="152" t="s">
        <v>311</v>
      </c>
      <c r="N3634" s="8" t="s">
        <v>630</v>
      </c>
      <c r="O3634" s="8" t="s">
        <v>62</v>
      </c>
      <c r="P3634" s="8" t="s">
        <v>1497</v>
      </c>
      <c r="Q3634" s="8" t="s">
        <v>70</v>
      </c>
      <c r="R3634" s="8" t="s">
        <v>57</v>
      </c>
      <c r="S3634" s="8" t="s">
        <v>1212</v>
      </c>
      <c r="T3634" s="150">
        <v>3.91</v>
      </c>
      <c r="U3634" s="8" t="s">
        <v>1489</v>
      </c>
      <c r="V3634" s="172">
        <v>1.09E-2</v>
      </c>
      <c r="W3634" s="151">
        <v>3.022E-2</v>
      </c>
      <c r="X3634" s="4" t="s">
        <v>614</v>
      </c>
      <c r="Y3634" s="4"/>
      <c r="Z3634" s="150">
        <v>836755</v>
      </c>
      <c r="AA3634" s="148">
        <v>1</v>
      </c>
      <c r="AB3634" s="171">
        <v>105.53</v>
      </c>
      <c r="AD3634" s="150">
        <v>883.02800000000002</v>
      </c>
      <c r="AG3634" s="8" t="s">
        <v>17</v>
      </c>
      <c r="AH3634" s="151">
        <v>1.176E-3</v>
      </c>
      <c r="AI3634" s="151">
        <v>1.44189772449917E-3</v>
      </c>
      <c r="AJ3634" s="151">
        <v>2.81345565405522E-4</v>
      </c>
    </row>
    <row r="3635" spans="1:36" s="8" customFormat="1" x14ac:dyDescent="0.2">
      <c r="A3635" s="8">
        <v>11389</v>
      </c>
      <c r="B3635" s="8">
        <v>11390</v>
      </c>
      <c r="C3635" s="8" t="s">
        <v>1421</v>
      </c>
      <c r="D3635" s="8" t="s">
        <v>1422</v>
      </c>
      <c r="E3635" s="152" t="s">
        <v>425</v>
      </c>
      <c r="F3635" s="8" t="s">
        <v>1795</v>
      </c>
      <c r="G3635" s="8" t="s">
        <v>1796</v>
      </c>
      <c r="H3635" s="8" t="s">
        <v>76</v>
      </c>
      <c r="I3635" s="8" t="s">
        <v>229</v>
      </c>
      <c r="J3635" s="8" t="s">
        <v>53</v>
      </c>
      <c r="K3635" s="8" t="s">
        <v>53</v>
      </c>
      <c r="L3635" s="8" t="s">
        <v>799</v>
      </c>
      <c r="M3635" s="152" t="s">
        <v>311</v>
      </c>
      <c r="N3635" s="8" t="s">
        <v>629</v>
      </c>
      <c r="O3635" s="8" t="s">
        <v>62</v>
      </c>
      <c r="P3635" s="8" t="s">
        <v>1419</v>
      </c>
      <c r="Q3635" s="8" t="s">
        <v>65</v>
      </c>
      <c r="R3635" s="8" t="s">
        <v>57</v>
      </c>
      <c r="S3635" s="8" t="s">
        <v>1212</v>
      </c>
      <c r="T3635" s="150">
        <v>5.4020000000000001</v>
      </c>
      <c r="U3635" s="8" t="s">
        <v>1797</v>
      </c>
      <c r="V3635" s="172">
        <v>9.7000000000000003E-3</v>
      </c>
      <c r="W3635" s="151">
        <v>3.1879999999999999E-2</v>
      </c>
      <c r="X3635" s="4" t="s">
        <v>614</v>
      </c>
      <c r="Y3635" s="4"/>
      <c r="Z3635" s="150">
        <v>1109200.74</v>
      </c>
      <c r="AA3635" s="148">
        <v>1</v>
      </c>
      <c r="AB3635" s="171">
        <v>101.17</v>
      </c>
      <c r="AD3635" s="150">
        <v>1122.1780000000001</v>
      </c>
      <c r="AG3635" s="8" t="s">
        <v>17</v>
      </c>
      <c r="AH3635" s="151">
        <v>2.8939999999999999E-3</v>
      </c>
      <c r="AI3635" s="151">
        <v>1.83240767781198E-3</v>
      </c>
      <c r="AJ3635" s="151">
        <v>3.5754253953518099E-4</v>
      </c>
    </row>
    <row r="3636" spans="1:36" s="8" customFormat="1" x14ac:dyDescent="0.2">
      <c r="A3636" s="8">
        <v>11389</v>
      </c>
      <c r="B3636" s="8">
        <v>11390</v>
      </c>
      <c r="C3636" s="8" t="s">
        <v>1561</v>
      </c>
      <c r="D3636" s="8" t="s">
        <v>1562</v>
      </c>
      <c r="E3636" s="152" t="s">
        <v>425</v>
      </c>
      <c r="F3636" s="8" t="s">
        <v>2930</v>
      </c>
      <c r="G3636" s="8" t="s">
        <v>2931</v>
      </c>
      <c r="H3636" s="8" t="s">
        <v>76</v>
      </c>
      <c r="I3636" s="8" t="s">
        <v>229</v>
      </c>
      <c r="J3636" s="8" t="s">
        <v>53</v>
      </c>
      <c r="K3636" s="8" t="s">
        <v>53</v>
      </c>
      <c r="L3636" s="8" t="s">
        <v>799</v>
      </c>
      <c r="M3636" s="152" t="s">
        <v>311</v>
      </c>
      <c r="N3636" s="8" t="s">
        <v>629</v>
      </c>
      <c r="O3636" s="8" t="s">
        <v>62</v>
      </c>
      <c r="P3636" s="8" t="s">
        <v>1283</v>
      </c>
      <c r="Q3636" s="8" t="s">
        <v>65</v>
      </c>
      <c r="R3636" s="8" t="s">
        <v>57</v>
      </c>
      <c r="S3636" s="8" t="s">
        <v>1212</v>
      </c>
      <c r="T3636" s="150">
        <v>6.7249999999999996</v>
      </c>
      <c r="U3636" s="8" t="s">
        <v>2932</v>
      </c>
      <c r="V3636" s="172">
        <v>8.9999999999999993E-3</v>
      </c>
      <c r="W3636" s="151">
        <v>2.9850000000000002E-2</v>
      </c>
      <c r="X3636" s="4" t="s">
        <v>614</v>
      </c>
      <c r="Y3636" s="4"/>
      <c r="Z3636" s="150">
        <v>743238.12</v>
      </c>
      <c r="AA3636" s="148">
        <v>1</v>
      </c>
      <c r="AB3636" s="171">
        <v>98.8</v>
      </c>
      <c r="AC3636" s="150">
        <v>3.7970000000000002</v>
      </c>
      <c r="AD3636" s="150">
        <v>738.11599999999999</v>
      </c>
      <c r="AG3636" s="8" t="s">
        <v>17</v>
      </c>
      <c r="AH3636" s="151">
        <v>2.7E-4</v>
      </c>
      <c r="AI3636" s="151">
        <v>1.20527156710393E-3</v>
      </c>
      <c r="AJ3636" s="151">
        <v>2.3517466235813399E-4</v>
      </c>
    </row>
    <row r="3637" spans="1:36" s="8" customFormat="1" x14ac:dyDescent="0.2">
      <c r="A3637" s="8">
        <v>11389</v>
      </c>
      <c r="B3637" s="8">
        <v>11390</v>
      </c>
      <c r="C3637" s="8" t="s">
        <v>1452</v>
      </c>
      <c r="D3637" s="8" t="s">
        <v>1453</v>
      </c>
      <c r="E3637" s="152" t="s">
        <v>425</v>
      </c>
      <c r="F3637" s="8" t="s">
        <v>1454</v>
      </c>
      <c r="G3637" s="8" t="s">
        <v>1455</v>
      </c>
      <c r="H3637" s="8" t="s">
        <v>76</v>
      </c>
      <c r="I3637" s="8" t="s">
        <v>229</v>
      </c>
      <c r="J3637" s="8" t="s">
        <v>53</v>
      </c>
      <c r="K3637" s="8" t="s">
        <v>314</v>
      </c>
      <c r="L3637" s="8" t="s">
        <v>799</v>
      </c>
      <c r="M3637" s="152" t="s">
        <v>311</v>
      </c>
      <c r="N3637" s="8" t="s">
        <v>625</v>
      </c>
      <c r="O3637" s="8" t="s">
        <v>62</v>
      </c>
      <c r="P3637" s="161" t="s">
        <v>298</v>
      </c>
      <c r="Q3637" s="8" t="s">
        <v>298</v>
      </c>
      <c r="R3637" s="8" t="s">
        <v>298</v>
      </c>
      <c r="S3637" s="8" t="s">
        <v>1212</v>
      </c>
      <c r="T3637" s="150">
        <v>2.4830000000000001</v>
      </c>
      <c r="U3637" s="8" t="s">
        <v>1456</v>
      </c>
      <c r="V3637" s="172">
        <v>1.5800000000000002E-2</v>
      </c>
      <c r="W3637" s="151">
        <v>3.6470000000000002E-2</v>
      </c>
      <c r="X3637" s="4" t="s">
        <v>614</v>
      </c>
      <c r="Y3637" s="4"/>
      <c r="Z3637" s="150">
        <v>182956.59</v>
      </c>
      <c r="AA3637" s="148">
        <v>1</v>
      </c>
      <c r="AB3637" s="171">
        <v>107.98</v>
      </c>
      <c r="AD3637" s="150">
        <v>197.55699999999999</v>
      </c>
      <c r="AG3637" s="8" t="s">
        <v>17</v>
      </c>
      <c r="AH3637" s="151">
        <v>4.8899999999999996E-4</v>
      </c>
      <c r="AI3637" s="151">
        <v>3.2259050654232901E-4</v>
      </c>
      <c r="AJ3637" s="151">
        <v>6.2944414791368E-5</v>
      </c>
    </row>
    <row r="3638" spans="1:36" s="8" customFormat="1" x14ac:dyDescent="0.2">
      <c r="A3638" s="8">
        <v>11389</v>
      </c>
      <c r="B3638" s="8">
        <v>11390</v>
      </c>
      <c r="C3638" s="8" t="s">
        <v>1462</v>
      </c>
      <c r="D3638" s="8" t="s">
        <v>1463</v>
      </c>
      <c r="E3638" s="152" t="s">
        <v>425</v>
      </c>
      <c r="F3638" s="8" t="s">
        <v>1798</v>
      </c>
      <c r="G3638" s="8" t="s">
        <v>1799</v>
      </c>
      <c r="H3638" s="8" t="s">
        <v>76</v>
      </c>
      <c r="I3638" s="8" t="s">
        <v>601</v>
      </c>
      <c r="J3638" s="8" t="s">
        <v>53</v>
      </c>
      <c r="K3638" s="8" t="s">
        <v>53</v>
      </c>
      <c r="L3638" s="8" t="s">
        <v>799</v>
      </c>
      <c r="M3638" s="152" t="s">
        <v>311</v>
      </c>
      <c r="N3638" s="8" t="s">
        <v>625</v>
      </c>
      <c r="O3638" s="8" t="s">
        <v>62</v>
      </c>
      <c r="P3638" s="161" t="s">
        <v>298</v>
      </c>
      <c r="Q3638" s="8" t="s">
        <v>298</v>
      </c>
      <c r="R3638" s="8" t="s">
        <v>298</v>
      </c>
      <c r="S3638" s="8" t="s">
        <v>1212</v>
      </c>
      <c r="T3638" s="150">
        <v>0.97099999999999997</v>
      </c>
      <c r="U3638" s="8" t="s">
        <v>1800</v>
      </c>
      <c r="V3638" s="172">
        <v>0.03</v>
      </c>
      <c r="W3638" s="151">
        <v>6.7549999999999999E-2</v>
      </c>
      <c r="X3638" s="4" t="s">
        <v>614</v>
      </c>
      <c r="Y3638" s="4"/>
      <c r="Z3638" s="150">
        <v>369655.92</v>
      </c>
      <c r="AA3638" s="148">
        <v>1</v>
      </c>
      <c r="AB3638" s="171">
        <v>96.6</v>
      </c>
      <c r="AD3638" s="150">
        <v>357.08800000000002</v>
      </c>
      <c r="AG3638" s="8" t="s">
        <v>17</v>
      </c>
      <c r="AH3638" s="151">
        <v>6.4869999999999997E-3</v>
      </c>
      <c r="AI3638" s="151">
        <v>5.83089195806589E-4</v>
      </c>
      <c r="AJ3638" s="151">
        <v>1.13773367339932E-4</v>
      </c>
    </row>
    <row r="3639" spans="1:36" s="8" customFormat="1" x14ac:dyDescent="0.2">
      <c r="A3639" s="8">
        <v>11389</v>
      </c>
      <c r="B3639" s="8">
        <v>11390</v>
      </c>
      <c r="C3639" s="8" t="s">
        <v>1801</v>
      </c>
      <c r="D3639" s="8" t="s">
        <v>1802</v>
      </c>
      <c r="E3639" s="152" t="s">
        <v>425</v>
      </c>
      <c r="F3639" s="8" t="s">
        <v>1803</v>
      </c>
      <c r="G3639" s="8" t="s">
        <v>1804</v>
      </c>
      <c r="H3639" s="8" t="s">
        <v>76</v>
      </c>
      <c r="I3639" s="8" t="s">
        <v>229</v>
      </c>
      <c r="J3639" s="8" t="s">
        <v>53</v>
      </c>
      <c r="K3639" s="8" t="s">
        <v>314</v>
      </c>
      <c r="L3639" s="8" t="s">
        <v>799</v>
      </c>
      <c r="M3639" s="152" t="s">
        <v>311</v>
      </c>
      <c r="N3639" s="8" t="s">
        <v>625</v>
      </c>
      <c r="O3639" s="8" t="s">
        <v>62</v>
      </c>
      <c r="P3639" s="8" t="s">
        <v>1488</v>
      </c>
      <c r="Q3639" s="8" t="s">
        <v>70</v>
      </c>
      <c r="R3639" s="8" t="s">
        <v>57</v>
      </c>
      <c r="S3639" s="8" t="s">
        <v>1212</v>
      </c>
      <c r="T3639" s="150">
        <v>2.4540000000000002</v>
      </c>
      <c r="U3639" s="8" t="s">
        <v>1651</v>
      </c>
      <c r="V3639" s="172">
        <v>1.4800000000000001E-2</v>
      </c>
      <c r="W3639" s="151">
        <v>3.0360000000000002E-2</v>
      </c>
      <c r="X3639" s="4" t="s">
        <v>614</v>
      </c>
      <c r="Y3639" s="4"/>
      <c r="Z3639" s="150">
        <v>0.85</v>
      </c>
      <c r="AA3639" s="148">
        <v>1</v>
      </c>
      <c r="AB3639" s="171">
        <v>108.94</v>
      </c>
      <c r="AD3639" s="150">
        <v>1E-3</v>
      </c>
      <c r="AG3639" s="8" t="s">
        <v>17</v>
      </c>
      <c r="AH3639" s="151">
        <v>0</v>
      </c>
      <c r="AI3639" s="151">
        <v>1.5120512056967101E-9</v>
      </c>
      <c r="AJ3639" s="151">
        <v>2.9503403338583101E-10</v>
      </c>
    </row>
    <row r="3640" spans="1:36" s="8" customFormat="1" x14ac:dyDescent="0.2">
      <c r="A3640" s="8">
        <v>11389</v>
      </c>
      <c r="B3640" s="8">
        <v>11390</v>
      </c>
      <c r="C3640" s="8" t="s">
        <v>1805</v>
      </c>
      <c r="D3640" s="8" t="s">
        <v>1806</v>
      </c>
      <c r="E3640" s="152" t="s">
        <v>425</v>
      </c>
      <c r="F3640" s="8" t="s">
        <v>1807</v>
      </c>
      <c r="G3640" s="8" t="s">
        <v>1808</v>
      </c>
      <c r="H3640" s="8" t="s">
        <v>76</v>
      </c>
      <c r="I3640" s="8" t="s">
        <v>228</v>
      </c>
      <c r="J3640" s="8" t="s">
        <v>53</v>
      </c>
      <c r="K3640" s="8" t="s">
        <v>53</v>
      </c>
      <c r="L3640" s="8" t="s">
        <v>799</v>
      </c>
      <c r="M3640" s="152" t="s">
        <v>311</v>
      </c>
      <c r="N3640" s="8" t="s">
        <v>269</v>
      </c>
      <c r="O3640" s="8" t="s">
        <v>62</v>
      </c>
      <c r="P3640" s="8" t="s">
        <v>1544</v>
      </c>
      <c r="Q3640" s="8" t="s">
        <v>65</v>
      </c>
      <c r="R3640" s="8" t="s">
        <v>57</v>
      </c>
      <c r="S3640" s="8" t="s">
        <v>1212</v>
      </c>
      <c r="T3640" s="150">
        <v>6.5549999999999997</v>
      </c>
      <c r="U3640" s="8" t="s">
        <v>1797</v>
      </c>
      <c r="V3640" s="172">
        <v>2.5000000000000001E-2</v>
      </c>
      <c r="W3640" s="151">
        <v>5.2679999999999998E-2</v>
      </c>
      <c r="X3640" s="4" t="s">
        <v>614</v>
      </c>
      <c r="Y3640" s="4"/>
      <c r="Z3640" s="150">
        <v>1575735</v>
      </c>
      <c r="AA3640" s="148">
        <v>1</v>
      </c>
      <c r="AB3640" s="171">
        <v>84.49</v>
      </c>
      <c r="AD3640" s="150">
        <v>1331.3389999999999</v>
      </c>
      <c r="AG3640" s="8" t="s">
        <v>17</v>
      </c>
      <c r="AH3640" s="151">
        <v>1.1820000000000001E-3</v>
      </c>
      <c r="AI3640" s="151">
        <v>2.1739457082511999E-3</v>
      </c>
      <c r="AJ3640" s="151">
        <v>4.2418402779662099E-4</v>
      </c>
    </row>
    <row r="3641" spans="1:36" s="8" customFormat="1" x14ac:dyDescent="0.2">
      <c r="A3641" s="8">
        <v>11389</v>
      </c>
      <c r="B3641" s="8">
        <v>11390</v>
      </c>
      <c r="C3641" s="8" t="s">
        <v>1686</v>
      </c>
      <c r="D3641" s="8" t="s">
        <v>1687</v>
      </c>
      <c r="E3641" s="152" t="s">
        <v>425</v>
      </c>
      <c r="F3641" s="8" t="s">
        <v>1813</v>
      </c>
      <c r="G3641" s="8" t="s">
        <v>1814</v>
      </c>
      <c r="H3641" s="8" t="s">
        <v>76</v>
      </c>
      <c r="I3641" s="8" t="s">
        <v>229</v>
      </c>
      <c r="J3641" s="8" t="s">
        <v>53</v>
      </c>
      <c r="K3641" s="8" t="s">
        <v>53</v>
      </c>
      <c r="L3641" s="8" t="s">
        <v>799</v>
      </c>
      <c r="M3641" s="152" t="s">
        <v>311</v>
      </c>
      <c r="N3641" s="8" t="s">
        <v>256</v>
      </c>
      <c r="O3641" s="8" t="s">
        <v>62</v>
      </c>
      <c r="P3641" s="8" t="s">
        <v>1205</v>
      </c>
      <c r="Q3641" s="8" t="s">
        <v>65</v>
      </c>
      <c r="R3641" s="8" t="s">
        <v>57</v>
      </c>
      <c r="S3641" s="8" t="s">
        <v>1212</v>
      </c>
      <c r="T3641" s="150">
        <v>1.913</v>
      </c>
      <c r="U3641" s="8" t="s">
        <v>1815</v>
      </c>
      <c r="V3641" s="172">
        <v>1E-3</v>
      </c>
      <c r="W3641" s="151">
        <v>2.2159999999999999E-2</v>
      </c>
      <c r="X3641" s="4" t="s">
        <v>614</v>
      </c>
      <c r="Y3641" s="4"/>
      <c r="Z3641" s="150">
        <v>958972</v>
      </c>
      <c r="AA3641" s="148">
        <v>1</v>
      </c>
      <c r="AB3641" s="171">
        <v>107.99</v>
      </c>
      <c r="AD3641" s="150">
        <v>1035.5940000000001</v>
      </c>
      <c r="AG3641" s="8" t="s">
        <v>17</v>
      </c>
      <c r="AH3641" s="151">
        <v>2.0539999999999998E-3</v>
      </c>
      <c r="AI3641" s="151">
        <v>1.69102360593403E-3</v>
      </c>
      <c r="AJ3641" s="151">
        <v>3.2995543611863702E-4</v>
      </c>
    </row>
    <row r="3642" spans="1:36" s="8" customFormat="1" x14ac:dyDescent="0.2">
      <c r="A3642" s="8">
        <v>11389</v>
      </c>
      <c r="B3642" s="8">
        <v>11390</v>
      </c>
      <c r="C3642" s="8" t="s">
        <v>1816</v>
      </c>
      <c r="D3642" s="8" t="s">
        <v>1817</v>
      </c>
      <c r="E3642" s="152" t="s">
        <v>425</v>
      </c>
      <c r="F3642" s="8" t="s">
        <v>1818</v>
      </c>
      <c r="G3642" s="8" t="s">
        <v>1819</v>
      </c>
      <c r="H3642" s="8" t="s">
        <v>76</v>
      </c>
      <c r="I3642" s="8" t="s">
        <v>601</v>
      </c>
      <c r="J3642" s="8" t="s">
        <v>53</v>
      </c>
      <c r="K3642" s="8" t="s">
        <v>313</v>
      </c>
      <c r="L3642" s="8" t="s">
        <v>799</v>
      </c>
      <c r="M3642" s="152" t="s">
        <v>311</v>
      </c>
      <c r="N3642" s="8" t="s">
        <v>625</v>
      </c>
      <c r="O3642" s="8" t="s">
        <v>62</v>
      </c>
      <c r="P3642" s="161" t="s">
        <v>298</v>
      </c>
      <c r="Q3642" s="8" t="s">
        <v>298</v>
      </c>
      <c r="R3642" s="8" t="s">
        <v>298</v>
      </c>
      <c r="S3642" s="8" t="s">
        <v>1212</v>
      </c>
      <c r="T3642" s="150">
        <v>1.472</v>
      </c>
      <c r="U3642" s="8" t="s">
        <v>1800</v>
      </c>
      <c r="V3642" s="172">
        <v>2.5000000000000001E-2</v>
      </c>
      <c r="W3642" s="151">
        <v>4.8869999999999997E-2</v>
      </c>
      <c r="X3642" s="4" t="s">
        <v>614</v>
      </c>
      <c r="Y3642" s="4"/>
      <c r="Z3642" s="150">
        <v>2472960</v>
      </c>
      <c r="AA3642" s="148">
        <v>1</v>
      </c>
      <c r="AB3642" s="171">
        <v>96.7</v>
      </c>
      <c r="AD3642" s="150">
        <v>2391.3519999999999</v>
      </c>
      <c r="AG3642" s="8" t="s">
        <v>17</v>
      </c>
      <c r="AH3642" s="151">
        <v>7.3879999999999996E-3</v>
      </c>
      <c r="AI3642" s="151">
        <v>3.9048447161434E-3</v>
      </c>
      <c r="AJ3642" s="151">
        <v>7.6192002096800698E-4</v>
      </c>
    </row>
    <row r="3643" spans="1:36" s="8" customFormat="1" x14ac:dyDescent="0.2">
      <c r="A3643" s="8">
        <v>11389</v>
      </c>
      <c r="B3643" s="8">
        <v>11390</v>
      </c>
      <c r="C3643" s="8" t="s">
        <v>1586</v>
      </c>
      <c r="D3643" s="8" t="s">
        <v>1587</v>
      </c>
      <c r="E3643" s="152" t="s">
        <v>425</v>
      </c>
      <c r="F3643" s="8" t="s">
        <v>1820</v>
      </c>
      <c r="G3643" s="8" t="s">
        <v>1821</v>
      </c>
      <c r="H3643" s="8" t="s">
        <v>76</v>
      </c>
      <c r="I3643" s="8" t="s">
        <v>229</v>
      </c>
      <c r="J3643" s="8" t="s">
        <v>53</v>
      </c>
      <c r="K3643" s="8" t="s">
        <v>53</v>
      </c>
      <c r="L3643" s="8" t="s">
        <v>799</v>
      </c>
      <c r="M3643" s="152" t="s">
        <v>311</v>
      </c>
      <c r="N3643" s="8" t="s">
        <v>629</v>
      </c>
      <c r="O3643" s="8" t="s">
        <v>62</v>
      </c>
      <c r="P3643" s="8" t="s">
        <v>1419</v>
      </c>
      <c r="Q3643" s="8" t="s">
        <v>70</v>
      </c>
      <c r="R3643" s="8" t="s">
        <v>57</v>
      </c>
      <c r="S3643" s="8" t="s">
        <v>1212</v>
      </c>
      <c r="T3643" s="150">
        <v>6.7919999999999998</v>
      </c>
      <c r="U3643" s="8" t="s">
        <v>1822</v>
      </c>
      <c r="V3643" s="172">
        <v>3.8999999999999998E-3</v>
      </c>
      <c r="W3643" s="151">
        <v>3.2210000000000003E-2</v>
      </c>
      <c r="X3643" s="4" t="s">
        <v>614</v>
      </c>
      <c r="Y3643" s="4"/>
      <c r="Z3643" s="150">
        <v>295946.21000000002</v>
      </c>
      <c r="AA3643" s="148">
        <v>1</v>
      </c>
      <c r="AB3643" s="171">
        <v>92.6</v>
      </c>
      <c r="AD3643" s="150">
        <v>274.04599999999999</v>
      </c>
      <c r="AG3643" s="8" t="s">
        <v>17</v>
      </c>
      <c r="AH3643" s="151">
        <v>1.444E-3</v>
      </c>
      <c r="AI3643" s="151">
        <v>4.4749065616435699E-4</v>
      </c>
      <c r="AJ3643" s="151">
        <v>8.7315146929702807E-5</v>
      </c>
    </row>
    <row r="3644" spans="1:36" s="8" customFormat="1" x14ac:dyDescent="0.2">
      <c r="A3644" s="8">
        <v>11389</v>
      </c>
      <c r="B3644" s="8">
        <v>11390</v>
      </c>
      <c r="C3644" s="8" t="s">
        <v>1457</v>
      </c>
      <c r="D3644" s="8" t="s">
        <v>1458</v>
      </c>
      <c r="E3644" s="152" t="s">
        <v>425</v>
      </c>
      <c r="F3644" s="8" t="s">
        <v>1459</v>
      </c>
      <c r="G3644" s="8" t="s">
        <v>1460</v>
      </c>
      <c r="H3644" s="8" t="s">
        <v>76</v>
      </c>
      <c r="I3644" s="8" t="s">
        <v>601</v>
      </c>
      <c r="J3644" s="8" t="s">
        <v>53</v>
      </c>
      <c r="K3644" s="8" t="s">
        <v>53</v>
      </c>
      <c r="L3644" s="8" t="s">
        <v>799</v>
      </c>
      <c r="M3644" s="152" t="s">
        <v>311</v>
      </c>
      <c r="N3644" s="8" t="s">
        <v>629</v>
      </c>
      <c r="O3644" s="8" t="s">
        <v>62</v>
      </c>
      <c r="P3644" s="161" t="s">
        <v>298</v>
      </c>
      <c r="Q3644" s="8" t="s">
        <v>298</v>
      </c>
      <c r="R3644" s="8" t="s">
        <v>298</v>
      </c>
      <c r="S3644" s="8" t="s">
        <v>1212</v>
      </c>
      <c r="T3644" s="150">
        <v>0.99199999999999999</v>
      </c>
      <c r="U3644" s="8" t="s">
        <v>1461</v>
      </c>
      <c r="V3644" s="172">
        <v>0.01</v>
      </c>
      <c r="W3644" s="151">
        <v>5.4730000000000001E-2</v>
      </c>
      <c r="X3644" s="4" t="s">
        <v>614</v>
      </c>
      <c r="Y3644" s="4"/>
      <c r="Z3644" s="150">
        <v>141064</v>
      </c>
      <c r="AA3644" s="148">
        <v>1</v>
      </c>
      <c r="AB3644" s="171">
        <v>95.8</v>
      </c>
      <c r="AD3644" s="150">
        <v>135.13900000000001</v>
      </c>
      <c r="AG3644" s="8" t="s">
        <v>17</v>
      </c>
      <c r="AH3644" s="151">
        <v>5.8799999999999998E-4</v>
      </c>
      <c r="AI3644" s="151">
        <v>2.2066929410320199E-4</v>
      </c>
      <c r="AJ3644" s="151">
        <v>4.3057372421242402E-5</v>
      </c>
    </row>
    <row r="3645" spans="1:36" s="8" customFormat="1" x14ac:dyDescent="0.2">
      <c r="A3645" s="8">
        <v>11389</v>
      </c>
      <c r="B3645" s="8">
        <v>11390</v>
      </c>
      <c r="C3645" s="8" t="s">
        <v>1415</v>
      </c>
      <c r="D3645" s="8" t="s">
        <v>1416</v>
      </c>
      <c r="E3645" s="152" t="s">
        <v>425</v>
      </c>
      <c r="F3645" s="8" t="s">
        <v>2729</v>
      </c>
      <c r="G3645" s="8" t="s">
        <v>2730</v>
      </c>
      <c r="H3645" s="8" t="s">
        <v>76</v>
      </c>
      <c r="I3645" s="8" t="s">
        <v>229</v>
      </c>
      <c r="J3645" s="8" t="s">
        <v>53</v>
      </c>
      <c r="K3645" s="8" t="s">
        <v>53</v>
      </c>
      <c r="L3645" s="8" t="s">
        <v>799</v>
      </c>
      <c r="M3645" s="152" t="s">
        <v>311</v>
      </c>
      <c r="N3645" s="8" t="s">
        <v>686</v>
      </c>
      <c r="O3645" s="8" t="s">
        <v>62</v>
      </c>
      <c r="P3645" s="8" t="s">
        <v>1419</v>
      </c>
      <c r="Q3645" s="8" t="s">
        <v>65</v>
      </c>
      <c r="R3645" s="8" t="s">
        <v>57</v>
      </c>
      <c r="S3645" s="8" t="s">
        <v>1212</v>
      </c>
      <c r="T3645" s="150">
        <v>2.601</v>
      </c>
      <c r="U3645" s="8" t="s">
        <v>1489</v>
      </c>
      <c r="V3645" s="172">
        <v>1E-3</v>
      </c>
      <c r="W3645" s="151">
        <v>2.9530000000000001E-2</v>
      </c>
      <c r="X3645" s="4" t="s">
        <v>614</v>
      </c>
      <c r="Y3645" s="4"/>
      <c r="Z3645" s="150">
        <v>444533.6</v>
      </c>
      <c r="AA3645" s="148">
        <v>1</v>
      </c>
      <c r="AB3645" s="171">
        <v>104.21</v>
      </c>
      <c r="AD3645" s="150">
        <v>463.24799999999999</v>
      </c>
      <c r="AG3645" s="8" t="s">
        <v>17</v>
      </c>
      <c r="AH3645" s="151">
        <v>7.0600000000000003E-4</v>
      </c>
      <c r="AI3645" s="151">
        <v>7.5643948571269405E-4</v>
      </c>
      <c r="AJ3645" s="151">
        <v>1.47597774229668E-4</v>
      </c>
    </row>
    <row r="3646" spans="1:36" s="8" customFormat="1" x14ac:dyDescent="0.2">
      <c r="A3646" s="8">
        <v>11389</v>
      </c>
      <c r="B3646" s="8">
        <v>11390</v>
      </c>
      <c r="C3646" s="8" t="s">
        <v>1462</v>
      </c>
      <c r="D3646" s="8" t="s">
        <v>1463</v>
      </c>
      <c r="E3646" s="152" t="s">
        <v>425</v>
      </c>
      <c r="F3646" s="8" t="s">
        <v>1464</v>
      </c>
      <c r="G3646" s="8" t="s">
        <v>1465</v>
      </c>
      <c r="H3646" s="8" t="s">
        <v>76</v>
      </c>
      <c r="I3646" s="8" t="s">
        <v>229</v>
      </c>
      <c r="J3646" s="8" t="s">
        <v>53</v>
      </c>
      <c r="K3646" s="8" t="s">
        <v>53</v>
      </c>
      <c r="L3646" s="8" t="s">
        <v>799</v>
      </c>
      <c r="M3646" s="152" t="s">
        <v>311</v>
      </c>
      <c r="N3646" s="8" t="s">
        <v>625</v>
      </c>
      <c r="O3646" s="8" t="s">
        <v>62</v>
      </c>
      <c r="P3646" s="161" t="s">
        <v>298</v>
      </c>
      <c r="Q3646" s="8" t="s">
        <v>298</v>
      </c>
      <c r="R3646" s="8" t="s">
        <v>298</v>
      </c>
      <c r="S3646" s="8" t="s">
        <v>1212</v>
      </c>
      <c r="T3646" s="150">
        <v>2.056</v>
      </c>
      <c r="U3646" s="8" t="s">
        <v>1456</v>
      </c>
      <c r="V3646" s="172">
        <v>0.04</v>
      </c>
      <c r="W3646" s="151">
        <v>4.6670000000000003E-2</v>
      </c>
      <c r="X3646" s="4" t="s">
        <v>614</v>
      </c>
      <c r="Y3646" s="4"/>
      <c r="Z3646" s="150">
        <v>306522.90000000002</v>
      </c>
      <c r="AA3646" s="148">
        <v>1</v>
      </c>
      <c r="AB3646" s="171">
        <v>110.84</v>
      </c>
      <c r="AD3646" s="150">
        <v>339.75</v>
      </c>
      <c r="AG3646" s="8" t="s">
        <v>17</v>
      </c>
      <c r="AH3646" s="151">
        <v>3.6709999999999998E-3</v>
      </c>
      <c r="AI3646" s="151">
        <v>5.5477852942566804E-4</v>
      </c>
      <c r="AJ3646" s="151">
        <v>1.08249341395086E-4</v>
      </c>
    </row>
    <row r="3647" spans="1:36" s="8" customFormat="1" x14ac:dyDescent="0.2">
      <c r="A3647" s="8">
        <v>11389</v>
      </c>
      <c r="B3647" s="8">
        <v>11390</v>
      </c>
      <c r="C3647" s="8" t="s">
        <v>1823</v>
      </c>
      <c r="D3647" s="8" t="s">
        <v>1824</v>
      </c>
      <c r="E3647" s="4" t="s">
        <v>761</v>
      </c>
      <c r="F3647" s="8" t="s">
        <v>1825</v>
      </c>
      <c r="G3647" s="8" t="s">
        <v>1826</v>
      </c>
      <c r="H3647" s="8" t="s">
        <v>76</v>
      </c>
      <c r="I3647" s="8" t="s">
        <v>228</v>
      </c>
      <c r="J3647" s="8" t="s">
        <v>53</v>
      </c>
      <c r="K3647" s="8" t="s">
        <v>317</v>
      </c>
      <c r="L3647" s="8" t="s">
        <v>799</v>
      </c>
      <c r="M3647" s="152" t="s">
        <v>311</v>
      </c>
      <c r="N3647" s="8" t="s">
        <v>630</v>
      </c>
      <c r="O3647" s="8" t="s">
        <v>62</v>
      </c>
      <c r="P3647" s="8" t="s">
        <v>1827</v>
      </c>
      <c r="Q3647" s="8" t="s">
        <v>70</v>
      </c>
      <c r="R3647" s="8" t="s">
        <v>57</v>
      </c>
      <c r="S3647" s="8" t="s">
        <v>1212</v>
      </c>
      <c r="T3647" s="150">
        <v>1.071</v>
      </c>
      <c r="U3647" s="8" t="s">
        <v>1828</v>
      </c>
      <c r="V3647" s="172">
        <v>8.9499999999999996E-2</v>
      </c>
      <c r="W3647" s="151">
        <v>0.16578999999999999</v>
      </c>
      <c r="X3647" s="4" t="s">
        <v>614</v>
      </c>
      <c r="Y3647" s="4"/>
      <c r="Z3647" s="150">
        <v>854985.66</v>
      </c>
      <c r="AA3647" s="148">
        <v>1</v>
      </c>
      <c r="AB3647" s="171">
        <v>96</v>
      </c>
      <c r="AD3647" s="150">
        <v>820.78599999999994</v>
      </c>
      <c r="AG3647" s="8" t="s">
        <v>17</v>
      </c>
      <c r="AH3647" s="151">
        <v>4.3810000000000003E-3</v>
      </c>
      <c r="AI3647" s="151">
        <v>1.3402637330145501E-3</v>
      </c>
      <c r="AJ3647" s="151">
        <v>2.61514566082326E-4</v>
      </c>
    </row>
    <row r="3648" spans="1:36" s="8" customFormat="1" x14ac:dyDescent="0.2">
      <c r="A3648" s="8">
        <v>11389</v>
      </c>
      <c r="B3648" s="8">
        <v>11390</v>
      </c>
      <c r="C3648" s="8" t="s">
        <v>1886</v>
      </c>
      <c r="D3648" s="8" t="s">
        <v>1887</v>
      </c>
      <c r="E3648" s="152" t="s">
        <v>425</v>
      </c>
      <c r="F3648" s="8" t="s">
        <v>2731</v>
      </c>
      <c r="G3648" s="8" t="s">
        <v>2732</v>
      </c>
      <c r="H3648" s="8" t="s">
        <v>76</v>
      </c>
      <c r="I3648" s="8" t="s">
        <v>229</v>
      </c>
      <c r="J3648" s="8" t="s">
        <v>53</v>
      </c>
      <c r="K3648" s="8" t="s">
        <v>53</v>
      </c>
      <c r="L3648" s="8" t="s">
        <v>799</v>
      </c>
      <c r="M3648" s="152" t="s">
        <v>311</v>
      </c>
      <c r="N3648" s="8" t="s">
        <v>258</v>
      </c>
      <c r="O3648" s="8" t="s">
        <v>62</v>
      </c>
      <c r="P3648" s="8" t="s">
        <v>1419</v>
      </c>
      <c r="Q3648" s="8" t="s">
        <v>65</v>
      </c>
      <c r="R3648" s="8" t="s">
        <v>57</v>
      </c>
      <c r="S3648" s="8" t="s">
        <v>1212</v>
      </c>
      <c r="T3648" s="150">
        <v>2.1280000000000001</v>
      </c>
      <c r="U3648" s="8" t="s">
        <v>1489</v>
      </c>
      <c r="V3648" s="172">
        <v>0.01</v>
      </c>
      <c r="W3648" s="151">
        <v>2.9090000000000001E-2</v>
      </c>
      <c r="X3648" s="4" t="s">
        <v>614</v>
      </c>
      <c r="Y3648" s="4"/>
      <c r="Z3648" s="150">
        <v>227287.52</v>
      </c>
      <c r="AA3648" s="148">
        <v>1</v>
      </c>
      <c r="AB3648" s="171">
        <v>107.58</v>
      </c>
      <c r="AD3648" s="150">
        <v>244.51599999999999</v>
      </c>
      <c r="AG3648" s="8" t="s">
        <v>17</v>
      </c>
      <c r="AH3648" s="151">
        <v>7.5799999999999999E-4</v>
      </c>
      <c r="AI3648" s="151">
        <v>3.9927059968242201E-4</v>
      </c>
      <c r="AJ3648" s="151">
        <v>7.79063665257331E-5</v>
      </c>
    </row>
    <row r="3649" spans="1:36" s="8" customFormat="1" x14ac:dyDescent="0.2">
      <c r="A3649" s="8">
        <v>11389</v>
      </c>
      <c r="B3649" s="8">
        <v>11390</v>
      </c>
      <c r="C3649" s="8" t="s">
        <v>1727</v>
      </c>
      <c r="D3649" s="8" t="s">
        <v>1728</v>
      </c>
      <c r="E3649" s="152" t="s">
        <v>425</v>
      </c>
      <c r="F3649" s="8" t="s">
        <v>1829</v>
      </c>
      <c r="G3649" s="8" t="s">
        <v>1830</v>
      </c>
      <c r="H3649" s="8" t="s">
        <v>76</v>
      </c>
      <c r="I3649" s="8" t="s">
        <v>229</v>
      </c>
      <c r="J3649" s="8" t="s">
        <v>53</v>
      </c>
      <c r="K3649" s="8" t="s">
        <v>53</v>
      </c>
      <c r="L3649" s="8" t="s">
        <v>799</v>
      </c>
      <c r="M3649" s="152" t="s">
        <v>311</v>
      </c>
      <c r="N3649" s="8" t="s">
        <v>629</v>
      </c>
      <c r="O3649" s="8" t="s">
        <v>62</v>
      </c>
      <c r="P3649" s="8" t="s">
        <v>1488</v>
      </c>
      <c r="Q3649" s="8" t="s">
        <v>65</v>
      </c>
      <c r="R3649" s="8" t="s">
        <v>57</v>
      </c>
      <c r="S3649" s="8" t="s">
        <v>1212</v>
      </c>
      <c r="T3649" s="150">
        <v>2.2330000000000001</v>
      </c>
      <c r="U3649" s="8" t="s">
        <v>1316</v>
      </c>
      <c r="V3649" s="172">
        <v>3.0000000000000001E-3</v>
      </c>
      <c r="W3649" s="151">
        <v>3.0030000000000001E-2</v>
      </c>
      <c r="X3649" s="4" t="s">
        <v>614</v>
      </c>
      <c r="Y3649" s="4"/>
      <c r="Z3649" s="150">
        <v>3793266</v>
      </c>
      <c r="AA3649" s="148">
        <v>1</v>
      </c>
      <c r="AB3649" s="171">
        <v>104.88</v>
      </c>
      <c r="AD3649" s="150">
        <v>3978.377</v>
      </c>
      <c r="AG3649" s="8" t="s">
        <v>17</v>
      </c>
      <c r="AH3649" s="151">
        <v>7.4580000000000002E-3</v>
      </c>
      <c r="AI3649" s="151">
        <v>6.4963015965130901E-3</v>
      </c>
      <c r="AJ3649" s="151">
        <v>1.2675695471747899E-3</v>
      </c>
    </row>
    <row r="3650" spans="1:36" s="8" customFormat="1" x14ac:dyDescent="0.2">
      <c r="A3650" s="8">
        <v>11389</v>
      </c>
      <c r="B3650" s="8">
        <v>11390</v>
      </c>
      <c r="C3650" s="8" t="s">
        <v>1831</v>
      </c>
      <c r="D3650" s="8" t="s">
        <v>1832</v>
      </c>
      <c r="E3650" s="152" t="s">
        <v>425</v>
      </c>
      <c r="F3650" s="8" t="s">
        <v>1833</v>
      </c>
      <c r="G3650" s="8" t="s">
        <v>1834</v>
      </c>
      <c r="H3650" s="8" t="s">
        <v>76</v>
      </c>
      <c r="I3650" s="8" t="s">
        <v>228</v>
      </c>
      <c r="J3650" s="8" t="s">
        <v>53</v>
      </c>
      <c r="K3650" s="8" t="s">
        <v>53</v>
      </c>
      <c r="L3650" s="8" t="s">
        <v>799</v>
      </c>
      <c r="M3650" s="152" t="s">
        <v>311</v>
      </c>
      <c r="N3650" s="8" t="s">
        <v>627</v>
      </c>
      <c r="O3650" s="8" t="s">
        <v>62</v>
      </c>
      <c r="P3650" s="8" t="s">
        <v>1488</v>
      </c>
      <c r="Q3650" s="8" t="s">
        <v>70</v>
      </c>
      <c r="R3650" s="8" t="s">
        <v>57</v>
      </c>
      <c r="S3650" s="8" t="s">
        <v>1212</v>
      </c>
      <c r="T3650" s="150">
        <v>1.194</v>
      </c>
      <c r="U3650" s="8" t="s">
        <v>1726</v>
      </c>
      <c r="V3650" s="172">
        <v>0.114</v>
      </c>
      <c r="W3650" s="151">
        <v>5.978E-2</v>
      </c>
      <c r="X3650" s="4" t="s">
        <v>614</v>
      </c>
      <c r="Y3650" s="4"/>
      <c r="Z3650" s="150">
        <v>134937.32999999999</v>
      </c>
      <c r="AA3650" s="148">
        <v>1</v>
      </c>
      <c r="AB3650" s="171">
        <v>102.94</v>
      </c>
      <c r="AD3650" s="150">
        <v>138.904</v>
      </c>
      <c r="AG3650" s="8" t="s">
        <v>17</v>
      </c>
      <c r="AH3650" s="151">
        <v>5.5800000000000001E-4</v>
      </c>
      <c r="AI3650" s="151">
        <v>2.2681745786032499E-4</v>
      </c>
      <c r="AJ3650" s="151">
        <v>4.4257012714075601E-5</v>
      </c>
    </row>
    <row r="3651" spans="1:36" s="8" customFormat="1" x14ac:dyDescent="0.2">
      <c r="A3651" s="8">
        <v>11389</v>
      </c>
      <c r="B3651" s="8">
        <v>11390</v>
      </c>
      <c r="C3651" s="8" t="s">
        <v>1835</v>
      </c>
      <c r="D3651" s="8" t="s">
        <v>1836</v>
      </c>
      <c r="E3651" s="152" t="s">
        <v>425</v>
      </c>
      <c r="F3651" s="8" t="s">
        <v>1837</v>
      </c>
      <c r="G3651" s="8" t="s">
        <v>1838</v>
      </c>
      <c r="H3651" s="8" t="s">
        <v>76</v>
      </c>
      <c r="I3651" s="8" t="s">
        <v>228</v>
      </c>
      <c r="J3651" s="8" t="s">
        <v>53</v>
      </c>
      <c r="K3651" s="8" t="s">
        <v>53</v>
      </c>
      <c r="L3651" s="8" t="s">
        <v>799</v>
      </c>
      <c r="M3651" s="152" t="s">
        <v>311</v>
      </c>
      <c r="N3651" s="8" t="s">
        <v>257</v>
      </c>
      <c r="O3651" s="8" t="s">
        <v>62</v>
      </c>
      <c r="P3651" s="8" t="s">
        <v>1544</v>
      </c>
      <c r="Q3651" s="8" t="s">
        <v>70</v>
      </c>
      <c r="R3651" s="8" t="s">
        <v>57</v>
      </c>
      <c r="S3651" s="8" t="s">
        <v>1212</v>
      </c>
      <c r="T3651" s="150">
        <v>0.57299999999999995</v>
      </c>
      <c r="U3651" s="8" t="s">
        <v>1839</v>
      </c>
      <c r="V3651" s="172">
        <v>0.03</v>
      </c>
      <c r="W3651" s="151">
        <v>5.1549999999999999E-2</v>
      </c>
      <c r="X3651" s="4" t="s">
        <v>614</v>
      </c>
      <c r="Y3651" s="4"/>
      <c r="Z3651" s="150">
        <v>103663.7</v>
      </c>
      <c r="AA3651" s="148">
        <v>1</v>
      </c>
      <c r="AB3651" s="171">
        <v>99.43</v>
      </c>
      <c r="AD3651" s="150">
        <v>103.07299999999999</v>
      </c>
      <c r="AG3651" s="8" t="s">
        <v>17</v>
      </c>
      <c r="AH3651" s="151">
        <v>6.8499999999999995E-4</v>
      </c>
      <c r="AI3651" s="151">
        <v>1.68307840347435E-4</v>
      </c>
      <c r="AJ3651" s="151">
        <v>3.28405154541589E-5</v>
      </c>
    </row>
    <row r="3652" spans="1:36" s="8" customFormat="1" x14ac:dyDescent="0.2">
      <c r="A3652" s="8">
        <v>11389</v>
      </c>
      <c r="B3652" s="8">
        <v>11390</v>
      </c>
      <c r="C3652" s="8" t="s">
        <v>1835</v>
      </c>
      <c r="D3652" s="8" t="s">
        <v>1836</v>
      </c>
      <c r="E3652" s="152" t="s">
        <v>425</v>
      </c>
      <c r="F3652" s="8" t="s">
        <v>1840</v>
      </c>
      <c r="G3652" s="8" t="s">
        <v>1841</v>
      </c>
      <c r="H3652" s="8" t="s">
        <v>76</v>
      </c>
      <c r="I3652" s="8" t="s">
        <v>228</v>
      </c>
      <c r="J3652" s="8" t="s">
        <v>53</v>
      </c>
      <c r="K3652" s="8" t="s">
        <v>53</v>
      </c>
      <c r="L3652" s="8" t="s">
        <v>799</v>
      </c>
      <c r="M3652" s="152" t="s">
        <v>311</v>
      </c>
      <c r="N3652" s="8" t="s">
        <v>257</v>
      </c>
      <c r="O3652" s="8" t="s">
        <v>62</v>
      </c>
      <c r="P3652" s="8" t="s">
        <v>1544</v>
      </c>
      <c r="Q3652" s="8" t="s">
        <v>70</v>
      </c>
      <c r="R3652" s="8" t="s">
        <v>57</v>
      </c>
      <c r="S3652" s="8" t="s">
        <v>1212</v>
      </c>
      <c r="T3652" s="150">
        <v>0.57099999999999995</v>
      </c>
      <c r="U3652" s="8" t="s">
        <v>1839</v>
      </c>
      <c r="V3652" s="172">
        <v>0.06</v>
      </c>
      <c r="W3652" s="151">
        <v>5.2749999999999998E-2</v>
      </c>
      <c r="X3652" s="4" t="s">
        <v>614</v>
      </c>
      <c r="Y3652" s="4"/>
      <c r="Z3652" s="150">
        <v>254825.60000000001</v>
      </c>
      <c r="AA3652" s="148">
        <v>1</v>
      </c>
      <c r="AB3652" s="171">
        <v>101.55</v>
      </c>
      <c r="AD3652" s="150">
        <v>258.77499999999998</v>
      </c>
      <c r="AG3652" s="8" t="s">
        <v>17</v>
      </c>
      <c r="AH3652" s="151">
        <v>9.4499999999999998E-4</v>
      </c>
      <c r="AI3652" s="151">
        <v>4.2255494199298498E-4</v>
      </c>
      <c r="AJ3652" s="151">
        <v>8.2449647468031903E-5</v>
      </c>
    </row>
    <row r="3653" spans="1:36" s="8" customFormat="1" x14ac:dyDescent="0.2">
      <c r="A3653" s="8">
        <v>11389</v>
      </c>
      <c r="B3653" s="8">
        <v>11390</v>
      </c>
      <c r="C3653" s="8" t="s">
        <v>1842</v>
      </c>
      <c r="D3653" s="8" t="s">
        <v>1843</v>
      </c>
      <c r="E3653" s="152" t="s">
        <v>425</v>
      </c>
      <c r="F3653" s="8" t="s">
        <v>1844</v>
      </c>
      <c r="G3653" s="8" t="s">
        <v>1845</v>
      </c>
      <c r="H3653" s="8" t="s">
        <v>76</v>
      </c>
      <c r="I3653" s="8" t="s">
        <v>229</v>
      </c>
      <c r="J3653" s="8" t="s">
        <v>53</v>
      </c>
      <c r="K3653" s="8" t="s">
        <v>53</v>
      </c>
      <c r="L3653" s="8" t="s">
        <v>799</v>
      </c>
      <c r="M3653" s="152" t="s">
        <v>311</v>
      </c>
      <c r="N3653" s="8" t="s">
        <v>625</v>
      </c>
      <c r="O3653" s="8" t="s">
        <v>62</v>
      </c>
      <c r="P3653" s="161" t="s">
        <v>298</v>
      </c>
      <c r="Q3653" s="8" t="s">
        <v>298</v>
      </c>
      <c r="R3653" s="8" t="s">
        <v>298</v>
      </c>
      <c r="S3653" s="8" t="s">
        <v>1212</v>
      </c>
      <c r="T3653" s="150">
        <v>2.234</v>
      </c>
      <c r="U3653" s="8" t="s">
        <v>1651</v>
      </c>
      <c r="V3653" s="172">
        <v>2.9499999999999998E-2</v>
      </c>
      <c r="W3653" s="151">
        <v>3.6819999999999999E-2</v>
      </c>
      <c r="X3653" s="4" t="s">
        <v>614</v>
      </c>
      <c r="Y3653" s="4"/>
      <c r="Z3653" s="150">
        <v>292630.75</v>
      </c>
      <c r="AA3653" s="148">
        <v>1</v>
      </c>
      <c r="AB3653" s="171">
        <v>108.9</v>
      </c>
      <c r="AD3653" s="150">
        <v>318.67500000000001</v>
      </c>
      <c r="AG3653" s="8" t="s">
        <v>17</v>
      </c>
      <c r="AH3653" s="151">
        <v>1.201E-3</v>
      </c>
      <c r="AI3653" s="151">
        <v>5.2036495721940795E-4</v>
      </c>
      <c r="AJ3653" s="151">
        <v>1.01534505962943E-4</v>
      </c>
    </row>
    <row r="3654" spans="1:36" s="8" customFormat="1" x14ac:dyDescent="0.2">
      <c r="A3654" s="8">
        <v>11389</v>
      </c>
      <c r="B3654" s="8">
        <v>11390</v>
      </c>
      <c r="C3654" s="8" t="s">
        <v>1846</v>
      </c>
      <c r="D3654" s="8" t="s">
        <v>1847</v>
      </c>
      <c r="E3654" s="152" t="s">
        <v>425</v>
      </c>
      <c r="F3654" s="8" t="s">
        <v>1848</v>
      </c>
      <c r="G3654" s="8" t="s">
        <v>1849</v>
      </c>
      <c r="H3654" s="8" t="s">
        <v>76</v>
      </c>
      <c r="I3654" s="8" t="s">
        <v>228</v>
      </c>
      <c r="J3654" s="8" t="s">
        <v>53</v>
      </c>
      <c r="K3654" s="8" t="s">
        <v>53</v>
      </c>
      <c r="L3654" s="8" t="s">
        <v>799</v>
      </c>
      <c r="M3654" s="152" t="s">
        <v>311</v>
      </c>
      <c r="N3654" s="8" t="s">
        <v>140</v>
      </c>
      <c r="O3654" s="8" t="s">
        <v>62</v>
      </c>
      <c r="P3654" s="8" t="s">
        <v>1372</v>
      </c>
      <c r="Q3654" s="8" t="s">
        <v>70</v>
      </c>
      <c r="R3654" s="8" t="s">
        <v>57</v>
      </c>
      <c r="S3654" s="8" t="s">
        <v>1212</v>
      </c>
      <c r="T3654" s="150">
        <v>1.9239999999999999</v>
      </c>
      <c r="U3654" s="8" t="s">
        <v>1651</v>
      </c>
      <c r="V3654" s="172">
        <v>5.5500000000000001E-2</v>
      </c>
      <c r="W3654" s="151">
        <v>5.5469999999999998E-2</v>
      </c>
      <c r="X3654" s="4" t="s">
        <v>614</v>
      </c>
      <c r="Y3654" s="4"/>
      <c r="Z3654" s="150">
        <v>178200</v>
      </c>
      <c r="AA3654" s="148">
        <v>1</v>
      </c>
      <c r="AB3654" s="171">
        <v>100.02</v>
      </c>
      <c r="AD3654" s="150">
        <v>178.23599999999999</v>
      </c>
      <c r="AG3654" s="8" t="s">
        <v>17</v>
      </c>
      <c r="AH3654" s="151">
        <v>1.238E-3</v>
      </c>
      <c r="AI3654" s="151">
        <v>2.9104138744492398E-4</v>
      </c>
      <c r="AJ3654" s="151">
        <v>5.67884963793399E-5</v>
      </c>
    </row>
    <row r="3655" spans="1:36" s="8" customFormat="1" x14ac:dyDescent="0.2">
      <c r="A3655" s="8">
        <v>11389</v>
      </c>
      <c r="B3655" s="8">
        <v>11390</v>
      </c>
      <c r="C3655" s="8" t="s">
        <v>1850</v>
      </c>
      <c r="D3655" s="8" t="s">
        <v>1851</v>
      </c>
      <c r="E3655" s="152" t="s">
        <v>425</v>
      </c>
      <c r="F3655" s="8" t="s">
        <v>1852</v>
      </c>
      <c r="G3655" s="8" t="s">
        <v>1853</v>
      </c>
      <c r="H3655" s="8" t="s">
        <v>76</v>
      </c>
      <c r="I3655" s="8" t="s">
        <v>228</v>
      </c>
      <c r="J3655" s="8" t="s">
        <v>53</v>
      </c>
      <c r="K3655" s="8" t="s">
        <v>53</v>
      </c>
      <c r="L3655" s="8" t="s">
        <v>799</v>
      </c>
      <c r="M3655" s="152" t="s">
        <v>311</v>
      </c>
      <c r="N3655" s="8" t="s">
        <v>140</v>
      </c>
      <c r="O3655" s="8" t="s">
        <v>62</v>
      </c>
      <c r="P3655" s="8" t="s">
        <v>1488</v>
      </c>
      <c r="Q3655" s="8" t="s">
        <v>70</v>
      </c>
      <c r="R3655" s="8" t="s">
        <v>57</v>
      </c>
      <c r="S3655" s="8" t="s">
        <v>1212</v>
      </c>
      <c r="T3655" s="150">
        <v>1.379</v>
      </c>
      <c r="U3655" s="8" t="s">
        <v>1322</v>
      </c>
      <c r="V3655" s="172">
        <v>0.06</v>
      </c>
      <c r="W3655" s="151">
        <v>5.423E-2</v>
      </c>
      <c r="X3655" s="4" t="s">
        <v>614</v>
      </c>
      <c r="Y3655" s="4"/>
      <c r="Z3655" s="150">
        <v>126617.01</v>
      </c>
      <c r="AA3655" s="148">
        <v>1</v>
      </c>
      <c r="AB3655" s="171">
        <v>101.4</v>
      </c>
      <c r="AD3655" s="150">
        <v>128.38999999999999</v>
      </c>
      <c r="AG3655" s="8" t="s">
        <v>17</v>
      </c>
      <c r="AH3655" s="151">
        <v>5.0699999999999996E-4</v>
      </c>
      <c r="AI3655" s="151">
        <v>2.0964775242612101E-4</v>
      </c>
      <c r="AJ3655" s="151">
        <v>4.0906830241937697E-5</v>
      </c>
    </row>
    <row r="3656" spans="1:36" s="8" customFormat="1" x14ac:dyDescent="0.2">
      <c r="A3656" s="8">
        <v>11389</v>
      </c>
      <c r="B3656" s="8">
        <v>11390</v>
      </c>
      <c r="C3656" s="8" t="s">
        <v>1854</v>
      </c>
      <c r="D3656" s="8" t="s">
        <v>1855</v>
      </c>
      <c r="E3656" s="152" t="s">
        <v>425</v>
      </c>
      <c r="F3656" s="8" t="s">
        <v>1856</v>
      </c>
      <c r="G3656" s="8" t="s">
        <v>1857</v>
      </c>
      <c r="H3656" s="8" t="s">
        <v>76</v>
      </c>
      <c r="I3656" s="8" t="s">
        <v>228</v>
      </c>
      <c r="J3656" s="8" t="s">
        <v>53</v>
      </c>
      <c r="K3656" s="8" t="s">
        <v>314</v>
      </c>
      <c r="L3656" s="8" t="s">
        <v>799</v>
      </c>
      <c r="M3656" s="152" t="s">
        <v>311</v>
      </c>
      <c r="N3656" s="8" t="s">
        <v>630</v>
      </c>
      <c r="O3656" s="8" t="s">
        <v>62</v>
      </c>
      <c r="P3656" s="161" t="s">
        <v>298</v>
      </c>
      <c r="Q3656" s="8" t="s">
        <v>298</v>
      </c>
      <c r="R3656" s="8" t="s">
        <v>298</v>
      </c>
      <c r="S3656" s="8" t="s">
        <v>1212</v>
      </c>
      <c r="T3656" s="150">
        <v>1.4419999999999999</v>
      </c>
      <c r="U3656" s="8" t="s">
        <v>1800</v>
      </c>
      <c r="V3656" s="172">
        <v>6.7500000000000004E-2</v>
      </c>
      <c r="W3656" s="151">
        <v>6.6890000000000005E-2</v>
      </c>
      <c r="X3656" s="4" t="s">
        <v>614</v>
      </c>
      <c r="Y3656" s="4"/>
      <c r="Z3656" s="150">
        <v>488792</v>
      </c>
      <c r="AA3656" s="148">
        <v>1</v>
      </c>
      <c r="AB3656" s="171">
        <v>100.3</v>
      </c>
      <c r="AD3656" s="150">
        <v>490.25799999999998</v>
      </c>
      <c r="AG3656" s="8" t="s">
        <v>17</v>
      </c>
      <c r="AH3656" s="151">
        <v>1.5330000000000001E-3</v>
      </c>
      <c r="AI3656" s="151">
        <v>8.0054403236936797E-4</v>
      </c>
      <c r="AJ3656" s="151">
        <v>1.5620352927403901E-4</v>
      </c>
    </row>
    <row r="3657" spans="1:36" s="8" customFormat="1" x14ac:dyDescent="0.2">
      <c r="A3657" s="8">
        <v>11389</v>
      </c>
      <c r="B3657" s="8">
        <v>11390</v>
      </c>
      <c r="C3657" s="8" t="s">
        <v>1858</v>
      </c>
      <c r="D3657" s="8" t="s">
        <v>1859</v>
      </c>
      <c r="E3657" s="152" t="s">
        <v>425</v>
      </c>
      <c r="F3657" s="8" t="s">
        <v>1860</v>
      </c>
      <c r="G3657" s="8" t="s">
        <v>1861</v>
      </c>
      <c r="H3657" s="8" t="s">
        <v>76</v>
      </c>
      <c r="I3657" s="8" t="s">
        <v>228</v>
      </c>
      <c r="J3657" s="8" t="s">
        <v>53</v>
      </c>
      <c r="K3657" s="8" t="s">
        <v>53</v>
      </c>
      <c r="L3657" s="8" t="s">
        <v>799</v>
      </c>
      <c r="M3657" s="152" t="s">
        <v>311</v>
      </c>
      <c r="N3657" s="8" t="s">
        <v>140</v>
      </c>
      <c r="O3657" s="8" t="s">
        <v>62</v>
      </c>
      <c r="P3657" s="161" t="s">
        <v>298</v>
      </c>
      <c r="Q3657" s="8" t="s">
        <v>298</v>
      </c>
      <c r="R3657" s="8" t="s">
        <v>298</v>
      </c>
      <c r="S3657" s="8" t="s">
        <v>1212</v>
      </c>
      <c r="T3657" s="150">
        <v>2.0219999999999998</v>
      </c>
      <c r="U3657" s="8" t="s">
        <v>1862</v>
      </c>
      <c r="V3657" s="172">
        <v>4.4999999999999998E-2</v>
      </c>
      <c r="W3657" s="151">
        <v>6.6989999999999994E-2</v>
      </c>
      <c r="X3657" s="4" t="s">
        <v>614</v>
      </c>
      <c r="Y3657" s="4"/>
      <c r="Z3657" s="150">
        <v>245326.4</v>
      </c>
      <c r="AA3657" s="148">
        <v>1</v>
      </c>
      <c r="AB3657" s="171">
        <v>96.33</v>
      </c>
      <c r="AD3657" s="150">
        <v>236.32300000000001</v>
      </c>
      <c r="AG3657" s="8" t="s">
        <v>17</v>
      </c>
      <c r="AH3657" s="151">
        <v>1.5330000000000001E-3</v>
      </c>
      <c r="AI3657" s="151">
        <v>3.8589224269513101E-4</v>
      </c>
      <c r="AJ3657" s="151">
        <v>7.5295958487192301E-5</v>
      </c>
    </row>
    <row r="3658" spans="1:36" s="8" customFormat="1" x14ac:dyDescent="0.2">
      <c r="A3658" s="8">
        <v>11389</v>
      </c>
      <c r="B3658" s="8">
        <v>11390</v>
      </c>
      <c r="C3658" s="8" t="s">
        <v>1466</v>
      </c>
      <c r="D3658" s="8" t="s">
        <v>1467</v>
      </c>
      <c r="E3658" s="152" t="s">
        <v>425</v>
      </c>
      <c r="F3658" s="8" t="s">
        <v>1863</v>
      </c>
      <c r="G3658" s="8" t="s">
        <v>1864</v>
      </c>
      <c r="H3658" s="8" t="s">
        <v>76</v>
      </c>
      <c r="I3658" s="8" t="s">
        <v>228</v>
      </c>
      <c r="J3658" s="8" t="s">
        <v>53</v>
      </c>
      <c r="K3658" s="8" t="s">
        <v>53</v>
      </c>
      <c r="L3658" s="8" t="s">
        <v>799</v>
      </c>
      <c r="M3658" s="152" t="s">
        <v>311</v>
      </c>
      <c r="N3658" s="8" t="s">
        <v>156</v>
      </c>
      <c r="O3658" s="8" t="s">
        <v>62</v>
      </c>
      <c r="P3658" s="161" t="s">
        <v>298</v>
      </c>
      <c r="Q3658" s="8" t="s">
        <v>298</v>
      </c>
      <c r="R3658" s="8" t="s">
        <v>298</v>
      </c>
      <c r="S3658" s="8" t="s">
        <v>1212</v>
      </c>
      <c r="T3658" s="150">
        <v>2.323</v>
      </c>
      <c r="U3658" s="8" t="s">
        <v>1515</v>
      </c>
      <c r="V3658" s="172">
        <v>7.4999999999999997E-2</v>
      </c>
      <c r="W3658" s="151">
        <v>5.432E-2</v>
      </c>
      <c r="X3658" s="4" t="s">
        <v>614</v>
      </c>
      <c r="Y3658" s="4"/>
      <c r="Z3658" s="150">
        <v>370972.79</v>
      </c>
      <c r="AA3658" s="148">
        <v>1</v>
      </c>
      <c r="AB3658" s="171">
        <v>119.14</v>
      </c>
      <c r="AD3658" s="150">
        <v>441.97699999999998</v>
      </c>
      <c r="AG3658" s="8" t="s">
        <v>17</v>
      </c>
      <c r="AH3658" s="151">
        <v>2.5899999999999999E-3</v>
      </c>
      <c r="AI3658" s="151">
        <v>7.2170523281284398E-4</v>
      </c>
      <c r="AJ3658" s="151">
        <v>1.40820367028723E-4</v>
      </c>
    </row>
    <row r="3659" spans="1:36" s="8" customFormat="1" x14ac:dyDescent="0.2">
      <c r="A3659" s="8">
        <v>11389</v>
      </c>
      <c r="B3659" s="8">
        <v>11390</v>
      </c>
      <c r="C3659" s="8" t="s">
        <v>1691</v>
      </c>
      <c r="D3659" s="8" t="s">
        <v>1692</v>
      </c>
      <c r="E3659" s="152" t="s">
        <v>425</v>
      </c>
      <c r="F3659" s="8" t="s">
        <v>1865</v>
      </c>
      <c r="G3659" s="8" t="s">
        <v>1866</v>
      </c>
      <c r="H3659" s="8" t="s">
        <v>76</v>
      </c>
      <c r="I3659" s="8" t="s">
        <v>229</v>
      </c>
      <c r="J3659" s="8" t="s">
        <v>53</v>
      </c>
      <c r="K3659" s="8" t="s">
        <v>53</v>
      </c>
      <c r="L3659" s="8" t="s">
        <v>799</v>
      </c>
      <c r="M3659" s="152" t="s">
        <v>311</v>
      </c>
      <c r="N3659" s="8" t="s">
        <v>140</v>
      </c>
      <c r="O3659" s="8" t="s">
        <v>62</v>
      </c>
      <c r="P3659" s="161" t="s">
        <v>298</v>
      </c>
      <c r="Q3659" s="8" t="s">
        <v>298</v>
      </c>
      <c r="R3659" s="8" t="s">
        <v>298</v>
      </c>
      <c r="S3659" s="8" t="s">
        <v>1212</v>
      </c>
      <c r="T3659" s="150">
        <v>3.2040000000000002</v>
      </c>
      <c r="U3659" s="8" t="s">
        <v>1767</v>
      </c>
      <c r="V3659" s="172">
        <v>3.7900000000000003E-2</v>
      </c>
      <c r="W3659" s="151">
        <v>2.3009999999999999E-2</v>
      </c>
      <c r="X3659" s="4" t="s">
        <v>614</v>
      </c>
      <c r="Y3659" s="4"/>
      <c r="Z3659" s="150">
        <v>1971280.85</v>
      </c>
      <c r="AA3659" s="148">
        <v>1</v>
      </c>
      <c r="AB3659" s="171">
        <v>114.47</v>
      </c>
      <c r="AD3659" s="150">
        <v>2256.5250000000001</v>
      </c>
      <c r="AG3659" s="8" t="s">
        <v>17</v>
      </c>
      <c r="AH3659" s="151">
        <v>1.6177E-2</v>
      </c>
      <c r="AI3659" s="151">
        <v>3.6846851831066102E-3</v>
      </c>
      <c r="AJ3659" s="151">
        <v>7.1896211400330405E-4</v>
      </c>
    </row>
    <row r="3660" spans="1:36" s="8" customFormat="1" x14ac:dyDescent="0.2">
      <c r="A3660" s="8">
        <v>11389</v>
      </c>
      <c r="B3660" s="8">
        <v>11390</v>
      </c>
      <c r="C3660" s="8" t="s">
        <v>2733</v>
      </c>
      <c r="D3660" s="8" t="s">
        <v>2734</v>
      </c>
      <c r="E3660" s="152" t="s">
        <v>425</v>
      </c>
      <c r="F3660" s="8" t="s">
        <v>2735</v>
      </c>
      <c r="G3660" s="8" t="s">
        <v>2736</v>
      </c>
      <c r="H3660" s="8" t="s">
        <v>76</v>
      </c>
      <c r="I3660" s="8" t="s">
        <v>229</v>
      </c>
      <c r="J3660" s="8" t="s">
        <v>53</v>
      </c>
      <c r="K3660" s="8" t="s">
        <v>53</v>
      </c>
      <c r="L3660" s="8" t="s">
        <v>799</v>
      </c>
      <c r="M3660" s="152" t="s">
        <v>311</v>
      </c>
      <c r="N3660" s="8" t="s">
        <v>629</v>
      </c>
      <c r="O3660" s="8" t="s">
        <v>62</v>
      </c>
      <c r="P3660" s="161" t="s">
        <v>298</v>
      </c>
      <c r="Q3660" s="8" t="s">
        <v>298</v>
      </c>
      <c r="R3660" s="8" t="s">
        <v>298</v>
      </c>
      <c r="S3660" s="8" t="s">
        <v>1212</v>
      </c>
      <c r="T3660" s="150">
        <v>1.919</v>
      </c>
      <c r="U3660" s="8" t="s">
        <v>1446</v>
      </c>
      <c r="V3660" s="172">
        <v>3.5180000000000003E-2</v>
      </c>
      <c r="W3660" s="151">
        <v>3.3169999999999998E-2</v>
      </c>
      <c r="X3660" s="4" t="s">
        <v>614</v>
      </c>
      <c r="Y3660" s="4"/>
      <c r="Z3660" s="150">
        <v>863589</v>
      </c>
      <c r="AA3660" s="148">
        <v>1</v>
      </c>
      <c r="AB3660" s="171">
        <v>108.26</v>
      </c>
      <c r="AD3660" s="150">
        <v>934.92100000000005</v>
      </c>
      <c r="AG3660" s="8" t="s">
        <v>17</v>
      </c>
      <c r="AH3660" s="151">
        <v>1.243E-3</v>
      </c>
      <c r="AI3660" s="151">
        <v>1.52663539327756E-3</v>
      </c>
      <c r="AJ3660" s="151">
        <v>2.9787972516493399E-4</v>
      </c>
    </row>
    <row r="3661" spans="1:36" s="8" customFormat="1" x14ac:dyDescent="0.2">
      <c r="A3661" s="8">
        <v>11389</v>
      </c>
      <c r="B3661" s="8">
        <v>11390</v>
      </c>
      <c r="C3661" s="8" t="s">
        <v>1867</v>
      </c>
      <c r="D3661" s="8" t="s">
        <v>1868</v>
      </c>
      <c r="E3661" s="152" t="s">
        <v>425</v>
      </c>
      <c r="F3661" s="8" t="s">
        <v>1869</v>
      </c>
      <c r="G3661" s="8" t="s">
        <v>1870</v>
      </c>
      <c r="H3661" s="8" t="s">
        <v>76</v>
      </c>
      <c r="I3661" s="8" t="s">
        <v>228</v>
      </c>
      <c r="J3661" s="8" t="s">
        <v>53</v>
      </c>
      <c r="K3661" s="8" t="s">
        <v>53</v>
      </c>
      <c r="L3661" s="8" t="s">
        <v>799</v>
      </c>
      <c r="M3661" s="152" t="s">
        <v>311</v>
      </c>
      <c r="N3661" s="8" t="s">
        <v>140</v>
      </c>
      <c r="O3661" s="8" t="s">
        <v>62</v>
      </c>
      <c r="P3661" s="161" t="s">
        <v>298</v>
      </c>
      <c r="Q3661" s="8" t="s">
        <v>298</v>
      </c>
      <c r="R3661" s="8" t="s">
        <v>298</v>
      </c>
      <c r="S3661" s="8" t="s">
        <v>1212</v>
      </c>
      <c r="T3661" s="150">
        <v>0.24399999999999999</v>
      </c>
      <c r="U3661" s="8" t="s">
        <v>1537</v>
      </c>
      <c r="V3661" s="172">
        <v>5.62E-2</v>
      </c>
      <c r="W3661" s="151">
        <v>7.0050000000000001E-2</v>
      </c>
      <c r="X3661" s="4" t="s">
        <v>614</v>
      </c>
      <c r="Y3661" s="4"/>
      <c r="Z3661" s="150">
        <v>3166292.8</v>
      </c>
      <c r="AA3661" s="148">
        <v>1</v>
      </c>
      <c r="AB3661" s="171">
        <v>99.73</v>
      </c>
      <c r="AC3661" s="150">
        <v>88.972999999999999</v>
      </c>
      <c r="AD3661" s="150">
        <v>3246.7170000000001</v>
      </c>
      <c r="AG3661" s="8" t="s">
        <v>17</v>
      </c>
      <c r="AH3661" s="151">
        <v>1.5768000000000001E-2</v>
      </c>
      <c r="AI3661" s="151">
        <v>5.3015710852393899E-3</v>
      </c>
      <c r="AJ3661" s="151">
        <v>1.03445167377064E-3</v>
      </c>
    </row>
    <row r="3662" spans="1:36" s="8" customFormat="1" x14ac:dyDescent="0.2">
      <c r="A3662" s="8">
        <v>11389</v>
      </c>
      <c r="B3662" s="8">
        <v>11390</v>
      </c>
      <c r="C3662" s="8" t="s">
        <v>1466</v>
      </c>
      <c r="D3662" s="8" t="s">
        <v>1467</v>
      </c>
      <c r="E3662" s="152" t="s">
        <v>425</v>
      </c>
      <c r="F3662" s="8" t="s">
        <v>1468</v>
      </c>
      <c r="G3662" s="8" t="s">
        <v>1469</v>
      </c>
      <c r="H3662" s="8" t="s">
        <v>76</v>
      </c>
      <c r="I3662" s="8" t="s">
        <v>228</v>
      </c>
      <c r="J3662" s="8" t="s">
        <v>53</v>
      </c>
      <c r="K3662" s="8" t="s">
        <v>53</v>
      </c>
      <c r="L3662" s="8" t="s">
        <v>799</v>
      </c>
      <c r="M3662" s="152" t="s">
        <v>311</v>
      </c>
      <c r="N3662" s="8" t="s">
        <v>156</v>
      </c>
      <c r="O3662" s="8" t="s">
        <v>62</v>
      </c>
      <c r="P3662" s="161" t="s">
        <v>298</v>
      </c>
      <c r="Q3662" s="8" t="s">
        <v>298</v>
      </c>
      <c r="R3662" s="8" t="s">
        <v>298</v>
      </c>
      <c r="S3662" s="8" t="s">
        <v>1212</v>
      </c>
      <c r="T3662" s="150">
        <v>2.5779999999999998</v>
      </c>
      <c r="U3662" s="8" t="s">
        <v>1470</v>
      </c>
      <c r="V3662" s="172">
        <v>0.10539999999999999</v>
      </c>
      <c r="W3662" s="151">
        <v>7.084E-2</v>
      </c>
      <c r="X3662" s="4" t="s">
        <v>614</v>
      </c>
      <c r="Y3662" s="4"/>
      <c r="Z3662" s="150">
        <v>734017.05</v>
      </c>
      <c r="AA3662" s="148">
        <v>1</v>
      </c>
      <c r="AB3662" s="171">
        <v>126.92</v>
      </c>
      <c r="AD3662" s="150">
        <v>931.61400000000003</v>
      </c>
      <c r="AG3662" s="8" t="s">
        <v>17</v>
      </c>
      <c r="AH3662" s="151">
        <v>2.996E-3</v>
      </c>
      <c r="AI3662" s="151">
        <v>1.5212353665101999E-3</v>
      </c>
      <c r="AJ3662" s="151">
        <v>2.9682606264903302E-4</v>
      </c>
    </row>
    <row r="3663" spans="1:36" s="8" customFormat="1" x14ac:dyDescent="0.2">
      <c r="A3663" s="8">
        <v>11389</v>
      </c>
      <c r="B3663" s="8">
        <v>11390</v>
      </c>
      <c r="C3663" s="8" t="s">
        <v>1871</v>
      </c>
      <c r="D3663" s="8" t="s">
        <v>1872</v>
      </c>
      <c r="E3663" s="152" t="s">
        <v>425</v>
      </c>
      <c r="F3663" s="8" t="s">
        <v>1873</v>
      </c>
      <c r="G3663" s="8" t="s">
        <v>1874</v>
      </c>
      <c r="H3663" s="8" t="s">
        <v>76</v>
      </c>
      <c r="I3663" s="8" t="s">
        <v>228</v>
      </c>
      <c r="J3663" s="8" t="s">
        <v>53</v>
      </c>
      <c r="K3663" s="8" t="s">
        <v>53</v>
      </c>
      <c r="L3663" s="8" t="s">
        <v>799</v>
      </c>
      <c r="M3663" s="152" t="s">
        <v>311</v>
      </c>
      <c r="N3663" s="8" t="s">
        <v>140</v>
      </c>
      <c r="O3663" s="8" t="s">
        <v>62</v>
      </c>
      <c r="P3663" s="8" t="s">
        <v>1372</v>
      </c>
      <c r="Q3663" s="8" t="s">
        <v>70</v>
      </c>
      <c r="R3663" s="8" t="s">
        <v>57</v>
      </c>
      <c r="S3663" s="8" t="s">
        <v>1212</v>
      </c>
      <c r="T3663" s="150">
        <v>1.5940000000000001</v>
      </c>
      <c r="U3663" s="8" t="s">
        <v>1770</v>
      </c>
      <c r="V3663" s="172">
        <v>6.9000000000000006E-2</v>
      </c>
      <c r="W3663" s="151">
        <v>5.5539999999999999E-2</v>
      </c>
      <c r="X3663" s="4" t="s">
        <v>614</v>
      </c>
      <c r="Y3663" s="4"/>
      <c r="Z3663" s="150">
        <v>101775.75</v>
      </c>
      <c r="AA3663" s="148">
        <v>1</v>
      </c>
      <c r="AB3663" s="171">
        <v>104.29</v>
      </c>
      <c r="AD3663" s="150">
        <v>106.142</v>
      </c>
      <c r="AG3663" s="8" t="s">
        <v>17</v>
      </c>
      <c r="AH3663" s="151">
        <v>6.0300000000000002E-4</v>
      </c>
      <c r="AI3663" s="151">
        <v>1.7331940165666901E-4</v>
      </c>
      <c r="AJ3663" s="151">
        <v>3.3818379921349603E-5</v>
      </c>
    </row>
    <row r="3664" spans="1:36" s="8" customFormat="1" x14ac:dyDescent="0.2">
      <c r="A3664" s="8">
        <v>11389</v>
      </c>
      <c r="B3664" s="8">
        <v>11390</v>
      </c>
      <c r="C3664" s="8" t="s">
        <v>1471</v>
      </c>
      <c r="D3664" s="8" t="s">
        <v>1472</v>
      </c>
      <c r="E3664" s="152" t="s">
        <v>425</v>
      </c>
      <c r="F3664" s="8" t="s">
        <v>1473</v>
      </c>
      <c r="G3664" s="8" t="s">
        <v>1474</v>
      </c>
      <c r="H3664" s="8" t="s">
        <v>76</v>
      </c>
      <c r="I3664" s="8" t="s">
        <v>228</v>
      </c>
      <c r="J3664" s="8" t="s">
        <v>53</v>
      </c>
      <c r="K3664" s="8" t="s">
        <v>53</v>
      </c>
      <c r="L3664" s="8" t="s">
        <v>799</v>
      </c>
      <c r="M3664" s="152" t="s">
        <v>311</v>
      </c>
      <c r="N3664" s="8" t="s">
        <v>686</v>
      </c>
      <c r="O3664" s="8" t="s">
        <v>62</v>
      </c>
      <c r="P3664" s="161" t="s">
        <v>298</v>
      </c>
      <c r="Q3664" s="8" t="s">
        <v>298</v>
      </c>
      <c r="R3664" s="8" t="s">
        <v>298</v>
      </c>
      <c r="S3664" s="8" t="s">
        <v>1212</v>
      </c>
      <c r="T3664" s="150">
        <v>2.0760000000000001</v>
      </c>
      <c r="U3664" s="8" t="s">
        <v>1475</v>
      </c>
      <c r="V3664" s="172">
        <v>8.2500000000000004E-2</v>
      </c>
      <c r="W3664" s="151">
        <v>6.8959999999999994E-2</v>
      </c>
      <c r="X3664" s="4" t="s">
        <v>614</v>
      </c>
      <c r="Y3664" s="4"/>
      <c r="Z3664" s="150">
        <v>1069417.3700000001</v>
      </c>
      <c r="AA3664" s="148">
        <v>1</v>
      </c>
      <c r="AB3664" s="171">
        <v>103.03</v>
      </c>
      <c r="AD3664" s="150">
        <v>1101.8209999999999</v>
      </c>
      <c r="AG3664" s="8" t="s">
        <v>17</v>
      </c>
      <c r="AH3664" s="151">
        <v>1.363E-2</v>
      </c>
      <c r="AI3664" s="151">
        <v>1.7991655877057601E-3</v>
      </c>
      <c r="AJ3664" s="151">
        <v>3.5105628570643299E-4</v>
      </c>
    </row>
    <row r="3665" spans="1:36" s="8" customFormat="1" x14ac:dyDescent="0.2">
      <c r="A3665" s="8">
        <v>11389</v>
      </c>
      <c r="B3665" s="8">
        <v>11390</v>
      </c>
      <c r="C3665" s="8" t="s">
        <v>2737</v>
      </c>
      <c r="D3665" s="8" t="s">
        <v>2738</v>
      </c>
      <c r="E3665" s="152" t="s">
        <v>425</v>
      </c>
      <c r="F3665" s="8" t="s">
        <v>2739</v>
      </c>
      <c r="G3665" s="8" t="s">
        <v>2740</v>
      </c>
      <c r="H3665" s="8" t="s">
        <v>76</v>
      </c>
      <c r="I3665" s="8" t="s">
        <v>228</v>
      </c>
      <c r="J3665" s="8" t="s">
        <v>53</v>
      </c>
      <c r="K3665" s="8" t="s">
        <v>53</v>
      </c>
      <c r="L3665" s="8" t="s">
        <v>799</v>
      </c>
      <c r="M3665" s="152" t="s">
        <v>311</v>
      </c>
      <c r="N3665" s="8" t="s">
        <v>140</v>
      </c>
      <c r="O3665" s="8" t="s">
        <v>62</v>
      </c>
      <c r="P3665" s="161" t="s">
        <v>298</v>
      </c>
      <c r="Q3665" s="8" t="s">
        <v>298</v>
      </c>
      <c r="R3665" s="8" t="s">
        <v>298</v>
      </c>
      <c r="S3665" s="8" t="s">
        <v>1212</v>
      </c>
      <c r="T3665" s="150">
        <v>1.56</v>
      </c>
      <c r="U3665" s="8" t="s">
        <v>1316</v>
      </c>
      <c r="V3665" s="172">
        <v>8.7499999999999994E-2</v>
      </c>
      <c r="W3665" s="151">
        <v>7.3410000000000003E-2</v>
      </c>
      <c r="X3665" s="4" t="s">
        <v>614</v>
      </c>
      <c r="Y3665" s="4"/>
      <c r="Z3665" s="150">
        <v>117206</v>
      </c>
      <c r="AA3665" s="148">
        <v>1</v>
      </c>
      <c r="AB3665" s="171">
        <v>101.99</v>
      </c>
      <c r="AD3665" s="150">
        <v>119.538</v>
      </c>
      <c r="AG3665" s="8" t="s">
        <v>17</v>
      </c>
      <c r="AH3665" s="151">
        <v>1.0189999999999999E-3</v>
      </c>
      <c r="AI3665" s="151">
        <v>1.9519452795367599E-4</v>
      </c>
      <c r="AJ3665" s="151">
        <v>3.8086692209925001E-5</v>
      </c>
    </row>
    <row r="3666" spans="1:36" s="8" customFormat="1" x14ac:dyDescent="0.2">
      <c r="A3666" s="8">
        <v>11389</v>
      </c>
      <c r="B3666" s="8">
        <v>11390</v>
      </c>
      <c r="C3666" s="8" t="s">
        <v>1215</v>
      </c>
      <c r="D3666" s="8" t="s">
        <v>1476</v>
      </c>
      <c r="E3666" s="152" t="s">
        <v>425</v>
      </c>
      <c r="F3666" s="8" t="s">
        <v>1875</v>
      </c>
      <c r="G3666" s="8" t="s">
        <v>1876</v>
      </c>
      <c r="H3666" s="8" t="s">
        <v>76</v>
      </c>
      <c r="I3666" s="8" t="s">
        <v>228</v>
      </c>
      <c r="J3666" s="8" t="s">
        <v>53</v>
      </c>
      <c r="K3666" s="8" t="s">
        <v>53</v>
      </c>
      <c r="L3666" s="8" t="s">
        <v>799</v>
      </c>
      <c r="M3666" s="152" t="s">
        <v>311</v>
      </c>
      <c r="N3666" s="8" t="s">
        <v>256</v>
      </c>
      <c r="O3666" s="8" t="s">
        <v>62</v>
      </c>
      <c r="P3666" s="8" t="s">
        <v>1205</v>
      </c>
      <c r="Q3666" s="8" t="s">
        <v>65</v>
      </c>
      <c r="R3666" s="8" t="s">
        <v>57</v>
      </c>
      <c r="S3666" s="8" t="s">
        <v>1212</v>
      </c>
      <c r="T3666" s="150">
        <v>0.40300000000000002</v>
      </c>
      <c r="U3666" s="8" t="s">
        <v>1877</v>
      </c>
      <c r="V3666" s="172">
        <v>3.7600000000000001E-2</v>
      </c>
      <c r="W3666" s="151">
        <v>4.4429999999999997E-2</v>
      </c>
      <c r="X3666" s="4" t="s">
        <v>614</v>
      </c>
      <c r="Y3666" s="4"/>
      <c r="Z3666" s="150">
        <v>429617</v>
      </c>
      <c r="AA3666" s="148">
        <v>1</v>
      </c>
      <c r="AB3666" s="171">
        <v>100.1</v>
      </c>
      <c r="AD3666" s="150">
        <v>430.04700000000003</v>
      </c>
      <c r="AG3666" s="8" t="s">
        <v>17</v>
      </c>
      <c r="AH3666" s="151">
        <v>3.5599999999999998E-4</v>
      </c>
      <c r="AI3666" s="151">
        <v>7.0222411229132196E-4</v>
      </c>
      <c r="AJ3666" s="151">
        <v>1.3701917726697001E-4</v>
      </c>
    </row>
    <row r="3667" spans="1:36" s="8" customFormat="1" x14ac:dyDescent="0.2">
      <c r="A3667" s="8">
        <v>11389</v>
      </c>
      <c r="B3667" s="8">
        <v>11390</v>
      </c>
      <c r="C3667" s="8" t="s">
        <v>1215</v>
      </c>
      <c r="D3667" s="8" t="s">
        <v>1476</v>
      </c>
      <c r="E3667" s="152" t="s">
        <v>425</v>
      </c>
      <c r="F3667" s="8" t="s">
        <v>1477</v>
      </c>
      <c r="G3667" s="8" t="s">
        <v>1478</v>
      </c>
      <c r="H3667" s="8" t="s">
        <v>76</v>
      </c>
      <c r="I3667" s="8" t="s">
        <v>229</v>
      </c>
      <c r="J3667" s="8" t="s">
        <v>53</v>
      </c>
      <c r="K3667" s="8" t="s">
        <v>53</v>
      </c>
      <c r="L3667" s="8" t="s">
        <v>799</v>
      </c>
      <c r="M3667" s="152" t="s">
        <v>311</v>
      </c>
      <c r="N3667" s="8" t="s">
        <v>256</v>
      </c>
      <c r="O3667" s="8" t="s">
        <v>62</v>
      </c>
      <c r="P3667" s="8" t="s">
        <v>1205</v>
      </c>
      <c r="Q3667" s="8" t="s">
        <v>65</v>
      </c>
      <c r="R3667" s="8" t="s">
        <v>57</v>
      </c>
      <c r="S3667" s="8" t="s">
        <v>1212</v>
      </c>
      <c r="T3667" s="150">
        <v>4.2240000000000002</v>
      </c>
      <c r="U3667" s="8" t="s">
        <v>1479</v>
      </c>
      <c r="V3667" s="172">
        <v>1.3899999999999999E-2</v>
      </c>
      <c r="W3667" s="151">
        <v>2.298E-2</v>
      </c>
      <c r="X3667" s="4" t="s">
        <v>614</v>
      </c>
      <c r="Y3667" s="4"/>
      <c r="Z3667" s="150">
        <v>1999806.78</v>
      </c>
      <c r="AA3667" s="148">
        <v>1</v>
      </c>
      <c r="AB3667" s="171">
        <v>103.13</v>
      </c>
      <c r="AD3667" s="150">
        <v>2062.4009999999998</v>
      </c>
      <c r="AG3667" s="8" t="s">
        <v>17</v>
      </c>
      <c r="AH3667" s="151">
        <v>1.25E-3</v>
      </c>
      <c r="AI3667" s="151">
        <v>3.3676989101112898E-3</v>
      </c>
      <c r="AJ3667" s="151">
        <v>6.5711120690610904E-4</v>
      </c>
    </row>
    <row r="3668" spans="1:36" s="8" customFormat="1" x14ac:dyDescent="0.2">
      <c r="A3668" s="8">
        <v>11389</v>
      </c>
      <c r="B3668" s="8">
        <v>11390</v>
      </c>
      <c r="C3668" s="8" t="s">
        <v>1410</v>
      </c>
      <c r="D3668" s="8" t="s">
        <v>1411</v>
      </c>
      <c r="E3668" s="152" t="s">
        <v>425</v>
      </c>
      <c r="F3668" s="8" t="s">
        <v>1878</v>
      </c>
      <c r="G3668" s="8" t="s">
        <v>1879</v>
      </c>
      <c r="H3668" s="8" t="s">
        <v>76</v>
      </c>
      <c r="I3668" s="8" t="s">
        <v>229</v>
      </c>
      <c r="J3668" s="8" t="s">
        <v>53</v>
      </c>
      <c r="K3668" s="8" t="s">
        <v>53</v>
      </c>
      <c r="L3668" s="8" t="s">
        <v>799</v>
      </c>
      <c r="M3668" s="152" t="s">
        <v>311</v>
      </c>
      <c r="N3668" s="8" t="s">
        <v>256</v>
      </c>
      <c r="O3668" s="8" t="s">
        <v>62</v>
      </c>
      <c r="P3668" s="8" t="s">
        <v>1205</v>
      </c>
      <c r="Q3668" s="8" t="s">
        <v>65</v>
      </c>
      <c r="R3668" s="8" t="s">
        <v>57</v>
      </c>
      <c r="S3668" s="8" t="s">
        <v>1212</v>
      </c>
      <c r="T3668" s="150">
        <v>3.7749999999999999</v>
      </c>
      <c r="U3668" s="8" t="s">
        <v>1880</v>
      </c>
      <c r="V3668" s="172">
        <v>1.6400000000000001E-2</v>
      </c>
      <c r="W3668" s="151">
        <v>2.4490000000000001E-2</v>
      </c>
      <c r="X3668" s="4" t="s">
        <v>614</v>
      </c>
      <c r="Y3668" s="4"/>
      <c r="Z3668" s="150">
        <v>1978557.65</v>
      </c>
      <c r="AA3668" s="148">
        <v>1</v>
      </c>
      <c r="AB3668" s="171">
        <v>103.92</v>
      </c>
      <c r="AD3668" s="150">
        <v>2056.1170000000002</v>
      </c>
      <c r="AG3668" s="8" t="s">
        <v>17</v>
      </c>
      <c r="AH3668" s="151">
        <v>2.1020000000000001E-3</v>
      </c>
      <c r="AI3668" s="151">
        <v>3.3574383687163898E-3</v>
      </c>
      <c r="AJ3668" s="151">
        <v>6.5510915241148899E-4</v>
      </c>
    </row>
    <row r="3669" spans="1:36" s="8" customFormat="1" x14ac:dyDescent="0.2">
      <c r="A3669" s="8">
        <v>11389</v>
      </c>
      <c r="B3669" s="8">
        <v>11390</v>
      </c>
      <c r="C3669" s="8" t="s">
        <v>1677</v>
      </c>
      <c r="D3669" s="8" t="s">
        <v>1678</v>
      </c>
      <c r="E3669" s="152" t="s">
        <v>425</v>
      </c>
      <c r="F3669" s="8" t="s">
        <v>1881</v>
      </c>
      <c r="G3669" s="8" t="s">
        <v>1882</v>
      </c>
      <c r="H3669" s="8" t="s">
        <v>76</v>
      </c>
      <c r="I3669" s="8" t="s">
        <v>229</v>
      </c>
      <c r="J3669" s="8" t="s">
        <v>53</v>
      </c>
      <c r="K3669" s="8" t="s">
        <v>53</v>
      </c>
      <c r="L3669" s="8" t="s">
        <v>799</v>
      </c>
      <c r="M3669" s="152" t="s">
        <v>311</v>
      </c>
      <c r="N3669" s="8" t="s">
        <v>258</v>
      </c>
      <c r="O3669" s="8" t="s">
        <v>62</v>
      </c>
      <c r="P3669" s="8" t="s">
        <v>1419</v>
      </c>
      <c r="Q3669" s="8" t="s">
        <v>65</v>
      </c>
      <c r="R3669" s="8" t="s">
        <v>57</v>
      </c>
      <c r="S3669" s="8" t="s">
        <v>1212</v>
      </c>
      <c r="T3669" s="150">
        <v>1.681</v>
      </c>
      <c r="U3669" s="8" t="s">
        <v>1883</v>
      </c>
      <c r="V3669" s="172">
        <v>3.2000000000000001E-2</v>
      </c>
      <c r="W3669" s="151">
        <v>3.1660000000000001E-2</v>
      </c>
      <c r="X3669" s="4" t="s">
        <v>614</v>
      </c>
      <c r="Y3669" s="4"/>
      <c r="Z3669" s="150">
        <v>1349660.2</v>
      </c>
      <c r="AA3669" s="148">
        <v>1</v>
      </c>
      <c r="AB3669" s="171">
        <v>107.55</v>
      </c>
      <c r="AD3669" s="150">
        <v>1451.56</v>
      </c>
      <c r="AG3669" s="8" t="s">
        <v>17</v>
      </c>
      <c r="AH3669" s="151">
        <v>1.7570000000000001E-3</v>
      </c>
      <c r="AI3669" s="151">
        <v>2.3702549274927601E-3</v>
      </c>
      <c r="AJ3669" s="151">
        <v>4.6248822048894199E-4</v>
      </c>
    </row>
    <row r="3670" spans="1:36" s="8" customFormat="1" x14ac:dyDescent="0.2">
      <c r="A3670" s="8">
        <v>11389</v>
      </c>
      <c r="B3670" s="8">
        <v>11390</v>
      </c>
      <c r="C3670" s="8" t="s">
        <v>1677</v>
      </c>
      <c r="D3670" s="8" t="s">
        <v>1678</v>
      </c>
      <c r="E3670" s="152" t="s">
        <v>425</v>
      </c>
      <c r="F3670" s="8" t="s">
        <v>2888</v>
      </c>
      <c r="G3670" s="8" t="s">
        <v>2889</v>
      </c>
      <c r="H3670" s="8" t="s">
        <v>76</v>
      </c>
      <c r="I3670" s="8" t="s">
        <v>228</v>
      </c>
      <c r="J3670" s="8" t="s">
        <v>53</v>
      </c>
      <c r="K3670" s="8" t="s">
        <v>53</v>
      </c>
      <c r="L3670" s="8" t="s">
        <v>799</v>
      </c>
      <c r="M3670" s="152" t="s">
        <v>311</v>
      </c>
      <c r="N3670" s="8" t="s">
        <v>258</v>
      </c>
      <c r="O3670" s="8" t="s">
        <v>62</v>
      </c>
      <c r="P3670" s="8" t="s">
        <v>1419</v>
      </c>
      <c r="Q3670" s="8" t="s">
        <v>65</v>
      </c>
      <c r="R3670" s="8" t="s">
        <v>57</v>
      </c>
      <c r="S3670" s="8" t="s">
        <v>1212</v>
      </c>
      <c r="T3670" s="150">
        <v>1.732</v>
      </c>
      <c r="U3670" s="8" t="s">
        <v>2890</v>
      </c>
      <c r="V3670" s="172">
        <v>5.7000000000000002E-2</v>
      </c>
      <c r="W3670" s="151">
        <v>5.4859999999999999E-2</v>
      </c>
      <c r="X3670" s="4" t="s">
        <v>614</v>
      </c>
      <c r="Y3670" s="4"/>
      <c r="Z3670" s="150">
        <v>1137679.48</v>
      </c>
      <c r="AA3670" s="148">
        <v>1</v>
      </c>
      <c r="AB3670" s="171">
        <v>100.74</v>
      </c>
      <c r="AD3670" s="150">
        <v>1146.098</v>
      </c>
      <c r="AG3670" s="8" t="s">
        <v>17</v>
      </c>
      <c r="AH3670" s="151">
        <v>1.238E-3</v>
      </c>
      <c r="AI3670" s="151">
        <v>1.87146656949664E-3</v>
      </c>
      <c r="AJ3670" s="151">
        <v>3.6516377769820602E-4</v>
      </c>
    </row>
    <row r="3671" spans="1:36" s="8" customFormat="1" x14ac:dyDescent="0.2">
      <c r="A3671" s="8">
        <v>11389</v>
      </c>
      <c r="B3671" s="8">
        <v>11390</v>
      </c>
      <c r="C3671" s="8" t="s">
        <v>1727</v>
      </c>
      <c r="D3671" s="8" t="s">
        <v>1728</v>
      </c>
      <c r="E3671" s="152" t="s">
        <v>425</v>
      </c>
      <c r="F3671" s="8" t="s">
        <v>1884</v>
      </c>
      <c r="G3671" s="8" t="s">
        <v>1885</v>
      </c>
      <c r="H3671" s="8" t="s">
        <v>76</v>
      </c>
      <c r="I3671" s="8" t="s">
        <v>229</v>
      </c>
      <c r="J3671" s="8" t="s">
        <v>53</v>
      </c>
      <c r="K3671" s="8" t="s">
        <v>53</v>
      </c>
      <c r="L3671" s="8" t="s">
        <v>799</v>
      </c>
      <c r="M3671" s="152" t="s">
        <v>311</v>
      </c>
      <c r="N3671" s="8" t="s">
        <v>629</v>
      </c>
      <c r="O3671" s="8" t="s">
        <v>62</v>
      </c>
      <c r="P3671" s="8" t="s">
        <v>1488</v>
      </c>
      <c r="Q3671" s="8" t="s">
        <v>65</v>
      </c>
      <c r="R3671" s="8" t="s">
        <v>57</v>
      </c>
      <c r="S3671" s="8" t="s">
        <v>1212</v>
      </c>
      <c r="T3671" s="150">
        <v>1.738</v>
      </c>
      <c r="U3671" s="8" t="s">
        <v>1726</v>
      </c>
      <c r="V3671" s="172">
        <v>3.0000000000000001E-3</v>
      </c>
      <c r="W3671" s="151">
        <v>2.886E-2</v>
      </c>
      <c r="X3671" s="4" t="s">
        <v>614</v>
      </c>
      <c r="Y3671" s="4"/>
      <c r="Z3671" s="150">
        <v>1027344</v>
      </c>
      <c r="AA3671" s="148">
        <v>1</v>
      </c>
      <c r="AB3671" s="171">
        <v>102.33</v>
      </c>
      <c r="AD3671" s="150">
        <v>1051.2809999999999</v>
      </c>
      <c r="AG3671" s="8" t="s">
        <v>17</v>
      </c>
      <c r="AH3671" s="151">
        <v>2.4949999999999998E-3</v>
      </c>
      <c r="AI3671" s="151">
        <v>1.7166393565420199E-3</v>
      </c>
      <c r="AJ3671" s="151">
        <v>3.3495362546011402E-4</v>
      </c>
    </row>
    <row r="3672" spans="1:36" s="8" customFormat="1" x14ac:dyDescent="0.2">
      <c r="A3672" s="8">
        <v>11389</v>
      </c>
      <c r="B3672" s="8">
        <v>11390</v>
      </c>
      <c r="C3672" s="8" t="s">
        <v>1886</v>
      </c>
      <c r="D3672" s="8" t="s">
        <v>1887</v>
      </c>
      <c r="E3672" s="152" t="s">
        <v>425</v>
      </c>
      <c r="F3672" s="8" t="s">
        <v>1888</v>
      </c>
      <c r="G3672" s="8" t="s">
        <v>1889</v>
      </c>
      <c r="H3672" s="8" t="s">
        <v>76</v>
      </c>
      <c r="I3672" s="8" t="s">
        <v>229</v>
      </c>
      <c r="J3672" s="8" t="s">
        <v>53</v>
      </c>
      <c r="K3672" s="8" t="s">
        <v>53</v>
      </c>
      <c r="L3672" s="8" t="s">
        <v>799</v>
      </c>
      <c r="M3672" s="152" t="s">
        <v>311</v>
      </c>
      <c r="N3672" s="8" t="s">
        <v>258</v>
      </c>
      <c r="O3672" s="8" t="s">
        <v>62</v>
      </c>
      <c r="P3672" s="8" t="s">
        <v>1419</v>
      </c>
      <c r="Q3672" s="8" t="s">
        <v>65</v>
      </c>
      <c r="R3672" s="8" t="s">
        <v>57</v>
      </c>
      <c r="S3672" s="8" t="s">
        <v>1212</v>
      </c>
      <c r="T3672" s="150">
        <v>2.6259999999999999</v>
      </c>
      <c r="U3672" s="8" t="s">
        <v>1890</v>
      </c>
      <c r="V3672" s="172">
        <v>3.2300000000000002E-2</v>
      </c>
      <c r="W3672" s="151">
        <v>2.9780000000000001E-2</v>
      </c>
      <c r="X3672" s="4" t="s">
        <v>614</v>
      </c>
      <c r="Y3672" s="4"/>
      <c r="Z3672" s="150">
        <v>218931.16</v>
      </c>
      <c r="AA3672" s="148">
        <v>1</v>
      </c>
      <c r="AB3672" s="171">
        <v>108.49</v>
      </c>
      <c r="AD3672" s="150">
        <v>237.518</v>
      </c>
      <c r="AG3672" s="8" t="s">
        <v>17</v>
      </c>
      <c r="AH3672" s="151">
        <v>4.2400000000000001E-4</v>
      </c>
      <c r="AI3672" s="151">
        <v>3.8784436819809499E-4</v>
      </c>
      <c r="AJ3672" s="151">
        <v>7.5676860574796901E-5</v>
      </c>
    </row>
    <row r="3673" spans="1:36" s="8" customFormat="1" x14ac:dyDescent="0.2">
      <c r="A3673" s="8">
        <v>11389</v>
      </c>
      <c r="B3673" s="8">
        <v>11390</v>
      </c>
      <c r="C3673" s="8" t="s">
        <v>1701</v>
      </c>
      <c r="D3673" s="8" t="s">
        <v>1702</v>
      </c>
      <c r="E3673" s="152" t="s">
        <v>425</v>
      </c>
      <c r="F3673" s="8" t="s">
        <v>1891</v>
      </c>
      <c r="G3673" s="8" t="s">
        <v>1892</v>
      </c>
      <c r="H3673" s="8" t="s">
        <v>76</v>
      </c>
      <c r="I3673" s="8" t="s">
        <v>229</v>
      </c>
      <c r="J3673" s="8" t="s">
        <v>53</v>
      </c>
      <c r="K3673" s="8" t="s">
        <v>53</v>
      </c>
      <c r="L3673" s="8" t="s">
        <v>799</v>
      </c>
      <c r="M3673" s="152" t="s">
        <v>311</v>
      </c>
      <c r="N3673" s="8" t="s">
        <v>75</v>
      </c>
      <c r="O3673" s="8" t="s">
        <v>62</v>
      </c>
      <c r="P3673" s="8" t="s">
        <v>1544</v>
      </c>
      <c r="Q3673" s="8" t="s">
        <v>65</v>
      </c>
      <c r="R3673" s="8" t="s">
        <v>57</v>
      </c>
      <c r="S3673" s="8" t="s">
        <v>1212</v>
      </c>
      <c r="T3673" s="150">
        <v>2.9510000000000001</v>
      </c>
      <c r="U3673" s="8" t="s">
        <v>1893</v>
      </c>
      <c r="V3673" s="172">
        <v>2.1999999999999999E-2</v>
      </c>
      <c r="W3673" s="151">
        <v>2.7570000000000001E-2</v>
      </c>
      <c r="X3673" s="4" t="s">
        <v>614</v>
      </c>
      <c r="Y3673" s="4"/>
      <c r="Z3673" s="150">
        <v>1818319.71</v>
      </c>
      <c r="AA3673" s="148">
        <v>1</v>
      </c>
      <c r="AB3673" s="171">
        <v>105.56</v>
      </c>
      <c r="AD3673" s="150">
        <v>1919.4179999999999</v>
      </c>
      <c r="AG3673" s="8" t="s">
        <v>17</v>
      </c>
      <c r="AH3673" s="151">
        <v>5.5989999999999998E-3</v>
      </c>
      <c r="AI3673" s="151">
        <v>3.1342225438666898E-3</v>
      </c>
      <c r="AJ3673" s="151">
        <v>6.1155489652859598E-4</v>
      </c>
    </row>
    <row r="3674" spans="1:36" s="8" customFormat="1" x14ac:dyDescent="0.2">
      <c r="A3674" s="8">
        <v>11389</v>
      </c>
      <c r="B3674" s="8">
        <v>11390</v>
      </c>
      <c r="C3674" s="8" t="s">
        <v>1701</v>
      </c>
      <c r="D3674" s="8" t="s">
        <v>1702</v>
      </c>
      <c r="E3674" s="152" t="s">
        <v>425</v>
      </c>
      <c r="F3674" s="8" t="s">
        <v>1894</v>
      </c>
      <c r="G3674" s="8" t="s">
        <v>1895</v>
      </c>
      <c r="H3674" s="8" t="s">
        <v>76</v>
      </c>
      <c r="I3674" s="8" t="s">
        <v>228</v>
      </c>
      <c r="J3674" s="8" t="s">
        <v>53</v>
      </c>
      <c r="K3674" s="8" t="s">
        <v>53</v>
      </c>
      <c r="L3674" s="8" t="s">
        <v>799</v>
      </c>
      <c r="M3674" s="152" t="s">
        <v>311</v>
      </c>
      <c r="N3674" s="8" t="s">
        <v>75</v>
      </c>
      <c r="O3674" s="8" t="s">
        <v>62</v>
      </c>
      <c r="P3674" s="8" t="s">
        <v>1544</v>
      </c>
      <c r="Q3674" s="8" t="s">
        <v>65</v>
      </c>
      <c r="R3674" s="8" t="s">
        <v>57</v>
      </c>
      <c r="S3674" s="8" t="s">
        <v>1212</v>
      </c>
      <c r="T3674" s="150">
        <v>2.8079999999999998</v>
      </c>
      <c r="U3674" s="8" t="s">
        <v>1893</v>
      </c>
      <c r="V3674" s="172">
        <v>4.6800000000000001E-2</v>
      </c>
      <c r="W3674" s="151">
        <v>5.2139999999999999E-2</v>
      </c>
      <c r="X3674" s="4" t="s">
        <v>614</v>
      </c>
      <c r="Y3674" s="4"/>
      <c r="Z3674" s="150">
        <v>1201751.1100000001</v>
      </c>
      <c r="AA3674" s="148">
        <v>1</v>
      </c>
      <c r="AB3674" s="171">
        <v>99.45</v>
      </c>
      <c r="AD3674" s="150">
        <v>1195.1410000000001</v>
      </c>
      <c r="AG3674" s="8" t="s">
        <v>17</v>
      </c>
      <c r="AH3674" s="151">
        <v>2.9740000000000001E-3</v>
      </c>
      <c r="AI3674" s="151">
        <v>1.9515492760627401E-3</v>
      </c>
      <c r="AJ3674" s="151">
        <v>3.8078965321990398E-4</v>
      </c>
    </row>
    <row r="3675" spans="1:36" s="8" customFormat="1" x14ac:dyDescent="0.2">
      <c r="A3675" s="8">
        <v>11389</v>
      </c>
      <c r="B3675" s="8">
        <v>11390</v>
      </c>
      <c r="C3675" s="8" t="s">
        <v>2071</v>
      </c>
      <c r="D3675" s="8" t="s">
        <v>2072</v>
      </c>
      <c r="E3675" s="152" t="s">
        <v>425</v>
      </c>
      <c r="F3675" s="8" t="s">
        <v>2940</v>
      </c>
      <c r="G3675" s="8" t="s">
        <v>2941</v>
      </c>
      <c r="H3675" s="8" t="s">
        <v>76</v>
      </c>
      <c r="I3675" s="8" t="s">
        <v>228</v>
      </c>
      <c r="J3675" s="8" t="s">
        <v>53</v>
      </c>
      <c r="K3675" s="8" t="s">
        <v>53</v>
      </c>
      <c r="L3675" s="8" t="s">
        <v>799</v>
      </c>
      <c r="M3675" s="152" t="s">
        <v>311</v>
      </c>
      <c r="N3675" s="8" t="s">
        <v>258</v>
      </c>
      <c r="O3675" s="8" t="s">
        <v>62</v>
      </c>
      <c r="P3675" s="8" t="s">
        <v>1560</v>
      </c>
      <c r="Q3675" s="8" t="s">
        <v>65</v>
      </c>
      <c r="R3675" s="8" t="s">
        <v>57</v>
      </c>
      <c r="S3675" s="8" t="s">
        <v>1212</v>
      </c>
      <c r="T3675" s="150">
        <v>3.226</v>
      </c>
      <c r="U3675" s="8" t="s">
        <v>2942</v>
      </c>
      <c r="V3675" s="172">
        <v>4.5600000000000002E-2</v>
      </c>
      <c r="W3675" s="151">
        <v>5.1310000000000001E-2</v>
      </c>
      <c r="X3675" s="4" t="s">
        <v>614</v>
      </c>
      <c r="Y3675" s="4"/>
      <c r="Z3675" s="150">
        <v>0.56999999999999995</v>
      </c>
      <c r="AA3675" s="148">
        <v>1</v>
      </c>
      <c r="AB3675" s="171">
        <v>98.63</v>
      </c>
      <c r="AD3675" s="150">
        <v>1E-3</v>
      </c>
      <c r="AG3675" s="8" t="s">
        <v>17</v>
      </c>
      <c r="AH3675" s="151">
        <v>0</v>
      </c>
      <c r="AI3675" s="151">
        <v>9.1800297992617503E-10</v>
      </c>
      <c r="AJ3675" s="151">
        <v>1.7912232125964001E-10</v>
      </c>
    </row>
    <row r="3676" spans="1:36" s="8" customFormat="1" x14ac:dyDescent="0.2">
      <c r="A3676" s="8">
        <v>11389</v>
      </c>
      <c r="B3676" s="8">
        <v>11390</v>
      </c>
      <c r="C3676" s="8" t="s">
        <v>1896</v>
      </c>
      <c r="D3676" s="8" t="s">
        <v>1897</v>
      </c>
      <c r="E3676" s="152" t="s">
        <v>425</v>
      </c>
      <c r="F3676" s="8" t="s">
        <v>1898</v>
      </c>
      <c r="G3676" s="8" t="s">
        <v>1899</v>
      </c>
      <c r="H3676" s="8" t="s">
        <v>76</v>
      </c>
      <c r="I3676" s="8" t="s">
        <v>228</v>
      </c>
      <c r="J3676" s="8" t="s">
        <v>53</v>
      </c>
      <c r="K3676" s="8" t="s">
        <v>53</v>
      </c>
      <c r="L3676" s="8" t="s">
        <v>799</v>
      </c>
      <c r="M3676" s="152" t="s">
        <v>311</v>
      </c>
      <c r="N3676" s="8" t="s">
        <v>267</v>
      </c>
      <c r="O3676" s="8" t="s">
        <v>62</v>
      </c>
      <c r="P3676" s="8" t="s">
        <v>1488</v>
      </c>
      <c r="Q3676" s="8" t="s">
        <v>70</v>
      </c>
      <c r="R3676" s="8" t="s">
        <v>57</v>
      </c>
      <c r="S3676" s="8" t="s">
        <v>1212</v>
      </c>
      <c r="T3676" s="150">
        <v>2.4860000000000002</v>
      </c>
      <c r="U3676" s="8" t="s">
        <v>1900</v>
      </c>
      <c r="V3676" s="172">
        <v>6.7500000000000004E-2</v>
      </c>
      <c r="W3676" s="151">
        <v>5.5210000000000002E-2</v>
      </c>
      <c r="X3676" s="4" t="s">
        <v>614</v>
      </c>
      <c r="Y3676" s="4"/>
      <c r="Z3676" s="150">
        <v>1519830.24</v>
      </c>
      <c r="AA3676" s="148">
        <v>1</v>
      </c>
      <c r="AB3676" s="171">
        <v>106.07</v>
      </c>
      <c r="AD3676" s="150">
        <v>1612.0840000000001</v>
      </c>
      <c r="AG3676" s="8" t="s">
        <v>17</v>
      </c>
      <c r="AH3676" s="151">
        <v>8.6799999999999996E-4</v>
      </c>
      <c r="AI3676" s="151">
        <v>2.63237557474691E-3</v>
      </c>
      <c r="AJ3676" s="151">
        <v>5.1363365227176502E-4</v>
      </c>
    </row>
    <row r="3677" spans="1:36" s="8" customFormat="1" x14ac:dyDescent="0.2">
      <c r="A3677" s="8">
        <v>11389</v>
      </c>
      <c r="B3677" s="8">
        <v>11390</v>
      </c>
      <c r="C3677" s="8" t="s">
        <v>1901</v>
      </c>
      <c r="D3677" s="8" t="s">
        <v>1902</v>
      </c>
      <c r="E3677" s="4" t="s">
        <v>78</v>
      </c>
      <c r="F3677" s="8" t="s">
        <v>1903</v>
      </c>
      <c r="G3677" s="8" t="s">
        <v>1904</v>
      </c>
      <c r="H3677" s="8" t="s">
        <v>76</v>
      </c>
      <c r="I3677" s="8" t="s">
        <v>228</v>
      </c>
      <c r="J3677" s="8" t="s">
        <v>53</v>
      </c>
      <c r="K3677" s="8" t="s">
        <v>314</v>
      </c>
      <c r="L3677" s="8" t="s">
        <v>799</v>
      </c>
      <c r="M3677" s="152" t="s">
        <v>311</v>
      </c>
      <c r="N3677" s="8" t="s">
        <v>630</v>
      </c>
      <c r="O3677" s="8" t="s">
        <v>62</v>
      </c>
      <c r="P3677" s="8" t="s">
        <v>1497</v>
      </c>
      <c r="Q3677" s="8" t="s">
        <v>65</v>
      </c>
      <c r="R3677" s="8" t="s">
        <v>57</v>
      </c>
      <c r="S3677" s="8" t="s">
        <v>1212</v>
      </c>
      <c r="T3677" s="150">
        <v>1.855</v>
      </c>
      <c r="U3677" s="8" t="s">
        <v>1446</v>
      </c>
      <c r="V3677" s="172">
        <v>6.8000000000000005E-2</v>
      </c>
      <c r="W3677" s="151">
        <v>5.833E-2</v>
      </c>
      <c r="X3677" s="4" t="s">
        <v>614</v>
      </c>
      <c r="Y3677" s="4"/>
      <c r="Z3677" s="150">
        <v>1096941.21</v>
      </c>
      <c r="AA3677" s="148">
        <v>1</v>
      </c>
      <c r="AB3677" s="171">
        <v>101.93</v>
      </c>
      <c r="AD3677" s="150">
        <v>1118.1120000000001</v>
      </c>
      <c r="AG3677" s="8" t="s">
        <v>17</v>
      </c>
      <c r="AH3677" s="151">
        <v>3.153E-3</v>
      </c>
      <c r="AI3677" s="151">
        <v>1.8257679487323601E-3</v>
      </c>
      <c r="AJ3677" s="151">
        <v>3.5624698417067302E-4</v>
      </c>
    </row>
    <row r="3678" spans="1:36" s="8" customFormat="1" x14ac:dyDescent="0.2">
      <c r="A3678" s="8">
        <v>11389</v>
      </c>
      <c r="B3678" s="8">
        <v>11390</v>
      </c>
      <c r="C3678" s="8" t="s">
        <v>1682</v>
      </c>
      <c r="D3678" s="8" t="s">
        <v>1683</v>
      </c>
      <c r="E3678" s="152" t="s">
        <v>425</v>
      </c>
      <c r="F3678" s="8" t="s">
        <v>1905</v>
      </c>
      <c r="G3678" s="8" t="s">
        <v>1906</v>
      </c>
      <c r="H3678" s="8" t="s">
        <v>76</v>
      </c>
      <c r="I3678" s="8" t="s">
        <v>228</v>
      </c>
      <c r="J3678" s="8" t="s">
        <v>53</v>
      </c>
      <c r="K3678" s="8" t="s">
        <v>53</v>
      </c>
      <c r="L3678" s="8" t="s">
        <v>799</v>
      </c>
      <c r="M3678" s="152" t="s">
        <v>311</v>
      </c>
      <c r="N3678" s="8" t="s">
        <v>625</v>
      </c>
      <c r="O3678" s="8" t="s">
        <v>62</v>
      </c>
      <c r="P3678" s="161" t="s">
        <v>298</v>
      </c>
      <c r="Q3678" s="8" t="s">
        <v>298</v>
      </c>
      <c r="R3678" s="8" t="s">
        <v>298</v>
      </c>
      <c r="S3678" s="8" t="s">
        <v>1212</v>
      </c>
      <c r="T3678" s="150">
        <v>2.5</v>
      </c>
      <c r="U3678" s="8" t="s">
        <v>1907</v>
      </c>
      <c r="V3678" s="172">
        <v>6.0499999999999998E-2</v>
      </c>
      <c r="W3678" s="151">
        <v>6.0810000000000003E-2</v>
      </c>
      <c r="X3678" s="4" t="s">
        <v>614</v>
      </c>
      <c r="Y3678" s="4"/>
      <c r="Z3678" s="150">
        <v>417383</v>
      </c>
      <c r="AA3678" s="148">
        <v>1</v>
      </c>
      <c r="AB3678" s="171">
        <v>101.69</v>
      </c>
      <c r="AD3678" s="150">
        <v>424.43700000000001</v>
      </c>
      <c r="AG3678" s="8" t="s">
        <v>17</v>
      </c>
      <c r="AH3678" s="151">
        <v>1.897E-3</v>
      </c>
      <c r="AI3678" s="151">
        <v>6.9306378460140495E-4</v>
      </c>
      <c r="AJ3678" s="151">
        <v>1.3523179836385501E-4</v>
      </c>
    </row>
    <row r="3679" spans="1:36" s="8" customFormat="1" x14ac:dyDescent="0.2">
      <c r="A3679" s="8">
        <v>11389</v>
      </c>
      <c r="B3679" s="8">
        <v>11390</v>
      </c>
      <c r="C3679" s="8" t="s">
        <v>1908</v>
      </c>
      <c r="D3679" s="8" t="s">
        <v>1909</v>
      </c>
      <c r="E3679" s="152" t="s">
        <v>425</v>
      </c>
      <c r="F3679" s="8" t="s">
        <v>1910</v>
      </c>
      <c r="G3679" s="8" t="s">
        <v>1911</v>
      </c>
      <c r="H3679" s="8" t="s">
        <v>76</v>
      </c>
      <c r="I3679" s="8" t="s">
        <v>601</v>
      </c>
      <c r="J3679" s="8" t="s">
        <v>53</v>
      </c>
      <c r="K3679" s="8" t="s">
        <v>53</v>
      </c>
      <c r="L3679" s="8" t="s">
        <v>799</v>
      </c>
      <c r="M3679" s="152" t="s">
        <v>311</v>
      </c>
      <c r="N3679" s="8" t="s">
        <v>269</v>
      </c>
      <c r="O3679" s="8" t="s">
        <v>62</v>
      </c>
      <c r="P3679" s="8" t="s">
        <v>1544</v>
      </c>
      <c r="Q3679" s="8" t="s">
        <v>65</v>
      </c>
      <c r="R3679" s="8" t="s">
        <v>57</v>
      </c>
      <c r="S3679" s="8" t="s">
        <v>1212</v>
      </c>
      <c r="T3679" s="150">
        <v>3.0070000000000001</v>
      </c>
      <c r="U3679" s="8" t="s">
        <v>1912</v>
      </c>
      <c r="V3679" s="172">
        <v>2.8000000000000001E-2</v>
      </c>
      <c r="W3679" s="151">
        <v>1E-4</v>
      </c>
      <c r="X3679" s="4" t="s">
        <v>614</v>
      </c>
      <c r="Y3679" s="4"/>
      <c r="Z3679" s="150">
        <v>196000</v>
      </c>
      <c r="AA3679" s="148">
        <v>1</v>
      </c>
      <c r="AB3679" s="171">
        <v>113.3</v>
      </c>
      <c r="AD3679" s="150">
        <v>222.06800000000001</v>
      </c>
      <c r="AG3679" s="8" t="s">
        <v>17</v>
      </c>
      <c r="AH3679" s="151">
        <v>1.307E-3</v>
      </c>
      <c r="AI3679" s="151">
        <v>3.6261534913622898E-4</v>
      </c>
      <c r="AJ3679" s="151">
        <v>7.0754130958136405E-5</v>
      </c>
    </row>
    <row r="3680" spans="1:36" s="8" customFormat="1" x14ac:dyDescent="0.2">
      <c r="A3680" s="8">
        <v>11389</v>
      </c>
      <c r="B3680" s="8">
        <v>11390</v>
      </c>
      <c r="C3680" s="8" t="s">
        <v>1647</v>
      </c>
      <c r="D3680" s="8" t="s">
        <v>1648</v>
      </c>
      <c r="E3680" s="152" t="s">
        <v>425</v>
      </c>
      <c r="F3680" s="8" t="s">
        <v>1913</v>
      </c>
      <c r="G3680" s="8" t="s">
        <v>1914</v>
      </c>
      <c r="H3680" s="8" t="s">
        <v>76</v>
      </c>
      <c r="I3680" s="8" t="s">
        <v>229</v>
      </c>
      <c r="J3680" s="8" t="s">
        <v>53</v>
      </c>
      <c r="K3680" s="8" t="s">
        <v>53</v>
      </c>
      <c r="L3680" s="8" t="s">
        <v>799</v>
      </c>
      <c r="M3680" s="152" t="s">
        <v>311</v>
      </c>
      <c r="N3680" s="8" t="s">
        <v>629</v>
      </c>
      <c r="O3680" s="8" t="s">
        <v>62</v>
      </c>
      <c r="P3680" s="8" t="s">
        <v>1544</v>
      </c>
      <c r="Q3680" s="8" t="s">
        <v>70</v>
      </c>
      <c r="R3680" s="8" t="s">
        <v>57</v>
      </c>
      <c r="S3680" s="8" t="s">
        <v>1212</v>
      </c>
      <c r="T3680" s="150">
        <v>5.8840000000000003</v>
      </c>
      <c r="U3680" s="8" t="s">
        <v>1638</v>
      </c>
      <c r="V3680" s="172">
        <v>3.1800000000000002E-2</v>
      </c>
      <c r="W3680" s="151">
        <v>3.1329999999999997E-2</v>
      </c>
      <c r="X3680" s="4" t="s">
        <v>614</v>
      </c>
      <c r="Y3680" s="4"/>
      <c r="Z3680" s="150">
        <v>2538818</v>
      </c>
      <c r="AA3680" s="148">
        <v>1</v>
      </c>
      <c r="AB3680" s="171">
        <v>106.54</v>
      </c>
      <c r="AD3680" s="150">
        <v>2704.857</v>
      </c>
      <c r="AG3680" s="8" t="s">
        <v>17</v>
      </c>
      <c r="AH3680" s="151">
        <v>6.2490000000000002E-3</v>
      </c>
      <c r="AI3680" s="151">
        <v>4.4167667363989704E-3</v>
      </c>
      <c r="AJ3680" s="151">
        <v>8.61807126540885E-4</v>
      </c>
    </row>
    <row r="3681" spans="1:36" s="8" customFormat="1" x14ac:dyDescent="0.2">
      <c r="A3681" s="8">
        <v>11389</v>
      </c>
      <c r="B3681" s="8">
        <v>11390</v>
      </c>
      <c r="C3681" s="8" t="s">
        <v>1915</v>
      </c>
      <c r="D3681" s="8" t="s">
        <v>5202</v>
      </c>
      <c r="E3681" s="4" t="s">
        <v>761</v>
      </c>
      <c r="F3681" s="8" t="s">
        <v>1916</v>
      </c>
      <c r="G3681" s="8" t="s">
        <v>1917</v>
      </c>
      <c r="H3681" s="8" t="s">
        <v>76</v>
      </c>
      <c r="I3681" s="8" t="s">
        <v>230</v>
      </c>
      <c r="J3681" s="8" t="s">
        <v>53</v>
      </c>
      <c r="K3681" s="8" t="s">
        <v>314</v>
      </c>
      <c r="L3681" s="8" t="s">
        <v>799</v>
      </c>
      <c r="M3681" s="152" t="s">
        <v>311</v>
      </c>
      <c r="N3681" s="8" t="s">
        <v>627</v>
      </c>
      <c r="O3681" s="8" t="s">
        <v>62</v>
      </c>
      <c r="P3681" s="8" t="s">
        <v>1419</v>
      </c>
      <c r="Q3681" s="8" t="s">
        <v>70</v>
      </c>
      <c r="R3681" s="8" t="s">
        <v>57</v>
      </c>
      <c r="S3681" s="8" t="s">
        <v>1212</v>
      </c>
      <c r="T3681" s="150">
        <v>1.5529999999999999</v>
      </c>
      <c r="U3681" s="8" t="s">
        <v>1918</v>
      </c>
      <c r="V3681" s="172">
        <v>8.0549999999999997E-2</v>
      </c>
      <c r="W3681" s="151">
        <v>8.133E-2</v>
      </c>
      <c r="X3681" s="4" t="s">
        <v>614</v>
      </c>
      <c r="Y3681" s="4"/>
      <c r="Z3681" s="150">
        <v>970285</v>
      </c>
      <c r="AA3681" s="148">
        <v>1</v>
      </c>
      <c r="AB3681" s="171">
        <v>101.45</v>
      </c>
      <c r="AD3681" s="150">
        <v>984.35400000000004</v>
      </c>
      <c r="AG3681" s="8" t="s">
        <v>17</v>
      </c>
      <c r="AH3681" s="151">
        <v>2.3050000000000002E-3</v>
      </c>
      <c r="AI3681" s="151">
        <v>1.60735413220355E-3</v>
      </c>
      <c r="AJ3681" s="151">
        <v>3.1362970441525898E-4</v>
      </c>
    </row>
    <row r="3682" spans="1:36" s="8" customFormat="1" x14ac:dyDescent="0.2">
      <c r="A3682" s="8">
        <v>11389</v>
      </c>
      <c r="B3682" s="8">
        <v>11390</v>
      </c>
      <c r="C3682" s="8" t="s">
        <v>1919</v>
      </c>
      <c r="D3682" s="8" t="s">
        <v>1920</v>
      </c>
      <c r="E3682" s="152" t="s">
        <v>425</v>
      </c>
      <c r="F3682" s="8" t="s">
        <v>1921</v>
      </c>
      <c r="G3682" s="8" t="s">
        <v>1922</v>
      </c>
      <c r="H3682" s="8" t="s">
        <v>76</v>
      </c>
      <c r="I3682" s="8" t="s">
        <v>229</v>
      </c>
      <c r="J3682" s="8" t="s">
        <v>53</v>
      </c>
      <c r="K3682" s="8" t="s">
        <v>53</v>
      </c>
      <c r="L3682" s="8" t="s">
        <v>799</v>
      </c>
      <c r="M3682" s="152" t="s">
        <v>311</v>
      </c>
      <c r="N3682" s="8" t="s">
        <v>629</v>
      </c>
      <c r="O3682" s="8" t="s">
        <v>62</v>
      </c>
      <c r="P3682" s="8" t="s">
        <v>1560</v>
      </c>
      <c r="Q3682" s="8" t="s">
        <v>65</v>
      </c>
      <c r="R3682" s="8" t="s">
        <v>57</v>
      </c>
      <c r="S3682" s="8" t="s">
        <v>1212</v>
      </c>
      <c r="T3682" s="150">
        <v>5.968</v>
      </c>
      <c r="U3682" s="8" t="s">
        <v>1923</v>
      </c>
      <c r="V3682" s="172">
        <v>3.61E-2</v>
      </c>
      <c r="W3682" s="151">
        <v>3.091E-2</v>
      </c>
      <c r="X3682" s="4" t="s">
        <v>614</v>
      </c>
      <c r="Y3682" s="4"/>
      <c r="Z3682" s="150">
        <v>365448.83</v>
      </c>
      <c r="AA3682" s="148">
        <v>1</v>
      </c>
      <c r="AB3682" s="171">
        <v>109.14</v>
      </c>
      <c r="AC3682" s="150">
        <v>8.3699999999999992</v>
      </c>
      <c r="AD3682" s="150">
        <v>407.221</v>
      </c>
      <c r="AG3682" s="8" t="s">
        <v>17</v>
      </c>
      <c r="AH3682" s="151">
        <v>2.33E-4</v>
      </c>
      <c r="AI3682" s="151">
        <v>6.6495152682694903E-4</v>
      </c>
      <c r="AJ3682" s="151">
        <v>1.2974648624774999E-4</v>
      </c>
    </row>
    <row r="3683" spans="1:36" s="8" customFormat="1" x14ac:dyDescent="0.2">
      <c r="A3683" s="8">
        <v>11389</v>
      </c>
      <c r="B3683" s="8">
        <v>11390</v>
      </c>
      <c r="C3683" s="8" t="s">
        <v>2206</v>
      </c>
      <c r="D3683" s="8" t="s">
        <v>2207</v>
      </c>
      <c r="E3683" s="152" t="s">
        <v>425</v>
      </c>
      <c r="F3683" s="8" t="s">
        <v>2741</v>
      </c>
      <c r="G3683" s="8" t="s">
        <v>2742</v>
      </c>
      <c r="H3683" s="8" t="s">
        <v>76</v>
      </c>
      <c r="I3683" s="8" t="s">
        <v>229</v>
      </c>
      <c r="J3683" s="8" t="s">
        <v>53</v>
      </c>
      <c r="K3683" s="8" t="s">
        <v>53</v>
      </c>
      <c r="L3683" s="8" t="s">
        <v>799</v>
      </c>
      <c r="M3683" s="152" t="s">
        <v>311</v>
      </c>
      <c r="N3683" s="8" t="s">
        <v>156</v>
      </c>
      <c r="O3683" s="8" t="s">
        <v>62</v>
      </c>
      <c r="P3683" s="8" t="s">
        <v>1283</v>
      </c>
      <c r="Q3683" s="8" t="s">
        <v>65</v>
      </c>
      <c r="R3683" s="8" t="s">
        <v>57</v>
      </c>
      <c r="S3683" s="8" t="s">
        <v>1212</v>
      </c>
      <c r="T3683" s="150">
        <v>7.5179999999999998</v>
      </c>
      <c r="U3683" s="8" t="s">
        <v>1926</v>
      </c>
      <c r="V3683" s="172">
        <v>0.03</v>
      </c>
      <c r="W3683" s="151">
        <v>2.87E-2</v>
      </c>
      <c r="X3683" s="4" t="s">
        <v>614</v>
      </c>
      <c r="Y3683" s="4"/>
      <c r="Z3683" s="150">
        <v>4785344</v>
      </c>
      <c r="AA3683" s="148">
        <v>1</v>
      </c>
      <c r="AB3683" s="171">
        <v>105.85</v>
      </c>
      <c r="AD3683" s="150">
        <v>5065.2870000000003</v>
      </c>
      <c r="AG3683" s="8" t="s">
        <v>17</v>
      </c>
      <c r="AH3683" s="151">
        <v>1.173E-3</v>
      </c>
      <c r="AI3683" s="151">
        <v>8.2711182054002897E-3</v>
      </c>
      <c r="AJ3683" s="151">
        <v>1.6138748182313201E-3</v>
      </c>
    </row>
    <row r="3684" spans="1:36" s="8" customFormat="1" x14ac:dyDescent="0.2">
      <c r="A3684" s="8">
        <v>11389</v>
      </c>
      <c r="B3684" s="8">
        <v>11390</v>
      </c>
      <c r="C3684" s="8" t="s">
        <v>1410</v>
      </c>
      <c r="D3684" s="8" t="s">
        <v>1411</v>
      </c>
      <c r="E3684" s="152" t="s">
        <v>425</v>
      </c>
      <c r="F3684" s="8" t="s">
        <v>1924</v>
      </c>
      <c r="G3684" s="8" t="s">
        <v>1925</v>
      </c>
      <c r="H3684" s="8" t="s">
        <v>76</v>
      </c>
      <c r="I3684" s="8" t="s">
        <v>229</v>
      </c>
      <c r="J3684" s="8" t="s">
        <v>53</v>
      </c>
      <c r="K3684" s="8" t="s">
        <v>53</v>
      </c>
      <c r="L3684" s="8" t="s">
        <v>799</v>
      </c>
      <c r="M3684" s="152" t="s">
        <v>311</v>
      </c>
      <c r="N3684" s="8" t="s">
        <v>256</v>
      </c>
      <c r="O3684" s="8" t="s">
        <v>62</v>
      </c>
      <c r="P3684" s="8" t="s">
        <v>1205</v>
      </c>
      <c r="Q3684" s="8" t="s">
        <v>65</v>
      </c>
      <c r="R3684" s="8" t="s">
        <v>57</v>
      </c>
      <c r="S3684" s="8" t="s">
        <v>1212</v>
      </c>
      <c r="T3684" s="150">
        <v>4.165</v>
      </c>
      <c r="U3684" s="8" t="s">
        <v>1926</v>
      </c>
      <c r="V3684" s="172">
        <v>2.06E-2</v>
      </c>
      <c r="W3684" s="151">
        <v>2.3900000000000001E-2</v>
      </c>
      <c r="X3684" s="4" t="s">
        <v>614</v>
      </c>
      <c r="Y3684" s="4"/>
      <c r="Z3684" s="150">
        <v>2919950.9</v>
      </c>
      <c r="AA3684" s="148">
        <v>1</v>
      </c>
      <c r="AB3684" s="171">
        <v>104.29</v>
      </c>
      <c r="AD3684" s="150">
        <v>3045.2170000000001</v>
      </c>
      <c r="AG3684" s="8" t="s">
        <v>17</v>
      </c>
      <c r="AH3684" s="151">
        <v>1.622E-3</v>
      </c>
      <c r="AI3684" s="151">
        <v>4.9725415224633803E-3</v>
      </c>
      <c r="AJ3684" s="151">
        <v>9.7025085924580903E-4</v>
      </c>
    </row>
    <row r="3685" spans="1:36" s="8" customFormat="1" x14ac:dyDescent="0.2">
      <c r="A3685" s="8">
        <v>11389</v>
      </c>
      <c r="B3685" s="8">
        <v>11390</v>
      </c>
      <c r="C3685" s="8" t="s">
        <v>1480</v>
      </c>
      <c r="D3685" s="8" t="s">
        <v>1481</v>
      </c>
      <c r="E3685" s="152" t="s">
        <v>425</v>
      </c>
      <c r="F3685" s="8" t="s">
        <v>1482</v>
      </c>
      <c r="G3685" s="8" t="s">
        <v>1483</v>
      </c>
      <c r="H3685" s="8" t="s">
        <v>76</v>
      </c>
      <c r="I3685" s="8" t="s">
        <v>601</v>
      </c>
      <c r="J3685" s="8" t="s">
        <v>53</v>
      </c>
      <c r="K3685" s="8" t="s">
        <v>53</v>
      </c>
      <c r="L3685" s="8" t="s">
        <v>799</v>
      </c>
      <c r="M3685" s="152" t="s">
        <v>311</v>
      </c>
      <c r="N3685" s="8" t="s">
        <v>259</v>
      </c>
      <c r="O3685" s="8" t="s">
        <v>62</v>
      </c>
      <c r="P3685" s="161" t="s">
        <v>298</v>
      </c>
      <c r="Q3685" s="8" t="s">
        <v>298</v>
      </c>
      <c r="R3685" s="8" t="s">
        <v>298</v>
      </c>
      <c r="S3685" s="8" t="s">
        <v>1212</v>
      </c>
      <c r="T3685" s="150">
        <v>3.262</v>
      </c>
      <c r="U3685" s="8" t="s">
        <v>1456</v>
      </c>
      <c r="V3685" s="172">
        <v>4.8500000000000001E-2</v>
      </c>
      <c r="W3685" s="151">
        <v>3.057E-2</v>
      </c>
      <c r="X3685" s="4" t="s">
        <v>614</v>
      </c>
      <c r="Y3685" s="4"/>
      <c r="Z3685" s="150">
        <v>630625</v>
      </c>
      <c r="AA3685" s="148">
        <v>1</v>
      </c>
      <c r="AB3685" s="171">
        <v>106</v>
      </c>
      <c r="AD3685" s="150">
        <v>668.46199999999999</v>
      </c>
      <c r="AG3685" s="8" t="s">
        <v>17</v>
      </c>
      <c r="AH3685" s="151">
        <v>2.1020000000000001E-3</v>
      </c>
      <c r="AI3685" s="151">
        <v>1.0915339572652399E-3</v>
      </c>
      <c r="AJ3685" s="151">
        <v>2.12981984192244E-4</v>
      </c>
    </row>
    <row r="3686" spans="1:36" s="8" customFormat="1" x14ac:dyDescent="0.2">
      <c r="A3686" s="8">
        <v>11389</v>
      </c>
      <c r="B3686" s="8">
        <v>11390</v>
      </c>
      <c r="C3686" s="8" t="s">
        <v>1415</v>
      </c>
      <c r="D3686" s="8" t="s">
        <v>1416</v>
      </c>
      <c r="E3686" s="152" t="s">
        <v>425</v>
      </c>
      <c r="F3686" s="8" t="s">
        <v>1927</v>
      </c>
      <c r="G3686" s="8" t="s">
        <v>1928</v>
      </c>
      <c r="H3686" s="8" t="s">
        <v>76</v>
      </c>
      <c r="I3686" s="8" t="s">
        <v>228</v>
      </c>
      <c r="J3686" s="8" t="s">
        <v>53</v>
      </c>
      <c r="K3686" s="8" t="s">
        <v>53</v>
      </c>
      <c r="L3686" s="8" t="s">
        <v>799</v>
      </c>
      <c r="M3686" s="152" t="s">
        <v>311</v>
      </c>
      <c r="N3686" s="8" t="s">
        <v>686</v>
      </c>
      <c r="O3686" s="8" t="s">
        <v>62</v>
      </c>
      <c r="P3686" s="8" t="s">
        <v>1419</v>
      </c>
      <c r="Q3686" s="8" t="s">
        <v>65</v>
      </c>
      <c r="R3686" s="8" t="s">
        <v>57</v>
      </c>
      <c r="S3686" s="8" t="s">
        <v>1212</v>
      </c>
      <c r="T3686" s="150">
        <v>3.6739999999999999</v>
      </c>
      <c r="U3686" s="8" t="s">
        <v>1779</v>
      </c>
      <c r="V3686" s="172">
        <v>5.5E-2</v>
      </c>
      <c r="W3686" s="151">
        <v>5.5489999999999998E-2</v>
      </c>
      <c r="X3686" s="4" t="s">
        <v>614</v>
      </c>
      <c r="Y3686" s="4"/>
      <c r="Z3686" s="150">
        <v>931221.37</v>
      </c>
      <c r="AA3686" s="148">
        <v>1</v>
      </c>
      <c r="AB3686" s="171">
        <v>100.11</v>
      </c>
      <c r="AD3686" s="150">
        <v>932.24599999999998</v>
      </c>
      <c r="AG3686" s="8" t="s">
        <v>17</v>
      </c>
      <c r="AH3686" s="151">
        <v>1.81E-3</v>
      </c>
      <c r="AI3686" s="151">
        <v>1.5222661747036699E-3</v>
      </c>
      <c r="AJ3686" s="151">
        <v>2.9702719571768799E-4</v>
      </c>
    </row>
    <row r="3687" spans="1:36" s="8" customFormat="1" x14ac:dyDescent="0.2">
      <c r="A3687" s="8">
        <v>11389</v>
      </c>
      <c r="B3687" s="8">
        <v>11390</v>
      </c>
      <c r="C3687" s="8" t="s">
        <v>1415</v>
      </c>
      <c r="D3687" s="8" t="s">
        <v>1416</v>
      </c>
      <c r="E3687" s="152" t="s">
        <v>425</v>
      </c>
      <c r="F3687" s="8" t="s">
        <v>1929</v>
      </c>
      <c r="G3687" s="8" t="s">
        <v>1930</v>
      </c>
      <c r="H3687" s="8" t="s">
        <v>76</v>
      </c>
      <c r="I3687" s="8" t="s">
        <v>229</v>
      </c>
      <c r="J3687" s="8" t="s">
        <v>53</v>
      </c>
      <c r="K3687" s="8" t="s">
        <v>53</v>
      </c>
      <c r="L3687" s="8" t="s">
        <v>799</v>
      </c>
      <c r="M3687" s="152" t="s">
        <v>311</v>
      </c>
      <c r="N3687" s="8" t="s">
        <v>686</v>
      </c>
      <c r="O3687" s="8" t="s">
        <v>62</v>
      </c>
      <c r="P3687" s="8" t="s">
        <v>1419</v>
      </c>
      <c r="Q3687" s="8" t="s">
        <v>65</v>
      </c>
      <c r="R3687" s="8" t="s">
        <v>57</v>
      </c>
      <c r="S3687" s="8" t="s">
        <v>1212</v>
      </c>
      <c r="T3687" s="150">
        <v>3.8450000000000002</v>
      </c>
      <c r="U3687" s="8" t="s">
        <v>1779</v>
      </c>
      <c r="V3687" s="172">
        <v>0.03</v>
      </c>
      <c r="W3687" s="151">
        <v>3.1919999999999997E-2</v>
      </c>
      <c r="X3687" s="4" t="s">
        <v>614</v>
      </c>
      <c r="Y3687" s="4"/>
      <c r="Z3687" s="150">
        <v>4852148.4000000004</v>
      </c>
      <c r="AA3687" s="148">
        <v>1</v>
      </c>
      <c r="AB3687" s="171">
        <v>103.67</v>
      </c>
      <c r="AD3687" s="150">
        <v>5030.2219999999998</v>
      </c>
      <c r="AG3687" s="8" t="s">
        <v>17</v>
      </c>
      <c r="AH3687" s="151">
        <v>8.2710000000000006E-3</v>
      </c>
      <c r="AI3687" s="151">
        <v>8.2138615021869407E-3</v>
      </c>
      <c r="AJ3687" s="151">
        <v>1.6027027917657E-3</v>
      </c>
    </row>
    <row r="3688" spans="1:36" s="8" customFormat="1" x14ac:dyDescent="0.2">
      <c r="A3688" s="8">
        <v>11389</v>
      </c>
      <c r="B3688" s="8">
        <v>11390</v>
      </c>
      <c r="C3688" s="8" t="s">
        <v>1931</v>
      </c>
      <c r="D3688" s="8" t="s">
        <v>1932</v>
      </c>
      <c r="E3688" s="152" t="s">
        <v>425</v>
      </c>
      <c r="F3688" s="8" t="s">
        <v>1933</v>
      </c>
      <c r="G3688" s="8" t="s">
        <v>1934</v>
      </c>
      <c r="H3688" s="8" t="s">
        <v>76</v>
      </c>
      <c r="I3688" s="8" t="s">
        <v>601</v>
      </c>
      <c r="J3688" s="8" t="s">
        <v>53</v>
      </c>
      <c r="K3688" s="8" t="s">
        <v>53</v>
      </c>
      <c r="L3688" s="8" t="s">
        <v>799</v>
      </c>
      <c r="M3688" s="152" t="s">
        <v>311</v>
      </c>
      <c r="N3688" s="8" t="s">
        <v>140</v>
      </c>
      <c r="O3688" s="8" t="s">
        <v>62</v>
      </c>
      <c r="P3688" s="161" t="s">
        <v>298</v>
      </c>
      <c r="Q3688" s="8" t="s">
        <v>298</v>
      </c>
      <c r="R3688" s="8" t="s">
        <v>298</v>
      </c>
      <c r="S3688" s="8" t="s">
        <v>1212</v>
      </c>
      <c r="T3688" s="150">
        <v>2.7709999999999999</v>
      </c>
      <c r="U3688" s="8" t="s">
        <v>1489</v>
      </c>
      <c r="V3688" s="172">
        <v>5.5E-2</v>
      </c>
      <c r="W3688" s="151">
        <v>5.4390000000000001E-2</v>
      </c>
      <c r="X3688" s="4" t="s">
        <v>614</v>
      </c>
      <c r="Y3688" s="4"/>
      <c r="Z3688" s="150">
        <v>253318</v>
      </c>
      <c r="AA3688" s="148">
        <v>1</v>
      </c>
      <c r="AB3688" s="171">
        <v>100.4</v>
      </c>
      <c r="AD3688" s="150">
        <v>254.33099999999999</v>
      </c>
      <c r="AG3688" s="8" t="s">
        <v>17</v>
      </c>
      <c r="AH3688" s="151">
        <v>4.6959999999999997E-3</v>
      </c>
      <c r="AI3688" s="151">
        <v>4.1529812036196701E-4</v>
      </c>
      <c r="AJ3688" s="151">
        <v>8.1033683942924805E-5</v>
      </c>
    </row>
    <row r="3689" spans="1:36" s="8" customFormat="1" x14ac:dyDescent="0.2">
      <c r="A3689" s="8">
        <v>11389</v>
      </c>
      <c r="B3689" s="8">
        <v>11390</v>
      </c>
      <c r="C3689" s="8" t="s">
        <v>1801</v>
      </c>
      <c r="D3689" s="8" t="s">
        <v>1802</v>
      </c>
      <c r="E3689" s="152" t="s">
        <v>425</v>
      </c>
      <c r="F3689" s="8" t="s">
        <v>1935</v>
      </c>
      <c r="G3689" s="8" t="s">
        <v>1936</v>
      </c>
      <c r="H3689" s="8" t="s">
        <v>76</v>
      </c>
      <c r="I3689" s="8" t="s">
        <v>601</v>
      </c>
      <c r="J3689" s="8" t="s">
        <v>53</v>
      </c>
      <c r="K3689" s="8" t="s">
        <v>314</v>
      </c>
      <c r="L3689" s="8" t="s">
        <v>799</v>
      </c>
      <c r="M3689" s="152" t="s">
        <v>311</v>
      </c>
      <c r="N3689" s="8" t="s">
        <v>625</v>
      </c>
      <c r="O3689" s="8" t="s">
        <v>62</v>
      </c>
      <c r="P3689" s="8" t="s">
        <v>1488</v>
      </c>
      <c r="Q3689" s="8" t="s">
        <v>70</v>
      </c>
      <c r="R3689" s="8" t="s">
        <v>57</v>
      </c>
      <c r="S3689" s="8" t="s">
        <v>1212</v>
      </c>
      <c r="T3689" s="150">
        <v>3.6869999999999998</v>
      </c>
      <c r="U3689" s="8" t="s">
        <v>1489</v>
      </c>
      <c r="V3689" s="172">
        <v>0.05</v>
      </c>
      <c r="W3689" s="151">
        <v>2.6839999999999999E-2</v>
      </c>
      <c r="X3689" s="4" t="s">
        <v>614</v>
      </c>
      <c r="Y3689" s="4"/>
      <c r="Z3689" s="150">
        <v>1559693</v>
      </c>
      <c r="AA3689" s="148">
        <v>1</v>
      </c>
      <c r="AB3689" s="171">
        <v>108.8</v>
      </c>
      <c r="AD3689" s="150">
        <v>1696.9459999999999</v>
      </c>
      <c r="AG3689" s="8" t="s">
        <v>17</v>
      </c>
      <c r="AH3689" s="151">
        <v>3.8270000000000001E-3</v>
      </c>
      <c r="AI3689" s="151">
        <v>2.7709470092651001E-3</v>
      </c>
      <c r="AJ3689" s="151">
        <v>5.4067194904632704E-4</v>
      </c>
    </row>
    <row r="3690" spans="1:36" s="8" customFormat="1" x14ac:dyDescent="0.2">
      <c r="A3690" s="8">
        <v>11389</v>
      </c>
      <c r="B3690" s="8">
        <v>11390</v>
      </c>
      <c r="C3690" s="8" t="s">
        <v>1801</v>
      </c>
      <c r="D3690" s="8" t="s">
        <v>1802</v>
      </c>
      <c r="E3690" s="152" t="s">
        <v>425</v>
      </c>
      <c r="F3690" s="8" t="s">
        <v>1937</v>
      </c>
      <c r="G3690" s="8" t="s">
        <v>1938</v>
      </c>
      <c r="H3690" s="8" t="s">
        <v>76</v>
      </c>
      <c r="I3690" s="8" t="s">
        <v>228</v>
      </c>
      <c r="J3690" s="8" t="s">
        <v>53</v>
      </c>
      <c r="K3690" s="8" t="s">
        <v>314</v>
      </c>
      <c r="L3690" s="8" t="s">
        <v>799</v>
      </c>
      <c r="M3690" s="152" t="s">
        <v>311</v>
      </c>
      <c r="N3690" s="8" t="s">
        <v>625</v>
      </c>
      <c r="O3690" s="8" t="s">
        <v>62</v>
      </c>
      <c r="P3690" s="8" t="s">
        <v>1488</v>
      </c>
      <c r="Q3690" s="8" t="s">
        <v>70</v>
      </c>
      <c r="R3690" s="8" t="s">
        <v>57</v>
      </c>
      <c r="S3690" s="8" t="s">
        <v>1212</v>
      </c>
      <c r="T3690" s="150">
        <v>3.4870000000000001</v>
      </c>
      <c r="U3690" s="8" t="s">
        <v>1779</v>
      </c>
      <c r="V3690" s="172">
        <v>6.9500000000000006E-2</v>
      </c>
      <c r="W3690" s="151">
        <v>5.6640000000000003E-2</v>
      </c>
      <c r="X3690" s="4" t="s">
        <v>614</v>
      </c>
      <c r="Y3690" s="4"/>
      <c r="Z3690" s="150">
        <v>17452</v>
      </c>
      <c r="AA3690" s="148">
        <v>1</v>
      </c>
      <c r="AB3690" s="171">
        <v>104.73</v>
      </c>
      <c r="AD3690" s="150">
        <v>18.277000000000001</v>
      </c>
      <c r="AG3690" s="8" t="s">
        <v>17</v>
      </c>
      <c r="AH3690" s="151">
        <v>3.1000000000000001E-5</v>
      </c>
      <c r="AI3690" s="151">
        <v>2.98453385741499E-5</v>
      </c>
      <c r="AJ3690" s="151">
        <v>5.8234738242478301E-6</v>
      </c>
    </row>
    <row r="3691" spans="1:36" s="8" customFormat="1" x14ac:dyDescent="0.2">
      <c r="A3691" s="8">
        <v>11389</v>
      </c>
      <c r="B3691" s="8">
        <v>11390</v>
      </c>
      <c r="C3691" s="8" t="s">
        <v>1484</v>
      </c>
      <c r="D3691" s="8" t="s">
        <v>1485</v>
      </c>
      <c r="E3691" s="152" t="s">
        <v>425</v>
      </c>
      <c r="F3691" s="8" t="s">
        <v>1486</v>
      </c>
      <c r="G3691" s="8" t="s">
        <v>1487</v>
      </c>
      <c r="H3691" s="8" t="s">
        <v>76</v>
      </c>
      <c r="I3691" s="8" t="s">
        <v>601</v>
      </c>
      <c r="J3691" s="8" t="s">
        <v>53</v>
      </c>
      <c r="K3691" s="8" t="s">
        <v>317</v>
      </c>
      <c r="L3691" s="8" t="s">
        <v>799</v>
      </c>
      <c r="M3691" s="152" t="s">
        <v>311</v>
      </c>
      <c r="N3691" s="8" t="s">
        <v>630</v>
      </c>
      <c r="O3691" s="8" t="s">
        <v>62</v>
      </c>
      <c r="P3691" s="8" t="s">
        <v>1488</v>
      </c>
      <c r="Q3691" s="8" t="s">
        <v>65</v>
      </c>
      <c r="R3691" s="8" t="s">
        <v>57</v>
      </c>
      <c r="S3691" s="8" t="s">
        <v>1212</v>
      </c>
      <c r="T3691" s="150">
        <v>3.6859999999999999</v>
      </c>
      <c r="U3691" s="8" t="s">
        <v>1489</v>
      </c>
      <c r="V3691" s="172">
        <v>5.5E-2</v>
      </c>
      <c r="W3691" s="151">
        <v>3.8620000000000002E-2</v>
      </c>
      <c r="X3691" s="4" t="s">
        <v>614</v>
      </c>
      <c r="Y3691" s="4"/>
      <c r="Z3691" s="150">
        <v>2244256</v>
      </c>
      <c r="AA3691" s="148">
        <v>1</v>
      </c>
      <c r="AB3691" s="171">
        <v>108.8</v>
      </c>
      <c r="AD3691" s="150">
        <v>2441.7510000000002</v>
      </c>
      <c r="AG3691" s="8" t="s">
        <v>17</v>
      </c>
      <c r="AH3691" s="151">
        <v>3.9090000000000001E-3</v>
      </c>
      <c r="AI3691" s="151">
        <v>3.9871400661702404E-3</v>
      </c>
      <c r="AJ3691" s="151">
        <v>7.7797763128956295E-4</v>
      </c>
    </row>
    <row r="3692" spans="1:36" s="8" customFormat="1" x14ac:dyDescent="0.2">
      <c r="A3692" s="8">
        <v>11389</v>
      </c>
      <c r="B3692" s="8">
        <v>11390</v>
      </c>
      <c r="C3692" s="8" t="s">
        <v>1939</v>
      </c>
      <c r="D3692" s="8" t="s">
        <v>1940</v>
      </c>
      <c r="E3692" s="152" t="s">
        <v>425</v>
      </c>
      <c r="F3692" s="8" t="s">
        <v>1941</v>
      </c>
      <c r="G3692" s="8" t="s">
        <v>1942</v>
      </c>
      <c r="H3692" s="8" t="s">
        <v>76</v>
      </c>
      <c r="I3692" s="8" t="s">
        <v>229</v>
      </c>
      <c r="J3692" s="8" t="s">
        <v>53</v>
      </c>
      <c r="K3692" s="8" t="s">
        <v>53</v>
      </c>
      <c r="L3692" s="8" t="s">
        <v>799</v>
      </c>
      <c r="M3692" s="152" t="s">
        <v>311</v>
      </c>
      <c r="N3692" s="8" t="s">
        <v>629</v>
      </c>
      <c r="O3692" s="8" t="s">
        <v>62</v>
      </c>
      <c r="P3692" s="161" t="s">
        <v>298</v>
      </c>
      <c r="Q3692" s="8" t="s">
        <v>298</v>
      </c>
      <c r="R3692" s="8" t="s">
        <v>298</v>
      </c>
      <c r="S3692" s="8" t="s">
        <v>1212</v>
      </c>
      <c r="T3692" s="150">
        <v>2.694</v>
      </c>
      <c r="U3692" s="8" t="s">
        <v>1456</v>
      </c>
      <c r="V3692" s="172">
        <v>0.06</v>
      </c>
      <c r="W3692" s="151">
        <v>3.9910000000000001E-2</v>
      </c>
      <c r="X3692" s="4" t="s">
        <v>614</v>
      </c>
      <c r="Y3692" s="4"/>
      <c r="Z3692" s="150">
        <v>251000</v>
      </c>
      <c r="AA3692" s="148">
        <v>1</v>
      </c>
      <c r="AB3692" s="171">
        <v>110.1</v>
      </c>
      <c r="AD3692" s="150">
        <v>276.351</v>
      </c>
      <c r="AG3692" s="8" t="s">
        <v>17</v>
      </c>
      <c r="AH3692" s="151">
        <v>3.2680000000000001E-3</v>
      </c>
      <c r="AI3692" s="151">
        <v>4.5125418497553001E-4</v>
      </c>
      <c r="AJ3692" s="151">
        <v>8.8049493148098593E-5</v>
      </c>
    </row>
    <row r="3693" spans="1:36" s="8" customFormat="1" x14ac:dyDescent="0.2">
      <c r="A3693" s="8">
        <v>11389</v>
      </c>
      <c r="B3693" s="8">
        <v>11390</v>
      </c>
      <c r="C3693" s="8" t="s">
        <v>1896</v>
      </c>
      <c r="D3693" s="8" t="s">
        <v>1897</v>
      </c>
      <c r="E3693" s="152" t="s">
        <v>425</v>
      </c>
      <c r="F3693" s="8" t="s">
        <v>1943</v>
      </c>
      <c r="G3693" s="8" t="s">
        <v>1944</v>
      </c>
      <c r="H3693" s="8" t="s">
        <v>76</v>
      </c>
      <c r="I3693" s="8" t="s">
        <v>228</v>
      </c>
      <c r="J3693" s="8" t="s">
        <v>53</v>
      </c>
      <c r="K3693" s="8" t="s">
        <v>53</v>
      </c>
      <c r="L3693" s="8" t="s">
        <v>799</v>
      </c>
      <c r="M3693" s="152" t="s">
        <v>311</v>
      </c>
      <c r="N3693" s="8" t="s">
        <v>267</v>
      </c>
      <c r="O3693" s="8" t="s">
        <v>62</v>
      </c>
      <c r="P3693" s="8" t="s">
        <v>1488</v>
      </c>
      <c r="Q3693" s="8" t="s">
        <v>70</v>
      </c>
      <c r="R3693" s="8" t="s">
        <v>57</v>
      </c>
      <c r="S3693" s="8" t="s">
        <v>1212</v>
      </c>
      <c r="T3693" s="150">
        <v>3.726</v>
      </c>
      <c r="U3693" s="8" t="s">
        <v>1945</v>
      </c>
      <c r="V3693" s="172">
        <v>6.5199999999999994E-2</v>
      </c>
      <c r="W3693" s="151">
        <v>5.5500000000000001E-2</v>
      </c>
      <c r="X3693" s="4" t="s">
        <v>614</v>
      </c>
      <c r="Y3693" s="4"/>
      <c r="Z3693" s="150">
        <v>3376839</v>
      </c>
      <c r="AA3693" s="148">
        <v>1</v>
      </c>
      <c r="AB3693" s="171">
        <v>104.96</v>
      </c>
      <c r="AD3693" s="150">
        <v>3544.33</v>
      </c>
      <c r="AG3693" s="8" t="s">
        <v>17</v>
      </c>
      <c r="AH3693" s="151">
        <v>2.5349999999999999E-3</v>
      </c>
      <c r="AI3693" s="151">
        <v>5.7875449778839903E-3</v>
      </c>
      <c r="AJ3693" s="151">
        <v>1.1292757360292201E-3</v>
      </c>
    </row>
    <row r="3694" spans="1:36" s="8" customFormat="1" x14ac:dyDescent="0.2">
      <c r="A3694" s="8">
        <v>11389</v>
      </c>
      <c r="B3694" s="8">
        <v>11390</v>
      </c>
      <c r="C3694" s="8" t="s">
        <v>1946</v>
      </c>
      <c r="D3694" s="8" t="s">
        <v>1947</v>
      </c>
      <c r="E3694" s="152" t="s">
        <v>425</v>
      </c>
      <c r="F3694" s="8" t="s">
        <v>1948</v>
      </c>
      <c r="G3694" s="8" t="s">
        <v>1949</v>
      </c>
      <c r="H3694" s="8" t="s">
        <v>76</v>
      </c>
      <c r="I3694" s="8" t="s">
        <v>229</v>
      </c>
      <c r="J3694" s="8" t="s">
        <v>53</v>
      </c>
      <c r="K3694" s="8" t="s">
        <v>53</v>
      </c>
      <c r="L3694" s="8" t="s">
        <v>799</v>
      </c>
      <c r="M3694" s="152" t="s">
        <v>311</v>
      </c>
      <c r="N3694" s="8" t="s">
        <v>629</v>
      </c>
      <c r="O3694" s="8" t="s">
        <v>62</v>
      </c>
      <c r="P3694" s="161" t="s">
        <v>298</v>
      </c>
      <c r="Q3694" s="8" t="s">
        <v>298</v>
      </c>
      <c r="R3694" s="8" t="s">
        <v>298</v>
      </c>
      <c r="S3694" s="8" t="s">
        <v>1212</v>
      </c>
      <c r="T3694" s="150">
        <v>2.391</v>
      </c>
      <c r="U3694" s="8" t="s">
        <v>1475</v>
      </c>
      <c r="V3694" s="172">
        <v>4.2000000000000003E-2</v>
      </c>
      <c r="W3694" s="151">
        <v>3.3160000000000002E-2</v>
      </c>
      <c r="X3694" s="4" t="s">
        <v>614</v>
      </c>
      <c r="Y3694" s="4"/>
      <c r="Z3694" s="150">
        <v>390000</v>
      </c>
      <c r="AA3694" s="148">
        <v>1</v>
      </c>
      <c r="AB3694" s="171">
        <v>106.3</v>
      </c>
      <c r="AD3694" s="150">
        <v>414.57</v>
      </c>
      <c r="AG3694" s="8" t="s">
        <v>17</v>
      </c>
      <c r="AH3694" s="151">
        <v>3.8999999999999998E-3</v>
      </c>
      <c r="AI3694" s="151">
        <v>6.7695230871357703E-4</v>
      </c>
      <c r="AJ3694" s="151">
        <v>1.3208809946194201E-4</v>
      </c>
    </row>
    <row r="3695" spans="1:36" s="8" customFormat="1" x14ac:dyDescent="0.2">
      <c r="A3695" s="8">
        <v>11389</v>
      </c>
      <c r="B3695" s="8">
        <v>11390</v>
      </c>
      <c r="C3695" s="8" t="s">
        <v>1950</v>
      </c>
      <c r="D3695" s="8" t="s">
        <v>1951</v>
      </c>
      <c r="E3695" s="152" t="s">
        <v>425</v>
      </c>
      <c r="F3695" s="8" t="s">
        <v>1952</v>
      </c>
      <c r="G3695" s="8" t="s">
        <v>1953</v>
      </c>
      <c r="H3695" s="8" t="s">
        <v>76</v>
      </c>
      <c r="I3695" s="8" t="s">
        <v>228</v>
      </c>
      <c r="J3695" s="8" t="s">
        <v>53</v>
      </c>
      <c r="K3695" s="8" t="s">
        <v>53</v>
      </c>
      <c r="L3695" s="8" t="s">
        <v>799</v>
      </c>
      <c r="M3695" s="152" t="s">
        <v>311</v>
      </c>
      <c r="N3695" s="8" t="s">
        <v>140</v>
      </c>
      <c r="O3695" s="8" t="s">
        <v>62</v>
      </c>
      <c r="P3695" s="161" t="s">
        <v>298</v>
      </c>
      <c r="Q3695" s="8" t="s">
        <v>298</v>
      </c>
      <c r="R3695" s="8" t="s">
        <v>298</v>
      </c>
      <c r="S3695" s="8" t="s">
        <v>1212</v>
      </c>
      <c r="T3695" s="150">
        <v>1.873</v>
      </c>
      <c r="U3695" s="8" t="s">
        <v>1475</v>
      </c>
      <c r="V3695" s="172">
        <v>8.5000000000000006E-2</v>
      </c>
      <c r="W3695" s="151">
        <v>6.3820000000000002E-2</v>
      </c>
      <c r="X3695" s="4" t="s">
        <v>614</v>
      </c>
      <c r="Y3695" s="4"/>
      <c r="Z3695" s="150">
        <v>1886000</v>
      </c>
      <c r="AA3695" s="148">
        <v>1</v>
      </c>
      <c r="AB3695" s="171">
        <v>104.13</v>
      </c>
      <c r="AD3695" s="150">
        <v>1963.8920000000001</v>
      </c>
      <c r="AG3695" s="8" t="s">
        <v>17</v>
      </c>
      <c r="AH3695" s="151">
        <v>1.4507000000000001E-2</v>
      </c>
      <c r="AI3695" s="151">
        <v>3.20684344760514E-3</v>
      </c>
      <c r="AJ3695" s="151">
        <v>6.2572481224134203E-4</v>
      </c>
    </row>
    <row r="3696" spans="1:36" s="8" customFormat="1" x14ac:dyDescent="0.2">
      <c r="A3696" s="8">
        <v>11389</v>
      </c>
      <c r="B3696" s="8">
        <v>11390</v>
      </c>
      <c r="C3696" s="8" t="s">
        <v>1215</v>
      </c>
      <c r="D3696" s="8" t="s">
        <v>1476</v>
      </c>
      <c r="E3696" s="152" t="s">
        <v>425</v>
      </c>
      <c r="F3696" s="8" t="s">
        <v>1957</v>
      </c>
      <c r="G3696" s="8" t="s">
        <v>1958</v>
      </c>
      <c r="H3696" s="8" t="s">
        <v>76</v>
      </c>
      <c r="I3696" s="8" t="s">
        <v>229</v>
      </c>
      <c r="J3696" s="8" t="s">
        <v>53</v>
      </c>
      <c r="K3696" s="8" t="s">
        <v>53</v>
      </c>
      <c r="L3696" s="8" t="s">
        <v>799</v>
      </c>
      <c r="M3696" s="152" t="s">
        <v>311</v>
      </c>
      <c r="N3696" s="8" t="s">
        <v>256</v>
      </c>
      <c r="O3696" s="8" t="s">
        <v>62</v>
      </c>
      <c r="P3696" s="8" t="s">
        <v>1205</v>
      </c>
      <c r="Q3696" s="8" t="s">
        <v>65</v>
      </c>
      <c r="R3696" s="8" t="s">
        <v>57</v>
      </c>
      <c r="S3696" s="8" t="s">
        <v>1212</v>
      </c>
      <c r="T3696" s="150">
        <v>3.3029999999999999</v>
      </c>
      <c r="U3696" s="8" t="s">
        <v>1959</v>
      </c>
      <c r="V3696" s="172">
        <v>1.7500000000000002E-2</v>
      </c>
      <c r="W3696" s="151">
        <v>2.341E-2</v>
      </c>
      <c r="X3696" s="4" t="s">
        <v>614</v>
      </c>
      <c r="Y3696" s="4"/>
      <c r="Z3696" s="150">
        <v>4262351.2300000004</v>
      </c>
      <c r="AA3696" s="148">
        <v>1</v>
      </c>
      <c r="AB3696" s="171">
        <v>112.53</v>
      </c>
      <c r="AD3696" s="150">
        <v>4796.424</v>
      </c>
      <c r="AG3696" s="8" t="s">
        <v>17</v>
      </c>
      <c r="AH3696" s="151">
        <v>1.9120000000000001E-3</v>
      </c>
      <c r="AI3696" s="151">
        <v>7.8320915441552601E-3</v>
      </c>
      <c r="AJ3696" s="151">
        <v>1.5282111805562E-3</v>
      </c>
    </row>
    <row r="3697" spans="1:36" s="8" customFormat="1" x14ac:dyDescent="0.2">
      <c r="A3697" s="8">
        <v>11389</v>
      </c>
      <c r="B3697" s="8">
        <v>11390</v>
      </c>
      <c r="C3697" s="8" t="s">
        <v>2272</v>
      </c>
      <c r="D3697" s="8" t="s">
        <v>2273</v>
      </c>
      <c r="E3697" s="152" t="s">
        <v>425</v>
      </c>
      <c r="F3697" s="8" t="s">
        <v>2743</v>
      </c>
      <c r="G3697" s="8" t="s">
        <v>2275</v>
      </c>
      <c r="H3697" s="8" t="s">
        <v>76</v>
      </c>
      <c r="I3697" s="8" t="s">
        <v>228</v>
      </c>
      <c r="J3697" s="8" t="s">
        <v>53</v>
      </c>
      <c r="K3697" s="8" t="s">
        <v>53</v>
      </c>
      <c r="L3697" s="8" t="s">
        <v>799</v>
      </c>
      <c r="M3697" s="152" t="s">
        <v>311</v>
      </c>
      <c r="N3697" s="8" t="s">
        <v>140</v>
      </c>
      <c r="O3697" s="8" t="s">
        <v>62</v>
      </c>
      <c r="P3697" s="161" t="s">
        <v>298</v>
      </c>
      <c r="Q3697" s="8" t="s">
        <v>298</v>
      </c>
      <c r="R3697" s="8" t="s">
        <v>298</v>
      </c>
      <c r="S3697" s="8" t="s">
        <v>1212</v>
      </c>
      <c r="T3697" s="150">
        <v>1.0860000000000001</v>
      </c>
      <c r="U3697" s="8" t="s">
        <v>1800</v>
      </c>
      <c r="V3697" s="172">
        <v>8.2000000000000003E-2</v>
      </c>
      <c r="W3697" s="151">
        <v>6.1890000000000001E-2</v>
      </c>
      <c r="X3697" s="4" t="s">
        <v>614</v>
      </c>
      <c r="Y3697" s="4"/>
      <c r="Z3697" s="150">
        <v>36267</v>
      </c>
      <c r="AA3697" s="148">
        <v>1</v>
      </c>
      <c r="AB3697" s="171">
        <v>102.28</v>
      </c>
      <c r="AD3697" s="150">
        <v>37.094000000000001</v>
      </c>
      <c r="AG3697" s="8" t="s">
        <v>17</v>
      </c>
      <c r="AH3697" s="151">
        <v>3.5199999999999999E-4</v>
      </c>
      <c r="AI3697" s="151">
        <v>6.0570694575058301E-5</v>
      </c>
      <c r="AJ3697" s="151">
        <v>1.18186581632509E-5</v>
      </c>
    </row>
    <row r="3698" spans="1:36" s="8" customFormat="1" x14ac:dyDescent="0.2">
      <c r="A3698" s="8">
        <v>11389</v>
      </c>
      <c r="B3698" s="8">
        <v>11390</v>
      </c>
      <c r="C3698" s="8" t="s">
        <v>1203</v>
      </c>
      <c r="D3698" s="8" t="s">
        <v>1432</v>
      </c>
      <c r="E3698" s="152" t="s">
        <v>425</v>
      </c>
      <c r="F3698" s="8" t="s">
        <v>1960</v>
      </c>
      <c r="G3698" s="8" t="s">
        <v>1961</v>
      </c>
      <c r="H3698" s="8" t="s">
        <v>76</v>
      </c>
      <c r="I3698" s="8" t="s">
        <v>229</v>
      </c>
      <c r="J3698" s="8" t="s">
        <v>53</v>
      </c>
      <c r="K3698" s="8" t="s">
        <v>53</v>
      </c>
      <c r="L3698" s="8" t="s">
        <v>799</v>
      </c>
      <c r="M3698" s="152" t="s">
        <v>311</v>
      </c>
      <c r="N3698" s="8" t="s">
        <v>256</v>
      </c>
      <c r="O3698" s="8" t="s">
        <v>62</v>
      </c>
      <c r="P3698" s="8" t="s">
        <v>1205</v>
      </c>
      <c r="Q3698" s="8" t="s">
        <v>65</v>
      </c>
      <c r="R3698" s="8" t="s">
        <v>57</v>
      </c>
      <c r="S3698" s="8" t="s">
        <v>1212</v>
      </c>
      <c r="T3698" s="150">
        <v>2.3250000000000002</v>
      </c>
      <c r="U3698" s="8" t="s">
        <v>1368</v>
      </c>
      <c r="V3698" s="172">
        <v>1.8599999999999998E-2</v>
      </c>
      <c r="W3698" s="151">
        <v>2.3189999999999999E-2</v>
      </c>
      <c r="X3698" s="4" t="s">
        <v>614</v>
      </c>
      <c r="Y3698" s="4"/>
      <c r="Z3698" s="150">
        <v>13995406</v>
      </c>
      <c r="AA3698" s="148">
        <v>1</v>
      </c>
      <c r="AB3698" s="171">
        <v>103.01</v>
      </c>
      <c r="AD3698" s="150">
        <v>14416.668</v>
      </c>
      <c r="AG3698" s="8" t="s">
        <v>17</v>
      </c>
      <c r="AH3698" s="151">
        <v>7.5760000000000003E-3</v>
      </c>
      <c r="AI3698" s="151">
        <v>2.3541009955898098E-2</v>
      </c>
      <c r="AJ3698" s="151">
        <v>4.5933623749629402E-3</v>
      </c>
    </row>
    <row r="3699" spans="1:36" s="8" customFormat="1" x14ac:dyDescent="0.2">
      <c r="A3699" s="8">
        <v>11389</v>
      </c>
      <c r="B3699" s="8">
        <v>11390</v>
      </c>
      <c r="C3699" s="8" t="s">
        <v>1203</v>
      </c>
      <c r="D3699" s="8" t="s">
        <v>1432</v>
      </c>
      <c r="E3699" s="152" t="s">
        <v>425</v>
      </c>
      <c r="F3699" s="8" t="s">
        <v>1962</v>
      </c>
      <c r="G3699" s="8" t="s">
        <v>1963</v>
      </c>
      <c r="H3699" s="8" t="s">
        <v>76</v>
      </c>
      <c r="I3699" s="8" t="s">
        <v>229</v>
      </c>
      <c r="J3699" s="8" t="s">
        <v>53</v>
      </c>
      <c r="K3699" s="8" t="s">
        <v>53</v>
      </c>
      <c r="L3699" s="8" t="s">
        <v>799</v>
      </c>
      <c r="M3699" s="152" t="s">
        <v>311</v>
      </c>
      <c r="N3699" s="8" t="s">
        <v>256</v>
      </c>
      <c r="O3699" s="8" t="s">
        <v>62</v>
      </c>
      <c r="P3699" s="8" t="s">
        <v>1205</v>
      </c>
      <c r="Q3699" s="8" t="s">
        <v>65</v>
      </c>
      <c r="R3699" s="8" t="s">
        <v>57</v>
      </c>
      <c r="S3699" s="8" t="s">
        <v>1212</v>
      </c>
      <c r="T3699" s="150">
        <v>4.8490000000000002</v>
      </c>
      <c r="U3699" s="8" t="s">
        <v>1964</v>
      </c>
      <c r="V3699" s="172">
        <v>2.0199999999999999E-2</v>
      </c>
      <c r="W3699" s="151">
        <v>2.4299999999999999E-2</v>
      </c>
      <c r="X3699" s="4" t="s">
        <v>614</v>
      </c>
      <c r="Y3699" s="4"/>
      <c r="Z3699" s="150">
        <v>13437624</v>
      </c>
      <c r="AA3699" s="148">
        <v>1</v>
      </c>
      <c r="AB3699" s="171">
        <v>101.65</v>
      </c>
      <c r="AD3699" s="150">
        <v>13659.344999999999</v>
      </c>
      <c r="AG3699" s="8" t="s">
        <v>17</v>
      </c>
      <c r="AH3699" s="151">
        <v>3.7659999999999998E-3</v>
      </c>
      <c r="AI3699" s="151">
        <v>2.23043756064524E-2</v>
      </c>
      <c r="AJ3699" s="151">
        <v>4.3520681525412198E-3</v>
      </c>
    </row>
    <row r="3700" spans="1:36" s="8" customFormat="1" x14ac:dyDescent="0.2">
      <c r="A3700" s="8">
        <v>11389</v>
      </c>
      <c r="B3700" s="8">
        <v>11390</v>
      </c>
      <c r="C3700" s="8" t="s">
        <v>1410</v>
      </c>
      <c r="D3700" s="8" t="s">
        <v>1411</v>
      </c>
      <c r="E3700" s="152" t="s">
        <v>425</v>
      </c>
      <c r="F3700" s="8" t="s">
        <v>1965</v>
      </c>
      <c r="G3700" s="8" t="s">
        <v>1966</v>
      </c>
      <c r="H3700" s="8" t="s">
        <v>76</v>
      </c>
      <c r="I3700" s="8" t="s">
        <v>229</v>
      </c>
      <c r="J3700" s="8" t="s">
        <v>53</v>
      </c>
      <c r="K3700" s="8" t="s">
        <v>53</v>
      </c>
      <c r="L3700" s="8" t="s">
        <v>799</v>
      </c>
      <c r="M3700" s="152" t="s">
        <v>311</v>
      </c>
      <c r="N3700" s="8" t="s">
        <v>256</v>
      </c>
      <c r="O3700" s="8" t="s">
        <v>62</v>
      </c>
      <c r="P3700" s="8" t="s">
        <v>1205</v>
      </c>
      <c r="Q3700" s="8" t="s">
        <v>65</v>
      </c>
      <c r="R3700" s="8" t="s">
        <v>57</v>
      </c>
      <c r="S3700" s="8" t="s">
        <v>1212</v>
      </c>
      <c r="T3700" s="150">
        <v>4.7060000000000004</v>
      </c>
      <c r="U3700" s="8" t="s">
        <v>1967</v>
      </c>
      <c r="V3700" s="172">
        <v>1.9900000000000001E-2</v>
      </c>
      <c r="W3700" s="151">
        <v>2.3980000000000001E-2</v>
      </c>
      <c r="X3700" s="4" t="s">
        <v>614</v>
      </c>
      <c r="Y3700" s="4"/>
      <c r="Z3700" s="150">
        <v>12070265.4</v>
      </c>
      <c r="AA3700" s="148">
        <v>1</v>
      </c>
      <c r="AB3700" s="171">
        <v>101.53</v>
      </c>
      <c r="AD3700" s="150">
        <v>12254.94</v>
      </c>
      <c r="AG3700" s="8" t="s">
        <v>17</v>
      </c>
      <c r="AH3700" s="151">
        <v>4.9670000000000001E-3</v>
      </c>
      <c r="AI3700" s="151">
        <v>2.0011120529619002E-2</v>
      </c>
      <c r="AJ3700" s="151">
        <v>3.9046042754240702E-3</v>
      </c>
    </row>
    <row r="3701" spans="1:36" s="8" customFormat="1" x14ac:dyDescent="0.2">
      <c r="A3701" s="8">
        <v>11389</v>
      </c>
      <c r="B3701" s="8">
        <v>11390</v>
      </c>
      <c r="C3701" s="8" t="s">
        <v>1578</v>
      </c>
      <c r="D3701" s="8" t="s">
        <v>1579</v>
      </c>
      <c r="E3701" s="152" t="s">
        <v>425</v>
      </c>
      <c r="F3701" s="8" t="s">
        <v>1968</v>
      </c>
      <c r="G3701" s="8" t="s">
        <v>1969</v>
      </c>
      <c r="H3701" s="8" t="s">
        <v>76</v>
      </c>
      <c r="I3701" s="8" t="s">
        <v>229</v>
      </c>
      <c r="J3701" s="8" t="s">
        <v>53</v>
      </c>
      <c r="K3701" s="8" t="s">
        <v>53</v>
      </c>
      <c r="L3701" s="8" t="s">
        <v>799</v>
      </c>
      <c r="M3701" s="152" t="s">
        <v>311</v>
      </c>
      <c r="N3701" s="8" t="s">
        <v>629</v>
      </c>
      <c r="O3701" s="8" t="s">
        <v>62</v>
      </c>
      <c r="P3701" s="8" t="s">
        <v>1560</v>
      </c>
      <c r="Q3701" s="8" t="s">
        <v>65</v>
      </c>
      <c r="R3701" s="8" t="s">
        <v>57</v>
      </c>
      <c r="S3701" s="8" t="s">
        <v>1212</v>
      </c>
      <c r="T3701" s="150">
        <v>5.1609999999999996</v>
      </c>
      <c r="U3701" s="8" t="s">
        <v>1970</v>
      </c>
      <c r="V3701" s="172">
        <v>2.5999999999999999E-2</v>
      </c>
      <c r="W3701" s="151">
        <v>2.733E-2</v>
      </c>
      <c r="X3701" s="4" t="s">
        <v>614</v>
      </c>
      <c r="Y3701" s="4"/>
      <c r="Z3701" s="150">
        <v>13455579</v>
      </c>
      <c r="AA3701" s="148">
        <v>1</v>
      </c>
      <c r="AB3701" s="171">
        <v>102.81</v>
      </c>
      <c r="AC3701" s="150">
        <v>181.52699999999999</v>
      </c>
      <c r="AD3701" s="150">
        <v>14015.208000000001</v>
      </c>
      <c r="AG3701" s="8" t="s">
        <v>17</v>
      </c>
      <c r="AH3701" s="151">
        <v>2.5104000000000001E-2</v>
      </c>
      <c r="AI3701" s="151">
        <v>2.2885465011593199E-2</v>
      </c>
      <c r="AJ3701" s="151">
        <v>4.4654513172849297E-3</v>
      </c>
    </row>
    <row r="3702" spans="1:36" s="8" customFormat="1" x14ac:dyDescent="0.2">
      <c r="A3702" s="8">
        <v>11389</v>
      </c>
      <c r="B3702" s="8">
        <v>11390</v>
      </c>
      <c r="C3702" s="8" t="s">
        <v>2744</v>
      </c>
      <c r="D3702" s="8" t="s">
        <v>2745</v>
      </c>
      <c r="E3702" s="152" t="s">
        <v>425</v>
      </c>
      <c r="F3702" s="8" t="s">
        <v>2746</v>
      </c>
      <c r="G3702" s="8" t="s">
        <v>2747</v>
      </c>
      <c r="H3702" s="8" t="s">
        <v>76</v>
      </c>
      <c r="I3702" s="8" t="s">
        <v>229</v>
      </c>
      <c r="J3702" s="8" t="s">
        <v>53</v>
      </c>
      <c r="K3702" s="8" t="s">
        <v>53</v>
      </c>
      <c r="L3702" s="8" t="s">
        <v>799</v>
      </c>
      <c r="M3702" s="152" t="s">
        <v>311</v>
      </c>
      <c r="N3702" s="8" t="s">
        <v>629</v>
      </c>
      <c r="O3702" s="8" t="s">
        <v>62</v>
      </c>
      <c r="P3702" s="161" t="s">
        <v>298</v>
      </c>
      <c r="Q3702" s="8" t="s">
        <v>298</v>
      </c>
      <c r="R3702" s="8" t="s">
        <v>298</v>
      </c>
      <c r="S3702" s="8" t="s">
        <v>1212</v>
      </c>
      <c r="T3702" s="150">
        <v>2.8039999999999998</v>
      </c>
      <c r="U3702" s="8" t="s">
        <v>1651</v>
      </c>
      <c r="V3702" s="172">
        <v>4.4999999999999998E-2</v>
      </c>
      <c r="W3702" s="151">
        <v>3.3689999999999998E-2</v>
      </c>
      <c r="X3702" s="4" t="s">
        <v>614</v>
      </c>
      <c r="Y3702" s="4"/>
      <c r="Z3702" s="150">
        <v>2053660</v>
      </c>
      <c r="AA3702" s="148">
        <v>1</v>
      </c>
      <c r="AB3702" s="171">
        <v>107.38</v>
      </c>
      <c r="AD3702" s="150">
        <v>2205.2199999999998</v>
      </c>
      <c r="AG3702" s="8" t="s">
        <v>17</v>
      </c>
      <c r="AH3702" s="151">
        <v>2.0960000000000002E-3</v>
      </c>
      <c r="AI3702" s="151">
        <v>3.6009089980755999E-3</v>
      </c>
      <c r="AJ3702" s="151">
        <v>7.0261556060732604E-4</v>
      </c>
    </row>
    <row r="3703" spans="1:36" s="8" customFormat="1" x14ac:dyDescent="0.2">
      <c r="A3703" s="8">
        <v>11389</v>
      </c>
      <c r="B3703" s="8">
        <v>11390</v>
      </c>
      <c r="C3703" s="8" t="s">
        <v>1565</v>
      </c>
      <c r="D3703" s="8" t="s">
        <v>1566</v>
      </c>
      <c r="E3703" s="152" t="s">
        <v>425</v>
      </c>
      <c r="F3703" s="8" t="s">
        <v>1971</v>
      </c>
      <c r="G3703" s="8" t="s">
        <v>1972</v>
      </c>
      <c r="H3703" s="8" t="s">
        <v>76</v>
      </c>
      <c r="I3703" s="8" t="s">
        <v>228</v>
      </c>
      <c r="J3703" s="8" t="s">
        <v>53</v>
      </c>
      <c r="K3703" s="8" t="s">
        <v>53</v>
      </c>
      <c r="L3703" s="8" t="s">
        <v>799</v>
      </c>
      <c r="M3703" s="152" t="s">
        <v>311</v>
      </c>
      <c r="N3703" s="8" t="s">
        <v>75</v>
      </c>
      <c r="O3703" s="8" t="s">
        <v>62</v>
      </c>
      <c r="P3703" s="8" t="s">
        <v>1544</v>
      </c>
      <c r="Q3703" s="8" t="s">
        <v>65</v>
      </c>
      <c r="R3703" s="8" t="s">
        <v>57</v>
      </c>
      <c r="S3703" s="8" t="s">
        <v>1212</v>
      </c>
      <c r="T3703" s="150">
        <v>3.161</v>
      </c>
      <c r="U3703" s="8" t="s">
        <v>1973</v>
      </c>
      <c r="V3703" s="172">
        <v>5.0500000000000003E-2</v>
      </c>
      <c r="W3703" s="151">
        <v>5.219E-2</v>
      </c>
      <c r="X3703" s="4" t="s">
        <v>614</v>
      </c>
      <c r="Y3703" s="4"/>
      <c r="Z3703" s="150">
        <v>1184915.6599999999</v>
      </c>
      <c r="AA3703" s="148">
        <v>1</v>
      </c>
      <c r="AB3703" s="171">
        <v>99.76</v>
      </c>
      <c r="AD3703" s="150">
        <v>1182.0719999999999</v>
      </c>
      <c r="AG3703" s="8" t="s">
        <v>17</v>
      </c>
      <c r="AH3703" s="151">
        <v>5.3379999999999999E-3</v>
      </c>
      <c r="AI3703" s="151">
        <v>1.9302078691846201E-3</v>
      </c>
      <c r="AJ3703" s="151">
        <v>3.7662548118283501E-4</v>
      </c>
    </row>
    <row r="3704" spans="1:36" s="8" customFormat="1" x14ac:dyDescent="0.2">
      <c r="A3704" s="8">
        <v>11389</v>
      </c>
      <c r="B3704" s="8">
        <v>11390</v>
      </c>
      <c r="C3704" s="8" t="s">
        <v>1682</v>
      </c>
      <c r="D3704" s="8" t="s">
        <v>1683</v>
      </c>
      <c r="E3704" s="152" t="s">
        <v>425</v>
      </c>
      <c r="F3704" s="8" t="s">
        <v>1974</v>
      </c>
      <c r="G3704" s="8" t="s">
        <v>1975</v>
      </c>
      <c r="H3704" s="8" t="s">
        <v>76</v>
      </c>
      <c r="I3704" s="8" t="s">
        <v>228</v>
      </c>
      <c r="J3704" s="8" t="s">
        <v>53</v>
      </c>
      <c r="K3704" s="8" t="s">
        <v>53</v>
      </c>
      <c r="L3704" s="8" t="s">
        <v>799</v>
      </c>
      <c r="M3704" s="152" t="s">
        <v>311</v>
      </c>
      <c r="N3704" s="8" t="s">
        <v>625</v>
      </c>
      <c r="O3704" s="8" t="s">
        <v>62</v>
      </c>
      <c r="P3704" s="161" t="s">
        <v>298</v>
      </c>
      <c r="Q3704" s="8" t="s">
        <v>298</v>
      </c>
      <c r="R3704" s="8" t="s">
        <v>298</v>
      </c>
      <c r="S3704" s="8" t="s">
        <v>1212</v>
      </c>
      <c r="T3704" s="150">
        <v>3.1429999999999998</v>
      </c>
      <c r="U3704" s="8" t="s">
        <v>1406</v>
      </c>
      <c r="V3704" s="172">
        <v>5.5E-2</v>
      </c>
      <c r="W3704" s="151">
        <v>6.6019999999999995E-2</v>
      </c>
      <c r="X3704" s="4" t="s">
        <v>614</v>
      </c>
      <c r="Y3704" s="4"/>
      <c r="Z3704" s="150">
        <v>653362</v>
      </c>
      <c r="AA3704" s="148">
        <v>1</v>
      </c>
      <c r="AB3704" s="171">
        <v>98.34</v>
      </c>
      <c r="AD3704" s="150">
        <v>642.51599999999996</v>
      </c>
      <c r="AG3704" s="8" t="s">
        <v>17</v>
      </c>
      <c r="AH3704" s="151">
        <v>1.9910000000000001E-3</v>
      </c>
      <c r="AI3704" s="151">
        <v>1.0491661691582001E-3</v>
      </c>
      <c r="AJ3704" s="151">
        <v>2.04715108464912E-4</v>
      </c>
    </row>
    <row r="3705" spans="1:36" s="8" customFormat="1" x14ac:dyDescent="0.2">
      <c r="A3705" s="8">
        <v>11389</v>
      </c>
      <c r="B3705" s="8">
        <v>11390</v>
      </c>
      <c r="C3705" s="8" t="s">
        <v>1427</v>
      </c>
      <c r="D3705" s="8" t="s">
        <v>1428</v>
      </c>
      <c r="E3705" s="152" t="s">
        <v>425</v>
      </c>
      <c r="F3705" s="8" t="s">
        <v>1976</v>
      </c>
      <c r="G3705" s="8" t="s">
        <v>1977</v>
      </c>
      <c r="H3705" s="8" t="s">
        <v>76</v>
      </c>
      <c r="I3705" s="8" t="s">
        <v>229</v>
      </c>
      <c r="J3705" s="8" t="s">
        <v>53</v>
      </c>
      <c r="K3705" s="8" t="s">
        <v>53</v>
      </c>
      <c r="L3705" s="8" t="s">
        <v>799</v>
      </c>
      <c r="M3705" s="152" t="s">
        <v>311</v>
      </c>
      <c r="N3705" s="8" t="s">
        <v>256</v>
      </c>
      <c r="O3705" s="8" t="s">
        <v>62</v>
      </c>
      <c r="P3705" s="8" t="s">
        <v>1205</v>
      </c>
      <c r="Q3705" s="8" t="s">
        <v>65</v>
      </c>
      <c r="R3705" s="8" t="s">
        <v>57</v>
      </c>
      <c r="S3705" s="8" t="s">
        <v>1212</v>
      </c>
      <c r="T3705" s="150">
        <v>4.8170000000000002</v>
      </c>
      <c r="U3705" s="8" t="s">
        <v>1978</v>
      </c>
      <c r="V3705" s="172">
        <v>2.47E-2</v>
      </c>
      <c r="W3705" s="151">
        <v>2.4309999999999998E-2</v>
      </c>
      <c r="X3705" s="4" t="s">
        <v>614</v>
      </c>
      <c r="Y3705" s="4"/>
      <c r="Z3705" s="150">
        <v>3011141</v>
      </c>
      <c r="AA3705" s="148">
        <v>1</v>
      </c>
      <c r="AB3705" s="171">
        <v>104.01</v>
      </c>
      <c r="AD3705" s="150">
        <v>3131.8879999999999</v>
      </c>
      <c r="AG3705" s="8" t="s">
        <v>17</v>
      </c>
      <c r="AH3705" s="151">
        <v>1.0529999999999999E-3</v>
      </c>
      <c r="AI3705" s="151">
        <v>5.1140667336511897E-3</v>
      </c>
      <c r="AJ3705" s="151">
        <v>9.9786550200738197E-4</v>
      </c>
    </row>
    <row r="3706" spans="1:36" s="8" customFormat="1" x14ac:dyDescent="0.2">
      <c r="A3706" s="8">
        <v>11389</v>
      </c>
      <c r="B3706" s="8">
        <v>11390</v>
      </c>
      <c r="C3706" s="8" t="s">
        <v>1979</v>
      </c>
      <c r="D3706" s="8" t="s">
        <v>1980</v>
      </c>
      <c r="E3706" s="152" t="s">
        <v>425</v>
      </c>
      <c r="F3706" s="8" t="s">
        <v>1981</v>
      </c>
      <c r="G3706" s="8" t="s">
        <v>1982</v>
      </c>
      <c r="H3706" s="8" t="s">
        <v>76</v>
      </c>
      <c r="I3706" s="8" t="s">
        <v>228</v>
      </c>
      <c r="J3706" s="8" t="s">
        <v>53</v>
      </c>
      <c r="K3706" s="8" t="s">
        <v>53</v>
      </c>
      <c r="L3706" s="8" t="s">
        <v>799</v>
      </c>
      <c r="M3706" s="152" t="s">
        <v>311</v>
      </c>
      <c r="N3706" s="8" t="s">
        <v>140</v>
      </c>
      <c r="O3706" s="8" t="s">
        <v>62</v>
      </c>
      <c r="P3706" s="8" t="s">
        <v>1497</v>
      </c>
      <c r="Q3706" s="8" t="s">
        <v>70</v>
      </c>
      <c r="R3706" s="8" t="s">
        <v>57</v>
      </c>
      <c r="S3706" s="8" t="s">
        <v>1212</v>
      </c>
      <c r="T3706" s="150">
        <v>3.6150000000000002</v>
      </c>
      <c r="U3706" s="8" t="s">
        <v>1489</v>
      </c>
      <c r="V3706" s="172">
        <v>5.8900000000000001E-2</v>
      </c>
      <c r="W3706" s="151">
        <v>5.4260000000000003E-2</v>
      </c>
      <c r="X3706" s="4" t="s">
        <v>614</v>
      </c>
      <c r="Y3706" s="4"/>
      <c r="Z3706" s="150">
        <v>931774</v>
      </c>
      <c r="AA3706" s="148">
        <v>1</v>
      </c>
      <c r="AB3706" s="171">
        <v>101.92</v>
      </c>
      <c r="AD3706" s="150">
        <v>949.66399999999999</v>
      </c>
      <c r="AG3706" s="8" t="s">
        <v>17</v>
      </c>
      <c r="AH3706" s="151">
        <v>4.6379999999999998E-3</v>
      </c>
      <c r="AI3706" s="151">
        <v>1.5507086341531499E-3</v>
      </c>
      <c r="AJ3706" s="151">
        <v>3.0257693735287803E-4</v>
      </c>
    </row>
    <row r="3707" spans="1:36" s="8" customFormat="1" x14ac:dyDescent="0.2">
      <c r="A3707" s="8">
        <v>11389</v>
      </c>
      <c r="B3707" s="8">
        <v>11390</v>
      </c>
      <c r="C3707" s="8" t="s">
        <v>1727</v>
      </c>
      <c r="D3707" s="8" t="s">
        <v>1728</v>
      </c>
      <c r="E3707" s="152" t="s">
        <v>425</v>
      </c>
      <c r="F3707" s="8" t="s">
        <v>2748</v>
      </c>
      <c r="G3707" s="8" t="s">
        <v>2277</v>
      </c>
      <c r="H3707" s="8" t="s">
        <v>76</v>
      </c>
      <c r="I3707" s="8" t="s">
        <v>229</v>
      </c>
      <c r="J3707" s="8" t="s">
        <v>53</v>
      </c>
      <c r="K3707" s="8" t="s">
        <v>53</v>
      </c>
      <c r="L3707" s="8" t="s">
        <v>799</v>
      </c>
      <c r="M3707" s="152" t="s">
        <v>311</v>
      </c>
      <c r="N3707" s="8" t="s">
        <v>629</v>
      </c>
      <c r="O3707" s="8" t="s">
        <v>62</v>
      </c>
      <c r="P3707" s="8" t="s">
        <v>1488</v>
      </c>
      <c r="Q3707" s="8" t="s">
        <v>65</v>
      </c>
      <c r="R3707" s="8" t="s">
        <v>57</v>
      </c>
      <c r="S3707" s="8" t="s">
        <v>1212</v>
      </c>
      <c r="T3707" s="150">
        <v>1.99</v>
      </c>
      <c r="U3707" s="8" t="s">
        <v>1446</v>
      </c>
      <c r="V3707" s="172">
        <v>3.0000000000000001E-3</v>
      </c>
      <c r="W3707" s="151">
        <v>2.6169999999999999E-2</v>
      </c>
      <c r="X3707" s="4" t="s">
        <v>614</v>
      </c>
      <c r="Y3707" s="4"/>
      <c r="Z3707" s="150">
        <v>732499</v>
      </c>
      <c r="AA3707" s="148">
        <v>1</v>
      </c>
      <c r="AB3707" s="171">
        <v>98.92</v>
      </c>
      <c r="AD3707" s="150">
        <v>724.58799999999997</v>
      </c>
      <c r="AG3707" s="8" t="s">
        <v>17</v>
      </c>
      <c r="AH3707" s="151">
        <v>2.2190000000000001E-3</v>
      </c>
      <c r="AI3707" s="151">
        <v>1.1831814332374201E-3</v>
      </c>
      <c r="AJ3707" s="151">
        <v>2.30864397422586E-4</v>
      </c>
    </row>
    <row r="3708" spans="1:36" s="8" customFormat="1" x14ac:dyDescent="0.2">
      <c r="A3708" s="8">
        <v>11389</v>
      </c>
      <c r="B3708" s="8">
        <v>11390</v>
      </c>
      <c r="C3708" s="8" t="s">
        <v>1484</v>
      </c>
      <c r="D3708" s="8" t="s">
        <v>1485</v>
      </c>
      <c r="E3708" s="152" t="s">
        <v>425</v>
      </c>
      <c r="F3708" s="8" t="s">
        <v>1983</v>
      </c>
      <c r="G3708" s="8" t="s">
        <v>1984</v>
      </c>
      <c r="H3708" s="8" t="s">
        <v>76</v>
      </c>
      <c r="I3708" s="8" t="s">
        <v>229</v>
      </c>
      <c r="J3708" s="8" t="s">
        <v>53</v>
      </c>
      <c r="K3708" s="8" t="s">
        <v>317</v>
      </c>
      <c r="L3708" s="8" t="s">
        <v>799</v>
      </c>
      <c r="M3708" s="152" t="s">
        <v>311</v>
      </c>
      <c r="N3708" s="8" t="s">
        <v>630</v>
      </c>
      <c r="O3708" s="8" t="s">
        <v>62</v>
      </c>
      <c r="P3708" s="8" t="s">
        <v>1497</v>
      </c>
      <c r="Q3708" s="8" t="s">
        <v>65</v>
      </c>
      <c r="R3708" s="8" t="s">
        <v>57</v>
      </c>
      <c r="S3708" s="8" t="s">
        <v>1212</v>
      </c>
      <c r="T3708" s="150">
        <v>4.5069999999999997</v>
      </c>
      <c r="U3708" s="8" t="s">
        <v>1985</v>
      </c>
      <c r="V3708" s="172">
        <v>4.8300000000000003E-2</v>
      </c>
      <c r="W3708" s="151">
        <v>3.8589999999999999E-2</v>
      </c>
      <c r="X3708" s="4" t="s">
        <v>614</v>
      </c>
      <c r="Y3708" s="4"/>
      <c r="Z3708" s="150">
        <v>1276943</v>
      </c>
      <c r="AA3708" s="148">
        <v>1</v>
      </c>
      <c r="AB3708" s="171">
        <v>109.52</v>
      </c>
      <c r="AD3708" s="150">
        <v>1398.508</v>
      </c>
      <c r="AG3708" s="8" t="s">
        <v>17</v>
      </c>
      <c r="AH3708" s="151">
        <v>3.114E-3</v>
      </c>
      <c r="AI3708" s="151">
        <v>2.2836268940899401E-3</v>
      </c>
      <c r="AJ3708" s="151">
        <v>4.4558520953082999E-4</v>
      </c>
    </row>
    <row r="3709" spans="1:36" s="8" customFormat="1" x14ac:dyDescent="0.2">
      <c r="A3709" s="8">
        <v>11389</v>
      </c>
      <c r="B3709" s="8">
        <v>11390</v>
      </c>
      <c r="C3709" s="8" t="s">
        <v>1939</v>
      </c>
      <c r="D3709" s="8" t="s">
        <v>1940</v>
      </c>
      <c r="E3709" s="152" t="s">
        <v>425</v>
      </c>
      <c r="F3709" s="8" t="s">
        <v>1986</v>
      </c>
      <c r="G3709" s="8" t="s">
        <v>1987</v>
      </c>
      <c r="H3709" s="8" t="s">
        <v>76</v>
      </c>
      <c r="I3709" s="8" t="s">
        <v>229</v>
      </c>
      <c r="J3709" s="8" t="s">
        <v>53</v>
      </c>
      <c r="K3709" s="8" t="s">
        <v>53</v>
      </c>
      <c r="L3709" s="8" t="s">
        <v>799</v>
      </c>
      <c r="M3709" s="152" t="s">
        <v>311</v>
      </c>
      <c r="N3709" s="8" t="s">
        <v>629</v>
      </c>
      <c r="O3709" s="8" t="s">
        <v>62</v>
      </c>
      <c r="P3709" s="161" t="s">
        <v>298</v>
      </c>
      <c r="Q3709" s="8" t="s">
        <v>298</v>
      </c>
      <c r="R3709" s="8" t="s">
        <v>298</v>
      </c>
      <c r="S3709" s="8" t="s">
        <v>1212</v>
      </c>
      <c r="T3709" s="150">
        <v>2.657</v>
      </c>
      <c r="U3709" s="8" t="s">
        <v>1651</v>
      </c>
      <c r="V3709" s="172">
        <v>6.0999999999999999E-2</v>
      </c>
      <c r="W3709" s="151">
        <v>4.1009999999999998E-2</v>
      </c>
      <c r="X3709" s="4" t="s">
        <v>614</v>
      </c>
      <c r="Y3709" s="4"/>
      <c r="Z3709" s="150">
        <v>578000</v>
      </c>
      <c r="AA3709" s="148">
        <v>1</v>
      </c>
      <c r="AB3709" s="171">
        <v>109.17</v>
      </c>
      <c r="AD3709" s="150">
        <v>631.00300000000004</v>
      </c>
      <c r="AG3709" s="8" t="s">
        <v>17</v>
      </c>
      <c r="AH3709" s="151">
        <v>6.816E-3</v>
      </c>
      <c r="AI3709" s="151">
        <v>1.0303656001984501E-3</v>
      </c>
      <c r="AJ3709" s="151">
        <v>2.01046709095073E-4</v>
      </c>
    </row>
    <row r="3710" spans="1:36" s="8" customFormat="1" x14ac:dyDescent="0.2">
      <c r="A3710" s="8">
        <v>11389</v>
      </c>
      <c r="B3710" s="8">
        <v>11390</v>
      </c>
      <c r="C3710" s="8" t="s">
        <v>1993</v>
      </c>
      <c r="D3710" s="8" t="s">
        <v>1994</v>
      </c>
      <c r="E3710" s="4" t="s">
        <v>761</v>
      </c>
      <c r="F3710" s="8" t="s">
        <v>1995</v>
      </c>
      <c r="G3710" s="8" t="s">
        <v>1996</v>
      </c>
      <c r="H3710" s="8" t="s">
        <v>76</v>
      </c>
      <c r="I3710" s="8" t="s">
        <v>228</v>
      </c>
      <c r="J3710" s="8" t="s">
        <v>53</v>
      </c>
      <c r="K3710" s="8" t="s">
        <v>314</v>
      </c>
      <c r="L3710" s="8" t="s">
        <v>799</v>
      </c>
      <c r="M3710" s="152" t="s">
        <v>311</v>
      </c>
      <c r="N3710" s="8" t="s">
        <v>630</v>
      </c>
      <c r="O3710" s="8" t="s">
        <v>62</v>
      </c>
      <c r="P3710" s="8" t="s">
        <v>1497</v>
      </c>
      <c r="Q3710" s="8" t="s">
        <v>65</v>
      </c>
      <c r="R3710" s="8" t="s">
        <v>57</v>
      </c>
      <c r="S3710" s="8" t="s">
        <v>1212</v>
      </c>
      <c r="T3710" s="150">
        <v>1.43</v>
      </c>
      <c r="U3710" s="8" t="s">
        <v>1695</v>
      </c>
      <c r="V3710" s="172">
        <v>7.2499999999999995E-2</v>
      </c>
      <c r="W3710" s="151">
        <v>6.3E-2</v>
      </c>
      <c r="X3710" s="4" t="s">
        <v>614</v>
      </c>
      <c r="Y3710" s="4"/>
      <c r="Z3710" s="150">
        <v>2509054</v>
      </c>
      <c r="AA3710" s="148">
        <v>1</v>
      </c>
      <c r="AB3710" s="171">
        <v>104.88</v>
      </c>
      <c r="AD3710" s="150">
        <v>2631.4960000000001</v>
      </c>
      <c r="AG3710" s="8" t="s">
        <v>17</v>
      </c>
      <c r="AH3710" s="151">
        <v>1.9300000000000001E-2</v>
      </c>
      <c r="AI3710" s="151">
        <v>4.2969756157194196E-3</v>
      </c>
      <c r="AJ3710" s="151">
        <v>8.3843327692207498E-4</v>
      </c>
    </row>
    <row r="3711" spans="1:36" s="8" customFormat="1" x14ac:dyDescent="0.2">
      <c r="A3711" s="8">
        <v>11389</v>
      </c>
      <c r="B3711" s="8">
        <v>11390</v>
      </c>
      <c r="C3711" s="8" t="s">
        <v>2749</v>
      </c>
      <c r="D3711" s="8" t="s">
        <v>2750</v>
      </c>
      <c r="E3711" s="152" t="s">
        <v>425</v>
      </c>
      <c r="F3711" s="8" t="s">
        <v>2751</v>
      </c>
      <c r="G3711" s="8" t="s">
        <v>2752</v>
      </c>
      <c r="H3711" s="8" t="s">
        <v>76</v>
      </c>
      <c r="I3711" s="8" t="s">
        <v>228</v>
      </c>
      <c r="J3711" s="8" t="s">
        <v>53</v>
      </c>
      <c r="K3711" s="8" t="s">
        <v>53</v>
      </c>
      <c r="L3711" s="8" t="s">
        <v>799</v>
      </c>
      <c r="M3711" s="152" t="s">
        <v>311</v>
      </c>
      <c r="N3711" s="8" t="s">
        <v>140</v>
      </c>
      <c r="O3711" s="8" t="s">
        <v>62</v>
      </c>
      <c r="P3711" s="8" t="s">
        <v>1488</v>
      </c>
      <c r="Q3711" s="8" t="s">
        <v>70</v>
      </c>
      <c r="R3711" s="8" t="s">
        <v>57</v>
      </c>
      <c r="S3711" s="8" t="s">
        <v>1212</v>
      </c>
      <c r="T3711" s="150">
        <v>1.9119999999999999</v>
      </c>
      <c r="U3711" s="8" t="s">
        <v>1446</v>
      </c>
      <c r="V3711" s="172">
        <v>5.7500000000000002E-2</v>
      </c>
      <c r="W3711" s="151">
        <v>5.4679999999999999E-2</v>
      </c>
      <c r="X3711" s="4" t="s">
        <v>614</v>
      </c>
      <c r="Y3711" s="4"/>
      <c r="Z3711" s="150">
        <v>1002552.69</v>
      </c>
      <c r="AA3711" s="148">
        <v>1</v>
      </c>
      <c r="AB3711" s="171">
        <v>100.68</v>
      </c>
      <c r="AD3711" s="150">
        <v>1009.37</v>
      </c>
      <c r="AG3711" s="8" t="s">
        <v>17</v>
      </c>
      <c r="AH3711" s="151">
        <v>7.4260000000000003E-3</v>
      </c>
      <c r="AI3711" s="151">
        <v>1.64820267876982E-3</v>
      </c>
      <c r="AJ3711" s="151">
        <v>3.21600143118651E-4</v>
      </c>
    </row>
    <row r="3712" spans="1:36" s="8" customFormat="1" x14ac:dyDescent="0.2">
      <c r="A3712" s="8">
        <v>11389</v>
      </c>
      <c r="B3712" s="8">
        <v>11390</v>
      </c>
      <c r="C3712" s="8" t="s">
        <v>1540</v>
      </c>
      <c r="D3712" s="8" t="s">
        <v>1541</v>
      </c>
      <c r="E3712" s="152" t="s">
        <v>425</v>
      </c>
      <c r="F3712" s="8" t="s">
        <v>1997</v>
      </c>
      <c r="G3712" s="8" t="s">
        <v>1998</v>
      </c>
      <c r="H3712" s="8" t="s">
        <v>76</v>
      </c>
      <c r="I3712" s="8" t="s">
        <v>229</v>
      </c>
      <c r="J3712" s="8" t="s">
        <v>53</v>
      </c>
      <c r="K3712" s="8" t="s">
        <v>53</v>
      </c>
      <c r="L3712" s="8" t="s">
        <v>799</v>
      </c>
      <c r="M3712" s="152" t="s">
        <v>311</v>
      </c>
      <c r="N3712" s="8" t="s">
        <v>629</v>
      </c>
      <c r="O3712" s="8" t="s">
        <v>62</v>
      </c>
      <c r="P3712" s="8" t="s">
        <v>1560</v>
      </c>
      <c r="Q3712" s="8" t="s">
        <v>65</v>
      </c>
      <c r="R3712" s="8" t="s">
        <v>57</v>
      </c>
      <c r="S3712" s="8" t="s">
        <v>1212</v>
      </c>
      <c r="T3712" s="150">
        <v>7.2759999999999998</v>
      </c>
      <c r="U3712" s="8" t="s">
        <v>1999</v>
      </c>
      <c r="V3712" s="172">
        <v>0.03</v>
      </c>
      <c r="W3712" s="151">
        <v>3.2620000000000003E-2</v>
      </c>
      <c r="X3712" s="4" t="s">
        <v>614</v>
      </c>
      <c r="Y3712" s="4"/>
      <c r="Z3712" s="150">
        <v>2057000</v>
      </c>
      <c r="AA3712" s="148">
        <v>1</v>
      </c>
      <c r="AB3712" s="171">
        <v>102.08</v>
      </c>
      <c r="AD3712" s="150">
        <v>2099.7860000000001</v>
      </c>
      <c r="AG3712" s="8" t="s">
        <v>17</v>
      </c>
      <c r="AH3712" s="151">
        <v>9.3509999999999999E-3</v>
      </c>
      <c r="AI3712" s="151">
        <v>3.4287447469028699E-3</v>
      </c>
      <c r="AJ3712" s="151">
        <v>6.6902257563633202E-4</v>
      </c>
    </row>
    <row r="3713" spans="1:36" s="8" customFormat="1" x14ac:dyDescent="0.2">
      <c r="A3713" s="8">
        <v>11389</v>
      </c>
      <c r="B3713" s="8">
        <v>11390</v>
      </c>
      <c r="C3713" s="8" t="s">
        <v>1452</v>
      </c>
      <c r="D3713" s="8" t="s">
        <v>1453</v>
      </c>
      <c r="E3713" s="152" t="s">
        <v>425</v>
      </c>
      <c r="F3713" s="8" t="s">
        <v>1490</v>
      </c>
      <c r="G3713" s="8" t="s">
        <v>1491</v>
      </c>
      <c r="H3713" s="8" t="s">
        <v>76</v>
      </c>
      <c r="I3713" s="8" t="s">
        <v>229</v>
      </c>
      <c r="J3713" s="8" t="s">
        <v>53</v>
      </c>
      <c r="K3713" s="8" t="s">
        <v>53</v>
      </c>
      <c r="L3713" s="8" t="s">
        <v>799</v>
      </c>
      <c r="M3713" s="152" t="s">
        <v>311</v>
      </c>
      <c r="N3713" s="8" t="s">
        <v>625</v>
      </c>
      <c r="O3713" s="8" t="s">
        <v>62</v>
      </c>
      <c r="P3713" s="161" t="s">
        <v>298</v>
      </c>
      <c r="Q3713" s="8" t="s">
        <v>298</v>
      </c>
      <c r="R3713" s="8" t="s">
        <v>298</v>
      </c>
      <c r="S3713" s="8" t="s">
        <v>1212</v>
      </c>
      <c r="T3713" s="150">
        <v>4.2469999999999999</v>
      </c>
      <c r="U3713" s="8" t="s">
        <v>1492</v>
      </c>
      <c r="V3713" s="172">
        <v>4.7E-2</v>
      </c>
      <c r="W3713" s="151">
        <v>3.6319999999999998E-2</v>
      </c>
      <c r="X3713" s="4" t="s">
        <v>614</v>
      </c>
      <c r="Y3713" s="4"/>
      <c r="Z3713" s="150">
        <v>3286940.39</v>
      </c>
      <c r="AA3713" s="148">
        <v>1</v>
      </c>
      <c r="AB3713" s="171">
        <v>110.06</v>
      </c>
      <c r="AD3713" s="150">
        <v>3617.607</v>
      </c>
      <c r="AG3713" s="8" t="s">
        <v>17</v>
      </c>
      <c r="AH3713" s="151">
        <v>5.9909999999999998E-3</v>
      </c>
      <c r="AI3713" s="151">
        <v>5.9071981458070199E-3</v>
      </c>
      <c r="AJ3713" s="151">
        <v>1.1526226680687701E-3</v>
      </c>
    </row>
    <row r="3714" spans="1:36" s="8" customFormat="1" x14ac:dyDescent="0.2">
      <c r="A3714" s="8">
        <v>11389</v>
      </c>
      <c r="B3714" s="8">
        <v>11390</v>
      </c>
      <c r="C3714" s="8" t="s">
        <v>1484</v>
      </c>
      <c r="D3714" s="8" t="s">
        <v>1485</v>
      </c>
      <c r="E3714" s="152" t="s">
        <v>425</v>
      </c>
      <c r="F3714" s="8" t="s">
        <v>2000</v>
      </c>
      <c r="G3714" s="8" t="s">
        <v>2001</v>
      </c>
      <c r="H3714" s="8" t="s">
        <v>76</v>
      </c>
      <c r="I3714" s="8" t="s">
        <v>229</v>
      </c>
      <c r="J3714" s="8" t="s">
        <v>53</v>
      </c>
      <c r="K3714" s="8" t="s">
        <v>317</v>
      </c>
      <c r="L3714" s="8" t="s">
        <v>799</v>
      </c>
      <c r="M3714" s="152" t="s">
        <v>311</v>
      </c>
      <c r="N3714" s="8" t="s">
        <v>630</v>
      </c>
      <c r="O3714" s="8" t="s">
        <v>62</v>
      </c>
      <c r="P3714" s="8" t="s">
        <v>1488</v>
      </c>
      <c r="Q3714" s="8" t="s">
        <v>65</v>
      </c>
      <c r="R3714" s="8" t="s">
        <v>57</v>
      </c>
      <c r="S3714" s="8" t="s">
        <v>1212</v>
      </c>
      <c r="T3714" s="150">
        <v>5.6159999999999997</v>
      </c>
      <c r="U3714" s="8" t="s">
        <v>1985</v>
      </c>
      <c r="V3714" s="172">
        <v>4.1500000000000002E-2</v>
      </c>
      <c r="W3714" s="151">
        <v>3.9559999999999998E-2</v>
      </c>
      <c r="X3714" s="4" t="s">
        <v>614</v>
      </c>
      <c r="Y3714" s="4"/>
      <c r="Z3714" s="150">
        <v>2229817</v>
      </c>
      <c r="AA3714" s="148">
        <v>1</v>
      </c>
      <c r="AB3714" s="171">
        <v>105.56</v>
      </c>
      <c r="AD3714" s="150">
        <v>2353.7950000000001</v>
      </c>
      <c r="AG3714" s="8" t="s">
        <v>17</v>
      </c>
      <c r="AH3714" s="151">
        <v>4.5360000000000001E-3</v>
      </c>
      <c r="AI3714" s="151">
        <v>3.8435169963027E-3</v>
      </c>
      <c r="AJ3714" s="151">
        <v>7.49953650732139E-4</v>
      </c>
    </row>
    <row r="3715" spans="1:36" s="8" customFormat="1" x14ac:dyDescent="0.2">
      <c r="A3715" s="8">
        <v>11389</v>
      </c>
      <c r="B3715" s="8">
        <v>11390</v>
      </c>
      <c r="C3715" s="8" t="s">
        <v>1896</v>
      </c>
      <c r="D3715" s="8" t="s">
        <v>1897</v>
      </c>
      <c r="E3715" s="152" t="s">
        <v>425</v>
      </c>
      <c r="F3715" s="8" t="s">
        <v>2753</v>
      </c>
      <c r="G3715" s="8" t="s">
        <v>2754</v>
      </c>
      <c r="H3715" s="8" t="s">
        <v>76</v>
      </c>
      <c r="I3715" s="8" t="s">
        <v>228</v>
      </c>
      <c r="J3715" s="8" t="s">
        <v>53</v>
      </c>
      <c r="K3715" s="8" t="s">
        <v>53</v>
      </c>
      <c r="L3715" s="8" t="s">
        <v>799</v>
      </c>
      <c r="M3715" s="152" t="s">
        <v>311</v>
      </c>
      <c r="N3715" s="8" t="s">
        <v>267</v>
      </c>
      <c r="O3715" s="8" t="s">
        <v>62</v>
      </c>
      <c r="P3715" s="8" t="s">
        <v>1488</v>
      </c>
      <c r="Q3715" s="8" t="s">
        <v>70</v>
      </c>
      <c r="R3715" s="8" t="s">
        <v>57</v>
      </c>
      <c r="S3715" s="8" t="s">
        <v>1212</v>
      </c>
      <c r="T3715" s="150">
        <v>5.2779999999999996</v>
      </c>
      <c r="U3715" s="8" t="s">
        <v>1661</v>
      </c>
      <c r="V3715" s="172">
        <v>6.3799999999999996E-2</v>
      </c>
      <c r="W3715" s="151">
        <v>5.7430000000000002E-2</v>
      </c>
      <c r="X3715" s="4" t="s">
        <v>614</v>
      </c>
      <c r="Y3715" s="4"/>
      <c r="Z3715" s="150">
        <v>2414734</v>
      </c>
      <c r="AA3715" s="148">
        <v>1</v>
      </c>
      <c r="AB3715" s="171">
        <v>103.74</v>
      </c>
      <c r="AD3715" s="150">
        <v>2505.0450000000001</v>
      </c>
      <c r="AG3715" s="8" t="s">
        <v>17</v>
      </c>
      <c r="AH3715" s="151">
        <v>2.415E-3</v>
      </c>
      <c r="AI3715" s="151">
        <v>4.0904938396703599E-3</v>
      </c>
      <c r="AJ3715" s="151">
        <v>7.9814419743924397E-4</v>
      </c>
    </row>
    <row r="3716" spans="1:36" s="8" customFormat="1" x14ac:dyDescent="0.2">
      <c r="A3716" s="8">
        <v>11389</v>
      </c>
      <c r="B3716" s="8">
        <v>11390</v>
      </c>
      <c r="C3716" s="8" t="s">
        <v>2002</v>
      </c>
      <c r="D3716" s="8" t="s">
        <v>2003</v>
      </c>
      <c r="E3716" s="152" t="s">
        <v>425</v>
      </c>
      <c r="F3716" s="8" t="s">
        <v>2004</v>
      </c>
      <c r="G3716" s="8" t="s">
        <v>2005</v>
      </c>
      <c r="H3716" s="8" t="s">
        <v>76</v>
      </c>
      <c r="I3716" s="8" t="s">
        <v>228</v>
      </c>
      <c r="J3716" s="8" t="s">
        <v>53</v>
      </c>
      <c r="K3716" s="8" t="s">
        <v>53</v>
      </c>
      <c r="L3716" s="8" t="s">
        <v>799</v>
      </c>
      <c r="M3716" s="152" t="s">
        <v>311</v>
      </c>
      <c r="N3716" s="8" t="s">
        <v>263</v>
      </c>
      <c r="O3716" s="8" t="s">
        <v>62</v>
      </c>
      <c r="P3716" s="161" t="s">
        <v>298</v>
      </c>
      <c r="Q3716" s="8" t="s">
        <v>298</v>
      </c>
      <c r="R3716" s="8" t="s">
        <v>298</v>
      </c>
      <c r="S3716" s="8" t="s">
        <v>1212</v>
      </c>
      <c r="T3716" s="150">
        <v>3.5059999999999998</v>
      </c>
      <c r="U3716" s="8" t="s">
        <v>1779</v>
      </c>
      <c r="V3716" s="172">
        <v>7.5800000000000006E-2</v>
      </c>
      <c r="W3716" s="151">
        <v>6.3939999999999997E-2</v>
      </c>
      <c r="X3716" s="4" t="s">
        <v>614</v>
      </c>
      <c r="Y3716" s="4"/>
      <c r="Z3716" s="150">
        <v>865000</v>
      </c>
      <c r="AA3716" s="148">
        <v>1</v>
      </c>
      <c r="AB3716" s="171">
        <v>104.49</v>
      </c>
      <c r="AD3716" s="150">
        <v>903.83799999999997</v>
      </c>
      <c r="AG3716" s="8" t="s">
        <v>17</v>
      </c>
      <c r="AH3716" s="151">
        <v>1.6635E-2</v>
      </c>
      <c r="AI3716" s="151">
        <v>1.4758799702805699E-3</v>
      </c>
      <c r="AJ3716" s="151">
        <v>2.8797623968336502E-4</v>
      </c>
    </row>
    <row r="3717" spans="1:36" s="8" customFormat="1" x14ac:dyDescent="0.2">
      <c r="A3717" s="8">
        <v>11389</v>
      </c>
      <c r="B3717" s="8">
        <v>11390</v>
      </c>
      <c r="C3717" s="8" t="s">
        <v>1867</v>
      </c>
      <c r="D3717" s="8" t="s">
        <v>1868</v>
      </c>
      <c r="E3717" s="152" t="s">
        <v>425</v>
      </c>
      <c r="F3717" s="8" t="s">
        <v>2006</v>
      </c>
      <c r="G3717" s="8" t="s">
        <v>2007</v>
      </c>
      <c r="H3717" s="8" t="s">
        <v>76</v>
      </c>
      <c r="I3717" s="8" t="s">
        <v>228</v>
      </c>
      <c r="J3717" s="8" t="s">
        <v>53</v>
      </c>
      <c r="K3717" s="8" t="s">
        <v>53</v>
      </c>
      <c r="L3717" s="8" t="s">
        <v>799</v>
      </c>
      <c r="M3717" s="152" t="s">
        <v>311</v>
      </c>
      <c r="N3717" s="8" t="s">
        <v>140</v>
      </c>
      <c r="O3717" s="8" t="s">
        <v>62</v>
      </c>
      <c r="P3717" s="161" t="s">
        <v>298</v>
      </c>
      <c r="Q3717" s="8" t="s">
        <v>298</v>
      </c>
      <c r="R3717" s="8" t="s">
        <v>298</v>
      </c>
      <c r="S3717" s="8" t="s">
        <v>1212</v>
      </c>
      <c r="T3717" s="150">
        <v>2.3719999999999999</v>
      </c>
      <c r="U3717" s="8" t="s">
        <v>2008</v>
      </c>
      <c r="V3717" s="172">
        <v>6.5000000000000002E-2</v>
      </c>
      <c r="W3717" s="151">
        <v>7.1029999999999996E-2</v>
      </c>
      <c r="X3717" s="4" t="s">
        <v>614</v>
      </c>
      <c r="Y3717" s="4"/>
      <c r="Z3717" s="150">
        <v>345000</v>
      </c>
      <c r="AA3717" s="148">
        <v>1</v>
      </c>
      <c r="AB3717" s="171">
        <v>98.9</v>
      </c>
      <c r="AC3717" s="150">
        <v>14.131</v>
      </c>
      <c r="AD3717" s="150">
        <v>355.33600000000001</v>
      </c>
      <c r="AG3717" s="8" t="s">
        <v>17</v>
      </c>
      <c r="AH3717" s="151">
        <v>1.1739999999999999E-3</v>
      </c>
      <c r="AI3717" s="151">
        <v>5.8022874495434898E-4</v>
      </c>
      <c r="AJ3717" s="151">
        <v>1.1321523124701501E-4</v>
      </c>
    </row>
    <row r="3718" spans="1:36" s="8" customFormat="1" x14ac:dyDescent="0.2">
      <c r="A3718" s="8">
        <v>11389</v>
      </c>
      <c r="B3718" s="8">
        <v>11390</v>
      </c>
      <c r="C3718" s="8" t="s">
        <v>2009</v>
      </c>
      <c r="D3718" s="8" t="s">
        <v>2010</v>
      </c>
      <c r="E3718" s="152" t="s">
        <v>425</v>
      </c>
      <c r="F3718" s="8" t="s">
        <v>2011</v>
      </c>
      <c r="G3718" s="8" t="s">
        <v>2012</v>
      </c>
      <c r="H3718" s="8" t="s">
        <v>76</v>
      </c>
      <c r="I3718" s="8" t="s">
        <v>228</v>
      </c>
      <c r="J3718" s="8" t="s">
        <v>53</v>
      </c>
      <c r="K3718" s="8" t="s">
        <v>53</v>
      </c>
      <c r="L3718" s="8" t="s">
        <v>799</v>
      </c>
      <c r="M3718" s="152" t="s">
        <v>311</v>
      </c>
      <c r="N3718" s="8" t="s">
        <v>140</v>
      </c>
      <c r="O3718" s="8" t="s">
        <v>62</v>
      </c>
      <c r="P3718" s="161" t="s">
        <v>298</v>
      </c>
      <c r="Q3718" s="8" t="s">
        <v>298</v>
      </c>
      <c r="R3718" s="8" t="s">
        <v>298</v>
      </c>
      <c r="S3718" s="8" t="s">
        <v>1212</v>
      </c>
      <c r="T3718" s="150">
        <v>3.95</v>
      </c>
      <c r="U3718" s="8" t="s">
        <v>2013</v>
      </c>
      <c r="V3718" s="172">
        <v>6.7299999999999999E-2</v>
      </c>
      <c r="W3718" s="151">
        <v>5.8729999999999997E-2</v>
      </c>
      <c r="X3718" s="4" t="s">
        <v>614</v>
      </c>
      <c r="Y3718" s="4"/>
      <c r="Z3718" s="150">
        <v>3702440</v>
      </c>
      <c r="AA3718" s="148">
        <v>1</v>
      </c>
      <c r="AB3718" s="171">
        <v>104.22</v>
      </c>
      <c r="AD3718" s="150">
        <v>3858.683</v>
      </c>
      <c r="AG3718" s="8" t="s">
        <v>17</v>
      </c>
      <c r="AH3718" s="151">
        <v>1.3462999999999999E-2</v>
      </c>
      <c r="AI3718" s="151">
        <v>6.3008523139188996E-3</v>
      </c>
      <c r="AJ3718" s="151">
        <v>1.22943314680099E-3</v>
      </c>
    </row>
    <row r="3719" spans="1:36" s="8" customFormat="1" x14ac:dyDescent="0.2">
      <c r="A3719" s="8">
        <v>11389</v>
      </c>
      <c r="B3719" s="8">
        <v>11390</v>
      </c>
      <c r="C3719" s="8" t="s">
        <v>1858</v>
      </c>
      <c r="D3719" s="8" t="s">
        <v>1859</v>
      </c>
      <c r="E3719" s="152" t="s">
        <v>425</v>
      </c>
      <c r="F3719" s="8" t="s">
        <v>2014</v>
      </c>
      <c r="G3719" s="8" t="s">
        <v>2015</v>
      </c>
      <c r="H3719" s="8" t="s">
        <v>76</v>
      </c>
      <c r="I3719" s="8" t="s">
        <v>228</v>
      </c>
      <c r="J3719" s="8" t="s">
        <v>53</v>
      </c>
      <c r="K3719" s="8" t="s">
        <v>53</v>
      </c>
      <c r="L3719" s="8" t="s">
        <v>799</v>
      </c>
      <c r="M3719" s="152" t="s">
        <v>311</v>
      </c>
      <c r="N3719" s="8" t="s">
        <v>140</v>
      </c>
      <c r="O3719" s="8" t="s">
        <v>62</v>
      </c>
      <c r="P3719" s="161" t="s">
        <v>298</v>
      </c>
      <c r="Q3719" s="8" t="s">
        <v>298</v>
      </c>
      <c r="R3719" s="8" t="s">
        <v>298</v>
      </c>
      <c r="S3719" s="8" t="s">
        <v>1212</v>
      </c>
      <c r="T3719" s="150">
        <v>3.1619999999999999</v>
      </c>
      <c r="U3719" s="8" t="s">
        <v>1489</v>
      </c>
      <c r="V3719" s="172">
        <v>6.5000000000000002E-2</v>
      </c>
      <c r="W3719" s="151">
        <v>7.0059999999999997E-2</v>
      </c>
      <c r="X3719" s="4" t="s">
        <v>614</v>
      </c>
      <c r="Y3719" s="4"/>
      <c r="Z3719" s="150">
        <v>342000</v>
      </c>
      <c r="AA3719" s="148">
        <v>1</v>
      </c>
      <c r="AB3719" s="171">
        <v>98.84</v>
      </c>
      <c r="AD3719" s="150">
        <v>338.03300000000002</v>
      </c>
      <c r="AG3719" s="8" t="s">
        <v>17</v>
      </c>
      <c r="AH3719" s="151">
        <v>1.8489999999999999E-3</v>
      </c>
      <c r="AI3719" s="151">
        <v>5.5197453839138095E-4</v>
      </c>
      <c r="AJ3719" s="151">
        <v>1.0770222183901099E-4</v>
      </c>
    </row>
    <row r="3720" spans="1:36" s="8" customFormat="1" x14ac:dyDescent="0.2">
      <c r="A3720" s="8">
        <v>11389</v>
      </c>
      <c r="B3720" s="8">
        <v>11390</v>
      </c>
      <c r="C3720" s="8" t="s">
        <v>2256</v>
      </c>
      <c r="D3720" s="8" t="s">
        <v>2257</v>
      </c>
      <c r="E3720" s="152" t="s">
        <v>425</v>
      </c>
      <c r="F3720" s="8" t="s">
        <v>2755</v>
      </c>
      <c r="G3720" s="8" t="s">
        <v>2756</v>
      </c>
      <c r="H3720" s="8" t="s">
        <v>76</v>
      </c>
      <c r="I3720" s="8" t="s">
        <v>229</v>
      </c>
      <c r="J3720" s="8" t="s">
        <v>53</v>
      </c>
      <c r="K3720" s="8" t="s">
        <v>53</v>
      </c>
      <c r="L3720" s="8" t="s">
        <v>799</v>
      </c>
      <c r="M3720" s="152" t="s">
        <v>311</v>
      </c>
      <c r="N3720" s="8" t="s">
        <v>629</v>
      </c>
      <c r="O3720" s="8" t="s">
        <v>62</v>
      </c>
      <c r="P3720" s="8" t="s">
        <v>1560</v>
      </c>
      <c r="Q3720" s="8" t="s">
        <v>65</v>
      </c>
      <c r="R3720" s="8" t="s">
        <v>57</v>
      </c>
      <c r="S3720" s="8" t="s">
        <v>1212</v>
      </c>
      <c r="T3720" s="150">
        <v>3.484</v>
      </c>
      <c r="U3720" s="8" t="s">
        <v>1406</v>
      </c>
      <c r="V3720" s="172">
        <v>3.3399999999999999E-2</v>
      </c>
      <c r="W3720" s="151">
        <v>2.896E-2</v>
      </c>
      <c r="X3720" s="4" t="s">
        <v>614</v>
      </c>
      <c r="Y3720" s="4"/>
      <c r="Z3720" s="150">
        <v>1376794</v>
      </c>
      <c r="AA3720" s="148">
        <v>1</v>
      </c>
      <c r="AB3720" s="171">
        <v>104.85</v>
      </c>
      <c r="AD3720" s="150">
        <v>1443.569</v>
      </c>
      <c r="AG3720" s="8" t="s">
        <v>17</v>
      </c>
      <c r="AH3720" s="151">
        <v>1.853E-3</v>
      </c>
      <c r="AI3720" s="151">
        <v>2.3572063462232299E-3</v>
      </c>
      <c r="AJ3720" s="151">
        <v>4.5994215885597099E-4</v>
      </c>
    </row>
    <row r="3721" spans="1:36" s="8" customFormat="1" x14ac:dyDescent="0.2">
      <c r="A3721" s="8">
        <v>11389</v>
      </c>
      <c r="B3721" s="8">
        <v>11390</v>
      </c>
      <c r="C3721" s="8" t="s">
        <v>1939</v>
      </c>
      <c r="D3721" s="8" t="s">
        <v>1940</v>
      </c>
      <c r="E3721" s="152" t="s">
        <v>425</v>
      </c>
      <c r="F3721" s="8" t="s">
        <v>2757</v>
      </c>
      <c r="G3721" s="8" t="s">
        <v>2758</v>
      </c>
      <c r="H3721" s="8" t="s">
        <v>76</v>
      </c>
      <c r="I3721" s="8" t="s">
        <v>228</v>
      </c>
      <c r="J3721" s="8" t="s">
        <v>53</v>
      </c>
      <c r="K3721" s="8" t="s">
        <v>53</v>
      </c>
      <c r="L3721" s="8" t="s">
        <v>799</v>
      </c>
      <c r="M3721" s="152" t="s">
        <v>311</v>
      </c>
      <c r="N3721" s="8" t="s">
        <v>629</v>
      </c>
      <c r="O3721" s="8" t="s">
        <v>62</v>
      </c>
      <c r="P3721" s="161" t="s">
        <v>298</v>
      </c>
      <c r="Q3721" s="8" t="s">
        <v>298</v>
      </c>
      <c r="R3721" s="8" t="s">
        <v>298</v>
      </c>
      <c r="S3721" s="8" t="s">
        <v>1212</v>
      </c>
      <c r="T3721" s="150">
        <v>3.28</v>
      </c>
      <c r="U3721" s="8" t="s">
        <v>1767</v>
      </c>
      <c r="V3721" s="172">
        <v>5.3800000000000001E-2</v>
      </c>
      <c r="W3721" s="151">
        <v>4.2119999999999998E-2</v>
      </c>
      <c r="X3721" s="4" t="s">
        <v>614</v>
      </c>
      <c r="Y3721" s="4"/>
      <c r="Z3721" s="150">
        <v>227000</v>
      </c>
      <c r="AA3721" s="148">
        <v>1</v>
      </c>
      <c r="AB3721" s="171">
        <v>106.92</v>
      </c>
      <c r="AD3721" s="150">
        <v>242.708</v>
      </c>
      <c r="AG3721" s="8" t="s">
        <v>17</v>
      </c>
      <c r="AH3721" s="151">
        <v>3.0109999999999998E-3</v>
      </c>
      <c r="AI3721" s="151">
        <v>3.9631910587881002E-4</v>
      </c>
      <c r="AJ3721" s="151">
        <v>7.7330465975465902E-5</v>
      </c>
    </row>
    <row r="3722" spans="1:36" s="8" customFormat="1" x14ac:dyDescent="0.2">
      <c r="A3722" s="8">
        <v>11389</v>
      </c>
      <c r="B3722" s="8">
        <v>11390</v>
      </c>
      <c r="C3722" s="8" t="s">
        <v>1484</v>
      </c>
      <c r="D3722" s="8" t="s">
        <v>1485</v>
      </c>
      <c r="E3722" s="152" t="s">
        <v>425</v>
      </c>
      <c r="F3722" s="8" t="s">
        <v>2759</v>
      </c>
      <c r="G3722" s="8" t="s">
        <v>2760</v>
      </c>
      <c r="H3722" s="8" t="s">
        <v>76</v>
      </c>
      <c r="I3722" s="8" t="s">
        <v>229</v>
      </c>
      <c r="J3722" s="8" t="s">
        <v>53</v>
      </c>
      <c r="K3722" s="8" t="s">
        <v>53</v>
      </c>
      <c r="L3722" s="8" t="s">
        <v>799</v>
      </c>
      <c r="M3722" s="8" t="s">
        <v>102</v>
      </c>
      <c r="N3722" s="8" t="s">
        <v>630</v>
      </c>
      <c r="O3722" s="8" t="s">
        <v>62</v>
      </c>
      <c r="P3722" s="8" t="s">
        <v>1497</v>
      </c>
      <c r="Q3722" s="8" t="s">
        <v>65</v>
      </c>
      <c r="R3722" s="8" t="s">
        <v>57</v>
      </c>
      <c r="S3722" s="8" t="s">
        <v>1212</v>
      </c>
      <c r="T3722" s="150">
        <v>4.7489999999999997</v>
      </c>
      <c r="U3722" s="8" t="s">
        <v>2761</v>
      </c>
      <c r="V3722" s="172">
        <v>4.24E-2</v>
      </c>
      <c r="W3722" s="151">
        <v>3.4090000000000002E-2</v>
      </c>
      <c r="X3722" s="4" t="s">
        <v>614</v>
      </c>
      <c r="Y3722" s="4"/>
      <c r="Z3722" s="150">
        <v>816702</v>
      </c>
      <c r="AA3722" s="148">
        <v>1</v>
      </c>
      <c r="AB3722" s="171">
        <v>106.66</v>
      </c>
      <c r="AD3722" s="150">
        <v>871.09400000000005</v>
      </c>
      <c r="AG3722" s="8" t="s">
        <v>17</v>
      </c>
      <c r="AH3722" s="151">
        <v>1.266E-3</v>
      </c>
      <c r="AI3722" s="151">
        <v>1.42241197748535E-3</v>
      </c>
      <c r="AJ3722" s="151">
        <v>2.7754347291462998E-4</v>
      </c>
    </row>
    <row r="3723" spans="1:36" s="8" customFormat="1" x14ac:dyDescent="0.2">
      <c r="A3723" s="8">
        <v>11389</v>
      </c>
      <c r="B3723" s="8">
        <v>11390</v>
      </c>
      <c r="C3723" s="8" t="s">
        <v>2762</v>
      </c>
      <c r="D3723" s="8" t="s">
        <v>2763</v>
      </c>
      <c r="E3723" s="4" t="s">
        <v>761</v>
      </c>
      <c r="F3723" s="8" t="s">
        <v>2764</v>
      </c>
      <c r="G3723" s="8" t="s">
        <v>2765</v>
      </c>
      <c r="H3723" s="8" t="s">
        <v>76</v>
      </c>
      <c r="I3723" s="8" t="s">
        <v>228</v>
      </c>
      <c r="J3723" s="8" t="s">
        <v>53</v>
      </c>
      <c r="K3723" s="8" t="s">
        <v>317</v>
      </c>
      <c r="L3723" s="8" t="s">
        <v>799</v>
      </c>
      <c r="M3723" s="8" t="s">
        <v>102</v>
      </c>
      <c r="N3723" s="8" t="s">
        <v>630</v>
      </c>
      <c r="O3723" s="8" t="s">
        <v>62</v>
      </c>
      <c r="P3723" s="8" t="s">
        <v>1488</v>
      </c>
      <c r="Q3723" s="8" t="s">
        <v>70</v>
      </c>
      <c r="R3723" s="8" t="s">
        <v>57</v>
      </c>
      <c r="S3723" s="8" t="s">
        <v>1212</v>
      </c>
      <c r="T3723" s="150">
        <v>2.65</v>
      </c>
      <c r="U3723" s="8" t="s">
        <v>1651</v>
      </c>
      <c r="V3723" s="172">
        <v>7.9500000000000001E-2</v>
      </c>
      <c r="W3723" s="151">
        <v>6.7699999999999996E-2</v>
      </c>
      <c r="X3723" s="4" t="s">
        <v>614</v>
      </c>
      <c r="Y3723" s="4"/>
      <c r="Z3723" s="150">
        <v>1562387</v>
      </c>
      <c r="AA3723" s="148">
        <v>1</v>
      </c>
      <c r="AB3723" s="171">
        <v>103.38</v>
      </c>
      <c r="AD3723" s="150">
        <v>1615.1959999999999</v>
      </c>
      <c r="AG3723" s="8" t="s">
        <v>17</v>
      </c>
      <c r="AH3723" s="151">
        <v>8.7770000000000001E-3</v>
      </c>
      <c r="AI3723" s="151">
        <v>2.6374567503832098E-3</v>
      </c>
      <c r="AJ3723" s="151">
        <v>5.1462510000625295E-4</v>
      </c>
    </row>
    <row r="3724" spans="1:36" s="8" customFormat="1" x14ac:dyDescent="0.2">
      <c r="A3724" s="8">
        <v>11389</v>
      </c>
      <c r="B3724" s="8">
        <v>11390</v>
      </c>
      <c r="C3724" s="8" t="s">
        <v>2016</v>
      </c>
      <c r="D3724" s="8" t="s">
        <v>2017</v>
      </c>
      <c r="E3724" s="152" t="s">
        <v>425</v>
      </c>
      <c r="F3724" s="8" t="s">
        <v>2018</v>
      </c>
      <c r="G3724" s="8" t="s">
        <v>2019</v>
      </c>
      <c r="H3724" s="8" t="s">
        <v>76</v>
      </c>
      <c r="I3724" s="8" t="s">
        <v>229</v>
      </c>
      <c r="J3724" s="8" t="s">
        <v>53</v>
      </c>
      <c r="K3724" s="8" t="s">
        <v>53</v>
      </c>
      <c r="L3724" s="8" t="s">
        <v>799</v>
      </c>
      <c r="M3724" s="152" t="s">
        <v>311</v>
      </c>
      <c r="N3724" s="8" t="s">
        <v>629</v>
      </c>
      <c r="O3724" s="8" t="s">
        <v>62</v>
      </c>
      <c r="P3724" s="161" t="s">
        <v>298</v>
      </c>
      <c r="Q3724" s="8" t="s">
        <v>298</v>
      </c>
      <c r="R3724" s="8" t="s">
        <v>298</v>
      </c>
      <c r="S3724" s="8" t="s">
        <v>1212</v>
      </c>
      <c r="T3724" s="150">
        <v>3.3530000000000002</v>
      </c>
      <c r="U3724" s="8" t="s">
        <v>1498</v>
      </c>
      <c r="V3724" s="172">
        <v>3.7400000000000003E-2</v>
      </c>
      <c r="W3724" s="151">
        <v>3.4439999999999998E-2</v>
      </c>
      <c r="X3724" s="4" t="s">
        <v>614</v>
      </c>
      <c r="Y3724" s="4"/>
      <c r="Z3724" s="150">
        <v>1744000</v>
      </c>
      <c r="AA3724" s="148">
        <v>1</v>
      </c>
      <c r="AB3724" s="171">
        <v>103.77</v>
      </c>
      <c r="AD3724" s="150">
        <v>1809.749</v>
      </c>
      <c r="AG3724" s="8" t="s">
        <v>17</v>
      </c>
      <c r="AH3724" s="151">
        <v>8.7639999999999992E-3</v>
      </c>
      <c r="AI3724" s="151">
        <v>2.9551429875572899E-3</v>
      </c>
      <c r="AJ3724" s="151">
        <v>5.7661258531859698E-4</v>
      </c>
    </row>
    <row r="3725" spans="1:36" s="8" customFormat="1" x14ac:dyDescent="0.2">
      <c r="A3725" s="8">
        <v>11389</v>
      </c>
      <c r="B3725" s="8">
        <v>11390</v>
      </c>
      <c r="C3725" s="8" t="s">
        <v>1756</v>
      </c>
      <c r="D3725" s="8" t="s">
        <v>1757</v>
      </c>
      <c r="E3725" s="152" t="s">
        <v>425</v>
      </c>
      <c r="F3725" s="8" t="s">
        <v>2020</v>
      </c>
      <c r="G3725" s="8" t="s">
        <v>2021</v>
      </c>
      <c r="H3725" s="8" t="s">
        <v>76</v>
      </c>
      <c r="I3725" s="8" t="s">
        <v>229</v>
      </c>
      <c r="J3725" s="8" t="s">
        <v>53</v>
      </c>
      <c r="K3725" s="8" t="s">
        <v>53</v>
      </c>
      <c r="L3725" s="8" t="s">
        <v>799</v>
      </c>
      <c r="M3725" s="152" t="s">
        <v>311</v>
      </c>
      <c r="N3725" s="8" t="s">
        <v>630</v>
      </c>
      <c r="O3725" s="8" t="s">
        <v>62</v>
      </c>
      <c r="P3725" s="8" t="s">
        <v>1419</v>
      </c>
      <c r="Q3725" s="8" t="s">
        <v>65</v>
      </c>
      <c r="R3725" s="8" t="s">
        <v>57</v>
      </c>
      <c r="S3725" s="8" t="s">
        <v>1212</v>
      </c>
      <c r="T3725" s="150">
        <v>6.9359999999999999</v>
      </c>
      <c r="U3725" s="8" t="s">
        <v>2022</v>
      </c>
      <c r="V3725" s="172">
        <v>4.02E-2</v>
      </c>
      <c r="W3725" s="151">
        <v>3.5220000000000001E-2</v>
      </c>
      <c r="X3725" s="4" t="s">
        <v>614</v>
      </c>
      <c r="Y3725" s="4"/>
      <c r="Z3725" s="150">
        <v>2318367</v>
      </c>
      <c r="AA3725" s="148">
        <v>1</v>
      </c>
      <c r="AB3725" s="171">
        <v>105.8</v>
      </c>
      <c r="AD3725" s="150">
        <v>2452.8319999999999</v>
      </c>
      <c r="AG3725" s="8" t="s">
        <v>17</v>
      </c>
      <c r="AH3725" s="151">
        <v>2.8739999999999998E-3</v>
      </c>
      <c r="AI3725" s="151">
        <v>4.0052354943553598E-3</v>
      </c>
      <c r="AJ3725" s="151">
        <v>7.8150844237796096E-4</v>
      </c>
    </row>
    <row r="3726" spans="1:36" s="8" customFormat="1" x14ac:dyDescent="0.2">
      <c r="A3726" s="8">
        <v>11389</v>
      </c>
      <c r="B3726" s="8">
        <v>11390</v>
      </c>
      <c r="C3726" s="8" t="s">
        <v>1421</v>
      </c>
      <c r="D3726" s="8" t="s">
        <v>1422</v>
      </c>
      <c r="E3726" s="152" t="s">
        <v>425</v>
      </c>
      <c r="F3726" s="8" t="s">
        <v>2023</v>
      </c>
      <c r="G3726" s="8" t="s">
        <v>2024</v>
      </c>
      <c r="H3726" s="8" t="s">
        <v>76</v>
      </c>
      <c r="I3726" s="8" t="s">
        <v>229</v>
      </c>
      <c r="J3726" s="8" t="s">
        <v>53</v>
      </c>
      <c r="K3726" s="8" t="s">
        <v>53</v>
      </c>
      <c r="L3726" s="8" t="s">
        <v>799</v>
      </c>
      <c r="M3726" s="152" t="s">
        <v>311</v>
      </c>
      <c r="N3726" s="8" t="s">
        <v>629</v>
      </c>
      <c r="O3726" s="8" t="s">
        <v>62</v>
      </c>
      <c r="P3726" s="8" t="s">
        <v>1544</v>
      </c>
      <c r="Q3726" s="8" t="s">
        <v>65</v>
      </c>
      <c r="R3726" s="8" t="s">
        <v>57</v>
      </c>
      <c r="S3726" s="8" t="s">
        <v>1212</v>
      </c>
      <c r="T3726" s="150">
        <v>5.415</v>
      </c>
      <c r="U3726" s="8" t="s">
        <v>2025</v>
      </c>
      <c r="V3726" s="172">
        <v>3.1800000000000002E-2</v>
      </c>
      <c r="W3726" s="151">
        <v>2.921E-2</v>
      </c>
      <c r="X3726" s="4" t="s">
        <v>614</v>
      </c>
      <c r="Y3726" s="4"/>
      <c r="Z3726" s="150">
        <v>3640000</v>
      </c>
      <c r="AA3726" s="148">
        <v>1</v>
      </c>
      <c r="AB3726" s="171">
        <v>103.27</v>
      </c>
      <c r="AD3726" s="150">
        <v>3759.0279999999998</v>
      </c>
      <c r="AG3726" s="8" t="s">
        <v>17</v>
      </c>
      <c r="AH3726" s="151">
        <v>1.0193000000000001E-2</v>
      </c>
      <c r="AI3726" s="151">
        <v>6.1381254869358097E-3</v>
      </c>
      <c r="AJ3726" s="151">
        <v>1.197681608279E-3</v>
      </c>
    </row>
    <row r="3727" spans="1:36" s="8" customFormat="1" x14ac:dyDescent="0.2">
      <c r="A3727" s="8">
        <v>11389</v>
      </c>
      <c r="B3727" s="8">
        <v>11390</v>
      </c>
      <c r="C3727" s="8" t="s">
        <v>2026</v>
      </c>
      <c r="D3727" s="8" t="s">
        <v>2027</v>
      </c>
      <c r="E3727" s="152" t="s">
        <v>425</v>
      </c>
      <c r="F3727" s="8" t="s">
        <v>2028</v>
      </c>
      <c r="G3727" s="8" t="s">
        <v>2029</v>
      </c>
      <c r="H3727" s="8" t="s">
        <v>76</v>
      </c>
      <c r="I3727" s="8" t="s">
        <v>229</v>
      </c>
      <c r="J3727" s="8" t="s">
        <v>53</v>
      </c>
      <c r="K3727" s="8" t="s">
        <v>53</v>
      </c>
      <c r="L3727" s="8" t="s">
        <v>799</v>
      </c>
      <c r="M3727" s="152" t="s">
        <v>311</v>
      </c>
      <c r="N3727" s="8" t="s">
        <v>261</v>
      </c>
      <c r="O3727" s="8" t="s">
        <v>62</v>
      </c>
      <c r="P3727" s="161" t="s">
        <v>298</v>
      </c>
      <c r="Q3727" s="8" t="s">
        <v>298</v>
      </c>
      <c r="R3727" s="8" t="s">
        <v>298</v>
      </c>
      <c r="S3727" s="8" t="s">
        <v>1212</v>
      </c>
      <c r="T3727" s="150">
        <v>4.335</v>
      </c>
      <c r="U3727" s="8" t="s">
        <v>1779</v>
      </c>
      <c r="V3727" s="172">
        <v>4.0899999999999999E-2</v>
      </c>
      <c r="W3727" s="151">
        <v>3.5180000000000003E-2</v>
      </c>
      <c r="X3727" s="4" t="s">
        <v>614</v>
      </c>
      <c r="Y3727" s="4"/>
      <c r="Z3727" s="150">
        <v>4799245</v>
      </c>
      <c r="AA3727" s="148">
        <v>1</v>
      </c>
      <c r="AB3727" s="171">
        <v>103.68</v>
      </c>
      <c r="AD3727" s="150">
        <v>4975.857</v>
      </c>
      <c r="AG3727" s="8" t="s">
        <v>17</v>
      </c>
      <c r="AH3727" s="151">
        <v>1.4199E-2</v>
      </c>
      <c r="AI3727" s="151">
        <v>8.1250887189143195E-3</v>
      </c>
      <c r="AJ3727" s="151">
        <v>1.5853812935220401E-3</v>
      </c>
    </row>
    <row r="3728" spans="1:36" s="8" customFormat="1" x14ac:dyDescent="0.2">
      <c r="A3728" s="8">
        <v>11389</v>
      </c>
      <c r="B3728" s="8">
        <v>11390</v>
      </c>
      <c r="C3728" s="8" t="s">
        <v>2766</v>
      </c>
      <c r="D3728" s="8" t="s">
        <v>2767</v>
      </c>
      <c r="E3728" s="152" t="s">
        <v>425</v>
      </c>
      <c r="F3728" s="8" t="s">
        <v>2768</v>
      </c>
      <c r="G3728" s="8" t="s">
        <v>2769</v>
      </c>
      <c r="H3728" s="8" t="s">
        <v>76</v>
      </c>
      <c r="I3728" s="8" t="s">
        <v>228</v>
      </c>
      <c r="J3728" s="8" t="s">
        <v>53</v>
      </c>
      <c r="K3728" s="8" t="s">
        <v>53</v>
      </c>
      <c r="L3728" s="8" t="s">
        <v>799</v>
      </c>
      <c r="M3728" s="152" t="s">
        <v>311</v>
      </c>
      <c r="N3728" s="8" t="s">
        <v>252</v>
      </c>
      <c r="O3728" s="8" t="s">
        <v>62</v>
      </c>
      <c r="P3728" s="8" t="s">
        <v>1544</v>
      </c>
      <c r="Q3728" s="8" t="s">
        <v>65</v>
      </c>
      <c r="R3728" s="8" t="s">
        <v>57</v>
      </c>
      <c r="S3728" s="8" t="s">
        <v>1212</v>
      </c>
      <c r="T3728" s="150">
        <v>5.4880000000000004</v>
      </c>
      <c r="U3728" s="8" t="s">
        <v>2770</v>
      </c>
      <c r="V3728" s="172">
        <v>5.6800000000000003E-2</v>
      </c>
      <c r="W3728" s="151">
        <v>4.863E-2</v>
      </c>
      <c r="X3728" s="4" t="s">
        <v>614</v>
      </c>
      <c r="Y3728" s="4"/>
      <c r="Z3728" s="150">
        <v>63283</v>
      </c>
      <c r="AA3728" s="148">
        <v>1</v>
      </c>
      <c r="AB3728" s="171">
        <v>105.25</v>
      </c>
      <c r="AD3728" s="150">
        <v>66.605000000000004</v>
      </c>
      <c r="AG3728" s="8" t="s">
        <v>17</v>
      </c>
      <c r="AH3728" s="151">
        <v>4.2200000000000001E-4</v>
      </c>
      <c r="AI3728" s="151">
        <v>1.08760041807941E-4</v>
      </c>
      <c r="AJ3728" s="151">
        <v>2.12214465256971E-5</v>
      </c>
    </row>
    <row r="3729" spans="1:36" s="8" customFormat="1" x14ac:dyDescent="0.2">
      <c r="A3729" s="8">
        <v>11389</v>
      </c>
      <c r="B3729" s="8">
        <v>11390</v>
      </c>
      <c r="C3729" s="8" t="s">
        <v>2030</v>
      </c>
      <c r="D3729" s="8" t="s">
        <v>2031</v>
      </c>
      <c r="E3729" s="152" t="s">
        <v>425</v>
      </c>
      <c r="F3729" s="8" t="s">
        <v>2032</v>
      </c>
      <c r="G3729" s="8" t="s">
        <v>2033</v>
      </c>
      <c r="H3729" s="8" t="s">
        <v>76</v>
      </c>
      <c r="I3729" s="8" t="s">
        <v>229</v>
      </c>
      <c r="J3729" s="8" t="s">
        <v>53</v>
      </c>
      <c r="K3729" s="8" t="s">
        <v>53</v>
      </c>
      <c r="L3729" s="8" t="s">
        <v>799</v>
      </c>
      <c r="M3729" s="152" t="s">
        <v>311</v>
      </c>
      <c r="N3729" s="8" t="s">
        <v>75</v>
      </c>
      <c r="O3729" s="8" t="s">
        <v>62</v>
      </c>
      <c r="P3729" s="161" t="s">
        <v>298</v>
      </c>
      <c r="Q3729" s="8" t="s">
        <v>298</v>
      </c>
      <c r="R3729" s="8" t="s">
        <v>298</v>
      </c>
      <c r="S3729" s="8" t="s">
        <v>1212</v>
      </c>
      <c r="T3729" s="150">
        <v>4.2750000000000004</v>
      </c>
      <c r="U3729" s="8" t="s">
        <v>2034</v>
      </c>
      <c r="V3729" s="172">
        <v>4.2500000000000003E-2</v>
      </c>
      <c r="W3729" s="151">
        <v>3.5569999999999997E-2</v>
      </c>
      <c r="X3729" s="4" t="s">
        <v>614</v>
      </c>
      <c r="Y3729" s="4"/>
      <c r="Z3729" s="150">
        <v>1786000</v>
      </c>
      <c r="AA3729" s="148">
        <v>1</v>
      </c>
      <c r="AB3729" s="171">
        <v>103.93</v>
      </c>
      <c r="AD3729" s="150">
        <v>1856.19</v>
      </c>
      <c r="AG3729" s="8" t="s">
        <v>17</v>
      </c>
      <c r="AH3729" s="151">
        <v>5.953E-3</v>
      </c>
      <c r="AI3729" s="151">
        <v>3.0309766035183298E-3</v>
      </c>
      <c r="AJ3729" s="151">
        <v>5.9140937096905895E-4</v>
      </c>
    </row>
    <row r="3730" spans="1:36" s="8" customFormat="1" x14ac:dyDescent="0.2">
      <c r="A3730" s="8">
        <v>11389</v>
      </c>
      <c r="B3730" s="8">
        <v>11390</v>
      </c>
      <c r="C3730" s="8" t="s">
        <v>1950</v>
      </c>
      <c r="D3730" s="8" t="s">
        <v>1951</v>
      </c>
      <c r="E3730" s="152" t="s">
        <v>425</v>
      </c>
      <c r="F3730" s="8" t="s">
        <v>2035</v>
      </c>
      <c r="G3730" s="8" t="s">
        <v>2036</v>
      </c>
      <c r="H3730" s="8" t="s">
        <v>76</v>
      </c>
      <c r="I3730" s="8" t="s">
        <v>228</v>
      </c>
      <c r="J3730" s="8" t="s">
        <v>53</v>
      </c>
      <c r="K3730" s="8" t="s">
        <v>53</v>
      </c>
      <c r="L3730" s="8" t="s">
        <v>799</v>
      </c>
      <c r="M3730" s="152" t="s">
        <v>311</v>
      </c>
      <c r="N3730" s="8" t="s">
        <v>140</v>
      </c>
      <c r="O3730" s="8" t="s">
        <v>62</v>
      </c>
      <c r="P3730" s="161" t="s">
        <v>298</v>
      </c>
      <c r="Q3730" s="8" t="s">
        <v>298</v>
      </c>
      <c r="R3730" s="8" t="s">
        <v>298</v>
      </c>
      <c r="S3730" s="8" t="s">
        <v>1212</v>
      </c>
      <c r="T3730" s="150">
        <v>3.2080000000000002</v>
      </c>
      <c r="U3730" s="8" t="s">
        <v>2037</v>
      </c>
      <c r="V3730" s="172">
        <v>7.17E-2</v>
      </c>
      <c r="W3730" s="151">
        <v>6.6549999999999998E-2</v>
      </c>
      <c r="X3730" s="4" t="s">
        <v>614</v>
      </c>
      <c r="Y3730" s="4"/>
      <c r="Z3730" s="150">
        <v>200000</v>
      </c>
      <c r="AA3730" s="148">
        <v>1</v>
      </c>
      <c r="AB3730" s="171">
        <v>101.97</v>
      </c>
      <c r="AD3730" s="150">
        <v>203.94</v>
      </c>
      <c r="AG3730" s="8" t="s">
        <v>17</v>
      </c>
      <c r="AH3730" s="151">
        <v>1.3940000000000001E-3</v>
      </c>
      <c r="AI3730" s="151">
        <v>3.3301409614551702E-4</v>
      </c>
      <c r="AJ3730" s="151">
        <v>6.4978283532982398E-5</v>
      </c>
    </row>
    <row r="3731" spans="1:36" s="8" customFormat="1" x14ac:dyDescent="0.2">
      <c r="A3731" s="8">
        <v>11389</v>
      </c>
      <c r="B3731" s="8">
        <v>11390</v>
      </c>
      <c r="C3731" s="8" t="s">
        <v>1988</v>
      </c>
      <c r="D3731" s="8" t="s">
        <v>1989</v>
      </c>
      <c r="E3731" s="152" t="s">
        <v>425</v>
      </c>
      <c r="F3731" s="8" t="s">
        <v>2038</v>
      </c>
      <c r="G3731" s="8" t="s">
        <v>2039</v>
      </c>
      <c r="H3731" s="8" t="s">
        <v>76</v>
      </c>
      <c r="I3731" s="8" t="s">
        <v>229</v>
      </c>
      <c r="J3731" s="8" t="s">
        <v>53</v>
      </c>
      <c r="K3731" s="8" t="s">
        <v>53</v>
      </c>
      <c r="L3731" s="8" t="s">
        <v>799</v>
      </c>
      <c r="M3731" s="152" t="s">
        <v>311</v>
      </c>
      <c r="N3731" s="8" t="s">
        <v>140</v>
      </c>
      <c r="O3731" s="8" t="s">
        <v>62</v>
      </c>
      <c r="P3731" s="8" t="s">
        <v>1497</v>
      </c>
      <c r="Q3731" s="8" t="s">
        <v>70</v>
      </c>
      <c r="R3731" s="8" t="s">
        <v>57</v>
      </c>
      <c r="S3731" s="8" t="s">
        <v>1212</v>
      </c>
      <c r="T3731" s="150">
        <v>4.5069999999999997</v>
      </c>
      <c r="U3731" s="8" t="s">
        <v>2040</v>
      </c>
      <c r="V3731" s="172">
        <v>3.4500000000000003E-2</v>
      </c>
      <c r="W3731" s="151">
        <v>3.0439999999999998E-2</v>
      </c>
      <c r="X3731" s="4" t="s">
        <v>614</v>
      </c>
      <c r="Y3731" s="4"/>
      <c r="Z3731" s="150">
        <v>562000</v>
      </c>
      <c r="AA3731" s="148">
        <v>1</v>
      </c>
      <c r="AB3731" s="171">
        <v>102.59</v>
      </c>
      <c r="AD3731" s="150">
        <v>576.55600000000004</v>
      </c>
      <c r="AG3731" s="8" t="s">
        <v>17</v>
      </c>
      <c r="AH3731" s="151">
        <v>6.2009999999999999E-3</v>
      </c>
      <c r="AI3731" s="151">
        <v>9.41459294961534E-4</v>
      </c>
      <c r="AJ3731" s="151">
        <v>1.8369915781595299E-4</v>
      </c>
    </row>
    <row r="3732" spans="1:36" s="8" customFormat="1" x14ac:dyDescent="0.2">
      <c r="A3732" s="8">
        <v>11389</v>
      </c>
      <c r="B3732" s="8">
        <v>11390</v>
      </c>
      <c r="C3732" s="8" t="s">
        <v>2041</v>
      </c>
      <c r="D3732" s="8" t="s">
        <v>2042</v>
      </c>
      <c r="E3732" s="4" t="s">
        <v>761</v>
      </c>
      <c r="F3732" s="8" t="s">
        <v>2043</v>
      </c>
      <c r="G3732" s="8" t="s">
        <v>2044</v>
      </c>
      <c r="H3732" s="8" t="s">
        <v>76</v>
      </c>
      <c r="I3732" s="8" t="s">
        <v>228</v>
      </c>
      <c r="J3732" s="8" t="s">
        <v>53</v>
      </c>
      <c r="K3732" s="8" t="s">
        <v>53</v>
      </c>
      <c r="L3732" s="8" t="s">
        <v>799</v>
      </c>
      <c r="M3732" s="152" t="s">
        <v>311</v>
      </c>
      <c r="N3732" s="8" t="s">
        <v>630</v>
      </c>
      <c r="O3732" s="8" t="s">
        <v>62</v>
      </c>
      <c r="P3732" s="8" t="s">
        <v>1419</v>
      </c>
      <c r="Q3732" s="8" t="s">
        <v>65</v>
      </c>
      <c r="R3732" s="8" t="s">
        <v>57</v>
      </c>
      <c r="S3732" s="8" t="s">
        <v>1212</v>
      </c>
      <c r="T3732" s="150">
        <v>3.36</v>
      </c>
      <c r="U3732" s="8" t="s">
        <v>2045</v>
      </c>
      <c r="V3732" s="172">
        <v>6.3899999999999998E-2</v>
      </c>
      <c r="W3732" s="151">
        <v>5.8099999999999999E-2</v>
      </c>
      <c r="X3732" s="4" t="s">
        <v>614</v>
      </c>
      <c r="Y3732" s="4"/>
      <c r="Z3732" s="150">
        <v>1362543</v>
      </c>
      <c r="AA3732" s="148">
        <v>1</v>
      </c>
      <c r="AB3732" s="171">
        <v>103.25</v>
      </c>
      <c r="AD3732" s="150">
        <v>1406.826</v>
      </c>
      <c r="AG3732" s="8" t="s">
        <v>17</v>
      </c>
      <c r="AH3732" s="151">
        <v>3.307E-3</v>
      </c>
      <c r="AI3732" s="151">
        <v>2.2972088429760902E-3</v>
      </c>
      <c r="AJ3732" s="151">
        <v>4.4823534277104398E-4</v>
      </c>
    </row>
    <row r="3733" spans="1:36" s="8" customFormat="1" x14ac:dyDescent="0.2">
      <c r="A3733" s="8">
        <v>11389</v>
      </c>
      <c r="B3733" s="8">
        <v>11390</v>
      </c>
      <c r="C3733" s="8" t="s">
        <v>2041</v>
      </c>
      <c r="D3733" s="8" t="s">
        <v>2042</v>
      </c>
      <c r="E3733" s="4" t="s">
        <v>761</v>
      </c>
      <c r="F3733" s="8" t="s">
        <v>2046</v>
      </c>
      <c r="G3733" s="8" t="s">
        <v>2047</v>
      </c>
      <c r="H3733" s="8" t="s">
        <v>76</v>
      </c>
      <c r="I3733" s="8" t="s">
        <v>228</v>
      </c>
      <c r="J3733" s="8" t="s">
        <v>53</v>
      </c>
      <c r="K3733" s="8" t="s">
        <v>314</v>
      </c>
      <c r="L3733" s="8" t="s">
        <v>799</v>
      </c>
      <c r="M3733" s="8" t="s">
        <v>102</v>
      </c>
      <c r="N3733" s="8" t="s">
        <v>630</v>
      </c>
      <c r="O3733" s="8" t="s">
        <v>62</v>
      </c>
      <c r="P3733" s="8" t="s">
        <v>1419</v>
      </c>
      <c r="Q3733" s="8" t="s">
        <v>65</v>
      </c>
      <c r="R3733" s="8" t="s">
        <v>57</v>
      </c>
      <c r="S3733" s="8" t="s">
        <v>1212</v>
      </c>
      <c r="T3733" s="150">
        <v>2.532</v>
      </c>
      <c r="U3733" s="8" t="s">
        <v>1362</v>
      </c>
      <c r="V3733" s="172">
        <v>6.4399999999999999E-2</v>
      </c>
      <c r="W3733" s="151">
        <v>5.9229999999999998E-2</v>
      </c>
      <c r="X3733" s="4" t="s">
        <v>614</v>
      </c>
      <c r="Y3733" s="4"/>
      <c r="Z3733" s="150">
        <v>2789891</v>
      </c>
      <c r="AA3733" s="148">
        <v>1</v>
      </c>
      <c r="AB3733" s="171">
        <v>102.59</v>
      </c>
      <c r="AD3733" s="150">
        <v>2862.1489999999999</v>
      </c>
      <c r="AG3733" s="8" t="s">
        <v>17</v>
      </c>
      <c r="AH3733" s="151">
        <v>4.6499999999999996E-3</v>
      </c>
      <c r="AI3733" s="151">
        <v>4.6736099891094797E-3</v>
      </c>
      <c r="AJ3733" s="151">
        <v>9.1192282401834099E-4</v>
      </c>
    </row>
    <row r="3734" spans="1:36" s="8" customFormat="1" x14ac:dyDescent="0.2">
      <c r="A3734" s="8">
        <v>11389</v>
      </c>
      <c r="B3734" s="8">
        <v>11390</v>
      </c>
      <c r="C3734" s="8" t="s">
        <v>1410</v>
      </c>
      <c r="D3734" s="8" t="s">
        <v>1411</v>
      </c>
      <c r="E3734" s="152" t="s">
        <v>425</v>
      </c>
      <c r="F3734" s="8" t="s">
        <v>2048</v>
      </c>
      <c r="G3734" s="8" t="s">
        <v>2049</v>
      </c>
      <c r="H3734" s="8" t="s">
        <v>76</v>
      </c>
      <c r="I3734" s="8" t="s">
        <v>229</v>
      </c>
      <c r="J3734" s="8" t="s">
        <v>53</v>
      </c>
      <c r="K3734" s="8" t="s">
        <v>53</v>
      </c>
      <c r="L3734" s="8" t="s">
        <v>799</v>
      </c>
      <c r="M3734" s="152" t="s">
        <v>311</v>
      </c>
      <c r="N3734" s="8" t="s">
        <v>256</v>
      </c>
      <c r="O3734" s="8" t="s">
        <v>62</v>
      </c>
      <c r="P3734" s="8" t="s">
        <v>1205</v>
      </c>
      <c r="Q3734" s="8" t="s">
        <v>65</v>
      </c>
      <c r="R3734" s="8" t="s">
        <v>57</v>
      </c>
      <c r="S3734" s="8" t="s">
        <v>1212</v>
      </c>
      <c r="T3734" s="150">
        <v>5.84</v>
      </c>
      <c r="U3734" s="8" t="s">
        <v>2050</v>
      </c>
      <c r="V3734" s="172">
        <v>2.6800000000000001E-2</v>
      </c>
      <c r="W3734" s="151">
        <v>2.5520000000000001E-2</v>
      </c>
      <c r="X3734" s="4" t="s">
        <v>614</v>
      </c>
      <c r="Y3734" s="4"/>
      <c r="Z3734" s="150">
        <v>14798635</v>
      </c>
      <c r="AA3734" s="148">
        <v>1</v>
      </c>
      <c r="AB3734" s="171">
        <v>100.6</v>
      </c>
      <c r="AD3734" s="150">
        <v>14887.427</v>
      </c>
      <c r="AG3734" s="8" t="s">
        <v>17</v>
      </c>
      <c r="AH3734" s="151">
        <v>5.2849999999999998E-3</v>
      </c>
      <c r="AI3734" s="151">
        <v>2.4309713558226399E-2</v>
      </c>
      <c r="AJ3734" s="151">
        <v>4.74335314473229E-3</v>
      </c>
    </row>
    <row r="3735" spans="1:36" s="8" customFormat="1" x14ac:dyDescent="0.2">
      <c r="A3735" s="8">
        <v>11389</v>
      </c>
      <c r="B3735" s="8">
        <v>11390</v>
      </c>
      <c r="C3735" s="8" t="s">
        <v>1816</v>
      </c>
      <c r="D3735" s="8" t="s">
        <v>1817</v>
      </c>
      <c r="E3735" s="152" t="s">
        <v>425</v>
      </c>
      <c r="F3735" s="8" t="s">
        <v>2051</v>
      </c>
      <c r="G3735" s="8" t="s">
        <v>2052</v>
      </c>
      <c r="H3735" s="8" t="s">
        <v>76</v>
      </c>
      <c r="I3735" s="8" t="s">
        <v>228</v>
      </c>
      <c r="J3735" s="8" t="s">
        <v>53</v>
      </c>
      <c r="K3735" s="8" t="s">
        <v>53</v>
      </c>
      <c r="L3735" s="8" t="s">
        <v>799</v>
      </c>
      <c r="M3735" s="152" t="s">
        <v>311</v>
      </c>
      <c r="N3735" s="8" t="s">
        <v>625</v>
      </c>
      <c r="O3735" s="8" t="s">
        <v>62</v>
      </c>
      <c r="P3735" s="161" t="s">
        <v>298</v>
      </c>
      <c r="Q3735" s="8" t="s">
        <v>298</v>
      </c>
      <c r="R3735" s="8" t="s">
        <v>298</v>
      </c>
      <c r="S3735" s="8" t="s">
        <v>1212</v>
      </c>
      <c r="T3735" s="150">
        <v>4.57</v>
      </c>
      <c r="U3735" s="8" t="s">
        <v>2053</v>
      </c>
      <c r="V3735" s="172">
        <v>6.9500000000000006E-2</v>
      </c>
      <c r="W3735" s="151">
        <v>6.7479999999999998E-2</v>
      </c>
      <c r="X3735" s="4" t="s">
        <v>614</v>
      </c>
      <c r="Y3735" s="4"/>
      <c r="Z3735" s="150">
        <v>1733986</v>
      </c>
      <c r="AA3735" s="148">
        <v>1</v>
      </c>
      <c r="AB3735" s="171">
        <v>101.4</v>
      </c>
      <c r="AD3735" s="150">
        <v>1758.2619999999999</v>
      </c>
      <c r="AG3735" s="8" t="s">
        <v>17</v>
      </c>
      <c r="AH3735" s="151">
        <v>5.2709999999999996E-3</v>
      </c>
      <c r="AI3735" s="151">
        <v>2.8710697530952502E-3</v>
      </c>
      <c r="AJ3735" s="151">
        <v>5.6020807112643501E-4</v>
      </c>
    </row>
    <row r="3736" spans="1:36" s="8" customFormat="1" x14ac:dyDescent="0.2">
      <c r="A3736" s="8">
        <v>11389</v>
      </c>
      <c r="B3736" s="8">
        <v>11390</v>
      </c>
      <c r="C3736" s="8" t="s">
        <v>2054</v>
      </c>
      <c r="D3736" s="8" t="s">
        <v>2055</v>
      </c>
      <c r="E3736" s="152" t="s">
        <v>425</v>
      </c>
      <c r="F3736" s="8" t="s">
        <v>2056</v>
      </c>
      <c r="G3736" s="8" t="s">
        <v>2057</v>
      </c>
      <c r="H3736" s="8" t="s">
        <v>76</v>
      </c>
      <c r="I3736" s="8" t="s">
        <v>229</v>
      </c>
      <c r="J3736" s="8" t="s">
        <v>53</v>
      </c>
      <c r="K3736" s="8" t="s">
        <v>53</v>
      </c>
      <c r="L3736" s="8" t="s">
        <v>799</v>
      </c>
      <c r="M3736" s="152" t="s">
        <v>311</v>
      </c>
      <c r="N3736" s="8" t="s">
        <v>625</v>
      </c>
      <c r="O3736" s="8" t="s">
        <v>62</v>
      </c>
      <c r="P3736" s="161" t="s">
        <v>298</v>
      </c>
      <c r="Q3736" s="8" t="s">
        <v>298</v>
      </c>
      <c r="R3736" s="8" t="s">
        <v>298</v>
      </c>
      <c r="S3736" s="8" t="s">
        <v>1212</v>
      </c>
      <c r="T3736" s="150">
        <v>4.3920000000000003</v>
      </c>
      <c r="U3736" s="8" t="s">
        <v>1779</v>
      </c>
      <c r="V3736" s="172">
        <v>4.9000000000000002E-2</v>
      </c>
      <c r="W3736" s="151">
        <v>4.5539999999999997E-2</v>
      </c>
      <c r="X3736" s="4" t="s">
        <v>614</v>
      </c>
      <c r="Y3736" s="4"/>
      <c r="Z3736" s="150">
        <v>2926123.27</v>
      </c>
      <c r="AA3736" s="148">
        <v>1</v>
      </c>
      <c r="AB3736" s="171">
        <v>101.85</v>
      </c>
      <c r="AD3736" s="150">
        <v>2980.2570000000001</v>
      </c>
      <c r="AG3736" s="8" t="s">
        <v>17</v>
      </c>
      <c r="AH3736" s="151">
        <v>9.3729999999999994E-3</v>
      </c>
      <c r="AI3736" s="151">
        <v>4.86646779172721E-3</v>
      </c>
      <c r="AJ3736" s="151">
        <v>9.4955357035938202E-4</v>
      </c>
    </row>
    <row r="3737" spans="1:36" s="8" customFormat="1" x14ac:dyDescent="0.2">
      <c r="A3737" s="8">
        <v>11389</v>
      </c>
      <c r="B3737" s="8">
        <v>11390</v>
      </c>
      <c r="C3737" s="8" t="s">
        <v>2058</v>
      </c>
      <c r="D3737" s="8" t="s">
        <v>2059</v>
      </c>
      <c r="E3737" s="152" t="s">
        <v>425</v>
      </c>
      <c r="F3737" s="8" t="s">
        <v>2060</v>
      </c>
      <c r="G3737" s="8" t="s">
        <v>2061</v>
      </c>
      <c r="H3737" s="8" t="s">
        <v>76</v>
      </c>
      <c r="I3737" s="8" t="s">
        <v>228</v>
      </c>
      <c r="J3737" s="8" t="s">
        <v>53</v>
      </c>
      <c r="K3737" s="8" t="s">
        <v>53</v>
      </c>
      <c r="L3737" s="8" t="s">
        <v>799</v>
      </c>
      <c r="M3737" s="152" t="s">
        <v>311</v>
      </c>
      <c r="N3737" s="8" t="s">
        <v>140</v>
      </c>
      <c r="O3737" s="8" t="s">
        <v>62</v>
      </c>
      <c r="P3737" s="161" t="s">
        <v>298</v>
      </c>
      <c r="Q3737" s="8" t="s">
        <v>298</v>
      </c>
      <c r="R3737" s="8" t="s">
        <v>298</v>
      </c>
      <c r="S3737" s="8" t="s">
        <v>1212</v>
      </c>
      <c r="T3737" s="150">
        <v>3.625</v>
      </c>
      <c r="U3737" s="8" t="s">
        <v>2062</v>
      </c>
      <c r="V3737" s="172">
        <v>7.1099999999999997E-2</v>
      </c>
      <c r="W3737" s="151">
        <v>6.9139999999999993E-2</v>
      </c>
      <c r="X3737" s="4" t="s">
        <v>614</v>
      </c>
      <c r="Y3737" s="4"/>
      <c r="Z3737" s="150">
        <v>443150</v>
      </c>
      <c r="AA3737" s="148">
        <v>1</v>
      </c>
      <c r="AB3737" s="171">
        <v>101.17</v>
      </c>
      <c r="AD3737" s="150">
        <v>448.33499999999998</v>
      </c>
      <c r="AG3737" s="8" t="s">
        <v>17</v>
      </c>
      <c r="AH3737" s="151">
        <v>3.4090000000000001E-3</v>
      </c>
      <c r="AI3737" s="151">
        <v>7.3208701828163302E-4</v>
      </c>
      <c r="AJ3737" s="151">
        <v>1.42846078875692E-4</v>
      </c>
    </row>
    <row r="3738" spans="1:36" s="8" customFormat="1" x14ac:dyDescent="0.2">
      <c r="A3738" s="8">
        <v>11389</v>
      </c>
      <c r="B3738" s="8">
        <v>11390</v>
      </c>
      <c r="C3738" s="8" t="s">
        <v>1484</v>
      </c>
      <c r="D3738" s="8" t="s">
        <v>1485</v>
      </c>
      <c r="E3738" s="152" t="s">
        <v>425</v>
      </c>
      <c r="F3738" s="8" t="s">
        <v>2063</v>
      </c>
      <c r="G3738" s="8" t="s">
        <v>2064</v>
      </c>
      <c r="H3738" s="8" t="s">
        <v>76</v>
      </c>
      <c r="I3738" s="8" t="s">
        <v>229</v>
      </c>
      <c r="J3738" s="8" t="s">
        <v>53</v>
      </c>
      <c r="K3738" s="8" t="s">
        <v>317</v>
      </c>
      <c r="L3738" s="8" t="s">
        <v>799</v>
      </c>
      <c r="M3738" s="152" t="s">
        <v>311</v>
      </c>
      <c r="N3738" s="8" t="s">
        <v>630</v>
      </c>
      <c r="O3738" s="8" t="s">
        <v>62</v>
      </c>
      <c r="P3738" s="8" t="s">
        <v>1497</v>
      </c>
      <c r="Q3738" s="8" t="s">
        <v>65</v>
      </c>
      <c r="R3738" s="8" t="s">
        <v>57</v>
      </c>
      <c r="S3738" s="8" t="s">
        <v>1212</v>
      </c>
      <c r="T3738" s="150">
        <v>2.3639999999999999</v>
      </c>
      <c r="U3738" s="8" t="s">
        <v>1631</v>
      </c>
      <c r="V3738" s="172">
        <v>1.3299999999999999E-2</v>
      </c>
      <c r="W3738" s="151">
        <v>2.844E-2</v>
      </c>
      <c r="X3738" s="4" t="s">
        <v>614</v>
      </c>
      <c r="Y3738" s="4"/>
      <c r="Z3738" s="150">
        <v>1773295.8</v>
      </c>
      <c r="AA3738" s="148">
        <v>1</v>
      </c>
      <c r="AB3738" s="171">
        <v>111.74</v>
      </c>
      <c r="AD3738" s="150">
        <v>1981.481</v>
      </c>
      <c r="AG3738" s="8" t="s">
        <v>17</v>
      </c>
      <c r="AH3738" s="151">
        <v>4.797E-3</v>
      </c>
      <c r="AI3738" s="151">
        <v>3.2355644469207901E-3</v>
      </c>
      <c r="AJ3738" s="151">
        <v>6.3132890305456495E-4</v>
      </c>
    </row>
    <row r="3739" spans="1:36" s="8" customFormat="1" x14ac:dyDescent="0.2">
      <c r="A3739" s="8">
        <v>11389</v>
      </c>
      <c r="B3739" s="8">
        <v>11390</v>
      </c>
      <c r="C3739" s="8" t="s">
        <v>1484</v>
      </c>
      <c r="D3739" s="8" t="s">
        <v>1485</v>
      </c>
      <c r="E3739" s="152" t="s">
        <v>425</v>
      </c>
      <c r="F3739" s="8" t="s">
        <v>2771</v>
      </c>
      <c r="G3739" s="8" t="s">
        <v>2772</v>
      </c>
      <c r="H3739" s="8" t="s">
        <v>76</v>
      </c>
      <c r="I3739" s="8" t="s">
        <v>229</v>
      </c>
      <c r="J3739" s="8" t="s">
        <v>53</v>
      </c>
      <c r="K3739" s="8" t="s">
        <v>317</v>
      </c>
      <c r="L3739" s="8" t="s">
        <v>799</v>
      </c>
      <c r="M3739" s="152" t="s">
        <v>311</v>
      </c>
      <c r="N3739" s="8" t="s">
        <v>630</v>
      </c>
      <c r="O3739" s="8" t="s">
        <v>62</v>
      </c>
      <c r="P3739" s="8" t="s">
        <v>1488</v>
      </c>
      <c r="Q3739" s="8" t="s">
        <v>65</v>
      </c>
      <c r="R3739" s="8" t="s">
        <v>57</v>
      </c>
      <c r="S3739" s="8" t="s">
        <v>1212</v>
      </c>
      <c r="T3739" s="150">
        <v>3.3130000000000002</v>
      </c>
      <c r="U3739" s="8" t="s">
        <v>1907</v>
      </c>
      <c r="V3739" s="172">
        <v>1.7500000000000002E-2</v>
      </c>
      <c r="W3739" s="151">
        <v>4.4299999999999999E-2</v>
      </c>
      <c r="X3739" s="4" t="s">
        <v>614</v>
      </c>
      <c r="Y3739" s="4"/>
      <c r="Z3739" s="150">
        <v>956270.25</v>
      </c>
      <c r="AA3739" s="148">
        <v>1</v>
      </c>
      <c r="AB3739" s="171">
        <v>104.19</v>
      </c>
      <c r="AD3739" s="150">
        <v>996.33799999999997</v>
      </c>
      <c r="AG3739" s="8" t="s">
        <v>17</v>
      </c>
      <c r="AH3739" s="151">
        <v>6.7500000000000004E-4</v>
      </c>
      <c r="AI3739" s="151">
        <v>1.62692257375813E-3</v>
      </c>
      <c r="AJ3739" s="151">
        <v>3.1744793240725497E-4</v>
      </c>
    </row>
    <row r="3740" spans="1:36" s="8" customFormat="1" x14ac:dyDescent="0.2">
      <c r="A3740" s="8">
        <v>11389</v>
      </c>
      <c r="B3740" s="8">
        <v>11390</v>
      </c>
      <c r="C3740" s="8" t="s">
        <v>2071</v>
      </c>
      <c r="D3740" s="8" t="s">
        <v>2072</v>
      </c>
      <c r="E3740" s="152" t="s">
        <v>425</v>
      </c>
      <c r="F3740" s="8" t="s">
        <v>2073</v>
      </c>
      <c r="G3740" s="8" t="s">
        <v>2074</v>
      </c>
      <c r="H3740" s="8" t="s">
        <v>76</v>
      </c>
      <c r="I3740" s="8" t="s">
        <v>228</v>
      </c>
      <c r="J3740" s="8" t="s">
        <v>53</v>
      </c>
      <c r="K3740" s="8" t="s">
        <v>53</v>
      </c>
      <c r="L3740" s="8" t="s">
        <v>799</v>
      </c>
      <c r="M3740" s="152" t="s">
        <v>311</v>
      </c>
      <c r="N3740" s="8" t="s">
        <v>258</v>
      </c>
      <c r="O3740" s="8" t="s">
        <v>62</v>
      </c>
      <c r="P3740" s="8" t="s">
        <v>1560</v>
      </c>
      <c r="Q3740" s="8" t="s">
        <v>65</v>
      </c>
      <c r="R3740" s="8" t="s">
        <v>57</v>
      </c>
      <c r="S3740" s="8" t="s">
        <v>1212</v>
      </c>
      <c r="T3740" s="150">
        <v>0.82399999999999995</v>
      </c>
      <c r="U3740" s="8" t="s">
        <v>2075</v>
      </c>
      <c r="V3740" s="172">
        <v>2.7E-2</v>
      </c>
      <c r="W3740" s="151">
        <v>5.2560000000000003E-2</v>
      </c>
      <c r="X3740" s="4" t="s">
        <v>614</v>
      </c>
      <c r="Y3740" s="4"/>
      <c r="Z3740" s="150">
        <v>328853.56</v>
      </c>
      <c r="AA3740" s="148">
        <v>1</v>
      </c>
      <c r="AB3740" s="171">
        <v>98.09</v>
      </c>
      <c r="AD3740" s="150">
        <v>322.572</v>
      </c>
      <c r="AG3740" s="8" t="s">
        <v>17</v>
      </c>
      <c r="AH3740" s="151">
        <v>3.5049999999999999E-3</v>
      </c>
      <c r="AI3740" s="151">
        <v>5.26729308672284E-4</v>
      </c>
      <c r="AJ3740" s="151">
        <v>1.02776329171015E-4</v>
      </c>
    </row>
    <row r="3741" spans="1:36" s="8" customFormat="1" x14ac:dyDescent="0.2">
      <c r="A3741" s="8">
        <v>11389</v>
      </c>
      <c r="B3741" s="8">
        <v>11390</v>
      </c>
      <c r="C3741" s="8" t="s">
        <v>2071</v>
      </c>
      <c r="D3741" s="8" t="s">
        <v>2072</v>
      </c>
      <c r="E3741" s="152" t="s">
        <v>425</v>
      </c>
      <c r="F3741" s="8" t="s">
        <v>2076</v>
      </c>
      <c r="G3741" s="8" t="s">
        <v>2077</v>
      </c>
      <c r="H3741" s="8" t="s">
        <v>76</v>
      </c>
      <c r="I3741" s="8" t="s">
        <v>229</v>
      </c>
      <c r="J3741" s="8" t="s">
        <v>53</v>
      </c>
      <c r="K3741" s="8" t="s">
        <v>53</v>
      </c>
      <c r="L3741" s="8" t="s">
        <v>799</v>
      </c>
      <c r="M3741" s="152" t="s">
        <v>311</v>
      </c>
      <c r="N3741" s="8" t="s">
        <v>258</v>
      </c>
      <c r="O3741" s="8" t="s">
        <v>62</v>
      </c>
      <c r="P3741" s="8" t="s">
        <v>1560</v>
      </c>
      <c r="Q3741" s="8" t="s">
        <v>65</v>
      </c>
      <c r="R3741" s="8" t="s">
        <v>57</v>
      </c>
      <c r="S3741" s="8" t="s">
        <v>1212</v>
      </c>
      <c r="T3741" s="150">
        <v>0.83099999999999996</v>
      </c>
      <c r="U3741" s="8" t="s">
        <v>2075</v>
      </c>
      <c r="V3741" s="172">
        <v>1.7999999999999999E-2</v>
      </c>
      <c r="W3741" s="151">
        <v>2.63E-2</v>
      </c>
      <c r="X3741" s="4" t="s">
        <v>614</v>
      </c>
      <c r="Y3741" s="4"/>
      <c r="Z3741" s="150">
        <v>1638635.37</v>
      </c>
      <c r="AA3741" s="148">
        <v>1</v>
      </c>
      <c r="AB3741" s="171">
        <v>115.1</v>
      </c>
      <c r="AD3741" s="150">
        <v>1886.069</v>
      </c>
      <c r="AG3741" s="8" t="s">
        <v>17</v>
      </c>
      <c r="AH3741" s="151">
        <v>3.3630000000000001E-3</v>
      </c>
      <c r="AI3741" s="151">
        <v>3.0797669256995698E-3</v>
      </c>
      <c r="AJ3741" s="151">
        <v>6.0092942259766405E-4</v>
      </c>
    </row>
    <row r="3742" spans="1:36" s="8" customFormat="1" x14ac:dyDescent="0.2">
      <c r="A3742" s="8">
        <v>11389</v>
      </c>
      <c r="B3742" s="8">
        <v>11390</v>
      </c>
      <c r="C3742" s="8" t="s">
        <v>2926</v>
      </c>
      <c r="D3742" s="8" t="s">
        <v>2927</v>
      </c>
      <c r="E3742" s="152" t="s">
        <v>425</v>
      </c>
      <c r="F3742" s="8" t="s">
        <v>2928</v>
      </c>
      <c r="G3742" s="8" t="s">
        <v>2929</v>
      </c>
      <c r="H3742" s="8" t="s">
        <v>76</v>
      </c>
      <c r="I3742" s="8" t="s">
        <v>228</v>
      </c>
      <c r="J3742" s="8" t="s">
        <v>53</v>
      </c>
      <c r="K3742" s="8" t="s">
        <v>53</v>
      </c>
      <c r="L3742" s="8" t="s">
        <v>799</v>
      </c>
      <c r="M3742" s="152" t="s">
        <v>311</v>
      </c>
      <c r="N3742" s="8" t="s">
        <v>140</v>
      </c>
      <c r="O3742" s="8" t="s">
        <v>62</v>
      </c>
      <c r="P3742" s="161" t="s">
        <v>298</v>
      </c>
      <c r="Q3742" s="8" t="s">
        <v>298</v>
      </c>
      <c r="R3742" s="8" t="s">
        <v>298</v>
      </c>
      <c r="S3742" s="8" t="s">
        <v>1212</v>
      </c>
      <c r="T3742" s="150">
        <v>1.58</v>
      </c>
      <c r="U3742" s="8" t="s">
        <v>1918</v>
      </c>
      <c r="V3742" s="172">
        <v>0.05</v>
      </c>
      <c r="W3742" s="151">
        <v>0.16902</v>
      </c>
      <c r="X3742" s="4" t="s">
        <v>614</v>
      </c>
      <c r="Y3742" s="4"/>
      <c r="Z3742" s="150">
        <v>399225</v>
      </c>
      <c r="AA3742" s="148">
        <v>1</v>
      </c>
      <c r="AB3742" s="171">
        <v>85.71</v>
      </c>
      <c r="AD3742" s="150">
        <v>342.17599999999999</v>
      </c>
      <c r="AG3742" s="8" t="s">
        <v>17</v>
      </c>
      <c r="AH3742" s="151">
        <v>3.9969999999999997E-3</v>
      </c>
      <c r="AI3742" s="151">
        <v>5.5873956691492098E-4</v>
      </c>
      <c r="AJ3742" s="151">
        <v>1.0902222584664699E-4</v>
      </c>
    </row>
    <row r="3743" spans="1:36" s="8" customFormat="1" x14ac:dyDescent="0.2">
      <c r="A3743" s="8">
        <v>11389</v>
      </c>
      <c r="B3743" s="8">
        <v>11390</v>
      </c>
      <c r="C3743" s="8" t="s">
        <v>2078</v>
      </c>
      <c r="D3743" s="8" t="s">
        <v>2079</v>
      </c>
      <c r="E3743" s="152" t="s">
        <v>425</v>
      </c>
      <c r="F3743" s="8" t="s">
        <v>2080</v>
      </c>
      <c r="G3743" s="8" t="s">
        <v>2081</v>
      </c>
      <c r="H3743" s="8" t="s">
        <v>76</v>
      </c>
      <c r="I3743" s="8" t="s">
        <v>228</v>
      </c>
      <c r="J3743" s="8" t="s">
        <v>53</v>
      </c>
      <c r="K3743" s="8" t="s">
        <v>53</v>
      </c>
      <c r="L3743" s="8" t="s">
        <v>799</v>
      </c>
      <c r="M3743" s="152" t="s">
        <v>311</v>
      </c>
      <c r="N3743" s="8" t="s">
        <v>627</v>
      </c>
      <c r="O3743" s="8" t="s">
        <v>62</v>
      </c>
      <c r="P3743" s="8" t="s">
        <v>1497</v>
      </c>
      <c r="Q3743" s="8" t="s">
        <v>65</v>
      </c>
      <c r="R3743" s="8" t="s">
        <v>57</v>
      </c>
      <c r="S3743" s="8" t="s">
        <v>1212</v>
      </c>
      <c r="T3743" s="150">
        <v>6.25</v>
      </c>
      <c r="U3743" s="8" t="s">
        <v>1828</v>
      </c>
      <c r="V3743" s="172">
        <v>1.55E-2</v>
      </c>
      <c r="W3743" s="151">
        <v>5.8999999999999997E-2</v>
      </c>
      <c r="X3743" s="4" t="s">
        <v>614</v>
      </c>
      <c r="Y3743" s="4"/>
      <c r="Z3743" s="150">
        <v>210184.56</v>
      </c>
      <c r="AA3743" s="148">
        <v>1</v>
      </c>
      <c r="AB3743" s="171">
        <v>98.19</v>
      </c>
      <c r="AD3743" s="150">
        <v>206.38</v>
      </c>
      <c r="AG3743" s="8" t="s">
        <v>17</v>
      </c>
      <c r="AH3743" s="151">
        <v>4.3309999999999998E-3</v>
      </c>
      <c r="AI3743" s="151">
        <v>3.3699873613375202E-4</v>
      </c>
      <c r="AJ3743" s="151">
        <v>6.5755773344762804E-5</v>
      </c>
    </row>
    <row r="3744" spans="1:36" s="8" customFormat="1" x14ac:dyDescent="0.2">
      <c r="A3744" s="8">
        <v>11389</v>
      </c>
      <c r="B3744" s="8">
        <v>11390</v>
      </c>
      <c r="C3744" s="8" t="s">
        <v>2082</v>
      </c>
      <c r="D3744" s="8" t="s">
        <v>2083</v>
      </c>
      <c r="E3744" s="152" t="s">
        <v>425</v>
      </c>
      <c r="F3744" s="8" t="s">
        <v>2084</v>
      </c>
      <c r="G3744" s="8" t="s">
        <v>2085</v>
      </c>
      <c r="H3744" s="8" t="s">
        <v>76</v>
      </c>
      <c r="I3744" s="8" t="s">
        <v>228</v>
      </c>
      <c r="J3744" s="8" t="s">
        <v>53</v>
      </c>
      <c r="K3744" s="8" t="s">
        <v>53</v>
      </c>
      <c r="L3744" s="8" t="s">
        <v>799</v>
      </c>
      <c r="M3744" s="152" t="s">
        <v>311</v>
      </c>
      <c r="N3744" s="8" t="s">
        <v>260</v>
      </c>
      <c r="O3744" s="8" t="s">
        <v>62</v>
      </c>
      <c r="P3744" s="8" t="s">
        <v>1560</v>
      </c>
      <c r="Q3744" s="8" t="s">
        <v>65</v>
      </c>
      <c r="R3744" s="8" t="s">
        <v>57</v>
      </c>
      <c r="S3744" s="8" t="s">
        <v>1212</v>
      </c>
      <c r="T3744" s="150">
        <v>0.90300000000000002</v>
      </c>
      <c r="U3744" s="8" t="s">
        <v>1555</v>
      </c>
      <c r="V3744" s="172">
        <v>3.6499999999999998E-2</v>
      </c>
      <c r="W3744" s="151">
        <v>4.4740000000000002E-2</v>
      </c>
      <c r="X3744" s="4" t="s">
        <v>614</v>
      </c>
      <c r="Y3744" s="4"/>
      <c r="Z3744" s="150">
        <v>1115701.5</v>
      </c>
      <c r="AA3744" s="148">
        <v>1</v>
      </c>
      <c r="AB3744" s="171">
        <v>99.62</v>
      </c>
      <c r="AD3744" s="150">
        <v>1111.462</v>
      </c>
      <c r="AG3744" s="8" t="s">
        <v>17</v>
      </c>
      <c r="AH3744" s="151">
        <v>2.0950000000000001E-3</v>
      </c>
      <c r="AI3744" s="151">
        <v>1.8149085914958001E-3</v>
      </c>
      <c r="AJ3744" s="151">
        <v>3.5412808769851002E-4</v>
      </c>
    </row>
    <row r="3745" spans="1:36" s="8" customFormat="1" x14ac:dyDescent="0.2">
      <c r="A3745" s="8">
        <v>11389</v>
      </c>
      <c r="B3745" s="8">
        <v>11390</v>
      </c>
      <c r="C3745" s="8" t="s">
        <v>2082</v>
      </c>
      <c r="D3745" s="8" t="s">
        <v>2083</v>
      </c>
      <c r="E3745" s="152" t="s">
        <v>425</v>
      </c>
      <c r="F3745" s="8" t="s">
        <v>2086</v>
      </c>
      <c r="G3745" s="8" t="s">
        <v>2087</v>
      </c>
      <c r="H3745" s="8" t="s">
        <v>76</v>
      </c>
      <c r="I3745" s="8" t="s">
        <v>229</v>
      </c>
      <c r="J3745" s="8" t="s">
        <v>53</v>
      </c>
      <c r="K3745" s="8" t="s">
        <v>53</v>
      </c>
      <c r="L3745" s="8" t="s">
        <v>799</v>
      </c>
      <c r="M3745" s="152" t="s">
        <v>311</v>
      </c>
      <c r="N3745" s="8" t="s">
        <v>260</v>
      </c>
      <c r="O3745" s="8" t="s">
        <v>62</v>
      </c>
      <c r="P3745" s="8" t="s">
        <v>1560</v>
      </c>
      <c r="Q3745" s="8" t="s">
        <v>65</v>
      </c>
      <c r="R3745" s="8" t="s">
        <v>57</v>
      </c>
      <c r="S3745" s="8" t="s">
        <v>1212</v>
      </c>
      <c r="T3745" s="150">
        <v>0.90700000000000003</v>
      </c>
      <c r="U3745" s="8" t="s">
        <v>1555</v>
      </c>
      <c r="V3745" s="172">
        <v>2.1999999999999999E-2</v>
      </c>
      <c r="W3745" s="151">
        <v>2.3879999999999998E-2</v>
      </c>
      <c r="X3745" s="4" t="s">
        <v>614</v>
      </c>
      <c r="Y3745" s="4"/>
      <c r="Z3745" s="150">
        <v>414354.5</v>
      </c>
      <c r="AA3745" s="148">
        <v>1</v>
      </c>
      <c r="AB3745" s="171">
        <v>115.48</v>
      </c>
      <c r="AD3745" s="150">
        <v>478.49700000000001</v>
      </c>
      <c r="AG3745" s="8" t="s">
        <v>17</v>
      </c>
      <c r="AH3745" s="151">
        <v>1.567E-3</v>
      </c>
      <c r="AI3745" s="151">
        <v>7.8133816301447997E-4</v>
      </c>
      <c r="AJ3745" s="151">
        <v>1.5245604699360701E-4</v>
      </c>
    </row>
    <row r="3746" spans="1:36" s="8" customFormat="1" x14ac:dyDescent="0.2">
      <c r="A3746" s="8">
        <v>11389</v>
      </c>
      <c r="B3746" s="8">
        <v>11390</v>
      </c>
      <c r="C3746" s="8" t="s">
        <v>2082</v>
      </c>
      <c r="D3746" s="8" t="s">
        <v>2083</v>
      </c>
      <c r="E3746" s="152" t="s">
        <v>425</v>
      </c>
      <c r="F3746" s="8" t="s">
        <v>2088</v>
      </c>
      <c r="G3746" s="8" t="s">
        <v>2089</v>
      </c>
      <c r="H3746" s="8" t="s">
        <v>76</v>
      </c>
      <c r="I3746" s="8" t="s">
        <v>229</v>
      </c>
      <c r="J3746" s="8" t="s">
        <v>53</v>
      </c>
      <c r="K3746" s="8" t="s">
        <v>53</v>
      </c>
      <c r="L3746" s="8" t="s">
        <v>799</v>
      </c>
      <c r="M3746" s="152" t="s">
        <v>311</v>
      </c>
      <c r="N3746" s="8" t="s">
        <v>260</v>
      </c>
      <c r="O3746" s="8" t="s">
        <v>62</v>
      </c>
      <c r="P3746" s="8" t="s">
        <v>1560</v>
      </c>
      <c r="Q3746" s="8" t="s">
        <v>65</v>
      </c>
      <c r="R3746" s="8" t="s">
        <v>57</v>
      </c>
      <c r="S3746" s="8" t="s">
        <v>1212</v>
      </c>
      <c r="T3746" s="150">
        <v>3.2949999999999999</v>
      </c>
      <c r="U3746" s="8" t="s">
        <v>2090</v>
      </c>
      <c r="V3746" s="172">
        <v>1.7000000000000001E-2</v>
      </c>
      <c r="W3746" s="151">
        <v>2.453E-2</v>
      </c>
      <c r="X3746" s="4" t="s">
        <v>614</v>
      </c>
      <c r="Y3746" s="4"/>
      <c r="Z3746" s="150">
        <v>2510540.38</v>
      </c>
      <c r="AA3746" s="148">
        <v>1</v>
      </c>
      <c r="AB3746" s="171">
        <v>110.98</v>
      </c>
      <c r="AD3746" s="150">
        <v>2786.1979999999999</v>
      </c>
      <c r="AG3746" s="8" t="s">
        <v>17</v>
      </c>
      <c r="AH3746" s="151">
        <v>1.9780000000000002E-3</v>
      </c>
      <c r="AI3746" s="151">
        <v>4.5495886697974998E-3</v>
      </c>
      <c r="AJ3746" s="151">
        <v>8.8772357076250604E-4</v>
      </c>
    </row>
    <row r="3747" spans="1:36" s="8" customFormat="1" x14ac:dyDescent="0.2">
      <c r="A3747" s="8">
        <v>11389</v>
      </c>
      <c r="B3747" s="8">
        <v>11390</v>
      </c>
      <c r="C3747" s="8" t="s">
        <v>2082</v>
      </c>
      <c r="D3747" s="8" t="s">
        <v>2083</v>
      </c>
      <c r="E3747" s="152" t="s">
        <v>425</v>
      </c>
      <c r="F3747" s="8" t="s">
        <v>2091</v>
      </c>
      <c r="G3747" s="8" t="s">
        <v>2092</v>
      </c>
      <c r="H3747" s="8" t="s">
        <v>76</v>
      </c>
      <c r="I3747" s="8" t="s">
        <v>228</v>
      </c>
      <c r="J3747" s="8" t="s">
        <v>53</v>
      </c>
      <c r="K3747" s="8" t="s">
        <v>53</v>
      </c>
      <c r="L3747" s="8" t="s">
        <v>799</v>
      </c>
      <c r="M3747" s="152" t="s">
        <v>311</v>
      </c>
      <c r="N3747" s="8" t="s">
        <v>260</v>
      </c>
      <c r="O3747" s="8" t="s">
        <v>62</v>
      </c>
      <c r="P3747" s="8" t="s">
        <v>1560</v>
      </c>
      <c r="Q3747" s="8" t="s">
        <v>65</v>
      </c>
      <c r="R3747" s="8" t="s">
        <v>57</v>
      </c>
      <c r="S3747" s="8" t="s">
        <v>1212</v>
      </c>
      <c r="T3747" s="150">
        <v>7.7670000000000003</v>
      </c>
      <c r="U3747" s="8" t="s">
        <v>2093</v>
      </c>
      <c r="V3747" s="172">
        <v>2.7900000000000001E-2</v>
      </c>
      <c r="W3747" s="151">
        <v>5.1979999999999998E-2</v>
      </c>
      <c r="X3747" s="4" t="s">
        <v>614</v>
      </c>
      <c r="Y3747" s="4"/>
      <c r="Z3747" s="150">
        <v>234989</v>
      </c>
      <c r="AA3747" s="148">
        <v>1</v>
      </c>
      <c r="AB3747" s="171">
        <v>83.7</v>
      </c>
      <c r="AD3747" s="150">
        <v>196.68600000000001</v>
      </c>
      <c r="AG3747" s="8" t="s">
        <v>17</v>
      </c>
      <c r="AH3747" s="151">
        <v>1.6699999999999999E-4</v>
      </c>
      <c r="AI3747" s="151">
        <v>3.2116868481200001E-4</v>
      </c>
      <c r="AJ3747" s="151">
        <v>6.2666986488494095E-5</v>
      </c>
    </row>
    <row r="3748" spans="1:36" s="8" customFormat="1" x14ac:dyDescent="0.2">
      <c r="A3748" s="8">
        <v>11389</v>
      </c>
      <c r="B3748" s="8">
        <v>11390</v>
      </c>
      <c r="C3748" s="8" t="s">
        <v>2082</v>
      </c>
      <c r="D3748" s="8" t="s">
        <v>2083</v>
      </c>
      <c r="E3748" s="152" t="s">
        <v>425</v>
      </c>
      <c r="F3748" s="8" t="s">
        <v>2094</v>
      </c>
      <c r="G3748" s="8" t="s">
        <v>2095</v>
      </c>
      <c r="H3748" s="8" t="s">
        <v>76</v>
      </c>
      <c r="I3748" s="8" t="s">
        <v>229</v>
      </c>
      <c r="J3748" s="8" t="s">
        <v>53</v>
      </c>
      <c r="K3748" s="8" t="s">
        <v>53</v>
      </c>
      <c r="L3748" s="8" t="s">
        <v>799</v>
      </c>
      <c r="M3748" s="152" t="s">
        <v>311</v>
      </c>
      <c r="N3748" s="8" t="s">
        <v>260</v>
      </c>
      <c r="O3748" s="8" t="s">
        <v>62</v>
      </c>
      <c r="P3748" s="8" t="s">
        <v>1560</v>
      </c>
      <c r="Q3748" s="8" t="s">
        <v>65</v>
      </c>
      <c r="R3748" s="8" t="s">
        <v>57</v>
      </c>
      <c r="S3748" s="8" t="s">
        <v>1212</v>
      </c>
      <c r="T3748" s="150">
        <v>8.15</v>
      </c>
      <c r="U3748" s="8" t="s">
        <v>2096</v>
      </c>
      <c r="V3748" s="172">
        <v>5.7999999999999996E-3</v>
      </c>
      <c r="W3748" s="151">
        <v>2.8230000000000002E-2</v>
      </c>
      <c r="X3748" s="4" t="s">
        <v>614</v>
      </c>
      <c r="Y3748" s="4"/>
      <c r="Z3748" s="150">
        <v>1263357</v>
      </c>
      <c r="AA3748" s="148">
        <v>1</v>
      </c>
      <c r="AB3748" s="171">
        <v>93.99</v>
      </c>
      <c r="AD3748" s="150">
        <v>1187.4290000000001</v>
      </c>
      <c r="AG3748" s="8" t="s">
        <v>17</v>
      </c>
      <c r="AH3748" s="151">
        <v>2.0720000000000001E-3</v>
      </c>
      <c r="AI3748" s="151">
        <v>1.93895595041345E-3</v>
      </c>
      <c r="AJ3748" s="151">
        <v>3.7833242184701597E-4</v>
      </c>
    </row>
    <row r="3749" spans="1:36" s="8" customFormat="1" x14ac:dyDescent="0.2">
      <c r="A3749" s="8">
        <v>11389</v>
      </c>
      <c r="B3749" s="8">
        <v>11390</v>
      </c>
      <c r="C3749" s="8" t="s">
        <v>1410</v>
      </c>
      <c r="D3749" s="8" t="s">
        <v>1411</v>
      </c>
      <c r="E3749" s="152" t="s">
        <v>425</v>
      </c>
      <c r="F3749" s="8" t="s">
        <v>2097</v>
      </c>
      <c r="G3749" s="8" t="s">
        <v>2098</v>
      </c>
      <c r="H3749" s="8" t="s">
        <v>76</v>
      </c>
      <c r="I3749" s="8" t="s">
        <v>228</v>
      </c>
      <c r="J3749" s="8" t="s">
        <v>53</v>
      </c>
      <c r="K3749" s="8" t="s">
        <v>53</v>
      </c>
      <c r="L3749" s="8" t="s">
        <v>799</v>
      </c>
      <c r="M3749" s="152" t="s">
        <v>311</v>
      </c>
      <c r="N3749" s="8" t="s">
        <v>256</v>
      </c>
      <c r="O3749" s="8" t="s">
        <v>62</v>
      </c>
      <c r="P3749" s="8" t="s">
        <v>1205</v>
      </c>
      <c r="Q3749" s="8" t="s">
        <v>65</v>
      </c>
      <c r="R3749" s="8" t="s">
        <v>57</v>
      </c>
      <c r="S3749" s="8" t="s">
        <v>1212</v>
      </c>
      <c r="T3749" s="150">
        <v>0.43</v>
      </c>
      <c r="U3749" s="8" t="s">
        <v>2099</v>
      </c>
      <c r="V3749" s="172">
        <v>2.98E-2</v>
      </c>
      <c r="W3749" s="151">
        <v>4.444E-2</v>
      </c>
      <c r="X3749" s="4" t="s">
        <v>614</v>
      </c>
      <c r="Y3749" s="4"/>
      <c r="Z3749" s="150">
        <v>1179029</v>
      </c>
      <c r="AA3749" s="148">
        <v>1</v>
      </c>
      <c r="AB3749" s="171">
        <v>101.06</v>
      </c>
      <c r="AD3749" s="150">
        <v>1191.527</v>
      </c>
      <c r="AG3749" s="8" t="s">
        <v>17</v>
      </c>
      <c r="AH3749" s="151">
        <v>4.64E-4</v>
      </c>
      <c r="AI3749" s="151">
        <v>1.9456467073553699E-3</v>
      </c>
      <c r="AJ3749" s="151">
        <v>3.7963793385583099E-4</v>
      </c>
    </row>
    <row r="3750" spans="1:36" s="8" customFormat="1" x14ac:dyDescent="0.2">
      <c r="A3750" s="8">
        <v>11389</v>
      </c>
      <c r="B3750" s="8">
        <v>11390</v>
      </c>
      <c r="C3750" s="8" t="s">
        <v>1410</v>
      </c>
      <c r="D3750" s="8" t="s">
        <v>1411</v>
      </c>
      <c r="E3750" s="152" t="s">
        <v>425</v>
      </c>
      <c r="F3750" s="8" t="s">
        <v>2100</v>
      </c>
      <c r="G3750" s="8" t="s">
        <v>2101</v>
      </c>
      <c r="H3750" s="8" t="s">
        <v>76</v>
      </c>
      <c r="I3750" s="8" t="s">
        <v>229</v>
      </c>
      <c r="J3750" s="8" t="s">
        <v>53</v>
      </c>
      <c r="K3750" s="8" t="s">
        <v>53</v>
      </c>
      <c r="L3750" s="8" t="s">
        <v>799</v>
      </c>
      <c r="M3750" s="152" t="s">
        <v>311</v>
      </c>
      <c r="N3750" s="8" t="s">
        <v>256</v>
      </c>
      <c r="O3750" s="8" t="s">
        <v>62</v>
      </c>
      <c r="P3750" s="8" t="s">
        <v>1205</v>
      </c>
      <c r="Q3750" s="8" t="s">
        <v>65</v>
      </c>
      <c r="R3750" s="8" t="s">
        <v>57</v>
      </c>
      <c r="S3750" s="8" t="s">
        <v>1212</v>
      </c>
      <c r="T3750" s="150">
        <v>5.1459999999999999</v>
      </c>
      <c r="U3750" s="8" t="s">
        <v>2102</v>
      </c>
      <c r="V3750" s="172">
        <v>2.2013000000000001E-2</v>
      </c>
      <c r="W3750" s="151">
        <v>2.3269999999999999E-2</v>
      </c>
      <c r="X3750" s="4" t="s">
        <v>614</v>
      </c>
      <c r="Y3750" s="4"/>
      <c r="Z3750" s="150">
        <v>4938968</v>
      </c>
      <c r="AA3750" s="148">
        <v>1</v>
      </c>
      <c r="AB3750" s="171">
        <v>118.46</v>
      </c>
      <c r="AD3750" s="150">
        <v>5850.701</v>
      </c>
      <c r="AG3750" s="8" t="s">
        <v>17</v>
      </c>
      <c r="AH3750" s="151">
        <v>7.0359999999999997E-3</v>
      </c>
      <c r="AI3750" s="151">
        <v>9.5536239552908592E-3</v>
      </c>
      <c r="AJ3750" s="151">
        <v>1.8641195472492E-3</v>
      </c>
    </row>
    <row r="3751" spans="1:36" s="8" customFormat="1" x14ac:dyDescent="0.2">
      <c r="A3751" s="8">
        <v>11389</v>
      </c>
      <c r="B3751" s="8">
        <v>11390</v>
      </c>
      <c r="C3751" s="8" t="s">
        <v>1410</v>
      </c>
      <c r="D3751" s="8" t="s">
        <v>1411</v>
      </c>
      <c r="E3751" s="152" t="s">
        <v>425</v>
      </c>
      <c r="F3751" s="8" t="s">
        <v>2103</v>
      </c>
      <c r="G3751" s="8" t="s">
        <v>2104</v>
      </c>
      <c r="H3751" s="8" t="s">
        <v>76</v>
      </c>
      <c r="I3751" s="8" t="s">
        <v>229</v>
      </c>
      <c r="J3751" s="8" t="s">
        <v>53</v>
      </c>
      <c r="K3751" s="8" t="s">
        <v>53</v>
      </c>
      <c r="L3751" s="8" t="s">
        <v>799</v>
      </c>
      <c r="M3751" s="152" t="s">
        <v>311</v>
      </c>
      <c r="N3751" s="8" t="s">
        <v>256</v>
      </c>
      <c r="O3751" s="8" t="s">
        <v>62</v>
      </c>
      <c r="P3751" s="8" t="s">
        <v>1205</v>
      </c>
      <c r="Q3751" s="8" t="s">
        <v>65</v>
      </c>
      <c r="R3751" s="8" t="s">
        <v>57</v>
      </c>
      <c r="S3751" s="8" t="s">
        <v>1212</v>
      </c>
      <c r="T3751" s="150">
        <v>2.7</v>
      </c>
      <c r="U3751" s="8" t="s">
        <v>2105</v>
      </c>
      <c r="V3751" s="172">
        <v>1.2200000000000001E-2</v>
      </c>
      <c r="W3751" s="151">
        <v>2.3820000000000001E-2</v>
      </c>
      <c r="X3751" s="4" t="s">
        <v>614</v>
      </c>
      <c r="Y3751" s="4"/>
      <c r="Z3751" s="150">
        <v>3521322</v>
      </c>
      <c r="AA3751" s="148">
        <v>1</v>
      </c>
      <c r="AB3751" s="171">
        <v>113.2</v>
      </c>
      <c r="AD3751" s="150">
        <v>3986.1370000000002</v>
      </c>
      <c r="AG3751" s="8" t="s">
        <v>17</v>
      </c>
      <c r="AH3751" s="151">
        <v>1.168E-3</v>
      </c>
      <c r="AI3751" s="151">
        <v>6.5089714866735796E-3</v>
      </c>
      <c r="AJ3751" s="151">
        <v>1.2700417179468599E-3</v>
      </c>
    </row>
    <row r="3752" spans="1:36" s="8" customFormat="1" x14ac:dyDescent="0.2">
      <c r="A3752" s="8">
        <v>11389</v>
      </c>
      <c r="B3752" s="8">
        <v>11390</v>
      </c>
      <c r="C3752" s="8" t="s">
        <v>1410</v>
      </c>
      <c r="D3752" s="8" t="s">
        <v>1411</v>
      </c>
      <c r="E3752" s="152" t="s">
        <v>425</v>
      </c>
      <c r="F3752" s="8" t="s">
        <v>2106</v>
      </c>
      <c r="G3752" s="8" t="s">
        <v>2107</v>
      </c>
      <c r="H3752" s="8" t="s">
        <v>76</v>
      </c>
      <c r="I3752" s="8" t="s">
        <v>229</v>
      </c>
      <c r="J3752" s="8" t="s">
        <v>53</v>
      </c>
      <c r="K3752" s="8" t="s">
        <v>53</v>
      </c>
      <c r="L3752" s="8" t="s">
        <v>799</v>
      </c>
      <c r="M3752" s="152" t="s">
        <v>311</v>
      </c>
      <c r="N3752" s="8" t="s">
        <v>256</v>
      </c>
      <c r="O3752" s="8" t="s">
        <v>62</v>
      </c>
      <c r="P3752" s="8" t="s">
        <v>1205</v>
      </c>
      <c r="Q3752" s="8" t="s">
        <v>65</v>
      </c>
      <c r="R3752" s="8" t="s">
        <v>57</v>
      </c>
      <c r="S3752" s="8" t="s">
        <v>1212</v>
      </c>
      <c r="T3752" s="150">
        <v>1.4670000000000001</v>
      </c>
      <c r="U3752" s="8" t="s">
        <v>2108</v>
      </c>
      <c r="V3752" s="172">
        <v>3.8E-3</v>
      </c>
      <c r="W3752" s="151">
        <v>2.2120000000000001E-2</v>
      </c>
      <c r="X3752" s="4" t="s">
        <v>614</v>
      </c>
      <c r="Y3752" s="4"/>
      <c r="Z3752" s="150">
        <v>3101842</v>
      </c>
      <c r="AA3752" s="148">
        <v>1</v>
      </c>
      <c r="AB3752" s="171">
        <v>110.77</v>
      </c>
      <c r="AD3752" s="150">
        <v>3435.91</v>
      </c>
      <c r="AG3752" s="8" t="s">
        <v>17</v>
      </c>
      <c r="AH3752" s="151">
        <v>1.034E-3</v>
      </c>
      <c r="AI3752" s="151">
        <v>5.6105059859024604E-3</v>
      </c>
      <c r="AJ3752" s="151">
        <v>1.09473158324254E-3</v>
      </c>
    </row>
    <row r="3753" spans="1:36" s="8" customFormat="1" x14ac:dyDescent="0.2">
      <c r="A3753" s="8">
        <v>11389</v>
      </c>
      <c r="B3753" s="8">
        <v>11390</v>
      </c>
      <c r="C3753" s="8" t="s">
        <v>1410</v>
      </c>
      <c r="D3753" s="8" t="s">
        <v>1411</v>
      </c>
      <c r="E3753" s="152" t="s">
        <v>425</v>
      </c>
      <c r="F3753" s="8" t="s">
        <v>2109</v>
      </c>
      <c r="G3753" s="8" t="s">
        <v>2110</v>
      </c>
      <c r="H3753" s="8" t="s">
        <v>76</v>
      </c>
      <c r="I3753" s="8" t="s">
        <v>229</v>
      </c>
      <c r="J3753" s="8" t="s">
        <v>53</v>
      </c>
      <c r="K3753" s="8" t="s">
        <v>53</v>
      </c>
      <c r="L3753" s="8" t="s">
        <v>799</v>
      </c>
      <c r="M3753" s="152" t="s">
        <v>311</v>
      </c>
      <c r="N3753" s="8" t="s">
        <v>256</v>
      </c>
      <c r="O3753" s="8" t="s">
        <v>62</v>
      </c>
      <c r="P3753" s="8" t="s">
        <v>1205</v>
      </c>
      <c r="Q3753" s="8" t="s">
        <v>65</v>
      </c>
      <c r="R3753" s="8" t="s">
        <v>57</v>
      </c>
      <c r="S3753" s="8" t="s">
        <v>1212</v>
      </c>
      <c r="T3753" s="150">
        <v>5.4630000000000001</v>
      </c>
      <c r="U3753" s="8" t="s">
        <v>2111</v>
      </c>
      <c r="V3753" s="172">
        <v>2E-3</v>
      </c>
      <c r="W3753" s="151">
        <v>2.461E-2</v>
      </c>
      <c r="X3753" s="4" t="s">
        <v>614</v>
      </c>
      <c r="Y3753" s="4"/>
      <c r="Z3753" s="150">
        <v>1590248</v>
      </c>
      <c r="AA3753" s="148">
        <v>1</v>
      </c>
      <c r="AB3753" s="171">
        <v>102.2</v>
      </c>
      <c r="AD3753" s="150">
        <v>1625.2329999999999</v>
      </c>
      <c r="AG3753" s="8" t="s">
        <v>17</v>
      </c>
      <c r="AH3753" s="151">
        <v>1.6590000000000001E-3</v>
      </c>
      <c r="AI3753" s="151">
        <v>2.6538474569740801E-3</v>
      </c>
      <c r="AJ3753" s="151">
        <v>5.1782328288348003E-4</v>
      </c>
    </row>
    <row r="3754" spans="1:36" s="8" customFormat="1" x14ac:dyDescent="0.2">
      <c r="A3754" s="8">
        <v>11389</v>
      </c>
      <c r="B3754" s="8">
        <v>11390</v>
      </c>
      <c r="C3754" s="8" t="s">
        <v>1410</v>
      </c>
      <c r="D3754" s="8" t="s">
        <v>1411</v>
      </c>
      <c r="E3754" s="152" t="s">
        <v>425</v>
      </c>
      <c r="F3754" s="8" t="s">
        <v>2112</v>
      </c>
      <c r="G3754" s="8" t="s">
        <v>2113</v>
      </c>
      <c r="H3754" s="8" t="s">
        <v>76</v>
      </c>
      <c r="I3754" s="8" t="s">
        <v>229</v>
      </c>
      <c r="J3754" s="8" t="s">
        <v>53</v>
      </c>
      <c r="K3754" s="8" t="s">
        <v>53</v>
      </c>
      <c r="L3754" s="8" t="s">
        <v>799</v>
      </c>
      <c r="M3754" s="152" t="s">
        <v>311</v>
      </c>
      <c r="N3754" s="8" t="s">
        <v>256</v>
      </c>
      <c r="O3754" s="8" t="s">
        <v>62</v>
      </c>
      <c r="P3754" s="8" t="s">
        <v>1205</v>
      </c>
      <c r="Q3754" s="8" t="s">
        <v>70</v>
      </c>
      <c r="R3754" s="8" t="s">
        <v>57</v>
      </c>
      <c r="S3754" s="8" t="s">
        <v>1212</v>
      </c>
      <c r="T3754" s="150">
        <v>0.16200000000000001</v>
      </c>
      <c r="U3754" s="8" t="s">
        <v>2114</v>
      </c>
      <c r="V3754" s="172">
        <v>9.4999999999999998E-3</v>
      </c>
      <c r="W3754" s="151">
        <v>3.261E-2</v>
      </c>
      <c r="X3754" s="4" t="s">
        <v>614</v>
      </c>
      <c r="Y3754" s="4"/>
      <c r="Z3754" s="150">
        <v>369352.4</v>
      </c>
      <c r="AA3754" s="148">
        <v>1</v>
      </c>
      <c r="AB3754" s="171">
        <v>116.63</v>
      </c>
      <c r="AD3754" s="150">
        <v>430.77600000000001</v>
      </c>
      <c r="AG3754" s="8" t="s">
        <v>17</v>
      </c>
      <c r="AH3754" s="151">
        <v>2.2980000000000001E-3</v>
      </c>
      <c r="AI3754" s="151">
        <v>7.0341464033034395E-4</v>
      </c>
      <c r="AJ3754" s="151">
        <v>1.37251475146756E-4</v>
      </c>
    </row>
    <row r="3755" spans="1:36" s="8" customFormat="1" x14ac:dyDescent="0.2">
      <c r="A3755" s="8">
        <v>11389</v>
      </c>
      <c r="B3755" s="8">
        <v>11390</v>
      </c>
      <c r="C3755" s="8" t="s">
        <v>1410</v>
      </c>
      <c r="D3755" s="8" t="s">
        <v>1411</v>
      </c>
      <c r="E3755" s="152" t="s">
        <v>425</v>
      </c>
      <c r="F3755" s="8" t="s">
        <v>2707</v>
      </c>
      <c r="G3755" s="8" t="s">
        <v>2708</v>
      </c>
      <c r="H3755" s="8" t="s">
        <v>76</v>
      </c>
      <c r="I3755" s="8" t="s">
        <v>229</v>
      </c>
      <c r="J3755" s="8" t="s">
        <v>53</v>
      </c>
      <c r="K3755" s="8" t="s">
        <v>53</v>
      </c>
      <c r="L3755" s="8" t="s">
        <v>799</v>
      </c>
      <c r="M3755" s="152" t="s">
        <v>311</v>
      </c>
      <c r="N3755" s="8" t="s">
        <v>256</v>
      </c>
      <c r="O3755" s="8" t="s">
        <v>62</v>
      </c>
      <c r="P3755" s="8" t="s">
        <v>1205</v>
      </c>
      <c r="Q3755" s="8" t="s">
        <v>70</v>
      </c>
      <c r="R3755" s="8" t="s">
        <v>57</v>
      </c>
      <c r="S3755" s="8" t="s">
        <v>1212</v>
      </c>
      <c r="T3755" s="150">
        <v>1.915</v>
      </c>
      <c r="U3755" s="8" t="s">
        <v>2709</v>
      </c>
      <c r="V3755" s="172">
        <v>5.0000000000000001E-3</v>
      </c>
      <c r="W3755" s="151">
        <v>2.3109999999999999E-2</v>
      </c>
      <c r="X3755" s="4" t="s">
        <v>614</v>
      </c>
      <c r="Y3755" s="4"/>
      <c r="Z3755" s="150">
        <v>1428088</v>
      </c>
      <c r="AA3755" s="148">
        <v>1</v>
      </c>
      <c r="AB3755" s="171">
        <v>110.29</v>
      </c>
      <c r="AD3755" s="150">
        <v>1575.038</v>
      </c>
      <c r="AG3755" s="8" t="s">
        <v>17</v>
      </c>
      <c r="AH3755" s="151">
        <v>1.8710000000000001E-3</v>
      </c>
      <c r="AI3755" s="151">
        <v>2.5718835978721199E-3</v>
      </c>
      <c r="AJ3755" s="151">
        <v>5.0183035364165696E-4</v>
      </c>
    </row>
    <row r="3756" spans="1:36" s="8" customFormat="1" x14ac:dyDescent="0.2">
      <c r="A3756" s="8">
        <v>11389</v>
      </c>
      <c r="B3756" s="8">
        <v>11390</v>
      </c>
      <c r="C3756" s="8" t="s">
        <v>1410</v>
      </c>
      <c r="D3756" s="8" t="s">
        <v>1411</v>
      </c>
      <c r="E3756" s="152" t="s">
        <v>425</v>
      </c>
      <c r="F3756" s="8" t="s">
        <v>2115</v>
      </c>
      <c r="G3756" s="8" t="s">
        <v>2116</v>
      </c>
      <c r="H3756" s="8" t="s">
        <v>76</v>
      </c>
      <c r="I3756" s="8" t="s">
        <v>229</v>
      </c>
      <c r="J3756" s="8" t="s">
        <v>53</v>
      </c>
      <c r="K3756" s="8" t="s">
        <v>53</v>
      </c>
      <c r="L3756" s="8" t="s">
        <v>799</v>
      </c>
      <c r="M3756" s="152" t="s">
        <v>311</v>
      </c>
      <c r="N3756" s="8" t="s">
        <v>256</v>
      </c>
      <c r="O3756" s="8" t="s">
        <v>62</v>
      </c>
      <c r="P3756" s="8" t="s">
        <v>1205</v>
      </c>
      <c r="Q3756" s="8" t="s">
        <v>65</v>
      </c>
      <c r="R3756" s="8" t="s">
        <v>57</v>
      </c>
      <c r="S3756" s="8" t="s">
        <v>1212</v>
      </c>
      <c r="T3756" s="150">
        <v>3.7989999999999999</v>
      </c>
      <c r="U3756" s="8" t="s">
        <v>2117</v>
      </c>
      <c r="V3756" s="172">
        <v>1E-3</v>
      </c>
      <c r="W3756" s="151">
        <v>2.393E-2</v>
      </c>
      <c r="X3756" s="4" t="s">
        <v>614</v>
      </c>
      <c r="Y3756" s="4"/>
      <c r="Z3756" s="150">
        <v>11409012</v>
      </c>
      <c r="AA3756" s="148">
        <v>1</v>
      </c>
      <c r="AB3756" s="171">
        <v>103.26</v>
      </c>
      <c r="AD3756" s="150">
        <v>11780.946</v>
      </c>
      <c r="AG3756" s="8" t="s">
        <v>17</v>
      </c>
      <c r="AH3756" s="151">
        <v>3.3779999999999999E-3</v>
      </c>
      <c r="AI3756" s="151">
        <v>1.9237133541216998E-2</v>
      </c>
      <c r="AJ3756" s="151">
        <v>3.7535826022717001E-3</v>
      </c>
    </row>
    <row r="3757" spans="1:36" s="8" customFormat="1" x14ac:dyDescent="0.2">
      <c r="A3757" s="8">
        <v>11389</v>
      </c>
      <c r="B3757" s="8">
        <v>11390</v>
      </c>
      <c r="C3757" s="8" t="s">
        <v>1410</v>
      </c>
      <c r="D3757" s="8" t="s">
        <v>1411</v>
      </c>
      <c r="E3757" s="152" t="s">
        <v>425</v>
      </c>
      <c r="F3757" s="8" t="s">
        <v>2118</v>
      </c>
      <c r="G3757" s="8" t="s">
        <v>2119</v>
      </c>
      <c r="H3757" s="8" t="s">
        <v>76</v>
      </c>
      <c r="I3757" s="8" t="s">
        <v>229</v>
      </c>
      <c r="J3757" s="8" t="s">
        <v>53</v>
      </c>
      <c r="K3757" s="8" t="s">
        <v>53</v>
      </c>
      <c r="L3757" s="8" t="s">
        <v>799</v>
      </c>
      <c r="M3757" s="152" t="s">
        <v>311</v>
      </c>
      <c r="N3757" s="8" t="s">
        <v>256</v>
      </c>
      <c r="O3757" s="8" t="s">
        <v>62</v>
      </c>
      <c r="P3757" s="8" t="s">
        <v>1205</v>
      </c>
      <c r="Q3757" s="8" t="s">
        <v>65</v>
      </c>
      <c r="R3757" s="8" t="s">
        <v>57</v>
      </c>
      <c r="S3757" s="8" t="s">
        <v>1212</v>
      </c>
      <c r="T3757" s="150">
        <v>3.177</v>
      </c>
      <c r="U3757" s="8" t="s">
        <v>2120</v>
      </c>
      <c r="V3757" s="172">
        <v>1E-3</v>
      </c>
      <c r="W3757" s="151">
        <v>2.4199999999999999E-2</v>
      </c>
      <c r="X3757" s="4" t="s">
        <v>614</v>
      </c>
      <c r="Y3757" s="4"/>
      <c r="Z3757" s="150">
        <v>10435769.050000001</v>
      </c>
      <c r="AA3757" s="148">
        <v>1</v>
      </c>
      <c r="AB3757" s="171">
        <v>103.37</v>
      </c>
      <c r="AD3757" s="150">
        <v>10787.454</v>
      </c>
      <c r="AG3757" s="8" t="s">
        <v>17</v>
      </c>
      <c r="AH3757" s="151">
        <v>4.0090000000000004E-3</v>
      </c>
      <c r="AI3757" s="151">
        <v>1.7614859267597999E-2</v>
      </c>
      <c r="AJ3757" s="151">
        <v>3.4370416541869599E-3</v>
      </c>
    </row>
    <row r="3758" spans="1:36" s="8" customFormat="1" x14ac:dyDescent="0.2">
      <c r="A3758" s="8">
        <v>11389</v>
      </c>
      <c r="B3758" s="8">
        <v>11390</v>
      </c>
      <c r="C3758" s="8" t="s">
        <v>2121</v>
      </c>
      <c r="D3758" s="8" t="s">
        <v>2122</v>
      </c>
      <c r="E3758" s="4" t="s">
        <v>428</v>
      </c>
      <c r="F3758" s="8" t="s">
        <v>2123</v>
      </c>
      <c r="G3758" s="8" t="s">
        <v>2124</v>
      </c>
      <c r="H3758" s="8" t="s">
        <v>76</v>
      </c>
      <c r="I3758" s="8" t="s">
        <v>230</v>
      </c>
      <c r="J3758" s="8" t="s">
        <v>53</v>
      </c>
      <c r="K3758" s="8" t="s">
        <v>53</v>
      </c>
      <c r="L3758" s="8" t="s">
        <v>799</v>
      </c>
      <c r="M3758" s="152" t="s">
        <v>311</v>
      </c>
      <c r="N3758" s="8" t="s">
        <v>267</v>
      </c>
      <c r="O3758" s="8" t="s">
        <v>62</v>
      </c>
      <c r="P3758" s="8" t="s">
        <v>1560</v>
      </c>
      <c r="Q3758" s="8" t="s">
        <v>65</v>
      </c>
      <c r="R3758" s="8" t="s">
        <v>57</v>
      </c>
      <c r="S3758" s="8" t="s">
        <v>1212</v>
      </c>
      <c r="T3758" s="150">
        <v>0.51300000000000001</v>
      </c>
      <c r="U3758" s="8" t="s">
        <v>2125</v>
      </c>
      <c r="V3758" s="172">
        <v>3.49E-2</v>
      </c>
      <c r="W3758" s="151">
        <v>5.8439999999999999E-2</v>
      </c>
      <c r="X3758" s="4" t="s">
        <v>614</v>
      </c>
      <c r="Y3758" s="4"/>
      <c r="Z3758" s="150">
        <v>403306.42</v>
      </c>
      <c r="AA3758" s="148">
        <v>1</v>
      </c>
      <c r="AB3758" s="171">
        <v>100.58</v>
      </c>
      <c r="AD3758" s="150">
        <v>405.64600000000002</v>
      </c>
      <c r="AG3758" s="8" t="s">
        <v>17</v>
      </c>
      <c r="AH3758" s="151">
        <v>1.201E-3</v>
      </c>
      <c r="AI3758" s="151">
        <v>6.6237963086669997E-4</v>
      </c>
      <c r="AJ3758" s="151">
        <v>1.2924465348194001E-4</v>
      </c>
    </row>
    <row r="3759" spans="1:36" s="8" customFormat="1" x14ac:dyDescent="0.2">
      <c r="A3759" s="8">
        <v>11389</v>
      </c>
      <c r="B3759" s="8">
        <v>11390</v>
      </c>
      <c r="C3759" s="8" t="s">
        <v>2121</v>
      </c>
      <c r="D3759" s="8" t="s">
        <v>2122</v>
      </c>
      <c r="E3759" s="4" t="s">
        <v>428</v>
      </c>
      <c r="F3759" s="8" t="s">
        <v>2126</v>
      </c>
      <c r="G3759" s="8" t="s">
        <v>2127</v>
      </c>
      <c r="H3759" s="8" t="s">
        <v>76</v>
      </c>
      <c r="I3759" s="8" t="s">
        <v>230</v>
      </c>
      <c r="J3759" s="8" t="s">
        <v>53</v>
      </c>
      <c r="K3759" s="8" t="s">
        <v>53</v>
      </c>
      <c r="L3759" s="8" t="s">
        <v>799</v>
      </c>
      <c r="M3759" s="152" t="s">
        <v>311</v>
      </c>
      <c r="N3759" s="8" t="s">
        <v>267</v>
      </c>
      <c r="O3759" s="8" t="s">
        <v>62</v>
      </c>
      <c r="P3759" s="8" t="s">
        <v>1560</v>
      </c>
      <c r="Q3759" s="8" t="s">
        <v>65</v>
      </c>
      <c r="R3759" s="8" t="s">
        <v>57</v>
      </c>
      <c r="S3759" s="8" t="s">
        <v>1212</v>
      </c>
      <c r="T3759" s="150">
        <v>3.1309999999999998</v>
      </c>
      <c r="U3759" s="8" t="s">
        <v>2128</v>
      </c>
      <c r="V3759" s="172">
        <v>3.7699999999999997E-2</v>
      </c>
      <c r="W3759" s="151">
        <v>6.0720000000000003E-2</v>
      </c>
      <c r="X3759" s="4" t="s">
        <v>614</v>
      </c>
      <c r="Y3759" s="4"/>
      <c r="Z3759" s="150">
        <v>199653.43</v>
      </c>
      <c r="AA3759" s="148">
        <v>1</v>
      </c>
      <c r="AB3759" s="171">
        <v>100.65</v>
      </c>
      <c r="AD3759" s="150">
        <v>200.95099999999999</v>
      </c>
      <c r="AG3759" s="8" t="s">
        <v>17</v>
      </c>
      <c r="AH3759" s="151">
        <v>1.1969999999999999E-3</v>
      </c>
      <c r="AI3759" s="151">
        <v>3.2813364066035098E-4</v>
      </c>
      <c r="AJ3759" s="151">
        <v>6.40260006598074E-5</v>
      </c>
    </row>
    <row r="3760" spans="1:36" s="8" customFormat="1" x14ac:dyDescent="0.2">
      <c r="A3760" s="8">
        <v>11389</v>
      </c>
      <c r="B3760" s="8">
        <v>11390</v>
      </c>
      <c r="C3760" s="8" t="s">
        <v>2129</v>
      </c>
      <c r="D3760" s="8" t="s">
        <v>2130</v>
      </c>
      <c r="E3760" s="152" t="s">
        <v>425</v>
      </c>
      <c r="F3760" s="8" t="s">
        <v>2131</v>
      </c>
      <c r="G3760" s="8" t="s">
        <v>2132</v>
      </c>
      <c r="H3760" s="8" t="s">
        <v>76</v>
      </c>
      <c r="I3760" s="8" t="s">
        <v>228</v>
      </c>
      <c r="J3760" s="8" t="s">
        <v>53</v>
      </c>
      <c r="K3760" s="8" t="s">
        <v>53</v>
      </c>
      <c r="L3760" s="8" t="s">
        <v>799</v>
      </c>
      <c r="M3760" s="152" t="s">
        <v>311</v>
      </c>
      <c r="N3760" s="8" t="s">
        <v>629</v>
      </c>
      <c r="O3760" s="8" t="s">
        <v>62</v>
      </c>
      <c r="P3760" s="8" t="s">
        <v>1488</v>
      </c>
      <c r="Q3760" s="8" t="s">
        <v>65</v>
      </c>
      <c r="R3760" s="8" t="s">
        <v>57</v>
      </c>
      <c r="S3760" s="8" t="s">
        <v>1212</v>
      </c>
      <c r="T3760" s="150">
        <v>0.32300000000000001</v>
      </c>
      <c r="U3760" s="8" t="s">
        <v>1302</v>
      </c>
      <c r="V3760" s="172">
        <v>3.5499999999999997E-2</v>
      </c>
      <c r="W3760" s="151">
        <v>5.5449999999999999E-2</v>
      </c>
      <c r="X3760" s="4" t="s">
        <v>614</v>
      </c>
      <c r="Y3760" s="4"/>
      <c r="Z3760" s="150">
        <v>341440.03</v>
      </c>
      <c r="AA3760" s="148">
        <v>1</v>
      </c>
      <c r="AB3760" s="171">
        <v>100</v>
      </c>
      <c r="AD3760" s="150">
        <v>341.44</v>
      </c>
      <c r="AG3760" s="8" t="s">
        <v>17</v>
      </c>
      <c r="AH3760" s="151">
        <v>6.071E-3</v>
      </c>
      <c r="AI3760" s="151">
        <v>5.5753821211311201E-4</v>
      </c>
      <c r="AJ3760" s="151">
        <v>1.08787815430274E-4</v>
      </c>
    </row>
    <row r="3761" spans="1:36" s="8" customFormat="1" x14ac:dyDescent="0.2">
      <c r="A3761" s="8">
        <v>11389</v>
      </c>
      <c r="B3761" s="8">
        <v>11390</v>
      </c>
      <c r="C3761" s="8" t="s">
        <v>2129</v>
      </c>
      <c r="D3761" s="8" t="s">
        <v>2130</v>
      </c>
      <c r="E3761" s="152" t="s">
        <v>425</v>
      </c>
      <c r="F3761" s="8" t="s">
        <v>2133</v>
      </c>
      <c r="G3761" s="8" t="s">
        <v>2134</v>
      </c>
      <c r="H3761" s="8" t="s">
        <v>76</v>
      </c>
      <c r="I3761" s="8" t="s">
        <v>228</v>
      </c>
      <c r="J3761" s="8" t="s">
        <v>53</v>
      </c>
      <c r="K3761" s="8" t="s">
        <v>53</v>
      </c>
      <c r="L3761" s="8" t="s">
        <v>799</v>
      </c>
      <c r="M3761" s="152" t="s">
        <v>311</v>
      </c>
      <c r="N3761" s="8" t="s">
        <v>629</v>
      </c>
      <c r="O3761" s="8" t="s">
        <v>62</v>
      </c>
      <c r="P3761" s="8" t="s">
        <v>1488</v>
      </c>
      <c r="Q3761" s="8" t="s">
        <v>65</v>
      </c>
      <c r="R3761" s="8" t="s">
        <v>57</v>
      </c>
      <c r="S3761" s="8" t="s">
        <v>1212</v>
      </c>
      <c r="T3761" s="150">
        <v>1.994</v>
      </c>
      <c r="U3761" s="8" t="s">
        <v>2135</v>
      </c>
      <c r="V3761" s="172">
        <v>3.1300000000000001E-2</v>
      </c>
      <c r="W3761" s="151">
        <v>5.1709999999999999E-2</v>
      </c>
      <c r="X3761" s="4" t="s">
        <v>614</v>
      </c>
      <c r="Y3761" s="4"/>
      <c r="Z3761" s="150">
        <v>324260.3</v>
      </c>
      <c r="AA3761" s="148">
        <v>1</v>
      </c>
      <c r="AB3761" s="171">
        <v>96.73</v>
      </c>
      <c r="AD3761" s="150">
        <v>313.65699999999998</v>
      </c>
      <c r="AG3761" s="8" t="s">
        <v>17</v>
      </c>
      <c r="AH3761" s="151">
        <v>5.0540000000000003E-3</v>
      </c>
      <c r="AI3761" s="151">
        <v>5.1217121909295804E-4</v>
      </c>
      <c r="AJ3761" s="151">
        <v>9.99357296788817E-5</v>
      </c>
    </row>
    <row r="3762" spans="1:36" s="8" customFormat="1" x14ac:dyDescent="0.2">
      <c r="A3762" s="8">
        <v>11389</v>
      </c>
      <c r="B3762" s="8">
        <v>11390</v>
      </c>
      <c r="C3762" s="8" t="s">
        <v>2136</v>
      </c>
      <c r="D3762" s="8" t="s">
        <v>2137</v>
      </c>
      <c r="E3762" s="152" t="s">
        <v>425</v>
      </c>
      <c r="F3762" s="8" t="s">
        <v>2138</v>
      </c>
      <c r="G3762" s="8" t="s">
        <v>2139</v>
      </c>
      <c r="H3762" s="8" t="s">
        <v>76</v>
      </c>
      <c r="I3762" s="8" t="s">
        <v>228</v>
      </c>
      <c r="J3762" s="8" t="s">
        <v>53</v>
      </c>
      <c r="K3762" s="8" t="s">
        <v>53</v>
      </c>
      <c r="L3762" s="8" t="s">
        <v>799</v>
      </c>
      <c r="M3762" s="152" t="s">
        <v>311</v>
      </c>
      <c r="N3762" s="8" t="s">
        <v>258</v>
      </c>
      <c r="O3762" s="8" t="s">
        <v>62</v>
      </c>
      <c r="P3762" s="8" t="s">
        <v>1419</v>
      </c>
      <c r="Q3762" s="8" t="s">
        <v>65</v>
      </c>
      <c r="R3762" s="8" t="s">
        <v>57</v>
      </c>
      <c r="S3762" s="8" t="s">
        <v>1212</v>
      </c>
      <c r="T3762" s="150">
        <v>2.1480000000000001</v>
      </c>
      <c r="U3762" s="8" t="s">
        <v>2037</v>
      </c>
      <c r="V3762" s="172">
        <v>2.3900000000000001E-2</v>
      </c>
      <c r="W3762" s="151">
        <v>5.1339999999999997E-2</v>
      </c>
      <c r="X3762" s="4" t="s">
        <v>614</v>
      </c>
      <c r="Y3762" s="4"/>
      <c r="Z3762" s="150">
        <v>306305</v>
      </c>
      <c r="AA3762" s="148">
        <v>1</v>
      </c>
      <c r="AB3762" s="171">
        <v>94.48</v>
      </c>
      <c r="AD3762" s="150">
        <v>289.39699999999999</v>
      </c>
      <c r="AG3762" s="8" t="s">
        <v>17</v>
      </c>
      <c r="AH3762" s="151">
        <v>2.0590000000000001E-3</v>
      </c>
      <c r="AI3762" s="151">
        <v>4.7255696966615998E-4</v>
      </c>
      <c r="AJ3762" s="151">
        <v>9.2206129157479204E-5</v>
      </c>
    </row>
    <row r="3763" spans="1:36" s="8" customFormat="1" x14ac:dyDescent="0.2">
      <c r="A3763" s="8">
        <v>11389</v>
      </c>
      <c r="B3763" s="8">
        <v>11390</v>
      </c>
      <c r="C3763" s="8" t="s">
        <v>2140</v>
      </c>
      <c r="D3763" s="8" t="s">
        <v>2141</v>
      </c>
      <c r="E3763" s="152" t="s">
        <v>425</v>
      </c>
      <c r="F3763" s="8" t="s">
        <v>2142</v>
      </c>
      <c r="G3763" s="8" t="s">
        <v>2143</v>
      </c>
      <c r="H3763" s="8" t="s">
        <v>76</v>
      </c>
      <c r="I3763" s="8" t="s">
        <v>229</v>
      </c>
      <c r="J3763" s="8" t="s">
        <v>53</v>
      </c>
      <c r="K3763" s="8" t="s">
        <v>53</v>
      </c>
      <c r="L3763" s="8" t="s">
        <v>799</v>
      </c>
      <c r="M3763" s="152" t="s">
        <v>311</v>
      </c>
      <c r="N3763" s="8" t="s">
        <v>629</v>
      </c>
      <c r="O3763" s="8" t="s">
        <v>62</v>
      </c>
      <c r="P3763" s="8" t="s">
        <v>1419</v>
      </c>
      <c r="Q3763" s="8" t="s">
        <v>65</v>
      </c>
      <c r="R3763" s="8" t="s">
        <v>57</v>
      </c>
      <c r="S3763" s="8" t="s">
        <v>1212</v>
      </c>
      <c r="T3763" s="150">
        <v>3.2109999999999999</v>
      </c>
      <c r="U3763" s="8" t="s">
        <v>2144</v>
      </c>
      <c r="V3763" s="172">
        <v>1.83E-2</v>
      </c>
      <c r="W3763" s="151">
        <v>2.7359999999999999E-2</v>
      </c>
      <c r="X3763" s="4" t="s">
        <v>614</v>
      </c>
      <c r="Y3763" s="4"/>
      <c r="Z3763" s="150">
        <v>2692873.5</v>
      </c>
      <c r="AA3763" s="148">
        <v>1</v>
      </c>
      <c r="AB3763" s="171">
        <v>112.26</v>
      </c>
      <c r="AD3763" s="150">
        <v>3023.02</v>
      </c>
      <c r="AG3763" s="8" t="s">
        <v>17</v>
      </c>
      <c r="AH3763" s="151">
        <v>1.3809999999999999E-2</v>
      </c>
      <c r="AI3763" s="151">
        <v>4.9362959858937697E-3</v>
      </c>
      <c r="AJ3763" s="151">
        <v>9.6317856777441003E-4</v>
      </c>
    </row>
    <row r="3764" spans="1:36" s="8" customFormat="1" x14ac:dyDescent="0.2">
      <c r="A3764" s="8">
        <v>11389</v>
      </c>
      <c r="B3764" s="8">
        <v>11390</v>
      </c>
      <c r="C3764" s="8" t="s">
        <v>2140</v>
      </c>
      <c r="D3764" s="8" t="s">
        <v>2141</v>
      </c>
      <c r="E3764" s="152" t="s">
        <v>425</v>
      </c>
      <c r="F3764" s="8" t="s">
        <v>2145</v>
      </c>
      <c r="G3764" s="8" t="s">
        <v>2146</v>
      </c>
      <c r="H3764" s="8" t="s">
        <v>76</v>
      </c>
      <c r="I3764" s="8" t="s">
        <v>229</v>
      </c>
      <c r="J3764" s="8" t="s">
        <v>53</v>
      </c>
      <c r="K3764" s="8" t="s">
        <v>53</v>
      </c>
      <c r="L3764" s="8" t="s">
        <v>799</v>
      </c>
      <c r="M3764" s="152" t="s">
        <v>311</v>
      </c>
      <c r="N3764" s="8" t="s">
        <v>629</v>
      </c>
      <c r="O3764" s="8" t="s">
        <v>62</v>
      </c>
      <c r="P3764" s="8" t="s">
        <v>1419</v>
      </c>
      <c r="Q3764" s="8" t="s">
        <v>65</v>
      </c>
      <c r="R3764" s="8" t="s">
        <v>57</v>
      </c>
      <c r="S3764" s="8" t="s">
        <v>1212</v>
      </c>
      <c r="T3764" s="150">
        <v>3.7869999999999999</v>
      </c>
      <c r="U3764" s="8" t="s">
        <v>1489</v>
      </c>
      <c r="V3764" s="172">
        <v>1.5299999999999999E-2</v>
      </c>
      <c r="W3764" s="151">
        <v>2.7359999999999999E-2</v>
      </c>
      <c r="X3764" s="4" t="s">
        <v>614</v>
      </c>
      <c r="Y3764" s="4"/>
      <c r="Z3764" s="150">
        <v>4814666.63</v>
      </c>
      <c r="AA3764" s="148">
        <v>1</v>
      </c>
      <c r="AB3764" s="171">
        <v>110.31</v>
      </c>
      <c r="AC3764" s="150">
        <v>206.60400000000001</v>
      </c>
      <c r="AD3764" s="150">
        <v>5517.6629999999996</v>
      </c>
      <c r="AG3764" s="8" t="s">
        <v>17</v>
      </c>
      <c r="AH3764" s="151">
        <v>1.0461E-2</v>
      </c>
      <c r="AI3764" s="151">
        <v>9.0098043869745407E-3</v>
      </c>
      <c r="AJ3764" s="151">
        <v>1.75800853720535E-3</v>
      </c>
    </row>
    <row r="3765" spans="1:36" s="8" customFormat="1" x14ac:dyDescent="0.2">
      <c r="A3765" s="8">
        <v>11389</v>
      </c>
      <c r="B3765" s="8">
        <v>11390</v>
      </c>
      <c r="C3765" s="8" t="s">
        <v>2766</v>
      </c>
      <c r="D3765" s="8" t="s">
        <v>2767</v>
      </c>
      <c r="E3765" s="152" t="s">
        <v>425</v>
      </c>
      <c r="F3765" s="8" t="s">
        <v>2773</v>
      </c>
      <c r="G3765" s="8" t="s">
        <v>2774</v>
      </c>
      <c r="H3765" s="8" t="s">
        <v>76</v>
      </c>
      <c r="I3765" s="8" t="s">
        <v>228</v>
      </c>
      <c r="J3765" s="8" t="s">
        <v>53</v>
      </c>
      <c r="K3765" s="8" t="s">
        <v>53</v>
      </c>
      <c r="L3765" s="8" t="s">
        <v>799</v>
      </c>
      <c r="M3765" s="152" t="s">
        <v>311</v>
      </c>
      <c r="N3765" s="8" t="s">
        <v>252</v>
      </c>
      <c r="O3765" s="8" t="s">
        <v>62</v>
      </c>
      <c r="P3765" s="8" t="s">
        <v>1544</v>
      </c>
      <c r="Q3765" s="8" t="s">
        <v>65</v>
      </c>
      <c r="R3765" s="8" t="s">
        <v>57</v>
      </c>
      <c r="S3765" s="8" t="s">
        <v>1212</v>
      </c>
      <c r="T3765" s="150">
        <v>1.387</v>
      </c>
      <c r="U3765" s="8" t="s">
        <v>2775</v>
      </c>
      <c r="V3765" s="172">
        <v>2.29E-2</v>
      </c>
      <c r="W3765" s="151">
        <v>4.5949999999999998E-2</v>
      </c>
      <c r="X3765" s="4" t="s">
        <v>614</v>
      </c>
      <c r="Y3765" s="4"/>
      <c r="Z3765" s="150">
        <v>375391.55</v>
      </c>
      <c r="AA3765" s="148">
        <v>1</v>
      </c>
      <c r="AB3765" s="171">
        <v>97.15</v>
      </c>
      <c r="AD3765" s="150">
        <v>364.69299999999998</v>
      </c>
      <c r="AG3765" s="8" t="s">
        <v>17</v>
      </c>
      <c r="AH3765" s="151">
        <v>1.1329999999999999E-3</v>
      </c>
      <c r="AI3765" s="151">
        <v>5.9550786215937504E-4</v>
      </c>
      <c r="AJ3765" s="151">
        <v>1.1619651889031E-4</v>
      </c>
    </row>
    <row r="3766" spans="1:36" s="8" customFormat="1" x14ac:dyDescent="0.2">
      <c r="A3766" s="8">
        <v>11389</v>
      </c>
      <c r="B3766" s="8">
        <v>11390</v>
      </c>
      <c r="C3766" s="8" t="s">
        <v>2147</v>
      </c>
      <c r="D3766" s="8" t="s">
        <v>2148</v>
      </c>
      <c r="E3766" s="152" t="s">
        <v>425</v>
      </c>
      <c r="F3766" s="8" t="s">
        <v>2149</v>
      </c>
      <c r="G3766" s="8" t="s">
        <v>2150</v>
      </c>
      <c r="H3766" s="8" t="s">
        <v>76</v>
      </c>
      <c r="I3766" s="8" t="s">
        <v>230</v>
      </c>
      <c r="J3766" s="8" t="s">
        <v>53</v>
      </c>
      <c r="K3766" s="8" t="s">
        <v>53</v>
      </c>
      <c r="L3766" s="8" t="s">
        <v>799</v>
      </c>
      <c r="M3766" s="152" t="s">
        <v>311</v>
      </c>
      <c r="N3766" s="8" t="s">
        <v>156</v>
      </c>
      <c r="O3766" s="8" t="s">
        <v>62</v>
      </c>
      <c r="P3766" s="8" t="s">
        <v>1419</v>
      </c>
      <c r="Q3766" s="8" t="s">
        <v>65</v>
      </c>
      <c r="R3766" s="8" t="s">
        <v>57</v>
      </c>
      <c r="S3766" s="8" t="s">
        <v>1212</v>
      </c>
      <c r="T3766" s="150">
        <v>0.48499999999999999</v>
      </c>
      <c r="U3766" s="8" t="s">
        <v>1700</v>
      </c>
      <c r="V3766" s="172">
        <v>4.7E-2</v>
      </c>
      <c r="W3766" s="151">
        <v>5.704E-2</v>
      </c>
      <c r="X3766" s="4" t="s">
        <v>614</v>
      </c>
      <c r="Y3766" s="4"/>
      <c r="Z3766" s="150">
        <v>529882.41</v>
      </c>
      <c r="AA3766" s="148">
        <v>1</v>
      </c>
      <c r="AB3766" s="171">
        <v>100.61</v>
      </c>
      <c r="AD3766" s="150">
        <v>533.11500000000001</v>
      </c>
      <c r="AG3766" s="8" t="s">
        <v>17</v>
      </c>
      <c r="AH3766" s="151">
        <v>2.1610000000000002E-3</v>
      </c>
      <c r="AI3766" s="151">
        <v>8.70524210707651E-4</v>
      </c>
      <c r="AJ3766" s="151">
        <v>1.6985818210220801E-4</v>
      </c>
    </row>
    <row r="3767" spans="1:36" s="8" customFormat="1" x14ac:dyDescent="0.2">
      <c r="A3767" s="8">
        <v>11389</v>
      </c>
      <c r="B3767" s="8">
        <v>11390</v>
      </c>
      <c r="C3767" s="8" t="s">
        <v>1919</v>
      </c>
      <c r="D3767" s="8" t="s">
        <v>1920</v>
      </c>
      <c r="E3767" s="152" t="s">
        <v>425</v>
      </c>
      <c r="F3767" s="8" t="s">
        <v>2151</v>
      </c>
      <c r="G3767" s="8" t="s">
        <v>2152</v>
      </c>
      <c r="H3767" s="8" t="s">
        <v>76</v>
      </c>
      <c r="I3767" s="8" t="s">
        <v>229</v>
      </c>
      <c r="J3767" s="8" t="s">
        <v>53</v>
      </c>
      <c r="K3767" s="8" t="s">
        <v>53</v>
      </c>
      <c r="L3767" s="8" t="s">
        <v>799</v>
      </c>
      <c r="M3767" s="152" t="s">
        <v>311</v>
      </c>
      <c r="N3767" s="8" t="s">
        <v>629</v>
      </c>
      <c r="O3767" s="8" t="s">
        <v>62</v>
      </c>
      <c r="P3767" s="8" t="s">
        <v>1560</v>
      </c>
      <c r="Q3767" s="8" t="s">
        <v>65</v>
      </c>
      <c r="R3767" s="8" t="s">
        <v>57</v>
      </c>
      <c r="S3767" s="8" t="s">
        <v>1212</v>
      </c>
      <c r="T3767" s="150">
        <v>0.51800000000000002</v>
      </c>
      <c r="U3767" s="8" t="s">
        <v>2153</v>
      </c>
      <c r="V3767" s="172">
        <v>1.7600000000000001E-2</v>
      </c>
      <c r="W3767" s="151">
        <v>2.6499999999999999E-2</v>
      </c>
      <c r="X3767" s="4" t="s">
        <v>614</v>
      </c>
      <c r="Y3767" s="4"/>
      <c r="Z3767" s="150">
        <v>5900286.9400000004</v>
      </c>
      <c r="AA3767" s="148">
        <v>1</v>
      </c>
      <c r="AB3767" s="171">
        <v>116.52</v>
      </c>
      <c r="AC3767" s="150">
        <v>146.83500000000001</v>
      </c>
      <c r="AD3767" s="150">
        <v>7021.8490000000002</v>
      </c>
      <c r="AG3767" s="8" t="s">
        <v>17</v>
      </c>
      <c r="AH3767" s="151">
        <v>2.1904E-2</v>
      </c>
      <c r="AI3767" s="151">
        <v>1.14659941421989E-2</v>
      </c>
      <c r="AJ3767" s="151">
        <v>2.2372645091688699E-3</v>
      </c>
    </row>
    <row r="3768" spans="1:36" s="8" customFormat="1" x14ac:dyDescent="0.2">
      <c r="A3768" s="8">
        <v>11389</v>
      </c>
      <c r="B3768" s="8">
        <v>11390</v>
      </c>
      <c r="C3768" s="8" t="s">
        <v>1919</v>
      </c>
      <c r="D3768" s="8" t="s">
        <v>1920</v>
      </c>
      <c r="E3768" s="152" t="s">
        <v>425</v>
      </c>
      <c r="F3768" s="8" t="s">
        <v>2154</v>
      </c>
      <c r="G3768" s="8" t="s">
        <v>2155</v>
      </c>
      <c r="H3768" s="8" t="s">
        <v>76</v>
      </c>
      <c r="I3768" s="8" t="s">
        <v>229</v>
      </c>
      <c r="J3768" s="8" t="s">
        <v>53</v>
      </c>
      <c r="K3768" s="8" t="s">
        <v>53</v>
      </c>
      <c r="L3768" s="8" t="s">
        <v>799</v>
      </c>
      <c r="M3768" s="152" t="s">
        <v>311</v>
      </c>
      <c r="N3768" s="8" t="s">
        <v>629</v>
      </c>
      <c r="O3768" s="8" t="s">
        <v>62</v>
      </c>
      <c r="P3768" s="8" t="s">
        <v>1560</v>
      </c>
      <c r="Q3768" s="8" t="s">
        <v>65</v>
      </c>
      <c r="R3768" s="8" t="s">
        <v>57</v>
      </c>
      <c r="S3768" s="8" t="s">
        <v>1212</v>
      </c>
      <c r="T3768" s="150">
        <v>0.51800000000000002</v>
      </c>
      <c r="U3768" s="8" t="s">
        <v>2153</v>
      </c>
      <c r="V3768" s="172">
        <v>2.3E-2</v>
      </c>
      <c r="W3768" s="151">
        <v>2.8219999999999999E-2</v>
      </c>
      <c r="X3768" s="4" t="s">
        <v>614</v>
      </c>
      <c r="Y3768" s="4"/>
      <c r="Z3768" s="150">
        <v>1162979.57</v>
      </c>
      <c r="AA3768" s="148">
        <v>1</v>
      </c>
      <c r="AB3768" s="171">
        <v>116.73</v>
      </c>
      <c r="AC3768" s="150">
        <v>32.313000000000002</v>
      </c>
      <c r="AD3768" s="150">
        <v>1389.8589999999999</v>
      </c>
      <c r="AG3768" s="8" t="s">
        <v>17</v>
      </c>
      <c r="AH3768" s="151">
        <v>1.462E-3</v>
      </c>
      <c r="AI3768" s="151">
        <v>2.2695036582738798E-3</v>
      </c>
      <c r="AJ3768" s="151">
        <v>4.42829459453338E-4</v>
      </c>
    </row>
    <row r="3769" spans="1:36" s="8" customFormat="1" x14ac:dyDescent="0.2">
      <c r="A3769" s="8">
        <v>11389</v>
      </c>
      <c r="B3769" s="8">
        <v>11390</v>
      </c>
      <c r="C3769" s="8" t="s">
        <v>1919</v>
      </c>
      <c r="D3769" s="8" t="s">
        <v>1920</v>
      </c>
      <c r="E3769" s="152" t="s">
        <v>425</v>
      </c>
      <c r="F3769" s="8" t="s">
        <v>2156</v>
      </c>
      <c r="G3769" s="8" t="s">
        <v>2157</v>
      </c>
      <c r="H3769" s="8" t="s">
        <v>76</v>
      </c>
      <c r="I3769" s="8" t="s">
        <v>229</v>
      </c>
      <c r="J3769" s="8" t="s">
        <v>53</v>
      </c>
      <c r="K3769" s="8" t="s">
        <v>53</v>
      </c>
      <c r="L3769" s="8" t="s">
        <v>799</v>
      </c>
      <c r="M3769" s="152" t="s">
        <v>311</v>
      </c>
      <c r="N3769" s="8" t="s">
        <v>629</v>
      </c>
      <c r="O3769" s="8" t="s">
        <v>62</v>
      </c>
      <c r="P3769" s="8" t="s">
        <v>1560</v>
      </c>
      <c r="Q3769" s="8" t="s">
        <v>65</v>
      </c>
      <c r="R3769" s="8" t="s">
        <v>57</v>
      </c>
      <c r="S3769" s="8" t="s">
        <v>1212</v>
      </c>
      <c r="T3769" s="150">
        <v>1.2809999999999999</v>
      </c>
      <c r="U3769" s="8" t="s">
        <v>2158</v>
      </c>
      <c r="V3769" s="172">
        <v>2.1499999999999998E-2</v>
      </c>
      <c r="W3769" s="151">
        <v>2.7E-2</v>
      </c>
      <c r="X3769" s="4" t="s">
        <v>614</v>
      </c>
      <c r="Y3769" s="4"/>
      <c r="Z3769" s="150">
        <v>1131313.44</v>
      </c>
      <c r="AA3769" s="148">
        <v>1</v>
      </c>
      <c r="AB3769" s="171">
        <v>116.99</v>
      </c>
      <c r="AD3769" s="150">
        <v>1323.5239999999999</v>
      </c>
      <c r="AG3769" s="8" t="s">
        <v>17</v>
      </c>
      <c r="AH3769" s="151">
        <v>9.6000000000000002E-4</v>
      </c>
      <c r="AI3769" s="151">
        <v>2.16118472689034E-3</v>
      </c>
      <c r="AJ3769" s="151">
        <v>4.2169408315276898E-4</v>
      </c>
    </row>
    <row r="3770" spans="1:36" s="8" customFormat="1" x14ac:dyDescent="0.2">
      <c r="A3770" s="8">
        <v>11389</v>
      </c>
      <c r="B3770" s="8">
        <v>11390</v>
      </c>
      <c r="C3770" s="8" t="s">
        <v>1919</v>
      </c>
      <c r="D3770" s="8" t="s">
        <v>1920</v>
      </c>
      <c r="E3770" s="152" t="s">
        <v>425</v>
      </c>
      <c r="F3770" s="8" t="s">
        <v>2891</v>
      </c>
      <c r="G3770" s="8" t="s">
        <v>2892</v>
      </c>
      <c r="H3770" s="8" t="s">
        <v>76</v>
      </c>
      <c r="I3770" s="8" t="s">
        <v>229</v>
      </c>
      <c r="J3770" s="8" t="s">
        <v>53</v>
      </c>
      <c r="K3770" s="8" t="s">
        <v>53</v>
      </c>
      <c r="L3770" s="8" t="s">
        <v>799</v>
      </c>
      <c r="M3770" s="152" t="s">
        <v>311</v>
      </c>
      <c r="N3770" s="8" t="s">
        <v>629</v>
      </c>
      <c r="O3770" s="8" t="s">
        <v>62</v>
      </c>
      <c r="P3770" s="8" t="s">
        <v>1560</v>
      </c>
      <c r="Q3770" s="8" t="s">
        <v>65</v>
      </c>
      <c r="R3770" s="8" t="s">
        <v>57</v>
      </c>
      <c r="S3770" s="8" t="s">
        <v>1212</v>
      </c>
      <c r="T3770" s="150">
        <v>3.3439999999999999</v>
      </c>
      <c r="U3770" s="8" t="s">
        <v>2893</v>
      </c>
      <c r="V3770" s="172">
        <v>6.4999999999999997E-3</v>
      </c>
      <c r="W3770" s="151">
        <v>2.5749999999999999E-2</v>
      </c>
      <c r="X3770" s="4" t="s">
        <v>614</v>
      </c>
      <c r="Y3770" s="4"/>
      <c r="Z3770" s="150">
        <v>190970.82</v>
      </c>
      <c r="AA3770" s="148">
        <v>1</v>
      </c>
      <c r="AB3770" s="171">
        <v>107.93</v>
      </c>
      <c r="AC3770" s="150">
        <v>3.1619999999999999</v>
      </c>
      <c r="AD3770" s="150">
        <v>209.27699999999999</v>
      </c>
      <c r="AG3770" s="8" t="s">
        <v>17</v>
      </c>
      <c r="AH3770" s="151">
        <v>3.5300000000000002E-4</v>
      </c>
      <c r="AI3770" s="151">
        <v>3.4172830141498799E-4</v>
      </c>
      <c r="AJ3770" s="151">
        <v>6.6678614261676003E-5</v>
      </c>
    </row>
    <row r="3771" spans="1:36" s="8" customFormat="1" x14ac:dyDescent="0.2">
      <c r="A3771" s="8">
        <v>11389</v>
      </c>
      <c r="B3771" s="8">
        <v>11390</v>
      </c>
      <c r="C3771" s="8" t="s">
        <v>1919</v>
      </c>
      <c r="D3771" s="8" t="s">
        <v>1920</v>
      </c>
      <c r="E3771" s="152" t="s">
        <v>425</v>
      </c>
      <c r="F3771" s="8" t="s">
        <v>2159</v>
      </c>
      <c r="G3771" s="8" t="s">
        <v>2160</v>
      </c>
      <c r="H3771" s="8" t="s">
        <v>76</v>
      </c>
      <c r="I3771" s="8" t="s">
        <v>229</v>
      </c>
      <c r="J3771" s="8" t="s">
        <v>53</v>
      </c>
      <c r="K3771" s="8" t="s">
        <v>53</v>
      </c>
      <c r="L3771" s="8" t="s">
        <v>799</v>
      </c>
      <c r="M3771" s="152" t="s">
        <v>311</v>
      </c>
      <c r="N3771" s="8" t="s">
        <v>629</v>
      </c>
      <c r="O3771" s="8" t="s">
        <v>62</v>
      </c>
      <c r="P3771" s="8" t="s">
        <v>1560</v>
      </c>
      <c r="Q3771" s="8" t="s">
        <v>65</v>
      </c>
      <c r="R3771" s="8" t="s">
        <v>57</v>
      </c>
      <c r="S3771" s="8" t="s">
        <v>1212</v>
      </c>
      <c r="T3771" s="150">
        <v>4.17</v>
      </c>
      <c r="U3771" s="8" t="s">
        <v>1489</v>
      </c>
      <c r="V3771" s="172">
        <v>1.43E-2</v>
      </c>
      <c r="W3771" s="151">
        <v>2.708E-2</v>
      </c>
      <c r="X3771" s="4" t="s">
        <v>614</v>
      </c>
      <c r="Y3771" s="4"/>
      <c r="Z3771" s="150">
        <v>1496741.62</v>
      </c>
      <c r="AA3771" s="148">
        <v>1</v>
      </c>
      <c r="AB3771" s="171">
        <v>109.38</v>
      </c>
      <c r="AC3771" s="150">
        <v>31.419</v>
      </c>
      <c r="AD3771" s="150">
        <v>1668.5550000000001</v>
      </c>
      <c r="AG3771" s="8" t="s">
        <v>17</v>
      </c>
      <c r="AH3771" s="151">
        <v>9.41E-4</v>
      </c>
      <c r="AI3771" s="151">
        <v>2.7245878513589201E-3</v>
      </c>
      <c r="AJ3771" s="151">
        <v>5.3162627037493001E-4</v>
      </c>
    </row>
    <row r="3772" spans="1:36" s="8" customFormat="1" x14ac:dyDescent="0.2">
      <c r="A3772" s="8">
        <v>11389</v>
      </c>
      <c r="B3772" s="8">
        <v>11390</v>
      </c>
      <c r="C3772" s="8" t="s">
        <v>2161</v>
      </c>
      <c r="D3772" s="8" t="s">
        <v>2162</v>
      </c>
      <c r="E3772" s="152" t="s">
        <v>425</v>
      </c>
      <c r="F3772" s="8" t="s">
        <v>2163</v>
      </c>
      <c r="G3772" s="8" t="s">
        <v>2164</v>
      </c>
      <c r="H3772" s="8" t="s">
        <v>76</v>
      </c>
      <c r="I3772" s="8" t="s">
        <v>228</v>
      </c>
      <c r="J3772" s="8" t="s">
        <v>53</v>
      </c>
      <c r="K3772" s="8" t="s">
        <v>317</v>
      </c>
      <c r="L3772" s="8" t="s">
        <v>799</v>
      </c>
      <c r="M3772" s="152" t="s">
        <v>311</v>
      </c>
      <c r="N3772" s="8" t="s">
        <v>254</v>
      </c>
      <c r="O3772" s="8" t="s">
        <v>62</v>
      </c>
      <c r="P3772" s="161" t="s">
        <v>298</v>
      </c>
      <c r="Q3772" s="8" t="s">
        <v>298</v>
      </c>
      <c r="R3772" s="8" t="s">
        <v>298</v>
      </c>
      <c r="S3772" s="8" t="s">
        <v>1212</v>
      </c>
      <c r="T3772" s="150">
        <v>0.98899999999999999</v>
      </c>
      <c r="U3772" s="8" t="s">
        <v>1461</v>
      </c>
      <c r="V3772" s="172">
        <v>1.9900000000000001E-2</v>
      </c>
      <c r="W3772" s="151">
        <v>4.7390000000000002E-2</v>
      </c>
      <c r="X3772" s="4" t="s">
        <v>614</v>
      </c>
      <c r="Y3772" s="4"/>
      <c r="Z3772" s="150">
        <v>2200629</v>
      </c>
      <c r="AA3772" s="148">
        <v>1</v>
      </c>
      <c r="AB3772" s="171">
        <v>97.41</v>
      </c>
      <c r="AD3772" s="150">
        <v>2143.6329999999998</v>
      </c>
      <c r="AG3772" s="8" t="s">
        <v>17</v>
      </c>
      <c r="AH3772" s="151">
        <v>1.4671E-2</v>
      </c>
      <c r="AI3772" s="151">
        <v>3.5003427921069898E-3</v>
      </c>
      <c r="AJ3772" s="151">
        <v>6.8299290943159502E-4</v>
      </c>
    </row>
    <row r="3773" spans="1:36" s="8" customFormat="1" x14ac:dyDescent="0.2">
      <c r="A3773" s="8">
        <v>11389</v>
      </c>
      <c r="B3773" s="8">
        <v>11390</v>
      </c>
      <c r="C3773" s="8" t="s">
        <v>2165</v>
      </c>
      <c r="D3773" s="8" t="s">
        <v>2166</v>
      </c>
      <c r="E3773" s="152" t="s">
        <v>425</v>
      </c>
      <c r="F3773" s="8" t="s">
        <v>2167</v>
      </c>
      <c r="G3773" s="8" t="s">
        <v>2168</v>
      </c>
      <c r="H3773" s="8" t="s">
        <v>76</v>
      </c>
      <c r="I3773" s="8" t="s">
        <v>229</v>
      </c>
      <c r="J3773" s="8" t="s">
        <v>53</v>
      </c>
      <c r="K3773" s="8" t="s">
        <v>53</v>
      </c>
      <c r="L3773" s="8" t="s">
        <v>799</v>
      </c>
      <c r="M3773" s="152" t="s">
        <v>311</v>
      </c>
      <c r="N3773" s="8" t="s">
        <v>629</v>
      </c>
      <c r="O3773" s="8" t="s">
        <v>62</v>
      </c>
      <c r="P3773" s="161" t="s">
        <v>298</v>
      </c>
      <c r="Q3773" s="8" t="s">
        <v>298</v>
      </c>
      <c r="R3773" s="8" t="s">
        <v>298</v>
      </c>
      <c r="S3773" s="8" t="s">
        <v>1212</v>
      </c>
      <c r="T3773" s="150">
        <v>2.1190000000000002</v>
      </c>
      <c r="U3773" s="8" t="s">
        <v>2169</v>
      </c>
      <c r="V3773" s="172">
        <v>1.9E-2</v>
      </c>
      <c r="W3773" s="151">
        <v>3.2590000000000001E-2</v>
      </c>
      <c r="X3773" s="4" t="s">
        <v>614</v>
      </c>
      <c r="Y3773" s="4"/>
      <c r="Z3773" s="150">
        <v>5053757.17</v>
      </c>
      <c r="AA3773" s="148">
        <v>1</v>
      </c>
      <c r="AB3773" s="171">
        <v>108.05</v>
      </c>
      <c r="AD3773" s="150">
        <v>5460.585</v>
      </c>
      <c r="AG3773" s="8" t="s">
        <v>17</v>
      </c>
      <c r="AH3773" s="151">
        <v>8.8470000000000007E-3</v>
      </c>
      <c r="AI3773" s="151">
        <v>8.9166012179221592E-3</v>
      </c>
      <c r="AJ3773" s="151">
        <v>1.7398225744639599E-3</v>
      </c>
    </row>
    <row r="3774" spans="1:36" s="8" customFormat="1" x14ac:dyDescent="0.2">
      <c r="A3774" s="8">
        <v>11389</v>
      </c>
      <c r="B3774" s="8">
        <v>11390</v>
      </c>
      <c r="C3774" s="8" t="s">
        <v>2170</v>
      </c>
      <c r="D3774" s="8" t="s">
        <v>2171</v>
      </c>
      <c r="E3774" s="152" t="s">
        <v>425</v>
      </c>
      <c r="F3774" s="8" t="s">
        <v>2172</v>
      </c>
      <c r="G3774" s="8" t="s">
        <v>2173</v>
      </c>
      <c r="H3774" s="8" t="s">
        <v>76</v>
      </c>
      <c r="I3774" s="8" t="s">
        <v>228</v>
      </c>
      <c r="J3774" s="8" t="s">
        <v>53</v>
      </c>
      <c r="K3774" s="8" t="s">
        <v>53</v>
      </c>
      <c r="L3774" s="8" t="s">
        <v>799</v>
      </c>
      <c r="M3774" s="152" t="s">
        <v>311</v>
      </c>
      <c r="N3774" s="8" t="s">
        <v>629</v>
      </c>
      <c r="O3774" s="8" t="s">
        <v>62</v>
      </c>
      <c r="P3774" s="8" t="s">
        <v>1544</v>
      </c>
      <c r="Q3774" s="8" t="s">
        <v>65</v>
      </c>
      <c r="R3774" s="8" t="s">
        <v>57</v>
      </c>
      <c r="S3774" s="8" t="s">
        <v>1212</v>
      </c>
      <c r="T3774" s="150">
        <v>1.099</v>
      </c>
      <c r="U3774" s="8" t="s">
        <v>2174</v>
      </c>
      <c r="V3774" s="172">
        <v>3.85E-2</v>
      </c>
      <c r="W3774" s="151">
        <v>5.1720000000000002E-2</v>
      </c>
      <c r="X3774" s="4" t="s">
        <v>614</v>
      </c>
      <c r="Y3774" s="4"/>
      <c r="Z3774" s="150">
        <v>99865.66</v>
      </c>
      <c r="AA3774" s="148">
        <v>1</v>
      </c>
      <c r="AB3774" s="171">
        <v>101.79</v>
      </c>
      <c r="AD3774" s="150">
        <v>101.65300000000001</v>
      </c>
      <c r="AG3774" s="8" t="s">
        <v>17</v>
      </c>
      <c r="AH3774" s="151">
        <v>2.14E-4</v>
      </c>
      <c r="AI3774" s="151">
        <v>1.65989834944793E-4</v>
      </c>
      <c r="AJ3774" s="151">
        <v>3.2388222250876498E-5</v>
      </c>
    </row>
    <row r="3775" spans="1:36" s="8" customFormat="1" x14ac:dyDescent="0.2">
      <c r="A3775" s="8">
        <v>11389</v>
      </c>
      <c r="B3775" s="8">
        <v>11390</v>
      </c>
      <c r="C3775" s="8" t="s">
        <v>1858</v>
      </c>
      <c r="D3775" s="8" t="s">
        <v>1859</v>
      </c>
      <c r="E3775" s="152" t="s">
        <v>425</v>
      </c>
      <c r="F3775" s="8" t="s">
        <v>2175</v>
      </c>
      <c r="G3775" s="8" t="s">
        <v>2176</v>
      </c>
      <c r="H3775" s="8" t="s">
        <v>76</v>
      </c>
      <c r="I3775" s="8" t="s">
        <v>228</v>
      </c>
      <c r="J3775" s="8" t="s">
        <v>53</v>
      </c>
      <c r="K3775" s="8" t="s">
        <v>53</v>
      </c>
      <c r="L3775" s="8" t="s">
        <v>799</v>
      </c>
      <c r="M3775" s="152" t="s">
        <v>311</v>
      </c>
      <c r="N3775" s="8" t="s">
        <v>140</v>
      </c>
      <c r="O3775" s="8" t="s">
        <v>62</v>
      </c>
      <c r="P3775" s="161" t="s">
        <v>298</v>
      </c>
      <c r="Q3775" s="8" t="s">
        <v>298</v>
      </c>
      <c r="R3775" s="8" t="s">
        <v>298</v>
      </c>
      <c r="S3775" s="8" t="s">
        <v>1212</v>
      </c>
      <c r="T3775" s="150">
        <v>0.92100000000000004</v>
      </c>
      <c r="U3775" s="8" t="s">
        <v>2177</v>
      </c>
      <c r="V3775" s="172">
        <v>6.5299999999999997E-2</v>
      </c>
      <c r="W3775" s="151">
        <v>5.1069999999999997E-2</v>
      </c>
      <c r="X3775" s="4" t="s">
        <v>614</v>
      </c>
      <c r="Y3775" s="4"/>
      <c r="Z3775" s="150">
        <v>1109948.26</v>
      </c>
      <c r="AA3775" s="148">
        <v>1</v>
      </c>
      <c r="AB3775" s="171">
        <v>102.09</v>
      </c>
      <c r="AD3775" s="150">
        <v>1133.146</v>
      </c>
      <c r="AG3775" s="8" t="s">
        <v>17</v>
      </c>
      <c r="AH3775" s="151">
        <v>8.5380000000000005E-3</v>
      </c>
      <c r="AI3775" s="151">
        <v>1.8503170073479801E-3</v>
      </c>
      <c r="AJ3775" s="151">
        <v>3.6103703873490101E-4</v>
      </c>
    </row>
    <row r="3776" spans="1:36" s="8" customFormat="1" x14ac:dyDescent="0.2">
      <c r="A3776" s="8">
        <v>11389</v>
      </c>
      <c r="B3776" s="8">
        <v>11390</v>
      </c>
      <c r="C3776" s="8" t="s">
        <v>2178</v>
      </c>
      <c r="D3776" s="8" t="s">
        <v>2179</v>
      </c>
      <c r="E3776" s="152" t="s">
        <v>425</v>
      </c>
      <c r="F3776" s="8" t="s">
        <v>2180</v>
      </c>
      <c r="G3776" s="8" t="s">
        <v>2181</v>
      </c>
      <c r="H3776" s="8" t="s">
        <v>76</v>
      </c>
      <c r="I3776" s="8" t="s">
        <v>228</v>
      </c>
      <c r="J3776" s="8" t="s">
        <v>53</v>
      </c>
      <c r="K3776" s="8" t="s">
        <v>53</v>
      </c>
      <c r="L3776" s="8" t="s">
        <v>799</v>
      </c>
      <c r="M3776" s="152" t="s">
        <v>311</v>
      </c>
      <c r="N3776" s="8" t="s">
        <v>140</v>
      </c>
      <c r="O3776" s="8" t="s">
        <v>62</v>
      </c>
      <c r="P3776" s="8" t="s">
        <v>1488</v>
      </c>
      <c r="Q3776" s="8" t="s">
        <v>65</v>
      </c>
      <c r="R3776" s="8" t="s">
        <v>57</v>
      </c>
      <c r="S3776" s="8" t="s">
        <v>1212</v>
      </c>
      <c r="T3776" s="150">
        <v>0.73599999999999999</v>
      </c>
      <c r="U3776" s="8" t="s">
        <v>1461</v>
      </c>
      <c r="V3776" s="172">
        <v>4.9500000000000002E-2</v>
      </c>
      <c r="W3776" s="151">
        <v>5.6590000000000001E-2</v>
      </c>
      <c r="X3776" s="4" t="s">
        <v>614</v>
      </c>
      <c r="Y3776" s="4"/>
      <c r="Z3776" s="150">
        <v>230074.18</v>
      </c>
      <c r="AA3776" s="148">
        <v>1</v>
      </c>
      <c r="AB3776" s="171">
        <v>99.57</v>
      </c>
      <c r="AD3776" s="150">
        <v>229.08500000000001</v>
      </c>
      <c r="AG3776" s="8" t="s">
        <v>17</v>
      </c>
      <c r="AH3776" s="151">
        <v>5.2290000000000001E-3</v>
      </c>
      <c r="AI3776" s="151">
        <v>3.7407319768164497E-4</v>
      </c>
      <c r="AJ3776" s="151">
        <v>7.2989806084442998E-5</v>
      </c>
    </row>
    <row r="3777" spans="1:36" s="8" customFormat="1" x14ac:dyDescent="0.2">
      <c r="A3777" s="8">
        <v>11389</v>
      </c>
      <c r="B3777" s="8">
        <v>11390</v>
      </c>
      <c r="C3777" s="8" t="s">
        <v>2182</v>
      </c>
      <c r="D3777" s="8" t="s">
        <v>2183</v>
      </c>
      <c r="E3777" s="152" t="s">
        <v>425</v>
      </c>
      <c r="F3777" s="8" t="s">
        <v>2184</v>
      </c>
      <c r="G3777" s="8" t="s">
        <v>2185</v>
      </c>
      <c r="H3777" s="8" t="s">
        <v>76</v>
      </c>
      <c r="I3777" s="8" t="s">
        <v>228</v>
      </c>
      <c r="J3777" s="8" t="s">
        <v>53</v>
      </c>
      <c r="K3777" s="8" t="s">
        <v>53</v>
      </c>
      <c r="L3777" s="8" t="s">
        <v>799</v>
      </c>
      <c r="M3777" s="152" t="s">
        <v>311</v>
      </c>
      <c r="N3777" s="8" t="s">
        <v>140</v>
      </c>
      <c r="O3777" s="8" t="s">
        <v>62</v>
      </c>
      <c r="P3777" s="8" t="s">
        <v>1488</v>
      </c>
      <c r="Q3777" s="8" t="s">
        <v>65</v>
      </c>
      <c r="R3777" s="8" t="s">
        <v>57</v>
      </c>
      <c r="S3777" s="8" t="s">
        <v>1212</v>
      </c>
      <c r="T3777" s="150">
        <v>0.41099999999999998</v>
      </c>
      <c r="U3777" s="8" t="s">
        <v>1603</v>
      </c>
      <c r="V3777" s="172">
        <v>4.7E-2</v>
      </c>
      <c r="W3777" s="151">
        <v>6.0990000000000003E-2</v>
      </c>
      <c r="X3777" s="4" t="s">
        <v>614</v>
      </c>
      <c r="Y3777" s="4"/>
      <c r="Z3777" s="150">
        <v>207189.15</v>
      </c>
      <c r="AA3777" s="148">
        <v>1</v>
      </c>
      <c r="AB3777" s="171">
        <v>99.89</v>
      </c>
      <c r="AD3777" s="150">
        <v>206.96100000000001</v>
      </c>
      <c r="AG3777" s="8" t="s">
        <v>17</v>
      </c>
      <c r="AH3777" s="151">
        <v>1.0539E-2</v>
      </c>
      <c r="AI3777" s="151">
        <v>3.3794748906608598E-4</v>
      </c>
      <c r="AJ3777" s="151">
        <v>6.5940895649654806E-5</v>
      </c>
    </row>
    <row r="3778" spans="1:36" s="8" customFormat="1" x14ac:dyDescent="0.2">
      <c r="A3778" s="8">
        <v>11389</v>
      </c>
      <c r="B3778" s="8">
        <v>11390</v>
      </c>
      <c r="C3778" s="8" t="s">
        <v>2186</v>
      </c>
      <c r="D3778" s="8" t="s">
        <v>2187</v>
      </c>
      <c r="E3778" s="152" t="s">
        <v>425</v>
      </c>
      <c r="F3778" s="8" t="s">
        <v>2188</v>
      </c>
      <c r="G3778" s="8" t="s">
        <v>2189</v>
      </c>
      <c r="H3778" s="8" t="s">
        <v>76</v>
      </c>
      <c r="I3778" s="8" t="s">
        <v>228</v>
      </c>
      <c r="J3778" s="8" t="s">
        <v>53</v>
      </c>
      <c r="K3778" s="8" t="s">
        <v>53</v>
      </c>
      <c r="L3778" s="8" t="s">
        <v>799</v>
      </c>
      <c r="M3778" s="152" t="s">
        <v>311</v>
      </c>
      <c r="N3778" s="8" t="s">
        <v>628</v>
      </c>
      <c r="O3778" s="8" t="s">
        <v>62</v>
      </c>
      <c r="P3778" s="8" t="s">
        <v>1544</v>
      </c>
      <c r="Q3778" s="8" t="s">
        <v>65</v>
      </c>
      <c r="R3778" s="8" t="s">
        <v>57</v>
      </c>
      <c r="S3778" s="8" t="s">
        <v>1212</v>
      </c>
      <c r="T3778" s="150">
        <v>3.0539999999999998</v>
      </c>
      <c r="U3778" s="8" t="s">
        <v>1787</v>
      </c>
      <c r="V3778" s="172">
        <v>2.1000000000000001E-2</v>
      </c>
      <c r="W3778" s="151">
        <v>5.1799999999999999E-2</v>
      </c>
      <c r="X3778" s="4" t="s">
        <v>614</v>
      </c>
      <c r="Y3778" s="4"/>
      <c r="Z3778" s="150">
        <v>700767.04</v>
      </c>
      <c r="AA3778" s="148">
        <v>1</v>
      </c>
      <c r="AB3778" s="171">
        <v>91.26</v>
      </c>
      <c r="AD3778" s="150">
        <v>639.52</v>
      </c>
      <c r="AG3778" s="8" t="s">
        <v>17</v>
      </c>
      <c r="AH3778" s="151">
        <v>1.4239999999999999E-3</v>
      </c>
      <c r="AI3778" s="151">
        <v>1.0442736834432799E-3</v>
      </c>
      <c r="AJ3778" s="151">
        <v>2.0376047823260601E-4</v>
      </c>
    </row>
    <row r="3779" spans="1:36" s="8" customFormat="1" x14ac:dyDescent="0.2">
      <c r="A3779" s="8">
        <v>11389</v>
      </c>
      <c r="B3779" s="8">
        <v>11390</v>
      </c>
      <c r="C3779" s="8" t="s">
        <v>1988</v>
      </c>
      <c r="D3779" s="8" t="s">
        <v>1989</v>
      </c>
      <c r="E3779" s="152" t="s">
        <v>425</v>
      </c>
      <c r="F3779" s="8" t="s">
        <v>2190</v>
      </c>
      <c r="G3779" s="8" t="s">
        <v>2191</v>
      </c>
      <c r="H3779" s="8" t="s">
        <v>76</v>
      </c>
      <c r="I3779" s="8" t="s">
        <v>228</v>
      </c>
      <c r="J3779" s="8" t="s">
        <v>53</v>
      </c>
      <c r="K3779" s="8" t="s">
        <v>53</v>
      </c>
      <c r="L3779" s="8" t="s">
        <v>799</v>
      </c>
      <c r="M3779" s="152" t="s">
        <v>311</v>
      </c>
      <c r="N3779" s="8" t="s">
        <v>140</v>
      </c>
      <c r="O3779" s="8" t="s">
        <v>62</v>
      </c>
      <c r="P3779" s="8" t="s">
        <v>1488</v>
      </c>
      <c r="Q3779" s="8" t="s">
        <v>70</v>
      </c>
      <c r="R3779" s="8" t="s">
        <v>57</v>
      </c>
      <c r="S3779" s="8" t="s">
        <v>1212</v>
      </c>
      <c r="T3779" s="150">
        <v>0.51800000000000002</v>
      </c>
      <c r="U3779" s="8" t="s">
        <v>2192</v>
      </c>
      <c r="V3779" s="172">
        <v>4.3499999999999997E-2</v>
      </c>
      <c r="W3779" s="151">
        <v>6.5799999999999997E-2</v>
      </c>
      <c r="X3779" s="4" t="s">
        <v>614</v>
      </c>
      <c r="Y3779" s="4"/>
      <c r="Z3779" s="150">
        <v>18060.150000000001</v>
      </c>
      <c r="AA3779" s="148">
        <v>1</v>
      </c>
      <c r="AB3779" s="171">
        <v>100.96</v>
      </c>
      <c r="AD3779" s="150">
        <v>18.234000000000002</v>
      </c>
      <c r="AG3779" s="8" t="s">
        <v>17</v>
      </c>
      <c r="AH3779" s="151">
        <v>7.5299999999999998E-4</v>
      </c>
      <c r="AI3779" s="151">
        <v>2.9773568990762398E-5</v>
      </c>
      <c r="AJ3779" s="151">
        <v>5.8094700196270202E-6</v>
      </c>
    </row>
    <row r="3780" spans="1:36" s="8" customFormat="1" x14ac:dyDescent="0.2">
      <c r="A3780" s="8">
        <v>11389</v>
      </c>
      <c r="B3780" s="8">
        <v>11390</v>
      </c>
      <c r="C3780" s="8" t="s">
        <v>1988</v>
      </c>
      <c r="D3780" s="8" t="s">
        <v>1989</v>
      </c>
      <c r="E3780" s="152" t="s">
        <v>425</v>
      </c>
      <c r="F3780" s="8" t="s">
        <v>2193</v>
      </c>
      <c r="G3780" s="8" t="s">
        <v>2194</v>
      </c>
      <c r="H3780" s="8" t="s">
        <v>76</v>
      </c>
      <c r="I3780" s="8" t="s">
        <v>228</v>
      </c>
      <c r="J3780" s="8" t="s">
        <v>53</v>
      </c>
      <c r="K3780" s="8" t="s">
        <v>53</v>
      </c>
      <c r="L3780" s="8" t="s">
        <v>799</v>
      </c>
      <c r="M3780" s="152" t="s">
        <v>311</v>
      </c>
      <c r="N3780" s="8" t="s">
        <v>140</v>
      </c>
      <c r="O3780" s="8" t="s">
        <v>62</v>
      </c>
      <c r="P3780" s="8" t="s">
        <v>1488</v>
      </c>
      <c r="Q3780" s="8" t="s">
        <v>70</v>
      </c>
      <c r="R3780" s="8" t="s">
        <v>57</v>
      </c>
      <c r="S3780" s="8" t="s">
        <v>1212</v>
      </c>
      <c r="T3780" s="150">
        <v>0.52</v>
      </c>
      <c r="U3780" s="8" t="s">
        <v>2192</v>
      </c>
      <c r="V3780" s="172">
        <v>3.56E-2</v>
      </c>
      <c r="W3780" s="151">
        <v>6.1800000000000001E-2</v>
      </c>
      <c r="X3780" s="4" t="s">
        <v>614</v>
      </c>
      <c r="Y3780" s="4"/>
      <c r="Z3780" s="150">
        <v>19791.25</v>
      </c>
      <c r="AA3780" s="148">
        <v>1</v>
      </c>
      <c r="AB3780" s="171">
        <v>100.38</v>
      </c>
      <c r="AD3780" s="150">
        <v>19.866</v>
      </c>
      <c r="AG3780" s="8" t="s">
        <v>17</v>
      </c>
      <c r="AH3780" s="151">
        <v>6.6E-4</v>
      </c>
      <c r="AI3780" s="151">
        <v>3.2439983025474402E-5</v>
      </c>
      <c r="AJ3780" s="151">
        <v>6.3297453147849001E-6</v>
      </c>
    </row>
    <row r="3781" spans="1:36" s="8" customFormat="1" x14ac:dyDescent="0.2">
      <c r="A3781" s="8">
        <v>11389</v>
      </c>
      <c r="B3781" s="8">
        <v>11390</v>
      </c>
      <c r="C3781" s="8" t="s">
        <v>1988</v>
      </c>
      <c r="D3781" s="8" t="s">
        <v>1989</v>
      </c>
      <c r="E3781" s="152" t="s">
        <v>425</v>
      </c>
      <c r="F3781" s="8" t="s">
        <v>2195</v>
      </c>
      <c r="G3781" s="8" t="s">
        <v>2196</v>
      </c>
      <c r="H3781" s="8" t="s">
        <v>76</v>
      </c>
      <c r="I3781" s="8" t="s">
        <v>228</v>
      </c>
      <c r="J3781" s="8" t="s">
        <v>53</v>
      </c>
      <c r="K3781" s="8" t="s">
        <v>53</v>
      </c>
      <c r="L3781" s="8" t="s">
        <v>799</v>
      </c>
      <c r="M3781" s="152" t="s">
        <v>311</v>
      </c>
      <c r="N3781" s="8" t="s">
        <v>140</v>
      </c>
      <c r="O3781" s="8" t="s">
        <v>62</v>
      </c>
      <c r="P3781" s="8" t="s">
        <v>1488</v>
      </c>
      <c r="Q3781" s="8" t="s">
        <v>70</v>
      </c>
      <c r="R3781" s="8" t="s">
        <v>57</v>
      </c>
      <c r="S3781" s="8" t="s">
        <v>1212</v>
      </c>
      <c r="T3781" s="150">
        <v>1.444</v>
      </c>
      <c r="U3781" s="8" t="s">
        <v>2197</v>
      </c>
      <c r="V3781" s="172">
        <v>4.48E-2</v>
      </c>
      <c r="W3781" s="151">
        <v>5.5890000000000002E-2</v>
      </c>
      <c r="X3781" s="4" t="s">
        <v>614</v>
      </c>
      <c r="Y3781" s="4"/>
      <c r="Z3781" s="150">
        <v>144924</v>
      </c>
      <c r="AA3781" s="148">
        <v>1</v>
      </c>
      <c r="AB3781" s="171">
        <v>100.63</v>
      </c>
      <c r="AD3781" s="150">
        <v>145.83699999999999</v>
      </c>
      <c r="AG3781" s="8" t="s">
        <v>17</v>
      </c>
      <c r="AH3781" s="151">
        <v>1.6100000000000001E-3</v>
      </c>
      <c r="AI3781" s="151">
        <v>2.38137608117449E-4</v>
      </c>
      <c r="AJ3781" s="151">
        <v>4.6465819913401797E-5</v>
      </c>
    </row>
    <row r="3782" spans="1:36" s="8" customFormat="1" x14ac:dyDescent="0.2">
      <c r="A3782" s="8">
        <v>11389</v>
      </c>
      <c r="B3782" s="8">
        <v>11390</v>
      </c>
      <c r="C3782" s="8" t="s">
        <v>2198</v>
      </c>
      <c r="D3782" s="8" t="s">
        <v>2199</v>
      </c>
      <c r="E3782" s="152" t="s">
        <v>425</v>
      </c>
      <c r="F3782" s="8" t="s">
        <v>2200</v>
      </c>
      <c r="G3782" s="8" t="s">
        <v>2201</v>
      </c>
      <c r="H3782" s="8" t="s">
        <v>76</v>
      </c>
      <c r="I3782" s="8" t="s">
        <v>228</v>
      </c>
      <c r="J3782" s="8" t="s">
        <v>53</v>
      </c>
      <c r="K3782" s="8" t="s">
        <v>53</v>
      </c>
      <c r="L3782" s="8" t="s">
        <v>799</v>
      </c>
      <c r="M3782" s="152" t="s">
        <v>311</v>
      </c>
      <c r="N3782" s="8" t="s">
        <v>629</v>
      </c>
      <c r="O3782" s="8" t="s">
        <v>62</v>
      </c>
      <c r="P3782" s="8" t="s">
        <v>1419</v>
      </c>
      <c r="Q3782" s="8" t="s">
        <v>65</v>
      </c>
      <c r="R3782" s="8" t="s">
        <v>57</v>
      </c>
      <c r="S3782" s="8" t="s">
        <v>1212</v>
      </c>
      <c r="T3782" s="150">
        <v>0.49</v>
      </c>
      <c r="U3782" s="8" t="s">
        <v>1608</v>
      </c>
      <c r="V3782" s="172">
        <v>3.0300000000000001E-2</v>
      </c>
      <c r="W3782" s="151">
        <v>5.219E-2</v>
      </c>
      <c r="X3782" s="4" t="s">
        <v>614</v>
      </c>
      <c r="Y3782" s="4"/>
      <c r="Z3782" s="150">
        <v>60437</v>
      </c>
      <c r="AA3782" s="148">
        <v>1</v>
      </c>
      <c r="AB3782" s="171">
        <v>99</v>
      </c>
      <c r="AD3782" s="150">
        <v>59.832999999999998</v>
      </c>
      <c r="AG3782" s="8" t="s">
        <v>17</v>
      </c>
      <c r="AH3782" s="151">
        <v>2.0339999999999998E-3</v>
      </c>
      <c r="AI3782" s="151">
        <v>9.7700839459934904E-5</v>
      </c>
      <c r="AJ3782" s="151">
        <v>1.9063555931470201E-5</v>
      </c>
    </row>
    <row r="3783" spans="1:36" s="8" customFormat="1" x14ac:dyDescent="0.2">
      <c r="A3783" s="8">
        <v>11389</v>
      </c>
      <c r="B3783" s="8">
        <v>11390</v>
      </c>
      <c r="C3783" s="8" t="s">
        <v>2202</v>
      </c>
      <c r="D3783" s="8" t="s">
        <v>2203</v>
      </c>
      <c r="E3783" s="152" t="s">
        <v>425</v>
      </c>
      <c r="F3783" s="8" t="s">
        <v>2204</v>
      </c>
      <c r="G3783" s="8" t="s">
        <v>2205</v>
      </c>
      <c r="H3783" s="8" t="s">
        <v>76</v>
      </c>
      <c r="I3783" s="8" t="s">
        <v>228</v>
      </c>
      <c r="J3783" s="8" t="s">
        <v>53</v>
      </c>
      <c r="K3783" s="8" t="s">
        <v>53</v>
      </c>
      <c r="L3783" s="8" t="s">
        <v>799</v>
      </c>
      <c r="M3783" s="152" t="s">
        <v>311</v>
      </c>
      <c r="N3783" s="8" t="s">
        <v>686</v>
      </c>
      <c r="O3783" s="8" t="s">
        <v>62</v>
      </c>
      <c r="P3783" s="8" t="s">
        <v>1419</v>
      </c>
      <c r="Q3783" s="8" t="s">
        <v>65</v>
      </c>
      <c r="R3783" s="8" t="s">
        <v>57</v>
      </c>
      <c r="S3783" s="8" t="s">
        <v>1212</v>
      </c>
      <c r="T3783" s="150">
        <v>1.24</v>
      </c>
      <c r="U3783" s="8" t="s">
        <v>1726</v>
      </c>
      <c r="V3783" s="172">
        <v>3.5999999999999997E-2</v>
      </c>
      <c r="W3783" s="151">
        <v>4.8730000000000002E-2</v>
      </c>
      <c r="X3783" s="4" t="s">
        <v>614</v>
      </c>
      <c r="Y3783" s="4"/>
      <c r="Z3783" s="150">
        <v>1578728</v>
      </c>
      <c r="AA3783" s="148">
        <v>1</v>
      </c>
      <c r="AB3783" s="171">
        <v>99.43</v>
      </c>
      <c r="AD3783" s="150">
        <v>1569.729</v>
      </c>
      <c r="AG3783" s="8" t="s">
        <v>17</v>
      </c>
      <c r="AH3783" s="151">
        <v>7.6049999999999998E-3</v>
      </c>
      <c r="AI3783" s="151">
        <v>2.5632145116952802E-3</v>
      </c>
      <c r="AJ3783" s="151">
        <v>5.0013882662796499E-4</v>
      </c>
    </row>
    <row r="3784" spans="1:36" s="8" customFormat="1" x14ac:dyDescent="0.2">
      <c r="A3784" s="8">
        <v>11389</v>
      </c>
      <c r="B3784" s="8">
        <v>11390</v>
      </c>
      <c r="C3784" s="8" t="s">
        <v>2206</v>
      </c>
      <c r="D3784" s="8" t="s">
        <v>2207</v>
      </c>
      <c r="E3784" s="152" t="s">
        <v>425</v>
      </c>
      <c r="F3784" s="8" t="s">
        <v>2208</v>
      </c>
      <c r="G3784" s="8" t="s">
        <v>2209</v>
      </c>
      <c r="H3784" s="8" t="s">
        <v>76</v>
      </c>
      <c r="I3784" s="8" t="s">
        <v>229</v>
      </c>
      <c r="J3784" s="8" t="s">
        <v>53</v>
      </c>
      <c r="K3784" s="8" t="s">
        <v>53</v>
      </c>
      <c r="L3784" s="8" t="s">
        <v>799</v>
      </c>
      <c r="M3784" s="152" t="s">
        <v>311</v>
      </c>
      <c r="N3784" s="8" t="s">
        <v>156</v>
      </c>
      <c r="O3784" s="8" t="s">
        <v>62</v>
      </c>
      <c r="P3784" s="8" t="s">
        <v>1283</v>
      </c>
      <c r="Q3784" s="8" t="s">
        <v>65</v>
      </c>
      <c r="R3784" s="8" t="s">
        <v>57</v>
      </c>
      <c r="S3784" s="8" t="s">
        <v>1212</v>
      </c>
      <c r="T3784" s="150">
        <v>0.64500000000000002</v>
      </c>
      <c r="U3784" s="8" t="s">
        <v>1828</v>
      </c>
      <c r="V3784" s="172">
        <v>4.4999999999999998E-2</v>
      </c>
      <c r="W3784" s="151">
        <v>2.8240000000000001E-2</v>
      </c>
      <c r="X3784" s="4" t="s">
        <v>614</v>
      </c>
      <c r="Y3784" s="4"/>
      <c r="Z3784" s="150">
        <v>14008846</v>
      </c>
      <c r="AA3784" s="148">
        <v>1</v>
      </c>
      <c r="AB3784" s="171">
        <v>119.91</v>
      </c>
      <c r="AD3784" s="150">
        <v>16798.007000000001</v>
      </c>
      <c r="AG3784" s="8" t="s">
        <v>17</v>
      </c>
      <c r="AH3784" s="151">
        <v>4.7400000000000003E-3</v>
      </c>
      <c r="AI3784" s="151">
        <v>2.7429504744573001E-2</v>
      </c>
      <c r="AJ3784" s="151">
        <v>5.3520921699462699E-3</v>
      </c>
    </row>
    <row r="3785" spans="1:36" s="8" customFormat="1" x14ac:dyDescent="0.2">
      <c r="A3785" s="8">
        <v>11389</v>
      </c>
      <c r="B3785" s="8">
        <v>11390</v>
      </c>
      <c r="C3785" s="8" t="s">
        <v>1203</v>
      </c>
      <c r="D3785" s="8" t="s">
        <v>1432</v>
      </c>
      <c r="E3785" s="152" t="s">
        <v>425</v>
      </c>
      <c r="F3785" s="8" t="s">
        <v>2210</v>
      </c>
      <c r="G3785" s="8" t="s">
        <v>2211</v>
      </c>
      <c r="H3785" s="8" t="s">
        <v>76</v>
      </c>
      <c r="I3785" s="8" t="s">
        <v>229</v>
      </c>
      <c r="J3785" s="8" t="s">
        <v>53</v>
      </c>
      <c r="K3785" s="8" t="s">
        <v>53</v>
      </c>
      <c r="L3785" s="8" t="s">
        <v>799</v>
      </c>
      <c r="M3785" s="152" t="s">
        <v>311</v>
      </c>
      <c r="N3785" s="8" t="s">
        <v>256</v>
      </c>
      <c r="O3785" s="8" t="s">
        <v>62</v>
      </c>
      <c r="P3785" s="8" t="s">
        <v>1205</v>
      </c>
      <c r="Q3785" s="8" t="s">
        <v>65</v>
      </c>
      <c r="R3785" s="8" t="s">
        <v>57</v>
      </c>
      <c r="S3785" s="8" t="s">
        <v>1212</v>
      </c>
      <c r="T3785" s="150">
        <v>1.482</v>
      </c>
      <c r="U3785" s="8" t="s">
        <v>1800</v>
      </c>
      <c r="V3785" s="172">
        <v>8.3000000000000001E-3</v>
      </c>
      <c r="W3785" s="151">
        <v>2.2599999999999999E-2</v>
      </c>
      <c r="X3785" s="4" t="s">
        <v>614</v>
      </c>
      <c r="Y3785" s="4"/>
      <c r="Z3785" s="150">
        <v>10298180</v>
      </c>
      <c r="AA3785" s="148">
        <v>1</v>
      </c>
      <c r="AB3785" s="171">
        <v>113.32</v>
      </c>
      <c r="AD3785" s="150">
        <v>11669.897999999999</v>
      </c>
      <c r="AG3785" s="8" t="s">
        <v>17</v>
      </c>
      <c r="AH3785" s="151">
        <v>6.7710000000000001E-3</v>
      </c>
      <c r="AI3785" s="151">
        <v>1.9055802654616E-2</v>
      </c>
      <c r="AJ3785" s="151">
        <v>3.7182010076208302E-3</v>
      </c>
    </row>
    <row r="3786" spans="1:36" s="8" customFormat="1" x14ac:dyDescent="0.2">
      <c r="A3786" s="8">
        <v>11389</v>
      </c>
      <c r="B3786" s="8">
        <v>11390</v>
      </c>
      <c r="C3786" s="8" t="s">
        <v>1203</v>
      </c>
      <c r="D3786" s="8" t="s">
        <v>1432</v>
      </c>
      <c r="E3786" s="152" t="s">
        <v>425</v>
      </c>
      <c r="F3786" s="8" t="s">
        <v>2212</v>
      </c>
      <c r="G3786" s="8" t="s">
        <v>2213</v>
      </c>
      <c r="H3786" s="8" t="s">
        <v>76</v>
      </c>
      <c r="I3786" s="8" t="s">
        <v>229</v>
      </c>
      <c r="J3786" s="8" t="s">
        <v>53</v>
      </c>
      <c r="K3786" s="8" t="s">
        <v>53</v>
      </c>
      <c r="L3786" s="8" t="s">
        <v>799</v>
      </c>
      <c r="M3786" s="152" t="s">
        <v>311</v>
      </c>
      <c r="N3786" s="8" t="s">
        <v>256</v>
      </c>
      <c r="O3786" s="8" t="s">
        <v>62</v>
      </c>
      <c r="P3786" s="8" t="s">
        <v>1205</v>
      </c>
      <c r="Q3786" s="8" t="s">
        <v>65</v>
      </c>
      <c r="R3786" s="8" t="s">
        <v>57</v>
      </c>
      <c r="S3786" s="8" t="s">
        <v>1212</v>
      </c>
      <c r="T3786" s="150">
        <v>2.8929999999999998</v>
      </c>
      <c r="U3786" s="8" t="s">
        <v>2214</v>
      </c>
      <c r="V3786" s="172">
        <v>1E-3</v>
      </c>
      <c r="W3786" s="151">
        <v>2.1919999999999999E-2</v>
      </c>
      <c r="X3786" s="4" t="s">
        <v>614</v>
      </c>
      <c r="Y3786" s="4"/>
      <c r="Z3786" s="150">
        <v>6743976</v>
      </c>
      <c r="AA3786" s="148">
        <v>1</v>
      </c>
      <c r="AB3786" s="171">
        <v>105.89</v>
      </c>
      <c r="AD3786" s="150">
        <v>7141.1959999999999</v>
      </c>
      <c r="AG3786" s="8" t="s">
        <v>17</v>
      </c>
      <c r="AH3786" s="151">
        <v>2.15E-3</v>
      </c>
      <c r="AI3786" s="151">
        <v>1.1660875715464401E-2</v>
      </c>
      <c r="AJ3786" s="151">
        <v>2.2752901371214701E-3</v>
      </c>
    </row>
    <row r="3787" spans="1:36" s="8" customFormat="1" x14ac:dyDescent="0.2">
      <c r="A3787" s="8">
        <v>11389</v>
      </c>
      <c r="B3787" s="8">
        <v>11390</v>
      </c>
      <c r="C3787" s="8" t="s">
        <v>2776</v>
      </c>
      <c r="D3787" s="8" t="s">
        <v>2777</v>
      </c>
      <c r="E3787" s="152" t="s">
        <v>425</v>
      </c>
      <c r="F3787" s="8" t="s">
        <v>2778</v>
      </c>
      <c r="G3787" s="8" t="s">
        <v>2779</v>
      </c>
      <c r="H3787" s="8" t="s">
        <v>76</v>
      </c>
      <c r="I3787" s="8" t="s">
        <v>229</v>
      </c>
      <c r="J3787" s="8" t="s">
        <v>53</v>
      </c>
      <c r="K3787" s="8" t="s">
        <v>53</v>
      </c>
      <c r="L3787" s="8" t="s">
        <v>799</v>
      </c>
      <c r="M3787" s="152" t="s">
        <v>311</v>
      </c>
      <c r="N3787" s="8" t="s">
        <v>629</v>
      </c>
      <c r="O3787" s="8" t="s">
        <v>62</v>
      </c>
      <c r="P3787" s="8" t="s">
        <v>1488</v>
      </c>
      <c r="Q3787" s="8" t="s">
        <v>65</v>
      </c>
      <c r="R3787" s="8" t="s">
        <v>57</v>
      </c>
      <c r="S3787" s="8" t="s">
        <v>1212</v>
      </c>
      <c r="T3787" s="150">
        <v>1.458</v>
      </c>
      <c r="U3787" s="8" t="s">
        <v>1475</v>
      </c>
      <c r="V3787" s="172">
        <v>2.2499999999999999E-2</v>
      </c>
      <c r="W3787" s="151">
        <v>2.929E-2</v>
      </c>
      <c r="X3787" s="4" t="s">
        <v>614</v>
      </c>
      <c r="Y3787" s="4"/>
      <c r="Z3787" s="150">
        <v>224009.53</v>
      </c>
      <c r="AA3787" s="148">
        <v>1</v>
      </c>
      <c r="AB3787" s="171">
        <v>114.85</v>
      </c>
      <c r="AD3787" s="150">
        <v>257.27499999999998</v>
      </c>
      <c r="AG3787" s="8" t="s">
        <v>17</v>
      </c>
      <c r="AH3787" s="151">
        <v>5.9800000000000001E-4</v>
      </c>
      <c r="AI3787" s="151">
        <v>4.2010485112449898E-4</v>
      </c>
      <c r="AJ3787" s="151">
        <v>8.1971581521344606E-5</v>
      </c>
    </row>
    <row r="3788" spans="1:36" s="8" customFormat="1" x14ac:dyDescent="0.2">
      <c r="A3788" s="8">
        <v>11389</v>
      </c>
      <c r="B3788" s="8">
        <v>11390</v>
      </c>
      <c r="C3788" s="8" t="s">
        <v>2215</v>
      </c>
      <c r="D3788" s="8" t="s">
        <v>2216</v>
      </c>
      <c r="E3788" s="152" t="s">
        <v>425</v>
      </c>
      <c r="F3788" s="8" t="s">
        <v>2217</v>
      </c>
      <c r="G3788" s="8" t="s">
        <v>2218</v>
      </c>
      <c r="H3788" s="8" t="s">
        <v>76</v>
      </c>
      <c r="I3788" s="8" t="s">
        <v>229</v>
      </c>
      <c r="J3788" s="8" t="s">
        <v>53</v>
      </c>
      <c r="K3788" s="8" t="s">
        <v>53</v>
      </c>
      <c r="L3788" s="8" t="s">
        <v>799</v>
      </c>
      <c r="M3788" s="152" t="s">
        <v>311</v>
      </c>
      <c r="N3788" s="8" t="s">
        <v>629</v>
      </c>
      <c r="O3788" s="8" t="s">
        <v>62</v>
      </c>
      <c r="P3788" s="8" t="s">
        <v>1560</v>
      </c>
      <c r="Q3788" s="8" t="s">
        <v>65</v>
      </c>
      <c r="R3788" s="8" t="s">
        <v>57</v>
      </c>
      <c r="S3788" s="8" t="s">
        <v>1212</v>
      </c>
      <c r="T3788" s="150">
        <v>4.7050000000000001</v>
      </c>
      <c r="U3788" s="8" t="s">
        <v>2219</v>
      </c>
      <c r="V3788" s="172">
        <v>8.3999999999999995E-3</v>
      </c>
      <c r="W3788" s="151">
        <v>2.6040000000000001E-2</v>
      </c>
      <c r="X3788" s="4" t="s">
        <v>614</v>
      </c>
      <c r="Y3788" s="4"/>
      <c r="Z3788" s="150">
        <v>4770872.68</v>
      </c>
      <c r="AA3788" s="148">
        <v>1</v>
      </c>
      <c r="AB3788" s="171">
        <v>105.54</v>
      </c>
      <c r="AD3788" s="150">
        <v>5035.1790000000001</v>
      </c>
      <c r="AG3788" s="8" t="s">
        <v>17</v>
      </c>
      <c r="AH3788" s="151">
        <v>6.2220000000000001E-3</v>
      </c>
      <c r="AI3788" s="151">
        <v>8.2219554399893899E-3</v>
      </c>
      <c r="AJ3788" s="151">
        <v>1.6042820948388001E-3</v>
      </c>
    </row>
    <row r="3789" spans="1:36" s="8" customFormat="1" x14ac:dyDescent="0.2">
      <c r="A3789" s="8">
        <v>11389</v>
      </c>
      <c r="B3789" s="8">
        <v>11390</v>
      </c>
      <c r="C3789" s="8" t="s">
        <v>2215</v>
      </c>
      <c r="D3789" s="8" t="s">
        <v>2216</v>
      </c>
      <c r="E3789" s="152" t="s">
        <v>425</v>
      </c>
      <c r="F3789" s="8" t="s">
        <v>2220</v>
      </c>
      <c r="G3789" s="8" t="s">
        <v>2221</v>
      </c>
      <c r="H3789" s="8" t="s">
        <v>76</v>
      </c>
      <c r="I3789" s="8" t="s">
        <v>229</v>
      </c>
      <c r="J3789" s="8" t="s">
        <v>53</v>
      </c>
      <c r="K3789" s="8" t="s">
        <v>53</v>
      </c>
      <c r="L3789" s="8" t="s">
        <v>799</v>
      </c>
      <c r="M3789" s="152" t="s">
        <v>311</v>
      </c>
      <c r="N3789" s="8" t="s">
        <v>629</v>
      </c>
      <c r="O3789" s="8" t="s">
        <v>62</v>
      </c>
      <c r="P3789" s="8" t="s">
        <v>1544</v>
      </c>
      <c r="Q3789" s="8" t="s">
        <v>65</v>
      </c>
      <c r="R3789" s="8" t="s">
        <v>57</v>
      </c>
      <c r="S3789" s="8" t="s">
        <v>1212</v>
      </c>
      <c r="T3789" s="150">
        <v>5.5919999999999996</v>
      </c>
      <c r="U3789" s="8" t="s">
        <v>2222</v>
      </c>
      <c r="V3789" s="172">
        <v>1.4999999999999999E-2</v>
      </c>
      <c r="W3789" s="151">
        <v>3.0210000000000001E-2</v>
      </c>
      <c r="X3789" s="4" t="s">
        <v>614</v>
      </c>
      <c r="Y3789" s="4"/>
      <c r="Z3789" s="150">
        <v>389392.94</v>
      </c>
      <c r="AA3789" s="148">
        <v>1</v>
      </c>
      <c r="AB3789" s="171">
        <v>102.63</v>
      </c>
      <c r="AD3789" s="150">
        <v>399.63400000000001</v>
      </c>
      <c r="AG3789" s="8" t="s">
        <v>17</v>
      </c>
      <c r="AH3789" s="151">
        <v>7.2999999999999996E-4</v>
      </c>
      <c r="AI3789" s="151">
        <v>6.5256323795175801E-4</v>
      </c>
      <c r="AJ3789" s="151">
        <v>1.27329262003077E-4</v>
      </c>
    </row>
    <row r="3790" spans="1:36" s="8" customFormat="1" x14ac:dyDescent="0.2">
      <c r="A3790" s="8">
        <v>11389</v>
      </c>
      <c r="B3790" s="8">
        <v>11390</v>
      </c>
      <c r="C3790" s="8" t="s">
        <v>2223</v>
      </c>
      <c r="D3790" s="8" t="s">
        <v>2224</v>
      </c>
      <c r="E3790" s="152" t="s">
        <v>425</v>
      </c>
      <c r="F3790" s="8" t="s">
        <v>2225</v>
      </c>
      <c r="G3790" s="8" t="s">
        <v>2226</v>
      </c>
      <c r="H3790" s="8" t="s">
        <v>76</v>
      </c>
      <c r="I3790" s="8" t="s">
        <v>228</v>
      </c>
      <c r="J3790" s="8" t="s">
        <v>53</v>
      </c>
      <c r="K3790" s="8" t="s">
        <v>53</v>
      </c>
      <c r="L3790" s="8" t="s">
        <v>799</v>
      </c>
      <c r="M3790" s="152" t="s">
        <v>311</v>
      </c>
      <c r="N3790" s="8" t="s">
        <v>686</v>
      </c>
      <c r="O3790" s="8" t="s">
        <v>62</v>
      </c>
      <c r="P3790" s="161" t="s">
        <v>298</v>
      </c>
      <c r="Q3790" s="8" t="s">
        <v>298</v>
      </c>
      <c r="R3790" s="8" t="s">
        <v>298</v>
      </c>
      <c r="S3790" s="8" t="s">
        <v>1212</v>
      </c>
      <c r="T3790" s="150">
        <v>0.98599999999999999</v>
      </c>
      <c r="U3790" s="8" t="s">
        <v>1461</v>
      </c>
      <c r="V3790" s="172">
        <v>3.5000000000000003E-2</v>
      </c>
      <c r="W3790" s="151">
        <v>5.5309999999999998E-2</v>
      </c>
      <c r="X3790" s="4" t="s">
        <v>614</v>
      </c>
      <c r="Y3790" s="4"/>
      <c r="Z3790" s="150">
        <v>1354593.76</v>
      </c>
      <c r="AA3790" s="148">
        <v>1</v>
      </c>
      <c r="AB3790" s="171">
        <v>98.15</v>
      </c>
      <c r="AD3790" s="150">
        <v>1329.5340000000001</v>
      </c>
      <c r="AG3790" s="8" t="s">
        <v>17</v>
      </c>
      <c r="AH3790" s="151">
        <v>3.3864999999999999E-2</v>
      </c>
      <c r="AI3790" s="151">
        <v>2.17099876690736E-3</v>
      </c>
      <c r="AJ3790" s="151">
        <v>4.2360901553014101E-4</v>
      </c>
    </row>
    <row r="3791" spans="1:36" s="8" customFormat="1" x14ac:dyDescent="0.2">
      <c r="A3791" s="8">
        <v>11389</v>
      </c>
      <c r="B3791" s="8">
        <v>11390</v>
      </c>
      <c r="C3791" s="8" t="s">
        <v>2227</v>
      </c>
      <c r="D3791" s="8" t="s">
        <v>2228</v>
      </c>
      <c r="E3791" s="152" t="s">
        <v>425</v>
      </c>
      <c r="F3791" s="8" t="s">
        <v>2229</v>
      </c>
      <c r="G3791" s="8" t="s">
        <v>2230</v>
      </c>
      <c r="H3791" s="8" t="s">
        <v>76</v>
      </c>
      <c r="I3791" s="8" t="s">
        <v>228</v>
      </c>
      <c r="J3791" s="8" t="s">
        <v>53</v>
      </c>
      <c r="K3791" s="8" t="s">
        <v>53</v>
      </c>
      <c r="L3791" s="8" t="s">
        <v>799</v>
      </c>
      <c r="M3791" s="152" t="s">
        <v>311</v>
      </c>
      <c r="N3791" s="8" t="s">
        <v>267</v>
      </c>
      <c r="O3791" s="8" t="s">
        <v>62</v>
      </c>
      <c r="P3791" s="8" t="s">
        <v>1560</v>
      </c>
      <c r="Q3791" s="8" t="s">
        <v>65</v>
      </c>
      <c r="R3791" s="8" t="s">
        <v>57</v>
      </c>
      <c r="S3791" s="8" t="s">
        <v>1212</v>
      </c>
      <c r="T3791" s="150">
        <v>6.6000000000000003E-2</v>
      </c>
      <c r="U3791" s="8" t="s">
        <v>2231</v>
      </c>
      <c r="V3791" s="172">
        <v>2.3599999999999999E-2</v>
      </c>
      <c r="W3791" s="151">
        <v>4.7329999999999997E-2</v>
      </c>
      <c r="X3791" s="4" t="s">
        <v>614</v>
      </c>
      <c r="Y3791" s="4"/>
      <c r="Z3791" s="150">
        <v>73388.210000000006</v>
      </c>
      <c r="AA3791" s="148">
        <v>1</v>
      </c>
      <c r="AB3791" s="171">
        <v>100.86</v>
      </c>
      <c r="AD3791" s="150">
        <v>74.019000000000005</v>
      </c>
      <c r="AG3791" s="8" t="s">
        <v>17</v>
      </c>
      <c r="AH3791" s="151">
        <v>2.33E-3</v>
      </c>
      <c r="AI3791" s="151">
        <v>1.20866364976498E-4</v>
      </c>
      <c r="AJ3791" s="151">
        <v>2.3583653136448599E-5</v>
      </c>
    </row>
    <row r="3792" spans="1:36" s="8" customFormat="1" x14ac:dyDescent="0.2">
      <c r="A3792" s="8">
        <v>11389</v>
      </c>
      <c r="B3792" s="8">
        <v>11390</v>
      </c>
      <c r="C3792" s="8" t="s">
        <v>1215</v>
      </c>
      <c r="D3792" s="8" t="s">
        <v>1476</v>
      </c>
      <c r="E3792" s="152" t="s">
        <v>425</v>
      </c>
      <c r="F3792" s="8" t="s">
        <v>2232</v>
      </c>
      <c r="G3792" s="8" t="s">
        <v>2233</v>
      </c>
      <c r="H3792" s="8" t="s">
        <v>76</v>
      </c>
      <c r="I3792" s="8" t="s">
        <v>229</v>
      </c>
      <c r="J3792" s="8" t="s">
        <v>53</v>
      </c>
      <c r="K3792" s="8" t="s">
        <v>53</v>
      </c>
      <c r="L3792" s="8" t="s">
        <v>799</v>
      </c>
      <c r="M3792" s="152" t="s">
        <v>311</v>
      </c>
      <c r="N3792" s="8" t="s">
        <v>256</v>
      </c>
      <c r="O3792" s="8" t="s">
        <v>62</v>
      </c>
      <c r="P3792" s="8" t="s">
        <v>1205</v>
      </c>
      <c r="Q3792" s="8" t="s">
        <v>65</v>
      </c>
      <c r="R3792" s="8" t="s">
        <v>57</v>
      </c>
      <c r="S3792" s="8" t="s">
        <v>1212</v>
      </c>
      <c r="T3792" s="150">
        <v>3.839</v>
      </c>
      <c r="U3792" s="8" t="s">
        <v>2234</v>
      </c>
      <c r="V3792" s="172">
        <v>1E-3</v>
      </c>
      <c r="W3792" s="151">
        <v>2.359E-2</v>
      </c>
      <c r="X3792" s="4" t="s">
        <v>614</v>
      </c>
      <c r="Y3792" s="4"/>
      <c r="Z3792" s="150">
        <v>929703.31</v>
      </c>
      <c r="AA3792" s="148">
        <v>1</v>
      </c>
      <c r="AB3792" s="171">
        <v>103.09</v>
      </c>
      <c r="AD3792" s="150">
        <v>958.43100000000004</v>
      </c>
      <c r="AG3792" s="8" t="s">
        <v>17</v>
      </c>
      <c r="AH3792" s="151">
        <v>9.4499999999999998E-4</v>
      </c>
      <c r="AI3792" s="151">
        <v>1.5650244217110701E-3</v>
      </c>
      <c r="AJ3792" s="151">
        <v>3.0537025845761101E-4</v>
      </c>
    </row>
    <row r="3793" spans="1:36" s="8" customFormat="1" x14ac:dyDescent="0.2">
      <c r="A3793" s="8">
        <v>11389</v>
      </c>
      <c r="B3793" s="8">
        <v>11390</v>
      </c>
      <c r="C3793" s="8" t="s">
        <v>2235</v>
      </c>
      <c r="D3793" s="8" t="s">
        <v>2236</v>
      </c>
      <c r="E3793" s="152" t="s">
        <v>425</v>
      </c>
      <c r="F3793" s="8" t="s">
        <v>2237</v>
      </c>
      <c r="G3793" s="8" t="s">
        <v>2238</v>
      </c>
      <c r="H3793" s="8" t="s">
        <v>76</v>
      </c>
      <c r="I3793" s="8" t="s">
        <v>229</v>
      </c>
      <c r="J3793" s="8" t="s">
        <v>53</v>
      </c>
      <c r="K3793" s="8" t="s">
        <v>53</v>
      </c>
      <c r="L3793" s="8" t="s">
        <v>799</v>
      </c>
      <c r="M3793" s="152" t="s">
        <v>311</v>
      </c>
      <c r="N3793" s="8" t="s">
        <v>140</v>
      </c>
      <c r="O3793" s="8" t="s">
        <v>62</v>
      </c>
      <c r="P3793" s="8" t="s">
        <v>1419</v>
      </c>
      <c r="Q3793" s="8" t="s">
        <v>70</v>
      </c>
      <c r="R3793" s="8" t="s">
        <v>57</v>
      </c>
      <c r="S3793" s="8" t="s">
        <v>1212</v>
      </c>
      <c r="T3793" s="150">
        <v>3.86</v>
      </c>
      <c r="U3793" s="8" t="s">
        <v>1489</v>
      </c>
      <c r="V3793" s="172">
        <v>1E-3</v>
      </c>
      <c r="W3793" s="151">
        <v>2.7810000000000001E-2</v>
      </c>
      <c r="X3793" s="4" t="s">
        <v>614</v>
      </c>
      <c r="Y3793" s="4"/>
      <c r="Z3793" s="150">
        <v>975030.02</v>
      </c>
      <c r="AA3793" s="148">
        <v>1</v>
      </c>
      <c r="AB3793" s="171">
        <v>102.96</v>
      </c>
      <c r="AD3793" s="150">
        <v>1003.891</v>
      </c>
      <c r="AG3793" s="8" t="s">
        <v>17</v>
      </c>
      <c r="AH3793" s="151">
        <v>5.973E-3</v>
      </c>
      <c r="AI3793" s="151">
        <v>1.63925577892256E-3</v>
      </c>
      <c r="AJ3793" s="151">
        <v>3.19854408623489E-4</v>
      </c>
    </row>
    <row r="3794" spans="1:36" s="8" customFormat="1" x14ac:dyDescent="0.2">
      <c r="A3794" s="8">
        <v>11389</v>
      </c>
      <c r="B3794" s="8">
        <v>11390</v>
      </c>
      <c r="C3794" s="8" t="s">
        <v>2780</v>
      </c>
      <c r="D3794" s="8" t="s">
        <v>2781</v>
      </c>
      <c r="E3794" s="152" t="s">
        <v>425</v>
      </c>
      <c r="F3794" s="8" t="s">
        <v>2782</v>
      </c>
      <c r="G3794" s="8" t="s">
        <v>2783</v>
      </c>
      <c r="H3794" s="8" t="s">
        <v>76</v>
      </c>
      <c r="I3794" s="8" t="s">
        <v>228</v>
      </c>
      <c r="J3794" s="8" t="s">
        <v>53</v>
      </c>
      <c r="K3794" s="8" t="s">
        <v>53</v>
      </c>
      <c r="L3794" s="8" t="s">
        <v>799</v>
      </c>
      <c r="M3794" s="152" t="s">
        <v>311</v>
      </c>
      <c r="N3794" s="8" t="s">
        <v>140</v>
      </c>
      <c r="O3794" s="8" t="s">
        <v>62</v>
      </c>
      <c r="P3794" s="161" t="s">
        <v>298</v>
      </c>
      <c r="Q3794" s="8" t="s">
        <v>298</v>
      </c>
      <c r="R3794" s="8" t="s">
        <v>298</v>
      </c>
      <c r="S3794" s="8" t="s">
        <v>1212</v>
      </c>
      <c r="T3794" s="150">
        <v>1.347</v>
      </c>
      <c r="U3794" s="8" t="s">
        <v>1316</v>
      </c>
      <c r="V3794" s="172">
        <v>7.0000000000000007E-2</v>
      </c>
      <c r="W3794" s="151">
        <v>6.9010000000000002E-2</v>
      </c>
      <c r="X3794" s="4" t="s">
        <v>614</v>
      </c>
      <c r="Y3794" s="4"/>
      <c r="Z3794" s="150">
        <v>255555.61</v>
      </c>
      <c r="AA3794" s="148">
        <v>1</v>
      </c>
      <c r="AB3794" s="171">
        <v>104.45</v>
      </c>
      <c r="AD3794" s="150">
        <v>266.928</v>
      </c>
      <c r="AG3794" s="8" t="s">
        <v>17</v>
      </c>
      <c r="AH3794" s="151">
        <v>3.7499999999999999E-3</v>
      </c>
      <c r="AI3794" s="151">
        <v>4.3586707654400599E-4</v>
      </c>
      <c r="AJ3794" s="151">
        <v>8.5047134070843702E-5</v>
      </c>
    </row>
    <row r="3795" spans="1:36" s="8" customFormat="1" x14ac:dyDescent="0.2">
      <c r="A3795" s="8">
        <v>11389</v>
      </c>
      <c r="B3795" s="8">
        <v>11390</v>
      </c>
      <c r="C3795" s="8" t="s">
        <v>1493</v>
      </c>
      <c r="D3795" s="8" t="s">
        <v>1494</v>
      </c>
      <c r="E3795" s="152" t="s">
        <v>425</v>
      </c>
      <c r="F3795" s="8" t="s">
        <v>1495</v>
      </c>
      <c r="G3795" s="8" t="s">
        <v>1496</v>
      </c>
      <c r="H3795" s="8" t="s">
        <v>76</v>
      </c>
      <c r="I3795" s="8" t="s">
        <v>601</v>
      </c>
      <c r="J3795" s="8" t="s">
        <v>53</v>
      </c>
      <c r="K3795" s="8" t="s">
        <v>314</v>
      </c>
      <c r="L3795" s="8" t="s">
        <v>799</v>
      </c>
      <c r="M3795" s="152" t="s">
        <v>311</v>
      </c>
      <c r="N3795" s="8" t="s">
        <v>625</v>
      </c>
      <c r="O3795" s="8" t="s">
        <v>62</v>
      </c>
      <c r="P3795" s="8" t="s">
        <v>1497</v>
      </c>
      <c r="Q3795" s="8" t="s">
        <v>70</v>
      </c>
      <c r="R3795" s="8" t="s">
        <v>57</v>
      </c>
      <c r="S3795" s="8" t="s">
        <v>1212</v>
      </c>
      <c r="T3795" s="150">
        <v>3.6070000000000002</v>
      </c>
      <c r="U3795" s="8" t="s">
        <v>1498</v>
      </c>
      <c r="V3795" s="172">
        <v>7.4999999999999997E-3</v>
      </c>
      <c r="W3795" s="151">
        <v>5.5620000000000003E-2</v>
      </c>
      <c r="X3795" s="4" t="s">
        <v>614</v>
      </c>
      <c r="Y3795" s="4"/>
      <c r="Z3795" s="150">
        <v>4037765</v>
      </c>
      <c r="AA3795" s="148">
        <v>1</v>
      </c>
      <c r="AB3795" s="171">
        <v>84.7</v>
      </c>
      <c r="AD3795" s="150">
        <v>3419.9870000000001</v>
      </c>
      <c r="AG3795" s="8" t="s">
        <v>17</v>
      </c>
      <c r="AH3795" s="151">
        <v>7.5969999999999996E-3</v>
      </c>
      <c r="AI3795" s="151">
        <v>5.58450458295961E-3</v>
      </c>
      <c r="AJ3795" s="151">
        <v>1.0896581447538099E-3</v>
      </c>
    </row>
    <row r="3796" spans="1:36" s="8" customFormat="1" x14ac:dyDescent="0.2">
      <c r="A3796" s="8">
        <v>11389</v>
      </c>
      <c r="B3796" s="8">
        <v>11390</v>
      </c>
      <c r="C3796" s="8" t="s">
        <v>1493</v>
      </c>
      <c r="D3796" s="8" t="s">
        <v>1494</v>
      </c>
      <c r="E3796" s="152" t="s">
        <v>425</v>
      </c>
      <c r="F3796" s="8" t="s">
        <v>2894</v>
      </c>
      <c r="G3796" s="8" t="s">
        <v>2283</v>
      </c>
      <c r="H3796" s="8" t="s">
        <v>76</v>
      </c>
      <c r="I3796" s="8" t="s">
        <v>228</v>
      </c>
      <c r="J3796" s="8" t="s">
        <v>53</v>
      </c>
      <c r="K3796" s="8" t="s">
        <v>314</v>
      </c>
      <c r="L3796" s="8" t="s">
        <v>799</v>
      </c>
      <c r="M3796" s="152" t="s">
        <v>311</v>
      </c>
      <c r="N3796" s="8" t="s">
        <v>625</v>
      </c>
      <c r="O3796" s="8" t="s">
        <v>62</v>
      </c>
      <c r="P3796" s="8" t="s">
        <v>1497</v>
      </c>
      <c r="Q3796" s="8" t="s">
        <v>70</v>
      </c>
      <c r="R3796" s="8" t="s">
        <v>57</v>
      </c>
      <c r="S3796" s="8" t="s">
        <v>1212</v>
      </c>
      <c r="T3796" s="150">
        <v>3.508</v>
      </c>
      <c r="U3796" s="8" t="s">
        <v>2284</v>
      </c>
      <c r="V3796" s="172">
        <v>1.4999999999999999E-2</v>
      </c>
      <c r="W3796" s="151">
        <v>5.561E-2</v>
      </c>
      <c r="X3796" s="4" t="s">
        <v>614</v>
      </c>
      <c r="Y3796" s="4"/>
      <c r="Z3796" s="150">
        <v>872533</v>
      </c>
      <c r="AA3796" s="148">
        <v>1</v>
      </c>
      <c r="AB3796" s="171">
        <v>87.5</v>
      </c>
      <c r="AD3796" s="150">
        <v>763.46600000000001</v>
      </c>
      <c r="AG3796" s="8" t="s">
        <v>17</v>
      </c>
      <c r="AH3796" s="151">
        <v>7.4100000000000001E-4</v>
      </c>
      <c r="AI3796" s="151">
        <v>1.2466660037664E-3</v>
      </c>
      <c r="AJ3796" s="151">
        <v>2.4325161607653399E-4</v>
      </c>
    </row>
    <row r="3797" spans="1:36" s="8" customFormat="1" x14ac:dyDescent="0.2">
      <c r="A3797" s="8">
        <v>11389</v>
      </c>
      <c r="B3797" s="8">
        <v>11390</v>
      </c>
      <c r="C3797" s="8" t="s">
        <v>2243</v>
      </c>
      <c r="D3797" s="8" t="s">
        <v>2244</v>
      </c>
      <c r="E3797" s="152" t="s">
        <v>425</v>
      </c>
      <c r="F3797" s="8" t="s">
        <v>2245</v>
      </c>
      <c r="G3797" s="8" t="s">
        <v>2246</v>
      </c>
      <c r="H3797" s="8" t="s">
        <v>76</v>
      </c>
      <c r="I3797" s="8" t="s">
        <v>228</v>
      </c>
      <c r="J3797" s="8" t="s">
        <v>53</v>
      </c>
      <c r="K3797" s="8" t="s">
        <v>53</v>
      </c>
      <c r="L3797" s="8" t="s">
        <v>799</v>
      </c>
      <c r="M3797" s="152" t="s">
        <v>311</v>
      </c>
      <c r="N3797" s="8" t="s">
        <v>261</v>
      </c>
      <c r="O3797" s="8" t="s">
        <v>62</v>
      </c>
      <c r="P3797" s="8" t="s">
        <v>1283</v>
      </c>
      <c r="Q3797" s="8" t="s">
        <v>65</v>
      </c>
      <c r="R3797" s="8" t="s">
        <v>57</v>
      </c>
      <c r="S3797" s="8" t="s">
        <v>1212</v>
      </c>
      <c r="T3797" s="150">
        <v>6.0880000000000001</v>
      </c>
      <c r="U3797" s="8" t="s">
        <v>2247</v>
      </c>
      <c r="V3797" s="172">
        <v>1.9E-2</v>
      </c>
      <c r="W3797" s="151">
        <v>4.8800000000000003E-2</v>
      </c>
      <c r="X3797" s="4" t="s">
        <v>614</v>
      </c>
      <c r="Y3797" s="4"/>
      <c r="Z3797" s="150">
        <v>1081839.2</v>
      </c>
      <c r="AA3797" s="148">
        <v>1</v>
      </c>
      <c r="AB3797" s="171">
        <v>83.51</v>
      </c>
      <c r="AD3797" s="150">
        <v>903.44399999999996</v>
      </c>
      <c r="AG3797" s="8" t="s">
        <v>17</v>
      </c>
      <c r="AH3797" s="151">
        <v>1.059E-3</v>
      </c>
      <c r="AI3797" s="151">
        <v>1.4752356530267001E-3</v>
      </c>
      <c r="AJ3797" s="151">
        <v>2.8785051939196702E-4</v>
      </c>
    </row>
    <row r="3798" spans="1:36" s="8" customFormat="1" x14ac:dyDescent="0.2">
      <c r="A3798" s="8">
        <v>11389</v>
      </c>
      <c r="B3798" s="8">
        <v>11390</v>
      </c>
      <c r="C3798" s="8" t="s">
        <v>1427</v>
      </c>
      <c r="D3798" s="8" t="s">
        <v>1428</v>
      </c>
      <c r="E3798" s="152" t="s">
        <v>425</v>
      </c>
      <c r="F3798" s="8" t="s">
        <v>2248</v>
      </c>
      <c r="G3798" s="8" t="s">
        <v>2249</v>
      </c>
      <c r="H3798" s="8" t="s">
        <v>76</v>
      </c>
      <c r="I3798" s="8" t="s">
        <v>229</v>
      </c>
      <c r="J3798" s="8" t="s">
        <v>53</v>
      </c>
      <c r="K3798" s="8" t="s">
        <v>53</v>
      </c>
      <c r="L3798" s="8" t="s">
        <v>799</v>
      </c>
      <c r="M3798" s="152" t="s">
        <v>311</v>
      </c>
      <c r="N3798" s="8" t="s">
        <v>256</v>
      </c>
      <c r="O3798" s="8" t="s">
        <v>62</v>
      </c>
      <c r="P3798" s="8" t="s">
        <v>1205</v>
      </c>
      <c r="Q3798" s="8" t="s">
        <v>65</v>
      </c>
      <c r="R3798" s="8" t="s">
        <v>57</v>
      </c>
      <c r="S3798" s="8" t="s">
        <v>1212</v>
      </c>
      <c r="T3798" s="150">
        <v>3.738</v>
      </c>
      <c r="U3798" s="8" t="s">
        <v>2250</v>
      </c>
      <c r="V3798" s="172">
        <v>2E-3</v>
      </c>
      <c r="W3798" s="151">
        <v>2.384E-2</v>
      </c>
      <c r="X3798" s="4" t="s">
        <v>614</v>
      </c>
      <c r="Y3798" s="4"/>
      <c r="Z3798" s="150">
        <v>11719766.91</v>
      </c>
      <c r="AA3798" s="148">
        <v>1</v>
      </c>
      <c r="AB3798" s="171">
        <v>103.66</v>
      </c>
      <c r="AD3798" s="150">
        <v>12148.71</v>
      </c>
      <c r="AG3798" s="8" t="s">
        <v>17</v>
      </c>
      <c r="AH3798" s="151">
        <v>3.2230000000000002E-3</v>
      </c>
      <c r="AI3798" s="151">
        <v>1.9837657184294599E-2</v>
      </c>
      <c r="AJ3798" s="151">
        <v>3.8707578089665598E-3</v>
      </c>
    </row>
    <row r="3799" spans="1:36" s="8" customFormat="1" x14ac:dyDescent="0.2">
      <c r="A3799" s="8">
        <v>11389</v>
      </c>
      <c r="B3799" s="8">
        <v>11390</v>
      </c>
      <c r="C3799" s="8" t="s">
        <v>2251</v>
      </c>
      <c r="D3799" s="8" t="s">
        <v>2252</v>
      </c>
      <c r="E3799" s="152" t="s">
        <v>425</v>
      </c>
      <c r="F3799" s="8" t="s">
        <v>2253</v>
      </c>
      <c r="G3799" s="8" t="s">
        <v>2254</v>
      </c>
      <c r="H3799" s="8" t="s">
        <v>76</v>
      </c>
      <c r="I3799" s="8" t="s">
        <v>228</v>
      </c>
      <c r="J3799" s="8" t="s">
        <v>53</v>
      </c>
      <c r="K3799" s="8" t="s">
        <v>53</v>
      </c>
      <c r="L3799" s="8" t="s">
        <v>799</v>
      </c>
      <c r="M3799" s="152" t="s">
        <v>311</v>
      </c>
      <c r="N3799" s="8" t="s">
        <v>686</v>
      </c>
      <c r="O3799" s="8" t="s">
        <v>62</v>
      </c>
      <c r="P3799" s="8" t="s">
        <v>1560</v>
      </c>
      <c r="Q3799" s="8" t="s">
        <v>65</v>
      </c>
      <c r="R3799" s="8" t="s">
        <v>57</v>
      </c>
      <c r="S3799" s="8" t="s">
        <v>1212</v>
      </c>
      <c r="T3799" s="150">
        <v>2.649</v>
      </c>
      <c r="U3799" s="8" t="s">
        <v>2255</v>
      </c>
      <c r="V3799" s="172">
        <v>1.6400000000000001E-2</v>
      </c>
      <c r="W3799" s="151">
        <v>4.9750000000000003E-2</v>
      </c>
      <c r="X3799" s="4" t="s">
        <v>614</v>
      </c>
      <c r="Y3799" s="4"/>
      <c r="Z3799" s="150">
        <v>1242599</v>
      </c>
      <c r="AA3799" s="148">
        <v>1</v>
      </c>
      <c r="AB3799" s="171">
        <v>92.12</v>
      </c>
      <c r="AD3799" s="150">
        <v>1144.682</v>
      </c>
      <c r="AG3799" s="8" t="s">
        <v>17</v>
      </c>
      <c r="AH3799" s="151">
        <v>3.9690000000000003E-3</v>
      </c>
      <c r="AI3799" s="151">
        <v>1.8691542012711801E-3</v>
      </c>
      <c r="AJ3799" s="151">
        <v>3.6471258443063702E-4</v>
      </c>
    </row>
    <row r="3800" spans="1:36" s="8" customFormat="1" x14ac:dyDescent="0.2">
      <c r="A3800" s="8">
        <v>11389</v>
      </c>
      <c r="B3800" s="8">
        <v>11390</v>
      </c>
      <c r="C3800" s="8" t="s">
        <v>2256</v>
      </c>
      <c r="D3800" s="8" t="s">
        <v>2257</v>
      </c>
      <c r="E3800" s="152" t="s">
        <v>425</v>
      </c>
      <c r="F3800" s="8" t="s">
        <v>2258</v>
      </c>
      <c r="G3800" s="8" t="s">
        <v>2259</v>
      </c>
      <c r="H3800" s="8" t="s">
        <v>76</v>
      </c>
      <c r="I3800" s="8" t="s">
        <v>229</v>
      </c>
      <c r="J3800" s="8" t="s">
        <v>53</v>
      </c>
      <c r="K3800" s="8" t="s">
        <v>53</v>
      </c>
      <c r="L3800" s="8" t="s">
        <v>799</v>
      </c>
      <c r="M3800" s="152" t="s">
        <v>311</v>
      </c>
      <c r="N3800" s="8" t="s">
        <v>629</v>
      </c>
      <c r="O3800" s="8" t="s">
        <v>62</v>
      </c>
      <c r="P3800" s="8" t="s">
        <v>1560</v>
      </c>
      <c r="Q3800" s="8" t="s">
        <v>65</v>
      </c>
      <c r="R3800" s="8" t="s">
        <v>57</v>
      </c>
      <c r="S3800" s="8" t="s">
        <v>1212</v>
      </c>
      <c r="T3800" s="150">
        <v>0.72899999999999998</v>
      </c>
      <c r="U3800" s="8" t="s">
        <v>1739</v>
      </c>
      <c r="V3800" s="172">
        <v>4.7500000000000001E-2</v>
      </c>
      <c r="W3800" s="151">
        <v>2.5069999999999999E-2</v>
      </c>
      <c r="X3800" s="4" t="s">
        <v>614</v>
      </c>
      <c r="Y3800" s="4"/>
      <c r="Z3800" s="150">
        <v>421505.94</v>
      </c>
      <c r="AA3800" s="148">
        <v>1</v>
      </c>
      <c r="AB3800" s="171">
        <v>143.82</v>
      </c>
      <c r="AD3800" s="150">
        <v>606.21</v>
      </c>
      <c r="AG3800" s="8" t="s">
        <v>17</v>
      </c>
      <c r="AH3800" s="151">
        <v>4.4099999999999999E-4</v>
      </c>
      <c r="AI3800" s="151">
        <v>9.8988144998785597E-4</v>
      </c>
      <c r="AJ3800" s="151">
        <v>1.9314737203570101E-4</v>
      </c>
    </row>
    <row r="3801" spans="1:36" s="8" customFormat="1" x14ac:dyDescent="0.2">
      <c r="A3801" s="8">
        <v>11389</v>
      </c>
      <c r="B3801" s="8">
        <v>11390</v>
      </c>
      <c r="C3801" s="8" t="s">
        <v>2260</v>
      </c>
      <c r="D3801" s="8" t="s">
        <v>2261</v>
      </c>
      <c r="E3801" s="152" t="s">
        <v>425</v>
      </c>
      <c r="F3801" s="8" t="s">
        <v>2262</v>
      </c>
      <c r="G3801" s="8" t="s">
        <v>2263</v>
      </c>
      <c r="H3801" s="8" t="s">
        <v>76</v>
      </c>
      <c r="I3801" s="8" t="s">
        <v>228</v>
      </c>
      <c r="J3801" s="8" t="s">
        <v>53</v>
      </c>
      <c r="K3801" s="8" t="s">
        <v>53</v>
      </c>
      <c r="L3801" s="8" t="s">
        <v>799</v>
      </c>
      <c r="M3801" s="152" t="s">
        <v>311</v>
      </c>
      <c r="N3801" s="8" t="s">
        <v>140</v>
      </c>
      <c r="O3801" s="8" t="s">
        <v>62</v>
      </c>
      <c r="P3801" s="161" t="s">
        <v>298</v>
      </c>
      <c r="Q3801" s="8" t="s">
        <v>298</v>
      </c>
      <c r="R3801" s="8" t="s">
        <v>298</v>
      </c>
      <c r="S3801" s="8" t="s">
        <v>1212</v>
      </c>
      <c r="T3801" s="150">
        <v>1.42</v>
      </c>
      <c r="U3801" s="8" t="s">
        <v>1800</v>
      </c>
      <c r="V3801" s="172">
        <v>3.8699999999999998E-2</v>
      </c>
      <c r="W3801" s="151">
        <v>5.9209999999999999E-2</v>
      </c>
      <c r="X3801" s="4" t="s">
        <v>614</v>
      </c>
      <c r="Y3801" s="4"/>
      <c r="Z3801" s="150">
        <v>1709150.56</v>
      </c>
      <c r="AA3801" s="148">
        <v>1</v>
      </c>
      <c r="AB3801" s="171">
        <v>97.33</v>
      </c>
      <c r="AD3801" s="150">
        <v>1663.5160000000001</v>
      </c>
      <c r="AG3801" s="8" t="s">
        <v>17</v>
      </c>
      <c r="AH3801" s="151">
        <v>5.143E-3</v>
      </c>
      <c r="AI3801" s="151">
        <v>2.7163595032998599E-3</v>
      </c>
      <c r="AJ3801" s="151">
        <v>5.3002074094125602E-4</v>
      </c>
    </row>
    <row r="3802" spans="1:36" s="8" customFormat="1" x14ac:dyDescent="0.2">
      <c r="A3802" s="8">
        <v>11389</v>
      </c>
      <c r="B3802" s="8">
        <v>11390</v>
      </c>
      <c r="C3802" s="8" t="s">
        <v>2264</v>
      </c>
      <c r="D3802" s="8" t="s">
        <v>2265</v>
      </c>
      <c r="E3802" s="4" t="s">
        <v>426</v>
      </c>
      <c r="F3802" s="8" t="s">
        <v>2266</v>
      </c>
      <c r="G3802" s="8" t="s">
        <v>2267</v>
      </c>
      <c r="H3802" s="8" t="s">
        <v>76</v>
      </c>
      <c r="I3802" s="8" t="s">
        <v>307</v>
      </c>
      <c r="J3802" s="8" t="s">
        <v>61</v>
      </c>
      <c r="K3802" s="8" t="s">
        <v>314</v>
      </c>
      <c r="L3802" s="8" t="s">
        <v>799</v>
      </c>
      <c r="M3802" s="8" t="s">
        <v>102</v>
      </c>
      <c r="N3802" s="8" t="s">
        <v>870</v>
      </c>
      <c r="O3802" s="8" t="s">
        <v>62</v>
      </c>
      <c r="P3802" s="161" t="s">
        <v>298</v>
      </c>
      <c r="Q3802" s="8" t="s">
        <v>298</v>
      </c>
      <c r="R3802" s="8" t="s">
        <v>298</v>
      </c>
      <c r="S3802" s="8" t="s">
        <v>1206</v>
      </c>
      <c r="T3802" s="150">
        <v>2.67</v>
      </c>
      <c r="U3802" s="8" t="s">
        <v>2268</v>
      </c>
      <c r="V3802" s="172">
        <v>2.5000000000000001E-3</v>
      </c>
      <c r="W3802" s="151">
        <v>7.4289999999999995E-2</v>
      </c>
      <c r="X3802" s="4" t="s">
        <v>614</v>
      </c>
      <c r="Y3802" s="4"/>
      <c r="Z3802" s="150">
        <v>44000</v>
      </c>
      <c r="AA3802" s="148">
        <v>3.6469999999999998</v>
      </c>
      <c r="AB3802" s="171">
        <v>92.427999999999997</v>
      </c>
      <c r="AD3802" s="150">
        <v>148.31700000000001</v>
      </c>
      <c r="AG3802" s="8" t="s">
        <v>17</v>
      </c>
      <c r="AH3802" s="151">
        <v>8.7999999999999998E-5</v>
      </c>
      <c r="AI3802" s="151">
        <v>2.4218658489739701E-4</v>
      </c>
      <c r="AJ3802" s="151">
        <v>4.7255863230700199E-5</v>
      </c>
    </row>
    <row r="3803" spans="1:36" s="8" customFormat="1" x14ac:dyDescent="0.2">
      <c r="A3803" s="8">
        <v>11389</v>
      </c>
      <c r="B3803" s="8">
        <v>11390</v>
      </c>
      <c r="C3803" s="8" t="s">
        <v>1662</v>
      </c>
      <c r="D3803" s="8" t="s">
        <v>1663</v>
      </c>
      <c r="E3803" s="152" t="s">
        <v>425</v>
      </c>
      <c r="F3803" s="8" t="s">
        <v>2269</v>
      </c>
      <c r="G3803" s="8" t="s">
        <v>2270</v>
      </c>
      <c r="H3803" s="8" t="s">
        <v>76</v>
      </c>
      <c r="I3803" s="8" t="s">
        <v>229</v>
      </c>
      <c r="J3803" s="8" t="s">
        <v>53</v>
      </c>
      <c r="K3803" s="8" t="s">
        <v>53</v>
      </c>
      <c r="L3803" s="8" t="s">
        <v>54</v>
      </c>
      <c r="M3803" s="8" t="s">
        <v>102</v>
      </c>
      <c r="N3803" s="8" t="s">
        <v>629</v>
      </c>
      <c r="O3803" s="8" t="s">
        <v>62</v>
      </c>
      <c r="P3803" s="8" t="s">
        <v>1560</v>
      </c>
      <c r="Q3803" s="8" t="s">
        <v>65</v>
      </c>
      <c r="R3803" s="8" t="s">
        <v>57</v>
      </c>
      <c r="S3803" s="8" t="s">
        <v>1212</v>
      </c>
      <c r="T3803" s="150">
        <v>1.407</v>
      </c>
      <c r="U3803" s="8" t="s">
        <v>2271</v>
      </c>
      <c r="V3803" s="172">
        <v>1.6E-2</v>
      </c>
      <c r="W3803" s="151">
        <v>2.5100000000000001E-2</v>
      </c>
      <c r="X3803" s="4" t="s">
        <v>614</v>
      </c>
      <c r="Y3803" s="4"/>
      <c r="Z3803" s="150">
        <v>815321.66</v>
      </c>
      <c r="AA3803" s="148">
        <v>1</v>
      </c>
      <c r="AB3803" s="171">
        <v>114.26900000000001</v>
      </c>
      <c r="AD3803" s="150">
        <v>931.65599999999995</v>
      </c>
      <c r="AG3803" s="8" t="s">
        <v>17</v>
      </c>
      <c r="AH3803" s="151">
        <v>1.931E-3</v>
      </c>
      <c r="AI3803" s="151">
        <v>1.52130297346267E-3</v>
      </c>
      <c r="AJ3803" s="151">
        <v>2.9683925423394501E-4</v>
      </c>
    </row>
    <row r="3804" spans="1:36" s="8" customFormat="1" x14ac:dyDescent="0.2">
      <c r="A3804" s="8">
        <v>11389</v>
      </c>
      <c r="B3804" s="8">
        <v>11390</v>
      </c>
      <c r="C3804" s="8" t="s">
        <v>2272</v>
      </c>
      <c r="D3804" s="8" t="s">
        <v>2273</v>
      </c>
      <c r="E3804" s="152" t="s">
        <v>425</v>
      </c>
      <c r="F3804" s="8" t="s">
        <v>2274</v>
      </c>
      <c r="G3804" s="8" t="s">
        <v>2275</v>
      </c>
      <c r="H3804" s="8" t="s">
        <v>76</v>
      </c>
      <c r="I3804" s="8" t="s">
        <v>228</v>
      </c>
      <c r="J3804" s="8" t="s">
        <v>53</v>
      </c>
      <c r="K3804" s="8" t="s">
        <v>53</v>
      </c>
      <c r="L3804" s="8" t="s">
        <v>54</v>
      </c>
      <c r="M3804" s="8" t="s">
        <v>102</v>
      </c>
      <c r="N3804" s="8" t="s">
        <v>140</v>
      </c>
      <c r="O3804" s="8" t="s">
        <v>62</v>
      </c>
      <c r="P3804" s="161" t="s">
        <v>298</v>
      </c>
      <c r="Q3804" s="8" t="s">
        <v>298</v>
      </c>
      <c r="R3804" s="8" t="s">
        <v>298</v>
      </c>
      <c r="S3804" s="8" t="s">
        <v>1212</v>
      </c>
      <c r="T3804" s="150">
        <v>1.0880000000000001</v>
      </c>
      <c r="U3804" s="8" t="s">
        <v>1800</v>
      </c>
      <c r="V3804" s="172">
        <v>8.2000000000000003E-2</v>
      </c>
      <c r="W3804" s="151">
        <v>6.1890000000000001E-2</v>
      </c>
      <c r="X3804" s="4" t="s">
        <v>614</v>
      </c>
      <c r="Y3804" s="4"/>
      <c r="Z3804" s="150">
        <v>767000</v>
      </c>
      <c r="AA3804" s="148">
        <v>1</v>
      </c>
      <c r="AB3804" s="171">
        <v>101.33799999999999</v>
      </c>
      <c r="AD3804" s="150">
        <v>777.26199999999994</v>
      </c>
      <c r="AG3804" s="8" t="s">
        <v>17</v>
      </c>
      <c r="AH3804" s="151">
        <v>7.4469999999999996E-3</v>
      </c>
      <c r="AI3804" s="151">
        <v>1.26919367779642E-3</v>
      </c>
      <c r="AJ3804" s="151">
        <v>2.4764725460176299E-4</v>
      </c>
    </row>
    <row r="3805" spans="1:36" s="8" customFormat="1" x14ac:dyDescent="0.2">
      <c r="A3805" s="8">
        <v>11389</v>
      </c>
      <c r="B3805" s="8">
        <v>11390</v>
      </c>
      <c r="C3805" s="8" t="s">
        <v>1727</v>
      </c>
      <c r="D3805" s="8" t="s">
        <v>1728</v>
      </c>
      <c r="E3805" s="152" t="s">
        <v>425</v>
      </c>
      <c r="F3805" s="8" t="s">
        <v>2276</v>
      </c>
      <c r="G3805" s="8" t="s">
        <v>2277</v>
      </c>
      <c r="H3805" s="8" t="s">
        <v>76</v>
      </c>
      <c r="I3805" s="8" t="s">
        <v>229</v>
      </c>
      <c r="J3805" s="8" t="s">
        <v>53</v>
      </c>
      <c r="K3805" s="8" t="s">
        <v>53</v>
      </c>
      <c r="L3805" s="8" t="s">
        <v>54</v>
      </c>
      <c r="M3805" s="8" t="s">
        <v>102</v>
      </c>
      <c r="N3805" s="8" t="s">
        <v>629</v>
      </c>
      <c r="O3805" s="8" t="s">
        <v>62</v>
      </c>
      <c r="P3805" s="8" t="s">
        <v>1488</v>
      </c>
      <c r="Q3805" s="8" t="s">
        <v>65</v>
      </c>
      <c r="R3805" s="8" t="s">
        <v>57</v>
      </c>
      <c r="S3805" s="8" t="s">
        <v>1212</v>
      </c>
      <c r="T3805" s="150">
        <v>1.9930000000000001</v>
      </c>
      <c r="U3805" s="8" t="s">
        <v>1446</v>
      </c>
      <c r="V3805" s="172">
        <v>3.0000000000000001E-3</v>
      </c>
      <c r="W3805" s="151">
        <v>2.6169999999999999E-2</v>
      </c>
      <c r="X3805" s="4" t="s">
        <v>614</v>
      </c>
      <c r="Y3805" s="4"/>
      <c r="Z3805" s="150">
        <v>4020000</v>
      </c>
      <c r="AA3805" s="148">
        <v>1</v>
      </c>
      <c r="AB3805" s="171">
        <v>97.423000000000002</v>
      </c>
      <c r="AD3805" s="150">
        <v>3916.41</v>
      </c>
      <c r="AG3805" s="8" t="s">
        <v>17</v>
      </c>
      <c r="AH3805" s="151">
        <v>0</v>
      </c>
      <c r="AI3805" s="151">
        <v>6.39511545789754E-3</v>
      </c>
      <c r="AJ3805" s="151">
        <v>1.2478259336741299E-3</v>
      </c>
    </row>
    <row r="3806" spans="1:36" s="8" customFormat="1" x14ac:dyDescent="0.2">
      <c r="A3806" s="8">
        <v>11389</v>
      </c>
      <c r="B3806" s="8">
        <v>11390</v>
      </c>
      <c r="C3806" s="8" t="s">
        <v>1452</v>
      </c>
      <c r="D3806" s="8" t="s">
        <v>1453</v>
      </c>
      <c r="E3806" s="152" t="s">
        <v>425</v>
      </c>
      <c r="F3806" s="8" t="s">
        <v>2784</v>
      </c>
      <c r="G3806" s="8" t="s">
        <v>1491</v>
      </c>
      <c r="H3806" s="8" t="s">
        <v>76</v>
      </c>
      <c r="I3806" s="8" t="s">
        <v>229</v>
      </c>
      <c r="J3806" s="8" t="s">
        <v>53</v>
      </c>
      <c r="K3806" s="8" t="s">
        <v>53</v>
      </c>
      <c r="L3806" s="8" t="s">
        <v>54</v>
      </c>
      <c r="M3806" s="8" t="s">
        <v>102</v>
      </c>
      <c r="N3806" s="8" t="s">
        <v>625</v>
      </c>
      <c r="O3806" s="8" t="s">
        <v>62</v>
      </c>
      <c r="P3806" s="161" t="s">
        <v>298</v>
      </c>
      <c r="Q3806" s="8" t="s">
        <v>298</v>
      </c>
      <c r="R3806" s="8" t="s">
        <v>298</v>
      </c>
      <c r="S3806" s="8" t="s">
        <v>1212</v>
      </c>
      <c r="T3806" s="150">
        <v>4.2469999999999999</v>
      </c>
      <c r="U3806" s="8" t="s">
        <v>1492</v>
      </c>
      <c r="V3806" s="172">
        <v>4.7E-2</v>
      </c>
      <c r="W3806" s="151">
        <v>3.6319999999999998E-2</v>
      </c>
      <c r="X3806" s="4" t="s">
        <v>614</v>
      </c>
      <c r="Y3806" s="4"/>
      <c r="Z3806" s="150">
        <v>1453000</v>
      </c>
      <c r="AA3806" s="148">
        <v>1</v>
      </c>
      <c r="AB3806" s="171">
        <v>105.611</v>
      </c>
      <c r="AD3806" s="150">
        <v>1534.528</v>
      </c>
      <c r="AG3806" s="8" t="s">
        <v>17</v>
      </c>
      <c r="AH3806" s="151">
        <v>2.6489999999999999E-3</v>
      </c>
      <c r="AI3806" s="151">
        <v>2.5057350898310998E-3</v>
      </c>
      <c r="AJ3806" s="151">
        <v>4.8892334291591598E-4</v>
      </c>
    </row>
    <row r="3807" spans="1:36" s="8" customFormat="1" x14ac:dyDescent="0.2">
      <c r="A3807" s="8">
        <v>11389</v>
      </c>
      <c r="B3807" s="8">
        <v>11390</v>
      </c>
      <c r="C3807" s="8" t="s">
        <v>1858</v>
      </c>
      <c r="D3807" s="8" t="s">
        <v>1859</v>
      </c>
      <c r="E3807" s="152" t="s">
        <v>425</v>
      </c>
      <c r="F3807" s="8" t="s">
        <v>2278</v>
      </c>
      <c r="G3807" s="8" t="s">
        <v>2015</v>
      </c>
      <c r="H3807" s="8" t="s">
        <v>76</v>
      </c>
      <c r="I3807" s="8" t="s">
        <v>228</v>
      </c>
      <c r="J3807" s="8" t="s">
        <v>53</v>
      </c>
      <c r="K3807" s="8" t="s">
        <v>53</v>
      </c>
      <c r="L3807" s="8" t="s">
        <v>54</v>
      </c>
      <c r="M3807" s="8" t="s">
        <v>102</v>
      </c>
      <c r="N3807" s="8" t="s">
        <v>140</v>
      </c>
      <c r="O3807" s="8" t="s">
        <v>62</v>
      </c>
      <c r="P3807" s="161" t="s">
        <v>298</v>
      </c>
      <c r="Q3807" s="8" t="s">
        <v>298</v>
      </c>
      <c r="R3807" s="8" t="s">
        <v>298</v>
      </c>
      <c r="S3807" s="8" t="s">
        <v>1212</v>
      </c>
      <c r="T3807" s="150">
        <v>3.165</v>
      </c>
      <c r="U3807" s="8" t="s">
        <v>1489</v>
      </c>
      <c r="V3807" s="172">
        <v>6.5000000000000002E-2</v>
      </c>
      <c r="W3807" s="151">
        <v>7.0059999999999997E-2</v>
      </c>
      <c r="X3807" s="4" t="s">
        <v>614</v>
      </c>
      <c r="Y3807" s="4"/>
      <c r="Z3807" s="150">
        <v>369000</v>
      </c>
      <c r="AA3807" s="148">
        <v>1</v>
      </c>
      <c r="AB3807" s="171">
        <v>96.194999999999993</v>
      </c>
      <c r="AD3807" s="150">
        <v>354.96</v>
      </c>
      <c r="AG3807" s="8" t="s">
        <v>17</v>
      </c>
      <c r="AH3807" s="151">
        <v>2.3059999999999999E-3</v>
      </c>
      <c r="AI3807" s="151">
        <v>5.7961511369634803E-4</v>
      </c>
      <c r="AJ3807" s="151">
        <v>1.13095498459939E-4</v>
      </c>
    </row>
    <row r="3808" spans="1:36" s="8" customFormat="1" x14ac:dyDescent="0.2">
      <c r="A3808" s="8">
        <v>11389</v>
      </c>
      <c r="B3808" s="8">
        <v>11390</v>
      </c>
      <c r="C3808" s="8" t="s">
        <v>1484</v>
      </c>
      <c r="D3808" s="8" t="s">
        <v>1485</v>
      </c>
      <c r="E3808" s="152" t="s">
        <v>425</v>
      </c>
      <c r="F3808" s="8" t="s">
        <v>2279</v>
      </c>
      <c r="G3808" s="8" t="s">
        <v>2280</v>
      </c>
      <c r="H3808" s="8" t="s">
        <v>76</v>
      </c>
      <c r="I3808" s="8" t="s">
        <v>229</v>
      </c>
      <c r="J3808" s="8" t="s">
        <v>53</v>
      </c>
      <c r="K3808" s="8" t="s">
        <v>53</v>
      </c>
      <c r="L3808" s="8" t="s">
        <v>54</v>
      </c>
      <c r="M3808" s="8" t="s">
        <v>102</v>
      </c>
      <c r="N3808" s="8" t="s">
        <v>630</v>
      </c>
      <c r="O3808" s="8" t="s">
        <v>62</v>
      </c>
      <c r="P3808" s="8" t="s">
        <v>1488</v>
      </c>
      <c r="Q3808" s="8" t="s">
        <v>65</v>
      </c>
      <c r="R3808" s="8" t="s">
        <v>57</v>
      </c>
      <c r="S3808" s="8" t="s">
        <v>1212</v>
      </c>
      <c r="T3808" s="150">
        <v>2.0190000000000001</v>
      </c>
      <c r="U3808" s="8" t="s">
        <v>1456</v>
      </c>
      <c r="V3808" s="172">
        <v>3.2800000000000003E-2</v>
      </c>
      <c r="W3808" s="151">
        <v>4.0349999999999997E-2</v>
      </c>
      <c r="X3808" s="4" t="s">
        <v>614</v>
      </c>
      <c r="Y3808" s="4"/>
      <c r="Z3808" s="150">
        <v>2842000</v>
      </c>
      <c r="AA3808" s="148">
        <v>1</v>
      </c>
      <c r="AB3808" s="171">
        <v>114.191</v>
      </c>
      <c r="AD3808" s="150">
        <v>3245.3</v>
      </c>
      <c r="AG3808" s="8" t="s">
        <v>17</v>
      </c>
      <c r="AH3808" s="151">
        <v>1.6559999999999999E-3</v>
      </c>
      <c r="AI3808" s="151">
        <v>5.2992578158347504E-3</v>
      </c>
      <c r="AJ3808" s="151">
        <v>1.0340003046634401E-3</v>
      </c>
    </row>
    <row r="3809" spans="1:36" s="8" customFormat="1" x14ac:dyDescent="0.2">
      <c r="A3809" s="8">
        <v>11389</v>
      </c>
      <c r="B3809" s="8">
        <v>11390</v>
      </c>
      <c r="C3809" s="8" t="s">
        <v>1484</v>
      </c>
      <c r="D3809" s="8" t="s">
        <v>1485</v>
      </c>
      <c r="E3809" s="152" t="s">
        <v>425</v>
      </c>
      <c r="F3809" s="8" t="s">
        <v>2281</v>
      </c>
      <c r="G3809" s="8" t="s">
        <v>2280</v>
      </c>
      <c r="H3809" s="8" t="s">
        <v>76</v>
      </c>
      <c r="I3809" s="8" t="s">
        <v>229</v>
      </c>
      <c r="J3809" s="8" t="s">
        <v>53</v>
      </c>
      <c r="K3809" s="8" t="s">
        <v>53</v>
      </c>
      <c r="L3809" s="8" t="s">
        <v>54</v>
      </c>
      <c r="M3809" s="8" t="s">
        <v>102</v>
      </c>
      <c r="N3809" s="8" t="s">
        <v>630</v>
      </c>
      <c r="O3809" s="8" t="s">
        <v>62</v>
      </c>
      <c r="P3809" s="8" t="s">
        <v>1488</v>
      </c>
      <c r="Q3809" s="8" t="s">
        <v>65</v>
      </c>
      <c r="R3809" s="8" t="s">
        <v>57</v>
      </c>
      <c r="S3809" s="8" t="s">
        <v>1212</v>
      </c>
      <c r="T3809" s="150">
        <v>2.0190000000000001</v>
      </c>
      <c r="U3809" s="8" t="s">
        <v>1456</v>
      </c>
      <c r="V3809" s="172">
        <v>3.2800000000000003E-2</v>
      </c>
      <c r="W3809" s="151">
        <v>4.0349999999999997E-2</v>
      </c>
      <c r="X3809" s="4" t="s">
        <v>614</v>
      </c>
      <c r="Y3809" s="4"/>
      <c r="Z3809" s="150">
        <v>463000</v>
      </c>
      <c r="AA3809" s="148">
        <v>1</v>
      </c>
      <c r="AB3809" s="171">
        <v>113.398</v>
      </c>
      <c r="AD3809" s="150">
        <v>525.03499999999997</v>
      </c>
      <c r="AG3809" s="8" t="s">
        <v>17</v>
      </c>
      <c r="AH3809" s="151">
        <v>2.7E-4</v>
      </c>
      <c r="AI3809" s="151">
        <v>8.5733077552372803E-4</v>
      </c>
      <c r="AJ3809" s="151">
        <v>1.6728385632417799E-4</v>
      </c>
    </row>
    <row r="3810" spans="1:36" s="8" customFormat="1" x14ac:dyDescent="0.2">
      <c r="A3810" s="8">
        <v>11389</v>
      </c>
      <c r="B3810" s="8">
        <v>11390</v>
      </c>
      <c r="C3810" s="8" t="s">
        <v>1493</v>
      </c>
      <c r="D3810" s="8" t="s">
        <v>1494</v>
      </c>
      <c r="E3810" s="152" t="s">
        <v>425</v>
      </c>
      <c r="F3810" s="8" t="s">
        <v>2282</v>
      </c>
      <c r="G3810" s="8" t="s">
        <v>2283</v>
      </c>
      <c r="H3810" s="8" t="s">
        <v>76</v>
      </c>
      <c r="I3810" s="8" t="s">
        <v>228</v>
      </c>
      <c r="J3810" s="8" t="s">
        <v>53</v>
      </c>
      <c r="K3810" s="8" t="s">
        <v>53</v>
      </c>
      <c r="L3810" s="8" t="s">
        <v>54</v>
      </c>
      <c r="M3810" s="8" t="s">
        <v>102</v>
      </c>
      <c r="N3810" s="8" t="s">
        <v>625</v>
      </c>
      <c r="O3810" s="8" t="s">
        <v>62</v>
      </c>
      <c r="P3810" s="8" t="s">
        <v>1497</v>
      </c>
      <c r="Q3810" s="8" t="s">
        <v>70</v>
      </c>
      <c r="R3810" s="8" t="s">
        <v>57</v>
      </c>
      <c r="S3810" s="8" t="s">
        <v>1212</v>
      </c>
      <c r="T3810" s="150">
        <v>3.5110000000000001</v>
      </c>
      <c r="U3810" s="8" t="s">
        <v>2284</v>
      </c>
      <c r="V3810" s="172">
        <v>1.4999999999999999E-2</v>
      </c>
      <c r="W3810" s="151">
        <v>5.561E-2</v>
      </c>
      <c r="X3810" s="4" t="s">
        <v>614</v>
      </c>
      <c r="Y3810" s="4"/>
      <c r="Z3810" s="150">
        <v>960000</v>
      </c>
      <c r="AA3810" s="148">
        <v>1</v>
      </c>
      <c r="AB3810" s="171">
        <v>86.388999999999996</v>
      </c>
      <c r="AD3810" s="150">
        <v>829.33199999999999</v>
      </c>
      <c r="AG3810" s="8" t="s">
        <v>17</v>
      </c>
      <c r="AH3810" s="151">
        <v>8.1599999999999999E-4</v>
      </c>
      <c r="AI3810" s="151">
        <v>1.35421813466977E-3</v>
      </c>
      <c r="AJ3810" s="151">
        <v>2.6423737294780497E-4</v>
      </c>
    </row>
    <row r="3811" spans="1:36" s="8" customFormat="1" x14ac:dyDescent="0.2">
      <c r="A3811" s="8">
        <v>11389</v>
      </c>
      <c r="B3811" s="8">
        <v>11390</v>
      </c>
      <c r="C3811" s="8" t="s">
        <v>2260</v>
      </c>
      <c r="D3811" s="8" t="s">
        <v>2261</v>
      </c>
      <c r="E3811" s="152" t="s">
        <v>425</v>
      </c>
      <c r="F3811" s="8" t="s">
        <v>2285</v>
      </c>
      <c r="G3811" s="8" t="s">
        <v>2263</v>
      </c>
      <c r="H3811" s="8" t="s">
        <v>76</v>
      </c>
      <c r="I3811" s="8" t="s">
        <v>228</v>
      </c>
      <c r="J3811" s="8" t="s">
        <v>53</v>
      </c>
      <c r="K3811" s="8" t="s">
        <v>53</v>
      </c>
      <c r="L3811" s="8" t="s">
        <v>54</v>
      </c>
      <c r="M3811" s="8" t="s">
        <v>102</v>
      </c>
      <c r="N3811" s="8" t="s">
        <v>140</v>
      </c>
      <c r="O3811" s="8" t="s">
        <v>62</v>
      </c>
      <c r="P3811" s="161" t="s">
        <v>298</v>
      </c>
      <c r="Q3811" s="8" t="s">
        <v>298</v>
      </c>
      <c r="R3811" s="8" t="s">
        <v>298</v>
      </c>
      <c r="S3811" s="8" t="s">
        <v>1212</v>
      </c>
      <c r="T3811" s="150">
        <v>1.423</v>
      </c>
      <c r="U3811" s="8" t="s">
        <v>1800</v>
      </c>
      <c r="V3811" s="172">
        <v>3.8699999999999998E-2</v>
      </c>
      <c r="W3811" s="151">
        <v>5.9209999999999999E-2</v>
      </c>
      <c r="X3811" s="4" t="s">
        <v>614</v>
      </c>
      <c r="Y3811" s="4"/>
      <c r="Z3811" s="150">
        <v>414000</v>
      </c>
      <c r="AA3811" s="148">
        <v>1</v>
      </c>
      <c r="AB3811" s="171">
        <v>95.888000000000005</v>
      </c>
      <c r="AD3811" s="150">
        <v>396.976</v>
      </c>
      <c r="AG3811" s="8" t="s">
        <v>17</v>
      </c>
      <c r="AH3811" s="151">
        <v>0</v>
      </c>
      <c r="AI3811" s="151">
        <v>6.4822326902094199E-4</v>
      </c>
      <c r="AJ3811" s="151">
        <v>1.2648243979652499E-4</v>
      </c>
    </row>
    <row r="3812" spans="1:36" s="8" customFormat="1" x14ac:dyDescent="0.2">
      <c r="A3812" s="8">
        <v>11389</v>
      </c>
      <c r="B3812" s="8">
        <v>11390</v>
      </c>
      <c r="C3812" s="8" t="s">
        <v>2286</v>
      </c>
      <c r="D3812" s="8" t="s">
        <v>2287</v>
      </c>
      <c r="E3812" s="4" t="s">
        <v>761</v>
      </c>
      <c r="F3812" s="8" t="s">
        <v>2288</v>
      </c>
      <c r="G3812" s="8" t="s">
        <v>2289</v>
      </c>
      <c r="H3812" s="8" t="s">
        <v>76</v>
      </c>
      <c r="I3812" s="8" t="s">
        <v>230</v>
      </c>
      <c r="J3812" s="8" t="s">
        <v>53</v>
      </c>
      <c r="K3812" s="8" t="s">
        <v>317</v>
      </c>
      <c r="L3812" s="8" t="s">
        <v>799</v>
      </c>
      <c r="M3812" s="152" t="s">
        <v>311</v>
      </c>
      <c r="N3812" s="8" t="s">
        <v>253</v>
      </c>
      <c r="O3812" s="8" t="s">
        <v>62</v>
      </c>
      <c r="P3812" s="8" t="s">
        <v>1544</v>
      </c>
      <c r="Q3812" s="8" t="s">
        <v>65</v>
      </c>
      <c r="R3812" s="8" t="s">
        <v>57</v>
      </c>
      <c r="S3812" s="8" t="s">
        <v>1212</v>
      </c>
      <c r="T3812" s="150">
        <v>0.98899999999999999</v>
      </c>
      <c r="U3812" s="8" t="s">
        <v>2290</v>
      </c>
      <c r="V3812" s="172">
        <v>3.3700000000000001E-2</v>
      </c>
      <c r="W3812" s="151">
        <v>5.772E-2</v>
      </c>
      <c r="X3812" s="4" t="s">
        <v>614</v>
      </c>
      <c r="Y3812" s="4"/>
      <c r="Z3812" s="150">
        <v>456725.75</v>
      </c>
      <c r="AA3812" s="148">
        <v>1</v>
      </c>
      <c r="AB3812" s="171">
        <v>100.76</v>
      </c>
      <c r="AC3812" s="150">
        <v>486.93799999999999</v>
      </c>
      <c r="AD3812" s="150">
        <v>947.13499999999999</v>
      </c>
      <c r="AG3812" s="8" t="s">
        <v>17</v>
      </c>
      <c r="AH3812" s="151">
        <v>3.2620000000000001E-3</v>
      </c>
      <c r="AI3812" s="151">
        <v>1.5465784443794001E-3</v>
      </c>
      <c r="AJ3812" s="151">
        <v>3.01771047616468E-4</v>
      </c>
    </row>
    <row r="3813" spans="1:36" s="8" customFormat="1" x14ac:dyDescent="0.2">
      <c r="A3813" s="8">
        <v>11389</v>
      </c>
      <c r="B3813" s="8">
        <v>11390</v>
      </c>
      <c r="C3813" s="8" t="s">
        <v>2291</v>
      </c>
      <c r="D3813" s="8" t="s">
        <v>2292</v>
      </c>
      <c r="E3813" s="152" t="s">
        <v>425</v>
      </c>
      <c r="F3813" s="8" t="s">
        <v>2293</v>
      </c>
      <c r="G3813" s="8" t="s">
        <v>2294</v>
      </c>
      <c r="H3813" s="8" t="s">
        <v>76</v>
      </c>
      <c r="I3813" s="8" t="s">
        <v>601</v>
      </c>
      <c r="J3813" s="8" t="s">
        <v>53</v>
      </c>
      <c r="K3813" s="8" t="s">
        <v>53</v>
      </c>
      <c r="L3813" s="8" t="s">
        <v>799</v>
      </c>
      <c r="M3813" s="152" t="s">
        <v>311</v>
      </c>
      <c r="N3813" s="8" t="s">
        <v>257</v>
      </c>
      <c r="O3813" s="8" t="s">
        <v>62</v>
      </c>
      <c r="P3813" s="8" t="s">
        <v>1419</v>
      </c>
      <c r="Q3813" s="8" t="s">
        <v>70</v>
      </c>
      <c r="R3813" s="8" t="s">
        <v>57</v>
      </c>
      <c r="S3813" s="8" t="s">
        <v>1212</v>
      </c>
      <c r="T3813" s="150">
        <v>1</v>
      </c>
      <c r="U3813" s="8" t="s">
        <v>1800</v>
      </c>
      <c r="V3813" s="172">
        <v>1.4999999999999999E-2</v>
      </c>
      <c r="W3813" s="151">
        <v>1E-4</v>
      </c>
      <c r="X3813" s="4" t="s">
        <v>614</v>
      </c>
      <c r="Y3813" s="4"/>
      <c r="Z3813" s="150">
        <v>327805.21999999997</v>
      </c>
      <c r="AA3813" s="148">
        <v>1</v>
      </c>
      <c r="AB3813" s="171">
        <v>107.8</v>
      </c>
      <c r="AD3813" s="150">
        <v>353.37400000000002</v>
      </c>
      <c r="AG3813" s="8" t="s">
        <v>17</v>
      </c>
      <c r="AH3813" s="151">
        <v>9.6089999999999995E-3</v>
      </c>
      <c r="AI3813" s="151">
        <v>5.7702526358727397E-4</v>
      </c>
      <c r="AJ3813" s="151">
        <v>1.12590162449712E-4</v>
      </c>
    </row>
    <row r="3814" spans="1:36" s="8" customFormat="1" x14ac:dyDescent="0.2">
      <c r="A3814" s="8">
        <v>11389</v>
      </c>
      <c r="B3814" s="8">
        <v>11390</v>
      </c>
      <c r="C3814" s="8" t="s">
        <v>2295</v>
      </c>
      <c r="D3814" s="8" t="s">
        <v>2296</v>
      </c>
      <c r="E3814" s="152" t="s">
        <v>425</v>
      </c>
      <c r="F3814" s="8" t="s">
        <v>2297</v>
      </c>
      <c r="G3814" s="8" t="s">
        <v>2298</v>
      </c>
      <c r="H3814" s="8" t="s">
        <v>76</v>
      </c>
      <c r="I3814" s="8" t="s">
        <v>228</v>
      </c>
      <c r="J3814" s="8" t="s">
        <v>53</v>
      </c>
      <c r="K3814" s="8" t="s">
        <v>53</v>
      </c>
      <c r="L3814" s="8" t="s">
        <v>799</v>
      </c>
      <c r="M3814" s="152" t="s">
        <v>311</v>
      </c>
      <c r="N3814" s="8" t="s">
        <v>630</v>
      </c>
      <c r="O3814" s="8" t="s">
        <v>62</v>
      </c>
      <c r="P3814" s="8" t="s">
        <v>1488</v>
      </c>
      <c r="Q3814" s="8" t="s">
        <v>70</v>
      </c>
      <c r="R3814" s="8" t="s">
        <v>57</v>
      </c>
      <c r="S3814" s="8" t="s">
        <v>1212</v>
      </c>
      <c r="T3814" s="150">
        <v>2.7109999999999999</v>
      </c>
      <c r="U3814" s="8" t="s">
        <v>2299</v>
      </c>
      <c r="V3814" s="172">
        <v>2.8500000000000001E-2</v>
      </c>
      <c r="W3814" s="151">
        <v>5.4140000000000001E-2</v>
      </c>
      <c r="X3814" s="4" t="s">
        <v>614</v>
      </c>
      <c r="Y3814" s="4"/>
      <c r="Z3814" s="150">
        <v>339925.52</v>
      </c>
      <c r="AA3814" s="148">
        <v>1</v>
      </c>
      <c r="AB3814" s="171">
        <v>93.75</v>
      </c>
      <c r="AD3814" s="150">
        <v>318.68</v>
      </c>
      <c r="AG3814" s="8" t="s">
        <v>17</v>
      </c>
      <c r="AH3814" s="151">
        <v>7.85E-4</v>
      </c>
      <c r="AI3814" s="151">
        <v>5.2037359241502499E-4</v>
      </c>
      <c r="AJ3814" s="151">
        <v>1.01536190877172E-4</v>
      </c>
    </row>
    <row r="3815" spans="1:36" s="8" customFormat="1" x14ac:dyDescent="0.2">
      <c r="A3815" s="8">
        <v>11389</v>
      </c>
      <c r="B3815" s="8">
        <v>11390</v>
      </c>
      <c r="C3815" s="8" t="s">
        <v>1979</v>
      </c>
      <c r="D3815" s="8" t="s">
        <v>1980</v>
      </c>
      <c r="E3815" s="152" t="s">
        <v>425</v>
      </c>
      <c r="F3815" s="8" t="s">
        <v>2300</v>
      </c>
      <c r="G3815" s="8" t="s">
        <v>2301</v>
      </c>
      <c r="H3815" s="8" t="s">
        <v>76</v>
      </c>
      <c r="I3815" s="8" t="s">
        <v>228</v>
      </c>
      <c r="J3815" s="8" t="s">
        <v>53</v>
      </c>
      <c r="K3815" s="8" t="s">
        <v>53</v>
      </c>
      <c r="L3815" s="8" t="s">
        <v>799</v>
      </c>
      <c r="M3815" s="152" t="s">
        <v>311</v>
      </c>
      <c r="N3815" s="8" t="s">
        <v>140</v>
      </c>
      <c r="O3815" s="8" t="s">
        <v>62</v>
      </c>
      <c r="P3815" s="8" t="s">
        <v>1497</v>
      </c>
      <c r="Q3815" s="8" t="s">
        <v>70</v>
      </c>
      <c r="R3815" s="8" t="s">
        <v>57</v>
      </c>
      <c r="S3815" s="8" t="s">
        <v>1212</v>
      </c>
      <c r="T3815" s="150">
        <v>1.4770000000000001</v>
      </c>
      <c r="U3815" s="8" t="s">
        <v>1446</v>
      </c>
      <c r="V3815" s="172">
        <v>0.02</v>
      </c>
      <c r="W3815" s="151">
        <v>5.1040000000000002E-2</v>
      </c>
      <c r="X3815" s="4" t="s">
        <v>614</v>
      </c>
      <c r="Y3815" s="4"/>
      <c r="Z3815" s="150">
        <v>2450693.17</v>
      </c>
      <c r="AA3815" s="148">
        <v>1</v>
      </c>
      <c r="AB3815" s="171">
        <v>95.67</v>
      </c>
      <c r="AD3815" s="150">
        <v>2344.578</v>
      </c>
      <c r="AG3815" s="8" t="s">
        <v>17</v>
      </c>
      <c r="AH3815" s="151">
        <v>1.0451E-2</v>
      </c>
      <c r="AI3815" s="151">
        <v>3.8284670754925301E-3</v>
      </c>
      <c r="AJ3815" s="151">
        <v>7.4701708428383696E-4</v>
      </c>
    </row>
    <row r="3816" spans="1:36" s="8" customFormat="1" x14ac:dyDescent="0.2">
      <c r="A3816" s="8">
        <v>11389</v>
      </c>
      <c r="B3816" s="8">
        <v>11390</v>
      </c>
      <c r="C3816" s="8" t="s">
        <v>1493</v>
      </c>
      <c r="D3816" s="8" t="s">
        <v>1494</v>
      </c>
      <c r="E3816" s="152" t="s">
        <v>425</v>
      </c>
      <c r="F3816" s="8" t="s">
        <v>2302</v>
      </c>
      <c r="G3816" s="8" t="s">
        <v>2303</v>
      </c>
      <c r="H3816" s="8" t="s">
        <v>76</v>
      </c>
      <c r="I3816" s="8" t="s">
        <v>228</v>
      </c>
      <c r="J3816" s="8" t="s">
        <v>53</v>
      </c>
      <c r="K3816" s="8" t="s">
        <v>314</v>
      </c>
      <c r="L3816" s="8" t="s">
        <v>799</v>
      </c>
      <c r="M3816" s="152" t="s">
        <v>311</v>
      </c>
      <c r="N3816" s="8" t="s">
        <v>625</v>
      </c>
      <c r="O3816" s="8" t="s">
        <v>62</v>
      </c>
      <c r="P3816" s="161" t="s">
        <v>298</v>
      </c>
      <c r="Q3816" s="8" t="s">
        <v>298</v>
      </c>
      <c r="R3816" s="8" t="s">
        <v>298</v>
      </c>
      <c r="S3816" s="8" t="s">
        <v>1212</v>
      </c>
      <c r="T3816" s="150">
        <v>0.16200000000000001</v>
      </c>
      <c r="U3816" s="8" t="s">
        <v>2114</v>
      </c>
      <c r="V3816" s="172">
        <v>4.2500000000000003E-2</v>
      </c>
      <c r="W3816" s="151">
        <v>5.8549999999999998E-2</v>
      </c>
      <c r="X3816" s="4" t="s">
        <v>614</v>
      </c>
      <c r="Y3816" s="4"/>
      <c r="Z3816" s="150">
        <v>1143615.8500000001</v>
      </c>
      <c r="AA3816" s="148">
        <v>1</v>
      </c>
      <c r="AB3816" s="171">
        <v>101.19</v>
      </c>
      <c r="AD3816" s="150">
        <v>1157.2249999999999</v>
      </c>
      <c r="AG3816" s="8" t="s">
        <v>17</v>
      </c>
      <c r="AH3816" s="151">
        <v>1.4605999999999999E-2</v>
      </c>
      <c r="AI3816" s="151">
        <v>1.8896351720559001E-3</v>
      </c>
      <c r="AJ3816" s="151">
        <v>3.68708866696414E-4</v>
      </c>
    </row>
    <row r="3817" spans="1:36" s="8" customFormat="1" x14ac:dyDescent="0.2">
      <c r="A3817" s="8">
        <v>11389</v>
      </c>
      <c r="B3817" s="8">
        <v>11390</v>
      </c>
      <c r="C3817" s="8" t="s">
        <v>2304</v>
      </c>
      <c r="D3817" s="8" t="s">
        <v>2305</v>
      </c>
      <c r="E3817" s="4" t="s">
        <v>426</v>
      </c>
      <c r="F3817" s="8" t="s">
        <v>2306</v>
      </c>
      <c r="G3817" s="8" t="s">
        <v>2307</v>
      </c>
      <c r="H3817" s="8" t="s">
        <v>76</v>
      </c>
      <c r="I3817" s="8" t="s">
        <v>230</v>
      </c>
      <c r="J3817" s="8" t="s">
        <v>61</v>
      </c>
      <c r="K3817" s="8" t="s">
        <v>314</v>
      </c>
      <c r="L3817" s="8" t="s">
        <v>799</v>
      </c>
      <c r="M3817" s="8" t="s">
        <v>102</v>
      </c>
      <c r="N3817" s="8" t="s">
        <v>130</v>
      </c>
      <c r="O3817" s="8" t="s">
        <v>62</v>
      </c>
      <c r="P3817" s="8" t="s">
        <v>1503</v>
      </c>
      <c r="Q3817" s="8" t="s">
        <v>96</v>
      </c>
      <c r="R3817" s="8" t="s">
        <v>57</v>
      </c>
      <c r="S3817" s="8" t="s">
        <v>1206</v>
      </c>
      <c r="T3817" s="150">
        <v>4.1479999999999997</v>
      </c>
      <c r="U3817" s="8" t="s">
        <v>1489</v>
      </c>
      <c r="V3817" s="172">
        <v>0.04</v>
      </c>
      <c r="W3817" s="151">
        <v>5.4629999999999998E-2</v>
      </c>
      <c r="X3817" s="4" t="s">
        <v>614</v>
      </c>
      <c r="Y3817" s="4"/>
      <c r="Z3817" s="150">
        <v>116000</v>
      </c>
      <c r="AA3817" s="148">
        <v>3.6469999999999998</v>
      </c>
      <c r="AB3817" s="171">
        <v>96.358000000000004</v>
      </c>
      <c r="AD3817" s="150">
        <v>407.64600000000002</v>
      </c>
      <c r="AG3817" s="8" t="s">
        <v>17</v>
      </c>
      <c r="AH3817" s="151">
        <v>2.32E-4</v>
      </c>
      <c r="AI3817" s="151">
        <v>6.65646242271005E-4</v>
      </c>
      <c r="AJ3817" s="151">
        <v>1.2988204032074899E-4</v>
      </c>
    </row>
    <row r="3818" spans="1:36" s="8" customFormat="1" x14ac:dyDescent="0.2">
      <c r="A3818" s="8">
        <v>11389</v>
      </c>
      <c r="B3818" s="8">
        <v>11390</v>
      </c>
      <c r="C3818" s="8" t="s">
        <v>2308</v>
      </c>
      <c r="D3818" s="8" t="s">
        <v>2309</v>
      </c>
      <c r="E3818" s="4" t="s">
        <v>426</v>
      </c>
      <c r="F3818" s="8" t="s">
        <v>2310</v>
      </c>
      <c r="G3818" s="8" t="s">
        <v>2311</v>
      </c>
      <c r="H3818" s="8" t="s">
        <v>76</v>
      </c>
      <c r="I3818" s="8" t="s">
        <v>230</v>
      </c>
      <c r="J3818" s="8" t="s">
        <v>61</v>
      </c>
      <c r="K3818" s="8" t="s">
        <v>314</v>
      </c>
      <c r="L3818" s="8" t="s">
        <v>799</v>
      </c>
      <c r="M3818" s="8" t="s">
        <v>102</v>
      </c>
      <c r="N3818" s="8" t="s">
        <v>890</v>
      </c>
      <c r="O3818" s="8" t="s">
        <v>62</v>
      </c>
      <c r="P3818" s="8" t="s">
        <v>1503</v>
      </c>
      <c r="Q3818" s="8" t="s">
        <v>96</v>
      </c>
      <c r="R3818" s="8" t="s">
        <v>57</v>
      </c>
      <c r="S3818" s="8" t="s">
        <v>1206</v>
      </c>
      <c r="T3818" s="150">
        <v>3.0219999999999998</v>
      </c>
      <c r="U3818" s="8" t="s">
        <v>2312</v>
      </c>
      <c r="V3818" s="172">
        <v>7.9500000000000001E-2</v>
      </c>
      <c r="W3818" s="151">
        <v>5.9080000000000001E-2</v>
      </c>
      <c r="X3818" s="4" t="s">
        <v>614</v>
      </c>
      <c r="Y3818" s="4"/>
      <c r="Z3818" s="150">
        <v>125000</v>
      </c>
      <c r="AA3818" s="148">
        <v>3.6469999999999998</v>
      </c>
      <c r="AB3818" s="171">
        <v>106.715</v>
      </c>
      <c r="AD3818" s="150">
        <v>486.48500000000001</v>
      </c>
      <c r="AG3818" s="8" t="s">
        <v>17</v>
      </c>
      <c r="AH3818" s="151">
        <v>1.9699999999999999E-4</v>
      </c>
      <c r="AI3818" s="151">
        <v>7.9438203201371302E-4</v>
      </c>
      <c r="AJ3818" s="151">
        <v>1.5500118916028901E-4</v>
      </c>
    </row>
    <row r="3819" spans="1:36" s="8" customFormat="1" x14ac:dyDescent="0.2">
      <c r="A3819" s="8">
        <v>11389</v>
      </c>
      <c r="B3819" s="8">
        <v>11390</v>
      </c>
      <c r="C3819" s="8" t="s">
        <v>2308</v>
      </c>
      <c r="D3819" s="8" t="s">
        <v>2309</v>
      </c>
      <c r="E3819" s="4" t="s">
        <v>426</v>
      </c>
      <c r="F3819" s="8" t="s">
        <v>2313</v>
      </c>
      <c r="G3819" s="8" t="s">
        <v>2314</v>
      </c>
      <c r="H3819" s="8" t="s">
        <v>76</v>
      </c>
      <c r="I3819" s="8" t="s">
        <v>230</v>
      </c>
      <c r="J3819" s="8" t="s">
        <v>61</v>
      </c>
      <c r="K3819" s="8" t="s">
        <v>314</v>
      </c>
      <c r="L3819" s="8" t="s">
        <v>799</v>
      </c>
      <c r="M3819" s="8" t="s">
        <v>102</v>
      </c>
      <c r="N3819" s="8" t="s">
        <v>890</v>
      </c>
      <c r="O3819" s="8" t="s">
        <v>62</v>
      </c>
      <c r="P3819" s="8" t="s">
        <v>1503</v>
      </c>
      <c r="Q3819" s="8" t="s">
        <v>96</v>
      </c>
      <c r="R3819" s="8" t="s">
        <v>57</v>
      </c>
      <c r="S3819" s="8" t="s">
        <v>1206</v>
      </c>
      <c r="T3819" s="150">
        <v>4.9829999999999997</v>
      </c>
      <c r="U3819" s="8" t="s">
        <v>2315</v>
      </c>
      <c r="V3819" s="172">
        <v>6.6500000000000004E-2</v>
      </c>
      <c r="W3819" s="151">
        <v>6.3589999999999994E-2</v>
      </c>
      <c r="X3819" s="4" t="s">
        <v>614</v>
      </c>
      <c r="Y3819" s="4"/>
      <c r="Z3819" s="150">
        <v>152000</v>
      </c>
      <c r="AA3819" s="148">
        <v>3.6469999999999998</v>
      </c>
      <c r="AB3819" s="171">
        <v>103.57599999999999</v>
      </c>
      <c r="AD3819" s="150">
        <v>574.16899999999998</v>
      </c>
      <c r="AG3819" s="8" t="s">
        <v>17</v>
      </c>
      <c r="AH3819" s="151">
        <v>2.03E-4</v>
      </c>
      <c r="AI3819" s="151">
        <v>9.3756264556472198E-4</v>
      </c>
      <c r="AJ3819" s="151">
        <v>1.8293883687979699E-4</v>
      </c>
    </row>
    <row r="3820" spans="1:36" s="8" customFormat="1" x14ac:dyDescent="0.2">
      <c r="A3820" s="8">
        <v>11389</v>
      </c>
      <c r="B3820" s="8">
        <v>11390</v>
      </c>
      <c r="C3820" s="8" t="s">
        <v>5201</v>
      </c>
      <c r="D3820" s="8" t="s">
        <v>3434</v>
      </c>
      <c r="E3820" s="152" t="s">
        <v>426</v>
      </c>
      <c r="F3820" s="8" t="s">
        <v>2316</v>
      </c>
      <c r="G3820" s="8" t="s">
        <v>2317</v>
      </c>
      <c r="H3820" s="8" t="s">
        <v>76</v>
      </c>
      <c r="I3820" s="8" t="s">
        <v>307</v>
      </c>
      <c r="J3820" s="8" t="s">
        <v>61</v>
      </c>
      <c r="K3820" s="8" t="s">
        <v>314</v>
      </c>
      <c r="L3820" s="8" t="s">
        <v>799</v>
      </c>
      <c r="M3820" s="8" t="s">
        <v>102</v>
      </c>
      <c r="N3820" s="8" t="s">
        <v>899</v>
      </c>
      <c r="O3820" s="8" t="s">
        <v>62</v>
      </c>
      <c r="P3820" s="161" t="s">
        <v>298</v>
      </c>
      <c r="Q3820" s="8" t="s">
        <v>298</v>
      </c>
      <c r="R3820" s="8" t="s">
        <v>298</v>
      </c>
      <c r="S3820" s="8" t="s">
        <v>1206</v>
      </c>
      <c r="T3820" s="150">
        <v>0.123</v>
      </c>
      <c r="U3820" s="8" t="s">
        <v>2318</v>
      </c>
      <c r="V3820" s="172">
        <v>2.5000000000000001E-2</v>
      </c>
      <c r="W3820" s="151">
        <v>3.2039999999999999E-2</v>
      </c>
      <c r="X3820" s="4" t="s">
        <v>614</v>
      </c>
      <c r="Y3820" s="4"/>
      <c r="Z3820" s="150">
        <v>1673000</v>
      </c>
      <c r="AA3820" s="148">
        <v>3.6469999999999998</v>
      </c>
      <c r="AB3820" s="171">
        <v>99.41</v>
      </c>
      <c r="AD3820" s="150">
        <v>6065.4219999999996</v>
      </c>
      <c r="AG3820" s="8" t="s">
        <v>17</v>
      </c>
      <c r="AH3820" s="151">
        <v>3.8790000000000001E-3</v>
      </c>
      <c r="AI3820" s="151">
        <v>9.9042422003392198E-3</v>
      </c>
      <c r="AJ3820" s="151">
        <v>1.93253278261157E-3</v>
      </c>
    </row>
    <row r="3821" spans="1:36" s="8" customFormat="1" x14ac:dyDescent="0.2">
      <c r="A3821" s="8">
        <v>11389</v>
      </c>
      <c r="B3821" s="8">
        <v>11390</v>
      </c>
      <c r="C3821" s="8" t="s">
        <v>2319</v>
      </c>
      <c r="D3821" s="8" t="s">
        <v>2320</v>
      </c>
      <c r="E3821" s="4" t="s">
        <v>426</v>
      </c>
      <c r="F3821" s="8" t="s">
        <v>2321</v>
      </c>
      <c r="G3821" s="8" t="s">
        <v>2322</v>
      </c>
      <c r="H3821" s="8" t="s">
        <v>76</v>
      </c>
      <c r="I3821" s="8" t="s">
        <v>230</v>
      </c>
      <c r="J3821" s="8" t="s">
        <v>61</v>
      </c>
      <c r="K3821" s="8" t="s">
        <v>314</v>
      </c>
      <c r="L3821" s="8" t="s">
        <v>799</v>
      </c>
      <c r="M3821" s="8" t="s">
        <v>102</v>
      </c>
      <c r="N3821" s="8" t="s">
        <v>895</v>
      </c>
      <c r="O3821" s="8" t="s">
        <v>62</v>
      </c>
      <c r="P3821" s="8" t="s">
        <v>1520</v>
      </c>
      <c r="Q3821" s="8" t="s">
        <v>96</v>
      </c>
      <c r="R3821" s="8" t="s">
        <v>57</v>
      </c>
      <c r="S3821" s="8" t="s">
        <v>1206</v>
      </c>
      <c r="T3821" s="150">
        <v>1.177</v>
      </c>
      <c r="U3821" s="8" t="s">
        <v>2323</v>
      </c>
      <c r="V3821" s="172">
        <v>6.0199999999999997E-2</v>
      </c>
      <c r="W3821" s="151">
        <v>5.008E-2</v>
      </c>
      <c r="X3821" s="4" t="s">
        <v>614</v>
      </c>
      <c r="Y3821" s="4"/>
      <c r="Z3821" s="150">
        <v>68000</v>
      </c>
      <c r="AA3821" s="148">
        <v>3.6469999999999998</v>
      </c>
      <c r="AB3821" s="171">
        <v>101.71899999999999</v>
      </c>
      <c r="AD3821" s="150">
        <v>252.26</v>
      </c>
      <c r="AG3821" s="8" t="s">
        <v>17</v>
      </c>
      <c r="AH3821" s="151">
        <v>2.6999999999999999E-5</v>
      </c>
      <c r="AI3821" s="151">
        <v>4.1191614130172598E-4</v>
      </c>
      <c r="AJ3821" s="151">
        <v>8.0373786368550203E-5</v>
      </c>
    </row>
    <row r="3822" spans="1:36" s="8" customFormat="1" x14ac:dyDescent="0.2">
      <c r="A3822" s="8">
        <v>11389</v>
      </c>
      <c r="B3822" s="8">
        <v>11390</v>
      </c>
      <c r="C3822" s="8" t="s">
        <v>2324</v>
      </c>
      <c r="D3822" s="8" t="s">
        <v>2325</v>
      </c>
      <c r="E3822" s="4" t="s">
        <v>426</v>
      </c>
      <c r="F3822" s="8" t="s">
        <v>2326</v>
      </c>
      <c r="G3822" s="8" t="s">
        <v>2327</v>
      </c>
      <c r="H3822" s="8" t="s">
        <v>76</v>
      </c>
      <c r="I3822" s="8" t="s">
        <v>230</v>
      </c>
      <c r="J3822" s="8" t="s">
        <v>61</v>
      </c>
      <c r="K3822" s="8" t="s">
        <v>314</v>
      </c>
      <c r="L3822" s="8" t="s">
        <v>799</v>
      </c>
      <c r="M3822" s="8" t="s">
        <v>102</v>
      </c>
      <c r="N3822" s="8" t="s">
        <v>881</v>
      </c>
      <c r="O3822" s="8" t="s">
        <v>62</v>
      </c>
      <c r="P3822" s="8" t="s">
        <v>1520</v>
      </c>
      <c r="Q3822" s="8" t="s">
        <v>96</v>
      </c>
      <c r="R3822" s="8" t="s">
        <v>57</v>
      </c>
      <c r="S3822" s="8" t="s">
        <v>1206</v>
      </c>
      <c r="T3822" s="150">
        <v>4.75</v>
      </c>
      <c r="U3822" s="8" t="s">
        <v>2328</v>
      </c>
      <c r="V3822" s="172">
        <v>3.7499999999999999E-2</v>
      </c>
      <c r="W3822" s="151">
        <v>4.981E-2</v>
      </c>
      <c r="X3822" s="4" t="s">
        <v>614</v>
      </c>
      <c r="Y3822" s="4"/>
      <c r="Z3822" s="150">
        <v>51000</v>
      </c>
      <c r="AA3822" s="148">
        <v>3.6469999999999998</v>
      </c>
      <c r="AB3822" s="171">
        <v>95.451999999999998</v>
      </c>
      <c r="AD3822" s="150">
        <v>177.53899999999999</v>
      </c>
      <c r="AG3822" s="8" t="s">
        <v>17</v>
      </c>
      <c r="AH3822" s="151">
        <v>6.8999999999999997E-5</v>
      </c>
      <c r="AI3822" s="151">
        <v>2.8990313930175502E-4</v>
      </c>
      <c r="AJ3822" s="151">
        <v>5.6566399442802599E-5</v>
      </c>
    </row>
    <row r="3823" spans="1:36" s="8" customFormat="1" x14ac:dyDescent="0.2">
      <c r="A3823" s="8">
        <v>11389</v>
      </c>
      <c r="B3823" s="8">
        <v>11390</v>
      </c>
      <c r="C3823" s="8" t="s">
        <v>2329</v>
      </c>
      <c r="D3823" s="8" t="s">
        <v>2330</v>
      </c>
      <c r="E3823" s="4" t="s">
        <v>426</v>
      </c>
      <c r="F3823" s="8" t="s">
        <v>2331</v>
      </c>
      <c r="G3823" s="8" t="s">
        <v>2332</v>
      </c>
      <c r="H3823" s="8" t="s">
        <v>76</v>
      </c>
      <c r="I3823" s="8" t="s">
        <v>230</v>
      </c>
      <c r="J3823" s="8" t="s">
        <v>61</v>
      </c>
      <c r="K3823" s="8" t="s">
        <v>204</v>
      </c>
      <c r="L3823" s="8" t="s">
        <v>799</v>
      </c>
      <c r="M3823" s="8" t="s">
        <v>102</v>
      </c>
      <c r="N3823" s="8" t="s">
        <v>856</v>
      </c>
      <c r="O3823" s="8" t="s">
        <v>62</v>
      </c>
      <c r="P3823" s="8" t="s">
        <v>1503</v>
      </c>
      <c r="Q3823" s="8" t="s">
        <v>84</v>
      </c>
      <c r="R3823" s="8" t="s">
        <v>57</v>
      </c>
      <c r="S3823" s="8" t="s">
        <v>1206</v>
      </c>
      <c r="T3823" s="150">
        <v>4.2060000000000004</v>
      </c>
      <c r="U3823" s="8" t="s">
        <v>2333</v>
      </c>
      <c r="V3823" s="172">
        <v>5.0259999999999999E-2</v>
      </c>
      <c r="W3823" s="151">
        <v>5.4859999999999999E-2</v>
      </c>
      <c r="X3823" s="4" t="s">
        <v>614</v>
      </c>
      <c r="Y3823" s="4"/>
      <c r="Z3823" s="150">
        <v>49000</v>
      </c>
      <c r="AA3823" s="148">
        <v>3.6469999999999998</v>
      </c>
      <c r="AB3823" s="171">
        <v>99.975999999999999</v>
      </c>
      <c r="AD3823" s="150">
        <v>178.66</v>
      </c>
      <c r="AG3823" s="8" t="s">
        <v>17</v>
      </c>
      <c r="AH3823" s="151">
        <v>4.8999999999999998E-5</v>
      </c>
      <c r="AI3823" s="151">
        <v>2.9173374590717199E-4</v>
      </c>
      <c r="AJ3823" s="151">
        <v>5.6923590553992403E-5</v>
      </c>
    </row>
    <row r="3824" spans="1:36" s="8" customFormat="1" x14ac:dyDescent="0.2">
      <c r="A3824" s="8">
        <v>11389</v>
      </c>
      <c r="B3824" s="8">
        <v>11390</v>
      </c>
      <c r="C3824" s="8" t="s">
        <v>2785</v>
      </c>
      <c r="D3824" s="8" t="s">
        <v>2786</v>
      </c>
      <c r="E3824" s="4" t="s">
        <v>78</v>
      </c>
      <c r="F3824" s="8" t="s">
        <v>2787</v>
      </c>
      <c r="G3824" s="8" t="s">
        <v>2788</v>
      </c>
      <c r="H3824" s="8" t="s">
        <v>76</v>
      </c>
      <c r="I3824" s="8" t="s">
        <v>230</v>
      </c>
      <c r="J3824" s="8" t="s">
        <v>61</v>
      </c>
      <c r="K3824" s="8" t="s">
        <v>315</v>
      </c>
      <c r="L3824" s="8" t="s">
        <v>799</v>
      </c>
      <c r="M3824" s="8" t="s">
        <v>102</v>
      </c>
      <c r="N3824" s="8" t="s">
        <v>872</v>
      </c>
      <c r="O3824" s="8" t="s">
        <v>62</v>
      </c>
      <c r="P3824" s="8" t="s">
        <v>1544</v>
      </c>
      <c r="Q3824" s="8" t="s">
        <v>96</v>
      </c>
      <c r="R3824" s="8" t="s">
        <v>57</v>
      </c>
      <c r="S3824" s="8" t="s">
        <v>1206</v>
      </c>
      <c r="T3824" s="150">
        <v>4.0679999999999996</v>
      </c>
      <c r="U3824" s="8" t="s">
        <v>2789</v>
      </c>
      <c r="V3824" s="172">
        <v>2.9000000000000001E-2</v>
      </c>
      <c r="W3824" s="151">
        <v>5.4370000000000002E-2</v>
      </c>
      <c r="X3824" s="4" t="s">
        <v>614</v>
      </c>
      <c r="Y3824" s="4"/>
      <c r="Z3824" s="150">
        <v>18000</v>
      </c>
      <c r="AA3824" s="148">
        <v>3.6469999999999998</v>
      </c>
      <c r="AB3824" s="171">
        <v>77.86</v>
      </c>
      <c r="AD3824" s="150">
        <v>51.112000000000002</v>
      </c>
      <c r="AG3824" s="8" t="s">
        <v>17</v>
      </c>
      <c r="AH3824" s="151">
        <v>4.5000000000000003E-5</v>
      </c>
      <c r="AI3824" s="151">
        <v>8.3461108439691504E-5</v>
      </c>
      <c r="AJ3824" s="151">
        <v>1.62850751092576E-5</v>
      </c>
    </row>
    <row r="3825" spans="1:36" s="8" customFormat="1" x14ac:dyDescent="0.2">
      <c r="A3825" s="8">
        <v>11389</v>
      </c>
      <c r="B3825" s="8">
        <v>11390</v>
      </c>
      <c r="C3825" s="8" t="s">
        <v>2334</v>
      </c>
      <c r="D3825" s="8" t="s">
        <v>2335</v>
      </c>
      <c r="E3825" s="4" t="s">
        <v>426</v>
      </c>
      <c r="F3825" s="8" t="s">
        <v>2336</v>
      </c>
      <c r="G3825" s="8" t="s">
        <v>2337</v>
      </c>
      <c r="H3825" s="8" t="s">
        <v>76</v>
      </c>
      <c r="I3825" s="8" t="s">
        <v>230</v>
      </c>
      <c r="J3825" s="8" t="s">
        <v>61</v>
      </c>
      <c r="K3825" s="8" t="s">
        <v>313</v>
      </c>
      <c r="L3825" s="8" t="s">
        <v>799</v>
      </c>
      <c r="M3825" s="8" t="s">
        <v>102</v>
      </c>
      <c r="N3825" s="8" t="s">
        <v>1134</v>
      </c>
      <c r="O3825" s="8" t="s">
        <v>62</v>
      </c>
      <c r="P3825" s="161" t="s">
        <v>298</v>
      </c>
      <c r="Q3825" s="8" t="s">
        <v>298</v>
      </c>
      <c r="R3825" s="8" t="s">
        <v>298</v>
      </c>
      <c r="S3825" s="8" t="s">
        <v>1207</v>
      </c>
      <c r="T3825" s="150">
        <v>6.0309999999999997</v>
      </c>
      <c r="U3825" s="8" t="s">
        <v>2338</v>
      </c>
      <c r="V3825" s="172">
        <v>6.25E-2</v>
      </c>
      <c r="W3825" s="151">
        <v>0.26961000000000002</v>
      </c>
      <c r="X3825" s="4" t="s">
        <v>614</v>
      </c>
      <c r="Y3825" s="4"/>
      <c r="Z3825" s="150">
        <v>168748</v>
      </c>
      <c r="AA3825" s="148">
        <v>3.7964000000000002</v>
      </c>
      <c r="AB3825" s="171">
        <v>35.493000000000002</v>
      </c>
      <c r="AD3825" s="150">
        <v>227.38</v>
      </c>
      <c r="AG3825" s="8" t="s">
        <v>17</v>
      </c>
      <c r="AH3825" s="151">
        <v>5.5000000000000002E-5</v>
      </c>
      <c r="AI3825" s="151">
        <v>3.7128934853125899E-4</v>
      </c>
      <c r="AJ3825" s="151">
        <v>7.2446616647417499E-5</v>
      </c>
    </row>
    <row r="3826" spans="1:36" s="8" customFormat="1" x14ac:dyDescent="0.2">
      <c r="A3826" s="8">
        <v>11389</v>
      </c>
      <c r="B3826" s="8">
        <v>11390</v>
      </c>
      <c r="C3826" s="8" t="s">
        <v>2339</v>
      </c>
      <c r="D3826" s="8" t="s">
        <v>2340</v>
      </c>
      <c r="E3826" s="4" t="s">
        <v>426</v>
      </c>
      <c r="F3826" s="8" t="s">
        <v>2341</v>
      </c>
      <c r="G3826" s="8" t="s">
        <v>2342</v>
      </c>
      <c r="H3826" s="8" t="s">
        <v>76</v>
      </c>
      <c r="I3826" s="8" t="s">
        <v>230</v>
      </c>
      <c r="J3826" s="8" t="s">
        <v>61</v>
      </c>
      <c r="K3826" s="8" t="s">
        <v>314</v>
      </c>
      <c r="L3826" s="8" t="s">
        <v>799</v>
      </c>
      <c r="M3826" s="8" t="s">
        <v>102</v>
      </c>
      <c r="N3826" s="8" t="s">
        <v>1134</v>
      </c>
      <c r="O3826" s="8" t="s">
        <v>62</v>
      </c>
      <c r="P3826" s="8" t="s">
        <v>1503</v>
      </c>
      <c r="Q3826" s="8" t="s">
        <v>96</v>
      </c>
      <c r="R3826" s="8" t="s">
        <v>57</v>
      </c>
      <c r="S3826" s="8" t="s">
        <v>1206</v>
      </c>
      <c r="T3826" s="150">
        <v>4.0979999999999999</v>
      </c>
      <c r="U3826" s="8" t="s">
        <v>2343</v>
      </c>
      <c r="V3826" s="172">
        <v>5.8000000000000003E-2</v>
      </c>
      <c r="W3826" s="151">
        <v>6.3729999999999995E-2</v>
      </c>
      <c r="X3826" s="4" t="s">
        <v>614</v>
      </c>
      <c r="Y3826" s="4"/>
      <c r="Z3826" s="150">
        <v>137000</v>
      </c>
      <c r="AA3826" s="148">
        <v>3.6469999999999998</v>
      </c>
      <c r="AB3826" s="171">
        <v>99.573999999999998</v>
      </c>
      <c r="AD3826" s="150">
        <v>497.51299999999998</v>
      </c>
      <c r="AG3826" s="8" t="s">
        <v>17</v>
      </c>
      <c r="AH3826" s="151">
        <v>2.7399999999999999E-4</v>
      </c>
      <c r="AI3826" s="151">
        <v>8.1238936763576401E-4</v>
      </c>
      <c r="AJ3826" s="151">
        <v>1.5851481147617999E-4</v>
      </c>
    </row>
    <row r="3827" spans="1:36" s="8" customFormat="1" x14ac:dyDescent="0.2">
      <c r="A3827" s="8">
        <v>11389</v>
      </c>
      <c r="B3827" s="8">
        <v>11390</v>
      </c>
      <c r="C3827" s="8" t="s">
        <v>2344</v>
      </c>
      <c r="D3827" s="8" t="s">
        <v>2345</v>
      </c>
      <c r="E3827" s="4" t="s">
        <v>426</v>
      </c>
      <c r="F3827" s="8" t="s">
        <v>2346</v>
      </c>
      <c r="G3827" s="8" t="s">
        <v>2347</v>
      </c>
      <c r="H3827" s="8" t="s">
        <v>76</v>
      </c>
      <c r="I3827" s="8" t="s">
        <v>230</v>
      </c>
      <c r="J3827" s="8" t="s">
        <v>61</v>
      </c>
      <c r="K3827" s="8" t="s">
        <v>314</v>
      </c>
      <c r="L3827" s="8" t="s">
        <v>799</v>
      </c>
      <c r="M3827" s="8" t="s">
        <v>102</v>
      </c>
      <c r="N3827" s="8" t="s">
        <v>890</v>
      </c>
      <c r="O3827" s="8" t="s">
        <v>62</v>
      </c>
      <c r="P3827" s="8" t="s">
        <v>1520</v>
      </c>
      <c r="Q3827" s="8" t="s">
        <v>96</v>
      </c>
      <c r="R3827" s="8" t="s">
        <v>57</v>
      </c>
      <c r="S3827" s="8" t="s">
        <v>1206</v>
      </c>
      <c r="T3827" s="150">
        <v>6.9880000000000004</v>
      </c>
      <c r="U3827" s="8" t="s">
        <v>2348</v>
      </c>
      <c r="V3827" s="172">
        <v>6.25E-2</v>
      </c>
      <c r="W3827" s="151">
        <v>5.8909999999999997E-2</v>
      </c>
      <c r="X3827" s="4" t="s">
        <v>614</v>
      </c>
      <c r="Y3827" s="4"/>
      <c r="Z3827" s="150">
        <v>274000</v>
      </c>
      <c r="AA3827" s="148">
        <v>3.6469999999999998</v>
      </c>
      <c r="AB3827" s="171">
        <v>103.855</v>
      </c>
      <c r="AD3827" s="150">
        <v>1037.798</v>
      </c>
      <c r="AG3827" s="8" t="s">
        <v>17</v>
      </c>
      <c r="AH3827" s="151">
        <v>2.7399999999999999E-4</v>
      </c>
      <c r="AI3827" s="151">
        <v>1.6946219335243701E-3</v>
      </c>
      <c r="AJ3827" s="151">
        <v>3.3065754799052502E-4</v>
      </c>
    </row>
    <row r="3828" spans="1:36" s="8" customFormat="1" x14ac:dyDescent="0.2">
      <c r="A3828" s="8">
        <v>11389</v>
      </c>
      <c r="B3828" s="8">
        <v>11390</v>
      </c>
      <c r="C3828" s="8" t="s">
        <v>2600</v>
      </c>
      <c r="D3828" s="8" t="s">
        <v>2601</v>
      </c>
      <c r="E3828" s="4" t="s">
        <v>426</v>
      </c>
      <c r="F3828" s="8" t="s">
        <v>2790</v>
      </c>
      <c r="G3828" s="8" t="s">
        <v>2791</v>
      </c>
      <c r="H3828" s="8" t="s">
        <v>76</v>
      </c>
      <c r="I3828" s="8" t="s">
        <v>230</v>
      </c>
      <c r="J3828" s="8" t="s">
        <v>61</v>
      </c>
      <c r="K3828" s="8" t="s">
        <v>317</v>
      </c>
      <c r="L3828" s="8" t="s">
        <v>799</v>
      </c>
      <c r="M3828" s="8" t="s">
        <v>102</v>
      </c>
      <c r="N3828" s="8" t="s">
        <v>1134</v>
      </c>
      <c r="O3828" s="8" t="s">
        <v>62</v>
      </c>
      <c r="P3828" s="8" t="s">
        <v>1503</v>
      </c>
      <c r="Q3828" s="8" t="s">
        <v>84</v>
      </c>
      <c r="R3828" s="8" t="s">
        <v>57</v>
      </c>
      <c r="S3828" s="8" t="s">
        <v>1206</v>
      </c>
      <c r="T3828" s="150">
        <v>3.5550000000000002</v>
      </c>
      <c r="U3828" s="8" t="s">
        <v>2792</v>
      </c>
      <c r="V3828" s="172">
        <v>3.125E-2</v>
      </c>
      <c r="W3828" s="151">
        <v>5.9450000000000003E-2</v>
      </c>
      <c r="X3828" s="4" t="s">
        <v>614</v>
      </c>
      <c r="Y3828" s="4"/>
      <c r="Z3828" s="150">
        <v>46000</v>
      </c>
      <c r="AA3828" s="148">
        <v>3.6469999999999998</v>
      </c>
      <c r="AB3828" s="171">
        <v>91.394999999999996</v>
      </c>
      <c r="AD3828" s="150">
        <v>153.32599999999999</v>
      </c>
      <c r="AG3828" s="8" t="s">
        <v>17</v>
      </c>
      <c r="AH3828" s="151">
        <v>6.0999999999999999E-5</v>
      </c>
      <c r="AI3828" s="151">
        <v>2.5036564166143401E-4</v>
      </c>
      <c r="AJ3828" s="151">
        <v>4.8851774862061603E-5</v>
      </c>
    </row>
    <row r="3829" spans="1:36" s="8" customFormat="1" x14ac:dyDescent="0.2">
      <c r="A3829" s="8">
        <v>11389</v>
      </c>
      <c r="B3829" s="8">
        <v>11390</v>
      </c>
      <c r="C3829" s="8" t="s">
        <v>2349</v>
      </c>
      <c r="D3829" s="8" t="s">
        <v>2350</v>
      </c>
      <c r="E3829" s="4" t="s">
        <v>426</v>
      </c>
      <c r="F3829" s="8" t="s">
        <v>2351</v>
      </c>
      <c r="G3829" s="8" t="s">
        <v>2352</v>
      </c>
      <c r="H3829" s="8" t="s">
        <v>76</v>
      </c>
      <c r="I3829" s="8" t="s">
        <v>230</v>
      </c>
      <c r="J3829" s="8" t="s">
        <v>61</v>
      </c>
      <c r="K3829" s="8" t="s">
        <v>59</v>
      </c>
      <c r="L3829" s="8" t="s">
        <v>799</v>
      </c>
      <c r="M3829" s="8" t="s">
        <v>102</v>
      </c>
      <c r="N3829" s="8" t="s">
        <v>862</v>
      </c>
      <c r="O3829" s="8" t="s">
        <v>62</v>
      </c>
      <c r="P3829" s="8" t="s">
        <v>1503</v>
      </c>
      <c r="Q3829" s="8" t="s">
        <v>96</v>
      </c>
      <c r="R3829" s="8" t="s">
        <v>57</v>
      </c>
      <c r="S3829" s="8" t="s">
        <v>1206</v>
      </c>
      <c r="T3829" s="150">
        <v>3.5209999999999999</v>
      </c>
      <c r="U3829" s="8" t="s">
        <v>2353</v>
      </c>
      <c r="V3829" s="172">
        <v>2.5000000000000001E-2</v>
      </c>
      <c r="W3829" s="151">
        <v>5.849E-2</v>
      </c>
      <c r="X3829" s="4" t="s">
        <v>614</v>
      </c>
      <c r="Y3829" s="4"/>
      <c r="Z3829" s="150">
        <v>78000</v>
      </c>
      <c r="AA3829" s="148">
        <v>3.6469999999999998</v>
      </c>
      <c r="AB3829" s="171">
        <v>89.856999999999999</v>
      </c>
      <c r="AD3829" s="150">
        <v>255.613</v>
      </c>
      <c r="AG3829" s="8" t="s">
        <v>17</v>
      </c>
      <c r="AH3829" s="151">
        <v>1.56E-4</v>
      </c>
      <c r="AI3829" s="151">
        <v>4.1739120022246998E-4</v>
      </c>
      <c r="AJ3829" s="151">
        <v>8.1442089287344605E-5</v>
      </c>
    </row>
    <row r="3830" spans="1:36" s="8" customFormat="1" x14ac:dyDescent="0.2">
      <c r="A3830" s="8">
        <v>11389</v>
      </c>
      <c r="B3830" s="8">
        <v>11390</v>
      </c>
      <c r="C3830" s="8" t="s">
        <v>2354</v>
      </c>
      <c r="D3830" s="8" t="s">
        <v>2355</v>
      </c>
      <c r="E3830" s="152" t="s">
        <v>425</v>
      </c>
      <c r="F3830" s="8" t="s">
        <v>2356</v>
      </c>
      <c r="G3830" s="8" t="s">
        <v>2357</v>
      </c>
      <c r="H3830" s="8" t="s">
        <v>76</v>
      </c>
      <c r="I3830" s="8" t="s">
        <v>230</v>
      </c>
      <c r="J3830" s="8" t="s">
        <v>61</v>
      </c>
      <c r="K3830" s="8" t="s">
        <v>53</v>
      </c>
      <c r="L3830" s="8" t="s">
        <v>799</v>
      </c>
      <c r="M3830" s="8" t="s">
        <v>102</v>
      </c>
      <c r="N3830" s="8" t="s">
        <v>870</v>
      </c>
      <c r="O3830" s="8" t="s">
        <v>62</v>
      </c>
      <c r="P3830" s="161" t="s">
        <v>298</v>
      </c>
      <c r="Q3830" s="8" t="s">
        <v>298</v>
      </c>
      <c r="R3830" s="8" t="s">
        <v>298</v>
      </c>
      <c r="S3830" s="8" t="s">
        <v>1206</v>
      </c>
      <c r="T3830" s="150">
        <v>0.83099999999999996</v>
      </c>
      <c r="U3830" s="8" t="s">
        <v>2358</v>
      </c>
      <c r="V3830" s="172">
        <v>0</v>
      </c>
      <c r="W3830" s="151">
        <v>7.2999999999999995E-2</v>
      </c>
      <c r="X3830" s="4" t="s">
        <v>614</v>
      </c>
      <c r="Y3830" s="4"/>
      <c r="Z3830" s="150">
        <v>68000</v>
      </c>
      <c r="AA3830" s="148">
        <v>3.6469999999999998</v>
      </c>
      <c r="AB3830" s="171">
        <v>94.593999999999994</v>
      </c>
      <c r="AD3830" s="150">
        <v>234.589</v>
      </c>
      <c r="AG3830" s="8" t="s">
        <v>17</v>
      </c>
      <c r="AH3830" s="151">
        <v>1.4799999999999999E-4</v>
      </c>
      <c r="AI3830" s="151">
        <v>3.83060253088403E-4</v>
      </c>
      <c r="AJ3830" s="151">
        <v>7.4743375801479195E-5</v>
      </c>
    </row>
    <row r="3831" spans="1:36" s="8" customFormat="1" x14ac:dyDescent="0.2">
      <c r="A3831" s="8">
        <v>11389</v>
      </c>
      <c r="B3831" s="8">
        <v>11390</v>
      </c>
      <c r="C3831" s="8" t="s">
        <v>2793</v>
      </c>
      <c r="D3831" s="8" t="s">
        <v>2794</v>
      </c>
      <c r="E3831" s="4" t="s">
        <v>426</v>
      </c>
      <c r="F3831" s="8" t="s">
        <v>2795</v>
      </c>
      <c r="G3831" s="8" t="s">
        <v>2796</v>
      </c>
      <c r="H3831" s="8" t="s">
        <v>76</v>
      </c>
      <c r="I3831" s="8" t="s">
        <v>230</v>
      </c>
      <c r="J3831" s="8" t="s">
        <v>61</v>
      </c>
      <c r="K3831" s="8" t="s">
        <v>158</v>
      </c>
      <c r="L3831" s="8" t="s">
        <v>799</v>
      </c>
      <c r="M3831" s="8" t="s">
        <v>102</v>
      </c>
      <c r="N3831" s="8" t="s">
        <v>909</v>
      </c>
      <c r="O3831" s="8" t="s">
        <v>62</v>
      </c>
      <c r="P3831" s="161" t="s">
        <v>298</v>
      </c>
      <c r="Q3831" s="8" t="s">
        <v>298</v>
      </c>
      <c r="R3831" s="8" t="s">
        <v>298</v>
      </c>
      <c r="S3831" s="8" t="s">
        <v>1207</v>
      </c>
      <c r="T3831" s="150">
        <v>4.476</v>
      </c>
      <c r="U3831" s="8" t="s">
        <v>2669</v>
      </c>
      <c r="V3831" s="172">
        <v>0.05</v>
      </c>
      <c r="W3831" s="151">
        <v>4.8829999999999998E-2</v>
      </c>
      <c r="X3831" s="4" t="s">
        <v>614</v>
      </c>
      <c r="Y3831" s="4"/>
      <c r="Z3831" s="150">
        <v>135000</v>
      </c>
      <c r="AA3831" s="148">
        <v>3.7964000000000002</v>
      </c>
      <c r="AB3831" s="171">
        <v>101.04300000000001</v>
      </c>
      <c r="AD3831" s="150">
        <v>517.85799999999995</v>
      </c>
      <c r="AG3831" s="8" t="s">
        <v>17</v>
      </c>
      <c r="AH3831" s="151">
        <v>3.86E-4</v>
      </c>
      <c r="AI3831" s="151">
        <v>8.4561168102043505E-4</v>
      </c>
      <c r="AJ3831" s="151">
        <v>1.64997206436985E-4</v>
      </c>
    </row>
    <row r="3832" spans="1:36" s="8" customFormat="1" x14ac:dyDescent="0.2">
      <c r="A3832" s="8">
        <v>11389</v>
      </c>
      <c r="B3832" s="8">
        <v>11390</v>
      </c>
      <c r="C3832" s="8" t="s">
        <v>1499</v>
      </c>
      <c r="D3832" s="8" t="s">
        <v>1500</v>
      </c>
      <c r="E3832" s="4" t="s">
        <v>426</v>
      </c>
      <c r="F3832" s="8" t="s">
        <v>1501</v>
      </c>
      <c r="G3832" s="8" t="s">
        <v>1502</v>
      </c>
      <c r="H3832" s="8" t="s">
        <v>76</v>
      </c>
      <c r="I3832" s="8" t="s">
        <v>230</v>
      </c>
      <c r="J3832" s="8" t="s">
        <v>61</v>
      </c>
      <c r="K3832" s="8" t="s">
        <v>314</v>
      </c>
      <c r="L3832" s="8" t="s">
        <v>799</v>
      </c>
      <c r="M3832" s="8" t="s">
        <v>102</v>
      </c>
      <c r="N3832" s="8" t="s">
        <v>888</v>
      </c>
      <c r="O3832" s="8" t="s">
        <v>62</v>
      </c>
      <c r="P3832" s="8" t="s">
        <v>1503</v>
      </c>
      <c r="Q3832" s="8" t="s">
        <v>96</v>
      </c>
      <c r="R3832" s="8" t="s">
        <v>57</v>
      </c>
      <c r="S3832" s="8" t="s">
        <v>1206</v>
      </c>
      <c r="T3832" s="150">
        <v>2.4140000000000001</v>
      </c>
      <c r="U3832" s="8" t="s">
        <v>1504</v>
      </c>
      <c r="V3832" s="172">
        <v>2.3E-2</v>
      </c>
      <c r="W3832" s="151">
        <v>4.9930000000000002E-2</v>
      </c>
      <c r="X3832" s="4" t="s">
        <v>614</v>
      </c>
      <c r="Y3832" s="4"/>
      <c r="Z3832" s="150">
        <v>139000</v>
      </c>
      <c r="AA3832" s="148">
        <v>3.6469999999999998</v>
      </c>
      <c r="AB3832" s="171">
        <v>93.97</v>
      </c>
      <c r="AD3832" s="150">
        <v>476.36500000000001</v>
      </c>
      <c r="AG3832" s="8" t="s">
        <v>17</v>
      </c>
      <c r="AH3832" s="151">
        <v>1.8599999999999999E-4</v>
      </c>
      <c r="AI3832" s="151">
        <v>7.7785750056953902E-4</v>
      </c>
      <c r="AJ3832" s="151">
        <v>1.5177689414738301E-4</v>
      </c>
    </row>
    <row r="3833" spans="1:36" s="8" customFormat="1" x14ac:dyDescent="0.2">
      <c r="A3833" s="8">
        <v>11389</v>
      </c>
      <c r="B3833" s="8">
        <v>11390</v>
      </c>
      <c r="C3833" s="8" t="s">
        <v>1505</v>
      </c>
      <c r="D3833" s="8" t="s">
        <v>1506</v>
      </c>
      <c r="E3833" s="152" t="s">
        <v>425</v>
      </c>
      <c r="F3833" s="8" t="s">
        <v>2359</v>
      </c>
      <c r="G3833" s="8" t="s">
        <v>2360</v>
      </c>
      <c r="H3833" s="8" t="s">
        <v>76</v>
      </c>
      <c r="I3833" s="8" t="s">
        <v>230</v>
      </c>
      <c r="J3833" s="8" t="s">
        <v>61</v>
      </c>
      <c r="K3833" s="8" t="s">
        <v>314</v>
      </c>
      <c r="L3833" s="8" t="s">
        <v>799</v>
      </c>
      <c r="M3833" s="8" t="s">
        <v>102</v>
      </c>
      <c r="N3833" s="8" t="s">
        <v>888</v>
      </c>
      <c r="O3833" s="8" t="s">
        <v>62</v>
      </c>
      <c r="P3833" s="8" t="s">
        <v>1509</v>
      </c>
      <c r="Q3833" s="8" t="s">
        <v>96</v>
      </c>
      <c r="R3833" s="8" t="s">
        <v>57</v>
      </c>
      <c r="S3833" s="8" t="s">
        <v>1207</v>
      </c>
      <c r="T3833" s="150">
        <v>4.6079999999999997</v>
      </c>
      <c r="U3833" s="8" t="s">
        <v>2361</v>
      </c>
      <c r="V3833" s="172">
        <v>4.3749999999999997E-2</v>
      </c>
      <c r="W3833" s="151">
        <v>3.968E-2</v>
      </c>
      <c r="X3833" s="4" t="s">
        <v>614</v>
      </c>
      <c r="Y3833" s="4"/>
      <c r="Z3833" s="150">
        <v>399000</v>
      </c>
      <c r="AA3833" s="148">
        <v>3.7964000000000002</v>
      </c>
      <c r="AB3833" s="171">
        <v>103.129</v>
      </c>
      <c r="AD3833" s="150">
        <v>1562.165</v>
      </c>
      <c r="AG3833" s="8" t="s">
        <v>17</v>
      </c>
      <c r="AH3833" s="151">
        <v>2.6600000000000001E-4</v>
      </c>
      <c r="AI3833" s="151">
        <v>2.5508627829055898E-3</v>
      </c>
      <c r="AJ3833" s="151">
        <v>4.9772873605009199E-4</v>
      </c>
    </row>
    <row r="3834" spans="1:36" s="8" customFormat="1" x14ac:dyDescent="0.2">
      <c r="A3834" s="8">
        <v>11389</v>
      </c>
      <c r="B3834" s="8">
        <v>11390</v>
      </c>
      <c r="C3834" s="8" t="s">
        <v>1505</v>
      </c>
      <c r="D3834" s="8" t="s">
        <v>1506</v>
      </c>
      <c r="E3834" s="152" t="s">
        <v>425</v>
      </c>
      <c r="F3834" s="8" t="s">
        <v>1507</v>
      </c>
      <c r="G3834" s="8" t="s">
        <v>1508</v>
      </c>
      <c r="H3834" s="8" t="s">
        <v>76</v>
      </c>
      <c r="I3834" s="8" t="s">
        <v>230</v>
      </c>
      <c r="J3834" s="8" t="s">
        <v>61</v>
      </c>
      <c r="K3834" s="8" t="s">
        <v>314</v>
      </c>
      <c r="L3834" s="8" t="s">
        <v>799</v>
      </c>
      <c r="M3834" s="8" t="s">
        <v>102</v>
      </c>
      <c r="N3834" s="8" t="s">
        <v>888</v>
      </c>
      <c r="O3834" s="8" t="s">
        <v>62</v>
      </c>
      <c r="P3834" s="8" t="s">
        <v>1509</v>
      </c>
      <c r="Q3834" s="8" t="s">
        <v>96</v>
      </c>
      <c r="R3834" s="8" t="s">
        <v>57</v>
      </c>
      <c r="S3834" s="8" t="s">
        <v>1207</v>
      </c>
      <c r="T3834" s="150">
        <v>2.028</v>
      </c>
      <c r="U3834" s="8" t="s">
        <v>1510</v>
      </c>
      <c r="V3834" s="172">
        <v>3.7499999999999999E-2</v>
      </c>
      <c r="W3834" s="151">
        <v>3.5569999999999997E-2</v>
      </c>
      <c r="X3834" s="4" t="s">
        <v>614</v>
      </c>
      <c r="Y3834" s="4"/>
      <c r="Z3834" s="150">
        <v>229000</v>
      </c>
      <c r="AA3834" s="148">
        <v>3.7964000000000002</v>
      </c>
      <c r="AB3834" s="171">
        <v>101.25</v>
      </c>
      <c r="AD3834" s="150">
        <v>880.245</v>
      </c>
      <c r="AG3834" s="8" t="s">
        <v>17</v>
      </c>
      <c r="AH3834" s="151">
        <v>2.0799999999999999E-4</v>
      </c>
      <c r="AI3834" s="151">
        <v>1.43735403820414E-3</v>
      </c>
      <c r="AJ3834" s="151">
        <v>2.8045899351628202E-4</v>
      </c>
    </row>
    <row r="3835" spans="1:36" s="8" customFormat="1" x14ac:dyDescent="0.2">
      <c r="A3835" s="8">
        <v>11389</v>
      </c>
      <c r="B3835" s="8">
        <v>11390</v>
      </c>
      <c r="C3835" s="8" t="s">
        <v>1511</v>
      </c>
      <c r="D3835" s="8" t="s">
        <v>5194</v>
      </c>
      <c r="E3835" s="4" t="s">
        <v>426</v>
      </c>
      <c r="F3835" s="8" t="s">
        <v>1512</v>
      </c>
      <c r="G3835" s="8" t="s">
        <v>1513</v>
      </c>
      <c r="H3835" s="8" t="s">
        <v>76</v>
      </c>
      <c r="I3835" s="8" t="s">
        <v>230</v>
      </c>
      <c r="J3835" s="8" t="s">
        <v>61</v>
      </c>
      <c r="K3835" s="8" t="s">
        <v>315</v>
      </c>
      <c r="L3835" s="8" t="s">
        <v>799</v>
      </c>
      <c r="M3835" s="8" t="s">
        <v>102</v>
      </c>
      <c r="N3835" s="8" t="s">
        <v>856</v>
      </c>
      <c r="O3835" s="8" t="s">
        <v>62</v>
      </c>
      <c r="P3835" s="8" t="s">
        <v>1514</v>
      </c>
      <c r="Q3835" s="8" t="s">
        <v>96</v>
      </c>
      <c r="R3835" s="8" t="s">
        <v>57</v>
      </c>
      <c r="S3835" s="8" t="s">
        <v>1206</v>
      </c>
      <c r="T3835" s="150">
        <v>2.1749999999999998</v>
      </c>
      <c r="U3835" s="8" t="s">
        <v>1515</v>
      </c>
      <c r="V3835" s="172">
        <v>6.5000000000000002E-2</v>
      </c>
      <c r="W3835" s="151">
        <v>6.7890000000000006E-2</v>
      </c>
      <c r="X3835" s="4" t="s">
        <v>614</v>
      </c>
      <c r="Y3835" s="4"/>
      <c r="Z3835" s="150">
        <v>304000</v>
      </c>
      <c r="AA3835" s="148">
        <v>3.6469999999999998</v>
      </c>
      <c r="AB3835" s="171">
        <v>100.617</v>
      </c>
      <c r="AD3835" s="150">
        <v>1115.53</v>
      </c>
      <c r="AG3835" s="8" t="s">
        <v>17</v>
      </c>
      <c r="AH3835" s="151">
        <v>6.7599999999999995E-4</v>
      </c>
      <c r="AI3835" s="151">
        <v>1.8215516443221E-3</v>
      </c>
      <c r="AJ3835" s="151">
        <v>3.5542429159819098E-4</v>
      </c>
    </row>
    <row r="3836" spans="1:36" s="8" customFormat="1" x14ac:dyDescent="0.2">
      <c r="A3836" s="8">
        <v>11389</v>
      </c>
      <c r="B3836" s="8">
        <v>11390</v>
      </c>
      <c r="C3836" s="8" t="s">
        <v>2362</v>
      </c>
      <c r="D3836" s="8" t="s">
        <v>2363</v>
      </c>
      <c r="E3836" s="4" t="s">
        <v>426</v>
      </c>
      <c r="F3836" s="8" t="s">
        <v>2364</v>
      </c>
      <c r="G3836" s="8" t="s">
        <v>2365</v>
      </c>
      <c r="H3836" s="8" t="s">
        <v>76</v>
      </c>
      <c r="I3836" s="8" t="s">
        <v>230</v>
      </c>
      <c r="J3836" s="8" t="s">
        <v>61</v>
      </c>
      <c r="K3836" s="8" t="s">
        <v>317</v>
      </c>
      <c r="L3836" s="8" t="s">
        <v>799</v>
      </c>
      <c r="M3836" s="8" t="s">
        <v>102</v>
      </c>
      <c r="N3836" s="8" t="s">
        <v>873</v>
      </c>
      <c r="O3836" s="8" t="s">
        <v>62</v>
      </c>
      <c r="P3836" s="8" t="s">
        <v>1514</v>
      </c>
      <c r="Q3836" s="8" t="s">
        <v>84</v>
      </c>
      <c r="R3836" s="8" t="s">
        <v>57</v>
      </c>
      <c r="S3836" s="8" t="s">
        <v>1206</v>
      </c>
      <c r="T3836" s="150">
        <v>6.0049999999999999</v>
      </c>
      <c r="U3836" s="8" t="s">
        <v>2366</v>
      </c>
      <c r="V3836" s="172">
        <v>4.4999999999999998E-2</v>
      </c>
      <c r="W3836" s="151">
        <v>6.0749999999999998E-2</v>
      </c>
      <c r="X3836" s="4" t="s">
        <v>614</v>
      </c>
      <c r="Y3836" s="4"/>
      <c r="Z3836" s="150">
        <v>104000</v>
      </c>
      <c r="AA3836" s="148">
        <v>3.6469999999999998</v>
      </c>
      <c r="AB3836" s="171">
        <v>93.061999999999998</v>
      </c>
      <c r="AD3836" s="150">
        <v>352.97500000000002</v>
      </c>
      <c r="AG3836" s="8" t="s">
        <v>17</v>
      </c>
      <c r="AH3836" s="151">
        <v>2.9700000000000001E-4</v>
      </c>
      <c r="AI3836" s="151">
        <v>5.7637351976308601E-4</v>
      </c>
      <c r="AJ3836" s="151">
        <v>1.12462993073133E-4</v>
      </c>
    </row>
    <row r="3837" spans="1:36" s="8" customFormat="1" x14ac:dyDescent="0.2">
      <c r="A3837" s="8">
        <v>11389</v>
      </c>
      <c r="B3837" s="8">
        <v>11390</v>
      </c>
      <c r="C3837" s="8" t="s">
        <v>2696</v>
      </c>
      <c r="D3837" s="8" t="s">
        <v>2697</v>
      </c>
      <c r="E3837" s="4" t="s">
        <v>426</v>
      </c>
      <c r="F3837" s="8" t="s">
        <v>2797</v>
      </c>
      <c r="G3837" s="8" t="s">
        <v>2798</v>
      </c>
      <c r="H3837" s="8" t="s">
        <v>76</v>
      </c>
      <c r="I3837" s="8" t="s">
        <v>230</v>
      </c>
      <c r="J3837" s="8" t="s">
        <v>61</v>
      </c>
      <c r="K3837" s="8" t="s">
        <v>314</v>
      </c>
      <c r="L3837" s="8" t="s">
        <v>799</v>
      </c>
      <c r="M3837" s="8" t="s">
        <v>102</v>
      </c>
      <c r="N3837" s="8" t="s">
        <v>898</v>
      </c>
      <c r="O3837" s="8" t="s">
        <v>62</v>
      </c>
      <c r="P3837" s="8" t="s">
        <v>1372</v>
      </c>
      <c r="Q3837" s="8" t="s">
        <v>96</v>
      </c>
      <c r="R3837" s="8" t="s">
        <v>57</v>
      </c>
      <c r="S3837" s="8" t="s">
        <v>1206</v>
      </c>
      <c r="T3837" s="150">
        <v>2.1480000000000001</v>
      </c>
      <c r="U3837" s="8" t="s">
        <v>2799</v>
      </c>
      <c r="V3837" s="172">
        <v>0.03</v>
      </c>
      <c r="W3837" s="151">
        <v>4.6789999999999998E-2</v>
      </c>
      <c r="X3837" s="4" t="s">
        <v>614</v>
      </c>
      <c r="Y3837" s="4"/>
      <c r="Z3837" s="150">
        <v>284000</v>
      </c>
      <c r="AA3837" s="148">
        <v>3.6469999999999998</v>
      </c>
      <c r="AB3837" s="171">
        <v>97.41</v>
      </c>
      <c r="AD3837" s="150">
        <v>1008.919</v>
      </c>
      <c r="AG3837" s="8" t="s">
        <v>17</v>
      </c>
      <c r="AH3837" s="151">
        <v>4.7600000000000002E-4</v>
      </c>
      <c r="AI3837" s="151">
        <v>1.6474656289501E-3</v>
      </c>
      <c r="AJ3837" s="151">
        <v>3.2145632868941902E-4</v>
      </c>
    </row>
    <row r="3838" spans="1:36" s="8" customFormat="1" x14ac:dyDescent="0.2">
      <c r="A3838" s="8">
        <v>11389</v>
      </c>
      <c r="B3838" s="8">
        <v>11390</v>
      </c>
      <c r="C3838" s="8" t="s">
        <v>2367</v>
      </c>
      <c r="D3838" s="8" t="s">
        <v>2368</v>
      </c>
      <c r="E3838" s="4" t="s">
        <v>426</v>
      </c>
      <c r="F3838" s="8" t="s">
        <v>2369</v>
      </c>
      <c r="G3838" s="8" t="s">
        <v>2370</v>
      </c>
      <c r="H3838" s="8" t="s">
        <v>76</v>
      </c>
      <c r="I3838" s="8" t="s">
        <v>230</v>
      </c>
      <c r="J3838" s="8" t="s">
        <v>61</v>
      </c>
      <c r="K3838" s="8" t="s">
        <v>313</v>
      </c>
      <c r="L3838" s="8" t="s">
        <v>799</v>
      </c>
      <c r="M3838" s="8" t="s">
        <v>102</v>
      </c>
      <c r="N3838" s="8" t="s">
        <v>909</v>
      </c>
      <c r="O3838" s="8" t="s">
        <v>62</v>
      </c>
      <c r="P3838" s="8" t="s">
        <v>2371</v>
      </c>
      <c r="Q3838" s="8" t="s">
        <v>84</v>
      </c>
      <c r="R3838" s="8" t="s">
        <v>57</v>
      </c>
      <c r="S3838" s="8" t="s">
        <v>1207</v>
      </c>
      <c r="T3838" s="150">
        <v>0.68799999999999994</v>
      </c>
      <c r="U3838" s="8" t="s">
        <v>2372</v>
      </c>
      <c r="V3838" s="172">
        <v>4.2500000000000003E-2</v>
      </c>
      <c r="W3838" s="151">
        <v>5.79E-2</v>
      </c>
      <c r="X3838" s="4" t="s">
        <v>614</v>
      </c>
      <c r="Y3838" s="4"/>
      <c r="Z3838" s="150">
        <v>285000</v>
      </c>
      <c r="AA3838" s="148">
        <v>3.7964000000000002</v>
      </c>
      <c r="AB3838" s="171">
        <v>100.172</v>
      </c>
      <c r="AD3838" s="150">
        <v>1083.8340000000001</v>
      </c>
      <c r="AG3838" s="8" t="s">
        <v>17</v>
      </c>
      <c r="AH3838" s="151">
        <v>3.3270000000000001E-3</v>
      </c>
      <c r="AI3838" s="151">
        <v>1.7697955037503401E-3</v>
      </c>
      <c r="AJ3838" s="151">
        <v>3.4532554438126902E-4</v>
      </c>
    </row>
    <row r="3839" spans="1:36" s="8" customFormat="1" x14ac:dyDescent="0.2">
      <c r="A3839" s="8">
        <v>11389</v>
      </c>
      <c r="B3839" s="8">
        <v>11390</v>
      </c>
      <c r="C3839" s="8" t="s">
        <v>2793</v>
      </c>
      <c r="D3839" s="8" t="s">
        <v>2794</v>
      </c>
      <c r="E3839" s="4" t="s">
        <v>426</v>
      </c>
      <c r="F3839" s="8" t="s">
        <v>2800</v>
      </c>
      <c r="G3839" s="8" t="s">
        <v>2801</v>
      </c>
      <c r="H3839" s="8" t="s">
        <v>76</v>
      </c>
      <c r="I3839" s="8" t="s">
        <v>230</v>
      </c>
      <c r="J3839" s="8" t="s">
        <v>61</v>
      </c>
      <c r="K3839" s="8" t="s">
        <v>158</v>
      </c>
      <c r="L3839" s="8" t="s">
        <v>799</v>
      </c>
      <c r="M3839" s="8" t="s">
        <v>102</v>
      </c>
      <c r="N3839" s="8" t="s">
        <v>1134</v>
      </c>
      <c r="O3839" s="8" t="s">
        <v>62</v>
      </c>
      <c r="P3839" s="8" t="s">
        <v>1526</v>
      </c>
      <c r="Q3839" s="8" t="s">
        <v>84</v>
      </c>
      <c r="R3839" s="8" t="s">
        <v>57</v>
      </c>
      <c r="S3839" s="8" t="s">
        <v>1207</v>
      </c>
      <c r="T3839" s="150">
        <v>3.085</v>
      </c>
      <c r="U3839" s="8" t="s">
        <v>2802</v>
      </c>
      <c r="V3839" s="172">
        <v>1.6250000000000001E-2</v>
      </c>
      <c r="W3839" s="151">
        <v>4.7199999999999999E-2</v>
      </c>
      <c r="X3839" s="4" t="s">
        <v>614</v>
      </c>
      <c r="Y3839" s="4"/>
      <c r="Z3839" s="150">
        <v>92000</v>
      </c>
      <c r="AA3839" s="148">
        <v>3.7964000000000002</v>
      </c>
      <c r="AB3839" s="171">
        <v>92.828000000000003</v>
      </c>
      <c r="AD3839" s="150">
        <v>324.22000000000003</v>
      </c>
      <c r="AG3839" s="8" t="s">
        <v>17</v>
      </c>
      <c r="AH3839" s="151">
        <v>2.6699999999999998E-4</v>
      </c>
      <c r="AI3839" s="151">
        <v>5.2942021680368596E-4</v>
      </c>
      <c r="AJ3839" s="151">
        <v>1.03301383796471E-4</v>
      </c>
    </row>
    <row r="3840" spans="1:36" s="8" customFormat="1" x14ac:dyDescent="0.2">
      <c r="A3840" s="8">
        <v>11389</v>
      </c>
      <c r="B3840" s="8">
        <v>11390</v>
      </c>
      <c r="C3840" s="8" t="s">
        <v>2373</v>
      </c>
      <c r="D3840" s="8" t="s">
        <v>2374</v>
      </c>
      <c r="E3840" s="4" t="s">
        <v>426</v>
      </c>
      <c r="F3840" s="8" t="s">
        <v>2375</v>
      </c>
      <c r="G3840" s="8" t="s">
        <v>2376</v>
      </c>
      <c r="H3840" s="8" t="s">
        <v>76</v>
      </c>
      <c r="I3840" s="8" t="s">
        <v>230</v>
      </c>
      <c r="J3840" s="8" t="s">
        <v>61</v>
      </c>
      <c r="K3840" s="8" t="s">
        <v>314</v>
      </c>
      <c r="L3840" s="8" t="s">
        <v>799</v>
      </c>
      <c r="M3840" s="8" t="s">
        <v>102</v>
      </c>
      <c r="N3840" s="8" t="s">
        <v>897</v>
      </c>
      <c r="O3840" s="8" t="s">
        <v>62</v>
      </c>
      <c r="P3840" s="8" t="s">
        <v>1488</v>
      </c>
      <c r="Q3840" s="8" t="s">
        <v>96</v>
      </c>
      <c r="R3840" s="8" t="s">
        <v>57</v>
      </c>
      <c r="S3840" s="8" t="s">
        <v>1206</v>
      </c>
      <c r="T3840" s="150">
        <v>0.22800000000000001</v>
      </c>
      <c r="U3840" s="8" t="s">
        <v>2377</v>
      </c>
      <c r="V3840" s="172">
        <v>3.3500000000000002E-2</v>
      </c>
      <c r="W3840" s="151">
        <v>4.8160000000000001E-2</v>
      </c>
      <c r="X3840" s="4" t="s">
        <v>614</v>
      </c>
      <c r="Y3840" s="4"/>
      <c r="Z3840" s="150">
        <v>168000</v>
      </c>
      <c r="AA3840" s="148">
        <v>3.6469999999999998</v>
      </c>
      <c r="AB3840" s="171">
        <v>100.562</v>
      </c>
      <c r="AD3840" s="150">
        <v>616.14099999999996</v>
      </c>
      <c r="AG3840" s="8" t="s">
        <v>17</v>
      </c>
      <c r="AH3840" s="151">
        <v>9.6000000000000002E-5</v>
      </c>
      <c r="AI3840" s="151">
        <v>1.00609870240005E-3</v>
      </c>
      <c r="AJ3840" s="151">
        <v>1.9631171023508099E-4</v>
      </c>
    </row>
    <row r="3841" spans="1:36" s="8" customFormat="1" x14ac:dyDescent="0.2">
      <c r="A3841" s="8">
        <v>11389</v>
      </c>
      <c r="B3841" s="8">
        <v>11390</v>
      </c>
      <c r="C3841" s="8" t="s">
        <v>2378</v>
      </c>
      <c r="D3841" s="8" t="s">
        <v>2379</v>
      </c>
      <c r="E3841" s="4" t="s">
        <v>426</v>
      </c>
      <c r="F3841" s="8" t="s">
        <v>2380</v>
      </c>
      <c r="G3841" s="8" t="s">
        <v>2381</v>
      </c>
      <c r="H3841" s="8" t="s">
        <v>76</v>
      </c>
      <c r="I3841" s="8" t="s">
        <v>230</v>
      </c>
      <c r="J3841" s="8" t="s">
        <v>61</v>
      </c>
      <c r="K3841" s="8" t="s">
        <v>314</v>
      </c>
      <c r="L3841" s="8" t="s">
        <v>799</v>
      </c>
      <c r="M3841" s="8" t="s">
        <v>102</v>
      </c>
      <c r="N3841" s="8" t="s">
        <v>893</v>
      </c>
      <c r="O3841" s="8" t="s">
        <v>62</v>
      </c>
      <c r="P3841" s="8" t="s">
        <v>1520</v>
      </c>
      <c r="Q3841" s="8" t="s">
        <v>96</v>
      </c>
      <c r="R3841" s="8" t="s">
        <v>57</v>
      </c>
      <c r="S3841" s="8" t="s">
        <v>1206</v>
      </c>
      <c r="T3841" s="150">
        <v>2.7490000000000001</v>
      </c>
      <c r="U3841" s="8" t="s">
        <v>2382</v>
      </c>
      <c r="V3841" s="172">
        <v>3.2500000000000001E-2</v>
      </c>
      <c r="W3841" s="151">
        <v>4.7199999999999999E-2</v>
      </c>
      <c r="X3841" s="4" t="s">
        <v>614</v>
      </c>
      <c r="Y3841" s="4"/>
      <c r="Z3841" s="150">
        <v>78000</v>
      </c>
      <c r="AA3841" s="148">
        <v>3.6469999999999998</v>
      </c>
      <c r="AB3841" s="171">
        <v>96.564999999999998</v>
      </c>
      <c r="AD3841" s="150">
        <v>274.69600000000003</v>
      </c>
      <c r="AG3841" s="8" t="s">
        <v>17</v>
      </c>
      <c r="AH3841" s="151">
        <v>2.8E-5</v>
      </c>
      <c r="AI3841" s="151">
        <v>4.4855152427674598E-4</v>
      </c>
      <c r="AJ3841" s="151">
        <v>8.7522145341468996E-5</v>
      </c>
    </row>
    <row r="3842" spans="1:36" s="8" customFormat="1" x14ac:dyDescent="0.2">
      <c r="A3842" s="8">
        <v>11389</v>
      </c>
      <c r="B3842" s="8">
        <v>11390</v>
      </c>
      <c r="C3842" s="8" t="s">
        <v>2383</v>
      </c>
      <c r="D3842" s="8" t="s">
        <v>2384</v>
      </c>
      <c r="E3842" s="4" t="s">
        <v>426</v>
      </c>
      <c r="F3842" s="8" t="s">
        <v>2385</v>
      </c>
      <c r="G3842" s="8" t="s">
        <v>2386</v>
      </c>
      <c r="H3842" s="8" t="s">
        <v>76</v>
      </c>
      <c r="I3842" s="8" t="s">
        <v>230</v>
      </c>
      <c r="J3842" s="8" t="s">
        <v>61</v>
      </c>
      <c r="K3842" s="8" t="s">
        <v>314</v>
      </c>
      <c r="L3842" s="8" t="s">
        <v>799</v>
      </c>
      <c r="M3842" s="8" t="s">
        <v>102</v>
      </c>
      <c r="N3842" s="8" t="s">
        <v>893</v>
      </c>
      <c r="O3842" s="8" t="s">
        <v>62</v>
      </c>
      <c r="P3842" s="8" t="s">
        <v>1488</v>
      </c>
      <c r="Q3842" s="8" t="s">
        <v>96</v>
      </c>
      <c r="R3842" s="8" t="s">
        <v>57</v>
      </c>
      <c r="S3842" s="8" t="s">
        <v>1206</v>
      </c>
      <c r="T3842" s="150">
        <v>2.7320000000000002</v>
      </c>
      <c r="U3842" s="8" t="s">
        <v>2387</v>
      </c>
      <c r="V3842" s="172">
        <v>6.5000000000000002E-2</v>
      </c>
      <c r="W3842" s="151">
        <v>4.827E-2</v>
      </c>
      <c r="X3842" s="4" t="s">
        <v>614</v>
      </c>
      <c r="Y3842" s="4"/>
      <c r="Z3842" s="150">
        <v>19000</v>
      </c>
      <c r="AA3842" s="148">
        <v>3.6469999999999998</v>
      </c>
      <c r="AB3842" s="171">
        <v>107.691</v>
      </c>
      <c r="AD3842" s="150">
        <v>74.622</v>
      </c>
      <c r="AG3842" s="8" t="s">
        <v>17</v>
      </c>
      <c r="AH3842" s="151">
        <v>6.0999999999999999E-5</v>
      </c>
      <c r="AI3842" s="151">
        <v>1.21851041547109E-4</v>
      </c>
      <c r="AJ3842" s="151">
        <v>2.3775784923463102E-5</v>
      </c>
    </row>
    <row r="3843" spans="1:36" s="8" customFormat="1" x14ac:dyDescent="0.2">
      <c r="A3843" s="8">
        <v>11389</v>
      </c>
      <c r="B3843" s="8">
        <v>11390</v>
      </c>
      <c r="C3843" s="8" t="s">
        <v>2388</v>
      </c>
      <c r="D3843" s="8" t="s">
        <v>2389</v>
      </c>
      <c r="E3843" s="4" t="s">
        <v>426</v>
      </c>
      <c r="F3843" s="8" t="s">
        <v>2390</v>
      </c>
      <c r="G3843" s="8" t="s">
        <v>2391</v>
      </c>
      <c r="H3843" s="8" t="s">
        <v>76</v>
      </c>
      <c r="I3843" s="8" t="s">
        <v>230</v>
      </c>
      <c r="J3843" s="8" t="s">
        <v>61</v>
      </c>
      <c r="K3843" s="8" t="s">
        <v>166</v>
      </c>
      <c r="L3843" s="8" t="s">
        <v>799</v>
      </c>
      <c r="M3843" s="8" t="s">
        <v>102</v>
      </c>
      <c r="N3843" s="8" t="s">
        <v>873</v>
      </c>
      <c r="O3843" s="8" t="s">
        <v>62</v>
      </c>
      <c r="P3843" s="8" t="s">
        <v>1488</v>
      </c>
      <c r="Q3843" s="8" t="s">
        <v>96</v>
      </c>
      <c r="R3843" s="8" t="s">
        <v>57</v>
      </c>
      <c r="S3843" s="8" t="s">
        <v>1206</v>
      </c>
      <c r="T3843" s="150">
        <v>2.125</v>
      </c>
      <c r="U3843" s="8" t="s">
        <v>2392</v>
      </c>
      <c r="V3843" s="172">
        <v>2.5340000000000001E-2</v>
      </c>
      <c r="W3843" s="151">
        <v>4.7280000000000003E-2</v>
      </c>
      <c r="X3843" s="4" t="s">
        <v>614</v>
      </c>
      <c r="Y3843" s="4"/>
      <c r="Z3843" s="150">
        <v>77000</v>
      </c>
      <c r="AA3843" s="148">
        <v>3.6469999999999998</v>
      </c>
      <c r="AB3843" s="171">
        <v>96.308000000000007</v>
      </c>
      <c r="AD3843" s="150">
        <v>270.45100000000002</v>
      </c>
      <c r="AG3843" s="8" t="s">
        <v>17</v>
      </c>
      <c r="AH3843" s="151">
        <v>7.7000000000000001E-5</v>
      </c>
      <c r="AI3843" s="151">
        <v>4.4162022491963803E-4</v>
      </c>
      <c r="AJ3843" s="151">
        <v>8.6169698282647302E-5</v>
      </c>
    </row>
    <row r="3844" spans="1:36" s="8" customFormat="1" x14ac:dyDescent="0.2">
      <c r="A3844" s="8">
        <v>11389</v>
      </c>
      <c r="B3844" s="8">
        <v>11390</v>
      </c>
      <c r="C3844" s="8" t="s">
        <v>2393</v>
      </c>
      <c r="D3844" s="8" t="s">
        <v>2394</v>
      </c>
      <c r="E3844" s="4" t="s">
        <v>426</v>
      </c>
      <c r="F3844" s="8" t="s">
        <v>2395</v>
      </c>
      <c r="G3844" s="8" t="s">
        <v>2396</v>
      </c>
      <c r="H3844" s="8" t="s">
        <v>76</v>
      </c>
      <c r="I3844" s="8" t="s">
        <v>230</v>
      </c>
      <c r="J3844" s="8" t="s">
        <v>61</v>
      </c>
      <c r="K3844" s="8" t="s">
        <v>314</v>
      </c>
      <c r="L3844" s="8" t="s">
        <v>799</v>
      </c>
      <c r="M3844" s="8" t="s">
        <v>102</v>
      </c>
      <c r="N3844" s="8" t="s">
        <v>202</v>
      </c>
      <c r="O3844" s="8" t="s">
        <v>62</v>
      </c>
      <c r="P3844" s="8" t="s">
        <v>1520</v>
      </c>
      <c r="Q3844" s="8" t="s">
        <v>96</v>
      </c>
      <c r="R3844" s="8" t="s">
        <v>57</v>
      </c>
      <c r="S3844" s="8" t="s">
        <v>1206</v>
      </c>
      <c r="T3844" s="150">
        <v>0.65300000000000002</v>
      </c>
      <c r="U3844" s="8" t="s">
        <v>2397</v>
      </c>
      <c r="V3844" s="172">
        <v>4.2500000000000003E-2</v>
      </c>
      <c r="W3844" s="151">
        <v>4.8559999999999999E-2</v>
      </c>
      <c r="X3844" s="4" t="s">
        <v>614</v>
      </c>
      <c r="Y3844" s="4"/>
      <c r="Z3844" s="150">
        <v>78000</v>
      </c>
      <c r="AA3844" s="148">
        <v>3.6469999999999998</v>
      </c>
      <c r="AB3844" s="171">
        <v>101.04</v>
      </c>
      <c r="AD3844" s="150">
        <v>287.42599999999999</v>
      </c>
      <c r="AG3844" s="8" t="s">
        <v>17</v>
      </c>
      <c r="AH3844" s="151">
        <v>6.4999999999999994E-5</v>
      </c>
      <c r="AI3844" s="151">
        <v>4.69338183213386E-4</v>
      </c>
      <c r="AJ3844" s="151">
        <v>9.1578074005516297E-5</v>
      </c>
    </row>
    <row r="3845" spans="1:36" s="8" customFormat="1" x14ac:dyDescent="0.2">
      <c r="A3845" s="8">
        <v>11389</v>
      </c>
      <c r="B3845" s="8">
        <v>11390</v>
      </c>
      <c r="C3845" s="8" t="s">
        <v>2803</v>
      </c>
      <c r="D3845" s="8" t="s">
        <v>2804</v>
      </c>
      <c r="E3845" s="4" t="s">
        <v>426</v>
      </c>
      <c r="F3845" s="8" t="s">
        <v>2805</v>
      </c>
      <c r="G3845" s="8" t="s">
        <v>2806</v>
      </c>
      <c r="H3845" s="8" t="s">
        <v>76</v>
      </c>
      <c r="I3845" s="8" t="s">
        <v>230</v>
      </c>
      <c r="J3845" s="8" t="s">
        <v>61</v>
      </c>
      <c r="K3845" s="8" t="s">
        <v>314</v>
      </c>
      <c r="L3845" s="8" t="s">
        <v>799</v>
      </c>
      <c r="M3845" s="8" t="s">
        <v>102</v>
      </c>
      <c r="N3845" s="8" t="s">
        <v>1134</v>
      </c>
      <c r="O3845" s="8" t="s">
        <v>62</v>
      </c>
      <c r="P3845" s="8" t="s">
        <v>1488</v>
      </c>
      <c r="Q3845" s="8" t="s">
        <v>96</v>
      </c>
      <c r="R3845" s="8" t="s">
        <v>57</v>
      </c>
      <c r="S3845" s="8" t="s">
        <v>1206</v>
      </c>
      <c r="T3845" s="150">
        <v>2.5579999999999998</v>
      </c>
      <c r="U3845" s="8" t="s">
        <v>1770</v>
      </c>
      <c r="V3845" s="172">
        <v>0.04</v>
      </c>
      <c r="W3845" s="151">
        <v>4.725E-2</v>
      </c>
      <c r="X3845" s="4" t="s">
        <v>614</v>
      </c>
      <c r="Y3845" s="4"/>
      <c r="Z3845" s="150">
        <v>54000</v>
      </c>
      <c r="AA3845" s="148">
        <v>3.6469999999999998</v>
      </c>
      <c r="AB3845" s="171">
        <v>99.405000000000001</v>
      </c>
      <c r="AD3845" s="150">
        <v>195.76599999999999</v>
      </c>
      <c r="AG3845" s="8" t="s">
        <v>17</v>
      </c>
      <c r="AH3845" s="151">
        <v>3.6000000000000001E-5</v>
      </c>
      <c r="AI3845" s="151">
        <v>3.1966635978966998E-4</v>
      </c>
      <c r="AJ3845" s="151">
        <v>6.2373850244745006E-5</v>
      </c>
    </row>
    <row r="3846" spans="1:36" s="8" customFormat="1" x14ac:dyDescent="0.2">
      <c r="A3846" s="8">
        <v>11389</v>
      </c>
      <c r="B3846" s="8">
        <v>11390</v>
      </c>
      <c r="C3846" s="8" t="s">
        <v>2398</v>
      </c>
      <c r="D3846" s="8" t="s">
        <v>2399</v>
      </c>
      <c r="E3846" s="4" t="s">
        <v>426</v>
      </c>
      <c r="F3846" s="8" t="s">
        <v>2400</v>
      </c>
      <c r="G3846" s="8" t="s">
        <v>2401</v>
      </c>
      <c r="H3846" s="8" t="s">
        <v>76</v>
      </c>
      <c r="I3846" s="8" t="s">
        <v>230</v>
      </c>
      <c r="J3846" s="8" t="s">
        <v>61</v>
      </c>
      <c r="K3846" s="8" t="s">
        <v>314</v>
      </c>
      <c r="L3846" s="8" t="s">
        <v>799</v>
      </c>
      <c r="M3846" s="8" t="s">
        <v>102</v>
      </c>
      <c r="N3846" s="8" t="s">
        <v>895</v>
      </c>
      <c r="O3846" s="8" t="s">
        <v>62</v>
      </c>
      <c r="P3846" s="8" t="s">
        <v>1520</v>
      </c>
      <c r="Q3846" s="8" t="s">
        <v>96</v>
      </c>
      <c r="R3846" s="8" t="s">
        <v>57</v>
      </c>
      <c r="S3846" s="8" t="s">
        <v>1206</v>
      </c>
      <c r="T3846" s="150">
        <v>5.9880000000000004</v>
      </c>
      <c r="U3846" s="8" t="s">
        <v>2402</v>
      </c>
      <c r="V3846" s="172">
        <v>5.6000000000000001E-2</v>
      </c>
      <c r="W3846" s="151">
        <v>5.2229999999999999E-2</v>
      </c>
      <c r="X3846" s="4" t="s">
        <v>614</v>
      </c>
      <c r="Y3846" s="4"/>
      <c r="Z3846" s="150">
        <v>60000</v>
      </c>
      <c r="AA3846" s="148">
        <v>3.6469999999999998</v>
      </c>
      <c r="AB3846" s="171">
        <v>102.973</v>
      </c>
      <c r="AD3846" s="150">
        <v>225.32499999999999</v>
      </c>
      <c r="AG3846" s="8" t="s">
        <v>17</v>
      </c>
      <c r="AH3846" s="151">
        <v>1E-4</v>
      </c>
      <c r="AI3846" s="151">
        <v>3.6793443966387501E-4</v>
      </c>
      <c r="AJ3846" s="151">
        <v>7.1792001055658998E-5</v>
      </c>
    </row>
    <row r="3847" spans="1:36" s="8" customFormat="1" x14ac:dyDescent="0.2">
      <c r="A3847" s="8">
        <v>11389</v>
      </c>
      <c r="B3847" s="8">
        <v>11390</v>
      </c>
      <c r="C3847" s="8" t="s">
        <v>2403</v>
      </c>
      <c r="D3847" s="8" t="s">
        <v>2404</v>
      </c>
      <c r="E3847" s="4" t="s">
        <v>426</v>
      </c>
      <c r="F3847" s="8" t="s">
        <v>2405</v>
      </c>
      <c r="G3847" s="8" t="s">
        <v>2406</v>
      </c>
      <c r="H3847" s="8" t="s">
        <v>76</v>
      </c>
      <c r="I3847" s="8" t="s">
        <v>230</v>
      </c>
      <c r="J3847" s="8" t="s">
        <v>61</v>
      </c>
      <c r="K3847" s="8" t="s">
        <v>314</v>
      </c>
      <c r="L3847" s="8" t="s">
        <v>799</v>
      </c>
      <c r="M3847" s="8" t="s">
        <v>102</v>
      </c>
      <c r="N3847" s="8" t="s">
        <v>895</v>
      </c>
      <c r="O3847" s="8" t="s">
        <v>62</v>
      </c>
      <c r="P3847" s="8" t="s">
        <v>1520</v>
      </c>
      <c r="Q3847" s="8" t="s">
        <v>96</v>
      </c>
      <c r="R3847" s="8" t="s">
        <v>57</v>
      </c>
      <c r="S3847" s="8" t="s">
        <v>1206</v>
      </c>
      <c r="T3847" s="150">
        <v>2.8010000000000002</v>
      </c>
      <c r="U3847" s="8" t="s">
        <v>2387</v>
      </c>
      <c r="V3847" s="172">
        <v>4.7500000000000001E-2</v>
      </c>
      <c r="W3847" s="151">
        <v>4.9070000000000003E-2</v>
      </c>
      <c r="X3847" s="4" t="s">
        <v>614</v>
      </c>
      <c r="Y3847" s="4"/>
      <c r="Z3847" s="150">
        <v>93000</v>
      </c>
      <c r="AA3847" s="148">
        <v>3.6469999999999998</v>
      </c>
      <c r="AB3847" s="171">
        <v>101.861</v>
      </c>
      <c r="AD3847" s="150">
        <v>345.48500000000001</v>
      </c>
      <c r="AG3847" s="8" t="s">
        <v>17</v>
      </c>
      <c r="AH3847" s="151">
        <v>1.03E-4</v>
      </c>
      <c r="AI3847" s="151">
        <v>5.6414261879137904E-4</v>
      </c>
      <c r="AJ3847" s="151">
        <v>1.10076478627041E-4</v>
      </c>
    </row>
    <row r="3848" spans="1:36" s="8" customFormat="1" x14ac:dyDescent="0.2">
      <c r="A3848" s="8">
        <v>11389</v>
      </c>
      <c r="B3848" s="8">
        <v>11390</v>
      </c>
      <c r="C3848" s="8" t="s">
        <v>2473</v>
      </c>
      <c r="D3848" s="8" t="s">
        <v>2474</v>
      </c>
      <c r="E3848" s="4" t="s">
        <v>426</v>
      </c>
      <c r="F3848" s="8" t="s">
        <v>2807</v>
      </c>
      <c r="G3848" s="8" t="s">
        <v>2808</v>
      </c>
      <c r="H3848" s="8" t="s">
        <v>76</v>
      </c>
      <c r="I3848" s="8" t="s">
        <v>230</v>
      </c>
      <c r="J3848" s="8" t="s">
        <v>61</v>
      </c>
      <c r="K3848" s="8" t="s">
        <v>314</v>
      </c>
      <c r="L3848" s="8" t="s">
        <v>799</v>
      </c>
      <c r="M3848" s="8" t="s">
        <v>102</v>
      </c>
      <c r="N3848" s="8" t="s">
        <v>202</v>
      </c>
      <c r="O3848" s="8" t="s">
        <v>62</v>
      </c>
      <c r="P3848" s="8" t="s">
        <v>1372</v>
      </c>
      <c r="Q3848" s="8" t="s">
        <v>96</v>
      </c>
      <c r="R3848" s="8" t="s">
        <v>57</v>
      </c>
      <c r="S3848" s="8" t="s">
        <v>1206</v>
      </c>
      <c r="T3848" s="150">
        <v>2.2799999999999998</v>
      </c>
      <c r="U3848" s="8" t="s">
        <v>2809</v>
      </c>
      <c r="V3848" s="172">
        <v>3.15E-2</v>
      </c>
      <c r="W3848" s="151">
        <v>5.0529999999999999E-2</v>
      </c>
      <c r="X3848" s="4" t="s">
        <v>614</v>
      </c>
      <c r="Y3848" s="4"/>
      <c r="Z3848" s="150">
        <v>82000</v>
      </c>
      <c r="AA3848" s="148">
        <v>3.6469999999999998</v>
      </c>
      <c r="AB3848" s="171">
        <v>96.268000000000001</v>
      </c>
      <c r="AD3848" s="150">
        <v>287.892</v>
      </c>
      <c r="AG3848" s="8" t="s">
        <v>17</v>
      </c>
      <c r="AH3848" s="151">
        <v>8.2000000000000001E-5</v>
      </c>
      <c r="AI3848" s="151">
        <v>4.7010028019945201E-4</v>
      </c>
      <c r="AJ3848" s="151">
        <v>9.1726775680950998E-5</v>
      </c>
    </row>
    <row r="3849" spans="1:36" s="8" customFormat="1" x14ac:dyDescent="0.2">
      <c r="A3849" s="8">
        <v>11389</v>
      </c>
      <c r="B3849" s="8">
        <v>11390</v>
      </c>
      <c r="C3849" s="8" t="s">
        <v>2407</v>
      </c>
      <c r="D3849" s="8" t="s">
        <v>2408</v>
      </c>
      <c r="E3849" s="4" t="s">
        <v>426</v>
      </c>
      <c r="F3849" s="8" t="s">
        <v>2409</v>
      </c>
      <c r="G3849" s="8" t="s">
        <v>2410</v>
      </c>
      <c r="H3849" s="8" t="s">
        <v>76</v>
      </c>
      <c r="I3849" s="8" t="s">
        <v>230</v>
      </c>
      <c r="J3849" s="8" t="s">
        <v>61</v>
      </c>
      <c r="K3849" s="8" t="s">
        <v>315</v>
      </c>
      <c r="L3849" s="8" t="s">
        <v>799</v>
      </c>
      <c r="M3849" s="8" t="s">
        <v>102</v>
      </c>
      <c r="N3849" s="8" t="s">
        <v>1134</v>
      </c>
      <c r="O3849" s="8" t="s">
        <v>62</v>
      </c>
      <c r="P3849" s="8" t="s">
        <v>1488</v>
      </c>
      <c r="Q3849" s="8" t="s">
        <v>84</v>
      </c>
      <c r="R3849" s="8" t="s">
        <v>57</v>
      </c>
      <c r="S3849" s="8" t="s">
        <v>1206</v>
      </c>
      <c r="T3849" s="150">
        <v>1.2509999999999999</v>
      </c>
      <c r="U3849" s="8" t="s">
        <v>2411</v>
      </c>
      <c r="V3849" s="172">
        <v>1.375E-2</v>
      </c>
      <c r="W3849" s="151">
        <v>4.777E-2</v>
      </c>
      <c r="X3849" s="4" t="s">
        <v>614</v>
      </c>
      <c r="Y3849" s="4"/>
      <c r="Z3849" s="150">
        <v>52000</v>
      </c>
      <c r="AA3849" s="148">
        <v>3.6469999999999998</v>
      </c>
      <c r="AB3849" s="171">
        <v>96.238</v>
      </c>
      <c r="AD3849" s="150">
        <v>182.51</v>
      </c>
      <c r="AG3849" s="8" t="s">
        <v>17</v>
      </c>
      <c r="AH3849" s="151">
        <v>5.1999999999999997E-5</v>
      </c>
      <c r="AI3849" s="151">
        <v>2.9802043771907802E-4</v>
      </c>
      <c r="AJ3849" s="151">
        <v>5.8150260679271603E-5</v>
      </c>
    </row>
    <row r="3850" spans="1:36" s="8" customFormat="1" x14ac:dyDescent="0.2">
      <c r="A3850" s="8">
        <v>11389</v>
      </c>
      <c r="B3850" s="8">
        <v>11390</v>
      </c>
      <c r="C3850" s="8" t="s">
        <v>2412</v>
      </c>
      <c r="D3850" s="8" t="s">
        <v>2413</v>
      </c>
      <c r="E3850" s="4" t="s">
        <v>426</v>
      </c>
      <c r="F3850" s="8" t="s">
        <v>2414</v>
      </c>
      <c r="G3850" s="8" t="s">
        <v>2415</v>
      </c>
      <c r="H3850" s="8" t="s">
        <v>76</v>
      </c>
      <c r="I3850" s="8" t="s">
        <v>230</v>
      </c>
      <c r="J3850" s="8" t="s">
        <v>61</v>
      </c>
      <c r="K3850" s="8" t="s">
        <v>314</v>
      </c>
      <c r="L3850" s="8" t="s">
        <v>799</v>
      </c>
      <c r="M3850" s="8" t="s">
        <v>102</v>
      </c>
      <c r="N3850" s="8" t="s">
        <v>202</v>
      </c>
      <c r="O3850" s="8" t="s">
        <v>62</v>
      </c>
      <c r="P3850" s="8" t="s">
        <v>1503</v>
      </c>
      <c r="Q3850" s="8" t="s">
        <v>84</v>
      </c>
      <c r="R3850" s="8" t="s">
        <v>57</v>
      </c>
      <c r="S3850" s="8" t="s">
        <v>1206</v>
      </c>
      <c r="T3850" s="150">
        <v>2.3079999999999998</v>
      </c>
      <c r="U3850" s="8" t="s">
        <v>2416</v>
      </c>
      <c r="V3850" s="172">
        <v>4.3999999999999997E-2</v>
      </c>
      <c r="W3850" s="151">
        <v>4.9149999999999999E-2</v>
      </c>
      <c r="X3850" s="4" t="s">
        <v>614</v>
      </c>
      <c r="Y3850" s="4"/>
      <c r="Z3850" s="150">
        <v>78000</v>
      </c>
      <c r="AA3850" s="148">
        <v>3.6469999999999998</v>
      </c>
      <c r="AB3850" s="171">
        <v>99.302999999999997</v>
      </c>
      <c r="AD3850" s="150">
        <v>282.48399999999998</v>
      </c>
      <c r="AG3850" s="8" t="s">
        <v>17</v>
      </c>
      <c r="AH3850" s="151">
        <v>1.56E-4</v>
      </c>
      <c r="AI3850" s="151">
        <v>4.6126872168410899E-4</v>
      </c>
      <c r="AJ3850" s="151">
        <v>9.00035467849666E-5</v>
      </c>
    </row>
    <row r="3851" spans="1:36" s="8" customFormat="1" x14ac:dyDescent="0.2">
      <c r="A3851" s="8">
        <v>11389</v>
      </c>
      <c r="B3851" s="8">
        <v>11390</v>
      </c>
      <c r="C3851" s="8" t="s">
        <v>2417</v>
      </c>
      <c r="D3851" s="8" t="s">
        <v>2418</v>
      </c>
      <c r="E3851" s="4" t="s">
        <v>426</v>
      </c>
      <c r="F3851" s="8" t="s">
        <v>2419</v>
      </c>
      <c r="G3851" s="8" t="s">
        <v>2420</v>
      </c>
      <c r="H3851" s="8" t="s">
        <v>76</v>
      </c>
      <c r="I3851" s="8" t="s">
        <v>230</v>
      </c>
      <c r="J3851" s="8" t="s">
        <v>61</v>
      </c>
      <c r="K3851" s="8" t="s">
        <v>314</v>
      </c>
      <c r="L3851" s="8" t="s">
        <v>799</v>
      </c>
      <c r="M3851" s="8" t="s">
        <v>102</v>
      </c>
      <c r="N3851" s="8" t="s">
        <v>881</v>
      </c>
      <c r="O3851" s="8" t="s">
        <v>62</v>
      </c>
      <c r="P3851" s="8" t="s">
        <v>1503</v>
      </c>
      <c r="Q3851" s="8" t="s">
        <v>84</v>
      </c>
      <c r="R3851" s="8" t="s">
        <v>57</v>
      </c>
      <c r="S3851" s="8" t="s">
        <v>1206</v>
      </c>
      <c r="T3851" s="150">
        <v>2.2480000000000002</v>
      </c>
      <c r="U3851" s="8" t="s">
        <v>1510</v>
      </c>
      <c r="V3851" s="172">
        <v>4.3499999999999997E-2</v>
      </c>
      <c r="W3851" s="151">
        <v>4.863E-2</v>
      </c>
      <c r="X3851" s="4" t="s">
        <v>614</v>
      </c>
      <c r="Y3851" s="4"/>
      <c r="Z3851" s="150">
        <v>78000</v>
      </c>
      <c r="AA3851" s="148">
        <v>3.6469999999999998</v>
      </c>
      <c r="AB3851" s="171">
        <v>99.591999999999999</v>
      </c>
      <c r="AD3851" s="150">
        <v>283.30500000000001</v>
      </c>
      <c r="AG3851" s="8" t="s">
        <v>17</v>
      </c>
      <c r="AH3851" s="151">
        <v>1.2999999999999999E-4</v>
      </c>
      <c r="AI3851" s="151">
        <v>4.6260930926165698E-4</v>
      </c>
      <c r="AJ3851" s="151">
        <v>9.0265124540151606E-5</v>
      </c>
    </row>
    <row r="3852" spans="1:36" s="8" customFormat="1" x14ac:dyDescent="0.2">
      <c r="A3852" s="8">
        <v>11389</v>
      </c>
      <c r="B3852" s="8">
        <v>11390</v>
      </c>
      <c r="C3852" s="8" t="s">
        <v>2421</v>
      </c>
      <c r="D3852" s="8" t="s">
        <v>2422</v>
      </c>
      <c r="E3852" s="4" t="s">
        <v>426</v>
      </c>
      <c r="F3852" s="8" t="s">
        <v>2423</v>
      </c>
      <c r="G3852" s="8" t="s">
        <v>2424</v>
      </c>
      <c r="H3852" s="8" t="s">
        <v>76</v>
      </c>
      <c r="I3852" s="8" t="s">
        <v>230</v>
      </c>
      <c r="J3852" s="8" t="s">
        <v>61</v>
      </c>
      <c r="K3852" s="8" t="s">
        <v>314</v>
      </c>
      <c r="L3852" s="8" t="s">
        <v>799</v>
      </c>
      <c r="M3852" s="8" t="s">
        <v>102</v>
      </c>
      <c r="N3852" s="8" t="s">
        <v>202</v>
      </c>
      <c r="O3852" s="8" t="s">
        <v>62</v>
      </c>
      <c r="P3852" s="8" t="s">
        <v>1544</v>
      </c>
      <c r="Q3852" s="8" t="s">
        <v>96</v>
      </c>
      <c r="R3852" s="8" t="s">
        <v>57</v>
      </c>
      <c r="S3852" s="8" t="s">
        <v>1206</v>
      </c>
      <c r="T3852" s="150">
        <v>6.3179999999999996</v>
      </c>
      <c r="U3852" s="8" t="s">
        <v>2425</v>
      </c>
      <c r="V3852" s="172">
        <v>4.6249999999999999E-2</v>
      </c>
      <c r="W3852" s="151">
        <v>4.9149999999999999E-2</v>
      </c>
      <c r="X3852" s="4" t="s">
        <v>614</v>
      </c>
      <c r="Y3852" s="4"/>
      <c r="Z3852" s="150">
        <v>28000</v>
      </c>
      <c r="AA3852" s="148">
        <v>3.6469999999999998</v>
      </c>
      <c r="AB3852" s="171">
        <v>100.339</v>
      </c>
      <c r="AD3852" s="150">
        <v>102.462</v>
      </c>
      <c r="AG3852" s="8" t="s">
        <v>17</v>
      </c>
      <c r="AH3852" s="151">
        <v>4.6999999999999997E-5</v>
      </c>
      <c r="AI3852" s="151">
        <v>1.6731065397934501E-4</v>
      </c>
      <c r="AJ3852" s="151">
        <v>3.2645942733931897E-5</v>
      </c>
    </row>
    <row r="3853" spans="1:36" s="8" customFormat="1" x14ac:dyDescent="0.2">
      <c r="A3853" s="8">
        <v>11389</v>
      </c>
      <c r="B3853" s="8">
        <v>11390</v>
      </c>
      <c r="C3853" s="8" t="s">
        <v>2421</v>
      </c>
      <c r="D3853" s="8" t="s">
        <v>2422</v>
      </c>
      <c r="E3853" s="4" t="s">
        <v>426</v>
      </c>
      <c r="F3853" s="8" t="s">
        <v>2426</v>
      </c>
      <c r="G3853" s="8" t="s">
        <v>2427</v>
      </c>
      <c r="H3853" s="8" t="s">
        <v>76</v>
      </c>
      <c r="I3853" s="8" t="s">
        <v>230</v>
      </c>
      <c r="J3853" s="8" t="s">
        <v>61</v>
      </c>
      <c r="K3853" s="8" t="s">
        <v>314</v>
      </c>
      <c r="L3853" s="8" t="s">
        <v>799</v>
      </c>
      <c r="M3853" s="8" t="s">
        <v>102</v>
      </c>
      <c r="N3853" s="8" t="s">
        <v>202</v>
      </c>
      <c r="O3853" s="8" t="s">
        <v>62</v>
      </c>
      <c r="P3853" s="8" t="s">
        <v>1544</v>
      </c>
      <c r="Q3853" s="8" t="s">
        <v>96</v>
      </c>
      <c r="R3853" s="8" t="s">
        <v>57</v>
      </c>
      <c r="S3853" s="8" t="s">
        <v>1206</v>
      </c>
      <c r="T3853" s="150">
        <v>2.399</v>
      </c>
      <c r="U3853" s="8" t="s">
        <v>2428</v>
      </c>
      <c r="V3853" s="172">
        <v>4.3749999999999997E-2</v>
      </c>
      <c r="W3853" s="151">
        <v>4.7329999999999997E-2</v>
      </c>
      <c r="X3853" s="4" t="s">
        <v>614</v>
      </c>
      <c r="Y3853" s="4"/>
      <c r="Z3853" s="150">
        <v>56000</v>
      </c>
      <c r="AA3853" s="148">
        <v>3.6469999999999998</v>
      </c>
      <c r="AB3853" s="171">
        <v>101.113</v>
      </c>
      <c r="AD3853" s="150">
        <v>206.505</v>
      </c>
      <c r="AG3853" s="8" t="s">
        <v>17</v>
      </c>
      <c r="AH3853" s="151">
        <v>1.3999999999999999E-4</v>
      </c>
      <c r="AI3853" s="151">
        <v>3.3720178672647799E-4</v>
      </c>
      <c r="AJ3853" s="151">
        <v>6.5795392925850795E-5</v>
      </c>
    </row>
    <row r="3854" spans="1:36" s="8" customFormat="1" x14ac:dyDescent="0.2">
      <c r="A3854" s="8">
        <v>11389</v>
      </c>
      <c r="B3854" s="8">
        <v>11390</v>
      </c>
      <c r="C3854" s="8" t="s">
        <v>2429</v>
      </c>
      <c r="D3854" s="8" t="s">
        <v>2430</v>
      </c>
      <c r="E3854" s="4" t="s">
        <v>426</v>
      </c>
      <c r="F3854" s="8" t="s">
        <v>2431</v>
      </c>
      <c r="G3854" s="8" t="s">
        <v>2432</v>
      </c>
      <c r="H3854" s="8" t="s">
        <v>76</v>
      </c>
      <c r="I3854" s="8" t="s">
        <v>230</v>
      </c>
      <c r="J3854" s="8" t="s">
        <v>61</v>
      </c>
      <c r="K3854" s="8" t="s">
        <v>188</v>
      </c>
      <c r="L3854" s="8" t="s">
        <v>799</v>
      </c>
      <c r="M3854" s="8" t="s">
        <v>102</v>
      </c>
      <c r="N3854" s="8" t="s">
        <v>895</v>
      </c>
      <c r="O3854" s="8" t="s">
        <v>62</v>
      </c>
      <c r="P3854" s="8" t="s">
        <v>1520</v>
      </c>
      <c r="Q3854" s="8" t="s">
        <v>96</v>
      </c>
      <c r="R3854" s="8" t="s">
        <v>57</v>
      </c>
      <c r="S3854" s="8" t="s">
        <v>1206</v>
      </c>
      <c r="T3854" s="150">
        <v>5.8209999999999997</v>
      </c>
      <c r="U3854" s="8" t="s">
        <v>2433</v>
      </c>
      <c r="V3854" s="172">
        <v>6.5360000000000001E-2</v>
      </c>
      <c r="W3854" s="151">
        <v>5.672E-2</v>
      </c>
      <c r="X3854" s="4" t="s">
        <v>614</v>
      </c>
      <c r="Y3854" s="4"/>
      <c r="Z3854" s="150">
        <v>161000</v>
      </c>
      <c r="AA3854" s="148">
        <v>3.6469999999999998</v>
      </c>
      <c r="AB3854" s="171">
        <v>108.40300000000001</v>
      </c>
      <c r="AD3854" s="150">
        <v>636.505</v>
      </c>
      <c r="AG3854" s="8" t="s">
        <v>17</v>
      </c>
      <c r="AH3854" s="151">
        <v>2.6400000000000002E-4</v>
      </c>
      <c r="AI3854" s="151">
        <v>1.03935124714532E-3</v>
      </c>
      <c r="AJ3854" s="151">
        <v>2.02800003990992E-4</v>
      </c>
    </row>
    <row r="3855" spans="1:36" s="8" customFormat="1" x14ac:dyDescent="0.2">
      <c r="A3855" s="8">
        <v>11389</v>
      </c>
      <c r="B3855" s="8">
        <v>11390</v>
      </c>
      <c r="C3855" s="8" t="s">
        <v>2429</v>
      </c>
      <c r="D3855" s="8" t="s">
        <v>2430</v>
      </c>
      <c r="E3855" s="4" t="s">
        <v>426</v>
      </c>
      <c r="F3855" s="8" t="s">
        <v>2434</v>
      </c>
      <c r="G3855" s="8" t="s">
        <v>2435</v>
      </c>
      <c r="H3855" s="8" t="s">
        <v>76</v>
      </c>
      <c r="I3855" s="8" t="s">
        <v>230</v>
      </c>
      <c r="J3855" s="8" t="s">
        <v>61</v>
      </c>
      <c r="K3855" s="8" t="s">
        <v>188</v>
      </c>
      <c r="L3855" s="8" t="s">
        <v>799</v>
      </c>
      <c r="M3855" s="8" t="s">
        <v>102</v>
      </c>
      <c r="N3855" s="8" t="s">
        <v>895</v>
      </c>
      <c r="O3855" s="8" t="s">
        <v>62</v>
      </c>
      <c r="P3855" s="8" t="s">
        <v>1520</v>
      </c>
      <c r="Q3855" s="8" t="s">
        <v>96</v>
      </c>
      <c r="R3855" s="8" t="s">
        <v>57</v>
      </c>
      <c r="S3855" s="8" t="s">
        <v>1206</v>
      </c>
      <c r="T3855" s="150">
        <v>2.7189999999999999</v>
      </c>
      <c r="U3855" s="8" t="s">
        <v>2436</v>
      </c>
      <c r="V3855" s="172">
        <v>5.8310000000000001E-2</v>
      </c>
      <c r="W3855" s="151">
        <v>5.2929999999999998E-2</v>
      </c>
      <c r="X3855" s="4" t="s">
        <v>614</v>
      </c>
      <c r="Y3855" s="4"/>
      <c r="Z3855" s="150">
        <v>161000</v>
      </c>
      <c r="AA3855" s="148">
        <v>3.6469999999999998</v>
      </c>
      <c r="AB3855" s="171">
        <v>104.22799999999999</v>
      </c>
      <c r="AD3855" s="150">
        <v>611.99300000000005</v>
      </c>
      <c r="AG3855" s="8" t="s">
        <v>17</v>
      </c>
      <c r="AH3855" s="151">
        <v>2.5799999999999998E-4</v>
      </c>
      <c r="AI3855" s="151">
        <v>9.9932551286690597E-4</v>
      </c>
      <c r="AJ3855" s="151">
        <v>1.94990113837207E-4</v>
      </c>
    </row>
    <row r="3856" spans="1:36" s="8" customFormat="1" x14ac:dyDescent="0.2">
      <c r="A3856" s="8">
        <v>11389</v>
      </c>
      <c r="B3856" s="8">
        <v>11390</v>
      </c>
      <c r="C3856" s="8" t="s">
        <v>2437</v>
      </c>
      <c r="D3856" s="8" t="s">
        <v>2438</v>
      </c>
      <c r="E3856" s="4" t="s">
        <v>426</v>
      </c>
      <c r="F3856" s="8" t="s">
        <v>2439</v>
      </c>
      <c r="G3856" s="8" t="s">
        <v>2440</v>
      </c>
      <c r="H3856" s="8" t="s">
        <v>76</v>
      </c>
      <c r="I3856" s="8" t="s">
        <v>230</v>
      </c>
      <c r="J3856" s="8" t="s">
        <v>61</v>
      </c>
      <c r="K3856" s="8" t="s">
        <v>314</v>
      </c>
      <c r="L3856" s="8" t="s">
        <v>799</v>
      </c>
      <c r="M3856" s="8" t="s">
        <v>102</v>
      </c>
      <c r="N3856" s="8" t="s">
        <v>1134</v>
      </c>
      <c r="O3856" s="8" t="s">
        <v>62</v>
      </c>
      <c r="P3856" s="8" t="s">
        <v>1503</v>
      </c>
      <c r="Q3856" s="8" t="s">
        <v>96</v>
      </c>
      <c r="R3856" s="8" t="s">
        <v>57</v>
      </c>
      <c r="S3856" s="8" t="s">
        <v>1206</v>
      </c>
      <c r="T3856" s="150">
        <v>4.3730000000000002</v>
      </c>
      <c r="U3856" s="8" t="s">
        <v>2441</v>
      </c>
      <c r="V3856" s="172">
        <v>4.2500000000000003E-2</v>
      </c>
      <c r="W3856" s="151">
        <v>5.5350000000000003E-2</v>
      </c>
      <c r="X3856" s="4" t="s">
        <v>614</v>
      </c>
      <c r="Y3856" s="4"/>
      <c r="Z3856" s="150">
        <v>26000</v>
      </c>
      <c r="AA3856" s="148">
        <v>3.6469999999999998</v>
      </c>
      <c r="AB3856" s="171">
        <v>95.808999999999997</v>
      </c>
      <c r="AD3856" s="150">
        <v>90.847999999999999</v>
      </c>
      <c r="AG3856" s="8" t="s">
        <v>17</v>
      </c>
      <c r="AH3856" s="151">
        <v>4.3000000000000002E-5</v>
      </c>
      <c r="AI3856" s="151">
        <v>1.48345967806835E-4</v>
      </c>
      <c r="AJ3856" s="151">
        <v>2.8945520531104299E-5</v>
      </c>
    </row>
    <row r="3857" spans="1:36" s="8" customFormat="1" x14ac:dyDescent="0.2">
      <c r="A3857" s="8">
        <v>11389</v>
      </c>
      <c r="B3857" s="8">
        <v>11390</v>
      </c>
      <c r="C3857" s="8" t="s">
        <v>2813</v>
      </c>
      <c r="D3857" s="8" t="s">
        <v>2814</v>
      </c>
      <c r="E3857" s="4" t="s">
        <v>426</v>
      </c>
      <c r="F3857" s="8" t="s">
        <v>2815</v>
      </c>
      <c r="G3857" s="8" t="s">
        <v>2816</v>
      </c>
      <c r="H3857" s="8" t="s">
        <v>76</v>
      </c>
      <c r="I3857" s="8" t="s">
        <v>230</v>
      </c>
      <c r="J3857" s="8" t="s">
        <v>61</v>
      </c>
      <c r="K3857" s="8" t="s">
        <v>314</v>
      </c>
      <c r="L3857" s="8" t="s">
        <v>799</v>
      </c>
      <c r="M3857" s="8" t="s">
        <v>102</v>
      </c>
      <c r="N3857" s="8" t="s">
        <v>1134</v>
      </c>
      <c r="O3857" s="8" t="s">
        <v>62</v>
      </c>
      <c r="P3857" s="8" t="s">
        <v>1503</v>
      </c>
      <c r="Q3857" s="8" t="s">
        <v>96</v>
      </c>
      <c r="R3857" s="8" t="s">
        <v>57</v>
      </c>
      <c r="S3857" s="8" t="s">
        <v>1206</v>
      </c>
      <c r="T3857" s="150">
        <v>2.37</v>
      </c>
      <c r="U3857" s="8" t="s">
        <v>2817</v>
      </c>
      <c r="V3857" s="172">
        <v>4.9500000000000002E-2</v>
      </c>
      <c r="W3857" s="151">
        <v>4.9119999999999997E-2</v>
      </c>
      <c r="X3857" s="4" t="s">
        <v>614</v>
      </c>
      <c r="Y3857" s="4"/>
      <c r="Z3857" s="150">
        <v>186000</v>
      </c>
      <c r="AA3857" s="148">
        <v>3.6469999999999998</v>
      </c>
      <c r="AB3857" s="171">
        <v>102.065</v>
      </c>
      <c r="AD3857" s="150">
        <v>692.35</v>
      </c>
      <c r="AG3857" s="8" t="s">
        <v>17</v>
      </c>
      <c r="AH3857" s="151">
        <v>3.7199999999999999E-4</v>
      </c>
      <c r="AI3857" s="151">
        <v>1.1305400767756301E-3</v>
      </c>
      <c r="AJ3857" s="151">
        <v>2.2059292535781E-4</v>
      </c>
    </row>
    <row r="3858" spans="1:36" s="8" customFormat="1" x14ac:dyDescent="0.2">
      <c r="A3858" s="8">
        <v>11389</v>
      </c>
      <c r="B3858" s="8">
        <v>11390</v>
      </c>
      <c r="C3858" s="8" t="s">
        <v>2818</v>
      </c>
      <c r="D3858" s="8" t="s">
        <v>2819</v>
      </c>
      <c r="E3858" s="4" t="s">
        <v>426</v>
      </c>
      <c r="F3858" s="8" t="s">
        <v>2820</v>
      </c>
      <c r="G3858" s="8" t="s">
        <v>2821</v>
      </c>
      <c r="H3858" s="8" t="s">
        <v>76</v>
      </c>
      <c r="I3858" s="8" t="s">
        <v>230</v>
      </c>
      <c r="J3858" s="8" t="s">
        <v>61</v>
      </c>
      <c r="K3858" s="8" t="s">
        <v>314</v>
      </c>
      <c r="L3858" s="8" t="s">
        <v>799</v>
      </c>
      <c r="M3858" s="8" t="s">
        <v>102</v>
      </c>
      <c r="N3858" s="8" t="s">
        <v>1134</v>
      </c>
      <c r="O3858" s="8" t="s">
        <v>62</v>
      </c>
      <c r="P3858" s="8" t="s">
        <v>1419</v>
      </c>
      <c r="Q3858" s="8" t="s">
        <v>96</v>
      </c>
      <c r="R3858" s="8" t="s">
        <v>57</v>
      </c>
      <c r="S3858" s="8" t="s">
        <v>1206</v>
      </c>
      <c r="T3858" s="150">
        <v>1.8169999999999999</v>
      </c>
      <c r="U3858" s="8" t="s">
        <v>2822</v>
      </c>
      <c r="V3858" s="172">
        <v>2.9499999999999998E-2</v>
      </c>
      <c r="W3858" s="151">
        <v>4.9450000000000001E-2</v>
      </c>
      <c r="X3858" s="4" t="s">
        <v>614</v>
      </c>
      <c r="Y3858" s="4"/>
      <c r="Z3858" s="150">
        <v>105000</v>
      </c>
      <c r="AA3858" s="148">
        <v>3.6469999999999998</v>
      </c>
      <c r="AB3858" s="171">
        <v>96.986000000000004</v>
      </c>
      <c r="AD3858" s="150">
        <v>371.39299999999997</v>
      </c>
      <c r="AG3858" s="8" t="s">
        <v>17</v>
      </c>
      <c r="AH3858" s="151">
        <v>2.1000000000000001E-4</v>
      </c>
      <c r="AI3858" s="151">
        <v>6.0644799743517902E-4</v>
      </c>
      <c r="AJ3858" s="151">
        <v>1.18331176912503E-4</v>
      </c>
    </row>
    <row r="3859" spans="1:36" s="8" customFormat="1" x14ac:dyDescent="0.2">
      <c r="A3859" s="8">
        <v>11389</v>
      </c>
      <c r="B3859" s="8">
        <v>11390</v>
      </c>
      <c r="C3859" s="8" t="s">
        <v>2442</v>
      </c>
      <c r="D3859" s="8" t="s">
        <v>2443</v>
      </c>
      <c r="E3859" s="4" t="s">
        <v>426</v>
      </c>
      <c r="F3859" s="8" t="s">
        <v>2444</v>
      </c>
      <c r="G3859" s="8" t="s">
        <v>2445</v>
      </c>
      <c r="H3859" s="8" t="s">
        <v>76</v>
      </c>
      <c r="I3859" s="8" t="s">
        <v>230</v>
      </c>
      <c r="J3859" s="8" t="s">
        <v>61</v>
      </c>
      <c r="K3859" s="8" t="s">
        <v>153</v>
      </c>
      <c r="L3859" s="8" t="s">
        <v>799</v>
      </c>
      <c r="M3859" s="8" t="s">
        <v>102</v>
      </c>
      <c r="N3859" s="8" t="s">
        <v>909</v>
      </c>
      <c r="O3859" s="8" t="s">
        <v>62</v>
      </c>
      <c r="P3859" s="8" t="s">
        <v>1372</v>
      </c>
      <c r="Q3859" s="8" t="s">
        <v>96</v>
      </c>
      <c r="R3859" s="8" t="s">
        <v>57</v>
      </c>
      <c r="S3859" s="8" t="s">
        <v>1207</v>
      </c>
      <c r="T3859" s="150">
        <v>2.2679999999999998</v>
      </c>
      <c r="U3859" s="8" t="s">
        <v>2446</v>
      </c>
      <c r="V3859" s="172">
        <v>3.7499999999999999E-3</v>
      </c>
      <c r="W3859" s="151">
        <v>3.526E-2</v>
      </c>
      <c r="X3859" s="4" t="s">
        <v>614</v>
      </c>
      <c r="Y3859" s="4"/>
      <c r="Z3859" s="150">
        <v>78000</v>
      </c>
      <c r="AA3859" s="148">
        <v>3.7964000000000002</v>
      </c>
      <c r="AB3859" s="171">
        <v>94.1</v>
      </c>
      <c r="AD3859" s="150">
        <v>278.64800000000002</v>
      </c>
      <c r="AG3859" s="8" t="s">
        <v>17</v>
      </c>
      <c r="AH3859" s="151">
        <v>7.4999999999999993E-5</v>
      </c>
      <c r="AI3859" s="151">
        <v>4.5500471448338902E-4</v>
      </c>
      <c r="AJ3859" s="151">
        <v>8.8781302920060701E-5</v>
      </c>
    </row>
    <row r="3860" spans="1:36" s="8" customFormat="1" x14ac:dyDescent="0.2">
      <c r="A3860" s="8">
        <v>11389</v>
      </c>
      <c r="B3860" s="8">
        <v>11390</v>
      </c>
      <c r="C3860" s="8" t="s">
        <v>2823</v>
      </c>
      <c r="D3860" s="8" t="s">
        <v>5193</v>
      </c>
      <c r="E3860" s="152" t="s">
        <v>426</v>
      </c>
      <c r="F3860" s="8" t="s">
        <v>2824</v>
      </c>
      <c r="G3860" s="8" t="s">
        <v>2825</v>
      </c>
      <c r="H3860" s="8" t="s">
        <v>76</v>
      </c>
      <c r="I3860" s="8" t="s">
        <v>230</v>
      </c>
      <c r="J3860" s="8" t="s">
        <v>61</v>
      </c>
      <c r="K3860" s="8" t="s">
        <v>314</v>
      </c>
      <c r="L3860" s="8" t="s">
        <v>799</v>
      </c>
      <c r="M3860" s="8" t="s">
        <v>102</v>
      </c>
      <c r="N3860" s="8" t="s">
        <v>856</v>
      </c>
      <c r="O3860" s="8" t="s">
        <v>62</v>
      </c>
      <c r="P3860" s="8" t="s">
        <v>1503</v>
      </c>
      <c r="Q3860" s="8" t="s">
        <v>96</v>
      </c>
      <c r="R3860" s="8" t="s">
        <v>57</v>
      </c>
      <c r="S3860" s="8" t="s">
        <v>1206</v>
      </c>
      <c r="T3860" s="150">
        <v>5.0460000000000003</v>
      </c>
      <c r="U3860" s="8" t="s">
        <v>2826</v>
      </c>
      <c r="V3860" s="172">
        <v>4.4999999999999998E-2</v>
      </c>
      <c r="W3860" s="151">
        <v>5.7160000000000002E-2</v>
      </c>
      <c r="X3860" s="4" t="s">
        <v>614</v>
      </c>
      <c r="Y3860" s="4"/>
      <c r="Z3860" s="150">
        <v>34000</v>
      </c>
      <c r="AA3860" s="148">
        <v>3.6469999999999998</v>
      </c>
      <c r="AB3860" s="171">
        <v>95.381</v>
      </c>
      <c r="AD3860" s="150">
        <v>118.271</v>
      </c>
      <c r="AG3860" s="8" t="s">
        <v>17</v>
      </c>
      <c r="AH3860" s="151">
        <v>1.05E-4</v>
      </c>
      <c r="AI3860" s="151">
        <v>1.9312442745050799E-4</v>
      </c>
      <c r="AJ3860" s="151">
        <v>3.7682770637254202E-5</v>
      </c>
    </row>
    <row r="3861" spans="1:36" s="8" customFormat="1" x14ac:dyDescent="0.2">
      <c r="A3861" s="8">
        <v>11389</v>
      </c>
      <c r="B3861" s="8">
        <v>11390</v>
      </c>
      <c r="C3861" s="8" t="s">
        <v>2827</v>
      </c>
      <c r="D3861" s="8" t="s">
        <v>2828</v>
      </c>
      <c r="E3861" s="4" t="s">
        <v>426</v>
      </c>
      <c r="F3861" s="8" t="s">
        <v>2829</v>
      </c>
      <c r="G3861" s="8" t="s">
        <v>2830</v>
      </c>
      <c r="H3861" s="8" t="s">
        <v>76</v>
      </c>
      <c r="I3861" s="8" t="s">
        <v>230</v>
      </c>
      <c r="J3861" s="8" t="s">
        <v>61</v>
      </c>
      <c r="K3861" s="8" t="s">
        <v>153</v>
      </c>
      <c r="L3861" s="8" t="s">
        <v>799</v>
      </c>
      <c r="M3861" s="8" t="s">
        <v>102</v>
      </c>
      <c r="N3861" s="8" t="s">
        <v>873</v>
      </c>
      <c r="O3861" s="8" t="s">
        <v>62</v>
      </c>
      <c r="P3861" s="8" t="s">
        <v>1526</v>
      </c>
      <c r="Q3861" s="8" t="s">
        <v>96</v>
      </c>
      <c r="R3861" s="8" t="s">
        <v>57</v>
      </c>
      <c r="S3861" s="8" t="s">
        <v>1207</v>
      </c>
      <c r="T3861" s="150">
        <v>4.4240000000000004</v>
      </c>
      <c r="U3861" s="8" t="s">
        <v>2831</v>
      </c>
      <c r="V3861" s="172">
        <v>4.4999999999999998E-2</v>
      </c>
      <c r="W3861" s="151">
        <v>4.4540000000000003E-2</v>
      </c>
      <c r="X3861" s="4" t="s">
        <v>614</v>
      </c>
      <c r="Y3861" s="4"/>
      <c r="Z3861" s="150">
        <v>310000</v>
      </c>
      <c r="AA3861" s="148">
        <v>3.7964000000000002</v>
      </c>
      <c r="AB3861" s="171">
        <v>103.773</v>
      </c>
      <c r="AD3861" s="150">
        <v>1221.2819999999999</v>
      </c>
      <c r="AG3861" s="8" t="s">
        <v>17</v>
      </c>
      <c r="AH3861" s="151">
        <v>3.6499999999999998E-4</v>
      </c>
      <c r="AI3861" s="151">
        <v>1.99423473962954E-3</v>
      </c>
      <c r="AJ3861" s="151">
        <v>3.8911851432964E-4</v>
      </c>
    </row>
    <row r="3862" spans="1:36" s="8" customFormat="1" x14ac:dyDescent="0.2">
      <c r="A3862" s="8">
        <v>11389</v>
      </c>
      <c r="B3862" s="8">
        <v>11390</v>
      </c>
      <c r="C3862" s="8" t="s">
        <v>1516</v>
      </c>
      <c r="D3862" s="8" t="s">
        <v>1517</v>
      </c>
      <c r="E3862" s="4" t="s">
        <v>426</v>
      </c>
      <c r="F3862" s="8" t="s">
        <v>1518</v>
      </c>
      <c r="G3862" s="8" t="s">
        <v>1519</v>
      </c>
      <c r="H3862" s="8" t="s">
        <v>76</v>
      </c>
      <c r="I3862" s="8" t="s">
        <v>230</v>
      </c>
      <c r="J3862" s="8" t="s">
        <v>61</v>
      </c>
      <c r="K3862" s="8" t="s">
        <v>314</v>
      </c>
      <c r="L3862" s="8" t="s">
        <v>799</v>
      </c>
      <c r="M3862" s="8" t="s">
        <v>102</v>
      </c>
      <c r="N3862" s="8" t="s">
        <v>876</v>
      </c>
      <c r="O3862" s="8" t="s">
        <v>62</v>
      </c>
      <c r="P3862" s="8" t="s">
        <v>1520</v>
      </c>
      <c r="Q3862" s="8" t="s">
        <v>96</v>
      </c>
      <c r="R3862" s="8" t="s">
        <v>57</v>
      </c>
      <c r="S3862" s="8" t="s">
        <v>1206</v>
      </c>
      <c r="T3862" s="150">
        <v>6.2069999999999999</v>
      </c>
      <c r="U3862" s="8" t="s">
        <v>1521</v>
      </c>
      <c r="V3862" s="172">
        <v>3.15E-2</v>
      </c>
      <c r="W3862" s="151">
        <v>5.2789999999999997E-2</v>
      </c>
      <c r="X3862" s="4" t="s">
        <v>614</v>
      </c>
      <c r="Y3862" s="4"/>
      <c r="Z3862" s="150">
        <v>104000</v>
      </c>
      <c r="AA3862" s="148">
        <v>3.6469999999999998</v>
      </c>
      <c r="AB3862" s="171">
        <v>89.251999999999995</v>
      </c>
      <c r="AD3862" s="150">
        <v>338.52</v>
      </c>
      <c r="AG3862" s="8" t="s">
        <v>17</v>
      </c>
      <c r="AH3862" s="151">
        <v>1.3899999999999999E-4</v>
      </c>
      <c r="AI3862" s="151">
        <v>5.5277077252181102E-4</v>
      </c>
      <c r="AJ3862" s="151">
        <v>1.07857584412802E-4</v>
      </c>
    </row>
    <row r="3863" spans="1:36" s="8" customFormat="1" x14ac:dyDescent="0.2">
      <c r="A3863" s="8">
        <v>11389</v>
      </c>
      <c r="B3863" s="8">
        <v>11390</v>
      </c>
      <c r="C3863" s="8" t="s">
        <v>2898</v>
      </c>
      <c r="D3863" s="8" t="s">
        <v>2899</v>
      </c>
      <c r="E3863" s="4" t="s">
        <v>426</v>
      </c>
      <c r="F3863" s="8" t="s">
        <v>2900</v>
      </c>
      <c r="G3863" s="8" t="s">
        <v>2901</v>
      </c>
      <c r="H3863" s="8" t="s">
        <v>76</v>
      </c>
      <c r="I3863" s="8" t="s">
        <v>230</v>
      </c>
      <c r="J3863" s="8" t="s">
        <v>61</v>
      </c>
      <c r="K3863" s="8" t="s">
        <v>314</v>
      </c>
      <c r="L3863" s="8" t="s">
        <v>799</v>
      </c>
      <c r="M3863" s="8" t="s">
        <v>102</v>
      </c>
      <c r="N3863" s="8" t="s">
        <v>1134</v>
      </c>
      <c r="O3863" s="8" t="s">
        <v>62</v>
      </c>
      <c r="P3863" s="8" t="s">
        <v>1488</v>
      </c>
      <c r="Q3863" s="8" t="s">
        <v>96</v>
      </c>
      <c r="R3863" s="8" t="s">
        <v>57</v>
      </c>
      <c r="S3863" s="8" t="s">
        <v>1206</v>
      </c>
      <c r="T3863" s="150">
        <v>2.5680000000000001</v>
      </c>
      <c r="U3863" s="8" t="s">
        <v>2902</v>
      </c>
      <c r="V3863" s="172">
        <v>5.8500000000000003E-2</v>
      </c>
      <c r="W3863" s="151">
        <v>4.6589999999999999E-2</v>
      </c>
      <c r="X3863" s="4" t="s">
        <v>614</v>
      </c>
      <c r="Y3863" s="4"/>
      <c r="Z3863" s="150">
        <v>24000</v>
      </c>
      <c r="AA3863" s="148">
        <v>3.6469999999999998</v>
      </c>
      <c r="AB3863" s="171">
        <v>104.089</v>
      </c>
      <c r="AD3863" s="150">
        <v>91.106999999999999</v>
      </c>
      <c r="AG3863" s="8" t="s">
        <v>17</v>
      </c>
      <c r="AH3863" s="151">
        <v>1.5999999999999999E-5</v>
      </c>
      <c r="AI3863" s="151">
        <v>1.4876936309391299E-4</v>
      </c>
      <c r="AJ3863" s="151">
        <v>2.9028134148151599E-5</v>
      </c>
    </row>
    <row r="3864" spans="1:36" s="8" customFormat="1" x14ac:dyDescent="0.2">
      <c r="A3864" s="8">
        <v>11389</v>
      </c>
      <c r="B3864" s="8">
        <v>11390</v>
      </c>
      <c r="C3864" s="8" t="s">
        <v>2903</v>
      </c>
      <c r="D3864" s="8" t="s">
        <v>2904</v>
      </c>
      <c r="E3864" s="4" t="s">
        <v>426</v>
      </c>
      <c r="F3864" s="8" t="s">
        <v>2905</v>
      </c>
      <c r="G3864" s="8" t="s">
        <v>2906</v>
      </c>
      <c r="H3864" s="8" t="s">
        <v>76</v>
      </c>
      <c r="I3864" s="8" t="s">
        <v>230</v>
      </c>
      <c r="J3864" s="8" t="s">
        <v>61</v>
      </c>
      <c r="K3864" s="8" t="s">
        <v>314</v>
      </c>
      <c r="L3864" s="8" t="s">
        <v>799</v>
      </c>
      <c r="M3864" s="8" t="s">
        <v>102</v>
      </c>
      <c r="N3864" s="8" t="s">
        <v>897</v>
      </c>
      <c r="O3864" s="8" t="s">
        <v>62</v>
      </c>
      <c r="P3864" s="8" t="s">
        <v>1488</v>
      </c>
      <c r="Q3864" s="8" t="s">
        <v>96</v>
      </c>
      <c r="R3864" s="8" t="s">
        <v>57</v>
      </c>
      <c r="S3864" s="8" t="s">
        <v>1206</v>
      </c>
      <c r="T3864" s="150">
        <v>2.61</v>
      </c>
      <c r="U3864" s="8" t="s">
        <v>2382</v>
      </c>
      <c r="V3864" s="172">
        <v>5.3499999999999999E-2</v>
      </c>
      <c r="W3864" s="151">
        <v>4.6580000000000003E-2</v>
      </c>
      <c r="X3864" s="4" t="s">
        <v>614</v>
      </c>
      <c r="Y3864" s="4"/>
      <c r="Z3864" s="150">
        <v>54000</v>
      </c>
      <c r="AA3864" s="148">
        <v>3.6469999999999998</v>
      </c>
      <c r="AB3864" s="171">
        <v>102.569</v>
      </c>
      <c r="AD3864" s="150">
        <v>201.99700000000001</v>
      </c>
      <c r="AG3864" s="8" t="s">
        <v>17</v>
      </c>
      <c r="AH3864" s="151">
        <v>7.2000000000000002E-5</v>
      </c>
      <c r="AI3864" s="151">
        <v>3.2984175682335202E-4</v>
      </c>
      <c r="AJ3864" s="151">
        <v>6.4359291225076103E-5</v>
      </c>
    </row>
    <row r="3865" spans="1:36" s="8" customFormat="1" x14ac:dyDescent="0.2">
      <c r="A3865" s="8">
        <v>11389</v>
      </c>
      <c r="B3865" s="8">
        <v>11390</v>
      </c>
      <c r="C3865" s="8" t="s">
        <v>2378</v>
      </c>
      <c r="D3865" s="8" t="s">
        <v>2379</v>
      </c>
      <c r="E3865" s="4" t="s">
        <v>426</v>
      </c>
      <c r="F3865" s="8" t="s">
        <v>2907</v>
      </c>
      <c r="G3865" s="8" t="s">
        <v>2908</v>
      </c>
      <c r="H3865" s="8" t="s">
        <v>76</v>
      </c>
      <c r="I3865" s="8" t="s">
        <v>230</v>
      </c>
      <c r="J3865" s="8" t="s">
        <v>61</v>
      </c>
      <c r="K3865" s="8" t="s">
        <v>314</v>
      </c>
      <c r="L3865" s="8" t="s">
        <v>799</v>
      </c>
      <c r="M3865" s="8" t="s">
        <v>102</v>
      </c>
      <c r="N3865" s="8" t="s">
        <v>893</v>
      </c>
      <c r="O3865" s="8" t="s">
        <v>62</v>
      </c>
      <c r="P3865" s="8" t="s">
        <v>1520</v>
      </c>
      <c r="Q3865" s="8" t="s">
        <v>96</v>
      </c>
      <c r="R3865" s="8" t="s">
        <v>57</v>
      </c>
      <c r="S3865" s="8" t="s">
        <v>1206</v>
      </c>
      <c r="T3865" s="150">
        <v>4.1239999999999997</v>
      </c>
      <c r="U3865" s="8" t="s">
        <v>2909</v>
      </c>
      <c r="V3865" s="172">
        <v>6.1499999999999999E-2</v>
      </c>
      <c r="W3865" s="151">
        <v>5.0439999999999999E-2</v>
      </c>
      <c r="X3865" s="4" t="s">
        <v>614</v>
      </c>
      <c r="Y3865" s="4"/>
      <c r="Z3865" s="150">
        <v>7000</v>
      </c>
      <c r="AA3865" s="148">
        <v>3.6469999999999998</v>
      </c>
      <c r="AB3865" s="171">
        <v>105.72499999999999</v>
      </c>
      <c r="AD3865" s="150">
        <v>26.99</v>
      </c>
      <c r="AG3865" s="8" t="s">
        <v>17</v>
      </c>
      <c r="AH3865" s="151">
        <v>6.0000000000000002E-6</v>
      </c>
      <c r="AI3865" s="151">
        <v>4.4072844701810202E-5</v>
      </c>
      <c r="AJ3865" s="151">
        <v>8.5995693043814692E-6</v>
      </c>
    </row>
    <row r="3866" spans="1:36" s="8" customFormat="1" x14ac:dyDescent="0.2">
      <c r="A3866" s="8">
        <v>11389</v>
      </c>
      <c r="B3866" s="8">
        <v>11390</v>
      </c>
      <c r="C3866" s="8" t="s">
        <v>2665</v>
      </c>
      <c r="D3866" s="8" t="s">
        <v>2666</v>
      </c>
      <c r="E3866" s="4" t="s">
        <v>426</v>
      </c>
      <c r="F3866" s="8" t="s">
        <v>2910</v>
      </c>
      <c r="G3866" s="8" t="s">
        <v>2911</v>
      </c>
      <c r="H3866" s="8" t="s">
        <v>76</v>
      </c>
      <c r="I3866" s="8" t="s">
        <v>230</v>
      </c>
      <c r="J3866" s="8" t="s">
        <v>61</v>
      </c>
      <c r="K3866" s="8" t="s">
        <v>314</v>
      </c>
      <c r="L3866" s="8" t="s">
        <v>799</v>
      </c>
      <c r="M3866" s="8" t="s">
        <v>102</v>
      </c>
      <c r="N3866" s="8" t="s">
        <v>876</v>
      </c>
      <c r="O3866" s="8" t="s">
        <v>62</v>
      </c>
      <c r="P3866" s="8" t="s">
        <v>1372</v>
      </c>
      <c r="Q3866" s="8" t="s">
        <v>96</v>
      </c>
      <c r="R3866" s="8" t="s">
        <v>57</v>
      </c>
      <c r="S3866" s="8" t="s">
        <v>1206</v>
      </c>
      <c r="T3866" s="150">
        <v>0.79400000000000004</v>
      </c>
      <c r="U3866" s="8" t="s">
        <v>2912</v>
      </c>
      <c r="V3866" s="172">
        <v>5.8999999999999997E-2</v>
      </c>
      <c r="W3866" s="151">
        <v>4.9599999999999998E-2</v>
      </c>
      <c r="X3866" s="4" t="s">
        <v>614</v>
      </c>
      <c r="Y3866" s="4"/>
      <c r="Z3866" s="150">
        <v>35000</v>
      </c>
      <c r="AA3866" s="148">
        <v>3.6469999999999998</v>
      </c>
      <c r="AB3866" s="171">
        <v>101.467</v>
      </c>
      <c r="AD3866" s="150">
        <v>129.518</v>
      </c>
      <c r="AG3866" s="8" t="s">
        <v>17</v>
      </c>
      <c r="AH3866" s="151">
        <v>8.2000000000000001E-5</v>
      </c>
      <c r="AI3866" s="151">
        <v>2.11490088329147E-4</v>
      </c>
      <c r="AJ3866" s="151">
        <v>4.1266309993862402E-5</v>
      </c>
    </row>
    <row r="3867" spans="1:36" s="8" customFormat="1" x14ac:dyDescent="0.2">
      <c r="A3867" s="8">
        <v>11389</v>
      </c>
      <c r="B3867" s="8">
        <v>11390</v>
      </c>
      <c r="C3867" s="8" t="s">
        <v>2665</v>
      </c>
      <c r="D3867" s="8" t="s">
        <v>2666</v>
      </c>
      <c r="E3867" s="4" t="s">
        <v>426</v>
      </c>
      <c r="F3867" s="8" t="s">
        <v>2913</v>
      </c>
      <c r="G3867" s="8" t="s">
        <v>2914</v>
      </c>
      <c r="H3867" s="8" t="s">
        <v>76</v>
      </c>
      <c r="I3867" s="8" t="s">
        <v>230</v>
      </c>
      <c r="J3867" s="8" t="s">
        <v>61</v>
      </c>
      <c r="K3867" s="8" t="s">
        <v>314</v>
      </c>
      <c r="L3867" s="8" t="s">
        <v>799</v>
      </c>
      <c r="M3867" s="8" t="s">
        <v>102</v>
      </c>
      <c r="N3867" s="8" t="s">
        <v>876</v>
      </c>
      <c r="O3867" s="8" t="s">
        <v>62</v>
      </c>
      <c r="P3867" s="8" t="s">
        <v>1372</v>
      </c>
      <c r="Q3867" s="8" t="s">
        <v>96</v>
      </c>
      <c r="R3867" s="8" t="s">
        <v>57</v>
      </c>
      <c r="S3867" s="8" t="s">
        <v>1206</v>
      </c>
      <c r="T3867" s="150">
        <v>2.6120000000000001</v>
      </c>
      <c r="U3867" s="8" t="s">
        <v>2915</v>
      </c>
      <c r="V3867" s="172">
        <v>5.9499999999999997E-2</v>
      </c>
      <c r="W3867" s="151">
        <v>4.7309999999999998E-2</v>
      </c>
      <c r="X3867" s="4" t="s">
        <v>614</v>
      </c>
      <c r="Y3867" s="4"/>
      <c r="Z3867" s="150">
        <v>42000</v>
      </c>
      <c r="AA3867" s="148">
        <v>3.6469999999999998</v>
      </c>
      <c r="AB3867" s="171">
        <v>104.015</v>
      </c>
      <c r="AD3867" s="150">
        <v>159.32499999999999</v>
      </c>
      <c r="AG3867" s="8" t="s">
        <v>17</v>
      </c>
      <c r="AH3867" s="151">
        <v>1.3999999999999999E-4</v>
      </c>
      <c r="AI3867" s="151">
        <v>2.6016156177796602E-4</v>
      </c>
      <c r="AJ3867" s="151">
        <v>5.0763171653266303E-5</v>
      </c>
    </row>
    <row r="3868" spans="1:36" s="8" customFormat="1" x14ac:dyDescent="0.2">
      <c r="A3868" s="8">
        <v>11389</v>
      </c>
      <c r="B3868" s="8">
        <v>11390</v>
      </c>
      <c r="C3868" s="8" t="s">
        <v>2378</v>
      </c>
      <c r="D3868" s="8" t="s">
        <v>2379</v>
      </c>
      <c r="E3868" s="4" t="s">
        <v>426</v>
      </c>
      <c r="F3868" s="8" t="s">
        <v>2916</v>
      </c>
      <c r="G3868" s="8" t="s">
        <v>2917</v>
      </c>
      <c r="H3868" s="8" t="s">
        <v>76</v>
      </c>
      <c r="I3868" s="8" t="s">
        <v>230</v>
      </c>
      <c r="J3868" s="8" t="s">
        <v>61</v>
      </c>
      <c r="K3868" s="8" t="s">
        <v>314</v>
      </c>
      <c r="L3868" s="8" t="s">
        <v>799</v>
      </c>
      <c r="M3868" s="8" t="s">
        <v>102</v>
      </c>
      <c r="N3868" s="8" t="s">
        <v>893</v>
      </c>
      <c r="O3868" s="8" t="s">
        <v>62</v>
      </c>
      <c r="P3868" s="8" t="s">
        <v>1520</v>
      </c>
      <c r="Q3868" s="8" t="s">
        <v>96</v>
      </c>
      <c r="R3868" s="8" t="s">
        <v>57</v>
      </c>
      <c r="S3868" s="8" t="s">
        <v>1206</v>
      </c>
      <c r="T3868" s="150">
        <v>0.84199999999999997</v>
      </c>
      <c r="U3868" s="8" t="s">
        <v>2918</v>
      </c>
      <c r="V3868" s="172">
        <v>5.8000000000000003E-2</v>
      </c>
      <c r="W3868" s="151">
        <v>4.5719999999999997E-2</v>
      </c>
      <c r="X3868" s="4" t="s">
        <v>614</v>
      </c>
      <c r="Y3868" s="4"/>
      <c r="Z3868" s="150">
        <v>95000</v>
      </c>
      <c r="AA3868" s="148">
        <v>3.6469999999999998</v>
      </c>
      <c r="AB3868" s="171">
        <v>101.86</v>
      </c>
      <c r="AD3868" s="150">
        <v>352.90899999999999</v>
      </c>
      <c r="AG3868" s="8" t="s">
        <v>17</v>
      </c>
      <c r="AH3868" s="151">
        <v>9.5000000000000005E-5</v>
      </c>
      <c r="AI3868" s="151">
        <v>5.76266074949134E-4</v>
      </c>
      <c r="AJ3868" s="151">
        <v>1.1244202825613E-4</v>
      </c>
    </row>
    <row r="3869" spans="1:36" s="8" customFormat="1" x14ac:dyDescent="0.2">
      <c r="A3869" s="8">
        <v>11389</v>
      </c>
      <c r="B3869" s="8">
        <v>11390</v>
      </c>
      <c r="C3869" s="8" t="s">
        <v>2447</v>
      </c>
      <c r="D3869" s="8" t="s">
        <v>2448</v>
      </c>
      <c r="E3869" s="4" t="s">
        <v>426</v>
      </c>
      <c r="F3869" s="8" t="s">
        <v>2449</v>
      </c>
      <c r="G3869" s="8" t="s">
        <v>2450</v>
      </c>
      <c r="H3869" s="8" t="s">
        <v>76</v>
      </c>
      <c r="I3869" s="8" t="s">
        <v>230</v>
      </c>
      <c r="J3869" s="8" t="s">
        <v>61</v>
      </c>
      <c r="K3869" s="8" t="s">
        <v>314</v>
      </c>
      <c r="L3869" s="8" t="s">
        <v>799</v>
      </c>
      <c r="M3869" s="8" t="s">
        <v>102</v>
      </c>
      <c r="N3869" s="8" t="s">
        <v>895</v>
      </c>
      <c r="O3869" s="8" t="s">
        <v>62</v>
      </c>
      <c r="P3869" s="8" t="s">
        <v>1503</v>
      </c>
      <c r="Q3869" s="8" t="s">
        <v>96</v>
      </c>
      <c r="R3869" s="8" t="s">
        <v>57</v>
      </c>
      <c r="S3869" s="8" t="s">
        <v>1206</v>
      </c>
      <c r="T3869" s="150">
        <v>2.7440000000000002</v>
      </c>
      <c r="U3869" s="8" t="s">
        <v>2451</v>
      </c>
      <c r="V3869" s="172">
        <v>0.06</v>
      </c>
      <c r="W3869" s="151">
        <v>5.8229999999999997E-2</v>
      </c>
      <c r="X3869" s="4" t="s">
        <v>614</v>
      </c>
      <c r="Y3869" s="4"/>
      <c r="Z3869" s="150">
        <v>142000</v>
      </c>
      <c r="AA3869" s="148">
        <v>3.6469999999999998</v>
      </c>
      <c r="AB3869" s="171">
        <v>101.25</v>
      </c>
      <c r="AD3869" s="150">
        <v>524.34699999999998</v>
      </c>
      <c r="AG3869" s="8" t="s">
        <v>17</v>
      </c>
      <c r="AH3869" s="151">
        <v>9.5000000000000005E-5</v>
      </c>
      <c r="AI3869" s="151">
        <v>8.56208119067393E-4</v>
      </c>
      <c r="AJ3869" s="151">
        <v>1.67064801664407E-4</v>
      </c>
    </row>
    <row r="3870" spans="1:36" s="8" customFormat="1" x14ac:dyDescent="0.2">
      <c r="A3870" s="8">
        <v>11389</v>
      </c>
      <c r="B3870" s="8">
        <v>11390</v>
      </c>
      <c r="C3870" s="8" t="s">
        <v>2452</v>
      </c>
      <c r="D3870" s="8" t="s">
        <v>2453</v>
      </c>
      <c r="E3870" s="4" t="s">
        <v>426</v>
      </c>
      <c r="F3870" s="8" t="s">
        <v>2454</v>
      </c>
      <c r="G3870" s="8" t="s">
        <v>2455</v>
      </c>
      <c r="H3870" s="8" t="s">
        <v>76</v>
      </c>
      <c r="I3870" s="8" t="s">
        <v>230</v>
      </c>
      <c r="J3870" s="8" t="s">
        <v>61</v>
      </c>
      <c r="K3870" s="8" t="s">
        <v>314</v>
      </c>
      <c r="L3870" s="8" t="s">
        <v>799</v>
      </c>
      <c r="M3870" s="8" t="s">
        <v>102</v>
      </c>
      <c r="N3870" s="8" t="s">
        <v>876</v>
      </c>
      <c r="O3870" s="8" t="s">
        <v>62</v>
      </c>
      <c r="P3870" s="8" t="s">
        <v>1419</v>
      </c>
      <c r="Q3870" s="8" t="s">
        <v>84</v>
      </c>
      <c r="R3870" s="8" t="s">
        <v>57</v>
      </c>
      <c r="S3870" s="8" t="s">
        <v>1206</v>
      </c>
      <c r="T3870" s="150">
        <v>0.90300000000000002</v>
      </c>
      <c r="U3870" s="8" t="s">
        <v>1555</v>
      </c>
      <c r="V3870" s="172">
        <v>4.5999999999999999E-2</v>
      </c>
      <c r="W3870" s="151">
        <v>4.4650000000000002E-2</v>
      </c>
      <c r="X3870" s="4" t="s">
        <v>614</v>
      </c>
      <c r="Y3870" s="4"/>
      <c r="Z3870" s="150">
        <v>108000</v>
      </c>
      <c r="AA3870" s="148">
        <v>3.6469999999999998</v>
      </c>
      <c r="AB3870" s="171">
        <v>100.508</v>
      </c>
      <c r="AD3870" s="150">
        <v>395.87799999999999</v>
      </c>
      <c r="AG3870" s="8" t="s">
        <v>17</v>
      </c>
      <c r="AH3870" s="151">
        <v>8.6000000000000003E-5</v>
      </c>
      <c r="AI3870" s="151">
        <v>6.4643057322650904E-4</v>
      </c>
      <c r="AJ3870" s="151">
        <v>1.26132645908016E-4</v>
      </c>
    </row>
    <row r="3871" spans="1:36" s="8" customFormat="1" x14ac:dyDescent="0.2">
      <c r="A3871" s="8">
        <v>11389</v>
      </c>
      <c r="B3871" s="8">
        <v>11390</v>
      </c>
      <c r="C3871" s="8" t="s">
        <v>2452</v>
      </c>
      <c r="D3871" s="8" t="s">
        <v>2453</v>
      </c>
      <c r="E3871" s="4" t="s">
        <v>426</v>
      </c>
      <c r="F3871" s="8" t="s">
        <v>2456</v>
      </c>
      <c r="G3871" s="8" t="s">
        <v>2457</v>
      </c>
      <c r="H3871" s="8" t="s">
        <v>76</v>
      </c>
      <c r="I3871" s="8" t="s">
        <v>230</v>
      </c>
      <c r="J3871" s="8" t="s">
        <v>61</v>
      </c>
      <c r="K3871" s="8" t="s">
        <v>314</v>
      </c>
      <c r="L3871" s="8" t="s">
        <v>799</v>
      </c>
      <c r="M3871" s="8" t="s">
        <v>102</v>
      </c>
      <c r="N3871" s="8" t="s">
        <v>876</v>
      </c>
      <c r="O3871" s="8" t="s">
        <v>62</v>
      </c>
      <c r="P3871" s="8" t="s">
        <v>1419</v>
      </c>
      <c r="Q3871" s="8" t="s">
        <v>84</v>
      </c>
      <c r="R3871" s="8" t="s">
        <v>57</v>
      </c>
      <c r="S3871" s="8" t="s">
        <v>1206</v>
      </c>
      <c r="T3871" s="150">
        <v>2.6779999999999999</v>
      </c>
      <c r="U3871" s="8" t="s">
        <v>2458</v>
      </c>
      <c r="V3871" s="172">
        <v>4.5499999999999999E-2</v>
      </c>
      <c r="W3871" s="151">
        <v>4.3549999999999998E-2</v>
      </c>
      <c r="X3871" s="4" t="s">
        <v>614</v>
      </c>
      <c r="Y3871" s="4"/>
      <c r="Z3871" s="150">
        <v>184000</v>
      </c>
      <c r="AA3871" s="148">
        <v>3.6469999999999998</v>
      </c>
      <c r="AB3871" s="171">
        <v>100.94499999999999</v>
      </c>
      <c r="AD3871" s="150">
        <v>677.38699999999994</v>
      </c>
      <c r="AG3871" s="8" t="s">
        <v>17</v>
      </c>
      <c r="AH3871" s="151">
        <v>9.2E-5</v>
      </c>
      <c r="AI3871" s="151">
        <v>1.1061066400201299E-3</v>
      </c>
      <c r="AJ3871" s="151">
        <v>2.15825431129907E-4</v>
      </c>
    </row>
    <row r="3872" spans="1:36" s="8" customFormat="1" x14ac:dyDescent="0.2">
      <c r="A3872" s="8">
        <v>11389</v>
      </c>
      <c r="B3872" s="8">
        <v>11390</v>
      </c>
      <c r="C3872" s="8" t="s">
        <v>2526</v>
      </c>
      <c r="D3872" s="8" t="s">
        <v>2527</v>
      </c>
      <c r="E3872" s="4" t="s">
        <v>426</v>
      </c>
      <c r="F3872" s="8" t="s">
        <v>2832</v>
      </c>
      <c r="G3872" s="8" t="s">
        <v>2833</v>
      </c>
      <c r="H3872" s="8" t="s">
        <v>76</v>
      </c>
      <c r="I3872" s="8" t="s">
        <v>230</v>
      </c>
      <c r="J3872" s="8" t="s">
        <v>61</v>
      </c>
      <c r="K3872" s="8" t="s">
        <v>314</v>
      </c>
      <c r="L3872" s="8" t="s">
        <v>799</v>
      </c>
      <c r="M3872" s="8" t="s">
        <v>102</v>
      </c>
      <c r="N3872" s="8" t="s">
        <v>897</v>
      </c>
      <c r="O3872" s="8" t="s">
        <v>62</v>
      </c>
      <c r="P3872" s="8" t="s">
        <v>1544</v>
      </c>
      <c r="Q3872" s="8" t="s">
        <v>96</v>
      </c>
      <c r="R3872" s="8" t="s">
        <v>57</v>
      </c>
      <c r="S3872" s="8" t="s">
        <v>1206</v>
      </c>
      <c r="T3872" s="150">
        <v>2.4900000000000002</v>
      </c>
      <c r="U3872" s="8" t="s">
        <v>2817</v>
      </c>
      <c r="V3872" s="172">
        <v>3.5000000000000003E-2</v>
      </c>
      <c r="W3872" s="151">
        <v>4.8619999999999997E-2</v>
      </c>
      <c r="X3872" s="4" t="s">
        <v>614</v>
      </c>
      <c r="Y3872" s="4"/>
      <c r="Z3872" s="150">
        <v>54000</v>
      </c>
      <c r="AA3872" s="148">
        <v>3.6469999999999998</v>
      </c>
      <c r="AB3872" s="171">
        <v>98.043999999999997</v>
      </c>
      <c r="AD3872" s="150">
        <v>193.08600000000001</v>
      </c>
      <c r="AG3872" s="8" t="s">
        <v>17</v>
      </c>
      <c r="AH3872" s="151">
        <v>2.0000000000000002E-5</v>
      </c>
      <c r="AI3872" s="151">
        <v>3.1529136408743402E-4</v>
      </c>
      <c r="AJ3872" s="151">
        <v>6.1520193554274801E-5</v>
      </c>
    </row>
    <row r="3873" spans="1:36" s="8" customFormat="1" x14ac:dyDescent="0.2">
      <c r="A3873" s="8">
        <v>11389</v>
      </c>
      <c r="B3873" s="8">
        <v>11390</v>
      </c>
      <c r="C3873" s="8" t="s">
        <v>2459</v>
      </c>
      <c r="D3873" s="8" t="s">
        <v>2460</v>
      </c>
      <c r="E3873" s="4" t="s">
        <v>426</v>
      </c>
      <c r="F3873" s="8" t="s">
        <v>2461</v>
      </c>
      <c r="G3873" s="8" t="s">
        <v>2462</v>
      </c>
      <c r="H3873" s="8" t="s">
        <v>76</v>
      </c>
      <c r="I3873" s="8" t="s">
        <v>230</v>
      </c>
      <c r="J3873" s="8" t="s">
        <v>61</v>
      </c>
      <c r="K3873" s="8" t="s">
        <v>316</v>
      </c>
      <c r="L3873" s="8" t="s">
        <v>799</v>
      </c>
      <c r="M3873" s="8" t="s">
        <v>102</v>
      </c>
      <c r="N3873" s="8" t="s">
        <v>202</v>
      </c>
      <c r="O3873" s="8" t="s">
        <v>62</v>
      </c>
      <c r="P3873" s="8" t="s">
        <v>1520</v>
      </c>
      <c r="Q3873" s="8" t="s">
        <v>96</v>
      </c>
      <c r="R3873" s="8" t="s">
        <v>57</v>
      </c>
      <c r="S3873" s="8" t="s">
        <v>1206</v>
      </c>
      <c r="T3873" s="150">
        <v>0.997</v>
      </c>
      <c r="U3873" s="8" t="s">
        <v>2463</v>
      </c>
      <c r="V3873" s="172">
        <v>6.25E-2</v>
      </c>
      <c r="W3873" s="151">
        <v>5.1529999999999999E-2</v>
      </c>
      <c r="X3873" s="4" t="s">
        <v>614</v>
      </c>
      <c r="Y3873" s="4"/>
      <c r="Z3873" s="150">
        <v>37000</v>
      </c>
      <c r="AA3873" s="148">
        <v>3.6469999999999998</v>
      </c>
      <c r="AB3873" s="171">
        <v>104.04600000000001</v>
      </c>
      <c r="AD3873" s="150">
        <v>140.398</v>
      </c>
      <c r="AG3873" s="8" t="s">
        <v>17</v>
      </c>
      <c r="AH3873" s="151">
        <v>4.8999999999999998E-5</v>
      </c>
      <c r="AI3873" s="151">
        <v>2.2925660123690201E-4</v>
      </c>
      <c r="AJ3873" s="151">
        <v>4.4732942567301802E-5</v>
      </c>
    </row>
    <row r="3874" spans="1:36" s="8" customFormat="1" x14ac:dyDescent="0.2">
      <c r="A3874" s="8">
        <v>11389</v>
      </c>
      <c r="B3874" s="8">
        <v>11390</v>
      </c>
      <c r="C3874" s="8" t="s">
        <v>1217</v>
      </c>
      <c r="D3874" s="8" t="s">
        <v>2464</v>
      </c>
      <c r="E3874" s="152" t="s">
        <v>425</v>
      </c>
      <c r="F3874" s="8" t="s">
        <v>2465</v>
      </c>
      <c r="G3874" s="8" t="s">
        <v>2466</v>
      </c>
      <c r="H3874" s="8" t="s">
        <v>76</v>
      </c>
      <c r="I3874" s="8" t="s">
        <v>230</v>
      </c>
      <c r="J3874" s="8" t="s">
        <v>61</v>
      </c>
      <c r="K3874" s="8" t="s">
        <v>53</v>
      </c>
      <c r="L3874" s="8" t="s">
        <v>799</v>
      </c>
      <c r="M3874" s="8" t="s">
        <v>102</v>
      </c>
      <c r="N3874" s="8" t="s">
        <v>195</v>
      </c>
      <c r="O3874" s="8" t="s">
        <v>62</v>
      </c>
      <c r="P3874" s="8" t="s">
        <v>1372</v>
      </c>
      <c r="Q3874" s="8" t="s">
        <v>84</v>
      </c>
      <c r="R3874" s="8" t="s">
        <v>57</v>
      </c>
      <c r="S3874" s="8" t="s">
        <v>1206</v>
      </c>
      <c r="T3874" s="150">
        <v>2.8</v>
      </c>
      <c r="U3874" s="8" t="s">
        <v>2467</v>
      </c>
      <c r="V3874" s="172">
        <v>5.3749999999999999E-2</v>
      </c>
      <c r="W3874" s="151">
        <v>5.6779999999999997E-2</v>
      </c>
      <c r="X3874" s="4" t="s">
        <v>614</v>
      </c>
      <c r="Y3874" s="4"/>
      <c r="Z3874" s="150">
        <v>713000</v>
      </c>
      <c r="AA3874" s="148">
        <v>3.6469999999999998</v>
      </c>
      <c r="AB3874" s="171">
        <v>101.57899999999999</v>
      </c>
      <c r="AD3874" s="150">
        <v>2641.3649999999998</v>
      </c>
      <c r="AG3874" s="8" t="s">
        <v>17</v>
      </c>
      <c r="AH3874" s="151">
        <v>8.9099999999999997E-4</v>
      </c>
      <c r="AI3874" s="151">
        <v>4.3130907600679403E-3</v>
      </c>
      <c r="AJ3874" s="151">
        <v>8.4157769162035E-4</v>
      </c>
    </row>
    <row r="3875" spans="1:36" s="8" customFormat="1" x14ac:dyDescent="0.2">
      <c r="A3875" s="8">
        <v>11389</v>
      </c>
      <c r="B3875" s="8">
        <v>11390</v>
      </c>
      <c r="C3875" s="8" t="s">
        <v>2468</v>
      </c>
      <c r="D3875" s="8" t="s">
        <v>2469</v>
      </c>
      <c r="E3875" s="4" t="s">
        <v>426</v>
      </c>
      <c r="F3875" s="8" t="s">
        <v>2470</v>
      </c>
      <c r="G3875" s="8" t="s">
        <v>2471</v>
      </c>
      <c r="H3875" s="8" t="s">
        <v>76</v>
      </c>
      <c r="I3875" s="8" t="s">
        <v>230</v>
      </c>
      <c r="J3875" s="8" t="s">
        <v>61</v>
      </c>
      <c r="K3875" s="8" t="s">
        <v>314</v>
      </c>
      <c r="L3875" s="8" t="s">
        <v>799</v>
      </c>
      <c r="M3875" s="8" t="s">
        <v>102</v>
      </c>
      <c r="N3875" s="8" t="s">
        <v>881</v>
      </c>
      <c r="O3875" s="8" t="s">
        <v>62</v>
      </c>
      <c r="P3875" s="8" t="s">
        <v>1372</v>
      </c>
      <c r="Q3875" s="8" t="s">
        <v>96</v>
      </c>
      <c r="R3875" s="8" t="s">
        <v>57</v>
      </c>
      <c r="S3875" s="8" t="s">
        <v>1206</v>
      </c>
      <c r="T3875" s="150">
        <v>5.8959999999999999</v>
      </c>
      <c r="U3875" s="8" t="s">
        <v>2472</v>
      </c>
      <c r="V3875" s="172">
        <v>7.7499999999999999E-2</v>
      </c>
      <c r="W3875" s="151">
        <v>5.5590000000000001E-2</v>
      </c>
      <c r="X3875" s="4" t="s">
        <v>614</v>
      </c>
      <c r="Y3875" s="4"/>
      <c r="Z3875" s="150">
        <v>143000</v>
      </c>
      <c r="AA3875" s="148">
        <v>3.6469999999999998</v>
      </c>
      <c r="AB3875" s="171">
        <v>115.46299999999999</v>
      </c>
      <c r="AD3875" s="150">
        <v>602.16499999999996</v>
      </c>
      <c r="AG3875" s="8" t="s">
        <v>17</v>
      </c>
      <c r="AH3875" s="151">
        <v>2.3800000000000001E-4</v>
      </c>
      <c r="AI3875" s="151">
        <v>9.8327696286563591E-4</v>
      </c>
      <c r="AJ3875" s="151">
        <v>1.9185869314257E-4</v>
      </c>
    </row>
    <row r="3876" spans="1:36" s="8" customFormat="1" x14ac:dyDescent="0.2">
      <c r="A3876" s="8">
        <v>11389</v>
      </c>
      <c r="B3876" s="8">
        <v>11390</v>
      </c>
      <c r="C3876" s="8" t="s">
        <v>2473</v>
      </c>
      <c r="D3876" s="8" t="s">
        <v>2474</v>
      </c>
      <c r="E3876" s="4" t="s">
        <v>426</v>
      </c>
      <c r="F3876" s="8" t="s">
        <v>2475</v>
      </c>
      <c r="G3876" s="8" t="s">
        <v>2476</v>
      </c>
      <c r="H3876" s="8" t="s">
        <v>76</v>
      </c>
      <c r="I3876" s="8" t="s">
        <v>230</v>
      </c>
      <c r="J3876" s="8" t="s">
        <v>61</v>
      </c>
      <c r="K3876" s="8" t="s">
        <v>314</v>
      </c>
      <c r="L3876" s="8" t="s">
        <v>799</v>
      </c>
      <c r="M3876" s="8" t="s">
        <v>102</v>
      </c>
      <c r="N3876" s="8" t="s">
        <v>202</v>
      </c>
      <c r="O3876" s="8" t="s">
        <v>62</v>
      </c>
      <c r="P3876" s="8" t="s">
        <v>1372</v>
      </c>
      <c r="Q3876" s="8" t="s">
        <v>96</v>
      </c>
      <c r="R3876" s="8" t="s">
        <v>57</v>
      </c>
      <c r="S3876" s="8" t="s">
        <v>1206</v>
      </c>
      <c r="T3876" s="150">
        <v>2.8650000000000002</v>
      </c>
      <c r="U3876" s="8" t="s">
        <v>2477</v>
      </c>
      <c r="V3876" s="172">
        <v>4.8750000000000002E-2</v>
      </c>
      <c r="W3876" s="151">
        <v>5.033E-2</v>
      </c>
      <c r="X3876" s="4" t="s">
        <v>614</v>
      </c>
      <c r="Y3876" s="4"/>
      <c r="Z3876" s="150">
        <v>51000</v>
      </c>
      <c r="AA3876" s="148">
        <v>3.6469999999999998</v>
      </c>
      <c r="AB3876" s="171">
        <v>101.571</v>
      </c>
      <c r="AD3876" s="150">
        <v>188.91800000000001</v>
      </c>
      <c r="AG3876" s="8" t="s">
        <v>17</v>
      </c>
      <c r="AH3876" s="151">
        <v>2.9E-5</v>
      </c>
      <c r="AI3876" s="151">
        <v>3.0848517801145399E-4</v>
      </c>
      <c r="AJ3876" s="151">
        <v>6.0192158814177801E-5</v>
      </c>
    </row>
    <row r="3877" spans="1:36" s="8" customFormat="1" x14ac:dyDescent="0.2">
      <c r="A3877" s="8">
        <v>11389</v>
      </c>
      <c r="B3877" s="8">
        <v>11390</v>
      </c>
      <c r="C3877" s="8" t="s">
        <v>2473</v>
      </c>
      <c r="D3877" s="8" t="s">
        <v>2474</v>
      </c>
      <c r="E3877" s="4" t="s">
        <v>426</v>
      </c>
      <c r="F3877" s="8" t="s">
        <v>2478</v>
      </c>
      <c r="G3877" s="8" t="s">
        <v>2479</v>
      </c>
      <c r="H3877" s="8" t="s">
        <v>76</v>
      </c>
      <c r="I3877" s="8" t="s">
        <v>230</v>
      </c>
      <c r="J3877" s="8" t="s">
        <v>61</v>
      </c>
      <c r="K3877" s="8" t="s">
        <v>314</v>
      </c>
      <c r="L3877" s="8" t="s">
        <v>799</v>
      </c>
      <c r="M3877" s="8" t="s">
        <v>102</v>
      </c>
      <c r="N3877" s="8" t="s">
        <v>202</v>
      </c>
      <c r="O3877" s="8" t="s">
        <v>62</v>
      </c>
      <c r="P3877" s="8" t="s">
        <v>1372</v>
      </c>
      <c r="Q3877" s="8" t="s">
        <v>96</v>
      </c>
      <c r="R3877" s="8" t="s">
        <v>57</v>
      </c>
      <c r="S3877" s="8" t="s">
        <v>1206</v>
      </c>
      <c r="T3877" s="150">
        <v>1.07</v>
      </c>
      <c r="U3877" s="8" t="s">
        <v>2480</v>
      </c>
      <c r="V3877" s="172">
        <v>4.8750000000000002E-2</v>
      </c>
      <c r="W3877" s="151">
        <v>4.9189999999999998E-2</v>
      </c>
      <c r="X3877" s="4" t="s">
        <v>614</v>
      </c>
      <c r="Y3877" s="4"/>
      <c r="Z3877" s="150">
        <v>219000</v>
      </c>
      <c r="AA3877" s="148">
        <v>3.6469999999999998</v>
      </c>
      <c r="AB3877" s="171">
        <v>101.89700000000001</v>
      </c>
      <c r="AD3877" s="150">
        <v>813.84400000000005</v>
      </c>
      <c r="AG3877" s="8" t="s">
        <v>17</v>
      </c>
      <c r="AH3877" s="151">
        <v>1.46E-4</v>
      </c>
      <c r="AI3877" s="151">
        <v>1.3289285152150801E-3</v>
      </c>
      <c r="AJ3877" s="151">
        <v>2.5930281887820802E-4</v>
      </c>
    </row>
    <row r="3878" spans="1:36" s="8" customFormat="1" x14ac:dyDescent="0.2">
      <c r="A3878" s="8">
        <v>11389</v>
      </c>
      <c r="B3878" s="8">
        <v>11390</v>
      </c>
      <c r="C3878" s="8" t="s">
        <v>2481</v>
      </c>
      <c r="D3878" s="8" t="s">
        <v>2482</v>
      </c>
      <c r="E3878" s="4" t="s">
        <v>426</v>
      </c>
      <c r="F3878" s="8" t="s">
        <v>2483</v>
      </c>
      <c r="G3878" s="8" t="s">
        <v>2484</v>
      </c>
      <c r="H3878" s="8" t="s">
        <v>76</v>
      </c>
      <c r="I3878" s="8" t="s">
        <v>230</v>
      </c>
      <c r="J3878" s="8" t="s">
        <v>61</v>
      </c>
      <c r="K3878" s="8" t="s">
        <v>314</v>
      </c>
      <c r="L3878" s="8" t="s">
        <v>799</v>
      </c>
      <c r="M3878" s="8" t="s">
        <v>102</v>
      </c>
      <c r="N3878" s="8" t="s">
        <v>870</v>
      </c>
      <c r="O3878" s="8" t="s">
        <v>62</v>
      </c>
      <c r="P3878" s="8" t="s">
        <v>1503</v>
      </c>
      <c r="Q3878" s="8" t="s">
        <v>96</v>
      </c>
      <c r="R3878" s="8" t="s">
        <v>57</v>
      </c>
      <c r="S3878" s="8" t="s">
        <v>1206</v>
      </c>
      <c r="T3878" s="150">
        <v>6.3220000000000001</v>
      </c>
      <c r="U3878" s="8" t="s">
        <v>2485</v>
      </c>
      <c r="V3878" s="172">
        <v>5.8999999999999997E-2</v>
      </c>
      <c r="W3878" s="151">
        <v>5.7570000000000003E-2</v>
      </c>
      <c r="X3878" s="4" t="s">
        <v>614</v>
      </c>
      <c r="Y3878" s="4"/>
      <c r="Z3878" s="150">
        <v>73000</v>
      </c>
      <c r="AA3878" s="148">
        <v>3.6469999999999998</v>
      </c>
      <c r="AB3878" s="171">
        <v>103.056</v>
      </c>
      <c r="AD3878" s="150">
        <v>274.36599999999999</v>
      </c>
      <c r="AG3878" s="8" t="s">
        <v>17</v>
      </c>
      <c r="AH3878" s="151">
        <v>1.46E-4</v>
      </c>
      <c r="AI3878" s="151">
        <v>4.4801347600804199E-4</v>
      </c>
      <c r="AJ3878" s="151">
        <v>8.7417160437337603E-5</v>
      </c>
    </row>
    <row r="3879" spans="1:36" s="8" customFormat="1" x14ac:dyDescent="0.2">
      <c r="A3879" s="8">
        <v>11389</v>
      </c>
      <c r="B3879" s="8">
        <v>11390</v>
      </c>
      <c r="C3879" s="8" t="s">
        <v>2486</v>
      </c>
      <c r="D3879" s="8" t="s">
        <v>2487</v>
      </c>
      <c r="E3879" s="4" t="s">
        <v>426</v>
      </c>
      <c r="F3879" s="8" t="s">
        <v>2488</v>
      </c>
      <c r="G3879" s="8" t="s">
        <v>2489</v>
      </c>
      <c r="H3879" s="8" t="s">
        <v>76</v>
      </c>
      <c r="I3879" s="8" t="s">
        <v>230</v>
      </c>
      <c r="J3879" s="8" t="s">
        <v>61</v>
      </c>
      <c r="K3879" s="8" t="s">
        <v>317</v>
      </c>
      <c r="L3879" s="8" t="s">
        <v>799</v>
      </c>
      <c r="M3879" s="8" t="s">
        <v>102</v>
      </c>
      <c r="N3879" s="8" t="s">
        <v>888</v>
      </c>
      <c r="O3879" s="8" t="s">
        <v>62</v>
      </c>
      <c r="P3879" s="8" t="s">
        <v>1372</v>
      </c>
      <c r="Q3879" s="8" t="s">
        <v>96</v>
      </c>
      <c r="R3879" s="8" t="s">
        <v>57</v>
      </c>
      <c r="S3879" s="8" t="s">
        <v>1206</v>
      </c>
      <c r="T3879" s="150">
        <v>1.127</v>
      </c>
      <c r="U3879" s="8" t="s">
        <v>2490</v>
      </c>
      <c r="V3879" s="172">
        <v>5.5070000000000001E-2</v>
      </c>
      <c r="W3879" s="151">
        <v>5.5890000000000002E-2</v>
      </c>
      <c r="X3879" s="4" t="s">
        <v>614</v>
      </c>
      <c r="Y3879" s="4"/>
      <c r="Z3879" s="150">
        <v>143000</v>
      </c>
      <c r="AA3879" s="148">
        <v>3.6469999999999998</v>
      </c>
      <c r="AB3879" s="171">
        <v>101.761</v>
      </c>
      <c r="AD3879" s="150">
        <v>530.70399999999995</v>
      </c>
      <c r="AG3879" s="8" t="s">
        <v>17</v>
      </c>
      <c r="AH3879" s="151">
        <v>9.5000000000000005E-5</v>
      </c>
      <c r="AI3879" s="151">
        <v>8.6658745353039004E-4</v>
      </c>
      <c r="AJ3879" s="151">
        <v>1.6909003526690799E-4</v>
      </c>
    </row>
    <row r="3880" spans="1:36" s="8" customFormat="1" x14ac:dyDescent="0.2">
      <c r="A3880" s="8">
        <v>11389</v>
      </c>
      <c r="B3880" s="8">
        <v>11390</v>
      </c>
      <c r="C3880" s="8" t="s">
        <v>2486</v>
      </c>
      <c r="D3880" s="8" t="s">
        <v>2487</v>
      </c>
      <c r="E3880" s="4" t="s">
        <v>426</v>
      </c>
      <c r="F3880" s="8" t="s">
        <v>2491</v>
      </c>
      <c r="G3880" s="8" t="s">
        <v>2492</v>
      </c>
      <c r="H3880" s="8" t="s">
        <v>76</v>
      </c>
      <c r="I3880" s="8" t="s">
        <v>230</v>
      </c>
      <c r="J3880" s="8" t="s">
        <v>61</v>
      </c>
      <c r="K3880" s="8" t="s">
        <v>317</v>
      </c>
      <c r="L3880" s="8" t="s">
        <v>799</v>
      </c>
      <c r="M3880" s="8" t="s">
        <v>102</v>
      </c>
      <c r="N3880" s="8" t="s">
        <v>888</v>
      </c>
      <c r="O3880" s="8" t="s">
        <v>62</v>
      </c>
      <c r="P3880" s="8" t="s">
        <v>1372</v>
      </c>
      <c r="Q3880" s="8" t="s">
        <v>96</v>
      </c>
      <c r="R3880" s="8" t="s">
        <v>57</v>
      </c>
      <c r="S3880" s="8" t="s">
        <v>1206</v>
      </c>
      <c r="T3880" s="150">
        <v>4.3890000000000002</v>
      </c>
      <c r="U3880" s="8" t="s">
        <v>2493</v>
      </c>
      <c r="V3880" s="172">
        <v>5.2499999999999998E-2</v>
      </c>
      <c r="W3880" s="151">
        <v>5.0869999999999999E-2</v>
      </c>
      <c r="X3880" s="4" t="s">
        <v>614</v>
      </c>
      <c r="Y3880" s="4"/>
      <c r="Z3880" s="150">
        <v>29000</v>
      </c>
      <c r="AA3880" s="148">
        <v>3.6469999999999998</v>
      </c>
      <c r="AB3880" s="171">
        <v>102.60299999999999</v>
      </c>
      <c r="AD3880" s="150">
        <v>108.51600000000001</v>
      </c>
      <c r="AG3880" s="8" t="s">
        <v>17</v>
      </c>
      <c r="AH3880" s="151">
        <v>1.1E-5</v>
      </c>
      <c r="AI3880" s="151">
        <v>1.7719523860779899E-4</v>
      </c>
      <c r="AJ3880" s="151">
        <v>3.4574639897287798E-5</v>
      </c>
    </row>
    <row r="3881" spans="1:36" s="8" customFormat="1" x14ac:dyDescent="0.2">
      <c r="A3881" s="8">
        <v>11389</v>
      </c>
      <c r="B3881" s="8">
        <v>11390</v>
      </c>
      <c r="C3881" s="8" t="s">
        <v>2494</v>
      </c>
      <c r="D3881" s="8" t="s">
        <v>2495</v>
      </c>
      <c r="E3881" s="4" t="s">
        <v>426</v>
      </c>
      <c r="F3881" s="8" t="s">
        <v>2496</v>
      </c>
      <c r="G3881" s="8" t="s">
        <v>2497</v>
      </c>
      <c r="H3881" s="8" t="s">
        <v>76</v>
      </c>
      <c r="I3881" s="8" t="s">
        <v>230</v>
      </c>
      <c r="J3881" s="8" t="s">
        <v>61</v>
      </c>
      <c r="K3881" s="8" t="s">
        <v>317</v>
      </c>
      <c r="L3881" s="8" t="s">
        <v>799</v>
      </c>
      <c r="M3881" s="8" t="s">
        <v>102</v>
      </c>
      <c r="N3881" s="8" t="s">
        <v>893</v>
      </c>
      <c r="O3881" s="8" t="s">
        <v>62</v>
      </c>
      <c r="P3881" s="8" t="s">
        <v>1503</v>
      </c>
      <c r="Q3881" s="8" t="s">
        <v>96</v>
      </c>
      <c r="R3881" s="8" t="s">
        <v>57</v>
      </c>
      <c r="S3881" s="8" t="s">
        <v>1206</v>
      </c>
      <c r="T3881" s="150">
        <v>6.4009999999999998</v>
      </c>
      <c r="U3881" s="8" t="s">
        <v>2498</v>
      </c>
      <c r="V3881" s="172">
        <v>5.7500000000000002E-2</v>
      </c>
      <c r="W3881" s="151">
        <v>5.5190000000000003E-2</v>
      </c>
      <c r="X3881" s="4" t="s">
        <v>614</v>
      </c>
      <c r="Y3881" s="4"/>
      <c r="Z3881" s="150">
        <v>8000</v>
      </c>
      <c r="AA3881" s="148">
        <v>3.6469999999999998</v>
      </c>
      <c r="AB3881" s="171">
        <v>103.343</v>
      </c>
      <c r="AD3881" s="150">
        <v>30.151</v>
      </c>
      <c r="AG3881" s="8" t="s">
        <v>17</v>
      </c>
      <c r="AH3881" s="151">
        <v>1.1E-5</v>
      </c>
      <c r="AI3881" s="151">
        <v>4.9234445398412301E-5</v>
      </c>
      <c r="AJ3881" s="151">
        <v>9.6067097150423394E-6</v>
      </c>
    </row>
    <row r="3882" spans="1:36" s="8" customFormat="1" x14ac:dyDescent="0.2">
      <c r="A3882" s="8">
        <v>11389</v>
      </c>
      <c r="B3882" s="8">
        <v>11390</v>
      </c>
      <c r="C3882" s="8" t="s">
        <v>2834</v>
      </c>
      <c r="D3882" s="8" t="s">
        <v>2835</v>
      </c>
      <c r="E3882" s="4" t="s">
        <v>426</v>
      </c>
      <c r="F3882" s="8" t="s">
        <v>2836</v>
      </c>
      <c r="G3882" s="8" t="s">
        <v>2837</v>
      </c>
      <c r="H3882" s="8" t="s">
        <v>76</v>
      </c>
      <c r="I3882" s="8" t="s">
        <v>230</v>
      </c>
      <c r="J3882" s="8" t="s">
        <v>61</v>
      </c>
      <c r="K3882" s="8" t="s">
        <v>314</v>
      </c>
      <c r="L3882" s="8" t="s">
        <v>799</v>
      </c>
      <c r="M3882" s="8" t="s">
        <v>102</v>
      </c>
      <c r="N3882" s="8" t="s">
        <v>881</v>
      </c>
      <c r="O3882" s="8" t="s">
        <v>62</v>
      </c>
      <c r="P3882" s="8" t="s">
        <v>1488</v>
      </c>
      <c r="Q3882" s="8" t="s">
        <v>96</v>
      </c>
      <c r="R3882" s="8" t="s">
        <v>57</v>
      </c>
      <c r="S3882" s="8" t="s">
        <v>1206</v>
      </c>
      <c r="T3882" s="150">
        <v>1.079</v>
      </c>
      <c r="U3882" s="8" t="s">
        <v>2838</v>
      </c>
      <c r="V3882" s="172">
        <v>4.8750000000000002E-2</v>
      </c>
      <c r="W3882" s="151">
        <v>4.6100000000000002E-2</v>
      </c>
      <c r="X3882" s="4" t="s">
        <v>614</v>
      </c>
      <c r="Y3882" s="4"/>
      <c r="Z3882" s="150">
        <v>122000</v>
      </c>
      <c r="AA3882" s="148">
        <v>3.6469999999999998</v>
      </c>
      <c r="AB3882" s="171">
        <v>102.167</v>
      </c>
      <c r="AD3882" s="150">
        <v>454.577</v>
      </c>
      <c r="AG3882" s="8" t="s">
        <v>17</v>
      </c>
      <c r="AH3882" s="151">
        <v>7.2000000000000002E-5</v>
      </c>
      <c r="AI3882" s="151">
        <v>7.4227925457853597E-4</v>
      </c>
      <c r="AJ3882" s="151">
        <v>1.44834805562042E-4</v>
      </c>
    </row>
    <row r="3883" spans="1:36" s="8" customFormat="1" x14ac:dyDescent="0.2">
      <c r="A3883" s="8">
        <v>11389</v>
      </c>
      <c r="B3883" s="8">
        <v>11390</v>
      </c>
      <c r="C3883" s="8" t="s">
        <v>2499</v>
      </c>
      <c r="D3883" s="8" t="s">
        <v>2500</v>
      </c>
      <c r="E3883" s="4" t="s">
        <v>426</v>
      </c>
      <c r="F3883" s="8" t="s">
        <v>2501</v>
      </c>
      <c r="G3883" s="8" t="s">
        <v>2502</v>
      </c>
      <c r="H3883" s="8" t="s">
        <v>76</v>
      </c>
      <c r="I3883" s="8" t="s">
        <v>230</v>
      </c>
      <c r="J3883" s="8" t="s">
        <v>61</v>
      </c>
      <c r="K3883" s="8" t="s">
        <v>314</v>
      </c>
      <c r="L3883" s="8" t="s">
        <v>799</v>
      </c>
      <c r="M3883" s="8" t="s">
        <v>102</v>
      </c>
      <c r="N3883" s="8" t="s">
        <v>895</v>
      </c>
      <c r="O3883" s="8" t="s">
        <v>62</v>
      </c>
      <c r="P3883" s="8" t="s">
        <v>1503</v>
      </c>
      <c r="Q3883" s="8" t="s">
        <v>96</v>
      </c>
      <c r="R3883" s="8" t="s">
        <v>57</v>
      </c>
      <c r="S3883" s="8" t="s">
        <v>1206</v>
      </c>
      <c r="T3883" s="150">
        <v>6.3449999999999998</v>
      </c>
      <c r="U3883" s="8" t="s">
        <v>2498</v>
      </c>
      <c r="V3883" s="172">
        <v>6.0999999999999999E-2</v>
      </c>
      <c r="W3883" s="151">
        <v>5.4890000000000001E-2</v>
      </c>
      <c r="X3883" s="4" t="s">
        <v>614</v>
      </c>
      <c r="Y3883" s="4"/>
      <c r="Z3883" s="150">
        <v>41000</v>
      </c>
      <c r="AA3883" s="148">
        <v>3.6469999999999998</v>
      </c>
      <c r="AB3883" s="171">
        <v>105.932</v>
      </c>
      <c r="AD3883" s="150">
        <v>158.39699999999999</v>
      </c>
      <c r="AG3883" s="8" t="s">
        <v>17</v>
      </c>
      <c r="AH3883" s="151">
        <v>5.1E-5</v>
      </c>
      <c r="AI3883" s="151">
        <v>2.5864762622423602E-4</v>
      </c>
      <c r="AJ3883" s="151">
        <v>5.0467769942649503E-5</v>
      </c>
    </row>
    <row r="3884" spans="1:36" s="8" customFormat="1" x14ac:dyDescent="0.2">
      <c r="A3884" s="8">
        <v>11389</v>
      </c>
      <c r="B3884" s="8">
        <v>11390</v>
      </c>
      <c r="C3884" s="8" t="s">
        <v>1505</v>
      </c>
      <c r="D3884" s="8" t="s">
        <v>1506</v>
      </c>
      <c r="E3884" s="152" t="s">
        <v>425</v>
      </c>
      <c r="F3884" s="8" t="s">
        <v>2503</v>
      </c>
      <c r="G3884" s="8" t="s">
        <v>2504</v>
      </c>
      <c r="H3884" s="8" t="s">
        <v>76</v>
      </c>
      <c r="I3884" s="8" t="s">
        <v>230</v>
      </c>
      <c r="J3884" s="8" t="s">
        <v>61</v>
      </c>
      <c r="K3884" s="8" t="s">
        <v>314</v>
      </c>
      <c r="L3884" s="8" t="s">
        <v>799</v>
      </c>
      <c r="M3884" s="8" t="s">
        <v>102</v>
      </c>
      <c r="N3884" s="8" t="s">
        <v>888</v>
      </c>
      <c r="O3884" s="8" t="s">
        <v>62</v>
      </c>
      <c r="P3884" s="8" t="s">
        <v>1509</v>
      </c>
      <c r="Q3884" s="8" t="s">
        <v>96</v>
      </c>
      <c r="R3884" s="8" t="s">
        <v>57</v>
      </c>
      <c r="S3884" s="8" t="s">
        <v>1206</v>
      </c>
      <c r="T3884" s="150">
        <v>3.786</v>
      </c>
      <c r="U3884" s="8" t="s">
        <v>2505</v>
      </c>
      <c r="V3884" s="172">
        <v>7.8750000000000001E-2</v>
      </c>
      <c r="W3884" s="151">
        <v>6.0170000000000001E-2</v>
      </c>
      <c r="X3884" s="4" t="s">
        <v>614</v>
      </c>
      <c r="Y3884" s="4"/>
      <c r="Z3884" s="150">
        <v>7000</v>
      </c>
      <c r="AA3884" s="148">
        <v>3.6469999999999998</v>
      </c>
      <c r="AB3884" s="171">
        <v>110.047</v>
      </c>
      <c r="AD3884" s="150">
        <v>28.094000000000001</v>
      </c>
      <c r="AG3884" s="8" t="s">
        <v>17</v>
      </c>
      <c r="AH3884" s="151">
        <v>1.2E-5</v>
      </c>
      <c r="AI3884" s="151">
        <v>4.5874540027960502E-5</v>
      </c>
      <c r="AJ3884" s="151">
        <v>8.9511191970067007E-6</v>
      </c>
    </row>
    <row r="3885" spans="1:36" s="8" customFormat="1" x14ac:dyDescent="0.2">
      <c r="A3885" s="8">
        <v>11389</v>
      </c>
      <c r="B3885" s="8">
        <v>11390</v>
      </c>
      <c r="C3885" s="8" t="s">
        <v>1505</v>
      </c>
      <c r="D3885" s="8" t="s">
        <v>1506</v>
      </c>
      <c r="E3885" s="152" t="s">
        <v>425</v>
      </c>
      <c r="F3885" s="8" t="s">
        <v>2506</v>
      </c>
      <c r="G3885" s="8" t="s">
        <v>2507</v>
      </c>
      <c r="H3885" s="8" t="s">
        <v>76</v>
      </c>
      <c r="I3885" s="8" t="s">
        <v>230</v>
      </c>
      <c r="J3885" s="8" t="s">
        <v>61</v>
      </c>
      <c r="K3885" s="8" t="s">
        <v>314</v>
      </c>
      <c r="L3885" s="8" t="s">
        <v>799</v>
      </c>
      <c r="M3885" s="8" t="s">
        <v>102</v>
      </c>
      <c r="N3885" s="8" t="s">
        <v>888</v>
      </c>
      <c r="O3885" s="8" t="s">
        <v>62</v>
      </c>
      <c r="P3885" s="8" t="s">
        <v>1509</v>
      </c>
      <c r="Q3885" s="8" t="s">
        <v>96</v>
      </c>
      <c r="R3885" s="8" t="s">
        <v>57</v>
      </c>
      <c r="S3885" s="8" t="s">
        <v>1206</v>
      </c>
      <c r="T3885" s="150">
        <v>5.1210000000000004</v>
      </c>
      <c r="U3885" s="8" t="s">
        <v>2508</v>
      </c>
      <c r="V3885" s="172">
        <v>8.1250000000000003E-2</v>
      </c>
      <c r="W3885" s="151">
        <v>6.012E-2</v>
      </c>
      <c r="X3885" s="4" t="s">
        <v>614</v>
      </c>
      <c r="Y3885" s="4"/>
      <c r="Z3885" s="150">
        <v>40000</v>
      </c>
      <c r="AA3885" s="148">
        <v>3.6469999999999998</v>
      </c>
      <c r="AB3885" s="171">
        <v>114.12</v>
      </c>
      <c r="AD3885" s="150">
        <v>166.47800000000001</v>
      </c>
      <c r="AG3885" s="8" t="s">
        <v>17</v>
      </c>
      <c r="AH3885" s="151">
        <v>8.0000000000000007E-5</v>
      </c>
      <c r="AI3885" s="151">
        <v>2.7184223193915501E-4</v>
      </c>
      <c r="AJ3885" s="151">
        <v>5.3042324116702401E-5</v>
      </c>
    </row>
    <row r="3886" spans="1:36" s="8" customFormat="1" x14ac:dyDescent="0.2">
      <c r="A3886" s="8">
        <v>11389</v>
      </c>
      <c r="B3886" s="8">
        <v>11390</v>
      </c>
      <c r="C3886" s="8" t="s">
        <v>1505</v>
      </c>
      <c r="D3886" s="8" t="s">
        <v>1506</v>
      </c>
      <c r="E3886" s="152" t="s">
        <v>425</v>
      </c>
      <c r="F3886" s="8" t="s">
        <v>2509</v>
      </c>
      <c r="G3886" s="8" t="s">
        <v>2510</v>
      </c>
      <c r="H3886" s="8" t="s">
        <v>76</v>
      </c>
      <c r="I3886" s="8" t="s">
        <v>230</v>
      </c>
      <c r="J3886" s="8" t="s">
        <v>61</v>
      </c>
      <c r="K3886" s="8" t="s">
        <v>314</v>
      </c>
      <c r="L3886" s="8" t="s">
        <v>799</v>
      </c>
      <c r="M3886" s="8" t="s">
        <v>102</v>
      </c>
      <c r="N3886" s="8" t="s">
        <v>888</v>
      </c>
      <c r="O3886" s="8" t="s">
        <v>62</v>
      </c>
      <c r="P3886" s="8" t="s">
        <v>1509</v>
      </c>
      <c r="Q3886" s="8" t="s">
        <v>96</v>
      </c>
      <c r="R3886" s="8" t="s">
        <v>57</v>
      </c>
      <c r="S3886" s="8" t="s">
        <v>1207</v>
      </c>
      <c r="T3886" s="150">
        <v>5.218</v>
      </c>
      <c r="U3886" s="8" t="s">
        <v>2508</v>
      </c>
      <c r="V3886" s="172">
        <v>7.8750000000000001E-2</v>
      </c>
      <c r="W3886" s="151">
        <v>4.2389999999999997E-2</v>
      </c>
      <c r="X3886" s="4" t="s">
        <v>614</v>
      </c>
      <c r="Y3886" s="4"/>
      <c r="Z3886" s="150">
        <v>320000</v>
      </c>
      <c r="AA3886" s="148">
        <v>3.7964000000000002</v>
      </c>
      <c r="AB3886" s="171">
        <v>124.077</v>
      </c>
      <c r="AD3886" s="150">
        <v>1507.3440000000001</v>
      </c>
      <c r="AG3886" s="8" t="s">
        <v>17</v>
      </c>
      <c r="AH3886" s="151">
        <v>6.4000000000000005E-4</v>
      </c>
      <c r="AI3886" s="151">
        <v>2.4613454362834102E-3</v>
      </c>
      <c r="AJ3886" s="151">
        <v>4.80261957324321E-4</v>
      </c>
    </row>
    <row r="3887" spans="1:36" s="8" customFormat="1" x14ac:dyDescent="0.2">
      <c r="A3887" s="8">
        <v>11389</v>
      </c>
      <c r="B3887" s="8">
        <v>11390</v>
      </c>
      <c r="C3887" s="8" t="s">
        <v>1505</v>
      </c>
      <c r="D3887" s="8" t="s">
        <v>1506</v>
      </c>
      <c r="E3887" s="152" t="s">
        <v>425</v>
      </c>
      <c r="F3887" s="8" t="s">
        <v>2511</v>
      </c>
      <c r="G3887" s="8" t="s">
        <v>2512</v>
      </c>
      <c r="H3887" s="8" t="s">
        <v>76</v>
      </c>
      <c r="I3887" s="8" t="s">
        <v>230</v>
      </c>
      <c r="J3887" s="8" t="s">
        <v>61</v>
      </c>
      <c r="K3887" s="8" t="s">
        <v>314</v>
      </c>
      <c r="L3887" s="8" t="s">
        <v>799</v>
      </c>
      <c r="M3887" s="8" t="s">
        <v>102</v>
      </c>
      <c r="N3887" s="8" t="s">
        <v>888</v>
      </c>
      <c r="O3887" s="8" t="s">
        <v>62</v>
      </c>
      <c r="P3887" s="8" t="s">
        <v>1509</v>
      </c>
      <c r="Q3887" s="8" t="s">
        <v>96</v>
      </c>
      <c r="R3887" s="8" t="s">
        <v>57</v>
      </c>
      <c r="S3887" s="8" t="s">
        <v>1207</v>
      </c>
      <c r="T3887" s="150">
        <v>3.8460000000000001</v>
      </c>
      <c r="U3887" s="8" t="s">
        <v>2505</v>
      </c>
      <c r="V3887" s="172">
        <v>7.3749999999999996E-2</v>
      </c>
      <c r="W3887" s="151">
        <v>3.9300000000000002E-2</v>
      </c>
      <c r="X3887" s="4" t="s">
        <v>614</v>
      </c>
      <c r="Y3887" s="4"/>
      <c r="Z3887" s="150">
        <v>157000</v>
      </c>
      <c r="AA3887" s="148">
        <v>3.7964000000000002</v>
      </c>
      <c r="AB3887" s="171">
        <v>117.319</v>
      </c>
      <c r="AD3887" s="150">
        <v>699.26</v>
      </c>
      <c r="AG3887" s="8" t="s">
        <v>17</v>
      </c>
      <c r="AH3887" s="151">
        <v>1.9599999999999999E-4</v>
      </c>
      <c r="AI3887" s="151">
        <v>1.14182254608308E-3</v>
      </c>
      <c r="AJ3887" s="151">
        <v>2.2279438018538901E-4</v>
      </c>
    </row>
    <row r="3888" spans="1:36" s="8" customFormat="1" x14ac:dyDescent="0.2">
      <c r="A3888" s="8">
        <v>11389</v>
      </c>
      <c r="B3888" s="8">
        <v>11390</v>
      </c>
      <c r="C3888" s="8" t="s">
        <v>2513</v>
      </c>
      <c r="D3888" s="8" t="s">
        <v>2514</v>
      </c>
      <c r="E3888" s="4" t="s">
        <v>426</v>
      </c>
      <c r="F3888" s="8" t="s">
        <v>2515</v>
      </c>
      <c r="G3888" s="8" t="s">
        <v>2516</v>
      </c>
      <c r="H3888" s="8" t="s">
        <v>76</v>
      </c>
      <c r="I3888" s="8" t="s">
        <v>230</v>
      </c>
      <c r="J3888" s="8" t="s">
        <v>61</v>
      </c>
      <c r="K3888" s="8" t="s">
        <v>315</v>
      </c>
      <c r="L3888" s="8" t="s">
        <v>799</v>
      </c>
      <c r="M3888" s="8" t="s">
        <v>102</v>
      </c>
      <c r="N3888" s="8" t="s">
        <v>881</v>
      </c>
      <c r="O3888" s="8" t="s">
        <v>62</v>
      </c>
      <c r="P3888" s="8" t="s">
        <v>1520</v>
      </c>
      <c r="Q3888" s="8" t="s">
        <v>96</v>
      </c>
      <c r="R3888" s="8" t="s">
        <v>57</v>
      </c>
      <c r="S3888" s="8" t="s">
        <v>1206</v>
      </c>
      <c r="T3888" s="150">
        <v>1.5149999999999999</v>
      </c>
      <c r="U3888" s="8" t="s">
        <v>2517</v>
      </c>
      <c r="V3888" s="172">
        <v>3.5000000000000003E-2</v>
      </c>
      <c r="W3888" s="151">
        <v>5.067E-2</v>
      </c>
      <c r="X3888" s="4" t="s">
        <v>614</v>
      </c>
      <c r="Y3888" s="4"/>
      <c r="Z3888" s="150">
        <v>86000</v>
      </c>
      <c r="AA3888" s="148">
        <v>3.6469999999999998</v>
      </c>
      <c r="AB3888" s="171">
        <v>99.275000000000006</v>
      </c>
      <c r="AD3888" s="150">
        <v>311.36799999999999</v>
      </c>
      <c r="AG3888" s="8" t="s">
        <v>17</v>
      </c>
      <c r="AH3888" s="151">
        <v>1.15E-4</v>
      </c>
      <c r="AI3888" s="151">
        <v>5.0843425025945703E-4</v>
      </c>
      <c r="AJ3888" s="151">
        <v>9.9206565889037098E-5</v>
      </c>
    </row>
    <row r="3889" spans="1:36" s="8" customFormat="1" x14ac:dyDescent="0.2">
      <c r="A3889" s="8">
        <v>11389</v>
      </c>
      <c r="B3889" s="8">
        <v>11390</v>
      </c>
      <c r="C3889" s="8" t="s">
        <v>2518</v>
      </c>
      <c r="D3889" s="8" t="s">
        <v>2519</v>
      </c>
      <c r="E3889" s="4" t="s">
        <v>426</v>
      </c>
      <c r="F3889" s="8" t="s">
        <v>2520</v>
      </c>
      <c r="G3889" s="8" t="s">
        <v>2521</v>
      </c>
      <c r="H3889" s="8" t="s">
        <v>76</v>
      </c>
      <c r="I3889" s="8" t="s">
        <v>230</v>
      </c>
      <c r="J3889" s="8" t="s">
        <v>61</v>
      </c>
      <c r="K3889" s="8" t="s">
        <v>317</v>
      </c>
      <c r="L3889" s="8" t="s">
        <v>799</v>
      </c>
      <c r="M3889" s="8" t="s">
        <v>102</v>
      </c>
      <c r="N3889" s="8" t="s">
        <v>878</v>
      </c>
      <c r="O3889" s="8" t="s">
        <v>62</v>
      </c>
      <c r="P3889" s="8" t="s">
        <v>1520</v>
      </c>
      <c r="Q3889" s="8" t="s">
        <v>96</v>
      </c>
      <c r="R3889" s="8" t="s">
        <v>57</v>
      </c>
      <c r="S3889" s="8" t="s">
        <v>1206</v>
      </c>
      <c r="T3889" s="150">
        <v>3.8780000000000001</v>
      </c>
      <c r="U3889" s="8" t="s">
        <v>2522</v>
      </c>
      <c r="V3889" s="172">
        <v>4.9000000000000002E-2</v>
      </c>
      <c r="W3889" s="151">
        <v>4.972E-2</v>
      </c>
      <c r="X3889" s="4" t="s">
        <v>614</v>
      </c>
      <c r="Y3889" s="4"/>
      <c r="Z3889" s="150">
        <v>26000</v>
      </c>
      <c r="AA3889" s="148">
        <v>3.6469999999999998</v>
      </c>
      <c r="AB3889" s="171">
        <v>100.873</v>
      </c>
      <c r="AD3889" s="150">
        <v>95.649000000000001</v>
      </c>
      <c r="AG3889" s="8" t="s">
        <v>17</v>
      </c>
      <c r="AH3889" s="151">
        <v>3.1999999999999999E-5</v>
      </c>
      <c r="AI3889" s="151">
        <v>1.56186204959029E-4</v>
      </c>
      <c r="AJ3889" s="151">
        <v>3.0475321096718999E-5</v>
      </c>
    </row>
    <row r="3890" spans="1:36" s="8" customFormat="1" x14ac:dyDescent="0.2">
      <c r="A3890" s="8">
        <v>11389</v>
      </c>
      <c r="B3890" s="8">
        <v>11390</v>
      </c>
      <c r="C3890" s="8" t="s">
        <v>2919</v>
      </c>
      <c r="D3890" s="8" t="s">
        <v>2794</v>
      </c>
      <c r="E3890" s="4" t="s">
        <v>426</v>
      </c>
      <c r="F3890" s="8" t="s">
        <v>2920</v>
      </c>
      <c r="G3890" s="8" t="s">
        <v>2921</v>
      </c>
      <c r="H3890" s="8" t="s">
        <v>76</v>
      </c>
      <c r="I3890" s="8" t="s">
        <v>230</v>
      </c>
      <c r="J3890" s="8" t="s">
        <v>61</v>
      </c>
      <c r="K3890" s="8" t="s">
        <v>198</v>
      </c>
      <c r="L3890" s="8" t="s">
        <v>799</v>
      </c>
      <c r="M3890" s="8" t="s">
        <v>102</v>
      </c>
      <c r="N3890" s="8" t="s">
        <v>1134</v>
      </c>
      <c r="O3890" s="8" t="s">
        <v>62</v>
      </c>
      <c r="P3890" s="8" t="s">
        <v>1503</v>
      </c>
      <c r="Q3890" s="8" t="s">
        <v>96</v>
      </c>
      <c r="R3890" s="8" t="s">
        <v>57</v>
      </c>
      <c r="S3890" s="8" t="s">
        <v>1207</v>
      </c>
      <c r="T3890" s="150">
        <v>3.43</v>
      </c>
      <c r="U3890" s="8" t="s">
        <v>2922</v>
      </c>
      <c r="V3890" s="172">
        <v>6.5000000000000002E-2</v>
      </c>
      <c r="W3890" s="151">
        <v>4.8599999999999997E-2</v>
      </c>
      <c r="X3890" s="4" t="s">
        <v>614</v>
      </c>
      <c r="Y3890" s="4"/>
      <c r="Z3890" s="150">
        <v>100000</v>
      </c>
      <c r="AA3890" s="148">
        <v>3.7964000000000002</v>
      </c>
      <c r="AB3890" s="171">
        <v>111.605</v>
      </c>
      <c r="AD3890" s="150">
        <v>423.69900000000001</v>
      </c>
      <c r="AG3890" s="8" t="s">
        <v>17</v>
      </c>
      <c r="AH3890" s="151">
        <v>3.3300000000000002E-4</v>
      </c>
      <c r="AI3890" s="151">
        <v>6.91858338401344E-4</v>
      </c>
      <c r="AJ3890" s="151">
        <v>1.34996589626814E-4</v>
      </c>
    </row>
    <row r="3891" spans="1:36" s="8" customFormat="1" x14ac:dyDescent="0.2">
      <c r="A3891" s="8">
        <v>11389</v>
      </c>
      <c r="B3891" s="8">
        <v>11390</v>
      </c>
      <c r="C3891" s="8" t="s">
        <v>2468</v>
      </c>
      <c r="D3891" s="8" t="s">
        <v>2469</v>
      </c>
      <c r="E3891" s="4" t="s">
        <v>426</v>
      </c>
      <c r="F3891" s="8" t="s">
        <v>2523</v>
      </c>
      <c r="G3891" s="8" t="s">
        <v>2524</v>
      </c>
      <c r="H3891" s="8" t="s">
        <v>76</v>
      </c>
      <c r="I3891" s="8" t="s">
        <v>230</v>
      </c>
      <c r="J3891" s="8" t="s">
        <v>61</v>
      </c>
      <c r="K3891" s="8" t="s">
        <v>317</v>
      </c>
      <c r="L3891" s="8" t="s">
        <v>799</v>
      </c>
      <c r="M3891" s="8" t="s">
        <v>102</v>
      </c>
      <c r="N3891" s="8" t="s">
        <v>881</v>
      </c>
      <c r="O3891" s="8" t="s">
        <v>62</v>
      </c>
      <c r="P3891" s="8" t="s">
        <v>1372</v>
      </c>
      <c r="Q3891" s="8" t="s">
        <v>96</v>
      </c>
      <c r="R3891" s="8" t="s">
        <v>57</v>
      </c>
      <c r="S3891" s="8" t="s">
        <v>1206</v>
      </c>
      <c r="T3891" s="150">
        <v>1.63</v>
      </c>
      <c r="U3891" s="8" t="s">
        <v>2525</v>
      </c>
      <c r="V3891" s="172">
        <v>3.2149999999999998E-2</v>
      </c>
      <c r="W3891" s="151">
        <v>4.8959999999999997E-2</v>
      </c>
      <c r="X3891" s="4" t="s">
        <v>614</v>
      </c>
      <c r="Y3891" s="4"/>
      <c r="Z3891" s="150">
        <v>145000</v>
      </c>
      <c r="AA3891" s="148">
        <v>3.6469999999999998</v>
      </c>
      <c r="AB3891" s="171">
        <v>98.433000000000007</v>
      </c>
      <c r="AD3891" s="150">
        <v>520.52800000000002</v>
      </c>
      <c r="AG3891" s="8" t="s">
        <v>17</v>
      </c>
      <c r="AH3891" s="151">
        <v>1.45E-4</v>
      </c>
      <c r="AI3891" s="151">
        <v>8.4997165694076604E-4</v>
      </c>
      <c r="AJ3891" s="151">
        <v>1.6584793244176201E-4</v>
      </c>
    </row>
    <row r="3892" spans="1:36" s="8" customFormat="1" x14ac:dyDescent="0.2">
      <c r="A3892" s="8">
        <v>11389</v>
      </c>
      <c r="B3892" s="8">
        <v>11390</v>
      </c>
      <c r="C3892" s="8" t="s">
        <v>2526</v>
      </c>
      <c r="D3892" s="8" t="s">
        <v>2527</v>
      </c>
      <c r="E3892" s="4" t="s">
        <v>426</v>
      </c>
      <c r="F3892" s="8" t="s">
        <v>2528</v>
      </c>
      <c r="G3892" s="8" t="s">
        <v>2529</v>
      </c>
      <c r="H3892" s="8" t="s">
        <v>76</v>
      </c>
      <c r="I3892" s="8" t="s">
        <v>230</v>
      </c>
      <c r="J3892" s="8" t="s">
        <v>61</v>
      </c>
      <c r="K3892" s="8" t="s">
        <v>314</v>
      </c>
      <c r="L3892" s="8" t="s">
        <v>799</v>
      </c>
      <c r="M3892" s="8" t="s">
        <v>102</v>
      </c>
      <c r="N3892" s="8" t="s">
        <v>897</v>
      </c>
      <c r="O3892" s="8" t="s">
        <v>62</v>
      </c>
      <c r="P3892" s="8" t="s">
        <v>1544</v>
      </c>
      <c r="Q3892" s="8" t="s">
        <v>96</v>
      </c>
      <c r="R3892" s="8" t="s">
        <v>57</v>
      </c>
      <c r="S3892" s="8" t="s">
        <v>1206</v>
      </c>
      <c r="T3892" s="150">
        <v>3.0750000000000002</v>
      </c>
      <c r="U3892" s="8" t="s">
        <v>1883</v>
      </c>
      <c r="V3892" s="172">
        <v>4.5999999999999999E-2</v>
      </c>
      <c r="W3892" s="151">
        <v>4.53E-2</v>
      </c>
      <c r="X3892" s="4" t="s">
        <v>614</v>
      </c>
      <c r="Y3892" s="4"/>
      <c r="Z3892" s="150">
        <v>52000</v>
      </c>
      <c r="AA3892" s="148">
        <v>3.6469999999999998</v>
      </c>
      <c r="AB3892" s="171">
        <v>100.848</v>
      </c>
      <c r="AD3892" s="150">
        <v>191.25200000000001</v>
      </c>
      <c r="AG3892" s="8" t="s">
        <v>17</v>
      </c>
      <c r="AH3892" s="151">
        <v>3.4999999999999997E-5</v>
      </c>
      <c r="AI3892" s="151">
        <v>3.1229519843659802E-4</v>
      </c>
      <c r="AJ3892" s="151">
        <v>6.0935576556300199E-5</v>
      </c>
    </row>
    <row r="3893" spans="1:36" s="8" customFormat="1" x14ac:dyDescent="0.2">
      <c r="A3893" s="8">
        <v>11389</v>
      </c>
      <c r="B3893" s="8">
        <v>11390</v>
      </c>
      <c r="C3893" s="8" t="s">
        <v>2530</v>
      </c>
      <c r="D3893" s="8" t="s">
        <v>2531</v>
      </c>
      <c r="E3893" s="4" t="s">
        <v>426</v>
      </c>
      <c r="F3893" s="8" t="s">
        <v>2532</v>
      </c>
      <c r="G3893" s="8" t="s">
        <v>2533</v>
      </c>
      <c r="H3893" s="8" t="s">
        <v>76</v>
      </c>
      <c r="I3893" s="8" t="s">
        <v>230</v>
      </c>
      <c r="J3893" s="8" t="s">
        <v>61</v>
      </c>
      <c r="K3893" s="8" t="s">
        <v>314</v>
      </c>
      <c r="L3893" s="8" t="s">
        <v>799</v>
      </c>
      <c r="M3893" s="8" t="s">
        <v>102</v>
      </c>
      <c r="N3893" s="8" t="s">
        <v>878</v>
      </c>
      <c r="O3893" s="8" t="s">
        <v>62</v>
      </c>
      <c r="P3893" s="8" t="s">
        <v>1488</v>
      </c>
      <c r="Q3893" s="8" t="s">
        <v>96</v>
      </c>
      <c r="R3893" s="8" t="s">
        <v>57</v>
      </c>
      <c r="S3893" s="8" t="s">
        <v>1207</v>
      </c>
      <c r="T3893" s="150">
        <v>3.58</v>
      </c>
      <c r="U3893" s="8" t="s">
        <v>2534</v>
      </c>
      <c r="V3893" s="172">
        <v>3.6249999999999998E-2</v>
      </c>
      <c r="W3893" s="151">
        <v>2.7820000000000001E-2</v>
      </c>
      <c r="X3893" s="4" t="s">
        <v>614</v>
      </c>
      <c r="Y3893" s="4"/>
      <c r="Z3893" s="150">
        <v>27000</v>
      </c>
      <c r="AA3893" s="148">
        <v>3.7964000000000002</v>
      </c>
      <c r="AB3893" s="171">
        <v>103.616</v>
      </c>
      <c r="AD3893" s="150">
        <v>106.21</v>
      </c>
      <c r="AG3893" s="8" t="s">
        <v>17</v>
      </c>
      <c r="AH3893" s="151">
        <v>5.3999999999999998E-5</v>
      </c>
      <c r="AI3893" s="151">
        <v>1.7342993854148E-4</v>
      </c>
      <c r="AJ3893" s="151">
        <v>3.3839948068539798E-5</v>
      </c>
    </row>
    <row r="3894" spans="1:36" s="8" customFormat="1" x14ac:dyDescent="0.2">
      <c r="A3894" s="8">
        <v>11389</v>
      </c>
      <c r="B3894" s="8">
        <v>11390</v>
      </c>
      <c r="C3894" s="8" t="s">
        <v>2605</v>
      </c>
      <c r="D3894" s="8" t="s">
        <v>2606</v>
      </c>
      <c r="E3894" s="4" t="s">
        <v>426</v>
      </c>
      <c r="F3894" s="8" t="s">
        <v>2839</v>
      </c>
      <c r="G3894" s="8" t="s">
        <v>2840</v>
      </c>
      <c r="H3894" s="8" t="s">
        <v>76</v>
      </c>
      <c r="I3894" s="8" t="s">
        <v>230</v>
      </c>
      <c r="J3894" s="8" t="s">
        <v>61</v>
      </c>
      <c r="K3894" s="8" t="s">
        <v>153</v>
      </c>
      <c r="L3894" s="8" t="s">
        <v>799</v>
      </c>
      <c r="M3894" s="8" t="s">
        <v>102</v>
      </c>
      <c r="N3894" s="8" t="s">
        <v>888</v>
      </c>
      <c r="O3894" s="8" t="s">
        <v>62</v>
      </c>
      <c r="P3894" s="8" t="s">
        <v>1520</v>
      </c>
      <c r="Q3894" s="8" t="s">
        <v>96</v>
      </c>
      <c r="R3894" s="8" t="s">
        <v>57</v>
      </c>
      <c r="S3894" s="8" t="s">
        <v>1207</v>
      </c>
      <c r="T3894" s="150">
        <v>1.5269999999999999</v>
      </c>
      <c r="U3894" s="8" t="s">
        <v>2841</v>
      </c>
      <c r="V3894" s="172">
        <v>0.04</v>
      </c>
      <c r="W3894" s="151">
        <v>2.9960000000000001E-2</v>
      </c>
      <c r="X3894" s="4" t="s">
        <v>614</v>
      </c>
      <c r="Y3894" s="4"/>
      <c r="Z3894" s="150">
        <v>30000</v>
      </c>
      <c r="AA3894" s="148">
        <v>3.7964000000000002</v>
      </c>
      <c r="AB3894" s="171">
        <v>103.042</v>
      </c>
      <c r="AD3894" s="150">
        <v>117.357</v>
      </c>
      <c r="AG3894" s="8" t="s">
        <v>17</v>
      </c>
      <c r="AH3894" s="151">
        <v>4.0000000000000003E-5</v>
      </c>
      <c r="AI3894" s="151">
        <v>1.91631813016938E-4</v>
      </c>
      <c r="AJ3894" s="151">
        <v>3.7391529140294903E-5</v>
      </c>
    </row>
    <row r="3895" spans="1:36" s="8" customFormat="1" x14ac:dyDescent="0.2">
      <c r="A3895" s="8">
        <v>11389</v>
      </c>
      <c r="B3895" s="8">
        <v>11390</v>
      </c>
      <c r="C3895" s="8" t="s">
        <v>2605</v>
      </c>
      <c r="D3895" s="8" t="s">
        <v>2606</v>
      </c>
      <c r="E3895" s="4" t="s">
        <v>426</v>
      </c>
      <c r="F3895" s="8" t="s">
        <v>2842</v>
      </c>
      <c r="G3895" s="8" t="s">
        <v>2843</v>
      </c>
      <c r="H3895" s="8" t="s">
        <v>76</v>
      </c>
      <c r="I3895" s="8" t="s">
        <v>230</v>
      </c>
      <c r="J3895" s="8" t="s">
        <v>61</v>
      </c>
      <c r="K3895" s="8" t="s">
        <v>153</v>
      </c>
      <c r="L3895" s="8" t="s">
        <v>799</v>
      </c>
      <c r="M3895" s="8" t="s">
        <v>102</v>
      </c>
      <c r="N3895" s="8" t="s">
        <v>888</v>
      </c>
      <c r="O3895" s="8" t="s">
        <v>62</v>
      </c>
      <c r="P3895" s="8" t="s">
        <v>1520</v>
      </c>
      <c r="Q3895" s="8" t="s">
        <v>96</v>
      </c>
      <c r="R3895" s="8" t="s">
        <v>57</v>
      </c>
      <c r="S3895" s="8" t="s">
        <v>1207</v>
      </c>
      <c r="T3895" s="150">
        <v>4.0519999999999996</v>
      </c>
      <c r="U3895" s="8" t="s">
        <v>2844</v>
      </c>
      <c r="V3895" s="172">
        <v>4.2500000000000003E-2</v>
      </c>
      <c r="W3895" s="151">
        <v>3.3730000000000003E-2</v>
      </c>
      <c r="X3895" s="4" t="s">
        <v>614</v>
      </c>
      <c r="Y3895" s="4"/>
      <c r="Z3895" s="150">
        <v>22000</v>
      </c>
      <c r="AA3895" s="148">
        <v>3.7964000000000002</v>
      </c>
      <c r="AB3895" s="171">
        <v>105.322</v>
      </c>
      <c r="AD3895" s="150">
        <v>87.965999999999994</v>
      </c>
      <c r="AG3895" s="8" t="s">
        <v>17</v>
      </c>
      <c r="AH3895" s="151">
        <v>2.9E-5</v>
      </c>
      <c r="AI3895" s="151">
        <v>1.4363914744381899E-4</v>
      </c>
      <c r="AJ3895" s="151">
        <v>2.8027117641776699E-5</v>
      </c>
    </row>
    <row r="3896" spans="1:36" s="8" customFormat="1" x14ac:dyDescent="0.2">
      <c r="A3896" s="8">
        <v>11389</v>
      </c>
      <c r="B3896" s="8">
        <v>11390</v>
      </c>
      <c r="C3896" s="8" t="s">
        <v>2535</v>
      </c>
      <c r="D3896" s="8" t="s">
        <v>2536</v>
      </c>
      <c r="E3896" s="4" t="s">
        <v>426</v>
      </c>
      <c r="F3896" s="8" t="s">
        <v>2537</v>
      </c>
      <c r="G3896" s="8" t="s">
        <v>2538</v>
      </c>
      <c r="H3896" s="8" t="s">
        <v>76</v>
      </c>
      <c r="I3896" s="8" t="s">
        <v>230</v>
      </c>
      <c r="J3896" s="8" t="s">
        <v>61</v>
      </c>
      <c r="K3896" s="8" t="s">
        <v>314</v>
      </c>
      <c r="L3896" s="8" t="s">
        <v>799</v>
      </c>
      <c r="M3896" s="8" t="s">
        <v>102</v>
      </c>
      <c r="N3896" s="8" t="s">
        <v>1131</v>
      </c>
      <c r="O3896" s="8" t="s">
        <v>62</v>
      </c>
      <c r="P3896" s="8" t="s">
        <v>1520</v>
      </c>
      <c r="Q3896" s="8" t="s">
        <v>96</v>
      </c>
      <c r="R3896" s="8" t="s">
        <v>57</v>
      </c>
      <c r="S3896" s="8" t="s">
        <v>1206</v>
      </c>
      <c r="T3896" s="150">
        <v>3.1019999999999999</v>
      </c>
      <c r="U3896" s="8" t="s">
        <v>2539</v>
      </c>
      <c r="V3896" s="172">
        <v>5.1999999999999998E-2</v>
      </c>
      <c r="W3896" s="151">
        <v>5.0909999999999997E-2</v>
      </c>
      <c r="X3896" s="4" t="s">
        <v>614</v>
      </c>
      <c r="Y3896" s="4"/>
      <c r="Z3896" s="150">
        <v>133000</v>
      </c>
      <c r="AA3896" s="148">
        <v>3.6469999999999998</v>
      </c>
      <c r="AB3896" s="171">
        <v>103.015</v>
      </c>
      <c r="AD3896" s="150">
        <v>499.67700000000002</v>
      </c>
      <c r="AG3896" s="8" t="s">
        <v>17</v>
      </c>
      <c r="AH3896" s="151">
        <v>2.6600000000000001E-4</v>
      </c>
      <c r="AI3896" s="151">
        <v>8.1592392100140196E-4</v>
      </c>
      <c r="AJ3896" s="151">
        <v>1.5920447961159301E-4</v>
      </c>
    </row>
    <row r="3897" spans="1:36" s="8" customFormat="1" x14ac:dyDescent="0.2">
      <c r="A3897" s="8">
        <v>11389</v>
      </c>
      <c r="B3897" s="8">
        <v>11390</v>
      </c>
      <c r="C3897" s="8" t="s">
        <v>2535</v>
      </c>
      <c r="D3897" s="8" t="s">
        <v>2536</v>
      </c>
      <c r="E3897" s="4" t="s">
        <v>426</v>
      </c>
      <c r="F3897" s="8" t="s">
        <v>2540</v>
      </c>
      <c r="G3897" s="8" t="s">
        <v>2541</v>
      </c>
      <c r="H3897" s="8" t="s">
        <v>76</v>
      </c>
      <c r="I3897" s="8" t="s">
        <v>230</v>
      </c>
      <c r="J3897" s="8" t="s">
        <v>61</v>
      </c>
      <c r="K3897" s="8" t="s">
        <v>314</v>
      </c>
      <c r="L3897" s="8" t="s">
        <v>799</v>
      </c>
      <c r="M3897" s="8" t="s">
        <v>102</v>
      </c>
      <c r="N3897" s="8" t="s">
        <v>1131</v>
      </c>
      <c r="O3897" s="8" t="s">
        <v>62</v>
      </c>
      <c r="P3897" s="8" t="s">
        <v>1520</v>
      </c>
      <c r="Q3897" s="8" t="s">
        <v>96</v>
      </c>
      <c r="R3897" s="8" t="s">
        <v>57</v>
      </c>
      <c r="S3897" s="8" t="s">
        <v>1206</v>
      </c>
      <c r="T3897" s="150">
        <v>6.7210000000000001</v>
      </c>
      <c r="U3897" s="8" t="s">
        <v>2542</v>
      </c>
      <c r="V3897" s="172">
        <v>5.45E-2</v>
      </c>
      <c r="W3897" s="151">
        <v>5.7259999999999998E-2</v>
      </c>
      <c r="X3897" s="4" t="s">
        <v>614</v>
      </c>
      <c r="Y3897" s="4"/>
      <c r="Z3897" s="150">
        <v>117000</v>
      </c>
      <c r="AA3897" s="148">
        <v>3.6469999999999998</v>
      </c>
      <c r="AB3897" s="171">
        <v>100.97799999999999</v>
      </c>
      <c r="AD3897" s="150">
        <v>430.87400000000002</v>
      </c>
      <c r="AG3897" s="8" t="s">
        <v>17</v>
      </c>
      <c r="AH3897" s="151">
        <v>1.17E-4</v>
      </c>
      <c r="AI3897" s="151">
        <v>7.0357489761058297E-4</v>
      </c>
      <c r="AJ3897" s="151">
        <v>1.3728274482306801E-4</v>
      </c>
    </row>
    <row r="3898" spans="1:36" s="8" customFormat="1" x14ac:dyDescent="0.2">
      <c r="A3898" s="8">
        <v>11389</v>
      </c>
      <c r="B3898" s="8">
        <v>11390</v>
      </c>
      <c r="C3898" s="8" t="s">
        <v>2543</v>
      </c>
      <c r="D3898" s="8" t="s">
        <v>2544</v>
      </c>
      <c r="E3898" s="4" t="s">
        <v>426</v>
      </c>
      <c r="F3898" s="8" t="s">
        <v>2545</v>
      </c>
      <c r="G3898" s="8" t="s">
        <v>2546</v>
      </c>
      <c r="H3898" s="8" t="s">
        <v>76</v>
      </c>
      <c r="I3898" s="8" t="s">
        <v>230</v>
      </c>
      <c r="J3898" s="8" t="s">
        <v>61</v>
      </c>
      <c r="K3898" s="8" t="s">
        <v>313</v>
      </c>
      <c r="L3898" s="8" t="s">
        <v>799</v>
      </c>
      <c r="M3898" s="8" t="s">
        <v>102</v>
      </c>
      <c r="N3898" s="8" t="s">
        <v>859</v>
      </c>
      <c r="O3898" s="8" t="s">
        <v>62</v>
      </c>
      <c r="P3898" s="8" t="s">
        <v>1520</v>
      </c>
      <c r="Q3898" s="8" t="s">
        <v>96</v>
      </c>
      <c r="R3898" s="8" t="s">
        <v>57</v>
      </c>
      <c r="S3898" s="8" t="s">
        <v>1206</v>
      </c>
      <c r="T3898" s="150">
        <v>5.9870000000000001</v>
      </c>
      <c r="U3898" s="8" t="s">
        <v>2547</v>
      </c>
      <c r="V3898" s="172">
        <v>7.3779999999999998E-2</v>
      </c>
      <c r="W3898" s="151">
        <v>6.0330000000000002E-2</v>
      </c>
      <c r="X3898" s="4" t="s">
        <v>614</v>
      </c>
      <c r="Y3898" s="4"/>
      <c r="Z3898" s="150">
        <v>125000</v>
      </c>
      <c r="AA3898" s="148">
        <v>3.6469999999999998</v>
      </c>
      <c r="AB3898" s="171">
        <v>109.48699999999999</v>
      </c>
      <c r="AD3898" s="150">
        <v>499.12299999999999</v>
      </c>
      <c r="AG3898" s="8" t="s">
        <v>17</v>
      </c>
      <c r="AH3898" s="151">
        <v>2.0799999999999999E-4</v>
      </c>
      <c r="AI3898" s="151">
        <v>8.1501860158262099E-4</v>
      </c>
      <c r="AJ3898" s="151">
        <v>1.5902783212861101E-4</v>
      </c>
    </row>
    <row r="3899" spans="1:36" s="8" customFormat="1" x14ac:dyDescent="0.2">
      <c r="A3899" s="8">
        <v>11389</v>
      </c>
      <c r="B3899" s="8">
        <v>11390</v>
      </c>
      <c r="C3899" s="8" t="s">
        <v>2548</v>
      </c>
      <c r="D3899" s="8" t="s">
        <v>2549</v>
      </c>
      <c r="E3899" s="4" t="s">
        <v>426</v>
      </c>
      <c r="F3899" s="8" t="s">
        <v>2550</v>
      </c>
      <c r="G3899" s="8" t="s">
        <v>2551</v>
      </c>
      <c r="H3899" s="8" t="s">
        <v>76</v>
      </c>
      <c r="I3899" s="8" t="s">
        <v>230</v>
      </c>
      <c r="J3899" s="8" t="s">
        <v>61</v>
      </c>
      <c r="K3899" s="8" t="s">
        <v>153</v>
      </c>
      <c r="L3899" s="8" t="s">
        <v>799</v>
      </c>
      <c r="M3899" s="8" t="s">
        <v>102</v>
      </c>
      <c r="N3899" s="8" t="s">
        <v>909</v>
      </c>
      <c r="O3899" s="8" t="s">
        <v>62</v>
      </c>
      <c r="P3899" s="8" t="s">
        <v>1372</v>
      </c>
      <c r="Q3899" s="8" t="s">
        <v>96</v>
      </c>
      <c r="R3899" s="8" t="s">
        <v>57</v>
      </c>
      <c r="S3899" s="8" t="s">
        <v>1207</v>
      </c>
      <c r="T3899" s="150">
        <v>2.0910000000000002</v>
      </c>
      <c r="U3899" s="8" t="s">
        <v>2552</v>
      </c>
      <c r="V3899" s="172">
        <v>1.4999999999999999E-2</v>
      </c>
      <c r="W3899" s="151">
        <v>3.4099999999999998E-2</v>
      </c>
      <c r="X3899" s="4" t="s">
        <v>614</v>
      </c>
      <c r="Y3899" s="4"/>
      <c r="Z3899" s="150">
        <v>206000</v>
      </c>
      <c r="AA3899" s="148">
        <v>3.7964000000000002</v>
      </c>
      <c r="AB3899" s="171">
        <v>97.634</v>
      </c>
      <c r="AD3899" s="150">
        <v>763.553</v>
      </c>
      <c r="AG3899" s="8" t="s">
        <v>17</v>
      </c>
      <c r="AH3899" s="151">
        <v>3.4699999999999998E-4</v>
      </c>
      <c r="AI3899" s="151">
        <v>1.2468078321682099E-3</v>
      </c>
      <c r="AJ3899" s="151">
        <v>2.4327928987837101E-4</v>
      </c>
    </row>
    <row r="3900" spans="1:36" s="8" customFormat="1" x14ac:dyDescent="0.2">
      <c r="A3900" s="8">
        <v>11389</v>
      </c>
      <c r="B3900" s="8">
        <v>11390</v>
      </c>
      <c r="C3900" s="8" t="s">
        <v>2553</v>
      </c>
      <c r="D3900" s="8" t="s">
        <v>2554</v>
      </c>
      <c r="E3900" s="4" t="s">
        <v>426</v>
      </c>
      <c r="F3900" s="8" t="s">
        <v>2555</v>
      </c>
      <c r="G3900" s="8" t="s">
        <v>2556</v>
      </c>
      <c r="H3900" s="8" t="s">
        <v>76</v>
      </c>
      <c r="I3900" s="8" t="s">
        <v>230</v>
      </c>
      <c r="J3900" s="8" t="s">
        <v>61</v>
      </c>
      <c r="K3900" s="8" t="s">
        <v>314</v>
      </c>
      <c r="L3900" s="8" t="s">
        <v>799</v>
      </c>
      <c r="M3900" s="8" t="s">
        <v>102</v>
      </c>
      <c r="N3900" s="8" t="s">
        <v>881</v>
      </c>
      <c r="O3900" s="8" t="s">
        <v>62</v>
      </c>
      <c r="P3900" s="8" t="s">
        <v>1372</v>
      </c>
      <c r="Q3900" s="8" t="s">
        <v>96</v>
      </c>
      <c r="R3900" s="8" t="s">
        <v>57</v>
      </c>
      <c r="S3900" s="8" t="s">
        <v>1206</v>
      </c>
      <c r="T3900" s="150">
        <v>3.5409999999999999</v>
      </c>
      <c r="U3900" s="8" t="s">
        <v>2557</v>
      </c>
      <c r="V3900" s="172">
        <v>5.9310000000000002E-2</v>
      </c>
      <c r="W3900" s="151">
        <v>5.1490000000000001E-2</v>
      </c>
      <c r="X3900" s="4" t="s">
        <v>614</v>
      </c>
      <c r="Y3900" s="4"/>
      <c r="Z3900" s="150">
        <v>16000</v>
      </c>
      <c r="AA3900" s="148">
        <v>3.6469999999999998</v>
      </c>
      <c r="AB3900" s="171">
        <v>105.40900000000001</v>
      </c>
      <c r="AD3900" s="150">
        <v>61.508000000000003</v>
      </c>
      <c r="AG3900" s="8" t="s">
        <v>17</v>
      </c>
      <c r="AH3900" s="151">
        <v>1.5999999999999999E-5</v>
      </c>
      <c r="AI3900" s="151">
        <v>1.0043688374414201E-4</v>
      </c>
      <c r="AJ3900" s="151">
        <v>1.9597417600738199E-5</v>
      </c>
    </row>
    <row r="3901" spans="1:36" s="8" customFormat="1" x14ac:dyDescent="0.2">
      <c r="A3901" s="8">
        <v>11389</v>
      </c>
      <c r="B3901" s="8">
        <v>11390</v>
      </c>
      <c r="C3901" s="8" t="s">
        <v>2308</v>
      </c>
      <c r="D3901" s="8" t="s">
        <v>2309</v>
      </c>
      <c r="E3901" s="4" t="s">
        <v>426</v>
      </c>
      <c r="F3901" s="8" t="s">
        <v>2845</v>
      </c>
      <c r="G3901" s="8" t="s">
        <v>2846</v>
      </c>
      <c r="H3901" s="8" t="s">
        <v>76</v>
      </c>
      <c r="I3901" s="8" t="s">
        <v>230</v>
      </c>
      <c r="J3901" s="8" t="s">
        <v>61</v>
      </c>
      <c r="K3901" s="8" t="s">
        <v>317</v>
      </c>
      <c r="L3901" s="8" t="s">
        <v>799</v>
      </c>
      <c r="M3901" s="8" t="s">
        <v>102</v>
      </c>
      <c r="N3901" s="8" t="s">
        <v>1134</v>
      </c>
      <c r="O3901" s="8" t="s">
        <v>62</v>
      </c>
      <c r="P3901" s="8" t="s">
        <v>1503</v>
      </c>
      <c r="Q3901" s="8" t="s">
        <v>96</v>
      </c>
      <c r="R3901" s="8" t="s">
        <v>57</v>
      </c>
      <c r="S3901" s="8" t="s">
        <v>1206</v>
      </c>
      <c r="T3901" s="150">
        <v>2.3780000000000001</v>
      </c>
      <c r="U3901" s="8" t="s">
        <v>2847</v>
      </c>
      <c r="V3901" s="172">
        <v>7.7499999999999999E-2</v>
      </c>
      <c r="W3901" s="151">
        <v>5.7849999999999999E-2</v>
      </c>
      <c r="X3901" s="4" t="s">
        <v>614</v>
      </c>
      <c r="Y3901" s="4"/>
      <c r="Z3901" s="150">
        <v>107000</v>
      </c>
      <c r="AA3901" s="148">
        <v>3.6469999999999998</v>
      </c>
      <c r="AB3901" s="171">
        <v>107.211</v>
      </c>
      <c r="AD3901" s="150">
        <v>418.36700000000002</v>
      </c>
      <c r="AG3901" s="8" t="s">
        <v>17</v>
      </c>
      <c r="AH3901" s="151">
        <v>1.7799999999999999E-4</v>
      </c>
      <c r="AI3901" s="151">
        <v>6.8315276388374101E-4</v>
      </c>
      <c r="AJ3901" s="151">
        <v>1.3329794294527801E-4</v>
      </c>
    </row>
    <row r="3902" spans="1:36" s="8" customFormat="1" x14ac:dyDescent="0.2">
      <c r="A3902" s="8">
        <v>11389</v>
      </c>
      <c r="B3902" s="8">
        <v>11390</v>
      </c>
      <c r="C3902" s="8" t="s">
        <v>2558</v>
      </c>
      <c r="D3902" s="8" t="s">
        <v>2559</v>
      </c>
      <c r="E3902" s="4" t="s">
        <v>426</v>
      </c>
      <c r="F3902" s="8" t="s">
        <v>2560</v>
      </c>
      <c r="G3902" s="8" t="s">
        <v>2561</v>
      </c>
      <c r="H3902" s="8" t="s">
        <v>76</v>
      </c>
      <c r="I3902" s="8" t="s">
        <v>230</v>
      </c>
      <c r="J3902" s="8" t="s">
        <v>61</v>
      </c>
      <c r="K3902" s="8" t="s">
        <v>314</v>
      </c>
      <c r="L3902" s="8" t="s">
        <v>799</v>
      </c>
      <c r="M3902" s="8" t="s">
        <v>102</v>
      </c>
      <c r="N3902" s="8" t="s">
        <v>1134</v>
      </c>
      <c r="O3902" s="8" t="s">
        <v>62</v>
      </c>
      <c r="P3902" s="8" t="s">
        <v>1497</v>
      </c>
      <c r="Q3902" s="8" t="s">
        <v>96</v>
      </c>
      <c r="R3902" s="8" t="s">
        <v>57</v>
      </c>
      <c r="S3902" s="8" t="s">
        <v>1206</v>
      </c>
      <c r="T3902" s="150">
        <v>0.59599999999999997</v>
      </c>
      <c r="U3902" s="8" t="s">
        <v>2562</v>
      </c>
      <c r="V3902" s="172">
        <v>5.1499999999999997E-2</v>
      </c>
      <c r="W3902" s="151">
        <v>4.65E-2</v>
      </c>
      <c r="X3902" s="4" t="s">
        <v>614</v>
      </c>
      <c r="Y3902" s="4"/>
      <c r="Z3902" s="150">
        <v>168000</v>
      </c>
      <c r="AA3902" s="148">
        <v>3.6469999999999998</v>
      </c>
      <c r="AB3902" s="171">
        <v>102.298</v>
      </c>
      <c r="AD3902" s="150">
        <v>626.77499999999998</v>
      </c>
      <c r="AG3902" s="8" t="s">
        <v>17</v>
      </c>
      <c r="AH3902" s="151">
        <v>2.1000000000000001E-4</v>
      </c>
      <c r="AI3902" s="151">
        <v>1.02346229517117E-3</v>
      </c>
      <c r="AJ3902" s="151">
        <v>1.9969972433806399E-4</v>
      </c>
    </row>
    <row r="3903" spans="1:36" s="8" customFormat="1" x14ac:dyDescent="0.2">
      <c r="A3903" s="8">
        <v>11389</v>
      </c>
      <c r="B3903" s="8">
        <v>11390</v>
      </c>
      <c r="C3903" s="8" t="s">
        <v>2563</v>
      </c>
      <c r="D3903" s="8" t="s">
        <v>2564</v>
      </c>
      <c r="E3903" s="4" t="s">
        <v>426</v>
      </c>
      <c r="F3903" s="8" t="s">
        <v>2565</v>
      </c>
      <c r="G3903" s="8" t="s">
        <v>2566</v>
      </c>
      <c r="H3903" s="8" t="s">
        <v>76</v>
      </c>
      <c r="I3903" s="8" t="s">
        <v>230</v>
      </c>
      <c r="J3903" s="8" t="s">
        <v>61</v>
      </c>
      <c r="K3903" s="8" t="s">
        <v>314</v>
      </c>
      <c r="L3903" s="8" t="s">
        <v>799</v>
      </c>
      <c r="M3903" s="8" t="s">
        <v>102</v>
      </c>
      <c r="N3903" s="8" t="s">
        <v>884</v>
      </c>
      <c r="O3903" s="8" t="s">
        <v>62</v>
      </c>
      <c r="P3903" s="8" t="s">
        <v>1497</v>
      </c>
      <c r="Q3903" s="8" t="s">
        <v>84</v>
      </c>
      <c r="R3903" s="8" t="s">
        <v>57</v>
      </c>
      <c r="S3903" s="8" t="s">
        <v>1206</v>
      </c>
      <c r="T3903" s="150">
        <v>0.77400000000000002</v>
      </c>
      <c r="U3903" s="8" t="s">
        <v>2567</v>
      </c>
      <c r="V3903" s="172">
        <v>5.1499999999999997E-2</v>
      </c>
      <c r="W3903" s="151">
        <v>4.4470000000000003E-2</v>
      </c>
      <c r="X3903" s="4" t="s">
        <v>614</v>
      </c>
      <c r="Y3903" s="4"/>
      <c r="Z3903" s="150">
        <v>168000</v>
      </c>
      <c r="AA3903" s="148">
        <v>3.6469999999999998</v>
      </c>
      <c r="AB3903" s="171">
        <v>101.627</v>
      </c>
      <c r="AD3903" s="150">
        <v>622.66200000000003</v>
      </c>
      <c r="AG3903" s="8" t="s">
        <v>17</v>
      </c>
      <c r="AH3903" s="151">
        <v>2.24E-4</v>
      </c>
      <c r="AI3903" s="151">
        <v>1.0167465667162399E-3</v>
      </c>
      <c r="AJ3903" s="151">
        <v>1.9838933984465699E-4</v>
      </c>
    </row>
    <row r="3904" spans="1:36" s="8" customFormat="1" x14ac:dyDescent="0.2">
      <c r="A3904" s="8">
        <v>11389</v>
      </c>
      <c r="B3904" s="8">
        <v>11390</v>
      </c>
      <c r="C3904" s="8" t="s">
        <v>2834</v>
      </c>
      <c r="D3904" s="8" t="s">
        <v>2835</v>
      </c>
      <c r="E3904" s="4" t="s">
        <v>426</v>
      </c>
      <c r="F3904" s="8" t="s">
        <v>2848</v>
      </c>
      <c r="G3904" s="8" t="s">
        <v>2849</v>
      </c>
      <c r="H3904" s="8" t="s">
        <v>76</v>
      </c>
      <c r="I3904" s="8" t="s">
        <v>230</v>
      </c>
      <c r="J3904" s="8" t="s">
        <v>61</v>
      </c>
      <c r="K3904" s="8" t="s">
        <v>314</v>
      </c>
      <c r="L3904" s="8" t="s">
        <v>799</v>
      </c>
      <c r="M3904" s="8" t="s">
        <v>102</v>
      </c>
      <c r="N3904" s="8" t="s">
        <v>881</v>
      </c>
      <c r="O3904" s="8" t="s">
        <v>62</v>
      </c>
      <c r="P3904" s="8" t="s">
        <v>1488</v>
      </c>
      <c r="Q3904" s="8" t="s">
        <v>96</v>
      </c>
      <c r="R3904" s="8" t="s">
        <v>57</v>
      </c>
      <c r="S3904" s="8" t="s">
        <v>1206</v>
      </c>
      <c r="T3904" s="150">
        <v>3.274</v>
      </c>
      <c r="U3904" s="8" t="s">
        <v>2850</v>
      </c>
      <c r="V3904" s="172">
        <v>5.2499999999999998E-2</v>
      </c>
      <c r="W3904" s="151">
        <v>4.8300000000000003E-2</v>
      </c>
      <c r="X3904" s="4" t="s">
        <v>614</v>
      </c>
      <c r="Y3904" s="4"/>
      <c r="Z3904" s="150">
        <v>122000</v>
      </c>
      <c r="AA3904" s="148">
        <v>3.6469999999999998</v>
      </c>
      <c r="AB3904" s="171">
        <v>103.124</v>
      </c>
      <c r="AD3904" s="150">
        <v>458.83600000000001</v>
      </c>
      <c r="AG3904" s="8" t="s">
        <v>17</v>
      </c>
      <c r="AH3904" s="151">
        <v>1.8799999999999999E-4</v>
      </c>
      <c r="AI3904" s="151">
        <v>7.4923369582227803E-4</v>
      </c>
      <c r="AJ3904" s="151">
        <v>1.4619176810560901E-4</v>
      </c>
    </row>
    <row r="3905" spans="1:36" s="8" customFormat="1" x14ac:dyDescent="0.2">
      <c r="A3905" s="8">
        <v>11389</v>
      </c>
      <c r="B3905" s="8">
        <v>11390</v>
      </c>
      <c r="C3905" s="8" t="s">
        <v>2568</v>
      </c>
      <c r="D3905" s="8" t="s">
        <v>2569</v>
      </c>
      <c r="E3905" s="4" t="s">
        <v>426</v>
      </c>
      <c r="F3905" s="8" t="s">
        <v>2570</v>
      </c>
      <c r="G3905" s="8" t="s">
        <v>2571</v>
      </c>
      <c r="H3905" s="8" t="s">
        <v>76</v>
      </c>
      <c r="I3905" s="8" t="s">
        <v>230</v>
      </c>
      <c r="J3905" s="8" t="s">
        <v>61</v>
      </c>
      <c r="K3905" s="8" t="s">
        <v>314</v>
      </c>
      <c r="L3905" s="8" t="s">
        <v>799</v>
      </c>
      <c r="M3905" s="8" t="s">
        <v>102</v>
      </c>
      <c r="N3905" s="8" t="s">
        <v>130</v>
      </c>
      <c r="O3905" s="8" t="s">
        <v>62</v>
      </c>
      <c r="P3905" s="8" t="s">
        <v>1526</v>
      </c>
      <c r="Q3905" s="8" t="s">
        <v>84</v>
      </c>
      <c r="R3905" s="8" t="s">
        <v>57</v>
      </c>
      <c r="S3905" s="8" t="s">
        <v>1206</v>
      </c>
      <c r="T3905" s="150">
        <v>1.466</v>
      </c>
      <c r="U3905" s="8" t="s">
        <v>1695</v>
      </c>
      <c r="V3905" s="172">
        <v>4.8750000000000002E-2</v>
      </c>
      <c r="W3905" s="151">
        <v>5.219E-2</v>
      </c>
      <c r="X3905" s="4" t="s">
        <v>614</v>
      </c>
      <c r="Y3905" s="4"/>
      <c r="Z3905" s="150">
        <v>33000</v>
      </c>
      <c r="AA3905" s="148">
        <v>3.6469999999999998</v>
      </c>
      <c r="AB3905" s="171">
        <v>101.803</v>
      </c>
      <c r="AD3905" s="150">
        <v>122.521</v>
      </c>
      <c r="AG3905" s="8" t="s">
        <v>17</v>
      </c>
      <c r="AH3905" s="151">
        <v>4.3999999999999999E-5</v>
      </c>
      <c r="AI3905" s="151">
        <v>2.0006465781311999E-4</v>
      </c>
      <c r="AJ3905" s="151">
        <v>3.9036960329239297E-5</v>
      </c>
    </row>
    <row r="3906" spans="1:36" s="8" customFormat="1" x14ac:dyDescent="0.2">
      <c r="A3906" s="8">
        <v>11389</v>
      </c>
      <c r="B3906" s="8">
        <v>11390</v>
      </c>
      <c r="C3906" s="8" t="s">
        <v>2568</v>
      </c>
      <c r="D3906" s="8" t="s">
        <v>2569</v>
      </c>
      <c r="E3906" s="4" t="s">
        <v>426</v>
      </c>
      <c r="F3906" s="8" t="s">
        <v>2570</v>
      </c>
      <c r="G3906" s="8" t="s">
        <v>2572</v>
      </c>
      <c r="H3906" s="8" t="s">
        <v>76</v>
      </c>
      <c r="I3906" s="8" t="s">
        <v>230</v>
      </c>
      <c r="J3906" s="8" t="s">
        <v>61</v>
      </c>
      <c r="K3906" s="8" t="s">
        <v>314</v>
      </c>
      <c r="L3906" s="8" t="s">
        <v>799</v>
      </c>
      <c r="M3906" s="8" t="s">
        <v>102</v>
      </c>
      <c r="N3906" s="8" t="s">
        <v>130</v>
      </c>
      <c r="O3906" s="8" t="s">
        <v>62</v>
      </c>
      <c r="P3906" s="8" t="s">
        <v>1526</v>
      </c>
      <c r="Q3906" s="8" t="s">
        <v>84</v>
      </c>
      <c r="R3906" s="8" t="s">
        <v>57</v>
      </c>
      <c r="S3906" s="8" t="s">
        <v>1206</v>
      </c>
      <c r="T3906" s="150">
        <v>1.466</v>
      </c>
      <c r="U3906" s="8" t="s">
        <v>1695</v>
      </c>
      <c r="V3906" s="172">
        <v>4.8750000000000002E-2</v>
      </c>
      <c r="W3906" s="151">
        <v>5.1990000000000001E-2</v>
      </c>
      <c r="X3906" s="4" t="s">
        <v>614</v>
      </c>
      <c r="Y3906" s="4"/>
      <c r="Z3906" s="150">
        <v>133000</v>
      </c>
      <c r="AA3906" s="148">
        <v>3.6469999999999998</v>
      </c>
      <c r="AB3906" s="171">
        <v>101.83199999999999</v>
      </c>
      <c r="AD3906" s="150">
        <v>493.93799999999999</v>
      </c>
      <c r="AG3906" s="8" t="s">
        <v>17</v>
      </c>
      <c r="AH3906" s="151">
        <v>1.7699999999999999E-4</v>
      </c>
      <c r="AI3906" s="151">
        <v>8.0655247168011303E-4</v>
      </c>
      <c r="AJ3906" s="151">
        <v>1.5737590629243901E-4</v>
      </c>
    </row>
    <row r="3907" spans="1:36" s="8" customFormat="1" x14ac:dyDescent="0.2">
      <c r="A3907" s="8">
        <v>11389</v>
      </c>
      <c r="B3907" s="8">
        <v>11390</v>
      </c>
      <c r="C3907" s="8" t="s">
        <v>2851</v>
      </c>
      <c r="D3907" s="8" t="s">
        <v>5197</v>
      </c>
      <c r="E3907" s="4" t="s">
        <v>426</v>
      </c>
      <c r="F3907" s="8" t="s">
        <v>2852</v>
      </c>
      <c r="G3907" s="8" t="s">
        <v>2853</v>
      </c>
      <c r="H3907" s="8" t="s">
        <v>76</v>
      </c>
      <c r="I3907" s="8" t="s">
        <v>230</v>
      </c>
      <c r="J3907" s="8" t="s">
        <v>61</v>
      </c>
      <c r="K3907" s="8" t="s">
        <v>314</v>
      </c>
      <c r="L3907" s="8" t="s">
        <v>799</v>
      </c>
      <c r="M3907" s="8" t="s">
        <v>102</v>
      </c>
      <c r="N3907" s="8" t="s">
        <v>898</v>
      </c>
      <c r="O3907" s="8" t="s">
        <v>62</v>
      </c>
      <c r="P3907" s="8" t="s">
        <v>1520</v>
      </c>
      <c r="Q3907" s="8" t="s">
        <v>96</v>
      </c>
      <c r="R3907" s="8" t="s">
        <v>57</v>
      </c>
      <c r="S3907" s="8" t="s">
        <v>1206</v>
      </c>
      <c r="T3907" s="150">
        <v>2.8460000000000001</v>
      </c>
      <c r="U3907" s="8" t="s">
        <v>2854</v>
      </c>
      <c r="V3907" s="172">
        <v>4.7500000000000001E-2</v>
      </c>
      <c r="W3907" s="151">
        <v>4.9700000000000001E-2</v>
      </c>
      <c r="X3907" s="4" t="s">
        <v>614</v>
      </c>
      <c r="Y3907" s="4"/>
      <c r="Z3907" s="150">
        <v>70000</v>
      </c>
      <c r="AA3907" s="148">
        <v>3.6469999999999998</v>
      </c>
      <c r="AB3907" s="171">
        <v>101.468</v>
      </c>
      <c r="AD3907" s="150">
        <v>259.03699999999998</v>
      </c>
      <c r="AG3907" s="8" t="s">
        <v>17</v>
      </c>
      <c r="AH3907" s="151">
        <v>4.6999999999999997E-5</v>
      </c>
      <c r="AI3907" s="151">
        <v>4.2298223834670102E-4</v>
      </c>
      <c r="AJ3907" s="151">
        <v>8.2533022267915001E-5</v>
      </c>
    </row>
    <row r="3908" spans="1:36" s="8" customFormat="1" x14ac:dyDescent="0.2">
      <c r="A3908" s="8">
        <v>11389</v>
      </c>
      <c r="B3908" s="8">
        <v>11390</v>
      </c>
      <c r="C3908" s="8" t="s">
        <v>2573</v>
      </c>
      <c r="D3908" s="8" t="s">
        <v>2574</v>
      </c>
      <c r="E3908" s="4" t="s">
        <v>426</v>
      </c>
      <c r="F3908" s="8" t="s">
        <v>2575</v>
      </c>
      <c r="G3908" s="8" t="s">
        <v>2576</v>
      </c>
      <c r="H3908" s="8" t="s">
        <v>76</v>
      </c>
      <c r="I3908" s="8" t="s">
        <v>230</v>
      </c>
      <c r="J3908" s="8" t="s">
        <v>61</v>
      </c>
      <c r="K3908" s="8" t="s">
        <v>314</v>
      </c>
      <c r="L3908" s="8" t="s">
        <v>799</v>
      </c>
      <c r="M3908" s="8" t="s">
        <v>102</v>
      </c>
      <c r="N3908" s="8" t="s">
        <v>130</v>
      </c>
      <c r="O3908" s="8" t="s">
        <v>62</v>
      </c>
      <c r="P3908" s="8" t="s">
        <v>1488</v>
      </c>
      <c r="Q3908" s="8" t="s">
        <v>96</v>
      </c>
      <c r="R3908" s="8" t="s">
        <v>57</v>
      </c>
      <c r="S3908" s="8" t="s">
        <v>1206</v>
      </c>
      <c r="T3908" s="150">
        <v>3.74</v>
      </c>
      <c r="U3908" s="8" t="s">
        <v>2577</v>
      </c>
      <c r="V3908" s="172">
        <v>4.4999999999999998E-2</v>
      </c>
      <c r="W3908" s="151">
        <v>4.8309999999999999E-2</v>
      </c>
      <c r="X3908" s="4" t="s">
        <v>614</v>
      </c>
      <c r="Y3908" s="4"/>
      <c r="Z3908" s="150">
        <v>117000</v>
      </c>
      <c r="AA3908" s="148">
        <v>3.6469999999999998</v>
      </c>
      <c r="AB3908" s="171">
        <v>100.551</v>
      </c>
      <c r="AD3908" s="150">
        <v>429.05</v>
      </c>
      <c r="AG3908" s="8" t="s">
        <v>17</v>
      </c>
      <c r="AH3908" s="151">
        <v>1.8000000000000001E-4</v>
      </c>
      <c r="AI3908" s="151">
        <v>7.0059621938900495E-4</v>
      </c>
      <c r="AJ3908" s="151">
        <v>1.3670154000238499E-4</v>
      </c>
    </row>
    <row r="3909" spans="1:36" s="8" customFormat="1" x14ac:dyDescent="0.2">
      <c r="A3909" s="8">
        <v>11389</v>
      </c>
      <c r="B3909" s="8">
        <v>11390</v>
      </c>
      <c r="C3909" s="8" t="s">
        <v>2578</v>
      </c>
      <c r="D3909" s="8" t="s">
        <v>2579</v>
      </c>
      <c r="E3909" s="4" t="s">
        <v>426</v>
      </c>
      <c r="F3909" s="8" t="s">
        <v>2580</v>
      </c>
      <c r="G3909" s="8" t="s">
        <v>2581</v>
      </c>
      <c r="H3909" s="8" t="s">
        <v>76</v>
      </c>
      <c r="I3909" s="8" t="s">
        <v>230</v>
      </c>
      <c r="J3909" s="8" t="s">
        <v>61</v>
      </c>
      <c r="K3909" s="8" t="s">
        <v>313</v>
      </c>
      <c r="L3909" s="8" t="s">
        <v>799</v>
      </c>
      <c r="M3909" s="8" t="s">
        <v>102</v>
      </c>
      <c r="N3909" s="8" t="s">
        <v>909</v>
      </c>
      <c r="O3909" s="8" t="s">
        <v>62</v>
      </c>
      <c r="P3909" s="8" t="s">
        <v>1526</v>
      </c>
      <c r="Q3909" s="8" t="s">
        <v>84</v>
      </c>
      <c r="R3909" s="8" t="s">
        <v>57</v>
      </c>
      <c r="S3909" s="8" t="s">
        <v>1207</v>
      </c>
      <c r="T3909" s="150">
        <v>7.4999999999999997E-2</v>
      </c>
      <c r="U3909" s="8" t="s">
        <v>2582</v>
      </c>
      <c r="V3909" s="172">
        <v>0.02</v>
      </c>
      <c r="W3909" s="151">
        <v>0.15951000000000001</v>
      </c>
      <c r="X3909" s="4" t="s">
        <v>614</v>
      </c>
      <c r="Y3909" s="4"/>
      <c r="Z3909" s="150">
        <v>435000</v>
      </c>
      <c r="AA3909" s="148">
        <v>3.7964000000000002</v>
      </c>
      <c r="AB3909" s="171">
        <v>100.289</v>
      </c>
      <c r="AD3909" s="150">
        <v>1656.212</v>
      </c>
      <c r="AG3909" s="8" t="s">
        <v>17</v>
      </c>
      <c r="AH3909" s="151">
        <v>1.4499999999999999E-3</v>
      </c>
      <c r="AI3909" s="151">
        <v>2.7044326362546801E-3</v>
      </c>
      <c r="AJ3909" s="151">
        <v>5.2769355011812898E-4</v>
      </c>
    </row>
    <row r="3910" spans="1:36" s="8" customFormat="1" x14ac:dyDescent="0.2">
      <c r="A3910" s="8">
        <v>11389</v>
      </c>
      <c r="B3910" s="8">
        <v>11390</v>
      </c>
      <c r="C3910" s="8" t="s">
        <v>2855</v>
      </c>
      <c r="D3910" s="8" t="s">
        <v>5196</v>
      </c>
      <c r="E3910" s="4" t="s">
        <v>426</v>
      </c>
      <c r="F3910" s="8" t="s">
        <v>2857</v>
      </c>
      <c r="G3910" s="8" t="s">
        <v>2858</v>
      </c>
      <c r="H3910" s="8" t="s">
        <v>76</v>
      </c>
      <c r="I3910" s="8" t="s">
        <v>230</v>
      </c>
      <c r="J3910" s="8" t="s">
        <v>61</v>
      </c>
      <c r="K3910" s="8" t="s">
        <v>314</v>
      </c>
      <c r="L3910" s="8" t="s">
        <v>799</v>
      </c>
      <c r="M3910" s="8" t="s">
        <v>102</v>
      </c>
      <c r="N3910" s="8" t="s">
        <v>888</v>
      </c>
      <c r="O3910" s="8" t="s">
        <v>62</v>
      </c>
      <c r="P3910" s="8" t="s">
        <v>1560</v>
      </c>
      <c r="Q3910" s="8" t="s">
        <v>96</v>
      </c>
      <c r="R3910" s="8" t="s">
        <v>57</v>
      </c>
      <c r="S3910" s="8" t="s">
        <v>1206</v>
      </c>
      <c r="T3910" s="150">
        <v>5.3259999999999996</v>
      </c>
      <c r="U3910" s="8" t="s">
        <v>2859</v>
      </c>
      <c r="V3910" s="172">
        <v>4.9090000000000002E-2</v>
      </c>
      <c r="W3910" s="151">
        <v>4.9369999999999997E-2</v>
      </c>
      <c r="X3910" s="4" t="s">
        <v>614</v>
      </c>
      <c r="Y3910" s="4"/>
      <c r="Z3910" s="150">
        <v>73000</v>
      </c>
      <c r="AA3910" s="148">
        <v>3.6469999999999998</v>
      </c>
      <c r="AB3910" s="171">
        <v>101.48</v>
      </c>
      <c r="AD3910" s="150">
        <v>270.17</v>
      </c>
      <c r="AG3910" s="8" t="s">
        <v>17</v>
      </c>
      <c r="AH3910" s="151">
        <v>9.7E-5</v>
      </c>
      <c r="AI3910" s="151">
        <v>4.4116122530996098E-4</v>
      </c>
      <c r="AJ3910" s="151">
        <v>8.6080137488902305E-5</v>
      </c>
    </row>
    <row r="3911" spans="1:36" s="8" customFormat="1" x14ac:dyDescent="0.2">
      <c r="A3911" s="8">
        <v>11389</v>
      </c>
      <c r="B3911" s="8">
        <v>11390</v>
      </c>
      <c r="C3911" s="8" t="s">
        <v>2319</v>
      </c>
      <c r="D3911" s="8" t="s">
        <v>2320</v>
      </c>
      <c r="E3911" s="4" t="s">
        <v>426</v>
      </c>
      <c r="F3911" s="8" t="s">
        <v>2583</v>
      </c>
      <c r="G3911" s="8" t="s">
        <v>2584</v>
      </c>
      <c r="H3911" s="8" t="s">
        <v>76</v>
      </c>
      <c r="I3911" s="8" t="s">
        <v>230</v>
      </c>
      <c r="J3911" s="8" t="s">
        <v>61</v>
      </c>
      <c r="K3911" s="8" t="s">
        <v>314</v>
      </c>
      <c r="L3911" s="8" t="s">
        <v>799</v>
      </c>
      <c r="M3911" s="8" t="s">
        <v>102</v>
      </c>
      <c r="N3911" s="8" t="s">
        <v>895</v>
      </c>
      <c r="O3911" s="8" t="s">
        <v>62</v>
      </c>
      <c r="P3911" s="8" t="s">
        <v>1520</v>
      </c>
      <c r="Q3911" s="8" t="s">
        <v>96</v>
      </c>
      <c r="R3911" s="8" t="s">
        <v>57</v>
      </c>
      <c r="S3911" s="8" t="s">
        <v>1206</v>
      </c>
      <c r="T3911" s="150">
        <v>7.3380000000000001</v>
      </c>
      <c r="U3911" s="8" t="s">
        <v>2585</v>
      </c>
      <c r="V3911" s="172">
        <v>5.3999999999999999E-2</v>
      </c>
      <c r="W3911" s="151">
        <v>5.4539999999999998E-2</v>
      </c>
      <c r="X3911" s="4" t="s">
        <v>614</v>
      </c>
      <c r="Y3911" s="4"/>
      <c r="Z3911" s="150">
        <v>133000</v>
      </c>
      <c r="AA3911" s="148">
        <v>3.6469999999999998</v>
      </c>
      <c r="AB3911" s="171">
        <v>100.90600000000001</v>
      </c>
      <c r="AD3911" s="150">
        <v>489.44499999999999</v>
      </c>
      <c r="AG3911" s="8" t="s">
        <v>17</v>
      </c>
      <c r="AH3911" s="151">
        <v>1.3300000000000001E-4</v>
      </c>
      <c r="AI3911" s="151">
        <v>7.9921599457205496E-4</v>
      </c>
      <c r="AJ3911" s="151">
        <v>1.5594440025357099E-4</v>
      </c>
    </row>
    <row r="3912" spans="1:36" s="8" customFormat="1" x14ac:dyDescent="0.2">
      <c r="A3912" s="8">
        <v>11389</v>
      </c>
      <c r="B3912" s="8">
        <v>11390</v>
      </c>
      <c r="C3912" s="8" t="s">
        <v>2855</v>
      </c>
      <c r="D3912" s="8" t="s">
        <v>2856</v>
      </c>
      <c r="E3912" s="4" t="s">
        <v>426</v>
      </c>
      <c r="F3912" s="8" t="s">
        <v>2923</v>
      </c>
      <c r="G3912" s="8" t="s">
        <v>2924</v>
      </c>
      <c r="H3912" s="8" t="s">
        <v>76</v>
      </c>
      <c r="I3912" s="8" t="s">
        <v>230</v>
      </c>
      <c r="J3912" s="8" t="s">
        <v>61</v>
      </c>
      <c r="K3912" s="8" t="s">
        <v>314</v>
      </c>
      <c r="L3912" s="8" t="s">
        <v>799</v>
      </c>
      <c r="M3912" s="8" t="s">
        <v>102</v>
      </c>
      <c r="N3912" s="8" t="s">
        <v>888</v>
      </c>
      <c r="O3912" s="8" t="s">
        <v>62</v>
      </c>
      <c r="P3912" s="8" t="s">
        <v>1560</v>
      </c>
      <c r="Q3912" s="8" t="s">
        <v>96</v>
      </c>
      <c r="R3912" s="8" t="s">
        <v>57</v>
      </c>
      <c r="S3912" s="8" t="s">
        <v>1206</v>
      </c>
      <c r="T3912" s="150">
        <v>7.3550000000000004</v>
      </c>
      <c r="U3912" s="8" t="s">
        <v>2925</v>
      </c>
      <c r="V3912" s="172">
        <v>4.9849999999999998E-2</v>
      </c>
      <c r="W3912" s="151">
        <v>5.1029999999999999E-2</v>
      </c>
      <c r="X3912" s="4" t="s">
        <v>614</v>
      </c>
      <c r="Y3912" s="4"/>
      <c r="Z3912" s="150">
        <v>300000</v>
      </c>
      <c r="AA3912" s="148">
        <v>3.6469999999999998</v>
      </c>
      <c r="AB3912" s="171">
        <v>100.76900000000001</v>
      </c>
      <c r="AD3912" s="150">
        <v>1102.518</v>
      </c>
      <c r="AG3912" s="8" t="s">
        <v>17</v>
      </c>
      <c r="AH3912" s="151">
        <v>2.4000000000000001E-4</v>
      </c>
      <c r="AI3912" s="151">
        <v>1.8003035578429099E-3</v>
      </c>
      <c r="AJ3912" s="151">
        <v>3.5127832839795603E-4</v>
      </c>
    </row>
    <row r="3913" spans="1:36" s="8" customFormat="1" x14ac:dyDescent="0.2">
      <c r="A3913" s="8">
        <v>11389</v>
      </c>
      <c r="B3913" s="8">
        <v>11390</v>
      </c>
      <c r="C3913" s="8" t="s">
        <v>2586</v>
      </c>
      <c r="D3913" s="8" t="s">
        <v>2587</v>
      </c>
      <c r="E3913" s="4" t="s">
        <v>426</v>
      </c>
      <c r="F3913" s="8" t="s">
        <v>2588</v>
      </c>
      <c r="G3913" s="8" t="s">
        <v>2589</v>
      </c>
      <c r="H3913" s="8" t="s">
        <v>76</v>
      </c>
      <c r="I3913" s="8" t="s">
        <v>230</v>
      </c>
      <c r="J3913" s="8" t="s">
        <v>61</v>
      </c>
      <c r="K3913" s="8" t="s">
        <v>314</v>
      </c>
      <c r="L3913" s="8" t="s">
        <v>799</v>
      </c>
      <c r="M3913" s="8" t="s">
        <v>102</v>
      </c>
      <c r="N3913" s="8" t="s">
        <v>1134</v>
      </c>
      <c r="O3913" s="8" t="s">
        <v>62</v>
      </c>
      <c r="P3913" s="8" t="s">
        <v>1503</v>
      </c>
      <c r="Q3913" s="8" t="s">
        <v>96</v>
      </c>
      <c r="R3913" s="8" t="s">
        <v>57</v>
      </c>
      <c r="S3913" s="8" t="s">
        <v>1206</v>
      </c>
      <c r="T3913" s="150">
        <v>3.673</v>
      </c>
      <c r="U3913" s="8" t="s">
        <v>1585</v>
      </c>
      <c r="V3913" s="172">
        <v>6.9000000000000006E-2</v>
      </c>
      <c r="W3913" s="151">
        <v>5.951E-2</v>
      </c>
      <c r="X3913" s="4" t="s">
        <v>614</v>
      </c>
      <c r="Y3913" s="4"/>
      <c r="Z3913" s="150">
        <v>508000</v>
      </c>
      <c r="AA3913" s="148">
        <v>3.6469999999999998</v>
      </c>
      <c r="AB3913" s="171">
        <v>105.13500000000001</v>
      </c>
      <c r="AD3913" s="150">
        <v>1947.817</v>
      </c>
      <c r="AG3913" s="8" t="s">
        <v>17</v>
      </c>
      <c r="AH3913" s="151">
        <v>5.0799999999999999E-4</v>
      </c>
      <c r="AI3913" s="151">
        <v>3.1805950134294E-3</v>
      </c>
      <c r="AJ3913" s="151">
        <v>6.2060317259332305E-4</v>
      </c>
    </row>
    <row r="3914" spans="1:36" s="8" customFormat="1" x14ac:dyDescent="0.2">
      <c r="A3914" s="8">
        <v>11389</v>
      </c>
      <c r="B3914" s="8">
        <v>11390</v>
      </c>
      <c r="C3914" s="8" t="s">
        <v>2590</v>
      </c>
      <c r="D3914" s="8" t="s">
        <v>2591</v>
      </c>
      <c r="E3914" s="4" t="s">
        <v>426</v>
      </c>
      <c r="F3914" s="8" t="s">
        <v>2592</v>
      </c>
      <c r="G3914" s="8" t="s">
        <v>2593</v>
      </c>
      <c r="H3914" s="8" t="s">
        <v>76</v>
      </c>
      <c r="I3914" s="8" t="s">
        <v>230</v>
      </c>
      <c r="J3914" s="8" t="s">
        <v>61</v>
      </c>
      <c r="K3914" s="8" t="s">
        <v>314</v>
      </c>
      <c r="L3914" s="8" t="s">
        <v>799</v>
      </c>
      <c r="M3914" s="8" t="s">
        <v>102</v>
      </c>
      <c r="N3914" s="8" t="s">
        <v>895</v>
      </c>
      <c r="O3914" s="8" t="s">
        <v>62</v>
      </c>
      <c r="P3914" s="8" t="s">
        <v>1503</v>
      </c>
      <c r="Q3914" s="8" t="s">
        <v>96</v>
      </c>
      <c r="R3914" s="8" t="s">
        <v>57</v>
      </c>
      <c r="S3914" s="8" t="s">
        <v>1206</v>
      </c>
      <c r="T3914" s="150">
        <v>7.0430000000000001</v>
      </c>
      <c r="U3914" s="8" t="s">
        <v>2594</v>
      </c>
      <c r="V3914" s="172">
        <v>5.8749999999999997E-2</v>
      </c>
      <c r="W3914" s="151">
        <v>5.8340000000000003E-2</v>
      </c>
      <c r="X3914" s="4" t="s">
        <v>614</v>
      </c>
      <c r="Y3914" s="4"/>
      <c r="Z3914" s="150">
        <v>720000</v>
      </c>
      <c r="AA3914" s="148">
        <v>3.6469999999999998</v>
      </c>
      <c r="AB3914" s="171">
        <v>101.767</v>
      </c>
      <c r="AD3914" s="150">
        <v>2672.2350000000001</v>
      </c>
      <c r="AG3914" s="8" t="s">
        <v>17</v>
      </c>
      <c r="AH3914" s="151">
        <v>1.4400000000000001E-3</v>
      </c>
      <c r="AI3914" s="151">
        <v>4.3634983651267703E-3</v>
      </c>
      <c r="AJ3914" s="151">
        <v>8.5141331026725696E-4</v>
      </c>
    </row>
    <row r="3915" spans="1:36" s="8" customFormat="1" x14ac:dyDescent="0.2">
      <c r="A3915" s="8">
        <v>11389</v>
      </c>
      <c r="B3915" s="8">
        <v>11390</v>
      </c>
      <c r="C3915" s="8" t="s">
        <v>2595</v>
      </c>
      <c r="D3915" s="8" t="s">
        <v>2596</v>
      </c>
      <c r="E3915" s="4" t="s">
        <v>426</v>
      </c>
      <c r="F3915" s="8" t="s">
        <v>2597</v>
      </c>
      <c r="G3915" s="8" t="s">
        <v>2598</v>
      </c>
      <c r="H3915" s="8" t="s">
        <v>76</v>
      </c>
      <c r="I3915" s="8" t="s">
        <v>230</v>
      </c>
      <c r="J3915" s="8" t="s">
        <v>61</v>
      </c>
      <c r="K3915" s="8" t="s">
        <v>314</v>
      </c>
      <c r="L3915" s="8" t="s">
        <v>799</v>
      </c>
      <c r="M3915" s="8" t="s">
        <v>102</v>
      </c>
      <c r="N3915" s="8" t="s">
        <v>895</v>
      </c>
      <c r="O3915" s="8" t="s">
        <v>62</v>
      </c>
      <c r="P3915" s="8" t="s">
        <v>1520</v>
      </c>
      <c r="Q3915" s="8" t="s">
        <v>96</v>
      </c>
      <c r="R3915" s="8" t="s">
        <v>57</v>
      </c>
      <c r="S3915" s="8" t="s">
        <v>1206</v>
      </c>
      <c r="T3915" s="150">
        <v>4.2350000000000003</v>
      </c>
      <c r="U3915" s="8" t="s">
        <v>2599</v>
      </c>
      <c r="V3915" s="172">
        <v>5.8999999999999997E-2</v>
      </c>
      <c r="W3915" s="151">
        <v>5.6030000000000003E-2</v>
      </c>
      <c r="X3915" s="4" t="s">
        <v>614</v>
      </c>
      <c r="Y3915" s="4"/>
      <c r="Z3915" s="150">
        <v>30000</v>
      </c>
      <c r="AA3915" s="148">
        <v>3.6469999999999998</v>
      </c>
      <c r="AB3915" s="171">
        <v>105.283</v>
      </c>
      <c r="AD3915" s="150">
        <v>115.19</v>
      </c>
      <c r="AG3915" s="8" t="s">
        <v>17</v>
      </c>
      <c r="AH3915" s="151">
        <v>3.4999999999999997E-5</v>
      </c>
      <c r="AI3915" s="151">
        <v>1.8809464915739199E-4</v>
      </c>
      <c r="AJ3915" s="151">
        <v>3.6701351640818297E-5</v>
      </c>
    </row>
    <row r="3916" spans="1:36" s="8" customFormat="1" x14ac:dyDescent="0.2">
      <c r="A3916" s="8">
        <v>11389</v>
      </c>
      <c r="B3916" s="8">
        <v>11390</v>
      </c>
      <c r="C3916" s="8" t="s">
        <v>2600</v>
      </c>
      <c r="D3916" s="8" t="s">
        <v>2601</v>
      </c>
      <c r="E3916" s="4" t="s">
        <v>426</v>
      </c>
      <c r="F3916" s="8" t="s">
        <v>2602</v>
      </c>
      <c r="G3916" s="8" t="s">
        <v>2603</v>
      </c>
      <c r="H3916" s="8" t="s">
        <v>76</v>
      </c>
      <c r="I3916" s="8" t="s">
        <v>230</v>
      </c>
      <c r="J3916" s="8" t="s">
        <v>61</v>
      </c>
      <c r="K3916" s="8" t="s">
        <v>314</v>
      </c>
      <c r="L3916" s="8" t="s">
        <v>799</v>
      </c>
      <c r="M3916" s="8" t="s">
        <v>102</v>
      </c>
      <c r="N3916" s="8" t="s">
        <v>1134</v>
      </c>
      <c r="O3916" s="8" t="s">
        <v>62</v>
      </c>
      <c r="P3916" s="8" t="s">
        <v>1503</v>
      </c>
      <c r="Q3916" s="8" t="s">
        <v>84</v>
      </c>
      <c r="R3916" s="8" t="s">
        <v>57</v>
      </c>
      <c r="S3916" s="8" t="s">
        <v>1206</v>
      </c>
      <c r="T3916" s="150">
        <v>3.843</v>
      </c>
      <c r="U3916" s="8" t="s">
        <v>2604</v>
      </c>
      <c r="V3916" s="172">
        <v>6.8750000000000006E-2</v>
      </c>
      <c r="W3916" s="151">
        <v>6.0589999999999998E-2</v>
      </c>
      <c r="X3916" s="4" t="s">
        <v>614</v>
      </c>
      <c r="Y3916" s="4"/>
      <c r="Z3916" s="150">
        <v>810000</v>
      </c>
      <c r="AA3916" s="148">
        <v>3.6469999999999998</v>
      </c>
      <c r="AB3916" s="171">
        <v>107.28100000000001</v>
      </c>
      <c r="AD3916" s="150">
        <v>3169.1439999999998</v>
      </c>
      <c r="AG3916" s="8" t="s">
        <v>17</v>
      </c>
      <c r="AH3916" s="151">
        <v>1.3500000000000001E-3</v>
      </c>
      <c r="AI3916" s="151">
        <v>5.1749020241704004E-3</v>
      </c>
      <c r="AJ3916" s="151">
        <v>1.00973578858661E-3</v>
      </c>
    </row>
    <row r="3917" spans="1:36" s="8" customFormat="1" x14ac:dyDescent="0.2">
      <c r="A3917" s="8">
        <v>11389</v>
      </c>
      <c r="B3917" s="8">
        <v>11390</v>
      </c>
      <c r="C3917" s="8" t="s">
        <v>2605</v>
      </c>
      <c r="D3917" s="8" t="s">
        <v>2606</v>
      </c>
      <c r="E3917" s="4" t="s">
        <v>426</v>
      </c>
      <c r="F3917" s="8" t="s">
        <v>2607</v>
      </c>
      <c r="G3917" s="8" t="s">
        <v>2608</v>
      </c>
      <c r="H3917" s="8" t="s">
        <v>76</v>
      </c>
      <c r="I3917" s="8" t="s">
        <v>230</v>
      </c>
      <c r="J3917" s="8" t="s">
        <v>61</v>
      </c>
      <c r="K3917" s="8" t="s">
        <v>153</v>
      </c>
      <c r="L3917" s="8" t="s">
        <v>799</v>
      </c>
      <c r="M3917" s="8" t="s">
        <v>102</v>
      </c>
      <c r="N3917" s="8" t="s">
        <v>888</v>
      </c>
      <c r="O3917" s="8" t="s">
        <v>62</v>
      </c>
      <c r="P3917" s="8" t="s">
        <v>1520</v>
      </c>
      <c r="Q3917" s="8" t="s">
        <v>96</v>
      </c>
      <c r="R3917" s="8" t="s">
        <v>57</v>
      </c>
      <c r="S3917" s="8" t="s">
        <v>1206</v>
      </c>
      <c r="T3917" s="150">
        <v>3.6579999999999999</v>
      </c>
      <c r="U3917" s="8" t="s">
        <v>2609</v>
      </c>
      <c r="V3917" s="172">
        <v>4.3749999999999997E-2</v>
      </c>
      <c r="W3917" s="151">
        <v>5.6140000000000002E-2</v>
      </c>
      <c r="X3917" s="4" t="s">
        <v>614</v>
      </c>
      <c r="Y3917" s="4"/>
      <c r="Z3917" s="150">
        <v>178000</v>
      </c>
      <c r="AA3917" s="148">
        <v>3.6469999999999998</v>
      </c>
      <c r="AB3917" s="171">
        <v>95.891000000000005</v>
      </c>
      <c r="AD3917" s="150">
        <v>622.49300000000005</v>
      </c>
      <c r="AG3917" s="8" t="s">
        <v>17</v>
      </c>
      <c r="AH3917" s="151">
        <v>5.1E-5</v>
      </c>
      <c r="AI3917" s="151">
        <v>1.0164702766488299E-3</v>
      </c>
      <c r="AJ3917" s="151">
        <v>1.9833542965122801E-4</v>
      </c>
    </row>
    <row r="3918" spans="1:36" s="8" customFormat="1" x14ac:dyDescent="0.2">
      <c r="A3918" s="8">
        <v>11389</v>
      </c>
      <c r="B3918" s="8">
        <v>11390</v>
      </c>
      <c r="C3918" s="8" t="s">
        <v>2610</v>
      </c>
      <c r="D3918" s="8" t="s">
        <v>2611</v>
      </c>
      <c r="E3918" s="4" t="s">
        <v>426</v>
      </c>
      <c r="F3918" s="8" t="s">
        <v>2612</v>
      </c>
      <c r="G3918" s="8" t="s">
        <v>2613</v>
      </c>
      <c r="H3918" s="8" t="s">
        <v>76</v>
      </c>
      <c r="I3918" s="8" t="s">
        <v>230</v>
      </c>
      <c r="J3918" s="8" t="s">
        <v>61</v>
      </c>
      <c r="K3918" s="8" t="s">
        <v>314</v>
      </c>
      <c r="L3918" s="8" t="s">
        <v>799</v>
      </c>
      <c r="M3918" s="8" t="s">
        <v>102</v>
      </c>
      <c r="N3918" s="8" t="s">
        <v>886</v>
      </c>
      <c r="O3918" s="8" t="s">
        <v>62</v>
      </c>
      <c r="P3918" s="8" t="s">
        <v>1503</v>
      </c>
      <c r="Q3918" s="8" t="s">
        <v>96</v>
      </c>
      <c r="R3918" s="8" t="s">
        <v>57</v>
      </c>
      <c r="S3918" s="8" t="s">
        <v>1206</v>
      </c>
      <c r="T3918" s="150">
        <v>3.028</v>
      </c>
      <c r="U3918" s="8" t="s">
        <v>1883</v>
      </c>
      <c r="V3918" s="172">
        <v>5.7000000000000002E-2</v>
      </c>
      <c r="W3918" s="151">
        <v>5.3690000000000002E-2</v>
      </c>
      <c r="X3918" s="4" t="s">
        <v>614</v>
      </c>
      <c r="Y3918" s="4"/>
      <c r="Z3918" s="150">
        <v>30000</v>
      </c>
      <c r="AA3918" s="148">
        <v>3.6469999999999998</v>
      </c>
      <c r="AB3918" s="171">
        <v>101.77500000000001</v>
      </c>
      <c r="AD3918" s="150">
        <v>111.352</v>
      </c>
      <c r="AG3918" s="8" t="s">
        <v>17</v>
      </c>
      <c r="AH3918" s="151">
        <v>4.0000000000000003E-5</v>
      </c>
      <c r="AI3918" s="151">
        <v>1.81826982406018E-4</v>
      </c>
      <c r="AJ3918" s="151">
        <v>3.54783937180909E-5</v>
      </c>
    </row>
    <row r="3919" spans="1:36" s="8" customFormat="1" x14ac:dyDescent="0.2">
      <c r="A3919" s="8">
        <v>11389</v>
      </c>
      <c r="B3919" s="8">
        <v>11390</v>
      </c>
      <c r="C3919" s="8" t="s">
        <v>2442</v>
      </c>
      <c r="D3919" s="8" t="s">
        <v>2443</v>
      </c>
      <c r="E3919" s="4" t="s">
        <v>426</v>
      </c>
      <c r="F3919" s="8" t="s">
        <v>2614</v>
      </c>
      <c r="G3919" s="8" t="s">
        <v>2615</v>
      </c>
      <c r="H3919" s="8" t="s">
        <v>76</v>
      </c>
      <c r="I3919" s="8" t="s">
        <v>230</v>
      </c>
      <c r="J3919" s="8" t="s">
        <v>61</v>
      </c>
      <c r="K3919" s="8" t="s">
        <v>153</v>
      </c>
      <c r="L3919" s="8" t="s">
        <v>799</v>
      </c>
      <c r="M3919" s="8" t="s">
        <v>102</v>
      </c>
      <c r="N3919" s="8" t="s">
        <v>909</v>
      </c>
      <c r="O3919" s="8" t="s">
        <v>62</v>
      </c>
      <c r="P3919" s="8" t="s">
        <v>1372</v>
      </c>
      <c r="Q3919" s="8" t="s">
        <v>96</v>
      </c>
      <c r="R3919" s="8" t="s">
        <v>57</v>
      </c>
      <c r="S3919" s="8" t="s">
        <v>1207</v>
      </c>
      <c r="T3919" s="150">
        <v>0.51200000000000001</v>
      </c>
      <c r="U3919" s="8" t="s">
        <v>2616</v>
      </c>
      <c r="V3919" s="172">
        <v>6.2500000000000003E-3</v>
      </c>
      <c r="W3919" s="151">
        <v>3.5430000000000003E-2</v>
      </c>
      <c r="X3919" s="4" t="s">
        <v>614</v>
      </c>
      <c r="Y3919" s="4"/>
      <c r="Z3919" s="150">
        <v>59000</v>
      </c>
      <c r="AA3919" s="148">
        <v>3.7964000000000002</v>
      </c>
      <c r="AB3919" s="171">
        <v>98.983999999999995</v>
      </c>
      <c r="AD3919" s="150">
        <v>221.71299999999999</v>
      </c>
      <c r="AG3919" s="8" t="s">
        <v>17</v>
      </c>
      <c r="AH3919" s="151">
        <v>1.1400000000000001E-4</v>
      </c>
      <c r="AI3919" s="151">
        <v>3.6203508894869598E-4</v>
      </c>
      <c r="AJ3919" s="151">
        <v>7.0640909591759295E-5</v>
      </c>
    </row>
    <row r="3920" spans="1:36" s="8" customFormat="1" x14ac:dyDescent="0.2">
      <c r="A3920" s="8">
        <v>11389</v>
      </c>
      <c r="B3920" s="8">
        <v>11390</v>
      </c>
      <c r="C3920" s="8" t="s">
        <v>2329</v>
      </c>
      <c r="D3920" s="8" t="s">
        <v>2330</v>
      </c>
      <c r="E3920" s="4" t="s">
        <v>426</v>
      </c>
      <c r="F3920" s="8" t="s">
        <v>2617</v>
      </c>
      <c r="G3920" s="8" t="s">
        <v>2618</v>
      </c>
      <c r="H3920" s="8" t="s">
        <v>76</v>
      </c>
      <c r="I3920" s="8" t="s">
        <v>230</v>
      </c>
      <c r="J3920" s="8" t="s">
        <v>61</v>
      </c>
      <c r="K3920" s="8" t="s">
        <v>314</v>
      </c>
      <c r="L3920" s="8" t="s">
        <v>799</v>
      </c>
      <c r="M3920" s="8" t="s">
        <v>102</v>
      </c>
      <c r="N3920" s="8" t="s">
        <v>856</v>
      </c>
      <c r="O3920" s="8" t="s">
        <v>62</v>
      </c>
      <c r="P3920" s="8" t="s">
        <v>1503</v>
      </c>
      <c r="Q3920" s="8" t="s">
        <v>96</v>
      </c>
      <c r="R3920" s="8" t="s">
        <v>57</v>
      </c>
      <c r="S3920" s="8" t="s">
        <v>1206</v>
      </c>
      <c r="T3920" s="150">
        <v>4.2060000000000004</v>
      </c>
      <c r="U3920" s="8" t="s">
        <v>2333</v>
      </c>
      <c r="V3920" s="172">
        <v>5.0259999999999999E-2</v>
      </c>
      <c r="W3920" s="151">
        <v>5.491E-2</v>
      </c>
      <c r="X3920" s="4" t="s">
        <v>614</v>
      </c>
      <c r="Y3920" s="4"/>
      <c r="Z3920" s="150">
        <v>69000</v>
      </c>
      <c r="AA3920" s="148">
        <v>3.6469999999999998</v>
      </c>
      <c r="AB3920" s="171">
        <v>100.053</v>
      </c>
      <c r="AD3920" s="150">
        <v>251.77600000000001</v>
      </c>
      <c r="AG3920" s="8" t="s">
        <v>17</v>
      </c>
      <c r="AH3920" s="151">
        <v>6.8999999999999997E-5</v>
      </c>
      <c r="AI3920" s="151">
        <v>4.1112484659152899E-4</v>
      </c>
      <c r="AJ3920" s="151">
        <v>8.0219387582935797E-5</v>
      </c>
    </row>
    <row r="3921" spans="1:36" s="8" customFormat="1" x14ac:dyDescent="0.2">
      <c r="A3921" s="8">
        <v>11389</v>
      </c>
      <c r="B3921" s="8">
        <v>11390</v>
      </c>
      <c r="C3921" s="8" t="s">
        <v>2329</v>
      </c>
      <c r="D3921" s="8" t="s">
        <v>2330</v>
      </c>
      <c r="E3921" s="4" t="s">
        <v>426</v>
      </c>
      <c r="F3921" s="8" t="s">
        <v>2619</v>
      </c>
      <c r="G3921" s="8" t="s">
        <v>2620</v>
      </c>
      <c r="H3921" s="8" t="s">
        <v>76</v>
      </c>
      <c r="I3921" s="8" t="s">
        <v>230</v>
      </c>
      <c r="J3921" s="8" t="s">
        <v>61</v>
      </c>
      <c r="K3921" s="8" t="s">
        <v>204</v>
      </c>
      <c r="L3921" s="8" t="s">
        <v>799</v>
      </c>
      <c r="M3921" s="8" t="s">
        <v>102</v>
      </c>
      <c r="N3921" s="8" t="s">
        <v>856</v>
      </c>
      <c r="O3921" s="8" t="s">
        <v>62</v>
      </c>
      <c r="P3921" s="8" t="s">
        <v>1503</v>
      </c>
      <c r="Q3921" s="8" t="s">
        <v>96</v>
      </c>
      <c r="R3921" s="8" t="s">
        <v>57</v>
      </c>
      <c r="S3921" s="8" t="s">
        <v>1206</v>
      </c>
      <c r="T3921" s="150">
        <v>2.4889999999999999</v>
      </c>
      <c r="U3921" s="8" t="s">
        <v>2621</v>
      </c>
      <c r="V3921" s="172">
        <v>4.9110000000000001E-2</v>
      </c>
      <c r="W3921" s="151">
        <v>5.04E-2</v>
      </c>
      <c r="X3921" s="4" t="s">
        <v>614</v>
      </c>
      <c r="Y3921" s="4"/>
      <c r="Z3921" s="150">
        <v>24000</v>
      </c>
      <c r="AA3921" s="148">
        <v>3.6469999999999998</v>
      </c>
      <c r="AB3921" s="171">
        <v>101.462</v>
      </c>
      <c r="AD3921" s="150">
        <v>88.808000000000007</v>
      </c>
      <c r="AG3921" s="8" t="s">
        <v>17</v>
      </c>
      <c r="AH3921" s="151">
        <v>3.4E-5</v>
      </c>
      <c r="AI3921" s="151">
        <v>1.4501463665162899E-4</v>
      </c>
      <c r="AJ3921" s="151">
        <v>2.8295505463121499E-5</v>
      </c>
    </row>
    <row r="3922" spans="1:36" s="8" customFormat="1" x14ac:dyDescent="0.2">
      <c r="A3922" s="8">
        <v>11389</v>
      </c>
      <c r="B3922" s="8">
        <v>11390</v>
      </c>
      <c r="C3922" s="8" t="s">
        <v>2622</v>
      </c>
      <c r="D3922" s="8" t="s">
        <v>5195</v>
      </c>
      <c r="E3922" s="4" t="s">
        <v>426</v>
      </c>
      <c r="F3922" s="8" t="s">
        <v>2624</v>
      </c>
      <c r="G3922" s="8" t="s">
        <v>2625</v>
      </c>
      <c r="H3922" s="8" t="s">
        <v>76</v>
      </c>
      <c r="I3922" s="8" t="s">
        <v>230</v>
      </c>
      <c r="J3922" s="8" t="s">
        <v>61</v>
      </c>
      <c r="K3922" s="8" t="s">
        <v>315</v>
      </c>
      <c r="L3922" s="8" t="s">
        <v>799</v>
      </c>
      <c r="M3922" s="8" t="s">
        <v>102</v>
      </c>
      <c r="N3922" s="8" t="s">
        <v>856</v>
      </c>
      <c r="O3922" s="8" t="s">
        <v>62</v>
      </c>
      <c r="P3922" s="8" t="s">
        <v>1514</v>
      </c>
      <c r="Q3922" s="8" t="s">
        <v>84</v>
      </c>
      <c r="R3922" s="8" t="s">
        <v>57</v>
      </c>
      <c r="S3922" s="8" t="s">
        <v>1206</v>
      </c>
      <c r="T3922" s="150">
        <v>3.2909999999999999</v>
      </c>
      <c r="U3922" s="8" t="s">
        <v>2626</v>
      </c>
      <c r="V3922" s="172">
        <v>8.1250000000000003E-2</v>
      </c>
      <c r="W3922" s="151">
        <v>7.8659999999999994E-2</v>
      </c>
      <c r="X3922" s="4" t="s">
        <v>614</v>
      </c>
      <c r="Y3922" s="4"/>
      <c r="Z3922" s="150">
        <v>493000</v>
      </c>
      <c r="AA3922" s="148">
        <v>3.6469999999999998</v>
      </c>
      <c r="AB3922" s="171">
        <v>102.779</v>
      </c>
      <c r="AD3922" s="150">
        <v>1847.9369999999999</v>
      </c>
      <c r="AG3922" s="8" t="s">
        <v>17</v>
      </c>
      <c r="AH3922" s="151">
        <v>6.5700000000000003E-4</v>
      </c>
      <c r="AI3922" s="151">
        <v>3.0175006099090501E-3</v>
      </c>
      <c r="AJ3922" s="151">
        <v>5.8877991190481099E-4</v>
      </c>
    </row>
    <row r="3923" spans="1:36" s="8" customFormat="1" x14ac:dyDescent="0.2">
      <c r="A3923" s="8">
        <v>11389</v>
      </c>
      <c r="B3923" s="8">
        <v>11390</v>
      </c>
      <c r="C3923" s="8" t="s">
        <v>2442</v>
      </c>
      <c r="D3923" s="8" t="s">
        <v>2443</v>
      </c>
      <c r="E3923" s="4" t="s">
        <v>426</v>
      </c>
      <c r="F3923" s="8" t="s">
        <v>2627</v>
      </c>
      <c r="G3923" s="8" t="s">
        <v>2628</v>
      </c>
      <c r="H3923" s="8" t="s">
        <v>76</v>
      </c>
      <c r="I3923" s="8" t="s">
        <v>230</v>
      </c>
      <c r="J3923" s="8" t="s">
        <v>61</v>
      </c>
      <c r="K3923" s="8" t="s">
        <v>153</v>
      </c>
      <c r="L3923" s="8" t="s">
        <v>799</v>
      </c>
      <c r="M3923" s="8" t="s">
        <v>102</v>
      </c>
      <c r="N3923" s="8" t="s">
        <v>909</v>
      </c>
      <c r="O3923" s="8" t="s">
        <v>62</v>
      </c>
      <c r="P3923" s="8" t="s">
        <v>1372</v>
      </c>
      <c r="Q3923" s="8" t="s">
        <v>96</v>
      </c>
      <c r="R3923" s="8" t="s">
        <v>57</v>
      </c>
      <c r="S3923" s="8" t="s">
        <v>1207</v>
      </c>
      <c r="T3923" s="150">
        <v>2.9780000000000002</v>
      </c>
      <c r="U3923" s="8" t="s">
        <v>2629</v>
      </c>
      <c r="V3923" s="172">
        <v>1.6250000000000001E-2</v>
      </c>
      <c r="W3923" s="151">
        <v>3.5290000000000002E-2</v>
      </c>
      <c r="X3923" s="4" t="s">
        <v>614</v>
      </c>
      <c r="Y3923" s="4"/>
      <c r="Z3923" s="150">
        <v>30000</v>
      </c>
      <c r="AA3923" s="148">
        <v>3.7964000000000002</v>
      </c>
      <c r="AB3923" s="171">
        <v>96.385000000000005</v>
      </c>
      <c r="AD3923" s="150">
        <v>109.77500000000001</v>
      </c>
      <c r="AG3923" s="8" t="s">
        <v>17</v>
      </c>
      <c r="AH3923" s="151">
        <v>3.6999999999999998E-5</v>
      </c>
      <c r="AI3923" s="151">
        <v>1.7925127667829199E-4</v>
      </c>
      <c r="AJ3923" s="151">
        <v>3.4975817583894503E-5</v>
      </c>
    </row>
    <row r="3924" spans="1:36" s="8" customFormat="1" x14ac:dyDescent="0.2">
      <c r="A3924" s="8">
        <v>11389</v>
      </c>
      <c r="B3924" s="8">
        <v>11390</v>
      </c>
      <c r="C3924" s="8" t="s">
        <v>2630</v>
      </c>
      <c r="D3924" s="8" t="s">
        <v>2631</v>
      </c>
      <c r="E3924" s="4" t="s">
        <v>426</v>
      </c>
      <c r="F3924" s="8" t="s">
        <v>2632</v>
      </c>
      <c r="G3924" s="8" t="s">
        <v>2633</v>
      </c>
      <c r="H3924" s="8" t="s">
        <v>76</v>
      </c>
      <c r="I3924" s="8" t="s">
        <v>230</v>
      </c>
      <c r="J3924" s="8" t="s">
        <v>61</v>
      </c>
      <c r="K3924" s="8" t="s">
        <v>314</v>
      </c>
      <c r="L3924" s="8" t="s">
        <v>799</v>
      </c>
      <c r="M3924" s="8" t="s">
        <v>102</v>
      </c>
      <c r="N3924" s="8" t="s">
        <v>873</v>
      </c>
      <c r="O3924" s="8" t="s">
        <v>62</v>
      </c>
      <c r="P3924" s="8" t="s">
        <v>1520</v>
      </c>
      <c r="Q3924" s="8" t="s">
        <v>96</v>
      </c>
      <c r="R3924" s="8" t="s">
        <v>57</v>
      </c>
      <c r="S3924" s="8" t="s">
        <v>1206</v>
      </c>
      <c r="T3924" s="150">
        <v>0.65400000000000003</v>
      </c>
      <c r="U3924" s="8" t="s">
        <v>1273</v>
      </c>
      <c r="V3924" s="172">
        <v>6.1249999999999999E-2</v>
      </c>
      <c r="W3924" s="151">
        <v>5.1299999999999998E-2</v>
      </c>
      <c r="X3924" s="4" t="s">
        <v>614</v>
      </c>
      <c r="Y3924" s="4"/>
      <c r="Z3924" s="150">
        <v>78000</v>
      </c>
      <c r="AA3924" s="148">
        <v>3.6469999999999998</v>
      </c>
      <c r="AB3924" s="171">
        <v>102.261</v>
      </c>
      <c r="AD3924" s="150">
        <v>290.899</v>
      </c>
      <c r="AG3924" s="8" t="s">
        <v>17</v>
      </c>
      <c r="AH3924" s="151">
        <v>3.8999999999999999E-5</v>
      </c>
      <c r="AI3924" s="151">
        <v>4.75009675422595E-4</v>
      </c>
      <c r="AJ3924" s="151">
        <v>9.2684705325603298E-5</v>
      </c>
    </row>
    <row r="3925" spans="1:36" s="8" customFormat="1" x14ac:dyDescent="0.2">
      <c r="A3925" s="8">
        <v>11389</v>
      </c>
      <c r="B3925" s="8">
        <v>11390</v>
      </c>
      <c r="C3925" s="8" t="s">
        <v>2860</v>
      </c>
      <c r="D3925" s="8" t="s">
        <v>2861</v>
      </c>
      <c r="E3925" s="4" t="s">
        <v>426</v>
      </c>
      <c r="F3925" s="8" t="s">
        <v>2862</v>
      </c>
      <c r="G3925" s="8" t="s">
        <v>2863</v>
      </c>
      <c r="H3925" s="8" t="s">
        <v>76</v>
      </c>
      <c r="I3925" s="8" t="s">
        <v>230</v>
      </c>
      <c r="J3925" s="8" t="s">
        <v>61</v>
      </c>
      <c r="K3925" s="8" t="s">
        <v>314</v>
      </c>
      <c r="L3925" s="8" t="s">
        <v>799</v>
      </c>
      <c r="M3925" s="8" t="s">
        <v>102</v>
      </c>
      <c r="N3925" s="8" t="s">
        <v>1134</v>
      </c>
      <c r="O3925" s="8" t="s">
        <v>62</v>
      </c>
      <c r="P3925" s="8" t="s">
        <v>1372</v>
      </c>
      <c r="Q3925" s="8" t="s">
        <v>96</v>
      </c>
      <c r="R3925" s="8" t="s">
        <v>57</v>
      </c>
      <c r="S3925" s="8" t="s">
        <v>1206</v>
      </c>
      <c r="T3925" s="150">
        <v>1.782</v>
      </c>
      <c r="U3925" s="8" t="s">
        <v>2864</v>
      </c>
      <c r="V3925" s="172">
        <v>3.5000000000000003E-2</v>
      </c>
      <c r="W3925" s="151">
        <v>4.9340000000000002E-2</v>
      </c>
      <c r="X3925" s="4" t="s">
        <v>614</v>
      </c>
      <c r="Y3925" s="4"/>
      <c r="Z3925" s="150">
        <v>54000</v>
      </c>
      <c r="AA3925" s="148">
        <v>3.6469999999999998</v>
      </c>
      <c r="AB3925" s="171">
        <v>98.135999999999996</v>
      </c>
      <c r="AD3925" s="150">
        <v>193.268</v>
      </c>
      <c r="AG3925" s="8" t="s">
        <v>17</v>
      </c>
      <c r="AH3925" s="151">
        <v>7.7000000000000001E-5</v>
      </c>
      <c r="AI3925" s="151">
        <v>3.1558757547218302E-4</v>
      </c>
      <c r="AJ3925" s="151">
        <v>6.1577990829425394E-5</v>
      </c>
    </row>
    <row r="3926" spans="1:36" s="8" customFormat="1" x14ac:dyDescent="0.2">
      <c r="A3926" s="8">
        <v>11389</v>
      </c>
      <c r="B3926" s="8">
        <v>11390</v>
      </c>
      <c r="C3926" s="8" t="s">
        <v>1522</v>
      </c>
      <c r="D3926" s="8" t="s">
        <v>1523</v>
      </c>
      <c r="E3926" s="4" t="s">
        <v>426</v>
      </c>
      <c r="F3926" s="8" t="s">
        <v>1524</v>
      </c>
      <c r="G3926" s="8" t="s">
        <v>1525</v>
      </c>
      <c r="H3926" s="8" t="s">
        <v>76</v>
      </c>
      <c r="I3926" s="8" t="s">
        <v>230</v>
      </c>
      <c r="J3926" s="8" t="s">
        <v>61</v>
      </c>
      <c r="K3926" s="8" t="s">
        <v>314</v>
      </c>
      <c r="L3926" s="8" t="s">
        <v>799</v>
      </c>
      <c r="M3926" s="8" t="s">
        <v>102</v>
      </c>
      <c r="N3926" s="8" t="s">
        <v>884</v>
      </c>
      <c r="O3926" s="8" t="s">
        <v>62</v>
      </c>
      <c r="P3926" s="8" t="s">
        <v>1526</v>
      </c>
      <c r="Q3926" s="8" t="s">
        <v>84</v>
      </c>
      <c r="R3926" s="8" t="s">
        <v>57</v>
      </c>
      <c r="S3926" s="8" t="s">
        <v>1206</v>
      </c>
      <c r="T3926" s="150">
        <v>2.798</v>
      </c>
      <c r="U3926" s="8" t="s">
        <v>1527</v>
      </c>
      <c r="V3926" s="172">
        <v>4.2500000000000003E-2</v>
      </c>
      <c r="W3926" s="151">
        <v>5.6460000000000003E-2</v>
      </c>
      <c r="X3926" s="4" t="s">
        <v>614</v>
      </c>
      <c r="Y3926" s="4"/>
      <c r="Z3926" s="150">
        <v>66000</v>
      </c>
      <c r="AA3926" s="148">
        <v>3.6469999999999998</v>
      </c>
      <c r="AB3926" s="171">
        <v>96.677000000000007</v>
      </c>
      <c r="AD3926" s="150">
        <v>232.70400000000001</v>
      </c>
      <c r="AG3926" s="8" t="s">
        <v>17</v>
      </c>
      <c r="AH3926" s="151">
        <v>2.6999999999999999E-5</v>
      </c>
      <c r="AI3926" s="151">
        <v>3.7998236430059599E-4</v>
      </c>
      <c r="AJ3926" s="151">
        <v>7.4142812844379299E-5</v>
      </c>
    </row>
    <row r="3927" spans="1:36" s="8" customFormat="1" x14ac:dyDescent="0.2">
      <c r="A3927" s="8">
        <v>11389</v>
      </c>
      <c r="B3927" s="8">
        <v>11390</v>
      </c>
      <c r="C3927" s="8" t="s">
        <v>2630</v>
      </c>
      <c r="D3927" s="8" t="s">
        <v>2631</v>
      </c>
      <c r="E3927" s="4" t="s">
        <v>426</v>
      </c>
      <c r="F3927" s="8" t="s">
        <v>2634</v>
      </c>
      <c r="G3927" s="8" t="s">
        <v>2635</v>
      </c>
      <c r="H3927" s="8" t="s">
        <v>76</v>
      </c>
      <c r="I3927" s="8" t="s">
        <v>230</v>
      </c>
      <c r="J3927" s="8" t="s">
        <v>61</v>
      </c>
      <c r="K3927" s="8" t="s">
        <v>314</v>
      </c>
      <c r="L3927" s="8" t="s">
        <v>799</v>
      </c>
      <c r="M3927" s="8" t="s">
        <v>102</v>
      </c>
      <c r="N3927" s="8" t="s">
        <v>873</v>
      </c>
      <c r="O3927" s="8" t="s">
        <v>62</v>
      </c>
      <c r="P3927" s="8" t="s">
        <v>1520</v>
      </c>
      <c r="Q3927" s="8" t="s">
        <v>96</v>
      </c>
      <c r="R3927" s="8" t="s">
        <v>57</v>
      </c>
      <c r="S3927" s="8" t="s">
        <v>1206</v>
      </c>
      <c r="T3927" s="150">
        <v>3.4209999999999998</v>
      </c>
      <c r="U3927" s="8" t="s">
        <v>1767</v>
      </c>
      <c r="V3927" s="172">
        <v>0.05</v>
      </c>
      <c r="W3927" s="151">
        <v>5.1619999999999999E-2</v>
      </c>
      <c r="X3927" s="4" t="s">
        <v>614</v>
      </c>
      <c r="Y3927" s="4"/>
      <c r="Z3927" s="150">
        <v>60000</v>
      </c>
      <c r="AA3927" s="148">
        <v>3.6469999999999998</v>
      </c>
      <c r="AB3927" s="171">
        <v>100.834</v>
      </c>
      <c r="AD3927" s="150">
        <v>220.64500000000001</v>
      </c>
      <c r="AG3927" s="8" t="s">
        <v>17</v>
      </c>
      <c r="AH3927" s="151">
        <v>8.0000000000000007E-5</v>
      </c>
      <c r="AI3927" s="151">
        <v>3.6029170177999902E-4</v>
      </c>
      <c r="AJ3927" s="151">
        <v>7.0300736887160396E-5</v>
      </c>
    </row>
    <row r="3928" spans="1:36" s="8" customFormat="1" x14ac:dyDescent="0.2">
      <c r="A3928" s="8">
        <v>11389</v>
      </c>
      <c r="B3928" s="8">
        <v>11390</v>
      </c>
      <c r="C3928" s="8" t="s">
        <v>1505</v>
      </c>
      <c r="D3928" s="8" t="s">
        <v>1506</v>
      </c>
      <c r="E3928" s="152" t="s">
        <v>425</v>
      </c>
      <c r="F3928" s="8" t="s">
        <v>2636</v>
      </c>
      <c r="G3928" s="8" t="s">
        <v>2637</v>
      </c>
      <c r="H3928" s="8" t="s">
        <v>76</v>
      </c>
      <c r="I3928" s="8" t="s">
        <v>230</v>
      </c>
      <c r="J3928" s="8" t="s">
        <v>61</v>
      </c>
      <c r="K3928" s="8" t="s">
        <v>314</v>
      </c>
      <c r="L3928" s="8" t="s">
        <v>799</v>
      </c>
      <c r="M3928" s="8" t="s">
        <v>102</v>
      </c>
      <c r="N3928" s="8" t="s">
        <v>888</v>
      </c>
      <c r="O3928" s="8" t="s">
        <v>62</v>
      </c>
      <c r="P3928" s="8" t="s">
        <v>1509</v>
      </c>
      <c r="Q3928" s="8" t="s">
        <v>96</v>
      </c>
      <c r="R3928" s="8" t="s">
        <v>57</v>
      </c>
      <c r="S3928" s="8" t="s">
        <v>1206</v>
      </c>
      <c r="T3928" s="150">
        <v>1.7</v>
      </c>
      <c r="U3928" s="8" t="s">
        <v>2638</v>
      </c>
      <c r="V3928" s="172">
        <v>3.15E-2</v>
      </c>
      <c r="W3928" s="151">
        <v>5.5809999999999998E-2</v>
      </c>
      <c r="X3928" s="4" t="s">
        <v>614</v>
      </c>
      <c r="Y3928" s="4"/>
      <c r="Z3928" s="150">
        <v>60000</v>
      </c>
      <c r="AA3928" s="148">
        <v>3.6469999999999998</v>
      </c>
      <c r="AB3928" s="171">
        <v>97.153999999999996</v>
      </c>
      <c r="AD3928" s="150">
        <v>212.59200000000001</v>
      </c>
      <c r="AG3928" s="8" t="s">
        <v>17</v>
      </c>
      <c r="AH3928" s="151">
        <v>1.8E-5</v>
      </c>
      <c r="AI3928" s="151">
        <v>3.4714169868687997E-4</v>
      </c>
      <c r="AJ3928" s="151">
        <v>6.7734885653431099E-5</v>
      </c>
    </row>
    <row r="3929" spans="1:36" s="8" customFormat="1" x14ac:dyDescent="0.2">
      <c r="A3929" s="8">
        <v>11389</v>
      </c>
      <c r="B3929" s="8">
        <v>11390</v>
      </c>
      <c r="C3929" s="8" t="s">
        <v>1505</v>
      </c>
      <c r="D3929" s="8" t="s">
        <v>1506</v>
      </c>
      <c r="E3929" s="152" t="s">
        <v>425</v>
      </c>
      <c r="F3929" s="8" t="s">
        <v>2639</v>
      </c>
      <c r="G3929" s="8" t="s">
        <v>2640</v>
      </c>
      <c r="H3929" s="8" t="s">
        <v>76</v>
      </c>
      <c r="I3929" s="8" t="s">
        <v>230</v>
      </c>
      <c r="J3929" s="8" t="s">
        <v>61</v>
      </c>
      <c r="K3929" s="8" t="s">
        <v>314</v>
      </c>
      <c r="L3929" s="8" t="s">
        <v>799</v>
      </c>
      <c r="M3929" s="8" t="s">
        <v>102</v>
      </c>
      <c r="N3929" s="8" t="s">
        <v>888</v>
      </c>
      <c r="O3929" s="8" t="s">
        <v>62</v>
      </c>
      <c r="P3929" s="8" t="s">
        <v>1509</v>
      </c>
      <c r="Q3929" s="8" t="s">
        <v>96</v>
      </c>
      <c r="R3929" s="8" t="s">
        <v>57</v>
      </c>
      <c r="S3929" s="8" t="s">
        <v>1207</v>
      </c>
      <c r="T3929" s="150">
        <v>0.161</v>
      </c>
      <c r="U3929" s="8" t="s">
        <v>2641</v>
      </c>
      <c r="V3929" s="172">
        <v>4.4999999999999998E-2</v>
      </c>
      <c r="W3929" s="151">
        <v>4.972E-2</v>
      </c>
      <c r="X3929" s="4" t="s">
        <v>614</v>
      </c>
      <c r="Y3929" s="4"/>
      <c r="Z3929" s="150">
        <v>42000</v>
      </c>
      <c r="AA3929" s="148">
        <v>3.7964000000000002</v>
      </c>
      <c r="AB3929" s="171">
        <v>101.435</v>
      </c>
      <c r="AD3929" s="150">
        <v>161.73699999999999</v>
      </c>
      <c r="AG3929" s="8" t="s">
        <v>17</v>
      </c>
      <c r="AH3929" s="151">
        <v>8.5000000000000006E-5</v>
      </c>
      <c r="AI3929" s="151">
        <v>2.6410055401057003E-4</v>
      </c>
      <c r="AJ3929" s="151">
        <v>5.15317545964116E-5</v>
      </c>
    </row>
    <row r="3930" spans="1:36" s="8" customFormat="1" x14ac:dyDescent="0.2">
      <c r="A3930" s="8">
        <v>11389</v>
      </c>
      <c r="B3930" s="8">
        <v>11390</v>
      </c>
      <c r="C3930" s="8" t="s">
        <v>1528</v>
      </c>
      <c r="D3930" s="8" t="s">
        <v>1529</v>
      </c>
      <c r="E3930" s="4" t="s">
        <v>426</v>
      </c>
      <c r="F3930" s="8" t="s">
        <v>1530</v>
      </c>
      <c r="G3930" s="8" t="s">
        <v>1531</v>
      </c>
      <c r="H3930" s="8" t="s">
        <v>76</v>
      </c>
      <c r="I3930" s="8" t="s">
        <v>230</v>
      </c>
      <c r="J3930" s="8" t="s">
        <v>61</v>
      </c>
      <c r="K3930" s="8" t="s">
        <v>317</v>
      </c>
      <c r="L3930" s="8" t="s">
        <v>799</v>
      </c>
      <c r="M3930" s="8" t="s">
        <v>102</v>
      </c>
      <c r="N3930" s="8" t="s">
        <v>888</v>
      </c>
      <c r="O3930" s="8" t="s">
        <v>62</v>
      </c>
      <c r="P3930" s="8" t="s">
        <v>1514</v>
      </c>
      <c r="Q3930" s="8" t="s">
        <v>96</v>
      </c>
      <c r="R3930" s="8" t="s">
        <v>57</v>
      </c>
      <c r="S3930" s="8" t="s">
        <v>1206</v>
      </c>
      <c r="T3930" s="150">
        <v>4.8159999999999998</v>
      </c>
      <c r="U3930" s="8" t="s">
        <v>1532</v>
      </c>
      <c r="V3930" s="172">
        <v>4.9000000000000002E-2</v>
      </c>
      <c r="W3930" s="151">
        <v>6.3020000000000007E-2</v>
      </c>
      <c r="X3930" s="4" t="s">
        <v>614</v>
      </c>
      <c r="Y3930" s="4"/>
      <c r="Z3930" s="150">
        <v>247000</v>
      </c>
      <c r="AA3930" s="148">
        <v>3.6469999999999998</v>
      </c>
      <c r="AB3930" s="171">
        <v>94.180999999999997</v>
      </c>
      <c r="AD3930" s="150">
        <v>848.38900000000001</v>
      </c>
      <c r="AG3930" s="8" t="s">
        <v>17</v>
      </c>
      <c r="AH3930" s="151">
        <v>3.2899999999999997E-4</v>
      </c>
      <c r="AI3930" s="151">
        <v>1.3853358187469701E-3</v>
      </c>
      <c r="AJ3930" s="151">
        <v>2.7030910901622101E-4</v>
      </c>
    </row>
    <row r="3931" spans="1:36" s="8" customFormat="1" x14ac:dyDescent="0.2">
      <c r="A3931" s="8">
        <v>11389</v>
      </c>
      <c r="B3931" s="8">
        <v>11390</v>
      </c>
      <c r="C3931" s="8" t="s">
        <v>2548</v>
      </c>
      <c r="D3931" s="8" t="s">
        <v>2549</v>
      </c>
      <c r="E3931" s="4" t="s">
        <v>426</v>
      </c>
      <c r="F3931" s="8" t="s">
        <v>2642</v>
      </c>
      <c r="G3931" s="8" t="s">
        <v>2643</v>
      </c>
      <c r="H3931" s="8" t="s">
        <v>76</v>
      </c>
      <c r="I3931" s="8" t="s">
        <v>230</v>
      </c>
      <c r="J3931" s="8" t="s">
        <v>61</v>
      </c>
      <c r="K3931" s="8" t="s">
        <v>153</v>
      </c>
      <c r="L3931" s="8" t="s">
        <v>799</v>
      </c>
      <c r="M3931" s="8" t="s">
        <v>102</v>
      </c>
      <c r="N3931" s="8" t="s">
        <v>909</v>
      </c>
      <c r="O3931" s="8" t="s">
        <v>62</v>
      </c>
      <c r="P3931" s="8" t="s">
        <v>1372</v>
      </c>
      <c r="Q3931" s="8" t="s">
        <v>96</v>
      </c>
      <c r="R3931" s="8" t="s">
        <v>57</v>
      </c>
      <c r="S3931" s="8" t="s">
        <v>1207</v>
      </c>
      <c r="T3931" s="150">
        <v>1.5669999999999999</v>
      </c>
      <c r="U3931" s="8" t="s">
        <v>2644</v>
      </c>
      <c r="V3931" s="172">
        <v>1.375E-2</v>
      </c>
      <c r="W3931" s="151">
        <v>3.1629999999999998E-2</v>
      </c>
      <c r="X3931" s="4" t="s">
        <v>614</v>
      </c>
      <c r="Y3931" s="4"/>
      <c r="Z3931" s="150">
        <v>44000</v>
      </c>
      <c r="AA3931" s="148">
        <v>3.7964000000000002</v>
      </c>
      <c r="AB3931" s="171">
        <v>98.066000000000003</v>
      </c>
      <c r="AD3931" s="150">
        <v>163.81100000000001</v>
      </c>
      <c r="AG3931" s="8" t="s">
        <v>17</v>
      </c>
      <c r="AH3931" s="151">
        <v>1.03E-4</v>
      </c>
      <c r="AI3931" s="151">
        <v>2.6748745172457599E-4</v>
      </c>
      <c r="AJ3931" s="151">
        <v>5.2192611906973297E-5</v>
      </c>
    </row>
    <row r="3932" spans="1:36" s="8" customFormat="1" x14ac:dyDescent="0.2">
      <c r="A3932" s="8">
        <v>11389</v>
      </c>
      <c r="B3932" s="8">
        <v>11390</v>
      </c>
      <c r="C3932" s="8" t="s">
        <v>2383</v>
      </c>
      <c r="D3932" s="8" t="s">
        <v>2384</v>
      </c>
      <c r="E3932" s="4" t="s">
        <v>426</v>
      </c>
      <c r="F3932" s="8" t="s">
        <v>2648</v>
      </c>
      <c r="G3932" s="8" t="s">
        <v>2649</v>
      </c>
      <c r="H3932" s="8" t="s">
        <v>76</v>
      </c>
      <c r="I3932" s="8" t="s">
        <v>230</v>
      </c>
      <c r="J3932" s="8" t="s">
        <v>61</v>
      </c>
      <c r="K3932" s="8" t="s">
        <v>314</v>
      </c>
      <c r="L3932" s="8" t="s">
        <v>799</v>
      </c>
      <c r="M3932" s="8" t="s">
        <v>102</v>
      </c>
      <c r="N3932" s="8" t="s">
        <v>893</v>
      </c>
      <c r="O3932" s="8" t="s">
        <v>62</v>
      </c>
      <c r="P3932" s="8" t="s">
        <v>1488</v>
      </c>
      <c r="Q3932" s="8" t="s">
        <v>96</v>
      </c>
      <c r="R3932" s="8" t="s">
        <v>57</v>
      </c>
      <c r="S3932" s="8" t="s">
        <v>1206</v>
      </c>
      <c r="T3932" s="150">
        <v>0.81100000000000005</v>
      </c>
      <c r="U3932" s="8" t="s">
        <v>2650</v>
      </c>
      <c r="V3932" s="172">
        <v>7.0000000000000007E-2</v>
      </c>
      <c r="W3932" s="151">
        <v>4.4839999999999998E-2</v>
      </c>
      <c r="X3932" s="4" t="s">
        <v>614</v>
      </c>
      <c r="Y3932" s="4"/>
      <c r="Z3932" s="150">
        <v>101000</v>
      </c>
      <c r="AA3932" s="148">
        <v>3.6469999999999998</v>
      </c>
      <c r="AB3932" s="171">
        <v>103.19199999999999</v>
      </c>
      <c r="AD3932" s="150">
        <v>380.10500000000002</v>
      </c>
      <c r="AG3932" s="8" t="s">
        <v>17</v>
      </c>
      <c r="AH3932" s="151">
        <v>1.6799999999999999E-4</v>
      </c>
      <c r="AI3932" s="151">
        <v>6.2067473903569396E-4</v>
      </c>
      <c r="AJ3932" s="151">
        <v>1.21107123216784E-4</v>
      </c>
    </row>
    <row r="3933" spans="1:36" s="8" customFormat="1" x14ac:dyDescent="0.2">
      <c r="A3933" s="8">
        <v>11389</v>
      </c>
      <c r="B3933" s="8">
        <v>11390</v>
      </c>
      <c r="C3933" s="8" t="s">
        <v>2651</v>
      </c>
      <c r="D3933" s="8" t="s">
        <v>2652</v>
      </c>
      <c r="E3933" s="4" t="s">
        <v>426</v>
      </c>
      <c r="F3933" s="8" t="s">
        <v>2653</v>
      </c>
      <c r="G3933" s="8" t="s">
        <v>2654</v>
      </c>
      <c r="H3933" s="8" t="s">
        <v>76</v>
      </c>
      <c r="I3933" s="8" t="s">
        <v>230</v>
      </c>
      <c r="J3933" s="8" t="s">
        <v>61</v>
      </c>
      <c r="K3933" s="8" t="s">
        <v>314</v>
      </c>
      <c r="L3933" s="8" t="s">
        <v>799</v>
      </c>
      <c r="M3933" s="8" t="s">
        <v>102</v>
      </c>
      <c r="N3933" s="8" t="s">
        <v>872</v>
      </c>
      <c r="O3933" s="8" t="s">
        <v>62</v>
      </c>
      <c r="P3933" s="8" t="s">
        <v>1520</v>
      </c>
      <c r="Q3933" s="8" t="s">
        <v>96</v>
      </c>
      <c r="R3933" s="8" t="s">
        <v>57</v>
      </c>
      <c r="S3933" s="8" t="s">
        <v>1206</v>
      </c>
      <c r="T3933" s="150">
        <v>4.8220000000000001</v>
      </c>
      <c r="U3933" s="8" t="s">
        <v>2655</v>
      </c>
      <c r="V3933" s="172">
        <v>4.2500000000000003E-2</v>
      </c>
      <c r="W3933" s="151">
        <v>4.8820000000000002E-2</v>
      </c>
      <c r="X3933" s="4" t="s">
        <v>614</v>
      </c>
      <c r="Y3933" s="4"/>
      <c r="Z3933" s="150">
        <v>51000</v>
      </c>
      <c r="AA3933" s="148">
        <v>3.6469999999999998</v>
      </c>
      <c r="AB3933" s="171">
        <v>97.64</v>
      </c>
      <c r="AD3933" s="150">
        <v>181.608</v>
      </c>
      <c r="AG3933" s="8" t="s">
        <v>17</v>
      </c>
      <c r="AH3933" s="151">
        <v>6.7999999999999999E-5</v>
      </c>
      <c r="AI3933" s="151">
        <v>2.9654740958883402E-4</v>
      </c>
      <c r="AJ3933" s="151">
        <v>5.7862840895523802E-5</v>
      </c>
    </row>
    <row r="3934" spans="1:36" s="8" customFormat="1" x14ac:dyDescent="0.2">
      <c r="A3934" s="8">
        <v>11389</v>
      </c>
      <c r="B3934" s="8">
        <v>11390</v>
      </c>
      <c r="C3934" s="8" t="s">
        <v>2656</v>
      </c>
      <c r="D3934" s="8" t="s">
        <v>2657</v>
      </c>
      <c r="E3934" s="4" t="s">
        <v>426</v>
      </c>
      <c r="F3934" s="8" t="s">
        <v>2658</v>
      </c>
      <c r="G3934" s="8" t="s">
        <v>2659</v>
      </c>
      <c r="H3934" s="8" t="s">
        <v>76</v>
      </c>
      <c r="I3934" s="8" t="s">
        <v>230</v>
      </c>
      <c r="J3934" s="8" t="s">
        <v>61</v>
      </c>
      <c r="K3934" s="8" t="s">
        <v>314</v>
      </c>
      <c r="L3934" s="8" t="s">
        <v>799</v>
      </c>
      <c r="M3934" s="8" t="s">
        <v>102</v>
      </c>
      <c r="N3934" s="8" t="s">
        <v>888</v>
      </c>
      <c r="O3934" s="8" t="s">
        <v>62</v>
      </c>
      <c r="P3934" s="8" t="s">
        <v>1488</v>
      </c>
      <c r="Q3934" s="8" t="s">
        <v>96</v>
      </c>
      <c r="R3934" s="8" t="s">
        <v>57</v>
      </c>
      <c r="S3934" s="8" t="s">
        <v>1206</v>
      </c>
      <c r="T3934" s="150">
        <v>3.5840000000000001</v>
      </c>
      <c r="U3934" s="8" t="s">
        <v>2660</v>
      </c>
      <c r="V3934" s="172">
        <v>4.2500000000000003E-2</v>
      </c>
      <c r="W3934" s="151">
        <v>4.7289999999999999E-2</v>
      </c>
      <c r="X3934" s="4" t="s">
        <v>614</v>
      </c>
      <c r="Y3934" s="4"/>
      <c r="Z3934" s="150">
        <v>51000</v>
      </c>
      <c r="AA3934" s="148">
        <v>3.6469999999999998</v>
      </c>
      <c r="AB3934" s="171">
        <v>98.933000000000007</v>
      </c>
      <c r="AD3934" s="150">
        <v>184.012</v>
      </c>
      <c r="AG3934" s="8" t="s">
        <v>17</v>
      </c>
      <c r="AH3934" s="151">
        <v>2.9E-5</v>
      </c>
      <c r="AI3934" s="151">
        <v>3.0047354916454001E-4</v>
      </c>
      <c r="AJ3934" s="151">
        <v>5.8628916006136599E-5</v>
      </c>
    </row>
    <row r="3935" spans="1:36" s="8" customFormat="1" x14ac:dyDescent="0.2">
      <c r="A3935" s="8">
        <v>11389</v>
      </c>
      <c r="B3935" s="8">
        <v>11390</v>
      </c>
      <c r="C3935" s="8" t="s">
        <v>2661</v>
      </c>
      <c r="D3935" s="8" t="s">
        <v>2662</v>
      </c>
      <c r="E3935" s="4" t="s">
        <v>426</v>
      </c>
      <c r="F3935" s="8" t="s">
        <v>2663</v>
      </c>
      <c r="G3935" s="8" t="s">
        <v>2664</v>
      </c>
      <c r="H3935" s="8" t="s">
        <v>76</v>
      </c>
      <c r="I3935" s="8" t="s">
        <v>230</v>
      </c>
      <c r="J3935" s="8" t="s">
        <v>61</v>
      </c>
      <c r="K3935" s="8" t="s">
        <v>314</v>
      </c>
      <c r="L3935" s="8" t="s">
        <v>799</v>
      </c>
      <c r="M3935" s="8" t="s">
        <v>102</v>
      </c>
      <c r="N3935" s="8" t="s">
        <v>878</v>
      </c>
      <c r="O3935" s="8" t="s">
        <v>62</v>
      </c>
      <c r="P3935" s="8" t="s">
        <v>1372</v>
      </c>
      <c r="Q3935" s="8" t="s">
        <v>96</v>
      </c>
      <c r="R3935" s="8" t="s">
        <v>57</v>
      </c>
      <c r="S3935" s="8" t="s">
        <v>1206</v>
      </c>
      <c r="T3935" s="150">
        <v>5.0179999999999998</v>
      </c>
      <c r="U3935" s="8" t="s">
        <v>2111</v>
      </c>
      <c r="V3935" s="172">
        <v>3.5999999999999997E-2</v>
      </c>
      <c r="W3935" s="151">
        <v>4.904E-2</v>
      </c>
      <c r="X3935" s="4" t="s">
        <v>614</v>
      </c>
      <c r="Y3935" s="4"/>
      <c r="Z3935" s="150">
        <v>108000</v>
      </c>
      <c r="AA3935" s="148">
        <v>3.6469999999999998</v>
      </c>
      <c r="AB3935" s="171">
        <v>95.734999999999999</v>
      </c>
      <c r="AD3935" s="150">
        <v>377.077</v>
      </c>
      <c r="AG3935" s="8" t="s">
        <v>17</v>
      </c>
      <c r="AH3935" s="151">
        <v>1.08E-4</v>
      </c>
      <c r="AI3935" s="151">
        <v>6.1573021054585396E-4</v>
      </c>
      <c r="AJ3935" s="151">
        <v>1.20142338308673E-4</v>
      </c>
    </row>
    <row r="3936" spans="1:36" s="8" customFormat="1" x14ac:dyDescent="0.2">
      <c r="A3936" s="8">
        <v>11389</v>
      </c>
      <c r="B3936" s="8">
        <v>11390</v>
      </c>
      <c r="C3936" s="8" t="s">
        <v>2383</v>
      </c>
      <c r="D3936" s="8" t="s">
        <v>2384</v>
      </c>
      <c r="E3936" s="4" t="s">
        <v>426</v>
      </c>
      <c r="F3936" s="8" t="s">
        <v>2865</v>
      </c>
      <c r="G3936" s="8" t="s">
        <v>2866</v>
      </c>
      <c r="H3936" s="8" t="s">
        <v>76</v>
      </c>
      <c r="I3936" s="8" t="s">
        <v>230</v>
      </c>
      <c r="J3936" s="8" t="s">
        <v>61</v>
      </c>
      <c r="K3936" s="8" t="s">
        <v>314</v>
      </c>
      <c r="L3936" s="8" t="s">
        <v>799</v>
      </c>
      <c r="M3936" s="8" t="s">
        <v>102</v>
      </c>
      <c r="N3936" s="8" t="s">
        <v>893</v>
      </c>
      <c r="O3936" s="8" t="s">
        <v>62</v>
      </c>
      <c r="P3936" s="8" t="s">
        <v>1488</v>
      </c>
      <c r="Q3936" s="8" t="s">
        <v>96</v>
      </c>
      <c r="R3936" s="8" t="s">
        <v>57</v>
      </c>
      <c r="S3936" s="8" t="s">
        <v>1206</v>
      </c>
      <c r="T3936" s="150">
        <v>1.105</v>
      </c>
      <c r="U3936" s="8" t="s">
        <v>2867</v>
      </c>
      <c r="V3936" s="172">
        <v>3.4500000000000003E-2</v>
      </c>
      <c r="W3936" s="151">
        <v>4.7109999999999999E-2</v>
      </c>
      <c r="X3936" s="4" t="s">
        <v>614</v>
      </c>
      <c r="Y3936" s="4"/>
      <c r="Z3936" s="150">
        <v>84000</v>
      </c>
      <c r="AA3936" s="148">
        <v>3.6469999999999998</v>
      </c>
      <c r="AB3936" s="171">
        <v>99.894999999999996</v>
      </c>
      <c r="AD3936" s="150">
        <v>306.02499999999998</v>
      </c>
      <c r="AG3936" s="8" t="s">
        <v>17</v>
      </c>
      <c r="AH3936" s="151">
        <v>6.2000000000000003E-5</v>
      </c>
      <c r="AI3936" s="151">
        <v>4.9970968991846197E-4</v>
      </c>
      <c r="AJ3936" s="151">
        <v>9.7504214660967597E-5</v>
      </c>
    </row>
    <row r="3937" spans="1:36" s="8" customFormat="1" x14ac:dyDescent="0.2">
      <c r="A3937" s="8">
        <v>11389</v>
      </c>
      <c r="B3937" s="8">
        <v>11390</v>
      </c>
      <c r="C3937" s="8" t="s">
        <v>2665</v>
      </c>
      <c r="D3937" s="8" t="s">
        <v>2666</v>
      </c>
      <c r="E3937" s="4" t="s">
        <v>426</v>
      </c>
      <c r="F3937" s="8" t="s">
        <v>2667</v>
      </c>
      <c r="G3937" s="8" t="s">
        <v>2668</v>
      </c>
      <c r="H3937" s="8" t="s">
        <v>76</v>
      </c>
      <c r="I3937" s="8" t="s">
        <v>230</v>
      </c>
      <c r="J3937" s="8" t="s">
        <v>61</v>
      </c>
      <c r="K3937" s="8" t="s">
        <v>314</v>
      </c>
      <c r="L3937" s="8" t="s">
        <v>799</v>
      </c>
      <c r="M3937" s="8" t="s">
        <v>102</v>
      </c>
      <c r="N3937" s="8" t="s">
        <v>876</v>
      </c>
      <c r="O3937" s="8" t="s">
        <v>62</v>
      </c>
      <c r="P3937" s="8" t="s">
        <v>1372</v>
      </c>
      <c r="Q3937" s="8" t="s">
        <v>96</v>
      </c>
      <c r="R3937" s="8" t="s">
        <v>57</v>
      </c>
      <c r="S3937" s="8" t="s">
        <v>1206</v>
      </c>
      <c r="T3937" s="150">
        <v>4.8129999999999997</v>
      </c>
      <c r="U3937" s="8" t="s">
        <v>2669</v>
      </c>
      <c r="V3937" s="172">
        <v>2.7E-2</v>
      </c>
      <c r="W3937" s="151">
        <v>5.008E-2</v>
      </c>
      <c r="X3937" s="4" t="s">
        <v>614</v>
      </c>
      <c r="Y3937" s="4"/>
      <c r="Z3937" s="150">
        <v>51000</v>
      </c>
      <c r="AA3937" s="148">
        <v>3.6469999999999998</v>
      </c>
      <c r="AB3937" s="171">
        <v>90.438000000000002</v>
      </c>
      <c r="AD3937" s="150">
        <v>168.21299999999999</v>
      </c>
      <c r="AG3937" s="8" t="s">
        <v>17</v>
      </c>
      <c r="AH3937" s="151">
        <v>5.3999999999999998E-5</v>
      </c>
      <c r="AI3937" s="151">
        <v>2.7467461961170502E-4</v>
      </c>
      <c r="AJ3937" s="151">
        <v>5.3594984473703698E-5</v>
      </c>
    </row>
    <row r="3938" spans="1:36" s="8" customFormat="1" x14ac:dyDescent="0.2">
      <c r="A3938" s="8">
        <v>11389</v>
      </c>
      <c r="B3938" s="8">
        <v>11390</v>
      </c>
      <c r="C3938" s="8" t="s">
        <v>2398</v>
      </c>
      <c r="D3938" s="8" t="s">
        <v>2399</v>
      </c>
      <c r="E3938" s="4" t="s">
        <v>426</v>
      </c>
      <c r="F3938" s="8" t="s">
        <v>2670</v>
      </c>
      <c r="G3938" s="8" t="s">
        <v>2671</v>
      </c>
      <c r="H3938" s="8" t="s">
        <v>76</v>
      </c>
      <c r="I3938" s="8" t="s">
        <v>230</v>
      </c>
      <c r="J3938" s="8" t="s">
        <v>61</v>
      </c>
      <c r="K3938" s="8" t="s">
        <v>314</v>
      </c>
      <c r="L3938" s="8" t="s">
        <v>799</v>
      </c>
      <c r="M3938" s="8" t="s">
        <v>102</v>
      </c>
      <c r="N3938" s="8" t="s">
        <v>895</v>
      </c>
      <c r="O3938" s="8" t="s">
        <v>62</v>
      </c>
      <c r="P3938" s="8" t="s">
        <v>1520</v>
      </c>
      <c r="Q3938" s="8" t="s">
        <v>96</v>
      </c>
      <c r="R3938" s="8" t="s">
        <v>57</v>
      </c>
      <c r="S3938" s="8" t="s">
        <v>1206</v>
      </c>
      <c r="T3938" s="150">
        <v>4.0039999999999996</v>
      </c>
      <c r="U3938" s="8" t="s">
        <v>2672</v>
      </c>
      <c r="V3938" s="172">
        <v>4.5999999999999999E-2</v>
      </c>
      <c r="W3938" s="151">
        <v>5.0270000000000002E-2</v>
      </c>
      <c r="X3938" s="4" t="s">
        <v>614</v>
      </c>
      <c r="Y3938" s="4"/>
      <c r="Z3938" s="150">
        <v>51000</v>
      </c>
      <c r="AA3938" s="148">
        <v>3.6469999999999998</v>
      </c>
      <c r="AB3938" s="171">
        <v>98.852999999999994</v>
      </c>
      <c r="AD3938" s="150">
        <v>183.864</v>
      </c>
      <c r="AG3938" s="8" t="s">
        <v>17</v>
      </c>
      <c r="AH3938" s="151">
        <v>6.3999999999999997E-5</v>
      </c>
      <c r="AI3938" s="151">
        <v>3.00232010040321E-4</v>
      </c>
      <c r="AJ3938" s="151">
        <v>5.8581786476547801E-5</v>
      </c>
    </row>
    <row r="3939" spans="1:36" s="8" customFormat="1" x14ac:dyDescent="0.2">
      <c r="A3939" s="8">
        <v>11389</v>
      </c>
      <c r="B3939" s="8">
        <v>11390</v>
      </c>
      <c r="C3939" s="8" t="s">
        <v>2673</v>
      </c>
      <c r="D3939" s="8" t="s">
        <v>2674</v>
      </c>
      <c r="E3939" s="4" t="s">
        <v>426</v>
      </c>
      <c r="F3939" s="8" t="s">
        <v>2675</v>
      </c>
      <c r="G3939" s="8" t="s">
        <v>2676</v>
      </c>
      <c r="H3939" s="8" t="s">
        <v>76</v>
      </c>
      <c r="I3939" s="8" t="s">
        <v>230</v>
      </c>
      <c r="J3939" s="8" t="s">
        <v>61</v>
      </c>
      <c r="K3939" s="8" t="s">
        <v>188</v>
      </c>
      <c r="L3939" s="8" t="s">
        <v>799</v>
      </c>
      <c r="M3939" s="8" t="s">
        <v>102</v>
      </c>
      <c r="N3939" s="8" t="s">
        <v>895</v>
      </c>
      <c r="O3939" s="8" t="s">
        <v>62</v>
      </c>
      <c r="P3939" s="8" t="s">
        <v>1503</v>
      </c>
      <c r="Q3939" s="8" t="s">
        <v>96</v>
      </c>
      <c r="R3939" s="8" t="s">
        <v>57</v>
      </c>
      <c r="S3939" s="8" t="s">
        <v>1206</v>
      </c>
      <c r="T3939" s="150">
        <v>4.8630000000000004</v>
      </c>
      <c r="U3939" s="8" t="s">
        <v>2677</v>
      </c>
      <c r="V3939" s="172">
        <v>3.3750000000000002E-2</v>
      </c>
      <c r="W3939" s="151">
        <v>5.3949999999999998E-2</v>
      </c>
      <c r="X3939" s="4" t="s">
        <v>614</v>
      </c>
      <c r="Y3939" s="4"/>
      <c r="Z3939" s="150">
        <v>71000</v>
      </c>
      <c r="AA3939" s="148">
        <v>3.6469999999999998</v>
      </c>
      <c r="AB3939" s="171">
        <v>91.475999999999999</v>
      </c>
      <c r="AD3939" s="150">
        <v>236.86600000000001</v>
      </c>
      <c r="AG3939" s="8" t="s">
        <v>17</v>
      </c>
      <c r="AH3939" s="151">
        <v>1.18E-4</v>
      </c>
      <c r="AI3939" s="151">
        <v>3.8677891070290301E-4</v>
      </c>
      <c r="AJ3939" s="151">
        <v>7.5468966674760099E-5</v>
      </c>
    </row>
    <row r="3940" spans="1:36" s="8" customFormat="1" x14ac:dyDescent="0.2">
      <c r="A3940" s="8">
        <v>11389</v>
      </c>
      <c r="B3940" s="8">
        <v>11390</v>
      </c>
      <c r="C3940" s="8" t="s">
        <v>2678</v>
      </c>
      <c r="D3940" s="8" t="s">
        <v>2679</v>
      </c>
      <c r="E3940" s="4" t="s">
        <v>426</v>
      </c>
      <c r="F3940" s="8" t="s">
        <v>2680</v>
      </c>
      <c r="G3940" s="8" t="s">
        <v>2681</v>
      </c>
      <c r="H3940" s="8" t="s">
        <v>76</v>
      </c>
      <c r="I3940" s="8" t="s">
        <v>230</v>
      </c>
      <c r="J3940" s="8" t="s">
        <v>61</v>
      </c>
      <c r="K3940" s="8" t="s">
        <v>314</v>
      </c>
      <c r="L3940" s="8" t="s">
        <v>799</v>
      </c>
      <c r="M3940" s="8" t="s">
        <v>102</v>
      </c>
      <c r="N3940" s="8" t="s">
        <v>884</v>
      </c>
      <c r="O3940" s="8" t="s">
        <v>62</v>
      </c>
      <c r="P3940" s="8" t="s">
        <v>1503</v>
      </c>
      <c r="Q3940" s="8" t="s">
        <v>96</v>
      </c>
      <c r="R3940" s="8" t="s">
        <v>57</v>
      </c>
      <c r="S3940" s="8" t="s">
        <v>1206</v>
      </c>
      <c r="T3940" s="150">
        <v>2.0110000000000001</v>
      </c>
      <c r="U3940" s="8" t="s">
        <v>2682</v>
      </c>
      <c r="V3940" s="172">
        <v>4.4999999999999998E-2</v>
      </c>
      <c r="W3940" s="151">
        <v>5.0360000000000002E-2</v>
      </c>
      <c r="X3940" s="4" t="s">
        <v>614</v>
      </c>
      <c r="Y3940" s="4"/>
      <c r="Z3940" s="150">
        <v>78000</v>
      </c>
      <c r="AA3940" s="148">
        <v>3.6469999999999998</v>
      </c>
      <c r="AB3940" s="171">
        <v>100.74299999999999</v>
      </c>
      <c r="AD3940" s="150">
        <v>286.58</v>
      </c>
      <c r="AG3940" s="8" t="s">
        <v>17</v>
      </c>
      <c r="AH3940" s="151">
        <v>6.4999999999999994E-5</v>
      </c>
      <c r="AI3940" s="151">
        <v>4.67956460723916E-4</v>
      </c>
      <c r="AJ3940" s="151">
        <v>9.1308469935526799E-5</v>
      </c>
    </row>
    <row r="3941" spans="1:36" s="8" customFormat="1" x14ac:dyDescent="0.2">
      <c r="A3941" s="8">
        <v>11389</v>
      </c>
      <c r="B3941" s="8">
        <v>11390</v>
      </c>
      <c r="C3941" s="8" t="s">
        <v>2683</v>
      </c>
      <c r="D3941" s="8" t="s">
        <v>2684</v>
      </c>
      <c r="E3941" s="4" t="s">
        <v>426</v>
      </c>
      <c r="F3941" s="8" t="s">
        <v>2685</v>
      </c>
      <c r="G3941" s="8" t="s">
        <v>2686</v>
      </c>
      <c r="H3941" s="8" t="s">
        <v>76</v>
      </c>
      <c r="I3941" s="8" t="s">
        <v>230</v>
      </c>
      <c r="J3941" s="8" t="s">
        <v>61</v>
      </c>
      <c r="K3941" s="8" t="s">
        <v>314</v>
      </c>
      <c r="L3941" s="8" t="s">
        <v>799</v>
      </c>
      <c r="M3941" s="8" t="s">
        <v>102</v>
      </c>
      <c r="N3941" s="8" t="s">
        <v>881</v>
      </c>
      <c r="O3941" s="8" t="s">
        <v>62</v>
      </c>
      <c r="P3941" s="8" t="s">
        <v>1520</v>
      </c>
      <c r="Q3941" s="8" t="s">
        <v>96</v>
      </c>
      <c r="R3941" s="8" t="s">
        <v>57</v>
      </c>
      <c r="S3941" s="8" t="s">
        <v>1206</v>
      </c>
      <c r="T3941" s="150">
        <v>5.1109999999999998</v>
      </c>
      <c r="U3941" s="8" t="s">
        <v>2687</v>
      </c>
      <c r="V3941" s="172">
        <v>2.1000000000000001E-2</v>
      </c>
      <c r="W3941" s="151">
        <v>4.9000000000000002E-2</v>
      </c>
      <c r="X3941" s="4" t="s">
        <v>614</v>
      </c>
      <c r="Y3941" s="4"/>
      <c r="Z3941" s="150">
        <v>51000</v>
      </c>
      <c r="AA3941" s="148">
        <v>3.6469999999999998</v>
      </c>
      <c r="AB3941" s="171">
        <v>87.058999999999997</v>
      </c>
      <c r="AD3941" s="150">
        <v>161.92699999999999</v>
      </c>
      <c r="AG3941" s="8" t="s">
        <v>17</v>
      </c>
      <c r="AH3941" s="151">
        <v>1.02E-4</v>
      </c>
      <c r="AI3941" s="151">
        <v>2.64411079741158E-4</v>
      </c>
      <c r="AJ3941" s="151">
        <v>5.1592344911355997E-5</v>
      </c>
    </row>
    <row r="3942" spans="1:36" s="8" customFormat="1" x14ac:dyDescent="0.2">
      <c r="A3942" s="8">
        <v>11389</v>
      </c>
      <c r="B3942" s="8">
        <v>11390</v>
      </c>
      <c r="C3942" s="8" t="s">
        <v>2383</v>
      </c>
      <c r="D3942" s="8" t="s">
        <v>2384</v>
      </c>
      <c r="E3942" s="4" t="s">
        <v>426</v>
      </c>
      <c r="F3942" s="8" t="s">
        <v>2688</v>
      </c>
      <c r="G3942" s="8" t="s">
        <v>2689</v>
      </c>
      <c r="H3942" s="8" t="s">
        <v>76</v>
      </c>
      <c r="I3942" s="8" t="s">
        <v>230</v>
      </c>
      <c r="J3942" s="8" t="s">
        <v>61</v>
      </c>
      <c r="K3942" s="8" t="s">
        <v>314</v>
      </c>
      <c r="L3942" s="8" t="s">
        <v>799</v>
      </c>
      <c r="M3942" s="8" t="s">
        <v>102</v>
      </c>
      <c r="N3942" s="8" t="s">
        <v>893</v>
      </c>
      <c r="O3942" s="8" t="s">
        <v>62</v>
      </c>
      <c r="P3942" s="8" t="s">
        <v>1488</v>
      </c>
      <c r="Q3942" s="8" t="s">
        <v>96</v>
      </c>
      <c r="R3942" s="8" t="s">
        <v>57</v>
      </c>
      <c r="S3942" s="8" t="s">
        <v>1206</v>
      </c>
      <c r="T3942" s="150">
        <v>2.3260000000000001</v>
      </c>
      <c r="U3942" s="8" t="s">
        <v>2690</v>
      </c>
      <c r="V3942" s="172">
        <v>1.7000000000000001E-2</v>
      </c>
      <c r="W3942" s="151">
        <v>4.7039999999999998E-2</v>
      </c>
      <c r="X3942" s="4" t="s">
        <v>614</v>
      </c>
      <c r="Y3942" s="4"/>
      <c r="Z3942" s="150">
        <v>26000</v>
      </c>
      <c r="AA3942" s="148">
        <v>3.6469999999999998</v>
      </c>
      <c r="AB3942" s="171">
        <v>93.581000000000003</v>
      </c>
      <c r="AD3942" s="150">
        <v>88.734999999999999</v>
      </c>
      <c r="AG3942" s="8" t="s">
        <v>17</v>
      </c>
      <c r="AH3942" s="151">
        <v>2.0999999999999999E-5</v>
      </c>
      <c r="AI3942" s="151">
        <v>1.4489604490422399E-4</v>
      </c>
      <c r="AJ3942" s="151">
        <v>2.8272365637280201E-5</v>
      </c>
    </row>
    <row r="3943" spans="1:36" s="8" customFormat="1" x14ac:dyDescent="0.2">
      <c r="A3943" s="8">
        <v>11389</v>
      </c>
      <c r="B3943" s="8">
        <v>11390</v>
      </c>
      <c r="C3943" s="8" t="s">
        <v>2691</v>
      </c>
      <c r="D3943" s="8" t="s">
        <v>2692</v>
      </c>
      <c r="E3943" s="4" t="s">
        <v>426</v>
      </c>
      <c r="F3943" s="8" t="s">
        <v>2693</v>
      </c>
      <c r="G3943" s="8" t="s">
        <v>2694</v>
      </c>
      <c r="H3943" s="8" t="s">
        <v>76</v>
      </c>
      <c r="I3943" s="8" t="s">
        <v>230</v>
      </c>
      <c r="J3943" s="8" t="s">
        <v>61</v>
      </c>
      <c r="K3943" s="8" t="s">
        <v>314</v>
      </c>
      <c r="L3943" s="8" t="s">
        <v>799</v>
      </c>
      <c r="M3943" s="8" t="s">
        <v>102</v>
      </c>
      <c r="N3943" s="8" t="s">
        <v>891</v>
      </c>
      <c r="O3943" s="8" t="s">
        <v>62</v>
      </c>
      <c r="P3943" s="8" t="s">
        <v>1503</v>
      </c>
      <c r="Q3943" s="8" t="s">
        <v>96</v>
      </c>
      <c r="R3943" s="8" t="s">
        <v>57</v>
      </c>
      <c r="S3943" s="8" t="s">
        <v>1206</v>
      </c>
      <c r="T3943" s="150">
        <v>1.0720000000000001</v>
      </c>
      <c r="U3943" s="8" t="s">
        <v>2695</v>
      </c>
      <c r="V3943" s="172">
        <v>2.196E-2</v>
      </c>
      <c r="W3943" s="151">
        <v>5.1589999999999997E-2</v>
      </c>
      <c r="X3943" s="4" t="s">
        <v>614</v>
      </c>
      <c r="Y3943" s="4"/>
      <c r="Z3943" s="150">
        <v>185000</v>
      </c>
      <c r="AA3943" s="148">
        <v>3.6469999999999998</v>
      </c>
      <c r="AB3943" s="171">
        <v>97.873000000000005</v>
      </c>
      <c r="AD3943" s="150">
        <v>660.34100000000001</v>
      </c>
      <c r="AG3943" s="8" t="s">
        <v>17</v>
      </c>
      <c r="AH3943" s="151">
        <v>3.4E-5</v>
      </c>
      <c r="AI3943" s="151">
        <v>1.0782721189138099E-3</v>
      </c>
      <c r="AJ3943" s="151">
        <v>2.1039431147045401E-4</v>
      </c>
    </row>
    <row r="3944" spans="1:36" s="8" customFormat="1" x14ac:dyDescent="0.2">
      <c r="A3944" s="8">
        <v>11389</v>
      </c>
      <c r="B3944" s="8">
        <v>11390</v>
      </c>
      <c r="C3944" s="8" t="s">
        <v>2696</v>
      </c>
      <c r="D3944" s="8" t="s">
        <v>2697</v>
      </c>
      <c r="E3944" s="4" t="s">
        <v>426</v>
      </c>
      <c r="F3944" s="8" t="s">
        <v>2698</v>
      </c>
      <c r="G3944" s="8" t="s">
        <v>2699</v>
      </c>
      <c r="H3944" s="8" t="s">
        <v>76</v>
      </c>
      <c r="I3944" s="8" t="s">
        <v>230</v>
      </c>
      <c r="J3944" s="8" t="s">
        <v>61</v>
      </c>
      <c r="K3944" s="8" t="s">
        <v>314</v>
      </c>
      <c r="L3944" s="8" t="s">
        <v>799</v>
      </c>
      <c r="M3944" s="8" t="s">
        <v>102</v>
      </c>
      <c r="N3944" s="8" t="s">
        <v>898</v>
      </c>
      <c r="O3944" s="8" t="s">
        <v>62</v>
      </c>
      <c r="P3944" s="8" t="s">
        <v>1372</v>
      </c>
      <c r="Q3944" s="8" t="s">
        <v>96</v>
      </c>
      <c r="R3944" s="8" t="s">
        <v>57</v>
      </c>
      <c r="S3944" s="8" t="s">
        <v>1206</v>
      </c>
      <c r="T3944" s="150">
        <v>4.4889999999999999</v>
      </c>
      <c r="U3944" s="8" t="s">
        <v>2700</v>
      </c>
      <c r="V3944" s="172">
        <v>4.0160000000000001E-2</v>
      </c>
      <c r="W3944" s="151">
        <v>5.006E-2</v>
      </c>
      <c r="X3944" s="4" t="s">
        <v>614</v>
      </c>
      <c r="Y3944" s="4"/>
      <c r="Z3944" s="150">
        <v>77000</v>
      </c>
      <c r="AA3944" s="148">
        <v>3.6469999999999998</v>
      </c>
      <c r="AB3944" s="171">
        <v>96.177000000000007</v>
      </c>
      <c r="AD3944" s="150">
        <v>270.084</v>
      </c>
      <c r="AG3944" s="8" t="s">
        <v>17</v>
      </c>
      <c r="AH3944" s="151">
        <v>1.9000000000000001E-5</v>
      </c>
      <c r="AI3944" s="151">
        <v>4.4102054336330902E-4</v>
      </c>
      <c r="AJ3944" s="151">
        <v>8.6052687385368103E-5</v>
      </c>
    </row>
    <row r="3945" spans="1:36" s="8" customFormat="1" x14ac:dyDescent="0.2">
      <c r="A3945" s="8">
        <v>11389</v>
      </c>
      <c r="B3945" s="8">
        <v>11390</v>
      </c>
      <c r="C3945" s="8" t="s">
        <v>2868</v>
      </c>
      <c r="D3945" s="8" t="s">
        <v>2869</v>
      </c>
      <c r="E3945" s="4" t="s">
        <v>426</v>
      </c>
      <c r="F3945" s="8" t="s">
        <v>2870</v>
      </c>
      <c r="G3945" s="8" t="s">
        <v>2871</v>
      </c>
      <c r="H3945" s="8" t="s">
        <v>76</v>
      </c>
      <c r="I3945" s="8" t="s">
        <v>230</v>
      </c>
      <c r="J3945" s="8" t="s">
        <v>61</v>
      </c>
      <c r="K3945" s="8" t="s">
        <v>314</v>
      </c>
      <c r="L3945" s="8" t="s">
        <v>799</v>
      </c>
      <c r="M3945" s="8" t="s">
        <v>102</v>
      </c>
      <c r="N3945" s="8" t="s">
        <v>202</v>
      </c>
      <c r="O3945" s="8" t="s">
        <v>62</v>
      </c>
      <c r="P3945" s="8" t="s">
        <v>1520</v>
      </c>
      <c r="Q3945" s="8" t="s">
        <v>96</v>
      </c>
      <c r="R3945" s="8" t="s">
        <v>57</v>
      </c>
      <c r="S3945" s="8" t="s">
        <v>1206</v>
      </c>
      <c r="T3945" s="150">
        <v>5.6230000000000002</v>
      </c>
      <c r="U3945" s="8" t="s">
        <v>2872</v>
      </c>
      <c r="V3945" s="172">
        <v>2.4500000000000001E-2</v>
      </c>
      <c r="W3945" s="151">
        <v>5.0549999999999998E-2</v>
      </c>
      <c r="X3945" s="4" t="s">
        <v>614</v>
      </c>
      <c r="Y3945" s="4"/>
      <c r="Z3945" s="150">
        <v>41000</v>
      </c>
      <c r="AA3945" s="148">
        <v>3.6469999999999998</v>
      </c>
      <c r="AB3945" s="171">
        <v>87.537000000000006</v>
      </c>
      <c r="AD3945" s="150">
        <v>130.892</v>
      </c>
      <c r="AG3945" s="8" t="s">
        <v>17</v>
      </c>
      <c r="AH3945" s="151">
        <v>1.5E-5</v>
      </c>
      <c r="AI3945" s="151">
        <v>2.1373331667889599E-4</v>
      </c>
      <c r="AJ3945" s="151">
        <v>4.1704012569898599E-5</v>
      </c>
    </row>
    <row r="3946" spans="1:36" s="8" customFormat="1" x14ac:dyDescent="0.2">
      <c r="A3946" s="8">
        <v>11389</v>
      </c>
      <c r="B3946" s="8">
        <v>11390</v>
      </c>
      <c r="C3946" s="8" t="s">
        <v>2429</v>
      </c>
      <c r="D3946" s="8" t="s">
        <v>2430</v>
      </c>
      <c r="E3946" s="4" t="s">
        <v>426</v>
      </c>
      <c r="F3946" s="8" t="s">
        <v>2873</v>
      </c>
      <c r="G3946" s="8" t="s">
        <v>2874</v>
      </c>
      <c r="H3946" s="8" t="s">
        <v>76</v>
      </c>
      <c r="I3946" s="8" t="s">
        <v>230</v>
      </c>
      <c r="J3946" s="8" t="s">
        <v>61</v>
      </c>
      <c r="K3946" s="8" t="s">
        <v>159</v>
      </c>
      <c r="L3946" s="8" t="s">
        <v>799</v>
      </c>
      <c r="M3946" s="8" t="s">
        <v>102</v>
      </c>
      <c r="N3946" s="8" t="s">
        <v>895</v>
      </c>
      <c r="O3946" s="8" t="s">
        <v>62</v>
      </c>
      <c r="P3946" s="8" t="s">
        <v>1520</v>
      </c>
      <c r="Q3946" s="8" t="s">
        <v>96</v>
      </c>
      <c r="R3946" s="8" t="s">
        <v>57</v>
      </c>
      <c r="S3946" s="8" t="s">
        <v>1206</v>
      </c>
      <c r="T3946" s="150">
        <v>5.2729999999999997</v>
      </c>
      <c r="U3946" s="8" t="s">
        <v>2875</v>
      </c>
      <c r="V3946" s="172">
        <v>3.4209999999999997E-2</v>
      </c>
      <c r="W3946" s="151">
        <v>5.4440000000000002E-2</v>
      </c>
      <c r="X3946" s="4" t="s">
        <v>614</v>
      </c>
      <c r="Y3946" s="4"/>
      <c r="Z3946" s="150">
        <v>51000</v>
      </c>
      <c r="AA3946" s="148">
        <v>3.6469999999999998</v>
      </c>
      <c r="AB3946" s="171">
        <v>90.801000000000002</v>
      </c>
      <c r="AD3946" s="150">
        <v>168.887</v>
      </c>
      <c r="AG3946" s="8" t="s">
        <v>17</v>
      </c>
      <c r="AH3946" s="151">
        <v>5.5000000000000002E-5</v>
      </c>
      <c r="AI3946" s="151">
        <v>2.7577668318011403E-4</v>
      </c>
      <c r="AJ3946" s="151">
        <v>5.3810021013743203E-5</v>
      </c>
    </row>
    <row r="3947" spans="1:36" s="8" customFormat="1" x14ac:dyDescent="0.2">
      <c r="A3947" s="8">
        <v>11389</v>
      </c>
      <c r="B3947" s="8">
        <v>11390</v>
      </c>
      <c r="C3947" s="8" t="s">
        <v>2548</v>
      </c>
      <c r="D3947" s="8" t="s">
        <v>2549</v>
      </c>
      <c r="E3947" s="4" t="s">
        <v>426</v>
      </c>
      <c r="F3947" s="8" t="s">
        <v>2701</v>
      </c>
      <c r="G3947" s="8" t="s">
        <v>2702</v>
      </c>
      <c r="H3947" s="8" t="s">
        <v>76</v>
      </c>
      <c r="I3947" s="8" t="s">
        <v>230</v>
      </c>
      <c r="J3947" s="8" t="s">
        <v>61</v>
      </c>
      <c r="K3947" s="8" t="s">
        <v>153</v>
      </c>
      <c r="L3947" s="8" t="s">
        <v>799</v>
      </c>
      <c r="M3947" s="8" t="s">
        <v>102</v>
      </c>
      <c r="N3947" s="8" t="s">
        <v>909</v>
      </c>
      <c r="O3947" s="8" t="s">
        <v>62</v>
      </c>
      <c r="P3947" s="8" t="s">
        <v>1372</v>
      </c>
      <c r="Q3947" s="8" t="s">
        <v>96</v>
      </c>
      <c r="R3947" s="8" t="s">
        <v>57</v>
      </c>
      <c r="S3947" s="8" t="s">
        <v>1207</v>
      </c>
      <c r="T3947" s="150">
        <v>3.0139999999999998</v>
      </c>
      <c r="U3947" s="8" t="s">
        <v>2703</v>
      </c>
      <c r="V3947" s="172">
        <v>1.25E-3</v>
      </c>
      <c r="W3947" s="151">
        <v>3.3709999999999997E-2</v>
      </c>
      <c r="X3947" s="4" t="s">
        <v>614</v>
      </c>
      <c r="Y3947" s="4"/>
      <c r="Z3947" s="150">
        <v>343000</v>
      </c>
      <c r="AA3947" s="148">
        <v>3.7964000000000002</v>
      </c>
      <c r="AB3947" s="171">
        <v>91.180999999999997</v>
      </c>
      <c r="AD3947" s="150">
        <v>1187.33</v>
      </c>
      <c r="AG3947" s="8" t="s">
        <v>17</v>
      </c>
      <c r="AH3947" s="151">
        <v>3.4299999999999999E-4</v>
      </c>
      <c r="AI3947" s="151">
        <v>1.9387945760496201E-3</v>
      </c>
      <c r="AJ3947" s="151">
        <v>3.7830093420343302E-4</v>
      </c>
    </row>
    <row r="3948" spans="1:36" s="8" customFormat="1" x14ac:dyDescent="0.2">
      <c r="A3948" s="8">
        <v>11389</v>
      </c>
      <c r="B3948" s="8">
        <v>11390</v>
      </c>
      <c r="C3948" s="8" t="s">
        <v>2367</v>
      </c>
      <c r="D3948" s="8" t="s">
        <v>2368</v>
      </c>
      <c r="E3948" s="4" t="s">
        <v>426</v>
      </c>
      <c r="F3948" s="8" t="s">
        <v>2704</v>
      </c>
      <c r="G3948" s="8" t="s">
        <v>2705</v>
      </c>
      <c r="H3948" s="8" t="s">
        <v>76</v>
      </c>
      <c r="I3948" s="8" t="s">
        <v>230</v>
      </c>
      <c r="J3948" s="8" t="s">
        <v>61</v>
      </c>
      <c r="K3948" s="8" t="s">
        <v>313</v>
      </c>
      <c r="L3948" s="8" t="s">
        <v>799</v>
      </c>
      <c r="M3948" s="8" t="s">
        <v>102</v>
      </c>
      <c r="N3948" s="8" t="s">
        <v>909</v>
      </c>
      <c r="O3948" s="8" t="s">
        <v>62</v>
      </c>
      <c r="P3948" s="8" t="s">
        <v>2371</v>
      </c>
      <c r="Q3948" s="8" t="s">
        <v>84</v>
      </c>
      <c r="R3948" s="8" t="s">
        <v>57</v>
      </c>
      <c r="S3948" s="8" t="s">
        <v>1207</v>
      </c>
      <c r="T3948" s="150">
        <v>2.59</v>
      </c>
      <c r="U3948" s="8" t="s">
        <v>2706</v>
      </c>
      <c r="V3948" s="172">
        <v>2.6249999999999999E-2</v>
      </c>
      <c r="W3948" s="151">
        <v>7.5149999999999995E-2</v>
      </c>
      <c r="X3948" s="4" t="s">
        <v>614</v>
      </c>
      <c r="Y3948" s="4"/>
      <c r="Z3948" s="150">
        <v>147000</v>
      </c>
      <c r="AA3948" s="148">
        <v>3.7964000000000002</v>
      </c>
      <c r="AB3948" s="171">
        <v>89.989000000000004</v>
      </c>
      <c r="AD3948" s="150">
        <v>502.2</v>
      </c>
      <c r="AG3948" s="8" t="s">
        <v>17</v>
      </c>
      <c r="AH3948" s="151">
        <v>6.1399999999999996E-4</v>
      </c>
      <c r="AI3948" s="151">
        <v>8.2004405921300399E-4</v>
      </c>
      <c r="AJ3948" s="151">
        <v>1.60008408069899E-4</v>
      </c>
    </row>
    <row r="3949" spans="1:36" s="8" customFormat="1" x14ac:dyDescent="0.2">
      <c r="A3949" s="8">
        <v>11389</v>
      </c>
      <c r="B3949" s="8">
        <v>11391</v>
      </c>
      <c r="C3949" s="8" t="s">
        <v>1435</v>
      </c>
      <c r="D3949" s="8" t="s">
        <v>1436</v>
      </c>
      <c r="E3949" s="4" t="s">
        <v>761</v>
      </c>
      <c r="F3949" s="8" t="s">
        <v>1440</v>
      </c>
      <c r="G3949" s="8" t="s">
        <v>1441</v>
      </c>
      <c r="H3949" s="8" t="s">
        <v>76</v>
      </c>
      <c r="I3949" s="8" t="s">
        <v>229</v>
      </c>
      <c r="J3949" s="8" t="s">
        <v>53</v>
      </c>
      <c r="K3949" s="8" t="s">
        <v>53</v>
      </c>
      <c r="L3949" s="8" t="s">
        <v>799</v>
      </c>
      <c r="M3949" s="152" t="s">
        <v>311</v>
      </c>
      <c r="N3949" s="8" t="s">
        <v>140</v>
      </c>
      <c r="O3949" s="8" t="s">
        <v>62</v>
      </c>
      <c r="P3949" s="161" t="s">
        <v>298</v>
      </c>
      <c r="Q3949" s="8" t="s">
        <v>298</v>
      </c>
      <c r="R3949" s="8" t="s">
        <v>298</v>
      </c>
      <c r="S3949" s="8" t="s">
        <v>1212</v>
      </c>
      <c r="T3949" s="150">
        <v>3.0619999999999998</v>
      </c>
      <c r="U3949" s="8" t="s">
        <v>1439</v>
      </c>
      <c r="V3949" s="172">
        <v>6.9000000000000006E-2</v>
      </c>
      <c r="W3949" s="151">
        <v>1E-4</v>
      </c>
      <c r="X3949" s="4" t="s">
        <v>614</v>
      </c>
      <c r="Y3949" s="4"/>
      <c r="Z3949" s="150">
        <v>15477.62</v>
      </c>
      <c r="AA3949" s="148">
        <v>1</v>
      </c>
      <c r="AB3949" s="171">
        <v>9.92</v>
      </c>
      <c r="AD3949" s="150">
        <v>1.5349999999999999</v>
      </c>
      <c r="AG3949" s="8" t="s">
        <v>17</v>
      </c>
      <c r="AH3949" s="151">
        <v>9.0000000000000006E-5</v>
      </c>
      <c r="AI3949" s="151">
        <v>5.1395070880650699E-5</v>
      </c>
      <c r="AJ3949" s="151">
        <v>1.82485349138214E-5</v>
      </c>
    </row>
    <row r="3950" spans="1:36" s="8" customFormat="1" x14ac:dyDescent="0.2">
      <c r="A3950" s="8">
        <v>11389</v>
      </c>
      <c r="B3950" s="8">
        <v>11391</v>
      </c>
      <c r="C3950" s="8" t="s">
        <v>1533</v>
      </c>
      <c r="D3950" s="8" t="s">
        <v>1534</v>
      </c>
      <c r="E3950" s="152" t="s">
        <v>425</v>
      </c>
      <c r="F3950" s="8" t="s">
        <v>1535</v>
      </c>
      <c r="G3950" s="8" t="s">
        <v>1536</v>
      </c>
      <c r="H3950" s="8" t="s">
        <v>76</v>
      </c>
      <c r="I3950" s="8" t="s">
        <v>229</v>
      </c>
      <c r="J3950" s="8" t="s">
        <v>53</v>
      </c>
      <c r="K3950" s="8" t="s">
        <v>53</v>
      </c>
      <c r="L3950" s="8" t="s">
        <v>799</v>
      </c>
      <c r="M3950" s="152" t="s">
        <v>311</v>
      </c>
      <c r="N3950" s="8" t="s">
        <v>140</v>
      </c>
      <c r="O3950" s="8" t="s">
        <v>62</v>
      </c>
      <c r="P3950" s="8" t="s">
        <v>1497</v>
      </c>
      <c r="Q3950" s="8" t="s">
        <v>65</v>
      </c>
      <c r="R3950" s="8" t="s">
        <v>57</v>
      </c>
      <c r="S3950" s="8" t="s">
        <v>1212</v>
      </c>
      <c r="T3950" s="150">
        <v>0.24399999999999999</v>
      </c>
      <c r="U3950" s="8" t="s">
        <v>1537</v>
      </c>
      <c r="V3950" s="172">
        <v>4.3400000000000001E-2</v>
      </c>
      <c r="W3950" s="151">
        <v>3.3689999999999998E-2</v>
      </c>
      <c r="X3950" s="4" t="s">
        <v>614</v>
      </c>
      <c r="Y3950" s="4"/>
      <c r="Z3950" s="150">
        <v>11748.16</v>
      </c>
      <c r="AA3950" s="148">
        <v>1</v>
      </c>
      <c r="AB3950" s="171">
        <v>116.76</v>
      </c>
      <c r="AD3950" s="150">
        <v>13.717000000000001</v>
      </c>
      <c r="AG3950" s="8" t="s">
        <v>17</v>
      </c>
      <c r="AH3950" s="151">
        <v>2.6999999999999999E-5</v>
      </c>
      <c r="AI3950" s="151">
        <v>4.5916582452869699E-4</v>
      </c>
      <c r="AJ3950" s="151">
        <v>1.63033213819345E-4</v>
      </c>
    </row>
    <row r="3951" spans="1:36" s="8" customFormat="1" x14ac:dyDescent="0.2">
      <c r="A3951" s="8">
        <v>11389</v>
      </c>
      <c r="B3951" s="8">
        <v>11391</v>
      </c>
      <c r="C3951" s="8" t="s">
        <v>1533</v>
      </c>
      <c r="D3951" s="8" t="s">
        <v>1534</v>
      </c>
      <c r="E3951" s="152" t="s">
        <v>425</v>
      </c>
      <c r="F3951" s="8" t="s">
        <v>1538</v>
      </c>
      <c r="G3951" s="8" t="s">
        <v>1539</v>
      </c>
      <c r="H3951" s="8" t="s">
        <v>76</v>
      </c>
      <c r="I3951" s="8" t="s">
        <v>228</v>
      </c>
      <c r="J3951" s="8" t="s">
        <v>53</v>
      </c>
      <c r="K3951" s="8" t="s">
        <v>53</v>
      </c>
      <c r="L3951" s="8" t="s">
        <v>799</v>
      </c>
      <c r="M3951" s="152" t="s">
        <v>311</v>
      </c>
      <c r="N3951" s="8" t="s">
        <v>140</v>
      </c>
      <c r="O3951" s="8" t="s">
        <v>62</v>
      </c>
      <c r="P3951" s="8" t="s">
        <v>1497</v>
      </c>
      <c r="Q3951" s="8" t="s">
        <v>65</v>
      </c>
      <c r="R3951" s="8" t="s">
        <v>57</v>
      </c>
      <c r="S3951" s="8" t="s">
        <v>1212</v>
      </c>
      <c r="T3951" s="150">
        <v>0.24399999999999999</v>
      </c>
      <c r="U3951" s="8" t="s">
        <v>1537</v>
      </c>
      <c r="V3951" s="172">
        <v>6.2300000000000001E-2</v>
      </c>
      <c r="W3951" s="151">
        <v>5.3010000000000002E-2</v>
      </c>
      <c r="X3951" s="4" t="s">
        <v>614</v>
      </c>
      <c r="Y3951" s="4"/>
      <c r="Z3951" s="150">
        <v>11258</v>
      </c>
      <c r="AA3951" s="148">
        <v>1</v>
      </c>
      <c r="AB3951" s="171">
        <v>101.81</v>
      </c>
      <c r="AD3951" s="150">
        <v>11.462</v>
      </c>
      <c r="AG3951" s="8" t="s">
        <v>17</v>
      </c>
      <c r="AH3951" s="151">
        <v>7.1000000000000005E-5</v>
      </c>
      <c r="AI3951" s="151">
        <v>3.8366952032785101E-4</v>
      </c>
      <c r="AJ3951" s="151">
        <v>1.3622720072379099E-4</v>
      </c>
    </row>
    <row r="3952" spans="1:36" s="8" customFormat="1" x14ac:dyDescent="0.2">
      <c r="A3952" s="8">
        <v>11389</v>
      </c>
      <c r="B3952" s="8">
        <v>11391</v>
      </c>
      <c r="C3952" s="8" t="s">
        <v>1540</v>
      </c>
      <c r="D3952" s="8" t="s">
        <v>1541</v>
      </c>
      <c r="E3952" s="152" t="s">
        <v>425</v>
      </c>
      <c r="F3952" s="8" t="s">
        <v>1542</v>
      </c>
      <c r="G3952" s="8" t="s">
        <v>1543</v>
      </c>
      <c r="H3952" s="8" t="s">
        <v>76</v>
      </c>
      <c r="I3952" s="8" t="s">
        <v>229</v>
      </c>
      <c r="J3952" s="8" t="s">
        <v>53</v>
      </c>
      <c r="K3952" s="8" t="s">
        <v>53</v>
      </c>
      <c r="L3952" s="8" t="s">
        <v>799</v>
      </c>
      <c r="M3952" s="152" t="s">
        <v>311</v>
      </c>
      <c r="N3952" s="8" t="s">
        <v>629</v>
      </c>
      <c r="O3952" s="8" t="s">
        <v>62</v>
      </c>
      <c r="P3952" s="8" t="s">
        <v>1544</v>
      </c>
      <c r="Q3952" s="8" t="s">
        <v>70</v>
      </c>
      <c r="R3952" s="8" t="s">
        <v>57</v>
      </c>
      <c r="S3952" s="8" t="s">
        <v>1212</v>
      </c>
      <c r="T3952" s="150">
        <v>0.03</v>
      </c>
      <c r="U3952" s="8" t="s">
        <v>1545</v>
      </c>
      <c r="V3952" s="172">
        <v>2.75E-2</v>
      </c>
      <c r="W3952" s="151">
        <v>5.9569999999999998E-2</v>
      </c>
      <c r="X3952" s="4" t="s">
        <v>614</v>
      </c>
      <c r="Y3952" s="4"/>
      <c r="Z3952" s="150">
        <v>44239.5</v>
      </c>
      <c r="AA3952" s="148">
        <v>1</v>
      </c>
      <c r="AB3952" s="171">
        <v>117.93</v>
      </c>
      <c r="AD3952" s="150">
        <v>52.171999999999997</v>
      </c>
      <c r="AG3952" s="8" t="s">
        <v>17</v>
      </c>
      <c r="AH3952" s="151">
        <v>3.2000000000000003E-4</v>
      </c>
      <c r="AI3952" s="151">
        <v>1.7463855359528099E-3</v>
      </c>
      <c r="AJ3952" s="151">
        <v>6.2007847989612396E-4</v>
      </c>
    </row>
    <row r="3953" spans="1:36" s="8" customFormat="1" x14ac:dyDescent="0.2">
      <c r="A3953" s="8">
        <v>11389</v>
      </c>
      <c r="B3953" s="8">
        <v>11391</v>
      </c>
      <c r="C3953" s="8" t="s">
        <v>1546</v>
      </c>
      <c r="D3953" s="8" t="s">
        <v>1547</v>
      </c>
      <c r="E3953" s="4" t="s">
        <v>761</v>
      </c>
      <c r="F3953" s="8" t="s">
        <v>1548</v>
      </c>
      <c r="G3953" s="8" t="s">
        <v>1549</v>
      </c>
      <c r="H3953" s="8" t="s">
        <v>76</v>
      </c>
      <c r="I3953" s="8" t="s">
        <v>229</v>
      </c>
      <c r="J3953" s="8" t="s">
        <v>53</v>
      </c>
      <c r="K3953" s="8" t="s">
        <v>153</v>
      </c>
      <c r="L3953" s="8" t="s">
        <v>799</v>
      </c>
      <c r="M3953" s="152" t="s">
        <v>311</v>
      </c>
      <c r="N3953" s="8" t="s">
        <v>630</v>
      </c>
      <c r="O3953" s="8" t="s">
        <v>62</v>
      </c>
      <c r="P3953" s="8" t="s">
        <v>1372</v>
      </c>
      <c r="Q3953" s="8" t="s">
        <v>65</v>
      </c>
      <c r="R3953" s="8" t="s">
        <v>57</v>
      </c>
      <c r="S3953" s="8" t="s">
        <v>1212</v>
      </c>
      <c r="T3953" s="150">
        <v>1.014</v>
      </c>
      <c r="U3953" s="8" t="s">
        <v>1550</v>
      </c>
      <c r="V3953" s="172">
        <v>4.0500000000000001E-2</v>
      </c>
      <c r="W3953" s="151">
        <v>2.9270000000000001E-2</v>
      </c>
      <c r="X3953" s="4" t="s">
        <v>614</v>
      </c>
      <c r="Y3953" s="4"/>
      <c r="Z3953" s="150">
        <v>101368.63</v>
      </c>
      <c r="AA3953" s="148">
        <v>1</v>
      </c>
      <c r="AB3953" s="171">
        <v>118.44</v>
      </c>
      <c r="AD3953" s="150">
        <v>120.06100000000001</v>
      </c>
      <c r="AG3953" s="8" t="s">
        <v>17</v>
      </c>
      <c r="AH3953" s="151">
        <v>3.68E-4</v>
      </c>
      <c r="AI3953" s="151">
        <v>4.0189036374779401E-3</v>
      </c>
      <c r="AJ3953" s="151">
        <v>1.42696764664665E-3</v>
      </c>
    </row>
    <row r="3954" spans="1:36" s="8" customFormat="1" x14ac:dyDescent="0.2">
      <c r="A3954" s="8">
        <v>11389</v>
      </c>
      <c r="B3954" s="8">
        <v>11391</v>
      </c>
      <c r="C3954" s="8" t="s">
        <v>1551</v>
      </c>
      <c r="D3954" s="8" t="s">
        <v>1552</v>
      </c>
      <c r="E3954" s="152" t="s">
        <v>425</v>
      </c>
      <c r="F3954" s="8" t="s">
        <v>1553</v>
      </c>
      <c r="G3954" s="8" t="s">
        <v>1554</v>
      </c>
      <c r="H3954" s="8" t="s">
        <v>76</v>
      </c>
      <c r="I3954" s="8" t="s">
        <v>228</v>
      </c>
      <c r="J3954" s="8" t="s">
        <v>53</v>
      </c>
      <c r="K3954" s="8" t="s">
        <v>53</v>
      </c>
      <c r="L3954" s="8" t="s">
        <v>799</v>
      </c>
      <c r="M3954" s="152" t="s">
        <v>311</v>
      </c>
      <c r="N3954" s="8" t="s">
        <v>632</v>
      </c>
      <c r="O3954" s="8" t="s">
        <v>62</v>
      </c>
      <c r="P3954" s="8" t="s">
        <v>1205</v>
      </c>
      <c r="Q3954" s="8" t="s">
        <v>65</v>
      </c>
      <c r="R3954" s="8" t="s">
        <v>57</v>
      </c>
      <c r="S3954" s="8" t="s">
        <v>1212</v>
      </c>
      <c r="T3954" s="150">
        <v>0.89900000000000002</v>
      </c>
      <c r="U3954" s="8" t="s">
        <v>1555</v>
      </c>
      <c r="V3954" s="172">
        <v>5.45E-2</v>
      </c>
      <c r="W3954" s="151">
        <v>4.4609999999999997E-2</v>
      </c>
      <c r="X3954" s="4" t="s">
        <v>614</v>
      </c>
      <c r="Y3954" s="4"/>
      <c r="Z3954" s="150">
        <v>51375.58</v>
      </c>
      <c r="AA3954" s="148">
        <v>1</v>
      </c>
      <c r="AB3954" s="171">
        <v>101.38</v>
      </c>
      <c r="AD3954" s="150">
        <v>52.085000000000001</v>
      </c>
      <c r="AG3954" s="8" t="s">
        <v>17</v>
      </c>
      <c r="AH3954" s="151">
        <v>3.3300000000000002E-4</v>
      </c>
      <c r="AI3954" s="151">
        <v>1.74347065531105E-3</v>
      </c>
      <c r="AJ3954" s="151">
        <v>6.1904351097304903E-4</v>
      </c>
    </row>
    <row r="3955" spans="1:36" s="8" customFormat="1" x14ac:dyDescent="0.2">
      <c r="A3955" s="8">
        <v>11389</v>
      </c>
      <c r="B3955" s="8">
        <v>11391</v>
      </c>
      <c r="C3955" s="8" t="s">
        <v>1561</v>
      </c>
      <c r="D3955" s="8" t="s">
        <v>1562</v>
      </c>
      <c r="E3955" s="152" t="s">
        <v>425</v>
      </c>
      <c r="F3955" s="8" t="s">
        <v>1563</v>
      </c>
      <c r="G3955" s="8" t="s">
        <v>1564</v>
      </c>
      <c r="H3955" s="8" t="s">
        <v>76</v>
      </c>
      <c r="I3955" s="8" t="s">
        <v>229</v>
      </c>
      <c r="J3955" s="8" t="s">
        <v>53</v>
      </c>
      <c r="K3955" s="8" t="s">
        <v>53</v>
      </c>
      <c r="L3955" s="8" t="s">
        <v>799</v>
      </c>
      <c r="M3955" s="152" t="s">
        <v>311</v>
      </c>
      <c r="N3955" s="8" t="s">
        <v>629</v>
      </c>
      <c r="O3955" s="8" t="s">
        <v>62</v>
      </c>
      <c r="P3955" s="8" t="s">
        <v>1283</v>
      </c>
      <c r="Q3955" s="8" t="s">
        <v>65</v>
      </c>
      <c r="R3955" s="8" t="s">
        <v>57</v>
      </c>
      <c r="S3955" s="8" t="s">
        <v>1212</v>
      </c>
      <c r="T3955" s="150">
        <v>0.24399999999999999</v>
      </c>
      <c r="U3955" s="8" t="s">
        <v>1537</v>
      </c>
      <c r="V3955" s="172">
        <v>6.4999999999999997E-3</v>
      </c>
      <c r="W3955" s="151">
        <v>2.9729999999999999E-2</v>
      </c>
      <c r="X3955" s="4" t="s">
        <v>614</v>
      </c>
      <c r="Y3955" s="4"/>
      <c r="Z3955" s="150">
        <v>200694.5</v>
      </c>
      <c r="AA3955" s="148">
        <v>1</v>
      </c>
      <c r="AB3955" s="171">
        <v>114.76</v>
      </c>
      <c r="AD3955" s="150">
        <v>230.31700000000001</v>
      </c>
      <c r="AG3955" s="8" t="s">
        <v>17</v>
      </c>
      <c r="AH3955" s="151">
        <v>3.68E-4</v>
      </c>
      <c r="AI3955" s="151">
        <v>7.7095961270692804E-3</v>
      </c>
      <c r="AJ3955" s="151">
        <v>2.7373993592302399E-3</v>
      </c>
    </row>
    <row r="3956" spans="1:36" s="8" customFormat="1" x14ac:dyDescent="0.2">
      <c r="A3956" s="8">
        <v>11389</v>
      </c>
      <c r="B3956" s="8">
        <v>11391</v>
      </c>
      <c r="C3956" s="8" t="s">
        <v>1565</v>
      </c>
      <c r="D3956" s="8" t="s">
        <v>1566</v>
      </c>
      <c r="E3956" s="152" t="s">
        <v>425</v>
      </c>
      <c r="F3956" s="8" t="s">
        <v>1567</v>
      </c>
      <c r="G3956" s="8" t="s">
        <v>1568</v>
      </c>
      <c r="H3956" s="8" t="s">
        <v>76</v>
      </c>
      <c r="I3956" s="8" t="s">
        <v>228</v>
      </c>
      <c r="J3956" s="8" t="s">
        <v>53</v>
      </c>
      <c r="K3956" s="8" t="s">
        <v>53</v>
      </c>
      <c r="L3956" s="8" t="s">
        <v>799</v>
      </c>
      <c r="M3956" s="152" t="s">
        <v>311</v>
      </c>
      <c r="N3956" s="8" t="s">
        <v>75</v>
      </c>
      <c r="O3956" s="8" t="s">
        <v>62</v>
      </c>
      <c r="P3956" s="8" t="s">
        <v>1544</v>
      </c>
      <c r="Q3956" s="8" t="s">
        <v>65</v>
      </c>
      <c r="R3956" s="8" t="s">
        <v>57</v>
      </c>
      <c r="S3956" s="8" t="s">
        <v>1212</v>
      </c>
      <c r="T3956" s="150">
        <v>0.89300000000000002</v>
      </c>
      <c r="U3956" s="8" t="s">
        <v>1569</v>
      </c>
      <c r="V3956" s="172">
        <v>2.75E-2</v>
      </c>
      <c r="W3956" s="151">
        <v>4.9070000000000003E-2</v>
      </c>
      <c r="X3956" s="4" t="s">
        <v>614</v>
      </c>
      <c r="Y3956" s="4"/>
      <c r="Z3956" s="150">
        <v>21340.78</v>
      </c>
      <c r="AA3956" s="148">
        <v>1</v>
      </c>
      <c r="AB3956" s="171">
        <v>99.07</v>
      </c>
      <c r="AD3956" s="150">
        <v>21.141999999999999</v>
      </c>
      <c r="AG3956" s="8" t="s">
        <v>17</v>
      </c>
      <c r="AH3956" s="151">
        <v>1.18E-4</v>
      </c>
      <c r="AI3956" s="151">
        <v>7.0771445981581197E-4</v>
      </c>
      <c r="AJ3956" s="151">
        <v>2.5128386453548502E-4</v>
      </c>
    </row>
    <row r="3957" spans="1:36" s="8" customFormat="1" x14ac:dyDescent="0.2">
      <c r="A3957" s="8">
        <v>11389</v>
      </c>
      <c r="B3957" s="8">
        <v>11391</v>
      </c>
      <c r="C3957" s="8" t="s">
        <v>1570</v>
      </c>
      <c r="D3957" s="8" t="s">
        <v>1571</v>
      </c>
      <c r="E3957" s="152" t="s">
        <v>425</v>
      </c>
      <c r="F3957" s="8" t="s">
        <v>1572</v>
      </c>
      <c r="G3957" s="8" t="s">
        <v>1573</v>
      </c>
      <c r="H3957" s="8" t="s">
        <v>76</v>
      </c>
      <c r="I3957" s="8" t="s">
        <v>229</v>
      </c>
      <c r="J3957" s="8" t="s">
        <v>53</v>
      </c>
      <c r="K3957" s="8" t="s">
        <v>53</v>
      </c>
      <c r="L3957" s="8" t="s">
        <v>799</v>
      </c>
      <c r="M3957" s="152" t="s">
        <v>311</v>
      </c>
      <c r="N3957" s="8" t="s">
        <v>629</v>
      </c>
      <c r="O3957" s="8" t="s">
        <v>62</v>
      </c>
      <c r="P3957" s="8" t="s">
        <v>1560</v>
      </c>
      <c r="Q3957" s="8" t="s">
        <v>65</v>
      </c>
      <c r="R3957" s="8" t="s">
        <v>57</v>
      </c>
      <c r="S3957" s="8" t="s">
        <v>1212</v>
      </c>
      <c r="T3957" s="150">
        <v>3.2309999999999999</v>
      </c>
      <c r="U3957" s="8" t="s">
        <v>1574</v>
      </c>
      <c r="V3957" s="172">
        <v>3.5000000000000003E-2</v>
      </c>
      <c r="W3957" s="151">
        <v>2.7349999999999999E-2</v>
      </c>
      <c r="X3957" s="4" t="s">
        <v>614</v>
      </c>
      <c r="Y3957" s="4"/>
      <c r="Z3957" s="150">
        <v>190209.79</v>
      </c>
      <c r="AA3957" s="148">
        <v>1</v>
      </c>
      <c r="AB3957" s="171">
        <v>121.21</v>
      </c>
      <c r="AD3957" s="150">
        <v>230.553</v>
      </c>
      <c r="AG3957" s="8" t="s">
        <v>17</v>
      </c>
      <c r="AH3957" s="151">
        <v>2.2100000000000001E-4</v>
      </c>
      <c r="AI3957" s="151">
        <v>7.7175052691892398E-3</v>
      </c>
      <c r="AJ3957" s="151">
        <v>2.7402076101702799E-3</v>
      </c>
    </row>
    <row r="3958" spans="1:36" s="8" customFormat="1" x14ac:dyDescent="0.2">
      <c r="A3958" s="8">
        <v>11389</v>
      </c>
      <c r="B3958" s="8">
        <v>11391</v>
      </c>
      <c r="C3958" s="8" t="s">
        <v>1561</v>
      </c>
      <c r="D3958" s="8" t="s">
        <v>1562</v>
      </c>
      <c r="E3958" s="152" t="s">
        <v>425</v>
      </c>
      <c r="F3958" s="8" t="s">
        <v>1575</v>
      </c>
      <c r="G3958" s="8" t="s">
        <v>1576</v>
      </c>
      <c r="H3958" s="8" t="s">
        <v>76</v>
      </c>
      <c r="I3958" s="8" t="s">
        <v>229</v>
      </c>
      <c r="J3958" s="8" t="s">
        <v>53</v>
      </c>
      <c r="K3958" s="8" t="s">
        <v>53</v>
      </c>
      <c r="L3958" s="8" t="s">
        <v>799</v>
      </c>
      <c r="M3958" s="152" t="s">
        <v>311</v>
      </c>
      <c r="N3958" s="8" t="s">
        <v>629</v>
      </c>
      <c r="O3958" s="8" t="s">
        <v>62</v>
      </c>
      <c r="P3958" s="8" t="s">
        <v>1283</v>
      </c>
      <c r="Q3958" s="8" t="s">
        <v>65</v>
      </c>
      <c r="R3958" s="8" t="s">
        <v>57</v>
      </c>
      <c r="S3958" s="8" t="s">
        <v>1212</v>
      </c>
      <c r="T3958" s="150">
        <v>2.9119999999999999</v>
      </c>
      <c r="U3958" s="8" t="s">
        <v>1577</v>
      </c>
      <c r="V3958" s="172">
        <v>1.34E-2</v>
      </c>
      <c r="W3958" s="151">
        <v>2.5749999999999999E-2</v>
      </c>
      <c r="X3958" s="4" t="s">
        <v>614</v>
      </c>
      <c r="Y3958" s="4"/>
      <c r="Z3958" s="150">
        <v>86730.66</v>
      </c>
      <c r="AA3958" s="148">
        <v>1</v>
      </c>
      <c r="AB3958" s="171">
        <v>112.66</v>
      </c>
      <c r="AC3958" s="150">
        <v>9.9440000000000008</v>
      </c>
      <c r="AD3958" s="150">
        <v>107.655</v>
      </c>
      <c r="AG3958" s="8" t="s">
        <v>17</v>
      </c>
      <c r="AH3958" s="151">
        <v>3.6000000000000001E-5</v>
      </c>
      <c r="AI3958" s="151">
        <v>3.6036119096197901E-3</v>
      </c>
      <c r="AJ3958" s="151">
        <v>1.2795125412175801E-3</v>
      </c>
    </row>
    <row r="3959" spans="1:36" s="8" customFormat="1" x14ac:dyDescent="0.2">
      <c r="A3959" s="8">
        <v>11389</v>
      </c>
      <c r="B3959" s="8">
        <v>11391</v>
      </c>
      <c r="C3959" s="8" t="s">
        <v>1578</v>
      </c>
      <c r="D3959" s="8" t="s">
        <v>1579</v>
      </c>
      <c r="E3959" s="152" t="s">
        <v>425</v>
      </c>
      <c r="F3959" s="8" t="s">
        <v>1580</v>
      </c>
      <c r="G3959" s="8" t="s">
        <v>1581</v>
      </c>
      <c r="H3959" s="8" t="s">
        <v>76</v>
      </c>
      <c r="I3959" s="8" t="s">
        <v>229</v>
      </c>
      <c r="J3959" s="8" t="s">
        <v>53</v>
      </c>
      <c r="K3959" s="8" t="s">
        <v>53</v>
      </c>
      <c r="L3959" s="8" t="s">
        <v>799</v>
      </c>
      <c r="M3959" s="152" t="s">
        <v>311</v>
      </c>
      <c r="N3959" s="8" t="s">
        <v>629</v>
      </c>
      <c r="O3959" s="8" t="s">
        <v>62</v>
      </c>
      <c r="P3959" s="8" t="s">
        <v>1560</v>
      </c>
      <c r="Q3959" s="8" t="s">
        <v>65</v>
      </c>
      <c r="R3959" s="8" t="s">
        <v>57</v>
      </c>
      <c r="S3959" s="8" t="s">
        <v>1212</v>
      </c>
      <c r="T3959" s="150">
        <v>1.181</v>
      </c>
      <c r="U3959" s="8" t="s">
        <v>1582</v>
      </c>
      <c r="V3959" s="172">
        <v>1.34E-2</v>
      </c>
      <c r="W3959" s="151">
        <v>2.6720000000000001E-2</v>
      </c>
      <c r="X3959" s="4" t="s">
        <v>614</v>
      </c>
      <c r="Y3959" s="4"/>
      <c r="Z3959" s="150">
        <v>69322.38</v>
      </c>
      <c r="AA3959" s="148">
        <v>1</v>
      </c>
      <c r="AB3959" s="171">
        <v>114.94</v>
      </c>
      <c r="AD3959" s="150">
        <v>79.679000000000002</v>
      </c>
      <c r="AG3959" s="8" t="s">
        <v>17</v>
      </c>
      <c r="AH3959" s="151">
        <v>1.4100000000000001E-4</v>
      </c>
      <c r="AI3959" s="151">
        <v>2.6671674032751201E-3</v>
      </c>
      <c r="AJ3959" s="151">
        <v>9.4701489161670498E-4</v>
      </c>
    </row>
    <row r="3960" spans="1:36" s="8" customFormat="1" x14ac:dyDescent="0.2">
      <c r="A3960" s="8">
        <v>11389</v>
      </c>
      <c r="B3960" s="8">
        <v>11391</v>
      </c>
      <c r="C3960" s="8" t="s">
        <v>1540</v>
      </c>
      <c r="D3960" s="8" t="s">
        <v>1541</v>
      </c>
      <c r="E3960" s="152" t="s">
        <v>425</v>
      </c>
      <c r="F3960" s="8" t="s">
        <v>1583</v>
      </c>
      <c r="G3960" s="8" t="s">
        <v>1584</v>
      </c>
      <c r="H3960" s="8" t="s">
        <v>76</v>
      </c>
      <c r="I3960" s="8" t="s">
        <v>229</v>
      </c>
      <c r="J3960" s="8" t="s">
        <v>53</v>
      </c>
      <c r="K3960" s="8" t="s">
        <v>53</v>
      </c>
      <c r="L3960" s="8" t="s">
        <v>799</v>
      </c>
      <c r="M3960" s="152" t="s">
        <v>311</v>
      </c>
      <c r="N3960" s="8" t="s">
        <v>629</v>
      </c>
      <c r="O3960" s="8" t="s">
        <v>62</v>
      </c>
      <c r="P3960" s="8" t="s">
        <v>1544</v>
      </c>
      <c r="Q3960" s="8" t="s">
        <v>70</v>
      </c>
      <c r="R3960" s="8" t="s">
        <v>57</v>
      </c>
      <c r="S3960" s="8" t="s">
        <v>1212</v>
      </c>
      <c r="T3960" s="150">
        <v>2.6850000000000001</v>
      </c>
      <c r="U3960" s="8" t="s">
        <v>1585</v>
      </c>
      <c r="V3960" s="172">
        <v>1.9599999999999999E-2</v>
      </c>
      <c r="W3960" s="151">
        <v>2.69E-2</v>
      </c>
      <c r="X3960" s="4" t="s">
        <v>614</v>
      </c>
      <c r="Y3960" s="4"/>
      <c r="Z3960" s="150">
        <v>245061.63</v>
      </c>
      <c r="AA3960" s="148">
        <v>1</v>
      </c>
      <c r="AB3960" s="171">
        <v>114.22</v>
      </c>
      <c r="AD3960" s="150">
        <v>279.90899999999999</v>
      </c>
      <c r="AG3960" s="8" t="s">
        <v>17</v>
      </c>
      <c r="AH3960" s="151">
        <v>2.14E-4</v>
      </c>
      <c r="AI3960" s="151">
        <v>9.3696440185994795E-3</v>
      </c>
      <c r="AJ3960" s="151">
        <v>3.3268224573625698E-3</v>
      </c>
    </row>
    <row r="3961" spans="1:36" s="8" customFormat="1" x14ac:dyDescent="0.2">
      <c r="A3961" s="8">
        <v>11389</v>
      </c>
      <c r="B3961" s="8">
        <v>11391</v>
      </c>
      <c r="C3961" s="8" t="s">
        <v>1586</v>
      </c>
      <c r="D3961" s="8" t="s">
        <v>1587</v>
      </c>
      <c r="E3961" s="152" t="s">
        <v>425</v>
      </c>
      <c r="F3961" s="8" t="s">
        <v>1588</v>
      </c>
      <c r="G3961" s="8" t="s">
        <v>1589</v>
      </c>
      <c r="H3961" s="8" t="s">
        <v>76</v>
      </c>
      <c r="I3961" s="8" t="s">
        <v>229</v>
      </c>
      <c r="J3961" s="8" t="s">
        <v>53</v>
      </c>
      <c r="K3961" s="8" t="s">
        <v>53</v>
      </c>
      <c r="L3961" s="8" t="s">
        <v>799</v>
      </c>
      <c r="M3961" s="152" t="s">
        <v>311</v>
      </c>
      <c r="N3961" s="8" t="s">
        <v>629</v>
      </c>
      <c r="O3961" s="8" t="s">
        <v>62</v>
      </c>
      <c r="P3961" s="8" t="s">
        <v>1419</v>
      </c>
      <c r="Q3961" s="8" t="s">
        <v>70</v>
      </c>
      <c r="R3961" s="8" t="s">
        <v>57</v>
      </c>
      <c r="S3961" s="8" t="s">
        <v>1212</v>
      </c>
      <c r="T3961" s="150">
        <v>0.98799999999999999</v>
      </c>
      <c r="U3961" s="8" t="s">
        <v>1461</v>
      </c>
      <c r="V3961" s="172">
        <v>2.5000000000000001E-2</v>
      </c>
      <c r="W3961" s="151">
        <v>2.8910000000000002E-2</v>
      </c>
      <c r="X3961" s="4" t="s">
        <v>614</v>
      </c>
      <c r="Y3961" s="4"/>
      <c r="Z3961" s="150">
        <v>138133.89000000001</v>
      </c>
      <c r="AA3961" s="148">
        <v>1</v>
      </c>
      <c r="AB3961" s="171">
        <v>116.2</v>
      </c>
      <c r="AD3961" s="150">
        <v>160.512</v>
      </c>
      <c r="AG3961" s="8" t="s">
        <v>17</v>
      </c>
      <c r="AH3961" s="151">
        <v>4.5300000000000001E-4</v>
      </c>
      <c r="AI3961" s="151">
        <v>5.3729399603476601E-3</v>
      </c>
      <c r="AJ3961" s="151">
        <v>1.90773708015614E-3</v>
      </c>
    </row>
    <row r="3962" spans="1:36" s="8" customFormat="1" x14ac:dyDescent="0.2">
      <c r="A3962" s="8">
        <v>11389</v>
      </c>
      <c r="B3962" s="8">
        <v>11391</v>
      </c>
      <c r="C3962" s="8" t="s">
        <v>1590</v>
      </c>
      <c r="D3962" s="8" t="s">
        <v>1591</v>
      </c>
      <c r="E3962" s="152" t="s">
        <v>425</v>
      </c>
      <c r="F3962" s="8" t="s">
        <v>1592</v>
      </c>
      <c r="G3962" s="8" t="s">
        <v>1593</v>
      </c>
      <c r="H3962" s="8" t="s">
        <v>76</v>
      </c>
      <c r="I3962" s="8" t="s">
        <v>230</v>
      </c>
      <c r="J3962" s="8" t="s">
        <v>53</v>
      </c>
      <c r="K3962" s="8" t="s">
        <v>53</v>
      </c>
      <c r="L3962" s="8" t="s">
        <v>799</v>
      </c>
      <c r="M3962" s="152" t="s">
        <v>311</v>
      </c>
      <c r="N3962" s="8" t="s">
        <v>260</v>
      </c>
      <c r="O3962" s="8" t="s">
        <v>62</v>
      </c>
      <c r="P3962" s="161" t="s">
        <v>298</v>
      </c>
      <c r="Q3962" s="8" t="s">
        <v>298</v>
      </c>
      <c r="R3962" s="8" t="s">
        <v>298</v>
      </c>
      <c r="S3962" s="8" t="s">
        <v>1212</v>
      </c>
      <c r="T3962" s="150">
        <v>7.6999999999999999E-2</v>
      </c>
      <c r="U3962" s="8" t="s">
        <v>1594</v>
      </c>
      <c r="V3962" s="172">
        <v>5.9499999999999997E-2</v>
      </c>
      <c r="W3962" s="151">
        <v>1E-4</v>
      </c>
      <c r="X3962" s="4" t="s">
        <v>614</v>
      </c>
      <c r="Y3962" s="4"/>
      <c r="Z3962" s="150">
        <v>9561.6</v>
      </c>
      <c r="AA3962" s="148">
        <v>1</v>
      </c>
      <c r="AB3962" s="171">
        <v>82.5</v>
      </c>
      <c r="AD3962" s="150">
        <v>7.8879999999999999</v>
      </c>
      <c r="AG3962" s="8" t="s">
        <v>17</v>
      </c>
      <c r="AH3962" s="151">
        <v>1.2E-5</v>
      </c>
      <c r="AI3962" s="151">
        <v>2.6405241105021901E-4</v>
      </c>
      <c r="AJ3962" s="151">
        <v>9.3755481986167299E-5</v>
      </c>
    </row>
    <row r="3963" spans="1:36" s="8" customFormat="1" x14ac:dyDescent="0.2">
      <c r="A3963" s="8">
        <v>11389</v>
      </c>
      <c r="B3963" s="8">
        <v>11391</v>
      </c>
      <c r="C3963" s="8" t="s">
        <v>1595</v>
      </c>
      <c r="D3963" s="8" t="s">
        <v>1596</v>
      </c>
      <c r="E3963" s="152" t="s">
        <v>425</v>
      </c>
      <c r="F3963" s="8" t="s">
        <v>1597</v>
      </c>
      <c r="G3963" s="8" t="s">
        <v>1598</v>
      </c>
      <c r="H3963" s="8" t="s">
        <v>76</v>
      </c>
      <c r="I3963" s="8" t="s">
        <v>230</v>
      </c>
      <c r="J3963" s="8" t="s">
        <v>53</v>
      </c>
      <c r="K3963" s="8" t="s">
        <v>53</v>
      </c>
      <c r="L3963" s="8" t="s">
        <v>799</v>
      </c>
      <c r="M3963" s="152" t="s">
        <v>311</v>
      </c>
      <c r="N3963" s="8" t="s">
        <v>266</v>
      </c>
      <c r="O3963" s="8" t="s">
        <v>62</v>
      </c>
      <c r="P3963" s="8" t="s">
        <v>1419</v>
      </c>
      <c r="Q3963" s="8" t="s">
        <v>65</v>
      </c>
      <c r="R3963" s="8" t="s">
        <v>57</v>
      </c>
      <c r="S3963" s="8" t="s">
        <v>1212</v>
      </c>
      <c r="T3963" s="150">
        <v>0.98499999999999999</v>
      </c>
      <c r="U3963" s="8" t="s">
        <v>1461</v>
      </c>
      <c r="V3963" s="172">
        <v>3.9E-2</v>
      </c>
      <c r="W3963" s="151">
        <v>6.3500000000000001E-2</v>
      </c>
      <c r="X3963" s="4" t="s">
        <v>614</v>
      </c>
      <c r="Y3963" s="4"/>
      <c r="Z3963" s="150">
        <v>95687.77</v>
      </c>
      <c r="AA3963" s="148">
        <v>1</v>
      </c>
      <c r="AB3963" s="171">
        <v>97.45</v>
      </c>
      <c r="AD3963" s="150">
        <v>93.248000000000005</v>
      </c>
      <c r="AG3963" s="8" t="s">
        <v>17</v>
      </c>
      <c r="AH3963" s="151">
        <v>1.214E-3</v>
      </c>
      <c r="AI3963" s="151">
        <v>3.1213602419675698E-3</v>
      </c>
      <c r="AJ3963" s="151">
        <v>1.10828237763174E-3</v>
      </c>
    </row>
    <row r="3964" spans="1:36" s="8" customFormat="1" x14ac:dyDescent="0.2">
      <c r="A3964" s="8">
        <v>11389</v>
      </c>
      <c r="B3964" s="8">
        <v>11391</v>
      </c>
      <c r="C3964" s="8" t="s">
        <v>1599</v>
      </c>
      <c r="D3964" s="8" t="s">
        <v>1600</v>
      </c>
      <c r="E3964" s="152" t="s">
        <v>425</v>
      </c>
      <c r="F3964" s="8" t="s">
        <v>1601</v>
      </c>
      <c r="G3964" s="8" t="s">
        <v>1602</v>
      </c>
      <c r="H3964" s="8" t="s">
        <v>76</v>
      </c>
      <c r="I3964" s="8" t="s">
        <v>228</v>
      </c>
      <c r="J3964" s="8" t="s">
        <v>53</v>
      </c>
      <c r="K3964" s="8" t="s">
        <v>53</v>
      </c>
      <c r="L3964" s="8" t="s">
        <v>799</v>
      </c>
      <c r="M3964" s="152" t="s">
        <v>311</v>
      </c>
      <c r="N3964" s="8" t="s">
        <v>156</v>
      </c>
      <c r="O3964" s="8" t="s">
        <v>62</v>
      </c>
      <c r="P3964" s="8" t="s">
        <v>1497</v>
      </c>
      <c r="Q3964" s="8" t="s">
        <v>70</v>
      </c>
      <c r="R3964" s="8" t="s">
        <v>57</v>
      </c>
      <c r="S3964" s="8" t="s">
        <v>1212</v>
      </c>
      <c r="T3964" s="150">
        <v>0.41099999999999998</v>
      </c>
      <c r="U3964" s="8" t="s">
        <v>1603</v>
      </c>
      <c r="V3964" s="172">
        <v>2.9499999999999998E-2</v>
      </c>
      <c r="W3964" s="151">
        <v>5.5820000000000002E-2</v>
      </c>
      <c r="X3964" s="4" t="s">
        <v>614</v>
      </c>
      <c r="Y3964" s="4"/>
      <c r="Z3964" s="150">
        <v>54634</v>
      </c>
      <c r="AA3964" s="148">
        <v>1</v>
      </c>
      <c r="AB3964" s="171">
        <v>99.22</v>
      </c>
      <c r="AD3964" s="150">
        <v>54.207999999999998</v>
      </c>
      <c r="AG3964" s="8" t="s">
        <v>17</v>
      </c>
      <c r="AH3964" s="151">
        <v>9.1200000000000005E-4</v>
      </c>
      <c r="AI3964" s="151">
        <v>1.8145453984879201E-3</v>
      </c>
      <c r="AJ3964" s="151">
        <v>6.4427958731519202E-4</v>
      </c>
    </row>
    <row r="3965" spans="1:36" s="8" customFormat="1" x14ac:dyDescent="0.2">
      <c r="A3965" s="8">
        <v>11389</v>
      </c>
      <c r="B3965" s="8">
        <v>11391</v>
      </c>
      <c r="C3965" s="8" t="s">
        <v>1604</v>
      </c>
      <c r="D3965" s="8" t="s">
        <v>1605</v>
      </c>
      <c r="E3965" s="152" t="s">
        <v>425</v>
      </c>
      <c r="F3965" s="8" t="s">
        <v>1606</v>
      </c>
      <c r="G3965" s="8" t="s">
        <v>1607</v>
      </c>
      <c r="H3965" s="8" t="s">
        <v>76</v>
      </c>
      <c r="I3965" s="8" t="s">
        <v>228</v>
      </c>
      <c r="J3965" s="8" t="s">
        <v>53</v>
      </c>
      <c r="K3965" s="8" t="s">
        <v>53</v>
      </c>
      <c r="L3965" s="8" t="s">
        <v>799</v>
      </c>
      <c r="M3965" s="152" t="s">
        <v>311</v>
      </c>
      <c r="N3965" s="8" t="s">
        <v>140</v>
      </c>
      <c r="O3965" s="8" t="s">
        <v>62</v>
      </c>
      <c r="P3965" s="8" t="s">
        <v>1419</v>
      </c>
      <c r="Q3965" s="8" t="s">
        <v>70</v>
      </c>
      <c r="R3965" s="8" t="s">
        <v>57</v>
      </c>
      <c r="S3965" s="8" t="s">
        <v>1212</v>
      </c>
      <c r="T3965" s="150">
        <v>0.49</v>
      </c>
      <c r="U3965" s="8" t="s">
        <v>1608</v>
      </c>
      <c r="V3965" s="172">
        <v>3.0499999999999999E-2</v>
      </c>
      <c r="W3965" s="151">
        <v>5.4870000000000002E-2</v>
      </c>
      <c r="X3965" s="4" t="s">
        <v>614</v>
      </c>
      <c r="Y3965" s="4"/>
      <c r="Z3965" s="150">
        <v>36907</v>
      </c>
      <c r="AA3965" s="148">
        <v>1</v>
      </c>
      <c r="AB3965" s="171">
        <v>98.9</v>
      </c>
      <c r="AD3965" s="150">
        <v>36.500999999999998</v>
      </c>
      <c r="AG3965" s="8" t="s">
        <v>17</v>
      </c>
      <c r="AH3965" s="151">
        <v>1.65E-3</v>
      </c>
      <c r="AI3965" s="151">
        <v>1.2218296327924699E-3</v>
      </c>
      <c r="AJ3965" s="151">
        <v>4.3382760896530301E-4</v>
      </c>
    </row>
    <row r="3966" spans="1:36" s="8" customFormat="1" x14ac:dyDescent="0.2">
      <c r="A3966" s="8">
        <v>11389</v>
      </c>
      <c r="B3966" s="8">
        <v>11391</v>
      </c>
      <c r="C3966" s="8" t="s">
        <v>1823</v>
      </c>
      <c r="D3966" s="8" t="s">
        <v>1824</v>
      </c>
      <c r="E3966" s="4" t="s">
        <v>761</v>
      </c>
      <c r="F3966" s="8" t="s">
        <v>2712</v>
      </c>
      <c r="G3966" s="8" t="s">
        <v>2713</v>
      </c>
      <c r="H3966" s="8" t="s">
        <v>76</v>
      </c>
      <c r="I3966" s="8" t="s">
        <v>228</v>
      </c>
      <c r="J3966" s="8" t="s">
        <v>53</v>
      </c>
      <c r="K3966" s="8" t="s">
        <v>314</v>
      </c>
      <c r="L3966" s="8" t="s">
        <v>799</v>
      </c>
      <c r="M3966" s="152" t="s">
        <v>311</v>
      </c>
      <c r="N3966" s="8" t="s">
        <v>630</v>
      </c>
      <c r="O3966" s="8" t="s">
        <v>62</v>
      </c>
      <c r="P3966" s="8" t="s">
        <v>2714</v>
      </c>
      <c r="Q3966" s="8" t="s">
        <v>70</v>
      </c>
      <c r="R3966" s="8" t="s">
        <v>57</v>
      </c>
      <c r="S3966" s="8" t="s">
        <v>1212</v>
      </c>
      <c r="T3966" s="150">
        <v>0.34200000000000003</v>
      </c>
      <c r="U3966" s="8" t="s">
        <v>1299</v>
      </c>
      <c r="V3966" s="172">
        <v>7.0499999999999993E-2</v>
      </c>
      <c r="W3966" s="151">
        <v>1E-4</v>
      </c>
      <c r="X3966" s="4" t="s">
        <v>614</v>
      </c>
      <c r="Y3966" s="4"/>
      <c r="Z3966" s="150">
        <v>32464.720000000001</v>
      </c>
      <c r="AA3966" s="148">
        <v>1</v>
      </c>
      <c r="AB3966" s="171">
        <v>19</v>
      </c>
      <c r="AD3966" s="150">
        <v>6.1680000000000001</v>
      </c>
      <c r="AG3966" s="8" t="s">
        <v>17</v>
      </c>
      <c r="AH3966" s="151">
        <v>9.8999999999999994E-5</v>
      </c>
      <c r="AI3966" s="151">
        <v>2.0647661886350399E-4</v>
      </c>
      <c r="AJ3966" s="151">
        <v>7.3312395987705102E-5</v>
      </c>
    </row>
    <row r="3967" spans="1:36" s="8" customFormat="1" x14ac:dyDescent="0.2">
      <c r="A3967" s="8">
        <v>11389</v>
      </c>
      <c r="B3967" s="8">
        <v>11391</v>
      </c>
      <c r="C3967" s="8" t="s">
        <v>1586</v>
      </c>
      <c r="D3967" s="8" t="s">
        <v>1587</v>
      </c>
      <c r="E3967" s="152" t="s">
        <v>425</v>
      </c>
      <c r="F3967" s="8" t="s">
        <v>1611</v>
      </c>
      <c r="G3967" s="8" t="s">
        <v>1612</v>
      </c>
      <c r="H3967" s="8" t="s">
        <v>76</v>
      </c>
      <c r="I3967" s="8" t="s">
        <v>229</v>
      </c>
      <c r="J3967" s="8" t="s">
        <v>53</v>
      </c>
      <c r="K3967" s="8" t="s">
        <v>53</v>
      </c>
      <c r="L3967" s="8" t="s">
        <v>799</v>
      </c>
      <c r="M3967" s="152" t="s">
        <v>311</v>
      </c>
      <c r="N3967" s="8" t="s">
        <v>629</v>
      </c>
      <c r="O3967" s="8" t="s">
        <v>62</v>
      </c>
      <c r="P3967" s="8" t="s">
        <v>1419</v>
      </c>
      <c r="Q3967" s="8" t="s">
        <v>70</v>
      </c>
      <c r="R3967" s="8" t="s">
        <v>57</v>
      </c>
      <c r="S3967" s="8" t="s">
        <v>1212</v>
      </c>
      <c r="T3967" s="150">
        <v>4.9089999999999998</v>
      </c>
      <c r="U3967" s="8" t="s">
        <v>1613</v>
      </c>
      <c r="V3967" s="172">
        <v>1.9E-2</v>
      </c>
      <c r="W3967" s="151">
        <v>2.904E-2</v>
      </c>
      <c r="X3967" s="4" t="s">
        <v>614</v>
      </c>
      <c r="Y3967" s="4"/>
      <c r="Z3967" s="150">
        <v>121737.21</v>
      </c>
      <c r="AA3967" s="148">
        <v>1</v>
      </c>
      <c r="AB3967" s="171">
        <v>110.48</v>
      </c>
      <c r="AD3967" s="150">
        <v>134.495</v>
      </c>
      <c r="AG3967" s="8" t="s">
        <v>17</v>
      </c>
      <c r="AH3967" s="151">
        <v>4.8899999999999996E-4</v>
      </c>
      <c r="AI3967" s="151">
        <v>4.5020739796105798E-3</v>
      </c>
      <c r="AJ3967" s="151">
        <v>1.5985239983871799E-3</v>
      </c>
    </row>
    <row r="3968" spans="1:36" s="8" customFormat="1" x14ac:dyDescent="0.2">
      <c r="A3968" s="8">
        <v>11389</v>
      </c>
      <c r="B3968" s="8">
        <v>11391</v>
      </c>
      <c r="C3968" s="8" t="s">
        <v>1614</v>
      </c>
      <c r="D3968" s="8" t="s">
        <v>1615</v>
      </c>
      <c r="E3968" s="152" t="s">
        <v>425</v>
      </c>
      <c r="F3968" s="8" t="s">
        <v>1616</v>
      </c>
      <c r="G3968" s="8" t="s">
        <v>1617</v>
      </c>
      <c r="H3968" s="8" t="s">
        <v>76</v>
      </c>
      <c r="I3968" s="8" t="s">
        <v>228</v>
      </c>
      <c r="J3968" s="8" t="s">
        <v>53</v>
      </c>
      <c r="K3968" s="8" t="s">
        <v>53</v>
      </c>
      <c r="L3968" s="8" t="s">
        <v>799</v>
      </c>
      <c r="M3968" s="152" t="s">
        <v>311</v>
      </c>
      <c r="N3968" s="8" t="s">
        <v>140</v>
      </c>
      <c r="O3968" s="8" t="s">
        <v>62</v>
      </c>
      <c r="P3968" s="8" t="s">
        <v>1419</v>
      </c>
      <c r="Q3968" s="8" t="s">
        <v>70</v>
      </c>
      <c r="R3968" s="8" t="s">
        <v>57</v>
      </c>
      <c r="S3968" s="8" t="s">
        <v>1212</v>
      </c>
      <c r="T3968" s="150">
        <v>0.24099999999999999</v>
      </c>
      <c r="U3968" s="8" t="s">
        <v>1618</v>
      </c>
      <c r="V3968" s="172">
        <v>2.75E-2</v>
      </c>
      <c r="W3968" s="151">
        <v>5.0689999999999999E-2</v>
      </c>
      <c r="X3968" s="4" t="s">
        <v>614</v>
      </c>
      <c r="Y3968" s="4"/>
      <c r="Z3968" s="150">
        <v>56381.33</v>
      </c>
      <c r="AA3968" s="148">
        <v>1</v>
      </c>
      <c r="AB3968" s="171">
        <v>100.16</v>
      </c>
      <c r="AD3968" s="150">
        <v>56.472000000000001</v>
      </c>
      <c r="AG3968" s="8" t="s">
        <v>17</v>
      </c>
      <c r="AH3968" s="151">
        <v>6.3199999999999997E-4</v>
      </c>
      <c r="AI3968" s="151">
        <v>1.890319653173E-3</v>
      </c>
      <c r="AJ3968" s="151">
        <v>6.7118429059696198E-4</v>
      </c>
    </row>
    <row r="3969" spans="1:36" s="8" customFormat="1" x14ac:dyDescent="0.2">
      <c r="A3969" s="8">
        <v>11389</v>
      </c>
      <c r="B3969" s="8">
        <v>11391</v>
      </c>
      <c r="C3969" s="8" t="s">
        <v>1619</v>
      </c>
      <c r="D3969" s="8" t="s">
        <v>1620</v>
      </c>
      <c r="E3969" s="152" t="s">
        <v>425</v>
      </c>
      <c r="F3969" s="8" t="s">
        <v>1621</v>
      </c>
      <c r="G3969" s="8" t="s">
        <v>1622</v>
      </c>
      <c r="H3969" s="8" t="s">
        <v>76</v>
      </c>
      <c r="I3969" s="8" t="s">
        <v>229</v>
      </c>
      <c r="J3969" s="8" t="s">
        <v>53</v>
      </c>
      <c r="K3969" s="8" t="s">
        <v>53</v>
      </c>
      <c r="L3969" s="8" t="s">
        <v>799</v>
      </c>
      <c r="M3969" s="152" t="s">
        <v>311</v>
      </c>
      <c r="N3969" s="8" t="s">
        <v>630</v>
      </c>
      <c r="O3969" s="8" t="s">
        <v>62</v>
      </c>
      <c r="P3969" s="8" t="s">
        <v>1372</v>
      </c>
      <c r="Q3969" s="8" t="s">
        <v>65</v>
      </c>
      <c r="R3969" s="8" t="s">
        <v>57</v>
      </c>
      <c r="S3969" s="8" t="s">
        <v>1212</v>
      </c>
      <c r="T3969" s="150">
        <v>1.0489999999999999</v>
      </c>
      <c r="U3969" s="8" t="s">
        <v>1341</v>
      </c>
      <c r="V3969" s="172">
        <v>0.03</v>
      </c>
      <c r="W3969" s="151">
        <v>3.3450000000000001E-2</v>
      </c>
      <c r="X3969" s="4" t="s">
        <v>614</v>
      </c>
      <c r="Y3969" s="4"/>
      <c r="Z3969" s="150">
        <v>23582</v>
      </c>
      <c r="AA3969" s="148">
        <v>1</v>
      </c>
      <c r="AB3969" s="171">
        <v>117.23</v>
      </c>
      <c r="AD3969" s="150">
        <v>27.645</v>
      </c>
      <c r="AG3969" s="8" t="s">
        <v>17</v>
      </c>
      <c r="AH3969" s="151">
        <v>2.8899999999999998E-4</v>
      </c>
      <c r="AI3969" s="151">
        <v>9.2539045870906997E-4</v>
      </c>
      <c r="AJ3969" s="151">
        <v>3.2857275620622401E-4</v>
      </c>
    </row>
    <row r="3970" spans="1:36" s="8" customFormat="1" x14ac:dyDescent="0.2">
      <c r="A3970" s="8">
        <v>11389</v>
      </c>
      <c r="B3970" s="8">
        <v>11391</v>
      </c>
      <c r="C3970" s="8" t="s">
        <v>1623</v>
      </c>
      <c r="D3970" s="8" t="s">
        <v>1624</v>
      </c>
      <c r="E3970" s="152" t="s">
        <v>425</v>
      </c>
      <c r="F3970" s="8" t="s">
        <v>1625</v>
      </c>
      <c r="G3970" s="8" t="s">
        <v>1626</v>
      </c>
      <c r="H3970" s="8" t="s">
        <v>76</v>
      </c>
      <c r="I3970" s="8" t="s">
        <v>228</v>
      </c>
      <c r="J3970" s="8" t="s">
        <v>53</v>
      </c>
      <c r="K3970" s="8" t="s">
        <v>53</v>
      </c>
      <c r="L3970" s="8" t="s">
        <v>799</v>
      </c>
      <c r="M3970" s="152" t="s">
        <v>311</v>
      </c>
      <c r="N3970" s="8" t="s">
        <v>258</v>
      </c>
      <c r="O3970" s="8" t="s">
        <v>62</v>
      </c>
      <c r="P3970" s="8" t="s">
        <v>1488</v>
      </c>
      <c r="Q3970" s="8" t="s">
        <v>65</v>
      </c>
      <c r="R3970" s="8" t="s">
        <v>57</v>
      </c>
      <c r="S3970" s="8" t="s">
        <v>1212</v>
      </c>
      <c r="T3970" s="150">
        <v>1.4610000000000001</v>
      </c>
      <c r="U3970" s="8" t="s">
        <v>1446</v>
      </c>
      <c r="V3970" s="172">
        <v>3.2500000000000001E-2</v>
      </c>
      <c r="W3970" s="151">
        <v>5.6469999999999999E-2</v>
      </c>
      <c r="X3970" s="4" t="s">
        <v>614</v>
      </c>
      <c r="Y3970" s="4"/>
      <c r="Z3970" s="150">
        <v>67803.47</v>
      </c>
      <c r="AA3970" s="148">
        <v>1</v>
      </c>
      <c r="AB3970" s="171">
        <v>96.75</v>
      </c>
      <c r="AD3970" s="150">
        <v>65.599999999999994</v>
      </c>
      <c r="AG3970" s="8" t="s">
        <v>17</v>
      </c>
      <c r="AH3970" s="151">
        <v>1.554E-3</v>
      </c>
      <c r="AI3970" s="151">
        <v>2.1958795364299898E-3</v>
      </c>
      <c r="AJ3970" s="151">
        <v>7.7967757803355298E-4</v>
      </c>
    </row>
    <row r="3971" spans="1:36" s="8" customFormat="1" x14ac:dyDescent="0.2">
      <c r="A3971" s="8">
        <v>11389</v>
      </c>
      <c r="B3971" s="8">
        <v>11391</v>
      </c>
      <c r="C3971" s="8" t="s">
        <v>1627</v>
      </c>
      <c r="D3971" s="8" t="s">
        <v>1628</v>
      </c>
      <c r="E3971" s="152" t="s">
        <v>425</v>
      </c>
      <c r="F3971" s="8" t="s">
        <v>1629</v>
      </c>
      <c r="G3971" s="8" t="s">
        <v>1630</v>
      </c>
      <c r="H3971" s="8" t="s">
        <v>76</v>
      </c>
      <c r="I3971" s="8" t="s">
        <v>228</v>
      </c>
      <c r="J3971" s="8" t="s">
        <v>53</v>
      </c>
      <c r="K3971" s="8" t="s">
        <v>53</v>
      </c>
      <c r="L3971" s="8" t="s">
        <v>799</v>
      </c>
      <c r="M3971" s="152" t="s">
        <v>311</v>
      </c>
      <c r="N3971" s="8" t="s">
        <v>629</v>
      </c>
      <c r="O3971" s="8" t="s">
        <v>62</v>
      </c>
      <c r="P3971" s="8" t="s">
        <v>1205</v>
      </c>
      <c r="Q3971" s="8" t="s">
        <v>65</v>
      </c>
      <c r="R3971" s="8" t="s">
        <v>57</v>
      </c>
      <c r="S3971" s="8" t="s">
        <v>1212</v>
      </c>
      <c r="T3971" s="150">
        <v>1.6830000000000001</v>
      </c>
      <c r="U3971" s="8" t="s">
        <v>1631</v>
      </c>
      <c r="V3971" s="172">
        <v>1.44E-2</v>
      </c>
      <c r="W3971" s="151">
        <v>4.471E-2</v>
      </c>
      <c r="X3971" s="4" t="s">
        <v>614</v>
      </c>
      <c r="Y3971" s="4"/>
      <c r="Z3971" s="150">
        <v>175916.18</v>
      </c>
      <c r="AA3971" s="148">
        <v>1</v>
      </c>
      <c r="AB3971" s="171">
        <v>95.47</v>
      </c>
      <c r="AD3971" s="150">
        <v>167.947</v>
      </c>
      <c r="AG3971" s="8" t="s">
        <v>17</v>
      </c>
      <c r="AH3971" s="151">
        <v>5.0299999999999997E-4</v>
      </c>
      <c r="AI3971" s="151">
        <v>5.6218379868050901E-3</v>
      </c>
      <c r="AJ3971" s="151">
        <v>1.9961117870679599E-3</v>
      </c>
    </row>
    <row r="3972" spans="1:36" s="8" customFormat="1" x14ac:dyDescent="0.2">
      <c r="A3972" s="8">
        <v>11389</v>
      </c>
      <c r="B3972" s="8">
        <v>11391</v>
      </c>
      <c r="C3972" s="8" t="s">
        <v>1447</v>
      </c>
      <c r="D3972" s="8" t="s">
        <v>1448</v>
      </c>
      <c r="E3972" s="152" t="s">
        <v>425</v>
      </c>
      <c r="F3972" s="8" t="s">
        <v>1449</v>
      </c>
      <c r="G3972" s="8" t="s">
        <v>1450</v>
      </c>
      <c r="H3972" s="8" t="s">
        <v>76</v>
      </c>
      <c r="I3972" s="8" t="s">
        <v>230</v>
      </c>
      <c r="J3972" s="8" t="s">
        <v>53</v>
      </c>
      <c r="K3972" s="8" t="s">
        <v>53</v>
      </c>
      <c r="L3972" s="8" t="s">
        <v>799</v>
      </c>
      <c r="M3972" s="152" t="s">
        <v>311</v>
      </c>
      <c r="N3972" s="8" t="s">
        <v>267</v>
      </c>
      <c r="O3972" s="8" t="s">
        <v>62</v>
      </c>
      <c r="P3972" s="8" t="s">
        <v>1419</v>
      </c>
      <c r="Q3972" s="8" t="s">
        <v>70</v>
      </c>
      <c r="R3972" s="8" t="s">
        <v>57</v>
      </c>
      <c r="S3972" s="8" t="s">
        <v>1212</v>
      </c>
      <c r="T3972" s="150">
        <v>2.875</v>
      </c>
      <c r="U3972" s="8" t="s">
        <v>1451</v>
      </c>
      <c r="V3972" s="172">
        <v>4.6899999999999997E-2</v>
      </c>
      <c r="W3972" s="151">
        <v>7.4120000000000005E-2</v>
      </c>
      <c r="X3972" s="4" t="s">
        <v>614</v>
      </c>
      <c r="Y3972" s="4"/>
      <c r="Z3972" s="150">
        <v>150517.39000000001</v>
      </c>
      <c r="AA3972" s="148">
        <v>1</v>
      </c>
      <c r="AB3972" s="171">
        <v>99.5</v>
      </c>
      <c r="AD3972" s="150">
        <v>149.76499999999999</v>
      </c>
      <c r="AG3972" s="8" t="s">
        <v>17</v>
      </c>
      <c r="AH3972" s="151">
        <v>1.3100000000000001E-4</v>
      </c>
      <c r="AI3972" s="151">
        <v>5.0132039947433397E-3</v>
      </c>
      <c r="AJ3972" s="151">
        <v>1.7800078209956199E-3</v>
      </c>
    </row>
    <row r="3973" spans="1:36" s="8" customFormat="1" x14ac:dyDescent="0.2">
      <c r="A3973" s="8">
        <v>11389</v>
      </c>
      <c r="B3973" s="8">
        <v>11391</v>
      </c>
      <c r="C3973" s="8" t="s">
        <v>1632</v>
      </c>
      <c r="D3973" s="8" t="s">
        <v>1633</v>
      </c>
      <c r="E3973" s="152" t="s">
        <v>425</v>
      </c>
      <c r="F3973" s="8" t="s">
        <v>1634</v>
      </c>
      <c r="G3973" s="8" t="s">
        <v>1635</v>
      </c>
      <c r="H3973" s="8" t="s">
        <v>76</v>
      </c>
      <c r="I3973" s="8" t="s">
        <v>229</v>
      </c>
      <c r="J3973" s="8" t="s">
        <v>53</v>
      </c>
      <c r="K3973" s="8" t="s">
        <v>53</v>
      </c>
      <c r="L3973" s="8" t="s">
        <v>799</v>
      </c>
      <c r="M3973" s="152" t="s">
        <v>311</v>
      </c>
      <c r="N3973" s="8" t="s">
        <v>629</v>
      </c>
      <c r="O3973" s="8" t="s">
        <v>62</v>
      </c>
      <c r="P3973" s="8" t="s">
        <v>1205</v>
      </c>
      <c r="Q3973" s="8" t="s">
        <v>65</v>
      </c>
      <c r="R3973" s="8" t="s">
        <v>57</v>
      </c>
      <c r="S3973" s="8" t="s">
        <v>1212</v>
      </c>
      <c r="T3973" s="150">
        <v>1.5029999999999999</v>
      </c>
      <c r="U3973" s="8" t="s">
        <v>1446</v>
      </c>
      <c r="V3973" s="172">
        <v>8.3000000000000001E-3</v>
      </c>
      <c r="W3973" s="151">
        <v>2.4080000000000001E-2</v>
      </c>
      <c r="X3973" s="4" t="s">
        <v>614</v>
      </c>
      <c r="Y3973" s="4"/>
      <c r="Z3973" s="150">
        <v>109599.27</v>
      </c>
      <c r="AA3973" s="148">
        <v>1</v>
      </c>
      <c r="AB3973" s="171">
        <v>113.58</v>
      </c>
      <c r="AD3973" s="150">
        <v>124.483</v>
      </c>
      <c r="AG3973" s="8" t="s">
        <v>17</v>
      </c>
      <c r="AH3973" s="151">
        <v>1.15E-4</v>
      </c>
      <c r="AI3973" s="151">
        <v>4.1669198137971302E-3</v>
      </c>
      <c r="AJ3973" s="151">
        <v>1.47952284921935E-3</v>
      </c>
    </row>
    <row r="3974" spans="1:36" s="8" customFormat="1" x14ac:dyDescent="0.2">
      <c r="A3974" s="8">
        <v>11389</v>
      </c>
      <c r="B3974" s="8">
        <v>11391</v>
      </c>
      <c r="C3974" s="8" t="s">
        <v>1632</v>
      </c>
      <c r="D3974" s="8" t="s">
        <v>1633</v>
      </c>
      <c r="E3974" s="152" t="s">
        <v>425</v>
      </c>
      <c r="F3974" s="8" t="s">
        <v>1636</v>
      </c>
      <c r="G3974" s="8" t="s">
        <v>1637</v>
      </c>
      <c r="H3974" s="8" t="s">
        <v>76</v>
      </c>
      <c r="I3974" s="8" t="s">
        <v>229</v>
      </c>
      <c r="J3974" s="8" t="s">
        <v>53</v>
      </c>
      <c r="K3974" s="8" t="s">
        <v>53</v>
      </c>
      <c r="L3974" s="8" t="s">
        <v>799</v>
      </c>
      <c r="M3974" s="152" t="s">
        <v>311</v>
      </c>
      <c r="N3974" s="8" t="s">
        <v>629</v>
      </c>
      <c r="O3974" s="8" t="s">
        <v>62</v>
      </c>
      <c r="P3974" s="8" t="s">
        <v>1205</v>
      </c>
      <c r="Q3974" s="8" t="s">
        <v>65</v>
      </c>
      <c r="R3974" s="8" t="s">
        <v>57</v>
      </c>
      <c r="S3974" s="8" t="s">
        <v>1212</v>
      </c>
      <c r="T3974" s="150">
        <v>4.7859999999999996</v>
      </c>
      <c r="U3974" s="8" t="s">
        <v>1638</v>
      </c>
      <c r="V3974" s="172">
        <v>1.6500000000000001E-2</v>
      </c>
      <c r="W3974" s="151">
        <v>2.4330000000000001E-2</v>
      </c>
      <c r="X3974" s="4" t="s">
        <v>614</v>
      </c>
      <c r="Y3974" s="4"/>
      <c r="Z3974" s="150">
        <v>255303</v>
      </c>
      <c r="AA3974" s="148">
        <v>1</v>
      </c>
      <c r="AB3974" s="171">
        <v>112.1</v>
      </c>
      <c r="AD3974" s="150">
        <v>286.19499999999999</v>
      </c>
      <c r="AG3974" s="8" t="s">
        <v>17</v>
      </c>
      <c r="AH3974" s="151">
        <v>1.21E-4</v>
      </c>
      <c r="AI3974" s="151">
        <v>9.5800361540676598E-3</v>
      </c>
      <c r="AJ3974" s="151">
        <v>3.4015251119926299E-3</v>
      </c>
    </row>
    <row r="3975" spans="1:36" s="8" customFormat="1" x14ac:dyDescent="0.2">
      <c r="A3975" s="8">
        <v>11389</v>
      </c>
      <c r="B3975" s="8">
        <v>11391</v>
      </c>
      <c r="C3975" s="8" t="s">
        <v>1639</v>
      </c>
      <c r="D3975" s="8" t="s">
        <v>1640</v>
      </c>
      <c r="E3975" s="152" t="s">
        <v>425</v>
      </c>
      <c r="F3975" s="8" t="s">
        <v>1641</v>
      </c>
      <c r="G3975" s="8" t="s">
        <v>1642</v>
      </c>
      <c r="H3975" s="8" t="s">
        <v>76</v>
      </c>
      <c r="I3975" s="8" t="s">
        <v>230</v>
      </c>
      <c r="J3975" s="8" t="s">
        <v>53</v>
      </c>
      <c r="K3975" s="8" t="s">
        <v>53</v>
      </c>
      <c r="L3975" s="8" t="s">
        <v>799</v>
      </c>
      <c r="M3975" s="152" t="s">
        <v>311</v>
      </c>
      <c r="N3975" s="8" t="s">
        <v>267</v>
      </c>
      <c r="O3975" s="8" t="s">
        <v>62</v>
      </c>
      <c r="P3975" s="8" t="s">
        <v>1544</v>
      </c>
      <c r="Q3975" s="8" t="s">
        <v>70</v>
      </c>
      <c r="R3975" s="8" t="s">
        <v>57</v>
      </c>
      <c r="S3975" s="8" t="s">
        <v>1212</v>
      </c>
      <c r="T3975" s="150">
        <v>2.492</v>
      </c>
      <c r="U3975" s="8" t="s">
        <v>1451</v>
      </c>
      <c r="V3975" s="172">
        <v>5.4800000000000001E-2</v>
      </c>
      <c r="W3975" s="151">
        <v>6.7839999999999998E-2</v>
      </c>
      <c r="X3975" s="4" t="s">
        <v>614</v>
      </c>
      <c r="Y3975" s="4"/>
      <c r="Z3975" s="150">
        <v>12935</v>
      </c>
      <c r="AA3975" s="148">
        <v>1</v>
      </c>
      <c r="AB3975" s="171">
        <v>101.16</v>
      </c>
      <c r="AD3975" s="150">
        <v>13.085000000000001</v>
      </c>
      <c r="AG3975" s="8" t="s">
        <v>17</v>
      </c>
      <c r="AH3975" s="151">
        <v>4.8000000000000001E-5</v>
      </c>
      <c r="AI3975" s="151">
        <v>4.3800681830897202E-4</v>
      </c>
      <c r="AJ3975" s="151">
        <v>1.5552041430129201E-4</v>
      </c>
    </row>
    <row r="3976" spans="1:36" s="8" customFormat="1" x14ac:dyDescent="0.2">
      <c r="A3976" s="8">
        <v>11389</v>
      </c>
      <c r="B3976" s="8">
        <v>11391</v>
      </c>
      <c r="C3976" s="8" t="s">
        <v>1421</v>
      </c>
      <c r="D3976" s="8" t="s">
        <v>1422</v>
      </c>
      <c r="E3976" s="152" t="s">
        <v>425</v>
      </c>
      <c r="F3976" s="8" t="s">
        <v>1643</v>
      </c>
      <c r="G3976" s="8" t="s">
        <v>1644</v>
      </c>
      <c r="H3976" s="8" t="s">
        <v>76</v>
      </c>
      <c r="I3976" s="8" t="s">
        <v>229</v>
      </c>
      <c r="J3976" s="8" t="s">
        <v>53</v>
      </c>
      <c r="K3976" s="8" t="s">
        <v>53</v>
      </c>
      <c r="L3976" s="8" t="s">
        <v>799</v>
      </c>
      <c r="M3976" s="152" t="s">
        <v>311</v>
      </c>
      <c r="N3976" s="8" t="s">
        <v>629</v>
      </c>
      <c r="O3976" s="8" t="s">
        <v>62</v>
      </c>
      <c r="P3976" s="8" t="s">
        <v>1544</v>
      </c>
      <c r="Q3976" s="8" t="s">
        <v>65</v>
      </c>
      <c r="R3976" s="8" t="s">
        <v>57</v>
      </c>
      <c r="S3976" s="8" t="s">
        <v>1212</v>
      </c>
      <c r="T3976" s="150">
        <v>1.462</v>
      </c>
      <c r="U3976" s="8" t="s">
        <v>1316</v>
      </c>
      <c r="V3976" s="172">
        <v>1.4E-2</v>
      </c>
      <c r="W3976" s="151">
        <v>2.7799999999999998E-2</v>
      </c>
      <c r="X3976" s="4" t="s">
        <v>614</v>
      </c>
      <c r="Y3976" s="4"/>
      <c r="Z3976" s="150">
        <v>237716.4</v>
      </c>
      <c r="AA3976" s="148">
        <v>1</v>
      </c>
      <c r="AB3976" s="171">
        <v>113.94</v>
      </c>
      <c r="AD3976" s="150">
        <v>270.85399999999998</v>
      </c>
      <c r="AG3976" s="8" t="s">
        <v>17</v>
      </c>
      <c r="AH3976" s="151">
        <v>2.9500000000000001E-4</v>
      </c>
      <c r="AI3976" s="151">
        <v>9.0665273736744503E-3</v>
      </c>
      <c r="AJ3976" s="151">
        <v>3.2191966756855801E-3</v>
      </c>
    </row>
    <row r="3977" spans="1:36" s="8" customFormat="1" x14ac:dyDescent="0.2">
      <c r="A3977" s="8">
        <v>11389</v>
      </c>
      <c r="B3977" s="8">
        <v>11391</v>
      </c>
      <c r="C3977" s="8" t="s">
        <v>2943</v>
      </c>
      <c r="D3977" s="8" t="s">
        <v>2944</v>
      </c>
      <c r="E3977" s="152" t="s">
        <v>425</v>
      </c>
      <c r="F3977" s="8" t="s">
        <v>2945</v>
      </c>
      <c r="G3977" s="8" t="s">
        <v>2946</v>
      </c>
      <c r="H3977" s="8" t="s">
        <v>76</v>
      </c>
      <c r="I3977" s="8" t="s">
        <v>228</v>
      </c>
      <c r="J3977" s="8" t="s">
        <v>53</v>
      </c>
      <c r="K3977" s="8" t="s">
        <v>53</v>
      </c>
      <c r="L3977" s="8" t="s">
        <v>799</v>
      </c>
      <c r="M3977" s="152" t="s">
        <v>311</v>
      </c>
      <c r="N3977" s="8" t="s">
        <v>259</v>
      </c>
      <c r="O3977" s="8" t="s">
        <v>62</v>
      </c>
      <c r="P3977" s="8" t="s">
        <v>1497</v>
      </c>
      <c r="Q3977" s="8" t="s">
        <v>70</v>
      </c>
      <c r="R3977" s="8" t="s">
        <v>57</v>
      </c>
      <c r="S3977" s="8" t="s">
        <v>1212</v>
      </c>
      <c r="T3977" s="150">
        <v>1.218</v>
      </c>
      <c r="U3977" s="8" t="s">
        <v>1446</v>
      </c>
      <c r="V3977" s="172">
        <v>3.2500000000000001E-2</v>
      </c>
      <c r="W3977" s="151">
        <v>4.7559999999999998E-2</v>
      </c>
      <c r="X3977" s="4" t="s">
        <v>614</v>
      </c>
      <c r="Y3977" s="4"/>
      <c r="Z3977" s="150">
        <v>0.08</v>
      </c>
      <c r="AA3977" s="148">
        <v>1</v>
      </c>
      <c r="AB3977" s="171">
        <v>98.29</v>
      </c>
      <c r="AD3977" s="150">
        <v>0</v>
      </c>
      <c r="AG3977" s="8" t="s">
        <v>17</v>
      </c>
      <c r="AH3977" s="151">
        <v>0</v>
      </c>
      <c r="AI3977" s="151">
        <v>2.6321154803178404E-9</v>
      </c>
      <c r="AJ3977" s="151">
        <v>9.3456921873558707E-10</v>
      </c>
    </row>
    <row r="3978" spans="1:36" s="8" customFormat="1" x14ac:dyDescent="0.2">
      <c r="A3978" s="8">
        <v>11389</v>
      </c>
      <c r="B3978" s="8">
        <v>11391</v>
      </c>
      <c r="C3978" s="8" t="s">
        <v>1604</v>
      </c>
      <c r="D3978" s="8" t="s">
        <v>1605</v>
      </c>
      <c r="E3978" s="152" t="s">
        <v>425</v>
      </c>
      <c r="F3978" s="8" t="s">
        <v>1645</v>
      </c>
      <c r="G3978" s="8" t="s">
        <v>1646</v>
      </c>
      <c r="H3978" s="8" t="s">
        <v>76</v>
      </c>
      <c r="I3978" s="8" t="s">
        <v>228</v>
      </c>
      <c r="J3978" s="8" t="s">
        <v>53</v>
      </c>
      <c r="K3978" s="8" t="s">
        <v>53</v>
      </c>
      <c r="L3978" s="8" t="s">
        <v>799</v>
      </c>
      <c r="M3978" s="152" t="s">
        <v>311</v>
      </c>
      <c r="N3978" s="8" t="s">
        <v>140</v>
      </c>
      <c r="O3978" s="8" t="s">
        <v>62</v>
      </c>
      <c r="P3978" s="8" t="s">
        <v>1419</v>
      </c>
      <c r="Q3978" s="8" t="s">
        <v>70</v>
      </c>
      <c r="R3978" s="8" t="s">
        <v>57</v>
      </c>
      <c r="S3978" s="8" t="s">
        <v>1212</v>
      </c>
      <c r="T3978" s="150">
        <v>0.49</v>
      </c>
      <c r="U3978" s="8" t="s">
        <v>1608</v>
      </c>
      <c r="V3978" s="172">
        <v>4.1700000000000001E-2</v>
      </c>
      <c r="W3978" s="151">
        <v>5.3039999999999997E-2</v>
      </c>
      <c r="X3978" s="4" t="s">
        <v>614</v>
      </c>
      <c r="Y3978" s="4"/>
      <c r="Z3978" s="150">
        <v>82604.179999999993</v>
      </c>
      <c r="AA3978" s="148">
        <v>1</v>
      </c>
      <c r="AB3978" s="171">
        <v>99.53</v>
      </c>
      <c r="AD3978" s="150">
        <v>82.215999999999994</v>
      </c>
      <c r="AG3978" s="8" t="s">
        <v>17</v>
      </c>
      <c r="AH3978" s="151">
        <v>7.9199999999999995E-4</v>
      </c>
      <c r="AI3978" s="151">
        <v>2.7520837487874099E-3</v>
      </c>
      <c r="AJ3978" s="151">
        <v>9.7716562142956395E-4</v>
      </c>
    </row>
    <row r="3979" spans="1:36" s="8" customFormat="1" x14ac:dyDescent="0.2">
      <c r="A3979" s="8">
        <v>11389</v>
      </c>
      <c r="B3979" s="8">
        <v>11391</v>
      </c>
      <c r="C3979" s="8" t="s">
        <v>1647</v>
      </c>
      <c r="D3979" s="8" t="s">
        <v>1648</v>
      </c>
      <c r="E3979" s="152" t="s">
        <v>425</v>
      </c>
      <c r="F3979" s="8" t="s">
        <v>1649</v>
      </c>
      <c r="G3979" s="8" t="s">
        <v>1650</v>
      </c>
      <c r="H3979" s="8" t="s">
        <v>76</v>
      </c>
      <c r="I3979" s="8" t="s">
        <v>229</v>
      </c>
      <c r="J3979" s="8" t="s">
        <v>53</v>
      </c>
      <c r="K3979" s="8" t="s">
        <v>53</v>
      </c>
      <c r="L3979" s="8" t="s">
        <v>799</v>
      </c>
      <c r="M3979" s="152" t="s">
        <v>311</v>
      </c>
      <c r="N3979" s="8" t="s">
        <v>629</v>
      </c>
      <c r="O3979" s="8" t="s">
        <v>62</v>
      </c>
      <c r="P3979" s="8" t="s">
        <v>1544</v>
      </c>
      <c r="Q3979" s="8" t="s">
        <v>70</v>
      </c>
      <c r="R3979" s="8" t="s">
        <v>57</v>
      </c>
      <c r="S3979" s="8" t="s">
        <v>1212</v>
      </c>
      <c r="T3979" s="150">
        <v>2.7170000000000001</v>
      </c>
      <c r="U3979" s="8" t="s">
        <v>1651</v>
      </c>
      <c r="V3979" s="172">
        <v>2.75E-2</v>
      </c>
      <c r="W3979" s="151">
        <v>2.5909999999999999E-2</v>
      </c>
      <c r="X3979" s="4" t="s">
        <v>614</v>
      </c>
      <c r="Y3979" s="4"/>
      <c r="Z3979" s="150">
        <v>57881.59</v>
      </c>
      <c r="AA3979" s="148">
        <v>1</v>
      </c>
      <c r="AB3979" s="171">
        <v>115.11</v>
      </c>
      <c r="AD3979" s="150">
        <v>66.626999999999995</v>
      </c>
      <c r="AG3979" s="8" t="s">
        <v>17</v>
      </c>
      <c r="AH3979" s="151">
        <v>1.1400000000000001E-4</v>
      </c>
      <c r="AI3979" s="151">
        <v>2.2302786340935399E-3</v>
      </c>
      <c r="AJ3979" s="151">
        <v>7.9189145621216101E-4</v>
      </c>
    </row>
    <row r="3980" spans="1:36" s="8" customFormat="1" x14ac:dyDescent="0.2">
      <c r="A3980" s="8">
        <v>11389</v>
      </c>
      <c r="B3980" s="8">
        <v>11391</v>
      </c>
      <c r="C3980" s="8" t="s">
        <v>1652</v>
      </c>
      <c r="D3980" s="8" t="s">
        <v>1653</v>
      </c>
      <c r="E3980" s="4" t="s">
        <v>761</v>
      </c>
      <c r="F3980" s="8" t="s">
        <v>1654</v>
      </c>
      <c r="G3980" s="8" t="s">
        <v>1655</v>
      </c>
      <c r="H3980" s="8" t="s">
        <v>76</v>
      </c>
      <c r="I3980" s="8" t="s">
        <v>230</v>
      </c>
      <c r="J3980" s="8" t="s">
        <v>53</v>
      </c>
      <c r="K3980" s="8" t="s">
        <v>315</v>
      </c>
      <c r="L3980" s="8" t="s">
        <v>799</v>
      </c>
      <c r="M3980" s="152" t="s">
        <v>311</v>
      </c>
      <c r="N3980" s="8" t="s">
        <v>630</v>
      </c>
      <c r="O3980" s="8" t="s">
        <v>62</v>
      </c>
      <c r="P3980" s="8" t="s">
        <v>1544</v>
      </c>
      <c r="Q3980" s="8" t="s">
        <v>70</v>
      </c>
      <c r="R3980" s="8" t="s">
        <v>57</v>
      </c>
      <c r="S3980" s="8" t="s">
        <v>1212</v>
      </c>
      <c r="T3980" s="150">
        <v>2.778</v>
      </c>
      <c r="U3980" s="8" t="s">
        <v>1656</v>
      </c>
      <c r="V3980" s="172">
        <v>4.2999999999999997E-2</v>
      </c>
      <c r="W3980" s="151">
        <v>7.7719999999999997E-2</v>
      </c>
      <c r="X3980" s="4" t="s">
        <v>614</v>
      </c>
      <c r="Y3980" s="4"/>
      <c r="Z3980" s="150">
        <v>156953.79</v>
      </c>
      <c r="AA3980" s="148">
        <v>1</v>
      </c>
      <c r="AB3980" s="171">
        <v>88.4</v>
      </c>
      <c r="AD3980" s="150">
        <v>138.74700000000001</v>
      </c>
      <c r="AG3980" s="8" t="s">
        <v>17</v>
      </c>
      <c r="AH3980" s="151">
        <v>1.44E-4</v>
      </c>
      <c r="AI3980" s="151">
        <v>4.6444007822838496E-3</v>
      </c>
      <c r="AJ3980" s="151">
        <v>1.64905910969751E-3</v>
      </c>
    </row>
    <row r="3981" spans="1:36" s="8" customFormat="1" x14ac:dyDescent="0.2">
      <c r="A3981" s="8">
        <v>11389</v>
      </c>
      <c r="B3981" s="8">
        <v>11391</v>
      </c>
      <c r="C3981" s="8" t="s">
        <v>1561</v>
      </c>
      <c r="D3981" s="8" t="s">
        <v>1562</v>
      </c>
      <c r="E3981" s="152" t="s">
        <v>425</v>
      </c>
      <c r="F3981" s="8" t="s">
        <v>1657</v>
      </c>
      <c r="G3981" s="8" t="s">
        <v>1658</v>
      </c>
      <c r="H3981" s="8" t="s">
        <v>76</v>
      </c>
      <c r="I3981" s="8" t="s">
        <v>229</v>
      </c>
      <c r="J3981" s="8" t="s">
        <v>53</v>
      </c>
      <c r="K3981" s="8" t="s">
        <v>53</v>
      </c>
      <c r="L3981" s="8" t="s">
        <v>799</v>
      </c>
      <c r="M3981" s="152" t="s">
        <v>311</v>
      </c>
      <c r="N3981" s="8" t="s">
        <v>629</v>
      </c>
      <c r="O3981" s="8" t="s">
        <v>62</v>
      </c>
      <c r="P3981" s="8" t="s">
        <v>1283</v>
      </c>
      <c r="Q3981" s="8" t="s">
        <v>70</v>
      </c>
      <c r="R3981" s="8" t="s">
        <v>57</v>
      </c>
      <c r="S3981" s="8" t="s">
        <v>1212</v>
      </c>
      <c r="T3981" s="150">
        <v>2.3159999999999998</v>
      </c>
      <c r="U3981" s="8" t="s">
        <v>1456</v>
      </c>
      <c r="V3981" s="172">
        <v>1.77E-2</v>
      </c>
      <c r="W3981" s="151">
        <v>2.605E-2</v>
      </c>
      <c r="X3981" s="4" t="s">
        <v>614</v>
      </c>
      <c r="Y3981" s="4"/>
      <c r="Z3981" s="150">
        <v>165892.37</v>
      </c>
      <c r="AA3981" s="148">
        <v>1</v>
      </c>
      <c r="AB3981" s="171">
        <v>113.1</v>
      </c>
      <c r="AD3981" s="150">
        <v>187.624</v>
      </c>
      <c r="AG3981" s="8" t="s">
        <v>17</v>
      </c>
      <c r="AH3981" s="151">
        <v>6.3999999999999997E-5</v>
      </c>
      <c r="AI3981" s="151">
        <v>6.2805059872243999E-3</v>
      </c>
      <c r="AJ3981" s="151">
        <v>2.2299810238704701E-3</v>
      </c>
    </row>
    <row r="3982" spans="1:36" s="8" customFormat="1" x14ac:dyDescent="0.2">
      <c r="A3982" s="8">
        <v>11389</v>
      </c>
      <c r="B3982" s="8">
        <v>11391</v>
      </c>
      <c r="C3982" s="8" t="s">
        <v>1561</v>
      </c>
      <c r="D3982" s="8" t="s">
        <v>1562</v>
      </c>
      <c r="E3982" s="152" t="s">
        <v>425</v>
      </c>
      <c r="F3982" s="8" t="s">
        <v>1659</v>
      </c>
      <c r="G3982" s="8" t="s">
        <v>1660</v>
      </c>
      <c r="H3982" s="8" t="s">
        <v>76</v>
      </c>
      <c r="I3982" s="8" t="s">
        <v>229</v>
      </c>
      <c r="J3982" s="8" t="s">
        <v>53</v>
      </c>
      <c r="K3982" s="8" t="s">
        <v>53</v>
      </c>
      <c r="L3982" s="8" t="s">
        <v>799</v>
      </c>
      <c r="M3982" s="152" t="s">
        <v>311</v>
      </c>
      <c r="N3982" s="8" t="s">
        <v>629</v>
      </c>
      <c r="O3982" s="8" t="s">
        <v>62</v>
      </c>
      <c r="P3982" s="8" t="s">
        <v>1283</v>
      </c>
      <c r="Q3982" s="8" t="s">
        <v>70</v>
      </c>
      <c r="R3982" s="8" t="s">
        <v>57</v>
      </c>
      <c r="S3982" s="8" t="s">
        <v>1212</v>
      </c>
      <c r="T3982" s="150">
        <v>5.2969999999999997</v>
      </c>
      <c r="U3982" s="8" t="s">
        <v>1661</v>
      </c>
      <c r="V3982" s="172">
        <v>2.4799999999999999E-2</v>
      </c>
      <c r="W3982" s="151">
        <v>2.845E-2</v>
      </c>
      <c r="X3982" s="4" t="s">
        <v>614</v>
      </c>
      <c r="Y3982" s="4"/>
      <c r="Z3982" s="150">
        <v>97729</v>
      </c>
      <c r="AA3982" s="148">
        <v>1</v>
      </c>
      <c r="AB3982" s="171">
        <v>113.17</v>
      </c>
      <c r="AD3982" s="150">
        <v>110.6</v>
      </c>
      <c r="AG3982" s="8" t="s">
        <v>17</v>
      </c>
      <c r="AH3982" s="151">
        <v>3.0000000000000001E-5</v>
      </c>
      <c r="AI3982" s="151">
        <v>3.7022043619681501E-3</v>
      </c>
      <c r="AJ3982" s="151">
        <v>1.31451916302177E-3</v>
      </c>
    </row>
    <row r="3983" spans="1:36" s="8" customFormat="1" x14ac:dyDescent="0.2">
      <c r="A3983" s="8">
        <v>11389</v>
      </c>
      <c r="B3983" s="8">
        <v>11391</v>
      </c>
      <c r="C3983" s="8" t="s">
        <v>1599</v>
      </c>
      <c r="D3983" s="8" t="s">
        <v>1600</v>
      </c>
      <c r="E3983" s="152" t="s">
        <v>425</v>
      </c>
      <c r="F3983" s="8" t="s">
        <v>1666</v>
      </c>
      <c r="G3983" s="8" t="s">
        <v>1667</v>
      </c>
      <c r="H3983" s="8" t="s">
        <v>76</v>
      </c>
      <c r="I3983" s="8" t="s">
        <v>228</v>
      </c>
      <c r="J3983" s="8" t="s">
        <v>53</v>
      </c>
      <c r="K3983" s="8" t="s">
        <v>53</v>
      </c>
      <c r="L3983" s="8" t="s">
        <v>799</v>
      </c>
      <c r="M3983" s="152" t="s">
        <v>311</v>
      </c>
      <c r="N3983" s="8" t="s">
        <v>156</v>
      </c>
      <c r="O3983" s="8" t="s">
        <v>62</v>
      </c>
      <c r="P3983" s="8" t="s">
        <v>1497</v>
      </c>
      <c r="Q3983" s="8" t="s">
        <v>70</v>
      </c>
      <c r="R3983" s="8" t="s">
        <v>57</v>
      </c>
      <c r="S3983" s="8" t="s">
        <v>1212</v>
      </c>
      <c r="T3983" s="150">
        <v>1.6759999999999999</v>
      </c>
      <c r="U3983" s="8" t="s">
        <v>1362</v>
      </c>
      <c r="V3983" s="172">
        <v>3.2899999999999999E-2</v>
      </c>
      <c r="W3983" s="151">
        <v>4.9000000000000002E-2</v>
      </c>
      <c r="X3983" s="4" t="s">
        <v>614</v>
      </c>
      <c r="Y3983" s="4"/>
      <c r="Z3983" s="150">
        <v>81719</v>
      </c>
      <c r="AA3983" s="148">
        <v>1</v>
      </c>
      <c r="AB3983" s="171">
        <v>98.29</v>
      </c>
      <c r="AD3983" s="150">
        <v>80.322000000000003</v>
      </c>
      <c r="AG3983" s="8" t="s">
        <v>17</v>
      </c>
      <c r="AH3983" s="151">
        <v>1.1400000000000001E-4</v>
      </c>
      <c r="AI3983" s="151">
        <v>2.6886730617011701E-3</v>
      </c>
      <c r="AJ3983" s="151">
        <v>9.54650774823168E-4</v>
      </c>
    </row>
    <row r="3984" spans="1:36" s="8" customFormat="1" x14ac:dyDescent="0.2">
      <c r="A3984" s="8">
        <v>11389</v>
      </c>
      <c r="B3984" s="8">
        <v>11391</v>
      </c>
      <c r="C3984" s="8" t="s">
        <v>1668</v>
      </c>
      <c r="D3984" s="8" t="s">
        <v>1669</v>
      </c>
      <c r="E3984" s="152" t="s">
        <v>425</v>
      </c>
      <c r="F3984" s="8" t="s">
        <v>1670</v>
      </c>
      <c r="G3984" s="8" t="s">
        <v>1671</v>
      </c>
      <c r="H3984" s="8" t="s">
        <v>76</v>
      </c>
      <c r="I3984" s="8" t="s">
        <v>229</v>
      </c>
      <c r="J3984" s="8" t="s">
        <v>53</v>
      </c>
      <c r="K3984" s="8" t="s">
        <v>53</v>
      </c>
      <c r="L3984" s="8" t="s">
        <v>799</v>
      </c>
      <c r="M3984" s="152" t="s">
        <v>311</v>
      </c>
      <c r="N3984" s="8" t="s">
        <v>258</v>
      </c>
      <c r="O3984" s="8" t="s">
        <v>62</v>
      </c>
      <c r="P3984" s="8" t="s">
        <v>1205</v>
      </c>
      <c r="Q3984" s="8" t="s">
        <v>65</v>
      </c>
      <c r="R3984" s="8" t="s">
        <v>57</v>
      </c>
      <c r="S3984" s="8" t="s">
        <v>1212</v>
      </c>
      <c r="T3984" s="150">
        <v>1.9790000000000001</v>
      </c>
      <c r="U3984" s="8" t="s">
        <v>1651</v>
      </c>
      <c r="V3984" s="172">
        <v>1E-3</v>
      </c>
      <c r="W3984" s="151">
        <v>2.232E-2</v>
      </c>
      <c r="X3984" s="4" t="s">
        <v>614</v>
      </c>
      <c r="Y3984" s="4"/>
      <c r="Z3984" s="150">
        <v>604039.05000000005</v>
      </c>
      <c r="AA3984" s="148">
        <v>1</v>
      </c>
      <c r="AB3984" s="171">
        <v>108.87</v>
      </c>
      <c r="AD3984" s="150">
        <v>657.61699999999996</v>
      </c>
      <c r="AG3984" s="8" t="s">
        <v>17</v>
      </c>
      <c r="AH3984" s="151">
        <v>9.3999999999999997E-4</v>
      </c>
      <c r="AI3984" s="151">
        <v>2.2012980867928199E-2</v>
      </c>
      <c r="AJ3984" s="151">
        <v>7.8160150972163295E-3</v>
      </c>
    </row>
    <row r="3985" spans="1:36" s="8" customFormat="1" x14ac:dyDescent="0.2">
      <c r="A3985" s="8">
        <v>11389</v>
      </c>
      <c r="B3985" s="8">
        <v>11391</v>
      </c>
      <c r="C3985" s="8" t="s">
        <v>1668</v>
      </c>
      <c r="D3985" s="8" t="s">
        <v>1669</v>
      </c>
      <c r="E3985" s="152" t="s">
        <v>425</v>
      </c>
      <c r="F3985" s="8" t="s">
        <v>1672</v>
      </c>
      <c r="G3985" s="8" t="s">
        <v>1673</v>
      </c>
      <c r="H3985" s="8" t="s">
        <v>76</v>
      </c>
      <c r="I3985" s="8" t="s">
        <v>229</v>
      </c>
      <c r="J3985" s="8" t="s">
        <v>53</v>
      </c>
      <c r="K3985" s="8" t="s">
        <v>53</v>
      </c>
      <c r="L3985" s="8" t="s">
        <v>799</v>
      </c>
      <c r="M3985" s="152" t="s">
        <v>311</v>
      </c>
      <c r="N3985" s="8" t="s">
        <v>258</v>
      </c>
      <c r="O3985" s="8" t="s">
        <v>62</v>
      </c>
      <c r="P3985" s="8" t="s">
        <v>1205</v>
      </c>
      <c r="Q3985" s="8" t="s">
        <v>65</v>
      </c>
      <c r="R3985" s="8" t="s">
        <v>57</v>
      </c>
      <c r="S3985" s="8" t="s">
        <v>1212</v>
      </c>
      <c r="T3985" s="150">
        <v>12.026999999999999</v>
      </c>
      <c r="U3985" s="8" t="s">
        <v>1674</v>
      </c>
      <c r="V3985" s="172">
        <v>2.07E-2</v>
      </c>
      <c r="W3985" s="151">
        <v>2.8799999999999999E-2</v>
      </c>
      <c r="X3985" s="4" t="s">
        <v>614</v>
      </c>
      <c r="Y3985" s="4"/>
      <c r="Z3985" s="150">
        <v>1149105.33</v>
      </c>
      <c r="AA3985" s="148">
        <v>1</v>
      </c>
      <c r="AB3985" s="171">
        <v>103.14</v>
      </c>
      <c r="AD3985" s="150">
        <v>1185.1869999999999</v>
      </c>
      <c r="AG3985" s="8" t="s">
        <v>17</v>
      </c>
      <c r="AH3985" s="151">
        <v>2.1000000000000001E-4</v>
      </c>
      <c r="AI3985" s="151">
        <v>3.9672775390879801E-2</v>
      </c>
      <c r="AJ3985" s="151">
        <v>1.40863708220164E-2</v>
      </c>
    </row>
    <row r="3986" spans="1:36" s="8" customFormat="1" x14ac:dyDescent="0.2">
      <c r="A3986" s="8">
        <v>11389</v>
      </c>
      <c r="B3986" s="8">
        <v>11391</v>
      </c>
      <c r="C3986" s="8" t="s">
        <v>1590</v>
      </c>
      <c r="D3986" s="8" t="s">
        <v>1591</v>
      </c>
      <c r="E3986" s="152" t="s">
        <v>425</v>
      </c>
      <c r="F3986" s="8" t="s">
        <v>1675</v>
      </c>
      <c r="G3986" s="8" t="s">
        <v>1676</v>
      </c>
      <c r="H3986" s="8" t="s">
        <v>76</v>
      </c>
      <c r="I3986" s="8" t="s">
        <v>229</v>
      </c>
      <c r="J3986" s="8" t="s">
        <v>53</v>
      </c>
      <c r="K3986" s="8" t="s">
        <v>53</v>
      </c>
      <c r="L3986" s="8" t="s">
        <v>799</v>
      </c>
      <c r="M3986" s="152" t="s">
        <v>311</v>
      </c>
      <c r="N3986" s="8" t="s">
        <v>260</v>
      </c>
      <c r="O3986" s="8" t="s">
        <v>62</v>
      </c>
      <c r="P3986" s="161" t="s">
        <v>298</v>
      </c>
      <c r="Q3986" s="8" t="s">
        <v>298</v>
      </c>
      <c r="R3986" s="8" t="s">
        <v>298</v>
      </c>
      <c r="S3986" s="8" t="s">
        <v>1212</v>
      </c>
      <c r="T3986" s="150">
        <v>1.137</v>
      </c>
      <c r="U3986" s="8" t="s">
        <v>1446</v>
      </c>
      <c r="V3986" s="172">
        <v>4.8000000000000001E-2</v>
      </c>
      <c r="W3986" s="151">
        <v>0.30409999999999998</v>
      </c>
      <c r="X3986" s="4" t="s">
        <v>614</v>
      </c>
      <c r="Y3986" s="4"/>
      <c r="Z3986" s="150">
        <v>17436</v>
      </c>
      <c r="AA3986" s="148">
        <v>1</v>
      </c>
      <c r="AB3986" s="171">
        <v>99.75</v>
      </c>
      <c r="AD3986" s="150">
        <v>17.391999999999999</v>
      </c>
      <c r="AG3986" s="8" t="s">
        <v>17</v>
      </c>
      <c r="AH3986" s="151">
        <v>1.16E-4</v>
      </c>
      <c r="AI3986" s="151">
        <v>5.8219085869664797E-4</v>
      </c>
      <c r="AJ3986" s="151">
        <v>2.06714963699626E-4</v>
      </c>
    </row>
    <row r="3987" spans="1:36" s="8" customFormat="1" x14ac:dyDescent="0.2">
      <c r="A3987" s="8">
        <v>11389</v>
      </c>
      <c r="B3987" s="8">
        <v>11391</v>
      </c>
      <c r="C3987" s="8" t="s">
        <v>1677</v>
      </c>
      <c r="D3987" s="8" t="s">
        <v>1678</v>
      </c>
      <c r="E3987" s="152" t="s">
        <v>425</v>
      </c>
      <c r="F3987" s="8" t="s">
        <v>1679</v>
      </c>
      <c r="G3987" s="8" t="s">
        <v>1680</v>
      </c>
      <c r="H3987" s="8" t="s">
        <v>76</v>
      </c>
      <c r="I3987" s="8" t="s">
        <v>229</v>
      </c>
      <c r="J3987" s="8" t="s">
        <v>53</v>
      </c>
      <c r="K3987" s="8" t="s">
        <v>53</v>
      </c>
      <c r="L3987" s="8" t="s">
        <v>799</v>
      </c>
      <c r="M3987" s="152" t="s">
        <v>311</v>
      </c>
      <c r="N3987" s="8" t="s">
        <v>258</v>
      </c>
      <c r="O3987" s="8" t="s">
        <v>62</v>
      </c>
      <c r="P3987" s="8" t="s">
        <v>1419</v>
      </c>
      <c r="Q3987" s="8" t="s">
        <v>65</v>
      </c>
      <c r="R3987" s="8" t="s">
        <v>57</v>
      </c>
      <c r="S3987" s="8" t="s">
        <v>1212</v>
      </c>
      <c r="T3987" s="150">
        <v>1.0309999999999999</v>
      </c>
      <c r="U3987" s="8" t="s">
        <v>1681</v>
      </c>
      <c r="V3987" s="172">
        <v>1.8499999999999999E-2</v>
      </c>
      <c r="W3987" s="151">
        <v>2.8469999999999999E-2</v>
      </c>
      <c r="X3987" s="4" t="s">
        <v>614</v>
      </c>
      <c r="Y3987" s="4"/>
      <c r="Z3987" s="150">
        <v>69825.78</v>
      </c>
      <c r="AA3987" s="148">
        <v>1</v>
      </c>
      <c r="AB3987" s="171">
        <v>112.82</v>
      </c>
      <c r="AD3987" s="150">
        <v>78.777000000000001</v>
      </c>
      <c r="AG3987" s="8" t="s">
        <v>17</v>
      </c>
      <c r="AH3987" s="151">
        <v>1.3999999999999999E-4</v>
      </c>
      <c r="AI3987" s="151">
        <v>2.6369840837554598E-3</v>
      </c>
      <c r="AJ3987" s="151">
        <v>9.3629788411712001E-4</v>
      </c>
    </row>
    <row r="3988" spans="1:36" s="8" customFormat="1" x14ac:dyDescent="0.2">
      <c r="A3988" s="8">
        <v>11389</v>
      </c>
      <c r="B3988" s="8">
        <v>11391</v>
      </c>
      <c r="C3988" s="8" t="s">
        <v>1682</v>
      </c>
      <c r="D3988" s="8" t="s">
        <v>1683</v>
      </c>
      <c r="E3988" s="152" t="s">
        <v>425</v>
      </c>
      <c r="F3988" s="8" t="s">
        <v>1684</v>
      </c>
      <c r="G3988" s="8" t="s">
        <v>1685</v>
      </c>
      <c r="H3988" s="8" t="s">
        <v>76</v>
      </c>
      <c r="I3988" s="8" t="s">
        <v>228</v>
      </c>
      <c r="J3988" s="8" t="s">
        <v>53</v>
      </c>
      <c r="K3988" s="8" t="s">
        <v>53</v>
      </c>
      <c r="L3988" s="8" t="s">
        <v>799</v>
      </c>
      <c r="M3988" s="152" t="s">
        <v>311</v>
      </c>
      <c r="N3988" s="8" t="s">
        <v>625</v>
      </c>
      <c r="O3988" s="8" t="s">
        <v>62</v>
      </c>
      <c r="P3988" s="161" t="s">
        <v>298</v>
      </c>
      <c r="Q3988" s="8" t="s">
        <v>298</v>
      </c>
      <c r="R3988" s="8" t="s">
        <v>298</v>
      </c>
      <c r="S3988" s="8" t="s">
        <v>1212</v>
      </c>
      <c r="T3988" s="150">
        <v>0.49</v>
      </c>
      <c r="U3988" s="8" t="s">
        <v>1608</v>
      </c>
      <c r="V3988" s="172">
        <v>3.5499999999999997E-2</v>
      </c>
      <c r="W3988" s="151">
        <v>6.0049999999999999E-2</v>
      </c>
      <c r="X3988" s="4" t="s">
        <v>614</v>
      </c>
      <c r="Y3988" s="4"/>
      <c r="Z3988" s="150">
        <v>163310.69</v>
      </c>
      <c r="AA3988" s="148">
        <v>1</v>
      </c>
      <c r="AB3988" s="171">
        <v>98.89</v>
      </c>
      <c r="AD3988" s="150">
        <v>161.49799999999999</v>
      </c>
      <c r="AG3988" s="8" t="s">
        <v>17</v>
      </c>
      <c r="AH3988" s="151">
        <v>1.14E-3</v>
      </c>
      <c r="AI3988" s="151">
        <v>5.40595726222288E-3</v>
      </c>
      <c r="AJ3988" s="151">
        <v>1.91946033251684E-3</v>
      </c>
    </row>
    <row r="3989" spans="1:36" s="8" customFormat="1" x14ac:dyDescent="0.2">
      <c r="A3989" s="8">
        <v>11389</v>
      </c>
      <c r="B3989" s="8">
        <v>11391</v>
      </c>
      <c r="C3989" s="8" t="s">
        <v>1686</v>
      </c>
      <c r="D3989" s="8" t="s">
        <v>1687</v>
      </c>
      <c r="E3989" s="152" t="s">
        <v>425</v>
      </c>
      <c r="F3989" s="8" t="s">
        <v>1688</v>
      </c>
      <c r="G3989" s="8" t="s">
        <v>1689</v>
      </c>
      <c r="H3989" s="8" t="s">
        <v>76</v>
      </c>
      <c r="I3989" s="8" t="s">
        <v>229</v>
      </c>
      <c r="J3989" s="8" t="s">
        <v>53</v>
      </c>
      <c r="K3989" s="8" t="s">
        <v>53</v>
      </c>
      <c r="L3989" s="8" t="s">
        <v>799</v>
      </c>
      <c r="M3989" s="152" t="s">
        <v>311</v>
      </c>
      <c r="N3989" s="8" t="s">
        <v>256</v>
      </c>
      <c r="O3989" s="8" t="s">
        <v>62</v>
      </c>
      <c r="P3989" s="8" t="s">
        <v>1205</v>
      </c>
      <c r="Q3989" s="8" t="s">
        <v>65</v>
      </c>
      <c r="R3989" s="8" t="s">
        <v>57</v>
      </c>
      <c r="S3989" s="8" t="s">
        <v>1212</v>
      </c>
      <c r="T3989" s="150">
        <v>0.68799999999999994</v>
      </c>
      <c r="U3989" s="8" t="s">
        <v>1690</v>
      </c>
      <c r="V3989" s="172">
        <v>1E-3</v>
      </c>
      <c r="W3989" s="151">
        <v>2.2620000000000001E-2</v>
      </c>
      <c r="X3989" s="4" t="s">
        <v>614</v>
      </c>
      <c r="Y3989" s="4"/>
      <c r="Z3989" s="150">
        <v>345120</v>
      </c>
      <c r="AA3989" s="148">
        <v>1</v>
      </c>
      <c r="AB3989" s="171">
        <v>112.9</v>
      </c>
      <c r="AD3989" s="150">
        <v>389.64</v>
      </c>
      <c r="AG3989" s="8" t="s">
        <v>17</v>
      </c>
      <c r="AH3989" s="151">
        <v>2.3000000000000001E-4</v>
      </c>
      <c r="AI3989" s="151">
        <v>1.30427655301464E-2</v>
      </c>
      <c r="AJ3989" s="151">
        <v>4.6310153497476801E-3</v>
      </c>
    </row>
    <row r="3990" spans="1:36" s="8" customFormat="1" x14ac:dyDescent="0.2">
      <c r="A3990" s="8">
        <v>11389</v>
      </c>
      <c r="B3990" s="8">
        <v>11391</v>
      </c>
      <c r="C3990" s="8" t="s">
        <v>1691</v>
      </c>
      <c r="D3990" s="8" t="s">
        <v>1692</v>
      </c>
      <c r="E3990" s="152" t="s">
        <v>425</v>
      </c>
      <c r="F3990" s="8" t="s">
        <v>1693</v>
      </c>
      <c r="G3990" s="8" t="s">
        <v>1694</v>
      </c>
      <c r="H3990" s="8" t="s">
        <v>76</v>
      </c>
      <c r="I3990" s="8" t="s">
        <v>229</v>
      </c>
      <c r="J3990" s="8" t="s">
        <v>53</v>
      </c>
      <c r="K3990" s="8" t="s">
        <v>53</v>
      </c>
      <c r="L3990" s="8" t="s">
        <v>799</v>
      </c>
      <c r="M3990" s="152" t="s">
        <v>311</v>
      </c>
      <c r="N3990" s="8" t="s">
        <v>140</v>
      </c>
      <c r="O3990" s="8" t="s">
        <v>62</v>
      </c>
      <c r="P3990" s="161" t="s">
        <v>298</v>
      </c>
      <c r="Q3990" s="8" t="s">
        <v>298</v>
      </c>
      <c r="R3990" s="8" t="s">
        <v>298</v>
      </c>
      <c r="S3990" s="8" t="s">
        <v>1212</v>
      </c>
      <c r="T3990" s="150">
        <v>1.345</v>
      </c>
      <c r="U3990" s="8" t="s">
        <v>1695</v>
      </c>
      <c r="V3990" s="172">
        <v>2.8500000000000001E-2</v>
      </c>
      <c r="W3990" s="151">
        <v>1.068E-2</v>
      </c>
      <c r="X3990" s="4" t="s">
        <v>614</v>
      </c>
      <c r="Y3990" s="4"/>
      <c r="Z3990" s="150">
        <v>73370.95</v>
      </c>
      <c r="AA3990" s="148">
        <v>1</v>
      </c>
      <c r="AB3990" s="171">
        <v>119.43</v>
      </c>
      <c r="AD3990" s="150">
        <v>87.626999999999995</v>
      </c>
      <c r="AG3990" s="8" t="s">
        <v>17</v>
      </c>
      <c r="AH3990" s="151">
        <v>5.5199999999999997E-4</v>
      </c>
      <c r="AI3990" s="151">
        <v>2.9332102366077199E-3</v>
      </c>
      <c r="AJ3990" s="151">
        <v>1.04147710072458E-3</v>
      </c>
    </row>
    <row r="3991" spans="1:36" s="8" customFormat="1" x14ac:dyDescent="0.2">
      <c r="A3991" s="8">
        <v>11389</v>
      </c>
      <c r="B3991" s="8">
        <v>11391</v>
      </c>
      <c r="C3991" s="8" t="s">
        <v>1696</v>
      </c>
      <c r="D3991" s="8" t="s">
        <v>1697</v>
      </c>
      <c r="E3991" s="152" t="s">
        <v>425</v>
      </c>
      <c r="F3991" s="8" t="s">
        <v>1698</v>
      </c>
      <c r="G3991" s="8" t="s">
        <v>1699</v>
      </c>
      <c r="H3991" s="8" t="s">
        <v>76</v>
      </c>
      <c r="I3991" s="8" t="s">
        <v>228</v>
      </c>
      <c r="J3991" s="8" t="s">
        <v>53</v>
      </c>
      <c r="K3991" s="8" t="s">
        <v>53</v>
      </c>
      <c r="L3991" s="8" t="s">
        <v>799</v>
      </c>
      <c r="M3991" s="152" t="s">
        <v>311</v>
      </c>
      <c r="N3991" s="8" t="s">
        <v>140</v>
      </c>
      <c r="O3991" s="8" t="s">
        <v>62</v>
      </c>
      <c r="P3991" s="8" t="s">
        <v>1372</v>
      </c>
      <c r="Q3991" s="8" t="s">
        <v>65</v>
      </c>
      <c r="R3991" s="8" t="s">
        <v>57</v>
      </c>
      <c r="S3991" s="8" t="s">
        <v>1212</v>
      </c>
      <c r="T3991" s="150">
        <v>0.73099999999999998</v>
      </c>
      <c r="U3991" s="8" t="s">
        <v>1700</v>
      </c>
      <c r="V3991" s="172">
        <v>4.8000000000000001E-2</v>
      </c>
      <c r="W3991" s="151">
        <v>5.706E-2</v>
      </c>
      <c r="X3991" s="4" t="s">
        <v>614</v>
      </c>
      <c r="Y3991" s="4"/>
      <c r="Z3991" s="150">
        <v>29581.27</v>
      </c>
      <c r="AA3991" s="148">
        <v>1</v>
      </c>
      <c r="AB3991" s="171">
        <v>100.62</v>
      </c>
      <c r="AD3991" s="150">
        <v>29.765000000000001</v>
      </c>
      <c r="AG3991" s="8" t="s">
        <v>17</v>
      </c>
      <c r="AH3991" s="151">
        <v>5.3799999999999996E-4</v>
      </c>
      <c r="AI3991" s="151">
        <v>9.9633811769212909E-4</v>
      </c>
      <c r="AJ3991" s="151">
        <v>3.5376370953738598E-4</v>
      </c>
    </row>
    <row r="3992" spans="1:36" s="8" customFormat="1" x14ac:dyDescent="0.2">
      <c r="A3992" s="8">
        <v>11389</v>
      </c>
      <c r="B3992" s="8">
        <v>11391</v>
      </c>
      <c r="C3992" s="8" t="s">
        <v>1701</v>
      </c>
      <c r="D3992" s="8" t="s">
        <v>1702</v>
      </c>
      <c r="E3992" s="152" t="s">
        <v>425</v>
      </c>
      <c r="F3992" s="8" t="s">
        <v>1703</v>
      </c>
      <c r="G3992" s="8" t="s">
        <v>1704</v>
      </c>
      <c r="H3992" s="8" t="s">
        <v>76</v>
      </c>
      <c r="I3992" s="8" t="s">
        <v>229</v>
      </c>
      <c r="J3992" s="8" t="s">
        <v>53</v>
      </c>
      <c r="K3992" s="8" t="s">
        <v>53</v>
      </c>
      <c r="L3992" s="8" t="s">
        <v>799</v>
      </c>
      <c r="M3992" s="152" t="s">
        <v>311</v>
      </c>
      <c r="N3992" s="8" t="s">
        <v>75</v>
      </c>
      <c r="O3992" s="8" t="s">
        <v>62</v>
      </c>
      <c r="P3992" s="8" t="s">
        <v>1544</v>
      </c>
      <c r="Q3992" s="8" t="s">
        <v>65</v>
      </c>
      <c r="R3992" s="8" t="s">
        <v>57</v>
      </c>
      <c r="S3992" s="8" t="s">
        <v>1212</v>
      </c>
      <c r="T3992" s="150">
        <v>1.33</v>
      </c>
      <c r="U3992" s="8" t="s">
        <v>1705</v>
      </c>
      <c r="V3992" s="172">
        <v>1.0500000000000001E-2</v>
      </c>
      <c r="W3992" s="151">
        <v>2.7810000000000001E-2</v>
      </c>
      <c r="X3992" s="4" t="s">
        <v>614</v>
      </c>
      <c r="Y3992" s="4"/>
      <c r="Z3992" s="150">
        <v>126072.17</v>
      </c>
      <c r="AA3992" s="148">
        <v>1</v>
      </c>
      <c r="AB3992" s="171">
        <v>111.92</v>
      </c>
      <c r="AD3992" s="150">
        <v>141.1</v>
      </c>
      <c r="AG3992" s="8" t="s">
        <v>17</v>
      </c>
      <c r="AH3992" s="151">
        <v>2.5000000000000001E-4</v>
      </c>
      <c r="AI3992" s="151">
        <v>4.7231587944009902E-3</v>
      </c>
      <c r="AJ3992" s="151">
        <v>1.6770232375649501E-3</v>
      </c>
    </row>
    <row r="3993" spans="1:36" s="8" customFormat="1" x14ac:dyDescent="0.2">
      <c r="A3993" s="8">
        <v>11389</v>
      </c>
      <c r="B3993" s="8">
        <v>11391</v>
      </c>
      <c r="C3993" s="8" t="s">
        <v>1706</v>
      </c>
      <c r="D3993" s="8" t="s">
        <v>1707</v>
      </c>
      <c r="E3993" s="152" t="s">
        <v>425</v>
      </c>
      <c r="F3993" s="8" t="s">
        <v>1708</v>
      </c>
      <c r="G3993" s="8" t="s">
        <v>1709</v>
      </c>
      <c r="H3993" s="8" t="s">
        <v>76</v>
      </c>
      <c r="I3993" s="8" t="s">
        <v>228</v>
      </c>
      <c r="J3993" s="8" t="s">
        <v>53</v>
      </c>
      <c r="K3993" s="8" t="s">
        <v>314</v>
      </c>
      <c r="L3993" s="8" t="s">
        <v>799</v>
      </c>
      <c r="M3993" s="152" t="s">
        <v>311</v>
      </c>
      <c r="N3993" s="8" t="s">
        <v>627</v>
      </c>
      <c r="O3993" s="8" t="s">
        <v>62</v>
      </c>
      <c r="P3993" s="8" t="s">
        <v>1419</v>
      </c>
      <c r="Q3993" s="8" t="s">
        <v>65</v>
      </c>
      <c r="R3993" s="8" t="s">
        <v>57</v>
      </c>
      <c r="S3993" s="8" t="s">
        <v>1212</v>
      </c>
      <c r="T3993" s="150">
        <v>0.70599999999999996</v>
      </c>
      <c r="U3993" s="8" t="s">
        <v>1710</v>
      </c>
      <c r="V3993" s="172">
        <v>4.7500000000000001E-2</v>
      </c>
      <c r="W3993" s="151">
        <v>6.0319999999999999E-2</v>
      </c>
      <c r="X3993" s="4" t="s">
        <v>614</v>
      </c>
      <c r="Y3993" s="4"/>
      <c r="Z3993" s="150">
        <v>400360.32</v>
      </c>
      <c r="AA3993" s="148">
        <v>1</v>
      </c>
      <c r="AB3993" s="171">
        <v>100.49</v>
      </c>
      <c r="AD3993" s="150">
        <v>402.322</v>
      </c>
      <c r="AG3993" s="8" t="s">
        <v>17</v>
      </c>
      <c r="AH3993" s="151">
        <v>6.3400000000000001E-4</v>
      </c>
      <c r="AI3993" s="151">
        <v>1.3467267645453401E-2</v>
      </c>
      <c r="AJ3993" s="151">
        <v>4.7817407313734597E-3</v>
      </c>
    </row>
    <row r="3994" spans="1:36" s="8" customFormat="1" x14ac:dyDescent="0.2">
      <c r="A3994" s="8">
        <v>11389</v>
      </c>
      <c r="B3994" s="8">
        <v>11391</v>
      </c>
      <c r="C3994" s="8" t="s">
        <v>1711</v>
      </c>
      <c r="D3994" s="8" t="s">
        <v>1712</v>
      </c>
      <c r="E3994" s="152" t="s">
        <v>425</v>
      </c>
      <c r="F3994" s="8" t="s">
        <v>1713</v>
      </c>
      <c r="G3994" s="8" t="s">
        <v>1714</v>
      </c>
      <c r="H3994" s="8" t="s">
        <v>76</v>
      </c>
      <c r="I3994" s="8" t="s">
        <v>228</v>
      </c>
      <c r="J3994" s="8" t="s">
        <v>53</v>
      </c>
      <c r="K3994" s="8" t="s">
        <v>53</v>
      </c>
      <c r="L3994" s="8" t="s">
        <v>799</v>
      </c>
      <c r="M3994" s="152" t="s">
        <v>311</v>
      </c>
      <c r="N3994" s="8" t="s">
        <v>628</v>
      </c>
      <c r="O3994" s="8" t="s">
        <v>62</v>
      </c>
      <c r="P3994" s="8" t="s">
        <v>1497</v>
      </c>
      <c r="Q3994" s="8" t="s">
        <v>70</v>
      </c>
      <c r="R3994" s="8" t="s">
        <v>57</v>
      </c>
      <c r="S3994" s="8" t="s">
        <v>1212</v>
      </c>
      <c r="T3994" s="150">
        <v>0.98699999999999999</v>
      </c>
      <c r="U3994" s="8" t="s">
        <v>1715</v>
      </c>
      <c r="V3994" s="172">
        <v>1.4999999999999999E-2</v>
      </c>
      <c r="W3994" s="151">
        <v>5.0770000000000003E-2</v>
      </c>
      <c r="X3994" s="4" t="s">
        <v>614</v>
      </c>
      <c r="Y3994" s="4"/>
      <c r="Z3994" s="150">
        <v>51741.57</v>
      </c>
      <c r="AA3994" s="148">
        <v>1</v>
      </c>
      <c r="AB3994" s="171">
        <v>96.64</v>
      </c>
      <c r="AC3994" s="150">
        <v>17.762</v>
      </c>
      <c r="AD3994" s="150">
        <v>67.765000000000001</v>
      </c>
      <c r="AG3994" s="8" t="s">
        <v>17</v>
      </c>
      <c r="AH3994" s="151">
        <v>2.0690000000000001E-3</v>
      </c>
      <c r="AI3994" s="151">
        <v>2.26835128470587E-3</v>
      </c>
      <c r="AJ3994" s="151">
        <v>8.05409680470949E-4</v>
      </c>
    </row>
    <row r="3995" spans="1:36" s="8" customFormat="1" x14ac:dyDescent="0.2">
      <c r="A3995" s="8">
        <v>11389</v>
      </c>
      <c r="B3995" s="8">
        <v>11391</v>
      </c>
      <c r="C3995" s="8" t="s">
        <v>1421</v>
      </c>
      <c r="D3995" s="8" t="s">
        <v>1422</v>
      </c>
      <c r="E3995" s="152" t="s">
        <v>425</v>
      </c>
      <c r="F3995" s="8" t="s">
        <v>1716</v>
      </c>
      <c r="G3995" s="8" t="s">
        <v>1717</v>
      </c>
      <c r="H3995" s="8" t="s">
        <v>76</v>
      </c>
      <c r="I3995" s="8" t="s">
        <v>229</v>
      </c>
      <c r="J3995" s="8" t="s">
        <v>53</v>
      </c>
      <c r="K3995" s="8" t="s">
        <v>53</v>
      </c>
      <c r="L3995" s="8" t="s">
        <v>799</v>
      </c>
      <c r="M3995" s="152" t="s">
        <v>311</v>
      </c>
      <c r="N3995" s="8" t="s">
        <v>629</v>
      </c>
      <c r="O3995" s="8" t="s">
        <v>62</v>
      </c>
      <c r="P3995" s="8" t="s">
        <v>1419</v>
      </c>
      <c r="Q3995" s="8" t="s">
        <v>65</v>
      </c>
      <c r="R3995" s="8" t="s">
        <v>57</v>
      </c>
      <c r="S3995" s="8" t="s">
        <v>1212</v>
      </c>
      <c r="T3995" s="150">
        <v>4.0620000000000003</v>
      </c>
      <c r="U3995" s="8" t="s">
        <v>1718</v>
      </c>
      <c r="V3995" s="172">
        <v>8.3999999999999995E-3</v>
      </c>
      <c r="W3995" s="151">
        <v>3.0679999999999999E-2</v>
      </c>
      <c r="X3995" s="4" t="s">
        <v>614</v>
      </c>
      <c r="Y3995" s="4"/>
      <c r="Z3995" s="150">
        <v>384884.53</v>
      </c>
      <c r="AA3995" s="148">
        <v>1</v>
      </c>
      <c r="AB3995" s="171">
        <v>105.51</v>
      </c>
      <c r="AD3995" s="150">
        <v>406.09199999999998</v>
      </c>
      <c r="AG3995" s="8" t="s">
        <v>17</v>
      </c>
      <c r="AH3995" s="151">
        <v>4.6799999999999999E-4</v>
      </c>
      <c r="AI3995" s="151">
        <v>1.35934500550151E-2</v>
      </c>
      <c r="AJ3995" s="151">
        <v>4.8265435513120299E-3</v>
      </c>
    </row>
    <row r="3996" spans="1:36" s="8" customFormat="1" x14ac:dyDescent="0.2">
      <c r="A3996" s="8">
        <v>11389</v>
      </c>
      <c r="B3996" s="8">
        <v>11391</v>
      </c>
      <c r="C3996" s="8" t="s">
        <v>1540</v>
      </c>
      <c r="D3996" s="8" t="s">
        <v>1541</v>
      </c>
      <c r="E3996" s="152" t="s">
        <v>425</v>
      </c>
      <c r="F3996" s="8" t="s">
        <v>1719</v>
      </c>
      <c r="G3996" s="8" t="s">
        <v>1720</v>
      </c>
      <c r="H3996" s="8" t="s">
        <v>76</v>
      </c>
      <c r="I3996" s="8" t="s">
        <v>229</v>
      </c>
      <c r="J3996" s="8" t="s">
        <v>53</v>
      </c>
      <c r="K3996" s="8" t="s">
        <v>53</v>
      </c>
      <c r="L3996" s="8" t="s">
        <v>799</v>
      </c>
      <c r="M3996" s="152" t="s">
        <v>311</v>
      </c>
      <c r="N3996" s="8" t="s">
        <v>629</v>
      </c>
      <c r="O3996" s="8" t="s">
        <v>62</v>
      </c>
      <c r="P3996" s="8" t="s">
        <v>1544</v>
      </c>
      <c r="Q3996" s="8" t="s">
        <v>70</v>
      </c>
      <c r="R3996" s="8" t="s">
        <v>57</v>
      </c>
      <c r="S3996" s="8" t="s">
        <v>1212</v>
      </c>
      <c r="T3996" s="150">
        <v>5.6159999999999997</v>
      </c>
      <c r="U3996" s="8" t="s">
        <v>1721</v>
      </c>
      <c r="V3996" s="172">
        <v>1.5800000000000002E-2</v>
      </c>
      <c r="W3996" s="151">
        <v>2.9850000000000002E-2</v>
      </c>
      <c r="X3996" s="4" t="s">
        <v>614</v>
      </c>
      <c r="Y3996" s="4"/>
      <c r="Z3996" s="150">
        <v>496703.92</v>
      </c>
      <c r="AA3996" s="148">
        <v>1</v>
      </c>
      <c r="AB3996" s="171">
        <v>107.2</v>
      </c>
      <c r="AD3996" s="150">
        <v>532.46699999999998</v>
      </c>
      <c r="AG3996" s="8" t="s">
        <v>17</v>
      </c>
      <c r="AH3996" s="151">
        <v>4.0000000000000002E-4</v>
      </c>
      <c r="AI3996" s="151">
        <v>1.7823705190102599E-2</v>
      </c>
      <c r="AJ3996" s="151">
        <v>6.3285544874635002E-3</v>
      </c>
    </row>
    <row r="3997" spans="1:36" s="8" customFormat="1" x14ac:dyDescent="0.2">
      <c r="A3997" s="8">
        <v>11389</v>
      </c>
      <c r="B3997" s="8">
        <v>11391</v>
      </c>
      <c r="C3997" s="8" t="s">
        <v>1722</v>
      </c>
      <c r="D3997" s="8" t="s">
        <v>1723</v>
      </c>
      <c r="E3997" s="152" t="s">
        <v>425</v>
      </c>
      <c r="F3997" s="8" t="s">
        <v>1724</v>
      </c>
      <c r="G3997" s="8" t="s">
        <v>1725</v>
      </c>
      <c r="H3997" s="8" t="s">
        <v>76</v>
      </c>
      <c r="I3997" s="8" t="s">
        <v>228</v>
      </c>
      <c r="J3997" s="8" t="s">
        <v>53</v>
      </c>
      <c r="K3997" s="8" t="s">
        <v>53</v>
      </c>
      <c r="L3997" s="8" t="s">
        <v>799</v>
      </c>
      <c r="M3997" s="152" t="s">
        <v>311</v>
      </c>
      <c r="N3997" s="8" t="s">
        <v>630</v>
      </c>
      <c r="O3997" s="8" t="s">
        <v>62</v>
      </c>
      <c r="P3997" s="8" t="s">
        <v>1497</v>
      </c>
      <c r="Q3997" s="8" t="s">
        <v>70</v>
      </c>
      <c r="R3997" s="8" t="s">
        <v>57</v>
      </c>
      <c r="S3997" s="8" t="s">
        <v>1212</v>
      </c>
      <c r="T3997" s="150">
        <v>1.33</v>
      </c>
      <c r="U3997" s="8" t="s">
        <v>1726</v>
      </c>
      <c r="V3997" s="172">
        <v>4.99E-2</v>
      </c>
      <c r="W3997" s="151">
        <v>5.0799999999999998E-2</v>
      </c>
      <c r="X3997" s="4" t="s">
        <v>614</v>
      </c>
      <c r="Y3997" s="4"/>
      <c r="Z3997" s="150">
        <v>7893.75</v>
      </c>
      <c r="AA3997" s="148">
        <v>1</v>
      </c>
      <c r="AB3997" s="171">
        <v>101.23</v>
      </c>
      <c r="AD3997" s="150">
        <v>7.9909999999999997</v>
      </c>
      <c r="AG3997" s="8" t="s">
        <v>17</v>
      </c>
      <c r="AH3997" s="151">
        <v>2.8E-5</v>
      </c>
      <c r="AI3997" s="151">
        <v>2.6748425437613102E-4</v>
      </c>
      <c r="AJ3997" s="151">
        <v>9.4974005702130095E-5</v>
      </c>
    </row>
    <row r="3998" spans="1:36" s="8" customFormat="1" x14ac:dyDescent="0.2">
      <c r="A3998" s="8">
        <v>11389</v>
      </c>
      <c r="B3998" s="8">
        <v>11391</v>
      </c>
      <c r="C3998" s="8" t="s">
        <v>1727</v>
      </c>
      <c r="D3998" s="8" t="s">
        <v>1728</v>
      </c>
      <c r="E3998" s="152" t="s">
        <v>425</v>
      </c>
      <c r="F3998" s="8" t="s">
        <v>1729</v>
      </c>
      <c r="G3998" s="8" t="s">
        <v>1730</v>
      </c>
      <c r="H3998" s="8" t="s">
        <v>76</v>
      </c>
      <c r="I3998" s="8" t="s">
        <v>229</v>
      </c>
      <c r="J3998" s="8" t="s">
        <v>53</v>
      </c>
      <c r="K3998" s="8" t="s">
        <v>53</v>
      </c>
      <c r="L3998" s="8" t="s">
        <v>799</v>
      </c>
      <c r="M3998" s="152" t="s">
        <v>311</v>
      </c>
      <c r="N3998" s="8" t="s">
        <v>629</v>
      </c>
      <c r="O3998" s="8" t="s">
        <v>62</v>
      </c>
      <c r="P3998" s="8" t="s">
        <v>1488</v>
      </c>
      <c r="Q3998" s="8" t="s">
        <v>65</v>
      </c>
      <c r="R3998" s="8" t="s">
        <v>57</v>
      </c>
      <c r="S3998" s="8" t="s">
        <v>1212</v>
      </c>
      <c r="T3998" s="150">
        <v>0.99399999999999999</v>
      </c>
      <c r="U3998" s="8" t="s">
        <v>1461</v>
      </c>
      <c r="V3998" s="172">
        <v>1E-3</v>
      </c>
      <c r="W3998" s="151">
        <v>1E-4</v>
      </c>
      <c r="X3998" s="4" t="s">
        <v>614</v>
      </c>
      <c r="Y3998" s="4"/>
      <c r="Z3998" s="150">
        <v>209025</v>
      </c>
      <c r="AA3998" s="148">
        <v>1</v>
      </c>
      <c r="AB3998" s="171">
        <v>115.54</v>
      </c>
      <c r="AD3998" s="150">
        <v>241.50700000000001</v>
      </c>
      <c r="AG3998" s="8" t="s">
        <v>17</v>
      </c>
      <c r="AH3998" s="151">
        <v>3.6299999999999999E-4</v>
      </c>
      <c r="AI3998" s="151">
        <v>8.08418442721957E-3</v>
      </c>
      <c r="AJ3998" s="151">
        <v>2.8704021463939202E-3</v>
      </c>
    </row>
    <row r="3999" spans="1:36" s="8" customFormat="1" x14ac:dyDescent="0.2">
      <c r="A3999" s="8">
        <v>11389</v>
      </c>
      <c r="B3999" s="8">
        <v>11391</v>
      </c>
      <c r="C3999" s="8" t="s">
        <v>1731</v>
      </c>
      <c r="D3999" s="8" t="s">
        <v>1732</v>
      </c>
      <c r="E3999" s="152" t="s">
        <v>425</v>
      </c>
      <c r="F3999" s="8" t="s">
        <v>1733</v>
      </c>
      <c r="G3999" s="8" t="s">
        <v>1734</v>
      </c>
      <c r="H3999" s="8" t="s">
        <v>76</v>
      </c>
      <c r="I3999" s="8" t="s">
        <v>601</v>
      </c>
      <c r="J3999" s="8" t="s">
        <v>53</v>
      </c>
      <c r="K3999" s="8" t="s">
        <v>317</v>
      </c>
      <c r="L3999" s="8" t="s">
        <v>799</v>
      </c>
      <c r="M3999" s="152" t="s">
        <v>311</v>
      </c>
      <c r="N3999" s="8" t="s">
        <v>625</v>
      </c>
      <c r="O3999" s="8" t="s">
        <v>62</v>
      </c>
      <c r="P3999" s="8" t="s">
        <v>1497</v>
      </c>
      <c r="Q3999" s="8" t="s">
        <v>65</v>
      </c>
      <c r="R3999" s="8" t="s">
        <v>57</v>
      </c>
      <c r="S3999" s="8" t="s">
        <v>1212</v>
      </c>
      <c r="T3999" s="150">
        <v>2.5680000000000001</v>
      </c>
      <c r="U3999" s="8" t="s">
        <v>1470</v>
      </c>
      <c r="V3999" s="172">
        <v>1.25E-3</v>
      </c>
      <c r="W3999" s="151">
        <v>5.5910000000000001E-2</v>
      </c>
      <c r="X3999" s="4" t="s">
        <v>614</v>
      </c>
      <c r="Y3999" s="4"/>
      <c r="Z3999" s="150">
        <v>225100</v>
      </c>
      <c r="AA3999" s="148">
        <v>1</v>
      </c>
      <c r="AB3999" s="171">
        <v>87.6</v>
      </c>
      <c r="AD3999" s="150">
        <v>197.18799999999999</v>
      </c>
      <c r="AG3999" s="8" t="s">
        <v>17</v>
      </c>
      <c r="AH3999" s="151">
        <v>3.97E-4</v>
      </c>
      <c r="AI3999" s="151">
        <v>6.6006274097914703E-3</v>
      </c>
      <c r="AJ3999" s="151">
        <v>2.34364458841624E-3</v>
      </c>
    </row>
    <row r="4000" spans="1:36" s="8" customFormat="1" x14ac:dyDescent="0.2">
      <c r="A4000" s="8">
        <v>11389</v>
      </c>
      <c r="B4000" s="8">
        <v>11391</v>
      </c>
      <c r="C4000" s="8" t="s">
        <v>1735</v>
      </c>
      <c r="D4000" s="8" t="s">
        <v>1736</v>
      </c>
      <c r="E4000" s="152" t="s">
        <v>425</v>
      </c>
      <c r="F4000" s="8" t="s">
        <v>1737</v>
      </c>
      <c r="G4000" s="8" t="s">
        <v>1738</v>
      </c>
      <c r="H4000" s="8" t="s">
        <v>76</v>
      </c>
      <c r="I4000" s="8" t="s">
        <v>229</v>
      </c>
      <c r="J4000" s="8" t="s">
        <v>53</v>
      </c>
      <c r="K4000" s="8" t="s">
        <v>53</v>
      </c>
      <c r="L4000" s="8" t="s">
        <v>799</v>
      </c>
      <c r="M4000" s="152" t="s">
        <v>311</v>
      </c>
      <c r="N4000" s="8" t="s">
        <v>156</v>
      </c>
      <c r="O4000" s="8" t="s">
        <v>62</v>
      </c>
      <c r="P4000" s="161" t="s">
        <v>298</v>
      </c>
      <c r="Q4000" s="8" t="s">
        <v>298</v>
      </c>
      <c r="R4000" s="8" t="s">
        <v>298</v>
      </c>
      <c r="S4000" s="8" t="s">
        <v>1212</v>
      </c>
      <c r="T4000" s="150">
        <v>1.198</v>
      </c>
      <c r="U4000" s="8" t="s">
        <v>1739</v>
      </c>
      <c r="V4000" s="172">
        <v>1.6400000000000001E-2</v>
      </c>
      <c r="W4000" s="151">
        <v>2.2550000000000001E-2</v>
      </c>
      <c r="X4000" s="4" t="s">
        <v>614</v>
      </c>
      <c r="Y4000" s="4"/>
      <c r="Z4000" s="150">
        <v>119156.01</v>
      </c>
      <c r="AA4000" s="148">
        <v>1</v>
      </c>
      <c r="AB4000" s="171">
        <v>115</v>
      </c>
      <c r="AD4000" s="150">
        <v>137.029</v>
      </c>
      <c r="AG4000" s="8" t="s">
        <v>17</v>
      </c>
      <c r="AH4000" s="151">
        <v>4.9399999999999997E-4</v>
      </c>
      <c r="AI4000" s="151">
        <v>4.5869014557431299E-3</v>
      </c>
      <c r="AJ4000" s="151">
        <v>1.62864317389043E-3</v>
      </c>
    </row>
    <row r="4001" spans="1:36" s="8" customFormat="1" x14ac:dyDescent="0.2">
      <c r="A4001" s="8">
        <v>11389</v>
      </c>
      <c r="B4001" s="8">
        <v>11391</v>
      </c>
      <c r="C4001" s="8" t="s">
        <v>1740</v>
      </c>
      <c r="D4001" s="8" t="s">
        <v>1741</v>
      </c>
      <c r="E4001" s="4" t="s">
        <v>761</v>
      </c>
      <c r="F4001" s="8" t="s">
        <v>1742</v>
      </c>
      <c r="G4001" s="8" t="s">
        <v>1743</v>
      </c>
      <c r="H4001" s="8" t="s">
        <v>76</v>
      </c>
      <c r="I4001" s="8" t="s">
        <v>228</v>
      </c>
      <c r="J4001" s="8" t="s">
        <v>53</v>
      </c>
      <c r="K4001" s="8" t="s">
        <v>314</v>
      </c>
      <c r="L4001" s="8" t="s">
        <v>799</v>
      </c>
      <c r="M4001" s="152" t="s">
        <v>311</v>
      </c>
      <c r="N4001" s="8" t="s">
        <v>630</v>
      </c>
      <c r="O4001" s="8" t="s">
        <v>62</v>
      </c>
      <c r="P4001" s="8" t="s">
        <v>1419</v>
      </c>
      <c r="Q4001" s="8" t="s">
        <v>65</v>
      </c>
      <c r="R4001" s="8" t="s">
        <v>57</v>
      </c>
      <c r="S4001" s="8" t="s">
        <v>1212</v>
      </c>
      <c r="T4001" s="150">
        <v>0.64200000000000002</v>
      </c>
      <c r="U4001" s="8" t="s">
        <v>1226</v>
      </c>
      <c r="V4001" s="172">
        <v>5.9499999999999997E-2</v>
      </c>
      <c r="W4001" s="151">
        <v>7.8350000000000003E-2</v>
      </c>
      <c r="X4001" s="4" t="s">
        <v>614</v>
      </c>
      <c r="Y4001" s="4"/>
      <c r="Z4001" s="150">
        <v>392416.11</v>
      </c>
      <c r="AA4001" s="148">
        <v>1</v>
      </c>
      <c r="AB4001" s="171">
        <v>99.76</v>
      </c>
      <c r="AD4001" s="150">
        <v>391.47399999999999</v>
      </c>
      <c r="AG4001" s="8" t="s">
        <v>17</v>
      </c>
      <c r="AH4001" s="151">
        <v>1.3940000000000001E-3</v>
      </c>
      <c r="AI4001" s="151">
        <v>1.31041509183825E-2</v>
      </c>
      <c r="AJ4001" s="151">
        <v>4.6528110858217696E-3</v>
      </c>
    </row>
    <row r="4002" spans="1:36" s="8" customFormat="1" x14ac:dyDescent="0.2">
      <c r="A4002" s="8">
        <v>11389</v>
      </c>
      <c r="B4002" s="8">
        <v>11391</v>
      </c>
      <c r="C4002" s="8" t="s">
        <v>1744</v>
      </c>
      <c r="D4002" s="8" t="s">
        <v>1745</v>
      </c>
      <c r="E4002" s="152" t="s">
        <v>425</v>
      </c>
      <c r="F4002" s="8" t="s">
        <v>1746</v>
      </c>
      <c r="G4002" s="8" t="s">
        <v>1747</v>
      </c>
      <c r="H4002" s="8" t="s">
        <v>76</v>
      </c>
      <c r="I4002" s="8" t="s">
        <v>229</v>
      </c>
      <c r="J4002" s="8" t="s">
        <v>53</v>
      </c>
      <c r="K4002" s="8" t="s">
        <v>53</v>
      </c>
      <c r="L4002" s="8" t="s">
        <v>799</v>
      </c>
      <c r="M4002" s="152" t="s">
        <v>311</v>
      </c>
      <c r="N4002" s="8" t="s">
        <v>627</v>
      </c>
      <c r="O4002" s="8" t="s">
        <v>62</v>
      </c>
      <c r="P4002" s="8" t="s">
        <v>1419</v>
      </c>
      <c r="Q4002" s="8" t="s">
        <v>70</v>
      </c>
      <c r="R4002" s="8" t="s">
        <v>57</v>
      </c>
      <c r="S4002" s="8" t="s">
        <v>1212</v>
      </c>
      <c r="T4002" s="150">
        <v>0.77500000000000002</v>
      </c>
      <c r="U4002" s="8" t="s">
        <v>1461</v>
      </c>
      <c r="V4002" s="172">
        <v>1.8499999999999999E-2</v>
      </c>
      <c r="W4002" s="151">
        <v>2.8639999999999999E-2</v>
      </c>
      <c r="X4002" s="4" t="s">
        <v>614</v>
      </c>
      <c r="Y4002" s="4"/>
      <c r="Z4002" s="150">
        <v>221842.24</v>
      </c>
      <c r="AA4002" s="148">
        <v>1</v>
      </c>
      <c r="AB4002" s="171">
        <v>114.36</v>
      </c>
      <c r="AD4002" s="150">
        <v>253.69900000000001</v>
      </c>
      <c r="AG4002" s="8" t="s">
        <v>17</v>
      </c>
      <c r="AH4002" s="151">
        <v>8.5899999999999995E-4</v>
      </c>
      <c r="AI4002" s="151">
        <v>8.49227415154203E-3</v>
      </c>
      <c r="AJ4002" s="151">
        <v>3.01530008027485E-3</v>
      </c>
    </row>
    <row r="4003" spans="1:36" s="8" customFormat="1" x14ac:dyDescent="0.2">
      <c r="A4003" s="8">
        <v>11389</v>
      </c>
      <c r="B4003" s="8">
        <v>11391</v>
      </c>
      <c r="C4003" s="8" t="s">
        <v>1570</v>
      </c>
      <c r="D4003" s="8" t="s">
        <v>1571</v>
      </c>
      <c r="E4003" s="152" t="s">
        <v>425</v>
      </c>
      <c r="F4003" s="8" t="s">
        <v>1748</v>
      </c>
      <c r="G4003" s="8" t="s">
        <v>1749</v>
      </c>
      <c r="H4003" s="8" t="s">
        <v>76</v>
      </c>
      <c r="I4003" s="8" t="s">
        <v>229</v>
      </c>
      <c r="J4003" s="8" t="s">
        <v>53</v>
      </c>
      <c r="K4003" s="8" t="s">
        <v>53</v>
      </c>
      <c r="L4003" s="8" t="s">
        <v>799</v>
      </c>
      <c r="M4003" s="152" t="s">
        <v>311</v>
      </c>
      <c r="N4003" s="8" t="s">
        <v>629</v>
      </c>
      <c r="O4003" s="8" t="s">
        <v>62</v>
      </c>
      <c r="P4003" s="8" t="s">
        <v>1560</v>
      </c>
      <c r="Q4003" s="8" t="s">
        <v>65</v>
      </c>
      <c r="R4003" s="8" t="s">
        <v>57</v>
      </c>
      <c r="S4003" s="8" t="s">
        <v>1212</v>
      </c>
      <c r="T4003" s="150">
        <v>6.4119999999999999</v>
      </c>
      <c r="U4003" s="8" t="s">
        <v>1750</v>
      </c>
      <c r="V4003" s="172">
        <v>2.5000000000000001E-2</v>
      </c>
      <c r="W4003" s="151">
        <v>3.0679999999999999E-2</v>
      </c>
      <c r="X4003" s="4" t="s">
        <v>614</v>
      </c>
      <c r="Y4003" s="4"/>
      <c r="Z4003" s="150">
        <v>141382.39999999999</v>
      </c>
      <c r="AA4003" s="148">
        <v>1</v>
      </c>
      <c r="AB4003" s="171">
        <v>112.1</v>
      </c>
      <c r="AD4003" s="150">
        <v>158.49</v>
      </c>
      <c r="AG4003" s="8" t="s">
        <v>17</v>
      </c>
      <c r="AH4003" s="151">
        <v>1.35E-4</v>
      </c>
      <c r="AI4003" s="151">
        <v>5.3052588631894498E-3</v>
      </c>
      <c r="AJ4003" s="151">
        <v>1.88370596504462E-3</v>
      </c>
    </row>
    <row r="4004" spans="1:36" s="8" customFormat="1" x14ac:dyDescent="0.2">
      <c r="A4004" s="8">
        <v>11389</v>
      </c>
      <c r="B4004" s="8">
        <v>11391</v>
      </c>
      <c r="C4004" s="8" t="s">
        <v>1751</v>
      </c>
      <c r="D4004" s="8" t="s">
        <v>1752</v>
      </c>
      <c r="E4004" s="152" t="s">
        <v>425</v>
      </c>
      <c r="F4004" s="8" t="s">
        <v>1753</v>
      </c>
      <c r="G4004" s="8" t="s">
        <v>1754</v>
      </c>
      <c r="H4004" s="8" t="s">
        <v>76</v>
      </c>
      <c r="I4004" s="8" t="s">
        <v>229</v>
      </c>
      <c r="J4004" s="8" t="s">
        <v>53</v>
      </c>
      <c r="K4004" s="8" t="s">
        <v>53</v>
      </c>
      <c r="L4004" s="8" t="s">
        <v>799</v>
      </c>
      <c r="M4004" s="152" t="s">
        <v>311</v>
      </c>
      <c r="N4004" s="8" t="s">
        <v>256</v>
      </c>
      <c r="O4004" s="8" t="s">
        <v>62</v>
      </c>
      <c r="P4004" s="8" t="s">
        <v>1205</v>
      </c>
      <c r="Q4004" s="8" t="s">
        <v>65</v>
      </c>
      <c r="R4004" s="8" t="s">
        <v>57</v>
      </c>
      <c r="S4004" s="8" t="s">
        <v>1212</v>
      </c>
      <c r="T4004" s="150">
        <v>2.4740000000000002</v>
      </c>
      <c r="U4004" s="8" t="s">
        <v>1755</v>
      </c>
      <c r="V4004" s="172">
        <v>1.4999999999999999E-2</v>
      </c>
      <c r="W4004" s="151">
        <v>2.3550000000000001E-2</v>
      </c>
      <c r="X4004" s="4" t="s">
        <v>614</v>
      </c>
      <c r="Y4004" s="4"/>
      <c r="Z4004" s="150">
        <v>365578.93</v>
      </c>
      <c r="AA4004" s="148">
        <v>1</v>
      </c>
      <c r="AB4004" s="171">
        <v>114.39</v>
      </c>
      <c r="AD4004" s="150">
        <v>418.18599999999998</v>
      </c>
      <c r="AG4004" s="8" t="s">
        <v>17</v>
      </c>
      <c r="AH4004" s="151">
        <v>1.31E-3</v>
      </c>
      <c r="AI4004" s="151">
        <v>1.3998285109230501E-2</v>
      </c>
      <c r="AJ4004" s="151">
        <v>4.9702858692931397E-3</v>
      </c>
    </row>
    <row r="4005" spans="1:36" s="8" customFormat="1" x14ac:dyDescent="0.2">
      <c r="A4005" s="8">
        <v>11389</v>
      </c>
      <c r="B4005" s="8">
        <v>11391</v>
      </c>
      <c r="C4005" s="8" t="s">
        <v>1756</v>
      </c>
      <c r="D4005" s="8" t="s">
        <v>1757</v>
      </c>
      <c r="E4005" s="152" t="s">
        <v>425</v>
      </c>
      <c r="F4005" s="8" t="s">
        <v>1758</v>
      </c>
      <c r="G4005" s="8" t="s">
        <v>1759</v>
      </c>
      <c r="H4005" s="8" t="s">
        <v>76</v>
      </c>
      <c r="I4005" s="8" t="s">
        <v>229</v>
      </c>
      <c r="J4005" s="8" t="s">
        <v>53</v>
      </c>
      <c r="K4005" s="8" t="s">
        <v>313</v>
      </c>
      <c r="L4005" s="8" t="s">
        <v>799</v>
      </c>
      <c r="M4005" s="152" t="s">
        <v>311</v>
      </c>
      <c r="N4005" s="8" t="s">
        <v>630</v>
      </c>
      <c r="O4005" s="8" t="s">
        <v>62</v>
      </c>
      <c r="P4005" s="8" t="s">
        <v>1497</v>
      </c>
      <c r="Q4005" s="8" t="s">
        <v>70</v>
      </c>
      <c r="R4005" s="8" t="s">
        <v>57</v>
      </c>
      <c r="S4005" s="8" t="s">
        <v>1212</v>
      </c>
      <c r="T4005" s="150">
        <v>0.49</v>
      </c>
      <c r="U4005" s="8" t="s">
        <v>1608</v>
      </c>
      <c r="V4005" s="172">
        <v>1.2200000000000001E-2</v>
      </c>
      <c r="W4005" s="151">
        <v>3.006E-2</v>
      </c>
      <c r="X4005" s="4" t="s">
        <v>614</v>
      </c>
      <c r="Y4005" s="4"/>
      <c r="Z4005" s="150">
        <v>73893</v>
      </c>
      <c r="AA4005" s="148">
        <v>1</v>
      </c>
      <c r="AB4005" s="171">
        <v>114.25</v>
      </c>
      <c r="AD4005" s="150">
        <v>84.423000000000002</v>
      </c>
      <c r="AG4005" s="8" t="s">
        <v>17</v>
      </c>
      <c r="AH4005" s="151">
        <v>3.21E-4</v>
      </c>
      <c r="AI4005" s="151">
        <v>2.8259542393210399E-3</v>
      </c>
      <c r="AJ4005" s="151">
        <v>1.00339436676459E-3</v>
      </c>
    </row>
    <row r="4006" spans="1:36" s="8" customFormat="1" x14ac:dyDescent="0.2">
      <c r="A4006" s="8">
        <v>11389</v>
      </c>
      <c r="B4006" s="8">
        <v>11391</v>
      </c>
      <c r="C4006" s="8" t="s">
        <v>1682</v>
      </c>
      <c r="D4006" s="8" t="s">
        <v>1683</v>
      </c>
      <c r="E4006" s="152" t="s">
        <v>425</v>
      </c>
      <c r="F4006" s="8" t="s">
        <v>1763</v>
      </c>
      <c r="G4006" s="8" t="s">
        <v>1764</v>
      </c>
      <c r="H4006" s="8" t="s">
        <v>76</v>
      </c>
      <c r="I4006" s="8" t="s">
        <v>601</v>
      </c>
      <c r="J4006" s="8" t="s">
        <v>53</v>
      </c>
      <c r="K4006" s="8" t="s">
        <v>53</v>
      </c>
      <c r="L4006" s="8" t="s">
        <v>799</v>
      </c>
      <c r="M4006" s="152" t="s">
        <v>311</v>
      </c>
      <c r="N4006" s="8" t="s">
        <v>625</v>
      </c>
      <c r="O4006" s="8" t="s">
        <v>62</v>
      </c>
      <c r="P4006" s="161" t="s">
        <v>298</v>
      </c>
      <c r="Q4006" s="8" t="s">
        <v>298</v>
      </c>
      <c r="R4006" s="8" t="s">
        <v>298</v>
      </c>
      <c r="S4006" s="8" t="s">
        <v>1212</v>
      </c>
      <c r="T4006" s="150">
        <v>1.98</v>
      </c>
      <c r="U4006" s="8" t="s">
        <v>1446</v>
      </c>
      <c r="V4006" s="172">
        <v>1.2E-2</v>
      </c>
      <c r="W4006" s="151">
        <v>6.4799999999999996E-2</v>
      </c>
      <c r="X4006" s="4" t="s">
        <v>614</v>
      </c>
      <c r="Y4006" s="4"/>
      <c r="Z4006" s="150">
        <v>65682</v>
      </c>
      <c r="AA4006" s="148">
        <v>1</v>
      </c>
      <c r="AB4006" s="171">
        <v>90.42</v>
      </c>
      <c r="AD4006" s="150">
        <v>59.39</v>
      </c>
      <c r="AG4006" s="8" t="s">
        <v>17</v>
      </c>
      <c r="AH4006" s="151">
        <v>1.059E-3</v>
      </c>
      <c r="AI4006" s="151">
        <v>1.9880004964660902E-3</v>
      </c>
      <c r="AJ4006" s="151">
        <v>7.0586723292395898E-4</v>
      </c>
    </row>
    <row r="4007" spans="1:36" s="8" customFormat="1" x14ac:dyDescent="0.2">
      <c r="A4007" s="8">
        <v>11389</v>
      </c>
      <c r="B4007" s="8">
        <v>11391</v>
      </c>
      <c r="C4007" s="8" t="s">
        <v>1565</v>
      </c>
      <c r="D4007" s="8" t="s">
        <v>1566</v>
      </c>
      <c r="E4007" s="152" t="s">
        <v>425</v>
      </c>
      <c r="F4007" s="8" t="s">
        <v>1765</v>
      </c>
      <c r="G4007" s="8" t="s">
        <v>1766</v>
      </c>
      <c r="H4007" s="8" t="s">
        <v>76</v>
      </c>
      <c r="I4007" s="8" t="s">
        <v>228</v>
      </c>
      <c r="J4007" s="8" t="s">
        <v>53</v>
      </c>
      <c r="K4007" s="8" t="s">
        <v>53</v>
      </c>
      <c r="L4007" s="8" t="s">
        <v>799</v>
      </c>
      <c r="M4007" s="152" t="s">
        <v>311</v>
      </c>
      <c r="N4007" s="8" t="s">
        <v>75</v>
      </c>
      <c r="O4007" s="8" t="s">
        <v>62</v>
      </c>
      <c r="P4007" s="8" t="s">
        <v>1544</v>
      </c>
      <c r="Q4007" s="8" t="s">
        <v>65</v>
      </c>
      <c r="R4007" s="8" t="s">
        <v>57</v>
      </c>
      <c r="S4007" s="8" t="s">
        <v>1212</v>
      </c>
      <c r="T4007" s="150">
        <v>1.9159999999999999</v>
      </c>
      <c r="U4007" s="8" t="s">
        <v>1767</v>
      </c>
      <c r="V4007" s="172">
        <v>2.1499999999999998E-2</v>
      </c>
      <c r="W4007" s="151">
        <v>5.0650000000000001E-2</v>
      </c>
      <c r="X4007" s="4" t="s">
        <v>614</v>
      </c>
      <c r="Y4007" s="4"/>
      <c r="Z4007" s="150">
        <v>173558.05</v>
      </c>
      <c r="AA4007" s="148">
        <v>1</v>
      </c>
      <c r="AB4007" s="171">
        <v>94.73</v>
      </c>
      <c r="AC4007" s="150">
        <v>12.587999999999999</v>
      </c>
      <c r="AD4007" s="150">
        <v>177</v>
      </c>
      <c r="AG4007" s="8" t="s">
        <v>17</v>
      </c>
      <c r="AH4007" s="151">
        <v>2.13E-4</v>
      </c>
      <c r="AI4007" s="151">
        <v>5.9248564225782103E-3</v>
      </c>
      <c r="AJ4007" s="151">
        <v>2.1037026982192999E-3</v>
      </c>
    </row>
    <row r="4008" spans="1:36" s="8" customFormat="1" x14ac:dyDescent="0.2">
      <c r="A4008" s="8">
        <v>11389</v>
      </c>
      <c r="B4008" s="8">
        <v>11391</v>
      </c>
      <c r="C4008" s="8" t="s">
        <v>1756</v>
      </c>
      <c r="D4008" s="8" t="s">
        <v>1757</v>
      </c>
      <c r="E4008" s="152" t="s">
        <v>425</v>
      </c>
      <c r="F4008" s="8" t="s">
        <v>1768</v>
      </c>
      <c r="G4008" s="8" t="s">
        <v>1769</v>
      </c>
      <c r="H4008" s="8" t="s">
        <v>76</v>
      </c>
      <c r="I4008" s="8" t="s">
        <v>228</v>
      </c>
      <c r="J4008" s="8" t="s">
        <v>53</v>
      </c>
      <c r="K4008" s="8" t="s">
        <v>53</v>
      </c>
      <c r="L4008" s="8" t="s">
        <v>799</v>
      </c>
      <c r="M4008" s="152" t="s">
        <v>311</v>
      </c>
      <c r="N4008" s="8" t="s">
        <v>630</v>
      </c>
      <c r="O4008" s="8" t="s">
        <v>62</v>
      </c>
      <c r="P4008" s="8" t="s">
        <v>1497</v>
      </c>
      <c r="Q4008" s="8" t="s">
        <v>70</v>
      </c>
      <c r="R4008" s="8" t="s">
        <v>57</v>
      </c>
      <c r="S4008" s="8" t="s">
        <v>1212</v>
      </c>
      <c r="T4008" s="150">
        <v>2.399</v>
      </c>
      <c r="U4008" s="8" t="s">
        <v>1770</v>
      </c>
      <c r="V4008" s="172">
        <v>2.3E-2</v>
      </c>
      <c r="W4008" s="151">
        <v>5.1139999999999998E-2</v>
      </c>
      <c r="X4008" s="4" t="s">
        <v>614</v>
      </c>
      <c r="Y4008" s="4"/>
      <c r="Z4008" s="150">
        <v>215165.42</v>
      </c>
      <c r="AA4008" s="148">
        <v>1</v>
      </c>
      <c r="AB4008" s="171">
        <v>94.34</v>
      </c>
      <c r="AD4008" s="150">
        <v>202.98699999999999</v>
      </c>
      <c r="AG4008" s="8" t="s">
        <v>17</v>
      </c>
      <c r="AH4008" s="151">
        <v>2.9E-4</v>
      </c>
      <c r="AI4008" s="151">
        <v>6.7947575495216003E-3</v>
      </c>
      <c r="AJ4008" s="151">
        <v>2.4125731952259599E-3</v>
      </c>
    </row>
    <row r="4009" spans="1:36" s="8" customFormat="1" x14ac:dyDescent="0.2">
      <c r="A4009" s="8">
        <v>11389</v>
      </c>
      <c r="B4009" s="8">
        <v>11391</v>
      </c>
      <c r="C4009" s="8" t="s">
        <v>1744</v>
      </c>
      <c r="D4009" s="8" t="s">
        <v>1745</v>
      </c>
      <c r="E4009" s="152" t="s">
        <v>425</v>
      </c>
      <c r="F4009" s="8" t="s">
        <v>1774</v>
      </c>
      <c r="G4009" s="8" t="s">
        <v>1775</v>
      </c>
      <c r="H4009" s="8" t="s">
        <v>76</v>
      </c>
      <c r="I4009" s="8" t="s">
        <v>229</v>
      </c>
      <c r="J4009" s="8" t="s">
        <v>53</v>
      </c>
      <c r="K4009" s="8" t="s">
        <v>53</v>
      </c>
      <c r="L4009" s="8" t="s">
        <v>799</v>
      </c>
      <c r="M4009" s="152" t="s">
        <v>311</v>
      </c>
      <c r="N4009" s="8" t="s">
        <v>627</v>
      </c>
      <c r="O4009" s="8" t="s">
        <v>62</v>
      </c>
      <c r="P4009" s="8" t="s">
        <v>1419</v>
      </c>
      <c r="Q4009" s="8" t="s">
        <v>70</v>
      </c>
      <c r="R4009" s="8" t="s">
        <v>57</v>
      </c>
      <c r="S4009" s="8" t="s">
        <v>1212</v>
      </c>
      <c r="T4009" s="150">
        <v>0.40600000000000003</v>
      </c>
      <c r="U4009" s="8" t="s">
        <v>1776</v>
      </c>
      <c r="V4009" s="172">
        <v>0.01</v>
      </c>
      <c r="W4009" s="151">
        <v>4.0169999999999997E-2</v>
      </c>
      <c r="X4009" s="4" t="s">
        <v>614</v>
      </c>
      <c r="Y4009" s="4"/>
      <c r="Z4009" s="150">
        <v>72853.86</v>
      </c>
      <c r="AA4009" s="148">
        <v>1</v>
      </c>
      <c r="AB4009" s="171">
        <v>113.19</v>
      </c>
      <c r="AD4009" s="150">
        <v>82.462999999999994</v>
      </c>
      <c r="AG4009" s="8" t="s">
        <v>17</v>
      </c>
      <c r="AH4009" s="151">
        <v>2.3900000000000001E-4</v>
      </c>
      <c r="AI4009" s="151">
        <v>2.7603632964562802E-3</v>
      </c>
      <c r="AJ4009" s="151">
        <v>9.8010539001275798E-4</v>
      </c>
    </row>
    <row r="4010" spans="1:36" s="8" customFormat="1" x14ac:dyDescent="0.2">
      <c r="A4010" s="8">
        <v>11389</v>
      </c>
      <c r="B4010" s="8">
        <v>11391</v>
      </c>
      <c r="C4010" s="8" t="s">
        <v>1457</v>
      </c>
      <c r="D4010" s="8" t="s">
        <v>1458</v>
      </c>
      <c r="E4010" s="152" t="s">
        <v>425</v>
      </c>
      <c r="F4010" s="8" t="s">
        <v>1777</v>
      </c>
      <c r="G4010" s="8" t="s">
        <v>1778</v>
      </c>
      <c r="H4010" s="8" t="s">
        <v>76</v>
      </c>
      <c r="I4010" s="8" t="s">
        <v>229</v>
      </c>
      <c r="J4010" s="8" t="s">
        <v>53</v>
      </c>
      <c r="K4010" s="8" t="s">
        <v>53</v>
      </c>
      <c r="L4010" s="8" t="s">
        <v>799</v>
      </c>
      <c r="M4010" s="152" t="s">
        <v>311</v>
      </c>
      <c r="N4010" s="8" t="s">
        <v>629</v>
      </c>
      <c r="O4010" s="8" t="s">
        <v>62</v>
      </c>
      <c r="P4010" s="161" t="s">
        <v>298</v>
      </c>
      <c r="Q4010" s="8" t="s">
        <v>298</v>
      </c>
      <c r="R4010" s="8" t="s">
        <v>298</v>
      </c>
      <c r="S4010" s="8" t="s">
        <v>1212</v>
      </c>
      <c r="T4010" s="150">
        <v>5.0869999999999997</v>
      </c>
      <c r="U4010" s="8" t="s">
        <v>1779</v>
      </c>
      <c r="V4010" s="172">
        <v>6.4000000000000003E-3</v>
      </c>
      <c r="W4010" s="151">
        <v>3.7100000000000001E-2</v>
      </c>
      <c r="X4010" s="4" t="s">
        <v>614</v>
      </c>
      <c r="Y4010" s="4"/>
      <c r="Z4010" s="150">
        <v>75830.350000000006</v>
      </c>
      <c r="AA4010" s="148">
        <v>1</v>
      </c>
      <c r="AB4010" s="171">
        <v>97.86</v>
      </c>
      <c r="AD4010" s="150">
        <v>74.207999999999998</v>
      </c>
      <c r="AG4010" s="8" t="s">
        <v>17</v>
      </c>
      <c r="AH4010" s="151">
        <v>2.99E-4</v>
      </c>
      <c r="AI4010" s="151">
        <v>2.4840131424522299E-3</v>
      </c>
      <c r="AJ4010" s="151">
        <v>8.8198342330716398E-4</v>
      </c>
    </row>
    <row r="4011" spans="1:36" s="8" customFormat="1" x14ac:dyDescent="0.2">
      <c r="A4011" s="8">
        <v>11389</v>
      </c>
      <c r="B4011" s="8">
        <v>11391</v>
      </c>
      <c r="C4011" s="8" t="s">
        <v>1780</v>
      </c>
      <c r="D4011" s="8" t="s">
        <v>1781</v>
      </c>
      <c r="E4011" s="152" t="s">
        <v>425</v>
      </c>
      <c r="F4011" s="8" t="s">
        <v>1782</v>
      </c>
      <c r="G4011" s="8" t="s">
        <v>1783</v>
      </c>
      <c r="H4011" s="8" t="s">
        <v>76</v>
      </c>
      <c r="I4011" s="8" t="s">
        <v>229</v>
      </c>
      <c r="J4011" s="8" t="s">
        <v>53</v>
      </c>
      <c r="K4011" s="8" t="s">
        <v>53</v>
      </c>
      <c r="L4011" s="8" t="s">
        <v>799</v>
      </c>
      <c r="M4011" s="152" t="s">
        <v>311</v>
      </c>
      <c r="N4011" s="8" t="s">
        <v>258</v>
      </c>
      <c r="O4011" s="8" t="s">
        <v>62</v>
      </c>
      <c r="P4011" s="8" t="s">
        <v>1283</v>
      </c>
      <c r="Q4011" s="8" t="s">
        <v>65</v>
      </c>
      <c r="R4011" s="8" t="s">
        <v>57</v>
      </c>
      <c r="S4011" s="8" t="s">
        <v>1212</v>
      </c>
      <c r="T4011" s="150">
        <v>3.3769999999999998</v>
      </c>
      <c r="U4011" s="8" t="s">
        <v>1784</v>
      </c>
      <c r="V4011" s="172">
        <v>7.0000000000000001E-3</v>
      </c>
      <c r="W4011" s="151">
        <v>2.2270000000000002E-2</v>
      </c>
      <c r="X4011" s="4" t="s">
        <v>614</v>
      </c>
      <c r="Y4011" s="4"/>
      <c r="Z4011" s="150">
        <v>54942.76</v>
      </c>
      <c r="AA4011" s="148">
        <v>1</v>
      </c>
      <c r="AB4011" s="171">
        <v>108.34</v>
      </c>
      <c r="AD4011" s="150">
        <v>59.524999999999999</v>
      </c>
      <c r="AG4011" s="8" t="s">
        <v>17</v>
      </c>
      <c r="AH4011" s="151">
        <v>7.85E-4</v>
      </c>
      <c r="AI4011" s="151">
        <v>1.9925302370614002E-3</v>
      </c>
      <c r="AJ4011" s="151">
        <v>7.0747558033914301E-4</v>
      </c>
    </row>
    <row r="4012" spans="1:36" s="8" customFormat="1" x14ac:dyDescent="0.2">
      <c r="A4012" s="8">
        <v>11389</v>
      </c>
      <c r="B4012" s="8">
        <v>11391</v>
      </c>
      <c r="C4012" s="8" t="s">
        <v>2725</v>
      </c>
      <c r="D4012" s="8" t="s">
        <v>2726</v>
      </c>
      <c r="E4012" s="152" t="s">
        <v>425</v>
      </c>
      <c r="F4012" s="8" t="s">
        <v>2727</v>
      </c>
      <c r="G4012" s="8" t="s">
        <v>2728</v>
      </c>
      <c r="H4012" s="8" t="s">
        <v>76</v>
      </c>
      <c r="I4012" s="8" t="s">
        <v>228</v>
      </c>
      <c r="J4012" s="8" t="s">
        <v>53</v>
      </c>
      <c r="K4012" s="8" t="s">
        <v>53</v>
      </c>
      <c r="L4012" s="8" t="s">
        <v>799</v>
      </c>
      <c r="M4012" s="152" t="s">
        <v>311</v>
      </c>
      <c r="N4012" s="8" t="s">
        <v>627</v>
      </c>
      <c r="O4012" s="8" t="s">
        <v>62</v>
      </c>
      <c r="P4012" s="8" t="s">
        <v>1372</v>
      </c>
      <c r="Q4012" s="8" t="s">
        <v>65</v>
      </c>
      <c r="R4012" s="8" t="s">
        <v>57</v>
      </c>
      <c r="S4012" s="8" t="s">
        <v>1212</v>
      </c>
      <c r="T4012" s="150">
        <v>0.98499999999999999</v>
      </c>
      <c r="U4012" s="8" t="s">
        <v>1461</v>
      </c>
      <c r="V4012" s="172">
        <v>3.7999999999999999E-2</v>
      </c>
      <c r="W4012" s="151">
        <v>4.9230000000000003E-2</v>
      </c>
      <c r="X4012" s="4" t="s">
        <v>614</v>
      </c>
      <c r="Y4012" s="4"/>
      <c r="Z4012" s="150">
        <v>18514.82</v>
      </c>
      <c r="AA4012" s="148">
        <v>1</v>
      </c>
      <c r="AB4012" s="171">
        <v>99</v>
      </c>
      <c r="AD4012" s="150">
        <v>18.329999999999998</v>
      </c>
      <c r="AG4012" s="8" t="s">
        <v>17</v>
      </c>
      <c r="AH4012" s="151">
        <v>3.1E-4</v>
      </c>
      <c r="AI4012" s="151">
        <v>6.1356461610954103E-4</v>
      </c>
      <c r="AJ4012" s="151">
        <v>2.1785465273432901E-4</v>
      </c>
    </row>
    <row r="4013" spans="1:36" s="8" customFormat="1" x14ac:dyDescent="0.2">
      <c r="A4013" s="8">
        <v>11389</v>
      </c>
      <c r="B4013" s="8">
        <v>11391</v>
      </c>
      <c r="C4013" s="8" t="s">
        <v>1647</v>
      </c>
      <c r="D4013" s="8" t="s">
        <v>1648</v>
      </c>
      <c r="E4013" s="152" t="s">
        <v>425</v>
      </c>
      <c r="F4013" s="8" t="s">
        <v>1785</v>
      </c>
      <c r="G4013" s="8" t="s">
        <v>1786</v>
      </c>
      <c r="H4013" s="8" t="s">
        <v>76</v>
      </c>
      <c r="I4013" s="8" t="s">
        <v>229</v>
      </c>
      <c r="J4013" s="8" t="s">
        <v>53</v>
      </c>
      <c r="K4013" s="8" t="s">
        <v>53</v>
      </c>
      <c r="L4013" s="8" t="s">
        <v>799</v>
      </c>
      <c r="M4013" s="152" t="s">
        <v>311</v>
      </c>
      <c r="N4013" s="8" t="s">
        <v>629</v>
      </c>
      <c r="O4013" s="8" t="s">
        <v>62</v>
      </c>
      <c r="P4013" s="8" t="s">
        <v>1544</v>
      </c>
      <c r="Q4013" s="8" t="s">
        <v>70</v>
      </c>
      <c r="R4013" s="8" t="s">
        <v>57</v>
      </c>
      <c r="S4013" s="8" t="s">
        <v>1212</v>
      </c>
      <c r="T4013" s="150">
        <v>4.218</v>
      </c>
      <c r="U4013" s="8" t="s">
        <v>1787</v>
      </c>
      <c r="V4013" s="172">
        <v>8.5000000000000006E-3</v>
      </c>
      <c r="W4013" s="151">
        <v>2.775E-2</v>
      </c>
      <c r="X4013" s="4" t="s">
        <v>614</v>
      </c>
      <c r="Y4013" s="4"/>
      <c r="Z4013" s="150">
        <v>144463.65</v>
      </c>
      <c r="AA4013" s="148">
        <v>1</v>
      </c>
      <c r="AB4013" s="171">
        <v>104.89</v>
      </c>
      <c r="AD4013" s="150">
        <v>151.52799999999999</v>
      </c>
      <c r="AG4013" s="8" t="s">
        <v>17</v>
      </c>
      <c r="AH4013" s="151">
        <v>2.31E-4</v>
      </c>
      <c r="AI4013" s="151">
        <v>5.0722223836754798E-3</v>
      </c>
      <c r="AJ4013" s="151">
        <v>1.80096312103766E-3</v>
      </c>
    </row>
    <row r="4014" spans="1:36" s="8" customFormat="1" x14ac:dyDescent="0.2">
      <c r="A4014" s="8">
        <v>11389</v>
      </c>
      <c r="B4014" s="8">
        <v>11391</v>
      </c>
      <c r="C4014" s="8" t="s">
        <v>1788</v>
      </c>
      <c r="D4014" s="8" t="s">
        <v>1789</v>
      </c>
      <c r="E4014" s="152" t="s">
        <v>425</v>
      </c>
      <c r="F4014" s="8" t="s">
        <v>1790</v>
      </c>
      <c r="G4014" s="8" t="s">
        <v>1791</v>
      </c>
      <c r="H4014" s="8" t="s">
        <v>76</v>
      </c>
      <c r="I4014" s="8" t="s">
        <v>230</v>
      </c>
      <c r="J4014" s="8" t="s">
        <v>53</v>
      </c>
      <c r="K4014" s="8" t="s">
        <v>53</v>
      </c>
      <c r="L4014" s="8" t="s">
        <v>799</v>
      </c>
      <c r="M4014" s="152" t="s">
        <v>311</v>
      </c>
      <c r="N4014" s="8" t="s">
        <v>632</v>
      </c>
      <c r="O4014" s="8" t="s">
        <v>62</v>
      </c>
      <c r="P4014" s="8" t="s">
        <v>1560</v>
      </c>
      <c r="Q4014" s="8" t="s">
        <v>65</v>
      </c>
      <c r="R4014" s="8" t="s">
        <v>57</v>
      </c>
      <c r="S4014" s="8" t="s">
        <v>1212</v>
      </c>
      <c r="T4014" s="150">
        <v>4.7569999999999997</v>
      </c>
      <c r="U4014" s="8" t="s">
        <v>1792</v>
      </c>
      <c r="V4014" s="172">
        <v>2.6700000000000002E-2</v>
      </c>
      <c r="W4014" s="151">
        <v>5.6520000000000001E-2</v>
      </c>
      <c r="X4014" s="4" t="s">
        <v>614</v>
      </c>
      <c r="Y4014" s="4"/>
      <c r="Z4014" s="150">
        <v>39332.04</v>
      </c>
      <c r="AA4014" s="148">
        <v>1</v>
      </c>
      <c r="AB4014" s="171">
        <v>96.86</v>
      </c>
      <c r="AD4014" s="150">
        <v>38.097000000000001</v>
      </c>
      <c r="AG4014" s="8" t="s">
        <v>17</v>
      </c>
      <c r="AH4014" s="151">
        <v>2.5000000000000001E-4</v>
      </c>
      <c r="AI4014" s="151">
        <v>1.2752535883086701E-3</v>
      </c>
      <c r="AJ4014" s="151">
        <v>4.5279652759440002E-4</v>
      </c>
    </row>
    <row r="4015" spans="1:36" s="8" customFormat="1" x14ac:dyDescent="0.2">
      <c r="A4015" s="8">
        <v>11389</v>
      </c>
      <c r="B4015" s="8">
        <v>11391</v>
      </c>
      <c r="C4015" s="8" t="s">
        <v>1756</v>
      </c>
      <c r="D4015" s="8" t="s">
        <v>1757</v>
      </c>
      <c r="E4015" s="152" t="s">
        <v>425</v>
      </c>
      <c r="F4015" s="8" t="s">
        <v>1793</v>
      </c>
      <c r="G4015" s="8" t="s">
        <v>1794</v>
      </c>
      <c r="H4015" s="8" t="s">
        <v>76</v>
      </c>
      <c r="I4015" s="8" t="s">
        <v>229</v>
      </c>
      <c r="J4015" s="8" t="s">
        <v>53</v>
      </c>
      <c r="K4015" s="8" t="s">
        <v>53</v>
      </c>
      <c r="L4015" s="8" t="s">
        <v>799</v>
      </c>
      <c r="M4015" s="152" t="s">
        <v>311</v>
      </c>
      <c r="N4015" s="8" t="s">
        <v>630</v>
      </c>
      <c r="O4015" s="8" t="s">
        <v>62</v>
      </c>
      <c r="P4015" s="8" t="s">
        <v>1497</v>
      </c>
      <c r="Q4015" s="8" t="s">
        <v>70</v>
      </c>
      <c r="R4015" s="8" t="s">
        <v>57</v>
      </c>
      <c r="S4015" s="8" t="s">
        <v>1212</v>
      </c>
      <c r="T4015" s="150">
        <v>3.91</v>
      </c>
      <c r="U4015" s="8" t="s">
        <v>1489</v>
      </c>
      <c r="V4015" s="172">
        <v>1.09E-2</v>
      </c>
      <c r="W4015" s="151">
        <v>3.022E-2</v>
      </c>
      <c r="X4015" s="4" t="s">
        <v>614</v>
      </c>
      <c r="Y4015" s="4"/>
      <c r="Z4015" s="150">
        <v>156367</v>
      </c>
      <c r="AA4015" s="148">
        <v>1</v>
      </c>
      <c r="AB4015" s="171">
        <v>105.53</v>
      </c>
      <c r="AD4015" s="150">
        <v>165.01400000000001</v>
      </c>
      <c r="AG4015" s="8" t="s">
        <v>17</v>
      </c>
      <c r="AH4015" s="151">
        <v>2.2000000000000001E-4</v>
      </c>
      <c r="AI4015" s="151">
        <v>5.5236564526318904E-3</v>
      </c>
      <c r="AJ4015" s="151">
        <v>1.9612510674784701E-3</v>
      </c>
    </row>
    <row r="4016" spans="1:36" s="8" customFormat="1" x14ac:dyDescent="0.2">
      <c r="A4016" s="8">
        <v>11389</v>
      </c>
      <c r="B4016" s="8">
        <v>11391</v>
      </c>
      <c r="C4016" s="8" t="s">
        <v>1421</v>
      </c>
      <c r="D4016" s="8" t="s">
        <v>1422</v>
      </c>
      <c r="E4016" s="152" t="s">
        <v>425</v>
      </c>
      <c r="F4016" s="8" t="s">
        <v>1795</v>
      </c>
      <c r="G4016" s="8" t="s">
        <v>1796</v>
      </c>
      <c r="H4016" s="8" t="s">
        <v>76</v>
      </c>
      <c r="I4016" s="8" t="s">
        <v>229</v>
      </c>
      <c r="J4016" s="8" t="s">
        <v>53</v>
      </c>
      <c r="K4016" s="8" t="s">
        <v>53</v>
      </c>
      <c r="L4016" s="8" t="s">
        <v>799</v>
      </c>
      <c r="M4016" s="152" t="s">
        <v>311</v>
      </c>
      <c r="N4016" s="8" t="s">
        <v>629</v>
      </c>
      <c r="O4016" s="8" t="s">
        <v>62</v>
      </c>
      <c r="P4016" s="8" t="s">
        <v>1419</v>
      </c>
      <c r="Q4016" s="8" t="s">
        <v>65</v>
      </c>
      <c r="R4016" s="8" t="s">
        <v>57</v>
      </c>
      <c r="S4016" s="8" t="s">
        <v>1212</v>
      </c>
      <c r="T4016" s="150">
        <v>5.4020000000000001</v>
      </c>
      <c r="U4016" s="8" t="s">
        <v>1797</v>
      </c>
      <c r="V4016" s="172">
        <v>9.7000000000000003E-3</v>
      </c>
      <c r="W4016" s="151">
        <v>3.1879999999999999E-2</v>
      </c>
      <c r="X4016" s="4" t="s">
        <v>614</v>
      </c>
      <c r="Y4016" s="4"/>
      <c r="Z4016" s="150">
        <v>51004.54</v>
      </c>
      <c r="AA4016" s="148">
        <v>1</v>
      </c>
      <c r="AB4016" s="171">
        <v>101.17</v>
      </c>
      <c r="AD4016" s="150">
        <v>51.600999999999999</v>
      </c>
      <c r="AG4016" s="8" t="s">
        <v>17</v>
      </c>
      <c r="AH4016" s="151">
        <v>1.3300000000000001E-4</v>
      </c>
      <c r="AI4016" s="151">
        <v>1.72729375343761E-3</v>
      </c>
      <c r="AJ4016" s="151">
        <v>6.1329967691315605E-4</v>
      </c>
    </row>
    <row r="4017" spans="1:36" s="8" customFormat="1" x14ac:dyDescent="0.2">
      <c r="A4017" s="8">
        <v>11389</v>
      </c>
      <c r="B4017" s="8">
        <v>11391</v>
      </c>
      <c r="C4017" s="8" t="s">
        <v>1561</v>
      </c>
      <c r="D4017" s="8" t="s">
        <v>1562</v>
      </c>
      <c r="E4017" s="152" t="s">
        <v>425</v>
      </c>
      <c r="F4017" s="8" t="s">
        <v>2930</v>
      </c>
      <c r="G4017" s="8" t="s">
        <v>2931</v>
      </c>
      <c r="H4017" s="8" t="s">
        <v>76</v>
      </c>
      <c r="I4017" s="8" t="s">
        <v>229</v>
      </c>
      <c r="J4017" s="8" t="s">
        <v>53</v>
      </c>
      <c r="K4017" s="8" t="s">
        <v>53</v>
      </c>
      <c r="L4017" s="8" t="s">
        <v>799</v>
      </c>
      <c r="M4017" s="152" t="s">
        <v>311</v>
      </c>
      <c r="N4017" s="8" t="s">
        <v>629</v>
      </c>
      <c r="O4017" s="8" t="s">
        <v>62</v>
      </c>
      <c r="P4017" s="8" t="s">
        <v>1283</v>
      </c>
      <c r="Q4017" s="8" t="s">
        <v>65</v>
      </c>
      <c r="R4017" s="8" t="s">
        <v>57</v>
      </c>
      <c r="S4017" s="8" t="s">
        <v>1212</v>
      </c>
      <c r="T4017" s="150">
        <v>6.7249999999999996</v>
      </c>
      <c r="U4017" s="8" t="s">
        <v>2932</v>
      </c>
      <c r="V4017" s="172">
        <v>8.9999999999999993E-3</v>
      </c>
      <c r="W4017" s="151">
        <v>2.9850000000000002E-2</v>
      </c>
      <c r="X4017" s="4" t="s">
        <v>614</v>
      </c>
      <c r="Y4017" s="4"/>
      <c r="Z4017" s="150">
        <v>88567.76</v>
      </c>
      <c r="AA4017" s="148">
        <v>1</v>
      </c>
      <c r="AB4017" s="171">
        <v>98.8</v>
      </c>
      <c r="AC4017" s="150">
        <v>0.45200000000000001</v>
      </c>
      <c r="AD4017" s="150">
        <v>87.956999999999994</v>
      </c>
      <c r="AG4017" s="8" t="s">
        <v>17</v>
      </c>
      <c r="AH4017" s="151">
        <v>3.1999999999999999E-5</v>
      </c>
      <c r="AI4017" s="151">
        <v>2.9442727166733998E-3</v>
      </c>
      <c r="AJ4017" s="151">
        <v>1.0454049881708401E-3</v>
      </c>
    </row>
    <row r="4018" spans="1:36" s="8" customFormat="1" x14ac:dyDescent="0.2">
      <c r="A4018" s="8">
        <v>11389</v>
      </c>
      <c r="B4018" s="8">
        <v>11391</v>
      </c>
      <c r="C4018" s="8" t="s">
        <v>1452</v>
      </c>
      <c r="D4018" s="8" t="s">
        <v>1453</v>
      </c>
      <c r="E4018" s="152" t="s">
        <v>425</v>
      </c>
      <c r="F4018" s="8" t="s">
        <v>1454</v>
      </c>
      <c r="G4018" s="8" t="s">
        <v>1455</v>
      </c>
      <c r="H4018" s="8" t="s">
        <v>76</v>
      </c>
      <c r="I4018" s="8" t="s">
        <v>229</v>
      </c>
      <c r="J4018" s="8" t="s">
        <v>53</v>
      </c>
      <c r="K4018" s="8" t="s">
        <v>314</v>
      </c>
      <c r="L4018" s="8" t="s">
        <v>799</v>
      </c>
      <c r="M4018" s="152" t="s">
        <v>311</v>
      </c>
      <c r="N4018" s="8" t="s">
        <v>625</v>
      </c>
      <c r="O4018" s="8" t="s">
        <v>62</v>
      </c>
      <c r="P4018" s="161" t="s">
        <v>298</v>
      </c>
      <c r="Q4018" s="8" t="s">
        <v>298</v>
      </c>
      <c r="R4018" s="8" t="s">
        <v>298</v>
      </c>
      <c r="S4018" s="8" t="s">
        <v>1212</v>
      </c>
      <c r="T4018" s="150">
        <v>2.4830000000000001</v>
      </c>
      <c r="U4018" s="8" t="s">
        <v>1456</v>
      </c>
      <c r="V4018" s="172">
        <v>1.5800000000000002E-2</v>
      </c>
      <c r="W4018" s="151">
        <v>3.6470000000000002E-2</v>
      </c>
      <c r="X4018" s="4" t="s">
        <v>614</v>
      </c>
      <c r="Y4018" s="4"/>
      <c r="Z4018" s="150">
        <v>14629.52</v>
      </c>
      <c r="AA4018" s="148">
        <v>1</v>
      </c>
      <c r="AB4018" s="171">
        <v>107.98</v>
      </c>
      <c r="AD4018" s="150">
        <v>15.797000000000001</v>
      </c>
      <c r="AG4018" s="8" t="s">
        <v>17</v>
      </c>
      <c r="AH4018" s="151">
        <v>3.8999999999999999E-5</v>
      </c>
      <c r="AI4018" s="151">
        <v>5.2878486658531796E-4</v>
      </c>
      <c r="AJ4018" s="151">
        <v>1.8775242322732999E-4</v>
      </c>
    </row>
    <row r="4019" spans="1:36" s="8" customFormat="1" x14ac:dyDescent="0.2">
      <c r="A4019" s="8">
        <v>11389</v>
      </c>
      <c r="B4019" s="8">
        <v>11391</v>
      </c>
      <c r="C4019" s="8" t="s">
        <v>1801</v>
      </c>
      <c r="D4019" s="8" t="s">
        <v>1802</v>
      </c>
      <c r="E4019" s="152" t="s">
        <v>425</v>
      </c>
      <c r="F4019" s="8" t="s">
        <v>1803</v>
      </c>
      <c r="G4019" s="8" t="s">
        <v>1804</v>
      </c>
      <c r="H4019" s="8" t="s">
        <v>76</v>
      </c>
      <c r="I4019" s="8" t="s">
        <v>229</v>
      </c>
      <c r="J4019" s="8" t="s">
        <v>53</v>
      </c>
      <c r="K4019" s="8" t="s">
        <v>314</v>
      </c>
      <c r="L4019" s="8" t="s">
        <v>799</v>
      </c>
      <c r="M4019" s="152" t="s">
        <v>311</v>
      </c>
      <c r="N4019" s="8" t="s">
        <v>625</v>
      </c>
      <c r="O4019" s="8" t="s">
        <v>62</v>
      </c>
      <c r="P4019" s="8" t="s">
        <v>1488</v>
      </c>
      <c r="Q4019" s="8" t="s">
        <v>70</v>
      </c>
      <c r="R4019" s="8" t="s">
        <v>57</v>
      </c>
      <c r="S4019" s="8" t="s">
        <v>1212</v>
      </c>
      <c r="T4019" s="150">
        <v>2.4540000000000002</v>
      </c>
      <c r="U4019" s="8" t="s">
        <v>1651</v>
      </c>
      <c r="V4019" s="172">
        <v>1.4800000000000001E-2</v>
      </c>
      <c r="W4019" s="151">
        <v>3.0360000000000002E-2</v>
      </c>
      <c r="X4019" s="4" t="s">
        <v>614</v>
      </c>
      <c r="Y4019" s="4"/>
      <c r="Z4019" s="150">
        <v>53650.879999999997</v>
      </c>
      <c r="AA4019" s="148">
        <v>1</v>
      </c>
      <c r="AB4019" s="171">
        <v>108.94</v>
      </c>
      <c r="AD4019" s="150">
        <v>58.447000000000003</v>
      </c>
      <c r="AG4019" s="8" t="s">
        <v>17</v>
      </c>
      <c r="AH4019" s="151">
        <v>7.7000000000000001E-5</v>
      </c>
      <c r="AI4019" s="151">
        <v>1.9564548867365399E-3</v>
      </c>
      <c r="AJ4019" s="151">
        <v>6.9466652533345201E-4</v>
      </c>
    </row>
    <row r="4020" spans="1:36" s="8" customFormat="1" x14ac:dyDescent="0.2">
      <c r="A4020" s="8">
        <v>11389</v>
      </c>
      <c r="B4020" s="8">
        <v>11391</v>
      </c>
      <c r="C4020" s="8" t="s">
        <v>1805</v>
      </c>
      <c r="D4020" s="8" t="s">
        <v>1806</v>
      </c>
      <c r="E4020" s="152" t="s">
        <v>425</v>
      </c>
      <c r="F4020" s="8" t="s">
        <v>1807</v>
      </c>
      <c r="G4020" s="8" t="s">
        <v>1808</v>
      </c>
      <c r="H4020" s="8" t="s">
        <v>76</v>
      </c>
      <c r="I4020" s="8" t="s">
        <v>228</v>
      </c>
      <c r="J4020" s="8" t="s">
        <v>53</v>
      </c>
      <c r="K4020" s="8" t="s">
        <v>53</v>
      </c>
      <c r="L4020" s="8" t="s">
        <v>799</v>
      </c>
      <c r="M4020" s="152" t="s">
        <v>311</v>
      </c>
      <c r="N4020" s="8" t="s">
        <v>269</v>
      </c>
      <c r="O4020" s="8" t="s">
        <v>62</v>
      </c>
      <c r="P4020" s="8" t="s">
        <v>1544</v>
      </c>
      <c r="Q4020" s="8" t="s">
        <v>65</v>
      </c>
      <c r="R4020" s="8" t="s">
        <v>57</v>
      </c>
      <c r="S4020" s="8" t="s">
        <v>1212</v>
      </c>
      <c r="T4020" s="150">
        <v>6.5549999999999997</v>
      </c>
      <c r="U4020" s="8" t="s">
        <v>1797</v>
      </c>
      <c r="V4020" s="172">
        <v>2.5000000000000001E-2</v>
      </c>
      <c r="W4020" s="151">
        <v>5.2679999999999998E-2</v>
      </c>
      <c r="X4020" s="4" t="s">
        <v>614</v>
      </c>
      <c r="Y4020" s="4"/>
      <c r="Z4020" s="150">
        <v>15858</v>
      </c>
      <c r="AA4020" s="148">
        <v>1</v>
      </c>
      <c r="AB4020" s="171">
        <v>84.49</v>
      </c>
      <c r="AD4020" s="150">
        <v>13.398</v>
      </c>
      <c r="AG4020" s="8" t="s">
        <v>17</v>
      </c>
      <c r="AH4020" s="151">
        <v>1.2E-5</v>
      </c>
      <c r="AI4020" s="151">
        <v>4.4849679200179601E-4</v>
      </c>
      <c r="AJ4020" s="151">
        <v>1.5924502539528399E-4</v>
      </c>
    </row>
    <row r="4021" spans="1:36" s="8" customFormat="1" x14ac:dyDescent="0.2">
      <c r="A4021" s="8">
        <v>11389</v>
      </c>
      <c r="B4021" s="8">
        <v>11391</v>
      </c>
      <c r="C4021" s="8" t="s">
        <v>1809</v>
      </c>
      <c r="D4021" s="8" t="s">
        <v>1810</v>
      </c>
      <c r="E4021" s="152" t="s">
        <v>425</v>
      </c>
      <c r="F4021" s="8" t="s">
        <v>1811</v>
      </c>
      <c r="G4021" s="8" t="s">
        <v>1812</v>
      </c>
      <c r="H4021" s="8" t="s">
        <v>76</v>
      </c>
      <c r="I4021" s="8" t="s">
        <v>228</v>
      </c>
      <c r="J4021" s="8" t="s">
        <v>53</v>
      </c>
      <c r="K4021" s="8" t="s">
        <v>53</v>
      </c>
      <c r="L4021" s="8" t="s">
        <v>799</v>
      </c>
      <c r="M4021" s="152" t="s">
        <v>311</v>
      </c>
      <c r="N4021" s="8" t="s">
        <v>627</v>
      </c>
      <c r="O4021" s="8" t="s">
        <v>62</v>
      </c>
      <c r="P4021" s="8" t="s">
        <v>1520</v>
      </c>
      <c r="Q4021" s="8" t="s">
        <v>70</v>
      </c>
      <c r="R4021" s="8" t="s">
        <v>57</v>
      </c>
      <c r="S4021" s="8" t="s">
        <v>1212</v>
      </c>
      <c r="T4021" s="150">
        <v>0.73599999999999999</v>
      </c>
      <c r="U4021" s="8" t="s">
        <v>1461</v>
      </c>
      <c r="V4021" s="172">
        <v>3.15E-2</v>
      </c>
      <c r="W4021" s="151">
        <v>6.9949999999999998E-2</v>
      </c>
      <c r="X4021" s="4" t="s">
        <v>614</v>
      </c>
      <c r="Y4021" s="4"/>
      <c r="Z4021" s="150">
        <v>10284.620000000001</v>
      </c>
      <c r="AA4021" s="148">
        <v>1</v>
      </c>
      <c r="AB4021" s="171">
        <v>97.36</v>
      </c>
      <c r="AD4021" s="150">
        <v>10.013</v>
      </c>
      <c r="AG4021" s="8" t="s">
        <v>17</v>
      </c>
      <c r="AH4021" s="151">
        <v>1.1900000000000001E-4</v>
      </c>
      <c r="AI4021" s="151">
        <v>3.3517717205324999E-4</v>
      </c>
      <c r="AJ4021" s="151">
        <v>1.19009317853327E-4</v>
      </c>
    </row>
    <row r="4022" spans="1:36" s="8" customFormat="1" x14ac:dyDescent="0.2">
      <c r="A4022" s="8">
        <v>11389</v>
      </c>
      <c r="B4022" s="8">
        <v>11391</v>
      </c>
      <c r="C4022" s="8" t="s">
        <v>1686</v>
      </c>
      <c r="D4022" s="8" t="s">
        <v>1687</v>
      </c>
      <c r="E4022" s="152" t="s">
        <v>425</v>
      </c>
      <c r="F4022" s="8" t="s">
        <v>1813</v>
      </c>
      <c r="G4022" s="8" t="s">
        <v>1814</v>
      </c>
      <c r="H4022" s="8" t="s">
        <v>76</v>
      </c>
      <c r="I4022" s="8" t="s">
        <v>229</v>
      </c>
      <c r="J4022" s="8" t="s">
        <v>53</v>
      </c>
      <c r="K4022" s="8" t="s">
        <v>53</v>
      </c>
      <c r="L4022" s="8" t="s">
        <v>799</v>
      </c>
      <c r="M4022" s="152" t="s">
        <v>311</v>
      </c>
      <c r="N4022" s="8" t="s">
        <v>256</v>
      </c>
      <c r="O4022" s="8" t="s">
        <v>62</v>
      </c>
      <c r="P4022" s="8" t="s">
        <v>1205</v>
      </c>
      <c r="Q4022" s="8" t="s">
        <v>65</v>
      </c>
      <c r="R4022" s="8" t="s">
        <v>57</v>
      </c>
      <c r="S4022" s="8" t="s">
        <v>1212</v>
      </c>
      <c r="T4022" s="150">
        <v>1.913</v>
      </c>
      <c r="U4022" s="8" t="s">
        <v>1815</v>
      </c>
      <c r="V4022" s="172">
        <v>1E-3</v>
      </c>
      <c r="W4022" s="151">
        <v>2.2159999999999999E-2</v>
      </c>
      <c r="X4022" s="4" t="s">
        <v>614</v>
      </c>
      <c r="Y4022" s="4"/>
      <c r="Z4022" s="150">
        <v>77570</v>
      </c>
      <c r="AA4022" s="148">
        <v>1</v>
      </c>
      <c r="AB4022" s="171">
        <v>107.99</v>
      </c>
      <c r="AD4022" s="150">
        <v>83.768000000000001</v>
      </c>
      <c r="AG4022" s="8" t="s">
        <v>17</v>
      </c>
      <c r="AH4022" s="151">
        <v>1.66E-4</v>
      </c>
      <c r="AI4022" s="151">
        <v>2.8040318993938201E-3</v>
      </c>
      <c r="AJ4022" s="151">
        <v>9.956105349943449E-4</v>
      </c>
    </row>
    <row r="4023" spans="1:36" s="8" customFormat="1" x14ac:dyDescent="0.2">
      <c r="A4023" s="8">
        <v>11389</v>
      </c>
      <c r="B4023" s="8">
        <v>11391</v>
      </c>
      <c r="C4023" s="8" t="s">
        <v>1816</v>
      </c>
      <c r="D4023" s="8" t="s">
        <v>1817</v>
      </c>
      <c r="E4023" s="152" t="s">
        <v>425</v>
      </c>
      <c r="F4023" s="8" t="s">
        <v>1818</v>
      </c>
      <c r="G4023" s="8" t="s">
        <v>1819</v>
      </c>
      <c r="H4023" s="8" t="s">
        <v>76</v>
      </c>
      <c r="I4023" s="8" t="s">
        <v>601</v>
      </c>
      <c r="J4023" s="8" t="s">
        <v>53</v>
      </c>
      <c r="K4023" s="8" t="s">
        <v>313</v>
      </c>
      <c r="L4023" s="8" t="s">
        <v>799</v>
      </c>
      <c r="M4023" s="152" t="s">
        <v>311</v>
      </c>
      <c r="N4023" s="8" t="s">
        <v>625</v>
      </c>
      <c r="O4023" s="8" t="s">
        <v>62</v>
      </c>
      <c r="P4023" s="161" t="s">
        <v>298</v>
      </c>
      <c r="Q4023" s="8" t="s">
        <v>298</v>
      </c>
      <c r="R4023" s="8" t="s">
        <v>298</v>
      </c>
      <c r="S4023" s="8" t="s">
        <v>1212</v>
      </c>
      <c r="T4023" s="150">
        <v>1.472</v>
      </c>
      <c r="U4023" s="8" t="s">
        <v>1800</v>
      </c>
      <c r="V4023" s="172">
        <v>2.5000000000000001E-2</v>
      </c>
      <c r="W4023" s="151">
        <v>4.8869999999999997E-2</v>
      </c>
      <c r="X4023" s="4" t="s">
        <v>614</v>
      </c>
      <c r="Y4023" s="4"/>
      <c r="Z4023" s="150">
        <v>208254</v>
      </c>
      <c r="AA4023" s="148">
        <v>1</v>
      </c>
      <c r="AB4023" s="171">
        <v>96.7</v>
      </c>
      <c r="AD4023" s="150">
        <v>201.38200000000001</v>
      </c>
      <c r="AG4023" s="8" t="s">
        <v>17</v>
      </c>
      <c r="AH4023" s="151">
        <v>6.2200000000000005E-4</v>
      </c>
      <c r="AI4023" s="151">
        <v>6.7410173235992301E-3</v>
      </c>
      <c r="AJ4023" s="151">
        <v>2.39349198038926E-3</v>
      </c>
    </row>
    <row r="4024" spans="1:36" s="8" customFormat="1" x14ac:dyDescent="0.2">
      <c r="A4024" s="8">
        <v>11389</v>
      </c>
      <c r="B4024" s="8">
        <v>11391</v>
      </c>
      <c r="C4024" s="8" t="s">
        <v>1586</v>
      </c>
      <c r="D4024" s="8" t="s">
        <v>1587</v>
      </c>
      <c r="E4024" s="152" t="s">
        <v>425</v>
      </c>
      <c r="F4024" s="8" t="s">
        <v>1820</v>
      </c>
      <c r="G4024" s="8" t="s">
        <v>1821</v>
      </c>
      <c r="H4024" s="8" t="s">
        <v>76</v>
      </c>
      <c r="I4024" s="8" t="s">
        <v>229</v>
      </c>
      <c r="J4024" s="8" t="s">
        <v>53</v>
      </c>
      <c r="K4024" s="8" t="s">
        <v>53</v>
      </c>
      <c r="L4024" s="8" t="s">
        <v>799</v>
      </c>
      <c r="M4024" s="152" t="s">
        <v>311</v>
      </c>
      <c r="N4024" s="8" t="s">
        <v>629</v>
      </c>
      <c r="O4024" s="8" t="s">
        <v>62</v>
      </c>
      <c r="P4024" s="8" t="s">
        <v>1419</v>
      </c>
      <c r="Q4024" s="8" t="s">
        <v>70</v>
      </c>
      <c r="R4024" s="8" t="s">
        <v>57</v>
      </c>
      <c r="S4024" s="8" t="s">
        <v>1212</v>
      </c>
      <c r="T4024" s="150">
        <v>6.7919999999999998</v>
      </c>
      <c r="U4024" s="8" t="s">
        <v>1822</v>
      </c>
      <c r="V4024" s="172">
        <v>3.8999999999999998E-3</v>
      </c>
      <c r="W4024" s="151">
        <v>3.2210000000000003E-2</v>
      </c>
      <c r="X4024" s="4" t="s">
        <v>614</v>
      </c>
      <c r="Y4024" s="4"/>
      <c r="Z4024" s="150">
        <v>31906.2</v>
      </c>
      <c r="AA4024" s="148">
        <v>1</v>
      </c>
      <c r="AB4024" s="171">
        <v>92.6</v>
      </c>
      <c r="AD4024" s="150">
        <v>29.545000000000002</v>
      </c>
      <c r="AG4024" s="8" t="s">
        <v>17</v>
      </c>
      <c r="AH4024" s="151">
        <v>1.56E-4</v>
      </c>
      <c r="AI4024" s="151">
        <v>9.8898951471025208E-4</v>
      </c>
      <c r="AJ4024" s="151">
        <v>3.5115448581641802E-4</v>
      </c>
    </row>
    <row r="4025" spans="1:36" s="8" customFormat="1" x14ac:dyDescent="0.2">
      <c r="A4025" s="8">
        <v>11389</v>
      </c>
      <c r="B4025" s="8">
        <v>11391</v>
      </c>
      <c r="C4025" s="8" t="s">
        <v>1457</v>
      </c>
      <c r="D4025" s="8" t="s">
        <v>1458</v>
      </c>
      <c r="E4025" s="152" t="s">
        <v>425</v>
      </c>
      <c r="F4025" s="8" t="s">
        <v>1459</v>
      </c>
      <c r="G4025" s="8" t="s">
        <v>1460</v>
      </c>
      <c r="H4025" s="8" t="s">
        <v>76</v>
      </c>
      <c r="I4025" s="8" t="s">
        <v>601</v>
      </c>
      <c r="J4025" s="8" t="s">
        <v>53</v>
      </c>
      <c r="K4025" s="8" t="s">
        <v>53</v>
      </c>
      <c r="L4025" s="8" t="s">
        <v>799</v>
      </c>
      <c r="M4025" s="152" t="s">
        <v>311</v>
      </c>
      <c r="N4025" s="8" t="s">
        <v>629</v>
      </c>
      <c r="O4025" s="8" t="s">
        <v>62</v>
      </c>
      <c r="P4025" s="161" t="s">
        <v>298</v>
      </c>
      <c r="Q4025" s="8" t="s">
        <v>298</v>
      </c>
      <c r="R4025" s="8" t="s">
        <v>298</v>
      </c>
      <c r="S4025" s="8" t="s">
        <v>1212</v>
      </c>
      <c r="T4025" s="150">
        <v>0.99199999999999999</v>
      </c>
      <c r="U4025" s="8" t="s">
        <v>1461</v>
      </c>
      <c r="V4025" s="172">
        <v>0.01</v>
      </c>
      <c r="W4025" s="151">
        <v>5.4730000000000001E-2</v>
      </c>
      <c r="X4025" s="4" t="s">
        <v>614</v>
      </c>
      <c r="Y4025" s="4"/>
      <c r="Z4025" s="150">
        <v>12474</v>
      </c>
      <c r="AA4025" s="148">
        <v>1</v>
      </c>
      <c r="AB4025" s="171">
        <v>95.8</v>
      </c>
      <c r="AD4025" s="150">
        <v>11.95</v>
      </c>
      <c r="AG4025" s="8" t="s">
        <v>17</v>
      </c>
      <c r="AH4025" s="151">
        <v>5.1999999999999997E-5</v>
      </c>
      <c r="AI4025" s="151">
        <v>4.0001554258345699E-4</v>
      </c>
      <c r="AJ4025" s="151">
        <v>1.42031083328141E-4</v>
      </c>
    </row>
    <row r="4026" spans="1:36" s="8" customFormat="1" x14ac:dyDescent="0.2">
      <c r="A4026" s="8">
        <v>11389</v>
      </c>
      <c r="B4026" s="8">
        <v>11391</v>
      </c>
      <c r="C4026" s="8" t="s">
        <v>1462</v>
      </c>
      <c r="D4026" s="8" t="s">
        <v>1463</v>
      </c>
      <c r="E4026" s="152" t="s">
        <v>425</v>
      </c>
      <c r="F4026" s="8" t="s">
        <v>1464</v>
      </c>
      <c r="G4026" s="8" t="s">
        <v>1465</v>
      </c>
      <c r="H4026" s="8" t="s">
        <v>76</v>
      </c>
      <c r="I4026" s="8" t="s">
        <v>229</v>
      </c>
      <c r="J4026" s="8" t="s">
        <v>53</v>
      </c>
      <c r="K4026" s="8" t="s">
        <v>53</v>
      </c>
      <c r="L4026" s="8" t="s">
        <v>799</v>
      </c>
      <c r="M4026" s="152" t="s">
        <v>311</v>
      </c>
      <c r="N4026" s="8" t="s">
        <v>625</v>
      </c>
      <c r="O4026" s="8" t="s">
        <v>62</v>
      </c>
      <c r="P4026" s="161" t="s">
        <v>298</v>
      </c>
      <c r="Q4026" s="8" t="s">
        <v>298</v>
      </c>
      <c r="R4026" s="8" t="s">
        <v>298</v>
      </c>
      <c r="S4026" s="8" t="s">
        <v>1212</v>
      </c>
      <c r="T4026" s="150">
        <v>2.056</v>
      </c>
      <c r="U4026" s="8" t="s">
        <v>1456</v>
      </c>
      <c r="V4026" s="172">
        <v>0.04</v>
      </c>
      <c r="W4026" s="151">
        <v>4.6670000000000003E-2</v>
      </c>
      <c r="X4026" s="4" t="s">
        <v>614</v>
      </c>
      <c r="Y4026" s="4"/>
      <c r="Z4026" s="150">
        <v>24733.8</v>
      </c>
      <c r="AA4026" s="148">
        <v>1</v>
      </c>
      <c r="AB4026" s="171">
        <v>110.84</v>
      </c>
      <c r="AD4026" s="150">
        <v>27.414999999999999</v>
      </c>
      <c r="AG4026" s="8" t="s">
        <v>17</v>
      </c>
      <c r="AH4026" s="151">
        <v>2.9599999999999998E-4</v>
      </c>
      <c r="AI4026" s="151">
        <v>9.1768361842351105E-4</v>
      </c>
      <c r="AJ4026" s="151">
        <v>3.2583633534686099E-4</v>
      </c>
    </row>
    <row r="4027" spans="1:36" s="8" customFormat="1" x14ac:dyDescent="0.2">
      <c r="A4027" s="8">
        <v>11389</v>
      </c>
      <c r="B4027" s="8">
        <v>11391</v>
      </c>
      <c r="C4027" s="8" t="s">
        <v>1823</v>
      </c>
      <c r="D4027" s="8" t="s">
        <v>1824</v>
      </c>
      <c r="E4027" s="4" t="s">
        <v>761</v>
      </c>
      <c r="F4027" s="8" t="s">
        <v>1825</v>
      </c>
      <c r="G4027" s="8" t="s">
        <v>1826</v>
      </c>
      <c r="H4027" s="8" t="s">
        <v>76</v>
      </c>
      <c r="I4027" s="8" t="s">
        <v>228</v>
      </c>
      <c r="J4027" s="8" t="s">
        <v>53</v>
      </c>
      <c r="K4027" s="8" t="s">
        <v>317</v>
      </c>
      <c r="L4027" s="8" t="s">
        <v>799</v>
      </c>
      <c r="M4027" s="152" t="s">
        <v>311</v>
      </c>
      <c r="N4027" s="8" t="s">
        <v>630</v>
      </c>
      <c r="O4027" s="8" t="s">
        <v>62</v>
      </c>
      <c r="P4027" s="8" t="s">
        <v>1827</v>
      </c>
      <c r="Q4027" s="8" t="s">
        <v>70</v>
      </c>
      <c r="R4027" s="8" t="s">
        <v>57</v>
      </c>
      <c r="S4027" s="8" t="s">
        <v>1212</v>
      </c>
      <c r="T4027" s="150">
        <v>1.071</v>
      </c>
      <c r="U4027" s="8" t="s">
        <v>1828</v>
      </c>
      <c r="V4027" s="172">
        <v>8.9499999999999996E-2</v>
      </c>
      <c r="W4027" s="151">
        <v>0.16578999999999999</v>
      </c>
      <c r="X4027" s="4" t="s">
        <v>614</v>
      </c>
      <c r="Y4027" s="4"/>
      <c r="Z4027" s="150">
        <v>108869.68</v>
      </c>
      <c r="AA4027" s="148">
        <v>1</v>
      </c>
      <c r="AB4027" s="171">
        <v>96</v>
      </c>
      <c r="AD4027" s="150">
        <v>104.515</v>
      </c>
      <c r="AG4027" s="8" t="s">
        <v>17</v>
      </c>
      <c r="AH4027" s="151">
        <v>5.5800000000000001E-4</v>
      </c>
      <c r="AI4027" s="151">
        <v>3.4985154550645999E-3</v>
      </c>
      <c r="AJ4027" s="151">
        <v>1.24219658294752E-3</v>
      </c>
    </row>
    <row r="4028" spans="1:36" s="8" customFormat="1" x14ac:dyDescent="0.2">
      <c r="A4028" s="8">
        <v>11389</v>
      </c>
      <c r="B4028" s="8">
        <v>11391</v>
      </c>
      <c r="C4028" s="8" t="s">
        <v>1886</v>
      </c>
      <c r="D4028" s="8" t="s">
        <v>1887</v>
      </c>
      <c r="E4028" s="152" t="s">
        <v>425</v>
      </c>
      <c r="F4028" s="8" t="s">
        <v>2731</v>
      </c>
      <c r="G4028" s="8" t="s">
        <v>2732</v>
      </c>
      <c r="H4028" s="8" t="s">
        <v>76</v>
      </c>
      <c r="I4028" s="8" t="s">
        <v>229</v>
      </c>
      <c r="J4028" s="8" t="s">
        <v>53</v>
      </c>
      <c r="K4028" s="8" t="s">
        <v>53</v>
      </c>
      <c r="L4028" s="8" t="s">
        <v>799</v>
      </c>
      <c r="M4028" s="152" t="s">
        <v>311</v>
      </c>
      <c r="N4028" s="8" t="s">
        <v>258</v>
      </c>
      <c r="O4028" s="8" t="s">
        <v>62</v>
      </c>
      <c r="P4028" s="8" t="s">
        <v>1419</v>
      </c>
      <c r="Q4028" s="8" t="s">
        <v>65</v>
      </c>
      <c r="R4028" s="8" t="s">
        <v>57</v>
      </c>
      <c r="S4028" s="8" t="s">
        <v>1212</v>
      </c>
      <c r="T4028" s="150">
        <v>2.1280000000000001</v>
      </c>
      <c r="U4028" s="8" t="s">
        <v>1489</v>
      </c>
      <c r="V4028" s="172">
        <v>0.01</v>
      </c>
      <c r="W4028" s="151">
        <v>2.9090000000000001E-2</v>
      </c>
      <c r="X4028" s="4" t="s">
        <v>614</v>
      </c>
      <c r="Y4028" s="4"/>
      <c r="Z4028" s="150">
        <v>73831.710000000006</v>
      </c>
      <c r="AA4028" s="148">
        <v>1</v>
      </c>
      <c r="AB4028" s="171">
        <v>107.58</v>
      </c>
      <c r="AD4028" s="150">
        <v>79.427999999999997</v>
      </c>
      <c r="AG4028" s="8" t="s">
        <v>17</v>
      </c>
      <c r="AH4028" s="151">
        <v>2.4600000000000002E-4</v>
      </c>
      <c r="AI4028" s="151">
        <v>2.6587658041382798E-3</v>
      </c>
      <c r="AJ4028" s="151">
        <v>9.4403178696185399E-4</v>
      </c>
    </row>
    <row r="4029" spans="1:36" s="8" customFormat="1" x14ac:dyDescent="0.2">
      <c r="A4029" s="8">
        <v>11389</v>
      </c>
      <c r="B4029" s="8">
        <v>11391</v>
      </c>
      <c r="C4029" s="8" t="s">
        <v>1835</v>
      </c>
      <c r="D4029" s="8" t="s">
        <v>1836</v>
      </c>
      <c r="E4029" s="152" t="s">
        <v>425</v>
      </c>
      <c r="F4029" s="8" t="s">
        <v>1837</v>
      </c>
      <c r="G4029" s="8" t="s">
        <v>1838</v>
      </c>
      <c r="H4029" s="8" t="s">
        <v>76</v>
      </c>
      <c r="I4029" s="8" t="s">
        <v>228</v>
      </c>
      <c r="J4029" s="8" t="s">
        <v>53</v>
      </c>
      <c r="K4029" s="8" t="s">
        <v>53</v>
      </c>
      <c r="L4029" s="8" t="s">
        <v>799</v>
      </c>
      <c r="M4029" s="152" t="s">
        <v>311</v>
      </c>
      <c r="N4029" s="8" t="s">
        <v>257</v>
      </c>
      <c r="O4029" s="8" t="s">
        <v>62</v>
      </c>
      <c r="P4029" s="8" t="s">
        <v>1544</v>
      </c>
      <c r="Q4029" s="8" t="s">
        <v>70</v>
      </c>
      <c r="R4029" s="8" t="s">
        <v>57</v>
      </c>
      <c r="S4029" s="8" t="s">
        <v>1212</v>
      </c>
      <c r="T4029" s="150">
        <v>0.57299999999999995</v>
      </c>
      <c r="U4029" s="8" t="s">
        <v>1839</v>
      </c>
      <c r="V4029" s="172">
        <v>0.03</v>
      </c>
      <c r="W4029" s="151">
        <v>5.1549999999999999E-2</v>
      </c>
      <c r="X4029" s="4" t="s">
        <v>614</v>
      </c>
      <c r="Y4029" s="4"/>
      <c r="Z4029" s="150">
        <v>19130</v>
      </c>
      <c r="AA4029" s="148">
        <v>1</v>
      </c>
      <c r="AB4029" s="171">
        <v>99.43</v>
      </c>
      <c r="AD4029" s="150">
        <v>19.021000000000001</v>
      </c>
      <c r="AG4029" s="8" t="s">
        <v>17</v>
      </c>
      <c r="AH4029" s="151">
        <v>1.26E-4</v>
      </c>
      <c r="AI4029" s="151">
        <v>6.3670465757441005E-4</v>
      </c>
      <c r="AJ4029" s="151">
        <v>2.26070846375924E-4</v>
      </c>
    </row>
    <row r="4030" spans="1:36" s="8" customFormat="1" x14ac:dyDescent="0.2">
      <c r="A4030" s="8">
        <v>11389</v>
      </c>
      <c r="B4030" s="8">
        <v>11391</v>
      </c>
      <c r="C4030" s="8" t="s">
        <v>1835</v>
      </c>
      <c r="D4030" s="8" t="s">
        <v>1836</v>
      </c>
      <c r="E4030" s="152" t="s">
        <v>425</v>
      </c>
      <c r="F4030" s="8" t="s">
        <v>1840</v>
      </c>
      <c r="G4030" s="8" t="s">
        <v>1841</v>
      </c>
      <c r="H4030" s="8" t="s">
        <v>76</v>
      </c>
      <c r="I4030" s="8" t="s">
        <v>228</v>
      </c>
      <c r="J4030" s="8" t="s">
        <v>53</v>
      </c>
      <c r="K4030" s="8" t="s">
        <v>53</v>
      </c>
      <c r="L4030" s="8" t="s">
        <v>799</v>
      </c>
      <c r="M4030" s="152" t="s">
        <v>311</v>
      </c>
      <c r="N4030" s="8" t="s">
        <v>257</v>
      </c>
      <c r="O4030" s="8" t="s">
        <v>62</v>
      </c>
      <c r="P4030" s="8" t="s">
        <v>1544</v>
      </c>
      <c r="Q4030" s="8" t="s">
        <v>70</v>
      </c>
      <c r="R4030" s="8" t="s">
        <v>57</v>
      </c>
      <c r="S4030" s="8" t="s">
        <v>1212</v>
      </c>
      <c r="T4030" s="150">
        <v>0.57099999999999995</v>
      </c>
      <c r="U4030" s="8" t="s">
        <v>1839</v>
      </c>
      <c r="V4030" s="172">
        <v>0.06</v>
      </c>
      <c r="W4030" s="151">
        <v>5.2749999999999998E-2</v>
      </c>
      <c r="X4030" s="4" t="s">
        <v>614</v>
      </c>
      <c r="Y4030" s="4"/>
      <c r="Z4030" s="150">
        <v>46041.2</v>
      </c>
      <c r="AA4030" s="148">
        <v>1</v>
      </c>
      <c r="AB4030" s="171">
        <v>101.55</v>
      </c>
      <c r="AD4030" s="150">
        <v>46.755000000000003</v>
      </c>
      <c r="AG4030" s="8" t="s">
        <v>17</v>
      </c>
      <c r="AH4030" s="151">
        <v>1.7100000000000001E-4</v>
      </c>
      <c r="AI4030" s="151">
        <v>1.5650642799219399E-3</v>
      </c>
      <c r="AJ4030" s="151">
        <v>5.5569784543837704E-4</v>
      </c>
    </row>
    <row r="4031" spans="1:36" s="8" customFormat="1" x14ac:dyDescent="0.2">
      <c r="A4031" s="8">
        <v>11389</v>
      </c>
      <c r="B4031" s="8">
        <v>11391</v>
      </c>
      <c r="C4031" s="8" t="s">
        <v>1842</v>
      </c>
      <c r="D4031" s="8" t="s">
        <v>1843</v>
      </c>
      <c r="E4031" s="152" t="s">
        <v>425</v>
      </c>
      <c r="F4031" s="8" t="s">
        <v>1844</v>
      </c>
      <c r="G4031" s="8" t="s">
        <v>1845</v>
      </c>
      <c r="H4031" s="8" t="s">
        <v>76</v>
      </c>
      <c r="I4031" s="8" t="s">
        <v>229</v>
      </c>
      <c r="J4031" s="8" t="s">
        <v>53</v>
      </c>
      <c r="K4031" s="8" t="s">
        <v>53</v>
      </c>
      <c r="L4031" s="8" t="s">
        <v>799</v>
      </c>
      <c r="M4031" s="152" t="s">
        <v>311</v>
      </c>
      <c r="N4031" s="8" t="s">
        <v>625</v>
      </c>
      <c r="O4031" s="8" t="s">
        <v>62</v>
      </c>
      <c r="P4031" s="161" t="s">
        <v>298</v>
      </c>
      <c r="Q4031" s="8" t="s">
        <v>298</v>
      </c>
      <c r="R4031" s="8" t="s">
        <v>298</v>
      </c>
      <c r="S4031" s="8" t="s">
        <v>1212</v>
      </c>
      <c r="T4031" s="150">
        <v>2.234</v>
      </c>
      <c r="U4031" s="8" t="s">
        <v>1651</v>
      </c>
      <c r="V4031" s="172">
        <v>2.9499999999999998E-2</v>
      </c>
      <c r="W4031" s="151">
        <v>3.6819999999999999E-2</v>
      </c>
      <c r="X4031" s="4" t="s">
        <v>614</v>
      </c>
      <c r="Y4031" s="4"/>
      <c r="Z4031" s="150">
        <v>27189.9</v>
      </c>
      <c r="AA4031" s="148">
        <v>1</v>
      </c>
      <c r="AB4031" s="171">
        <v>108.9</v>
      </c>
      <c r="AD4031" s="150">
        <v>29.61</v>
      </c>
      <c r="AG4031" s="8" t="s">
        <v>17</v>
      </c>
      <c r="AH4031" s="151">
        <v>1.12E-4</v>
      </c>
      <c r="AI4031" s="151">
        <v>9.9115393026302703E-4</v>
      </c>
      <c r="AJ4031" s="151">
        <v>3.5192299166933498E-4</v>
      </c>
    </row>
    <row r="4032" spans="1:36" s="8" customFormat="1" x14ac:dyDescent="0.2">
      <c r="A4032" s="8">
        <v>11389</v>
      </c>
      <c r="B4032" s="8">
        <v>11391</v>
      </c>
      <c r="C4032" s="8" t="s">
        <v>1846</v>
      </c>
      <c r="D4032" s="8" t="s">
        <v>1847</v>
      </c>
      <c r="E4032" s="152" t="s">
        <v>425</v>
      </c>
      <c r="F4032" s="8" t="s">
        <v>1848</v>
      </c>
      <c r="G4032" s="8" t="s">
        <v>1849</v>
      </c>
      <c r="H4032" s="8" t="s">
        <v>76</v>
      </c>
      <c r="I4032" s="8" t="s">
        <v>228</v>
      </c>
      <c r="J4032" s="8" t="s">
        <v>53</v>
      </c>
      <c r="K4032" s="8" t="s">
        <v>53</v>
      </c>
      <c r="L4032" s="8" t="s">
        <v>799</v>
      </c>
      <c r="M4032" s="152" t="s">
        <v>311</v>
      </c>
      <c r="N4032" s="8" t="s">
        <v>140</v>
      </c>
      <c r="O4032" s="8" t="s">
        <v>62</v>
      </c>
      <c r="P4032" s="8" t="s">
        <v>1372</v>
      </c>
      <c r="Q4032" s="8" t="s">
        <v>70</v>
      </c>
      <c r="R4032" s="8" t="s">
        <v>57</v>
      </c>
      <c r="S4032" s="8" t="s">
        <v>1212</v>
      </c>
      <c r="T4032" s="150">
        <v>1.9239999999999999</v>
      </c>
      <c r="U4032" s="8" t="s">
        <v>1651</v>
      </c>
      <c r="V4032" s="172">
        <v>5.5500000000000001E-2</v>
      </c>
      <c r="W4032" s="151">
        <v>5.5469999999999998E-2</v>
      </c>
      <c r="X4032" s="4" t="s">
        <v>614</v>
      </c>
      <c r="Y4032" s="4"/>
      <c r="Z4032" s="150">
        <v>2700</v>
      </c>
      <c r="AA4032" s="148">
        <v>1</v>
      </c>
      <c r="AB4032" s="171">
        <v>100.02</v>
      </c>
      <c r="AD4032" s="150">
        <v>2.7010000000000001</v>
      </c>
      <c r="AG4032" s="8" t="s">
        <v>17</v>
      </c>
      <c r="AH4032" s="151">
        <v>1.9000000000000001E-5</v>
      </c>
      <c r="AI4032" s="151">
        <v>9.0397460820245605E-5</v>
      </c>
      <c r="AJ4032" s="151">
        <v>3.2096876055094698E-5</v>
      </c>
    </row>
    <row r="4033" spans="1:36" s="8" customFormat="1" x14ac:dyDescent="0.2">
      <c r="A4033" s="8">
        <v>11389</v>
      </c>
      <c r="B4033" s="8">
        <v>11391</v>
      </c>
      <c r="C4033" s="8" t="s">
        <v>1854</v>
      </c>
      <c r="D4033" s="8" t="s">
        <v>1855</v>
      </c>
      <c r="E4033" s="152" t="s">
        <v>425</v>
      </c>
      <c r="F4033" s="8" t="s">
        <v>1856</v>
      </c>
      <c r="G4033" s="8" t="s">
        <v>1857</v>
      </c>
      <c r="H4033" s="8" t="s">
        <v>76</v>
      </c>
      <c r="I4033" s="8" t="s">
        <v>228</v>
      </c>
      <c r="J4033" s="8" t="s">
        <v>53</v>
      </c>
      <c r="K4033" s="8" t="s">
        <v>314</v>
      </c>
      <c r="L4033" s="8" t="s">
        <v>799</v>
      </c>
      <c r="M4033" s="152" t="s">
        <v>311</v>
      </c>
      <c r="N4033" s="8" t="s">
        <v>630</v>
      </c>
      <c r="O4033" s="8" t="s">
        <v>62</v>
      </c>
      <c r="P4033" s="161" t="s">
        <v>298</v>
      </c>
      <c r="Q4033" s="8" t="s">
        <v>298</v>
      </c>
      <c r="R4033" s="8" t="s">
        <v>298</v>
      </c>
      <c r="S4033" s="8" t="s">
        <v>1212</v>
      </c>
      <c r="T4033" s="150">
        <v>1.4419999999999999</v>
      </c>
      <c r="U4033" s="8" t="s">
        <v>1800</v>
      </c>
      <c r="V4033" s="172">
        <v>6.7500000000000004E-2</v>
      </c>
      <c r="W4033" s="151">
        <v>6.6890000000000005E-2</v>
      </c>
      <c r="X4033" s="4" t="s">
        <v>614</v>
      </c>
      <c r="Y4033" s="4"/>
      <c r="Z4033" s="150">
        <v>25708</v>
      </c>
      <c r="AA4033" s="148">
        <v>1</v>
      </c>
      <c r="AB4033" s="171">
        <v>100.3</v>
      </c>
      <c r="AD4033" s="150">
        <v>25.785</v>
      </c>
      <c r="AG4033" s="8" t="s">
        <v>17</v>
      </c>
      <c r="AH4033" s="151">
        <v>8.1000000000000004E-5</v>
      </c>
      <c r="AI4033" s="151">
        <v>8.6312727696504204E-4</v>
      </c>
      <c r="AJ4033" s="151">
        <v>3.0646534733543902E-4</v>
      </c>
    </row>
    <row r="4034" spans="1:36" s="8" customFormat="1" x14ac:dyDescent="0.2">
      <c r="A4034" s="8">
        <v>11389</v>
      </c>
      <c r="B4034" s="8">
        <v>11391</v>
      </c>
      <c r="C4034" s="8" t="s">
        <v>1858</v>
      </c>
      <c r="D4034" s="8" t="s">
        <v>1859</v>
      </c>
      <c r="E4034" s="152" t="s">
        <v>425</v>
      </c>
      <c r="F4034" s="8" t="s">
        <v>1860</v>
      </c>
      <c r="G4034" s="8" t="s">
        <v>1861</v>
      </c>
      <c r="H4034" s="8" t="s">
        <v>76</v>
      </c>
      <c r="I4034" s="8" t="s">
        <v>228</v>
      </c>
      <c r="J4034" s="8" t="s">
        <v>53</v>
      </c>
      <c r="K4034" s="8" t="s">
        <v>53</v>
      </c>
      <c r="L4034" s="8" t="s">
        <v>799</v>
      </c>
      <c r="M4034" s="152" t="s">
        <v>311</v>
      </c>
      <c r="N4034" s="8" t="s">
        <v>140</v>
      </c>
      <c r="O4034" s="8" t="s">
        <v>62</v>
      </c>
      <c r="P4034" s="161" t="s">
        <v>298</v>
      </c>
      <c r="Q4034" s="8" t="s">
        <v>298</v>
      </c>
      <c r="R4034" s="8" t="s">
        <v>298</v>
      </c>
      <c r="S4034" s="8" t="s">
        <v>1212</v>
      </c>
      <c r="T4034" s="150">
        <v>2.0219999999999998</v>
      </c>
      <c r="U4034" s="8" t="s">
        <v>1862</v>
      </c>
      <c r="V4034" s="172">
        <v>4.4999999999999998E-2</v>
      </c>
      <c r="W4034" s="151">
        <v>6.6989999999999994E-2</v>
      </c>
      <c r="X4034" s="4" t="s">
        <v>614</v>
      </c>
      <c r="Y4034" s="4"/>
      <c r="Z4034" s="150">
        <v>48629.599999999999</v>
      </c>
      <c r="AA4034" s="148">
        <v>1</v>
      </c>
      <c r="AB4034" s="171">
        <v>96.33</v>
      </c>
      <c r="AD4034" s="150">
        <v>46.844999999999999</v>
      </c>
      <c r="AG4034" s="8" t="s">
        <v>17</v>
      </c>
      <c r="AH4034" s="151">
        <v>3.0400000000000002E-4</v>
      </c>
      <c r="AI4034" s="151">
        <v>1.5680787698261699E-3</v>
      </c>
      <c r="AJ4034" s="151">
        <v>5.5676818201583602E-4</v>
      </c>
    </row>
    <row r="4035" spans="1:36" s="8" customFormat="1" x14ac:dyDescent="0.2">
      <c r="A4035" s="8">
        <v>11389</v>
      </c>
      <c r="B4035" s="8">
        <v>11391</v>
      </c>
      <c r="C4035" s="8" t="s">
        <v>1466</v>
      </c>
      <c r="D4035" s="8" t="s">
        <v>1467</v>
      </c>
      <c r="E4035" s="152" t="s">
        <v>425</v>
      </c>
      <c r="F4035" s="8" t="s">
        <v>1863</v>
      </c>
      <c r="G4035" s="8" t="s">
        <v>1864</v>
      </c>
      <c r="H4035" s="8" t="s">
        <v>76</v>
      </c>
      <c r="I4035" s="8" t="s">
        <v>228</v>
      </c>
      <c r="J4035" s="8" t="s">
        <v>53</v>
      </c>
      <c r="K4035" s="8" t="s">
        <v>53</v>
      </c>
      <c r="L4035" s="8" t="s">
        <v>799</v>
      </c>
      <c r="M4035" s="152" t="s">
        <v>311</v>
      </c>
      <c r="N4035" s="8" t="s">
        <v>156</v>
      </c>
      <c r="O4035" s="8" t="s">
        <v>62</v>
      </c>
      <c r="P4035" s="161" t="s">
        <v>298</v>
      </c>
      <c r="Q4035" s="8" t="s">
        <v>298</v>
      </c>
      <c r="R4035" s="8" t="s">
        <v>298</v>
      </c>
      <c r="S4035" s="8" t="s">
        <v>1212</v>
      </c>
      <c r="T4035" s="150">
        <v>2.323</v>
      </c>
      <c r="U4035" s="8" t="s">
        <v>1515</v>
      </c>
      <c r="V4035" s="172">
        <v>7.4999999999999997E-2</v>
      </c>
      <c r="W4035" s="151">
        <v>5.432E-2</v>
      </c>
      <c r="X4035" s="4" t="s">
        <v>614</v>
      </c>
      <c r="Y4035" s="4"/>
      <c r="Z4035" s="150">
        <v>12801.52</v>
      </c>
      <c r="AA4035" s="148">
        <v>1</v>
      </c>
      <c r="AB4035" s="171">
        <v>119.14</v>
      </c>
      <c r="AD4035" s="150">
        <v>15.252000000000001</v>
      </c>
      <c r="AG4035" s="8" t="s">
        <v>17</v>
      </c>
      <c r="AH4035" s="151">
        <v>8.8999999999999995E-5</v>
      </c>
      <c r="AI4035" s="151">
        <v>5.1053409651581096E-4</v>
      </c>
      <c r="AJ4035" s="151">
        <v>1.81272233413195E-4</v>
      </c>
    </row>
    <row r="4036" spans="1:36" s="8" customFormat="1" x14ac:dyDescent="0.2">
      <c r="A4036" s="8">
        <v>11389</v>
      </c>
      <c r="B4036" s="8">
        <v>11391</v>
      </c>
      <c r="C4036" s="8" t="s">
        <v>1691</v>
      </c>
      <c r="D4036" s="8" t="s">
        <v>1692</v>
      </c>
      <c r="E4036" s="152" t="s">
        <v>425</v>
      </c>
      <c r="F4036" s="8" t="s">
        <v>1865</v>
      </c>
      <c r="G4036" s="8" t="s">
        <v>1866</v>
      </c>
      <c r="H4036" s="8" t="s">
        <v>76</v>
      </c>
      <c r="I4036" s="8" t="s">
        <v>229</v>
      </c>
      <c r="J4036" s="8" t="s">
        <v>53</v>
      </c>
      <c r="K4036" s="8" t="s">
        <v>53</v>
      </c>
      <c r="L4036" s="8" t="s">
        <v>799</v>
      </c>
      <c r="M4036" s="152" t="s">
        <v>311</v>
      </c>
      <c r="N4036" s="8" t="s">
        <v>140</v>
      </c>
      <c r="O4036" s="8" t="s">
        <v>62</v>
      </c>
      <c r="P4036" s="161" t="s">
        <v>298</v>
      </c>
      <c r="Q4036" s="8" t="s">
        <v>298</v>
      </c>
      <c r="R4036" s="8" t="s">
        <v>298</v>
      </c>
      <c r="S4036" s="8" t="s">
        <v>1212</v>
      </c>
      <c r="T4036" s="150">
        <v>3.2040000000000002</v>
      </c>
      <c r="U4036" s="8" t="s">
        <v>1767</v>
      </c>
      <c r="V4036" s="172">
        <v>3.7900000000000003E-2</v>
      </c>
      <c r="W4036" s="151">
        <v>2.3009999999999999E-2</v>
      </c>
      <c r="X4036" s="4" t="s">
        <v>614</v>
      </c>
      <c r="Y4036" s="4"/>
      <c r="Z4036" s="150">
        <v>120784.5</v>
      </c>
      <c r="AA4036" s="148">
        <v>1</v>
      </c>
      <c r="AB4036" s="171">
        <v>114.47</v>
      </c>
      <c r="AD4036" s="150">
        <v>138.262</v>
      </c>
      <c r="AG4036" s="8" t="s">
        <v>17</v>
      </c>
      <c r="AH4036" s="151">
        <v>9.9099999999999991E-4</v>
      </c>
      <c r="AI4036" s="151">
        <v>4.6281615077892703E-3</v>
      </c>
      <c r="AJ4036" s="151">
        <v>1.6432931293707601E-3</v>
      </c>
    </row>
    <row r="4037" spans="1:36" s="8" customFormat="1" x14ac:dyDescent="0.2">
      <c r="A4037" s="8">
        <v>11389</v>
      </c>
      <c r="B4037" s="8">
        <v>11391</v>
      </c>
      <c r="C4037" s="8" t="s">
        <v>1867</v>
      </c>
      <c r="D4037" s="8" t="s">
        <v>1868</v>
      </c>
      <c r="E4037" s="152" t="s">
        <v>425</v>
      </c>
      <c r="F4037" s="8" t="s">
        <v>1869</v>
      </c>
      <c r="G4037" s="8" t="s">
        <v>1870</v>
      </c>
      <c r="H4037" s="8" t="s">
        <v>76</v>
      </c>
      <c r="I4037" s="8" t="s">
        <v>228</v>
      </c>
      <c r="J4037" s="8" t="s">
        <v>53</v>
      </c>
      <c r="K4037" s="8" t="s">
        <v>53</v>
      </c>
      <c r="L4037" s="8" t="s">
        <v>799</v>
      </c>
      <c r="M4037" s="152" t="s">
        <v>311</v>
      </c>
      <c r="N4037" s="8" t="s">
        <v>140</v>
      </c>
      <c r="O4037" s="8" t="s">
        <v>62</v>
      </c>
      <c r="P4037" s="161" t="s">
        <v>298</v>
      </c>
      <c r="Q4037" s="8" t="s">
        <v>298</v>
      </c>
      <c r="R4037" s="8" t="s">
        <v>298</v>
      </c>
      <c r="S4037" s="8" t="s">
        <v>1212</v>
      </c>
      <c r="T4037" s="150">
        <v>0.24399999999999999</v>
      </c>
      <c r="U4037" s="8" t="s">
        <v>1537</v>
      </c>
      <c r="V4037" s="172">
        <v>5.62E-2</v>
      </c>
      <c r="W4037" s="151">
        <v>7.0050000000000001E-2</v>
      </c>
      <c r="X4037" s="4" t="s">
        <v>614</v>
      </c>
      <c r="Y4037" s="4"/>
      <c r="Z4037" s="150">
        <v>185541.9</v>
      </c>
      <c r="AA4037" s="148">
        <v>1</v>
      </c>
      <c r="AB4037" s="171">
        <v>99.73</v>
      </c>
      <c r="AC4037" s="150">
        <v>5.2140000000000004</v>
      </c>
      <c r="AD4037" s="150">
        <v>190.255</v>
      </c>
      <c r="AG4037" s="8" t="s">
        <v>17</v>
      </c>
      <c r="AH4037" s="151">
        <v>9.2400000000000002E-4</v>
      </c>
      <c r="AI4037" s="151">
        <v>6.3685554719610498E-3</v>
      </c>
      <c r="AJ4037" s="151">
        <v>2.26124421835252E-3</v>
      </c>
    </row>
    <row r="4038" spans="1:36" s="8" customFormat="1" x14ac:dyDescent="0.2">
      <c r="A4038" s="8">
        <v>11389</v>
      </c>
      <c r="B4038" s="8">
        <v>11391</v>
      </c>
      <c r="C4038" s="8" t="s">
        <v>1466</v>
      </c>
      <c r="D4038" s="8" t="s">
        <v>1467</v>
      </c>
      <c r="E4038" s="152" t="s">
        <v>425</v>
      </c>
      <c r="F4038" s="8" t="s">
        <v>1468</v>
      </c>
      <c r="G4038" s="8" t="s">
        <v>1469</v>
      </c>
      <c r="H4038" s="8" t="s">
        <v>76</v>
      </c>
      <c r="I4038" s="8" t="s">
        <v>228</v>
      </c>
      <c r="J4038" s="8" t="s">
        <v>53</v>
      </c>
      <c r="K4038" s="8" t="s">
        <v>53</v>
      </c>
      <c r="L4038" s="8" t="s">
        <v>799</v>
      </c>
      <c r="M4038" s="152" t="s">
        <v>311</v>
      </c>
      <c r="N4038" s="8" t="s">
        <v>156</v>
      </c>
      <c r="O4038" s="8" t="s">
        <v>62</v>
      </c>
      <c r="P4038" s="161" t="s">
        <v>298</v>
      </c>
      <c r="Q4038" s="8" t="s">
        <v>298</v>
      </c>
      <c r="R4038" s="8" t="s">
        <v>298</v>
      </c>
      <c r="S4038" s="8" t="s">
        <v>1212</v>
      </c>
      <c r="T4038" s="150">
        <v>2.5779999999999998</v>
      </c>
      <c r="U4038" s="8" t="s">
        <v>1470</v>
      </c>
      <c r="V4038" s="172">
        <v>0.10539999999999999</v>
      </c>
      <c r="W4038" s="151">
        <v>7.084E-2</v>
      </c>
      <c r="X4038" s="4" t="s">
        <v>614</v>
      </c>
      <c r="Y4038" s="4"/>
      <c r="Z4038" s="150">
        <v>160427.19</v>
      </c>
      <c r="AA4038" s="148">
        <v>1</v>
      </c>
      <c r="AB4038" s="171">
        <v>126.92</v>
      </c>
      <c r="AD4038" s="150">
        <v>203.614</v>
      </c>
      <c r="AG4038" s="8" t="s">
        <v>17</v>
      </c>
      <c r="AH4038" s="151">
        <v>6.5499999999999998E-4</v>
      </c>
      <c r="AI4038" s="151">
        <v>6.8157500803955398E-3</v>
      </c>
      <c r="AJ4038" s="151">
        <v>2.4200268853565199E-3</v>
      </c>
    </row>
    <row r="4039" spans="1:36" s="8" customFormat="1" x14ac:dyDescent="0.2">
      <c r="A4039" s="8">
        <v>11389</v>
      </c>
      <c r="B4039" s="8">
        <v>11391</v>
      </c>
      <c r="C4039" s="8" t="s">
        <v>1871</v>
      </c>
      <c r="D4039" s="8" t="s">
        <v>1872</v>
      </c>
      <c r="E4039" s="152" t="s">
        <v>425</v>
      </c>
      <c r="F4039" s="8" t="s">
        <v>1873</v>
      </c>
      <c r="G4039" s="8" t="s">
        <v>1874</v>
      </c>
      <c r="H4039" s="8" t="s">
        <v>76</v>
      </c>
      <c r="I4039" s="8" t="s">
        <v>228</v>
      </c>
      <c r="J4039" s="8" t="s">
        <v>53</v>
      </c>
      <c r="K4039" s="8" t="s">
        <v>53</v>
      </c>
      <c r="L4039" s="8" t="s">
        <v>799</v>
      </c>
      <c r="M4039" s="152" t="s">
        <v>311</v>
      </c>
      <c r="N4039" s="8" t="s">
        <v>140</v>
      </c>
      <c r="O4039" s="8" t="s">
        <v>62</v>
      </c>
      <c r="P4039" s="8" t="s">
        <v>1372</v>
      </c>
      <c r="Q4039" s="8" t="s">
        <v>70</v>
      </c>
      <c r="R4039" s="8" t="s">
        <v>57</v>
      </c>
      <c r="S4039" s="8" t="s">
        <v>1212</v>
      </c>
      <c r="T4039" s="150">
        <v>1.5940000000000001</v>
      </c>
      <c r="U4039" s="8" t="s">
        <v>1770</v>
      </c>
      <c r="V4039" s="172">
        <v>6.9000000000000006E-2</v>
      </c>
      <c r="W4039" s="151">
        <v>5.5539999999999999E-2</v>
      </c>
      <c r="X4039" s="4" t="s">
        <v>614</v>
      </c>
      <c r="Y4039" s="4"/>
      <c r="Z4039" s="150">
        <v>9750</v>
      </c>
      <c r="AA4039" s="148">
        <v>1</v>
      </c>
      <c r="AB4039" s="171">
        <v>104.29</v>
      </c>
      <c r="AD4039" s="150">
        <v>10.167999999999999</v>
      </c>
      <c r="AG4039" s="8" t="s">
        <v>17</v>
      </c>
      <c r="AH4039" s="151">
        <v>5.8E-5</v>
      </c>
      <c r="AI4039" s="151">
        <v>3.4037127423477601E-4</v>
      </c>
      <c r="AJ4039" s="151">
        <v>1.20853556092158E-4</v>
      </c>
    </row>
    <row r="4040" spans="1:36" s="8" customFormat="1" x14ac:dyDescent="0.2">
      <c r="A4040" s="8">
        <v>11389</v>
      </c>
      <c r="B4040" s="8">
        <v>11391</v>
      </c>
      <c r="C4040" s="8" t="s">
        <v>1471</v>
      </c>
      <c r="D4040" s="8" t="s">
        <v>1472</v>
      </c>
      <c r="E4040" s="152" t="s">
        <v>425</v>
      </c>
      <c r="F4040" s="8" t="s">
        <v>1473</v>
      </c>
      <c r="G4040" s="8" t="s">
        <v>1474</v>
      </c>
      <c r="H4040" s="8" t="s">
        <v>76</v>
      </c>
      <c r="I4040" s="8" t="s">
        <v>228</v>
      </c>
      <c r="J4040" s="8" t="s">
        <v>53</v>
      </c>
      <c r="K4040" s="8" t="s">
        <v>53</v>
      </c>
      <c r="L4040" s="8" t="s">
        <v>799</v>
      </c>
      <c r="M4040" s="152" t="s">
        <v>311</v>
      </c>
      <c r="N4040" s="8" t="s">
        <v>686</v>
      </c>
      <c r="O4040" s="8" t="s">
        <v>62</v>
      </c>
      <c r="P4040" s="161" t="s">
        <v>298</v>
      </c>
      <c r="Q4040" s="8" t="s">
        <v>298</v>
      </c>
      <c r="R4040" s="8" t="s">
        <v>298</v>
      </c>
      <c r="S4040" s="8" t="s">
        <v>1212</v>
      </c>
      <c r="T4040" s="150">
        <v>2.0760000000000001</v>
      </c>
      <c r="U4040" s="8" t="s">
        <v>1475</v>
      </c>
      <c r="V4040" s="172">
        <v>8.2500000000000004E-2</v>
      </c>
      <c r="W4040" s="151">
        <v>6.8959999999999994E-2</v>
      </c>
      <c r="X4040" s="4" t="s">
        <v>614</v>
      </c>
      <c r="Y4040" s="4"/>
      <c r="Z4040" s="150">
        <v>118870.7</v>
      </c>
      <c r="AA4040" s="148">
        <v>1</v>
      </c>
      <c r="AB4040" s="171">
        <v>103.03</v>
      </c>
      <c r="AD4040" s="150">
        <v>122.47199999999999</v>
      </c>
      <c r="AG4040" s="8" t="s">
        <v>17</v>
      </c>
      <c r="AH4040" s="151">
        <v>1.5150000000000001E-3</v>
      </c>
      <c r="AI4040" s="151">
        <v>4.0996250424495499E-3</v>
      </c>
      <c r="AJ4040" s="151">
        <v>1.4556289044613899E-3</v>
      </c>
    </row>
    <row r="4041" spans="1:36" s="8" customFormat="1" x14ac:dyDescent="0.2">
      <c r="A4041" s="8">
        <v>11389</v>
      </c>
      <c r="B4041" s="8">
        <v>11391</v>
      </c>
      <c r="C4041" s="8" t="s">
        <v>1215</v>
      </c>
      <c r="D4041" s="8" t="s">
        <v>1476</v>
      </c>
      <c r="E4041" s="152" t="s">
        <v>425</v>
      </c>
      <c r="F4041" s="8" t="s">
        <v>1875</v>
      </c>
      <c r="G4041" s="8" t="s">
        <v>1876</v>
      </c>
      <c r="H4041" s="8" t="s">
        <v>76</v>
      </c>
      <c r="I4041" s="8" t="s">
        <v>228</v>
      </c>
      <c r="J4041" s="8" t="s">
        <v>53</v>
      </c>
      <c r="K4041" s="8" t="s">
        <v>53</v>
      </c>
      <c r="L4041" s="8" t="s">
        <v>799</v>
      </c>
      <c r="M4041" s="152" t="s">
        <v>311</v>
      </c>
      <c r="N4041" s="8" t="s">
        <v>256</v>
      </c>
      <c r="O4041" s="8" t="s">
        <v>62</v>
      </c>
      <c r="P4041" s="8" t="s">
        <v>1205</v>
      </c>
      <c r="Q4041" s="8" t="s">
        <v>65</v>
      </c>
      <c r="R4041" s="8" t="s">
        <v>57</v>
      </c>
      <c r="S4041" s="8" t="s">
        <v>1212</v>
      </c>
      <c r="T4041" s="150">
        <v>0.40300000000000002</v>
      </c>
      <c r="U4041" s="8" t="s">
        <v>1877</v>
      </c>
      <c r="V4041" s="172">
        <v>3.7600000000000001E-2</v>
      </c>
      <c r="W4041" s="151">
        <v>4.4429999999999997E-2</v>
      </c>
      <c r="X4041" s="4" t="s">
        <v>614</v>
      </c>
      <c r="Y4041" s="4"/>
      <c r="Z4041" s="150">
        <v>267559</v>
      </c>
      <c r="AA4041" s="148">
        <v>1</v>
      </c>
      <c r="AB4041" s="171">
        <v>100.1</v>
      </c>
      <c r="AD4041" s="150">
        <v>267.827</v>
      </c>
      <c r="AG4041" s="8" t="s">
        <v>17</v>
      </c>
      <c r="AH4041" s="151">
        <v>2.22E-4</v>
      </c>
      <c r="AI4041" s="151">
        <v>8.9651850644032992E-3</v>
      </c>
      <c r="AJ4041" s="151">
        <v>3.1832136789255098E-3</v>
      </c>
    </row>
    <row r="4042" spans="1:36" s="8" customFormat="1" x14ac:dyDescent="0.2">
      <c r="A4042" s="8">
        <v>11389</v>
      </c>
      <c r="B4042" s="8">
        <v>11391</v>
      </c>
      <c r="C4042" s="8" t="s">
        <v>1215</v>
      </c>
      <c r="D4042" s="8" t="s">
        <v>1476</v>
      </c>
      <c r="E4042" s="152" t="s">
        <v>425</v>
      </c>
      <c r="F4042" s="8" t="s">
        <v>1477</v>
      </c>
      <c r="G4042" s="8" t="s">
        <v>1478</v>
      </c>
      <c r="H4042" s="8" t="s">
        <v>76</v>
      </c>
      <c r="I4042" s="8" t="s">
        <v>229</v>
      </c>
      <c r="J4042" s="8" t="s">
        <v>53</v>
      </c>
      <c r="K4042" s="8" t="s">
        <v>53</v>
      </c>
      <c r="L4042" s="8" t="s">
        <v>799</v>
      </c>
      <c r="M4042" s="152" t="s">
        <v>311</v>
      </c>
      <c r="N4042" s="8" t="s">
        <v>256</v>
      </c>
      <c r="O4042" s="8" t="s">
        <v>62</v>
      </c>
      <c r="P4042" s="8" t="s">
        <v>1205</v>
      </c>
      <c r="Q4042" s="8" t="s">
        <v>65</v>
      </c>
      <c r="R4042" s="8" t="s">
        <v>57</v>
      </c>
      <c r="S4042" s="8" t="s">
        <v>1212</v>
      </c>
      <c r="T4042" s="150">
        <v>4.2240000000000002</v>
      </c>
      <c r="U4042" s="8" t="s">
        <v>1479</v>
      </c>
      <c r="V4042" s="172">
        <v>1.3899999999999999E-2</v>
      </c>
      <c r="W4042" s="151">
        <v>2.298E-2</v>
      </c>
      <c r="X4042" s="4" t="s">
        <v>614</v>
      </c>
      <c r="Y4042" s="4"/>
      <c r="Z4042" s="150">
        <v>424952.89</v>
      </c>
      <c r="AA4042" s="148">
        <v>1</v>
      </c>
      <c r="AB4042" s="171">
        <v>103.13</v>
      </c>
      <c r="AD4042" s="150">
        <v>438.25400000000002</v>
      </c>
      <c r="AG4042" s="8" t="s">
        <v>17</v>
      </c>
      <c r="AH4042" s="151">
        <v>2.6600000000000001E-4</v>
      </c>
      <c r="AI4042" s="151">
        <v>1.4670044195547301E-2</v>
      </c>
      <c r="AJ4042" s="151">
        <v>5.2088032782640703E-3</v>
      </c>
    </row>
    <row r="4043" spans="1:36" s="8" customFormat="1" x14ac:dyDescent="0.2">
      <c r="A4043" s="8">
        <v>11389</v>
      </c>
      <c r="B4043" s="8">
        <v>11391</v>
      </c>
      <c r="C4043" s="8" t="s">
        <v>1410</v>
      </c>
      <c r="D4043" s="8" t="s">
        <v>1411</v>
      </c>
      <c r="E4043" s="152" t="s">
        <v>425</v>
      </c>
      <c r="F4043" s="8" t="s">
        <v>1878</v>
      </c>
      <c r="G4043" s="8" t="s">
        <v>1879</v>
      </c>
      <c r="H4043" s="8" t="s">
        <v>76</v>
      </c>
      <c r="I4043" s="8" t="s">
        <v>229</v>
      </c>
      <c r="J4043" s="8" t="s">
        <v>53</v>
      </c>
      <c r="K4043" s="8" t="s">
        <v>53</v>
      </c>
      <c r="L4043" s="8" t="s">
        <v>799</v>
      </c>
      <c r="M4043" s="152" t="s">
        <v>311</v>
      </c>
      <c r="N4043" s="8" t="s">
        <v>256</v>
      </c>
      <c r="O4043" s="8" t="s">
        <v>62</v>
      </c>
      <c r="P4043" s="8" t="s">
        <v>1205</v>
      </c>
      <c r="Q4043" s="8" t="s">
        <v>65</v>
      </c>
      <c r="R4043" s="8" t="s">
        <v>57</v>
      </c>
      <c r="S4043" s="8" t="s">
        <v>1212</v>
      </c>
      <c r="T4043" s="150">
        <v>3.7749999999999999</v>
      </c>
      <c r="U4043" s="8" t="s">
        <v>1880</v>
      </c>
      <c r="V4043" s="172">
        <v>1.6400000000000001E-2</v>
      </c>
      <c r="W4043" s="151">
        <v>2.4490000000000001E-2</v>
      </c>
      <c r="X4043" s="4" t="s">
        <v>614</v>
      </c>
      <c r="Y4043" s="4"/>
      <c r="Z4043" s="150">
        <v>213113.87</v>
      </c>
      <c r="AA4043" s="148">
        <v>1</v>
      </c>
      <c r="AB4043" s="171">
        <v>103.92</v>
      </c>
      <c r="AD4043" s="150">
        <v>221.46799999999999</v>
      </c>
      <c r="AG4043" s="8" t="s">
        <v>17</v>
      </c>
      <c r="AH4043" s="151">
        <v>2.2599999999999999E-4</v>
      </c>
      <c r="AI4043" s="151">
        <v>7.4133835677116702E-3</v>
      </c>
      <c r="AJ4043" s="151">
        <v>2.6322249691821701E-3</v>
      </c>
    </row>
    <row r="4044" spans="1:36" s="8" customFormat="1" x14ac:dyDescent="0.2">
      <c r="A4044" s="8">
        <v>11389</v>
      </c>
      <c r="B4044" s="8">
        <v>11391</v>
      </c>
      <c r="C4044" s="8" t="s">
        <v>1677</v>
      </c>
      <c r="D4044" s="8" t="s">
        <v>1678</v>
      </c>
      <c r="E4044" s="152" t="s">
        <v>425</v>
      </c>
      <c r="F4044" s="8" t="s">
        <v>1881</v>
      </c>
      <c r="G4044" s="8" t="s">
        <v>1882</v>
      </c>
      <c r="H4044" s="8" t="s">
        <v>76</v>
      </c>
      <c r="I4044" s="8" t="s">
        <v>229</v>
      </c>
      <c r="J4044" s="8" t="s">
        <v>53</v>
      </c>
      <c r="K4044" s="8" t="s">
        <v>53</v>
      </c>
      <c r="L4044" s="8" t="s">
        <v>799</v>
      </c>
      <c r="M4044" s="152" t="s">
        <v>311</v>
      </c>
      <c r="N4044" s="8" t="s">
        <v>258</v>
      </c>
      <c r="O4044" s="8" t="s">
        <v>62</v>
      </c>
      <c r="P4044" s="8" t="s">
        <v>1419</v>
      </c>
      <c r="Q4044" s="8" t="s">
        <v>65</v>
      </c>
      <c r="R4044" s="8" t="s">
        <v>57</v>
      </c>
      <c r="S4044" s="8" t="s">
        <v>1212</v>
      </c>
      <c r="T4044" s="150">
        <v>1.681</v>
      </c>
      <c r="U4044" s="8" t="s">
        <v>1883</v>
      </c>
      <c r="V4044" s="172">
        <v>3.2000000000000001E-2</v>
      </c>
      <c r="W4044" s="151">
        <v>3.1660000000000001E-2</v>
      </c>
      <c r="X4044" s="4" t="s">
        <v>614</v>
      </c>
      <c r="Y4044" s="4"/>
      <c r="Z4044" s="150">
        <v>113632.02</v>
      </c>
      <c r="AA4044" s="148">
        <v>1</v>
      </c>
      <c r="AB4044" s="171">
        <v>107.55</v>
      </c>
      <c r="AD4044" s="150">
        <v>122.211</v>
      </c>
      <c r="AG4044" s="8" t="s">
        <v>17</v>
      </c>
      <c r="AH4044" s="151">
        <v>1.4799999999999999E-4</v>
      </c>
      <c r="AI4044" s="151">
        <v>4.0908801775215199E-3</v>
      </c>
      <c r="AJ4044" s="151">
        <v>1.45252391851193E-3</v>
      </c>
    </row>
    <row r="4045" spans="1:36" s="8" customFormat="1" x14ac:dyDescent="0.2">
      <c r="A4045" s="8">
        <v>11389</v>
      </c>
      <c r="B4045" s="8">
        <v>11391</v>
      </c>
      <c r="C4045" s="8" t="s">
        <v>1727</v>
      </c>
      <c r="D4045" s="8" t="s">
        <v>1728</v>
      </c>
      <c r="E4045" s="152" t="s">
        <v>425</v>
      </c>
      <c r="F4045" s="8" t="s">
        <v>1884</v>
      </c>
      <c r="G4045" s="8" t="s">
        <v>1885</v>
      </c>
      <c r="H4045" s="8" t="s">
        <v>76</v>
      </c>
      <c r="I4045" s="8" t="s">
        <v>229</v>
      </c>
      <c r="J4045" s="8" t="s">
        <v>53</v>
      </c>
      <c r="K4045" s="8" t="s">
        <v>53</v>
      </c>
      <c r="L4045" s="8" t="s">
        <v>799</v>
      </c>
      <c r="M4045" s="152" t="s">
        <v>311</v>
      </c>
      <c r="N4045" s="8" t="s">
        <v>629</v>
      </c>
      <c r="O4045" s="8" t="s">
        <v>62</v>
      </c>
      <c r="P4045" s="8" t="s">
        <v>1488</v>
      </c>
      <c r="Q4045" s="8" t="s">
        <v>65</v>
      </c>
      <c r="R4045" s="8" t="s">
        <v>57</v>
      </c>
      <c r="S4045" s="8" t="s">
        <v>1212</v>
      </c>
      <c r="T4045" s="150">
        <v>1.738</v>
      </c>
      <c r="U4045" s="8" t="s">
        <v>1726</v>
      </c>
      <c r="V4045" s="172">
        <v>3.0000000000000001E-3</v>
      </c>
      <c r="W4045" s="151">
        <v>2.886E-2</v>
      </c>
      <c r="X4045" s="4" t="s">
        <v>614</v>
      </c>
      <c r="Y4045" s="4"/>
      <c r="Z4045" s="150">
        <v>76446</v>
      </c>
      <c r="AA4045" s="148">
        <v>1</v>
      </c>
      <c r="AB4045" s="171">
        <v>102.33</v>
      </c>
      <c r="AD4045" s="150">
        <v>78.227000000000004</v>
      </c>
      <c r="AG4045" s="8" t="s">
        <v>17</v>
      </c>
      <c r="AH4045" s="151">
        <v>1.8599999999999999E-4</v>
      </c>
      <c r="AI4045" s="151">
        <v>2.6185649928600701E-3</v>
      </c>
      <c r="AJ4045" s="151">
        <v>9.2975792965211302E-4</v>
      </c>
    </row>
    <row r="4046" spans="1:36" s="8" customFormat="1" x14ac:dyDescent="0.2">
      <c r="A4046" s="8">
        <v>11389</v>
      </c>
      <c r="B4046" s="8">
        <v>11391</v>
      </c>
      <c r="C4046" s="8" t="s">
        <v>1886</v>
      </c>
      <c r="D4046" s="8" t="s">
        <v>1887</v>
      </c>
      <c r="E4046" s="152" t="s">
        <v>425</v>
      </c>
      <c r="F4046" s="8" t="s">
        <v>1888</v>
      </c>
      <c r="G4046" s="8" t="s">
        <v>1889</v>
      </c>
      <c r="H4046" s="8" t="s">
        <v>76</v>
      </c>
      <c r="I4046" s="8" t="s">
        <v>229</v>
      </c>
      <c r="J4046" s="8" t="s">
        <v>53</v>
      </c>
      <c r="K4046" s="8" t="s">
        <v>53</v>
      </c>
      <c r="L4046" s="8" t="s">
        <v>799</v>
      </c>
      <c r="M4046" s="152" t="s">
        <v>311</v>
      </c>
      <c r="N4046" s="8" t="s">
        <v>258</v>
      </c>
      <c r="O4046" s="8" t="s">
        <v>62</v>
      </c>
      <c r="P4046" s="8" t="s">
        <v>1419</v>
      </c>
      <c r="Q4046" s="8" t="s">
        <v>65</v>
      </c>
      <c r="R4046" s="8" t="s">
        <v>57</v>
      </c>
      <c r="S4046" s="8" t="s">
        <v>1212</v>
      </c>
      <c r="T4046" s="150">
        <v>2.6259999999999999</v>
      </c>
      <c r="U4046" s="8" t="s">
        <v>1890</v>
      </c>
      <c r="V4046" s="172">
        <v>3.2300000000000002E-2</v>
      </c>
      <c r="W4046" s="151">
        <v>2.9780000000000001E-2</v>
      </c>
      <c r="X4046" s="4" t="s">
        <v>614</v>
      </c>
      <c r="Y4046" s="4"/>
      <c r="Z4046" s="150">
        <v>31797.78</v>
      </c>
      <c r="AA4046" s="148">
        <v>1</v>
      </c>
      <c r="AB4046" s="171">
        <v>108.49</v>
      </c>
      <c r="AD4046" s="150">
        <v>34.497</v>
      </c>
      <c r="AG4046" s="8" t="s">
        <v>17</v>
      </c>
      <c r="AH4046" s="151">
        <v>6.2000000000000003E-5</v>
      </c>
      <c r="AI4046" s="151">
        <v>1.1547610501825101E-3</v>
      </c>
      <c r="AJ4046" s="151">
        <v>4.10013975665322E-4</v>
      </c>
    </row>
    <row r="4047" spans="1:36" s="8" customFormat="1" x14ac:dyDescent="0.2">
      <c r="A4047" s="8">
        <v>11389</v>
      </c>
      <c r="B4047" s="8">
        <v>11391</v>
      </c>
      <c r="C4047" s="8" t="s">
        <v>1701</v>
      </c>
      <c r="D4047" s="8" t="s">
        <v>1702</v>
      </c>
      <c r="E4047" s="152" t="s">
        <v>425</v>
      </c>
      <c r="F4047" s="8" t="s">
        <v>1891</v>
      </c>
      <c r="G4047" s="8" t="s">
        <v>1892</v>
      </c>
      <c r="H4047" s="8" t="s">
        <v>76</v>
      </c>
      <c r="I4047" s="8" t="s">
        <v>229</v>
      </c>
      <c r="J4047" s="8" t="s">
        <v>53</v>
      </c>
      <c r="K4047" s="8" t="s">
        <v>53</v>
      </c>
      <c r="L4047" s="8" t="s">
        <v>799</v>
      </c>
      <c r="M4047" s="152" t="s">
        <v>311</v>
      </c>
      <c r="N4047" s="8" t="s">
        <v>75</v>
      </c>
      <c r="O4047" s="8" t="s">
        <v>62</v>
      </c>
      <c r="P4047" s="8" t="s">
        <v>1544</v>
      </c>
      <c r="Q4047" s="8" t="s">
        <v>65</v>
      </c>
      <c r="R4047" s="8" t="s">
        <v>57</v>
      </c>
      <c r="S4047" s="8" t="s">
        <v>1212</v>
      </c>
      <c r="T4047" s="150">
        <v>2.9510000000000001</v>
      </c>
      <c r="U4047" s="8" t="s">
        <v>1893</v>
      </c>
      <c r="V4047" s="172">
        <v>2.1999999999999999E-2</v>
      </c>
      <c r="W4047" s="151">
        <v>2.7570000000000001E-2</v>
      </c>
      <c r="X4047" s="4" t="s">
        <v>614</v>
      </c>
      <c r="Y4047" s="4"/>
      <c r="Z4047" s="150">
        <v>63506.51</v>
      </c>
      <c r="AA4047" s="148">
        <v>1</v>
      </c>
      <c r="AB4047" s="171">
        <v>105.56</v>
      </c>
      <c r="AD4047" s="150">
        <v>67.037000000000006</v>
      </c>
      <c r="AG4047" s="8" t="s">
        <v>17</v>
      </c>
      <c r="AH4047" s="151">
        <v>1.9599999999999999E-4</v>
      </c>
      <c r="AI4047" s="151">
        <v>2.24400203093856E-3</v>
      </c>
      <c r="AJ4047" s="151">
        <v>7.9676413917905895E-4</v>
      </c>
    </row>
    <row r="4048" spans="1:36" s="8" customFormat="1" x14ac:dyDescent="0.2">
      <c r="A4048" s="8">
        <v>11389</v>
      </c>
      <c r="B4048" s="8">
        <v>11391</v>
      </c>
      <c r="C4048" s="8" t="s">
        <v>1701</v>
      </c>
      <c r="D4048" s="8" t="s">
        <v>1702</v>
      </c>
      <c r="E4048" s="152" t="s">
        <v>425</v>
      </c>
      <c r="F4048" s="8" t="s">
        <v>1894</v>
      </c>
      <c r="G4048" s="8" t="s">
        <v>1895</v>
      </c>
      <c r="H4048" s="8" t="s">
        <v>76</v>
      </c>
      <c r="I4048" s="8" t="s">
        <v>228</v>
      </c>
      <c r="J4048" s="8" t="s">
        <v>53</v>
      </c>
      <c r="K4048" s="8" t="s">
        <v>53</v>
      </c>
      <c r="L4048" s="8" t="s">
        <v>799</v>
      </c>
      <c r="M4048" s="152" t="s">
        <v>311</v>
      </c>
      <c r="N4048" s="8" t="s">
        <v>75</v>
      </c>
      <c r="O4048" s="8" t="s">
        <v>62</v>
      </c>
      <c r="P4048" s="8" t="s">
        <v>1544</v>
      </c>
      <c r="Q4048" s="8" t="s">
        <v>65</v>
      </c>
      <c r="R4048" s="8" t="s">
        <v>57</v>
      </c>
      <c r="S4048" s="8" t="s">
        <v>1212</v>
      </c>
      <c r="T4048" s="150">
        <v>2.8079999999999998</v>
      </c>
      <c r="U4048" s="8" t="s">
        <v>1893</v>
      </c>
      <c r="V4048" s="172">
        <v>4.6800000000000001E-2</v>
      </c>
      <c r="W4048" s="151">
        <v>5.2139999999999999E-2</v>
      </c>
      <c r="X4048" s="4" t="s">
        <v>614</v>
      </c>
      <c r="Y4048" s="4"/>
      <c r="Z4048" s="150">
        <v>53906.25</v>
      </c>
      <c r="AA4048" s="148">
        <v>1</v>
      </c>
      <c r="AB4048" s="171">
        <v>99.45</v>
      </c>
      <c r="AD4048" s="150">
        <v>53.61</v>
      </c>
      <c r="AG4048" s="8" t="s">
        <v>17</v>
      </c>
      <c r="AH4048" s="151">
        <v>1.3300000000000001E-4</v>
      </c>
      <c r="AI4048" s="151">
        <v>1.79452505338506E-3</v>
      </c>
      <c r="AJ4048" s="151">
        <v>6.37171085267502E-4</v>
      </c>
    </row>
    <row r="4049" spans="1:36" s="8" customFormat="1" x14ac:dyDescent="0.2">
      <c r="A4049" s="8">
        <v>11389</v>
      </c>
      <c r="B4049" s="8">
        <v>11391</v>
      </c>
      <c r="C4049" s="8" t="s">
        <v>1896</v>
      </c>
      <c r="D4049" s="8" t="s">
        <v>1897</v>
      </c>
      <c r="E4049" s="152" t="s">
        <v>425</v>
      </c>
      <c r="F4049" s="8" t="s">
        <v>1898</v>
      </c>
      <c r="G4049" s="8" t="s">
        <v>1899</v>
      </c>
      <c r="H4049" s="8" t="s">
        <v>76</v>
      </c>
      <c r="I4049" s="8" t="s">
        <v>228</v>
      </c>
      <c r="J4049" s="8" t="s">
        <v>53</v>
      </c>
      <c r="K4049" s="8" t="s">
        <v>53</v>
      </c>
      <c r="L4049" s="8" t="s">
        <v>799</v>
      </c>
      <c r="M4049" s="152" t="s">
        <v>311</v>
      </c>
      <c r="N4049" s="8" t="s">
        <v>267</v>
      </c>
      <c r="O4049" s="8" t="s">
        <v>62</v>
      </c>
      <c r="P4049" s="8" t="s">
        <v>1488</v>
      </c>
      <c r="Q4049" s="8" t="s">
        <v>70</v>
      </c>
      <c r="R4049" s="8" t="s">
        <v>57</v>
      </c>
      <c r="S4049" s="8" t="s">
        <v>1212</v>
      </c>
      <c r="T4049" s="150">
        <v>2.4860000000000002</v>
      </c>
      <c r="U4049" s="8" t="s">
        <v>1900</v>
      </c>
      <c r="V4049" s="172">
        <v>6.7500000000000004E-2</v>
      </c>
      <c r="W4049" s="151">
        <v>5.5210000000000002E-2</v>
      </c>
      <c r="X4049" s="4" t="s">
        <v>614</v>
      </c>
      <c r="Y4049" s="4"/>
      <c r="Z4049" s="150">
        <v>246835.99</v>
      </c>
      <c r="AA4049" s="148">
        <v>1</v>
      </c>
      <c r="AB4049" s="171">
        <v>106.07</v>
      </c>
      <c r="AD4049" s="150">
        <v>261.81900000000002</v>
      </c>
      <c r="AG4049" s="8" t="s">
        <v>17</v>
      </c>
      <c r="AH4049" s="151">
        <v>1.4100000000000001E-4</v>
      </c>
      <c r="AI4049" s="151">
        <v>8.7640867685237593E-3</v>
      </c>
      <c r="AJ4049" s="151">
        <v>3.1118109313353799E-3</v>
      </c>
    </row>
    <row r="4050" spans="1:36" s="8" customFormat="1" x14ac:dyDescent="0.2">
      <c r="A4050" s="8">
        <v>11389</v>
      </c>
      <c r="B4050" s="8">
        <v>11391</v>
      </c>
      <c r="C4050" s="8" t="s">
        <v>1901</v>
      </c>
      <c r="D4050" s="8" t="s">
        <v>1902</v>
      </c>
      <c r="E4050" s="4" t="s">
        <v>78</v>
      </c>
      <c r="F4050" s="8" t="s">
        <v>1903</v>
      </c>
      <c r="G4050" s="8" t="s">
        <v>1904</v>
      </c>
      <c r="H4050" s="8" t="s">
        <v>76</v>
      </c>
      <c r="I4050" s="8" t="s">
        <v>228</v>
      </c>
      <c r="J4050" s="8" t="s">
        <v>53</v>
      </c>
      <c r="K4050" s="8" t="s">
        <v>314</v>
      </c>
      <c r="L4050" s="8" t="s">
        <v>799</v>
      </c>
      <c r="M4050" s="152" t="s">
        <v>311</v>
      </c>
      <c r="N4050" s="8" t="s">
        <v>630</v>
      </c>
      <c r="O4050" s="8" t="s">
        <v>62</v>
      </c>
      <c r="P4050" s="8" t="s">
        <v>1497</v>
      </c>
      <c r="Q4050" s="8" t="s">
        <v>65</v>
      </c>
      <c r="R4050" s="8" t="s">
        <v>57</v>
      </c>
      <c r="S4050" s="8" t="s">
        <v>1212</v>
      </c>
      <c r="T4050" s="150">
        <v>1.855</v>
      </c>
      <c r="U4050" s="8" t="s">
        <v>1446</v>
      </c>
      <c r="V4050" s="172">
        <v>6.8000000000000005E-2</v>
      </c>
      <c r="W4050" s="151">
        <v>5.833E-2</v>
      </c>
      <c r="X4050" s="4" t="s">
        <v>614</v>
      </c>
      <c r="Y4050" s="4"/>
      <c r="Z4050" s="150">
        <v>94226.28</v>
      </c>
      <c r="AA4050" s="148">
        <v>1</v>
      </c>
      <c r="AB4050" s="171">
        <v>101.93</v>
      </c>
      <c r="AD4050" s="150">
        <v>96.045000000000002</v>
      </c>
      <c r="AG4050" s="8" t="s">
        <v>17</v>
      </c>
      <c r="AH4050" s="151">
        <v>2.7099999999999997E-4</v>
      </c>
      <c r="AI4050" s="151">
        <v>3.2149904508394799E-3</v>
      </c>
      <c r="AJ4050" s="151">
        <v>1.1415270858558999E-3</v>
      </c>
    </row>
    <row r="4051" spans="1:36" s="8" customFormat="1" x14ac:dyDescent="0.2">
      <c r="A4051" s="8">
        <v>11389</v>
      </c>
      <c r="B4051" s="8">
        <v>11391</v>
      </c>
      <c r="C4051" s="8" t="s">
        <v>1682</v>
      </c>
      <c r="D4051" s="8" t="s">
        <v>1683</v>
      </c>
      <c r="E4051" s="152" t="s">
        <v>425</v>
      </c>
      <c r="F4051" s="8" t="s">
        <v>1905</v>
      </c>
      <c r="G4051" s="8" t="s">
        <v>1906</v>
      </c>
      <c r="H4051" s="8" t="s">
        <v>76</v>
      </c>
      <c r="I4051" s="8" t="s">
        <v>228</v>
      </c>
      <c r="J4051" s="8" t="s">
        <v>53</v>
      </c>
      <c r="K4051" s="8" t="s">
        <v>53</v>
      </c>
      <c r="L4051" s="8" t="s">
        <v>799</v>
      </c>
      <c r="M4051" s="152" t="s">
        <v>311</v>
      </c>
      <c r="N4051" s="8" t="s">
        <v>625</v>
      </c>
      <c r="O4051" s="8" t="s">
        <v>62</v>
      </c>
      <c r="P4051" s="161" t="s">
        <v>298</v>
      </c>
      <c r="Q4051" s="8" t="s">
        <v>298</v>
      </c>
      <c r="R4051" s="8" t="s">
        <v>298</v>
      </c>
      <c r="S4051" s="8" t="s">
        <v>1212</v>
      </c>
      <c r="T4051" s="150">
        <v>2.5</v>
      </c>
      <c r="U4051" s="8" t="s">
        <v>1907</v>
      </c>
      <c r="V4051" s="172">
        <v>6.0499999999999998E-2</v>
      </c>
      <c r="W4051" s="151">
        <v>6.0810000000000003E-2</v>
      </c>
      <c r="X4051" s="4" t="s">
        <v>614</v>
      </c>
      <c r="Y4051" s="4"/>
      <c r="Z4051" s="150">
        <v>48700</v>
      </c>
      <c r="AA4051" s="148">
        <v>1</v>
      </c>
      <c r="AB4051" s="171">
        <v>101.69</v>
      </c>
      <c r="AD4051" s="150">
        <v>49.523000000000003</v>
      </c>
      <c r="AG4051" s="8" t="s">
        <v>17</v>
      </c>
      <c r="AH4051" s="151">
        <v>2.2100000000000001E-4</v>
      </c>
      <c r="AI4051" s="151">
        <v>1.6577262933061001E-3</v>
      </c>
      <c r="AJ4051" s="151">
        <v>5.88598782385276E-4</v>
      </c>
    </row>
    <row r="4052" spans="1:36" s="8" customFormat="1" x14ac:dyDescent="0.2">
      <c r="A4052" s="8">
        <v>11389</v>
      </c>
      <c r="B4052" s="8">
        <v>11391</v>
      </c>
      <c r="C4052" s="8" t="s">
        <v>1908</v>
      </c>
      <c r="D4052" s="8" t="s">
        <v>1909</v>
      </c>
      <c r="E4052" s="152" t="s">
        <v>425</v>
      </c>
      <c r="F4052" s="8" t="s">
        <v>1910</v>
      </c>
      <c r="G4052" s="8" t="s">
        <v>1911</v>
      </c>
      <c r="H4052" s="8" t="s">
        <v>76</v>
      </c>
      <c r="I4052" s="8" t="s">
        <v>601</v>
      </c>
      <c r="J4052" s="8" t="s">
        <v>53</v>
      </c>
      <c r="K4052" s="8" t="s">
        <v>53</v>
      </c>
      <c r="L4052" s="8" t="s">
        <v>799</v>
      </c>
      <c r="M4052" s="152" t="s">
        <v>311</v>
      </c>
      <c r="N4052" s="8" t="s">
        <v>269</v>
      </c>
      <c r="O4052" s="8" t="s">
        <v>62</v>
      </c>
      <c r="P4052" s="8" t="s">
        <v>1544</v>
      </c>
      <c r="Q4052" s="8" t="s">
        <v>65</v>
      </c>
      <c r="R4052" s="8" t="s">
        <v>57</v>
      </c>
      <c r="S4052" s="8" t="s">
        <v>1212</v>
      </c>
      <c r="T4052" s="150">
        <v>3.0070000000000001</v>
      </c>
      <c r="U4052" s="8" t="s">
        <v>1912</v>
      </c>
      <c r="V4052" s="172">
        <v>2.8000000000000001E-2</v>
      </c>
      <c r="W4052" s="151">
        <v>1E-4</v>
      </c>
      <c r="X4052" s="4" t="s">
        <v>614</v>
      </c>
      <c r="Y4052" s="4"/>
      <c r="Z4052" s="150">
        <v>40000</v>
      </c>
      <c r="AA4052" s="148">
        <v>1</v>
      </c>
      <c r="AB4052" s="171">
        <v>113.3</v>
      </c>
      <c r="AD4052" s="150">
        <v>45.32</v>
      </c>
      <c r="AG4052" s="8" t="s">
        <v>17</v>
      </c>
      <c r="AH4052" s="151">
        <v>2.6699999999999998E-4</v>
      </c>
      <c r="AI4052" s="151">
        <v>1.5170347131957E-3</v>
      </c>
      <c r="AJ4052" s="151">
        <v>5.3864427959478104E-4</v>
      </c>
    </row>
    <row r="4053" spans="1:36" s="8" customFormat="1" x14ac:dyDescent="0.2">
      <c r="A4053" s="8">
        <v>11389</v>
      </c>
      <c r="B4053" s="8">
        <v>11391</v>
      </c>
      <c r="C4053" s="8" t="s">
        <v>1915</v>
      </c>
      <c r="D4053" s="8" t="s">
        <v>5202</v>
      </c>
      <c r="E4053" s="4" t="s">
        <v>761</v>
      </c>
      <c r="F4053" s="8" t="s">
        <v>1916</v>
      </c>
      <c r="G4053" s="8" t="s">
        <v>1917</v>
      </c>
      <c r="H4053" s="8" t="s">
        <v>76</v>
      </c>
      <c r="I4053" s="8" t="s">
        <v>230</v>
      </c>
      <c r="J4053" s="8" t="s">
        <v>53</v>
      </c>
      <c r="K4053" s="8" t="s">
        <v>314</v>
      </c>
      <c r="L4053" s="8" t="s">
        <v>799</v>
      </c>
      <c r="M4053" s="152" t="s">
        <v>311</v>
      </c>
      <c r="N4053" s="8" t="s">
        <v>627</v>
      </c>
      <c r="O4053" s="8" t="s">
        <v>62</v>
      </c>
      <c r="P4053" s="8" t="s">
        <v>1419</v>
      </c>
      <c r="Q4053" s="8" t="s">
        <v>70</v>
      </c>
      <c r="R4053" s="8" t="s">
        <v>57</v>
      </c>
      <c r="S4053" s="8" t="s">
        <v>1212</v>
      </c>
      <c r="T4053" s="150">
        <v>1.5529999999999999</v>
      </c>
      <c r="U4053" s="8" t="s">
        <v>1918</v>
      </c>
      <c r="V4053" s="172">
        <v>8.0549999999999997E-2</v>
      </c>
      <c r="W4053" s="151">
        <v>8.133E-2</v>
      </c>
      <c r="X4053" s="4" t="s">
        <v>614</v>
      </c>
      <c r="Y4053" s="4"/>
      <c r="Z4053" s="150">
        <v>1345</v>
      </c>
      <c r="AA4053" s="148">
        <v>1</v>
      </c>
      <c r="AB4053" s="171">
        <v>101.45</v>
      </c>
      <c r="AD4053" s="150">
        <v>1.365</v>
      </c>
      <c r="AG4053" s="8" t="s">
        <v>17</v>
      </c>
      <c r="AH4053" s="151">
        <v>3.0000000000000001E-6</v>
      </c>
      <c r="AI4053" s="151">
        <v>4.5675146927235697E-5</v>
      </c>
      <c r="AJ4053" s="151">
        <v>1.6217596339756798E-5</v>
      </c>
    </row>
    <row r="4054" spans="1:36" s="8" customFormat="1" x14ac:dyDescent="0.2">
      <c r="A4054" s="8">
        <v>11389</v>
      </c>
      <c r="B4054" s="8">
        <v>11391</v>
      </c>
      <c r="C4054" s="8" t="s">
        <v>1919</v>
      </c>
      <c r="D4054" s="8" t="s">
        <v>1920</v>
      </c>
      <c r="E4054" s="152" t="s">
        <v>425</v>
      </c>
      <c r="F4054" s="8" t="s">
        <v>1921</v>
      </c>
      <c r="G4054" s="8" t="s">
        <v>1922</v>
      </c>
      <c r="H4054" s="8" t="s">
        <v>76</v>
      </c>
      <c r="I4054" s="8" t="s">
        <v>229</v>
      </c>
      <c r="J4054" s="8" t="s">
        <v>53</v>
      </c>
      <c r="K4054" s="8" t="s">
        <v>53</v>
      </c>
      <c r="L4054" s="8" t="s">
        <v>799</v>
      </c>
      <c r="M4054" s="152" t="s">
        <v>311</v>
      </c>
      <c r="N4054" s="8" t="s">
        <v>629</v>
      </c>
      <c r="O4054" s="8" t="s">
        <v>62</v>
      </c>
      <c r="P4054" s="8" t="s">
        <v>1560</v>
      </c>
      <c r="Q4054" s="8" t="s">
        <v>65</v>
      </c>
      <c r="R4054" s="8" t="s">
        <v>57</v>
      </c>
      <c r="S4054" s="8" t="s">
        <v>1212</v>
      </c>
      <c r="T4054" s="150">
        <v>5.968</v>
      </c>
      <c r="U4054" s="8" t="s">
        <v>1923</v>
      </c>
      <c r="V4054" s="172">
        <v>3.61E-2</v>
      </c>
      <c r="W4054" s="151">
        <v>3.091E-2</v>
      </c>
      <c r="X4054" s="4" t="s">
        <v>614</v>
      </c>
      <c r="Y4054" s="4"/>
      <c r="Z4054" s="150">
        <v>16807.509999999998</v>
      </c>
      <c r="AA4054" s="148">
        <v>1</v>
      </c>
      <c r="AB4054" s="171">
        <v>109.14</v>
      </c>
      <c r="AC4054" s="150">
        <v>0.38</v>
      </c>
      <c r="AD4054" s="150">
        <v>18.724</v>
      </c>
      <c r="AG4054" s="8" t="s">
        <v>17</v>
      </c>
      <c r="AH4054" s="151">
        <v>1.1E-5</v>
      </c>
      <c r="AI4054" s="151">
        <v>6.2675078808262599E-4</v>
      </c>
      <c r="AJ4054" s="151">
        <v>2.22536586536683E-4</v>
      </c>
    </row>
    <row r="4055" spans="1:36" s="8" customFormat="1" x14ac:dyDescent="0.2">
      <c r="A4055" s="8">
        <v>11389</v>
      </c>
      <c r="B4055" s="8">
        <v>11391</v>
      </c>
      <c r="C4055" s="8" t="s">
        <v>1410</v>
      </c>
      <c r="D4055" s="8" t="s">
        <v>1411</v>
      </c>
      <c r="E4055" s="152" t="s">
        <v>425</v>
      </c>
      <c r="F4055" s="8" t="s">
        <v>1924</v>
      </c>
      <c r="G4055" s="8" t="s">
        <v>1925</v>
      </c>
      <c r="H4055" s="8" t="s">
        <v>76</v>
      </c>
      <c r="I4055" s="8" t="s">
        <v>229</v>
      </c>
      <c r="J4055" s="8" t="s">
        <v>53</v>
      </c>
      <c r="K4055" s="8" t="s">
        <v>53</v>
      </c>
      <c r="L4055" s="8" t="s">
        <v>799</v>
      </c>
      <c r="M4055" s="152" t="s">
        <v>311</v>
      </c>
      <c r="N4055" s="8" t="s">
        <v>256</v>
      </c>
      <c r="O4055" s="8" t="s">
        <v>62</v>
      </c>
      <c r="P4055" s="8" t="s">
        <v>1205</v>
      </c>
      <c r="Q4055" s="8" t="s">
        <v>65</v>
      </c>
      <c r="R4055" s="8" t="s">
        <v>57</v>
      </c>
      <c r="S4055" s="8" t="s">
        <v>1212</v>
      </c>
      <c r="T4055" s="150">
        <v>4.165</v>
      </c>
      <c r="U4055" s="8" t="s">
        <v>1926</v>
      </c>
      <c r="V4055" s="172">
        <v>2.06E-2</v>
      </c>
      <c r="W4055" s="151">
        <v>2.3900000000000001E-2</v>
      </c>
      <c r="X4055" s="4" t="s">
        <v>614</v>
      </c>
      <c r="Y4055" s="4"/>
      <c r="Z4055" s="150">
        <v>108343.4</v>
      </c>
      <c r="AA4055" s="148">
        <v>1</v>
      </c>
      <c r="AB4055" s="171">
        <v>104.29</v>
      </c>
      <c r="AD4055" s="150">
        <v>112.991</v>
      </c>
      <c r="AG4055" s="8" t="s">
        <v>17</v>
      </c>
      <c r="AH4055" s="151">
        <v>6.0000000000000002E-5</v>
      </c>
      <c r="AI4055" s="151">
        <v>3.7822544731208299E-3</v>
      </c>
      <c r="AJ4055" s="151">
        <v>1.3429420686272E-3</v>
      </c>
    </row>
    <row r="4056" spans="1:36" s="8" customFormat="1" x14ac:dyDescent="0.2">
      <c r="A4056" s="8">
        <v>11389</v>
      </c>
      <c r="B4056" s="8">
        <v>11391</v>
      </c>
      <c r="C4056" s="8" t="s">
        <v>1480</v>
      </c>
      <c r="D4056" s="8" t="s">
        <v>1481</v>
      </c>
      <c r="E4056" s="152" t="s">
        <v>425</v>
      </c>
      <c r="F4056" s="8" t="s">
        <v>1482</v>
      </c>
      <c r="G4056" s="8" t="s">
        <v>1483</v>
      </c>
      <c r="H4056" s="8" t="s">
        <v>76</v>
      </c>
      <c r="I4056" s="8" t="s">
        <v>601</v>
      </c>
      <c r="J4056" s="8" t="s">
        <v>53</v>
      </c>
      <c r="K4056" s="8" t="s">
        <v>53</v>
      </c>
      <c r="L4056" s="8" t="s">
        <v>799</v>
      </c>
      <c r="M4056" s="152" t="s">
        <v>311</v>
      </c>
      <c r="N4056" s="8" t="s">
        <v>259</v>
      </c>
      <c r="O4056" s="8" t="s">
        <v>62</v>
      </c>
      <c r="P4056" s="161" t="s">
        <v>298</v>
      </c>
      <c r="Q4056" s="8" t="s">
        <v>298</v>
      </c>
      <c r="R4056" s="8" t="s">
        <v>298</v>
      </c>
      <c r="S4056" s="8" t="s">
        <v>1212</v>
      </c>
      <c r="T4056" s="150">
        <v>3.262</v>
      </c>
      <c r="U4056" s="8" t="s">
        <v>1456</v>
      </c>
      <c r="V4056" s="172">
        <v>4.8500000000000001E-2</v>
      </c>
      <c r="W4056" s="151">
        <v>3.057E-2</v>
      </c>
      <c r="X4056" s="4" t="s">
        <v>614</v>
      </c>
      <c r="Y4056" s="4"/>
      <c r="Z4056" s="150">
        <v>92327</v>
      </c>
      <c r="AA4056" s="148">
        <v>1</v>
      </c>
      <c r="AB4056" s="171">
        <v>106</v>
      </c>
      <c r="AD4056" s="150">
        <v>97.867000000000004</v>
      </c>
      <c r="AG4056" s="8" t="s">
        <v>17</v>
      </c>
      <c r="AH4056" s="151">
        <v>3.0800000000000001E-4</v>
      </c>
      <c r="AI4056" s="151">
        <v>3.2759721933612799E-3</v>
      </c>
      <c r="AJ4056" s="151">
        <v>1.1631795019037101E-3</v>
      </c>
    </row>
    <row r="4057" spans="1:36" s="8" customFormat="1" x14ac:dyDescent="0.2">
      <c r="A4057" s="8">
        <v>11389</v>
      </c>
      <c r="B4057" s="8">
        <v>11391</v>
      </c>
      <c r="C4057" s="8" t="s">
        <v>1415</v>
      </c>
      <c r="D4057" s="8" t="s">
        <v>1416</v>
      </c>
      <c r="E4057" s="152" t="s">
        <v>425</v>
      </c>
      <c r="F4057" s="8" t="s">
        <v>1927</v>
      </c>
      <c r="G4057" s="8" t="s">
        <v>1928</v>
      </c>
      <c r="H4057" s="8" t="s">
        <v>76</v>
      </c>
      <c r="I4057" s="8" t="s">
        <v>228</v>
      </c>
      <c r="J4057" s="8" t="s">
        <v>53</v>
      </c>
      <c r="K4057" s="8" t="s">
        <v>53</v>
      </c>
      <c r="L4057" s="8" t="s">
        <v>799</v>
      </c>
      <c r="M4057" s="152" t="s">
        <v>311</v>
      </c>
      <c r="N4057" s="8" t="s">
        <v>686</v>
      </c>
      <c r="O4057" s="8" t="s">
        <v>62</v>
      </c>
      <c r="P4057" s="8" t="s">
        <v>1419</v>
      </c>
      <c r="Q4057" s="8" t="s">
        <v>65</v>
      </c>
      <c r="R4057" s="8" t="s">
        <v>57</v>
      </c>
      <c r="S4057" s="8" t="s">
        <v>1212</v>
      </c>
      <c r="T4057" s="150">
        <v>3.6739999999999999</v>
      </c>
      <c r="U4057" s="8" t="s">
        <v>1779</v>
      </c>
      <c r="V4057" s="172">
        <v>5.5E-2</v>
      </c>
      <c r="W4057" s="151">
        <v>5.5489999999999998E-2</v>
      </c>
      <c r="X4057" s="4" t="s">
        <v>614</v>
      </c>
      <c r="Y4057" s="4"/>
      <c r="Z4057" s="150">
        <v>21116.07</v>
      </c>
      <c r="AA4057" s="148">
        <v>1</v>
      </c>
      <c r="AB4057" s="171">
        <v>100.11</v>
      </c>
      <c r="AD4057" s="150">
        <v>21.138999999999999</v>
      </c>
      <c r="AG4057" s="8" t="s">
        <v>17</v>
      </c>
      <c r="AH4057" s="151">
        <v>4.1E-5</v>
      </c>
      <c r="AI4057" s="151">
        <v>7.0761360080728896E-4</v>
      </c>
      <c r="AJ4057" s="151">
        <v>2.5124805314137902E-4</v>
      </c>
    </row>
    <row r="4058" spans="1:36" s="8" customFormat="1" x14ac:dyDescent="0.2">
      <c r="A4058" s="8">
        <v>11389</v>
      </c>
      <c r="B4058" s="8">
        <v>11391</v>
      </c>
      <c r="C4058" s="8" t="s">
        <v>1415</v>
      </c>
      <c r="D4058" s="8" t="s">
        <v>1416</v>
      </c>
      <c r="E4058" s="152" t="s">
        <v>425</v>
      </c>
      <c r="F4058" s="8" t="s">
        <v>1929</v>
      </c>
      <c r="G4058" s="8" t="s">
        <v>1930</v>
      </c>
      <c r="H4058" s="8" t="s">
        <v>76</v>
      </c>
      <c r="I4058" s="8" t="s">
        <v>229</v>
      </c>
      <c r="J4058" s="8" t="s">
        <v>53</v>
      </c>
      <c r="K4058" s="8" t="s">
        <v>53</v>
      </c>
      <c r="L4058" s="8" t="s">
        <v>799</v>
      </c>
      <c r="M4058" s="152" t="s">
        <v>311</v>
      </c>
      <c r="N4058" s="8" t="s">
        <v>686</v>
      </c>
      <c r="O4058" s="8" t="s">
        <v>62</v>
      </c>
      <c r="P4058" s="8" t="s">
        <v>1419</v>
      </c>
      <c r="Q4058" s="8" t="s">
        <v>65</v>
      </c>
      <c r="R4058" s="8" t="s">
        <v>57</v>
      </c>
      <c r="S4058" s="8" t="s">
        <v>1212</v>
      </c>
      <c r="T4058" s="150">
        <v>3.8450000000000002</v>
      </c>
      <c r="U4058" s="8" t="s">
        <v>1779</v>
      </c>
      <c r="V4058" s="172">
        <v>0.03</v>
      </c>
      <c r="W4058" s="151">
        <v>3.1919999999999997E-2</v>
      </c>
      <c r="X4058" s="4" t="s">
        <v>614</v>
      </c>
      <c r="Y4058" s="4"/>
      <c r="Z4058" s="150">
        <v>35562.78</v>
      </c>
      <c r="AA4058" s="148">
        <v>1</v>
      </c>
      <c r="AB4058" s="171">
        <v>103.67</v>
      </c>
      <c r="AD4058" s="150">
        <v>36.868000000000002</v>
      </c>
      <c r="AG4058" s="8" t="s">
        <v>17</v>
      </c>
      <c r="AH4058" s="151">
        <v>6.0999999999999999E-5</v>
      </c>
      <c r="AI4058" s="151">
        <v>1.2341115560734999E-3</v>
      </c>
      <c r="AJ4058" s="151">
        <v>4.3818847668982103E-4</v>
      </c>
    </row>
    <row r="4059" spans="1:36" s="8" customFormat="1" x14ac:dyDescent="0.2">
      <c r="A4059" s="8">
        <v>11389</v>
      </c>
      <c r="B4059" s="8">
        <v>11391</v>
      </c>
      <c r="C4059" s="8" t="s">
        <v>1931</v>
      </c>
      <c r="D4059" s="8" t="s">
        <v>1932</v>
      </c>
      <c r="E4059" s="152" t="s">
        <v>425</v>
      </c>
      <c r="F4059" s="8" t="s">
        <v>1933</v>
      </c>
      <c r="G4059" s="8" t="s">
        <v>1934</v>
      </c>
      <c r="H4059" s="8" t="s">
        <v>76</v>
      </c>
      <c r="I4059" s="8" t="s">
        <v>601</v>
      </c>
      <c r="J4059" s="8" t="s">
        <v>53</v>
      </c>
      <c r="K4059" s="8" t="s">
        <v>53</v>
      </c>
      <c r="L4059" s="8" t="s">
        <v>799</v>
      </c>
      <c r="M4059" s="152" t="s">
        <v>311</v>
      </c>
      <c r="N4059" s="8" t="s">
        <v>140</v>
      </c>
      <c r="O4059" s="8" t="s">
        <v>62</v>
      </c>
      <c r="P4059" s="161" t="s">
        <v>298</v>
      </c>
      <c r="Q4059" s="8" t="s">
        <v>298</v>
      </c>
      <c r="R4059" s="8" t="s">
        <v>298</v>
      </c>
      <c r="S4059" s="8" t="s">
        <v>1212</v>
      </c>
      <c r="T4059" s="150">
        <v>2.7709999999999999</v>
      </c>
      <c r="U4059" s="8" t="s">
        <v>1489</v>
      </c>
      <c r="V4059" s="172">
        <v>5.5E-2</v>
      </c>
      <c r="W4059" s="151">
        <v>5.4390000000000001E-2</v>
      </c>
      <c r="X4059" s="4" t="s">
        <v>614</v>
      </c>
      <c r="Y4059" s="4"/>
      <c r="Z4059" s="150">
        <v>30376</v>
      </c>
      <c r="AA4059" s="148">
        <v>1</v>
      </c>
      <c r="AB4059" s="171">
        <v>100.4</v>
      </c>
      <c r="AD4059" s="150">
        <v>30.498000000000001</v>
      </c>
      <c r="AG4059" s="8" t="s">
        <v>17</v>
      </c>
      <c r="AH4059" s="151">
        <v>5.6300000000000002E-4</v>
      </c>
      <c r="AI4059" s="151">
        <v>1.0208687606757499E-3</v>
      </c>
      <c r="AJ4059" s="151">
        <v>3.6247365559397498E-4</v>
      </c>
    </row>
    <row r="4060" spans="1:36" s="8" customFormat="1" x14ac:dyDescent="0.2">
      <c r="A4060" s="8">
        <v>11389</v>
      </c>
      <c r="B4060" s="8">
        <v>11391</v>
      </c>
      <c r="C4060" s="8" t="s">
        <v>1801</v>
      </c>
      <c r="D4060" s="8" t="s">
        <v>1802</v>
      </c>
      <c r="E4060" s="152" t="s">
        <v>425</v>
      </c>
      <c r="F4060" s="8" t="s">
        <v>1935</v>
      </c>
      <c r="G4060" s="8" t="s">
        <v>1936</v>
      </c>
      <c r="H4060" s="8" t="s">
        <v>76</v>
      </c>
      <c r="I4060" s="8" t="s">
        <v>601</v>
      </c>
      <c r="J4060" s="8" t="s">
        <v>53</v>
      </c>
      <c r="K4060" s="8" t="s">
        <v>314</v>
      </c>
      <c r="L4060" s="8" t="s">
        <v>799</v>
      </c>
      <c r="M4060" s="152" t="s">
        <v>311</v>
      </c>
      <c r="N4060" s="8" t="s">
        <v>625</v>
      </c>
      <c r="O4060" s="8" t="s">
        <v>62</v>
      </c>
      <c r="P4060" s="8" t="s">
        <v>1488</v>
      </c>
      <c r="Q4060" s="8" t="s">
        <v>70</v>
      </c>
      <c r="R4060" s="8" t="s">
        <v>57</v>
      </c>
      <c r="S4060" s="8" t="s">
        <v>1212</v>
      </c>
      <c r="T4060" s="150">
        <v>3.6869999999999998</v>
      </c>
      <c r="U4060" s="8" t="s">
        <v>1489</v>
      </c>
      <c r="V4060" s="172">
        <v>0.05</v>
      </c>
      <c r="W4060" s="151">
        <v>2.6839999999999999E-2</v>
      </c>
      <c r="X4060" s="4" t="s">
        <v>614</v>
      </c>
      <c r="Y4060" s="4"/>
      <c r="Z4060" s="150">
        <v>133575</v>
      </c>
      <c r="AA4060" s="148">
        <v>1</v>
      </c>
      <c r="AB4060" s="171">
        <v>108.8</v>
      </c>
      <c r="AD4060" s="150">
        <v>145.33000000000001</v>
      </c>
      <c r="AG4060" s="8" t="s">
        <v>17</v>
      </c>
      <c r="AH4060" s="151">
        <v>3.28E-4</v>
      </c>
      <c r="AI4060" s="151">
        <v>4.8647406896479804E-3</v>
      </c>
      <c r="AJ4060" s="151">
        <v>1.72729385913058E-3</v>
      </c>
    </row>
    <row r="4061" spans="1:36" s="8" customFormat="1" x14ac:dyDescent="0.2">
      <c r="A4061" s="8">
        <v>11389</v>
      </c>
      <c r="B4061" s="8">
        <v>11391</v>
      </c>
      <c r="C4061" s="8" t="s">
        <v>1484</v>
      </c>
      <c r="D4061" s="8" t="s">
        <v>1485</v>
      </c>
      <c r="E4061" s="152" t="s">
        <v>425</v>
      </c>
      <c r="F4061" s="8" t="s">
        <v>1486</v>
      </c>
      <c r="G4061" s="8" t="s">
        <v>1487</v>
      </c>
      <c r="H4061" s="8" t="s">
        <v>76</v>
      </c>
      <c r="I4061" s="8" t="s">
        <v>601</v>
      </c>
      <c r="J4061" s="8" t="s">
        <v>53</v>
      </c>
      <c r="K4061" s="8" t="s">
        <v>317</v>
      </c>
      <c r="L4061" s="8" t="s">
        <v>799</v>
      </c>
      <c r="M4061" s="152" t="s">
        <v>311</v>
      </c>
      <c r="N4061" s="8" t="s">
        <v>630</v>
      </c>
      <c r="O4061" s="8" t="s">
        <v>62</v>
      </c>
      <c r="P4061" s="8" t="s">
        <v>1488</v>
      </c>
      <c r="Q4061" s="8" t="s">
        <v>65</v>
      </c>
      <c r="R4061" s="8" t="s">
        <v>57</v>
      </c>
      <c r="S4061" s="8" t="s">
        <v>1212</v>
      </c>
      <c r="T4061" s="150">
        <v>3.6859999999999999</v>
      </c>
      <c r="U4061" s="8" t="s">
        <v>1489</v>
      </c>
      <c r="V4061" s="172">
        <v>5.5E-2</v>
      </c>
      <c r="W4061" s="151">
        <v>3.8620000000000002E-2</v>
      </c>
      <c r="X4061" s="4" t="s">
        <v>614</v>
      </c>
      <c r="Y4061" s="4"/>
      <c r="Z4061" s="150">
        <v>67725</v>
      </c>
      <c r="AA4061" s="148">
        <v>1</v>
      </c>
      <c r="AB4061" s="171">
        <v>108.8</v>
      </c>
      <c r="AD4061" s="150">
        <v>73.685000000000002</v>
      </c>
      <c r="AG4061" s="8" t="s">
        <v>17</v>
      </c>
      <c r="AH4061" s="151">
        <v>1.18E-4</v>
      </c>
      <c r="AI4061" s="151">
        <v>2.4665136680247801E-3</v>
      </c>
      <c r="AJ4061" s="151">
        <v>8.75769991462611E-4</v>
      </c>
    </row>
    <row r="4062" spans="1:36" s="8" customFormat="1" x14ac:dyDescent="0.2">
      <c r="A4062" s="8">
        <v>11389</v>
      </c>
      <c r="B4062" s="8">
        <v>11391</v>
      </c>
      <c r="C4062" s="8" t="s">
        <v>1939</v>
      </c>
      <c r="D4062" s="8" t="s">
        <v>1940</v>
      </c>
      <c r="E4062" s="152" t="s">
        <v>425</v>
      </c>
      <c r="F4062" s="8" t="s">
        <v>1941</v>
      </c>
      <c r="G4062" s="8" t="s">
        <v>1942</v>
      </c>
      <c r="H4062" s="8" t="s">
        <v>76</v>
      </c>
      <c r="I4062" s="8" t="s">
        <v>229</v>
      </c>
      <c r="J4062" s="8" t="s">
        <v>53</v>
      </c>
      <c r="K4062" s="8" t="s">
        <v>53</v>
      </c>
      <c r="L4062" s="8" t="s">
        <v>799</v>
      </c>
      <c r="M4062" s="152" t="s">
        <v>311</v>
      </c>
      <c r="N4062" s="8" t="s">
        <v>629</v>
      </c>
      <c r="O4062" s="8" t="s">
        <v>62</v>
      </c>
      <c r="P4062" s="161" t="s">
        <v>298</v>
      </c>
      <c r="Q4062" s="8" t="s">
        <v>298</v>
      </c>
      <c r="R4062" s="8" t="s">
        <v>298</v>
      </c>
      <c r="S4062" s="8" t="s">
        <v>1212</v>
      </c>
      <c r="T4062" s="150">
        <v>2.694</v>
      </c>
      <c r="U4062" s="8" t="s">
        <v>1456</v>
      </c>
      <c r="V4062" s="172">
        <v>0.06</v>
      </c>
      <c r="W4062" s="151">
        <v>3.9910000000000001E-2</v>
      </c>
      <c r="X4062" s="4" t="s">
        <v>614</v>
      </c>
      <c r="Y4062" s="4"/>
      <c r="Z4062" s="150">
        <v>15000</v>
      </c>
      <c r="AA4062" s="148">
        <v>1</v>
      </c>
      <c r="AB4062" s="171">
        <v>110.1</v>
      </c>
      <c r="AD4062" s="150">
        <v>16.515000000000001</v>
      </c>
      <c r="AG4062" s="8" t="s">
        <v>17</v>
      </c>
      <c r="AH4062" s="151">
        <v>1.95E-4</v>
      </c>
      <c r="AI4062" s="151">
        <v>5.52820571236255E-4</v>
      </c>
      <c r="AJ4062" s="151">
        <v>1.9628663454342E-4</v>
      </c>
    </row>
    <row r="4063" spans="1:36" s="8" customFormat="1" x14ac:dyDescent="0.2">
      <c r="A4063" s="8">
        <v>11389</v>
      </c>
      <c r="B4063" s="8">
        <v>11391</v>
      </c>
      <c r="C4063" s="8" t="s">
        <v>1946</v>
      </c>
      <c r="D4063" s="8" t="s">
        <v>1947</v>
      </c>
      <c r="E4063" s="152" t="s">
        <v>425</v>
      </c>
      <c r="F4063" s="8" t="s">
        <v>1948</v>
      </c>
      <c r="G4063" s="8" t="s">
        <v>1949</v>
      </c>
      <c r="H4063" s="8" t="s">
        <v>76</v>
      </c>
      <c r="I4063" s="8" t="s">
        <v>229</v>
      </c>
      <c r="J4063" s="8" t="s">
        <v>53</v>
      </c>
      <c r="K4063" s="8" t="s">
        <v>53</v>
      </c>
      <c r="L4063" s="8" t="s">
        <v>799</v>
      </c>
      <c r="M4063" s="152" t="s">
        <v>311</v>
      </c>
      <c r="N4063" s="8" t="s">
        <v>629</v>
      </c>
      <c r="O4063" s="8" t="s">
        <v>62</v>
      </c>
      <c r="P4063" s="161" t="s">
        <v>298</v>
      </c>
      <c r="Q4063" s="8" t="s">
        <v>298</v>
      </c>
      <c r="R4063" s="8" t="s">
        <v>298</v>
      </c>
      <c r="S4063" s="8" t="s">
        <v>1212</v>
      </c>
      <c r="T4063" s="150">
        <v>2.391</v>
      </c>
      <c r="U4063" s="8" t="s">
        <v>1475</v>
      </c>
      <c r="V4063" s="172">
        <v>4.2000000000000003E-2</v>
      </c>
      <c r="W4063" s="151">
        <v>3.3160000000000002E-2</v>
      </c>
      <c r="X4063" s="4" t="s">
        <v>614</v>
      </c>
      <c r="Y4063" s="4"/>
      <c r="Z4063" s="150">
        <v>31000</v>
      </c>
      <c r="AA4063" s="148">
        <v>1</v>
      </c>
      <c r="AB4063" s="171">
        <v>106.3</v>
      </c>
      <c r="AD4063" s="150">
        <v>32.953000000000003</v>
      </c>
      <c r="AG4063" s="8" t="s">
        <v>17</v>
      </c>
      <c r="AH4063" s="151">
        <v>3.1E-4</v>
      </c>
      <c r="AI4063" s="151">
        <v>1.1030636563093099E-3</v>
      </c>
      <c r="AJ4063" s="151">
        <v>3.9165809676714098E-4</v>
      </c>
    </row>
    <row r="4064" spans="1:36" s="8" customFormat="1" x14ac:dyDescent="0.2">
      <c r="A4064" s="8">
        <v>11389</v>
      </c>
      <c r="B4064" s="8">
        <v>11391</v>
      </c>
      <c r="C4064" s="8" t="s">
        <v>1950</v>
      </c>
      <c r="D4064" s="8" t="s">
        <v>1951</v>
      </c>
      <c r="E4064" s="152" t="s">
        <v>425</v>
      </c>
      <c r="F4064" s="8" t="s">
        <v>1952</v>
      </c>
      <c r="G4064" s="8" t="s">
        <v>1953</v>
      </c>
      <c r="H4064" s="8" t="s">
        <v>76</v>
      </c>
      <c r="I4064" s="8" t="s">
        <v>228</v>
      </c>
      <c r="J4064" s="8" t="s">
        <v>53</v>
      </c>
      <c r="K4064" s="8" t="s">
        <v>53</v>
      </c>
      <c r="L4064" s="8" t="s">
        <v>799</v>
      </c>
      <c r="M4064" s="152" t="s">
        <v>311</v>
      </c>
      <c r="N4064" s="8" t="s">
        <v>140</v>
      </c>
      <c r="O4064" s="8" t="s">
        <v>62</v>
      </c>
      <c r="P4064" s="161" t="s">
        <v>298</v>
      </c>
      <c r="Q4064" s="8" t="s">
        <v>298</v>
      </c>
      <c r="R4064" s="8" t="s">
        <v>298</v>
      </c>
      <c r="S4064" s="8" t="s">
        <v>1212</v>
      </c>
      <c r="T4064" s="150">
        <v>1.873</v>
      </c>
      <c r="U4064" s="8" t="s">
        <v>1475</v>
      </c>
      <c r="V4064" s="172">
        <v>8.5000000000000006E-2</v>
      </c>
      <c r="W4064" s="151">
        <v>6.3820000000000002E-2</v>
      </c>
      <c r="X4064" s="4" t="s">
        <v>614</v>
      </c>
      <c r="Y4064" s="4"/>
      <c r="Z4064" s="150">
        <v>11000</v>
      </c>
      <c r="AA4064" s="148">
        <v>1</v>
      </c>
      <c r="AB4064" s="171">
        <v>104.13</v>
      </c>
      <c r="AD4064" s="150">
        <v>11.454000000000001</v>
      </c>
      <c r="AG4064" s="8" t="s">
        <v>17</v>
      </c>
      <c r="AH4064" s="151">
        <v>8.5000000000000006E-5</v>
      </c>
      <c r="AI4064" s="151">
        <v>3.8341947739094402E-4</v>
      </c>
      <c r="AJ4064" s="151">
        <v>1.36138419500496E-4</v>
      </c>
    </row>
    <row r="4065" spans="1:36" s="8" customFormat="1" x14ac:dyDescent="0.2">
      <c r="A4065" s="8">
        <v>11389</v>
      </c>
      <c r="B4065" s="8">
        <v>11391</v>
      </c>
      <c r="C4065" s="8" t="s">
        <v>1215</v>
      </c>
      <c r="D4065" s="8" t="s">
        <v>1476</v>
      </c>
      <c r="E4065" s="152" t="s">
        <v>425</v>
      </c>
      <c r="F4065" s="8" t="s">
        <v>1957</v>
      </c>
      <c r="G4065" s="8" t="s">
        <v>1958</v>
      </c>
      <c r="H4065" s="8" t="s">
        <v>76</v>
      </c>
      <c r="I4065" s="8" t="s">
        <v>229</v>
      </c>
      <c r="J4065" s="8" t="s">
        <v>53</v>
      </c>
      <c r="K4065" s="8" t="s">
        <v>53</v>
      </c>
      <c r="L4065" s="8" t="s">
        <v>799</v>
      </c>
      <c r="M4065" s="152" t="s">
        <v>311</v>
      </c>
      <c r="N4065" s="8" t="s">
        <v>256</v>
      </c>
      <c r="O4065" s="8" t="s">
        <v>62</v>
      </c>
      <c r="P4065" s="8" t="s">
        <v>1205</v>
      </c>
      <c r="Q4065" s="8" t="s">
        <v>65</v>
      </c>
      <c r="R4065" s="8" t="s">
        <v>57</v>
      </c>
      <c r="S4065" s="8" t="s">
        <v>1212</v>
      </c>
      <c r="T4065" s="150">
        <v>3.3029999999999999</v>
      </c>
      <c r="U4065" s="8" t="s">
        <v>1959</v>
      </c>
      <c r="V4065" s="172">
        <v>1.7500000000000002E-2</v>
      </c>
      <c r="W4065" s="151">
        <v>2.341E-2</v>
      </c>
      <c r="X4065" s="4" t="s">
        <v>614</v>
      </c>
      <c r="Y4065" s="4"/>
      <c r="Z4065" s="150">
        <v>242394.1</v>
      </c>
      <c r="AA4065" s="148">
        <v>1</v>
      </c>
      <c r="AB4065" s="171">
        <v>112.53</v>
      </c>
      <c r="AD4065" s="150">
        <v>272.76600000000002</v>
      </c>
      <c r="AG4065" s="8" t="s">
        <v>17</v>
      </c>
      <c r="AH4065" s="151">
        <v>1.0900000000000001E-4</v>
      </c>
      <c r="AI4065" s="151">
        <v>9.1305298554667305E-3</v>
      </c>
      <c r="AJ4065" s="151">
        <v>3.2419216472352802E-3</v>
      </c>
    </row>
    <row r="4066" spans="1:36" s="8" customFormat="1" x14ac:dyDescent="0.2">
      <c r="A4066" s="8">
        <v>11389</v>
      </c>
      <c r="B4066" s="8">
        <v>11391</v>
      </c>
      <c r="C4066" s="8" t="s">
        <v>1203</v>
      </c>
      <c r="D4066" s="8" t="s">
        <v>1432</v>
      </c>
      <c r="E4066" s="152" t="s">
        <v>425</v>
      </c>
      <c r="F4066" s="8" t="s">
        <v>1960</v>
      </c>
      <c r="G4066" s="8" t="s">
        <v>1961</v>
      </c>
      <c r="H4066" s="8" t="s">
        <v>76</v>
      </c>
      <c r="I4066" s="8" t="s">
        <v>229</v>
      </c>
      <c r="J4066" s="8" t="s">
        <v>53</v>
      </c>
      <c r="K4066" s="8" t="s">
        <v>53</v>
      </c>
      <c r="L4066" s="8" t="s">
        <v>799</v>
      </c>
      <c r="M4066" s="152" t="s">
        <v>311</v>
      </c>
      <c r="N4066" s="8" t="s">
        <v>256</v>
      </c>
      <c r="O4066" s="8" t="s">
        <v>62</v>
      </c>
      <c r="P4066" s="8" t="s">
        <v>1205</v>
      </c>
      <c r="Q4066" s="8" t="s">
        <v>65</v>
      </c>
      <c r="R4066" s="8" t="s">
        <v>57</v>
      </c>
      <c r="S4066" s="8" t="s">
        <v>1212</v>
      </c>
      <c r="T4066" s="150">
        <v>2.3250000000000002</v>
      </c>
      <c r="U4066" s="8" t="s">
        <v>1368</v>
      </c>
      <c r="V4066" s="172">
        <v>1.8599999999999998E-2</v>
      </c>
      <c r="W4066" s="151">
        <v>2.3189999999999999E-2</v>
      </c>
      <c r="X4066" s="4" t="s">
        <v>614</v>
      </c>
      <c r="Y4066" s="4"/>
      <c r="Z4066" s="150">
        <v>51109</v>
      </c>
      <c r="AA4066" s="148">
        <v>1</v>
      </c>
      <c r="AB4066" s="171">
        <v>103.01</v>
      </c>
      <c r="AD4066" s="150">
        <v>52.646999999999998</v>
      </c>
      <c r="AG4066" s="8" t="s">
        <v>17</v>
      </c>
      <c r="AH4066" s="151">
        <v>2.8E-5</v>
      </c>
      <c r="AI4066" s="151">
        <v>1.7623103350427299E-3</v>
      </c>
      <c r="AJ4066" s="151">
        <v>6.2573280135552799E-4</v>
      </c>
    </row>
    <row r="4067" spans="1:36" s="8" customFormat="1" x14ac:dyDescent="0.2">
      <c r="A4067" s="8">
        <v>11389</v>
      </c>
      <c r="B4067" s="8">
        <v>11391</v>
      </c>
      <c r="C4067" s="8" t="s">
        <v>1203</v>
      </c>
      <c r="D4067" s="8" t="s">
        <v>1432</v>
      </c>
      <c r="E4067" s="152" t="s">
        <v>425</v>
      </c>
      <c r="F4067" s="8" t="s">
        <v>1962</v>
      </c>
      <c r="G4067" s="8" t="s">
        <v>1963</v>
      </c>
      <c r="H4067" s="8" t="s">
        <v>76</v>
      </c>
      <c r="I4067" s="8" t="s">
        <v>229</v>
      </c>
      <c r="J4067" s="8" t="s">
        <v>53</v>
      </c>
      <c r="K4067" s="8" t="s">
        <v>53</v>
      </c>
      <c r="L4067" s="8" t="s">
        <v>799</v>
      </c>
      <c r="M4067" s="152" t="s">
        <v>311</v>
      </c>
      <c r="N4067" s="8" t="s">
        <v>256</v>
      </c>
      <c r="O4067" s="8" t="s">
        <v>62</v>
      </c>
      <c r="P4067" s="8" t="s">
        <v>1205</v>
      </c>
      <c r="Q4067" s="8" t="s">
        <v>65</v>
      </c>
      <c r="R4067" s="8" t="s">
        <v>57</v>
      </c>
      <c r="S4067" s="8" t="s">
        <v>1212</v>
      </c>
      <c r="T4067" s="150">
        <v>4.8490000000000002</v>
      </c>
      <c r="U4067" s="8" t="s">
        <v>1964</v>
      </c>
      <c r="V4067" s="172">
        <v>2.0199999999999999E-2</v>
      </c>
      <c r="W4067" s="151">
        <v>2.4299999999999999E-2</v>
      </c>
      <c r="X4067" s="4" t="s">
        <v>614</v>
      </c>
      <c r="Y4067" s="4"/>
      <c r="Z4067" s="150">
        <v>34142</v>
      </c>
      <c r="AA4067" s="148">
        <v>1</v>
      </c>
      <c r="AB4067" s="171">
        <v>101.65</v>
      </c>
      <c r="AD4067" s="150">
        <v>34.704999999999998</v>
      </c>
      <c r="AG4067" s="8" t="s">
        <v>17</v>
      </c>
      <c r="AH4067" s="151">
        <v>1.0000000000000001E-5</v>
      </c>
      <c r="AI4067" s="151">
        <v>1.16172131651288E-3</v>
      </c>
      <c r="AJ4067" s="151">
        <v>4.1248531505571001E-4</v>
      </c>
    </row>
    <row r="4068" spans="1:36" s="8" customFormat="1" x14ac:dyDescent="0.2">
      <c r="A4068" s="8">
        <v>11389</v>
      </c>
      <c r="B4068" s="8">
        <v>11391</v>
      </c>
      <c r="C4068" s="8" t="s">
        <v>1410</v>
      </c>
      <c r="D4068" s="8" t="s">
        <v>1411</v>
      </c>
      <c r="E4068" s="152" t="s">
        <v>425</v>
      </c>
      <c r="F4068" s="8" t="s">
        <v>1965</v>
      </c>
      <c r="G4068" s="8" t="s">
        <v>1966</v>
      </c>
      <c r="H4068" s="8" t="s">
        <v>76</v>
      </c>
      <c r="I4068" s="8" t="s">
        <v>229</v>
      </c>
      <c r="J4068" s="8" t="s">
        <v>53</v>
      </c>
      <c r="K4068" s="8" t="s">
        <v>53</v>
      </c>
      <c r="L4068" s="8" t="s">
        <v>799</v>
      </c>
      <c r="M4068" s="152" t="s">
        <v>311</v>
      </c>
      <c r="N4068" s="8" t="s">
        <v>256</v>
      </c>
      <c r="O4068" s="8" t="s">
        <v>62</v>
      </c>
      <c r="P4068" s="8" t="s">
        <v>1205</v>
      </c>
      <c r="Q4068" s="8" t="s">
        <v>65</v>
      </c>
      <c r="R4068" s="8" t="s">
        <v>57</v>
      </c>
      <c r="S4068" s="8" t="s">
        <v>1212</v>
      </c>
      <c r="T4068" s="150">
        <v>4.7060000000000004</v>
      </c>
      <c r="U4068" s="8" t="s">
        <v>1967</v>
      </c>
      <c r="V4068" s="172">
        <v>1.9900000000000001E-2</v>
      </c>
      <c r="W4068" s="151">
        <v>2.3980000000000001E-2</v>
      </c>
      <c r="X4068" s="4" t="s">
        <v>614</v>
      </c>
      <c r="Y4068" s="4"/>
      <c r="Z4068" s="150">
        <v>295092.90000000002</v>
      </c>
      <c r="AA4068" s="148">
        <v>1</v>
      </c>
      <c r="AB4068" s="171">
        <v>101.53</v>
      </c>
      <c r="AD4068" s="150">
        <v>299.608</v>
      </c>
      <c r="AG4068" s="8" t="s">
        <v>17</v>
      </c>
      <c r="AH4068" s="151">
        <v>1.21E-4</v>
      </c>
      <c r="AI4068" s="151">
        <v>1.0029026155411E-2</v>
      </c>
      <c r="AJ4068" s="151">
        <v>3.5609452582260701E-3</v>
      </c>
    </row>
    <row r="4069" spans="1:36" s="8" customFormat="1" x14ac:dyDescent="0.2">
      <c r="A4069" s="8">
        <v>11389</v>
      </c>
      <c r="B4069" s="8">
        <v>11391</v>
      </c>
      <c r="C4069" s="8" t="s">
        <v>1578</v>
      </c>
      <c r="D4069" s="8" t="s">
        <v>1579</v>
      </c>
      <c r="E4069" s="152" t="s">
        <v>425</v>
      </c>
      <c r="F4069" s="8" t="s">
        <v>1968</v>
      </c>
      <c r="G4069" s="8" t="s">
        <v>1969</v>
      </c>
      <c r="H4069" s="8" t="s">
        <v>76</v>
      </c>
      <c r="I4069" s="8" t="s">
        <v>229</v>
      </c>
      <c r="J4069" s="8" t="s">
        <v>53</v>
      </c>
      <c r="K4069" s="8" t="s">
        <v>53</v>
      </c>
      <c r="L4069" s="8" t="s">
        <v>799</v>
      </c>
      <c r="M4069" s="152" t="s">
        <v>311</v>
      </c>
      <c r="N4069" s="8" t="s">
        <v>629</v>
      </c>
      <c r="O4069" s="8" t="s">
        <v>62</v>
      </c>
      <c r="P4069" s="8" t="s">
        <v>1560</v>
      </c>
      <c r="Q4069" s="8" t="s">
        <v>65</v>
      </c>
      <c r="R4069" s="8" t="s">
        <v>57</v>
      </c>
      <c r="S4069" s="8" t="s">
        <v>1212</v>
      </c>
      <c r="T4069" s="150">
        <v>5.1609999999999996</v>
      </c>
      <c r="U4069" s="8" t="s">
        <v>1970</v>
      </c>
      <c r="V4069" s="172">
        <v>2.5999999999999999E-2</v>
      </c>
      <c r="W4069" s="151">
        <v>2.733E-2</v>
      </c>
      <c r="X4069" s="4" t="s">
        <v>614</v>
      </c>
      <c r="Y4069" s="4"/>
      <c r="Z4069" s="150">
        <v>81545</v>
      </c>
      <c r="AA4069" s="148">
        <v>1</v>
      </c>
      <c r="AB4069" s="171">
        <v>102.81</v>
      </c>
      <c r="AC4069" s="150">
        <v>1.117</v>
      </c>
      <c r="AD4069" s="150">
        <v>84.953000000000003</v>
      </c>
      <c r="AG4069" s="8" t="s">
        <v>17</v>
      </c>
      <c r="AH4069" s="151">
        <v>1.5200000000000001E-4</v>
      </c>
      <c r="AI4069" s="151">
        <v>2.8437048174715898E-3</v>
      </c>
      <c r="AJ4069" s="151">
        <v>1.00969695647933E-3</v>
      </c>
    </row>
    <row r="4070" spans="1:36" s="8" customFormat="1" x14ac:dyDescent="0.2">
      <c r="A4070" s="8">
        <v>11389</v>
      </c>
      <c r="B4070" s="8">
        <v>11391</v>
      </c>
      <c r="C4070" s="8" t="s">
        <v>1565</v>
      </c>
      <c r="D4070" s="8" t="s">
        <v>1566</v>
      </c>
      <c r="E4070" s="152" t="s">
        <v>425</v>
      </c>
      <c r="F4070" s="8" t="s">
        <v>1971</v>
      </c>
      <c r="G4070" s="8" t="s">
        <v>1972</v>
      </c>
      <c r="H4070" s="8" t="s">
        <v>76</v>
      </c>
      <c r="I4070" s="8" t="s">
        <v>228</v>
      </c>
      <c r="J4070" s="8" t="s">
        <v>53</v>
      </c>
      <c r="K4070" s="8" t="s">
        <v>53</v>
      </c>
      <c r="L4070" s="8" t="s">
        <v>799</v>
      </c>
      <c r="M4070" s="152" t="s">
        <v>311</v>
      </c>
      <c r="N4070" s="8" t="s">
        <v>75</v>
      </c>
      <c r="O4070" s="8" t="s">
        <v>62</v>
      </c>
      <c r="P4070" s="8" t="s">
        <v>1544</v>
      </c>
      <c r="Q4070" s="8" t="s">
        <v>65</v>
      </c>
      <c r="R4070" s="8" t="s">
        <v>57</v>
      </c>
      <c r="S4070" s="8" t="s">
        <v>1212</v>
      </c>
      <c r="T4070" s="150">
        <v>3.161</v>
      </c>
      <c r="U4070" s="8" t="s">
        <v>1973</v>
      </c>
      <c r="V4070" s="172">
        <v>5.0500000000000003E-2</v>
      </c>
      <c r="W4070" s="151">
        <v>5.219E-2</v>
      </c>
      <c r="X4070" s="4" t="s">
        <v>614</v>
      </c>
      <c r="Y4070" s="4"/>
      <c r="Z4070" s="150">
        <v>83212.800000000003</v>
      </c>
      <c r="AA4070" s="148">
        <v>1</v>
      </c>
      <c r="AB4070" s="171">
        <v>99.76</v>
      </c>
      <c r="AD4070" s="150">
        <v>83.013000000000005</v>
      </c>
      <c r="AG4070" s="8" t="s">
        <v>17</v>
      </c>
      <c r="AH4070" s="151">
        <v>3.7500000000000001E-4</v>
      </c>
      <c r="AI4070" s="151">
        <v>2.7787673893948399E-3</v>
      </c>
      <c r="AJ4070" s="151">
        <v>9.8664001924454606E-4</v>
      </c>
    </row>
    <row r="4071" spans="1:36" s="8" customFormat="1" x14ac:dyDescent="0.2">
      <c r="A4071" s="8">
        <v>11389</v>
      </c>
      <c r="B4071" s="8">
        <v>11391</v>
      </c>
      <c r="C4071" s="8" t="s">
        <v>1682</v>
      </c>
      <c r="D4071" s="8" t="s">
        <v>1683</v>
      </c>
      <c r="E4071" s="152" t="s">
        <v>425</v>
      </c>
      <c r="F4071" s="8" t="s">
        <v>1974</v>
      </c>
      <c r="G4071" s="8" t="s">
        <v>1975</v>
      </c>
      <c r="H4071" s="8" t="s">
        <v>76</v>
      </c>
      <c r="I4071" s="8" t="s">
        <v>228</v>
      </c>
      <c r="J4071" s="8" t="s">
        <v>53</v>
      </c>
      <c r="K4071" s="8" t="s">
        <v>53</v>
      </c>
      <c r="L4071" s="8" t="s">
        <v>799</v>
      </c>
      <c r="M4071" s="152" t="s">
        <v>311</v>
      </c>
      <c r="N4071" s="8" t="s">
        <v>625</v>
      </c>
      <c r="O4071" s="8" t="s">
        <v>62</v>
      </c>
      <c r="P4071" s="161" t="s">
        <v>298</v>
      </c>
      <c r="Q4071" s="8" t="s">
        <v>298</v>
      </c>
      <c r="R4071" s="8" t="s">
        <v>298</v>
      </c>
      <c r="S4071" s="8" t="s">
        <v>1212</v>
      </c>
      <c r="T4071" s="150">
        <v>3.1429999999999998</v>
      </c>
      <c r="U4071" s="8" t="s">
        <v>1406</v>
      </c>
      <c r="V4071" s="172">
        <v>5.5E-2</v>
      </c>
      <c r="W4071" s="151">
        <v>6.6019999999999995E-2</v>
      </c>
      <c r="X4071" s="4" t="s">
        <v>614</v>
      </c>
      <c r="Y4071" s="4"/>
      <c r="Z4071" s="150">
        <v>26506</v>
      </c>
      <c r="AA4071" s="148">
        <v>1</v>
      </c>
      <c r="AB4071" s="171">
        <v>98.34</v>
      </c>
      <c r="AD4071" s="150">
        <v>26.065999999999999</v>
      </c>
      <c r="AG4071" s="8" t="s">
        <v>17</v>
      </c>
      <c r="AH4071" s="151">
        <v>8.1000000000000004E-5</v>
      </c>
      <c r="AI4071" s="151">
        <v>8.7252929040099604E-4</v>
      </c>
      <c r="AJ4071" s="151">
        <v>3.0980366300474999E-4</v>
      </c>
    </row>
    <row r="4072" spans="1:36" s="8" customFormat="1" x14ac:dyDescent="0.2">
      <c r="A4072" s="8">
        <v>11389</v>
      </c>
      <c r="B4072" s="8">
        <v>11391</v>
      </c>
      <c r="C4072" s="8" t="s">
        <v>1427</v>
      </c>
      <c r="D4072" s="8" t="s">
        <v>1428</v>
      </c>
      <c r="E4072" s="152" t="s">
        <v>425</v>
      </c>
      <c r="F4072" s="8" t="s">
        <v>1976</v>
      </c>
      <c r="G4072" s="8" t="s">
        <v>1977</v>
      </c>
      <c r="H4072" s="8" t="s">
        <v>76</v>
      </c>
      <c r="I4072" s="8" t="s">
        <v>229</v>
      </c>
      <c r="J4072" s="8" t="s">
        <v>53</v>
      </c>
      <c r="K4072" s="8" t="s">
        <v>53</v>
      </c>
      <c r="L4072" s="8" t="s">
        <v>799</v>
      </c>
      <c r="M4072" s="152" t="s">
        <v>311</v>
      </c>
      <c r="N4072" s="8" t="s">
        <v>256</v>
      </c>
      <c r="O4072" s="8" t="s">
        <v>62</v>
      </c>
      <c r="P4072" s="8" t="s">
        <v>1205</v>
      </c>
      <c r="Q4072" s="8" t="s">
        <v>65</v>
      </c>
      <c r="R4072" s="8" t="s">
        <v>57</v>
      </c>
      <c r="S4072" s="8" t="s">
        <v>1212</v>
      </c>
      <c r="T4072" s="150">
        <v>4.8170000000000002</v>
      </c>
      <c r="U4072" s="8" t="s">
        <v>1978</v>
      </c>
      <c r="V4072" s="172">
        <v>2.47E-2</v>
      </c>
      <c r="W4072" s="151">
        <v>2.4309999999999998E-2</v>
      </c>
      <c r="X4072" s="4" t="s">
        <v>614</v>
      </c>
      <c r="Y4072" s="4"/>
      <c r="Z4072" s="150">
        <v>190688</v>
      </c>
      <c r="AA4072" s="148">
        <v>1</v>
      </c>
      <c r="AB4072" s="171">
        <v>104.01</v>
      </c>
      <c r="AD4072" s="150">
        <v>198.33500000000001</v>
      </c>
      <c r="AG4072" s="8" t="s">
        <v>17</v>
      </c>
      <c r="AH4072" s="151">
        <v>6.7000000000000002E-5</v>
      </c>
      <c r="AI4072" s="151">
        <v>6.6390215365621404E-3</v>
      </c>
      <c r="AJ4072" s="151">
        <v>2.3572769572573499E-3</v>
      </c>
    </row>
    <row r="4073" spans="1:36" s="8" customFormat="1" x14ac:dyDescent="0.2">
      <c r="A4073" s="8">
        <v>11389</v>
      </c>
      <c r="B4073" s="8">
        <v>11391</v>
      </c>
      <c r="C4073" s="8" t="s">
        <v>1484</v>
      </c>
      <c r="D4073" s="8" t="s">
        <v>1485</v>
      </c>
      <c r="E4073" s="152" t="s">
        <v>425</v>
      </c>
      <c r="F4073" s="8" t="s">
        <v>1983</v>
      </c>
      <c r="G4073" s="8" t="s">
        <v>1984</v>
      </c>
      <c r="H4073" s="8" t="s">
        <v>76</v>
      </c>
      <c r="I4073" s="8" t="s">
        <v>229</v>
      </c>
      <c r="J4073" s="8" t="s">
        <v>53</v>
      </c>
      <c r="K4073" s="8" t="s">
        <v>317</v>
      </c>
      <c r="L4073" s="8" t="s">
        <v>799</v>
      </c>
      <c r="M4073" s="152" t="s">
        <v>311</v>
      </c>
      <c r="N4073" s="8" t="s">
        <v>630</v>
      </c>
      <c r="O4073" s="8" t="s">
        <v>62</v>
      </c>
      <c r="P4073" s="8" t="s">
        <v>1497</v>
      </c>
      <c r="Q4073" s="8" t="s">
        <v>65</v>
      </c>
      <c r="R4073" s="8" t="s">
        <v>57</v>
      </c>
      <c r="S4073" s="8" t="s">
        <v>1212</v>
      </c>
      <c r="T4073" s="150">
        <v>4.5069999999999997</v>
      </c>
      <c r="U4073" s="8" t="s">
        <v>1985</v>
      </c>
      <c r="V4073" s="172">
        <v>4.8300000000000003E-2</v>
      </c>
      <c r="W4073" s="151">
        <v>3.8589999999999999E-2</v>
      </c>
      <c r="X4073" s="4" t="s">
        <v>614</v>
      </c>
      <c r="Y4073" s="4"/>
      <c r="Z4073" s="150">
        <v>86857</v>
      </c>
      <c r="AA4073" s="148">
        <v>1</v>
      </c>
      <c r="AB4073" s="171">
        <v>109.52</v>
      </c>
      <c r="AD4073" s="150">
        <v>95.126000000000005</v>
      </c>
      <c r="AG4073" s="8" t="s">
        <v>17</v>
      </c>
      <c r="AH4073" s="151">
        <v>2.12E-4</v>
      </c>
      <c r="AI4073" s="151">
        <v>3.1842259507687499E-3</v>
      </c>
      <c r="AJ4073" s="151">
        <v>1.1306037221163899E-3</v>
      </c>
    </row>
    <row r="4074" spans="1:36" s="8" customFormat="1" x14ac:dyDescent="0.2">
      <c r="A4074" s="8">
        <v>11389</v>
      </c>
      <c r="B4074" s="8">
        <v>11391</v>
      </c>
      <c r="C4074" s="8" t="s">
        <v>1939</v>
      </c>
      <c r="D4074" s="8" t="s">
        <v>1940</v>
      </c>
      <c r="E4074" s="152" t="s">
        <v>425</v>
      </c>
      <c r="F4074" s="8" t="s">
        <v>1986</v>
      </c>
      <c r="G4074" s="8" t="s">
        <v>1987</v>
      </c>
      <c r="H4074" s="8" t="s">
        <v>76</v>
      </c>
      <c r="I4074" s="8" t="s">
        <v>229</v>
      </c>
      <c r="J4074" s="8" t="s">
        <v>53</v>
      </c>
      <c r="K4074" s="8" t="s">
        <v>53</v>
      </c>
      <c r="L4074" s="8" t="s">
        <v>799</v>
      </c>
      <c r="M4074" s="152" t="s">
        <v>311</v>
      </c>
      <c r="N4074" s="8" t="s">
        <v>629</v>
      </c>
      <c r="O4074" s="8" t="s">
        <v>62</v>
      </c>
      <c r="P4074" s="161" t="s">
        <v>298</v>
      </c>
      <c r="Q4074" s="8" t="s">
        <v>298</v>
      </c>
      <c r="R4074" s="8" t="s">
        <v>298</v>
      </c>
      <c r="S4074" s="8" t="s">
        <v>1212</v>
      </c>
      <c r="T4074" s="150">
        <v>2.657</v>
      </c>
      <c r="U4074" s="8" t="s">
        <v>1651</v>
      </c>
      <c r="V4074" s="172">
        <v>6.0999999999999999E-2</v>
      </c>
      <c r="W4074" s="151">
        <v>4.1009999999999998E-2</v>
      </c>
      <c r="X4074" s="4" t="s">
        <v>614</v>
      </c>
      <c r="Y4074" s="4"/>
      <c r="Z4074" s="150">
        <v>30000</v>
      </c>
      <c r="AA4074" s="148">
        <v>1</v>
      </c>
      <c r="AB4074" s="171">
        <v>109.17</v>
      </c>
      <c r="AD4074" s="150">
        <v>32.750999999999998</v>
      </c>
      <c r="AG4074" s="8" t="s">
        <v>17</v>
      </c>
      <c r="AH4074" s="151">
        <v>3.5399999999999999E-4</v>
      </c>
      <c r="AI4074" s="151">
        <v>1.09630193936171E-3</v>
      </c>
      <c r="AJ4074" s="151">
        <v>3.8925725509727902E-4</v>
      </c>
    </row>
    <row r="4075" spans="1:36" s="8" customFormat="1" x14ac:dyDescent="0.2">
      <c r="A4075" s="8">
        <v>11389</v>
      </c>
      <c r="B4075" s="8">
        <v>11391</v>
      </c>
      <c r="C4075" s="8" t="s">
        <v>1988</v>
      </c>
      <c r="D4075" s="8" t="s">
        <v>1989</v>
      </c>
      <c r="E4075" s="152" t="s">
        <v>425</v>
      </c>
      <c r="F4075" s="8" t="s">
        <v>1990</v>
      </c>
      <c r="G4075" s="8" t="s">
        <v>1991</v>
      </c>
      <c r="H4075" s="8" t="s">
        <v>76</v>
      </c>
      <c r="I4075" s="8" t="s">
        <v>228</v>
      </c>
      <c r="J4075" s="8" t="s">
        <v>53</v>
      </c>
      <c r="K4075" s="8" t="s">
        <v>53</v>
      </c>
      <c r="L4075" s="8" t="s">
        <v>799</v>
      </c>
      <c r="M4075" s="152" t="s">
        <v>311</v>
      </c>
      <c r="N4075" s="8" t="s">
        <v>140</v>
      </c>
      <c r="O4075" s="8" t="s">
        <v>62</v>
      </c>
      <c r="P4075" s="8" t="s">
        <v>1488</v>
      </c>
      <c r="Q4075" s="8" t="s">
        <v>70</v>
      </c>
      <c r="R4075" s="8" t="s">
        <v>57</v>
      </c>
      <c r="S4075" s="8" t="s">
        <v>1212</v>
      </c>
      <c r="T4075" s="150">
        <v>1.8580000000000001</v>
      </c>
      <c r="U4075" s="8" t="s">
        <v>1992</v>
      </c>
      <c r="V4075" s="172">
        <v>7.3300000000000004E-2</v>
      </c>
      <c r="W4075" s="151">
        <v>5.4339999999999999E-2</v>
      </c>
      <c r="X4075" s="4" t="s">
        <v>614</v>
      </c>
      <c r="Y4075" s="4"/>
      <c r="Z4075" s="150">
        <v>15396</v>
      </c>
      <c r="AA4075" s="148">
        <v>1</v>
      </c>
      <c r="AB4075" s="171">
        <v>107.12</v>
      </c>
      <c r="AD4075" s="150">
        <v>16.492000000000001</v>
      </c>
      <c r="AG4075" s="8" t="s">
        <v>17</v>
      </c>
      <c r="AH4075" s="151">
        <v>1.03E-4</v>
      </c>
      <c r="AI4075" s="151">
        <v>5.5205720686671603E-4</v>
      </c>
      <c r="AJ4075" s="151">
        <v>1.9601559140424799E-4</v>
      </c>
    </row>
    <row r="4076" spans="1:36" s="8" customFormat="1" x14ac:dyDescent="0.2">
      <c r="A4076" s="8">
        <v>11389</v>
      </c>
      <c r="B4076" s="8">
        <v>11391</v>
      </c>
      <c r="C4076" s="8" t="s">
        <v>1993</v>
      </c>
      <c r="D4076" s="8" t="s">
        <v>1994</v>
      </c>
      <c r="E4076" s="4" t="s">
        <v>761</v>
      </c>
      <c r="F4076" s="8" t="s">
        <v>1995</v>
      </c>
      <c r="G4076" s="8" t="s">
        <v>1996</v>
      </c>
      <c r="H4076" s="8" t="s">
        <v>76</v>
      </c>
      <c r="I4076" s="8" t="s">
        <v>228</v>
      </c>
      <c r="J4076" s="8" t="s">
        <v>53</v>
      </c>
      <c r="K4076" s="8" t="s">
        <v>314</v>
      </c>
      <c r="L4076" s="8" t="s">
        <v>799</v>
      </c>
      <c r="M4076" s="152" t="s">
        <v>311</v>
      </c>
      <c r="N4076" s="8" t="s">
        <v>630</v>
      </c>
      <c r="O4076" s="8" t="s">
        <v>62</v>
      </c>
      <c r="P4076" s="8" t="s">
        <v>1497</v>
      </c>
      <c r="Q4076" s="8" t="s">
        <v>65</v>
      </c>
      <c r="R4076" s="8" t="s">
        <v>57</v>
      </c>
      <c r="S4076" s="8" t="s">
        <v>1212</v>
      </c>
      <c r="T4076" s="150">
        <v>1.43</v>
      </c>
      <c r="U4076" s="8" t="s">
        <v>1695</v>
      </c>
      <c r="V4076" s="172">
        <v>7.2499999999999995E-2</v>
      </c>
      <c r="W4076" s="151">
        <v>6.3E-2</v>
      </c>
      <c r="X4076" s="4" t="s">
        <v>614</v>
      </c>
      <c r="Y4076" s="4"/>
      <c r="Z4076" s="150">
        <v>10296</v>
      </c>
      <c r="AA4076" s="148">
        <v>1</v>
      </c>
      <c r="AB4076" s="171">
        <v>104.88</v>
      </c>
      <c r="AD4076" s="150">
        <v>10.798</v>
      </c>
      <c r="AG4076" s="8" t="s">
        <v>17</v>
      </c>
      <c r="AH4076" s="151">
        <v>7.8999999999999996E-5</v>
      </c>
      <c r="AI4076" s="151">
        <v>3.6146548124729998E-4</v>
      </c>
      <c r="AJ4076" s="151">
        <v>1.2834334775022101E-4</v>
      </c>
    </row>
    <row r="4077" spans="1:36" s="8" customFormat="1" x14ac:dyDescent="0.2">
      <c r="A4077" s="8">
        <v>11389</v>
      </c>
      <c r="B4077" s="8">
        <v>11391</v>
      </c>
      <c r="C4077" s="8" t="s">
        <v>1540</v>
      </c>
      <c r="D4077" s="8" t="s">
        <v>1541</v>
      </c>
      <c r="E4077" s="152" t="s">
        <v>425</v>
      </c>
      <c r="F4077" s="8" t="s">
        <v>1997</v>
      </c>
      <c r="G4077" s="8" t="s">
        <v>1998</v>
      </c>
      <c r="H4077" s="8" t="s">
        <v>76</v>
      </c>
      <c r="I4077" s="8" t="s">
        <v>229</v>
      </c>
      <c r="J4077" s="8" t="s">
        <v>53</v>
      </c>
      <c r="K4077" s="8" t="s">
        <v>53</v>
      </c>
      <c r="L4077" s="8" t="s">
        <v>799</v>
      </c>
      <c r="M4077" s="152" t="s">
        <v>311</v>
      </c>
      <c r="N4077" s="8" t="s">
        <v>629</v>
      </c>
      <c r="O4077" s="8" t="s">
        <v>62</v>
      </c>
      <c r="P4077" s="8" t="s">
        <v>1560</v>
      </c>
      <c r="Q4077" s="8" t="s">
        <v>65</v>
      </c>
      <c r="R4077" s="8" t="s">
        <v>57</v>
      </c>
      <c r="S4077" s="8" t="s">
        <v>1212</v>
      </c>
      <c r="T4077" s="150">
        <v>7.2759999999999998</v>
      </c>
      <c r="U4077" s="8" t="s">
        <v>1999</v>
      </c>
      <c r="V4077" s="172">
        <v>0.03</v>
      </c>
      <c r="W4077" s="151">
        <v>3.2620000000000003E-2</v>
      </c>
      <c r="X4077" s="4" t="s">
        <v>614</v>
      </c>
      <c r="Y4077" s="4"/>
      <c r="Z4077" s="150">
        <v>15081</v>
      </c>
      <c r="AA4077" s="148">
        <v>1</v>
      </c>
      <c r="AB4077" s="171">
        <v>102.08</v>
      </c>
      <c r="AD4077" s="150">
        <v>15.395</v>
      </c>
      <c r="AG4077" s="8" t="s">
        <v>17</v>
      </c>
      <c r="AH4077" s="151">
        <v>6.8999999999999997E-5</v>
      </c>
      <c r="AI4077" s="151">
        <v>5.1531931245159496E-4</v>
      </c>
      <c r="AJ4077" s="151">
        <v>1.8297129090213401E-4</v>
      </c>
    </row>
    <row r="4078" spans="1:36" s="8" customFormat="1" x14ac:dyDescent="0.2">
      <c r="A4078" s="8">
        <v>11389</v>
      </c>
      <c r="B4078" s="8">
        <v>11391</v>
      </c>
      <c r="C4078" s="8" t="s">
        <v>1452</v>
      </c>
      <c r="D4078" s="8" t="s">
        <v>1453</v>
      </c>
      <c r="E4078" s="152" t="s">
        <v>425</v>
      </c>
      <c r="F4078" s="8" t="s">
        <v>1490</v>
      </c>
      <c r="G4078" s="8" t="s">
        <v>1491</v>
      </c>
      <c r="H4078" s="8" t="s">
        <v>76</v>
      </c>
      <c r="I4078" s="8" t="s">
        <v>229</v>
      </c>
      <c r="J4078" s="8" t="s">
        <v>53</v>
      </c>
      <c r="K4078" s="8" t="s">
        <v>53</v>
      </c>
      <c r="L4078" s="8" t="s">
        <v>799</v>
      </c>
      <c r="M4078" s="152" t="s">
        <v>311</v>
      </c>
      <c r="N4078" s="8" t="s">
        <v>625</v>
      </c>
      <c r="O4078" s="8" t="s">
        <v>62</v>
      </c>
      <c r="P4078" s="161" t="s">
        <v>298</v>
      </c>
      <c r="Q4078" s="8" t="s">
        <v>298</v>
      </c>
      <c r="R4078" s="8" t="s">
        <v>298</v>
      </c>
      <c r="S4078" s="8" t="s">
        <v>1212</v>
      </c>
      <c r="T4078" s="150">
        <v>4.2469999999999999</v>
      </c>
      <c r="U4078" s="8" t="s">
        <v>1492</v>
      </c>
      <c r="V4078" s="172">
        <v>4.7E-2</v>
      </c>
      <c r="W4078" s="151">
        <v>3.6319999999999998E-2</v>
      </c>
      <c r="X4078" s="4" t="s">
        <v>614</v>
      </c>
      <c r="Y4078" s="4"/>
      <c r="Z4078" s="150">
        <v>297642.09000000003</v>
      </c>
      <c r="AA4078" s="148">
        <v>1</v>
      </c>
      <c r="AB4078" s="171">
        <v>110.06</v>
      </c>
      <c r="AD4078" s="150">
        <v>327.58499999999998</v>
      </c>
      <c r="AG4078" s="8" t="s">
        <v>17</v>
      </c>
      <c r="AH4078" s="151">
        <v>5.4299999999999997E-4</v>
      </c>
      <c r="AI4078" s="151">
        <v>1.09655260576239E-2</v>
      </c>
      <c r="AJ4078" s="151">
        <v>3.8934625769006101E-3</v>
      </c>
    </row>
    <row r="4079" spans="1:36" s="8" customFormat="1" x14ac:dyDescent="0.2">
      <c r="A4079" s="8">
        <v>11389</v>
      </c>
      <c r="B4079" s="8">
        <v>11391</v>
      </c>
      <c r="C4079" s="8" t="s">
        <v>1484</v>
      </c>
      <c r="D4079" s="8" t="s">
        <v>1485</v>
      </c>
      <c r="E4079" s="152" t="s">
        <v>425</v>
      </c>
      <c r="F4079" s="8" t="s">
        <v>2000</v>
      </c>
      <c r="G4079" s="8" t="s">
        <v>2001</v>
      </c>
      <c r="H4079" s="8" t="s">
        <v>76</v>
      </c>
      <c r="I4079" s="8" t="s">
        <v>229</v>
      </c>
      <c r="J4079" s="8" t="s">
        <v>53</v>
      </c>
      <c r="K4079" s="8" t="s">
        <v>317</v>
      </c>
      <c r="L4079" s="8" t="s">
        <v>799</v>
      </c>
      <c r="M4079" s="152" t="s">
        <v>311</v>
      </c>
      <c r="N4079" s="8" t="s">
        <v>630</v>
      </c>
      <c r="O4079" s="8" t="s">
        <v>62</v>
      </c>
      <c r="P4079" s="8" t="s">
        <v>1488</v>
      </c>
      <c r="Q4079" s="8" t="s">
        <v>65</v>
      </c>
      <c r="R4079" s="8" t="s">
        <v>57</v>
      </c>
      <c r="S4079" s="8" t="s">
        <v>1212</v>
      </c>
      <c r="T4079" s="150">
        <v>5.6159999999999997</v>
      </c>
      <c r="U4079" s="8" t="s">
        <v>1985</v>
      </c>
      <c r="V4079" s="172">
        <v>4.1500000000000002E-2</v>
      </c>
      <c r="W4079" s="151">
        <v>3.9559999999999998E-2</v>
      </c>
      <c r="X4079" s="4" t="s">
        <v>614</v>
      </c>
      <c r="Y4079" s="4"/>
      <c r="Z4079" s="150">
        <v>53066.99</v>
      </c>
      <c r="AA4079" s="148">
        <v>1</v>
      </c>
      <c r="AB4079" s="171">
        <v>105.56</v>
      </c>
      <c r="AD4079" s="150">
        <v>56.018000000000001</v>
      </c>
      <c r="AG4079" s="8" t="s">
        <v>17</v>
      </c>
      <c r="AH4079" s="151">
        <v>1.08E-4</v>
      </c>
      <c r="AI4079" s="151">
        <v>1.87512167391652E-3</v>
      </c>
      <c r="AJ4079" s="151">
        <v>6.6578803663079199E-4</v>
      </c>
    </row>
    <row r="4080" spans="1:36" s="8" customFormat="1" x14ac:dyDescent="0.2">
      <c r="A4080" s="8">
        <v>11389</v>
      </c>
      <c r="B4080" s="8">
        <v>11391</v>
      </c>
      <c r="C4080" s="8" t="s">
        <v>1867</v>
      </c>
      <c r="D4080" s="8" t="s">
        <v>1868</v>
      </c>
      <c r="E4080" s="152" t="s">
        <v>425</v>
      </c>
      <c r="F4080" s="8" t="s">
        <v>2006</v>
      </c>
      <c r="G4080" s="8" t="s">
        <v>2007</v>
      </c>
      <c r="H4080" s="8" t="s">
        <v>76</v>
      </c>
      <c r="I4080" s="8" t="s">
        <v>228</v>
      </c>
      <c r="J4080" s="8" t="s">
        <v>53</v>
      </c>
      <c r="K4080" s="8" t="s">
        <v>53</v>
      </c>
      <c r="L4080" s="8" t="s">
        <v>799</v>
      </c>
      <c r="M4080" s="152" t="s">
        <v>311</v>
      </c>
      <c r="N4080" s="8" t="s">
        <v>140</v>
      </c>
      <c r="O4080" s="8" t="s">
        <v>62</v>
      </c>
      <c r="P4080" s="161" t="s">
        <v>298</v>
      </c>
      <c r="Q4080" s="8" t="s">
        <v>298</v>
      </c>
      <c r="R4080" s="8" t="s">
        <v>298</v>
      </c>
      <c r="S4080" s="8" t="s">
        <v>1212</v>
      </c>
      <c r="T4080" s="150">
        <v>2.3719999999999999</v>
      </c>
      <c r="U4080" s="8" t="s">
        <v>2008</v>
      </c>
      <c r="V4080" s="172">
        <v>6.5000000000000002E-2</v>
      </c>
      <c r="W4080" s="151">
        <v>7.1029999999999996E-2</v>
      </c>
      <c r="X4080" s="4" t="s">
        <v>614</v>
      </c>
      <c r="Y4080" s="4"/>
      <c r="Z4080" s="150">
        <v>16000</v>
      </c>
      <c r="AA4080" s="148">
        <v>1</v>
      </c>
      <c r="AB4080" s="171">
        <v>98.9</v>
      </c>
      <c r="AC4080" s="150">
        <v>0.65500000000000003</v>
      </c>
      <c r="AD4080" s="150">
        <v>16.478999999999999</v>
      </c>
      <c r="AG4080" s="8" t="s">
        <v>17</v>
      </c>
      <c r="AH4080" s="151">
        <v>5.3999999999999998E-5</v>
      </c>
      <c r="AI4080" s="151">
        <v>5.5162689387807805E-4</v>
      </c>
      <c r="AJ4080" s="151">
        <v>1.9586280279120601E-4</v>
      </c>
    </row>
    <row r="4081" spans="1:36" s="8" customFormat="1" x14ac:dyDescent="0.2">
      <c r="A4081" s="8">
        <v>11389</v>
      </c>
      <c r="B4081" s="8">
        <v>11391</v>
      </c>
      <c r="C4081" s="8" t="s">
        <v>2009</v>
      </c>
      <c r="D4081" s="8" t="s">
        <v>2010</v>
      </c>
      <c r="E4081" s="152" t="s">
        <v>425</v>
      </c>
      <c r="F4081" s="8" t="s">
        <v>2011</v>
      </c>
      <c r="G4081" s="8" t="s">
        <v>2012</v>
      </c>
      <c r="H4081" s="8" t="s">
        <v>76</v>
      </c>
      <c r="I4081" s="8" t="s">
        <v>228</v>
      </c>
      <c r="J4081" s="8" t="s">
        <v>53</v>
      </c>
      <c r="K4081" s="8" t="s">
        <v>53</v>
      </c>
      <c r="L4081" s="8" t="s">
        <v>799</v>
      </c>
      <c r="M4081" s="152" t="s">
        <v>311</v>
      </c>
      <c r="N4081" s="8" t="s">
        <v>140</v>
      </c>
      <c r="O4081" s="8" t="s">
        <v>62</v>
      </c>
      <c r="P4081" s="161" t="s">
        <v>298</v>
      </c>
      <c r="Q4081" s="8" t="s">
        <v>298</v>
      </c>
      <c r="R4081" s="8" t="s">
        <v>298</v>
      </c>
      <c r="S4081" s="8" t="s">
        <v>1212</v>
      </c>
      <c r="T4081" s="150">
        <v>3.95</v>
      </c>
      <c r="U4081" s="8" t="s">
        <v>2013</v>
      </c>
      <c r="V4081" s="172">
        <v>6.7299999999999999E-2</v>
      </c>
      <c r="W4081" s="151">
        <v>5.8729999999999997E-2</v>
      </c>
      <c r="X4081" s="4" t="s">
        <v>614</v>
      </c>
      <c r="Y4081" s="4"/>
      <c r="Z4081" s="150">
        <v>64781</v>
      </c>
      <c r="AA4081" s="148">
        <v>1</v>
      </c>
      <c r="AB4081" s="171">
        <v>104.22</v>
      </c>
      <c r="AD4081" s="150">
        <v>67.515000000000001</v>
      </c>
      <c r="AG4081" s="8" t="s">
        <v>17</v>
      </c>
      <c r="AH4081" s="151">
        <v>2.3599999999999999E-4</v>
      </c>
      <c r="AI4081" s="151">
        <v>2.2599786372995202E-3</v>
      </c>
      <c r="AJ4081" s="151">
        <v>8.0243685553077796E-4</v>
      </c>
    </row>
    <row r="4082" spans="1:36" s="8" customFormat="1" x14ac:dyDescent="0.2">
      <c r="A4082" s="8">
        <v>11389</v>
      </c>
      <c r="B4082" s="8">
        <v>11391</v>
      </c>
      <c r="C4082" s="8" t="s">
        <v>1858</v>
      </c>
      <c r="D4082" s="8" t="s">
        <v>1859</v>
      </c>
      <c r="E4082" s="152" t="s">
        <v>425</v>
      </c>
      <c r="F4082" s="8" t="s">
        <v>2014</v>
      </c>
      <c r="G4082" s="8" t="s">
        <v>2015</v>
      </c>
      <c r="H4082" s="8" t="s">
        <v>76</v>
      </c>
      <c r="I4082" s="8" t="s">
        <v>228</v>
      </c>
      <c r="J4082" s="8" t="s">
        <v>53</v>
      </c>
      <c r="K4082" s="8" t="s">
        <v>53</v>
      </c>
      <c r="L4082" s="8" t="s">
        <v>799</v>
      </c>
      <c r="M4082" s="152" t="s">
        <v>311</v>
      </c>
      <c r="N4082" s="8" t="s">
        <v>140</v>
      </c>
      <c r="O4082" s="8" t="s">
        <v>62</v>
      </c>
      <c r="P4082" s="161" t="s">
        <v>298</v>
      </c>
      <c r="Q4082" s="8" t="s">
        <v>298</v>
      </c>
      <c r="R4082" s="8" t="s">
        <v>298</v>
      </c>
      <c r="S4082" s="8" t="s">
        <v>1212</v>
      </c>
      <c r="T4082" s="150">
        <v>3.1619999999999999</v>
      </c>
      <c r="U4082" s="8" t="s">
        <v>1489</v>
      </c>
      <c r="V4082" s="172">
        <v>6.5000000000000002E-2</v>
      </c>
      <c r="W4082" s="151">
        <v>7.0059999999999997E-2</v>
      </c>
      <c r="X4082" s="4" t="s">
        <v>614</v>
      </c>
      <c r="Y4082" s="4"/>
      <c r="Z4082" s="150">
        <v>16000</v>
      </c>
      <c r="AA4082" s="148">
        <v>1</v>
      </c>
      <c r="AB4082" s="171">
        <v>98.84</v>
      </c>
      <c r="AD4082" s="150">
        <v>15.814</v>
      </c>
      <c r="AG4082" s="8" t="s">
        <v>17</v>
      </c>
      <c r="AH4082" s="151">
        <v>8.6000000000000003E-5</v>
      </c>
      <c r="AI4082" s="151">
        <v>5.2936879453579296E-4</v>
      </c>
      <c r="AJ4082" s="151">
        <v>1.87959754969632E-4</v>
      </c>
    </row>
    <row r="4083" spans="1:36" s="8" customFormat="1" x14ac:dyDescent="0.2">
      <c r="A4083" s="8">
        <v>11389</v>
      </c>
      <c r="B4083" s="8">
        <v>11391</v>
      </c>
      <c r="C4083" s="8" t="s">
        <v>2762</v>
      </c>
      <c r="D4083" s="8" t="s">
        <v>2763</v>
      </c>
      <c r="E4083" s="4" t="s">
        <v>761</v>
      </c>
      <c r="F4083" s="8" t="s">
        <v>2764</v>
      </c>
      <c r="G4083" s="8" t="s">
        <v>2765</v>
      </c>
      <c r="H4083" s="8" t="s">
        <v>76</v>
      </c>
      <c r="I4083" s="8" t="s">
        <v>228</v>
      </c>
      <c r="J4083" s="8" t="s">
        <v>53</v>
      </c>
      <c r="K4083" s="8" t="s">
        <v>317</v>
      </c>
      <c r="L4083" s="8" t="s">
        <v>799</v>
      </c>
      <c r="M4083" s="8" t="s">
        <v>102</v>
      </c>
      <c r="N4083" s="8" t="s">
        <v>630</v>
      </c>
      <c r="O4083" s="8" t="s">
        <v>62</v>
      </c>
      <c r="P4083" s="8" t="s">
        <v>1488</v>
      </c>
      <c r="Q4083" s="8" t="s">
        <v>70</v>
      </c>
      <c r="R4083" s="8" t="s">
        <v>57</v>
      </c>
      <c r="S4083" s="8" t="s">
        <v>1212</v>
      </c>
      <c r="T4083" s="150">
        <v>2.65</v>
      </c>
      <c r="U4083" s="8" t="s">
        <v>1651</v>
      </c>
      <c r="V4083" s="172">
        <v>7.9500000000000001E-2</v>
      </c>
      <c r="W4083" s="151">
        <v>6.7699999999999996E-2</v>
      </c>
      <c r="X4083" s="4" t="s">
        <v>614</v>
      </c>
      <c r="Y4083" s="4"/>
      <c r="Z4083" s="150">
        <v>4355</v>
      </c>
      <c r="AA4083" s="148">
        <v>1</v>
      </c>
      <c r="AB4083" s="171">
        <v>103.38</v>
      </c>
      <c r="AD4083" s="150">
        <v>4.5019999999999998</v>
      </c>
      <c r="AG4083" s="8" t="s">
        <v>17</v>
      </c>
      <c r="AH4083" s="151">
        <v>2.4000000000000001E-5</v>
      </c>
      <c r="AI4083" s="151">
        <v>1.5070591722672101E-4</v>
      </c>
      <c r="AJ4083" s="151">
        <v>5.3510232501044602E-5</v>
      </c>
    </row>
    <row r="4084" spans="1:36" s="8" customFormat="1" x14ac:dyDescent="0.2">
      <c r="A4084" s="8">
        <v>11389</v>
      </c>
      <c r="B4084" s="8">
        <v>11391</v>
      </c>
      <c r="C4084" s="8" t="s">
        <v>2016</v>
      </c>
      <c r="D4084" s="8" t="s">
        <v>2017</v>
      </c>
      <c r="E4084" s="152" t="s">
        <v>425</v>
      </c>
      <c r="F4084" s="8" t="s">
        <v>2018</v>
      </c>
      <c r="G4084" s="8" t="s">
        <v>2019</v>
      </c>
      <c r="H4084" s="8" t="s">
        <v>76</v>
      </c>
      <c r="I4084" s="8" t="s">
        <v>229</v>
      </c>
      <c r="J4084" s="8" t="s">
        <v>53</v>
      </c>
      <c r="K4084" s="8" t="s">
        <v>53</v>
      </c>
      <c r="L4084" s="8" t="s">
        <v>799</v>
      </c>
      <c r="M4084" s="152" t="s">
        <v>311</v>
      </c>
      <c r="N4084" s="8" t="s">
        <v>629</v>
      </c>
      <c r="O4084" s="8" t="s">
        <v>62</v>
      </c>
      <c r="P4084" s="161" t="s">
        <v>298</v>
      </c>
      <c r="Q4084" s="8" t="s">
        <v>298</v>
      </c>
      <c r="R4084" s="8" t="s">
        <v>298</v>
      </c>
      <c r="S4084" s="8" t="s">
        <v>1212</v>
      </c>
      <c r="T4084" s="150">
        <v>3.3530000000000002</v>
      </c>
      <c r="U4084" s="8" t="s">
        <v>1498</v>
      </c>
      <c r="V4084" s="172">
        <v>3.7400000000000003E-2</v>
      </c>
      <c r="W4084" s="151">
        <v>3.4439999999999998E-2</v>
      </c>
      <c r="X4084" s="4" t="s">
        <v>614</v>
      </c>
      <c r="Y4084" s="4"/>
      <c r="Z4084" s="150">
        <v>9000</v>
      </c>
      <c r="AA4084" s="148">
        <v>1</v>
      </c>
      <c r="AB4084" s="171">
        <v>103.77</v>
      </c>
      <c r="AD4084" s="150">
        <v>9.3390000000000004</v>
      </c>
      <c r="AG4084" s="8" t="s">
        <v>17</v>
      </c>
      <c r="AH4084" s="151">
        <v>4.5000000000000003E-5</v>
      </c>
      <c r="AI4084" s="151">
        <v>3.1262229251872601E-4</v>
      </c>
      <c r="AJ4084" s="151">
        <v>1.11000894095753E-4</v>
      </c>
    </row>
    <row r="4085" spans="1:36" s="8" customFormat="1" x14ac:dyDescent="0.2">
      <c r="A4085" s="8">
        <v>11389</v>
      </c>
      <c r="B4085" s="8">
        <v>11391</v>
      </c>
      <c r="C4085" s="8" t="s">
        <v>1756</v>
      </c>
      <c r="D4085" s="8" t="s">
        <v>1757</v>
      </c>
      <c r="E4085" s="152" t="s">
        <v>425</v>
      </c>
      <c r="F4085" s="8" t="s">
        <v>2020</v>
      </c>
      <c r="G4085" s="8" t="s">
        <v>2021</v>
      </c>
      <c r="H4085" s="8" t="s">
        <v>76</v>
      </c>
      <c r="I4085" s="8" t="s">
        <v>229</v>
      </c>
      <c r="J4085" s="8" t="s">
        <v>53</v>
      </c>
      <c r="K4085" s="8" t="s">
        <v>53</v>
      </c>
      <c r="L4085" s="8" t="s">
        <v>799</v>
      </c>
      <c r="M4085" s="152" t="s">
        <v>311</v>
      </c>
      <c r="N4085" s="8" t="s">
        <v>630</v>
      </c>
      <c r="O4085" s="8" t="s">
        <v>62</v>
      </c>
      <c r="P4085" s="8" t="s">
        <v>1419</v>
      </c>
      <c r="Q4085" s="8" t="s">
        <v>65</v>
      </c>
      <c r="R4085" s="8" t="s">
        <v>57</v>
      </c>
      <c r="S4085" s="8" t="s">
        <v>1212</v>
      </c>
      <c r="T4085" s="150">
        <v>6.9359999999999999</v>
      </c>
      <c r="U4085" s="8" t="s">
        <v>2022</v>
      </c>
      <c r="V4085" s="172">
        <v>4.02E-2</v>
      </c>
      <c r="W4085" s="151">
        <v>3.5220000000000001E-2</v>
      </c>
      <c r="X4085" s="4" t="s">
        <v>614</v>
      </c>
      <c r="Y4085" s="4"/>
      <c r="Z4085" s="150">
        <v>120075</v>
      </c>
      <c r="AA4085" s="148">
        <v>1</v>
      </c>
      <c r="AB4085" s="171">
        <v>105.8</v>
      </c>
      <c r="AD4085" s="150">
        <v>127.039</v>
      </c>
      <c r="AG4085" s="8" t="s">
        <v>17</v>
      </c>
      <c r="AH4085" s="151">
        <v>1.4899999999999999E-4</v>
      </c>
      <c r="AI4085" s="151">
        <v>4.2524956728115402E-3</v>
      </c>
      <c r="AJ4085" s="151">
        <v>1.50990774847615E-3</v>
      </c>
    </row>
    <row r="4086" spans="1:36" s="8" customFormat="1" x14ac:dyDescent="0.2">
      <c r="A4086" s="8">
        <v>11389</v>
      </c>
      <c r="B4086" s="8">
        <v>11391</v>
      </c>
      <c r="C4086" s="8" t="s">
        <v>1421</v>
      </c>
      <c r="D4086" s="8" t="s">
        <v>1422</v>
      </c>
      <c r="E4086" s="152" t="s">
        <v>425</v>
      </c>
      <c r="F4086" s="8" t="s">
        <v>2023</v>
      </c>
      <c r="G4086" s="8" t="s">
        <v>2024</v>
      </c>
      <c r="H4086" s="8" t="s">
        <v>76</v>
      </c>
      <c r="I4086" s="8" t="s">
        <v>229</v>
      </c>
      <c r="J4086" s="8" t="s">
        <v>53</v>
      </c>
      <c r="K4086" s="8" t="s">
        <v>53</v>
      </c>
      <c r="L4086" s="8" t="s">
        <v>799</v>
      </c>
      <c r="M4086" s="152" t="s">
        <v>311</v>
      </c>
      <c r="N4086" s="8" t="s">
        <v>629</v>
      </c>
      <c r="O4086" s="8" t="s">
        <v>62</v>
      </c>
      <c r="P4086" s="8" t="s">
        <v>1544</v>
      </c>
      <c r="Q4086" s="8" t="s">
        <v>65</v>
      </c>
      <c r="R4086" s="8" t="s">
        <v>57</v>
      </c>
      <c r="S4086" s="8" t="s">
        <v>1212</v>
      </c>
      <c r="T4086" s="150">
        <v>5.415</v>
      </c>
      <c r="U4086" s="8" t="s">
        <v>2025</v>
      </c>
      <c r="V4086" s="172">
        <v>3.1800000000000002E-2</v>
      </c>
      <c r="W4086" s="151">
        <v>2.921E-2</v>
      </c>
      <c r="X4086" s="4" t="s">
        <v>614</v>
      </c>
      <c r="Y4086" s="4"/>
      <c r="Z4086" s="150">
        <v>14000</v>
      </c>
      <c r="AA4086" s="148">
        <v>1</v>
      </c>
      <c r="AB4086" s="171">
        <v>103.27</v>
      </c>
      <c r="AD4086" s="150">
        <v>14.458</v>
      </c>
      <c r="AG4086" s="8" t="s">
        <v>17</v>
      </c>
      <c r="AH4086" s="151">
        <v>3.8999999999999999E-5</v>
      </c>
      <c r="AI4086" s="151">
        <v>4.8395817467874802E-4</v>
      </c>
      <c r="AJ4086" s="151">
        <v>1.71836082646192E-4</v>
      </c>
    </row>
    <row r="4087" spans="1:36" s="8" customFormat="1" x14ac:dyDescent="0.2">
      <c r="A4087" s="8">
        <v>11389</v>
      </c>
      <c r="B4087" s="8">
        <v>11391</v>
      </c>
      <c r="C4087" s="8" t="s">
        <v>2026</v>
      </c>
      <c r="D4087" s="8" t="s">
        <v>2027</v>
      </c>
      <c r="E4087" s="152" t="s">
        <v>425</v>
      </c>
      <c r="F4087" s="8" t="s">
        <v>2028</v>
      </c>
      <c r="G4087" s="8" t="s">
        <v>2029</v>
      </c>
      <c r="H4087" s="8" t="s">
        <v>76</v>
      </c>
      <c r="I4087" s="8" t="s">
        <v>229</v>
      </c>
      <c r="J4087" s="8" t="s">
        <v>53</v>
      </c>
      <c r="K4087" s="8" t="s">
        <v>53</v>
      </c>
      <c r="L4087" s="8" t="s">
        <v>799</v>
      </c>
      <c r="M4087" s="152" t="s">
        <v>311</v>
      </c>
      <c r="N4087" s="8" t="s">
        <v>261</v>
      </c>
      <c r="O4087" s="8" t="s">
        <v>62</v>
      </c>
      <c r="P4087" s="161" t="s">
        <v>298</v>
      </c>
      <c r="Q4087" s="8" t="s">
        <v>298</v>
      </c>
      <c r="R4087" s="8" t="s">
        <v>298</v>
      </c>
      <c r="S4087" s="8" t="s">
        <v>1212</v>
      </c>
      <c r="T4087" s="150">
        <v>4.335</v>
      </c>
      <c r="U4087" s="8" t="s">
        <v>1779</v>
      </c>
      <c r="V4087" s="172">
        <v>4.0899999999999999E-2</v>
      </c>
      <c r="W4087" s="151">
        <v>3.5180000000000003E-2</v>
      </c>
      <c r="X4087" s="4" t="s">
        <v>614</v>
      </c>
      <c r="Y4087" s="4"/>
      <c r="Z4087" s="150">
        <v>25543</v>
      </c>
      <c r="AA4087" s="148">
        <v>1</v>
      </c>
      <c r="AB4087" s="171">
        <v>103.68</v>
      </c>
      <c r="AD4087" s="150">
        <v>26.483000000000001</v>
      </c>
      <c r="AG4087" s="8" t="s">
        <v>17</v>
      </c>
      <c r="AH4087" s="151">
        <v>7.6000000000000004E-5</v>
      </c>
      <c r="AI4087" s="151">
        <v>8.8648728176855503E-4</v>
      </c>
      <c r="AJ4087" s="151">
        <v>3.1475964202050502E-4</v>
      </c>
    </row>
    <row r="4088" spans="1:36" s="8" customFormat="1" x14ac:dyDescent="0.2">
      <c r="A4088" s="8">
        <v>11389</v>
      </c>
      <c r="B4088" s="8">
        <v>11391</v>
      </c>
      <c r="C4088" s="8" t="s">
        <v>2766</v>
      </c>
      <c r="D4088" s="8" t="s">
        <v>2767</v>
      </c>
      <c r="E4088" s="152" t="s">
        <v>425</v>
      </c>
      <c r="F4088" s="8" t="s">
        <v>2768</v>
      </c>
      <c r="G4088" s="8" t="s">
        <v>2769</v>
      </c>
      <c r="H4088" s="8" t="s">
        <v>76</v>
      </c>
      <c r="I4088" s="8" t="s">
        <v>228</v>
      </c>
      <c r="J4088" s="8" t="s">
        <v>53</v>
      </c>
      <c r="K4088" s="8" t="s">
        <v>53</v>
      </c>
      <c r="L4088" s="8" t="s">
        <v>799</v>
      </c>
      <c r="M4088" s="152" t="s">
        <v>311</v>
      </c>
      <c r="N4088" s="8" t="s">
        <v>252</v>
      </c>
      <c r="O4088" s="8" t="s">
        <v>62</v>
      </c>
      <c r="P4088" s="8" t="s">
        <v>1544</v>
      </c>
      <c r="Q4088" s="8" t="s">
        <v>65</v>
      </c>
      <c r="R4088" s="8" t="s">
        <v>57</v>
      </c>
      <c r="S4088" s="8" t="s">
        <v>1212</v>
      </c>
      <c r="T4088" s="150">
        <v>5.4880000000000004</v>
      </c>
      <c r="U4088" s="8" t="s">
        <v>2770</v>
      </c>
      <c r="V4088" s="172">
        <v>5.6800000000000003E-2</v>
      </c>
      <c r="W4088" s="151">
        <v>4.863E-2</v>
      </c>
      <c r="X4088" s="4" t="s">
        <v>614</v>
      </c>
      <c r="Y4088" s="4"/>
      <c r="Z4088" s="150">
        <v>316</v>
      </c>
      <c r="AA4088" s="148">
        <v>1</v>
      </c>
      <c r="AB4088" s="171">
        <v>105.25</v>
      </c>
      <c r="AD4088" s="150">
        <v>0.33300000000000002</v>
      </c>
      <c r="AG4088" s="8" t="s">
        <v>17</v>
      </c>
      <c r="AH4088" s="151">
        <v>1.9999999999999999E-6</v>
      </c>
      <c r="AI4088" s="151">
        <v>1.1133066532695501E-5</v>
      </c>
      <c r="AJ4088" s="151">
        <v>3.9529501533633797E-6</v>
      </c>
    </row>
    <row r="4089" spans="1:36" s="8" customFormat="1" x14ac:dyDescent="0.2">
      <c r="A4089" s="8">
        <v>11389</v>
      </c>
      <c r="B4089" s="8">
        <v>11391</v>
      </c>
      <c r="C4089" s="8" t="s">
        <v>2030</v>
      </c>
      <c r="D4089" s="8" t="s">
        <v>2031</v>
      </c>
      <c r="E4089" s="152" t="s">
        <v>425</v>
      </c>
      <c r="F4089" s="8" t="s">
        <v>2032</v>
      </c>
      <c r="G4089" s="8" t="s">
        <v>2033</v>
      </c>
      <c r="H4089" s="8" t="s">
        <v>76</v>
      </c>
      <c r="I4089" s="8" t="s">
        <v>229</v>
      </c>
      <c r="J4089" s="8" t="s">
        <v>53</v>
      </c>
      <c r="K4089" s="8" t="s">
        <v>53</v>
      </c>
      <c r="L4089" s="8" t="s">
        <v>799</v>
      </c>
      <c r="M4089" s="152" t="s">
        <v>311</v>
      </c>
      <c r="N4089" s="8" t="s">
        <v>75</v>
      </c>
      <c r="O4089" s="8" t="s">
        <v>62</v>
      </c>
      <c r="P4089" s="161" t="s">
        <v>298</v>
      </c>
      <c r="Q4089" s="8" t="s">
        <v>298</v>
      </c>
      <c r="R4089" s="8" t="s">
        <v>298</v>
      </c>
      <c r="S4089" s="8" t="s">
        <v>1212</v>
      </c>
      <c r="T4089" s="150">
        <v>4.2750000000000004</v>
      </c>
      <c r="U4089" s="8" t="s">
        <v>2034</v>
      </c>
      <c r="V4089" s="172">
        <v>4.2500000000000003E-2</v>
      </c>
      <c r="W4089" s="151">
        <v>3.5569999999999997E-2</v>
      </c>
      <c r="X4089" s="4" t="s">
        <v>614</v>
      </c>
      <c r="Y4089" s="4"/>
      <c r="Z4089" s="150">
        <v>93000</v>
      </c>
      <c r="AA4089" s="148">
        <v>1</v>
      </c>
      <c r="AB4089" s="171">
        <v>103.93</v>
      </c>
      <c r="AD4089" s="150">
        <v>96.655000000000001</v>
      </c>
      <c r="AG4089" s="8" t="s">
        <v>17</v>
      </c>
      <c r="AH4089" s="151">
        <v>3.1E-4</v>
      </c>
      <c r="AI4089" s="151">
        <v>3.2354112643525898E-3</v>
      </c>
      <c r="AJ4089" s="151">
        <v>1.14877777978388E-3</v>
      </c>
    </row>
    <row r="4090" spans="1:36" s="8" customFormat="1" x14ac:dyDescent="0.2">
      <c r="A4090" s="8">
        <v>11389</v>
      </c>
      <c r="B4090" s="8">
        <v>11391</v>
      </c>
      <c r="C4090" s="8" t="s">
        <v>1950</v>
      </c>
      <c r="D4090" s="8" t="s">
        <v>1951</v>
      </c>
      <c r="E4090" s="152" t="s">
        <v>425</v>
      </c>
      <c r="F4090" s="8" t="s">
        <v>2035</v>
      </c>
      <c r="G4090" s="8" t="s">
        <v>2036</v>
      </c>
      <c r="H4090" s="8" t="s">
        <v>76</v>
      </c>
      <c r="I4090" s="8" t="s">
        <v>228</v>
      </c>
      <c r="J4090" s="8" t="s">
        <v>53</v>
      </c>
      <c r="K4090" s="8" t="s">
        <v>53</v>
      </c>
      <c r="L4090" s="8" t="s">
        <v>799</v>
      </c>
      <c r="M4090" s="152" t="s">
        <v>311</v>
      </c>
      <c r="N4090" s="8" t="s">
        <v>140</v>
      </c>
      <c r="O4090" s="8" t="s">
        <v>62</v>
      </c>
      <c r="P4090" s="161" t="s">
        <v>298</v>
      </c>
      <c r="Q4090" s="8" t="s">
        <v>298</v>
      </c>
      <c r="R4090" s="8" t="s">
        <v>298</v>
      </c>
      <c r="S4090" s="8" t="s">
        <v>1212</v>
      </c>
      <c r="T4090" s="150">
        <v>3.2080000000000002</v>
      </c>
      <c r="U4090" s="8" t="s">
        <v>2037</v>
      </c>
      <c r="V4090" s="172">
        <v>7.17E-2</v>
      </c>
      <c r="W4090" s="151">
        <v>6.6549999999999998E-2</v>
      </c>
      <c r="X4090" s="4" t="s">
        <v>614</v>
      </c>
      <c r="Y4090" s="4"/>
      <c r="Z4090" s="150">
        <v>9000</v>
      </c>
      <c r="AA4090" s="148">
        <v>1</v>
      </c>
      <c r="AB4090" s="171">
        <v>101.97</v>
      </c>
      <c r="AD4090" s="150">
        <v>9.1769999999999996</v>
      </c>
      <c r="AG4090" s="8" t="s">
        <v>17</v>
      </c>
      <c r="AH4090" s="151">
        <v>6.3E-5</v>
      </c>
      <c r="AI4090" s="151">
        <v>3.0719952942213002E-4</v>
      </c>
      <c r="AJ4090" s="151">
        <v>1.09075466617943E-4</v>
      </c>
    </row>
    <row r="4091" spans="1:36" s="8" customFormat="1" x14ac:dyDescent="0.2">
      <c r="A4091" s="8">
        <v>11389</v>
      </c>
      <c r="B4091" s="8">
        <v>11391</v>
      </c>
      <c r="C4091" s="8" t="s">
        <v>1988</v>
      </c>
      <c r="D4091" s="8" t="s">
        <v>1989</v>
      </c>
      <c r="E4091" s="152" t="s">
        <v>425</v>
      </c>
      <c r="F4091" s="8" t="s">
        <v>2038</v>
      </c>
      <c r="G4091" s="8" t="s">
        <v>2039</v>
      </c>
      <c r="H4091" s="8" t="s">
        <v>76</v>
      </c>
      <c r="I4091" s="8" t="s">
        <v>229</v>
      </c>
      <c r="J4091" s="8" t="s">
        <v>53</v>
      </c>
      <c r="K4091" s="8" t="s">
        <v>53</v>
      </c>
      <c r="L4091" s="8" t="s">
        <v>799</v>
      </c>
      <c r="M4091" s="152" t="s">
        <v>311</v>
      </c>
      <c r="N4091" s="8" t="s">
        <v>140</v>
      </c>
      <c r="O4091" s="8" t="s">
        <v>62</v>
      </c>
      <c r="P4091" s="8" t="s">
        <v>1497</v>
      </c>
      <c r="Q4091" s="8" t="s">
        <v>70</v>
      </c>
      <c r="R4091" s="8" t="s">
        <v>57</v>
      </c>
      <c r="S4091" s="8" t="s">
        <v>1212</v>
      </c>
      <c r="T4091" s="150">
        <v>4.5069999999999997</v>
      </c>
      <c r="U4091" s="8" t="s">
        <v>2040</v>
      </c>
      <c r="V4091" s="172">
        <v>3.4500000000000003E-2</v>
      </c>
      <c r="W4091" s="151">
        <v>3.0439999999999998E-2</v>
      </c>
      <c r="X4091" s="4" t="s">
        <v>614</v>
      </c>
      <c r="Y4091" s="4"/>
      <c r="Z4091" s="150">
        <v>28000</v>
      </c>
      <c r="AA4091" s="148">
        <v>1</v>
      </c>
      <c r="AB4091" s="171">
        <v>102.59</v>
      </c>
      <c r="AD4091" s="150">
        <v>28.725000000000001</v>
      </c>
      <c r="AG4091" s="8" t="s">
        <v>17</v>
      </c>
      <c r="AH4091" s="151">
        <v>3.0899999999999998E-4</v>
      </c>
      <c r="AI4091" s="151">
        <v>9.6154292902668297E-4</v>
      </c>
      <c r="AJ4091" s="151">
        <v>3.4140919373821702E-4</v>
      </c>
    </row>
    <row r="4092" spans="1:36" s="8" customFormat="1" x14ac:dyDescent="0.2">
      <c r="A4092" s="8">
        <v>11389</v>
      </c>
      <c r="B4092" s="8">
        <v>11391</v>
      </c>
      <c r="C4092" s="8" t="s">
        <v>2041</v>
      </c>
      <c r="D4092" s="8" t="s">
        <v>2042</v>
      </c>
      <c r="E4092" s="4" t="s">
        <v>761</v>
      </c>
      <c r="F4092" s="8" t="s">
        <v>2043</v>
      </c>
      <c r="G4092" s="8" t="s">
        <v>2044</v>
      </c>
      <c r="H4092" s="8" t="s">
        <v>76</v>
      </c>
      <c r="I4092" s="8" t="s">
        <v>228</v>
      </c>
      <c r="J4092" s="8" t="s">
        <v>53</v>
      </c>
      <c r="K4092" s="8" t="s">
        <v>53</v>
      </c>
      <c r="L4092" s="8" t="s">
        <v>799</v>
      </c>
      <c r="M4092" s="152" t="s">
        <v>311</v>
      </c>
      <c r="N4092" s="8" t="s">
        <v>630</v>
      </c>
      <c r="O4092" s="8" t="s">
        <v>62</v>
      </c>
      <c r="P4092" s="8" t="s">
        <v>1419</v>
      </c>
      <c r="Q4092" s="8" t="s">
        <v>65</v>
      </c>
      <c r="R4092" s="8" t="s">
        <v>57</v>
      </c>
      <c r="S4092" s="8" t="s">
        <v>1212</v>
      </c>
      <c r="T4092" s="150">
        <v>3.36</v>
      </c>
      <c r="U4092" s="8" t="s">
        <v>2045</v>
      </c>
      <c r="V4092" s="172">
        <v>6.3899999999999998E-2</v>
      </c>
      <c r="W4092" s="151">
        <v>5.8099999999999999E-2</v>
      </c>
      <c r="X4092" s="4" t="s">
        <v>614</v>
      </c>
      <c r="Y4092" s="4"/>
      <c r="Z4092" s="150">
        <v>71093</v>
      </c>
      <c r="AA4092" s="148">
        <v>1</v>
      </c>
      <c r="AB4092" s="171">
        <v>103.25</v>
      </c>
      <c r="AD4092" s="150">
        <v>73.403999999999996</v>
      </c>
      <c r="AG4092" s="8" t="s">
        <v>17</v>
      </c>
      <c r="AH4092" s="151">
        <v>1.73E-4</v>
      </c>
      <c r="AI4092" s="151">
        <v>2.4570982282290802E-3</v>
      </c>
      <c r="AJ4092" s="151">
        <v>8.72426908577489E-4</v>
      </c>
    </row>
    <row r="4093" spans="1:36" s="8" customFormat="1" x14ac:dyDescent="0.2">
      <c r="A4093" s="8">
        <v>11389</v>
      </c>
      <c r="B4093" s="8">
        <v>11391</v>
      </c>
      <c r="C4093" s="8" t="s">
        <v>2041</v>
      </c>
      <c r="D4093" s="8" t="s">
        <v>2042</v>
      </c>
      <c r="E4093" s="4" t="s">
        <v>761</v>
      </c>
      <c r="F4093" s="8" t="s">
        <v>2046</v>
      </c>
      <c r="G4093" s="8" t="s">
        <v>2047</v>
      </c>
      <c r="H4093" s="8" t="s">
        <v>76</v>
      </c>
      <c r="I4093" s="8" t="s">
        <v>228</v>
      </c>
      <c r="J4093" s="8" t="s">
        <v>53</v>
      </c>
      <c r="K4093" s="8" t="s">
        <v>314</v>
      </c>
      <c r="L4093" s="8" t="s">
        <v>799</v>
      </c>
      <c r="M4093" s="8" t="s">
        <v>102</v>
      </c>
      <c r="N4093" s="8" t="s">
        <v>630</v>
      </c>
      <c r="O4093" s="8" t="s">
        <v>62</v>
      </c>
      <c r="P4093" s="8" t="s">
        <v>1419</v>
      </c>
      <c r="Q4093" s="8" t="s">
        <v>65</v>
      </c>
      <c r="R4093" s="8" t="s">
        <v>57</v>
      </c>
      <c r="S4093" s="8" t="s">
        <v>1212</v>
      </c>
      <c r="T4093" s="150">
        <v>2.532</v>
      </c>
      <c r="U4093" s="8" t="s">
        <v>1362</v>
      </c>
      <c r="V4093" s="172">
        <v>6.4399999999999999E-2</v>
      </c>
      <c r="W4093" s="151">
        <v>5.9229999999999998E-2</v>
      </c>
      <c r="X4093" s="4" t="s">
        <v>614</v>
      </c>
      <c r="Y4093" s="4"/>
      <c r="Z4093" s="150">
        <v>141752</v>
      </c>
      <c r="AA4093" s="148">
        <v>1</v>
      </c>
      <c r="AB4093" s="171">
        <v>102.59</v>
      </c>
      <c r="AD4093" s="150">
        <v>145.423</v>
      </c>
      <c r="AG4093" s="8" t="s">
        <v>17</v>
      </c>
      <c r="AH4093" s="151">
        <v>2.3599999999999999E-4</v>
      </c>
      <c r="AI4093" s="151">
        <v>4.8678797598353703E-3</v>
      </c>
      <c r="AJ4093" s="151">
        <v>1.7284084296707101E-3</v>
      </c>
    </row>
    <row r="4094" spans="1:36" s="8" customFormat="1" x14ac:dyDescent="0.2">
      <c r="A4094" s="8">
        <v>11389</v>
      </c>
      <c r="B4094" s="8">
        <v>11391</v>
      </c>
      <c r="C4094" s="8" t="s">
        <v>1410</v>
      </c>
      <c r="D4094" s="8" t="s">
        <v>1411</v>
      </c>
      <c r="E4094" s="152" t="s">
        <v>425</v>
      </c>
      <c r="F4094" s="8" t="s">
        <v>2048</v>
      </c>
      <c r="G4094" s="8" t="s">
        <v>2049</v>
      </c>
      <c r="H4094" s="8" t="s">
        <v>76</v>
      </c>
      <c r="I4094" s="8" t="s">
        <v>229</v>
      </c>
      <c r="J4094" s="8" t="s">
        <v>53</v>
      </c>
      <c r="K4094" s="8" t="s">
        <v>53</v>
      </c>
      <c r="L4094" s="8" t="s">
        <v>799</v>
      </c>
      <c r="M4094" s="152" t="s">
        <v>311</v>
      </c>
      <c r="N4094" s="8" t="s">
        <v>256</v>
      </c>
      <c r="O4094" s="8" t="s">
        <v>62</v>
      </c>
      <c r="P4094" s="8" t="s">
        <v>1205</v>
      </c>
      <c r="Q4094" s="8" t="s">
        <v>65</v>
      </c>
      <c r="R4094" s="8" t="s">
        <v>57</v>
      </c>
      <c r="S4094" s="8" t="s">
        <v>1212</v>
      </c>
      <c r="T4094" s="150">
        <v>5.84</v>
      </c>
      <c r="U4094" s="8" t="s">
        <v>2050</v>
      </c>
      <c r="V4094" s="172">
        <v>2.6800000000000001E-2</v>
      </c>
      <c r="W4094" s="151">
        <v>2.5520000000000001E-2</v>
      </c>
      <c r="X4094" s="4" t="s">
        <v>614</v>
      </c>
      <c r="Y4094" s="4"/>
      <c r="Z4094" s="150">
        <v>223415</v>
      </c>
      <c r="AA4094" s="148">
        <v>1</v>
      </c>
      <c r="AB4094" s="171">
        <v>100.6</v>
      </c>
      <c r="AD4094" s="150">
        <v>224.755</v>
      </c>
      <c r="AG4094" s="8" t="s">
        <v>17</v>
      </c>
      <c r="AH4094" s="151">
        <v>8.0000000000000007E-5</v>
      </c>
      <c r="AI4094" s="151">
        <v>7.5234307217853097E-3</v>
      </c>
      <c r="AJ4094" s="151">
        <v>2.6712987421893598E-3</v>
      </c>
    </row>
    <row r="4095" spans="1:36" s="8" customFormat="1" x14ac:dyDescent="0.2">
      <c r="A4095" s="8">
        <v>11389</v>
      </c>
      <c r="B4095" s="8">
        <v>11391</v>
      </c>
      <c r="C4095" s="8" t="s">
        <v>1816</v>
      </c>
      <c r="D4095" s="8" t="s">
        <v>1817</v>
      </c>
      <c r="E4095" s="152" t="s">
        <v>425</v>
      </c>
      <c r="F4095" s="8" t="s">
        <v>2051</v>
      </c>
      <c r="G4095" s="8" t="s">
        <v>2052</v>
      </c>
      <c r="H4095" s="8" t="s">
        <v>76</v>
      </c>
      <c r="I4095" s="8" t="s">
        <v>228</v>
      </c>
      <c r="J4095" s="8" t="s">
        <v>53</v>
      </c>
      <c r="K4095" s="8" t="s">
        <v>53</v>
      </c>
      <c r="L4095" s="8" t="s">
        <v>799</v>
      </c>
      <c r="M4095" s="152" t="s">
        <v>311</v>
      </c>
      <c r="N4095" s="8" t="s">
        <v>625</v>
      </c>
      <c r="O4095" s="8" t="s">
        <v>62</v>
      </c>
      <c r="P4095" s="161" t="s">
        <v>298</v>
      </c>
      <c r="Q4095" s="8" t="s">
        <v>298</v>
      </c>
      <c r="R4095" s="8" t="s">
        <v>298</v>
      </c>
      <c r="S4095" s="8" t="s">
        <v>1212</v>
      </c>
      <c r="T4095" s="150">
        <v>4.57</v>
      </c>
      <c r="U4095" s="8" t="s">
        <v>2053</v>
      </c>
      <c r="V4095" s="172">
        <v>6.9500000000000006E-2</v>
      </c>
      <c r="W4095" s="151">
        <v>6.7479999999999998E-2</v>
      </c>
      <c r="X4095" s="4" t="s">
        <v>614</v>
      </c>
      <c r="Y4095" s="4"/>
      <c r="Z4095" s="150">
        <v>86267</v>
      </c>
      <c r="AA4095" s="148">
        <v>1</v>
      </c>
      <c r="AB4095" s="171">
        <v>101.4</v>
      </c>
      <c r="AD4095" s="150">
        <v>87.474999999999994</v>
      </c>
      <c r="AG4095" s="8" t="s">
        <v>17</v>
      </c>
      <c r="AH4095" s="151">
        <v>2.6200000000000003E-4</v>
      </c>
      <c r="AI4095" s="151">
        <v>2.9281159327824201E-3</v>
      </c>
      <c r="AJ4095" s="151">
        <v>1.0396682972805E-3</v>
      </c>
    </row>
    <row r="4096" spans="1:36" s="8" customFormat="1" x14ac:dyDescent="0.2">
      <c r="A4096" s="8">
        <v>11389</v>
      </c>
      <c r="B4096" s="8">
        <v>11391</v>
      </c>
      <c r="C4096" s="8" t="s">
        <v>2054</v>
      </c>
      <c r="D4096" s="8" t="s">
        <v>2055</v>
      </c>
      <c r="E4096" s="152" t="s">
        <v>425</v>
      </c>
      <c r="F4096" s="8" t="s">
        <v>2056</v>
      </c>
      <c r="G4096" s="8" t="s">
        <v>2057</v>
      </c>
      <c r="H4096" s="8" t="s">
        <v>76</v>
      </c>
      <c r="I4096" s="8" t="s">
        <v>229</v>
      </c>
      <c r="J4096" s="8" t="s">
        <v>53</v>
      </c>
      <c r="K4096" s="8" t="s">
        <v>53</v>
      </c>
      <c r="L4096" s="8" t="s">
        <v>799</v>
      </c>
      <c r="M4096" s="152" t="s">
        <v>311</v>
      </c>
      <c r="N4096" s="8" t="s">
        <v>625</v>
      </c>
      <c r="O4096" s="8" t="s">
        <v>62</v>
      </c>
      <c r="P4096" s="161" t="s">
        <v>298</v>
      </c>
      <c r="Q4096" s="8" t="s">
        <v>298</v>
      </c>
      <c r="R4096" s="8" t="s">
        <v>298</v>
      </c>
      <c r="S4096" s="8" t="s">
        <v>1212</v>
      </c>
      <c r="T4096" s="150">
        <v>4.3920000000000003</v>
      </c>
      <c r="U4096" s="8" t="s">
        <v>1779</v>
      </c>
      <c r="V4096" s="172">
        <v>4.9000000000000002E-2</v>
      </c>
      <c r="W4096" s="151">
        <v>4.5539999999999997E-2</v>
      </c>
      <c r="X4096" s="4" t="s">
        <v>614</v>
      </c>
      <c r="Y4096" s="4"/>
      <c r="Z4096" s="150">
        <v>200280.09</v>
      </c>
      <c r="AA4096" s="148">
        <v>1</v>
      </c>
      <c r="AB4096" s="171">
        <v>101.85</v>
      </c>
      <c r="AD4096" s="150">
        <v>203.98500000000001</v>
      </c>
      <c r="AG4096" s="8" t="s">
        <v>17</v>
      </c>
      <c r="AH4096" s="151">
        <v>6.4199999999999999E-4</v>
      </c>
      <c r="AI4096" s="151">
        <v>6.8281716261355098E-3</v>
      </c>
      <c r="AJ4096" s="151">
        <v>2.42443732797748E-3</v>
      </c>
    </row>
    <row r="4097" spans="1:36" s="8" customFormat="1" x14ac:dyDescent="0.2">
      <c r="A4097" s="8">
        <v>11389</v>
      </c>
      <c r="B4097" s="8">
        <v>11391</v>
      </c>
      <c r="C4097" s="8" t="s">
        <v>2058</v>
      </c>
      <c r="D4097" s="8" t="s">
        <v>2059</v>
      </c>
      <c r="E4097" s="152" t="s">
        <v>425</v>
      </c>
      <c r="F4097" s="8" t="s">
        <v>2060</v>
      </c>
      <c r="G4097" s="8" t="s">
        <v>2061</v>
      </c>
      <c r="H4097" s="8" t="s">
        <v>76</v>
      </c>
      <c r="I4097" s="8" t="s">
        <v>228</v>
      </c>
      <c r="J4097" s="8" t="s">
        <v>53</v>
      </c>
      <c r="K4097" s="8" t="s">
        <v>53</v>
      </c>
      <c r="L4097" s="8" t="s">
        <v>799</v>
      </c>
      <c r="M4097" s="152" t="s">
        <v>311</v>
      </c>
      <c r="N4097" s="8" t="s">
        <v>140</v>
      </c>
      <c r="O4097" s="8" t="s">
        <v>62</v>
      </c>
      <c r="P4097" s="161" t="s">
        <v>298</v>
      </c>
      <c r="Q4097" s="8" t="s">
        <v>298</v>
      </c>
      <c r="R4097" s="8" t="s">
        <v>298</v>
      </c>
      <c r="S4097" s="8" t="s">
        <v>1212</v>
      </c>
      <c r="T4097" s="150">
        <v>3.625</v>
      </c>
      <c r="U4097" s="8" t="s">
        <v>2062</v>
      </c>
      <c r="V4097" s="172">
        <v>7.1099999999999997E-2</v>
      </c>
      <c r="W4097" s="151">
        <v>6.9139999999999993E-2</v>
      </c>
      <c r="X4097" s="4" t="s">
        <v>614</v>
      </c>
      <c r="Y4097" s="4"/>
      <c r="Z4097" s="150">
        <v>20329</v>
      </c>
      <c r="AA4097" s="148">
        <v>1</v>
      </c>
      <c r="AB4097" s="171">
        <v>101.17</v>
      </c>
      <c r="AD4097" s="150">
        <v>20.567</v>
      </c>
      <c r="AG4097" s="8" t="s">
        <v>17</v>
      </c>
      <c r="AH4097" s="151">
        <v>1.56E-4</v>
      </c>
      <c r="AI4097" s="151">
        <v>6.8845155183505701E-4</v>
      </c>
      <c r="AJ4097" s="151">
        <v>2.4444430107530701E-4</v>
      </c>
    </row>
    <row r="4098" spans="1:36" s="8" customFormat="1" x14ac:dyDescent="0.2">
      <c r="A4098" s="8">
        <v>11389</v>
      </c>
      <c r="B4098" s="8">
        <v>11391</v>
      </c>
      <c r="C4098" s="8" t="s">
        <v>1484</v>
      </c>
      <c r="D4098" s="8" t="s">
        <v>1485</v>
      </c>
      <c r="E4098" s="152" t="s">
        <v>425</v>
      </c>
      <c r="F4098" s="8" t="s">
        <v>2063</v>
      </c>
      <c r="G4098" s="8" t="s">
        <v>2064</v>
      </c>
      <c r="H4098" s="8" t="s">
        <v>76</v>
      </c>
      <c r="I4098" s="8" t="s">
        <v>229</v>
      </c>
      <c r="J4098" s="8" t="s">
        <v>53</v>
      </c>
      <c r="K4098" s="8" t="s">
        <v>317</v>
      </c>
      <c r="L4098" s="8" t="s">
        <v>799</v>
      </c>
      <c r="M4098" s="152" t="s">
        <v>311</v>
      </c>
      <c r="N4098" s="8" t="s">
        <v>630</v>
      </c>
      <c r="O4098" s="8" t="s">
        <v>62</v>
      </c>
      <c r="P4098" s="8" t="s">
        <v>1497</v>
      </c>
      <c r="Q4098" s="8" t="s">
        <v>65</v>
      </c>
      <c r="R4098" s="8" t="s">
        <v>57</v>
      </c>
      <c r="S4098" s="8" t="s">
        <v>1212</v>
      </c>
      <c r="T4098" s="150">
        <v>2.3639999999999999</v>
      </c>
      <c r="U4098" s="8" t="s">
        <v>1631</v>
      </c>
      <c r="V4098" s="172">
        <v>1.3299999999999999E-2</v>
      </c>
      <c r="W4098" s="151">
        <v>2.844E-2</v>
      </c>
      <c r="X4098" s="4" t="s">
        <v>614</v>
      </c>
      <c r="Y4098" s="4"/>
      <c r="Z4098" s="150">
        <v>154518.44</v>
      </c>
      <c r="AA4098" s="148">
        <v>1</v>
      </c>
      <c r="AB4098" s="171">
        <v>111.74</v>
      </c>
      <c r="AD4098" s="150">
        <v>172.65899999999999</v>
      </c>
      <c r="AG4098" s="8" t="s">
        <v>17</v>
      </c>
      <c r="AH4098" s="151">
        <v>4.1800000000000002E-4</v>
      </c>
      <c r="AI4098" s="151">
        <v>5.7795576392080002E-3</v>
      </c>
      <c r="AJ4098" s="151">
        <v>2.0521123438169502E-3</v>
      </c>
    </row>
    <row r="4099" spans="1:36" s="8" customFormat="1" x14ac:dyDescent="0.2">
      <c r="A4099" s="8">
        <v>11389</v>
      </c>
      <c r="B4099" s="8">
        <v>11391</v>
      </c>
      <c r="C4099" s="8" t="s">
        <v>2071</v>
      </c>
      <c r="D4099" s="8" t="s">
        <v>2072</v>
      </c>
      <c r="E4099" s="152" t="s">
        <v>425</v>
      </c>
      <c r="F4099" s="8" t="s">
        <v>2073</v>
      </c>
      <c r="G4099" s="8" t="s">
        <v>2074</v>
      </c>
      <c r="H4099" s="8" t="s">
        <v>76</v>
      </c>
      <c r="I4099" s="8" t="s">
        <v>228</v>
      </c>
      <c r="J4099" s="8" t="s">
        <v>53</v>
      </c>
      <c r="K4099" s="8" t="s">
        <v>53</v>
      </c>
      <c r="L4099" s="8" t="s">
        <v>799</v>
      </c>
      <c r="M4099" s="152" t="s">
        <v>311</v>
      </c>
      <c r="N4099" s="8" t="s">
        <v>258</v>
      </c>
      <c r="O4099" s="8" t="s">
        <v>62</v>
      </c>
      <c r="P4099" s="8" t="s">
        <v>1560</v>
      </c>
      <c r="Q4099" s="8" t="s">
        <v>65</v>
      </c>
      <c r="R4099" s="8" t="s">
        <v>57</v>
      </c>
      <c r="S4099" s="8" t="s">
        <v>1212</v>
      </c>
      <c r="T4099" s="150">
        <v>0.82399999999999995</v>
      </c>
      <c r="U4099" s="8" t="s">
        <v>2075</v>
      </c>
      <c r="V4099" s="172">
        <v>2.7E-2</v>
      </c>
      <c r="W4099" s="151">
        <v>5.2560000000000003E-2</v>
      </c>
      <c r="X4099" s="4" t="s">
        <v>614</v>
      </c>
      <c r="Y4099" s="4"/>
      <c r="Z4099" s="150">
        <v>686</v>
      </c>
      <c r="AA4099" s="148">
        <v>1</v>
      </c>
      <c r="AB4099" s="171">
        <v>98.09</v>
      </c>
      <c r="AD4099" s="150">
        <v>0.67300000000000004</v>
      </c>
      <c r="AG4099" s="8" t="s">
        <v>17</v>
      </c>
      <c r="AH4099" s="151">
        <v>6.9999999999999999E-6</v>
      </c>
      <c r="AI4099" s="151">
        <v>2.2524464126635799E-5</v>
      </c>
      <c r="AJ4099" s="151">
        <v>7.9976243438702808E-6</v>
      </c>
    </row>
    <row r="4100" spans="1:36" s="8" customFormat="1" x14ac:dyDescent="0.2">
      <c r="A4100" s="8">
        <v>11389</v>
      </c>
      <c r="B4100" s="8">
        <v>11391</v>
      </c>
      <c r="C4100" s="8" t="s">
        <v>2071</v>
      </c>
      <c r="D4100" s="8" t="s">
        <v>2072</v>
      </c>
      <c r="E4100" s="152" t="s">
        <v>425</v>
      </c>
      <c r="F4100" s="8" t="s">
        <v>2076</v>
      </c>
      <c r="G4100" s="8" t="s">
        <v>2077</v>
      </c>
      <c r="H4100" s="8" t="s">
        <v>76</v>
      </c>
      <c r="I4100" s="8" t="s">
        <v>229</v>
      </c>
      <c r="J4100" s="8" t="s">
        <v>53</v>
      </c>
      <c r="K4100" s="8" t="s">
        <v>53</v>
      </c>
      <c r="L4100" s="8" t="s">
        <v>799</v>
      </c>
      <c r="M4100" s="152" t="s">
        <v>311</v>
      </c>
      <c r="N4100" s="8" t="s">
        <v>258</v>
      </c>
      <c r="O4100" s="8" t="s">
        <v>62</v>
      </c>
      <c r="P4100" s="8" t="s">
        <v>1560</v>
      </c>
      <c r="Q4100" s="8" t="s">
        <v>65</v>
      </c>
      <c r="R4100" s="8" t="s">
        <v>57</v>
      </c>
      <c r="S4100" s="8" t="s">
        <v>1212</v>
      </c>
      <c r="T4100" s="150">
        <v>0.83099999999999996</v>
      </c>
      <c r="U4100" s="8" t="s">
        <v>2075</v>
      </c>
      <c r="V4100" s="172">
        <v>1.7999999999999999E-2</v>
      </c>
      <c r="W4100" s="151">
        <v>2.63E-2</v>
      </c>
      <c r="X4100" s="4" t="s">
        <v>614</v>
      </c>
      <c r="Y4100" s="4"/>
      <c r="Z4100" s="150">
        <v>134532.54999999999</v>
      </c>
      <c r="AA4100" s="148">
        <v>1</v>
      </c>
      <c r="AB4100" s="171">
        <v>115.1</v>
      </c>
      <c r="AD4100" s="150">
        <v>154.84700000000001</v>
      </c>
      <c r="AG4100" s="8" t="s">
        <v>17</v>
      </c>
      <c r="AH4100" s="151">
        <v>2.7599999999999999E-4</v>
      </c>
      <c r="AI4100" s="151">
        <v>5.1833235042774099E-3</v>
      </c>
      <c r="AJ4100" s="151">
        <v>1.8404111195232901E-3</v>
      </c>
    </row>
    <row r="4101" spans="1:36" s="8" customFormat="1" x14ac:dyDescent="0.2">
      <c r="A4101" s="8">
        <v>11389</v>
      </c>
      <c r="B4101" s="8">
        <v>11391</v>
      </c>
      <c r="C4101" s="8" t="s">
        <v>2078</v>
      </c>
      <c r="D4101" s="8" t="s">
        <v>2079</v>
      </c>
      <c r="E4101" s="152" t="s">
        <v>425</v>
      </c>
      <c r="F4101" s="8" t="s">
        <v>2080</v>
      </c>
      <c r="G4101" s="8" t="s">
        <v>2081</v>
      </c>
      <c r="H4101" s="8" t="s">
        <v>76</v>
      </c>
      <c r="I4101" s="8" t="s">
        <v>228</v>
      </c>
      <c r="J4101" s="8" t="s">
        <v>53</v>
      </c>
      <c r="K4101" s="8" t="s">
        <v>53</v>
      </c>
      <c r="L4101" s="8" t="s">
        <v>799</v>
      </c>
      <c r="M4101" s="152" t="s">
        <v>311</v>
      </c>
      <c r="N4101" s="8" t="s">
        <v>627</v>
      </c>
      <c r="O4101" s="8" t="s">
        <v>62</v>
      </c>
      <c r="P4101" s="8" t="s">
        <v>1497</v>
      </c>
      <c r="Q4101" s="8" t="s">
        <v>65</v>
      </c>
      <c r="R4101" s="8" t="s">
        <v>57</v>
      </c>
      <c r="S4101" s="8" t="s">
        <v>1212</v>
      </c>
      <c r="T4101" s="150">
        <v>6.25</v>
      </c>
      <c r="U4101" s="8" t="s">
        <v>1828</v>
      </c>
      <c r="V4101" s="172">
        <v>1.55E-2</v>
      </c>
      <c r="W4101" s="151">
        <v>5.8999999999999997E-2</v>
      </c>
      <c r="X4101" s="4" t="s">
        <v>614</v>
      </c>
      <c r="Y4101" s="4"/>
      <c r="Z4101" s="150">
        <v>88168.7</v>
      </c>
      <c r="AA4101" s="148">
        <v>1</v>
      </c>
      <c r="AB4101" s="171">
        <v>98.19</v>
      </c>
      <c r="AD4101" s="150">
        <v>86.572999999999993</v>
      </c>
      <c r="AG4101" s="8" t="s">
        <v>17</v>
      </c>
      <c r="AH4101" s="151">
        <v>1.817E-3</v>
      </c>
      <c r="AI4101" s="151">
        <v>2.8979261563586598E-3</v>
      </c>
      <c r="AJ4101" s="151">
        <v>1.0289489971672899E-3</v>
      </c>
    </row>
    <row r="4102" spans="1:36" s="8" customFormat="1" x14ac:dyDescent="0.2">
      <c r="A4102" s="8">
        <v>11389</v>
      </c>
      <c r="B4102" s="8">
        <v>11391</v>
      </c>
      <c r="C4102" s="8" t="s">
        <v>2082</v>
      </c>
      <c r="D4102" s="8" t="s">
        <v>2083</v>
      </c>
      <c r="E4102" s="152" t="s">
        <v>425</v>
      </c>
      <c r="F4102" s="8" t="s">
        <v>2084</v>
      </c>
      <c r="G4102" s="8" t="s">
        <v>2085</v>
      </c>
      <c r="H4102" s="8" t="s">
        <v>76</v>
      </c>
      <c r="I4102" s="8" t="s">
        <v>228</v>
      </c>
      <c r="J4102" s="8" t="s">
        <v>53</v>
      </c>
      <c r="K4102" s="8" t="s">
        <v>53</v>
      </c>
      <c r="L4102" s="8" t="s">
        <v>799</v>
      </c>
      <c r="M4102" s="152" t="s">
        <v>311</v>
      </c>
      <c r="N4102" s="8" t="s">
        <v>260</v>
      </c>
      <c r="O4102" s="8" t="s">
        <v>62</v>
      </c>
      <c r="P4102" s="8" t="s">
        <v>1560</v>
      </c>
      <c r="Q4102" s="8" t="s">
        <v>65</v>
      </c>
      <c r="R4102" s="8" t="s">
        <v>57</v>
      </c>
      <c r="S4102" s="8" t="s">
        <v>1212</v>
      </c>
      <c r="T4102" s="150">
        <v>0.90300000000000002</v>
      </c>
      <c r="U4102" s="8" t="s">
        <v>1555</v>
      </c>
      <c r="V4102" s="172">
        <v>3.6499999999999998E-2</v>
      </c>
      <c r="W4102" s="151">
        <v>4.4740000000000002E-2</v>
      </c>
      <c r="X4102" s="4" t="s">
        <v>614</v>
      </c>
      <c r="Y4102" s="4"/>
      <c r="Z4102" s="150">
        <v>48731</v>
      </c>
      <c r="AA4102" s="148">
        <v>1</v>
      </c>
      <c r="AB4102" s="171">
        <v>99.62</v>
      </c>
      <c r="AD4102" s="150">
        <v>48.545999999999999</v>
      </c>
      <c r="AG4102" s="8" t="s">
        <v>17</v>
      </c>
      <c r="AH4102" s="151">
        <v>9.2E-5</v>
      </c>
      <c r="AI4102" s="151">
        <v>1.62501538962989E-3</v>
      </c>
      <c r="AJ4102" s="151">
        <v>5.7698432096768202E-4</v>
      </c>
    </row>
    <row r="4103" spans="1:36" s="8" customFormat="1" x14ac:dyDescent="0.2">
      <c r="A4103" s="8">
        <v>11389</v>
      </c>
      <c r="B4103" s="8">
        <v>11391</v>
      </c>
      <c r="C4103" s="8" t="s">
        <v>2082</v>
      </c>
      <c r="D4103" s="8" t="s">
        <v>2083</v>
      </c>
      <c r="E4103" s="152" t="s">
        <v>425</v>
      </c>
      <c r="F4103" s="8" t="s">
        <v>2086</v>
      </c>
      <c r="G4103" s="8" t="s">
        <v>2087</v>
      </c>
      <c r="H4103" s="8" t="s">
        <v>76</v>
      </c>
      <c r="I4103" s="8" t="s">
        <v>229</v>
      </c>
      <c r="J4103" s="8" t="s">
        <v>53</v>
      </c>
      <c r="K4103" s="8" t="s">
        <v>53</v>
      </c>
      <c r="L4103" s="8" t="s">
        <v>799</v>
      </c>
      <c r="M4103" s="152" t="s">
        <v>311</v>
      </c>
      <c r="N4103" s="8" t="s">
        <v>260</v>
      </c>
      <c r="O4103" s="8" t="s">
        <v>62</v>
      </c>
      <c r="P4103" s="8" t="s">
        <v>1560</v>
      </c>
      <c r="Q4103" s="8" t="s">
        <v>65</v>
      </c>
      <c r="R4103" s="8" t="s">
        <v>57</v>
      </c>
      <c r="S4103" s="8" t="s">
        <v>1212</v>
      </c>
      <c r="T4103" s="150">
        <v>0.90700000000000003</v>
      </c>
      <c r="U4103" s="8" t="s">
        <v>1555</v>
      </c>
      <c r="V4103" s="172">
        <v>2.1999999999999999E-2</v>
      </c>
      <c r="W4103" s="151">
        <v>2.3879999999999998E-2</v>
      </c>
      <c r="X4103" s="4" t="s">
        <v>614</v>
      </c>
      <c r="Y4103" s="4"/>
      <c r="Z4103" s="150">
        <v>11580.5</v>
      </c>
      <c r="AA4103" s="148">
        <v>1</v>
      </c>
      <c r="AB4103" s="171">
        <v>115.48</v>
      </c>
      <c r="AD4103" s="150">
        <v>13.372999999999999</v>
      </c>
      <c r="AG4103" s="8" t="s">
        <v>17</v>
      </c>
      <c r="AH4103" s="151">
        <v>4.3999999999999999E-5</v>
      </c>
      <c r="AI4103" s="151">
        <v>4.47651148918113E-4</v>
      </c>
      <c r="AJ4103" s="151">
        <v>1.5894476805400999E-4</v>
      </c>
    </row>
    <row r="4104" spans="1:36" s="8" customFormat="1" x14ac:dyDescent="0.2">
      <c r="A4104" s="8">
        <v>11389</v>
      </c>
      <c r="B4104" s="8">
        <v>11391</v>
      </c>
      <c r="C4104" s="8" t="s">
        <v>2082</v>
      </c>
      <c r="D4104" s="8" t="s">
        <v>2083</v>
      </c>
      <c r="E4104" s="152" t="s">
        <v>425</v>
      </c>
      <c r="F4104" s="8" t="s">
        <v>2088</v>
      </c>
      <c r="G4104" s="8" t="s">
        <v>2089</v>
      </c>
      <c r="H4104" s="8" t="s">
        <v>76</v>
      </c>
      <c r="I4104" s="8" t="s">
        <v>229</v>
      </c>
      <c r="J4104" s="8" t="s">
        <v>53</v>
      </c>
      <c r="K4104" s="8" t="s">
        <v>53</v>
      </c>
      <c r="L4104" s="8" t="s">
        <v>799</v>
      </c>
      <c r="M4104" s="152" t="s">
        <v>311</v>
      </c>
      <c r="N4104" s="8" t="s">
        <v>260</v>
      </c>
      <c r="O4104" s="8" t="s">
        <v>62</v>
      </c>
      <c r="P4104" s="8" t="s">
        <v>1560</v>
      </c>
      <c r="Q4104" s="8" t="s">
        <v>65</v>
      </c>
      <c r="R4104" s="8" t="s">
        <v>57</v>
      </c>
      <c r="S4104" s="8" t="s">
        <v>1212</v>
      </c>
      <c r="T4104" s="150">
        <v>3.2949999999999999</v>
      </c>
      <c r="U4104" s="8" t="s">
        <v>2090</v>
      </c>
      <c r="V4104" s="172">
        <v>1.7000000000000001E-2</v>
      </c>
      <c r="W4104" s="151">
        <v>2.453E-2</v>
      </c>
      <c r="X4104" s="4" t="s">
        <v>614</v>
      </c>
      <c r="Y4104" s="4"/>
      <c r="Z4104" s="150">
        <v>257311.88</v>
      </c>
      <c r="AA4104" s="148">
        <v>1</v>
      </c>
      <c r="AB4104" s="171">
        <v>110.98</v>
      </c>
      <c r="AD4104" s="150">
        <v>285.565</v>
      </c>
      <c r="AG4104" s="8" t="s">
        <v>17</v>
      </c>
      <c r="AH4104" s="151">
        <v>2.03E-4</v>
      </c>
      <c r="AI4104" s="151">
        <v>9.5589496870117693E-3</v>
      </c>
      <c r="AJ4104" s="151">
        <v>3.3940380685138498E-3</v>
      </c>
    </row>
    <row r="4105" spans="1:36" s="8" customFormat="1" x14ac:dyDescent="0.2">
      <c r="A4105" s="8">
        <v>11389</v>
      </c>
      <c r="B4105" s="8">
        <v>11391</v>
      </c>
      <c r="C4105" s="8" t="s">
        <v>2082</v>
      </c>
      <c r="D4105" s="8" t="s">
        <v>2083</v>
      </c>
      <c r="E4105" s="152" t="s">
        <v>425</v>
      </c>
      <c r="F4105" s="8" t="s">
        <v>2091</v>
      </c>
      <c r="G4105" s="8" t="s">
        <v>2092</v>
      </c>
      <c r="H4105" s="8" t="s">
        <v>76</v>
      </c>
      <c r="I4105" s="8" t="s">
        <v>228</v>
      </c>
      <c r="J4105" s="8" t="s">
        <v>53</v>
      </c>
      <c r="K4105" s="8" t="s">
        <v>53</v>
      </c>
      <c r="L4105" s="8" t="s">
        <v>799</v>
      </c>
      <c r="M4105" s="152" t="s">
        <v>311</v>
      </c>
      <c r="N4105" s="8" t="s">
        <v>260</v>
      </c>
      <c r="O4105" s="8" t="s">
        <v>62</v>
      </c>
      <c r="P4105" s="8" t="s">
        <v>1560</v>
      </c>
      <c r="Q4105" s="8" t="s">
        <v>65</v>
      </c>
      <c r="R4105" s="8" t="s">
        <v>57</v>
      </c>
      <c r="S4105" s="8" t="s">
        <v>1212</v>
      </c>
      <c r="T4105" s="150">
        <v>7.7670000000000003</v>
      </c>
      <c r="U4105" s="8" t="s">
        <v>2093</v>
      </c>
      <c r="V4105" s="172">
        <v>2.7900000000000001E-2</v>
      </c>
      <c r="W4105" s="151">
        <v>5.1979999999999998E-2</v>
      </c>
      <c r="X4105" s="4" t="s">
        <v>614</v>
      </c>
      <c r="Y4105" s="4"/>
      <c r="Z4105" s="150">
        <v>17764</v>
      </c>
      <c r="AA4105" s="148">
        <v>1</v>
      </c>
      <c r="AB4105" s="171">
        <v>83.7</v>
      </c>
      <c r="AD4105" s="150">
        <v>14.868</v>
      </c>
      <c r="AG4105" s="8" t="s">
        <v>17</v>
      </c>
      <c r="AH4105" s="151">
        <v>1.2999999999999999E-5</v>
      </c>
      <c r="AI4105" s="151">
        <v>4.9770481218092502E-4</v>
      </c>
      <c r="AJ4105" s="151">
        <v>1.7671701753173101E-4</v>
      </c>
    </row>
    <row r="4106" spans="1:36" s="8" customFormat="1" x14ac:dyDescent="0.2">
      <c r="A4106" s="8">
        <v>11389</v>
      </c>
      <c r="B4106" s="8">
        <v>11391</v>
      </c>
      <c r="C4106" s="8" t="s">
        <v>2082</v>
      </c>
      <c r="D4106" s="8" t="s">
        <v>2083</v>
      </c>
      <c r="E4106" s="152" t="s">
        <v>425</v>
      </c>
      <c r="F4106" s="8" t="s">
        <v>2094</v>
      </c>
      <c r="G4106" s="8" t="s">
        <v>2095</v>
      </c>
      <c r="H4106" s="8" t="s">
        <v>76</v>
      </c>
      <c r="I4106" s="8" t="s">
        <v>229</v>
      </c>
      <c r="J4106" s="8" t="s">
        <v>53</v>
      </c>
      <c r="K4106" s="8" t="s">
        <v>53</v>
      </c>
      <c r="L4106" s="8" t="s">
        <v>799</v>
      </c>
      <c r="M4106" s="152" t="s">
        <v>311</v>
      </c>
      <c r="N4106" s="8" t="s">
        <v>260</v>
      </c>
      <c r="O4106" s="8" t="s">
        <v>62</v>
      </c>
      <c r="P4106" s="8" t="s">
        <v>1560</v>
      </c>
      <c r="Q4106" s="8" t="s">
        <v>65</v>
      </c>
      <c r="R4106" s="8" t="s">
        <v>57</v>
      </c>
      <c r="S4106" s="8" t="s">
        <v>1212</v>
      </c>
      <c r="T4106" s="150">
        <v>8.15</v>
      </c>
      <c r="U4106" s="8" t="s">
        <v>2096</v>
      </c>
      <c r="V4106" s="172">
        <v>5.7999999999999996E-3</v>
      </c>
      <c r="W4106" s="151">
        <v>2.8230000000000002E-2</v>
      </c>
      <c r="X4106" s="4" t="s">
        <v>614</v>
      </c>
      <c r="Y4106" s="4"/>
      <c r="Z4106" s="150">
        <v>24437</v>
      </c>
      <c r="AA4106" s="148">
        <v>1</v>
      </c>
      <c r="AB4106" s="171">
        <v>93.99</v>
      </c>
      <c r="AD4106" s="150">
        <v>22.968</v>
      </c>
      <c r="AG4106" s="8" t="s">
        <v>17</v>
      </c>
      <c r="AH4106" s="151">
        <v>4.0000000000000003E-5</v>
      </c>
      <c r="AI4106" s="151">
        <v>7.6883855850514099E-4</v>
      </c>
      <c r="AJ4106" s="151">
        <v>2.7298682612101E-4</v>
      </c>
    </row>
    <row r="4107" spans="1:36" s="8" customFormat="1" x14ac:dyDescent="0.2">
      <c r="A4107" s="8">
        <v>11389</v>
      </c>
      <c r="B4107" s="8">
        <v>11391</v>
      </c>
      <c r="C4107" s="8" t="s">
        <v>1410</v>
      </c>
      <c r="D4107" s="8" t="s">
        <v>1411</v>
      </c>
      <c r="E4107" s="152" t="s">
        <v>425</v>
      </c>
      <c r="F4107" s="8" t="s">
        <v>2097</v>
      </c>
      <c r="G4107" s="8" t="s">
        <v>2098</v>
      </c>
      <c r="H4107" s="8" t="s">
        <v>76</v>
      </c>
      <c r="I4107" s="8" t="s">
        <v>228</v>
      </c>
      <c r="J4107" s="8" t="s">
        <v>53</v>
      </c>
      <c r="K4107" s="8" t="s">
        <v>53</v>
      </c>
      <c r="L4107" s="8" t="s">
        <v>799</v>
      </c>
      <c r="M4107" s="152" t="s">
        <v>311</v>
      </c>
      <c r="N4107" s="8" t="s">
        <v>256</v>
      </c>
      <c r="O4107" s="8" t="s">
        <v>62</v>
      </c>
      <c r="P4107" s="8" t="s">
        <v>1205</v>
      </c>
      <c r="Q4107" s="8" t="s">
        <v>65</v>
      </c>
      <c r="R4107" s="8" t="s">
        <v>57</v>
      </c>
      <c r="S4107" s="8" t="s">
        <v>1212</v>
      </c>
      <c r="T4107" s="150">
        <v>0.43</v>
      </c>
      <c r="U4107" s="8" t="s">
        <v>2099</v>
      </c>
      <c r="V4107" s="172">
        <v>2.98E-2</v>
      </c>
      <c r="W4107" s="151">
        <v>4.444E-2</v>
      </c>
      <c r="X4107" s="4" t="s">
        <v>614</v>
      </c>
      <c r="Y4107" s="4"/>
      <c r="Z4107" s="150">
        <v>35740</v>
      </c>
      <c r="AA4107" s="148">
        <v>1</v>
      </c>
      <c r="AB4107" s="171">
        <v>101.06</v>
      </c>
      <c r="AD4107" s="150">
        <v>36.119</v>
      </c>
      <c r="AG4107" s="8" t="s">
        <v>17</v>
      </c>
      <c r="AH4107" s="151">
        <v>1.4E-5</v>
      </c>
      <c r="AI4107" s="151">
        <v>1.20903663169683E-3</v>
      </c>
      <c r="AJ4107" s="151">
        <v>4.2928527595269798E-4</v>
      </c>
    </row>
    <row r="4108" spans="1:36" s="8" customFormat="1" x14ac:dyDescent="0.2">
      <c r="A4108" s="8">
        <v>11389</v>
      </c>
      <c r="B4108" s="8">
        <v>11391</v>
      </c>
      <c r="C4108" s="8" t="s">
        <v>1410</v>
      </c>
      <c r="D4108" s="8" t="s">
        <v>1411</v>
      </c>
      <c r="E4108" s="152" t="s">
        <v>425</v>
      </c>
      <c r="F4108" s="8" t="s">
        <v>2100</v>
      </c>
      <c r="G4108" s="8" t="s">
        <v>2101</v>
      </c>
      <c r="H4108" s="8" t="s">
        <v>76</v>
      </c>
      <c r="I4108" s="8" t="s">
        <v>229</v>
      </c>
      <c r="J4108" s="8" t="s">
        <v>53</v>
      </c>
      <c r="K4108" s="8" t="s">
        <v>53</v>
      </c>
      <c r="L4108" s="8" t="s">
        <v>799</v>
      </c>
      <c r="M4108" s="152" t="s">
        <v>311</v>
      </c>
      <c r="N4108" s="8" t="s">
        <v>256</v>
      </c>
      <c r="O4108" s="8" t="s">
        <v>62</v>
      </c>
      <c r="P4108" s="8" t="s">
        <v>1205</v>
      </c>
      <c r="Q4108" s="8" t="s">
        <v>65</v>
      </c>
      <c r="R4108" s="8" t="s">
        <v>57</v>
      </c>
      <c r="S4108" s="8" t="s">
        <v>1212</v>
      </c>
      <c r="T4108" s="150">
        <v>5.1459999999999999</v>
      </c>
      <c r="U4108" s="8" t="s">
        <v>2102</v>
      </c>
      <c r="V4108" s="172">
        <v>2.2013000000000001E-2</v>
      </c>
      <c r="W4108" s="151">
        <v>2.3269999999999999E-2</v>
      </c>
      <c r="X4108" s="4" t="s">
        <v>614</v>
      </c>
      <c r="Y4108" s="4"/>
      <c r="Z4108" s="150">
        <v>119107</v>
      </c>
      <c r="AA4108" s="148">
        <v>1</v>
      </c>
      <c r="AB4108" s="171">
        <v>118.46</v>
      </c>
      <c r="AD4108" s="150">
        <v>141.09399999999999</v>
      </c>
      <c r="AG4108" s="8" t="s">
        <v>17</v>
      </c>
      <c r="AH4108" s="151">
        <v>1.7000000000000001E-4</v>
      </c>
      <c r="AI4108" s="151">
        <v>4.7229639610838099E-3</v>
      </c>
      <c r="AJ4108" s="151">
        <v>1.6769540592852E-3</v>
      </c>
    </row>
    <row r="4109" spans="1:36" s="8" customFormat="1" x14ac:dyDescent="0.2">
      <c r="A4109" s="8">
        <v>11389</v>
      </c>
      <c r="B4109" s="8">
        <v>11391</v>
      </c>
      <c r="C4109" s="8" t="s">
        <v>1410</v>
      </c>
      <c r="D4109" s="8" t="s">
        <v>1411</v>
      </c>
      <c r="E4109" s="152" t="s">
        <v>425</v>
      </c>
      <c r="F4109" s="8" t="s">
        <v>2103</v>
      </c>
      <c r="G4109" s="8" t="s">
        <v>2104</v>
      </c>
      <c r="H4109" s="8" t="s">
        <v>76</v>
      </c>
      <c r="I4109" s="8" t="s">
        <v>229</v>
      </c>
      <c r="J4109" s="8" t="s">
        <v>53</v>
      </c>
      <c r="K4109" s="8" t="s">
        <v>53</v>
      </c>
      <c r="L4109" s="8" t="s">
        <v>799</v>
      </c>
      <c r="M4109" s="152" t="s">
        <v>311</v>
      </c>
      <c r="N4109" s="8" t="s">
        <v>256</v>
      </c>
      <c r="O4109" s="8" t="s">
        <v>62</v>
      </c>
      <c r="P4109" s="8" t="s">
        <v>1205</v>
      </c>
      <c r="Q4109" s="8" t="s">
        <v>65</v>
      </c>
      <c r="R4109" s="8" t="s">
        <v>57</v>
      </c>
      <c r="S4109" s="8" t="s">
        <v>1212</v>
      </c>
      <c r="T4109" s="150">
        <v>2.7</v>
      </c>
      <c r="U4109" s="8" t="s">
        <v>2105</v>
      </c>
      <c r="V4109" s="172">
        <v>1.2200000000000001E-2</v>
      </c>
      <c r="W4109" s="151">
        <v>2.3820000000000001E-2</v>
      </c>
      <c r="X4109" s="4" t="s">
        <v>614</v>
      </c>
      <c r="Y4109" s="4"/>
      <c r="Z4109" s="150">
        <v>93890</v>
      </c>
      <c r="AA4109" s="148">
        <v>1</v>
      </c>
      <c r="AB4109" s="171">
        <v>113.2</v>
      </c>
      <c r="AD4109" s="150">
        <v>106.283</v>
      </c>
      <c r="AG4109" s="8" t="s">
        <v>17</v>
      </c>
      <c r="AH4109" s="151">
        <v>3.1000000000000001E-5</v>
      </c>
      <c r="AI4109" s="151">
        <v>3.5577168711218299E-3</v>
      </c>
      <c r="AJ4109" s="151">
        <v>1.2632168693165601E-3</v>
      </c>
    </row>
    <row r="4110" spans="1:36" s="8" customFormat="1" x14ac:dyDescent="0.2">
      <c r="A4110" s="8">
        <v>11389</v>
      </c>
      <c r="B4110" s="8">
        <v>11391</v>
      </c>
      <c r="C4110" s="8" t="s">
        <v>1410</v>
      </c>
      <c r="D4110" s="8" t="s">
        <v>1411</v>
      </c>
      <c r="E4110" s="152" t="s">
        <v>425</v>
      </c>
      <c r="F4110" s="8" t="s">
        <v>2106</v>
      </c>
      <c r="G4110" s="8" t="s">
        <v>2107</v>
      </c>
      <c r="H4110" s="8" t="s">
        <v>76</v>
      </c>
      <c r="I4110" s="8" t="s">
        <v>229</v>
      </c>
      <c r="J4110" s="8" t="s">
        <v>53</v>
      </c>
      <c r="K4110" s="8" t="s">
        <v>53</v>
      </c>
      <c r="L4110" s="8" t="s">
        <v>799</v>
      </c>
      <c r="M4110" s="152" t="s">
        <v>311</v>
      </c>
      <c r="N4110" s="8" t="s">
        <v>256</v>
      </c>
      <c r="O4110" s="8" t="s">
        <v>62</v>
      </c>
      <c r="P4110" s="8" t="s">
        <v>1205</v>
      </c>
      <c r="Q4110" s="8" t="s">
        <v>65</v>
      </c>
      <c r="R4110" s="8" t="s">
        <v>57</v>
      </c>
      <c r="S4110" s="8" t="s">
        <v>1212</v>
      </c>
      <c r="T4110" s="150">
        <v>1.4670000000000001</v>
      </c>
      <c r="U4110" s="8" t="s">
        <v>2108</v>
      </c>
      <c r="V4110" s="172">
        <v>3.8E-3</v>
      </c>
      <c r="W4110" s="151">
        <v>2.2120000000000001E-2</v>
      </c>
      <c r="X4110" s="4" t="s">
        <v>614</v>
      </c>
      <c r="Y4110" s="4"/>
      <c r="Z4110" s="150">
        <v>296753</v>
      </c>
      <c r="AA4110" s="148">
        <v>1</v>
      </c>
      <c r="AB4110" s="171">
        <v>110.77</v>
      </c>
      <c r="AD4110" s="150">
        <v>328.71300000000002</v>
      </c>
      <c r="AG4110" s="8" t="s">
        <v>17</v>
      </c>
      <c r="AH4110" s="151">
        <v>9.8999999999999994E-5</v>
      </c>
      <c r="AI4110" s="151">
        <v>1.10032984092398E-2</v>
      </c>
      <c r="AJ4110" s="151">
        <v>3.9068741758230101E-3</v>
      </c>
    </row>
    <row r="4111" spans="1:36" s="8" customFormat="1" x14ac:dyDescent="0.2">
      <c r="A4111" s="8">
        <v>11389</v>
      </c>
      <c r="B4111" s="8">
        <v>11391</v>
      </c>
      <c r="C4111" s="8" t="s">
        <v>1410</v>
      </c>
      <c r="D4111" s="8" t="s">
        <v>1411</v>
      </c>
      <c r="E4111" s="152" t="s">
        <v>425</v>
      </c>
      <c r="F4111" s="8" t="s">
        <v>2109</v>
      </c>
      <c r="G4111" s="8" t="s">
        <v>2110</v>
      </c>
      <c r="H4111" s="8" t="s">
        <v>76</v>
      </c>
      <c r="I4111" s="8" t="s">
        <v>229</v>
      </c>
      <c r="J4111" s="8" t="s">
        <v>53</v>
      </c>
      <c r="K4111" s="8" t="s">
        <v>53</v>
      </c>
      <c r="L4111" s="8" t="s">
        <v>799</v>
      </c>
      <c r="M4111" s="152" t="s">
        <v>311</v>
      </c>
      <c r="N4111" s="8" t="s">
        <v>256</v>
      </c>
      <c r="O4111" s="8" t="s">
        <v>62</v>
      </c>
      <c r="P4111" s="8" t="s">
        <v>1205</v>
      </c>
      <c r="Q4111" s="8" t="s">
        <v>65</v>
      </c>
      <c r="R4111" s="8" t="s">
        <v>57</v>
      </c>
      <c r="S4111" s="8" t="s">
        <v>1212</v>
      </c>
      <c r="T4111" s="150">
        <v>5.4630000000000001</v>
      </c>
      <c r="U4111" s="8" t="s">
        <v>2111</v>
      </c>
      <c r="V4111" s="172">
        <v>2E-3</v>
      </c>
      <c r="W4111" s="151">
        <v>2.461E-2</v>
      </c>
      <c r="X4111" s="4" t="s">
        <v>614</v>
      </c>
      <c r="Y4111" s="4"/>
      <c r="Z4111" s="150">
        <v>33376</v>
      </c>
      <c r="AA4111" s="148">
        <v>1</v>
      </c>
      <c r="AB4111" s="171">
        <v>102.2</v>
      </c>
      <c r="AD4111" s="150">
        <v>34.11</v>
      </c>
      <c r="AG4111" s="8" t="s">
        <v>17</v>
      </c>
      <c r="AH4111" s="151">
        <v>3.4999999999999997E-5</v>
      </c>
      <c r="AI4111" s="151">
        <v>1.141802001336E-3</v>
      </c>
      <c r="AJ4111" s="151">
        <v>4.0541268508874698E-4</v>
      </c>
    </row>
    <row r="4112" spans="1:36" s="8" customFormat="1" x14ac:dyDescent="0.2">
      <c r="A4112" s="8">
        <v>11389</v>
      </c>
      <c r="B4112" s="8">
        <v>11391</v>
      </c>
      <c r="C4112" s="8" t="s">
        <v>1410</v>
      </c>
      <c r="D4112" s="8" t="s">
        <v>1411</v>
      </c>
      <c r="E4112" s="152" t="s">
        <v>425</v>
      </c>
      <c r="F4112" s="8" t="s">
        <v>2112</v>
      </c>
      <c r="G4112" s="8" t="s">
        <v>2113</v>
      </c>
      <c r="H4112" s="8" t="s">
        <v>76</v>
      </c>
      <c r="I4112" s="8" t="s">
        <v>229</v>
      </c>
      <c r="J4112" s="8" t="s">
        <v>53</v>
      </c>
      <c r="K4112" s="8" t="s">
        <v>53</v>
      </c>
      <c r="L4112" s="8" t="s">
        <v>799</v>
      </c>
      <c r="M4112" s="152" t="s">
        <v>311</v>
      </c>
      <c r="N4112" s="8" t="s">
        <v>256</v>
      </c>
      <c r="O4112" s="8" t="s">
        <v>62</v>
      </c>
      <c r="P4112" s="8" t="s">
        <v>1205</v>
      </c>
      <c r="Q4112" s="8" t="s">
        <v>70</v>
      </c>
      <c r="R4112" s="8" t="s">
        <v>57</v>
      </c>
      <c r="S4112" s="8" t="s">
        <v>1212</v>
      </c>
      <c r="T4112" s="150">
        <v>0.16200000000000001</v>
      </c>
      <c r="U4112" s="8" t="s">
        <v>2114</v>
      </c>
      <c r="V4112" s="172">
        <v>9.4999999999999998E-3</v>
      </c>
      <c r="W4112" s="151">
        <v>3.261E-2</v>
      </c>
      <c r="X4112" s="4" t="s">
        <v>614</v>
      </c>
      <c r="Y4112" s="4"/>
      <c r="Z4112" s="150">
        <v>80212.009999999995</v>
      </c>
      <c r="AA4112" s="148">
        <v>1</v>
      </c>
      <c r="AB4112" s="171">
        <v>116.63</v>
      </c>
      <c r="AD4112" s="150">
        <v>93.551000000000002</v>
      </c>
      <c r="AG4112" s="8" t="s">
        <v>17</v>
      </c>
      <c r="AH4112" s="151">
        <v>4.9899999999999999E-4</v>
      </c>
      <c r="AI4112" s="151">
        <v>3.1315207392193299E-3</v>
      </c>
      <c r="AJ4112" s="151">
        <v>1.11189000353172E-3</v>
      </c>
    </row>
    <row r="4113" spans="1:36" s="8" customFormat="1" x14ac:dyDescent="0.2">
      <c r="A4113" s="8">
        <v>11389</v>
      </c>
      <c r="B4113" s="8">
        <v>11391</v>
      </c>
      <c r="C4113" s="8" t="s">
        <v>1410</v>
      </c>
      <c r="D4113" s="8" t="s">
        <v>1411</v>
      </c>
      <c r="E4113" s="152" t="s">
        <v>425</v>
      </c>
      <c r="F4113" s="8" t="s">
        <v>2707</v>
      </c>
      <c r="G4113" s="8" t="s">
        <v>2708</v>
      </c>
      <c r="H4113" s="8" t="s">
        <v>76</v>
      </c>
      <c r="I4113" s="8" t="s">
        <v>229</v>
      </c>
      <c r="J4113" s="8" t="s">
        <v>53</v>
      </c>
      <c r="K4113" s="8" t="s">
        <v>53</v>
      </c>
      <c r="L4113" s="8" t="s">
        <v>799</v>
      </c>
      <c r="M4113" s="152" t="s">
        <v>311</v>
      </c>
      <c r="N4113" s="8" t="s">
        <v>256</v>
      </c>
      <c r="O4113" s="8" t="s">
        <v>62</v>
      </c>
      <c r="P4113" s="8" t="s">
        <v>1205</v>
      </c>
      <c r="Q4113" s="8" t="s">
        <v>70</v>
      </c>
      <c r="R4113" s="8" t="s">
        <v>57</v>
      </c>
      <c r="S4113" s="8" t="s">
        <v>1212</v>
      </c>
      <c r="T4113" s="150">
        <v>1.915</v>
      </c>
      <c r="U4113" s="8" t="s">
        <v>2709</v>
      </c>
      <c r="V4113" s="172">
        <v>5.0000000000000001E-3</v>
      </c>
      <c r="W4113" s="151">
        <v>2.3109999999999999E-2</v>
      </c>
      <c r="X4113" s="4" t="s">
        <v>614</v>
      </c>
      <c r="Y4113" s="4"/>
      <c r="Z4113" s="150">
        <v>73602</v>
      </c>
      <c r="AA4113" s="148">
        <v>1</v>
      </c>
      <c r="AB4113" s="171">
        <v>110.29</v>
      </c>
      <c r="AD4113" s="150">
        <v>81.176000000000002</v>
      </c>
      <c r="AG4113" s="8" t="s">
        <v>17</v>
      </c>
      <c r="AH4113" s="151">
        <v>9.6000000000000002E-5</v>
      </c>
      <c r="AI4113" s="151">
        <v>2.7172610888058098E-3</v>
      </c>
      <c r="AJ4113" s="151">
        <v>9.6480135155741604E-4</v>
      </c>
    </row>
    <row r="4114" spans="1:36" s="8" customFormat="1" x14ac:dyDescent="0.2">
      <c r="A4114" s="8">
        <v>11389</v>
      </c>
      <c r="B4114" s="8">
        <v>11391</v>
      </c>
      <c r="C4114" s="8" t="s">
        <v>1410</v>
      </c>
      <c r="D4114" s="8" t="s">
        <v>1411</v>
      </c>
      <c r="E4114" s="152" t="s">
        <v>425</v>
      </c>
      <c r="F4114" s="8" t="s">
        <v>2115</v>
      </c>
      <c r="G4114" s="8" t="s">
        <v>2116</v>
      </c>
      <c r="H4114" s="8" t="s">
        <v>76</v>
      </c>
      <c r="I4114" s="8" t="s">
        <v>229</v>
      </c>
      <c r="J4114" s="8" t="s">
        <v>53</v>
      </c>
      <c r="K4114" s="8" t="s">
        <v>53</v>
      </c>
      <c r="L4114" s="8" t="s">
        <v>799</v>
      </c>
      <c r="M4114" s="152" t="s">
        <v>311</v>
      </c>
      <c r="N4114" s="8" t="s">
        <v>256</v>
      </c>
      <c r="O4114" s="8" t="s">
        <v>62</v>
      </c>
      <c r="P4114" s="8" t="s">
        <v>1205</v>
      </c>
      <c r="Q4114" s="8" t="s">
        <v>65</v>
      </c>
      <c r="R4114" s="8" t="s">
        <v>57</v>
      </c>
      <c r="S4114" s="8" t="s">
        <v>1212</v>
      </c>
      <c r="T4114" s="150">
        <v>3.7989999999999999</v>
      </c>
      <c r="U4114" s="8" t="s">
        <v>2117</v>
      </c>
      <c r="V4114" s="172">
        <v>1E-3</v>
      </c>
      <c r="W4114" s="151">
        <v>2.393E-2</v>
      </c>
      <c r="X4114" s="4" t="s">
        <v>614</v>
      </c>
      <c r="Y4114" s="4"/>
      <c r="Z4114" s="150">
        <v>375543</v>
      </c>
      <c r="AA4114" s="148">
        <v>1</v>
      </c>
      <c r="AB4114" s="171">
        <v>103.26</v>
      </c>
      <c r="AD4114" s="150">
        <v>387.786</v>
      </c>
      <c r="AG4114" s="8" t="s">
        <v>17</v>
      </c>
      <c r="AH4114" s="151">
        <v>1.11E-4</v>
      </c>
      <c r="AI4114" s="151">
        <v>1.29806789698049E-2</v>
      </c>
      <c r="AJ4114" s="151">
        <v>4.60897065276297E-3</v>
      </c>
    </row>
    <row r="4115" spans="1:36" s="8" customFormat="1" x14ac:dyDescent="0.2">
      <c r="A4115" s="8">
        <v>11389</v>
      </c>
      <c r="B4115" s="8">
        <v>11391</v>
      </c>
      <c r="C4115" s="8" t="s">
        <v>1410</v>
      </c>
      <c r="D4115" s="8" t="s">
        <v>1411</v>
      </c>
      <c r="E4115" s="152" t="s">
        <v>425</v>
      </c>
      <c r="F4115" s="8" t="s">
        <v>2118</v>
      </c>
      <c r="G4115" s="8" t="s">
        <v>2119</v>
      </c>
      <c r="H4115" s="8" t="s">
        <v>76</v>
      </c>
      <c r="I4115" s="8" t="s">
        <v>229</v>
      </c>
      <c r="J4115" s="8" t="s">
        <v>53</v>
      </c>
      <c r="K4115" s="8" t="s">
        <v>53</v>
      </c>
      <c r="L4115" s="8" t="s">
        <v>799</v>
      </c>
      <c r="M4115" s="152" t="s">
        <v>311</v>
      </c>
      <c r="N4115" s="8" t="s">
        <v>256</v>
      </c>
      <c r="O4115" s="8" t="s">
        <v>62</v>
      </c>
      <c r="P4115" s="8" t="s">
        <v>1205</v>
      </c>
      <c r="Q4115" s="8" t="s">
        <v>65</v>
      </c>
      <c r="R4115" s="8" t="s">
        <v>57</v>
      </c>
      <c r="S4115" s="8" t="s">
        <v>1212</v>
      </c>
      <c r="T4115" s="150">
        <v>3.177</v>
      </c>
      <c r="U4115" s="8" t="s">
        <v>2120</v>
      </c>
      <c r="V4115" s="172">
        <v>1E-3</v>
      </c>
      <c r="W4115" s="151">
        <v>2.4199999999999999E-2</v>
      </c>
      <c r="X4115" s="4" t="s">
        <v>614</v>
      </c>
      <c r="Y4115" s="4"/>
      <c r="Z4115" s="150">
        <v>488226.19</v>
      </c>
      <c r="AA4115" s="148">
        <v>1</v>
      </c>
      <c r="AB4115" s="171">
        <v>103.37</v>
      </c>
      <c r="AD4115" s="150">
        <v>504.67899999999997</v>
      </c>
      <c r="AG4115" s="8" t="s">
        <v>17</v>
      </c>
      <c r="AH4115" s="151">
        <v>1.8799999999999999E-4</v>
      </c>
      <c r="AI4115" s="151">
        <v>1.6893561075771599E-2</v>
      </c>
      <c r="AJ4115" s="151">
        <v>5.9982938796968302E-3</v>
      </c>
    </row>
    <row r="4116" spans="1:36" s="8" customFormat="1" x14ac:dyDescent="0.2">
      <c r="A4116" s="8">
        <v>11389</v>
      </c>
      <c r="B4116" s="8">
        <v>11391</v>
      </c>
      <c r="C4116" s="8" t="s">
        <v>2121</v>
      </c>
      <c r="D4116" s="8" t="s">
        <v>2122</v>
      </c>
      <c r="E4116" s="4" t="s">
        <v>428</v>
      </c>
      <c r="F4116" s="8" t="s">
        <v>2123</v>
      </c>
      <c r="G4116" s="8" t="s">
        <v>2124</v>
      </c>
      <c r="H4116" s="8" t="s">
        <v>76</v>
      </c>
      <c r="I4116" s="8" t="s">
        <v>230</v>
      </c>
      <c r="J4116" s="8" t="s">
        <v>53</v>
      </c>
      <c r="K4116" s="8" t="s">
        <v>53</v>
      </c>
      <c r="L4116" s="8" t="s">
        <v>799</v>
      </c>
      <c r="M4116" s="152" t="s">
        <v>311</v>
      </c>
      <c r="N4116" s="8" t="s">
        <v>267</v>
      </c>
      <c r="O4116" s="8" t="s">
        <v>62</v>
      </c>
      <c r="P4116" s="8" t="s">
        <v>1560</v>
      </c>
      <c r="Q4116" s="8" t="s">
        <v>65</v>
      </c>
      <c r="R4116" s="8" t="s">
        <v>57</v>
      </c>
      <c r="S4116" s="8" t="s">
        <v>1212</v>
      </c>
      <c r="T4116" s="150">
        <v>0.51300000000000001</v>
      </c>
      <c r="U4116" s="8" t="s">
        <v>2125</v>
      </c>
      <c r="V4116" s="172">
        <v>3.49E-2</v>
      </c>
      <c r="W4116" s="151">
        <v>5.8439999999999999E-2</v>
      </c>
      <c r="X4116" s="4" t="s">
        <v>614</v>
      </c>
      <c r="Y4116" s="4"/>
      <c r="Z4116" s="150">
        <v>13502.49</v>
      </c>
      <c r="AA4116" s="148">
        <v>1</v>
      </c>
      <c r="AB4116" s="171">
        <v>100.58</v>
      </c>
      <c r="AD4116" s="150">
        <v>13.581</v>
      </c>
      <c r="AG4116" s="8" t="s">
        <v>17</v>
      </c>
      <c r="AH4116" s="151">
        <v>4.0000000000000003E-5</v>
      </c>
      <c r="AI4116" s="151">
        <v>4.5460176018615199E-4</v>
      </c>
      <c r="AJ4116" s="151">
        <v>1.6141267928020101E-4</v>
      </c>
    </row>
    <row r="4117" spans="1:36" s="8" customFormat="1" x14ac:dyDescent="0.2">
      <c r="A4117" s="8">
        <v>11389</v>
      </c>
      <c r="B4117" s="8">
        <v>11391</v>
      </c>
      <c r="C4117" s="8" t="s">
        <v>2121</v>
      </c>
      <c r="D4117" s="8" t="s">
        <v>2122</v>
      </c>
      <c r="E4117" s="4" t="s">
        <v>428</v>
      </c>
      <c r="F4117" s="8" t="s">
        <v>2126</v>
      </c>
      <c r="G4117" s="8" t="s">
        <v>2127</v>
      </c>
      <c r="H4117" s="8" t="s">
        <v>76</v>
      </c>
      <c r="I4117" s="8" t="s">
        <v>230</v>
      </c>
      <c r="J4117" s="8" t="s">
        <v>53</v>
      </c>
      <c r="K4117" s="8" t="s">
        <v>53</v>
      </c>
      <c r="L4117" s="8" t="s">
        <v>799</v>
      </c>
      <c r="M4117" s="152" t="s">
        <v>311</v>
      </c>
      <c r="N4117" s="8" t="s">
        <v>267</v>
      </c>
      <c r="O4117" s="8" t="s">
        <v>62</v>
      </c>
      <c r="P4117" s="8" t="s">
        <v>1560</v>
      </c>
      <c r="Q4117" s="8" t="s">
        <v>65</v>
      </c>
      <c r="R4117" s="8" t="s">
        <v>57</v>
      </c>
      <c r="S4117" s="8" t="s">
        <v>1212</v>
      </c>
      <c r="T4117" s="150">
        <v>3.1309999999999998</v>
      </c>
      <c r="U4117" s="8" t="s">
        <v>2128</v>
      </c>
      <c r="V4117" s="172">
        <v>3.7699999999999997E-2</v>
      </c>
      <c r="W4117" s="151">
        <v>6.0720000000000003E-2</v>
      </c>
      <c r="X4117" s="4" t="s">
        <v>614</v>
      </c>
      <c r="Y4117" s="4"/>
      <c r="Z4117" s="150">
        <v>13879.82</v>
      </c>
      <c r="AA4117" s="148">
        <v>1</v>
      </c>
      <c r="AB4117" s="171">
        <v>100.65</v>
      </c>
      <c r="AD4117" s="150">
        <v>13.97</v>
      </c>
      <c r="AG4117" s="8" t="s">
        <v>17</v>
      </c>
      <c r="AH4117" s="151">
        <v>8.2999999999999998E-5</v>
      </c>
      <c r="AI4117" s="151">
        <v>4.6763093225511698E-4</v>
      </c>
      <c r="AJ4117" s="151">
        <v>1.6603886808244601E-4</v>
      </c>
    </row>
    <row r="4118" spans="1:36" s="8" customFormat="1" x14ac:dyDescent="0.2">
      <c r="A4118" s="8">
        <v>11389</v>
      </c>
      <c r="B4118" s="8">
        <v>11391</v>
      </c>
      <c r="C4118" s="8" t="s">
        <v>2129</v>
      </c>
      <c r="D4118" s="8" t="s">
        <v>2130</v>
      </c>
      <c r="E4118" s="152" t="s">
        <v>425</v>
      </c>
      <c r="F4118" s="8" t="s">
        <v>2131</v>
      </c>
      <c r="G4118" s="8" t="s">
        <v>2132</v>
      </c>
      <c r="H4118" s="8" t="s">
        <v>76</v>
      </c>
      <c r="I4118" s="8" t="s">
        <v>228</v>
      </c>
      <c r="J4118" s="8" t="s">
        <v>53</v>
      </c>
      <c r="K4118" s="8" t="s">
        <v>53</v>
      </c>
      <c r="L4118" s="8" t="s">
        <v>799</v>
      </c>
      <c r="M4118" s="152" t="s">
        <v>311</v>
      </c>
      <c r="N4118" s="8" t="s">
        <v>629</v>
      </c>
      <c r="O4118" s="8" t="s">
        <v>62</v>
      </c>
      <c r="P4118" s="8" t="s">
        <v>1488</v>
      </c>
      <c r="Q4118" s="8" t="s">
        <v>65</v>
      </c>
      <c r="R4118" s="8" t="s">
        <v>57</v>
      </c>
      <c r="S4118" s="8" t="s">
        <v>1212</v>
      </c>
      <c r="T4118" s="150">
        <v>0.32300000000000001</v>
      </c>
      <c r="U4118" s="8" t="s">
        <v>1302</v>
      </c>
      <c r="V4118" s="172">
        <v>3.5499999999999997E-2</v>
      </c>
      <c r="W4118" s="151">
        <v>5.5449999999999999E-2</v>
      </c>
      <c r="X4118" s="4" t="s">
        <v>614</v>
      </c>
      <c r="Y4118" s="4"/>
      <c r="Z4118" s="150">
        <v>39748.21</v>
      </c>
      <c r="AA4118" s="148">
        <v>1</v>
      </c>
      <c r="AB4118" s="171">
        <v>100</v>
      </c>
      <c r="AD4118" s="150">
        <v>39.747999999999998</v>
      </c>
      <c r="AG4118" s="8" t="s">
        <v>17</v>
      </c>
      <c r="AH4118" s="151">
        <v>7.0699999999999995E-4</v>
      </c>
      <c r="AI4118" s="151">
        <v>1.33052547125756E-3</v>
      </c>
      <c r="AJ4118" s="151">
        <v>4.7242157856646199E-4</v>
      </c>
    </row>
    <row r="4119" spans="1:36" s="8" customFormat="1" x14ac:dyDescent="0.2">
      <c r="A4119" s="8">
        <v>11389</v>
      </c>
      <c r="B4119" s="8">
        <v>11391</v>
      </c>
      <c r="C4119" s="8" t="s">
        <v>2129</v>
      </c>
      <c r="D4119" s="8" t="s">
        <v>2130</v>
      </c>
      <c r="E4119" s="152" t="s">
        <v>425</v>
      </c>
      <c r="F4119" s="8" t="s">
        <v>2133</v>
      </c>
      <c r="G4119" s="8" t="s">
        <v>2134</v>
      </c>
      <c r="H4119" s="8" t="s">
        <v>76</v>
      </c>
      <c r="I4119" s="8" t="s">
        <v>228</v>
      </c>
      <c r="J4119" s="8" t="s">
        <v>53</v>
      </c>
      <c r="K4119" s="8" t="s">
        <v>53</v>
      </c>
      <c r="L4119" s="8" t="s">
        <v>799</v>
      </c>
      <c r="M4119" s="152" t="s">
        <v>311</v>
      </c>
      <c r="N4119" s="8" t="s">
        <v>629</v>
      </c>
      <c r="O4119" s="8" t="s">
        <v>62</v>
      </c>
      <c r="P4119" s="8" t="s">
        <v>1488</v>
      </c>
      <c r="Q4119" s="8" t="s">
        <v>65</v>
      </c>
      <c r="R4119" s="8" t="s">
        <v>57</v>
      </c>
      <c r="S4119" s="8" t="s">
        <v>1212</v>
      </c>
      <c r="T4119" s="150">
        <v>1.994</v>
      </c>
      <c r="U4119" s="8" t="s">
        <v>2135</v>
      </c>
      <c r="V4119" s="172">
        <v>3.1300000000000001E-2</v>
      </c>
      <c r="W4119" s="151">
        <v>5.1709999999999999E-2</v>
      </c>
      <c r="X4119" s="4" t="s">
        <v>614</v>
      </c>
      <c r="Y4119" s="4"/>
      <c r="Z4119" s="150">
        <v>54984.15</v>
      </c>
      <c r="AA4119" s="148">
        <v>1</v>
      </c>
      <c r="AB4119" s="171">
        <v>96.73</v>
      </c>
      <c r="AD4119" s="150">
        <v>53.186</v>
      </c>
      <c r="AG4119" s="8" t="s">
        <v>17</v>
      </c>
      <c r="AH4119" s="151">
        <v>8.5700000000000001E-4</v>
      </c>
      <c r="AI4119" s="151">
        <v>1.7803456214780201E-3</v>
      </c>
      <c r="AJ4119" s="151">
        <v>6.3213648070757004E-4</v>
      </c>
    </row>
    <row r="4120" spans="1:36" s="8" customFormat="1" x14ac:dyDescent="0.2">
      <c r="A4120" s="8">
        <v>11389</v>
      </c>
      <c r="B4120" s="8">
        <v>11391</v>
      </c>
      <c r="C4120" s="8" t="s">
        <v>2136</v>
      </c>
      <c r="D4120" s="8" t="s">
        <v>2137</v>
      </c>
      <c r="E4120" s="152" t="s">
        <v>425</v>
      </c>
      <c r="F4120" s="8" t="s">
        <v>2138</v>
      </c>
      <c r="G4120" s="8" t="s">
        <v>2139</v>
      </c>
      <c r="H4120" s="8" t="s">
        <v>76</v>
      </c>
      <c r="I4120" s="8" t="s">
        <v>228</v>
      </c>
      <c r="J4120" s="8" t="s">
        <v>53</v>
      </c>
      <c r="K4120" s="8" t="s">
        <v>53</v>
      </c>
      <c r="L4120" s="8" t="s">
        <v>799</v>
      </c>
      <c r="M4120" s="152" t="s">
        <v>311</v>
      </c>
      <c r="N4120" s="8" t="s">
        <v>258</v>
      </c>
      <c r="O4120" s="8" t="s">
        <v>62</v>
      </c>
      <c r="P4120" s="8" t="s">
        <v>1419</v>
      </c>
      <c r="Q4120" s="8" t="s">
        <v>65</v>
      </c>
      <c r="R4120" s="8" t="s">
        <v>57</v>
      </c>
      <c r="S4120" s="8" t="s">
        <v>1212</v>
      </c>
      <c r="T4120" s="150">
        <v>2.1480000000000001</v>
      </c>
      <c r="U4120" s="8" t="s">
        <v>2037</v>
      </c>
      <c r="V4120" s="172">
        <v>2.3900000000000001E-2</v>
      </c>
      <c r="W4120" s="151">
        <v>5.1339999999999997E-2</v>
      </c>
      <c r="X4120" s="4" t="s">
        <v>614</v>
      </c>
      <c r="Y4120" s="4"/>
      <c r="Z4120" s="150">
        <v>8472</v>
      </c>
      <c r="AA4120" s="148">
        <v>1</v>
      </c>
      <c r="AB4120" s="171">
        <v>94.48</v>
      </c>
      <c r="AD4120" s="150">
        <v>8.0039999999999996</v>
      </c>
      <c r="AG4120" s="8" t="s">
        <v>17</v>
      </c>
      <c r="AH4120" s="151">
        <v>5.7000000000000003E-5</v>
      </c>
      <c r="AI4120" s="151">
        <v>2.6793623414861698E-4</v>
      </c>
      <c r="AJ4120" s="151">
        <v>9.5134487408200701E-5</v>
      </c>
    </row>
    <row r="4121" spans="1:36" s="8" customFormat="1" x14ac:dyDescent="0.2">
      <c r="A4121" s="8">
        <v>11389</v>
      </c>
      <c r="B4121" s="8">
        <v>11391</v>
      </c>
      <c r="C4121" s="8" t="s">
        <v>2140</v>
      </c>
      <c r="D4121" s="8" t="s">
        <v>2141</v>
      </c>
      <c r="E4121" s="152" t="s">
        <v>425</v>
      </c>
      <c r="F4121" s="8" t="s">
        <v>2142</v>
      </c>
      <c r="G4121" s="8" t="s">
        <v>2143</v>
      </c>
      <c r="H4121" s="8" t="s">
        <v>76</v>
      </c>
      <c r="I4121" s="8" t="s">
        <v>229</v>
      </c>
      <c r="J4121" s="8" t="s">
        <v>53</v>
      </c>
      <c r="K4121" s="8" t="s">
        <v>53</v>
      </c>
      <c r="L4121" s="8" t="s">
        <v>799</v>
      </c>
      <c r="M4121" s="152" t="s">
        <v>311</v>
      </c>
      <c r="N4121" s="8" t="s">
        <v>629</v>
      </c>
      <c r="O4121" s="8" t="s">
        <v>62</v>
      </c>
      <c r="P4121" s="8" t="s">
        <v>1419</v>
      </c>
      <c r="Q4121" s="8" t="s">
        <v>65</v>
      </c>
      <c r="R4121" s="8" t="s">
        <v>57</v>
      </c>
      <c r="S4121" s="8" t="s">
        <v>1212</v>
      </c>
      <c r="T4121" s="150">
        <v>3.2109999999999999</v>
      </c>
      <c r="U4121" s="8" t="s">
        <v>2144</v>
      </c>
      <c r="V4121" s="172">
        <v>1.83E-2</v>
      </c>
      <c r="W4121" s="151">
        <v>2.7359999999999999E-2</v>
      </c>
      <c r="X4121" s="4" t="s">
        <v>614</v>
      </c>
      <c r="Y4121" s="4"/>
      <c r="Z4121" s="150">
        <v>223949.2</v>
      </c>
      <c r="AA4121" s="148">
        <v>1</v>
      </c>
      <c r="AB4121" s="171">
        <v>112.26</v>
      </c>
      <c r="AD4121" s="150">
        <v>251.405</v>
      </c>
      <c r="AG4121" s="8" t="s">
        <v>17</v>
      </c>
      <c r="AH4121" s="151">
        <v>1.1479999999999999E-3</v>
      </c>
      <c r="AI4121" s="151">
        <v>8.4155047724297598E-3</v>
      </c>
      <c r="AJ4121" s="151">
        <v>2.9880420442212402E-3</v>
      </c>
    </row>
    <row r="4122" spans="1:36" s="8" customFormat="1" x14ac:dyDescent="0.2">
      <c r="A4122" s="8">
        <v>11389</v>
      </c>
      <c r="B4122" s="8">
        <v>11391</v>
      </c>
      <c r="C4122" s="8" t="s">
        <v>2140</v>
      </c>
      <c r="D4122" s="8" t="s">
        <v>2141</v>
      </c>
      <c r="E4122" s="152" t="s">
        <v>425</v>
      </c>
      <c r="F4122" s="8" t="s">
        <v>2145</v>
      </c>
      <c r="G4122" s="8" t="s">
        <v>2146</v>
      </c>
      <c r="H4122" s="8" t="s">
        <v>76</v>
      </c>
      <c r="I4122" s="8" t="s">
        <v>229</v>
      </c>
      <c r="J4122" s="8" t="s">
        <v>53</v>
      </c>
      <c r="K4122" s="8" t="s">
        <v>53</v>
      </c>
      <c r="L4122" s="8" t="s">
        <v>799</v>
      </c>
      <c r="M4122" s="152" t="s">
        <v>311</v>
      </c>
      <c r="N4122" s="8" t="s">
        <v>629</v>
      </c>
      <c r="O4122" s="8" t="s">
        <v>62</v>
      </c>
      <c r="P4122" s="8" t="s">
        <v>1419</v>
      </c>
      <c r="Q4122" s="8" t="s">
        <v>65</v>
      </c>
      <c r="R4122" s="8" t="s">
        <v>57</v>
      </c>
      <c r="S4122" s="8" t="s">
        <v>1212</v>
      </c>
      <c r="T4122" s="150">
        <v>3.7869999999999999</v>
      </c>
      <c r="U4122" s="8" t="s">
        <v>1489</v>
      </c>
      <c r="V4122" s="172">
        <v>1.5299999999999999E-2</v>
      </c>
      <c r="W4122" s="151">
        <v>2.7359999999999999E-2</v>
      </c>
      <c r="X4122" s="4" t="s">
        <v>614</v>
      </c>
      <c r="Y4122" s="4"/>
      <c r="Z4122" s="150">
        <v>1023102.69</v>
      </c>
      <c r="AA4122" s="148">
        <v>1</v>
      </c>
      <c r="AB4122" s="171">
        <v>110.31</v>
      </c>
      <c r="AC4122" s="150">
        <v>43.643000000000001</v>
      </c>
      <c r="AD4122" s="150">
        <v>1172.2270000000001</v>
      </c>
      <c r="AG4122" s="8" t="s">
        <v>17</v>
      </c>
      <c r="AH4122" s="151">
        <v>2.2230000000000001E-3</v>
      </c>
      <c r="AI4122" s="151">
        <v>3.9238949990782201E-2</v>
      </c>
      <c r="AJ4122" s="151">
        <v>1.3932335078422099E-2</v>
      </c>
    </row>
    <row r="4123" spans="1:36" s="8" customFormat="1" x14ac:dyDescent="0.2">
      <c r="A4123" s="8">
        <v>11389</v>
      </c>
      <c r="B4123" s="8">
        <v>11391</v>
      </c>
      <c r="C4123" s="8" t="s">
        <v>2766</v>
      </c>
      <c r="D4123" s="8" t="s">
        <v>2767</v>
      </c>
      <c r="E4123" s="152" t="s">
        <v>425</v>
      </c>
      <c r="F4123" s="8" t="s">
        <v>2773</v>
      </c>
      <c r="G4123" s="8" t="s">
        <v>2774</v>
      </c>
      <c r="H4123" s="8" t="s">
        <v>76</v>
      </c>
      <c r="I4123" s="8" t="s">
        <v>228</v>
      </c>
      <c r="J4123" s="8" t="s">
        <v>53</v>
      </c>
      <c r="K4123" s="8" t="s">
        <v>53</v>
      </c>
      <c r="L4123" s="8" t="s">
        <v>799</v>
      </c>
      <c r="M4123" s="152" t="s">
        <v>311</v>
      </c>
      <c r="N4123" s="8" t="s">
        <v>252</v>
      </c>
      <c r="O4123" s="8" t="s">
        <v>62</v>
      </c>
      <c r="P4123" s="8" t="s">
        <v>1544</v>
      </c>
      <c r="Q4123" s="8" t="s">
        <v>65</v>
      </c>
      <c r="R4123" s="8" t="s">
        <v>57</v>
      </c>
      <c r="S4123" s="8" t="s">
        <v>1212</v>
      </c>
      <c r="T4123" s="150">
        <v>1.387</v>
      </c>
      <c r="U4123" s="8" t="s">
        <v>2775</v>
      </c>
      <c r="V4123" s="172">
        <v>2.29E-2</v>
      </c>
      <c r="W4123" s="151">
        <v>4.5949999999999998E-2</v>
      </c>
      <c r="X4123" s="4" t="s">
        <v>614</v>
      </c>
      <c r="Y4123" s="4"/>
      <c r="Z4123" s="150">
        <v>26282.21</v>
      </c>
      <c r="AA4123" s="148">
        <v>1</v>
      </c>
      <c r="AB4123" s="171">
        <v>97.15</v>
      </c>
      <c r="AD4123" s="150">
        <v>25.533000000000001</v>
      </c>
      <c r="AG4123" s="8" t="s">
        <v>17</v>
      </c>
      <c r="AH4123" s="151">
        <v>7.8999999999999996E-5</v>
      </c>
      <c r="AI4123" s="151">
        <v>8.5469330758116801E-4</v>
      </c>
      <c r="AJ4123" s="151">
        <v>3.0347074917404899E-4</v>
      </c>
    </row>
    <row r="4124" spans="1:36" s="8" customFormat="1" x14ac:dyDescent="0.2">
      <c r="A4124" s="8">
        <v>11389</v>
      </c>
      <c r="B4124" s="8">
        <v>11391</v>
      </c>
      <c r="C4124" s="8" t="s">
        <v>2147</v>
      </c>
      <c r="D4124" s="8" t="s">
        <v>2148</v>
      </c>
      <c r="E4124" s="152" t="s">
        <v>425</v>
      </c>
      <c r="F4124" s="8" t="s">
        <v>2149</v>
      </c>
      <c r="G4124" s="8" t="s">
        <v>2150</v>
      </c>
      <c r="H4124" s="8" t="s">
        <v>76</v>
      </c>
      <c r="I4124" s="8" t="s">
        <v>230</v>
      </c>
      <c r="J4124" s="8" t="s">
        <v>53</v>
      </c>
      <c r="K4124" s="8" t="s">
        <v>53</v>
      </c>
      <c r="L4124" s="8" t="s">
        <v>799</v>
      </c>
      <c r="M4124" s="152" t="s">
        <v>311</v>
      </c>
      <c r="N4124" s="8" t="s">
        <v>156</v>
      </c>
      <c r="O4124" s="8" t="s">
        <v>62</v>
      </c>
      <c r="P4124" s="8" t="s">
        <v>1419</v>
      </c>
      <c r="Q4124" s="8" t="s">
        <v>65</v>
      </c>
      <c r="R4124" s="8" t="s">
        <v>57</v>
      </c>
      <c r="S4124" s="8" t="s">
        <v>1212</v>
      </c>
      <c r="T4124" s="150">
        <v>0.48499999999999999</v>
      </c>
      <c r="U4124" s="8" t="s">
        <v>1700</v>
      </c>
      <c r="V4124" s="172">
        <v>4.7E-2</v>
      </c>
      <c r="W4124" s="151">
        <v>5.704E-2</v>
      </c>
      <c r="X4124" s="4" t="s">
        <v>614</v>
      </c>
      <c r="Y4124" s="4"/>
      <c r="Z4124" s="150">
        <v>46454.400000000001</v>
      </c>
      <c r="AA4124" s="148">
        <v>1</v>
      </c>
      <c r="AB4124" s="171">
        <v>100.61</v>
      </c>
      <c r="AD4124" s="150">
        <v>46.738</v>
      </c>
      <c r="AG4124" s="8" t="s">
        <v>17</v>
      </c>
      <c r="AH4124" s="151">
        <v>1.8900000000000001E-4</v>
      </c>
      <c r="AI4124" s="151">
        <v>1.56449298982129E-3</v>
      </c>
      <c r="AJ4124" s="151">
        <v>5.5549500094046898E-4</v>
      </c>
    </row>
    <row r="4125" spans="1:36" s="8" customFormat="1" x14ac:dyDescent="0.2">
      <c r="A4125" s="8">
        <v>11389</v>
      </c>
      <c r="B4125" s="8">
        <v>11391</v>
      </c>
      <c r="C4125" s="8" t="s">
        <v>1919</v>
      </c>
      <c r="D4125" s="8" t="s">
        <v>1920</v>
      </c>
      <c r="E4125" s="152" t="s">
        <v>425</v>
      </c>
      <c r="F4125" s="8" t="s">
        <v>2151</v>
      </c>
      <c r="G4125" s="8" t="s">
        <v>2152</v>
      </c>
      <c r="H4125" s="8" t="s">
        <v>76</v>
      </c>
      <c r="I4125" s="8" t="s">
        <v>229</v>
      </c>
      <c r="J4125" s="8" t="s">
        <v>53</v>
      </c>
      <c r="K4125" s="8" t="s">
        <v>53</v>
      </c>
      <c r="L4125" s="8" t="s">
        <v>799</v>
      </c>
      <c r="M4125" s="152" t="s">
        <v>311</v>
      </c>
      <c r="N4125" s="8" t="s">
        <v>629</v>
      </c>
      <c r="O4125" s="8" t="s">
        <v>62</v>
      </c>
      <c r="P4125" s="8" t="s">
        <v>1560</v>
      </c>
      <c r="Q4125" s="8" t="s">
        <v>65</v>
      </c>
      <c r="R4125" s="8" t="s">
        <v>57</v>
      </c>
      <c r="S4125" s="8" t="s">
        <v>1212</v>
      </c>
      <c r="T4125" s="150">
        <v>0.51800000000000002</v>
      </c>
      <c r="U4125" s="8" t="s">
        <v>2153</v>
      </c>
      <c r="V4125" s="172">
        <v>1.7600000000000001E-2</v>
      </c>
      <c r="W4125" s="151">
        <v>2.6499999999999999E-2</v>
      </c>
      <c r="X4125" s="4" t="s">
        <v>614</v>
      </c>
      <c r="Y4125" s="4"/>
      <c r="Z4125" s="150">
        <v>180172.13</v>
      </c>
      <c r="AA4125" s="148">
        <v>1</v>
      </c>
      <c r="AB4125" s="171">
        <v>116.52</v>
      </c>
      <c r="AC4125" s="150">
        <v>4.484</v>
      </c>
      <c r="AD4125" s="150">
        <v>214.42</v>
      </c>
      <c r="AG4125" s="8" t="s">
        <v>17</v>
      </c>
      <c r="AH4125" s="151">
        <v>6.69E-4</v>
      </c>
      <c r="AI4125" s="151">
        <v>7.1774736961456604E-3</v>
      </c>
      <c r="AJ4125" s="151">
        <v>2.54846188735308E-3</v>
      </c>
    </row>
    <row r="4126" spans="1:36" s="8" customFormat="1" x14ac:dyDescent="0.2">
      <c r="A4126" s="8">
        <v>11389</v>
      </c>
      <c r="B4126" s="8">
        <v>11391</v>
      </c>
      <c r="C4126" s="8" t="s">
        <v>1919</v>
      </c>
      <c r="D4126" s="8" t="s">
        <v>1920</v>
      </c>
      <c r="E4126" s="152" t="s">
        <v>425</v>
      </c>
      <c r="F4126" s="8" t="s">
        <v>2154</v>
      </c>
      <c r="G4126" s="8" t="s">
        <v>2155</v>
      </c>
      <c r="H4126" s="8" t="s">
        <v>76</v>
      </c>
      <c r="I4126" s="8" t="s">
        <v>229</v>
      </c>
      <c r="J4126" s="8" t="s">
        <v>53</v>
      </c>
      <c r="K4126" s="8" t="s">
        <v>53</v>
      </c>
      <c r="L4126" s="8" t="s">
        <v>799</v>
      </c>
      <c r="M4126" s="152" t="s">
        <v>311</v>
      </c>
      <c r="N4126" s="8" t="s">
        <v>629</v>
      </c>
      <c r="O4126" s="8" t="s">
        <v>62</v>
      </c>
      <c r="P4126" s="8" t="s">
        <v>1560</v>
      </c>
      <c r="Q4126" s="8" t="s">
        <v>65</v>
      </c>
      <c r="R4126" s="8" t="s">
        <v>57</v>
      </c>
      <c r="S4126" s="8" t="s">
        <v>1212</v>
      </c>
      <c r="T4126" s="150">
        <v>0.51800000000000002</v>
      </c>
      <c r="U4126" s="8" t="s">
        <v>2153</v>
      </c>
      <c r="V4126" s="172">
        <v>2.3E-2</v>
      </c>
      <c r="W4126" s="151">
        <v>2.8219999999999999E-2</v>
      </c>
      <c r="X4126" s="4" t="s">
        <v>614</v>
      </c>
      <c r="Y4126" s="4"/>
      <c r="Z4126" s="150">
        <v>127636.25</v>
      </c>
      <c r="AA4126" s="148">
        <v>1</v>
      </c>
      <c r="AB4126" s="171">
        <v>116.73</v>
      </c>
      <c r="AC4126" s="150">
        <v>3.585</v>
      </c>
      <c r="AD4126" s="150">
        <v>152.57499999999999</v>
      </c>
      <c r="AG4126" s="8" t="s">
        <v>17</v>
      </c>
      <c r="AH4126" s="151">
        <v>1.6000000000000001E-4</v>
      </c>
      <c r="AI4126" s="151">
        <v>5.1072598649443196E-3</v>
      </c>
      <c r="AJ4126" s="151">
        <v>1.8134036661963801E-3</v>
      </c>
    </row>
    <row r="4127" spans="1:36" s="8" customFormat="1" x14ac:dyDescent="0.2">
      <c r="A4127" s="8">
        <v>11389</v>
      </c>
      <c r="B4127" s="8">
        <v>11391</v>
      </c>
      <c r="C4127" s="8" t="s">
        <v>1919</v>
      </c>
      <c r="D4127" s="8" t="s">
        <v>1920</v>
      </c>
      <c r="E4127" s="152" t="s">
        <v>425</v>
      </c>
      <c r="F4127" s="8" t="s">
        <v>2156</v>
      </c>
      <c r="G4127" s="8" t="s">
        <v>2157</v>
      </c>
      <c r="H4127" s="8" t="s">
        <v>76</v>
      </c>
      <c r="I4127" s="8" t="s">
        <v>229</v>
      </c>
      <c r="J4127" s="8" t="s">
        <v>53</v>
      </c>
      <c r="K4127" s="8" t="s">
        <v>53</v>
      </c>
      <c r="L4127" s="8" t="s">
        <v>799</v>
      </c>
      <c r="M4127" s="152" t="s">
        <v>311</v>
      </c>
      <c r="N4127" s="8" t="s">
        <v>629</v>
      </c>
      <c r="O4127" s="8" t="s">
        <v>62</v>
      </c>
      <c r="P4127" s="8" t="s">
        <v>1560</v>
      </c>
      <c r="Q4127" s="8" t="s">
        <v>65</v>
      </c>
      <c r="R4127" s="8" t="s">
        <v>57</v>
      </c>
      <c r="S4127" s="8" t="s">
        <v>1212</v>
      </c>
      <c r="T4127" s="150">
        <v>1.2809999999999999</v>
      </c>
      <c r="U4127" s="8" t="s">
        <v>2158</v>
      </c>
      <c r="V4127" s="172">
        <v>2.1499999999999998E-2</v>
      </c>
      <c r="W4127" s="151">
        <v>2.7E-2</v>
      </c>
      <c r="X4127" s="4" t="s">
        <v>614</v>
      </c>
      <c r="Y4127" s="4"/>
      <c r="Z4127" s="150">
        <v>80216.789999999994</v>
      </c>
      <c r="AA4127" s="148">
        <v>1</v>
      </c>
      <c r="AB4127" s="171">
        <v>116.99</v>
      </c>
      <c r="AD4127" s="150">
        <v>93.846000000000004</v>
      </c>
      <c r="AG4127" s="8" t="s">
        <v>17</v>
      </c>
      <c r="AH4127" s="151">
        <v>6.7999999999999999E-5</v>
      </c>
      <c r="AI4127" s="151">
        <v>3.14137394522332E-3</v>
      </c>
      <c r="AJ4127" s="151">
        <v>1.11538852139921E-3</v>
      </c>
    </row>
    <row r="4128" spans="1:36" s="8" customFormat="1" x14ac:dyDescent="0.2">
      <c r="A4128" s="8">
        <v>11389</v>
      </c>
      <c r="B4128" s="8">
        <v>11391</v>
      </c>
      <c r="C4128" s="8" t="s">
        <v>1919</v>
      </c>
      <c r="D4128" s="8" t="s">
        <v>1920</v>
      </c>
      <c r="E4128" s="152" t="s">
        <v>425</v>
      </c>
      <c r="F4128" s="8" t="s">
        <v>2891</v>
      </c>
      <c r="G4128" s="8" t="s">
        <v>2892</v>
      </c>
      <c r="H4128" s="8" t="s">
        <v>76</v>
      </c>
      <c r="I4128" s="8" t="s">
        <v>229</v>
      </c>
      <c r="J4128" s="8" t="s">
        <v>53</v>
      </c>
      <c r="K4128" s="8" t="s">
        <v>53</v>
      </c>
      <c r="L4128" s="8" t="s">
        <v>799</v>
      </c>
      <c r="M4128" s="152" t="s">
        <v>311</v>
      </c>
      <c r="N4128" s="8" t="s">
        <v>629</v>
      </c>
      <c r="O4128" s="8" t="s">
        <v>62</v>
      </c>
      <c r="P4128" s="8" t="s">
        <v>1560</v>
      </c>
      <c r="Q4128" s="8" t="s">
        <v>65</v>
      </c>
      <c r="R4128" s="8" t="s">
        <v>57</v>
      </c>
      <c r="S4128" s="8" t="s">
        <v>1212</v>
      </c>
      <c r="T4128" s="150">
        <v>3.3439999999999999</v>
      </c>
      <c r="U4128" s="8" t="s">
        <v>2893</v>
      </c>
      <c r="V4128" s="172">
        <v>6.4999999999999997E-3</v>
      </c>
      <c r="W4128" s="151">
        <v>2.5749999999999999E-2</v>
      </c>
      <c r="X4128" s="4" t="s">
        <v>614</v>
      </c>
      <c r="Y4128" s="4"/>
      <c r="Z4128" s="150">
        <v>14884.85</v>
      </c>
      <c r="AA4128" s="148">
        <v>1</v>
      </c>
      <c r="AB4128" s="171">
        <v>107.93</v>
      </c>
      <c r="AC4128" s="150">
        <v>0.246</v>
      </c>
      <c r="AD4128" s="150">
        <v>16.312000000000001</v>
      </c>
      <c r="AG4128" s="8" t="s">
        <v>17</v>
      </c>
      <c r="AH4128" s="151">
        <v>2.8E-5</v>
      </c>
      <c r="AI4128" s="151">
        <v>5.4601395263862405E-4</v>
      </c>
      <c r="AJ4128" s="151">
        <v>1.9386984991805501E-4</v>
      </c>
    </row>
    <row r="4129" spans="1:36" s="8" customFormat="1" x14ac:dyDescent="0.2">
      <c r="A4129" s="8">
        <v>11389</v>
      </c>
      <c r="B4129" s="8">
        <v>11391</v>
      </c>
      <c r="C4129" s="8" t="s">
        <v>1919</v>
      </c>
      <c r="D4129" s="8" t="s">
        <v>1920</v>
      </c>
      <c r="E4129" s="152" t="s">
        <v>425</v>
      </c>
      <c r="F4129" s="8" t="s">
        <v>2159</v>
      </c>
      <c r="G4129" s="8" t="s">
        <v>2160</v>
      </c>
      <c r="H4129" s="8" t="s">
        <v>76</v>
      </c>
      <c r="I4129" s="8" t="s">
        <v>229</v>
      </c>
      <c r="J4129" s="8" t="s">
        <v>53</v>
      </c>
      <c r="K4129" s="8" t="s">
        <v>53</v>
      </c>
      <c r="L4129" s="8" t="s">
        <v>799</v>
      </c>
      <c r="M4129" s="152" t="s">
        <v>311</v>
      </c>
      <c r="N4129" s="8" t="s">
        <v>629</v>
      </c>
      <c r="O4129" s="8" t="s">
        <v>62</v>
      </c>
      <c r="P4129" s="8" t="s">
        <v>1560</v>
      </c>
      <c r="Q4129" s="8" t="s">
        <v>65</v>
      </c>
      <c r="R4129" s="8" t="s">
        <v>57</v>
      </c>
      <c r="S4129" s="8" t="s">
        <v>1212</v>
      </c>
      <c r="T4129" s="150">
        <v>4.17</v>
      </c>
      <c r="U4129" s="8" t="s">
        <v>1489</v>
      </c>
      <c r="V4129" s="172">
        <v>1.43E-2</v>
      </c>
      <c r="W4129" s="151">
        <v>2.708E-2</v>
      </c>
      <c r="X4129" s="4" t="s">
        <v>614</v>
      </c>
      <c r="Y4129" s="4"/>
      <c r="Z4129" s="150">
        <v>80022.69</v>
      </c>
      <c r="AA4129" s="148">
        <v>1</v>
      </c>
      <c r="AB4129" s="171">
        <v>109.38</v>
      </c>
      <c r="AC4129" s="150">
        <v>1.68</v>
      </c>
      <c r="AD4129" s="150">
        <v>89.209000000000003</v>
      </c>
      <c r="AG4129" s="8" t="s">
        <v>17</v>
      </c>
      <c r="AH4129" s="151">
        <v>5.0000000000000002E-5</v>
      </c>
      <c r="AI4129" s="151">
        <v>2.98615658035617E-3</v>
      </c>
      <c r="AJ4129" s="151">
        <v>1.0602764366511E-3</v>
      </c>
    </row>
    <row r="4130" spans="1:36" s="8" customFormat="1" x14ac:dyDescent="0.2">
      <c r="A4130" s="8">
        <v>11389</v>
      </c>
      <c r="B4130" s="8">
        <v>11391</v>
      </c>
      <c r="C4130" s="8" t="s">
        <v>2161</v>
      </c>
      <c r="D4130" s="8" t="s">
        <v>2162</v>
      </c>
      <c r="E4130" s="152" t="s">
        <v>425</v>
      </c>
      <c r="F4130" s="8" t="s">
        <v>2163</v>
      </c>
      <c r="G4130" s="8" t="s">
        <v>2164</v>
      </c>
      <c r="H4130" s="8" t="s">
        <v>76</v>
      </c>
      <c r="I4130" s="8" t="s">
        <v>228</v>
      </c>
      <c r="J4130" s="8" t="s">
        <v>53</v>
      </c>
      <c r="K4130" s="8" t="s">
        <v>317</v>
      </c>
      <c r="L4130" s="8" t="s">
        <v>799</v>
      </c>
      <c r="M4130" s="152" t="s">
        <v>311</v>
      </c>
      <c r="N4130" s="8" t="s">
        <v>254</v>
      </c>
      <c r="O4130" s="8" t="s">
        <v>62</v>
      </c>
      <c r="P4130" s="161" t="s">
        <v>298</v>
      </c>
      <c r="Q4130" s="8" t="s">
        <v>298</v>
      </c>
      <c r="R4130" s="8" t="s">
        <v>298</v>
      </c>
      <c r="S4130" s="8" t="s">
        <v>1212</v>
      </c>
      <c r="T4130" s="150">
        <v>0.98899999999999999</v>
      </c>
      <c r="U4130" s="8" t="s">
        <v>1461</v>
      </c>
      <c r="V4130" s="172">
        <v>1.9900000000000001E-2</v>
      </c>
      <c r="W4130" s="151">
        <v>4.7390000000000002E-2</v>
      </c>
      <c r="X4130" s="4" t="s">
        <v>614</v>
      </c>
      <c r="Y4130" s="4"/>
      <c r="Z4130" s="150">
        <v>110668</v>
      </c>
      <c r="AA4130" s="148">
        <v>1</v>
      </c>
      <c r="AB4130" s="171">
        <v>97.41</v>
      </c>
      <c r="AD4130" s="150">
        <v>107.80200000000001</v>
      </c>
      <c r="AG4130" s="8" t="s">
        <v>17</v>
      </c>
      <c r="AH4130" s="151">
        <v>7.3800000000000005E-4</v>
      </c>
      <c r="AI4130" s="151">
        <v>3.60853749384527E-3</v>
      </c>
      <c r="AJ4130" s="151">
        <v>1.28126143842056E-3</v>
      </c>
    </row>
    <row r="4131" spans="1:36" s="8" customFormat="1" x14ac:dyDescent="0.2">
      <c r="A4131" s="8">
        <v>11389</v>
      </c>
      <c r="B4131" s="8">
        <v>11391</v>
      </c>
      <c r="C4131" s="8" t="s">
        <v>2165</v>
      </c>
      <c r="D4131" s="8" t="s">
        <v>2166</v>
      </c>
      <c r="E4131" s="152" t="s">
        <v>425</v>
      </c>
      <c r="F4131" s="8" t="s">
        <v>2167</v>
      </c>
      <c r="G4131" s="8" t="s">
        <v>2168</v>
      </c>
      <c r="H4131" s="8" t="s">
        <v>76</v>
      </c>
      <c r="I4131" s="8" t="s">
        <v>229</v>
      </c>
      <c r="J4131" s="8" t="s">
        <v>53</v>
      </c>
      <c r="K4131" s="8" t="s">
        <v>53</v>
      </c>
      <c r="L4131" s="8" t="s">
        <v>799</v>
      </c>
      <c r="M4131" s="152" t="s">
        <v>311</v>
      </c>
      <c r="N4131" s="8" t="s">
        <v>629</v>
      </c>
      <c r="O4131" s="8" t="s">
        <v>62</v>
      </c>
      <c r="P4131" s="161" t="s">
        <v>298</v>
      </c>
      <c r="Q4131" s="8" t="s">
        <v>298</v>
      </c>
      <c r="R4131" s="8" t="s">
        <v>298</v>
      </c>
      <c r="S4131" s="8" t="s">
        <v>1212</v>
      </c>
      <c r="T4131" s="150">
        <v>2.1190000000000002</v>
      </c>
      <c r="U4131" s="8" t="s">
        <v>2169</v>
      </c>
      <c r="V4131" s="172">
        <v>1.9E-2</v>
      </c>
      <c r="W4131" s="151">
        <v>3.2590000000000001E-2</v>
      </c>
      <c r="X4131" s="4" t="s">
        <v>614</v>
      </c>
      <c r="Y4131" s="4"/>
      <c r="Z4131" s="150">
        <v>193937.87</v>
      </c>
      <c r="AA4131" s="148">
        <v>1</v>
      </c>
      <c r="AB4131" s="171">
        <v>108.05</v>
      </c>
      <c r="AD4131" s="150">
        <v>209.55</v>
      </c>
      <c r="AG4131" s="8" t="s">
        <v>17</v>
      </c>
      <c r="AH4131" s="151">
        <v>3.4000000000000002E-4</v>
      </c>
      <c r="AI4131" s="151">
        <v>7.0144400863457902E-3</v>
      </c>
      <c r="AJ4131" s="151">
        <v>2.49057453610362E-3</v>
      </c>
    </row>
    <row r="4132" spans="1:36" s="8" customFormat="1" x14ac:dyDescent="0.2">
      <c r="A4132" s="8">
        <v>11389</v>
      </c>
      <c r="B4132" s="8">
        <v>11391</v>
      </c>
      <c r="C4132" s="8" t="s">
        <v>2170</v>
      </c>
      <c r="D4132" s="8" t="s">
        <v>2171</v>
      </c>
      <c r="E4132" s="152" t="s">
        <v>425</v>
      </c>
      <c r="F4132" s="8" t="s">
        <v>2172</v>
      </c>
      <c r="G4132" s="8" t="s">
        <v>2173</v>
      </c>
      <c r="H4132" s="8" t="s">
        <v>76</v>
      </c>
      <c r="I4132" s="8" t="s">
        <v>228</v>
      </c>
      <c r="J4132" s="8" t="s">
        <v>53</v>
      </c>
      <c r="K4132" s="8" t="s">
        <v>53</v>
      </c>
      <c r="L4132" s="8" t="s">
        <v>799</v>
      </c>
      <c r="M4132" s="152" t="s">
        <v>311</v>
      </c>
      <c r="N4132" s="8" t="s">
        <v>629</v>
      </c>
      <c r="O4132" s="8" t="s">
        <v>62</v>
      </c>
      <c r="P4132" s="8" t="s">
        <v>1544</v>
      </c>
      <c r="Q4132" s="8" t="s">
        <v>65</v>
      </c>
      <c r="R4132" s="8" t="s">
        <v>57</v>
      </c>
      <c r="S4132" s="8" t="s">
        <v>1212</v>
      </c>
      <c r="T4132" s="150">
        <v>1.099</v>
      </c>
      <c r="U4132" s="8" t="s">
        <v>2174</v>
      </c>
      <c r="V4132" s="172">
        <v>3.85E-2</v>
      </c>
      <c r="W4132" s="151">
        <v>5.1720000000000002E-2</v>
      </c>
      <c r="X4132" s="4" t="s">
        <v>614</v>
      </c>
      <c r="Y4132" s="4"/>
      <c r="Z4132" s="150">
        <v>16552.14</v>
      </c>
      <c r="AA4132" s="148">
        <v>1</v>
      </c>
      <c r="AB4132" s="171">
        <v>101.79</v>
      </c>
      <c r="AD4132" s="150">
        <v>16.847999999999999</v>
      </c>
      <c r="AG4132" s="8" t="s">
        <v>17</v>
      </c>
      <c r="AH4132" s="151">
        <v>3.4999999999999997E-5</v>
      </c>
      <c r="AI4132" s="151">
        <v>5.6398153172589397E-4</v>
      </c>
      <c r="AJ4132" s="151">
        <v>2.0024948883425199E-4</v>
      </c>
    </row>
    <row r="4133" spans="1:36" s="8" customFormat="1" x14ac:dyDescent="0.2">
      <c r="A4133" s="8">
        <v>11389</v>
      </c>
      <c r="B4133" s="8">
        <v>11391</v>
      </c>
      <c r="C4133" s="8" t="s">
        <v>1858</v>
      </c>
      <c r="D4133" s="8" t="s">
        <v>1859</v>
      </c>
      <c r="E4133" s="152" t="s">
        <v>425</v>
      </c>
      <c r="F4133" s="8" t="s">
        <v>2175</v>
      </c>
      <c r="G4133" s="8" t="s">
        <v>2176</v>
      </c>
      <c r="H4133" s="8" t="s">
        <v>76</v>
      </c>
      <c r="I4133" s="8" t="s">
        <v>228</v>
      </c>
      <c r="J4133" s="8" t="s">
        <v>53</v>
      </c>
      <c r="K4133" s="8" t="s">
        <v>53</v>
      </c>
      <c r="L4133" s="8" t="s">
        <v>799</v>
      </c>
      <c r="M4133" s="152" t="s">
        <v>311</v>
      </c>
      <c r="N4133" s="8" t="s">
        <v>140</v>
      </c>
      <c r="O4133" s="8" t="s">
        <v>62</v>
      </c>
      <c r="P4133" s="161" t="s">
        <v>298</v>
      </c>
      <c r="Q4133" s="8" t="s">
        <v>298</v>
      </c>
      <c r="R4133" s="8" t="s">
        <v>298</v>
      </c>
      <c r="S4133" s="8" t="s">
        <v>1212</v>
      </c>
      <c r="T4133" s="150">
        <v>0.92100000000000004</v>
      </c>
      <c r="U4133" s="8" t="s">
        <v>2177</v>
      </c>
      <c r="V4133" s="172">
        <v>6.5299999999999997E-2</v>
      </c>
      <c r="W4133" s="151">
        <v>5.1069999999999997E-2</v>
      </c>
      <c r="X4133" s="4" t="s">
        <v>614</v>
      </c>
      <c r="Y4133" s="4"/>
      <c r="Z4133" s="150">
        <v>45641.25</v>
      </c>
      <c r="AA4133" s="148">
        <v>1</v>
      </c>
      <c r="AB4133" s="171">
        <v>102.09</v>
      </c>
      <c r="AD4133" s="150">
        <v>46.594999999999999</v>
      </c>
      <c r="AG4133" s="8" t="s">
        <v>17</v>
      </c>
      <c r="AH4133" s="151">
        <v>3.5100000000000002E-4</v>
      </c>
      <c r="AI4133" s="151">
        <v>1.5597189594055501E-3</v>
      </c>
      <c r="AJ4133" s="151">
        <v>5.53799915026034E-4</v>
      </c>
    </row>
    <row r="4134" spans="1:36" s="8" customFormat="1" x14ac:dyDescent="0.2">
      <c r="A4134" s="8">
        <v>11389</v>
      </c>
      <c r="B4134" s="8">
        <v>11391</v>
      </c>
      <c r="C4134" s="8" t="s">
        <v>2178</v>
      </c>
      <c r="D4134" s="8" t="s">
        <v>2179</v>
      </c>
      <c r="E4134" s="152" t="s">
        <v>425</v>
      </c>
      <c r="F4134" s="8" t="s">
        <v>2180</v>
      </c>
      <c r="G4134" s="8" t="s">
        <v>2181</v>
      </c>
      <c r="H4134" s="8" t="s">
        <v>76</v>
      </c>
      <c r="I4134" s="8" t="s">
        <v>228</v>
      </c>
      <c r="J4134" s="8" t="s">
        <v>53</v>
      </c>
      <c r="K4134" s="8" t="s">
        <v>53</v>
      </c>
      <c r="L4134" s="8" t="s">
        <v>799</v>
      </c>
      <c r="M4134" s="152" t="s">
        <v>311</v>
      </c>
      <c r="N4134" s="8" t="s">
        <v>140</v>
      </c>
      <c r="O4134" s="8" t="s">
        <v>62</v>
      </c>
      <c r="P4134" s="8" t="s">
        <v>1488</v>
      </c>
      <c r="Q4134" s="8" t="s">
        <v>65</v>
      </c>
      <c r="R4134" s="8" t="s">
        <v>57</v>
      </c>
      <c r="S4134" s="8" t="s">
        <v>1212</v>
      </c>
      <c r="T4134" s="150">
        <v>0.73599999999999999</v>
      </c>
      <c r="U4134" s="8" t="s">
        <v>1461</v>
      </c>
      <c r="V4134" s="172">
        <v>4.9500000000000002E-2</v>
      </c>
      <c r="W4134" s="151">
        <v>5.6590000000000001E-2</v>
      </c>
      <c r="X4134" s="4" t="s">
        <v>614</v>
      </c>
      <c r="Y4134" s="4"/>
      <c r="Z4134" s="150">
        <v>24464.57</v>
      </c>
      <c r="AA4134" s="148">
        <v>1</v>
      </c>
      <c r="AB4134" s="171">
        <v>99.57</v>
      </c>
      <c r="AD4134" s="150">
        <v>24.359000000000002</v>
      </c>
      <c r="AG4134" s="8" t="s">
        <v>17</v>
      </c>
      <c r="AH4134" s="151">
        <v>5.5599999999999996E-4</v>
      </c>
      <c r="AI4134" s="151">
        <v>8.1540188537273996E-4</v>
      </c>
      <c r="AJ4134" s="151">
        <v>2.8951978310476898E-4</v>
      </c>
    </row>
    <row r="4135" spans="1:36" s="8" customFormat="1" x14ac:dyDescent="0.2">
      <c r="A4135" s="8">
        <v>11389</v>
      </c>
      <c r="B4135" s="8">
        <v>11391</v>
      </c>
      <c r="C4135" s="8" t="s">
        <v>2182</v>
      </c>
      <c r="D4135" s="8" t="s">
        <v>2183</v>
      </c>
      <c r="E4135" s="152" t="s">
        <v>425</v>
      </c>
      <c r="F4135" s="8" t="s">
        <v>2184</v>
      </c>
      <c r="G4135" s="8" t="s">
        <v>2185</v>
      </c>
      <c r="H4135" s="8" t="s">
        <v>76</v>
      </c>
      <c r="I4135" s="8" t="s">
        <v>228</v>
      </c>
      <c r="J4135" s="8" t="s">
        <v>53</v>
      </c>
      <c r="K4135" s="8" t="s">
        <v>53</v>
      </c>
      <c r="L4135" s="8" t="s">
        <v>799</v>
      </c>
      <c r="M4135" s="152" t="s">
        <v>311</v>
      </c>
      <c r="N4135" s="8" t="s">
        <v>140</v>
      </c>
      <c r="O4135" s="8" t="s">
        <v>62</v>
      </c>
      <c r="P4135" s="8" t="s">
        <v>1488</v>
      </c>
      <c r="Q4135" s="8" t="s">
        <v>65</v>
      </c>
      <c r="R4135" s="8" t="s">
        <v>57</v>
      </c>
      <c r="S4135" s="8" t="s">
        <v>1212</v>
      </c>
      <c r="T4135" s="150">
        <v>0.41099999999999998</v>
      </c>
      <c r="U4135" s="8" t="s">
        <v>1603</v>
      </c>
      <c r="V4135" s="172">
        <v>4.7E-2</v>
      </c>
      <c r="W4135" s="151">
        <v>6.0990000000000003E-2</v>
      </c>
      <c r="X4135" s="4" t="s">
        <v>614</v>
      </c>
      <c r="Y4135" s="4"/>
      <c r="Z4135" s="150">
        <v>6158.54</v>
      </c>
      <c r="AA4135" s="148">
        <v>1</v>
      </c>
      <c r="AB4135" s="171">
        <v>99.89</v>
      </c>
      <c r="AD4135" s="150">
        <v>6.1520000000000001</v>
      </c>
      <c r="AG4135" s="8" t="s">
        <v>17</v>
      </c>
      <c r="AH4135" s="151">
        <v>3.1300000000000002E-4</v>
      </c>
      <c r="AI4135" s="151">
        <v>2.05923256216801E-4</v>
      </c>
      <c r="AJ4135" s="151">
        <v>7.3115916881726E-5</v>
      </c>
    </row>
    <row r="4136" spans="1:36" s="8" customFormat="1" x14ac:dyDescent="0.2">
      <c r="A4136" s="8">
        <v>11389</v>
      </c>
      <c r="B4136" s="8">
        <v>11391</v>
      </c>
      <c r="C4136" s="8" t="s">
        <v>2186</v>
      </c>
      <c r="D4136" s="8" t="s">
        <v>2187</v>
      </c>
      <c r="E4136" s="152" t="s">
        <v>425</v>
      </c>
      <c r="F4136" s="8" t="s">
        <v>2188</v>
      </c>
      <c r="G4136" s="8" t="s">
        <v>2189</v>
      </c>
      <c r="H4136" s="8" t="s">
        <v>76</v>
      </c>
      <c r="I4136" s="8" t="s">
        <v>228</v>
      </c>
      <c r="J4136" s="8" t="s">
        <v>53</v>
      </c>
      <c r="K4136" s="8" t="s">
        <v>53</v>
      </c>
      <c r="L4136" s="8" t="s">
        <v>799</v>
      </c>
      <c r="M4136" s="152" t="s">
        <v>311</v>
      </c>
      <c r="N4136" s="8" t="s">
        <v>628</v>
      </c>
      <c r="O4136" s="8" t="s">
        <v>62</v>
      </c>
      <c r="P4136" s="8" t="s">
        <v>1544</v>
      </c>
      <c r="Q4136" s="8" t="s">
        <v>65</v>
      </c>
      <c r="R4136" s="8" t="s">
        <v>57</v>
      </c>
      <c r="S4136" s="8" t="s">
        <v>1212</v>
      </c>
      <c r="T4136" s="150">
        <v>3.0539999999999998</v>
      </c>
      <c r="U4136" s="8" t="s">
        <v>1787</v>
      </c>
      <c r="V4136" s="172">
        <v>2.1000000000000001E-2</v>
      </c>
      <c r="W4136" s="151">
        <v>5.1799999999999999E-2</v>
      </c>
      <c r="X4136" s="4" t="s">
        <v>614</v>
      </c>
      <c r="Y4136" s="4"/>
      <c r="Z4136" s="150">
        <v>70130.25</v>
      </c>
      <c r="AA4136" s="148">
        <v>1</v>
      </c>
      <c r="AB4136" s="171">
        <v>91.26</v>
      </c>
      <c r="AD4136" s="150">
        <v>64.001000000000005</v>
      </c>
      <c r="AG4136" s="8" t="s">
        <v>17</v>
      </c>
      <c r="AH4136" s="151">
        <v>1.4300000000000001E-4</v>
      </c>
      <c r="AI4136" s="151">
        <v>2.1423551549898901E-3</v>
      </c>
      <c r="AJ4136" s="151">
        <v>7.6067300178307099E-4</v>
      </c>
    </row>
    <row r="4137" spans="1:36" s="8" customFormat="1" x14ac:dyDescent="0.2">
      <c r="A4137" s="8">
        <v>11389</v>
      </c>
      <c r="B4137" s="8">
        <v>11391</v>
      </c>
      <c r="C4137" s="8" t="s">
        <v>1988</v>
      </c>
      <c r="D4137" s="8" t="s">
        <v>1989</v>
      </c>
      <c r="E4137" s="152" t="s">
        <v>425</v>
      </c>
      <c r="F4137" s="8" t="s">
        <v>2190</v>
      </c>
      <c r="G4137" s="8" t="s">
        <v>2191</v>
      </c>
      <c r="H4137" s="8" t="s">
        <v>76</v>
      </c>
      <c r="I4137" s="8" t="s">
        <v>228</v>
      </c>
      <c r="J4137" s="8" t="s">
        <v>53</v>
      </c>
      <c r="K4137" s="8" t="s">
        <v>53</v>
      </c>
      <c r="L4137" s="8" t="s">
        <v>799</v>
      </c>
      <c r="M4137" s="152" t="s">
        <v>311</v>
      </c>
      <c r="N4137" s="8" t="s">
        <v>140</v>
      </c>
      <c r="O4137" s="8" t="s">
        <v>62</v>
      </c>
      <c r="P4137" s="8" t="s">
        <v>1488</v>
      </c>
      <c r="Q4137" s="8" t="s">
        <v>70</v>
      </c>
      <c r="R4137" s="8" t="s">
        <v>57</v>
      </c>
      <c r="S4137" s="8" t="s">
        <v>1212</v>
      </c>
      <c r="T4137" s="150">
        <v>0.51800000000000002</v>
      </c>
      <c r="U4137" s="8" t="s">
        <v>2192</v>
      </c>
      <c r="V4137" s="172">
        <v>4.3499999999999997E-2</v>
      </c>
      <c r="W4137" s="151">
        <v>6.5799999999999997E-2</v>
      </c>
      <c r="X4137" s="4" t="s">
        <v>614</v>
      </c>
      <c r="Y4137" s="4"/>
      <c r="Z4137" s="150">
        <v>5404.65</v>
      </c>
      <c r="AA4137" s="148">
        <v>1</v>
      </c>
      <c r="AB4137" s="171">
        <v>100.96</v>
      </c>
      <c r="AD4137" s="150">
        <v>5.4569999999999999</v>
      </c>
      <c r="AG4137" s="8" t="s">
        <v>17</v>
      </c>
      <c r="AH4137" s="151">
        <v>2.2499999999999999E-4</v>
      </c>
      <c r="AI4137" s="151">
        <v>1.82651201735102E-4</v>
      </c>
      <c r="AJ4137" s="151">
        <v>6.4852850181967506E-5</v>
      </c>
    </row>
    <row r="4138" spans="1:36" s="8" customFormat="1" x14ac:dyDescent="0.2">
      <c r="A4138" s="8">
        <v>11389</v>
      </c>
      <c r="B4138" s="8">
        <v>11391</v>
      </c>
      <c r="C4138" s="8" t="s">
        <v>2198</v>
      </c>
      <c r="D4138" s="8" t="s">
        <v>2199</v>
      </c>
      <c r="E4138" s="152" t="s">
        <v>425</v>
      </c>
      <c r="F4138" s="8" t="s">
        <v>2200</v>
      </c>
      <c r="G4138" s="8" t="s">
        <v>2201</v>
      </c>
      <c r="H4138" s="8" t="s">
        <v>76</v>
      </c>
      <c r="I4138" s="8" t="s">
        <v>228</v>
      </c>
      <c r="J4138" s="8" t="s">
        <v>53</v>
      </c>
      <c r="K4138" s="8" t="s">
        <v>53</v>
      </c>
      <c r="L4138" s="8" t="s">
        <v>799</v>
      </c>
      <c r="M4138" s="152" t="s">
        <v>311</v>
      </c>
      <c r="N4138" s="8" t="s">
        <v>629</v>
      </c>
      <c r="O4138" s="8" t="s">
        <v>62</v>
      </c>
      <c r="P4138" s="8" t="s">
        <v>1419</v>
      </c>
      <c r="Q4138" s="8" t="s">
        <v>65</v>
      </c>
      <c r="R4138" s="8" t="s">
        <v>57</v>
      </c>
      <c r="S4138" s="8" t="s">
        <v>1212</v>
      </c>
      <c r="T4138" s="150">
        <v>0.49</v>
      </c>
      <c r="U4138" s="8" t="s">
        <v>1608</v>
      </c>
      <c r="V4138" s="172">
        <v>3.0300000000000001E-2</v>
      </c>
      <c r="W4138" s="151">
        <v>5.219E-2</v>
      </c>
      <c r="X4138" s="4" t="s">
        <v>614</v>
      </c>
      <c r="Y4138" s="4"/>
      <c r="Z4138" s="150">
        <v>9105</v>
      </c>
      <c r="AA4138" s="148">
        <v>1</v>
      </c>
      <c r="AB4138" s="171">
        <v>99</v>
      </c>
      <c r="AD4138" s="150">
        <v>9.0139999999999993</v>
      </c>
      <c r="AG4138" s="8" t="s">
        <v>17</v>
      </c>
      <c r="AH4138" s="151">
        <v>3.0699999999999998E-4</v>
      </c>
      <c r="AI4138" s="151">
        <v>3.0173157663306298E-4</v>
      </c>
      <c r="AJ4138" s="151">
        <v>1.0713399391115101E-4</v>
      </c>
    </row>
    <row r="4139" spans="1:36" s="8" customFormat="1" x14ac:dyDescent="0.2">
      <c r="A4139" s="8">
        <v>11389</v>
      </c>
      <c r="B4139" s="8">
        <v>11391</v>
      </c>
      <c r="C4139" s="8" t="s">
        <v>2202</v>
      </c>
      <c r="D4139" s="8" t="s">
        <v>2203</v>
      </c>
      <c r="E4139" s="152" t="s">
        <v>425</v>
      </c>
      <c r="F4139" s="8" t="s">
        <v>2204</v>
      </c>
      <c r="G4139" s="8" t="s">
        <v>2205</v>
      </c>
      <c r="H4139" s="8" t="s">
        <v>76</v>
      </c>
      <c r="I4139" s="8" t="s">
        <v>228</v>
      </c>
      <c r="J4139" s="8" t="s">
        <v>53</v>
      </c>
      <c r="K4139" s="8" t="s">
        <v>53</v>
      </c>
      <c r="L4139" s="8" t="s">
        <v>799</v>
      </c>
      <c r="M4139" s="152" t="s">
        <v>311</v>
      </c>
      <c r="N4139" s="8" t="s">
        <v>686</v>
      </c>
      <c r="O4139" s="8" t="s">
        <v>62</v>
      </c>
      <c r="P4139" s="8" t="s">
        <v>1419</v>
      </c>
      <c r="Q4139" s="8" t="s">
        <v>65</v>
      </c>
      <c r="R4139" s="8" t="s">
        <v>57</v>
      </c>
      <c r="S4139" s="8" t="s">
        <v>1212</v>
      </c>
      <c r="T4139" s="150">
        <v>1.24</v>
      </c>
      <c r="U4139" s="8" t="s">
        <v>1726</v>
      </c>
      <c r="V4139" s="172">
        <v>3.5999999999999997E-2</v>
      </c>
      <c r="W4139" s="151">
        <v>4.8730000000000002E-2</v>
      </c>
      <c r="X4139" s="4" t="s">
        <v>614</v>
      </c>
      <c r="Y4139" s="4"/>
      <c r="Z4139" s="150">
        <v>11348</v>
      </c>
      <c r="AA4139" s="148">
        <v>1</v>
      </c>
      <c r="AB4139" s="171">
        <v>99.43</v>
      </c>
      <c r="AD4139" s="150">
        <v>11.282999999999999</v>
      </c>
      <c r="AG4139" s="8" t="s">
        <v>17</v>
      </c>
      <c r="AH4139" s="151">
        <v>5.5000000000000002E-5</v>
      </c>
      <c r="AI4139" s="151">
        <v>3.7769599864894999E-4</v>
      </c>
      <c r="AJ4139" s="151">
        <v>1.3410621874929301E-4</v>
      </c>
    </row>
    <row r="4140" spans="1:36" s="8" customFormat="1" x14ac:dyDescent="0.2">
      <c r="A4140" s="8">
        <v>11389</v>
      </c>
      <c r="B4140" s="8">
        <v>11391</v>
      </c>
      <c r="C4140" s="8" t="s">
        <v>2206</v>
      </c>
      <c r="D4140" s="8" t="s">
        <v>2207</v>
      </c>
      <c r="E4140" s="152" t="s">
        <v>425</v>
      </c>
      <c r="F4140" s="8" t="s">
        <v>2208</v>
      </c>
      <c r="G4140" s="8" t="s">
        <v>2209</v>
      </c>
      <c r="H4140" s="8" t="s">
        <v>76</v>
      </c>
      <c r="I4140" s="8" t="s">
        <v>229</v>
      </c>
      <c r="J4140" s="8" t="s">
        <v>53</v>
      </c>
      <c r="K4140" s="8" t="s">
        <v>53</v>
      </c>
      <c r="L4140" s="8" t="s">
        <v>799</v>
      </c>
      <c r="M4140" s="152" t="s">
        <v>311</v>
      </c>
      <c r="N4140" s="8" t="s">
        <v>156</v>
      </c>
      <c r="O4140" s="8" t="s">
        <v>62</v>
      </c>
      <c r="P4140" s="8" t="s">
        <v>1283</v>
      </c>
      <c r="Q4140" s="8" t="s">
        <v>65</v>
      </c>
      <c r="R4140" s="8" t="s">
        <v>57</v>
      </c>
      <c r="S4140" s="8" t="s">
        <v>1212</v>
      </c>
      <c r="T4140" s="150">
        <v>0.64500000000000002</v>
      </c>
      <c r="U4140" s="8" t="s">
        <v>1828</v>
      </c>
      <c r="V4140" s="172">
        <v>4.4999999999999998E-2</v>
      </c>
      <c r="W4140" s="151">
        <v>2.8240000000000001E-2</v>
      </c>
      <c r="X4140" s="4" t="s">
        <v>614</v>
      </c>
      <c r="Y4140" s="4"/>
      <c r="Z4140" s="150">
        <v>396995</v>
      </c>
      <c r="AA4140" s="148">
        <v>1</v>
      </c>
      <c r="AB4140" s="171">
        <v>119.91</v>
      </c>
      <c r="AD4140" s="150">
        <v>476.03699999999998</v>
      </c>
      <c r="AG4140" s="8" t="s">
        <v>17</v>
      </c>
      <c r="AH4140" s="151">
        <v>1.34E-4</v>
      </c>
      <c r="AI4140" s="151">
        <v>1.5934779467824001E-2</v>
      </c>
      <c r="AJ4140" s="151">
        <v>5.6578651314226902E-3</v>
      </c>
    </row>
    <row r="4141" spans="1:36" s="8" customFormat="1" x14ac:dyDescent="0.2">
      <c r="A4141" s="8">
        <v>11389</v>
      </c>
      <c r="B4141" s="8">
        <v>11391</v>
      </c>
      <c r="C4141" s="8" t="s">
        <v>1203</v>
      </c>
      <c r="D4141" s="8" t="s">
        <v>1432</v>
      </c>
      <c r="E4141" s="152" t="s">
        <v>425</v>
      </c>
      <c r="F4141" s="8" t="s">
        <v>2210</v>
      </c>
      <c r="G4141" s="8" t="s">
        <v>2211</v>
      </c>
      <c r="H4141" s="8" t="s">
        <v>76</v>
      </c>
      <c r="I4141" s="8" t="s">
        <v>229</v>
      </c>
      <c r="J4141" s="8" t="s">
        <v>53</v>
      </c>
      <c r="K4141" s="8" t="s">
        <v>53</v>
      </c>
      <c r="L4141" s="8" t="s">
        <v>799</v>
      </c>
      <c r="M4141" s="152" t="s">
        <v>311</v>
      </c>
      <c r="N4141" s="8" t="s">
        <v>256</v>
      </c>
      <c r="O4141" s="8" t="s">
        <v>62</v>
      </c>
      <c r="P4141" s="8" t="s">
        <v>1205</v>
      </c>
      <c r="Q4141" s="8" t="s">
        <v>65</v>
      </c>
      <c r="R4141" s="8" t="s">
        <v>57</v>
      </c>
      <c r="S4141" s="8" t="s">
        <v>1212</v>
      </c>
      <c r="T4141" s="150">
        <v>1.482</v>
      </c>
      <c r="U4141" s="8" t="s">
        <v>1800</v>
      </c>
      <c r="V4141" s="172">
        <v>8.3000000000000001E-3</v>
      </c>
      <c r="W4141" s="151">
        <v>2.2599999999999999E-2</v>
      </c>
      <c r="X4141" s="4" t="s">
        <v>614</v>
      </c>
      <c r="Y4141" s="4"/>
      <c r="Z4141" s="150">
        <v>340876</v>
      </c>
      <c r="AA4141" s="148">
        <v>1</v>
      </c>
      <c r="AB4141" s="171">
        <v>113.32</v>
      </c>
      <c r="AD4141" s="150">
        <v>386.28100000000001</v>
      </c>
      <c r="AG4141" s="8" t="s">
        <v>17</v>
      </c>
      <c r="AH4141" s="151">
        <v>2.24E-4</v>
      </c>
      <c r="AI4141" s="151">
        <v>1.29303002085471E-2</v>
      </c>
      <c r="AJ4141" s="151">
        <v>4.59108297271941E-3</v>
      </c>
    </row>
    <row r="4142" spans="1:36" s="8" customFormat="1" x14ac:dyDescent="0.2">
      <c r="A4142" s="8">
        <v>11389</v>
      </c>
      <c r="B4142" s="8">
        <v>11391</v>
      </c>
      <c r="C4142" s="8" t="s">
        <v>1203</v>
      </c>
      <c r="D4142" s="8" t="s">
        <v>1432</v>
      </c>
      <c r="E4142" s="152" t="s">
        <v>425</v>
      </c>
      <c r="F4142" s="8" t="s">
        <v>2212</v>
      </c>
      <c r="G4142" s="8" t="s">
        <v>2213</v>
      </c>
      <c r="H4142" s="8" t="s">
        <v>76</v>
      </c>
      <c r="I4142" s="8" t="s">
        <v>229</v>
      </c>
      <c r="J4142" s="8" t="s">
        <v>53</v>
      </c>
      <c r="K4142" s="8" t="s">
        <v>53</v>
      </c>
      <c r="L4142" s="8" t="s">
        <v>799</v>
      </c>
      <c r="M4142" s="152" t="s">
        <v>311</v>
      </c>
      <c r="N4142" s="8" t="s">
        <v>256</v>
      </c>
      <c r="O4142" s="8" t="s">
        <v>62</v>
      </c>
      <c r="P4142" s="8" t="s">
        <v>1205</v>
      </c>
      <c r="Q4142" s="8" t="s">
        <v>65</v>
      </c>
      <c r="R4142" s="8" t="s">
        <v>57</v>
      </c>
      <c r="S4142" s="8" t="s">
        <v>1212</v>
      </c>
      <c r="T4142" s="150">
        <v>2.8929999999999998</v>
      </c>
      <c r="U4142" s="8" t="s">
        <v>2214</v>
      </c>
      <c r="V4142" s="172">
        <v>1E-3</v>
      </c>
      <c r="W4142" s="151">
        <v>2.1919999999999999E-2</v>
      </c>
      <c r="X4142" s="4" t="s">
        <v>614</v>
      </c>
      <c r="Y4142" s="4"/>
      <c r="Z4142" s="150">
        <v>329177</v>
      </c>
      <c r="AA4142" s="148">
        <v>1</v>
      </c>
      <c r="AB4142" s="171">
        <v>105.89</v>
      </c>
      <c r="AD4142" s="150">
        <v>348.56599999999997</v>
      </c>
      <c r="AG4142" s="8" t="s">
        <v>17</v>
      </c>
      <c r="AH4142" s="151">
        <v>1.05E-4</v>
      </c>
      <c r="AI4142" s="151">
        <v>1.16678288107545E-2</v>
      </c>
      <c r="AJ4142" s="151">
        <v>4.1428249396909698E-3</v>
      </c>
    </row>
    <row r="4143" spans="1:36" s="8" customFormat="1" x14ac:dyDescent="0.2">
      <c r="A4143" s="8">
        <v>11389</v>
      </c>
      <c r="B4143" s="8">
        <v>11391</v>
      </c>
      <c r="C4143" s="8" t="s">
        <v>2215</v>
      </c>
      <c r="D4143" s="8" t="s">
        <v>2216</v>
      </c>
      <c r="E4143" s="152" t="s">
        <v>425</v>
      </c>
      <c r="F4143" s="8" t="s">
        <v>2217</v>
      </c>
      <c r="G4143" s="8" t="s">
        <v>2218</v>
      </c>
      <c r="H4143" s="8" t="s">
        <v>76</v>
      </c>
      <c r="I4143" s="8" t="s">
        <v>229</v>
      </c>
      <c r="J4143" s="8" t="s">
        <v>53</v>
      </c>
      <c r="K4143" s="8" t="s">
        <v>53</v>
      </c>
      <c r="L4143" s="8" t="s">
        <v>799</v>
      </c>
      <c r="M4143" s="152" t="s">
        <v>311</v>
      </c>
      <c r="N4143" s="8" t="s">
        <v>629</v>
      </c>
      <c r="O4143" s="8" t="s">
        <v>62</v>
      </c>
      <c r="P4143" s="8" t="s">
        <v>1560</v>
      </c>
      <c r="Q4143" s="8" t="s">
        <v>65</v>
      </c>
      <c r="R4143" s="8" t="s">
        <v>57</v>
      </c>
      <c r="S4143" s="8" t="s">
        <v>1212</v>
      </c>
      <c r="T4143" s="150">
        <v>4.7050000000000001</v>
      </c>
      <c r="U4143" s="8" t="s">
        <v>2219</v>
      </c>
      <c r="V4143" s="172">
        <v>8.3999999999999995E-3</v>
      </c>
      <c r="W4143" s="151">
        <v>2.6040000000000001E-2</v>
      </c>
      <c r="X4143" s="4" t="s">
        <v>614</v>
      </c>
      <c r="Y4143" s="4"/>
      <c r="Z4143" s="150">
        <v>474932.18</v>
      </c>
      <c r="AA4143" s="148">
        <v>1</v>
      </c>
      <c r="AB4143" s="171">
        <v>105.54</v>
      </c>
      <c r="AD4143" s="150">
        <v>501.24299999999999</v>
      </c>
      <c r="AG4143" s="8" t="s">
        <v>17</v>
      </c>
      <c r="AH4143" s="151">
        <v>6.1899999999999998E-4</v>
      </c>
      <c r="AI4143" s="151">
        <v>1.6778545280365299E-2</v>
      </c>
      <c r="AJ4143" s="151">
        <v>5.9574559214617398E-3</v>
      </c>
    </row>
    <row r="4144" spans="1:36" s="8" customFormat="1" x14ac:dyDescent="0.2">
      <c r="A4144" s="8">
        <v>11389</v>
      </c>
      <c r="B4144" s="8">
        <v>11391</v>
      </c>
      <c r="C4144" s="8" t="s">
        <v>2215</v>
      </c>
      <c r="D4144" s="8" t="s">
        <v>2216</v>
      </c>
      <c r="E4144" s="152" t="s">
        <v>425</v>
      </c>
      <c r="F4144" s="8" t="s">
        <v>2220</v>
      </c>
      <c r="G4144" s="8" t="s">
        <v>2221</v>
      </c>
      <c r="H4144" s="8" t="s">
        <v>76</v>
      </c>
      <c r="I4144" s="8" t="s">
        <v>229</v>
      </c>
      <c r="J4144" s="8" t="s">
        <v>53</v>
      </c>
      <c r="K4144" s="8" t="s">
        <v>53</v>
      </c>
      <c r="L4144" s="8" t="s">
        <v>799</v>
      </c>
      <c r="M4144" s="152" t="s">
        <v>311</v>
      </c>
      <c r="N4144" s="8" t="s">
        <v>629</v>
      </c>
      <c r="O4144" s="8" t="s">
        <v>62</v>
      </c>
      <c r="P4144" s="8" t="s">
        <v>1544</v>
      </c>
      <c r="Q4144" s="8" t="s">
        <v>65</v>
      </c>
      <c r="R4144" s="8" t="s">
        <v>57</v>
      </c>
      <c r="S4144" s="8" t="s">
        <v>1212</v>
      </c>
      <c r="T4144" s="150">
        <v>5.5919999999999996</v>
      </c>
      <c r="U4144" s="8" t="s">
        <v>2222</v>
      </c>
      <c r="V4144" s="172">
        <v>1.4999999999999999E-2</v>
      </c>
      <c r="W4144" s="151">
        <v>3.0210000000000001E-2</v>
      </c>
      <c r="X4144" s="4" t="s">
        <v>614</v>
      </c>
      <c r="Y4144" s="4"/>
      <c r="Z4144" s="150">
        <v>38532.11</v>
      </c>
      <c r="AA4144" s="148">
        <v>1</v>
      </c>
      <c r="AB4144" s="171">
        <v>102.63</v>
      </c>
      <c r="AD4144" s="150">
        <v>39.545999999999999</v>
      </c>
      <c r="AG4144" s="8" t="s">
        <v>17</v>
      </c>
      <c r="AH4144" s="151">
        <v>7.2000000000000002E-5</v>
      </c>
      <c r="AI4144" s="151">
        <v>1.32374013827709E-3</v>
      </c>
      <c r="AJ4144" s="151">
        <v>4.7001235169558998E-4</v>
      </c>
    </row>
    <row r="4145" spans="1:36" s="8" customFormat="1" x14ac:dyDescent="0.2">
      <c r="A4145" s="8">
        <v>11389</v>
      </c>
      <c r="B4145" s="8">
        <v>11391</v>
      </c>
      <c r="C4145" s="8" t="s">
        <v>2223</v>
      </c>
      <c r="D4145" s="8" t="s">
        <v>2224</v>
      </c>
      <c r="E4145" s="152" t="s">
        <v>425</v>
      </c>
      <c r="F4145" s="8" t="s">
        <v>2225</v>
      </c>
      <c r="G4145" s="8" t="s">
        <v>2226</v>
      </c>
      <c r="H4145" s="8" t="s">
        <v>76</v>
      </c>
      <c r="I4145" s="8" t="s">
        <v>228</v>
      </c>
      <c r="J4145" s="8" t="s">
        <v>53</v>
      </c>
      <c r="K4145" s="8" t="s">
        <v>53</v>
      </c>
      <c r="L4145" s="8" t="s">
        <v>799</v>
      </c>
      <c r="M4145" s="152" t="s">
        <v>311</v>
      </c>
      <c r="N4145" s="8" t="s">
        <v>686</v>
      </c>
      <c r="O4145" s="8" t="s">
        <v>62</v>
      </c>
      <c r="P4145" s="161" t="s">
        <v>298</v>
      </c>
      <c r="Q4145" s="8" t="s">
        <v>298</v>
      </c>
      <c r="R4145" s="8" t="s">
        <v>298</v>
      </c>
      <c r="S4145" s="8" t="s">
        <v>1212</v>
      </c>
      <c r="T4145" s="150">
        <v>0.98599999999999999</v>
      </c>
      <c r="U4145" s="8" t="s">
        <v>1461</v>
      </c>
      <c r="V4145" s="172">
        <v>3.5000000000000003E-2</v>
      </c>
      <c r="W4145" s="151">
        <v>5.5309999999999998E-2</v>
      </c>
      <c r="X4145" s="4" t="s">
        <v>614</v>
      </c>
      <c r="Y4145" s="4"/>
      <c r="Z4145" s="150">
        <v>71111.05</v>
      </c>
      <c r="AA4145" s="148">
        <v>1</v>
      </c>
      <c r="AB4145" s="171">
        <v>98.15</v>
      </c>
      <c r="AD4145" s="150">
        <v>69.795000000000002</v>
      </c>
      <c r="AG4145" s="8" t="s">
        <v>17</v>
      </c>
      <c r="AH4145" s="151">
        <v>1.7780000000000001E-3</v>
      </c>
      <c r="AI4145" s="151">
        <v>2.33632368958456E-3</v>
      </c>
      <c r="AJ4145" s="151">
        <v>8.2954422844123098E-4</v>
      </c>
    </row>
    <row r="4146" spans="1:36" s="8" customFormat="1" x14ac:dyDescent="0.2">
      <c r="A4146" s="8">
        <v>11389</v>
      </c>
      <c r="B4146" s="8">
        <v>11391</v>
      </c>
      <c r="C4146" s="8" t="s">
        <v>2227</v>
      </c>
      <c r="D4146" s="8" t="s">
        <v>2228</v>
      </c>
      <c r="E4146" s="152" t="s">
        <v>425</v>
      </c>
      <c r="F4146" s="8" t="s">
        <v>2229</v>
      </c>
      <c r="G4146" s="8" t="s">
        <v>2230</v>
      </c>
      <c r="H4146" s="8" t="s">
        <v>76</v>
      </c>
      <c r="I4146" s="8" t="s">
        <v>228</v>
      </c>
      <c r="J4146" s="8" t="s">
        <v>53</v>
      </c>
      <c r="K4146" s="8" t="s">
        <v>53</v>
      </c>
      <c r="L4146" s="8" t="s">
        <v>799</v>
      </c>
      <c r="M4146" s="152" t="s">
        <v>311</v>
      </c>
      <c r="N4146" s="8" t="s">
        <v>267</v>
      </c>
      <c r="O4146" s="8" t="s">
        <v>62</v>
      </c>
      <c r="P4146" s="8" t="s">
        <v>1560</v>
      </c>
      <c r="Q4146" s="8" t="s">
        <v>65</v>
      </c>
      <c r="R4146" s="8" t="s">
        <v>57</v>
      </c>
      <c r="S4146" s="8" t="s">
        <v>1212</v>
      </c>
      <c r="T4146" s="150">
        <v>6.6000000000000003E-2</v>
      </c>
      <c r="U4146" s="8" t="s">
        <v>2231</v>
      </c>
      <c r="V4146" s="172">
        <v>2.3599999999999999E-2</v>
      </c>
      <c r="W4146" s="151">
        <v>4.7329999999999997E-2</v>
      </c>
      <c r="X4146" s="4" t="s">
        <v>614</v>
      </c>
      <c r="Y4146" s="4"/>
      <c r="Z4146" s="150">
        <v>10348.35</v>
      </c>
      <c r="AA4146" s="148">
        <v>1</v>
      </c>
      <c r="AB4146" s="171">
        <v>100.86</v>
      </c>
      <c r="AD4146" s="150">
        <v>10.436999999999999</v>
      </c>
      <c r="AG4146" s="8" t="s">
        <v>17</v>
      </c>
      <c r="AH4146" s="151">
        <v>3.2899999999999997E-4</v>
      </c>
      <c r="AI4146" s="151">
        <v>3.4937810916588099E-4</v>
      </c>
      <c r="AJ4146" s="151">
        <v>1.2405155813568101E-4</v>
      </c>
    </row>
    <row r="4147" spans="1:36" s="8" customFormat="1" x14ac:dyDescent="0.2">
      <c r="A4147" s="8">
        <v>11389</v>
      </c>
      <c r="B4147" s="8">
        <v>11391</v>
      </c>
      <c r="C4147" s="8" t="s">
        <v>1215</v>
      </c>
      <c r="D4147" s="8" t="s">
        <v>1476</v>
      </c>
      <c r="E4147" s="152" t="s">
        <v>425</v>
      </c>
      <c r="F4147" s="8" t="s">
        <v>2232</v>
      </c>
      <c r="G4147" s="8" t="s">
        <v>2233</v>
      </c>
      <c r="H4147" s="8" t="s">
        <v>76</v>
      </c>
      <c r="I4147" s="8" t="s">
        <v>229</v>
      </c>
      <c r="J4147" s="8" t="s">
        <v>53</v>
      </c>
      <c r="K4147" s="8" t="s">
        <v>53</v>
      </c>
      <c r="L4147" s="8" t="s">
        <v>799</v>
      </c>
      <c r="M4147" s="152" t="s">
        <v>311</v>
      </c>
      <c r="N4147" s="8" t="s">
        <v>256</v>
      </c>
      <c r="O4147" s="8" t="s">
        <v>62</v>
      </c>
      <c r="P4147" s="8" t="s">
        <v>1205</v>
      </c>
      <c r="Q4147" s="8" t="s">
        <v>65</v>
      </c>
      <c r="R4147" s="8" t="s">
        <v>57</v>
      </c>
      <c r="S4147" s="8" t="s">
        <v>1212</v>
      </c>
      <c r="T4147" s="150">
        <v>3.839</v>
      </c>
      <c r="U4147" s="8" t="s">
        <v>2234</v>
      </c>
      <c r="V4147" s="172">
        <v>1E-3</v>
      </c>
      <c r="W4147" s="151">
        <v>2.359E-2</v>
      </c>
      <c r="X4147" s="4" t="s">
        <v>614</v>
      </c>
      <c r="Y4147" s="4"/>
      <c r="Z4147" s="150">
        <v>27131.05</v>
      </c>
      <c r="AA4147" s="148">
        <v>1</v>
      </c>
      <c r="AB4147" s="171">
        <v>103.09</v>
      </c>
      <c r="AD4147" s="150">
        <v>27.969000000000001</v>
      </c>
      <c r="AG4147" s="8" t="s">
        <v>17</v>
      </c>
      <c r="AH4147" s="151">
        <v>2.8E-5</v>
      </c>
      <c r="AI4147" s="151">
        <v>9.3624337743384103E-4</v>
      </c>
      <c r="AJ4147" s="151">
        <v>3.3242623598302498E-4</v>
      </c>
    </row>
    <row r="4148" spans="1:36" s="8" customFormat="1" x14ac:dyDescent="0.2">
      <c r="A4148" s="8">
        <v>11389</v>
      </c>
      <c r="B4148" s="8">
        <v>11391</v>
      </c>
      <c r="C4148" s="8" t="s">
        <v>2235</v>
      </c>
      <c r="D4148" s="8" t="s">
        <v>2236</v>
      </c>
      <c r="E4148" s="152" t="s">
        <v>425</v>
      </c>
      <c r="F4148" s="8" t="s">
        <v>2237</v>
      </c>
      <c r="G4148" s="8" t="s">
        <v>2238</v>
      </c>
      <c r="H4148" s="8" t="s">
        <v>76</v>
      </c>
      <c r="I4148" s="8" t="s">
        <v>229</v>
      </c>
      <c r="J4148" s="8" t="s">
        <v>53</v>
      </c>
      <c r="K4148" s="8" t="s">
        <v>53</v>
      </c>
      <c r="L4148" s="8" t="s">
        <v>799</v>
      </c>
      <c r="M4148" s="152" t="s">
        <v>311</v>
      </c>
      <c r="N4148" s="8" t="s">
        <v>140</v>
      </c>
      <c r="O4148" s="8" t="s">
        <v>62</v>
      </c>
      <c r="P4148" s="8" t="s">
        <v>1419</v>
      </c>
      <c r="Q4148" s="8" t="s">
        <v>70</v>
      </c>
      <c r="R4148" s="8" t="s">
        <v>57</v>
      </c>
      <c r="S4148" s="8" t="s">
        <v>1212</v>
      </c>
      <c r="T4148" s="150">
        <v>3.86</v>
      </c>
      <c r="U4148" s="8" t="s">
        <v>1489</v>
      </c>
      <c r="V4148" s="172">
        <v>1E-3</v>
      </c>
      <c r="W4148" s="151">
        <v>2.7810000000000001E-2</v>
      </c>
      <c r="X4148" s="4" t="s">
        <v>614</v>
      </c>
      <c r="Y4148" s="4"/>
      <c r="Z4148" s="150">
        <v>114199.42</v>
      </c>
      <c r="AA4148" s="148">
        <v>1</v>
      </c>
      <c r="AB4148" s="171">
        <v>102.96</v>
      </c>
      <c r="AD4148" s="150">
        <v>117.58</v>
      </c>
      <c r="AG4148" s="8" t="s">
        <v>17</v>
      </c>
      <c r="AH4148" s="151">
        <v>6.9999999999999999E-4</v>
      </c>
      <c r="AI4148" s="151">
        <v>3.9358455671684401E-3</v>
      </c>
      <c r="AJ4148" s="151">
        <v>1.3974767232964799E-3</v>
      </c>
    </row>
    <row r="4149" spans="1:36" s="8" customFormat="1" x14ac:dyDescent="0.2">
      <c r="A4149" s="8">
        <v>11389</v>
      </c>
      <c r="B4149" s="8">
        <v>11391</v>
      </c>
      <c r="C4149" s="8" t="s">
        <v>1493</v>
      </c>
      <c r="D4149" s="8" t="s">
        <v>1494</v>
      </c>
      <c r="E4149" s="152" t="s">
        <v>425</v>
      </c>
      <c r="F4149" s="8" t="s">
        <v>1495</v>
      </c>
      <c r="G4149" s="8" t="s">
        <v>1496</v>
      </c>
      <c r="H4149" s="8" t="s">
        <v>76</v>
      </c>
      <c r="I4149" s="8" t="s">
        <v>601</v>
      </c>
      <c r="J4149" s="8" t="s">
        <v>53</v>
      </c>
      <c r="K4149" s="8" t="s">
        <v>314</v>
      </c>
      <c r="L4149" s="8" t="s">
        <v>799</v>
      </c>
      <c r="M4149" s="152" t="s">
        <v>311</v>
      </c>
      <c r="N4149" s="8" t="s">
        <v>625</v>
      </c>
      <c r="O4149" s="8" t="s">
        <v>62</v>
      </c>
      <c r="P4149" s="8" t="s">
        <v>1497</v>
      </c>
      <c r="Q4149" s="8" t="s">
        <v>70</v>
      </c>
      <c r="R4149" s="8" t="s">
        <v>57</v>
      </c>
      <c r="S4149" s="8" t="s">
        <v>1212</v>
      </c>
      <c r="T4149" s="150">
        <v>3.6070000000000002</v>
      </c>
      <c r="U4149" s="8" t="s">
        <v>1498</v>
      </c>
      <c r="V4149" s="172">
        <v>7.4999999999999997E-3</v>
      </c>
      <c r="W4149" s="151">
        <v>5.5620000000000003E-2</v>
      </c>
      <c r="X4149" s="4" t="s">
        <v>614</v>
      </c>
      <c r="Y4149" s="4"/>
      <c r="Z4149" s="150">
        <v>307861</v>
      </c>
      <c r="AA4149" s="148">
        <v>1</v>
      </c>
      <c r="AB4149" s="171">
        <v>84.7</v>
      </c>
      <c r="AD4149" s="150">
        <v>260.75799999999998</v>
      </c>
      <c r="AG4149" s="8" t="s">
        <v>17</v>
      </c>
      <c r="AH4149" s="151">
        <v>5.7899999999999998E-4</v>
      </c>
      <c r="AI4149" s="151">
        <v>8.7285821445665102E-3</v>
      </c>
      <c r="AJ4149" s="151">
        <v>3.0992045206663398E-3</v>
      </c>
    </row>
    <row r="4150" spans="1:36" s="8" customFormat="1" x14ac:dyDescent="0.2">
      <c r="A4150" s="8">
        <v>11389</v>
      </c>
      <c r="B4150" s="8">
        <v>11391</v>
      </c>
      <c r="C4150" s="8" t="s">
        <v>1493</v>
      </c>
      <c r="D4150" s="8" t="s">
        <v>1494</v>
      </c>
      <c r="E4150" s="152" t="s">
        <v>425</v>
      </c>
      <c r="F4150" s="8" t="s">
        <v>2894</v>
      </c>
      <c r="G4150" s="8" t="s">
        <v>2283</v>
      </c>
      <c r="H4150" s="8" t="s">
        <v>76</v>
      </c>
      <c r="I4150" s="8" t="s">
        <v>228</v>
      </c>
      <c r="J4150" s="8" t="s">
        <v>53</v>
      </c>
      <c r="K4150" s="8" t="s">
        <v>314</v>
      </c>
      <c r="L4150" s="8" t="s">
        <v>799</v>
      </c>
      <c r="M4150" s="152" t="s">
        <v>311</v>
      </c>
      <c r="N4150" s="8" t="s">
        <v>625</v>
      </c>
      <c r="O4150" s="8" t="s">
        <v>62</v>
      </c>
      <c r="P4150" s="8" t="s">
        <v>1497</v>
      </c>
      <c r="Q4150" s="8" t="s">
        <v>70</v>
      </c>
      <c r="R4150" s="8" t="s">
        <v>57</v>
      </c>
      <c r="S4150" s="8" t="s">
        <v>1212</v>
      </c>
      <c r="T4150" s="150">
        <v>3.508</v>
      </c>
      <c r="U4150" s="8" t="s">
        <v>2284</v>
      </c>
      <c r="V4150" s="172">
        <v>1.4999999999999999E-2</v>
      </c>
      <c r="W4150" s="151">
        <v>5.561E-2</v>
      </c>
      <c r="X4150" s="4" t="s">
        <v>614</v>
      </c>
      <c r="Y4150" s="4"/>
      <c r="Z4150" s="150">
        <v>5086</v>
      </c>
      <c r="AA4150" s="148">
        <v>1</v>
      </c>
      <c r="AB4150" s="171">
        <v>87.5</v>
      </c>
      <c r="AD4150" s="150">
        <v>4.45</v>
      </c>
      <c r="AG4150" s="8" t="s">
        <v>17</v>
      </c>
      <c r="AH4150" s="151">
        <v>3.9999999999999998E-6</v>
      </c>
      <c r="AI4150" s="151">
        <v>1.4896698438656599E-4</v>
      </c>
      <c r="AJ4150" s="151">
        <v>5.2892800204472103E-5</v>
      </c>
    </row>
    <row r="4151" spans="1:36" s="8" customFormat="1" x14ac:dyDescent="0.2">
      <c r="A4151" s="8">
        <v>11389</v>
      </c>
      <c r="B4151" s="8">
        <v>11391</v>
      </c>
      <c r="C4151" s="8" t="s">
        <v>2243</v>
      </c>
      <c r="D4151" s="8" t="s">
        <v>2244</v>
      </c>
      <c r="E4151" s="152" t="s">
        <v>425</v>
      </c>
      <c r="F4151" s="8" t="s">
        <v>2245</v>
      </c>
      <c r="G4151" s="8" t="s">
        <v>2246</v>
      </c>
      <c r="H4151" s="8" t="s">
        <v>76</v>
      </c>
      <c r="I4151" s="8" t="s">
        <v>228</v>
      </c>
      <c r="J4151" s="8" t="s">
        <v>53</v>
      </c>
      <c r="K4151" s="8" t="s">
        <v>53</v>
      </c>
      <c r="L4151" s="8" t="s">
        <v>799</v>
      </c>
      <c r="M4151" s="152" t="s">
        <v>311</v>
      </c>
      <c r="N4151" s="8" t="s">
        <v>261</v>
      </c>
      <c r="O4151" s="8" t="s">
        <v>62</v>
      </c>
      <c r="P4151" s="8" t="s">
        <v>1283</v>
      </c>
      <c r="Q4151" s="8" t="s">
        <v>65</v>
      </c>
      <c r="R4151" s="8" t="s">
        <v>57</v>
      </c>
      <c r="S4151" s="8" t="s">
        <v>1212</v>
      </c>
      <c r="T4151" s="150">
        <v>6.0880000000000001</v>
      </c>
      <c r="U4151" s="8" t="s">
        <v>2247</v>
      </c>
      <c r="V4151" s="172">
        <v>1.9E-2</v>
      </c>
      <c r="W4151" s="151">
        <v>4.8800000000000003E-2</v>
      </c>
      <c r="X4151" s="4" t="s">
        <v>614</v>
      </c>
      <c r="Y4151" s="4"/>
      <c r="Z4151" s="150">
        <v>239535.5</v>
      </c>
      <c r="AA4151" s="148">
        <v>1</v>
      </c>
      <c r="AB4151" s="171">
        <v>83.51</v>
      </c>
      <c r="AD4151" s="150">
        <v>200.036</v>
      </c>
      <c r="AG4151" s="8" t="s">
        <v>17</v>
      </c>
      <c r="AH4151" s="151">
        <v>2.3499999999999999E-4</v>
      </c>
      <c r="AI4151" s="151">
        <v>6.6959775286849097E-3</v>
      </c>
      <c r="AJ4151" s="151">
        <v>2.3774999746205799E-3</v>
      </c>
    </row>
    <row r="4152" spans="1:36" s="8" customFormat="1" x14ac:dyDescent="0.2">
      <c r="A4152" s="8">
        <v>11389</v>
      </c>
      <c r="B4152" s="8">
        <v>11391</v>
      </c>
      <c r="C4152" s="8" t="s">
        <v>1427</v>
      </c>
      <c r="D4152" s="8" t="s">
        <v>1428</v>
      </c>
      <c r="E4152" s="152" t="s">
        <v>425</v>
      </c>
      <c r="F4152" s="8" t="s">
        <v>2248</v>
      </c>
      <c r="G4152" s="8" t="s">
        <v>2249</v>
      </c>
      <c r="H4152" s="8" t="s">
        <v>76</v>
      </c>
      <c r="I4152" s="8" t="s">
        <v>229</v>
      </c>
      <c r="J4152" s="8" t="s">
        <v>53</v>
      </c>
      <c r="K4152" s="8" t="s">
        <v>53</v>
      </c>
      <c r="L4152" s="8" t="s">
        <v>799</v>
      </c>
      <c r="M4152" s="152" t="s">
        <v>311</v>
      </c>
      <c r="N4152" s="8" t="s">
        <v>256</v>
      </c>
      <c r="O4152" s="8" t="s">
        <v>62</v>
      </c>
      <c r="P4152" s="8" t="s">
        <v>1205</v>
      </c>
      <c r="Q4152" s="8" t="s">
        <v>65</v>
      </c>
      <c r="R4152" s="8" t="s">
        <v>57</v>
      </c>
      <c r="S4152" s="8" t="s">
        <v>1212</v>
      </c>
      <c r="T4152" s="150">
        <v>3.738</v>
      </c>
      <c r="U4152" s="8" t="s">
        <v>2250</v>
      </c>
      <c r="V4152" s="172">
        <v>2E-3</v>
      </c>
      <c r="W4152" s="151">
        <v>2.384E-2</v>
      </c>
      <c r="X4152" s="4" t="s">
        <v>614</v>
      </c>
      <c r="Y4152" s="4"/>
      <c r="Z4152" s="150">
        <v>306533.36</v>
      </c>
      <c r="AA4152" s="148">
        <v>1</v>
      </c>
      <c r="AB4152" s="171">
        <v>103.66</v>
      </c>
      <c r="AD4152" s="150">
        <v>317.75200000000001</v>
      </c>
      <c r="AG4152" s="8" t="s">
        <v>17</v>
      </c>
      <c r="AH4152" s="151">
        <v>8.3999999999999995E-5</v>
      </c>
      <c r="AI4152" s="151">
        <v>1.06363977017796E-2</v>
      </c>
      <c r="AJ4152" s="151">
        <v>3.7766009753921401E-3</v>
      </c>
    </row>
    <row r="4153" spans="1:36" s="8" customFormat="1" x14ac:dyDescent="0.2">
      <c r="A4153" s="8">
        <v>11389</v>
      </c>
      <c r="B4153" s="8">
        <v>11391</v>
      </c>
      <c r="C4153" s="8" t="s">
        <v>2256</v>
      </c>
      <c r="D4153" s="8" t="s">
        <v>2257</v>
      </c>
      <c r="E4153" s="152" t="s">
        <v>425</v>
      </c>
      <c r="F4153" s="8" t="s">
        <v>2258</v>
      </c>
      <c r="G4153" s="8" t="s">
        <v>2259</v>
      </c>
      <c r="H4153" s="8" t="s">
        <v>76</v>
      </c>
      <c r="I4153" s="8" t="s">
        <v>229</v>
      </c>
      <c r="J4153" s="8" t="s">
        <v>53</v>
      </c>
      <c r="K4153" s="8" t="s">
        <v>53</v>
      </c>
      <c r="L4153" s="8" t="s">
        <v>799</v>
      </c>
      <c r="M4153" s="152" t="s">
        <v>311</v>
      </c>
      <c r="N4153" s="8" t="s">
        <v>629</v>
      </c>
      <c r="O4153" s="8" t="s">
        <v>62</v>
      </c>
      <c r="P4153" s="8" t="s">
        <v>1560</v>
      </c>
      <c r="Q4153" s="8" t="s">
        <v>65</v>
      </c>
      <c r="R4153" s="8" t="s">
        <v>57</v>
      </c>
      <c r="S4153" s="8" t="s">
        <v>1212</v>
      </c>
      <c r="T4153" s="150">
        <v>0.72899999999999998</v>
      </c>
      <c r="U4153" s="8" t="s">
        <v>1739</v>
      </c>
      <c r="V4153" s="172">
        <v>4.7500000000000001E-2</v>
      </c>
      <c r="W4153" s="151">
        <v>2.5069999999999999E-2</v>
      </c>
      <c r="X4153" s="4" t="s">
        <v>614</v>
      </c>
      <c r="Y4153" s="4"/>
      <c r="Z4153" s="150">
        <v>55800.43</v>
      </c>
      <c r="AA4153" s="148">
        <v>1</v>
      </c>
      <c r="AB4153" s="171">
        <v>143.82</v>
      </c>
      <c r="AD4153" s="150">
        <v>80.251999999999995</v>
      </c>
      <c r="AG4153" s="8" t="s">
        <v>17</v>
      </c>
      <c r="AH4153" s="151">
        <v>5.8E-5</v>
      </c>
      <c r="AI4153" s="151">
        <v>2.6863490838882902E-3</v>
      </c>
      <c r="AJ4153" s="151">
        <v>9.5382561417000397E-4</v>
      </c>
    </row>
    <row r="4154" spans="1:36" s="8" customFormat="1" x14ac:dyDescent="0.2">
      <c r="A4154" s="8">
        <v>11389</v>
      </c>
      <c r="B4154" s="8">
        <v>11391</v>
      </c>
      <c r="C4154" s="8" t="s">
        <v>2260</v>
      </c>
      <c r="D4154" s="8" t="s">
        <v>2261</v>
      </c>
      <c r="E4154" s="152" t="s">
        <v>425</v>
      </c>
      <c r="F4154" s="8" t="s">
        <v>2262</v>
      </c>
      <c r="G4154" s="8" t="s">
        <v>2263</v>
      </c>
      <c r="H4154" s="8" t="s">
        <v>76</v>
      </c>
      <c r="I4154" s="8" t="s">
        <v>228</v>
      </c>
      <c r="J4154" s="8" t="s">
        <v>53</v>
      </c>
      <c r="K4154" s="8" t="s">
        <v>53</v>
      </c>
      <c r="L4154" s="8" t="s">
        <v>799</v>
      </c>
      <c r="M4154" s="152" t="s">
        <v>311</v>
      </c>
      <c r="N4154" s="8" t="s">
        <v>140</v>
      </c>
      <c r="O4154" s="8" t="s">
        <v>62</v>
      </c>
      <c r="P4154" s="161" t="s">
        <v>298</v>
      </c>
      <c r="Q4154" s="8" t="s">
        <v>298</v>
      </c>
      <c r="R4154" s="8" t="s">
        <v>298</v>
      </c>
      <c r="S4154" s="8" t="s">
        <v>1212</v>
      </c>
      <c r="T4154" s="150">
        <v>1.42</v>
      </c>
      <c r="U4154" s="8" t="s">
        <v>1800</v>
      </c>
      <c r="V4154" s="172">
        <v>3.8699999999999998E-2</v>
      </c>
      <c r="W4154" s="151">
        <v>5.9209999999999999E-2</v>
      </c>
      <c r="X4154" s="4" t="s">
        <v>614</v>
      </c>
      <c r="Y4154" s="4"/>
      <c r="Z4154" s="150">
        <v>196733.49</v>
      </c>
      <c r="AA4154" s="148">
        <v>1</v>
      </c>
      <c r="AB4154" s="171">
        <v>97.33</v>
      </c>
      <c r="AD4154" s="150">
        <v>191.48099999999999</v>
      </c>
      <c r="AG4154" s="8" t="s">
        <v>17</v>
      </c>
      <c r="AH4154" s="151">
        <v>5.9199999999999997E-4</v>
      </c>
      <c r="AI4154" s="151">
        <v>6.4095957112004298E-3</v>
      </c>
      <c r="AJ4154" s="151">
        <v>2.2758161262378201E-3</v>
      </c>
    </row>
    <row r="4155" spans="1:36" s="8" customFormat="1" x14ac:dyDescent="0.2">
      <c r="A4155" s="8">
        <v>11389</v>
      </c>
      <c r="B4155" s="8">
        <v>11391</v>
      </c>
      <c r="C4155" s="8" t="s">
        <v>2264</v>
      </c>
      <c r="D4155" s="8" t="s">
        <v>2265</v>
      </c>
      <c r="E4155" s="4" t="s">
        <v>426</v>
      </c>
      <c r="F4155" s="8" t="s">
        <v>2266</v>
      </c>
      <c r="G4155" s="8" t="s">
        <v>2267</v>
      </c>
      <c r="H4155" s="8" t="s">
        <v>76</v>
      </c>
      <c r="I4155" s="8" t="s">
        <v>307</v>
      </c>
      <c r="J4155" s="8" t="s">
        <v>61</v>
      </c>
      <c r="K4155" s="8" t="s">
        <v>314</v>
      </c>
      <c r="L4155" s="8" t="s">
        <v>799</v>
      </c>
      <c r="M4155" s="8" t="s">
        <v>102</v>
      </c>
      <c r="N4155" s="8" t="s">
        <v>870</v>
      </c>
      <c r="O4155" s="8" t="s">
        <v>62</v>
      </c>
      <c r="P4155" s="161" t="s">
        <v>298</v>
      </c>
      <c r="Q4155" s="8" t="s">
        <v>298</v>
      </c>
      <c r="R4155" s="8" t="s">
        <v>298</v>
      </c>
      <c r="S4155" s="8" t="s">
        <v>1206</v>
      </c>
      <c r="T4155" s="150">
        <v>2.67</v>
      </c>
      <c r="U4155" s="8" t="s">
        <v>2268</v>
      </c>
      <c r="V4155" s="172">
        <v>2.5000000000000001E-3</v>
      </c>
      <c r="W4155" s="151">
        <v>7.4289999999999995E-2</v>
      </c>
      <c r="X4155" s="4" t="s">
        <v>614</v>
      </c>
      <c r="Y4155" s="4"/>
      <c r="Z4155" s="150">
        <v>4000</v>
      </c>
      <c r="AA4155" s="148">
        <v>3.6469999999999998</v>
      </c>
      <c r="AB4155" s="171">
        <v>92.427999999999997</v>
      </c>
      <c r="AD4155" s="150">
        <v>13.483000000000001</v>
      </c>
      <c r="AG4155" s="8" t="s">
        <v>17</v>
      </c>
      <c r="AH4155" s="151">
        <v>7.9999999999999996E-6</v>
      </c>
      <c r="AI4155" s="151">
        <v>4.5133894897187902E-4</v>
      </c>
      <c r="AJ4155" s="151">
        <v>1.60254172767015E-4</v>
      </c>
    </row>
    <row r="4156" spans="1:36" s="8" customFormat="1" x14ac:dyDescent="0.2">
      <c r="A4156" s="8">
        <v>11389</v>
      </c>
      <c r="B4156" s="8">
        <v>11391</v>
      </c>
      <c r="C4156" s="8" t="s">
        <v>1662</v>
      </c>
      <c r="D4156" s="8" t="s">
        <v>1663</v>
      </c>
      <c r="E4156" s="152" t="s">
        <v>425</v>
      </c>
      <c r="F4156" s="8" t="s">
        <v>2269</v>
      </c>
      <c r="G4156" s="8" t="s">
        <v>2270</v>
      </c>
      <c r="H4156" s="8" t="s">
        <v>76</v>
      </c>
      <c r="I4156" s="8" t="s">
        <v>229</v>
      </c>
      <c r="J4156" s="8" t="s">
        <v>53</v>
      </c>
      <c r="K4156" s="8" t="s">
        <v>53</v>
      </c>
      <c r="L4156" s="8" t="s">
        <v>54</v>
      </c>
      <c r="M4156" s="8" t="s">
        <v>102</v>
      </c>
      <c r="N4156" s="8" t="s">
        <v>629</v>
      </c>
      <c r="O4156" s="8" t="s">
        <v>62</v>
      </c>
      <c r="P4156" s="8" t="s">
        <v>1560</v>
      </c>
      <c r="Q4156" s="8" t="s">
        <v>65</v>
      </c>
      <c r="R4156" s="8" t="s">
        <v>57</v>
      </c>
      <c r="S4156" s="8" t="s">
        <v>1212</v>
      </c>
      <c r="T4156" s="150">
        <v>1.407</v>
      </c>
      <c r="U4156" s="8" t="s">
        <v>2271</v>
      </c>
      <c r="V4156" s="172">
        <v>1.6E-2</v>
      </c>
      <c r="W4156" s="151">
        <v>2.5100000000000001E-2</v>
      </c>
      <c r="X4156" s="4" t="s">
        <v>614</v>
      </c>
      <c r="Y4156" s="4"/>
      <c r="Z4156" s="150">
        <v>3300.92</v>
      </c>
      <c r="AA4156" s="148">
        <v>1</v>
      </c>
      <c r="AB4156" s="171">
        <v>114.26900000000001</v>
      </c>
      <c r="AD4156" s="150">
        <v>3.7719999999999998</v>
      </c>
      <c r="AG4156" s="8" t="s">
        <v>17</v>
      </c>
      <c r="AH4156" s="151">
        <v>7.9999999999999996E-6</v>
      </c>
      <c r="AI4156" s="151">
        <v>1.26260396350716E-4</v>
      </c>
      <c r="AJ4156" s="151">
        <v>4.4830510232964802E-5</v>
      </c>
    </row>
    <row r="4157" spans="1:36" s="8" customFormat="1" x14ac:dyDescent="0.2">
      <c r="A4157" s="8">
        <v>11389</v>
      </c>
      <c r="B4157" s="8">
        <v>11391</v>
      </c>
      <c r="C4157" s="8" t="s">
        <v>1727</v>
      </c>
      <c r="D4157" s="8" t="s">
        <v>1728</v>
      </c>
      <c r="E4157" s="152" t="s">
        <v>425</v>
      </c>
      <c r="F4157" s="8" t="s">
        <v>2276</v>
      </c>
      <c r="G4157" s="8" t="s">
        <v>2277</v>
      </c>
      <c r="H4157" s="8" t="s">
        <v>76</v>
      </c>
      <c r="I4157" s="8" t="s">
        <v>229</v>
      </c>
      <c r="J4157" s="8" t="s">
        <v>53</v>
      </c>
      <c r="K4157" s="8" t="s">
        <v>53</v>
      </c>
      <c r="L4157" s="8" t="s">
        <v>54</v>
      </c>
      <c r="M4157" s="8" t="s">
        <v>102</v>
      </c>
      <c r="N4157" s="8" t="s">
        <v>629</v>
      </c>
      <c r="O4157" s="8" t="s">
        <v>62</v>
      </c>
      <c r="P4157" s="8" t="s">
        <v>1488</v>
      </c>
      <c r="Q4157" s="8" t="s">
        <v>65</v>
      </c>
      <c r="R4157" s="8" t="s">
        <v>57</v>
      </c>
      <c r="S4157" s="8" t="s">
        <v>1212</v>
      </c>
      <c r="T4157" s="150">
        <v>1.9930000000000001</v>
      </c>
      <c r="U4157" s="8" t="s">
        <v>1446</v>
      </c>
      <c r="V4157" s="172">
        <v>3.0000000000000001E-3</v>
      </c>
      <c r="W4157" s="151">
        <v>2.6169999999999999E-2</v>
      </c>
      <c r="X4157" s="4" t="s">
        <v>614</v>
      </c>
      <c r="Y4157" s="4"/>
      <c r="Z4157" s="150">
        <v>117000</v>
      </c>
      <c r="AA4157" s="148">
        <v>1</v>
      </c>
      <c r="AB4157" s="171">
        <v>97.423000000000002</v>
      </c>
      <c r="AD4157" s="150">
        <v>113.985</v>
      </c>
      <c r="AG4157" s="8" t="s">
        <v>17</v>
      </c>
      <c r="AH4157" s="151">
        <v>0</v>
      </c>
      <c r="AI4157" s="151">
        <v>3.81551893831855E-3</v>
      </c>
      <c r="AJ4157" s="151">
        <v>1.35475307976404E-3</v>
      </c>
    </row>
    <row r="4158" spans="1:36" s="8" customFormat="1" x14ac:dyDescent="0.2">
      <c r="A4158" s="8">
        <v>11389</v>
      </c>
      <c r="B4158" s="8">
        <v>11391</v>
      </c>
      <c r="C4158" s="8" t="s">
        <v>1858</v>
      </c>
      <c r="D4158" s="8" t="s">
        <v>1859</v>
      </c>
      <c r="E4158" s="152" t="s">
        <v>425</v>
      </c>
      <c r="F4158" s="8" t="s">
        <v>2278</v>
      </c>
      <c r="G4158" s="8" t="s">
        <v>2015</v>
      </c>
      <c r="H4158" s="8" t="s">
        <v>76</v>
      </c>
      <c r="I4158" s="8" t="s">
        <v>228</v>
      </c>
      <c r="J4158" s="8" t="s">
        <v>53</v>
      </c>
      <c r="K4158" s="8" t="s">
        <v>53</v>
      </c>
      <c r="L4158" s="8" t="s">
        <v>54</v>
      </c>
      <c r="M4158" s="8" t="s">
        <v>102</v>
      </c>
      <c r="N4158" s="8" t="s">
        <v>140</v>
      </c>
      <c r="O4158" s="8" t="s">
        <v>62</v>
      </c>
      <c r="P4158" s="161" t="s">
        <v>298</v>
      </c>
      <c r="Q4158" s="8" t="s">
        <v>298</v>
      </c>
      <c r="R4158" s="8" t="s">
        <v>298</v>
      </c>
      <c r="S4158" s="8" t="s">
        <v>1212</v>
      </c>
      <c r="T4158" s="150">
        <v>3.165</v>
      </c>
      <c r="U4158" s="8" t="s">
        <v>1489</v>
      </c>
      <c r="V4158" s="172">
        <v>6.5000000000000002E-2</v>
      </c>
      <c r="W4158" s="151">
        <v>7.0059999999999997E-2</v>
      </c>
      <c r="X4158" s="4" t="s">
        <v>614</v>
      </c>
      <c r="Y4158" s="4"/>
      <c r="Z4158" s="150">
        <v>19000</v>
      </c>
      <c r="AA4158" s="148">
        <v>1</v>
      </c>
      <c r="AB4158" s="171">
        <v>96.194999999999993</v>
      </c>
      <c r="AD4158" s="150">
        <v>18.277000000000001</v>
      </c>
      <c r="AG4158" s="8" t="s">
        <v>17</v>
      </c>
      <c r="AH4158" s="151">
        <v>1.1900000000000001E-4</v>
      </c>
      <c r="AI4158" s="151">
        <v>6.1180405526833697E-4</v>
      </c>
      <c r="AJ4158" s="151">
        <v>2.1722954111509901E-4</v>
      </c>
    </row>
    <row r="4159" spans="1:36" s="8" customFormat="1" x14ac:dyDescent="0.2">
      <c r="A4159" s="8">
        <v>11389</v>
      </c>
      <c r="B4159" s="8">
        <v>11391</v>
      </c>
      <c r="C4159" s="8" t="s">
        <v>1484</v>
      </c>
      <c r="D4159" s="8" t="s">
        <v>1485</v>
      </c>
      <c r="E4159" s="152" t="s">
        <v>425</v>
      </c>
      <c r="F4159" s="8" t="s">
        <v>2279</v>
      </c>
      <c r="G4159" s="8" t="s">
        <v>2280</v>
      </c>
      <c r="H4159" s="8" t="s">
        <v>76</v>
      </c>
      <c r="I4159" s="8" t="s">
        <v>229</v>
      </c>
      <c r="J4159" s="8" t="s">
        <v>53</v>
      </c>
      <c r="K4159" s="8" t="s">
        <v>53</v>
      </c>
      <c r="L4159" s="8" t="s">
        <v>54</v>
      </c>
      <c r="M4159" s="8" t="s">
        <v>102</v>
      </c>
      <c r="N4159" s="8" t="s">
        <v>630</v>
      </c>
      <c r="O4159" s="8" t="s">
        <v>62</v>
      </c>
      <c r="P4159" s="8" t="s">
        <v>1488</v>
      </c>
      <c r="Q4159" s="8" t="s">
        <v>65</v>
      </c>
      <c r="R4159" s="8" t="s">
        <v>57</v>
      </c>
      <c r="S4159" s="8" t="s">
        <v>1212</v>
      </c>
      <c r="T4159" s="150">
        <v>2.0190000000000001</v>
      </c>
      <c r="U4159" s="8" t="s">
        <v>1456</v>
      </c>
      <c r="V4159" s="172">
        <v>3.2800000000000003E-2</v>
      </c>
      <c r="W4159" s="151">
        <v>4.0349999999999997E-2</v>
      </c>
      <c r="X4159" s="4" t="s">
        <v>614</v>
      </c>
      <c r="Y4159" s="4"/>
      <c r="Z4159" s="150">
        <v>10000</v>
      </c>
      <c r="AA4159" s="148">
        <v>1</v>
      </c>
      <c r="AB4159" s="171">
        <v>114.191</v>
      </c>
      <c r="AD4159" s="150">
        <v>11.419</v>
      </c>
      <c r="AG4159" s="8" t="s">
        <v>17</v>
      </c>
      <c r="AH4159" s="151">
        <v>6.0000000000000002E-6</v>
      </c>
      <c r="AI4159" s="151">
        <v>3.82240227260512E-4</v>
      </c>
      <c r="AJ4159" s="151">
        <v>1.3571971033620199E-4</v>
      </c>
    </row>
    <row r="4160" spans="1:36" s="8" customFormat="1" x14ac:dyDescent="0.2">
      <c r="A4160" s="8">
        <v>11389</v>
      </c>
      <c r="B4160" s="8">
        <v>11391</v>
      </c>
      <c r="C4160" s="8" t="s">
        <v>1484</v>
      </c>
      <c r="D4160" s="8" t="s">
        <v>1485</v>
      </c>
      <c r="E4160" s="152" t="s">
        <v>425</v>
      </c>
      <c r="F4160" s="8" t="s">
        <v>2281</v>
      </c>
      <c r="G4160" s="8" t="s">
        <v>2280</v>
      </c>
      <c r="H4160" s="8" t="s">
        <v>76</v>
      </c>
      <c r="I4160" s="8" t="s">
        <v>229</v>
      </c>
      <c r="J4160" s="8" t="s">
        <v>53</v>
      </c>
      <c r="K4160" s="8" t="s">
        <v>53</v>
      </c>
      <c r="L4160" s="8" t="s">
        <v>54</v>
      </c>
      <c r="M4160" s="8" t="s">
        <v>102</v>
      </c>
      <c r="N4160" s="8" t="s">
        <v>630</v>
      </c>
      <c r="O4160" s="8" t="s">
        <v>62</v>
      </c>
      <c r="P4160" s="8" t="s">
        <v>1488</v>
      </c>
      <c r="Q4160" s="8" t="s">
        <v>65</v>
      </c>
      <c r="R4160" s="8" t="s">
        <v>57</v>
      </c>
      <c r="S4160" s="8" t="s">
        <v>1212</v>
      </c>
      <c r="T4160" s="150">
        <v>2.0190000000000001</v>
      </c>
      <c r="U4160" s="8" t="s">
        <v>1456</v>
      </c>
      <c r="V4160" s="172">
        <v>3.2800000000000003E-2</v>
      </c>
      <c r="W4160" s="151">
        <v>4.0349999999999997E-2</v>
      </c>
      <c r="X4160" s="4" t="s">
        <v>614</v>
      </c>
      <c r="Y4160" s="4"/>
      <c r="Z4160" s="150">
        <v>23000</v>
      </c>
      <c r="AA4160" s="148">
        <v>1</v>
      </c>
      <c r="AB4160" s="171">
        <v>113.398</v>
      </c>
      <c r="AD4160" s="150">
        <v>26.082000000000001</v>
      </c>
      <c r="AG4160" s="8" t="s">
        <v>17</v>
      </c>
      <c r="AH4160" s="151">
        <v>1.2999999999999999E-5</v>
      </c>
      <c r="AI4160" s="151">
        <v>8.7305313068855399E-4</v>
      </c>
      <c r="AJ4160" s="151">
        <v>3.09989659786406E-4</v>
      </c>
    </row>
    <row r="4161" spans="1:36" s="8" customFormat="1" x14ac:dyDescent="0.2">
      <c r="A4161" s="8">
        <v>11389</v>
      </c>
      <c r="B4161" s="8">
        <v>11391</v>
      </c>
      <c r="C4161" s="8" t="s">
        <v>1493</v>
      </c>
      <c r="D4161" s="8" t="s">
        <v>1494</v>
      </c>
      <c r="E4161" s="152" t="s">
        <v>425</v>
      </c>
      <c r="F4161" s="8" t="s">
        <v>2282</v>
      </c>
      <c r="G4161" s="8" t="s">
        <v>2283</v>
      </c>
      <c r="H4161" s="8" t="s">
        <v>76</v>
      </c>
      <c r="I4161" s="8" t="s">
        <v>228</v>
      </c>
      <c r="J4161" s="8" t="s">
        <v>53</v>
      </c>
      <c r="K4161" s="8" t="s">
        <v>53</v>
      </c>
      <c r="L4161" s="8" t="s">
        <v>54</v>
      </c>
      <c r="M4161" s="8" t="s">
        <v>102</v>
      </c>
      <c r="N4161" s="8" t="s">
        <v>625</v>
      </c>
      <c r="O4161" s="8" t="s">
        <v>62</v>
      </c>
      <c r="P4161" s="8" t="s">
        <v>1497</v>
      </c>
      <c r="Q4161" s="8" t="s">
        <v>70</v>
      </c>
      <c r="R4161" s="8" t="s">
        <v>57</v>
      </c>
      <c r="S4161" s="8" t="s">
        <v>1212</v>
      </c>
      <c r="T4161" s="150">
        <v>3.5110000000000001</v>
      </c>
      <c r="U4161" s="8" t="s">
        <v>2284</v>
      </c>
      <c r="V4161" s="172">
        <v>1.4999999999999999E-2</v>
      </c>
      <c r="W4161" s="151">
        <v>5.561E-2</v>
      </c>
      <c r="X4161" s="4" t="s">
        <v>614</v>
      </c>
      <c r="Y4161" s="4"/>
      <c r="Z4161" s="150">
        <v>46286</v>
      </c>
      <c r="AA4161" s="148">
        <v>1</v>
      </c>
      <c r="AB4161" s="171">
        <v>86.388999999999996</v>
      </c>
      <c r="AD4161" s="150">
        <v>39.985999999999997</v>
      </c>
      <c r="AG4161" s="8" t="s">
        <v>17</v>
      </c>
      <c r="AH4161" s="151">
        <v>3.8999999999999999E-5</v>
      </c>
      <c r="AI4161" s="151">
        <v>1.33848176349927E-3</v>
      </c>
      <c r="AJ4161" s="151">
        <v>4.7524657081318098E-4</v>
      </c>
    </row>
    <row r="4162" spans="1:36" s="8" customFormat="1" x14ac:dyDescent="0.2">
      <c r="A4162" s="8">
        <v>11389</v>
      </c>
      <c r="B4162" s="8">
        <v>11391</v>
      </c>
      <c r="C4162" s="8" t="s">
        <v>2260</v>
      </c>
      <c r="D4162" s="8" t="s">
        <v>2261</v>
      </c>
      <c r="E4162" s="152" t="s">
        <v>425</v>
      </c>
      <c r="F4162" s="8" t="s">
        <v>2285</v>
      </c>
      <c r="G4162" s="8" t="s">
        <v>2263</v>
      </c>
      <c r="H4162" s="8" t="s">
        <v>76</v>
      </c>
      <c r="I4162" s="8" t="s">
        <v>228</v>
      </c>
      <c r="J4162" s="8" t="s">
        <v>53</v>
      </c>
      <c r="K4162" s="8" t="s">
        <v>53</v>
      </c>
      <c r="L4162" s="8" t="s">
        <v>54</v>
      </c>
      <c r="M4162" s="8" t="s">
        <v>102</v>
      </c>
      <c r="N4162" s="8" t="s">
        <v>140</v>
      </c>
      <c r="O4162" s="8" t="s">
        <v>62</v>
      </c>
      <c r="P4162" s="161" t="s">
        <v>298</v>
      </c>
      <c r="Q4162" s="8" t="s">
        <v>298</v>
      </c>
      <c r="R4162" s="8" t="s">
        <v>298</v>
      </c>
      <c r="S4162" s="8" t="s">
        <v>1212</v>
      </c>
      <c r="T4162" s="150">
        <v>1.423</v>
      </c>
      <c r="U4162" s="8" t="s">
        <v>1800</v>
      </c>
      <c r="V4162" s="172">
        <v>3.8699999999999998E-2</v>
      </c>
      <c r="W4162" s="151">
        <v>5.9209999999999999E-2</v>
      </c>
      <c r="X4162" s="4" t="s">
        <v>614</v>
      </c>
      <c r="Y4162" s="4"/>
      <c r="Z4162" s="150">
        <v>17000</v>
      </c>
      <c r="AA4162" s="148">
        <v>1</v>
      </c>
      <c r="AB4162" s="171">
        <v>95.888000000000005</v>
      </c>
      <c r="AD4162" s="150">
        <v>16.300999999999998</v>
      </c>
      <c r="AG4162" s="8" t="s">
        <v>17</v>
      </c>
      <c r="AH4162" s="151">
        <v>0</v>
      </c>
      <c r="AI4162" s="151">
        <v>5.4565559427342998E-4</v>
      </c>
      <c r="AJ4162" s="151">
        <v>1.9374260979508501E-4</v>
      </c>
    </row>
    <row r="4163" spans="1:36" s="8" customFormat="1" x14ac:dyDescent="0.2">
      <c r="A4163" s="8">
        <v>11389</v>
      </c>
      <c r="B4163" s="8">
        <v>11391</v>
      </c>
      <c r="C4163" s="8" t="s">
        <v>2286</v>
      </c>
      <c r="D4163" s="8" t="s">
        <v>2287</v>
      </c>
      <c r="E4163" s="4" t="s">
        <v>761</v>
      </c>
      <c r="F4163" s="8" t="s">
        <v>2288</v>
      </c>
      <c r="G4163" s="8" t="s">
        <v>2289</v>
      </c>
      <c r="H4163" s="8" t="s">
        <v>76</v>
      </c>
      <c r="I4163" s="8" t="s">
        <v>230</v>
      </c>
      <c r="J4163" s="8" t="s">
        <v>53</v>
      </c>
      <c r="K4163" s="8" t="s">
        <v>317</v>
      </c>
      <c r="L4163" s="8" t="s">
        <v>799</v>
      </c>
      <c r="M4163" s="152" t="s">
        <v>311</v>
      </c>
      <c r="N4163" s="8" t="s">
        <v>253</v>
      </c>
      <c r="O4163" s="8" t="s">
        <v>62</v>
      </c>
      <c r="P4163" s="8" t="s">
        <v>1544</v>
      </c>
      <c r="Q4163" s="8" t="s">
        <v>65</v>
      </c>
      <c r="R4163" s="8" t="s">
        <v>57</v>
      </c>
      <c r="S4163" s="8" t="s">
        <v>1212</v>
      </c>
      <c r="T4163" s="150">
        <v>0.98899999999999999</v>
      </c>
      <c r="U4163" s="8" t="s">
        <v>2290</v>
      </c>
      <c r="V4163" s="172">
        <v>3.3700000000000001E-2</v>
      </c>
      <c r="W4163" s="151">
        <v>5.772E-2</v>
      </c>
      <c r="X4163" s="4" t="s">
        <v>614</v>
      </c>
      <c r="Y4163" s="4"/>
      <c r="Z4163" s="150">
        <v>60938.5</v>
      </c>
      <c r="AA4163" s="148">
        <v>1</v>
      </c>
      <c r="AB4163" s="171">
        <v>100.76</v>
      </c>
      <c r="AC4163" s="150">
        <v>64.97</v>
      </c>
      <c r="AD4163" s="150">
        <v>126.371</v>
      </c>
      <c r="AG4163" s="8" t="s">
        <v>17</v>
      </c>
      <c r="AH4163" s="151">
        <v>4.35E-4</v>
      </c>
      <c r="AI4163" s="151">
        <v>4.2301288705008603E-3</v>
      </c>
      <c r="AJ4163" s="151">
        <v>1.5019661041534001E-3</v>
      </c>
    </row>
    <row r="4164" spans="1:36" s="8" customFormat="1" x14ac:dyDescent="0.2">
      <c r="A4164" s="8">
        <v>11389</v>
      </c>
      <c r="B4164" s="8">
        <v>11391</v>
      </c>
      <c r="C4164" s="8" t="s">
        <v>2291</v>
      </c>
      <c r="D4164" s="8" t="s">
        <v>2292</v>
      </c>
      <c r="E4164" s="152" t="s">
        <v>425</v>
      </c>
      <c r="F4164" s="8" t="s">
        <v>2293</v>
      </c>
      <c r="G4164" s="8" t="s">
        <v>2294</v>
      </c>
      <c r="H4164" s="8" t="s">
        <v>76</v>
      </c>
      <c r="I4164" s="8" t="s">
        <v>601</v>
      </c>
      <c r="J4164" s="8" t="s">
        <v>53</v>
      </c>
      <c r="K4164" s="8" t="s">
        <v>53</v>
      </c>
      <c r="L4164" s="8" t="s">
        <v>799</v>
      </c>
      <c r="M4164" s="152" t="s">
        <v>311</v>
      </c>
      <c r="N4164" s="8" t="s">
        <v>257</v>
      </c>
      <c r="O4164" s="8" t="s">
        <v>62</v>
      </c>
      <c r="P4164" s="8" t="s">
        <v>1419</v>
      </c>
      <c r="Q4164" s="8" t="s">
        <v>70</v>
      </c>
      <c r="R4164" s="8" t="s">
        <v>57</v>
      </c>
      <c r="S4164" s="8" t="s">
        <v>1212</v>
      </c>
      <c r="T4164" s="150">
        <v>1</v>
      </c>
      <c r="U4164" s="8" t="s">
        <v>1800</v>
      </c>
      <c r="V4164" s="172">
        <v>1.4999999999999999E-2</v>
      </c>
      <c r="W4164" s="151">
        <v>1E-4</v>
      </c>
      <c r="X4164" s="4" t="s">
        <v>614</v>
      </c>
      <c r="Y4164" s="4"/>
      <c r="Z4164" s="150">
        <v>82224.399999999994</v>
      </c>
      <c r="AA4164" s="148">
        <v>1</v>
      </c>
      <c r="AB4164" s="171">
        <v>107.8</v>
      </c>
      <c r="AD4164" s="150">
        <v>88.638000000000005</v>
      </c>
      <c r="AG4164" s="8" t="s">
        <v>17</v>
      </c>
      <c r="AH4164" s="151">
        <v>2.4099999999999998E-3</v>
      </c>
      <c r="AI4164" s="151">
        <v>2.9670515458799802E-3</v>
      </c>
      <c r="AJ4164" s="151">
        <v>1.0534929283750199E-3</v>
      </c>
    </row>
    <row r="4165" spans="1:36" s="8" customFormat="1" x14ac:dyDescent="0.2">
      <c r="A4165" s="8">
        <v>11389</v>
      </c>
      <c r="B4165" s="8">
        <v>11391</v>
      </c>
      <c r="C4165" s="8" t="s">
        <v>2295</v>
      </c>
      <c r="D4165" s="8" t="s">
        <v>2296</v>
      </c>
      <c r="E4165" s="152" t="s">
        <v>425</v>
      </c>
      <c r="F4165" s="8" t="s">
        <v>2297</v>
      </c>
      <c r="G4165" s="8" t="s">
        <v>2298</v>
      </c>
      <c r="H4165" s="8" t="s">
        <v>76</v>
      </c>
      <c r="I4165" s="8" t="s">
        <v>228</v>
      </c>
      <c r="J4165" s="8" t="s">
        <v>53</v>
      </c>
      <c r="K4165" s="8" t="s">
        <v>53</v>
      </c>
      <c r="L4165" s="8" t="s">
        <v>799</v>
      </c>
      <c r="M4165" s="152" t="s">
        <v>311</v>
      </c>
      <c r="N4165" s="8" t="s">
        <v>630</v>
      </c>
      <c r="O4165" s="8" t="s">
        <v>62</v>
      </c>
      <c r="P4165" s="8" t="s">
        <v>1488</v>
      </c>
      <c r="Q4165" s="8" t="s">
        <v>70</v>
      </c>
      <c r="R4165" s="8" t="s">
        <v>57</v>
      </c>
      <c r="S4165" s="8" t="s">
        <v>1212</v>
      </c>
      <c r="T4165" s="150">
        <v>2.7109999999999999</v>
      </c>
      <c r="U4165" s="8" t="s">
        <v>2299</v>
      </c>
      <c r="V4165" s="172">
        <v>2.8500000000000001E-2</v>
      </c>
      <c r="W4165" s="151">
        <v>5.4140000000000001E-2</v>
      </c>
      <c r="X4165" s="4" t="s">
        <v>614</v>
      </c>
      <c r="Y4165" s="4"/>
      <c r="Z4165" s="150">
        <v>16168.44</v>
      </c>
      <c r="AA4165" s="148">
        <v>1</v>
      </c>
      <c r="AB4165" s="171">
        <v>93.75</v>
      </c>
      <c r="AD4165" s="150">
        <v>15.157999999999999</v>
      </c>
      <c r="AG4165" s="8" t="s">
        <v>17</v>
      </c>
      <c r="AH4165" s="151">
        <v>3.6999999999999998E-5</v>
      </c>
      <c r="AI4165" s="151">
        <v>5.0739363287914999E-4</v>
      </c>
      <c r="AJ4165" s="151">
        <v>1.8015716810951501E-4</v>
      </c>
    </row>
    <row r="4166" spans="1:36" s="8" customFormat="1" x14ac:dyDescent="0.2">
      <c r="A4166" s="8">
        <v>11389</v>
      </c>
      <c r="B4166" s="8">
        <v>11391</v>
      </c>
      <c r="C4166" s="8" t="s">
        <v>1979</v>
      </c>
      <c r="D4166" s="8" t="s">
        <v>1980</v>
      </c>
      <c r="E4166" s="152" t="s">
        <v>425</v>
      </c>
      <c r="F4166" s="8" t="s">
        <v>2300</v>
      </c>
      <c r="G4166" s="8" t="s">
        <v>2301</v>
      </c>
      <c r="H4166" s="8" t="s">
        <v>76</v>
      </c>
      <c r="I4166" s="8" t="s">
        <v>228</v>
      </c>
      <c r="J4166" s="8" t="s">
        <v>53</v>
      </c>
      <c r="K4166" s="8" t="s">
        <v>53</v>
      </c>
      <c r="L4166" s="8" t="s">
        <v>799</v>
      </c>
      <c r="M4166" s="152" t="s">
        <v>311</v>
      </c>
      <c r="N4166" s="8" t="s">
        <v>140</v>
      </c>
      <c r="O4166" s="8" t="s">
        <v>62</v>
      </c>
      <c r="P4166" s="8" t="s">
        <v>1497</v>
      </c>
      <c r="Q4166" s="8" t="s">
        <v>70</v>
      </c>
      <c r="R4166" s="8" t="s">
        <v>57</v>
      </c>
      <c r="S4166" s="8" t="s">
        <v>1212</v>
      </c>
      <c r="T4166" s="150">
        <v>1.4770000000000001</v>
      </c>
      <c r="U4166" s="8" t="s">
        <v>1446</v>
      </c>
      <c r="V4166" s="172">
        <v>0.02</v>
      </c>
      <c r="W4166" s="151">
        <v>5.1040000000000002E-2</v>
      </c>
      <c r="X4166" s="4" t="s">
        <v>614</v>
      </c>
      <c r="Y4166" s="4"/>
      <c r="Z4166" s="150">
        <v>74712.37</v>
      </c>
      <c r="AA4166" s="148">
        <v>1</v>
      </c>
      <c r="AB4166" s="171">
        <v>95.67</v>
      </c>
      <c r="AD4166" s="150">
        <v>71.477000000000004</v>
      </c>
      <c r="AG4166" s="8" t="s">
        <v>17</v>
      </c>
      <c r="AH4166" s="151">
        <v>3.19E-4</v>
      </c>
      <c r="AI4166" s="151">
        <v>2.3926209684309902E-3</v>
      </c>
      <c r="AJ4166" s="151">
        <v>8.4953336049181205E-4</v>
      </c>
    </row>
    <row r="4167" spans="1:36" s="8" customFormat="1" x14ac:dyDescent="0.2">
      <c r="A4167" s="8">
        <v>11389</v>
      </c>
      <c r="B4167" s="8">
        <v>11391</v>
      </c>
      <c r="C4167" s="8" t="s">
        <v>1493</v>
      </c>
      <c r="D4167" s="8" t="s">
        <v>1494</v>
      </c>
      <c r="E4167" s="152" t="s">
        <v>425</v>
      </c>
      <c r="F4167" s="8" t="s">
        <v>2302</v>
      </c>
      <c r="G4167" s="8" t="s">
        <v>2303</v>
      </c>
      <c r="H4167" s="8" t="s">
        <v>76</v>
      </c>
      <c r="I4167" s="8" t="s">
        <v>228</v>
      </c>
      <c r="J4167" s="8" t="s">
        <v>53</v>
      </c>
      <c r="K4167" s="8" t="s">
        <v>314</v>
      </c>
      <c r="L4167" s="8" t="s">
        <v>799</v>
      </c>
      <c r="M4167" s="152" t="s">
        <v>311</v>
      </c>
      <c r="N4167" s="8" t="s">
        <v>625</v>
      </c>
      <c r="O4167" s="8" t="s">
        <v>62</v>
      </c>
      <c r="P4167" s="161" t="s">
        <v>298</v>
      </c>
      <c r="Q4167" s="8" t="s">
        <v>298</v>
      </c>
      <c r="R4167" s="8" t="s">
        <v>298</v>
      </c>
      <c r="S4167" s="8" t="s">
        <v>1212</v>
      </c>
      <c r="T4167" s="150">
        <v>0.16200000000000001</v>
      </c>
      <c r="U4167" s="8" t="s">
        <v>2114</v>
      </c>
      <c r="V4167" s="172">
        <v>4.2500000000000003E-2</v>
      </c>
      <c r="W4167" s="151">
        <v>5.8549999999999998E-2</v>
      </c>
      <c r="X4167" s="4" t="s">
        <v>614</v>
      </c>
      <c r="Y4167" s="4"/>
      <c r="Z4167" s="150">
        <v>179936.69</v>
      </c>
      <c r="AA4167" s="148">
        <v>1</v>
      </c>
      <c r="AB4167" s="171">
        <v>101.19</v>
      </c>
      <c r="AD4167" s="150">
        <v>182.078</v>
      </c>
      <c r="AG4167" s="8" t="s">
        <v>17</v>
      </c>
      <c r="AH4167" s="151">
        <v>2.2980000000000001E-3</v>
      </c>
      <c r="AI4167" s="151">
        <v>6.0948488602368496E-3</v>
      </c>
      <c r="AJ4167" s="151">
        <v>2.1640608781097999E-3</v>
      </c>
    </row>
    <row r="4168" spans="1:36" s="8" customFormat="1" x14ac:dyDescent="0.2">
      <c r="A4168" s="8">
        <v>11389</v>
      </c>
      <c r="B4168" s="8">
        <v>11391</v>
      </c>
      <c r="C4168" s="8" t="s">
        <v>2304</v>
      </c>
      <c r="D4168" s="8" t="s">
        <v>2305</v>
      </c>
      <c r="E4168" s="4" t="s">
        <v>426</v>
      </c>
      <c r="F4168" s="8" t="s">
        <v>2306</v>
      </c>
      <c r="G4168" s="8" t="s">
        <v>2307</v>
      </c>
      <c r="H4168" s="8" t="s">
        <v>76</v>
      </c>
      <c r="I4168" s="8" t="s">
        <v>230</v>
      </c>
      <c r="J4168" s="8" t="s">
        <v>61</v>
      </c>
      <c r="K4168" s="8" t="s">
        <v>314</v>
      </c>
      <c r="L4168" s="8" t="s">
        <v>799</v>
      </c>
      <c r="M4168" s="8" t="s">
        <v>102</v>
      </c>
      <c r="N4168" s="8" t="s">
        <v>130</v>
      </c>
      <c r="O4168" s="8" t="s">
        <v>62</v>
      </c>
      <c r="P4168" s="8" t="s">
        <v>1503</v>
      </c>
      <c r="Q4168" s="8" t="s">
        <v>96</v>
      </c>
      <c r="R4168" s="8" t="s">
        <v>57</v>
      </c>
      <c r="S4168" s="8" t="s">
        <v>1206</v>
      </c>
      <c r="T4168" s="150">
        <v>4.1479999999999997</v>
      </c>
      <c r="U4168" s="8" t="s">
        <v>1489</v>
      </c>
      <c r="V4168" s="172">
        <v>0.04</v>
      </c>
      <c r="W4168" s="151">
        <v>5.4629999999999998E-2</v>
      </c>
      <c r="X4168" s="4" t="s">
        <v>614</v>
      </c>
      <c r="Y4168" s="4"/>
      <c r="Z4168" s="150">
        <v>10000</v>
      </c>
      <c r="AA4168" s="148">
        <v>3.6469999999999998</v>
      </c>
      <c r="AB4168" s="171">
        <v>96.358000000000004</v>
      </c>
      <c r="AD4168" s="150">
        <v>35.142000000000003</v>
      </c>
      <c r="AG4168" s="8" t="s">
        <v>17</v>
      </c>
      <c r="AH4168" s="151">
        <v>2.0000000000000002E-5</v>
      </c>
      <c r="AI4168" s="151">
        <v>1.17633470799246E-3</v>
      </c>
      <c r="AJ4168" s="151">
        <v>4.1767400299903102E-4</v>
      </c>
    </row>
    <row r="4169" spans="1:36" s="8" customFormat="1" x14ac:dyDescent="0.2">
      <c r="A4169" s="8">
        <v>11389</v>
      </c>
      <c r="B4169" s="8">
        <v>11391</v>
      </c>
      <c r="C4169" s="8" t="s">
        <v>2308</v>
      </c>
      <c r="D4169" s="8" t="s">
        <v>2309</v>
      </c>
      <c r="E4169" s="4" t="s">
        <v>426</v>
      </c>
      <c r="F4169" s="8" t="s">
        <v>2310</v>
      </c>
      <c r="G4169" s="8" t="s">
        <v>2311</v>
      </c>
      <c r="H4169" s="8" t="s">
        <v>76</v>
      </c>
      <c r="I4169" s="8" t="s">
        <v>230</v>
      </c>
      <c r="J4169" s="8" t="s">
        <v>61</v>
      </c>
      <c r="K4169" s="8" t="s">
        <v>314</v>
      </c>
      <c r="L4169" s="8" t="s">
        <v>799</v>
      </c>
      <c r="M4169" s="8" t="s">
        <v>102</v>
      </c>
      <c r="N4169" s="8" t="s">
        <v>890</v>
      </c>
      <c r="O4169" s="8" t="s">
        <v>62</v>
      </c>
      <c r="P4169" s="8" t="s">
        <v>1503</v>
      </c>
      <c r="Q4169" s="8" t="s">
        <v>96</v>
      </c>
      <c r="R4169" s="8" t="s">
        <v>57</v>
      </c>
      <c r="S4169" s="8" t="s">
        <v>1206</v>
      </c>
      <c r="T4169" s="150">
        <v>3.0219999999999998</v>
      </c>
      <c r="U4169" s="8" t="s">
        <v>2312</v>
      </c>
      <c r="V4169" s="172">
        <v>7.9500000000000001E-2</v>
      </c>
      <c r="W4169" s="151">
        <v>5.9080000000000001E-2</v>
      </c>
      <c r="X4169" s="4" t="s">
        <v>614</v>
      </c>
      <c r="Y4169" s="4"/>
      <c r="Z4169" s="150">
        <v>11000</v>
      </c>
      <c r="AA4169" s="148">
        <v>3.6469999999999998</v>
      </c>
      <c r="AB4169" s="171">
        <v>106.715</v>
      </c>
      <c r="AD4169" s="150">
        <v>42.811</v>
      </c>
      <c r="AG4169" s="8" t="s">
        <v>17</v>
      </c>
      <c r="AH4169" s="151">
        <v>1.7E-5</v>
      </c>
      <c r="AI4169" s="151">
        <v>1.4330373167163199E-3</v>
      </c>
      <c r="AJ4169" s="151">
        <v>5.0881983542028805E-4</v>
      </c>
    </row>
    <row r="4170" spans="1:36" s="8" customFormat="1" x14ac:dyDescent="0.2">
      <c r="A4170" s="8">
        <v>11389</v>
      </c>
      <c r="B4170" s="8">
        <v>11391</v>
      </c>
      <c r="C4170" s="8" t="s">
        <v>2308</v>
      </c>
      <c r="D4170" s="8" t="s">
        <v>2309</v>
      </c>
      <c r="E4170" s="4" t="s">
        <v>426</v>
      </c>
      <c r="F4170" s="8" t="s">
        <v>2313</v>
      </c>
      <c r="G4170" s="8" t="s">
        <v>2314</v>
      </c>
      <c r="H4170" s="8" t="s">
        <v>76</v>
      </c>
      <c r="I4170" s="8" t="s">
        <v>230</v>
      </c>
      <c r="J4170" s="8" t="s">
        <v>61</v>
      </c>
      <c r="K4170" s="8" t="s">
        <v>314</v>
      </c>
      <c r="L4170" s="8" t="s">
        <v>799</v>
      </c>
      <c r="M4170" s="8" t="s">
        <v>102</v>
      </c>
      <c r="N4170" s="8" t="s">
        <v>890</v>
      </c>
      <c r="O4170" s="8" t="s">
        <v>62</v>
      </c>
      <c r="P4170" s="8" t="s">
        <v>1503</v>
      </c>
      <c r="Q4170" s="8" t="s">
        <v>96</v>
      </c>
      <c r="R4170" s="8" t="s">
        <v>57</v>
      </c>
      <c r="S4170" s="8" t="s">
        <v>1206</v>
      </c>
      <c r="T4170" s="150">
        <v>4.9829999999999997</v>
      </c>
      <c r="U4170" s="8" t="s">
        <v>2315</v>
      </c>
      <c r="V4170" s="172">
        <v>6.6500000000000004E-2</v>
      </c>
      <c r="W4170" s="151">
        <v>6.3589999999999994E-2</v>
      </c>
      <c r="X4170" s="4" t="s">
        <v>614</v>
      </c>
      <c r="Y4170" s="4"/>
      <c r="Z4170" s="150">
        <v>10000</v>
      </c>
      <c r="AA4170" s="148">
        <v>3.6469999999999998</v>
      </c>
      <c r="AB4170" s="171">
        <v>103.57599999999999</v>
      </c>
      <c r="AD4170" s="150">
        <v>37.774000000000001</v>
      </c>
      <c r="AG4170" s="8" t="s">
        <v>17</v>
      </c>
      <c r="AH4170" s="151">
        <v>1.2999999999999999E-5</v>
      </c>
      <c r="AI4170" s="151">
        <v>1.26445134165973E-3</v>
      </c>
      <c r="AJ4170" s="151">
        <v>4.48961039643064E-4</v>
      </c>
    </row>
    <row r="4171" spans="1:36" s="8" customFormat="1" x14ac:dyDescent="0.2">
      <c r="A4171" s="8">
        <v>11389</v>
      </c>
      <c r="B4171" s="8">
        <v>11391</v>
      </c>
      <c r="C4171" s="8" t="s">
        <v>5201</v>
      </c>
      <c r="D4171" s="8" t="s">
        <v>3434</v>
      </c>
      <c r="E4171" s="152" t="s">
        <v>426</v>
      </c>
      <c r="F4171" s="8" t="s">
        <v>2316</v>
      </c>
      <c r="G4171" s="8" t="s">
        <v>2317</v>
      </c>
      <c r="H4171" s="8" t="s">
        <v>76</v>
      </c>
      <c r="I4171" s="8" t="s">
        <v>307</v>
      </c>
      <c r="J4171" s="8" t="s">
        <v>61</v>
      </c>
      <c r="K4171" s="8" t="s">
        <v>314</v>
      </c>
      <c r="L4171" s="8" t="s">
        <v>799</v>
      </c>
      <c r="M4171" s="8" t="s">
        <v>102</v>
      </c>
      <c r="N4171" s="8" t="s">
        <v>899</v>
      </c>
      <c r="O4171" s="8" t="s">
        <v>62</v>
      </c>
      <c r="P4171" s="161" t="s">
        <v>298</v>
      </c>
      <c r="Q4171" s="8" t="s">
        <v>298</v>
      </c>
      <c r="R4171" s="8" t="s">
        <v>298</v>
      </c>
      <c r="S4171" s="8" t="s">
        <v>1206</v>
      </c>
      <c r="T4171" s="150">
        <v>0.123</v>
      </c>
      <c r="U4171" s="8" t="s">
        <v>2318</v>
      </c>
      <c r="V4171" s="172">
        <v>2.5000000000000001E-2</v>
      </c>
      <c r="W4171" s="151">
        <v>3.2039999999999999E-2</v>
      </c>
      <c r="X4171" s="4" t="s">
        <v>614</v>
      </c>
      <c r="Y4171" s="4"/>
      <c r="Z4171" s="150">
        <v>6000</v>
      </c>
      <c r="AA4171" s="148">
        <v>3.6469999999999998</v>
      </c>
      <c r="AB4171" s="171">
        <v>99.41</v>
      </c>
      <c r="AD4171" s="150">
        <v>21.753</v>
      </c>
      <c r="AG4171" s="8" t="s">
        <v>17</v>
      </c>
      <c r="AH4171" s="151">
        <v>1.4E-5</v>
      </c>
      <c r="AI4171" s="151">
        <v>7.2815188264975603E-4</v>
      </c>
      <c r="AJ4171" s="151">
        <v>2.5854045583389599E-4</v>
      </c>
    </row>
    <row r="4172" spans="1:36" s="8" customFormat="1" x14ac:dyDescent="0.2">
      <c r="A4172" s="8">
        <v>11389</v>
      </c>
      <c r="B4172" s="8">
        <v>11391</v>
      </c>
      <c r="C4172" s="8" t="s">
        <v>2324</v>
      </c>
      <c r="D4172" s="8" t="s">
        <v>2325</v>
      </c>
      <c r="E4172" s="4" t="s">
        <v>426</v>
      </c>
      <c r="F4172" s="8" t="s">
        <v>2326</v>
      </c>
      <c r="G4172" s="8" t="s">
        <v>2327</v>
      </c>
      <c r="H4172" s="8" t="s">
        <v>76</v>
      </c>
      <c r="I4172" s="8" t="s">
        <v>230</v>
      </c>
      <c r="J4172" s="8" t="s">
        <v>61</v>
      </c>
      <c r="K4172" s="8" t="s">
        <v>314</v>
      </c>
      <c r="L4172" s="8" t="s">
        <v>799</v>
      </c>
      <c r="M4172" s="8" t="s">
        <v>102</v>
      </c>
      <c r="N4172" s="8" t="s">
        <v>881</v>
      </c>
      <c r="O4172" s="8" t="s">
        <v>62</v>
      </c>
      <c r="P4172" s="8" t="s">
        <v>1520</v>
      </c>
      <c r="Q4172" s="8" t="s">
        <v>96</v>
      </c>
      <c r="R4172" s="8" t="s">
        <v>57</v>
      </c>
      <c r="S4172" s="8" t="s">
        <v>1206</v>
      </c>
      <c r="T4172" s="150">
        <v>4.75</v>
      </c>
      <c r="U4172" s="8" t="s">
        <v>2328</v>
      </c>
      <c r="V4172" s="172">
        <v>3.7499999999999999E-2</v>
      </c>
      <c r="W4172" s="151">
        <v>4.981E-2</v>
      </c>
      <c r="X4172" s="4" t="s">
        <v>614</v>
      </c>
      <c r="Y4172" s="4"/>
      <c r="Z4172" s="150">
        <v>5000</v>
      </c>
      <c r="AA4172" s="148">
        <v>3.6469999999999998</v>
      </c>
      <c r="AB4172" s="171">
        <v>95.451999999999998</v>
      </c>
      <c r="AD4172" s="150">
        <v>17.405999999999999</v>
      </c>
      <c r="AG4172" s="8" t="s">
        <v>17</v>
      </c>
      <c r="AH4172" s="151">
        <v>6.9999999999999999E-6</v>
      </c>
      <c r="AI4172" s="151">
        <v>5.8263713945977402E-4</v>
      </c>
      <c r="AJ4172" s="151">
        <v>2.0687342189313999E-4</v>
      </c>
    </row>
    <row r="4173" spans="1:36" s="8" customFormat="1" x14ac:dyDescent="0.2">
      <c r="A4173" s="8">
        <v>11389</v>
      </c>
      <c r="B4173" s="8">
        <v>11391</v>
      </c>
      <c r="C4173" s="8" t="s">
        <v>2329</v>
      </c>
      <c r="D4173" s="8" t="s">
        <v>2330</v>
      </c>
      <c r="E4173" s="4" t="s">
        <v>426</v>
      </c>
      <c r="F4173" s="8" t="s">
        <v>2331</v>
      </c>
      <c r="G4173" s="8" t="s">
        <v>2332</v>
      </c>
      <c r="H4173" s="8" t="s">
        <v>76</v>
      </c>
      <c r="I4173" s="8" t="s">
        <v>230</v>
      </c>
      <c r="J4173" s="8" t="s">
        <v>61</v>
      </c>
      <c r="K4173" s="8" t="s">
        <v>204</v>
      </c>
      <c r="L4173" s="8" t="s">
        <v>799</v>
      </c>
      <c r="M4173" s="8" t="s">
        <v>102</v>
      </c>
      <c r="N4173" s="8" t="s">
        <v>856</v>
      </c>
      <c r="O4173" s="8" t="s">
        <v>62</v>
      </c>
      <c r="P4173" s="8" t="s">
        <v>1503</v>
      </c>
      <c r="Q4173" s="8" t="s">
        <v>84</v>
      </c>
      <c r="R4173" s="8" t="s">
        <v>57</v>
      </c>
      <c r="S4173" s="8" t="s">
        <v>1206</v>
      </c>
      <c r="T4173" s="150">
        <v>4.2060000000000004</v>
      </c>
      <c r="U4173" s="8" t="s">
        <v>2333</v>
      </c>
      <c r="V4173" s="172">
        <v>5.0259999999999999E-2</v>
      </c>
      <c r="W4173" s="151">
        <v>5.4859999999999999E-2</v>
      </c>
      <c r="X4173" s="4" t="s">
        <v>614</v>
      </c>
      <c r="Y4173" s="4"/>
      <c r="Z4173" s="150">
        <v>1000</v>
      </c>
      <c r="AA4173" s="148">
        <v>3.6469999999999998</v>
      </c>
      <c r="AB4173" s="171">
        <v>99.975999999999999</v>
      </c>
      <c r="AD4173" s="150">
        <v>3.6459999999999999</v>
      </c>
      <c r="AG4173" s="8" t="s">
        <v>17</v>
      </c>
      <c r="AH4173" s="151">
        <v>9.9999999999999995E-7</v>
      </c>
      <c r="AI4173" s="151">
        <v>1.22049500972074E-4</v>
      </c>
      <c r="AJ4173" s="151">
        <v>4.3335373247668501E-5</v>
      </c>
    </row>
    <row r="4174" spans="1:36" s="8" customFormat="1" x14ac:dyDescent="0.2">
      <c r="A4174" s="8">
        <v>11389</v>
      </c>
      <c r="B4174" s="8">
        <v>11391</v>
      </c>
      <c r="C4174" s="8" t="s">
        <v>2785</v>
      </c>
      <c r="D4174" s="8" t="s">
        <v>2786</v>
      </c>
      <c r="E4174" s="4" t="s">
        <v>78</v>
      </c>
      <c r="F4174" s="8" t="s">
        <v>2787</v>
      </c>
      <c r="G4174" s="8" t="s">
        <v>2788</v>
      </c>
      <c r="H4174" s="8" t="s">
        <v>76</v>
      </c>
      <c r="I4174" s="8" t="s">
        <v>230</v>
      </c>
      <c r="J4174" s="8" t="s">
        <v>61</v>
      </c>
      <c r="K4174" s="8" t="s">
        <v>315</v>
      </c>
      <c r="L4174" s="8" t="s">
        <v>799</v>
      </c>
      <c r="M4174" s="8" t="s">
        <v>102</v>
      </c>
      <c r="N4174" s="8" t="s">
        <v>872</v>
      </c>
      <c r="O4174" s="8" t="s">
        <v>62</v>
      </c>
      <c r="P4174" s="8" t="s">
        <v>1544</v>
      </c>
      <c r="Q4174" s="8" t="s">
        <v>96</v>
      </c>
      <c r="R4174" s="8" t="s">
        <v>57</v>
      </c>
      <c r="S4174" s="8" t="s">
        <v>1206</v>
      </c>
      <c r="T4174" s="150">
        <v>4.0679999999999996</v>
      </c>
      <c r="U4174" s="8" t="s">
        <v>2789</v>
      </c>
      <c r="V4174" s="172">
        <v>2.9000000000000001E-2</v>
      </c>
      <c r="W4174" s="151">
        <v>5.4370000000000002E-2</v>
      </c>
      <c r="X4174" s="4" t="s">
        <v>614</v>
      </c>
      <c r="Y4174" s="4"/>
      <c r="Z4174" s="150">
        <v>3000</v>
      </c>
      <c r="AA4174" s="148">
        <v>3.6469999999999998</v>
      </c>
      <c r="AB4174" s="171">
        <v>77.86</v>
      </c>
      <c r="AD4174" s="150">
        <v>8.5190000000000001</v>
      </c>
      <c r="AG4174" s="8" t="s">
        <v>17</v>
      </c>
      <c r="AH4174" s="151">
        <v>7.9999999999999996E-6</v>
      </c>
      <c r="AI4174" s="151">
        <v>2.8515324164268298E-4</v>
      </c>
      <c r="AJ4174" s="151">
        <v>1.0124762543843301E-4</v>
      </c>
    </row>
    <row r="4175" spans="1:36" s="8" customFormat="1" x14ac:dyDescent="0.2">
      <c r="A4175" s="8">
        <v>11389</v>
      </c>
      <c r="B4175" s="8">
        <v>11391</v>
      </c>
      <c r="C4175" s="8" t="s">
        <v>2339</v>
      </c>
      <c r="D4175" s="8" t="s">
        <v>2340</v>
      </c>
      <c r="E4175" s="4" t="s">
        <v>426</v>
      </c>
      <c r="F4175" s="8" t="s">
        <v>2341</v>
      </c>
      <c r="G4175" s="8" t="s">
        <v>2342</v>
      </c>
      <c r="H4175" s="8" t="s">
        <v>76</v>
      </c>
      <c r="I4175" s="8" t="s">
        <v>230</v>
      </c>
      <c r="J4175" s="8" t="s">
        <v>61</v>
      </c>
      <c r="K4175" s="8" t="s">
        <v>314</v>
      </c>
      <c r="L4175" s="8" t="s">
        <v>799</v>
      </c>
      <c r="M4175" s="8" t="s">
        <v>102</v>
      </c>
      <c r="N4175" s="8" t="s">
        <v>1134</v>
      </c>
      <c r="O4175" s="8" t="s">
        <v>62</v>
      </c>
      <c r="P4175" s="8" t="s">
        <v>1503</v>
      </c>
      <c r="Q4175" s="8" t="s">
        <v>96</v>
      </c>
      <c r="R4175" s="8" t="s">
        <v>57</v>
      </c>
      <c r="S4175" s="8" t="s">
        <v>1206</v>
      </c>
      <c r="T4175" s="150">
        <v>4.0979999999999999</v>
      </c>
      <c r="U4175" s="8" t="s">
        <v>2343</v>
      </c>
      <c r="V4175" s="172">
        <v>5.8000000000000003E-2</v>
      </c>
      <c r="W4175" s="151">
        <v>6.3729999999999995E-2</v>
      </c>
      <c r="X4175" s="4" t="s">
        <v>614</v>
      </c>
      <c r="Y4175" s="4"/>
      <c r="Z4175" s="150">
        <v>2000</v>
      </c>
      <c r="AA4175" s="148">
        <v>3.6469999999999998</v>
      </c>
      <c r="AB4175" s="171">
        <v>99.573999999999998</v>
      </c>
      <c r="AD4175" s="150">
        <v>7.2629999999999999</v>
      </c>
      <c r="AG4175" s="8" t="s">
        <v>17</v>
      </c>
      <c r="AH4175" s="151">
        <v>3.9999999999999998E-6</v>
      </c>
      <c r="AI4175" s="151">
        <v>2.4311909728487601E-4</v>
      </c>
      <c r="AJ4175" s="151">
        <v>8.6322817713830206E-5</v>
      </c>
    </row>
    <row r="4176" spans="1:36" s="8" customFormat="1" x14ac:dyDescent="0.2">
      <c r="A4176" s="8">
        <v>11389</v>
      </c>
      <c r="B4176" s="8">
        <v>11391</v>
      </c>
      <c r="C4176" s="8" t="s">
        <v>2344</v>
      </c>
      <c r="D4176" s="8" t="s">
        <v>2345</v>
      </c>
      <c r="E4176" s="4" t="s">
        <v>426</v>
      </c>
      <c r="F4176" s="8" t="s">
        <v>2346</v>
      </c>
      <c r="G4176" s="8" t="s">
        <v>2347</v>
      </c>
      <c r="H4176" s="8" t="s">
        <v>76</v>
      </c>
      <c r="I4176" s="8" t="s">
        <v>230</v>
      </c>
      <c r="J4176" s="8" t="s">
        <v>61</v>
      </c>
      <c r="K4176" s="8" t="s">
        <v>314</v>
      </c>
      <c r="L4176" s="8" t="s">
        <v>799</v>
      </c>
      <c r="M4176" s="8" t="s">
        <v>102</v>
      </c>
      <c r="N4176" s="8" t="s">
        <v>890</v>
      </c>
      <c r="O4176" s="8" t="s">
        <v>62</v>
      </c>
      <c r="P4176" s="8" t="s">
        <v>1520</v>
      </c>
      <c r="Q4176" s="8" t="s">
        <v>96</v>
      </c>
      <c r="R4176" s="8" t="s">
        <v>57</v>
      </c>
      <c r="S4176" s="8" t="s">
        <v>1206</v>
      </c>
      <c r="T4176" s="150">
        <v>6.9880000000000004</v>
      </c>
      <c r="U4176" s="8" t="s">
        <v>2348</v>
      </c>
      <c r="V4176" s="172">
        <v>6.25E-2</v>
      </c>
      <c r="W4176" s="151">
        <v>5.8909999999999997E-2</v>
      </c>
      <c r="X4176" s="4" t="s">
        <v>614</v>
      </c>
      <c r="Y4176" s="4"/>
      <c r="Z4176" s="150">
        <v>4000</v>
      </c>
      <c r="AA4176" s="148">
        <v>3.6469999999999998</v>
      </c>
      <c r="AB4176" s="171">
        <v>103.855</v>
      </c>
      <c r="AD4176" s="150">
        <v>15.15</v>
      </c>
      <c r="AG4176" s="8" t="s">
        <v>17</v>
      </c>
      <c r="AH4176" s="151">
        <v>3.9999999999999998E-6</v>
      </c>
      <c r="AI4176" s="151">
        <v>5.0713976311506299E-4</v>
      </c>
      <c r="AJ4176" s="151">
        <v>1.8006702811799199E-4</v>
      </c>
    </row>
    <row r="4177" spans="1:36" s="8" customFormat="1" x14ac:dyDescent="0.2">
      <c r="A4177" s="8">
        <v>11389</v>
      </c>
      <c r="B4177" s="8">
        <v>11391</v>
      </c>
      <c r="C4177" s="8" t="s">
        <v>2600</v>
      </c>
      <c r="D4177" s="8" t="s">
        <v>2601</v>
      </c>
      <c r="E4177" s="4" t="s">
        <v>426</v>
      </c>
      <c r="F4177" s="8" t="s">
        <v>2790</v>
      </c>
      <c r="G4177" s="8" t="s">
        <v>2791</v>
      </c>
      <c r="H4177" s="8" t="s">
        <v>76</v>
      </c>
      <c r="I4177" s="8" t="s">
        <v>230</v>
      </c>
      <c r="J4177" s="8" t="s">
        <v>61</v>
      </c>
      <c r="K4177" s="8" t="s">
        <v>317</v>
      </c>
      <c r="L4177" s="8" t="s">
        <v>799</v>
      </c>
      <c r="M4177" s="8" t="s">
        <v>102</v>
      </c>
      <c r="N4177" s="8" t="s">
        <v>1134</v>
      </c>
      <c r="O4177" s="8" t="s">
        <v>62</v>
      </c>
      <c r="P4177" s="8" t="s">
        <v>1503</v>
      </c>
      <c r="Q4177" s="8" t="s">
        <v>84</v>
      </c>
      <c r="R4177" s="8" t="s">
        <v>57</v>
      </c>
      <c r="S4177" s="8" t="s">
        <v>1206</v>
      </c>
      <c r="T4177" s="150">
        <v>3.5550000000000002</v>
      </c>
      <c r="U4177" s="8" t="s">
        <v>2792</v>
      </c>
      <c r="V4177" s="172">
        <v>3.125E-2</v>
      </c>
      <c r="W4177" s="151">
        <v>5.9450000000000003E-2</v>
      </c>
      <c r="X4177" s="4" t="s">
        <v>614</v>
      </c>
      <c r="Y4177" s="4"/>
      <c r="Z4177" s="150">
        <v>5000</v>
      </c>
      <c r="AA4177" s="148">
        <v>3.6469999999999998</v>
      </c>
      <c r="AB4177" s="171">
        <v>91.394999999999996</v>
      </c>
      <c r="AD4177" s="150">
        <v>16.666</v>
      </c>
      <c r="AG4177" s="8" t="s">
        <v>17</v>
      </c>
      <c r="AH4177" s="151">
        <v>6.9999999999999999E-6</v>
      </c>
      <c r="AI4177" s="151">
        <v>5.5786911773298396E-4</v>
      </c>
      <c r="AJ4177" s="151">
        <v>1.9807919121142401E-4</v>
      </c>
    </row>
    <row r="4178" spans="1:36" s="8" customFormat="1" x14ac:dyDescent="0.2">
      <c r="A4178" s="8">
        <v>11389</v>
      </c>
      <c r="B4178" s="8">
        <v>11391</v>
      </c>
      <c r="C4178" s="8" t="s">
        <v>2349</v>
      </c>
      <c r="D4178" s="8" t="s">
        <v>2350</v>
      </c>
      <c r="E4178" s="4" t="s">
        <v>426</v>
      </c>
      <c r="F4178" s="8" t="s">
        <v>2351</v>
      </c>
      <c r="G4178" s="8" t="s">
        <v>2352</v>
      </c>
      <c r="H4178" s="8" t="s">
        <v>76</v>
      </c>
      <c r="I4178" s="8" t="s">
        <v>230</v>
      </c>
      <c r="J4178" s="8" t="s">
        <v>61</v>
      </c>
      <c r="K4178" s="8" t="s">
        <v>59</v>
      </c>
      <c r="L4178" s="8" t="s">
        <v>799</v>
      </c>
      <c r="M4178" s="8" t="s">
        <v>102</v>
      </c>
      <c r="N4178" s="8" t="s">
        <v>862</v>
      </c>
      <c r="O4178" s="8" t="s">
        <v>62</v>
      </c>
      <c r="P4178" s="8" t="s">
        <v>1503</v>
      </c>
      <c r="Q4178" s="8" t="s">
        <v>96</v>
      </c>
      <c r="R4178" s="8" t="s">
        <v>57</v>
      </c>
      <c r="S4178" s="8" t="s">
        <v>1206</v>
      </c>
      <c r="T4178" s="150">
        <v>3.5209999999999999</v>
      </c>
      <c r="U4178" s="8" t="s">
        <v>2353</v>
      </c>
      <c r="V4178" s="172">
        <v>2.5000000000000001E-2</v>
      </c>
      <c r="W4178" s="151">
        <v>5.849E-2</v>
      </c>
      <c r="X4178" s="4" t="s">
        <v>614</v>
      </c>
      <c r="Y4178" s="4"/>
      <c r="Z4178" s="150">
        <v>7000</v>
      </c>
      <c r="AA4178" s="148">
        <v>3.6469999999999998</v>
      </c>
      <c r="AB4178" s="171">
        <v>89.856999999999999</v>
      </c>
      <c r="AD4178" s="150">
        <v>22.94</v>
      </c>
      <c r="AG4178" s="8" t="s">
        <v>17</v>
      </c>
      <c r="AH4178" s="151">
        <v>1.4E-5</v>
      </c>
      <c r="AI4178" s="151">
        <v>7.67877855766308E-4</v>
      </c>
      <c r="AJ4178" s="151">
        <v>2.72645715248488E-4</v>
      </c>
    </row>
    <row r="4179" spans="1:36" s="8" customFormat="1" x14ac:dyDescent="0.2">
      <c r="A4179" s="8">
        <v>11389</v>
      </c>
      <c r="B4179" s="8">
        <v>11391</v>
      </c>
      <c r="C4179" s="8" t="s">
        <v>2354</v>
      </c>
      <c r="D4179" s="8" t="s">
        <v>2355</v>
      </c>
      <c r="E4179" s="152" t="s">
        <v>425</v>
      </c>
      <c r="F4179" s="8" t="s">
        <v>2356</v>
      </c>
      <c r="G4179" s="8" t="s">
        <v>2357</v>
      </c>
      <c r="H4179" s="8" t="s">
        <v>76</v>
      </c>
      <c r="I4179" s="8" t="s">
        <v>230</v>
      </c>
      <c r="J4179" s="8" t="s">
        <v>61</v>
      </c>
      <c r="K4179" s="8" t="s">
        <v>53</v>
      </c>
      <c r="L4179" s="8" t="s">
        <v>799</v>
      </c>
      <c r="M4179" s="8" t="s">
        <v>102</v>
      </c>
      <c r="N4179" s="8" t="s">
        <v>870</v>
      </c>
      <c r="O4179" s="8" t="s">
        <v>62</v>
      </c>
      <c r="P4179" s="161" t="s">
        <v>298</v>
      </c>
      <c r="Q4179" s="8" t="s">
        <v>298</v>
      </c>
      <c r="R4179" s="8" t="s">
        <v>298</v>
      </c>
      <c r="S4179" s="8" t="s">
        <v>1206</v>
      </c>
      <c r="T4179" s="150">
        <v>0.83099999999999996</v>
      </c>
      <c r="U4179" s="8" t="s">
        <v>2358</v>
      </c>
      <c r="V4179" s="172">
        <v>0</v>
      </c>
      <c r="W4179" s="151">
        <v>7.2999999999999995E-2</v>
      </c>
      <c r="X4179" s="4" t="s">
        <v>614</v>
      </c>
      <c r="Y4179" s="4"/>
      <c r="Z4179" s="150">
        <v>6000</v>
      </c>
      <c r="AA4179" s="148">
        <v>3.6469999999999998</v>
      </c>
      <c r="AB4179" s="171">
        <v>94.593999999999994</v>
      </c>
      <c r="AD4179" s="150">
        <v>20.699000000000002</v>
      </c>
      <c r="AG4179" s="8" t="s">
        <v>17</v>
      </c>
      <c r="AH4179" s="151">
        <v>1.2999999999999999E-5</v>
      </c>
      <c r="AI4179" s="151">
        <v>6.9287492426275304E-4</v>
      </c>
      <c r="AJ4179" s="151">
        <v>2.4601488099280699E-4</v>
      </c>
    </row>
    <row r="4180" spans="1:36" s="8" customFormat="1" x14ac:dyDescent="0.2">
      <c r="A4180" s="8">
        <v>11389</v>
      </c>
      <c r="B4180" s="8">
        <v>11391</v>
      </c>
      <c r="C4180" s="8" t="s">
        <v>1505</v>
      </c>
      <c r="D4180" s="8" t="s">
        <v>1506</v>
      </c>
      <c r="E4180" s="152" t="s">
        <v>425</v>
      </c>
      <c r="F4180" s="8" t="s">
        <v>2359</v>
      </c>
      <c r="G4180" s="8" t="s">
        <v>2360</v>
      </c>
      <c r="H4180" s="8" t="s">
        <v>76</v>
      </c>
      <c r="I4180" s="8" t="s">
        <v>230</v>
      </c>
      <c r="J4180" s="8" t="s">
        <v>61</v>
      </c>
      <c r="K4180" s="8" t="s">
        <v>314</v>
      </c>
      <c r="L4180" s="8" t="s">
        <v>799</v>
      </c>
      <c r="M4180" s="8" t="s">
        <v>102</v>
      </c>
      <c r="N4180" s="8" t="s">
        <v>888</v>
      </c>
      <c r="O4180" s="8" t="s">
        <v>62</v>
      </c>
      <c r="P4180" s="8" t="s">
        <v>1509</v>
      </c>
      <c r="Q4180" s="8" t="s">
        <v>96</v>
      </c>
      <c r="R4180" s="8" t="s">
        <v>57</v>
      </c>
      <c r="S4180" s="8" t="s">
        <v>1207</v>
      </c>
      <c r="T4180" s="150">
        <v>4.6079999999999997</v>
      </c>
      <c r="U4180" s="8" t="s">
        <v>2361</v>
      </c>
      <c r="V4180" s="172">
        <v>4.3749999999999997E-2</v>
      </c>
      <c r="W4180" s="151">
        <v>3.968E-2</v>
      </c>
      <c r="X4180" s="4" t="s">
        <v>614</v>
      </c>
      <c r="Y4180" s="4"/>
      <c r="Z4180" s="150">
        <v>41000</v>
      </c>
      <c r="AA4180" s="148">
        <v>3.7964000000000002</v>
      </c>
      <c r="AB4180" s="171">
        <v>103.129</v>
      </c>
      <c r="AD4180" s="150">
        <v>160.523</v>
      </c>
      <c r="AG4180" s="8" t="s">
        <v>17</v>
      </c>
      <c r="AH4180" s="151">
        <v>2.6999999999999999E-5</v>
      </c>
      <c r="AI4180" s="151">
        <v>5.3733295110768298E-3</v>
      </c>
      <c r="AJ4180" s="151">
        <v>1.90787539556188E-3</v>
      </c>
    </row>
    <row r="4181" spans="1:36" s="8" customFormat="1" x14ac:dyDescent="0.2">
      <c r="A4181" s="8">
        <v>11389</v>
      </c>
      <c r="B4181" s="8">
        <v>11391</v>
      </c>
      <c r="C4181" s="8" t="s">
        <v>1505</v>
      </c>
      <c r="D4181" s="8" t="s">
        <v>1506</v>
      </c>
      <c r="E4181" s="152" t="s">
        <v>425</v>
      </c>
      <c r="F4181" s="8" t="s">
        <v>1507</v>
      </c>
      <c r="G4181" s="8" t="s">
        <v>1508</v>
      </c>
      <c r="H4181" s="8" t="s">
        <v>76</v>
      </c>
      <c r="I4181" s="8" t="s">
        <v>230</v>
      </c>
      <c r="J4181" s="8" t="s">
        <v>61</v>
      </c>
      <c r="K4181" s="8" t="s">
        <v>314</v>
      </c>
      <c r="L4181" s="8" t="s">
        <v>799</v>
      </c>
      <c r="M4181" s="8" t="s">
        <v>102</v>
      </c>
      <c r="N4181" s="8" t="s">
        <v>888</v>
      </c>
      <c r="O4181" s="8" t="s">
        <v>62</v>
      </c>
      <c r="P4181" s="8" t="s">
        <v>1509</v>
      </c>
      <c r="Q4181" s="8" t="s">
        <v>96</v>
      </c>
      <c r="R4181" s="8" t="s">
        <v>57</v>
      </c>
      <c r="S4181" s="8" t="s">
        <v>1207</v>
      </c>
      <c r="T4181" s="150">
        <v>2.028</v>
      </c>
      <c r="U4181" s="8" t="s">
        <v>1510</v>
      </c>
      <c r="V4181" s="172">
        <v>3.7499999999999999E-2</v>
      </c>
      <c r="W4181" s="151">
        <v>3.5569999999999997E-2</v>
      </c>
      <c r="X4181" s="4" t="s">
        <v>614</v>
      </c>
      <c r="Y4181" s="4"/>
      <c r="Z4181" s="150">
        <v>22000</v>
      </c>
      <c r="AA4181" s="148">
        <v>3.7964000000000002</v>
      </c>
      <c r="AB4181" s="171">
        <v>101.25</v>
      </c>
      <c r="AD4181" s="150">
        <v>84.564999999999998</v>
      </c>
      <c r="AG4181" s="8" t="s">
        <v>17</v>
      </c>
      <c r="AH4181" s="151">
        <v>2.0000000000000002E-5</v>
      </c>
      <c r="AI4181" s="151">
        <v>2.8307164396443401E-3</v>
      </c>
      <c r="AJ4181" s="151">
        <v>1.00508525224012E-3</v>
      </c>
    </row>
    <row r="4182" spans="1:36" s="8" customFormat="1" x14ac:dyDescent="0.2">
      <c r="A4182" s="8">
        <v>11389</v>
      </c>
      <c r="B4182" s="8">
        <v>11391</v>
      </c>
      <c r="C4182" s="8" t="s">
        <v>1511</v>
      </c>
      <c r="D4182" s="8" t="s">
        <v>5194</v>
      </c>
      <c r="E4182" s="4" t="s">
        <v>426</v>
      </c>
      <c r="F4182" s="8" t="s">
        <v>1512</v>
      </c>
      <c r="G4182" s="8" t="s">
        <v>1513</v>
      </c>
      <c r="H4182" s="8" t="s">
        <v>76</v>
      </c>
      <c r="I4182" s="8" t="s">
        <v>230</v>
      </c>
      <c r="J4182" s="8" t="s">
        <v>61</v>
      </c>
      <c r="K4182" s="8" t="s">
        <v>315</v>
      </c>
      <c r="L4182" s="8" t="s">
        <v>799</v>
      </c>
      <c r="M4182" s="8" t="s">
        <v>102</v>
      </c>
      <c r="N4182" s="8" t="s">
        <v>856</v>
      </c>
      <c r="O4182" s="8" t="s">
        <v>62</v>
      </c>
      <c r="P4182" s="8" t="s">
        <v>1514</v>
      </c>
      <c r="Q4182" s="8" t="s">
        <v>96</v>
      </c>
      <c r="R4182" s="8" t="s">
        <v>57</v>
      </c>
      <c r="S4182" s="8" t="s">
        <v>1206</v>
      </c>
      <c r="T4182" s="150">
        <v>2.1749999999999998</v>
      </c>
      <c r="U4182" s="8" t="s">
        <v>1515</v>
      </c>
      <c r="V4182" s="172">
        <v>6.5000000000000002E-2</v>
      </c>
      <c r="W4182" s="151">
        <v>6.7890000000000006E-2</v>
      </c>
      <c r="X4182" s="4" t="s">
        <v>614</v>
      </c>
      <c r="Y4182" s="4"/>
      <c r="Z4182" s="150">
        <v>27000</v>
      </c>
      <c r="AA4182" s="148">
        <v>3.6469999999999998</v>
      </c>
      <c r="AB4182" s="171">
        <v>100.617</v>
      </c>
      <c r="AD4182" s="150">
        <v>99.076999999999998</v>
      </c>
      <c r="AG4182" s="8" t="s">
        <v>17</v>
      </c>
      <c r="AH4182" s="151">
        <v>6.0000000000000002E-5</v>
      </c>
      <c r="AI4182" s="151">
        <v>3.3164777238908001E-3</v>
      </c>
      <c r="AJ4182" s="151">
        <v>1.17756155402282E-3</v>
      </c>
    </row>
    <row r="4183" spans="1:36" s="8" customFormat="1" x14ac:dyDescent="0.2">
      <c r="A4183" s="8">
        <v>11389</v>
      </c>
      <c r="B4183" s="8">
        <v>11391</v>
      </c>
      <c r="C4183" s="8" t="s">
        <v>2362</v>
      </c>
      <c r="D4183" s="8" t="s">
        <v>2363</v>
      </c>
      <c r="E4183" s="4" t="s">
        <v>426</v>
      </c>
      <c r="F4183" s="8" t="s">
        <v>2364</v>
      </c>
      <c r="G4183" s="8" t="s">
        <v>2365</v>
      </c>
      <c r="H4183" s="8" t="s">
        <v>76</v>
      </c>
      <c r="I4183" s="8" t="s">
        <v>230</v>
      </c>
      <c r="J4183" s="8" t="s">
        <v>61</v>
      </c>
      <c r="K4183" s="8" t="s">
        <v>317</v>
      </c>
      <c r="L4183" s="8" t="s">
        <v>799</v>
      </c>
      <c r="M4183" s="8" t="s">
        <v>102</v>
      </c>
      <c r="N4183" s="8" t="s">
        <v>873</v>
      </c>
      <c r="O4183" s="8" t="s">
        <v>62</v>
      </c>
      <c r="P4183" s="8" t="s">
        <v>1514</v>
      </c>
      <c r="Q4183" s="8" t="s">
        <v>84</v>
      </c>
      <c r="R4183" s="8" t="s">
        <v>57</v>
      </c>
      <c r="S4183" s="8" t="s">
        <v>1206</v>
      </c>
      <c r="T4183" s="150">
        <v>6.0049999999999999</v>
      </c>
      <c r="U4183" s="8" t="s">
        <v>2366</v>
      </c>
      <c r="V4183" s="172">
        <v>4.4999999999999998E-2</v>
      </c>
      <c r="W4183" s="151">
        <v>6.0749999999999998E-2</v>
      </c>
      <c r="X4183" s="4" t="s">
        <v>614</v>
      </c>
      <c r="Y4183" s="4"/>
      <c r="Z4183" s="150">
        <v>28000</v>
      </c>
      <c r="AA4183" s="148">
        <v>3.6469999999999998</v>
      </c>
      <c r="AB4183" s="171">
        <v>93.063000000000002</v>
      </c>
      <c r="AD4183" s="150">
        <v>95.031999999999996</v>
      </c>
      <c r="AG4183" s="8" t="s">
        <v>17</v>
      </c>
      <c r="AH4183" s="151">
        <v>8.0000000000000007E-5</v>
      </c>
      <c r="AI4183" s="151">
        <v>3.1810766007631698E-3</v>
      </c>
      <c r="AJ4183" s="151">
        <v>1.1294855015838001E-3</v>
      </c>
    </row>
    <row r="4184" spans="1:36" s="8" customFormat="1" x14ac:dyDescent="0.2">
      <c r="A4184" s="8">
        <v>11389</v>
      </c>
      <c r="B4184" s="8">
        <v>11391</v>
      </c>
      <c r="C4184" s="8" t="s">
        <v>2367</v>
      </c>
      <c r="D4184" s="8" t="s">
        <v>2368</v>
      </c>
      <c r="E4184" s="4" t="s">
        <v>426</v>
      </c>
      <c r="F4184" s="8" t="s">
        <v>2369</v>
      </c>
      <c r="G4184" s="8" t="s">
        <v>2370</v>
      </c>
      <c r="H4184" s="8" t="s">
        <v>76</v>
      </c>
      <c r="I4184" s="8" t="s">
        <v>230</v>
      </c>
      <c r="J4184" s="8" t="s">
        <v>61</v>
      </c>
      <c r="K4184" s="8" t="s">
        <v>313</v>
      </c>
      <c r="L4184" s="8" t="s">
        <v>799</v>
      </c>
      <c r="M4184" s="8" t="s">
        <v>102</v>
      </c>
      <c r="N4184" s="8" t="s">
        <v>909</v>
      </c>
      <c r="O4184" s="8" t="s">
        <v>62</v>
      </c>
      <c r="P4184" s="8" t="s">
        <v>2371</v>
      </c>
      <c r="Q4184" s="8" t="s">
        <v>84</v>
      </c>
      <c r="R4184" s="8" t="s">
        <v>57</v>
      </c>
      <c r="S4184" s="8" t="s">
        <v>1207</v>
      </c>
      <c r="T4184" s="150">
        <v>0.68799999999999994</v>
      </c>
      <c r="U4184" s="8" t="s">
        <v>2372</v>
      </c>
      <c r="V4184" s="172">
        <v>4.2500000000000003E-2</v>
      </c>
      <c r="W4184" s="151">
        <v>5.79E-2</v>
      </c>
      <c r="X4184" s="4" t="s">
        <v>614</v>
      </c>
      <c r="Y4184" s="4"/>
      <c r="Z4184" s="150">
        <v>13000</v>
      </c>
      <c r="AA4184" s="148">
        <v>3.7964000000000002</v>
      </c>
      <c r="AB4184" s="171">
        <v>100.172</v>
      </c>
      <c r="AD4184" s="150">
        <v>49.438000000000002</v>
      </c>
      <c r="AG4184" s="8" t="s">
        <v>17</v>
      </c>
      <c r="AH4184" s="151">
        <v>1.5200000000000001E-4</v>
      </c>
      <c r="AI4184" s="151">
        <v>1.6548818610718199E-3</v>
      </c>
      <c r="AJ4184" s="151">
        <v>5.8758882714934001E-4</v>
      </c>
    </row>
    <row r="4185" spans="1:36" s="8" customFormat="1" x14ac:dyDescent="0.2">
      <c r="A4185" s="8">
        <v>11389</v>
      </c>
      <c r="B4185" s="8">
        <v>11391</v>
      </c>
      <c r="C4185" s="8" t="s">
        <v>2373</v>
      </c>
      <c r="D4185" s="8" t="s">
        <v>2374</v>
      </c>
      <c r="E4185" s="4" t="s">
        <v>426</v>
      </c>
      <c r="F4185" s="8" t="s">
        <v>2375</v>
      </c>
      <c r="G4185" s="8" t="s">
        <v>2376</v>
      </c>
      <c r="H4185" s="8" t="s">
        <v>76</v>
      </c>
      <c r="I4185" s="8" t="s">
        <v>230</v>
      </c>
      <c r="J4185" s="8" t="s">
        <v>61</v>
      </c>
      <c r="K4185" s="8" t="s">
        <v>314</v>
      </c>
      <c r="L4185" s="8" t="s">
        <v>799</v>
      </c>
      <c r="M4185" s="8" t="s">
        <v>102</v>
      </c>
      <c r="N4185" s="8" t="s">
        <v>897</v>
      </c>
      <c r="O4185" s="8" t="s">
        <v>62</v>
      </c>
      <c r="P4185" s="8" t="s">
        <v>1488</v>
      </c>
      <c r="Q4185" s="8" t="s">
        <v>96</v>
      </c>
      <c r="R4185" s="8" t="s">
        <v>57</v>
      </c>
      <c r="S4185" s="8" t="s">
        <v>1206</v>
      </c>
      <c r="T4185" s="150">
        <v>0.22800000000000001</v>
      </c>
      <c r="U4185" s="8" t="s">
        <v>2377</v>
      </c>
      <c r="V4185" s="172">
        <v>3.3500000000000002E-2</v>
      </c>
      <c r="W4185" s="151">
        <v>4.8160000000000001E-2</v>
      </c>
      <c r="X4185" s="4" t="s">
        <v>614</v>
      </c>
      <c r="Y4185" s="4"/>
      <c r="Z4185" s="150">
        <v>14000</v>
      </c>
      <c r="AA4185" s="148">
        <v>3.6469999999999998</v>
      </c>
      <c r="AB4185" s="171">
        <v>100.562</v>
      </c>
      <c r="AD4185" s="150">
        <v>51.344999999999999</v>
      </c>
      <c r="AG4185" s="8" t="s">
        <v>17</v>
      </c>
      <c r="AH4185" s="151">
        <v>7.9999999999999996E-6</v>
      </c>
      <c r="AI4185" s="151">
        <v>1.7187185291724001E-3</v>
      </c>
      <c r="AJ4185" s="151">
        <v>6.1025492424103599E-4</v>
      </c>
    </row>
    <row r="4186" spans="1:36" s="8" customFormat="1" x14ac:dyDescent="0.2">
      <c r="A4186" s="8">
        <v>11389</v>
      </c>
      <c r="B4186" s="8">
        <v>11391</v>
      </c>
      <c r="C4186" s="8" t="s">
        <v>2378</v>
      </c>
      <c r="D4186" s="8" t="s">
        <v>2379</v>
      </c>
      <c r="E4186" s="4" t="s">
        <v>426</v>
      </c>
      <c r="F4186" s="8" t="s">
        <v>2380</v>
      </c>
      <c r="G4186" s="8" t="s">
        <v>2381</v>
      </c>
      <c r="H4186" s="8" t="s">
        <v>76</v>
      </c>
      <c r="I4186" s="8" t="s">
        <v>230</v>
      </c>
      <c r="J4186" s="8" t="s">
        <v>61</v>
      </c>
      <c r="K4186" s="8" t="s">
        <v>314</v>
      </c>
      <c r="L4186" s="8" t="s">
        <v>799</v>
      </c>
      <c r="M4186" s="8" t="s">
        <v>102</v>
      </c>
      <c r="N4186" s="8" t="s">
        <v>893</v>
      </c>
      <c r="O4186" s="8" t="s">
        <v>62</v>
      </c>
      <c r="P4186" s="8" t="s">
        <v>1520</v>
      </c>
      <c r="Q4186" s="8" t="s">
        <v>96</v>
      </c>
      <c r="R4186" s="8" t="s">
        <v>57</v>
      </c>
      <c r="S4186" s="8" t="s">
        <v>1206</v>
      </c>
      <c r="T4186" s="150">
        <v>2.7490000000000001</v>
      </c>
      <c r="U4186" s="8" t="s">
        <v>2382</v>
      </c>
      <c r="V4186" s="172">
        <v>3.2500000000000001E-2</v>
      </c>
      <c r="W4186" s="151">
        <v>4.7199999999999999E-2</v>
      </c>
      <c r="X4186" s="4" t="s">
        <v>614</v>
      </c>
      <c r="Y4186" s="4"/>
      <c r="Z4186" s="150">
        <v>6000</v>
      </c>
      <c r="AA4186" s="148">
        <v>3.6469999999999998</v>
      </c>
      <c r="AB4186" s="171">
        <v>96.564999999999998</v>
      </c>
      <c r="AD4186" s="150">
        <v>21.13</v>
      </c>
      <c r="AG4186" s="8" t="s">
        <v>17</v>
      </c>
      <c r="AH4186" s="151">
        <v>1.9999999999999999E-6</v>
      </c>
      <c r="AI4186" s="151">
        <v>7.07317494242731E-4</v>
      </c>
      <c r="AJ4186" s="151">
        <v>2.5114291638625902E-4</v>
      </c>
    </row>
    <row r="4187" spans="1:36" s="8" customFormat="1" x14ac:dyDescent="0.2">
      <c r="A4187" s="8">
        <v>11389</v>
      </c>
      <c r="B4187" s="8">
        <v>11391</v>
      </c>
      <c r="C4187" s="8" t="s">
        <v>2383</v>
      </c>
      <c r="D4187" s="8" t="s">
        <v>2384</v>
      </c>
      <c r="E4187" s="4" t="s">
        <v>426</v>
      </c>
      <c r="F4187" s="8" t="s">
        <v>2385</v>
      </c>
      <c r="G4187" s="8" t="s">
        <v>2386</v>
      </c>
      <c r="H4187" s="8" t="s">
        <v>76</v>
      </c>
      <c r="I4187" s="8" t="s">
        <v>230</v>
      </c>
      <c r="J4187" s="8" t="s">
        <v>61</v>
      </c>
      <c r="K4187" s="8" t="s">
        <v>314</v>
      </c>
      <c r="L4187" s="8" t="s">
        <v>799</v>
      </c>
      <c r="M4187" s="8" t="s">
        <v>102</v>
      </c>
      <c r="N4187" s="8" t="s">
        <v>893</v>
      </c>
      <c r="O4187" s="8" t="s">
        <v>62</v>
      </c>
      <c r="P4187" s="8" t="s">
        <v>1488</v>
      </c>
      <c r="Q4187" s="8" t="s">
        <v>96</v>
      </c>
      <c r="R4187" s="8" t="s">
        <v>57</v>
      </c>
      <c r="S4187" s="8" t="s">
        <v>1206</v>
      </c>
      <c r="T4187" s="150">
        <v>2.7320000000000002</v>
      </c>
      <c r="U4187" s="8" t="s">
        <v>2387</v>
      </c>
      <c r="V4187" s="172">
        <v>6.5000000000000002E-2</v>
      </c>
      <c r="W4187" s="151">
        <v>4.827E-2</v>
      </c>
      <c r="X4187" s="4" t="s">
        <v>614</v>
      </c>
      <c r="Y4187" s="4"/>
      <c r="Z4187" s="150">
        <v>3000</v>
      </c>
      <c r="AA4187" s="148">
        <v>3.6469999999999998</v>
      </c>
      <c r="AB4187" s="171">
        <v>107.691</v>
      </c>
      <c r="AD4187" s="150">
        <v>11.782</v>
      </c>
      <c r="AG4187" s="8" t="s">
        <v>17</v>
      </c>
      <c r="AH4187" s="151">
        <v>1.0000000000000001E-5</v>
      </c>
      <c r="AI4187" s="151">
        <v>3.9440491100592201E-4</v>
      </c>
      <c r="AJ4187" s="151">
        <v>1.4003895053258601E-4</v>
      </c>
    </row>
    <row r="4188" spans="1:36" s="8" customFormat="1" x14ac:dyDescent="0.2">
      <c r="A4188" s="8">
        <v>11389</v>
      </c>
      <c r="B4188" s="8">
        <v>11391</v>
      </c>
      <c r="C4188" s="8" t="s">
        <v>2388</v>
      </c>
      <c r="D4188" s="8" t="s">
        <v>2389</v>
      </c>
      <c r="E4188" s="4" t="s">
        <v>426</v>
      </c>
      <c r="F4188" s="8" t="s">
        <v>2390</v>
      </c>
      <c r="G4188" s="8" t="s">
        <v>2391</v>
      </c>
      <c r="H4188" s="8" t="s">
        <v>76</v>
      </c>
      <c r="I4188" s="8" t="s">
        <v>230</v>
      </c>
      <c r="J4188" s="8" t="s">
        <v>61</v>
      </c>
      <c r="K4188" s="8" t="s">
        <v>166</v>
      </c>
      <c r="L4188" s="8" t="s">
        <v>799</v>
      </c>
      <c r="M4188" s="8" t="s">
        <v>102</v>
      </c>
      <c r="N4188" s="8" t="s">
        <v>873</v>
      </c>
      <c r="O4188" s="8" t="s">
        <v>62</v>
      </c>
      <c r="P4188" s="8" t="s">
        <v>1488</v>
      </c>
      <c r="Q4188" s="8" t="s">
        <v>96</v>
      </c>
      <c r="R4188" s="8" t="s">
        <v>57</v>
      </c>
      <c r="S4188" s="8" t="s">
        <v>1206</v>
      </c>
      <c r="T4188" s="150">
        <v>2.125</v>
      </c>
      <c r="U4188" s="8" t="s">
        <v>2392</v>
      </c>
      <c r="V4188" s="172">
        <v>2.5340000000000001E-2</v>
      </c>
      <c r="W4188" s="151">
        <v>4.7280000000000003E-2</v>
      </c>
      <c r="X4188" s="4" t="s">
        <v>614</v>
      </c>
      <c r="Y4188" s="4"/>
      <c r="Z4188" s="150">
        <v>7000</v>
      </c>
      <c r="AA4188" s="148">
        <v>3.6469999999999998</v>
      </c>
      <c r="AB4188" s="171">
        <v>96.308000000000007</v>
      </c>
      <c r="AD4188" s="150">
        <v>24.585999999999999</v>
      </c>
      <c r="AG4188" s="8" t="s">
        <v>17</v>
      </c>
      <c r="AH4188" s="151">
        <v>6.9999999999999999E-6</v>
      </c>
      <c r="AI4188" s="151">
        <v>8.23003499142988E-4</v>
      </c>
      <c r="AJ4188" s="151">
        <v>2.9221884182598198E-4</v>
      </c>
    </row>
    <row r="4189" spans="1:36" s="8" customFormat="1" x14ac:dyDescent="0.2">
      <c r="A4189" s="8">
        <v>11389</v>
      </c>
      <c r="B4189" s="8">
        <v>11391</v>
      </c>
      <c r="C4189" s="8" t="s">
        <v>2393</v>
      </c>
      <c r="D4189" s="8" t="s">
        <v>2394</v>
      </c>
      <c r="E4189" s="4" t="s">
        <v>426</v>
      </c>
      <c r="F4189" s="8" t="s">
        <v>2395</v>
      </c>
      <c r="G4189" s="8" t="s">
        <v>2396</v>
      </c>
      <c r="H4189" s="8" t="s">
        <v>76</v>
      </c>
      <c r="I4189" s="8" t="s">
        <v>230</v>
      </c>
      <c r="J4189" s="8" t="s">
        <v>61</v>
      </c>
      <c r="K4189" s="8" t="s">
        <v>314</v>
      </c>
      <c r="L4189" s="8" t="s">
        <v>799</v>
      </c>
      <c r="M4189" s="8" t="s">
        <v>102</v>
      </c>
      <c r="N4189" s="8" t="s">
        <v>202</v>
      </c>
      <c r="O4189" s="8" t="s">
        <v>62</v>
      </c>
      <c r="P4189" s="8" t="s">
        <v>1520</v>
      </c>
      <c r="Q4189" s="8" t="s">
        <v>96</v>
      </c>
      <c r="R4189" s="8" t="s">
        <v>57</v>
      </c>
      <c r="S4189" s="8" t="s">
        <v>1206</v>
      </c>
      <c r="T4189" s="150">
        <v>0.65300000000000002</v>
      </c>
      <c r="U4189" s="8" t="s">
        <v>2397</v>
      </c>
      <c r="V4189" s="172">
        <v>4.2500000000000003E-2</v>
      </c>
      <c r="W4189" s="151">
        <v>4.8559999999999999E-2</v>
      </c>
      <c r="X4189" s="4" t="s">
        <v>614</v>
      </c>
      <c r="Y4189" s="4"/>
      <c r="Z4189" s="150">
        <v>8000</v>
      </c>
      <c r="AA4189" s="148">
        <v>3.6469999999999998</v>
      </c>
      <c r="AB4189" s="171">
        <v>101.04</v>
      </c>
      <c r="AD4189" s="150">
        <v>29.48</v>
      </c>
      <c r="AG4189" s="8" t="s">
        <v>17</v>
      </c>
      <c r="AH4189" s="151">
        <v>6.9999999999999999E-6</v>
      </c>
      <c r="AI4189" s="151">
        <v>9.8679442621185708E-4</v>
      </c>
      <c r="AJ4189" s="151">
        <v>3.5037508910744402E-4</v>
      </c>
    </row>
    <row r="4190" spans="1:36" s="8" customFormat="1" x14ac:dyDescent="0.2">
      <c r="A4190" s="8">
        <v>11389</v>
      </c>
      <c r="B4190" s="8">
        <v>11391</v>
      </c>
      <c r="C4190" s="8" t="s">
        <v>2398</v>
      </c>
      <c r="D4190" s="8" t="s">
        <v>2399</v>
      </c>
      <c r="E4190" s="4" t="s">
        <v>426</v>
      </c>
      <c r="F4190" s="8" t="s">
        <v>2400</v>
      </c>
      <c r="G4190" s="8" t="s">
        <v>2401</v>
      </c>
      <c r="H4190" s="8" t="s">
        <v>76</v>
      </c>
      <c r="I4190" s="8" t="s">
        <v>230</v>
      </c>
      <c r="J4190" s="8" t="s">
        <v>61</v>
      </c>
      <c r="K4190" s="8" t="s">
        <v>314</v>
      </c>
      <c r="L4190" s="8" t="s">
        <v>799</v>
      </c>
      <c r="M4190" s="8" t="s">
        <v>102</v>
      </c>
      <c r="N4190" s="8" t="s">
        <v>895</v>
      </c>
      <c r="O4190" s="8" t="s">
        <v>62</v>
      </c>
      <c r="P4190" s="8" t="s">
        <v>1520</v>
      </c>
      <c r="Q4190" s="8" t="s">
        <v>96</v>
      </c>
      <c r="R4190" s="8" t="s">
        <v>57</v>
      </c>
      <c r="S4190" s="8" t="s">
        <v>1206</v>
      </c>
      <c r="T4190" s="150">
        <v>5.9880000000000004</v>
      </c>
      <c r="U4190" s="8" t="s">
        <v>2402</v>
      </c>
      <c r="V4190" s="172">
        <v>5.6000000000000001E-2</v>
      </c>
      <c r="W4190" s="151">
        <v>5.2229999999999999E-2</v>
      </c>
      <c r="X4190" s="4" t="s">
        <v>614</v>
      </c>
      <c r="Y4190" s="4"/>
      <c r="Z4190" s="150">
        <v>5000</v>
      </c>
      <c r="AA4190" s="148">
        <v>3.6469999999999998</v>
      </c>
      <c r="AB4190" s="171">
        <v>102.973</v>
      </c>
      <c r="AD4190" s="150">
        <v>18.777000000000001</v>
      </c>
      <c r="AG4190" s="8" t="s">
        <v>17</v>
      </c>
      <c r="AH4190" s="151">
        <v>7.9999999999999996E-6</v>
      </c>
      <c r="AI4190" s="151">
        <v>6.2854244009168602E-4</v>
      </c>
      <c r="AJ4190" s="151">
        <v>2.23172737507593E-4</v>
      </c>
    </row>
    <row r="4191" spans="1:36" s="8" customFormat="1" x14ac:dyDescent="0.2">
      <c r="A4191" s="8">
        <v>11389</v>
      </c>
      <c r="B4191" s="8">
        <v>11391</v>
      </c>
      <c r="C4191" s="8" t="s">
        <v>2403</v>
      </c>
      <c r="D4191" s="8" t="s">
        <v>2404</v>
      </c>
      <c r="E4191" s="4" t="s">
        <v>426</v>
      </c>
      <c r="F4191" s="8" t="s">
        <v>2405</v>
      </c>
      <c r="G4191" s="8" t="s">
        <v>2406</v>
      </c>
      <c r="H4191" s="8" t="s">
        <v>76</v>
      </c>
      <c r="I4191" s="8" t="s">
        <v>230</v>
      </c>
      <c r="J4191" s="8" t="s">
        <v>61</v>
      </c>
      <c r="K4191" s="8" t="s">
        <v>314</v>
      </c>
      <c r="L4191" s="8" t="s">
        <v>799</v>
      </c>
      <c r="M4191" s="8" t="s">
        <v>102</v>
      </c>
      <c r="N4191" s="8" t="s">
        <v>895</v>
      </c>
      <c r="O4191" s="8" t="s">
        <v>62</v>
      </c>
      <c r="P4191" s="8" t="s">
        <v>1520</v>
      </c>
      <c r="Q4191" s="8" t="s">
        <v>96</v>
      </c>
      <c r="R4191" s="8" t="s">
        <v>57</v>
      </c>
      <c r="S4191" s="8" t="s">
        <v>1206</v>
      </c>
      <c r="T4191" s="150">
        <v>2.8010000000000002</v>
      </c>
      <c r="U4191" s="8" t="s">
        <v>2387</v>
      </c>
      <c r="V4191" s="172">
        <v>4.7500000000000001E-2</v>
      </c>
      <c r="W4191" s="151">
        <v>4.9070000000000003E-2</v>
      </c>
      <c r="X4191" s="4" t="s">
        <v>614</v>
      </c>
      <c r="Y4191" s="4"/>
      <c r="Z4191" s="150">
        <v>11000</v>
      </c>
      <c r="AA4191" s="148">
        <v>3.6469999999999998</v>
      </c>
      <c r="AB4191" s="171">
        <v>101.861</v>
      </c>
      <c r="AD4191" s="150">
        <v>40.863999999999997</v>
      </c>
      <c r="AG4191" s="8" t="s">
        <v>17</v>
      </c>
      <c r="AH4191" s="151">
        <v>1.2E-5</v>
      </c>
      <c r="AI4191" s="151">
        <v>1.3678676017504501E-3</v>
      </c>
      <c r="AJ4191" s="151">
        <v>4.85680421493994E-4</v>
      </c>
    </row>
    <row r="4192" spans="1:36" s="8" customFormat="1" x14ac:dyDescent="0.2">
      <c r="A4192" s="8">
        <v>11389</v>
      </c>
      <c r="B4192" s="8">
        <v>11391</v>
      </c>
      <c r="C4192" s="8" t="s">
        <v>2407</v>
      </c>
      <c r="D4192" s="8" t="s">
        <v>2408</v>
      </c>
      <c r="E4192" s="4" t="s">
        <v>426</v>
      </c>
      <c r="F4192" s="8" t="s">
        <v>2409</v>
      </c>
      <c r="G4192" s="8" t="s">
        <v>2410</v>
      </c>
      <c r="H4192" s="8" t="s">
        <v>76</v>
      </c>
      <c r="I4192" s="8" t="s">
        <v>230</v>
      </c>
      <c r="J4192" s="8" t="s">
        <v>61</v>
      </c>
      <c r="K4192" s="8" t="s">
        <v>315</v>
      </c>
      <c r="L4192" s="8" t="s">
        <v>799</v>
      </c>
      <c r="M4192" s="8" t="s">
        <v>102</v>
      </c>
      <c r="N4192" s="8" t="s">
        <v>1134</v>
      </c>
      <c r="O4192" s="8" t="s">
        <v>62</v>
      </c>
      <c r="P4192" s="8" t="s">
        <v>1488</v>
      </c>
      <c r="Q4192" s="8" t="s">
        <v>84</v>
      </c>
      <c r="R4192" s="8" t="s">
        <v>57</v>
      </c>
      <c r="S4192" s="8" t="s">
        <v>1206</v>
      </c>
      <c r="T4192" s="150">
        <v>1.2509999999999999</v>
      </c>
      <c r="U4192" s="8" t="s">
        <v>2411</v>
      </c>
      <c r="V4192" s="172">
        <v>1.375E-2</v>
      </c>
      <c r="W4192" s="151">
        <v>4.777E-2</v>
      </c>
      <c r="X4192" s="4" t="s">
        <v>614</v>
      </c>
      <c r="Y4192" s="4"/>
      <c r="Z4192" s="150">
        <v>5000</v>
      </c>
      <c r="AA4192" s="148">
        <v>3.6469999999999998</v>
      </c>
      <c r="AB4192" s="171">
        <v>96.238</v>
      </c>
      <c r="AD4192" s="150">
        <v>17.548999999999999</v>
      </c>
      <c r="AG4192" s="8" t="s">
        <v>17</v>
      </c>
      <c r="AH4192" s="151">
        <v>5.0000000000000004E-6</v>
      </c>
      <c r="AI4192" s="151">
        <v>5.8743271238770203E-4</v>
      </c>
      <c r="AJ4192" s="151">
        <v>2.08576156776224E-4</v>
      </c>
    </row>
    <row r="4193" spans="1:36" s="8" customFormat="1" x14ac:dyDescent="0.2">
      <c r="A4193" s="8">
        <v>11389</v>
      </c>
      <c r="B4193" s="8">
        <v>11391</v>
      </c>
      <c r="C4193" s="8" t="s">
        <v>2412</v>
      </c>
      <c r="D4193" s="8" t="s">
        <v>2413</v>
      </c>
      <c r="E4193" s="4" t="s">
        <v>426</v>
      </c>
      <c r="F4193" s="8" t="s">
        <v>2414</v>
      </c>
      <c r="G4193" s="8" t="s">
        <v>2415</v>
      </c>
      <c r="H4193" s="8" t="s">
        <v>76</v>
      </c>
      <c r="I4193" s="8" t="s">
        <v>230</v>
      </c>
      <c r="J4193" s="8" t="s">
        <v>61</v>
      </c>
      <c r="K4193" s="8" t="s">
        <v>314</v>
      </c>
      <c r="L4193" s="8" t="s">
        <v>799</v>
      </c>
      <c r="M4193" s="8" t="s">
        <v>102</v>
      </c>
      <c r="N4193" s="8" t="s">
        <v>202</v>
      </c>
      <c r="O4193" s="8" t="s">
        <v>62</v>
      </c>
      <c r="P4193" s="8" t="s">
        <v>1503</v>
      </c>
      <c r="Q4193" s="8" t="s">
        <v>84</v>
      </c>
      <c r="R4193" s="8" t="s">
        <v>57</v>
      </c>
      <c r="S4193" s="8" t="s">
        <v>1206</v>
      </c>
      <c r="T4193" s="150">
        <v>2.3079999999999998</v>
      </c>
      <c r="U4193" s="8" t="s">
        <v>2416</v>
      </c>
      <c r="V4193" s="172">
        <v>4.3999999999999997E-2</v>
      </c>
      <c r="W4193" s="151">
        <v>4.9149999999999999E-2</v>
      </c>
      <c r="X4193" s="4" t="s">
        <v>614</v>
      </c>
      <c r="Y4193" s="4"/>
      <c r="Z4193" s="150">
        <v>7000</v>
      </c>
      <c r="AA4193" s="148">
        <v>3.6469999999999998</v>
      </c>
      <c r="AB4193" s="171">
        <v>99.302999999999997</v>
      </c>
      <c r="AD4193" s="150">
        <v>25.350999999999999</v>
      </c>
      <c r="AG4193" s="8" t="s">
        <v>17</v>
      </c>
      <c r="AH4193" s="151">
        <v>1.4E-5</v>
      </c>
      <c r="AI4193" s="151">
        <v>8.4859966897825399E-4</v>
      </c>
      <c r="AJ4193" s="151">
        <v>3.01307118014638E-4</v>
      </c>
    </row>
    <row r="4194" spans="1:36" s="8" customFormat="1" x14ac:dyDescent="0.2">
      <c r="A4194" s="8">
        <v>11389</v>
      </c>
      <c r="B4194" s="8">
        <v>11391</v>
      </c>
      <c r="C4194" s="8" t="s">
        <v>2417</v>
      </c>
      <c r="D4194" s="8" t="s">
        <v>2418</v>
      </c>
      <c r="E4194" s="4" t="s">
        <v>426</v>
      </c>
      <c r="F4194" s="8" t="s">
        <v>2419</v>
      </c>
      <c r="G4194" s="8" t="s">
        <v>2420</v>
      </c>
      <c r="H4194" s="8" t="s">
        <v>76</v>
      </c>
      <c r="I4194" s="8" t="s">
        <v>230</v>
      </c>
      <c r="J4194" s="8" t="s">
        <v>61</v>
      </c>
      <c r="K4194" s="8" t="s">
        <v>314</v>
      </c>
      <c r="L4194" s="8" t="s">
        <v>799</v>
      </c>
      <c r="M4194" s="8" t="s">
        <v>102</v>
      </c>
      <c r="N4194" s="8" t="s">
        <v>881</v>
      </c>
      <c r="O4194" s="8" t="s">
        <v>62</v>
      </c>
      <c r="P4194" s="8" t="s">
        <v>1503</v>
      </c>
      <c r="Q4194" s="8" t="s">
        <v>84</v>
      </c>
      <c r="R4194" s="8" t="s">
        <v>57</v>
      </c>
      <c r="S4194" s="8" t="s">
        <v>1206</v>
      </c>
      <c r="T4194" s="150">
        <v>2.2480000000000002</v>
      </c>
      <c r="U4194" s="8" t="s">
        <v>1510</v>
      </c>
      <c r="V4194" s="172">
        <v>4.3499999999999997E-2</v>
      </c>
      <c r="W4194" s="151">
        <v>4.863E-2</v>
      </c>
      <c r="X4194" s="4" t="s">
        <v>614</v>
      </c>
      <c r="Y4194" s="4"/>
      <c r="Z4194" s="150">
        <v>7000</v>
      </c>
      <c r="AA4194" s="148">
        <v>3.6469999999999998</v>
      </c>
      <c r="AB4194" s="171">
        <v>99.591999999999999</v>
      </c>
      <c r="AD4194" s="150">
        <v>25.425000000000001</v>
      </c>
      <c r="AG4194" s="8" t="s">
        <v>17</v>
      </c>
      <c r="AH4194" s="151">
        <v>1.2E-5</v>
      </c>
      <c r="AI4194" s="151">
        <v>8.5106596013892802E-4</v>
      </c>
      <c r="AJ4194" s="151">
        <v>3.0218280900177102E-4</v>
      </c>
    </row>
    <row r="4195" spans="1:36" s="8" customFormat="1" x14ac:dyDescent="0.2">
      <c r="A4195" s="8">
        <v>11389</v>
      </c>
      <c r="B4195" s="8">
        <v>11391</v>
      </c>
      <c r="C4195" s="8" t="s">
        <v>2421</v>
      </c>
      <c r="D4195" s="8" t="s">
        <v>2422</v>
      </c>
      <c r="E4195" s="4" t="s">
        <v>426</v>
      </c>
      <c r="F4195" s="8" t="s">
        <v>2423</v>
      </c>
      <c r="G4195" s="8" t="s">
        <v>2424</v>
      </c>
      <c r="H4195" s="8" t="s">
        <v>76</v>
      </c>
      <c r="I4195" s="8" t="s">
        <v>230</v>
      </c>
      <c r="J4195" s="8" t="s">
        <v>61</v>
      </c>
      <c r="K4195" s="8" t="s">
        <v>314</v>
      </c>
      <c r="L4195" s="8" t="s">
        <v>799</v>
      </c>
      <c r="M4195" s="8" t="s">
        <v>102</v>
      </c>
      <c r="N4195" s="8" t="s">
        <v>202</v>
      </c>
      <c r="O4195" s="8" t="s">
        <v>62</v>
      </c>
      <c r="P4195" s="8" t="s">
        <v>1544</v>
      </c>
      <c r="Q4195" s="8" t="s">
        <v>96</v>
      </c>
      <c r="R4195" s="8" t="s">
        <v>57</v>
      </c>
      <c r="S4195" s="8" t="s">
        <v>1206</v>
      </c>
      <c r="T4195" s="150">
        <v>6.3179999999999996</v>
      </c>
      <c r="U4195" s="8" t="s">
        <v>2425</v>
      </c>
      <c r="V4195" s="172">
        <v>4.6249999999999999E-2</v>
      </c>
      <c r="W4195" s="151">
        <v>4.9149999999999999E-2</v>
      </c>
      <c r="X4195" s="4" t="s">
        <v>614</v>
      </c>
      <c r="Y4195" s="4"/>
      <c r="Z4195" s="150">
        <v>6000</v>
      </c>
      <c r="AA4195" s="148">
        <v>3.6469999999999998</v>
      </c>
      <c r="AB4195" s="171">
        <v>100.339</v>
      </c>
      <c r="AD4195" s="150">
        <v>21.956</v>
      </c>
      <c r="AG4195" s="8" t="s">
        <v>17</v>
      </c>
      <c r="AH4195" s="151">
        <v>1.0000000000000001E-5</v>
      </c>
      <c r="AI4195" s="151">
        <v>7.3495751266093796E-4</v>
      </c>
      <c r="AJ4195" s="151">
        <v>2.6095688944788997E-4</v>
      </c>
    </row>
    <row r="4196" spans="1:36" s="8" customFormat="1" x14ac:dyDescent="0.2">
      <c r="A4196" s="8">
        <v>11389</v>
      </c>
      <c r="B4196" s="8">
        <v>11391</v>
      </c>
      <c r="C4196" s="8" t="s">
        <v>2421</v>
      </c>
      <c r="D4196" s="8" t="s">
        <v>2422</v>
      </c>
      <c r="E4196" s="4" t="s">
        <v>426</v>
      </c>
      <c r="F4196" s="8" t="s">
        <v>2426</v>
      </c>
      <c r="G4196" s="8" t="s">
        <v>2427</v>
      </c>
      <c r="H4196" s="8" t="s">
        <v>76</v>
      </c>
      <c r="I4196" s="8" t="s">
        <v>230</v>
      </c>
      <c r="J4196" s="8" t="s">
        <v>61</v>
      </c>
      <c r="K4196" s="8" t="s">
        <v>314</v>
      </c>
      <c r="L4196" s="8" t="s">
        <v>799</v>
      </c>
      <c r="M4196" s="8" t="s">
        <v>102</v>
      </c>
      <c r="N4196" s="8" t="s">
        <v>202</v>
      </c>
      <c r="O4196" s="8" t="s">
        <v>62</v>
      </c>
      <c r="P4196" s="8" t="s">
        <v>1544</v>
      </c>
      <c r="Q4196" s="8" t="s">
        <v>96</v>
      </c>
      <c r="R4196" s="8" t="s">
        <v>57</v>
      </c>
      <c r="S4196" s="8" t="s">
        <v>1206</v>
      </c>
      <c r="T4196" s="150">
        <v>2.399</v>
      </c>
      <c r="U4196" s="8" t="s">
        <v>2428</v>
      </c>
      <c r="V4196" s="172">
        <v>4.3749999999999997E-2</v>
      </c>
      <c r="W4196" s="151">
        <v>4.7329999999999997E-2</v>
      </c>
      <c r="X4196" s="4" t="s">
        <v>614</v>
      </c>
      <c r="Y4196" s="4"/>
      <c r="Z4196" s="150">
        <v>6000</v>
      </c>
      <c r="AA4196" s="148">
        <v>3.6469999999999998</v>
      </c>
      <c r="AB4196" s="171">
        <v>101.113</v>
      </c>
      <c r="AD4196" s="150">
        <v>22.125</v>
      </c>
      <c r="AG4196" s="8" t="s">
        <v>17</v>
      </c>
      <c r="AH4196" s="151">
        <v>1.5E-5</v>
      </c>
      <c r="AI4196" s="151">
        <v>7.4062523101124005E-4</v>
      </c>
      <c r="AJ4196" s="151">
        <v>2.6296929169629602E-4</v>
      </c>
    </row>
    <row r="4197" spans="1:36" s="8" customFormat="1" x14ac:dyDescent="0.2">
      <c r="A4197" s="8">
        <v>11389</v>
      </c>
      <c r="B4197" s="8">
        <v>11391</v>
      </c>
      <c r="C4197" s="8" t="s">
        <v>2429</v>
      </c>
      <c r="D4197" s="8" t="s">
        <v>2430</v>
      </c>
      <c r="E4197" s="4" t="s">
        <v>426</v>
      </c>
      <c r="F4197" s="8" t="s">
        <v>2431</v>
      </c>
      <c r="G4197" s="8" t="s">
        <v>2432</v>
      </c>
      <c r="H4197" s="8" t="s">
        <v>76</v>
      </c>
      <c r="I4197" s="8" t="s">
        <v>230</v>
      </c>
      <c r="J4197" s="8" t="s">
        <v>61</v>
      </c>
      <c r="K4197" s="8" t="s">
        <v>188</v>
      </c>
      <c r="L4197" s="8" t="s">
        <v>799</v>
      </c>
      <c r="M4197" s="8" t="s">
        <v>102</v>
      </c>
      <c r="N4197" s="8" t="s">
        <v>895</v>
      </c>
      <c r="O4197" s="8" t="s">
        <v>62</v>
      </c>
      <c r="P4197" s="8" t="s">
        <v>1520</v>
      </c>
      <c r="Q4197" s="8" t="s">
        <v>96</v>
      </c>
      <c r="R4197" s="8" t="s">
        <v>57</v>
      </c>
      <c r="S4197" s="8" t="s">
        <v>1206</v>
      </c>
      <c r="T4197" s="150">
        <v>5.8209999999999997</v>
      </c>
      <c r="U4197" s="8" t="s">
        <v>2433</v>
      </c>
      <c r="V4197" s="172">
        <v>6.5360000000000001E-2</v>
      </c>
      <c r="W4197" s="151">
        <v>5.672E-2</v>
      </c>
      <c r="X4197" s="4" t="s">
        <v>614</v>
      </c>
      <c r="Y4197" s="4"/>
      <c r="Z4197" s="150">
        <v>17000</v>
      </c>
      <c r="AA4197" s="148">
        <v>3.6469999999999998</v>
      </c>
      <c r="AB4197" s="171">
        <v>108.40300000000001</v>
      </c>
      <c r="AD4197" s="150">
        <v>67.209000000000003</v>
      </c>
      <c r="AG4197" s="8" t="s">
        <v>17</v>
      </c>
      <c r="AH4197" s="151">
        <v>2.8E-5</v>
      </c>
      <c r="AI4197" s="151">
        <v>2.2497320844795401E-3</v>
      </c>
      <c r="AJ4197" s="151">
        <v>7.9879867440411098E-4</v>
      </c>
    </row>
    <row r="4198" spans="1:36" s="8" customFormat="1" x14ac:dyDescent="0.2">
      <c r="A4198" s="8">
        <v>11389</v>
      </c>
      <c r="B4198" s="8">
        <v>11391</v>
      </c>
      <c r="C4198" s="8" t="s">
        <v>2429</v>
      </c>
      <c r="D4198" s="8" t="s">
        <v>2430</v>
      </c>
      <c r="E4198" s="4" t="s">
        <v>426</v>
      </c>
      <c r="F4198" s="8" t="s">
        <v>2434</v>
      </c>
      <c r="G4198" s="8" t="s">
        <v>2435</v>
      </c>
      <c r="H4198" s="8" t="s">
        <v>76</v>
      </c>
      <c r="I4198" s="8" t="s">
        <v>230</v>
      </c>
      <c r="J4198" s="8" t="s">
        <v>61</v>
      </c>
      <c r="K4198" s="8" t="s">
        <v>188</v>
      </c>
      <c r="L4198" s="8" t="s">
        <v>799</v>
      </c>
      <c r="M4198" s="8" t="s">
        <v>102</v>
      </c>
      <c r="N4198" s="8" t="s">
        <v>895</v>
      </c>
      <c r="O4198" s="8" t="s">
        <v>62</v>
      </c>
      <c r="P4198" s="8" t="s">
        <v>1520</v>
      </c>
      <c r="Q4198" s="8" t="s">
        <v>96</v>
      </c>
      <c r="R4198" s="8" t="s">
        <v>57</v>
      </c>
      <c r="S4198" s="8" t="s">
        <v>1206</v>
      </c>
      <c r="T4198" s="150">
        <v>2.7189999999999999</v>
      </c>
      <c r="U4198" s="8" t="s">
        <v>2436</v>
      </c>
      <c r="V4198" s="172">
        <v>5.8310000000000001E-2</v>
      </c>
      <c r="W4198" s="151">
        <v>5.2929999999999998E-2</v>
      </c>
      <c r="X4198" s="4" t="s">
        <v>614</v>
      </c>
      <c r="Y4198" s="4"/>
      <c r="Z4198" s="150">
        <v>17000</v>
      </c>
      <c r="AA4198" s="148">
        <v>3.6469999999999998</v>
      </c>
      <c r="AB4198" s="171">
        <v>104.22799999999999</v>
      </c>
      <c r="AD4198" s="150">
        <v>64.62</v>
      </c>
      <c r="AG4198" s="8" t="s">
        <v>17</v>
      </c>
      <c r="AH4198" s="151">
        <v>2.6999999999999999E-5</v>
      </c>
      <c r="AI4198" s="151">
        <v>2.16309421957675E-3</v>
      </c>
      <c r="AJ4198" s="151">
        <v>7.6803669518223203E-4</v>
      </c>
    </row>
    <row r="4199" spans="1:36" s="8" customFormat="1" x14ac:dyDescent="0.2">
      <c r="A4199" s="8">
        <v>11389</v>
      </c>
      <c r="B4199" s="8">
        <v>11391</v>
      </c>
      <c r="C4199" s="8" t="s">
        <v>2437</v>
      </c>
      <c r="D4199" s="8" t="s">
        <v>2438</v>
      </c>
      <c r="E4199" s="4" t="s">
        <v>426</v>
      </c>
      <c r="F4199" s="8" t="s">
        <v>2439</v>
      </c>
      <c r="G4199" s="8" t="s">
        <v>2440</v>
      </c>
      <c r="H4199" s="8" t="s">
        <v>76</v>
      </c>
      <c r="I4199" s="8" t="s">
        <v>230</v>
      </c>
      <c r="J4199" s="8" t="s">
        <v>61</v>
      </c>
      <c r="K4199" s="8" t="s">
        <v>314</v>
      </c>
      <c r="L4199" s="8" t="s">
        <v>799</v>
      </c>
      <c r="M4199" s="8" t="s">
        <v>102</v>
      </c>
      <c r="N4199" s="8" t="s">
        <v>1134</v>
      </c>
      <c r="O4199" s="8" t="s">
        <v>62</v>
      </c>
      <c r="P4199" s="8" t="s">
        <v>1503</v>
      </c>
      <c r="Q4199" s="8" t="s">
        <v>96</v>
      </c>
      <c r="R4199" s="8" t="s">
        <v>57</v>
      </c>
      <c r="S4199" s="8" t="s">
        <v>1206</v>
      </c>
      <c r="T4199" s="150">
        <v>4.3730000000000002</v>
      </c>
      <c r="U4199" s="8" t="s">
        <v>2441</v>
      </c>
      <c r="V4199" s="172">
        <v>4.2500000000000003E-2</v>
      </c>
      <c r="W4199" s="151">
        <v>5.5350000000000003E-2</v>
      </c>
      <c r="X4199" s="4" t="s">
        <v>614</v>
      </c>
      <c r="Y4199" s="4"/>
      <c r="Z4199" s="150">
        <v>3000</v>
      </c>
      <c r="AA4199" s="148">
        <v>3.6469999999999998</v>
      </c>
      <c r="AB4199" s="171">
        <v>95.808999999999997</v>
      </c>
      <c r="AD4199" s="150">
        <v>10.481999999999999</v>
      </c>
      <c r="AG4199" s="8" t="s">
        <v>17</v>
      </c>
      <c r="AH4199" s="151">
        <v>5.0000000000000004E-6</v>
      </c>
      <c r="AI4199" s="151">
        <v>3.5088844233471599E-4</v>
      </c>
      <c r="AJ4199" s="151">
        <v>1.2458782293871999E-4</v>
      </c>
    </row>
    <row r="4200" spans="1:36" s="8" customFormat="1" x14ac:dyDescent="0.2">
      <c r="A4200" s="8">
        <v>11389</v>
      </c>
      <c r="B4200" s="8">
        <v>11391</v>
      </c>
      <c r="C4200" s="8" t="s">
        <v>2442</v>
      </c>
      <c r="D4200" s="8" t="s">
        <v>2443</v>
      </c>
      <c r="E4200" s="4" t="s">
        <v>426</v>
      </c>
      <c r="F4200" s="8" t="s">
        <v>2444</v>
      </c>
      <c r="G4200" s="8" t="s">
        <v>2445</v>
      </c>
      <c r="H4200" s="8" t="s">
        <v>76</v>
      </c>
      <c r="I4200" s="8" t="s">
        <v>230</v>
      </c>
      <c r="J4200" s="8" t="s">
        <v>61</v>
      </c>
      <c r="K4200" s="8" t="s">
        <v>153</v>
      </c>
      <c r="L4200" s="8" t="s">
        <v>799</v>
      </c>
      <c r="M4200" s="8" t="s">
        <v>102</v>
      </c>
      <c r="N4200" s="8" t="s">
        <v>909</v>
      </c>
      <c r="O4200" s="8" t="s">
        <v>62</v>
      </c>
      <c r="P4200" s="8" t="s">
        <v>1372</v>
      </c>
      <c r="Q4200" s="8" t="s">
        <v>96</v>
      </c>
      <c r="R4200" s="8" t="s">
        <v>57</v>
      </c>
      <c r="S4200" s="8" t="s">
        <v>1207</v>
      </c>
      <c r="T4200" s="150">
        <v>2.2679999999999998</v>
      </c>
      <c r="U4200" s="8" t="s">
        <v>2446</v>
      </c>
      <c r="V4200" s="172">
        <v>3.7499999999999999E-3</v>
      </c>
      <c r="W4200" s="151">
        <v>3.526E-2</v>
      </c>
      <c r="X4200" s="4" t="s">
        <v>614</v>
      </c>
      <c r="Y4200" s="4"/>
      <c r="Z4200" s="150">
        <v>7000</v>
      </c>
      <c r="AA4200" s="148">
        <v>3.7964000000000002</v>
      </c>
      <c r="AB4200" s="171">
        <v>94.1</v>
      </c>
      <c r="AD4200" s="150">
        <v>25.007000000000001</v>
      </c>
      <c r="AG4200" s="8" t="s">
        <v>17</v>
      </c>
      <c r="AH4200" s="151">
        <v>6.9999999999999999E-6</v>
      </c>
      <c r="AI4200" s="151">
        <v>8.3707573146571195E-4</v>
      </c>
      <c r="AJ4200" s="151">
        <v>2.9721538368216398E-4</v>
      </c>
    </row>
    <row r="4201" spans="1:36" s="8" customFormat="1" x14ac:dyDescent="0.2">
      <c r="A4201" s="8">
        <v>11389</v>
      </c>
      <c r="B4201" s="8">
        <v>11391</v>
      </c>
      <c r="C4201" s="8" t="s">
        <v>2823</v>
      </c>
      <c r="D4201" s="8" t="s">
        <v>5193</v>
      </c>
      <c r="E4201" s="152" t="s">
        <v>426</v>
      </c>
      <c r="F4201" s="8" t="s">
        <v>2824</v>
      </c>
      <c r="G4201" s="8" t="s">
        <v>2825</v>
      </c>
      <c r="H4201" s="8" t="s">
        <v>76</v>
      </c>
      <c r="I4201" s="8" t="s">
        <v>230</v>
      </c>
      <c r="J4201" s="8" t="s">
        <v>61</v>
      </c>
      <c r="K4201" s="8" t="s">
        <v>314</v>
      </c>
      <c r="L4201" s="8" t="s">
        <v>799</v>
      </c>
      <c r="M4201" s="8" t="s">
        <v>102</v>
      </c>
      <c r="N4201" s="8" t="s">
        <v>856</v>
      </c>
      <c r="O4201" s="8" t="s">
        <v>62</v>
      </c>
      <c r="P4201" s="8" t="s">
        <v>1503</v>
      </c>
      <c r="Q4201" s="8" t="s">
        <v>96</v>
      </c>
      <c r="R4201" s="8" t="s">
        <v>57</v>
      </c>
      <c r="S4201" s="8" t="s">
        <v>1206</v>
      </c>
      <c r="T4201" s="150">
        <v>5.0460000000000003</v>
      </c>
      <c r="U4201" s="8" t="s">
        <v>2826</v>
      </c>
      <c r="V4201" s="172">
        <v>4.4999999999999998E-2</v>
      </c>
      <c r="W4201" s="151">
        <v>5.7160000000000002E-2</v>
      </c>
      <c r="X4201" s="4" t="s">
        <v>614</v>
      </c>
      <c r="Y4201" s="4"/>
      <c r="Z4201" s="150">
        <v>3000</v>
      </c>
      <c r="AA4201" s="148">
        <v>3.6469999999999998</v>
      </c>
      <c r="AB4201" s="171">
        <v>95.381</v>
      </c>
      <c r="AD4201" s="150">
        <v>10.436</v>
      </c>
      <c r="AG4201" s="8" t="s">
        <v>17</v>
      </c>
      <c r="AH4201" s="151">
        <v>9.0000000000000002E-6</v>
      </c>
      <c r="AI4201" s="151">
        <v>3.4932121504179501E-4</v>
      </c>
      <c r="AJ4201" s="151">
        <v>1.2403135708542501E-4</v>
      </c>
    </row>
    <row r="4202" spans="1:36" s="8" customFormat="1" x14ac:dyDescent="0.2">
      <c r="A4202" s="8">
        <v>11389</v>
      </c>
      <c r="B4202" s="8">
        <v>11391</v>
      </c>
      <c r="C4202" s="8" t="s">
        <v>2447</v>
      </c>
      <c r="D4202" s="8" t="s">
        <v>2448</v>
      </c>
      <c r="E4202" s="4" t="s">
        <v>426</v>
      </c>
      <c r="F4202" s="8" t="s">
        <v>2449</v>
      </c>
      <c r="G4202" s="8" t="s">
        <v>2450</v>
      </c>
      <c r="H4202" s="8" t="s">
        <v>76</v>
      </c>
      <c r="I4202" s="8" t="s">
        <v>230</v>
      </c>
      <c r="J4202" s="8" t="s">
        <v>61</v>
      </c>
      <c r="K4202" s="8" t="s">
        <v>314</v>
      </c>
      <c r="L4202" s="8" t="s">
        <v>799</v>
      </c>
      <c r="M4202" s="8" t="s">
        <v>102</v>
      </c>
      <c r="N4202" s="8" t="s">
        <v>895</v>
      </c>
      <c r="O4202" s="8" t="s">
        <v>62</v>
      </c>
      <c r="P4202" s="8" t="s">
        <v>1503</v>
      </c>
      <c r="Q4202" s="8" t="s">
        <v>96</v>
      </c>
      <c r="R4202" s="8" t="s">
        <v>57</v>
      </c>
      <c r="S4202" s="8" t="s">
        <v>1206</v>
      </c>
      <c r="T4202" s="150">
        <v>2.7440000000000002</v>
      </c>
      <c r="U4202" s="8" t="s">
        <v>2451</v>
      </c>
      <c r="V4202" s="172">
        <v>0.06</v>
      </c>
      <c r="W4202" s="151">
        <v>5.8229999999999997E-2</v>
      </c>
      <c r="X4202" s="4" t="s">
        <v>614</v>
      </c>
      <c r="Y4202" s="4"/>
      <c r="Z4202" s="150">
        <v>4000</v>
      </c>
      <c r="AA4202" s="148">
        <v>3.6469999999999998</v>
      </c>
      <c r="AB4202" s="171">
        <v>101.25</v>
      </c>
      <c r="AD4202" s="150">
        <v>14.77</v>
      </c>
      <c r="AG4202" s="8" t="s">
        <v>17</v>
      </c>
      <c r="AH4202" s="151">
        <v>3.0000000000000001E-6</v>
      </c>
      <c r="AI4202" s="151">
        <v>4.9442042533208701E-4</v>
      </c>
      <c r="AJ4202" s="151">
        <v>1.75550850289337E-4</v>
      </c>
    </row>
    <row r="4203" spans="1:36" s="8" customFormat="1" x14ac:dyDescent="0.2">
      <c r="A4203" s="8">
        <v>11389</v>
      </c>
      <c r="B4203" s="8">
        <v>11391</v>
      </c>
      <c r="C4203" s="8" t="s">
        <v>2452</v>
      </c>
      <c r="D4203" s="8" t="s">
        <v>2453</v>
      </c>
      <c r="E4203" s="4" t="s">
        <v>426</v>
      </c>
      <c r="F4203" s="8" t="s">
        <v>2454</v>
      </c>
      <c r="G4203" s="8" t="s">
        <v>2455</v>
      </c>
      <c r="H4203" s="8" t="s">
        <v>76</v>
      </c>
      <c r="I4203" s="8" t="s">
        <v>230</v>
      </c>
      <c r="J4203" s="8" t="s">
        <v>61</v>
      </c>
      <c r="K4203" s="8" t="s">
        <v>314</v>
      </c>
      <c r="L4203" s="8" t="s">
        <v>799</v>
      </c>
      <c r="M4203" s="8" t="s">
        <v>102</v>
      </c>
      <c r="N4203" s="8" t="s">
        <v>876</v>
      </c>
      <c r="O4203" s="8" t="s">
        <v>62</v>
      </c>
      <c r="P4203" s="8" t="s">
        <v>1419</v>
      </c>
      <c r="Q4203" s="8" t="s">
        <v>84</v>
      </c>
      <c r="R4203" s="8" t="s">
        <v>57</v>
      </c>
      <c r="S4203" s="8" t="s">
        <v>1206</v>
      </c>
      <c r="T4203" s="150">
        <v>0.90300000000000002</v>
      </c>
      <c r="U4203" s="8" t="s">
        <v>1555</v>
      </c>
      <c r="V4203" s="172">
        <v>4.5999999999999999E-2</v>
      </c>
      <c r="W4203" s="151">
        <v>4.4650000000000002E-2</v>
      </c>
      <c r="X4203" s="4" t="s">
        <v>614</v>
      </c>
      <c r="Y4203" s="4"/>
      <c r="Z4203" s="150">
        <v>10000</v>
      </c>
      <c r="AA4203" s="148">
        <v>3.6469999999999998</v>
      </c>
      <c r="AB4203" s="171">
        <v>100.508</v>
      </c>
      <c r="AD4203" s="150">
        <v>36.655000000000001</v>
      </c>
      <c r="AG4203" s="8" t="s">
        <v>17</v>
      </c>
      <c r="AH4203" s="151">
        <v>7.9999999999999996E-6</v>
      </c>
      <c r="AI4203" s="151">
        <v>1.22699713883824E-3</v>
      </c>
      <c r="AJ4203" s="151">
        <v>4.35662403876134E-4</v>
      </c>
    </row>
    <row r="4204" spans="1:36" s="8" customFormat="1" x14ac:dyDescent="0.2">
      <c r="A4204" s="8">
        <v>11389</v>
      </c>
      <c r="B4204" s="8">
        <v>11391</v>
      </c>
      <c r="C4204" s="8" t="s">
        <v>2452</v>
      </c>
      <c r="D4204" s="8" t="s">
        <v>2453</v>
      </c>
      <c r="E4204" s="4" t="s">
        <v>426</v>
      </c>
      <c r="F4204" s="8" t="s">
        <v>2456</v>
      </c>
      <c r="G4204" s="8" t="s">
        <v>2457</v>
      </c>
      <c r="H4204" s="8" t="s">
        <v>76</v>
      </c>
      <c r="I4204" s="8" t="s">
        <v>230</v>
      </c>
      <c r="J4204" s="8" t="s">
        <v>61</v>
      </c>
      <c r="K4204" s="8" t="s">
        <v>314</v>
      </c>
      <c r="L4204" s="8" t="s">
        <v>799</v>
      </c>
      <c r="M4204" s="8" t="s">
        <v>102</v>
      </c>
      <c r="N4204" s="8" t="s">
        <v>876</v>
      </c>
      <c r="O4204" s="8" t="s">
        <v>62</v>
      </c>
      <c r="P4204" s="8" t="s">
        <v>1419</v>
      </c>
      <c r="Q4204" s="8" t="s">
        <v>84</v>
      </c>
      <c r="R4204" s="8" t="s">
        <v>57</v>
      </c>
      <c r="S4204" s="8" t="s">
        <v>1206</v>
      </c>
      <c r="T4204" s="150">
        <v>2.6779999999999999</v>
      </c>
      <c r="U4204" s="8" t="s">
        <v>2458</v>
      </c>
      <c r="V4204" s="172">
        <v>4.5499999999999999E-2</v>
      </c>
      <c r="W4204" s="151">
        <v>4.3549999999999998E-2</v>
      </c>
      <c r="X4204" s="4" t="s">
        <v>614</v>
      </c>
      <c r="Y4204" s="4"/>
      <c r="Z4204" s="150">
        <v>18000</v>
      </c>
      <c r="AA4204" s="148">
        <v>3.6469999999999998</v>
      </c>
      <c r="AB4204" s="171">
        <v>100.94499999999999</v>
      </c>
      <c r="AD4204" s="150">
        <v>66.266000000000005</v>
      </c>
      <c r="AG4204" s="8" t="s">
        <v>17</v>
      </c>
      <c r="AH4204" s="151">
        <v>9.0000000000000002E-6</v>
      </c>
      <c r="AI4204" s="151">
        <v>2.2181815911501402E-3</v>
      </c>
      <c r="AJ4204" s="151">
        <v>7.8759623282353595E-4</v>
      </c>
    </row>
    <row r="4205" spans="1:36" s="8" customFormat="1" x14ac:dyDescent="0.2">
      <c r="A4205" s="8">
        <v>11389</v>
      </c>
      <c r="B4205" s="8">
        <v>11391</v>
      </c>
      <c r="C4205" s="8" t="s">
        <v>2459</v>
      </c>
      <c r="D4205" s="8" t="s">
        <v>2460</v>
      </c>
      <c r="E4205" s="4" t="s">
        <v>426</v>
      </c>
      <c r="F4205" s="8" t="s">
        <v>2461</v>
      </c>
      <c r="G4205" s="8" t="s">
        <v>2462</v>
      </c>
      <c r="H4205" s="8" t="s">
        <v>76</v>
      </c>
      <c r="I4205" s="8" t="s">
        <v>230</v>
      </c>
      <c r="J4205" s="8" t="s">
        <v>61</v>
      </c>
      <c r="K4205" s="8" t="s">
        <v>316</v>
      </c>
      <c r="L4205" s="8" t="s">
        <v>799</v>
      </c>
      <c r="M4205" s="8" t="s">
        <v>102</v>
      </c>
      <c r="N4205" s="8" t="s">
        <v>202</v>
      </c>
      <c r="O4205" s="8" t="s">
        <v>62</v>
      </c>
      <c r="P4205" s="8" t="s">
        <v>1520</v>
      </c>
      <c r="Q4205" s="8" t="s">
        <v>96</v>
      </c>
      <c r="R4205" s="8" t="s">
        <v>57</v>
      </c>
      <c r="S4205" s="8" t="s">
        <v>1206</v>
      </c>
      <c r="T4205" s="150">
        <v>0.997</v>
      </c>
      <c r="U4205" s="8" t="s">
        <v>2463</v>
      </c>
      <c r="V4205" s="172">
        <v>6.25E-2</v>
      </c>
      <c r="W4205" s="151">
        <v>5.1529999999999999E-2</v>
      </c>
      <c r="X4205" s="4" t="s">
        <v>614</v>
      </c>
      <c r="Y4205" s="4"/>
      <c r="Z4205" s="150">
        <v>6000</v>
      </c>
      <c r="AA4205" s="148">
        <v>3.6469999999999998</v>
      </c>
      <c r="AB4205" s="171">
        <v>104.04600000000001</v>
      </c>
      <c r="AD4205" s="150">
        <v>22.766999999999999</v>
      </c>
      <c r="AG4205" s="8" t="s">
        <v>17</v>
      </c>
      <c r="AH4205" s="151">
        <v>7.9999999999999996E-6</v>
      </c>
      <c r="AI4205" s="151">
        <v>7.6210846992706401E-4</v>
      </c>
      <c r="AJ4205" s="151">
        <v>2.7059721454375703E-4</v>
      </c>
    </row>
    <row r="4206" spans="1:36" s="8" customFormat="1" x14ac:dyDescent="0.2">
      <c r="A4206" s="8">
        <v>11389</v>
      </c>
      <c r="B4206" s="8">
        <v>11391</v>
      </c>
      <c r="C4206" s="8" t="s">
        <v>1217</v>
      </c>
      <c r="D4206" s="8" t="s">
        <v>2464</v>
      </c>
      <c r="E4206" s="152" t="s">
        <v>425</v>
      </c>
      <c r="F4206" s="8" t="s">
        <v>2465</v>
      </c>
      <c r="G4206" s="8" t="s">
        <v>2466</v>
      </c>
      <c r="H4206" s="8" t="s">
        <v>76</v>
      </c>
      <c r="I4206" s="8" t="s">
        <v>230</v>
      </c>
      <c r="J4206" s="8" t="s">
        <v>61</v>
      </c>
      <c r="K4206" s="8" t="s">
        <v>53</v>
      </c>
      <c r="L4206" s="8" t="s">
        <v>799</v>
      </c>
      <c r="M4206" s="8" t="s">
        <v>102</v>
      </c>
      <c r="N4206" s="8" t="s">
        <v>195</v>
      </c>
      <c r="O4206" s="8" t="s">
        <v>62</v>
      </c>
      <c r="P4206" s="8" t="s">
        <v>1372</v>
      </c>
      <c r="Q4206" s="8" t="s">
        <v>84</v>
      </c>
      <c r="R4206" s="8" t="s">
        <v>57</v>
      </c>
      <c r="S4206" s="8" t="s">
        <v>1206</v>
      </c>
      <c r="T4206" s="150">
        <v>2.8</v>
      </c>
      <c r="U4206" s="8" t="s">
        <v>2467</v>
      </c>
      <c r="V4206" s="172">
        <v>5.3749999999999999E-2</v>
      </c>
      <c r="W4206" s="151">
        <v>5.6779999999999997E-2</v>
      </c>
      <c r="X4206" s="4" t="s">
        <v>614</v>
      </c>
      <c r="Y4206" s="4"/>
      <c r="Z4206" s="150">
        <v>68000</v>
      </c>
      <c r="AA4206" s="148">
        <v>3.6469999999999998</v>
      </c>
      <c r="AB4206" s="171">
        <v>101.57899999999999</v>
      </c>
      <c r="AD4206" s="150">
        <v>251.911</v>
      </c>
      <c r="AG4206" s="8" t="s">
        <v>17</v>
      </c>
      <c r="AH4206" s="151">
        <v>8.5000000000000006E-5</v>
      </c>
      <c r="AI4206" s="151">
        <v>8.4324426319232707E-3</v>
      </c>
      <c r="AJ4206" s="151">
        <v>2.9940560668704199E-3</v>
      </c>
    </row>
    <row r="4207" spans="1:36" s="8" customFormat="1" x14ac:dyDescent="0.2">
      <c r="A4207" s="8">
        <v>11389</v>
      </c>
      <c r="B4207" s="8">
        <v>11391</v>
      </c>
      <c r="C4207" s="8" t="s">
        <v>2473</v>
      </c>
      <c r="D4207" s="8" t="s">
        <v>2474</v>
      </c>
      <c r="E4207" s="4" t="s">
        <v>426</v>
      </c>
      <c r="F4207" s="8" t="s">
        <v>2475</v>
      </c>
      <c r="G4207" s="8" t="s">
        <v>2476</v>
      </c>
      <c r="H4207" s="8" t="s">
        <v>76</v>
      </c>
      <c r="I4207" s="8" t="s">
        <v>230</v>
      </c>
      <c r="J4207" s="8" t="s">
        <v>61</v>
      </c>
      <c r="K4207" s="8" t="s">
        <v>314</v>
      </c>
      <c r="L4207" s="8" t="s">
        <v>799</v>
      </c>
      <c r="M4207" s="8" t="s">
        <v>102</v>
      </c>
      <c r="N4207" s="8" t="s">
        <v>202</v>
      </c>
      <c r="O4207" s="8" t="s">
        <v>62</v>
      </c>
      <c r="P4207" s="8" t="s">
        <v>1372</v>
      </c>
      <c r="Q4207" s="8" t="s">
        <v>96</v>
      </c>
      <c r="R4207" s="8" t="s">
        <v>57</v>
      </c>
      <c r="S4207" s="8" t="s">
        <v>1206</v>
      </c>
      <c r="T4207" s="150">
        <v>2.8650000000000002</v>
      </c>
      <c r="U4207" s="8" t="s">
        <v>2477</v>
      </c>
      <c r="V4207" s="172">
        <v>4.8750000000000002E-2</v>
      </c>
      <c r="W4207" s="151">
        <v>5.033E-2</v>
      </c>
      <c r="X4207" s="4" t="s">
        <v>614</v>
      </c>
      <c r="Y4207" s="4"/>
      <c r="Z4207" s="150">
        <v>6000</v>
      </c>
      <c r="AA4207" s="148">
        <v>3.6469999999999998</v>
      </c>
      <c r="AB4207" s="171">
        <v>101.571</v>
      </c>
      <c r="AD4207" s="150">
        <v>22.225999999999999</v>
      </c>
      <c r="AG4207" s="8" t="s">
        <v>17</v>
      </c>
      <c r="AH4207" s="151">
        <v>3.0000000000000001E-6</v>
      </c>
      <c r="AI4207" s="151">
        <v>7.4397919605801604E-4</v>
      </c>
      <c r="AJ4207" s="151">
        <v>2.6416016364582502E-4</v>
      </c>
    </row>
    <row r="4208" spans="1:36" s="8" customFormat="1" x14ac:dyDescent="0.2">
      <c r="A4208" s="8">
        <v>11389</v>
      </c>
      <c r="B4208" s="8">
        <v>11391</v>
      </c>
      <c r="C4208" s="8" t="s">
        <v>2473</v>
      </c>
      <c r="D4208" s="8" t="s">
        <v>2474</v>
      </c>
      <c r="E4208" s="4" t="s">
        <v>426</v>
      </c>
      <c r="F4208" s="8" t="s">
        <v>2478</v>
      </c>
      <c r="G4208" s="8" t="s">
        <v>2479</v>
      </c>
      <c r="H4208" s="8" t="s">
        <v>76</v>
      </c>
      <c r="I4208" s="8" t="s">
        <v>230</v>
      </c>
      <c r="J4208" s="8" t="s">
        <v>61</v>
      </c>
      <c r="K4208" s="8" t="s">
        <v>314</v>
      </c>
      <c r="L4208" s="8" t="s">
        <v>799</v>
      </c>
      <c r="M4208" s="8" t="s">
        <v>102</v>
      </c>
      <c r="N4208" s="8" t="s">
        <v>202</v>
      </c>
      <c r="O4208" s="8" t="s">
        <v>62</v>
      </c>
      <c r="P4208" s="8" t="s">
        <v>1372</v>
      </c>
      <c r="Q4208" s="8" t="s">
        <v>96</v>
      </c>
      <c r="R4208" s="8" t="s">
        <v>57</v>
      </c>
      <c r="S4208" s="8" t="s">
        <v>1206</v>
      </c>
      <c r="T4208" s="150">
        <v>1.07</v>
      </c>
      <c r="U4208" s="8" t="s">
        <v>2480</v>
      </c>
      <c r="V4208" s="172">
        <v>4.8750000000000002E-2</v>
      </c>
      <c r="W4208" s="151">
        <v>4.9189999999999998E-2</v>
      </c>
      <c r="X4208" s="4" t="s">
        <v>614</v>
      </c>
      <c r="Y4208" s="4"/>
      <c r="Z4208" s="150">
        <v>20000</v>
      </c>
      <c r="AA4208" s="148">
        <v>3.6469999999999998</v>
      </c>
      <c r="AB4208" s="171">
        <v>101.89700000000001</v>
      </c>
      <c r="AD4208" s="150">
        <v>74.323999999999998</v>
      </c>
      <c r="AG4208" s="8" t="s">
        <v>17</v>
      </c>
      <c r="AH4208" s="151">
        <v>1.2999999999999999E-5</v>
      </c>
      <c r="AI4208" s="151">
        <v>2.4878999823776701E-3</v>
      </c>
      <c r="AJ4208" s="151">
        <v>8.8336349989561001E-4</v>
      </c>
    </row>
    <row r="4209" spans="1:36" s="8" customFormat="1" x14ac:dyDescent="0.2">
      <c r="A4209" s="8">
        <v>11389</v>
      </c>
      <c r="B4209" s="8">
        <v>11391</v>
      </c>
      <c r="C4209" s="8" t="s">
        <v>2481</v>
      </c>
      <c r="D4209" s="8" t="s">
        <v>2482</v>
      </c>
      <c r="E4209" s="4" t="s">
        <v>426</v>
      </c>
      <c r="F4209" s="8" t="s">
        <v>2483</v>
      </c>
      <c r="G4209" s="8" t="s">
        <v>2484</v>
      </c>
      <c r="H4209" s="8" t="s">
        <v>76</v>
      </c>
      <c r="I4209" s="8" t="s">
        <v>230</v>
      </c>
      <c r="J4209" s="8" t="s">
        <v>61</v>
      </c>
      <c r="K4209" s="8" t="s">
        <v>314</v>
      </c>
      <c r="L4209" s="8" t="s">
        <v>799</v>
      </c>
      <c r="M4209" s="8" t="s">
        <v>102</v>
      </c>
      <c r="N4209" s="8" t="s">
        <v>870</v>
      </c>
      <c r="O4209" s="8" t="s">
        <v>62</v>
      </c>
      <c r="P4209" s="8" t="s">
        <v>1503</v>
      </c>
      <c r="Q4209" s="8" t="s">
        <v>96</v>
      </c>
      <c r="R4209" s="8" t="s">
        <v>57</v>
      </c>
      <c r="S4209" s="8" t="s">
        <v>1206</v>
      </c>
      <c r="T4209" s="150">
        <v>6.3220000000000001</v>
      </c>
      <c r="U4209" s="8" t="s">
        <v>2485</v>
      </c>
      <c r="V4209" s="172">
        <v>5.8999999999999997E-2</v>
      </c>
      <c r="W4209" s="151">
        <v>5.7570000000000003E-2</v>
      </c>
      <c r="X4209" s="4" t="s">
        <v>614</v>
      </c>
      <c r="Y4209" s="4"/>
      <c r="Z4209" s="150">
        <v>8000</v>
      </c>
      <c r="AA4209" s="148">
        <v>3.6469999999999998</v>
      </c>
      <c r="AB4209" s="171">
        <v>103.056</v>
      </c>
      <c r="AD4209" s="150">
        <v>30.068000000000001</v>
      </c>
      <c r="AG4209" s="8" t="s">
        <v>17</v>
      </c>
      <c r="AH4209" s="151">
        <v>1.5999999999999999E-5</v>
      </c>
      <c r="AI4209" s="151">
        <v>1.00647644879051E-3</v>
      </c>
      <c r="AJ4209" s="151">
        <v>3.5736346503624001E-4</v>
      </c>
    </row>
    <row r="4210" spans="1:36" s="8" customFormat="1" x14ac:dyDescent="0.2">
      <c r="A4210" s="8">
        <v>11389</v>
      </c>
      <c r="B4210" s="8">
        <v>11391</v>
      </c>
      <c r="C4210" s="8" t="s">
        <v>2486</v>
      </c>
      <c r="D4210" s="8" t="s">
        <v>2487</v>
      </c>
      <c r="E4210" s="4" t="s">
        <v>426</v>
      </c>
      <c r="F4210" s="8" t="s">
        <v>2488</v>
      </c>
      <c r="G4210" s="8" t="s">
        <v>2489</v>
      </c>
      <c r="H4210" s="8" t="s">
        <v>76</v>
      </c>
      <c r="I4210" s="8" t="s">
        <v>230</v>
      </c>
      <c r="J4210" s="8" t="s">
        <v>61</v>
      </c>
      <c r="K4210" s="8" t="s">
        <v>317</v>
      </c>
      <c r="L4210" s="8" t="s">
        <v>799</v>
      </c>
      <c r="M4210" s="8" t="s">
        <v>102</v>
      </c>
      <c r="N4210" s="8" t="s">
        <v>888</v>
      </c>
      <c r="O4210" s="8" t="s">
        <v>62</v>
      </c>
      <c r="P4210" s="8" t="s">
        <v>1372</v>
      </c>
      <c r="Q4210" s="8" t="s">
        <v>96</v>
      </c>
      <c r="R4210" s="8" t="s">
        <v>57</v>
      </c>
      <c r="S4210" s="8" t="s">
        <v>1206</v>
      </c>
      <c r="T4210" s="150">
        <v>1.127</v>
      </c>
      <c r="U4210" s="8" t="s">
        <v>2490</v>
      </c>
      <c r="V4210" s="172">
        <v>5.5070000000000001E-2</v>
      </c>
      <c r="W4210" s="151">
        <v>5.5890000000000002E-2</v>
      </c>
      <c r="X4210" s="4" t="s">
        <v>614</v>
      </c>
      <c r="Y4210" s="4"/>
      <c r="Z4210" s="150">
        <v>12000</v>
      </c>
      <c r="AA4210" s="148">
        <v>3.6469999999999998</v>
      </c>
      <c r="AB4210" s="171">
        <v>101.761</v>
      </c>
      <c r="AD4210" s="150">
        <v>44.534999999999997</v>
      </c>
      <c r="AG4210" s="8" t="s">
        <v>17</v>
      </c>
      <c r="AH4210" s="151">
        <v>7.9999999999999996E-6</v>
      </c>
      <c r="AI4210" s="151">
        <v>1.49074383471324E-3</v>
      </c>
      <c r="AJ4210" s="151">
        <v>5.2930933743629098E-4</v>
      </c>
    </row>
    <row r="4211" spans="1:36" s="8" customFormat="1" x14ac:dyDescent="0.2">
      <c r="A4211" s="8">
        <v>11389</v>
      </c>
      <c r="B4211" s="8">
        <v>11391</v>
      </c>
      <c r="C4211" s="8" t="s">
        <v>2486</v>
      </c>
      <c r="D4211" s="8" t="s">
        <v>2487</v>
      </c>
      <c r="E4211" s="4" t="s">
        <v>426</v>
      </c>
      <c r="F4211" s="8" t="s">
        <v>2491</v>
      </c>
      <c r="G4211" s="8" t="s">
        <v>2492</v>
      </c>
      <c r="H4211" s="8" t="s">
        <v>76</v>
      </c>
      <c r="I4211" s="8" t="s">
        <v>230</v>
      </c>
      <c r="J4211" s="8" t="s">
        <v>61</v>
      </c>
      <c r="K4211" s="8" t="s">
        <v>317</v>
      </c>
      <c r="L4211" s="8" t="s">
        <v>799</v>
      </c>
      <c r="M4211" s="8" t="s">
        <v>102</v>
      </c>
      <c r="N4211" s="8" t="s">
        <v>888</v>
      </c>
      <c r="O4211" s="8" t="s">
        <v>62</v>
      </c>
      <c r="P4211" s="8" t="s">
        <v>1372</v>
      </c>
      <c r="Q4211" s="8" t="s">
        <v>96</v>
      </c>
      <c r="R4211" s="8" t="s">
        <v>57</v>
      </c>
      <c r="S4211" s="8" t="s">
        <v>1206</v>
      </c>
      <c r="T4211" s="150">
        <v>4.3890000000000002</v>
      </c>
      <c r="U4211" s="8" t="s">
        <v>2493</v>
      </c>
      <c r="V4211" s="172">
        <v>5.2499999999999998E-2</v>
      </c>
      <c r="W4211" s="151">
        <v>5.0869999999999999E-2</v>
      </c>
      <c r="X4211" s="4" t="s">
        <v>614</v>
      </c>
      <c r="Y4211" s="4"/>
      <c r="Z4211" s="150">
        <v>3000</v>
      </c>
      <c r="AA4211" s="148">
        <v>3.6469999999999998</v>
      </c>
      <c r="AB4211" s="171">
        <v>102.60299999999999</v>
      </c>
      <c r="AD4211" s="150">
        <v>11.226000000000001</v>
      </c>
      <c r="AG4211" s="8" t="s">
        <v>17</v>
      </c>
      <c r="AH4211" s="151">
        <v>9.9999999999999995E-7</v>
      </c>
      <c r="AI4211" s="151">
        <v>3.7576880126530602E-4</v>
      </c>
      <c r="AJ4211" s="151">
        <v>1.3342194050745701E-4</v>
      </c>
    </row>
    <row r="4212" spans="1:36" s="8" customFormat="1" x14ac:dyDescent="0.2">
      <c r="A4212" s="8">
        <v>11389</v>
      </c>
      <c r="B4212" s="8">
        <v>11391</v>
      </c>
      <c r="C4212" s="8" t="s">
        <v>2494</v>
      </c>
      <c r="D4212" s="8" t="s">
        <v>2495</v>
      </c>
      <c r="E4212" s="4" t="s">
        <v>426</v>
      </c>
      <c r="F4212" s="8" t="s">
        <v>2496</v>
      </c>
      <c r="G4212" s="8" t="s">
        <v>2497</v>
      </c>
      <c r="H4212" s="8" t="s">
        <v>76</v>
      </c>
      <c r="I4212" s="8" t="s">
        <v>230</v>
      </c>
      <c r="J4212" s="8" t="s">
        <v>61</v>
      </c>
      <c r="K4212" s="8" t="s">
        <v>317</v>
      </c>
      <c r="L4212" s="8" t="s">
        <v>799</v>
      </c>
      <c r="M4212" s="8" t="s">
        <v>102</v>
      </c>
      <c r="N4212" s="8" t="s">
        <v>893</v>
      </c>
      <c r="O4212" s="8" t="s">
        <v>62</v>
      </c>
      <c r="P4212" s="8" t="s">
        <v>1503</v>
      </c>
      <c r="Q4212" s="8" t="s">
        <v>96</v>
      </c>
      <c r="R4212" s="8" t="s">
        <v>57</v>
      </c>
      <c r="S4212" s="8" t="s">
        <v>1206</v>
      </c>
      <c r="T4212" s="150">
        <v>6.4009999999999998</v>
      </c>
      <c r="U4212" s="8" t="s">
        <v>2498</v>
      </c>
      <c r="V4212" s="172">
        <v>5.7500000000000002E-2</v>
      </c>
      <c r="W4212" s="151">
        <v>5.5190000000000003E-2</v>
      </c>
      <c r="X4212" s="4" t="s">
        <v>614</v>
      </c>
      <c r="Y4212" s="4"/>
      <c r="Z4212" s="150">
        <v>3000</v>
      </c>
      <c r="AA4212" s="148">
        <v>3.6469999999999998</v>
      </c>
      <c r="AB4212" s="171">
        <v>103.343</v>
      </c>
      <c r="AD4212" s="150">
        <v>11.307</v>
      </c>
      <c r="AG4212" s="8" t="s">
        <v>17</v>
      </c>
      <c r="AH4212" s="151">
        <v>3.9999999999999998E-6</v>
      </c>
      <c r="AI4212" s="151">
        <v>3.7848243692567497E-4</v>
      </c>
      <c r="AJ4212" s="151">
        <v>1.3438545460021199E-4</v>
      </c>
    </row>
    <row r="4213" spans="1:36" s="8" customFormat="1" x14ac:dyDescent="0.2">
      <c r="A4213" s="8">
        <v>11389</v>
      </c>
      <c r="B4213" s="8">
        <v>11391</v>
      </c>
      <c r="C4213" s="8" t="s">
        <v>2499</v>
      </c>
      <c r="D4213" s="8" t="s">
        <v>2500</v>
      </c>
      <c r="E4213" s="4" t="s">
        <v>426</v>
      </c>
      <c r="F4213" s="8" t="s">
        <v>2501</v>
      </c>
      <c r="G4213" s="8" t="s">
        <v>2502</v>
      </c>
      <c r="H4213" s="8" t="s">
        <v>76</v>
      </c>
      <c r="I4213" s="8" t="s">
        <v>230</v>
      </c>
      <c r="J4213" s="8" t="s">
        <v>61</v>
      </c>
      <c r="K4213" s="8" t="s">
        <v>314</v>
      </c>
      <c r="L4213" s="8" t="s">
        <v>799</v>
      </c>
      <c r="M4213" s="8" t="s">
        <v>102</v>
      </c>
      <c r="N4213" s="8" t="s">
        <v>895</v>
      </c>
      <c r="O4213" s="8" t="s">
        <v>62</v>
      </c>
      <c r="P4213" s="8" t="s">
        <v>1503</v>
      </c>
      <c r="Q4213" s="8" t="s">
        <v>96</v>
      </c>
      <c r="R4213" s="8" t="s">
        <v>57</v>
      </c>
      <c r="S4213" s="8" t="s">
        <v>1206</v>
      </c>
      <c r="T4213" s="150">
        <v>6.3449999999999998</v>
      </c>
      <c r="U4213" s="8" t="s">
        <v>2498</v>
      </c>
      <c r="V4213" s="172">
        <v>6.0999999999999999E-2</v>
      </c>
      <c r="W4213" s="151">
        <v>5.4890000000000001E-2</v>
      </c>
      <c r="X4213" s="4" t="s">
        <v>614</v>
      </c>
      <c r="Y4213" s="4"/>
      <c r="Z4213" s="150">
        <v>5000</v>
      </c>
      <c r="AA4213" s="148">
        <v>3.6469999999999998</v>
      </c>
      <c r="AB4213" s="171">
        <v>105.932</v>
      </c>
      <c r="AD4213" s="150">
        <v>19.317</v>
      </c>
      <c r="AG4213" s="8" t="s">
        <v>17</v>
      </c>
      <c r="AH4213" s="151">
        <v>6.0000000000000002E-6</v>
      </c>
      <c r="AI4213" s="151">
        <v>6.4660648708832495E-4</v>
      </c>
      <c r="AJ4213" s="151">
        <v>2.2958662869705299E-4</v>
      </c>
    </row>
    <row r="4214" spans="1:36" s="8" customFormat="1" x14ac:dyDescent="0.2">
      <c r="A4214" s="8">
        <v>11389</v>
      </c>
      <c r="B4214" s="8">
        <v>11391</v>
      </c>
      <c r="C4214" s="8" t="s">
        <v>1505</v>
      </c>
      <c r="D4214" s="8" t="s">
        <v>1506</v>
      </c>
      <c r="E4214" s="152" t="s">
        <v>425</v>
      </c>
      <c r="F4214" s="8" t="s">
        <v>2503</v>
      </c>
      <c r="G4214" s="8" t="s">
        <v>2504</v>
      </c>
      <c r="H4214" s="8" t="s">
        <v>76</v>
      </c>
      <c r="I4214" s="8" t="s">
        <v>230</v>
      </c>
      <c r="J4214" s="8" t="s">
        <v>61</v>
      </c>
      <c r="K4214" s="8" t="s">
        <v>314</v>
      </c>
      <c r="L4214" s="8" t="s">
        <v>799</v>
      </c>
      <c r="M4214" s="8" t="s">
        <v>102</v>
      </c>
      <c r="N4214" s="8" t="s">
        <v>888</v>
      </c>
      <c r="O4214" s="8" t="s">
        <v>62</v>
      </c>
      <c r="P4214" s="8" t="s">
        <v>1509</v>
      </c>
      <c r="Q4214" s="8" t="s">
        <v>96</v>
      </c>
      <c r="R4214" s="8" t="s">
        <v>57</v>
      </c>
      <c r="S4214" s="8" t="s">
        <v>1206</v>
      </c>
      <c r="T4214" s="150">
        <v>3.786</v>
      </c>
      <c r="U4214" s="8" t="s">
        <v>2505</v>
      </c>
      <c r="V4214" s="172">
        <v>7.8750000000000001E-2</v>
      </c>
      <c r="W4214" s="151">
        <v>6.0170000000000001E-2</v>
      </c>
      <c r="X4214" s="4" t="s">
        <v>614</v>
      </c>
      <c r="Y4214" s="4"/>
      <c r="Z4214" s="150">
        <v>3000</v>
      </c>
      <c r="AA4214" s="148">
        <v>3.6469999999999998</v>
      </c>
      <c r="AB4214" s="171">
        <v>110.047</v>
      </c>
      <c r="AD4214" s="150">
        <v>12.04</v>
      </c>
      <c r="AG4214" s="8" t="s">
        <v>17</v>
      </c>
      <c r="AH4214" s="151">
        <v>5.0000000000000004E-6</v>
      </c>
      <c r="AI4214" s="151">
        <v>4.0303276717037801E-4</v>
      </c>
      <c r="AJ4214" s="151">
        <v>1.43102390892735E-4</v>
      </c>
    </row>
    <row r="4215" spans="1:36" s="8" customFormat="1" x14ac:dyDescent="0.2">
      <c r="A4215" s="8">
        <v>11389</v>
      </c>
      <c r="B4215" s="8">
        <v>11391</v>
      </c>
      <c r="C4215" s="8" t="s">
        <v>1505</v>
      </c>
      <c r="D4215" s="8" t="s">
        <v>1506</v>
      </c>
      <c r="E4215" s="152" t="s">
        <v>425</v>
      </c>
      <c r="F4215" s="8" t="s">
        <v>2506</v>
      </c>
      <c r="G4215" s="8" t="s">
        <v>2507</v>
      </c>
      <c r="H4215" s="8" t="s">
        <v>76</v>
      </c>
      <c r="I4215" s="8" t="s">
        <v>230</v>
      </c>
      <c r="J4215" s="8" t="s">
        <v>61</v>
      </c>
      <c r="K4215" s="8" t="s">
        <v>314</v>
      </c>
      <c r="L4215" s="8" t="s">
        <v>799</v>
      </c>
      <c r="M4215" s="8" t="s">
        <v>102</v>
      </c>
      <c r="N4215" s="8" t="s">
        <v>888</v>
      </c>
      <c r="O4215" s="8" t="s">
        <v>62</v>
      </c>
      <c r="P4215" s="8" t="s">
        <v>1509</v>
      </c>
      <c r="Q4215" s="8" t="s">
        <v>96</v>
      </c>
      <c r="R4215" s="8" t="s">
        <v>57</v>
      </c>
      <c r="S4215" s="8" t="s">
        <v>1206</v>
      </c>
      <c r="T4215" s="150">
        <v>5.1210000000000004</v>
      </c>
      <c r="U4215" s="8" t="s">
        <v>2508</v>
      </c>
      <c r="V4215" s="172">
        <v>8.1250000000000003E-2</v>
      </c>
      <c r="W4215" s="151">
        <v>6.012E-2</v>
      </c>
      <c r="X4215" s="4" t="s">
        <v>614</v>
      </c>
      <c r="Y4215" s="4"/>
      <c r="Z4215" s="150">
        <v>4000</v>
      </c>
      <c r="AA4215" s="148">
        <v>3.6469999999999998</v>
      </c>
      <c r="AB4215" s="171">
        <v>114.12</v>
      </c>
      <c r="AD4215" s="150">
        <v>16.648</v>
      </c>
      <c r="AG4215" s="8" t="s">
        <v>17</v>
      </c>
      <c r="AH4215" s="151">
        <v>7.9999999999999996E-6</v>
      </c>
      <c r="AI4215" s="151">
        <v>5.5726574169540197E-4</v>
      </c>
      <c r="AJ4215" s="151">
        <v>1.9786495415523699E-4</v>
      </c>
    </row>
    <row r="4216" spans="1:36" s="8" customFormat="1" x14ac:dyDescent="0.2">
      <c r="A4216" s="8">
        <v>11389</v>
      </c>
      <c r="B4216" s="8">
        <v>11391</v>
      </c>
      <c r="C4216" s="8" t="s">
        <v>1505</v>
      </c>
      <c r="D4216" s="8" t="s">
        <v>1506</v>
      </c>
      <c r="E4216" s="152" t="s">
        <v>425</v>
      </c>
      <c r="F4216" s="8" t="s">
        <v>2509</v>
      </c>
      <c r="G4216" s="8" t="s">
        <v>2510</v>
      </c>
      <c r="H4216" s="8" t="s">
        <v>76</v>
      </c>
      <c r="I4216" s="8" t="s">
        <v>230</v>
      </c>
      <c r="J4216" s="8" t="s">
        <v>61</v>
      </c>
      <c r="K4216" s="8" t="s">
        <v>314</v>
      </c>
      <c r="L4216" s="8" t="s">
        <v>799</v>
      </c>
      <c r="M4216" s="8" t="s">
        <v>102</v>
      </c>
      <c r="N4216" s="8" t="s">
        <v>888</v>
      </c>
      <c r="O4216" s="8" t="s">
        <v>62</v>
      </c>
      <c r="P4216" s="8" t="s">
        <v>1509</v>
      </c>
      <c r="Q4216" s="8" t="s">
        <v>96</v>
      </c>
      <c r="R4216" s="8" t="s">
        <v>57</v>
      </c>
      <c r="S4216" s="8" t="s">
        <v>1207</v>
      </c>
      <c r="T4216" s="150">
        <v>5.218</v>
      </c>
      <c r="U4216" s="8" t="s">
        <v>2508</v>
      </c>
      <c r="V4216" s="172">
        <v>7.8750000000000001E-2</v>
      </c>
      <c r="W4216" s="151">
        <v>4.2389999999999997E-2</v>
      </c>
      <c r="X4216" s="4" t="s">
        <v>614</v>
      </c>
      <c r="Y4216" s="4"/>
      <c r="Z4216" s="150">
        <v>27000</v>
      </c>
      <c r="AA4216" s="148">
        <v>3.7964000000000002</v>
      </c>
      <c r="AB4216" s="171">
        <v>124.077</v>
      </c>
      <c r="AD4216" s="150">
        <v>127.182</v>
      </c>
      <c r="AG4216" s="8" t="s">
        <v>17</v>
      </c>
      <c r="AH4216" s="151">
        <v>5.3999999999999998E-5</v>
      </c>
      <c r="AI4216" s="151">
        <v>4.2572756401499804E-3</v>
      </c>
      <c r="AJ4216" s="151">
        <v>1.51160494237759E-3</v>
      </c>
    </row>
    <row r="4217" spans="1:36" s="8" customFormat="1" x14ac:dyDescent="0.2">
      <c r="A4217" s="8">
        <v>11389</v>
      </c>
      <c r="B4217" s="8">
        <v>11391</v>
      </c>
      <c r="C4217" s="8" t="s">
        <v>1505</v>
      </c>
      <c r="D4217" s="8" t="s">
        <v>1506</v>
      </c>
      <c r="E4217" s="152" t="s">
        <v>425</v>
      </c>
      <c r="F4217" s="8" t="s">
        <v>2511</v>
      </c>
      <c r="G4217" s="8" t="s">
        <v>2512</v>
      </c>
      <c r="H4217" s="8" t="s">
        <v>76</v>
      </c>
      <c r="I4217" s="8" t="s">
        <v>230</v>
      </c>
      <c r="J4217" s="8" t="s">
        <v>61</v>
      </c>
      <c r="K4217" s="8" t="s">
        <v>314</v>
      </c>
      <c r="L4217" s="8" t="s">
        <v>799</v>
      </c>
      <c r="M4217" s="8" t="s">
        <v>102</v>
      </c>
      <c r="N4217" s="8" t="s">
        <v>888</v>
      </c>
      <c r="O4217" s="8" t="s">
        <v>62</v>
      </c>
      <c r="P4217" s="8" t="s">
        <v>1509</v>
      </c>
      <c r="Q4217" s="8" t="s">
        <v>96</v>
      </c>
      <c r="R4217" s="8" t="s">
        <v>57</v>
      </c>
      <c r="S4217" s="8" t="s">
        <v>1207</v>
      </c>
      <c r="T4217" s="150">
        <v>3.8460000000000001</v>
      </c>
      <c r="U4217" s="8" t="s">
        <v>2505</v>
      </c>
      <c r="V4217" s="172">
        <v>7.3749999999999996E-2</v>
      </c>
      <c r="W4217" s="151">
        <v>3.9300000000000002E-2</v>
      </c>
      <c r="X4217" s="4" t="s">
        <v>614</v>
      </c>
      <c r="Y4217" s="4"/>
      <c r="Z4217" s="150">
        <v>14000</v>
      </c>
      <c r="AA4217" s="148">
        <v>3.7964000000000002</v>
      </c>
      <c r="AB4217" s="171">
        <v>117.319</v>
      </c>
      <c r="AD4217" s="150">
        <v>62.353999999999999</v>
      </c>
      <c r="AG4217" s="8" t="s">
        <v>17</v>
      </c>
      <c r="AH4217" s="151">
        <v>1.7E-5</v>
      </c>
      <c r="AI4217" s="151">
        <v>2.0872401144854899E-3</v>
      </c>
      <c r="AJ4217" s="151">
        <v>7.4110363990288297E-4</v>
      </c>
    </row>
    <row r="4218" spans="1:36" s="8" customFormat="1" x14ac:dyDescent="0.2">
      <c r="A4218" s="8">
        <v>11389</v>
      </c>
      <c r="B4218" s="8">
        <v>11391</v>
      </c>
      <c r="C4218" s="8" t="s">
        <v>2513</v>
      </c>
      <c r="D4218" s="8" t="s">
        <v>2514</v>
      </c>
      <c r="E4218" s="4" t="s">
        <v>426</v>
      </c>
      <c r="F4218" s="8" t="s">
        <v>2515</v>
      </c>
      <c r="G4218" s="8" t="s">
        <v>2516</v>
      </c>
      <c r="H4218" s="8" t="s">
        <v>76</v>
      </c>
      <c r="I4218" s="8" t="s">
        <v>230</v>
      </c>
      <c r="J4218" s="8" t="s">
        <v>61</v>
      </c>
      <c r="K4218" s="8" t="s">
        <v>315</v>
      </c>
      <c r="L4218" s="8" t="s">
        <v>799</v>
      </c>
      <c r="M4218" s="8" t="s">
        <v>102</v>
      </c>
      <c r="N4218" s="8" t="s">
        <v>881</v>
      </c>
      <c r="O4218" s="8" t="s">
        <v>62</v>
      </c>
      <c r="P4218" s="8" t="s">
        <v>1520</v>
      </c>
      <c r="Q4218" s="8" t="s">
        <v>96</v>
      </c>
      <c r="R4218" s="8" t="s">
        <v>57</v>
      </c>
      <c r="S4218" s="8" t="s">
        <v>1206</v>
      </c>
      <c r="T4218" s="150">
        <v>1.5149999999999999</v>
      </c>
      <c r="U4218" s="8" t="s">
        <v>2517</v>
      </c>
      <c r="V4218" s="172">
        <v>3.5000000000000003E-2</v>
      </c>
      <c r="W4218" s="151">
        <v>5.067E-2</v>
      </c>
      <c r="X4218" s="4" t="s">
        <v>614</v>
      </c>
      <c r="Y4218" s="4"/>
      <c r="Z4218" s="150">
        <v>9000</v>
      </c>
      <c r="AA4218" s="148">
        <v>3.6469999999999998</v>
      </c>
      <c r="AB4218" s="171">
        <v>99.275000000000006</v>
      </c>
      <c r="AD4218" s="150">
        <v>32.585000000000001</v>
      </c>
      <c r="AG4218" s="8" t="s">
        <v>17</v>
      </c>
      <c r="AH4218" s="151">
        <v>1.2E-5</v>
      </c>
      <c r="AI4218" s="151">
        <v>1.09074761467657E-3</v>
      </c>
      <c r="AJ4218" s="151">
        <v>3.8728511484720002E-4</v>
      </c>
    </row>
    <row r="4219" spans="1:36" s="8" customFormat="1" x14ac:dyDescent="0.2">
      <c r="A4219" s="8">
        <v>11389</v>
      </c>
      <c r="B4219" s="8">
        <v>11391</v>
      </c>
      <c r="C4219" s="8" t="s">
        <v>2518</v>
      </c>
      <c r="D4219" s="8" t="s">
        <v>2519</v>
      </c>
      <c r="E4219" s="4" t="s">
        <v>426</v>
      </c>
      <c r="F4219" s="8" t="s">
        <v>2520</v>
      </c>
      <c r="G4219" s="8" t="s">
        <v>2521</v>
      </c>
      <c r="H4219" s="8" t="s">
        <v>76</v>
      </c>
      <c r="I4219" s="8" t="s">
        <v>230</v>
      </c>
      <c r="J4219" s="8" t="s">
        <v>61</v>
      </c>
      <c r="K4219" s="8" t="s">
        <v>317</v>
      </c>
      <c r="L4219" s="8" t="s">
        <v>799</v>
      </c>
      <c r="M4219" s="8" t="s">
        <v>102</v>
      </c>
      <c r="N4219" s="8" t="s">
        <v>878</v>
      </c>
      <c r="O4219" s="8" t="s">
        <v>62</v>
      </c>
      <c r="P4219" s="8" t="s">
        <v>1520</v>
      </c>
      <c r="Q4219" s="8" t="s">
        <v>96</v>
      </c>
      <c r="R4219" s="8" t="s">
        <v>57</v>
      </c>
      <c r="S4219" s="8" t="s">
        <v>1206</v>
      </c>
      <c r="T4219" s="150">
        <v>3.8780000000000001</v>
      </c>
      <c r="U4219" s="8" t="s">
        <v>2522</v>
      </c>
      <c r="V4219" s="172">
        <v>4.9000000000000002E-2</v>
      </c>
      <c r="W4219" s="151">
        <v>4.972E-2</v>
      </c>
      <c r="X4219" s="4" t="s">
        <v>614</v>
      </c>
      <c r="Y4219" s="4"/>
      <c r="Z4219" s="150">
        <v>6000</v>
      </c>
      <c r="AA4219" s="148">
        <v>3.6469999999999998</v>
      </c>
      <c r="AB4219" s="171">
        <v>100.873</v>
      </c>
      <c r="AD4219" s="150">
        <v>22.073</v>
      </c>
      <c r="AG4219" s="8" t="s">
        <v>17</v>
      </c>
      <c r="AH4219" s="151">
        <v>7.9999999999999996E-6</v>
      </c>
      <c r="AI4219" s="151">
        <v>7.3886652262272995E-4</v>
      </c>
      <c r="AJ4219" s="151">
        <v>2.6234483781616602E-4</v>
      </c>
    </row>
    <row r="4220" spans="1:36" s="8" customFormat="1" x14ac:dyDescent="0.2">
      <c r="A4220" s="8">
        <v>11389</v>
      </c>
      <c r="B4220" s="8">
        <v>11391</v>
      </c>
      <c r="C4220" s="8" t="s">
        <v>2468</v>
      </c>
      <c r="D4220" s="8" t="s">
        <v>2469</v>
      </c>
      <c r="E4220" s="4" t="s">
        <v>426</v>
      </c>
      <c r="F4220" s="8" t="s">
        <v>2523</v>
      </c>
      <c r="G4220" s="8" t="s">
        <v>2524</v>
      </c>
      <c r="H4220" s="8" t="s">
        <v>76</v>
      </c>
      <c r="I4220" s="8" t="s">
        <v>230</v>
      </c>
      <c r="J4220" s="8" t="s">
        <v>61</v>
      </c>
      <c r="K4220" s="8" t="s">
        <v>317</v>
      </c>
      <c r="L4220" s="8" t="s">
        <v>799</v>
      </c>
      <c r="M4220" s="8" t="s">
        <v>102</v>
      </c>
      <c r="N4220" s="8" t="s">
        <v>881</v>
      </c>
      <c r="O4220" s="8" t="s">
        <v>62</v>
      </c>
      <c r="P4220" s="8" t="s">
        <v>1372</v>
      </c>
      <c r="Q4220" s="8" t="s">
        <v>96</v>
      </c>
      <c r="R4220" s="8" t="s">
        <v>57</v>
      </c>
      <c r="S4220" s="8" t="s">
        <v>1206</v>
      </c>
      <c r="T4220" s="150">
        <v>1.63</v>
      </c>
      <c r="U4220" s="8" t="s">
        <v>2525</v>
      </c>
      <c r="V4220" s="172">
        <v>3.2149999999999998E-2</v>
      </c>
      <c r="W4220" s="151">
        <v>4.8959999999999997E-2</v>
      </c>
      <c r="X4220" s="4" t="s">
        <v>614</v>
      </c>
      <c r="Y4220" s="4"/>
      <c r="Z4220" s="150">
        <v>13000</v>
      </c>
      <c r="AA4220" s="148">
        <v>3.6469999999999998</v>
      </c>
      <c r="AB4220" s="171">
        <v>98.433000000000007</v>
      </c>
      <c r="AD4220" s="150">
        <v>46.667999999999999</v>
      </c>
      <c r="AG4220" s="8" t="s">
        <v>17</v>
      </c>
      <c r="AH4220" s="151">
        <v>1.2999999999999999E-5</v>
      </c>
      <c r="AI4220" s="151">
        <v>1.56215890978905E-3</v>
      </c>
      <c r="AJ4220" s="151">
        <v>5.5466625335378402E-4</v>
      </c>
    </row>
    <row r="4221" spans="1:36" s="8" customFormat="1" x14ac:dyDescent="0.2">
      <c r="A4221" s="8">
        <v>11389</v>
      </c>
      <c r="B4221" s="8">
        <v>11391</v>
      </c>
      <c r="C4221" s="8" t="s">
        <v>2526</v>
      </c>
      <c r="D4221" s="8" t="s">
        <v>2527</v>
      </c>
      <c r="E4221" s="4" t="s">
        <v>426</v>
      </c>
      <c r="F4221" s="8" t="s">
        <v>2528</v>
      </c>
      <c r="G4221" s="8" t="s">
        <v>2529</v>
      </c>
      <c r="H4221" s="8" t="s">
        <v>76</v>
      </c>
      <c r="I4221" s="8" t="s">
        <v>230</v>
      </c>
      <c r="J4221" s="8" t="s">
        <v>61</v>
      </c>
      <c r="K4221" s="8" t="s">
        <v>314</v>
      </c>
      <c r="L4221" s="8" t="s">
        <v>799</v>
      </c>
      <c r="M4221" s="8" t="s">
        <v>102</v>
      </c>
      <c r="N4221" s="8" t="s">
        <v>897</v>
      </c>
      <c r="O4221" s="8" t="s">
        <v>62</v>
      </c>
      <c r="P4221" s="8" t="s">
        <v>1544</v>
      </c>
      <c r="Q4221" s="8" t="s">
        <v>96</v>
      </c>
      <c r="R4221" s="8" t="s">
        <v>57</v>
      </c>
      <c r="S4221" s="8" t="s">
        <v>1206</v>
      </c>
      <c r="T4221" s="150">
        <v>3.0750000000000002</v>
      </c>
      <c r="U4221" s="8" t="s">
        <v>1883</v>
      </c>
      <c r="V4221" s="172">
        <v>4.5999999999999999E-2</v>
      </c>
      <c r="W4221" s="151">
        <v>4.53E-2</v>
      </c>
      <c r="X4221" s="4" t="s">
        <v>614</v>
      </c>
      <c r="Y4221" s="4"/>
      <c r="Z4221" s="150">
        <v>7000</v>
      </c>
      <c r="AA4221" s="148">
        <v>3.6469999999999998</v>
      </c>
      <c r="AB4221" s="171">
        <v>100.848</v>
      </c>
      <c r="AD4221" s="150">
        <v>25.745000000000001</v>
      </c>
      <c r="AG4221" s="8" t="s">
        <v>17</v>
      </c>
      <c r="AH4221" s="151">
        <v>5.0000000000000004E-6</v>
      </c>
      <c r="AI4221" s="151">
        <v>8.6179787430701001E-4</v>
      </c>
      <c r="AJ4221" s="151">
        <v>3.0599332442732898E-4</v>
      </c>
    </row>
    <row r="4222" spans="1:36" s="8" customFormat="1" x14ac:dyDescent="0.2">
      <c r="A4222" s="8">
        <v>11389</v>
      </c>
      <c r="B4222" s="8">
        <v>11391</v>
      </c>
      <c r="C4222" s="8" t="s">
        <v>2530</v>
      </c>
      <c r="D4222" s="8" t="s">
        <v>2531</v>
      </c>
      <c r="E4222" s="4" t="s">
        <v>426</v>
      </c>
      <c r="F4222" s="8" t="s">
        <v>2532</v>
      </c>
      <c r="G4222" s="8" t="s">
        <v>2533</v>
      </c>
      <c r="H4222" s="8" t="s">
        <v>76</v>
      </c>
      <c r="I4222" s="8" t="s">
        <v>230</v>
      </c>
      <c r="J4222" s="8" t="s">
        <v>61</v>
      </c>
      <c r="K4222" s="8" t="s">
        <v>314</v>
      </c>
      <c r="L4222" s="8" t="s">
        <v>799</v>
      </c>
      <c r="M4222" s="8" t="s">
        <v>102</v>
      </c>
      <c r="N4222" s="8" t="s">
        <v>878</v>
      </c>
      <c r="O4222" s="8" t="s">
        <v>62</v>
      </c>
      <c r="P4222" s="8" t="s">
        <v>1488</v>
      </c>
      <c r="Q4222" s="8" t="s">
        <v>96</v>
      </c>
      <c r="R4222" s="8" t="s">
        <v>57</v>
      </c>
      <c r="S4222" s="8" t="s">
        <v>1207</v>
      </c>
      <c r="T4222" s="150">
        <v>3.58</v>
      </c>
      <c r="U4222" s="8" t="s">
        <v>2534</v>
      </c>
      <c r="V4222" s="172">
        <v>3.6249999999999998E-2</v>
      </c>
      <c r="W4222" s="151">
        <v>2.7820000000000001E-2</v>
      </c>
      <c r="X4222" s="4" t="s">
        <v>614</v>
      </c>
      <c r="Y4222" s="4"/>
      <c r="Z4222" s="150">
        <v>2000</v>
      </c>
      <c r="AA4222" s="148">
        <v>3.7964000000000002</v>
      </c>
      <c r="AB4222" s="171">
        <v>103.616</v>
      </c>
      <c r="AD4222" s="150">
        <v>7.867</v>
      </c>
      <c r="AG4222" s="8" t="s">
        <v>17</v>
      </c>
      <c r="AH4222" s="151">
        <v>3.9999999999999998E-6</v>
      </c>
      <c r="AI4222" s="151">
        <v>2.6335145415880398E-4</v>
      </c>
      <c r="AJ4222" s="151">
        <v>9.3506597490302103E-5</v>
      </c>
    </row>
    <row r="4223" spans="1:36" s="8" customFormat="1" x14ac:dyDescent="0.2">
      <c r="A4223" s="8">
        <v>11389</v>
      </c>
      <c r="B4223" s="8">
        <v>11391</v>
      </c>
      <c r="C4223" s="8" t="s">
        <v>2535</v>
      </c>
      <c r="D4223" s="8" t="s">
        <v>2536</v>
      </c>
      <c r="E4223" s="4" t="s">
        <v>426</v>
      </c>
      <c r="F4223" s="8" t="s">
        <v>2537</v>
      </c>
      <c r="G4223" s="8" t="s">
        <v>2538</v>
      </c>
      <c r="H4223" s="8" t="s">
        <v>76</v>
      </c>
      <c r="I4223" s="8" t="s">
        <v>230</v>
      </c>
      <c r="J4223" s="8" t="s">
        <v>61</v>
      </c>
      <c r="K4223" s="8" t="s">
        <v>314</v>
      </c>
      <c r="L4223" s="8" t="s">
        <v>799</v>
      </c>
      <c r="M4223" s="8" t="s">
        <v>102</v>
      </c>
      <c r="N4223" s="8" t="s">
        <v>1131</v>
      </c>
      <c r="O4223" s="8" t="s">
        <v>62</v>
      </c>
      <c r="P4223" s="8" t="s">
        <v>1520</v>
      </c>
      <c r="Q4223" s="8" t="s">
        <v>96</v>
      </c>
      <c r="R4223" s="8" t="s">
        <v>57</v>
      </c>
      <c r="S4223" s="8" t="s">
        <v>1206</v>
      </c>
      <c r="T4223" s="150">
        <v>3.1019999999999999</v>
      </c>
      <c r="U4223" s="8" t="s">
        <v>2539</v>
      </c>
      <c r="V4223" s="172">
        <v>5.1999999999999998E-2</v>
      </c>
      <c r="W4223" s="151">
        <v>5.0909999999999997E-2</v>
      </c>
      <c r="X4223" s="4" t="s">
        <v>614</v>
      </c>
      <c r="Y4223" s="4"/>
      <c r="Z4223" s="150">
        <v>11000</v>
      </c>
      <c r="AA4223" s="148">
        <v>3.6469999999999998</v>
      </c>
      <c r="AB4223" s="171">
        <v>103.015</v>
      </c>
      <c r="AD4223" s="150">
        <v>41.326999999999998</v>
      </c>
      <c r="AG4223" s="8" t="s">
        <v>17</v>
      </c>
      <c r="AH4223" s="151">
        <v>2.1999999999999999E-5</v>
      </c>
      <c r="AI4223" s="151">
        <v>1.38336290879112E-3</v>
      </c>
      <c r="AJ4223" s="151">
        <v>4.9118224582630696E-4</v>
      </c>
    </row>
    <row r="4224" spans="1:36" s="8" customFormat="1" x14ac:dyDescent="0.2">
      <c r="A4224" s="8">
        <v>11389</v>
      </c>
      <c r="B4224" s="8">
        <v>11391</v>
      </c>
      <c r="C4224" s="8" t="s">
        <v>2535</v>
      </c>
      <c r="D4224" s="8" t="s">
        <v>2536</v>
      </c>
      <c r="E4224" s="4" t="s">
        <v>426</v>
      </c>
      <c r="F4224" s="8" t="s">
        <v>2540</v>
      </c>
      <c r="G4224" s="8" t="s">
        <v>2541</v>
      </c>
      <c r="H4224" s="8" t="s">
        <v>76</v>
      </c>
      <c r="I4224" s="8" t="s">
        <v>230</v>
      </c>
      <c r="J4224" s="8" t="s">
        <v>61</v>
      </c>
      <c r="K4224" s="8" t="s">
        <v>314</v>
      </c>
      <c r="L4224" s="8" t="s">
        <v>799</v>
      </c>
      <c r="M4224" s="8" t="s">
        <v>102</v>
      </c>
      <c r="N4224" s="8" t="s">
        <v>1131</v>
      </c>
      <c r="O4224" s="8" t="s">
        <v>62</v>
      </c>
      <c r="P4224" s="8" t="s">
        <v>1520</v>
      </c>
      <c r="Q4224" s="8" t="s">
        <v>96</v>
      </c>
      <c r="R4224" s="8" t="s">
        <v>57</v>
      </c>
      <c r="S4224" s="8" t="s">
        <v>1206</v>
      </c>
      <c r="T4224" s="150">
        <v>6.7210000000000001</v>
      </c>
      <c r="U4224" s="8" t="s">
        <v>2542</v>
      </c>
      <c r="V4224" s="172">
        <v>5.45E-2</v>
      </c>
      <c r="W4224" s="151">
        <v>5.7259999999999998E-2</v>
      </c>
      <c r="X4224" s="4" t="s">
        <v>614</v>
      </c>
      <c r="Y4224" s="4"/>
      <c r="Z4224" s="150">
        <v>10000</v>
      </c>
      <c r="AA4224" s="148">
        <v>3.6469999999999998</v>
      </c>
      <c r="AB4224" s="171">
        <v>100.97799999999999</v>
      </c>
      <c r="AD4224" s="150">
        <v>36.826999999999998</v>
      </c>
      <c r="AG4224" s="8" t="s">
        <v>17</v>
      </c>
      <c r="AH4224" s="151">
        <v>1.0000000000000001E-5</v>
      </c>
      <c r="AI4224" s="151">
        <v>1.2327354677500299E-3</v>
      </c>
      <c r="AJ4224" s="151">
        <v>4.3769987738671401E-4</v>
      </c>
    </row>
    <row r="4225" spans="1:36" s="8" customFormat="1" x14ac:dyDescent="0.2">
      <c r="A4225" s="8">
        <v>11389</v>
      </c>
      <c r="B4225" s="8">
        <v>11391</v>
      </c>
      <c r="C4225" s="8" t="s">
        <v>2543</v>
      </c>
      <c r="D4225" s="8" t="s">
        <v>2544</v>
      </c>
      <c r="E4225" s="4" t="s">
        <v>426</v>
      </c>
      <c r="F4225" s="8" t="s">
        <v>2545</v>
      </c>
      <c r="G4225" s="8" t="s">
        <v>2546</v>
      </c>
      <c r="H4225" s="8" t="s">
        <v>76</v>
      </c>
      <c r="I4225" s="8" t="s">
        <v>230</v>
      </c>
      <c r="J4225" s="8" t="s">
        <v>61</v>
      </c>
      <c r="K4225" s="8" t="s">
        <v>313</v>
      </c>
      <c r="L4225" s="8" t="s">
        <v>799</v>
      </c>
      <c r="M4225" s="8" t="s">
        <v>102</v>
      </c>
      <c r="N4225" s="8" t="s">
        <v>859</v>
      </c>
      <c r="O4225" s="8" t="s">
        <v>62</v>
      </c>
      <c r="P4225" s="8" t="s">
        <v>1520</v>
      </c>
      <c r="Q4225" s="8" t="s">
        <v>96</v>
      </c>
      <c r="R4225" s="8" t="s">
        <v>57</v>
      </c>
      <c r="S4225" s="8" t="s">
        <v>1206</v>
      </c>
      <c r="T4225" s="150">
        <v>5.9870000000000001</v>
      </c>
      <c r="U4225" s="8" t="s">
        <v>2547</v>
      </c>
      <c r="V4225" s="172">
        <v>7.3779999999999998E-2</v>
      </c>
      <c r="W4225" s="151">
        <v>6.0330000000000002E-2</v>
      </c>
      <c r="X4225" s="4" t="s">
        <v>614</v>
      </c>
      <c r="Y4225" s="4"/>
      <c r="Z4225" s="150">
        <v>11000</v>
      </c>
      <c r="AA4225" s="148">
        <v>3.6469999999999998</v>
      </c>
      <c r="AB4225" s="171">
        <v>109.48699999999999</v>
      </c>
      <c r="AD4225" s="150">
        <v>43.923000000000002</v>
      </c>
      <c r="AG4225" s="8" t="s">
        <v>17</v>
      </c>
      <c r="AH4225" s="151">
        <v>1.8E-5</v>
      </c>
      <c r="AI4225" s="151">
        <v>1.4702649651117999E-3</v>
      </c>
      <c r="AJ4225" s="151">
        <v>5.2203802988648495E-4</v>
      </c>
    </row>
    <row r="4226" spans="1:36" s="8" customFormat="1" x14ac:dyDescent="0.2">
      <c r="A4226" s="8">
        <v>11389</v>
      </c>
      <c r="B4226" s="8">
        <v>11391</v>
      </c>
      <c r="C4226" s="8" t="s">
        <v>2548</v>
      </c>
      <c r="D4226" s="8" t="s">
        <v>2549</v>
      </c>
      <c r="E4226" s="4" t="s">
        <v>426</v>
      </c>
      <c r="F4226" s="8" t="s">
        <v>2550</v>
      </c>
      <c r="G4226" s="8" t="s">
        <v>2551</v>
      </c>
      <c r="H4226" s="8" t="s">
        <v>76</v>
      </c>
      <c r="I4226" s="8" t="s">
        <v>230</v>
      </c>
      <c r="J4226" s="8" t="s">
        <v>61</v>
      </c>
      <c r="K4226" s="8" t="s">
        <v>153</v>
      </c>
      <c r="L4226" s="8" t="s">
        <v>799</v>
      </c>
      <c r="M4226" s="8" t="s">
        <v>102</v>
      </c>
      <c r="N4226" s="8" t="s">
        <v>909</v>
      </c>
      <c r="O4226" s="8" t="s">
        <v>62</v>
      </c>
      <c r="P4226" s="8" t="s">
        <v>1372</v>
      </c>
      <c r="Q4226" s="8" t="s">
        <v>96</v>
      </c>
      <c r="R4226" s="8" t="s">
        <v>57</v>
      </c>
      <c r="S4226" s="8" t="s">
        <v>1207</v>
      </c>
      <c r="T4226" s="150">
        <v>2.0910000000000002</v>
      </c>
      <c r="U4226" s="8" t="s">
        <v>2552</v>
      </c>
      <c r="V4226" s="172">
        <v>1.4999999999999999E-2</v>
      </c>
      <c r="W4226" s="151">
        <v>3.4099999999999998E-2</v>
      </c>
      <c r="X4226" s="4" t="s">
        <v>614</v>
      </c>
      <c r="Y4226" s="4"/>
      <c r="Z4226" s="150">
        <v>20000</v>
      </c>
      <c r="AA4226" s="148">
        <v>3.7964000000000002</v>
      </c>
      <c r="AB4226" s="171">
        <v>97.634</v>
      </c>
      <c r="AD4226" s="150">
        <v>74.131</v>
      </c>
      <c r="AG4226" s="8" t="s">
        <v>17</v>
      </c>
      <c r="AH4226" s="151">
        <v>3.4E-5</v>
      </c>
      <c r="AI4226" s="151">
        <v>2.48146247832505E-3</v>
      </c>
      <c r="AJ4226" s="151">
        <v>8.8107777452449399E-4</v>
      </c>
    </row>
    <row r="4227" spans="1:36" s="8" customFormat="1" x14ac:dyDescent="0.2">
      <c r="A4227" s="8">
        <v>11389</v>
      </c>
      <c r="B4227" s="8">
        <v>11391</v>
      </c>
      <c r="C4227" s="8" t="s">
        <v>2553</v>
      </c>
      <c r="D4227" s="8" t="s">
        <v>2554</v>
      </c>
      <c r="E4227" s="4" t="s">
        <v>426</v>
      </c>
      <c r="F4227" s="8" t="s">
        <v>2555</v>
      </c>
      <c r="G4227" s="8" t="s">
        <v>2556</v>
      </c>
      <c r="H4227" s="8" t="s">
        <v>76</v>
      </c>
      <c r="I4227" s="8" t="s">
        <v>230</v>
      </c>
      <c r="J4227" s="8" t="s">
        <v>61</v>
      </c>
      <c r="K4227" s="8" t="s">
        <v>314</v>
      </c>
      <c r="L4227" s="8" t="s">
        <v>799</v>
      </c>
      <c r="M4227" s="8" t="s">
        <v>102</v>
      </c>
      <c r="N4227" s="8" t="s">
        <v>881</v>
      </c>
      <c r="O4227" s="8" t="s">
        <v>62</v>
      </c>
      <c r="P4227" s="8" t="s">
        <v>1372</v>
      </c>
      <c r="Q4227" s="8" t="s">
        <v>96</v>
      </c>
      <c r="R4227" s="8" t="s">
        <v>57</v>
      </c>
      <c r="S4227" s="8" t="s">
        <v>1206</v>
      </c>
      <c r="T4227" s="150">
        <v>3.5409999999999999</v>
      </c>
      <c r="U4227" s="8" t="s">
        <v>2557</v>
      </c>
      <c r="V4227" s="172">
        <v>5.9310000000000002E-2</v>
      </c>
      <c r="W4227" s="151">
        <v>5.1490000000000001E-2</v>
      </c>
      <c r="X4227" s="4" t="s">
        <v>614</v>
      </c>
      <c r="Y4227" s="4"/>
      <c r="Z4227" s="150">
        <v>2000</v>
      </c>
      <c r="AA4227" s="148">
        <v>3.6469999999999998</v>
      </c>
      <c r="AB4227" s="171">
        <v>105.40900000000001</v>
      </c>
      <c r="AD4227" s="150">
        <v>7.6890000000000001</v>
      </c>
      <c r="AG4227" s="8" t="s">
        <v>17</v>
      </c>
      <c r="AH4227" s="151">
        <v>1.9999999999999999E-6</v>
      </c>
      <c r="AI4227" s="151">
        <v>2.5736450949030801E-4</v>
      </c>
      <c r="AJ4227" s="151">
        <v>9.1380849496611099E-5</v>
      </c>
    </row>
    <row r="4228" spans="1:36" s="8" customFormat="1" x14ac:dyDescent="0.2">
      <c r="A4228" s="8">
        <v>11389</v>
      </c>
      <c r="B4228" s="8">
        <v>11391</v>
      </c>
      <c r="C4228" s="8" t="s">
        <v>2558</v>
      </c>
      <c r="D4228" s="8" t="s">
        <v>2559</v>
      </c>
      <c r="E4228" s="4" t="s">
        <v>426</v>
      </c>
      <c r="F4228" s="8" t="s">
        <v>2560</v>
      </c>
      <c r="G4228" s="8" t="s">
        <v>2561</v>
      </c>
      <c r="H4228" s="8" t="s">
        <v>76</v>
      </c>
      <c r="I4228" s="8" t="s">
        <v>230</v>
      </c>
      <c r="J4228" s="8" t="s">
        <v>61</v>
      </c>
      <c r="K4228" s="8" t="s">
        <v>314</v>
      </c>
      <c r="L4228" s="8" t="s">
        <v>799</v>
      </c>
      <c r="M4228" s="8" t="s">
        <v>102</v>
      </c>
      <c r="N4228" s="8" t="s">
        <v>1134</v>
      </c>
      <c r="O4228" s="8" t="s">
        <v>62</v>
      </c>
      <c r="P4228" s="8" t="s">
        <v>1497</v>
      </c>
      <c r="Q4228" s="8" t="s">
        <v>96</v>
      </c>
      <c r="R4228" s="8" t="s">
        <v>57</v>
      </c>
      <c r="S4228" s="8" t="s">
        <v>1206</v>
      </c>
      <c r="T4228" s="150">
        <v>0.59599999999999997</v>
      </c>
      <c r="U4228" s="8" t="s">
        <v>2562</v>
      </c>
      <c r="V4228" s="172">
        <v>5.1499999999999997E-2</v>
      </c>
      <c r="W4228" s="151">
        <v>4.65E-2</v>
      </c>
      <c r="X4228" s="4" t="s">
        <v>614</v>
      </c>
      <c r="Y4228" s="4"/>
      <c r="Z4228" s="150">
        <v>14000</v>
      </c>
      <c r="AA4228" s="148">
        <v>3.6469999999999998</v>
      </c>
      <c r="AB4228" s="171">
        <v>102.298</v>
      </c>
      <c r="AD4228" s="150">
        <v>52.231000000000002</v>
      </c>
      <c r="AG4228" s="8" t="s">
        <v>17</v>
      </c>
      <c r="AH4228" s="151">
        <v>1.7E-5</v>
      </c>
      <c r="AI4228" s="151">
        <v>1.7483807515460399E-3</v>
      </c>
      <c r="AJ4228" s="151">
        <v>6.2078690894952797E-4</v>
      </c>
    </row>
    <row r="4229" spans="1:36" s="8" customFormat="1" x14ac:dyDescent="0.2">
      <c r="A4229" s="8">
        <v>11389</v>
      </c>
      <c r="B4229" s="8">
        <v>11391</v>
      </c>
      <c r="C4229" s="8" t="s">
        <v>2563</v>
      </c>
      <c r="D4229" s="8" t="s">
        <v>2564</v>
      </c>
      <c r="E4229" s="4" t="s">
        <v>426</v>
      </c>
      <c r="F4229" s="8" t="s">
        <v>2565</v>
      </c>
      <c r="G4229" s="8" t="s">
        <v>2566</v>
      </c>
      <c r="H4229" s="8" t="s">
        <v>76</v>
      </c>
      <c r="I4229" s="8" t="s">
        <v>230</v>
      </c>
      <c r="J4229" s="8" t="s">
        <v>61</v>
      </c>
      <c r="K4229" s="8" t="s">
        <v>314</v>
      </c>
      <c r="L4229" s="8" t="s">
        <v>799</v>
      </c>
      <c r="M4229" s="8" t="s">
        <v>102</v>
      </c>
      <c r="N4229" s="8" t="s">
        <v>884</v>
      </c>
      <c r="O4229" s="8" t="s">
        <v>62</v>
      </c>
      <c r="P4229" s="8" t="s">
        <v>1497</v>
      </c>
      <c r="Q4229" s="8" t="s">
        <v>84</v>
      </c>
      <c r="R4229" s="8" t="s">
        <v>57</v>
      </c>
      <c r="S4229" s="8" t="s">
        <v>1206</v>
      </c>
      <c r="T4229" s="150">
        <v>0.77400000000000002</v>
      </c>
      <c r="U4229" s="8" t="s">
        <v>2567</v>
      </c>
      <c r="V4229" s="172">
        <v>5.1499999999999997E-2</v>
      </c>
      <c r="W4229" s="151">
        <v>4.4470000000000003E-2</v>
      </c>
      <c r="X4229" s="4" t="s">
        <v>614</v>
      </c>
      <c r="Y4229" s="4"/>
      <c r="Z4229" s="150">
        <v>14000</v>
      </c>
      <c r="AA4229" s="148">
        <v>3.6469999999999998</v>
      </c>
      <c r="AB4229" s="171">
        <v>101.627</v>
      </c>
      <c r="AD4229" s="150">
        <v>51.889000000000003</v>
      </c>
      <c r="AG4229" s="8" t="s">
        <v>17</v>
      </c>
      <c r="AH4229" s="151">
        <v>1.9000000000000001E-5</v>
      </c>
      <c r="AI4229" s="151">
        <v>1.7369082688282801E-3</v>
      </c>
      <c r="AJ4229" s="151">
        <v>6.1671344435777005E-4</v>
      </c>
    </row>
    <row r="4230" spans="1:36" s="8" customFormat="1" x14ac:dyDescent="0.2">
      <c r="A4230" s="8">
        <v>11389</v>
      </c>
      <c r="B4230" s="8">
        <v>11391</v>
      </c>
      <c r="C4230" s="8" t="s">
        <v>2568</v>
      </c>
      <c r="D4230" s="8" t="s">
        <v>2569</v>
      </c>
      <c r="E4230" s="4" t="s">
        <v>426</v>
      </c>
      <c r="F4230" s="8" t="s">
        <v>2570</v>
      </c>
      <c r="G4230" s="8" t="s">
        <v>2572</v>
      </c>
      <c r="H4230" s="8" t="s">
        <v>76</v>
      </c>
      <c r="I4230" s="8" t="s">
        <v>230</v>
      </c>
      <c r="J4230" s="8" t="s">
        <v>61</v>
      </c>
      <c r="K4230" s="8" t="s">
        <v>314</v>
      </c>
      <c r="L4230" s="8" t="s">
        <v>799</v>
      </c>
      <c r="M4230" s="8" t="s">
        <v>102</v>
      </c>
      <c r="N4230" s="8" t="s">
        <v>130</v>
      </c>
      <c r="O4230" s="8" t="s">
        <v>62</v>
      </c>
      <c r="P4230" s="8" t="s">
        <v>1526</v>
      </c>
      <c r="Q4230" s="8" t="s">
        <v>84</v>
      </c>
      <c r="R4230" s="8" t="s">
        <v>57</v>
      </c>
      <c r="S4230" s="8" t="s">
        <v>1206</v>
      </c>
      <c r="T4230" s="150">
        <v>1.466</v>
      </c>
      <c r="U4230" s="8" t="s">
        <v>1695</v>
      </c>
      <c r="V4230" s="172">
        <v>4.8750000000000002E-2</v>
      </c>
      <c r="W4230" s="151">
        <v>5.1990000000000001E-2</v>
      </c>
      <c r="X4230" s="4" t="s">
        <v>614</v>
      </c>
      <c r="Y4230" s="4"/>
      <c r="Z4230" s="150">
        <v>1000</v>
      </c>
      <c r="AA4230" s="148">
        <v>3.6469999999999998</v>
      </c>
      <c r="AB4230" s="171">
        <v>101.83199999999999</v>
      </c>
      <c r="AD4230" s="150">
        <v>3.714</v>
      </c>
      <c r="AG4230" s="8" t="s">
        <v>17</v>
      </c>
      <c r="AH4230" s="151">
        <v>9.9999999999999995E-7</v>
      </c>
      <c r="AI4230" s="151">
        <v>1.2431582653850301E-4</v>
      </c>
      <c r="AJ4230" s="151">
        <v>4.4140063668683601E-5</v>
      </c>
    </row>
    <row r="4231" spans="1:36" s="8" customFormat="1" x14ac:dyDescent="0.2">
      <c r="A4231" s="8">
        <v>11389</v>
      </c>
      <c r="B4231" s="8">
        <v>11391</v>
      </c>
      <c r="C4231" s="8" t="s">
        <v>2573</v>
      </c>
      <c r="D4231" s="8" t="s">
        <v>2574</v>
      </c>
      <c r="E4231" s="4" t="s">
        <v>426</v>
      </c>
      <c r="F4231" s="8" t="s">
        <v>2575</v>
      </c>
      <c r="G4231" s="8" t="s">
        <v>2576</v>
      </c>
      <c r="H4231" s="8" t="s">
        <v>76</v>
      </c>
      <c r="I4231" s="8" t="s">
        <v>230</v>
      </c>
      <c r="J4231" s="8" t="s">
        <v>61</v>
      </c>
      <c r="K4231" s="8" t="s">
        <v>314</v>
      </c>
      <c r="L4231" s="8" t="s">
        <v>799</v>
      </c>
      <c r="M4231" s="8" t="s">
        <v>102</v>
      </c>
      <c r="N4231" s="8" t="s">
        <v>130</v>
      </c>
      <c r="O4231" s="8" t="s">
        <v>62</v>
      </c>
      <c r="P4231" s="8" t="s">
        <v>1488</v>
      </c>
      <c r="Q4231" s="8" t="s">
        <v>96</v>
      </c>
      <c r="R4231" s="8" t="s">
        <v>57</v>
      </c>
      <c r="S4231" s="8" t="s">
        <v>1206</v>
      </c>
      <c r="T4231" s="150">
        <v>3.74</v>
      </c>
      <c r="U4231" s="8" t="s">
        <v>2577</v>
      </c>
      <c r="V4231" s="172">
        <v>4.4999999999999998E-2</v>
      </c>
      <c r="W4231" s="151">
        <v>4.8309999999999999E-2</v>
      </c>
      <c r="X4231" s="4" t="s">
        <v>614</v>
      </c>
      <c r="Y4231" s="4"/>
      <c r="Z4231" s="150">
        <v>7000</v>
      </c>
      <c r="AA4231" s="148">
        <v>3.6469999999999998</v>
      </c>
      <c r="AB4231" s="171">
        <v>100.551</v>
      </c>
      <c r="AD4231" s="150">
        <v>25.67</v>
      </c>
      <c r="AG4231" s="8" t="s">
        <v>17</v>
      </c>
      <c r="AH4231" s="151">
        <v>1.1E-5</v>
      </c>
      <c r="AI4231" s="151">
        <v>8.5926155856461497E-4</v>
      </c>
      <c r="AJ4231" s="151">
        <v>3.0509277023828897E-4</v>
      </c>
    </row>
    <row r="4232" spans="1:36" s="8" customFormat="1" x14ac:dyDescent="0.2">
      <c r="A4232" s="8">
        <v>11389</v>
      </c>
      <c r="B4232" s="8">
        <v>11391</v>
      </c>
      <c r="C4232" s="8" t="s">
        <v>2578</v>
      </c>
      <c r="D4232" s="8" t="s">
        <v>2579</v>
      </c>
      <c r="E4232" s="4" t="s">
        <v>426</v>
      </c>
      <c r="F4232" s="8" t="s">
        <v>2580</v>
      </c>
      <c r="G4232" s="8" t="s">
        <v>2581</v>
      </c>
      <c r="H4232" s="8" t="s">
        <v>76</v>
      </c>
      <c r="I4232" s="8" t="s">
        <v>230</v>
      </c>
      <c r="J4232" s="8" t="s">
        <v>61</v>
      </c>
      <c r="K4232" s="8" t="s">
        <v>313</v>
      </c>
      <c r="L4232" s="8" t="s">
        <v>799</v>
      </c>
      <c r="M4232" s="8" t="s">
        <v>102</v>
      </c>
      <c r="N4232" s="8" t="s">
        <v>909</v>
      </c>
      <c r="O4232" s="8" t="s">
        <v>62</v>
      </c>
      <c r="P4232" s="8" t="s">
        <v>1526</v>
      </c>
      <c r="Q4232" s="8" t="s">
        <v>84</v>
      </c>
      <c r="R4232" s="8" t="s">
        <v>57</v>
      </c>
      <c r="S4232" s="8" t="s">
        <v>1207</v>
      </c>
      <c r="T4232" s="150">
        <v>7.4999999999999997E-2</v>
      </c>
      <c r="U4232" s="8" t="s">
        <v>2582</v>
      </c>
      <c r="V4232" s="172">
        <v>0.02</v>
      </c>
      <c r="W4232" s="151">
        <v>0.15951000000000001</v>
      </c>
      <c r="X4232" s="4" t="s">
        <v>614</v>
      </c>
      <c r="Y4232" s="4"/>
      <c r="Z4232" s="150">
        <v>42000</v>
      </c>
      <c r="AA4232" s="148">
        <v>3.7964000000000002</v>
      </c>
      <c r="AB4232" s="171">
        <v>100.289</v>
      </c>
      <c r="AD4232" s="150">
        <v>159.91</v>
      </c>
      <c r="AG4232" s="8" t="s">
        <v>17</v>
      </c>
      <c r="AH4232" s="151">
        <v>1.3999999999999999E-4</v>
      </c>
      <c r="AI4232" s="151">
        <v>5.3528073949450604E-3</v>
      </c>
      <c r="AJ4232" s="151">
        <v>1.9005887327298401E-3</v>
      </c>
    </row>
    <row r="4233" spans="1:36" s="8" customFormat="1" x14ac:dyDescent="0.2">
      <c r="A4233" s="8">
        <v>11389</v>
      </c>
      <c r="B4233" s="8">
        <v>11391</v>
      </c>
      <c r="C4233" s="8" t="s">
        <v>2319</v>
      </c>
      <c r="D4233" s="8" t="s">
        <v>2320</v>
      </c>
      <c r="E4233" s="4" t="s">
        <v>426</v>
      </c>
      <c r="F4233" s="8" t="s">
        <v>2583</v>
      </c>
      <c r="G4233" s="8" t="s">
        <v>2584</v>
      </c>
      <c r="H4233" s="8" t="s">
        <v>76</v>
      </c>
      <c r="I4233" s="8" t="s">
        <v>230</v>
      </c>
      <c r="J4233" s="8" t="s">
        <v>61</v>
      </c>
      <c r="K4233" s="8" t="s">
        <v>314</v>
      </c>
      <c r="L4233" s="8" t="s">
        <v>799</v>
      </c>
      <c r="M4233" s="8" t="s">
        <v>102</v>
      </c>
      <c r="N4233" s="8" t="s">
        <v>895</v>
      </c>
      <c r="O4233" s="8" t="s">
        <v>62</v>
      </c>
      <c r="P4233" s="8" t="s">
        <v>1520</v>
      </c>
      <c r="Q4233" s="8" t="s">
        <v>96</v>
      </c>
      <c r="R4233" s="8" t="s">
        <v>57</v>
      </c>
      <c r="S4233" s="8" t="s">
        <v>1206</v>
      </c>
      <c r="T4233" s="150">
        <v>7.3380000000000001</v>
      </c>
      <c r="U4233" s="8" t="s">
        <v>2585</v>
      </c>
      <c r="V4233" s="172">
        <v>5.3999999999999999E-2</v>
      </c>
      <c r="W4233" s="151">
        <v>5.4539999999999998E-2</v>
      </c>
      <c r="X4233" s="4" t="s">
        <v>614</v>
      </c>
      <c r="Y4233" s="4"/>
      <c r="Z4233" s="150">
        <v>3000</v>
      </c>
      <c r="AA4233" s="148">
        <v>3.6469999999999998</v>
      </c>
      <c r="AB4233" s="171">
        <v>100.90600000000001</v>
      </c>
      <c r="AD4233" s="150">
        <v>11.04</v>
      </c>
      <c r="AG4233" s="8" t="s">
        <v>17</v>
      </c>
      <c r="AH4233" s="151">
        <v>3.0000000000000001E-6</v>
      </c>
      <c r="AI4233" s="151">
        <v>3.6955509627049698E-4</v>
      </c>
      <c r="AJ4233" s="151">
        <v>1.3121567810526601E-4</v>
      </c>
    </row>
    <row r="4234" spans="1:36" s="8" customFormat="1" x14ac:dyDescent="0.2">
      <c r="A4234" s="8">
        <v>11389</v>
      </c>
      <c r="B4234" s="8">
        <v>11391</v>
      </c>
      <c r="C4234" s="8" t="s">
        <v>2586</v>
      </c>
      <c r="D4234" s="8" t="s">
        <v>2587</v>
      </c>
      <c r="E4234" s="4" t="s">
        <v>426</v>
      </c>
      <c r="F4234" s="8" t="s">
        <v>2588</v>
      </c>
      <c r="G4234" s="8" t="s">
        <v>2589</v>
      </c>
      <c r="H4234" s="8" t="s">
        <v>76</v>
      </c>
      <c r="I4234" s="8" t="s">
        <v>230</v>
      </c>
      <c r="J4234" s="8" t="s">
        <v>61</v>
      </c>
      <c r="K4234" s="8" t="s">
        <v>314</v>
      </c>
      <c r="L4234" s="8" t="s">
        <v>799</v>
      </c>
      <c r="M4234" s="8" t="s">
        <v>102</v>
      </c>
      <c r="N4234" s="8" t="s">
        <v>1134</v>
      </c>
      <c r="O4234" s="8" t="s">
        <v>62</v>
      </c>
      <c r="P4234" s="8" t="s">
        <v>1503</v>
      </c>
      <c r="Q4234" s="8" t="s">
        <v>96</v>
      </c>
      <c r="R4234" s="8" t="s">
        <v>57</v>
      </c>
      <c r="S4234" s="8" t="s">
        <v>1206</v>
      </c>
      <c r="T4234" s="150">
        <v>3.673</v>
      </c>
      <c r="U4234" s="8" t="s">
        <v>1585</v>
      </c>
      <c r="V4234" s="172">
        <v>6.9000000000000006E-2</v>
      </c>
      <c r="W4234" s="151">
        <v>5.951E-2</v>
      </c>
      <c r="X4234" s="4" t="s">
        <v>614</v>
      </c>
      <c r="Y4234" s="4"/>
      <c r="Z4234" s="150">
        <v>18000</v>
      </c>
      <c r="AA4234" s="148">
        <v>3.6469999999999998</v>
      </c>
      <c r="AB4234" s="171">
        <v>105.13500000000001</v>
      </c>
      <c r="AD4234" s="150">
        <v>69.016999999999996</v>
      </c>
      <c r="AG4234" s="8" t="s">
        <v>17</v>
      </c>
      <c r="AH4234" s="151">
        <v>1.8E-5</v>
      </c>
      <c r="AI4234" s="151">
        <v>2.3102691655154401E-3</v>
      </c>
      <c r="AJ4234" s="151">
        <v>8.2029320720531501E-4</v>
      </c>
    </row>
    <row r="4235" spans="1:36" s="8" customFormat="1" x14ac:dyDescent="0.2">
      <c r="A4235" s="8">
        <v>11389</v>
      </c>
      <c r="B4235" s="8">
        <v>11391</v>
      </c>
      <c r="C4235" s="8" t="s">
        <v>2590</v>
      </c>
      <c r="D4235" s="8" t="s">
        <v>2591</v>
      </c>
      <c r="E4235" s="4" t="s">
        <v>426</v>
      </c>
      <c r="F4235" s="8" t="s">
        <v>2592</v>
      </c>
      <c r="G4235" s="8" t="s">
        <v>2593</v>
      </c>
      <c r="H4235" s="8" t="s">
        <v>76</v>
      </c>
      <c r="I4235" s="8" t="s">
        <v>230</v>
      </c>
      <c r="J4235" s="8" t="s">
        <v>61</v>
      </c>
      <c r="K4235" s="8" t="s">
        <v>314</v>
      </c>
      <c r="L4235" s="8" t="s">
        <v>799</v>
      </c>
      <c r="M4235" s="8" t="s">
        <v>102</v>
      </c>
      <c r="N4235" s="8" t="s">
        <v>895</v>
      </c>
      <c r="O4235" s="8" t="s">
        <v>62</v>
      </c>
      <c r="P4235" s="8" t="s">
        <v>1503</v>
      </c>
      <c r="Q4235" s="8" t="s">
        <v>96</v>
      </c>
      <c r="R4235" s="8" t="s">
        <v>57</v>
      </c>
      <c r="S4235" s="8" t="s">
        <v>1206</v>
      </c>
      <c r="T4235" s="150">
        <v>7.0430000000000001</v>
      </c>
      <c r="U4235" s="8" t="s">
        <v>2594</v>
      </c>
      <c r="V4235" s="172">
        <v>5.8749999999999997E-2</v>
      </c>
      <c r="W4235" s="151">
        <v>5.8340000000000003E-2</v>
      </c>
      <c r="X4235" s="4" t="s">
        <v>614</v>
      </c>
      <c r="Y4235" s="4"/>
      <c r="Z4235" s="150">
        <v>10000</v>
      </c>
      <c r="AA4235" s="148">
        <v>3.6469999999999998</v>
      </c>
      <c r="AB4235" s="171">
        <v>101.767</v>
      </c>
      <c r="AD4235" s="150">
        <v>37.113999999999997</v>
      </c>
      <c r="AG4235" s="8" t="s">
        <v>17</v>
      </c>
      <c r="AH4235" s="151">
        <v>2.0000000000000002E-5</v>
      </c>
      <c r="AI4235" s="151">
        <v>1.24236079575875E-3</v>
      </c>
      <c r="AJ4235" s="151">
        <v>4.4111748400179203E-4</v>
      </c>
    </row>
    <row r="4236" spans="1:36" s="8" customFormat="1" x14ac:dyDescent="0.2">
      <c r="A4236" s="8">
        <v>11389</v>
      </c>
      <c r="B4236" s="8">
        <v>11391</v>
      </c>
      <c r="C4236" s="8" t="s">
        <v>2600</v>
      </c>
      <c r="D4236" s="8" t="s">
        <v>2601</v>
      </c>
      <c r="E4236" s="4" t="s">
        <v>426</v>
      </c>
      <c r="F4236" s="8" t="s">
        <v>2602</v>
      </c>
      <c r="G4236" s="8" t="s">
        <v>2603</v>
      </c>
      <c r="H4236" s="8" t="s">
        <v>76</v>
      </c>
      <c r="I4236" s="8" t="s">
        <v>230</v>
      </c>
      <c r="J4236" s="8" t="s">
        <v>61</v>
      </c>
      <c r="K4236" s="8" t="s">
        <v>314</v>
      </c>
      <c r="L4236" s="8" t="s">
        <v>799</v>
      </c>
      <c r="M4236" s="8" t="s">
        <v>102</v>
      </c>
      <c r="N4236" s="8" t="s">
        <v>1134</v>
      </c>
      <c r="O4236" s="8" t="s">
        <v>62</v>
      </c>
      <c r="P4236" s="8" t="s">
        <v>1503</v>
      </c>
      <c r="Q4236" s="8" t="s">
        <v>84</v>
      </c>
      <c r="R4236" s="8" t="s">
        <v>57</v>
      </c>
      <c r="S4236" s="8" t="s">
        <v>1206</v>
      </c>
      <c r="T4236" s="150">
        <v>3.843</v>
      </c>
      <c r="U4236" s="8" t="s">
        <v>2604</v>
      </c>
      <c r="V4236" s="172">
        <v>6.8750000000000006E-2</v>
      </c>
      <c r="W4236" s="151">
        <v>6.0589999999999998E-2</v>
      </c>
      <c r="X4236" s="4" t="s">
        <v>614</v>
      </c>
      <c r="Y4236" s="4"/>
      <c r="Z4236" s="150">
        <v>4000</v>
      </c>
      <c r="AA4236" s="148">
        <v>3.6469999999999998</v>
      </c>
      <c r="AB4236" s="171">
        <v>107.28100000000001</v>
      </c>
      <c r="AD4236" s="150">
        <v>15.65</v>
      </c>
      <c r="AG4236" s="8" t="s">
        <v>17</v>
      </c>
      <c r="AH4236" s="151">
        <v>6.9999999999999999E-6</v>
      </c>
      <c r="AI4236" s="151">
        <v>5.2386877730001204E-4</v>
      </c>
      <c r="AJ4236" s="151">
        <v>1.8600689733496001E-4</v>
      </c>
    </row>
    <row r="4237" spans="1:36" s="8" customFormat="1" x14ac:dyDescent="0.2">
      <c r="A4237" s="8">
        <v>11389</v>
      </c>
      <c r="B4237" s="8">
        <v>11391</v>
      </c>
      <c r="C4237" s="8" t="s">
        <v>2605</v>
      </c>
      <c r="D4237" s="8" t="s">
        <v>2606</v>
      </c>
      <c r="E4237" s="4" t="s">
        <v>426</v>
      </c>
      <c r="F4237" s="8" t="s">
        <v>2607</v>
      </c>
      <c r="G4237" s="8" t="s">
        <v>2608</v>
      </c>
      <c r="H4237" s="8" t="s">
        <v>76</v>
      </c>
      <c r="I4237" s="8" t="s">
        <v>230</v>
      </c>
      <c r="J4237" s="8" t="s">
        <v>61</v>
      </c>
      <c r="K4237" s="8" t="s">
        <v>153</v>
      </c>
      <c r="L4237" s="8" t="s">
        <v>799</v>
      </c>
      <c r="M4237" s="8" t="s">
        <v>102</v>
      </c>
      <c r="N4237" s="8" t="s">
        <v>888</v>
      </c>
      <c r="O4237" s="8" t="s">
        <v>62</v>
      </c>
      <c r="P4237" s="8" t="s">
        <v>1520</v>
      </c>
      <c r="Q4237" s="8" t="s">
        <v>96</v>
      </c>
      <c r="R4237" s="8" t="s">
        <v>57</v>
      </c>
      <c r="S4237" s="8" t="s">
        <v>1206</v>
      </c>
      <c r="T4237" s="150">
        <v>3.6579999999999999</v>
      </c>
      <c r="U4237" s="8" t="s">
        <v>2609</v>
      </c>
      <c r="V4237" s="172">
        <v>4.3749999999999997E-2</v>
      </c>
      <c r="W4237" s="151">
        <v>5.6140000000000002E-2</v>
      </c>
      <c r="X4237" s="4" t="s">
        <v>614</v>
      </c>
      <c r="Y4237" s="4"/>
      <c r="Z4237" s="150">
        <v>10000</v>
      </c>
      <c r="AA4237" s="148">
        <v>3.6469999999999998</v>
      </c>
      <c r="AB4237" s="171">
        <v>95.891000000000005</v>
      </c>
      <c r="AD4237" s="150">
        <v>34.972000000000001</v>
      </c>
      <c r="AG4237" s="8" t="s">
        <v>17</v>
      </c>
      <c r="AH4237" s="151">
        <v>3.0000000000000001E-6</v>
      </c>
      <c r="AI4237" s="151">
        <v>1.1706312082528599E-3</v>
      </c>
      <c r="AJ4237" s="151">
        <v>4.15648896070571E-4</v>
      </c>
    </row>
    <row r="4238" spans="1:36" s="8" customFormat="1" x14ac:dyDescent="0.2">
      <c r="A4238" s="8">
        <v>11389</v>
      </c>
      <c r="B4238" s="8">
        <v>11391</v>
      </c>
      <c r="C4238" s="8" t="s">
        <v>2610</v>
      </c>
      <c r="D4238" s="8" t="s">
        <v>2611</v>
      </c>
      <c r="E4238" s="4" t="s">
        <v>426</v>
      </c>
      <c r="F4238" s="8" t="s">
        <v>2612</v>
      </c>
      <c r="G4238" s="8" t="s">
        <v>2613</v>
      </c>
      <c r="H4238" s="8" t="s">
        <v>76</v>
      </c>
      <c r="I4238" s="8" t="s">
        <v>230</v>
      </c>
      <c r="J4238" s="8" t="s">
        <v>61</v>
      </c>
      <c r="K4238" s="8" t="s">
        <v>314</v>
      </c>
      <c r="L4238" s="8" t="s">
        <v>799</v>
      </c>
      <c r="M4238" s="8" t="s">
        <v>102</v>
      </c>
      <c r="N4238" s="8" t="s">
        <v>886</v>
      </c>
      <c r="O4238" s="8" t="s">
        <v>62</v>
      </c>
      <c r="P4238" s="8" t="s">
        <v>1503</v>
      </c>
      <c r="Q4238" s="8" t="s">
        <v>96</v>
      </c>
      <c r="R4238" s="8" t="s">
        <v>57</v>
      </c>
      <c r="S4238" s="8" t="s">
        <v>1206</v>
      </c>
      <c r="T4238" s="150">
        <v>3.028</v>
      </c>
      <c r="U4238" s="8" t="s">
        <v>1883</v>
      </c>
      <c r="V4238" s="172">
        <v>5.7000000000000002E-2</v>
      </c>
      <c r="W4238" s="151">
        <v>5.3690000000000002E-2</v>
      </c>
      <c r="X4238" s="4" t="s">
        <v>614</v>
      </c>
      <c r="Y4238" s="4"/>
      <c r="Z4238" s="150">
        <v>2000</v>
      </c>
      <c r="AA4238" s="148">
        <v>3.6469999999999998</v>
      </c>
      <c r="AB4238" s="171">
        <v>101.77500000000001</v>
      </c>
      <c r="AD4238" s="150">
        <v>7.423</v>
      </c>
      <c r="AG4238" s="8" t="s">
        <v>17</v>
      </c>
      <c r="AH4238" s="151">
        <v>3.0000000000000001E-6</v>
      </c>
      <c r="AI4238" s="151">
        <v>2.4849204339838602E-4</v>
      </c>
      <c r="AJ4238" s="151">
        <v>8.8230556978752196E-5</v>
      </c>
    </row>
    <row r="4239" spans="1:36" s="8" customFormat="1" x14ac:dyDescent="0.2">
      <c r="A4239" s="8">
        <v>11389</v>
      </c>
      <c r="B4239" s="8">
        <v>11391</v>
      </c>
      <c r="C4239" s="8" t="s">
        <v>2442</v>
      </c>
      <c r="D4239" s="8" t="s">
        <v>2443</v>
      </c>
      <c r="E4239" s="4" t="s">
        <v>426</v>
      </c>
      <c r="F4239" s="8" t="s">
        <v>2614</v>
      </c>
      <c r="G4239" s="8" t="s">
        <v>2615</v>
      </c>
      <c r="H4239" s="8" t="s">
        <v>76</v>
      </c>
      <c r="I4239" s="8" t="s">
        <v>230</v>
      </c>
      <c r="J4239" s="8" t="s">
        <v>61</v>
      </c>
      <c r="K4239" s="8" t="s">
        <v>153</v>
      </c>
      <c r="L4239" s="8" t="s">
        <v>799</v>
      </c>
      <c r="M4239" s="8" t="s">
        <v>102</v>
      </c>
      <c r="N4239" s="8" t="s">
        <v>909</v>
      </c>
      <c r="O4239" s="8" t="s">
        <v>62</v>
      </c>
      <c r="P4239" s="8" t="s">
        <v>1372</v>
      </c>
      <c r="Q4239" s="8" t="s">
        <v>96</v>
      </c>
      <c r="R4239" s="8" t="s">
        <v>57</v>
      </c>
      <c r="S4239" s="8" t="s">
        <v>1207</v>
      </c>
      <c r="T4239" s="150">
        <v>0.51200000000000001</v>
      </c>
      <c r="U4239" s="8" t="s">
        <v>2616</v>
      </c>
      <c r="V4239" s="172">
        <v>6.2500000000000003E-3</v>
      </c>
      <c r="W4239" s="151">
        <v>3.5430000000000003E-2</v>
      </c>
      <c r="X4239" s="4" t="s">
        <v>614</v>
      </c>
      <c r="Y4239" s="4"/>
      <c r="Z4239" s="150">
        <v>5000</v>
      </c>
      <c r="AA4239" s="148">
        <v>3.7964000000000002</v>
      </c>
      <c r="AB4239" s="171">
        <v>98.983999999999995</v>
      </c>
      <c r="AD4239" s="150">
        <v>18.789000000000001</v>
      </c>
      <c r="AG4239" s="8" t="s">
        <v>17</v>
      </c>
      <c r="AH4239" s="151">
        <v>1.0000000000000001E-5</v>
      </c>
      <c r="AI4239" s="151">
        <v>6.2894702806325705E-4</v>
      </c>
      <c r="AJ4239" s="151">
        <v>2.2331639209544399E-4</v>
      </c>
    </row>
    <row r="4240" spans="1:36" s="8" customFormat="1" x14ac:dyDescent="0.2">
      <c r="A4240" s="8">
        <v>11389</v>
      </c>
      <c r="B4240" s="8">
        <v>11391</v>
      </c>
      <c r="C4240" s="8" t="s">
        <v>2329</v>
      </c>
      <c r="D4240" s="8" t="s">
        <v>2330</v>
      </c>
      <c r="E4240" s="4" t="s">
        <v>426</v>
      </c>
      <c r="F4240" s="8" t="s">
        <v>2617</v>
      </c>
      <c r="G4240" s="8" t="s">
        <v>2618</v>
      </c>
      <c r="H4240" s="8" t="s">
        <v>76</v>
      </c>
      <c r="I4240" s="8" t="s">
        <v>230</v>
      </c>
      <c r="J4240" s="8" t="s">
        <v>61</v>
      </c>
      <c r="K4240" s="8" t="s">
        <v>314</v>
      </c>
      <c r="L4240" s="8" t="s">
        <v>799</v>
      </c>
      <c r="M4240" s="8" t="s">
        <v>102</v>
      </c>
      <c r="N4240" s="8" t="s">
        <v>856</v>
      </c>
      <c r="O4240" s="8" t="s">
        <v>62</v>
      </c>
      <c r="P4240" s="8" t="s">
        <v>1503</v>
      </c>
      <c r="Q4240" s="8" t="s">
        <v>96</v>
      </c>
      <c r="R4240" s="8" t="s">
        <v>57</v>
      </c>
      <c r="S4240" s="8" t="s">
        <v>1206</v>
      </c>
      <c r="T4240" s="150">
        <v>4.2060000000000004</v>
      </c>
      <c r="U4240" s="8" t="s">
        <v>2333</v>
      </c>
      <c r="V4240" s="172">
        <v>5.0259999999999999E-2</v>
      </c>
      <c r="W4240" s="151">
        <v>5.491E-2</v>
      </c>
      <c r="X4240" s="4" t="s">
        <v>614</v>
      </c>
      <c r="Y4240" s="4"/>
      <c r="Z4240" s="150">
        <v>1000</v>
      </c>
      <c r="AA4240" s="148">
        <v>3.6469999999999998</v>
      </c>
      <c r="AB4240" s="171">
        <v>100.053</v>
      </c>
      <c r="AD4240" s="150">
        <v>3.649</v>
      </c>
      <c r="AG4240" s="8" t="s">
        <v>17</v>
      </c>
      <c r="AH4240" s="151">
        <v>9.9999999999999995E-7</v>
      </c>
      <c r="AI4240" s="151">
        <v>1.2214341643706399E-4</v>
      </c>
      <c r="AJ4240" s="151">
        <v>4.3368719240045602E-5</v>
      </c>
    </row>
    <row r="4241" spans="1:36" s="8" customFormat="1" x14ac:dyDescent="0.2">
      <c r="A4241" s="8">
        <v>11389</v>
      </c>
      <c r="B4241" s="8">
        <v>11391</v>
      </c>
      <c r="C4241" s="8" t="s">
        <v>2329</v>
      </c>
      <c r="D4241" s="8" t="s">
        <v>2330</v>
      </c>
      <c r="E4241" s="4" t="s">
        <v>426</v>
      </c>
      <c r="F4241" s="8" t="s">
        <v>2619</v>
      </c>
      <c r="G4241" s="8" t="s">
        <v>2620</v>
      </c>
      <c r="H4241" s="8" t="s">
        <v>76</v>
      </c>
      <c r="I4241" s="8" t="s">
        <v>230</v>
      </c>
      <c r="J4241" s="8" t="s">
        <v>61</v>
      </c>
      <c r="K4241" s="8" t="s">
        <v>204</v>
      </c>
      <c r="L4241" s="8" t="s">
        <v>799</v>
      </c>
      <c r="M4241" s="8" t="s">
        <v>102</v>
      </c>
      <c r="N4241" s="8" t="s">
        <v>856</v>
      </c>
      <c r="O4241" s="8" t="s">
        <v>62</v>
      </c>
      <c r="P4241" s="8" t="s">
        <v>1503</v>
      </c>
      <c r="Q4241" s="8" t="s">
        <v>96</v>
      </c>
      <c r="R4241" s="8" t="s">
        <v>57</v>
      </c>
      <c r="S4241" s="8" t="s">
        <v>1206</v>
      </c>
      <c r="T4241" s="150">
        <v>2.4889999999999999</v>
      </c>
      <c r="U4241" s="8" t="s">
        <v>2621</v>
      </c>
      <c r="V4241" s="172">
        <v>4.9110000000000001E-2</v>
      </c>
      <c r="W4241" s="151">
        <v>5.04E-2</v>
      </c>
      <c r="X4241" s="4" t="s">
        <v>614</v>
      </c>
      <c r="Y4241" s="4"/>
      <c r="Z4241" s="150">
        <v>2000</v>
      </c>
      <c r="AA4241" s="148">
        <v>3.6469999999999998</v>
      </c>
      <c r="AB4241" s="171">
        <v>101.462</v>
      </c>
      <c r="AD4241" s="150">
        <v>7.4009999999999998</v>
      </c>
      <c r="AG4241" s="8" t="s">
        <v>17</v>
      </c>
      <c r="AH4241" s="151">
        <v>3.0000000000000001E-6</v>
      </c>
      <c r="AI4241" s="151">
        <v>2.4772852397464401E-4</v>
      </c>
      <c r="AJ4241" s="151">
        <v>8.7959458785427606E-5</v>
      </c>
    </row>
    <row r="4242" spans="1:36" s="8" customFormat="1" x14ac:dyDescent="0.2">
      <c r="A4242" s="8">
        <v>11389</v>
      </c>
      <c r="B4242" s="8">
        <v>11391</v>
      </c>
      <c r="C4242" s="8" t="s">
        <v>2622</v>
      </c>
      <c r="D4242" s="8" t="s">
        <v>5195</v>
      </c>
      <c r="E4242" s="4" t="s">
        <v>426</v>
      </c>
      <c r="F4242" s="8" t="s">
        <v>2624</v>
      </c>
      <c r="G4242" s="8" t="s">
        <v>2625</v>
      </c>
      <c r="H4242" s="8" t="s">
        <v>76</v>
      </c>
      <c r="I4242" s="8" t="s">
        <v>230</v>
      </c>
      <c r="J4242" s="8" t="s">
        <v>61</v>
      </c>
      <c r="K4242" s="8" t="s">
        <v>315</v>
      </c>
      <c r="L4242" s="8" t="s">
        <v>799</v>
      </c>
      <c r="M4242" s="8" t="s">
        <v>102</v>
      </c>
      <c r="N4242" s="8" t="s">
        <v>856</v>
      </c>
      <c r="O4242" s="8" t="s">
        <v>62</v>
      </c>
      <c r="P4242" s="8" t="s">
        <v>1514</v>
      </c>
      <c r="Q4242" s="8" t="s">
        <v>84</v>
      </c>
      <c r="R4242" s="8" t="s">
        <v>57</v>
      </c>
      <c r="S4242" s="8" t="s">
        <v>1206</v>
      </c>
      <c r="T4242" s="150">
        <v>3.2909999999999999</v>
      </c>
      <c r="U4242" s="8" t="s">
        <v>2626</v>
      </c>
      <c r="V4242" s="172">
        <v>8.1250000000000003E-2</v>
      </c>
      <c r="W4242" s="151">
        <v>7.8659999999999994E-2</v>
      </c>
      <c r="X4242" s="4" t="s">
        <v>614</v>
      </c>
      <c r="Y4242" s="4"/>
      <c r="Z4242" s="150">
        <v>25000</v>
      </c>
      <c r="AA4242" s="148">
        <v>3.6469999999999998</v>
      </c>
      <c r="AB4242" s="171">
        <v>102.779</v>
      </c>
      <c r="AD4242" s="150">
        <v>93.709000000000003</v>
      </c>
      <c r="AG4242" s="8" t="s">
        <v>17</v>
      </c>
      <c r="AH4242" s="151">
        <v>3.3000000000000003E-5</v>
      </c>
      <c r="AI4242" s="151">
        <v>3.1367930845817302E-3</v>
      </c>
      <c r="AJ4242" s="151">
        <v>1.1137620231004199E-3</v>
      </c>
    </row>
    <row r="4243" spans="1:36" s="8" customFormat="1" x14ac:dyDescent="0.2">
      <c r="A4243" s="8">
        <v>11389</v>
      </c>
      <c r="B4243" s="8">
        <v>11391</v>
      </c>
      <c r="C4243" s="8" t="s">
        <v>2442</v>
      </c>
      <c r="D4243" s="8" t="s">
        <v>2443</v>
      </c>
      <c r="E4243" s="4" t="s">
        <v>426</v>
      </c>
      <c r="F4243" s="8" t="s">
        <v>2627</v>
      </c>
      <c r="G4243" s="8" t="s">
        <v>2628</v>
      </c>
      <c r="H4243" s="8" t="s">
        <v>76</v>
      </c>
      <c r="I4243" s="8" t="s">
        <v>230</v>
      </c>
      <c r="J4243" s="8" t="s">
        <v>61</v>
      </c>
      <c r="K4243" s="8" t="s">
        <v>153</v>
      </c>
      <c r="L4243" s="8" t="s">
        <v>799</v>
      </c>
      <c r="M4243" s="8" t="s">
        <v>102</v>
      </c>
      <c r="N4243" s="8" t="s">
        <v>909</v>
      </c>
      <c r="O4243" s="8" t="s">
        <v>62</v>
      </c>
      <c r="P4243" s="8" t="s">
        <v>1372</v>
      </c>
      <c r="Q4243" s="8" t="s">
        <v>96</v>
      </c>
      <c r="R4243" s="8" t="s">
        <v>57</v>
      </c>
      <c r="S4243" s="8" t="s">
        <v>1207</v>
      </c>
      <c r="T4243" s="150">
        <v>2.9780000000000002</v>
      </c>
      <c r="U4243" s="8" t="s">
        <v>2629</v>
      </c>
      <c r="V4243" s="172">
        <v>1.6250000000000001E-2</v>
      </c>
      <c r="W4243" s="151">
        <v>3.5290000000000002E-2</v>
      </c>
      <c r="X4243" s="4" t="s">
        <v>614</v>
      </c>
      <c r="Y4243" s="4"/>
      <c r="Z4243" s="150">
        <v>3000</v>
      </c>
      <c r="AA4243" s="148">
        <v>3.7964000000000002</v>
      </c>
      <c r="AB4243" s="171">
        <v>96.385000000000005</v>
      </c>
      <c r="AD4243" s="150">
        <v>10.977</v>
      </c>
      <c r="AG4243" s="8" t="s">
        <v>17</v>
      </c>
      <c r="AH4243" s="151">
        <v>3.9999999999999998E-6</v>
      </c>
      <c r="AI4243" s="151">
        <v>3.6745797104052898E-4</v>
      </c>
      <c r="AJ4243" s="151">
        <v>1.3047106461759099E-4</v>
      </c>
    </row>
    <row r="4244" spans="1:36" s="8" customFormat="1" x14ac:dyDescent="0.2">
      <c r="A4244" s="8">
        <v>11389</v>
      </c>
      <c r="B4244" s="8">
        <v>11391</v>
      </c>
      <c r="C4244" s="8" t="s">
        <v>2630</v>
      </c>
      <c r="D4244" s="8" t="s">
        <v>2631</v>
      </c>
      <c r="E4244" s="4" t="s">
        <v>426</v>
      </c>
      <c r="F4244" s="8" t="s">
        <v>2632</v>
      </c>
      <c r="G4244" s="8" t="s">
        <v>2633</v>
      </c>
      <c r="H4244" s="8" t="s">
        <v>76</v>
      </c>
      <c r="I4244" s="8" t="s">
        <v>230</v>
      </c>
      <c r="J4244" s="8" t="s">
        <v>61</v>
      </c>
      <c r="K4244" s="8" t="s">
        <v>314</v>
      </c>
      <c r="L4244" s="8" t="s">
        <v>799</v>
      </c>
      <c r="M4244" s="8" t="s">
        <v>102</v>
      </c>
      <c r="N4244" s="8" t="s">
        <v>873</v>
      </c>
      <c r="O4244" s="8" t="s">
        <v>62</v>
      </c>
      <c r="P4244" s="8" t="s">
        <v>1520</v>
      </c>
      <c r="Q4244" s="8" t="s">
        <v>96</v>
      </c>
      <c r="R4244" s="8" t="s">
        <v>57</v>
      </c>
      <c r="S4244" s="8" t="s">
        <v>1206</v>
      </c>
      <c r="T4244" s="150">
        <v>0.65400000000000003</v>
      </c>
      <c r="U4244" s="8" t="s">
        <v>1273</v>
      </c>
      <c r="V4244" s="172">
        <v>6.1249999999999999E-2</v>
      </c>
      <c r="W4244" s="151">
        <v>5.1299999999999998E-2</v>
      </c>
      <c r="X4244" s="4" t="s">
        <v>614</v>
      </c>
      <c r="Y4244" s="4"/>
      <c r="Z4244" s="150">
        <v>7000</v>
      </c>
      <c r="AA4244" s="148">
        <v>3.6469999999999998</v>
      </c>
      <c r="AB4244" s="171">
        <v>102.261</v>
      </c>
      <c r="AD4244" s="150">
        <v>26.106000000000002</v>
      </c>
      <c r="AG4244" s="8" t="s">
        <v>17</v>
      </c>
      <c r="AH4244" s="151">
        <v>3.0000000000000001E-6</v>
      </c>
      <c r="AI4244" s="151">
        <v>8.7387900688021996E-4</v>
      </c>
      <c r="AJ4244" s="151">
        <v>3.1028289861767598E-4</v>
      </c>
    </row>
    <row r="4245" spans="1:36" s="8" customFormat="1" x14ac:dyDescent="0.2">
      <c r="A4245" s="8">
        <v>11389</v>
      </c>
      <c r="B4245" s="8">
        <v>11391</v>
      </c>
      <c r="C4245" s="8" t="s">
        <v>1505</v>
      </c>
      <c r="D4245" s="8" t="s">
        <v>1506</v>
      </c>
      <c r="E4245" s="152" t="s">
        <v>425</v>
      </c>
      <c r="F4245" s="8" t="s">
        <v>2636</v>
      </c>
      <c r="G4245" s="8" t="s">
        <v>2637</v>
      </c>
      <c r="H4245" s="8" t="s">
        <v>76</v>
      </c>
      <c r="I4245" s="8" t="s">
        <v>230</v>
      </c>
      <c r="J4245" s="8" t="s">
        <v>61</v>
      </c>
      <c r="K4245" s="8" t="s">
        <v>314</v>
      </c>
      <c r="L4245" s="8" t="s">
        <v>799</v>
      </c>
      <c r="M4245" s="8" t="s">
        <v>102</v>
      </c>
      <c r="N4245" s="8" t="s">
        <v>888</v>
      </c>
      <c r="O4245" s="8" t="s">
        <v>62</v>
      </c>
      <c r="P4245" s="8" t="s">
        <v>1509</v>
      </c>
      <c r="Q4245" s="8" t="s">
        <v>96</v>
      </c>
      <c r="R4245" s="8" t="s">
        <v>57</v>
      </c>
      <c r="S4245" s="8" t="s">
        <v>1206</v>
      </c>
      <c r="T4245" s="150">
        <v>1.7</v>
      </c>
      <c r="U4245" s="8" t="s">
        <v>2638</v>
      </c>
      <c r="V4245" s="172">
        <v>3.15E-2</v>
      </c>
      <c r="W4245" s="151">
        <v>5.5809999999999998E-2</v>
      </c>
      <c r="X4245" s="4" t="s">
        <v>614</v>
      </c>
      <c r="Y4245" s="4"/>
      <c r="Z4245" s="150">
        <v>5000</v>
      </c>
      <c r="AA4245" s="148">
        <v>3.6469999999999998</v>
      </c>
      <c r="AB4245" s="171">
        <v>97.153999999999996</v>
      </c>
      <c r="AD4245" s="150">
        <v>17.716000000000001</v>
      </c>
      <c r="AG4245" s="8" t="s">
        <v>17</v>
      </c>
      <c r="AH4245" s="151">
        <v>9.9999999999999995E-7</v>
      </c>
      <c r="AI4245" s="151">
        <v>5.9302220243959603E-4</v>
      </c>
      <c r="AJ4245" s="151">
        <v>2.1056078297898399E-4</v>
      </c>
    </row>
    <row r="4246" spans="1:36" s="8" customFormat="1" x14ac:dyDescent="0.2">
      <c r="A4246" s="8">
        <v>11389</v>
      </c>
      <c r="B4246" s="8">
        <v>11391</v>
      </c>
      <c r="C4246" s="8" t="s">
        <v>1505</v>
      </c>
      <c r="D4246" s="8" t="s">
        <v>1506</v>
      </c>
      <c r="E4246" s="152" t="s">
        <v>425</v>
      </c>
      <c r="F4246" s="8" t="s">
        <v>2639</v>
      </c>
      <c r="G4246" s="8" t="s">
        <v>2640</v>
      </c>
      <c r="H4246" s="8" t="s">
        <v>76</v>
      </c>
      <c r="I4246" s="8" t="s">
        <v>230</v>
      </c>
      <c r="J4246" s="8" t="s">
        <v>61</v>
      </c>
      <c r="K4246" s="8" t="s">
        <v>314</v>
      </c>
      <c r="L4246" s="8" t="s">
        <v>799</v>
      </c>
      <c r="M4246" s="8" t="s">
        <v>102</v>
      </c>
      <c r="N4246" s="8" t="s">
        <v>888</v>
      </c>
      <c r="O4246" s="8" t="s">
        <v>62</v>
      </c>
      <c r="P4246" s="8" t="s">
        <v>1509</v>
      </c>
      <c r="Q4246" s="8" t="s">
        <v>96</v>
      </c>
      <c r="R4246" s="8" t="s">
        <v>57</v>
      </c>
      <c r="S4246" s="8" t="s">
        <v>1207</v>
      </c>
      <c r="T4246" s="150">
        <v>0.161</v>
      </c>
      <c r="U4246" s="8" t="s">
        <v>2641</v>
      </c>
      <c r="V4246" s="172">
        <v>4.4999999999999998E-2</v>
      </c>
      <c r="W4246" s="151">
        <v>4.972E-2</v>
      </c>
      <c r="X4246" s="4" t="s">
        <v>614</v>
      </c>
      <c r="Y4246" s="4"/>
      <c r="Z4246" s="150">
        <v>2000</v>
      </c>
      <c r="AA4246" s="148">
        <v>3.7964000000000002</v>
      </c>
      <c r="AB4246" s="171">
        <v>101.435</v>
      </c>
      <c r="AD4246" s="150">
        <v>7.702</v>
      </c>
      <c r="AG4246" s="8" t="s">
        <v>17</v>
      </c>
      <c r="AH4246" s="151">
        <v>3.9999999999999998E-6</v>
      </c>
      <c r="AI4246" s="151">
        <v>2.57807431863944E-4</v>
      </c>
      <c r="AJ4246" s="151">
        <v>9.1538115247215502E-5</v>
      </c>
    </row>
    <row r="4247" spans="1:36" s="8" customFormat="1" x14ac:dyDescent="0.2">
      <c r="A4247" s="8">
        <v>11389</v>
      </c>
      <c r="B4247" s="8">
        <v>11391</v>
      </c>
      <c r="C4247" s="8" t="s">
        <v>1528</v>
      </c>
      <c r="D4247" s="8" t="s">
        <v>1529</v>
      </c>
      <c r="E4247" s="4" t="s">
        <v>426</v>
      </c>
      <c r="F4247" s="8" t="s">
        <v>1530</v>
      </c>
      <c r="G4247" s="8" t="s">
        <v>1531</v>
      </c>
      <c r="H4247" s="8" t="s">
        <v>76</v>
      </c>
      <c r="I4247" s="8" t="s">
        <v>230</v>
      </c>
      <c r="J4247" s="8" t="s">
        <v>61</v>
      </c>
      <c r="K4247" s="8" t="s">
        <v>317</v>
      </c>
      <c r="L4247" s="8" t="s">
        <v>799</v>
      </c>
      <c r="M4247" s="8" t="s">
        <v>102</v>
      </c>
      <c r="N4247" s="8" t="s">
        <v>888</v>
      </c>
      <c r="O4247" s="8" t="s">
        <v>62</v>
      </c>
      <c r="P4247" s="8" t="s">
        <v>1514</v>
      </c>
      <c r="Q4247" s="8" t="s">
        <v>96</v>
      </c>
      <c r="R4247" s="8" t="s">
        <v>57</v>
      </c>
      <c r="S4247" s="8" t="s">
        <v>1206</v>
      </c>
      <c r="T4247" s="150">
        <v>4.8159999999999998</v>
      </c>
      <c r="U4247" s="8" t="s">
        <v>1532</v>
      </c>
      <c r="V4247" s="172">
        <v>4.9000000000000002E-2</v>
      </c>
      <c r="W4247" s="151">
        <v>6.3020000000000007E-2</v>
      </c>
      <c r="X4247" s="4" t="s">
        <v>614</v>
      </c>
      <c r="Y4247" s="4"/>
      <c r="Z4247" s="150">
        <v>13000</v>
      </c>
      <c r="AA4247" s="148">
        <v>3.6469999999999998</v>
      </c>
      <c r="AB4247" s="171">
        <v>94.180999999999997</v>
      </c>
      <c r="AD4247" s="150">
        <v>44.652000000000001</v>
      </c>
      <c r="AG4247" s="8" t="s">
        <v>17</v>
      </c>
      <c r="AH4247" s="151">
        <v>1.7E-5</v>
      </c>
      <c r="AI4247" s="151">
        <v>1.4946753682721799E-3</v>
      </c>
      <c r="AJ4247" s="151">
        <v>5.3070528312108096E-4</v>
      </c>
    </row>
    <row r="4248" spans="1:36" s="8" customFormat="1" x14ac:dyDescent="0.2">
      <c r="A4248" s="8">
        <v>11389</v>
      </c>
      <c r="B4248" s="8">
        <v>11391</v>
      </c>
      <c r="C4248" s="8" t="s">
        <v>2548</v>
      </c>
      <c r="D4248" s="8" t="s">
        <v>2549</v>
      </c>
      <c r="E4248" s="4" t="s">
        <v>426</v>
      </c>
      <c r="F4248" s="8" t="s">
        <v>2642</v>
      </c>
      <c r="G4248" s="8" t="s">
        <v>2643</v>
      </c>
      <c r="H4248" s="8" t="s">
        <v>76</v>
      </c>
      <c r="I4248" s="8" t="s">
        <v>230</v>
      </c>
      <c r="J4248" s="8" t="s">
        <v>61</v>
      </c>
      <c r="K4248" s="8" t="s">
        <v>153</v>
      </c>
      <c r="L4248" s="8" t="s">
        <v>799</v>
      </c>
      <c r="M4248" s="8" t="s">
        <v>102</v>
      </c>
      <c r="N4248" s="8" t="s">
        <v>909</v>
      </c>
      <c r="O4248" s="8" t="s">
        <v>62</v>
      </c>
      <c r="P4248" s="8" t="s">
        <v>1372</v>
      </c>
      <c r="Q4248" s="8" t="s">
        <v>96</v>
      </c>
      <c r="R4248" s="8" t="s">
        <v>57</v>
      </c>
      <c r="S4248" s="8" t="s">
        <v>1207</v>
      </c>
      <c r="T4248" s="150">
        <v>1.5669999999999999</v>
      </c>
      <c r="U4248" s="8" t="s">
        <v>2644</v>
      </c>
      <c r="V4248" s="172">
        <v>1.375E-2</v>
      </c>
      <c r="W4248" s="151">
        <v>3.1629999999999998E-2</v>
      </c>
      <c r="X4248" s="4" t="s">
        <v>614</v>
      </c>
      <c r="Y4248" s="4"/>
      <c r="Z4248" s="150">
        <v>4000</v>
      </c>
      <c r="AA4248" s="148">
        <v>3.7964000000000002</v>
      </c>
      <c r="AB4248" s="171">
        <v>98.066000000000003</v>
      </c>
      <c r="AD4248" s="150">
        <v>14.891999999999999</v>
      </c>
      <c r="AG4248" s="8" t="s">
        <v>17</v>
      </c>
      <c r="AH4248" s="151">
        <v>9.0000000000000002E-6</v>
      </c>
      <c r="AI4248" s="151">
        <v>4.9848964976844799E-4</v>
      </c>
      <c r="AJ4248" s="151">
        <v>1.7699568503568E-4</v>
      </c>
    </row>
    <row r="4249" spans="1:36" s="8" customFormat="1" x14ac:dyDescent="0.2">
      <c r="A4249" s="8">
        <v>11389</v>
      </c>
      <c r="B4249" s="8">
        <v>11391</v>
      </c>
      <c r="C4249" s="8" t="s">
        <v>2383</v>
      </c>
      <c r="D4249" s="8" t="s">
        <v>2384</v>
      </c>
      <c r="E4249" s="4" t="s">
        <v>426</v>
      </c>
      <c r="F4249" s="8" t="s">
        <v>2648</v>
      </c>
      <c r="G4249" s="8" t="s">
        <v>2649</v>
      </c>
      <c r="H4249" s="8" t="s">
        <v>76</v>
      </c>
      <c r="I4249" s="8" t="s">
        <v>230</v>
      </c>
      <c r="J4249" s="8" t="s">
        <v>61</v>
      </c>
      <c r="K4249" s="8" t="s">
        <v>314</v>
      </c>
      <c r="L4249" s="8" t="s">
        <v>799</v>
      </c>
      <c r="M4249" s="8" t="s">
        <v>102</v>
      </c>
      <c r="N4249" s="8" t="s">
        <v>893</v>
      </c>
      <c r="O4249" s="8" t="s">
        <v>62</v>
      </c>
      <c r="P4249" s="8" t="s">
        <v>1488</v>
      </c>
      <c r="Q4249" s="8" t="s">
        <v>96</v>
      </c>
      <c r="R4249" s="8" t="s">
        <v>57</v>
      </c>
      <c r="S4249" s="8" t="s">
        <v>1206</v>
      </c>
      <c r="T4249" s="150">
        <v>0.81100000000000005</v>
      </c>
      <c r="U4249" s="8" t="s">
        <v>2650</v>
      </c>
      <c r="V4249" s="172">
        <v>7.0000000000000007E-2</v>
      </c>
      <c r="W4249" s="151">
        <v>4.4839999999999998E-2</v>
      </c>
      <c r="X4249" s="4" t="s">
        <v>614</v>
      </c>
      <c r="Y4249" s="4"/>
      <c r="Z4249" s="150">
        <v>8000</v>
      </c>
      <c r="AA4249" s="148">
        <v>3.6469999999999998</v>
      </c>
      <c r="AB4249" s="171">
        <v>103.19199999999999</v>
      </c>
      <c r="AD4249" s="150">
        <v>30.106999999999999</v>
      </c>
      <c r="AG4249" s="8" t="s">
        <v>17</v>
      </c>
      <c r="AH4249" s="151">
        <v>1.2999999999999999E-5</v>
      </c>
      <c r="AI4249" s="151">
        <v>1.0078086859904101E-3</v>
      </c>
      <c r="AJ4249" s="151">
        <v>3.5783649438787498E-4</v>
      </c>
    </row>
    <row r="4250" spans="1:36" s="8" customFormat="1" x14ac:dyDescent="0.2">
      <c r="A4250" s="8">
        <v>11389</v>
      </c>
      <c r="B4250" s="8">
        <v>11391</v>
      </c>
      <c r="C4250" s="8" t="s">
        <v>2651</v>
      </c>
      <c r="D4250" s="8" t="s">
        <v>2652</v>
      </c>
      <c r="E4250" s="4" t="s">
        <v>426</v>
      </c>
      <c r="F4250" s="8" t="s">
        <v>2653</v>
      </c>
      <c r="G4250" s="8" t="s">
        <v>2654</v>
      </c>
      <c r="H4250" s="8" t="s">
        <v>76</v>
      </c>
      <c r="I4250" s="8" t="s">
        <v>230</v>
      </c>
      <c r="J4250" s="8" t="s">
        <v>61</v>
      </c>
      <c r="K4250" s="8" t="s">
        <v>314</v>
      </c>
      <c r="L4250" s="8" t="s">
        <v>799</v>
      </c>
      <c r="M4250" s="8" t="s">
        <v>102</v>
      </c>
      <c r="N4250" s="8" t="s">
        <v>872</v>
      </c>
      <c r="O4250" s="8" t="s">
        <v>62</v>
      </c>
      <c r="P4250" s="8" t="s">
        <v>1520</v>
      </c>
      <c r="Q4250" s="8" t="s">
        <v>96</v>
      </c>
      <c r="R4250" s="8" t="s">
        <v>57</v>
      </c>
      <c r="S4250" s="8" t="s">
        <v>1206</v>
      </c>
      <c r="T4250" s="150">
        <v>4.8220000000000001</v>
      </c>
      <c r="U4250" s="8" t="s">
        <v>2655</v>
      </c>
      <c r="V4250" s="172">
        <v>4.2500000000000003E-2</v>
      </c>
      <c r="W4250" s="151">
        <v>4.8820000000000002E-2</v>
      </c>
      <c r="X4250" s="4" t="s">
        <v>614</v>
      </c>
      <c r="Y4250" s="4"/>
      <c r="Z4250" s="150">
        <v>4000</v>
      </c>
      <c r="AA4250" s="148">
        <v>3.6469999999999998</v>
      </c>
      <c r="AB4250" s="171">
        <v>97.64</v>
      </c>
      <c r="AD4250" s="150">
        <v>14.244</v>
      </c>
      <c r="AG4250" s="8" t="s">
        <v>17</v>
      </c>
      <c r="AH4250" s="151">
        <v>5.0000000000000004E-6</v>
      </c>
      <c r="AI4250" s="151">
        <v>4.7679244494267903E-4</v>
      </c>
      <c r="AJ4250" s="151">
        <v>1.69291790615244E-4</v>
      </c>
    </row>
    <row r="4251" spans="1:36" s="8" customFormat="1" x14ac:dyDescent="0.2">
      <c r="A4251" s="8">
        <v>11389</v>
      </c>
      <c r="B4251" s="8">
        <v>11391</v>
      </c>
      <c r="C4251" s="8" t="s">
        <v>2656</v>
      </c>
      <c r="D4251" s="8" t="s">
        <v>2657</v>
      </c>
      <c r="E4251" s="4" t="s">
        <v>426</v>
      </c>
      <c r="F4251" s="8" t="s">
        <v>2658</v>
      </c>
      <c r="G4251" s="8" t="s">
        <v>2659</v>
      </c>
      <c r="H4251" s="8" t="s">
        <v>76</v>
      </c>
      <c r="I4251" s="8" t="s">
        <v>230</v>
      </c>
      <c r="J4251" s="8" t="s">
        <v>61</v>
      </c>
      <c r="K4251" s="8" t="s">
        <v>314</v>
      </c>
      <c r="L4251" s="8" t="s">
        <v>799</v>
      </c>
      <c r="M4251" s="8" t="s">
        <v>102</v>
      </c>
      <c r="N4251" s="8" t="s">
        <v>888</v>
      </c>
      <c r="O4251" s="8" t="s">
        <v>62</v>
      </c>
      <c r="P4251" s="8" t="s">
        <v>1488</v>
      </c>
      <c r="Q4251" s="8" t="s">
        <v>96</v>
      </c>
      <c r="R4251" s="8" t="s">
        <v>57</v>
      </c>
      <c r="S4251" s="8" t="s">
        <v>1206</v>
      </c>
      <c r="T4251" s="150">
        <v>3.5840000000000001</v>
      </c>
      <c r="U4251" s="8" t="s">
        <v>2660</v>
      </c>
      <c r="V4251" s="172">
        <v>4.2500000000000003E-2</v>
      </c>
      <c r="W4251" s="151">
        <v>4.7289999999999999E-2</v>
      </c>
      <c r="X4251" s="4" t="s">
        <v>614</v>
      </c>
      <c r="Y4251" s="4"/>
      <c r="Z4251" s="150">
        <v>4000</v>
      </c>
      <c r="AA4251" s="148">
        <v>3.6469999999999998</v>
      </c>
      <c r="AB4251" s="171">
        <v>98.933000000000007</v>
      </c>
      <c r="AD4251" s="150">
        <v>14.432</v>
      </c>
      <c r="AG4251" s="8" t="s">
        <v>17</v>
      </c>
      <c r="AH4251" s="151">
        <v>1.9999999999999999E-6</v>
      </c>
      <c r="AI4251" s="151">
        <v>4.83104936359261E-4</v>
      </c>
      <c r="AJ4251" s="151">
        <v>1.7153312851078201E-4</v>
      </c>
    </row>
    <row r="4252" spans="1:36" s="8" customFormat="1" x14ac:dyDescent="0.2">
      <c r="A4252" s="8">
        <v>11389</v>
      </c>
      <c r="B4252" s="8">
        <v>11391</v>
      </c>
      <c r="C4252" s="8" t="s">
        <v>2661</v>
      </c>
      <c r="D4252" s="8" t="s">
        <v>2662</v>
      </c>
      <c r="E4252" s="4" t="s">
        <v>426</v>
      </c>
      <c r="F4252" s="8" t="s">
        <v>2663</v>
      </c>
      <c r="G4252" s="8" t="s">
        <v>2664</v>
      </c>
      <c r="H4252" s="8" t="s">
        <v>76</v>
      </c>
      <c r="I4252" s="8" t="s">
        <v>230</v>
      </c>
      <c r="J4252" s="8" t="s">
        <v>61</v>
      </c>
      <c r="K4252" s="8" t="s">
        <v>314</v>
      </c>
      <c r="L4252" s="8" t="s">
        <v>799</v>
      </c>
      <c r="M4252" s="8" t="s">
        <v>102</v>
      </c>
      <c r="N4252" s="8" t="s">
        <v>878</v>
      </c>
      <c r="O4252" s="8" t="s">
        <v>62</v>
      </c>
      <c r="P4252" s="8" t="s">
        <v>1372</v>
      </c>
      <c r="Q4252" s="8" t="s">
        <v>96</v>
      </c>
      <c r="R4252" s="8" t="s">
        <v>57</v>
      </c>
      <c r="S4252" s="8" t="s">
        <v>1206</v>
      </c>
      <c r="T4252" s="150">
        <v>5.0179999999999998</v>
      </c>
      <c r="U4252" s="8" t="s">
        <v>2111</v>
      </c>
      <c r="V4252" s="172">
        <v>3.5999999999999997E-2</v>
      </c>
      <c r="W4252" s="151">
        <v>4.904E-2</v>
      </c>
      <c r="X4252" s="4" t="s">
        <v>614</v>
      </c>
      <c r="Y4252" s="4"/>
      <c r="Z4252" s="150">
        <v>4000</v>
      </c>
      <c r="AA4252" s="148">
        <v>3.6469999999999998</v>
      </c>
      <c r="AB4252" s="171">
        <v>95.734999999999999</v>
      </c>
      <c r="AD4252" s="150">
        <v>13.965999999999999</v>
      </c>
      <c r="AG4252" s="8" t="s">
        <v>17</v>
      </c>
      <c r="AH4252" s="151">
        <v>3.9999999999999998E-6</v>
      </c>
      <c r="AI4252" s="151">
        <v>4.67489772041159E-4</v>
      </c>
      <c r="AJ4252" s="151">
        <v>1.6598874718468901E-4</v>
      </c>
    </row>
    <row r="4253" spans="1:36" s="8" customFormat="1" x14ac:dyDescent="0.2">
      <c r="A4253" s="8">
        <v>11389</v>
      </c>
      <c r="B4253" s="8">
        <v>11391</v>
      </c>
      <c r="C4253" s="8" t="s">
        <v>2665</v>
      </c>
      <c r="D4253" s="8" t="s">
        <v>2666</v>
      </c>
      <c r="E4253" s="4" t="s">
        <v>426</v>
      </c>
      <c r="F4253" s="8" t="s">
        <v>2667</v>
      </c>
      <c r="G4253" s="8" t="s">
        <v>2668</v>
      </c>
      <c r="H4253" s="8" t="s">
        <v>76</v>
      </c>
      <c r="I4253" s="8" t="s">
        <v>230</v>
      </c>
      <c r="J4253" s="8" t="s">
        <v>61</v>
      </c>
      <c r="K4253" s="8" t="s">
        <v>314</v>
      </c>
      <c r="L4253" s="8" t="s">
        <v>799</v>
      </c>
      <c r="M4253" s="8" t="s">
        <v>102</v>
      </c>
      <c r="N4253" s="8" t="s">
        <v>876</v>
      </c>
      <c r="O4253" s="8" t="s">
        <v>62</v>
      </c>
      <c r="P4253" s="8" t="s">
        <v>1372</v>
      </c>
      <c r="Q4253" s="8" t="s">
        <v>96</v>
      </c>
      <c r="R4253" s="8" t="s">
        <v>57</v>
      </c>
      <c r="S4253" s="8" t="s">
        <v>1206</v>
      </c>
      <c r="T4253" s="150">
        <v>4.8129999999999997</v>
      </c>
      <c r="U4253" s="8" t="s">
        <v>2669</v>
      </c>
      <c r="V4253" s="172">
        <v>2.7E-2</v>
      </c>
      <c r="W4253" s="151">
        <v>5.008E-2</v>
      </c>
      <c r="X4253" s="4" t="s">
        <v>614</v>
      </c>
      <c r="Y4253" s="4"/>
      <c r="Z4253" s="150">
        <v>5000</v>
      </c>
      <c r="AA4253" s="148">
        <v>3.6469999999999998</v>
      </c>
      <c r="AB4253" s="171">
        <v>90.438000000000002</v>
      </c>
      <c r="AD4253" s="150">
        <v>16.491</v>
      </c>
      <c r="AG4253" s="8" t="s">
        <v>17</v>
      </c>
      <c r="AH4253" s="151">
        <v>5.0000000000000004E-6</v>
      </c>
      <c r="AI4253" s="151">
        <v>5.5203139200383795E-4</v>
      </c>
      <c r="AJ4253" s="151">
        <v>1.9600642547805199E-4</v>
      </c>
    </row>
    <row r="4254" spans="1:36" s="8" customFormat="1" x14ac:dyDescent="0.2">
      <c r="A4254" s="8">
        <v>11389</v>
      </c>
      <c r="B4254" s="8">
        <v>11391</v>
      </c>
      <c r="C4254" s="8" t="s">
        <v>2398</v>
      </c>
      <c r="D4254" s="8" t="s">
        <v>2399</v>
      </c>
      <c r="E4254" s="4" t="s">
        <v>426</v>
      </c>
      <c r="F4254" s="8" t="s">
        <v>2670</v>
      </c>
      <c r="G4254" s="8" t="s">
        <v>2671</v>
      </c>
      <c r="H4254" s="8" t="s">
        <v>76</v>
      </c>
      <c r="I4254" s="8" t="s">
        <v>230</v>
      </c>
      <c r="J4254" s="8" t="s">
        <v>61</v>
      </c>
      <c r="K4254" s="8" t="s">
        <v>314</v>
      </c>
      <c r="L4254" s="8" t="s">
        <v>799</v>
      </c>
      <c r="M4254" s="8" t="s">
        <v>102</v>
      </c>
      <c r="N4254" s="8" t="s">
        <v>895</v>
      </c>
      <c r="O4254" s="8" t="s">
        <v>62</v>
      </c>
      <c r="P4254" s="8" t="s">
        <v>1520</v>
      </c>
      <c r="Q4254" s="8" t="s">
        <v>96</v>
      </c>
      <c r="R4254" s="8" t="s">
        <v>57</v>
      </c>
      <c r="S4254" s="8" t="s">
        <v>1206</v>
      </c>
      <c r="T4254" s="150">
        <v>4.0039999999999996</v>
      </c>
      <c r="U4254" s="8" t="s">
        <v>2672</v>
      </c>
      <c r="V4254" s="172">
        <v>4.5999999999999999E-2</v>
      </c>
      <c r="W4254" s="151">
        <v>5.0270000000000002E-2</v>
      </c>
      <c r="X4254" s="4" t="s">
        <v>614</v>
      </c>
      <c r="Y4254" s="4"/>
      <c r="Z4254" s="150">
        <v>5000</v>
      </c>
      <c r="AA4254" s="148">
        <v>3.6469999999999998</v>
      </c>
      <c r="AB4254" s="171">
        <v>98.852999999999994</v>
      </c>
      <c r="AD4254" s="150">
        <v>18.026</v>
      </c>
      <c r="AG4254" s="8" t="s">
        <v>17</v>
      </c>
      <c r="AH4254" s="151">
        <v>6.0000000000000002E-6</v>
      </c>
      <c r="AI4254" s="151">
        <v>6.0339574115073796E-4</v>
      </c>
      <c r="AJ4254" s="151">
        <v>2.1424405221291001E-4</v>
      </c>
    </row>
    <row r="4255" spans="1:36" s="8" customFormat="1" x14ac:dyDescent="0.2">
      <c r="A4255" s="8">
        <v>11389</v>
      </c>
      <c r="B4255" s="8">
        <v>11391</v>
      </c>
      <c r="C4255" s="8" t="s">
        <v>2673</v>
      </c>
      <c r="D4255" s="8" t="s">
        <v>2674</v>
      </c>
      <c r="E4255" s="4" t="s">
        <v>426</v>
      </c>
      <c r="F4255" s="8" t="s">
        <v>2675</v>
      </c>
      <c r="G4255" s="8" t="s">
        <v>2676</v>
      </c>
      <c r="H4255" s="8" t="s">
        <v>76</v>
      </c>
      <c r="I4255" s="8" t="s">
        <v>230</v>
      </c>
      <c r="J4255" s="8" t="s">
        <v>61</v>
      </c>
      <c r="K4255" s="8" t="s">
        <v>188</v>
      </c>
      <c r="L4255" s="8" t="s">
        <v>799</v>
      </c>
      <c r="M4255" s="8" t="s">
        <v>102</v>
      </c>
      <c r="N4255" s="8" t="s">
        <v>895</v>
      </c>
      <c r="O4255" s="8" t="s">
        <v>62</v>
      </c>
      <c r="P4255" s="8" t="s">
        <v>1503</v>
      </c>
      <c r="Q4255" s="8" t="s">
        <v>96</v>
      </c>
      <c r="R4255" s="8" t="s">
        <v>57</v>
      </c>
      <c r="S4255" s="8" t="s">
        <v>1206</v>
      </c>
      <c r="T4255" s="150">
        <v>4.8630000000000004</v>
      </c>
      <c r="U4255" s="8" t="s">
        <v>2677</v>
      </c>
      <c r="V4255" s="172">
        <v>3.3750000000000002E-2</v>
      </c>
      <c r="W4255" s="151">
        <v>5.3949999999999998E-2</v>
      </c>
      <c r="X4255" s="4" t="s">
        <v>614</v>
      </c>
      <c r="Y4255" s="4"/>
      <c r="Z4255" s="150">
        <v>7000</v>
      </c>
      <c r="AA4255" s="148">
        <v>3.6469999999999998</v>
      </c>
      <c r="AB4255" s="171">
        <v>91.475999999999999</v>
      </c>
      <c r="AD4255" s="150">
        <v>23.353000000000002</v>
      </c>
      <c r="AG4255" s="8" t="s">
        <v>17</v>
      </c>
      <c r="AH4255" s="151">
        <v>1.2E-5</v>
      </c>
      <c r="AI4255" s="151">
        <v>7.8171400993868299E-4</v>
      </c>
      <c r="AJ4255" s="151">
        <v>2.77558434273119E-4</v>
      </c>
    </row>
    <row r="4256" spans="1:36" s="8" customFormat="1" x14ac:dyDescent="0.2">
      <c r="A4256" s="8">
        <v>11389</v>
      </c>
      <c r="B4256" s="8">
        <v>11391</v>
      </c>
      <c r="C4256" s="8" t="s">
        <v>2678</v>
      </c>
      <c r="D4256" s="8" t="s">
        <v>2679</v>
      </c>
      <c r="E4256" s="4" t="s">
        <v>426</v>
      </c>
      <c r="F4256" s="8" t="s">
        <v>2680</v>
      </c>
      <c r="G4256" s="8" t="s">
        <v>2681</v>
      </c>
      <c r="H4256" s="8" t="s">
        <v>76</v>
      </c>
      <c r="I4256" s="8" t="s">
        <v>230</v>
      </c>
      <c r="J4256" s="8" t="s">
        <v>61</v>
      </c>
      <c r="K4256" s="8" t="s">
        <v>314</v>
      </c>
      <c r="L4256" s="8" t="s">
        <v>799</v>
      </c>
      <c r="M4256" s="8" t="s">
        <v>102</v>
      </c>
      <c r="N4256" s="8" t="s">
        <v>884</v>
      </c>
      <c r="O4256" s="8" t="s">
        <v>62</v>
      </c>
      <c r="P4256" s="8" t="s">
        <v>1503</v>
      </c>
      <c r="Q4256" s="8" t="s">
        <v>96</v>
      </c>
      <c r="R4256" s="8" t="s">
        <v>57</v>
      </c>
      <c r="S4256" s="8" t="s">
        <v>1206</v>
      </c>
      <c r="T4256" s="150">
        <v>2.0110000000000001</v>
      </c>
      <c r="U4256" s="8" t="s">
        <v>2682</v>
      </c>
      <c r="V4256" s="172">
        <v>4.4999999999999998E-2</v>
      </c>
      <c r="W4256" s="151">
        <v>5.0360000000000002E-2</v>
      </c>
      <c r="X4256" s="4" t="s">
        <v>614</v>
      </c>
      <c r="Y4256" s="4"/>
      <c r="Z4256" s="150">
        <v>7000</v>
      </c>
      <c r="AA4256" s="148">
        <v>3.6469999999999998</v>
      </c>
      <c r="AB4256" s="171">
        <v>100.74299999999999</v>
      </c>
      <c r="AD4256" s="150">
        <v>25.719000000000001</v>
      </c>
      <c r="AG4256" s="8" t="s">
        <v>17</v>
      </c>
      <c r="AH4256" s="151">
        <v>6.0000000000000002E-6</v>
      </c>
      <c r="AI4256" s="151">
        <v>8.6090315645583504E-4</v>
      </c>
      <c r="AJ4256" s="151">
        <v>3.05675642407138E-4</v>
      </c>
    </row>
    <row r="4257" spans="1:36" s="8" customFormat="1" x14ac:dyDescent="0.2">
      <c r="A4257" s="8">
        <v>11389</v>
      </c>
      <c r="B4257" s="8">
        <v>11391</v>
      </c>
      <c r="C4257" s="8" t="s">
        <v>2683</v>
      </c>
      <c r="D4257" s="8" t="s">
        <v>2684</v>
      </c>
      <c r="E4257" s="4" t="s">
        <v>426</v>
      </c>
      <c r="F4257" s="8" t="s">
        <v>2685</v>
      </c>
      <c r="G4257" s="8" t="s">
        <v>2686</v>
      </c>
      <c r="H4257" s="8" t="s">
        <v>76</v>
      </c>
      <c r="I4257" s="8" t="s">
        <v>230</v>
      </c>
      <c r="J4257" s="8" t="s">
        <v>61</v>
      </c>
      <c r="K4257" s="8" t="s">
        <v>314</v>
      </c>
      <c r="L4257" s="8" t="s">
        <v>799</v>
      </c>
      <c r="M4257" s="8" t="s">
        <v>102</v>
      </c>
      <c r="N4257" s="8" t="s">
        <v>881</v>
      </c>
      <c r="O4257" s="8" t="s">
        <v>62</v>
      </c>
      <c r="P4257" s="8" t="s">
        <v>1520</v>
      </c>
      <c r="Q4257" s="8" t="s">
        <v>96</v>
      </c>
      <c r="R4257" s="8" t="s">
        <v>57</v>
      </c>
      <c r="S4257" s="8" t="s">
        <v>1206</v>
      </c>
      <c r="T4257" s="150">
        <v>5.1109999999999998</v>
      </c>
      <c r="U4257" s="8" t="s">
        <v>2687</v>
      </c>
      <c r="V4257" s="172">
        <v>2.1000000000000001E-2</v>
      </c>
      <c r="W4257" s="151">
        <v>4.9000000000000002E-2</v>
      </c>
      <c r="X4257" s="4" t="s">
        <v>614</v>
      </c>
      <c r="Y4257" s="4"/>
      <c r="Z4257" s="150">
        <v>5000</v>
      </c>
      <c r="AA4257" s="148">
        <v>3.6469999999999998</v>
      </c>
      <c r="AB4257" s="171">
        <v>87.058999999999997</v>
      </c>
      <c r="AD4257" s="150">
        <v>15.875</v>
      </c>
      <c r="AG4257" s="8" t="s">
        <v>17</v>
      </c>
      <c r="AH4257" s="151">
        <v>1.0000000000000001E-5</v>
      </c>
      <c r="AI4257" s="151">
        <v>5.3140408640360104E-4</v>
      </c>
      <c r="AJ4257" s="151">
        <v>1.8868241366185799E-4</v>
      </c>
    </row>
    <row r="4258" spans="1:36" s="8" customFormat="1" x14ac:dyDescent="0.2">
      <c r="A4258" s="8">
        <v>11389</v>
      </c>
      <c r="B4258" s="8">
        <v>11391</v>
      </c>
      <c r="C4258" s="8" t="s">
        <v>2383</v>
      </c>
      <c r="D4258" s="8" t="s">
        <v>2384</v>
      </c>
      <c r="E4258" s="4" t="s">
        <v>426</v>
      </c>
      <c r="F4258" s="8" t="s">
        <v>2688</v>
      </c>
      <c r="G4258" s="8" t="s">
        <v>2689</v>
      </c>
      <c r="H4258" s="8" t="s">
        <v>76</v>
      </c>
      <c r="I4258" s="8" t="s">
        <v>230</v>
      </c>
      <c r="J4258" s="8" t="s">
        <v>61</v>
      </c>
      <c r="K4258" s="8" t="s">
        <v>314</v>
      </c>
      <c r="L4258" s="8" t="s">
        <v>799</v>
      </c>
      <c r="M4258" s="8" t="s">
        <v>102</v>
      </c>
      <c r="N4258" s="8" t="s">
        <v>893</v>
      </c>
      <c r="O4258" s="8" t="s">
        <v>62</v>
      </c>
      <c r="P4258" s="8" t="s">
        <v>1488</v>
      </c>
      <c r="Q4258" s="8" t="s">
        <v>96</v>
      </c>
      <c r="R4258" s="8" t="s">
        <v>57</v>
      </c>
      <c r="S4258" s="8" t="s">
        <v>1206</v>
      </c>
      <c r="T4258" s="150">
        <v>2.3260000000000001</v>
      </c>
      <c r="U4258" s="8" t="s">
        <v>2690</v>
      </c>
      <c r="V4258" s="172">
        <v>1.7000000000000001E-2</v>
      </c>
      <c r="W4258" s="151">
        <v>4.7039999999999998E-2</v>
      </c>
      <c r="X4258" s="4" t="s">
        <v>614</v>
      </c>
      <c r="Y4258" s="4"/>
      <c r="Z4258" s="150">
        <v>3000</v>
      </c>
      <c r="AA4258" s="148">
        <v>3.6469999999999998</v>
      </c>
      <c r="AB4258" s="171">
        <v>93.581000000000003</v>
      </c>
      <c r="AD4258" s="150">
        <v>10.239000000000001</v>
      </c>
      <c r="AG4258" s="8" t="s">
        <v>17</v>
      </c>
      <c r="AH4258" s="151">
        <v>1.9999999999999999E-6</v>
      </c>
      <c r="AI4258" s="151">
        <v>3.4272821022933003E-4</v>
      </c>
      <c r="AJ4258" s="151">
        <v>1.21690419006233E-4</v>
      </c>
    </row>
    <row r="4259" spans="1:36" s="8" customFormat="1" x14ac:dyDescent="0.2">
      <c r="A4259" s="8">
        <v>11389</v>
      </c>
      <c r="B4259" s="8">
        <v>11391</v>
      </c>
      <c r="C4259" s="8" t="s">
        <v>2691</v>
      </c>
      <c r="D4259" s="8" t="s">
        <v>2692</v>
      </c>
      <c r="E4259" s="4" t="s">
        <v>426</v>
      </c>
      <c r="F4259" s="8" t="s">
        <v>2693</v>
      </c>
      <c r="G4259" s="8" t="s">
        <v>2694</v>
      </c>
      <c r="H4259" s="8" t="s">
        <v>76</v>
      </c>
      <c r="I4259" s="8" t="s">
        <v>230</v>
      </c>
      <c r="J4259" s="8" t="s">
        <v>61</v>
      </c>
      <c r="K4259" s="8" t="s">
        <v>314</v>
      </c>
      <c r="L4259" s="8" t="s">
        <v>799</v>
      </c>
      <c r="M4259" s="8" t="s">
        <v>102</v>
      </c>
      <c r="N4259" s="8" t="s">
        <v>891</v>
      </c>
      <c r="O4259" s="8" t="s">
        <v>62</v>
      </c>
      <c r="P4259" s="8" t="s">
        <v>1503</v>
      </c>
      <c r="Q4259" s="8" t="s">
        <v>96</v>
      </c>
      <c r="R4259" s="8" t="s">
        <v>57</v>
      </c>
      <c r="S4259" s="8" t="s">
        <v>1206</v>
      </c>
      <c r="T4259" s="150">
        <v>1.0720000000000001</v>
      </c>
      <c r="U4259" s="8" t="s">
        <v>2695</v>
      </c>
      <c r="V4259" s="172">
        <v>2.196E-2</v>
      </c>
      <c r="W4259" s="151">
        <v>5.1589999999999997E-2</v>
      </c>
      <c r="X4259" s="4" t="s">
        <v>614</v>
      </c>
      <c r="Y4259" s="4"/>
      <c r="Z4259" s="150">
        <v>7000</v>
      </c>
      <c r="AA4259" s="148">
        <v>3.6469999999999998</v>
      </c>
      <c r="AB4259" s="171">
        <v>97.873000000000005</v>
      </c>
      <c r="AD4259" s="150">
        <v>24.986000000000001</v>
      </c>
      <c r="AG4259" s="8" t="s">
        <v>17</v>
      </c>
      <c r="AH4259" s="151">
        <v>9.9999999999999995E-7</v>
      </c>
      <c r="AI4259" s="151">
        <v>8.3637318900790802E-4</v>
      </c>
      <c r="AJ4259" s="151">
        <v>2.9696593620889399E-4</v>
      </c>
    </row>
    <row r="4260" spans="1:36" s="8" customFormat="1" x14ac:dyDescent="0.2">
      <c r="A4260" s="8">
        <v>11389</v>
      </c>
      <c r="B4260" s="8">
        <v>11391</v>
      </c>
      <c r="C4260" s="8" t="s">
        <v>2696</v>
      </c>
      <c r="D4260" s="8" t="s">
        <v>2697</v>
      </c>
      <c r="E4260" s="4" t="s">
        <v>426</v>
      </c>
      <c r="F4260" s="8" t="s">
        <v>2698</v>
      </c>
      <c r="G4260" s="8" t="s">
        <v>2699</v>
      </c>
      <c r="H4260" s="8" t="s">
        <v>76</v>
      </c>
      <c r="I4260" s="8" t="s">
        <v>230</v>
      </c>
      <c r="J4260" s="8" t="s">
        <v>61</v>
      </c>
      <c r="K4260" s="8" t="s">
        <v>314</v>
      </c>
      <c r="L4260" s="8" t="s">
        <v>799</v>
      </c>
      <c r="M4260" s="8" t="s">
        <v>102</v>
      </c>
      <c r="N4260" s="8" t="s">
        <v>898</v>
      </c>
      <c r="O4260" s="8" t="s">
        <v>62</v>
      </c>
      <c r="P4260" s="8" t="s">
        <v>1372</v>
      </c>
      <c r="Q4260" s="8" t="s">
        <v>96</v>
      </c>
      <c r="R4260" s="8" t="s">
        <v>57</v>
      </c>
      <c r="S4260" s="8" t="s">
        <v>1206</v>
      </c>
      <c r="T4260" s="150">
        <v>4.4889999999999999</v>
      </c>
      <c r="U4260" s="8" t="s">
        <v>2700</v>
      </c>
      <c r="V4260" s="172">
        <v>4.0160000000000001E-2</v>
      </c>
      <c r="W4260" s="151">
        <v>5.006E-2</v>
      </c>
      <c r="X4260" s="4" t="s">
        <v>614</v>
      </c>
      <c r="Y4260" s="4"/>
      <c r="Z4260" s="150">
        <v>7000</v>
      </c>
      <c r="AA4260" s="148">
        <v>3.6469999999999998</v>
      </c>
      <c r="AB4260" s="171">
        <v>96.177000000000007</v>
      </c>
      <c r="AD4260" s="150">
        <v>24.553000000000001</v>
      </c>
      <c r="AG4260" s="8" t="s">
        <v>17</v>
      </c>
      <c r="AH4260" s="151">
        <v>1.9999999999999999E-6</v>
      </c>
      <c r="AI4260" s="151">
        <v>8.2188593807097404E-4</v>
      </c>
      <c r="AJ4260" s="151">
        <v>2.9182203622008299E-4</v>
      </c>
    </row>
    <row r="4261" spans="1:36" s="8" customFormat="1" x14ac:dyDescent="0.2">
      <c r="A4261" s="8">
        <v>11389</v>
      </c>
      <c r="B4261" s="8">
        <v>11391</v>
      </c>
      <c r="C4261" s="8" t="s">
        <v>2868</v>
      </c>
      <c r="D4261" s="8" t="s">
        <v>2869</v>
      </c>
      <c r="E4261" s="4" t="s">
        <v>426</v>
      </c>
      <c r="F4261" s="8" t="s">
        <v>2870</v>
      </c>
      <c r="G4261" s="8" t="s">
        <v>2871</v>
      </c>
      <c r="H4261" s="8" t="s">
        <v>76</v>
      </c>
      <c r="I4261" s="8" t="s">
        <v>230</v>
      </c>
      <c r="J4261" s="8" t="s">
        <v>61</v>
      </c>
      <c r="K4261" s="8" t="s">
        <v>314</v>
      </c>
      <c r="L4261" s="8" t="s">
        <v>799</v>
      </c>
      <c r="M4261" s="8" t="s">
        <v>102</v>
      </c>
      <c r="N4261" s="8" t="s">
        <v>202</v>
      </c>
      <c r="O4261" s="8" t="s">
        <v>62</v>
      </c>
      <c r="P4261" s="8" t="s">
        <v>1520</v>
      </c>
      <c r="Q4261" s="8" t="s">
        <v>96</v>
      </c>
      <c r="R4261" s="8" t="s">
        <v>57</v>
      </c>
      <c r="S4261" s="8" t="s">
        <v>1206</v>
      </c>
      <c r="T4261" s="150">
        <v>5.6230000000000002</v>
      </c>
      <c r="U4261" s="8" t="s">
        <v>2872</v>
      </c>
      <c r="V4261" s="172">
        <v>2.4500000000000001E-2</v>
      </c>
      <c r="W4261" s="151">
        <v>5.0549999999999998E-2</v>
      </c>
      <c r="X4261" s="4" t="s">
        <v>614</v>
      </c>
      <c r="Y4261" s="4"/>
      <c r="Z4261" s="150">
        <v>4000</v>
      </c>
      <c r="AA4261" s="148">
        <v>3.6469999999999998</v>
      </c>
      <c r="AB4261" s="171">
        <v>87.537000000000006</v>
      </c>
      <c r="AD4261" s="150">
        <v>12.77</v>
      </c>
      <c r="AG4261" s="8" t="s">
        <v>17</v>
      </c>
      <c r="AH4261" s="151">
        <v>9.9999999999999995E-7</v>
      </c>
      <c r="AI4261" s="151">
        <v>4.27458320349222E-4</v>
      </c>
      <c r="AJ4261" s="151">
        <v>1.5177502335215101E-4</v>
      </c>
    </row>
    <row r="4262" spans="1:36" s="8" customFormat="1" x14ac:dyDescent="0.2">
      <c r="A4262" s="8">
        <v>11389</v>
      </c>
      <c r="B4262" s="8">
        <v>11391</v>
      </c>
      <c r="C4262" s="8" t="s">
        <v>2429</v>
      </c>
      <c r="D4262" s="8" t="s">
        <v>2430</v>
      </c>
      <c r="E4262" s="4" t="s">
        <v>426</v>
      </c>
      <c r="F4262" s="8" t="s">
        <v>2873</v>
      </c>
      <c r="G4262" s="8" t="s">
        <v>2874</v>
      </c>
      <c r="H4262" s="8" t="s">
        <v>76</v>
      </c>
      <c r="I4262" s="8" t="s">
        <v>230</v>
      </c>
      <c r="J4262" s="8" t="s">
        <v>61</v>
      </c>
      <c r="K4262" s="8" t="s">
        <v>159</v>
      </c>
      <c r="L4262" s="8" t="s">
        <v>799</v>
      </c>
      <c r="M4262" s="8" t="s">
        <v>102</v>
      </c>
      <c r="N4262" s="8" t="s">
        <v>895</v>
      </c>
      <c r="O4262" s="8" t="s">
        <v>62</v>
      </c>
      <c r="P4262" s="8" t="s">
        <v>1520</v>
      </c>
      <c r="Q4262" s="8" t="s">
        <v>96</v>
      </c>
      <c r="R4262" s="8" t="s">
        <v>57</v>
      </c>
      <c r="S4262" s="8" t="s">
        <v>1206</v>
      </c>
      <c r="T4262" s="150">
        <v>5.2729999999999997</v>
      </c>
      <c r="U4262" s="8" t="s">
        <v>2875</v>
      </c>
      <c r="V4262" s="172">
        <v>3.4209999999999997E-2</v>
      </c>
      <c r="W4262" s="151">
        <v>5.4440000000000002E-2</v>
      </c>
      <c r="X4262" s="4" t="s">
        <v>614</v>
      </c>
      <c r="Y4262" s="4"/>
      <c r="Z4262" s="150">
        <v>21000</v>
      </c>
      <c r="AA4262" s="148">
        <v>3.6469999999999998</v>
      </c>
      <c r="AB4262" s="171">
        <v>90.801000000000002</v>
      </c>
      <c r="AD4262" s="150">
        <v>69.542000000000002</v>
      </c>
      <c r="AG4262" s="8" t="s">
        <v>17</v>
      </c>
      <c r="AH4262" s="151">
        <v>2.3E-5</v>
      </c>
      <c r="AI4262" s="151">
        <v>2.3278343728227002E-3</v>
      </c>
      <c r="AJ4262" s="151">
        <v>8.2652997842330603E-4</v>
      </c>
    </row>
    <row r="4263" spans="1:36" s="8" customFormat="1" x14ac:dyDescent="0.2">
      <c r="A4263" s="8">
        <v>11389</v>
      </c>
      <c r="B4263" s="8">
        <v>11391</v>
      </c>
      <c r="C4263" s="8" t="s">
        <v>2548</v>
      </c>
      <c r="D4263" s="8" t="s">
        <v>2549</v>
      </c>
      <c r="E4263" s="4" t="s">
        <v>426</v>
      </c>
      <c r="F4263" s="8" t="s">
        <v>2701</v>
      </c>
      <c r="G4263" s="8" t="s">
        <v>2702</v>
      </c>
      <c r="H4263" s="8" t="s">
        <v>76</v>
      </c>
      <c r="I4263" s="8" t="s">
        <v>230</v>
      </c>
      <c r="J4263" s="8" t="s">
        <v>61</v>
      </c>
      <c r="K4263" s="8" t="s">
        <v>153</v>
      </c>
      <c r="L4263" s="8" t="s">
        <v>799</v>
      </c>
      <c r="M4263" s="8" t="s">
        <v>102</v>
      </c>
      <c r="N4263" s="8" t="s">
        <v>909</v>
      </c>
      <c r="O4263" s="8" t="s">
        <v>62</v>
      </c>
      <c r="P4263" s="8" t="s">
        <v>1372</v>
      </c>
      <c r="Q4263" s="8" t="s">
        <v>96</v>
      </c>
      <c r="R4263" s="8" t="s">
        <v>57</v>
      </c>
      <c r="S4263" s="8" t="s">
        <v>1207</v>
      </c>
      <c r="T4263" s="150">
        <v>3.0139999999999998</v>
      </c>
      <c r="U4263" s="8" t="s">
        <v>2703</v>
      </c>
      <c r="V4263" s="172">
        <v>1.25E-3</v>
      </c>
      <c r="W4263" s="151">
        <v>3.3709999999999997E-2</v>
      </c>
      <c r="X4263" s="4" t="s">
        <v>614</v>
      </c>
      <c r="Y4263" s="4"/>
      <c r="Z4263" s="150">
        <v>31000</v>
      </c>
      <c r="AA4263" s="148">
        <v>3.7964000000000002</v>
      </c>
      <c r="AB4263" s="171">
        <v>91.180999999999997</v>
      </c>
      <c r="AD4263" s="150">
        <v>107.31</v>
      </c>
      <c r="AG4263" s="8" t="s">
        <v>17</v>
      </c>
      <c r="AH4263" s="151">
        <v>3.1000000000000001E-5</v>
      </c>
      <c r="AI4263" s="151">
        <v>3.5920699498975298E-3</v>
      </c>
      <c r="AJ4263" s="151">
        <v>1.2754144078488299E-3</v>
      </c>
    </row>
    <row r="4264" spans="1:36" s="8" customFormat="1" x14ac:dyDescent="0.2">
      <c r="A4264" s="8">
        <v>11389</v>
      </c>
      <c r="B4264" s="8">
        <v>11391</v>
      </c>
      <c r="C4264" s="8" t="s">
        <v>2367</v>
      </c>
      <c r="D4264" s="8" t="s">
        <v>2368</v>
      </c>
      <c r="E4264" s="4" t="s">
        <v>426</v>
      </c>
      <c r="F4264" s="8" t="s">
        <v>2704</v>
      </c>
      <c r="G4264" s="8" t="s">
        <v>2705</v>
      </c>
      <c r="H4264" s="8" t="s">
        <v>76</v>
      </c>
      <c r="I4264" s="8" t="s">
        <v>230</v>
      </c>
      <c r="J4264" s="8" t="s">
        <v>61</v>
      </c>
      <c r="K4264" s="8" t="s">
        <v>313</v>
      </c>
      <c r="L4264" s="8" t="s">
        <v>799</v>
      </c>
      <c r="M4264" s="8" t="s">
        <v>102</v>
      </c>
      <c r="N4264" s="8" t="s">
        <v>909</v>
      </c>
      <c r="O4264" s="8" t="s">
        <v>62</v>
      </c>
      <c r="P4264" s="8" t="s">
        <v>2371</v>
      </c>
      <c r="Q4264" s="8" t="s">
        <v>84</v>
      </c>
      <c r="R4264" s="8" t="s">
        <v>57</v>
      </c>
      <c r="S4264" s="8" t="s">
        <v>1207</v>
      </c>
      <c r="T4264" s="150">
        <v>2.59</v>
      </c>
      <c r="U4264" s="8" t="s">
        <v>2706</v>
      </c>
      <c r="V4264" s="172">
        <v>2.6249999999999999E-2</v>
      </c>
      <c r="W4264" s="151">
        <v>7.5149999999999995E-2</v>
      </c>
      <c r="X4264" s="4" t="s">
        <v>614</v>
      </c>
      <c r="Y4264" s="4"/>
      <c r="Z4264" s="150">
        <v>14000</v>
      </c>
      <c r="AA4264" s="148">
        <v>3.7964000000000002</v>
      </c>
      <c r="AB4264" s="171">
        <v>89.989000000000004</v>
      </c>
      <c r="AD4264" s="150">
        <v>47.829000000000001</v>
      </c>
      <c r="AG4264" s="8" t="s">
        <v>17</v>
      </c>
      <c r="AH4264" s="151">
        <v>5.8999999999999998E-5</v>
      </c>
      <c r="AI4264" s="151">
        <v>1.6010072650784199E-3</v>
      </c>
      <c r="AJ4264" s="151">
        <v>5.6845990234959598E-4</v>
      </c>
    </row>
    <row r="4265" spans="1:36" s="8" customFormat="1" x14ac:dyDescent="0.2">
      <c r="A4265" s="8">
        <v>11389</v>
      </c>
      <c r="B4265" s="8">
        <v>11392</v>
      </c>
      <c r="C4265" s="8" t="s">
        <v>1435</v>
      </c>
      <c r="D4265" s="8" t="s">
        <v>1436</v>
      </c>
      <c r="E4265" s="4" t="s">
        <v>761</v>
      </c>
      <c r="F4265" s="8" t="s">
        <v>1437</v>
      </c>
      <c r="G4265" s="8" t="s">
        <v>1438</v>
      </c>
      <c r="H4265" s="8" t="s">
        <v>76</v>
      </c>
      <c r="I4265" s="8" t="s">
        <v>229</v>
      </c>
      <c r="J4265" s="8" t="s">
        <v>53</v>
      </c>
      <c r="K4265" s="8" t="s">
        <v>53</v>
      </c>
      <c r="L4265" s="8" t="s">
        <v>799</v>
      </c>
      <c r="M4265" s="152" t="s">
        <v>311</v>
      </c>
      <c r="N4265" s="8" t="s">
        <v>140</v>
      </c>
      <c r="O4265" s="8" t="s">
        <v>62</v>
      </c>
      <c r="P4265" s="161" t="s">
        <v>298</v>
      </c>
      <c r="Q4265" s="8" t="s">
        <v>298</v>
      </c>
      <c r="R4265" s="8" t="s">
        <v>298</v>
      </c>
      <c r="S4265" s="8" t="s">
        <v>1212</v>
      </c>
      <c r="T4265" s="150">
        <v>2.9079999999999999</v>
      </c>
      <c r="U4265" s="8" t="s">
        <v>1439</v>
      </c>
      <c r="V4265" s="172">
        <v>0.06</v>
      </c>
      <c r="W4265" s="151">
        <v>1E-4</v>
      </c>
      <c r="X4265" s="4" t="s">
        <v>614</v>
      </c>
      <c r="Y4265" s="4"/>
      <c r="Z4265" s="150">
        <v>46000</v>
      </c>
      <c r="AA4265" s="148">
        <v>1</v>
      </c>
      <c r="AB4265" s="171">
        <v>10.33</v>
      </c>
      <c r="AD4265" s="150">
        <v>4.7519999999999998</v>
      </c>
      <c r="AG4265" s="8" t="s">
        <v>17</v>
      </c>
      <c r="AH4265" s="151">
        <v>3.9100000000000002E-4</v>
      </c>
      <c r="AI4265" s="151">
        <v>5.6695647759873801E-5</v>
      </c>
      <c r="AJ4265" s="151">
        <v>1.62631728729141E-5</v>
      </c>
    </row>
    <row r="4266" spans="1:36" s="8" customFormat="1" x14ac:dyDescent="0.2">
      <c r="A4266" s="8">
        <v>11389</v>
      </c>
      <c r="B4266" s="8">
        <v>11392</v>
      </c>
      <c r="C4266" s="8" t="s">
        <v>1435</v>
      </c>
      <c r="D4266" s="8" t="s">
        <v>1436</v>
      </c>
      <c r="E4266" s="4" t="s">
        <v>761</v>
      </c>
      <c r="F4266" s="8" t="s">
        <v>1440</v>
      </c>
      <c r="G4266" s="8" t="s">
        <v>1441</v>
      </c>
      <c r="H4266" s="8" t="s">
        <v>76</v>
      </c>
      <c r="I4266" s="8" t="s">
        <v>229</v>
      </c>
      <c r="J4266" s="8" t="s">
        <v>53</v>
      </c>
      <c r="K4266" s="8" t="s">
        <v>53</v>
      </c>
      <c r="L4266" s="8" t="s">
        <v>799</v>
      </c>
      <c r="M4266" s="152" t="s">
        <v>311</v>
      </c>
      <c r="N4266" s="8" t="s">
        <v>140</v>
      </c>
      <c r="O4266" s="8" t="s">
        <v>62</v>
      </c>
      <c r="P4266" s="161" t="s">
        <v>298</v>
      </c>
      <c r="Q4266" s="8" t="s">
        <v>298</v>
      </c>
      <c r="R4266" s="8" t="s">
        <v>298</v>
      </c>
      <c r="S4266" s="8" t="s">
        <v>1212</v>
      </c>
      <c r="T4266" s="150">
        <v>3.0619999999999998</v>
      </c>
      <c r="U4266" s="8" t="s">
        <v>1439</v>
      </c>
      <c r="V4266" s="172">
        <v>6.9000000000000006E-2</v>
      </c>
      <c r="W4266" s="151">
        <v>1E-4</v>
      </c>
      <c r="X4266" s="4" t="s">
        <v>614</v>
      </c>
      <c r="Y4266" s="4"/>
      <c r="Z4266" s="150">
        <v>43516.93</v>
      </c>
      <c r="AA4266" s="148">
        <v>1</v>
      </c>
      <c r="AB4266" s="171">
        <v>9.92</v>
      </c>
      <c r="AD4266" s="150">
        <v>4.3170000000000002</v>
      </c>
      <c r="AG4266" s="8" t="s">
        <v>17</v>
      </c>
      <c r="AH4266" s="151">
        <v>2.52E-4</v>
      </c>
      <c r="AI4266" s="151">
        <v>5.15064348371589E-5</v>
      </c>
      <c r="AJ4266" s="151">
        <v>1.4774644737669801E-5</v>
      </c>
    </row>
    <row r="4267" spans="1:36" s="8" customFormat="1" x14ac:dyDescent="0.2">
      <c r="A4267" s="8">
        <v>11389</v>
      </c>
      <c r="B4267" s="8">
        <v>11392</v>
      </c>
      <c r="C4267" s="8" t="s">
        <v>1533</v>
      </c>
      <c r="D4267" s="8" t="s">
        <v>1534</v>
      </c>
      <c r="E4267" s="152" t="s">
        <v>425</v>
      </c>
      <c r="F4267" s="8" t="s">
        <v>1535</v>
      </c>
      <c r="G4267" s="8" t="s">
        <v>1536</v>
      </c>
      <c r="H4267" s="8" t="s">
        <v>76</v>
      </c>
      <c r="I4267" s="8" t="s">
        <v>229</v>
      </c>
      <c r="J4267" s="8" t="s">
        <v>53</v>
      </c>
      <c r="K4267" s="8" t="s">
        <v>53</v>
      </c>
      <c r="L4267" s="8" t="s">
        <v>799</v>
      </c>
      <c r="M4267" s="152" t="s">
        <v>311</v>
      </c>
      <c r="N4267" s="8" t="s">
        <v>140</v>
      </c>
      <c r="O4267" s="8" t="s">
        <v>62</v>
      </c>
      <c r="P4267" s="8" t="s">
        <v>1497</v>
      </c>
      <c r="Q4267" s="8" t="s">
        <v>65</v>
      </c>
      <c r="R4267" s="8" t="s">
        <v>57</v>
      </c>
      <c r="S4267" s="8" t="s">
        <v>1212</v>
      </c>
      <c r="T4267" s="150">
        <v>0.24399999999999999</v>
      </c>
      <c r="U4267" s="8" t="s">
        <v>1537</v>
      </c>
      <c r="V4267" s="172">
        <v>4.3400000000000001E-2</v>
      </c>
      <c r="W4267" s="151">
        <v>3.3689999999999998E-2</v>
      </c>
      <c r="X4267" s="4" t="s">
        <v>614</v>
      </c>
      <c r="Y4267" s="4"/>
      <c r="Z4267" s="150">
        <v>134438</v>
      </c>
      <c r="AA4267" s="148">
        <v>1</v>
      </c>
      <c r="AB4267" s="171">
        <v>116.76</v>
      </c>
      <c r="AD4267" s="150">
        <v>156.97</v>
      </c>
      <c r="AG4267" s="8" t="s">
        <v>17</v>
      </c>
      <c r="AH4267" s="151">
        <v>3.0899999999999998E-4</v>
      </c>
      <c r="AI4267" s="151">
        <v>1.8728702783491599E-3</v>
      </c>
      <c r="AJ4267" s="151">
        <v>5.3723370856153E-4</v>
      </c>
    </row>
    <row r="4268" spans="1:36" s="8" customFormat="1" x14ac:dyDescent="0.2">
      <c r="A4268" s="8">
        <v>11389</v>
      </c>
      <c r="B4268" s="8">
        <v>11392</v>
      </c>
      <c r="C4268" s="8" t="s">
        <v>1533</v>
      </c>
      <c r="D4268" s="8" t="s">
        <v>1534</v>
      </c>
      <c r="E4268" s="152" t="s">
        <v>425</v>
      </c>
      <c r="F4268" s="8" t="s">
        <v>1538</v>
      </c>
      <c r="G4268" s="8" t="s">
        <v>1539</v>
      </c>
      <c r="H4268" s="8" t="s">
        <v>76</v>
      </c>
      <c r="I4268" s="8" t="s">
        <v>228</v>
      </c>
      <c r="J4268" s="8" t="s">
        <v>53</v>
      </c>
      <c r="K4268" s="8" t="s">
        <v>53</v>
      </c>
      <c r="L4268" s="8" t="s">
        <v>799</v>
      </c>
      <c r="M4268" s="152" t="s">
        <v>311</v>
      </c>
      <c r="N4268" s="8" t="s">
        <v>140</v>
      </c>
      <c r="O4268" s="8" t="s">
        <v>62</v>
      </c>
      <c r="P4268" s="8" t="s">
        <v>1497</v>
      </c>
      <c r="Q4268" s="8" t="s">
        <v>65</v>
      </c>
      <c r="R4268" s="8" t="s">
        <v>57</v>
      </c>
      <c r="S4268" s="8" t="s">
        <v>1212</v>
      </c>
      <c r="T4268" s="150">
        <v>0.24399999999999999</v>
      </c>
      <c r="U4268" s="8" t="s">
        <v>1537</v>
      </c>
      <c r="V4268" s="172">
        <v>6.2300000000000001E-2</v>
      </c>
      <c r="W4268" s="151">
        <v>5.3010000000000002E-2</v>
      </c>
      <c r="X4268" s="4" t="s">
        <v>614</v>
      </c>
      <c r="Y4268" s="4"/>
      <c r="Z4268" s="150">
        <v>51691</v>
      </c>
      <c r="AA4268" s="148">
        <v>1</v>
      </c>
      <c r="AB4268" s="171">
        <v>101.81</v>
      </c>
      <c r="AD4268" s="150">
        <v>52.627000000000002</v>
      </c>
      <c r="AG4268" s="8" t="s">
        <v>17</v>
      </c>
      <c r="AH4268" s="151">
        <v>3.2499999999999999E-4</v>
      </c>
      <c r="AI4268" s="151">
        <v>6.2790933518642902E-4</v>
      </c>
      <c r="AJ4268" s="151">
        <v>1.80116084216977E-4</v>
      </c>
    </row>
    <row r="4269" spans="1:36" s="8" customFormat="1" x14ac:dyDescent="0.2">
      <c r="A4269" s="8">
        <v>11389</v>
      </c>
      <c r="B4269" s="8">
        <v>11392</v>
      </c>
      <c r="C4269" s="8" t="s">
        <v>1540</v>
      </c>
      <c r="D4269" s="8" t="s">
        <v>1541</v>
      </c>
      <c r="E4269" s="152" t="s">
        <v>425</v>
      </c>
      <c r="F4269" s="8" t="s">
        <v>1542</v>
      </c>
      <c r="G4269" s="8" t="s">
        <v>1543</v>
      </c>
      <c r="H4269" s="8" t="s">
        <v>76</v>
      </c>
      <c r="I4269" s="8" t="s">
        <v>229</v>
      </c>
      <c r="J4269" s="8" t="s">
        <v>53</v>
      </c>
      <c r="K4269" s="8" t="s">
        <v>53</v>
      </c>
      <c r="L4269" s="8" t="s">
        <v>799</v>
      </c>
      <c r="M4269" s="152" t="s">
        <v>311</v>
      </c>
      <c r="N4269" s="8" t="s">
        <v>629</v>
      </c>
      <c r="O4269" s="8" t="s">
        <v>62</v>
      </c>
      <c r="P4269" s="8" t="s">
        <v>1544</v>
      </c>
      <c r="Q4269" s="8" t="s">
        <v>70</v>
      </c>
      <c r="R4269" s="8" t="s">
        <v>57</v>
      </c>
      <c r="S4269" s="8" t="s">
        <v>1212</v>
      </c>
      <c r="T4269" s="150">
        <v>0.03</v>
      </c>
      <c r="U4269" s="8" t="s">
        <v>1545</v>
      </c>
      <c r="V4269" s="172">
        <v>2.75E-2</v>
      </c>
      <c r="W4269" s="151">
        <v>5.9569999999999998E-2</v>
      </c>
      <c r="X4269" s="4" t="s">
        <v>614</v>
      </c>
      <c r="Y4269" s="4"/>
      <c r="Z4269" s="150">
        <v>185833.96</v>
      </c>
      <c r="AA4269" s="148">
        <v>1</v>
      </c>
      <c r="AB4269" s="171">
        <v>117.93</v>
      </c>
      <c r="AD4269" s="150">
        <v>219.154</v>
      </c>
      <c r="AG4269" s="8" t="s">
        <v>17</v>
      </c>
      <c r="AH4269" s="151">
        <v>1.3439999999999999E-3</v>
      </c>
      <c r="AI4269" s="151">
        <v>2.6148148842760101E-3</v>
      </c>
      <c r="AJ4269" s="151">
        <v>7.5006086311525904E-4</v>
      </c>
    </row>
    <row r="4270" spans="1:36" s="8" customFormat="1" x14ac:dyDescent="0.2">
      <c r="A4270" s="8">
        <v>11389</v>
      </c>
      <c r="B4270" s="8">
        <v>11392</v>
      </c>
      <c r="C4270" s="8" t="s">
        <v>1546</v>
      </c>
      <c r="D4270" s="8" t="s">
        <v>1547</v>
      </c>
      <c r="E4270" s="4" t="s">
        <v>761</v>
      </c>
      <c r="F4270" s="8" t="s">
        <v>1548</v>
      </c>
      <c r="G4270" s="8" t="s">
        <v>1549</v>
      </c>
      <c r="H4270" s="8" t="s">
        <v>76</v>
      </c>
      <c r="I4270" s="8" t="s">
        <v>229</v>
      </c>
      <c r="J4270" s="8" t="s">
        <v>53</v>
      </c>
      <c r="K4270" s="8" t="s">
        <v>153</v>
      </c>
      <c r="L4270" s="8" t="s">
        <v>799</v>
      </c>
      <c r="M4270" s="152" t="s">
        <v>311</v>
      </c>
      <c r="N4270" s="8" t="s">
        <v>630</v>
      </c>
      <c r="O4270" s="8" t="s">
        <v>62</v>
      </c>
      <c r="P4270" s="8" t="s">
        <v>1372</v>
      </c>
      <c r="Q4270" s="8" t="s">
        <v>65</v>
      </c>
      <c r="R4270" s="8" t="s">
        <v>57</v>
      </c>
      <c r="S4270" s="8" t="s">
        <v>1212</v>
      </c>
      <c r="T4270" s="150">
        <v>1.014</v>
      </c>
      <c r="U4270" s="8" t="s">
        <v>1550</v>
      </c>
      <c r="V4270" s="172">
        <v>4.0500000000000001E-2</v>
      </c>
      <c r="W4270" s="151">
        <v>2.9270000000000001E-2</v>
      </c>
      <c r="X4270" s="4" t="s">
        <v>614</v>
      </c>
      <c r="Y4270" s="4"/>
      <c r="Z4270" s="150">
        <v>84724.97</v>
      </c>
      <c r="AA4270" s="148">
        <v>1</v>
      </c>
      <c r="AB4270" s="171">
        <v>118.44</v>
      </c>
      <c r="AD4270" s="150">
        <v>100.348</v>
      </c>
      <c r="AG4270" s="8" t="s">
        <v>17</v>
      </c>
      <c r="AH4270" s="151">
        <v>3.0699999999999998E-4</v>
      </c>
      <c r="AI4270" s="151">
        <v>1.1972956119019999E-3</v>
      </c>
      <c r="AJ4270" s="151">
        <v>3.43444801950474E-4</v>
      </c>
    </row>
    <row r="4271" spans="1:36" s="8" customFormat="1" x14ac:dyDescent="0.2">
      <c r="A4271" s="8">
        <v>11389</v>
      </c>
      <c r="B4271" s="8">
        <v>11392</v>
      </c>
      <c r="C4271" s="8" t="s">
        <v>1551</v>
      </c>
      <c r="D4271" s="8" t="s">
        <v>1552</v>
      </c>
      <c r="E4271" s="152" t="s">
        <v>425</v>
      </c>
      <c r="F4271" s="8" t="s">
        <v>1553</v>
      </c>
      <c r="G4271" s="8" t="s">
        <v>1554</v>
      </c>
      <c r="H4271" s="8" t="s">
        <v>76</v>
      </c>
      <c r="I4271" s="8" t="s">
        <v>228</v>
      </c>
      <c r="J4271" s="8" t="s">
        <v>53</v>
      </c>
      <c r="K4271" s="8" t="s">
        <v>53</v>
      </c>
      <c r="L4271" s="8" t="s">
        <v>799</v>
      </c>
      <c r="M4271" s="152" t="s">
        <v>311</v>
      </c>
      <c r="N4271" s="8" t="s">
        <v>632</v>
      </c>
      <c r="O4271" s="8" t="s">
        <v>62</v>
      </c>
      <c r="P4271" s="8" t="s">
        <v>1205</v>
      </c>
      <c r="Q4271" s="8" t="s">
        <v>65</v>
      </c>
      <c r="R4271" s="8" t="s">
        <v>57</v>
      </c>
      <c r="S4271" s="8" t="s">
        <v>1212</v>
      </c>
      <c r="T4271" s="150">
        <v>0.89900000000000002</v>
      </c>
      <c r="U4271" s="8" t="s">
        <v>1555</v>
      </c>
      <c r="V4271" s="172">
        <v>5.45E-2</v>
      </c>
      <c r="W4271" s="151">
        <v>4.4609999999999997E-2</v>
      </c>
      <c r="X4271" s="4" t="s">
        <v>614</v>
      </c>
      <c r="Y4271" s="4"/>
      <c r="Z4271" s="150">
        <v>249148.86</v>
      </c>
      <c r="AA4271" s="148">
        <v>1</v>
      </c>
      <c r="AB4271" s="171">
        <v>101.38</v>
      </c>
      <c r="AD4271" s="150">
        <v>252.58699999999999</v>
      </c>
      <c r="AG4271" s="8" t="s">
        <v>17</v>
      </c>
      <c r="AH4271" s="151">
        <v>1.6130000000000001E-3</v>
      </c>
      <c r="AI4271" s="151">
        <v>3.0137190242058801E-3</v>
      </c>
      <c r="AJ4271" s="151">
        <v>8.6448670078938402E-4</v>
      </c>
    </row>
    <row r="4272" spans="1:36" s="8" customFormat="1" x14ac:dyDescent="0.2">
      <c r="A4272" s="8">
        <v>11389</v>
      </c>
      <c r="B4272" s="8">
        <v>11392</v>
      </c>
      <c r="C4272" s="8" t="s">
        <v>1561</v>
      </c>
      <c r="D4272" s="8" t="s">
        <v>1562</v>
      </c>
      <c r="E4272" s="152" t="s">
        <v>425</v>
      </c>
      <c r="F4272" s="8" t="s">
        <v>1563</v>
      </c>
      <c r="G4272" s="8" t="s">
        <v>1564</v>
      </c>
      <c r="H4272" s="8" t="s">
        <v>76</v>
      </c>
      <c r="I4272" s="8" t="s">
        <v>229</v>
      </c>
      <c r="J4272" s="8" t="s">
        <v>53</v>
      </c>
      <c r="K4272" s="8" t="s">
        <v>53</v>
      </c>
      <c r="L4272" s="8" t="s">
        <v>799</v>
      </c>
      <c r="M4272" s="152" t="s">
        <v>311</v>
      </c>
      <c r="N4272" s="8" t="s">
        <v>629</v>
      </c>
      <c r="O4272" s="8" t="s">
        <v>62</v>
      </c>
      <c r="P4272" s="8" t="s">
        <v>1283</v>
      </c>
      <c r="Q4272" s="8" t="s">
        <v>65</v>
      </c>
      <c r="R4272" s="8" t="s">
        <v>57</v>
      </c>
      <c r="S4272" s="8" t="s">
        <v>1212</v>
      </c>
      <c r="T4272" s="150">
        <v>0.24399999999999999</v>
      </c>
      <c r="U4272" s="8" t="s">
        <v>1537</v>
      </c>
      <c r="V4272" s="172">
        <v>6.4999999999999997E-3</v>
      </c>
      <c r="W4272" s="151">
        <v>2.9729999999999999E-2</v>
      </c>
      <c r="X4272" s="4" t="s">
        <v>614</v>
      </c>
      <c r="Y4272" s="4"/>
      <c r="Z4272" s="150">
        <v>609266</v>
      </c>
      <c r="AA4272" s="148">
        <v>1</v>
      </c>
      <c r="AB4272" s="171">
        <v>114.76</v>
      </c>
      <c r="AD4272" s="150">
        <v>699.19399999999996</v>
      </c>
      <c r="AG4272" s="8" t="s">
        <v>17</v>
      </c>
      <c r="AH4272" s="151">
        <v>1.116E-3</v>
      </c>
      <c r="AI4272" s="151">
        <v>8.342362379311E-3</v>
      </c>
      <c r="AJ4272" s="151">
        <v>2.3930105202758199E-3</v>
      </c>
    </row>
    <row r="4273" spans="1:36" s="8" customFormat="1" x14ac:dyDescent="0.2">
      <c r="A4273" s="8">
        <v>11389</v>
      </c>
      <c r="B4273" s="8">
        <v>11392</v>
      </c>
      <c r="C4273" s="8" t="s">
        <v>1565</v>
      </c>
      <c r="D4273" s="8" t="s">
        <v>1566</v>
      </c>
      <c r="E4273" s="152" t="s">
        <v>425</v>
      </c>
      <c r="F4273" s="8" t="s">
        <v>1567</v>
      </c>
      <c r="G4273" s="8" t="s">
        <v>1568</v>
      </c>
      <c r="H4273" s="8" t="s">
        <v>76</v>
      </c>
      <c r="I4273" s="8" t="s">
        <v>228</v>
      </c>
      <c r="J4273" s="8" t="s">
        <v>53</v>
      </c>
      <c r="K4273" s="8" t="s">
        <v>53</v>
      </c>
      <c r="L4273" s="8" t="s">
        <v>799</v>
      </c>
      <c r="M4273" s="152" t="s">
        <v>311</v>
      </c>
      <c r="N4273" s="8" t="s">
        <v>75</v>
      </c>
      <c r="O4273" s="8" t="s">
        <v>62</v>
      </c>
      <c r="P4273" s="8" t="s">
        <v>1544</v>
      </c>
      <c r="Q4273" s="8" t="s">
        <v>65</v>
      </c>
      <c r="R4273" s="8" t="s">
        <v>57</v>
      </c>
      <c r="S4273" s="8" t="s">
        <v>1212</v>
      </c>
      <c r="T4273" s="150">
        <v>0.89300000000000002</v>
      </c>
      <c r="U4273" s="8" t="s">
        <v>1569</v>
      </c>
      <c r="V4273" s="172">
        <v>2.75E-2</v>
      </c>
      <c r="W4273" s="151">
        <v>4.9070000000000003E-2</v>
      </c>
      <c r="X4273" s="4" t="s">
        <v>614</v>
      </c>
      <c r="Y4273" s="4"/>
      <c r="Z4273" s="150">
        <v>48220.07</v>
      </c>
      <c r="AA4273" s="148">
        <v>1</v>
      </c>
      <c r="AB4273" s="171">
        <v>99.07</v>
      </c>
      <c r="AD4273" s="150">
        <v>47.771999999999998</v>
      </c>
      <c r="AG4273" s="8" t="s">
        <v>17</v>
      </c>
      <c r="AH4273" s="151">
        <v>2.6699999999999998E-4</v>
      </c>
      <c r="AI4273" s="151">
        <v>5.6998256035865696E-4</v>
      </c>
      <c r="AJ4273" s="151">
        <v>1.6349976197325801E-4</v>
      </c>
    </row>
    <row r="4274" spans="1:36" s="8" customFormat="1" x14ac:dyDescent="0.2">
      <c r="A4274" s="8">
        <v>11389</v>
      </c>
      <c r="B4274" s="8">
        <v>11392</v>
      </c>
      <c r="C4274" s="8" t="s">
        <v>1570</v>
      </c>
      <c r="D4274" s="8" t="s">
        <v>1571</v>
      </c>
      <c r="E4274" s="152" t="s">
        <v>425</v>
      </c>
      <c r="F4274" s="8" t="s">
        <v>2876</v>
      </c>
      <c r="G4274" s="8" t="s">
        <v>2877</v>
      </c>
      <c r="H4274" s="8" t="s">
        <v>76</v>
      </c>
      <c r="I4274" s="8" t="s">
        <v>229</v>
      </c>
      <c r="J4274" s="8" t="s">
        <v>53</v>
      </c>
      <c r="K4274" s="8" t="s">
        <v>53</v>
      </c>
      <c r="L4274" s="8" t="s">
        <v>799</v>
      </c>
      <c r="M4274" s="152" t="s">
        <v>311</v>
      </c>
      <c r="N4274" s="8" t="s">
        <v>629</v>
      </c>
      <c r="O4274" s="8" t="s">
        <v>62</v>
      </c>
      <c r="P4274" s="8" t="s">
        <v>1560</v>
      </c>
      <c r="Q4274" s="8" t="s">
        <v>65</v>
      </c>
      <c r="R4274" s="8" t="s">
        <v>57</v>
      </c>
      <c r="S4274" s="8" t="s">
        <v>1212</v>
      </c>
      <c r="T4274" s="150">
        <v>1.8819999999999999</v>
      </c>
      <c r="U4274" s="8" t="s">
        <v>2878</v>
      </c>
      <c r="V4274" s="172">
        <v>0.04</v>
      </c>
      <c r="W4274" s="151">
        <v>2.6859999999999998E-2</v>
      </c>
      <c r="X4274" s="4" t="s">
        <v>614</v>
      </c>
      <c r="Y4274" s="4"/>
      <c r="Z4274" s="150">
        <v>141666.67000000001</v>
      </c>
      <c r="AA4274" s="148">
        <v>1</v>
      </c>
      <c r="AB4274" s="171">
        <v>120.13</v>
      </c>
      <c r="AD4274" s="150">
        <v>170.184</v>
      </c>
      <c r="AG4274" s="8" t="s">
        <v>17</v>
      </c>
      <c r="AH4274" s="151">
        <v>1.47E-4</v>
      </c>
      <c r="AI4274" s="151">
        <v>2.0305361746431401E-3</v>
      </c>
      <c r="AJ4274" s="151">
        <v>5.8246024408771296E-4</v>
      </c>
    </row>
    <row r="4275" spans="1:36" s="8" customFormat="1" x14ac:dyDescent="0.2">
      <c r="A4275" s="8">
        <v>11389</v>
      </c>
      <c r="B4275" s="8">
        <v>11392</v>
      </c>
      <c r="C4275" s="8" t="s">
        <v>1570</v>
      </c>
      <c r="D4275" s="8" t="s">
        <v>1571</v>
      </c>
      <c r="E4275" s="152" t="s">
        <v>425</v>
      </c>
      <c r="F4275" s="8" t="s">
        <v>1572</v>
      </c>
      <c r="G4275" s="8" t="s">
        <v>1573</v>
      </c>
      <c r="H4275" s="8" t="s">
        <v>76</v>
      </c>
      <c r="I4275" s="8" t="s">
        <v>229</v>
      </c>
      <c r="J4275" s="8" t="s">
        <v>53</v>
      </c>
      <c r="K4275" s="8" t="s">
        <v>53</v>
      </c>
      <c r="L4275" s="8" t="s">
        <v>799</v>
      </c>
      <c r="M4275" s="152" t="s">
        <v>311</v>
      </c>
      <c r="N4275" s="8" t="s">
        <v>629</v>
      </c>
      <c r="O4275" s="8" t="s">
        <v>62</v>
      </c>
      <c r="P4275" s="8" t="s">
        <v>1560</v>
      </c>
      <c r="Q4275" s="8" t="s">
        <v>65</v>
      </c>
      <c r="R4275" s="8" t="s">
        <v>57</v>
      </c>
      <c r="S4275" s="8" t="s">
        <v>1212</v>
      </c>
      <c r="T4275" s="150">
        <v>3.2309999999999999</v>
      </c>
      <c r="U4275" s="8" t="s">
        <v>1574</v>
      </c>
      <c r="V4275" s="172">
        <v>3.5000000000000003E-2</v>
      </c>
      <c r="W4275" s="151">
        <v>2.7349999999999999E-2</v>
      </c>
      <c r="X4275" s="4" t="s">
        <v>614</v>
      </c>
      <c r="Y4275" s="4"/>
      <c r="Z4275" s="150">
        <v>529946.37</v>
      </c>
      <c r="AA4275" s="148">
        <v>1</v>
      </c>
      <c r="AB4275" s="171">
        <v>121.21</v>
      </c>
      <c r="AD4275" s="150">
        <v>642.34799999999996</v>
      </c>
      <c r="AG4275" s="8" t="s">
        <v>17</v>
      </c>
      <c r="AH4275" s="151">
        <v>6.1499999999999999E-4</v>
      </c>
      <c r="AI4275" s="151">
        <v>7.6641137396663899E-3</v>
      </c>
      <c r="AJ4275" s="151">
        <v>2.1984545832120501E-3</v>
      </c>
    </row>
    <row r="4276" spans="1:36" s="8" customFormat="1" x14ac:dyDescent="0.2">
      <c r="A4276" s="8">
        <v>11389</v>
      </c>
      <c r="B4276" s="8">
        <v>11392</v>
      </c>
      <c r="C4276" s="8" t="s">
        <v>1561</v>
      </c>
      <c r="D4276" s="8" t="s">
        <v>1562</v>
      </c>
      <c r="E4276" s="152" t="s">
        <v>425</v>
      </c>
      <c r="F4276" s="8" t="s">
        <v>1575</v>
      </c>
      <c r="G4276" s="8" t="s">
        <v>1576</v>
      </c>
      <c r="H4276" s="8" t="s">
        <v>76</v>
      </c>
      <c r="I4276" s="8" t="s">
        <v>229</v>
      </c>
      <c r="J4276" s="8" t="s">
        <v>53</v>
      </c>
      <c r="K4276" s="8" t="s">
        <v>53</v>
      </c>
      <c r="L4276" s="8" t="s">
        <v>799</v>
      </c>
      <c r="M4276" s="152" t="s">
        <v>311</v>
      </c>
      <c r="N4276" s="8" t="s">
        <v>629</v>
      </c>
      <c r="O4276" s="8" t="s">
        <v>62</v>
      </c>
      <c r="P4276" s="8" t="s">
        <v>1283</v>
      </c>
      <c r="Q4276" s="8" t="s">
        <v>65</v>
      </c>
      <c r="R4276" s="8" t="s">
        <v>57</v>
      </c>
      <c r="S4276" s="8" t="s">
        <v>1212</v>
      </c>
      <c r="T4276" s="150">
        <v>2.9119999999999999</v>
      </c>
      <c r="U4276" s="8" t="s">
        <v>1577</v>
      </c>
      <c r="V4276" s="172">
        <v>1.34E-2</v>
      </c>
      <c r="W4276" s="151">
        <v>2.5749999999999999E-2</v>
      </c>
      <c r="X4276" s="4" t="s">
        <v>614</v>
      </c>
      <c r="Y4276" s="4"/>
      <c r="Z4276" s="150">
        <v>325153.05</v>
      </c>
      <c r="AA4276" s="148">
        <v>1</v>
      </c>
      <c r="AB4276" s="171">
        <v>112.66</v>
      </c>
      <c r="AC4276" s="150">
        <v>37.279000000000003</v>
      </c>
      <c r="AD4276" s="150">
        <v>403.59699999999998</v>
      </c>
      <c r="AG4276" s="8" t="s">
        <v>17</v>
      </c>
      <c r="AH4276" s="151">
        <v>1.34E-4</v>
      </c>
      <c r="AI4276" s="151">
        <v>4.8154747083413501E-3</v>
      </c>
      <c r="AJ4276" s="151">
        <v>1.38132115499575E-3</v>
      </c>
    </row>
    <row r="4277" spans="1:36" s="8" customFormat="1" x14ac:dyDescent="0.2">
      <c r="A4277" s="8">
        <v>11389</v>
      </c>
      <c r="B4277" s="8">
        <v>11392</v>
      </c>
      <c r="C4277" s="8" t="s">
        <v>1578</v>
      </c>
      <c r="D4277" s="8" t="s">
        <v>1579</v>
      </c>
      <c r="E4277" s="152" t="s">
        <v>425</v>
      </c>
      <c r="F4277" s="8" t="s">
        <v>1580</v>
      </c>
      <c r="G4277" s="8" t="s">
        <v>1581</v>
      </c>
      <c r="H4277" s="8" t="s">
        <v>76</v>
      </c>
      <c r="I4277" s="8" t="s">
        <v>229</v>
      </c>
      <c r="J4277" s="8" t="s">
        <v>53</v>
      </c>
      <c r="K4277" s="8" t="s">
        <v>53</v>
      </c>
      <c r="L4277" s="8" t="s">
        <v>799</v>
      </c>
      <c r="M4277" s="152" t="s">
        <v>311</v>
      </c>
      <c r="N4277" s="8" t="s">
        <v>629</v>
      </c>
      <c r="O4277" s="8" t="s">
        <v>62</v>
      </c>
      <c r="P4277" s="8" t="s">
        <v>1560</v>
      </c>
      <c r="Q4277" s="8" t="s">
        <v>65</v>
      </c>
      <c r="R4277" s="8" t="s">
        <v>57</v>
      </c>
      <c r="S4277" s="8" t="s">
        <v>1212</v>
      </c>
      <c r="T4277" s="150">
        <v>1.181</v>
      </c>
      <c r="U4277" s="8" t="s">
        <v>1582</v>
      </c>
      <c r="V4277" s="172">
        <v>1.34E-2</v>
      </c>
      <c r="W4277" s="151">
        <v>2.6720000000000001E-2</v>
      </c>
      <c r="X4277" s="4" t="s">
        <v>614</v>
      </c>
      <c r="Y4277" s="4"/>
      <c r="Z4277" s="150">
        <v>404066.15</v>
      </c>
      <c r="AA4277" s="148">
        <v>1</v>
      </c>
      <c r="AB4277" s="171">
        <v>114.94</v>
      </c>
      <c r="AD4277" s="150">
        <v>464.43400000000003</v>
      </c>
      <c r="AG4277" s="8" t="s">
        <v>17</v>
      </c>
      <c r="AH4277" s="151">
        <v>8.2100000000000001E-4</v>
      </c>
      <c r="AI4277" s="151">
        <v>5.5413455224618702E-3</v>
      </c>
      <c r="AJ4277" s="151">
        <v>1.58953753490983E-3</v>
      </c>
    </row>
    <row r="4278" spans="1:36" s="8" customFormat="1" x14ac:dyDescent="0.2">
      <c r="A4278" s="8">
        <v>11389</v>
      </c>
      <c r="B4278" s="8">
        <v>11392</v>
      </c>
      <c r="C4278" s="8" t="s">
        <v>1540</v>
      </c>
      <c r="D4278" s="8" t="s">
        <v>1541</v>
      </c>
      <c r="E4278" s="152" t="s">
        <v>425</v>
      </c>
      <c r="F4278" s="8" t="s">
        <v>1583</v>
      </c>
      <c r="G4278" s="8" t="s">
        <v>1584</v>
      </c>
      <c r="H4278" s="8" t="s">
        <v>76</v>
      </c>
      <c r="I4278" s="8" t="s">
        <v>229</v>
      </c>
      <c r="J4278" s="8" t="s">
        <v>53</v>
      </c>
      <c r="K4278" s="8" t="s">
        <v>53</v>
      </c>
      <c r="L4278" s="8" t="s">
        <v>799</v>
      </c>
      <c r="M4278" s="152" t="s">
        <v>311</v>
      </c>
      <c r="N4278" s="8" t="s">
        <v>629</v>
      </c>
      <c r="O4278" s="8" t="s">
        <v>62</v>
      </c>
      <c r="P4278" s="8" t="s">
        <v>1544</v>
      </c>
      <c r="Q4278" s="8" t="s">
        <v>70</v>
      </c>
      <c r="R4278" s="8" t="s">
        <v>57</v>
      </c>
      <c r="S4278" s="8" t="s">
        <v>1212</v>
      </c>
      <c r="T4278" s="150">
        <v>2.6850000000000001</v>
      </c>
      <c r="U4278" s="8" t="s">
        <v>1585</v>
      </c>
      <c r="V4278" s="172">
        <v>1.9599999999999999E-2</v>
      </c>
      <c r="W4278" s="151">
        <v>2.69E-2</v>
      </c>
      <c r="X4278" s="4" t="s">
        <v>614</v>
      </c>
      <c r="Y4278" s="4"/>
      <c r="Z4278" s="150">
        <v>423646.31</v>
      </c>
      <c r="AA4278" s="148">
        <v>1</v>
      </c>
      <c r="AB4278" s="171">
        <v>114.22</v>
      </c>
      <c r="AD4278" s="150">
        <v>483.88900000000001</v>
      </c>
      <c r="AG4278" s="8" t="s">
        <v>17</v>
      </c>
      <c r="AH4278" s="151">
        <v>3.6999999999999999E-4</v>
      </c>
      <c r="AI4278" s="151">
        <v>5.7734731735702097E-3</v>
      </c>
      <c r="AJ4278" s="151">
        <v>1.6561234593629301E-3</v>
      </c>
    </row>
    <row r="4279" spans="1:36" s="8" customFormat="1" x14ac:dyDescent="0.2">
      <c r="A4279" s="8">
        <v>11389</v>
      </c>
      <c r="B4279" s="8">
        <v>11392</v>
      </c>
      <c r="C4279" s="8" t="s">
        <v>1586</v>
      </c>
      <c r="D4279" s="8" t="s">
        <v>1587</v>
      </c>
      <c r="E4279" s="152" t="s">
        <v>425</v>
      </c>
      <c r="F4279" s="8" t="s">
        <v>1588</v>
      </c>
      <c r="G4279" s="8" t="s">
        <v>1589</v>
      </c>
      <c r="H4279" s="8" t="s">
        <v>76</v>
      </c>
      <c r="I4279" s="8" t="s">
        <v>229</v>
      </c>
      <c r="J4279" s="8" t="s">
        <v>53</v>
      </c>
      <c r="K4279" s="8" t="s">
        <v>53</v>
      </c>
      <c r="L4279" s="8" t="s">
        <v>799</v>
      </c>
      <c r="M4279" s="152" t="s">
        <v>311</v>
      </c>
      <c r="N4279" s="8" t="s">
        <v>629</v>
      </c>
      <c r="O4279" s="8" t="s">
        <v>62</v>
      </c>
      <c r="P4279" s="8" t="s">
        <v>1419</v>
      </c>
      <c r="Q4279" s="8" t="s">
        <v>70</v>
      </c>
      <c r="R4279" s="8" t="s">
        <v>57</v>
      </c>
      <c r="S4279" s="8" t="s">
        <v>1212</v>
      </c>
      <c r="T4279" s="150">
        <v>0.98799999999999999</v>
      </c>
      <c r="U4279" s="8" t="s">
        <v>1461</v>
      </c>
      <c r="V4279" s="172">
        <v>2.5000000000000001E-2</v>
      </c>
      <c r="W4279" s="151">
        <v>2.8910000000000002E-2</v>
      </c>
      <c r="X4279" s="4" t="s">
        <v>614</v>
      </c>
      <c r="Y4279" s="4"/>
      <c r="Z4279" s="150">
        <v>125504.68</v>
      </c>
      <c r="AA4279" s="148">
        <v>1</v>
      </c>
      <c r="AB4279" s="171">
        <v>116.2</v>
      </c>
      <c r="AD4279" s="150">
        <v>145.83600000000001</v>
      </c>
      <c r="AG4279" s="8" t="s">
        <v>17</v>
      </c>
      <c r="AH4279" s="151">
        <v>4.1199999999999999E-4</v>
      </c>
      <c r="AI4279" s="151">
        <v>1.7400335301304699E-3</v>
      </c>
      <c r="AJ4279" s="151">
        <v>4.9912942568418903E-4</v>
      </c>
    </row>
    <row r="4280" spans="1:36" s="8" customFormat="1" x14ac:dyDescent="0.2">
      <c r="A4280" s="8">
        <v>11389</v>
      </c>
      <c r="B4280" s="8">
        <v>11392</v>
      </c>
      <c r="C4280" s="8" t="s">
        <v>1590</v>
      </c>
      <c r="D4280" s="8" t="s">
        <v>1591</v>
      </c>
      <c r="E4280" s="152" t="s">
        <v>425</v>
      </c>
      <c r="F4280" s="8" t="s">
        <v>1592</v>
      </c>
      <c r="G4280" s="8" t="s">
        <v>1593</v>
      </c>
      <c r="H4280" s="8" t="s">
        <v>76</v>
      </c>
      <c r="I4280" s="8" t="s">
        <v>230</v>
      </c>
      <c r="J4280" s="8" t="s">
        <v>53</v>
      </c>
      <c r="K4280" s="8" t="s">
        <v>53</v>
      </c>
      <c r="L4280" s="8" t="s">
        <v>799</v>
      </c>
      <c r="M4280" s="152" t="s">
        <v>311</v>
      </c>
      <c r="N4280" s="8" t="s">
        <v>260</v>
      </c>
      <c r="O4280" s="8" t="s">
        <v>62</v>
      </c>
      <c r="P4280" s="161" t="s">
        <v>298</v>
      </c>
      <c r="Q4280" s="8" t="s">
        <v>298</v>
      </c>
      <c r="R4280" s="8" t="s">
        <v>298</v>
      </c>
      <c r="S4280" s="8" t="s">
        <v>1212</v>
      </c>
      <c r="T4280" s="150">
        <v>7.6999999999999999E-2</v>
      </c>
      <c r="U4280" s="8" t="s">
        <v>1594</v>
      </c>
      <c r="V4280" s="172">
        <v>5.9499999999999997E-2</v>
      </c>
      <c r="W4280" s="151">
        <v>1E-4</v>
      </c>
      <c r="X4280" s="4" t="s">
        <v>614</v>
      </c>
      <c r="Y4280" s="4"/>
      <c r="Z4280" s="150">
        <v>9561.6</v>
      </c>
      <c r="AA4280" s="148">
        <v>1</v>
      </c>
      <c r="AB4280" s="171">
        <v>82.5</v>
      </c>
      <c r="AD4280" s="150">
        <v>7.8879999999999999</v>
      </c>
      <c r="AG4280" s="8" t="s">
        <v>17</v>
      </c>
      <c r="AH4280" s="151">
        <v>1.2E-5</v>
      </c>
      <c r="AI4280" s="151">
        <v>9.4118736507674505E-5</v>
      </c>
      <c r="AJ4280" s="151">
        <v>2.69980032486355E-5</v>
      </c>
    </row>
    <row r="4281" spans="1:36" s="8" customFormat="1" x14ac:dyDescent="0.2">
      <c r="A4281" s="8">
        <v>11389</v>
      </c>
      <c r="B4281" s="8">
        <v>11392</v>
      </c>
      <c r="C4281" s="8" t="s">
        <v>1595</v>
      </c>
      <c r="D4281" s="8" t="s">
        <v>1596</v>
      </c>
      <c r="E4281" s="152" t="s">
        <v>425</v>
      </c>
      <c r="F4281" s="8" t="s">
        <v>1597</v>
      </c>
      <c r="G4281" s="8" t="s">
        <v>1598</v>
      </c>
      <c r="H4281" s="8" t="s">
        <v>76</v>
      </c>
      <c r="I4281" s="8" t="s">
        <v>230</v>
      </c>
      <c r="J4281" s="8" t="s">
        <v>53</v>
      </c>
      <c r="K4281" s="8" t="s">
        <v>53</v>
      </c>
      <c r="L4281" s="8" t="s">
        <v>799</v>
      </c>
      <c r="M4281" s="152" t="s">
        <v>311</v>
      </c>
      <c r="N4281" s="8" t="s">
        <v>266</v>
      </c>
      <c r="O4281" s="8" t="s">
        <v>62</v>
      </c>
      <c r="P4281" s="8" t="s">
        <v>1419</v>
      </c>
      <c r="Q4281" s="8" t="s">
        <v>65</v>
      </c>
      <c r="R4281" s="8" t="s">
        <v>57</v>
      </c>
      <c r="S4281" s="8" t="s">
        <v>1212</v>
      </c>
      <c r="T4281" s="150">
        <v>0.98499999999999999</v>
      </c>
      <c r="U4281" s="8" t="s">
        <v>1461</v>
      </c>
      <c r="V4281" s="172">
        <v>3.9E-2</v>
      </c>
      <c r="W4281" s="151">
        <v>6.3500000000000001E-2</v>
      </c>
      <c r="X4281" s="4" t="s">
        <v>614</v>
      </c>
      <c r="Y4281" s="4"/>
      <c r="Z4281" s="150">
        <v>72889.3</v>
      </c>
      <c r="AA4281" s="148">
        <v>1</v>
      </c>
      <c r="AB4281" s="171">
        <v>97.45</v>
      </c>
      <c r="AD4281" s="150">
        <v>71.031000000000006</v>
      </c>
      <c r="AG4281" s="8" t="s">
        <v>17</v>
      </c>
      <c r="AH4281" s="151">
        <v>9.2500000000000004E-4</v>
      </c>
      <c r="AI4281" s="151">
        <v>8.4749509096932601E-4</v>
      </c>
      <c r="AJ4281" s="151">
        <v>2.4310436017515799E-4</v>
      </c>
    </row>
    <row r="4282" spans="1:36" s="8" customFormat="1" x14ac:dyDescent="0.2">
      <c r="A4282" s="8">
        <v>11389</v>
      </c>
      <c r="B4282" s="8">
        <v>11392</v>
      </c>
      <c r="C4282" s="8" t="s">
        <v>1599</v>
      </c>
      <c r="D4282" s="8" t="s">
        <v>1600</v>
      </c>
      <c r="E4282" s="152" t="s">
        <v>425</v>
      </c>
      <c r="F4282" s="8" t="s">
        <v>1601</v>
      </c>
      <c r="G4282" s="8" t="s">
        <v>1602</v>
      </c>
      <c r="H4282" s="8" t="s">
        <v>76</v>
      </c>
      <c r="I4282" s="8" t="s">
        <v>228</v>
      </c>
      <c r="J4282" s="8" t="s">
        <v>53</v>
      </c>
      <c r="K4282" s="8" t="s">
        <v>53</v>
      </c>
      <c r="L4282" s="8" t="s">
        <v>799</v>
      </c>
      <c r="M4282" s="152" t="s">
        <v>311</v>
      </c>
      <c r="N4282" s="8" t="s">
        <v>156</v>
      </c>
      <c r="O4282" s="8" t="s">
        <v>62</v>
      </c>
      <c r="P4282" s="8" t="s">
        <v>1497</v>
      </c>
      <c r="Q4282" s="8" t="s">
        <v>70</v>
      </c>
      <c r="R4282" s="8" t="s">
        <v>57</v>
      </c>
      <c r="S4282" s="8" t="s">
        <v>1212</v>
      </c>
      <c r="T4282" s="150">
        <v>0.41099999999999998</v>
      </c>
      <c r="U4282" s="8" t="s">
        <v>1603</v>
      </c>
      <c r="V4282" s="172">
        <v>2.9499999999999998E-2</v>
      </c>
      <c r="W4282" s="151">
        <v>5.5820000000000002E-2</v>
      </c>
      <c r="X4282" s="4" t="s">
        <v>614</v>
      </c>
      <c r="Y4282" s="4"/>
      <c r="Z4282" s="150">
        <v>144661</v>
      </c>
      <c r="AA4282" s="148">
        <v>1</v>
      </c>
      <c r="AB4282" s="171">
        <v>99.22</v>
      </c>
      <c r="AD4282" s="150">
        <v>143.53299999999999</v>
      </c>
      <c r="AG4282" s="8" t="s">
        <v>17</v>
      </c>
      <c r="AH4282" s="151">
        <v>2.4139999999999999E-3</v>
      </c>
      <c r="AI4282" s="151">
        <v>1.7125460325784999E-3</v>
      </c>
      <c r="AJ4282" s="151">
        <v>4.9124462425419299E-4</v>
      </c>
    </row>
    <row r="4283" spans="1:36" s="8" customFormat="1" x14ac:dyDescent="0.2">
      <c r="A4283" s="8">
        <v>11389</v>
      </c>
      <c r="B4283" s="8">
        <v>11392</v>
      </c>
      <c r="C4283" s="8" t="s">
        <v>1604</v>
      </c>
      <c r="D4283" s="8" t="s">
        <v>1605</v>
      </c>
      <c r="E4283" s="152" t="s">
        <v>425</v>
      </c>
      <c r="F4283" s="8" t="s">
        <v>1606</v>
      </c>
      <c r="G4283" s="8" t="s">
        <v>1607</v>
      </c>
      <c r="H4283" s="8" t="s">
        <v>76</v>
      </c>
      <c r="I4283" s="8" t="s">
        <v>228</v>
      </c>
      <c r="J4283" s="8" t="s">
        <v>53</v>
      </c>
      <c r="K4283" s="8" t="s">
        <v>53</v>
      </c>
      <c r="L4283" s="8" t="s">
        <v>799</v>
      </c>
      <c r="M4283" s="152" t="s">
        <v>311</v>
      </c>
      <c r="N4283" s="8" t="s">
        <v>140</v>
      </c>
      <c r="O4283" s="8" t="s">
        <v>62</v>
      </c>
      <c r="P4283" s="8" t="s">
        <v>1419</v>
      </c>
      <c r="Q4283" s="8" t="s">
        <v>70</v>
      </c>
      <c r="R4283" s="8" t="s">
        <v>57</v>
      </c>
      <c r="S4283" s="8" t="s">
        <v>1212</v>
      </c>
      <c r="T4283" s="150">
        <v>0.49</v>
      </c>
      <c r="U4283" s="8" t="s">
        <v>1608</v>
      </c>
      <c r="V4283" s="172">
        <v>3.0499999999999999E-2</v>
      </c>
      <c r="W4283" s="151">
        <v>5.4870000000000002E-2</v>
      </c>
      <c r="X4283" s="4" t="s">
        <v>614</v>
      </c>
      <c r="Y4283" s="4"/>
      <c r="Z4283" s="150">
        <v>188689.67</v>
      </c>
      <c r="AA4283" s="148">
        <v>1</v>
      </c>
      <c r="AB4283" s="171">
        <v>98.9</v>
      </c>
      <c r="AD4283" s="150">
        <v>186.614</v>
      </c>
      <c r="AG4283" s="8" t="s">
        <v>17</v>
      </c>
      <c r="AH4283" s="151">
        <v>8.4329999999999995E-3</v>
      </c>
      <c r="AI4283" s="151">
        <v>2.2265681115615399E-3</v>
      </c>
      <c r="AJ4283" s="151">
        <v>6.3869209617306002E-4</v>
      </c>
    </row>
    <row r="4284" spans="1:36" s="8" customFormat="1" x14ac:dyDescent="0.2">
      <c r="A4284" s="8">
        <v>11389</v>
      </c>
      <c r="B4284" s="8">
        <v>11392</v>
      </c>
      <c r="C4284" s="8" t="s">
        <v>1447</v>
      </c>
      <c r="D4284" s="8" t="s">
        <v>1448</v>
      </c>
      <c r="E4284" s="152" t="s">
        <v>425</v>
      </c>
      <c r="F4284" s="8" t="s">
        <v>1609</v>
      </c>
      <c r="G4284" s="8" t="s">
        <v>1610</v>
      </c>
      <c r="H4284" s="8" t="s">
        <v>76</v>
      </c>
      <c r="I4284" s="8" t="s">
        <v>230</v>
      </c>
      <c r="J4284" s="8" t="s">
        <v>53</v>
      </c>
      <c r="K4284" s="8" t="s">
        <v>53</v>
      </c>
      <c r="L4284" s="8" t="s">
        <v>799</v>
      </c>
      <c r="M4284" s="152" t="s">
        <v>311</v>
      </c>
      <c r="N4284" s="8" t="s">
        <v>267</v>
      </c>
      <c r="O4284" s="8" t="s">
        <v>62</v>
      </c>
      <c r="P4284" s="8" t="s">
        <v>1419</v>
      </c>
      <c r="Q4284" s="8" t="s">
        <v>70</v>
      </c>
      <c r="R4284" s="8" t="s">
        <v>57</v>
      </c>
      <c r="S4284" s="8" t="s">
        <v>1212</v>
      </c>
      <c r="T4284" s="150">
        <v>2.722</v>
      </c>
      <c r="U4284" s="8" t="s">
        <v>1451</v>
      </c>
      <c r="V4284" s="172">
        <v>4.6899999999999997E-2</v>
      </c>
      <c r="W4284" s="151">
        <v>7.3669999999999999E-2</v>
      </c>
      <c r="X4284" s="4" t="s">
        <v>614</v>
      </c>
      <c r="Y4284" s="4"/>
      <c r="Z4284" s="150">
        <v>257515.39</v>
      </c>
      <c r="AA4284" s="148">
        <v>1</v>
      </c>
      <c r="AB4284" s="171">
        <v>98.21</v>
      </c>
      <c r="AD4284" s="150">
        <v>252.90600000000001</v>
      </c>
      <c r="AG4284" s="8" t="s">
        <v>17</v>
      </c>
      <c r="AH4284" s="151">
        <v>1.9100000000000001E-4</v>
      </c>
      <c r="AI4284" s="151">
        <v>3.0175221623754299E-3</v>
      </c>
      <c r="AJ4284" s="151">
        <v>8.6557763273839301E-4</v>
      </c>
    </row>
    <row r="4285" spans="1:36" s="8" customFormat="1" x14ac:dyDescent="0.2">
      <c r="A4285" s="8">
        <v>11389</v>
      </c>
      <c r="B4285" s="8">
        <v>11392</v>
      </c>
      <c r="C4285" s="8" t="s">
        <v>1823</v>
      </c>
      <c r="D4285" s="8" t="s">
        <v>1824</v>
      </c>
      <c r="E4285" s="4" t="s">
        <v>761</v>
      </c>
      <c r="F4285" s="8" t="s">
        <v>2712</v>
      </c>
      <c r="G4285" s="8" t="s">
        <v>2713</v>
      </c>
      <c r="H4285" s="8" t="s">
        <v>76</v>
      </c>
      <c r="I4285" s="8" t="s">
        <v>228</v>
      </c>
      <c r="J4285" s="8" t="s">
        <v>53</v>
      </c>
      <c r="K4285" s="8" t="s">
        <v>314</v>
      </c>
      <c r="L4285" s="8" t="s">
        <v>799</v>
      </c>
      <c r="M4285" s="152" t="s">
        <v>311</v>
      </c>
      <c r="N4285" s="8" t="s">
        <v>630</v>
      </c>
      <c r="O4285" s="8" t="s">
        <v>62</v>
      </c>
      <c r="P4285" s="8" t="s">
        <v>2714</v>
      </c>
      <c r="Q4285" s="8" t="s">
        <v>70</v>
      </c>
      <c r="R4285" s="8" t="s">
        <v>57</v>
      </c>
      <c r="S4285" s="8" t="s">
        <v>1212</v>
      </c>
      <c r="T4285" s="150">
        <v>0.34200000000000003</v>
      </c>
      <c r="U4285" s="8" t="s">
        <v>1299</v>
      </c>
      <c r="V4285" s="172">
        <v>7.0499999999999993E-2</v>
      </c>
      <c r="W4285" s="151">
        <v>1E-4</v>
      </c>
      <c r="X4285" s="4" t="s">
        <v>614</v>
      </c>
      <c r="Y4285" s="4"/>
      <c r="Z4285" s="150">
        <v>91583.09</v>
      </c>
      <c r="AA4285" s="148">
        <v>1</v>
      </c>
      <c r="AB4285" s="171">
        <v>19</v>
      </c>
      <c r="AD4285" s="150">
        <v>17.401</v>
      </c>
      <c r="AG4285" s="8" t="s">
        <v>17</v>
      </c>
      <c r="AH4285" s="151">
        <v>2.7900000000000001E-4</v>
      </c>
      <c r="AI4285" s="151">
        <v>2.07615828983997E-4</v>
      </c>
      <c r="AJ4285" s="151">
        <v>5.9554696900558501E-5</v>
      </c>
    </row>
    <row r="4286" spans="1:36" s="8" customFormat="1" x14ac:dyDescent="0.2">
      <c r="A4286" s="8">
        <v>11389</v>
      </c>
      <c r="B4286" s="8">
        <v>11392</v>
      </c>
      <c r="C4286" s="8" t="s">
        <v>1586</v>
      </c>
      <c r="D4286" s="8" t="s">
        <v>1587</v>
      </c>
      <c r="E4286" s="152" t="s">
        <v>425</v>
      </c>
      <c r="F4286" s="8" t="s">
        <v>1611</v>
      </c>
      <c r="G4286" s="8" t="s">
        <v>1612</v>
      </c>
      <c r="H4286" s="8" t="s">
        <v>76</v>
      </c>
      <c r="I4286" s="8" t="s">
        <v>229</v>
      </c>
      <c r="J4286" s="8" t="s">
        <v>53</v>
      </c>
      <c r="K4286" s="8" t="s">
        <v>53</v>
      </c>
      <c r="L4286" s="8" t="s">
        <v>799</v>
      </c>
      <c r="M4286" s="152" t="s">
        <v>311</v>
      </c>
      <c r="N4286" s="8" t="s">
        <v>629</v>
      </c>
      <c r="O4286" s="8" t="s">
        <v>62</v>
      </c>
      <c r="P4286" s="8" t="s">
        <v>1419</v>
      </c>
      <c r="Q4286" s="8" t="s">
        <v>70</v>
      </c>
      <c r="R4286" s="8" t="s">
        <v>57</v>
      </c>
      <c r="S4286" s="8" t="s">
        <v>1212</v>
      </c>
      <c r="T4286" s="150">
        <v>4.9089999999999998</v>
      </c>
      <c r="U4286" s="8" t="s">
        <v>1613</v>
      </c>
      <c r="V4286" s="172">
        <v>1.9E-2</v>
      </c>
      <c r="W4286" s="151">
        <v>2.904E-2</v>
      </c>
      <c r="X4286" s="4" t="s">
        <v>614</v>
      </c>
      <c r="Y4286" s="4"/>
      <c r="Z4286" s="150">
        <v>241977.77</v>
      </c>
      <c r="AA4286" s="148">
        <v>1</v>
      </c>
      <c r="AB4286" s="171">
        <v>110.48</v>
      </c>
      <c r="AD4286" s="150">
        <v>267.33699999999999</v>
      </c>
      <c r="AG4286" s="8" t="s">
        <v>17</v>
      </c>
      <c r="AH4286" s="151">
        <v>9.7199999999999999E-4</v>
      </c>
      <c r="AI4286" s="151">
        <v>3.18970635754645E-3</v>
      </c>
      <c r="AJ4286" s="151">
        <v>9.1496874903553504E-4</v>
      </c>
    </row>
    <row r="4287" spans="1:36" s="8" customFormat="1" x14ac:dyDescent="0.2">
      <c r="A4287" s="8">
        <v>11389</v>
      </c>
      <c r="B4287" s="8">
        <v>11392</v>
      </c>
      <c r="C4287" s="8" t="s">
        <v>1614</v>
      </c>
      <c r="D4287" s="8" t="s">
        <v>1615</v>
      </c>
      <c r="E4287" s="152" t="s">
        <v>425</v>
      </c>
      <c r="F4287" s="8" t="s">
        <v>1616</v>
      </c>
      <c r="G4287" s="8" t="s">
        <v>1617</v>
      </c>
      <c r="H4287" s="8" t="s">
        <v>76</v>
      </c>
      <c r="I4287" s="8" t="s">
        <v>228</v>
      </c>
      <c r="J4287" s="8" t="s">
        <v>53</v>
      </c>
      <c r="K4287" s="8" t="s">
        <v>53</v>
      </c>
      <c r="L4287" s="8" t="s">
        <v>799</v>
      </c>
      <c r="M4287" s="152" t="s">
        <v>311</v>
      </c>
      <c r="N4287" s="8" t="s">
        <v>140</v>
      </c>
      <c r="O4287" s="8" t="s">
        <v>62</v>
      </c>
      <c r="P4287" s="8" t="s">
        <v>1419</v>
      </c>
      <c r="Q4287" s="8" t="s">
        <v>70</v>
      </c>
      <c r="R4287" s="8" t="s">
        <v>57</v>
      </c>
      <c r="S4287" s="8" t="s">
        <v>1212</v>
      </c>
      <c r="T4287" s="150">
        <v>0.24099999999999999</v>
      </c>
      <c r="U4287" s="8" t="s">
        <v>1618</v>
      </c>
      <c r="V4287" s="172">
        <v>2.75E-2</v>
      </c>
      <c r="W4287" s="151">
        <v>5.0689999999999999E-2</v>
      </c>
      <c r="X4287" s="4" t="s">
        <v>614</v>
      </c>
      <c r="Y4287" s="4"/>
      <c r="Z4287" s="150">
        <v>38575.83</v>
      </c>
      <c r="AA4287" s="148">
        <v>1</v>
      </c>
      <c r="AB4287" s="171">
        <v>100.16</v>
      </c>
      <c r="AD4287" s="150">
        <v>38.637999999999998</v>
      </c>
      <c r="AG4287" s="8" t="s">
        <v>17</v>
      </c>
      <c r="AH4287" s="151">
        <v>4.3199999999999998E-4</v>
      </c>
      <c r="AI4287" s="151">
        <v>4.6100025261928799E-4</v>
      </c>
      <c r="AJ4287" s="151">
        <v>1.3223813641848501E-4</v>
      </c>
    </row>
    <row r="4288" spans="1:36" s="8" customFormat="1" x14ac:dyDescent="0.2">
      <c r="A4288" s="8">
        <v>11389</v>
      </c>
      <c r="B4288" s="8">
        <v>11392</v>
      </c>
      <c r="C4288" s="8" t="s">
        <v>1619</v>
      </c>
      <c r="D4288" s="8" t="s">
        <v>1620</v>
      </c>
      <c r="E4288" s="152" t="s">
        <v>425</v>
      </c>
      <c r="F4288" s="8" t="s">
        <v>1621</v>
      </c>
      <c r="G4288" s="8" t="s">
        <v>1622</v>
      </c>
      <c r="H4288" s="8" t="s">
        <v>76</v>
      </c>
      <c r="I4288" s="8" t="s">
        <v>229</v>
      </c>
      <c r="J4288" s="8" t="s">
        <v>53</v>
      </c>
      <c r="K4288" s="8" t="s">
        <v>53</v>
      </c>
      <c r="L4288" s="8" t="s">
        <v>799</v>
      </c>
      <c r="M4288" s="152" t="s">
        <v>311</v>
      </c>
      <c r="N4288" s="8" t="s">
        <v>630</v>
      </c>
      <c r="O4288" s="8" t="s">
        <v>62</v>
      </c>
      <c r="P4288" s="8" t="s">
        <v>1372</v>
      </c>
      <c r="Q4288" s="8" t="s">
        <v>65</v>
      </c>
      <c r="R4288" s="8" t="s">
        <v>57</v>
      </c>
      <c r="S4288" s="8" t="s">
        <v>1212</v>
      </c>
      <c r="T4288" s="150">
        <v>1.0489999999999999</v>
      </c>
      <c r="U4288" s="8" t="s">
        <v>1341</v>
      </c>
      <c r="V4288" s="172">
        <v>0.03</v>
      </c>
      <c r="W4288" s="151">
        <v>3.3450000000000001E-2</v>
      </c>
      <c r="X4288" s="4" t="s">
        <v>614</v>
      </c>
      <c r="Y4288" s="4"/>
      <c r="Z4288" s="150">
        <v>52094</v>
      </c>
      <c r="AA4288" s="148">
        <v>1</v>
      </c>
      <c r="AB4288" s="171">
        <v>117.23</v>
      </c>
      <c r="AD4288" s="150">
        <v>61.07</v>
      </c>
      <c r="AG4288" s="8" t="s">
        <v>17</v>
      </c>
      <c r="AH4288" s="151">
        <v>6.3900000000000003E-4</v>
      </c>
      <c r="AI4288" s="151">
        <v>7.2864843935402997E-4</v>
      </c>
      <c r="AJ4288" s="151">
        <v>2.09013143001438E-4</v>
      </c>
    </row>
    <row r="4289" spans="1:36" s="8" customFormat="1" x14ac:dyDescent="0.2">
      <c r="A4289" s="8">
        <v>11389</v>
      </c>
      <c r="B4289" s="8">
        <v>11392</v>
      </c>
      <c r="C4289" s="8" t="s">
        <v>1623</v>
      </c>
      <c r="D4289" s="8" t="s">
        <v>1624</v>
      </c>
      <c r="E4289" s="152" t="s">
        <v>425</v>
      </c>
      <c r="F4289" s="8" t="s">
        <v>1625</v>
      </c>
      <c r="G4289" s="8" t="s">
        <v>1626</v>
      </c>
      <c r="H4289" s="8" t="s">
        <v>76</v>
      </c>
      <c r="I4289" s="8" t="s">
        <v>228</v>
      </c>
      <c r="J4289" s="8" t="s">
        <v>53</v>
      </c>
      <c r="K4289" s="8" t="s">
        <v>53</v>
      </c>
      <c r="L4289" s="8" t="s">
        <v>799</v>
      </c>
      <c r="M4289" s="152" t="s">
        <v>311</v>
      </c>
      <c r="N4289" s="8" t="s">
        <v>258</v>
      </c>
      <c r="O4289" s="8" t="s">
        <v>62</v>
      </c>
      <c r="P4289" s="8" t="s">
        <v>1488</v>
      </c>
      <c r="Q4289" s="8" t="s">
        <v>65</v>
      </c>
      <c r="R4289" s="8" t="s">
        <v>57</v>
      </c>
      <c r="S4289" s="8" t="s">
        <v>1212</v>
      </c>
      <c r="T4289" s="150">
        <v>1.4610000000000001</v>
      </c>
      <c r="U4289" s="8" t="s">
        <v>1446</v>
      </c>
      <c r="V4289" s="172">
        <v>3.2500000000000001E-2</v>
      </c>
      <c r="W4289" s="151">
        <v>5.6469999999999999E-2</v>
      </c>
      <c r="X4289" s="4" t="s">
        <v>614</v>
      </c>
      <c r="Y4289" s="4"/>
      <c r="Z4289" s="150">
        <v>136914.46</v>
      </c>
      <c r="AA4289" s="148">
        <v>1</v>
      </c>
      <c r="AB4289" s="171">
        <v>96.75</v>
      </c>
      <c r="AD4289" s="150">
        <v>132.465</v>
      </c>
      <c r="AG4289" s="8" t="s">
        <v>17</v>
      </c>
      <c r="AH4289" s="151">
        <v>3.1380000000000002E-3</v>
      </c>
      <c r="AI4289" s="151">
        <v>1.5804903915312199E-3</v>
      </c>
      <c r="AJ4289" s="151">
        <v>4.5336440233149098E-4</v>
      </c>
    </row>
    <row r="4290" spans="1:36" s="8" customFormat="1" x14ac:dyDescent="0.2">
      <c r="A4290" s="8">
        <v>11389</v>
      </c>
      <c r="B4290" s="8">
        <v>11392</v>
      </c>
      <c r="C4290" s="8" t="s">
        <v>1627</v>
      </c>
      <c r="D4290" s="8" t="s">
        <v>1628</v>
      </c>
      <c r="E4290" s="152" t="s">
        <v>425</v>
      </c>
      <c r="F4290" s="8" t="s">
        <v>1629</v>
      </c>
      <c r="G4290" s="8" t="s">
        <v>1630</v>
      </c>
      <c r="H4290" s="8" t="s">
        <v>76</v>
      </c>
      <c r="I4290" s="8" t="s">
        <v>228</v>
      </c>
      <c r="J4290" s="8" t="s">
        <v>53</v>
      </c>
      <c r="K4290" s="8" t="s">
        <v>53</v>
      </c>
      <c r="L4290" s="8" t="s">
        <v>799</v>
      </c>
      <c r="M4290" s="152" t="s">
        <v>311</v>
      </c>
      <c r="N4290" s="8" t="s">
        <v>629</v>
      </c>
      <c r="O4290" s="8" t="s">
        <v>62</v>
      </c>
      <c r="P4290" s="8" t="s">
        <v>1205</v>
      </c>
      <c r="Q4290" s="8" t="s">
        <v>65</v>
      </c>
      <c r="R4290" s="8" t="s">
        <v>57</v>
      </c>
      <c r="S4290" s="8" t="s">
        <v>1212</v>
      </c>
      <c r="T4290" s="150">
        <v>1.6830000000000001</v>
      </c>
      <c r="U4290" s="8" t="s">
        <v>1631</v>
      </c>
      <c r="V4290" s="172">
        <v>1.44E-2</v>
      </c>
      <c r="W4290" s="151">
        <v>4.471E-2</v>
      </c>
      <c r="X4290" s="4" t="s">
        <v>614</v>
      </c>
      <c r="Y4290" s="4"/>
      <c r="Z4290" s="150">
        <v>310068.07</v>
      </c>
      <c r="AA4290" s="148">
        <v>1</v>
      </c>
      <c r="AB4290" s="171">
        <v>95.47</v>
      </c>
      <c r="AD4290" s="150">
        <v>296.02199999999999</v>
      </c>
      <c r="AG4290" s="8" t="s">
        <v>17</v>
      </c>
      <c r="AH4290" s="151">
        <v>8.8599999999999996E-4</v>
      </c>
      <c r="AI4290" s="151">
        <v>3.53195805205537E-3</v>
      </c>
      <c r="AJ4290" s="151">
        <v>1.01314380644772E-3</v>
      </c>
    </row>
    <row r="4291" spans="1:36" s="8" customFormat="1" x14ac:dyDescent="0.2">
      <c r="A4291" s="8">
        <v>11389</v>
      </c>
      <c r="B4291" s="8">
        <v>11392</v>
      </c>
      <c r="C4291" s="8" t="s">
        <v>1447</v>
      </c>
      <c r="D4291" s="8" t="s">
        <v>1448</v>
      </c>
      <c r="E4291" s="152" t="s">
        <v>425</v>
      </c>
      <c r="F4291" s="8" t="s">
        <v>1449</v>
      </c>
      <c r="G4291" s="8" t="s">
        <v>1450</v>
      </c>
      <c r="H4291" s="8" t="s">
        <v>76</v>
      </c>
      <c r="I4291" s="8" t="s">
        <v>230</v>
      </c>
      <c r="J4291" s="8" t="s">
        <v>53</v>
      </c>
      <c r="K4291" s="8" t="s">
        <v>53</v>
      </c>
      <c r="L4291" s="8" t="s">
        <v>799</v>
      </c>
      <c r="M4291" s="152" t="s">
        <v>311</v>
      </c>
      <c r="N4291" s="8" t="s">
        <v>267</v>
      </c>
      <c r="O4291" s="8" t="s">
        <v>62</v>
      </c>
      <c r="P4291" s="8" t="s">
        <v>1419</v>
      </c>
      <c r="Q4291" s="8" t="s">
        <v>70</v>
      </c>
      <c r="R4291" s="8" t="s">
        <v>57</v>
      </c>
      <c r="S4291" s="8" t="s">
        <v>1212</v>
      </c>
      <c r="T4291" s="150">
        <v>2.875</v>
      </c>
      <c r="U4291" s="8" t="s">
        <v>1451</v>
      </c>
      <c r="V4291" s="172">
        <v>4.6899999999999997E-2</v>
      </c>
      <c r="W4291" s="151">
        <v>7.4120000000000005E-2</v>
      </c>
      <c r="X4291" s="4" t="s">
        <v>614</v>
      </c>
      <c r="Y4291" s="4"/>
      <c r="Z4291" s="150">
        <v>279163.86</v>
      </c>
      <c r="AA4291" s="148">
        <v>1</v>
      </c>
      <c r="AB4291" s="171">
        <v>99.5</v>
      </c>
      <c r="AD4291" s="150">
        <v>277.76799999999997</v>
      </c>
      <c r="AG4291" s="8" t="s">
        <v>17</v>
      </c>
      <c r="AH4291" s="151">
        <v>2.43E-4</v>
      </c>
      <c r="AI4291" s="151">
        <v>3.3141628423918302E-3</v>
      </c>
      <c r="AJ4291" s="151">
        <v>9.5066914947488203E-4</v>
      </c>
    </row>
    <row r="4292" spans="1:36" s="8" customFormat="1" x14ac:dyDescent="0.2">
      <c r="A4292" s="8">
        <v>11389</v>
      </c>
      <c r="B4292" s="8">
        <v>11392</v>
      </c>
      <c r="C4292" s="8" t="s">
        <v>1632</v>
      </c>
      <c r="D4292" s="8" t="s">
        <v>1633</v>
      </c>
      <c r="E4292" s="152" t="s">
        <v>425</v>
      </c>
      <c r="F4292" s="8" t="s">
        <v>1634</v>
      </c>
      <c r="G4292" s="8" t="s">
        <v>1635</v>
      </c>
      <c r="H4292" s="8" t="s">
        <v>76</v>
      </c>
      <c r="I4292" s="8" t="s">
        <v>229</v>
      </c>
      <c r="J4292" s="8" t="s">
        <v>53</v>
      </c>
      <c r="K4292" s="8" t="s">
        <v>53</v>
      </c>
      <c r="L4292" s="8" t="s">
        <v>799</v>
      </c>
      <c r="M4292" s="152" t="s">
        <v>311</v>
      </c>
      <c r="N4292" s="8" t="s">
        <v>629</v>
      </c>
      <c r="O4292" s="8" t="s">
        <v>62</v>
      </c>
      <c r="P4292" s="8" t="s">
        <v>1205</v>
      </c>
      <c r="Q4292" s="8" t="s">
        <v>65</v>
      </c>
      <c r="R4292" s="8" t="s">
        <v>57</v>
      </c>
      <c r="S4292" s="8" t="s">
        <v>1212</v>
      </c>
      <c r="T4292" s="150">
        <v>1.5029999999999999</v>
      </c>
      <c r="U4292" s="8" t="s">
        <v>1446</v>
      </c>
      <c r="V4292" s="172">
        <v>8.3000000000000001E-3</v>
      </c>
      <c r="W4292" s="151">
        <v>2.4080000000000001E-2</v>
      </c>
      <c r="X4292" s="4" t="s">
        <v>614</v>
      </c>
      <c r="Y4292" s="4"/>
      <c r="Z4292" s="150">
        <v>1374297.43</v>
      </c>
      <c r="AA4292" s="148">
        <v>1</v>
      </c>
      <c r="AB4292" s="171">
        <v>113.58</v>
      </c>
      <c r="AD4292" s="150">
        <v>1560.9269999999999</v>
      </c>
      <c r="AG4292" s="8" t="s">
        <v>17</v>
      </c>
      <c r="AH4292" s="151">
        <v>1.436E-3</v>
      </c>
      <c r="AI4292" s="151">
        <v>1.8624051635410799E-2</v>
      </c>
      <c r="AJ4292" s="151">
        <v>5.3423178552187102E-3</v>
      </c>
    </row>
    <row r="4293" spans="1:36" s="8" customFormat="1" x14ac:dyDescent="0.2">
      <c r="A4293" s="8">
        <v>11389</v>
      </c>
      <c r="B4293" s="8">
        <v>11392</v>
      </c>
      <c r="C4293" s="8" t="s">
        <v>1632</v>
      </c>
      <c r="D4293" s="8" t="s">
        <v>1633</v>
      </c>
      <c r="E4293" s="152" t="s">
        <v>425</v>
      </c>
      <c r="F4293" s="8" t="s">
        <v>1636</v>
      </c>
      <c r="G4293" s="8" t="s">
        <v>1637</v>
      </c>
      <c r="H4293" s="8" t="s">
        <v>76</v>
      </c>
      <c r="I4293" s="8" t="s">
        <v>229</v>
      </c>
      <c r="J4293" s="8" t="s">
        <v>53</v>
      </c>
      <c r="K4293" s="8" t="s">
        <v>53</v>
      </c>
      <c r="L4293" s="8" t="s">
        <v>799</v>
      </c>
      <c r="M4293" s="152" t="s">
        <v>311</v>
      </c>
      <c r="N4293" s="8" t="s">
        <v>629</v>
      </c>
      <c r="O4293" s="8" t="s">
        <v>62</v>
      </c>
      <c r="P4293" s="8" t="s">
        <v>1205</v>
      </c>
      <c r="Q4293" s="8" t="s">
        <v>65</v>
      </c>
      <c r="R4293" s="8" t="s">
        <v>57</v>
      </c>
      <c r="S4293" s="8" t="s">
        <v>1212</v>
      </c>
      <c r="T4293" s="150">
        <v>4.7859999999999996</v>
      </c>
      <c r="U4293" s="8" t="s">
        <v>1638</v>
      </c>
      <c r="V4293" s="172">
        <v>1.6500000000000001E-2</v>
      </c>
      <c r="W4293" s="151">
        <v>2.4330000000000001E-2</v>
      </c>
      <c r="X4293" s="4" t="s">
        <v>614</v>
      </c>
      <c r="Y4293" s="4"/>
      <c r="Z4293" s="150">
        <v>429615</v>
      </c>
      <c r="AA4293" s="148">
        <v>1</v>
      </c>
      <c r="AB4293" s="171">
        <v>112.1</v>
      </c>
      <c r="AD4293" s="150">
        <v>481.59800000000001</v>
      </c>
      <c r="AG4293" s="8" t="s">
        <v>17</v>
      </c>
      <c r="AH4293" s="151">
        <v>2.03E-4</v>
      </c>
      <c r="AI4293" s="151">
        <v>5.7461454814077897E-3</v>
      </c>
      <c r="AJ4293" s="151">
        <v>1.6482844981831001E-3</v>
      </c>
    </row>
    <row r="4294" spans="1:36" s="8" customFormat="1" x14ac:dyDescent="0.2">
      <c r="A4294" s="8">
        <v>11389</v>
      </c>
      <c r="B4294" s="8">
        <v>11392</v>
      </c>
      <c r="C4294" s="8" t="s">
        <v>1639</v>
      </c>
      <c r="D4294" s="8" t="s">
        <v>1640</v>
      </c>
      <c r="E4294" s="152" t="s">
        <v>425</v>
      </c>
      <c r="F4294" s="8" t="s">
        <v>1641</v>
      </c>
      <c r="G4294" s="8" t="s">
        <v>1642</v>
      </c>
      <c r="H4294" s="8" t="s">
        <v>76</v>
      </c>
      <c r="I4294" s="8" t="s">
        <v>230</v>
      </c>
      <c r="J4294" s="8" t="s">
        <v>53</v>
      </c>
      <c r="K4294" s="8" t="s">
        <v>53</v>
      </c>
      <c r="L4294" s="8" t="s">
        <v>799</v>
      </c>
      <c r="M4294" s="152" t="s">
        <v>311</v>
      </c>
      <c r="N4294" s="8" t="s">
        <v>267</v>
      </c>
      <c r="O4294" s="8" t="s">
        <v>62</v>
      </c>
      <c r="P4294" s="8" t="s">
        <v>1544</v>
      </c>
      <c r="Q4294" s="8" t="s">
        <v>70</v>
      </c>
      <c r="R4294" s="8" t="s">
        <v>57</v>
      </c>
      <c r="S4294" s="8" t="s">
        <v>1212</v>
      </c>
      <c r="T4294" s="150">
        <v>2.492</v>
      </c>
      <c r="U4294" s="8" t="s">
        <v>1451</v>
      </c>
      <c r="V4294" s="172">
        <v>5.4800000000000001E-2</v>
      </c>
      <c r="W4294" s="151">
        <v>6.7839999999999998E-2</v>
      </c>
      <c r="X4294" s="4" t="s">
        <v>614</v>
      </c>
      <c r="Y4294" s="4"/>
      <c r="Z4294" s="150">
        <v>589809.53</v>
      </c>
      <c r="AA4294" s="148">
        <v>1</v>
      </c>
      <c r="AB4294" s="171">
        <v>101.16</v>
      </c>
      <c r="AD4294" s="150">
        <v>596.65099999999995</v>
      </c>
      <c r="AG4294" s="8" t="s">
        <v>17</v>
      </c>
      <c r="AH4294" s="151">
        <v>2.196E-3</v>
      </c>
      <c r="AI4294" s="151">
        <v>7.1188882329334098E-3</v>
      </c>
      <c r="AJ4294" s="151">
        <v>2.0420563935613098E-3</v>
      </c>
    </row>
    <row r="4295" spans="1:36" s="8" customFormat="1" x14ac:dyDescent="0.2">
      <c r="A4295" s="8">
        <v>11389</v>
      </c>
      <c r="B4295" s="8">
        <v>11392</v>
      </c>
      <c r="C4295" s="8" t="s">
        <v>1421</v>
      </c>
      <c r="D4295" s="8" t="s">
        <v>1422</v>
      </c>
      <c r="E4295" s="152" t="s">
        <v>425</v>
      </c>
      <c r="F4295" s="8" t="s">
        <v>1643</v>
      </c>
      <c r="G4295" s="8" t="s">
        <v>1644</v>
      </c>
      <c r="H4295" s="8" t="s">
        <v>76</v>
      </c>
      <c r="I4295" s="8" t="s">
        <v>229</v>
      </c>
      <c r="J4295" s="8" t="s">
        <v>53</v>
      </c>
      <c r="K4295" s="8" t="s">
        <v>53</v>
      </c>
      <c r="L4295" s="8" t="s">
        <v>799</v>
      </c>
      <c r="M4295" s="152" t="s">
        <v>311</v>
      </c>
      <c r="N4295" s="8" t="s">
        <v>629</v>
      </c>
      <c r="O4295" s="8" t="s">
        <v>62</v>
      </c>
      <c r="P4295" s="8" t="s">
        <v>1544</v>
      </c>
      <c r="Q4295" s="8" t="s">
        <v>65</v>
      </c>
      <c r="R4295" s="8" t="s">
        <v>57</v>
      </c>
      <c r="S4295" s="8" t="s">
        <v>1212</v>
      </c>
      <c r="T4295" s="150">
        <v>1.462</v>
      </c>
      <c r="U4295" s="8" t="s">
        <v>1316</v>
      </c>
      <c r="V4295" s="172">
        <v>1.4E-2</v>
      </c>
      <c r="W4295" s="151">
        <v>2.7799999999999998E-2</v>
      </c>
      <c r="X4295" s="4" t="s">
        <v>614</v>
      </c>
      <c r="Y4295" s="4"/>
      <c r="Z4295" s="150">
        <v>568243.19999999995</v>
      </c>
      <c r="AA4295" s="148">
        <v>1</v>
      </c>
      <c r="AB4295" s="171">
        <v>113.94</v>
      </c>
      <c r="AD4295" s="150">
        <v>647.45600000000002</v>
      </c>
      <c r="AG4295" s="8" t="s">
        <v>17</v>
      </c>
      <c r="AH4295" s="151">
        <v>7.0399999999999998E-4</v>
      </c>
      <c r="AI4295" s="151">
        <v>7.7250630166753901E-3</v>
      </c>
      <c r="AJ4295" s="151">
        <v>2.2159379116092298E-3</v>
      </c>
    </row>
    <row r="4296" spans="1:36" s="8" customFormat="1" x14ac:dyDescent="0.2">
      <c r="A4296" s="8">
        <v>11389</v>
      </c>
      <c r="B4296" s="8">
        <v>11392</v>
      </c>
      <c r="C4296" s="8" t="s">
        <v>1604</v>
      </c>
      <c r="D4296" s="8" t="s">
        <v>1605</v>
      </c>
      <c r="E4296" s="152" t="s">
        <v>425</v>
      </c>
      <c r="F4296" s="8" t="s">
        <v>1645</v>
      </c>
      <c r="G4296" s="8" t="s">
        <v>1646</v>
      </c>
      <c r="H4296" s="8" t="s">
        <v>76</v>
      </c>
      <c r="I4296" s="8" t="s">
        <v>228</v>
      </c>
      <c r="J4296" s="8" t="s">
        <v>53</v>
      </c>
      <c r="K4296" s="8" t="s">
        <v>53</v>
      </c>
      <c r="L4296" s="8" t="s">
        <v>799</v>
      </c>
      <c r="M4296" s="152" t="s">
        <v>311</v>
      </c>
      <c r="N4296" s="8" t="s">
        <v>140</v>
      </c>
      <c r="O4296" s="8" t="s">
        <v>62</v>
      </c>
      <c r="P4296" s="8" t="s">
        <v>1419</v>
      </c>
      <c r="Q4296" s="8" t="s">
        <v>70</v>
      </c>
      <c r="R4296" s="8" t="s">
        <v>57</v>
      </c>
      <c r="S4296" s="8" t="s">
        <v>1212</v>
      </c>
      <c r="T4296" s="150">
        <v>0.49</v>
      </c>
      <c r="U4296" s="8" t="s">
        <v>1608</v>
      </c>
      <c r="V4296" s="172">
        <v>4.1700000000000001E-2</v>
      </c>
      <c r="W4296" s="151">
        <v>5.3039999999999997E-2</v>
      </c>
      <c r="X4296" s="4" t="s">
        <v>614</v>
      </c>
      <c r="Y4296" s="4"/>
      <c r="Z4296" s="150">
        <v>124132.08</v>
      </c>
      <c r="AA4296" s="148">
        <v>1</v>
      </c>
      <c r="AB4296" s="171">
        <v>99.53</v>
      </c>
      <c r="AD4296" s="150">
        <v>123.54900000000001</v>
      </c>
      <c r="AG4296" s="8" t="s">
        <v>17</v>
      </c>
      <c r="AH4296" s="151">
        <v>1.1900000000000001E-3</v>
      </c>
      <c r="AI4296" s="151">
        <v>1.47410902491026E-3</v>
      </c>
      <c r="AJ4296" s="151">
        <v>4.2284885794365701E-4</v>
      </c>
    </row>
    <row r="4297" spans="1:36" s="8" customFormat="1" x14ac:dyDescent="0.2">
      <c r="A4297" s="8">
        <v>11389</v>
      </c>
      <c r="B4297" s="8">
        <v>11392</v>
      </c>
      <c r="C4297" s="8" t="s">
        <v>1652</v>
      </c>
      <c r="D4297" s="8" t="s">
        <v>1653</v>
      </c>
      <c r="E4297" s="4" t="s">
        <v>761</v>
      </c>
      <c r="F4297" s="8" t="s">
        <v>1654</v>
      </c>
      <c r="G4297" s="8" t="s">
        <v>1655</v>
      </c>
      <c r="H4297" s="8" t="s">
        <v>76</v>
      </c>
      <c r="I4297" s="8" t="s">
        <v>230</v>
      </c>
      <c r="J4297" s="8" t="s">
        <v>53</v>
      </c>
      <c r="K4297" s="8" t="s">
        <v>315</v>
      </c>
      <c r="L4297" s="8" t="s">
        <v>799</v>
      </c>
      <c r="M4297" s="152" t="s">
        <v>311</v>
      </c>
      <c r="N4297" s="8" t="s">
        <v>630</v>
      </c>
      <c r="O4297" s="8" t="s">
        <v>62</v>
      </c>
      <c r="P4297" s="8" t="s">
        <v>1544</v>
      </c>
      <c r="Q4297" s="8" t="s">
        <v>70</v>
      </c>
      <c r="R4297" s="8" t="s">
        <v>57</v>
      </c>
      <c r="S4297" s="8" t="s">
        <v>1212</v>
      </c>
      <c r="T4297" s="150">
        <v>2.778</v>
      </c>
      <c r="U4297" s="8" t="s">
        <v>1656</v>
      </c>
      <c r="V4297" s="172">
        <v>4.2999999999999997E-2</v>
      </c>
      <c r="W4297" s="151">
        <v>7.7719999999999997E-2</v>
      </c>
      <c r="X4297" s="4" t="s">
        <v>614</v>
      </c>
      <c r="Y4297" s="4"/>
      <c r="Z4297" s="150">
        <v>271754.15999999997</v>
      </c>
      <c r="AA4297" s="148">
        <v>1</v>
      </c>
      <c r="AB4297" s="171">
        <v>88.4</v>
      </c>
      <c r="AD4297" s="150">
        <v>240.23099999999999</v>
      </c>
      <c r="AG4297" s="8" t="s">
        <v>17</v>
      </c>
      <c r="AH4297" s="151">
        <v>2.4899999999999998E-4</v>
      </c>
      <c r="AI4297" s="151">
        <v>2.8662893786047601E-3</v>
      </c>
      <c r="AJ4297" s="151">
        <v>8.2219643852518901E-4</v>
      </c>
    </row>
    <row r="4298" spans="1:36" s="8" customFormat="1" x14ac:dyDescent="0.2">
      <c r="A4298" s="8">
        <v>11389</v>
      </c>
      <c r="B4298" s="8">
        <v>11392</v>
      </c>
      <c r="C4298" s="8" t="s">
        <v>1561</v>
      </c>
      <c r="D4298" s="8" t="s">
        <v>1562</v>
      </c>
      <c r="E4298" s="152" t="s">
        <v>425</v>
      </c>
      <c r="F4298" s="8" t="s">
        <v>1657</v>
      </c>
      <c r="G4298" s="8" t="s">
        <v>1658</v>
      </c>
      <c r="H4298" s="8" t="s">
        <v>76</v>
      </c>
      <c r="I4298" s="8" t="s">
        <v>229</v>
      </c>
      <c r="J4298" s="8" t="s">
        <v>53</v>
      </c>
      <c r="K4298" s="8" t="s">
        <v>53</v>
      </c>
      <c r="L4298" s="8" t="s">
        <v>799</v>
      </c>
      <c r="M4298" s="152" t="s">
        <v>311</v>
      </c>
      <c r="N4298" s="8" t="s">
        <v>629</v>
      </c>
      <c r="O4298" s="8" t="s">
        <v>62</v>
      </c>
      <c r="P4298" s="8" t="s">
        <v>1283</v>
      </c>
      <c r="Q4298" s="8" t="s">
        <v>70</v>
      </c>
      <c r="R4298" s="8" t="s">
        <v>57</v>
      </c>
      <c r="S4298" s="8" t="s">
        <v>1212</v>
      </c>
      <c r="T4298" s="150">
        <v>2.3159999999999998</v>
      </c>
      <c r="U4298" s="8" t="s">
        <v>1456</v>
      </c>
      <c r="V4298" s="172">
        <v>1.77E-2</v>
      </c>
      <c r="W4298" s="151">
        <v>2.605E-2</v>
      </c>
      <c r="X4298" s="4" t="s">
        <v>614</v>
      </c>
      <c r="Y4298" s="4"/>
      <c r="Z4298" s="150">
        <v>295068.96999999997</v>
      </c>
      <c r="AA4298" s="148">
        <v>1</v>
      </c>
      <c r="AB4298" s="171">
        <v>113.1</v>
      </c>
      <c r="AD4298" s="150">
        <v>333.72300000000001</v>
      </c>
      <c r="AG4298" s="8" t="s">
        <v>17</v>
      </c>
      <c r="AH4298" s="151">
        <v>1.1400000000000001E-4</v>
      </c>
      <c r="AI4298" s="151">
        <v>3.9817841543868197E-3</v>
      </c>
      <c r="AJ4298" s="151">
        <v>1.1421766326701001E-3</v>
      </c>
    </row>
    <row r="4299" spans="1:36" s="8" customFormat="1" x14ac:dyDescent="0.2">
      <c r="A4299" s="8">
        <v>11389</v>
      </c>
      <c r="B4299" s="8">
        <v>11392</v>
      </c>
      <c r="C4299" s="8" t="s">
        <v>1561</v>
      </c>
      <c r="D4299" s="8" t="s">
        <v>1562</v>
      </c>
      <c r="E4299" s="152" t="s">
        <v>425</v>
      </c>
      <c r="F4299" s="8" t="s">
        <v>1659</v>
      </c>
      <c r="G4299" s="8" t="s">
        <v>1660</v>
      </c>
      <c r="H4299" s="8" t="s">
        <v>76</v>
      </c>
      <c r="I4299" s="8" t="s">
        <v>229</v>
      </c>
      <c r="J4299" s="8" t="s">
        <v>53</v>
      </c>
      <c r="K4299" s="8" t="s">
        <v>53</v>
      </c>
      <c r="L4299" s="8" t="s">
        <v>799</v>
      </c>
      <c r="M4299" s="152" t="s">
        <v>311</v>
      </c>
      <c r="N4299" s="8" t="s">
        <v>629</v>
      </c>
      <c r="O4299" s="8" t="s">
        <v>62</v>
      </c>
      <c r="P4299" s="8" t="s">
        <v>1283</v>
      </c>
      <c r="Q4299" s="8" t="s">
        <v>70</v>
      </c>
      <c r="R4299" s="8" t="s">
        <v>57</v>
      </c>
      <c r="S4299" s="8" t="s">
        <v>1212</v>
      </c>
      <c r="T4299" s="150">
        <v>5.2969999999999997</v>
      </c>
      <c r="U4299" s="8" t="s">
        <v>1661</v>
      </c>
      <c r="V4299" s="172">
        <v>2.4799999999999999E-2</v>
      </c>
      <c r="W4299" s="151">
        <v>2.845E-2</v>
      </c>
      <c r="X4299" s="4" t="s">
        <v>614</v>
      </c>
      <c r="Y4299" s="4"/>
      <c r="Z4299" s="150">
        <v>314649</v>
      </c>
      <c r="AA4299" s="148">
        <v>1</v>
      </c>
      <c r="AB4299" s="171">
        <v>113.17</v>
      </c>
      <c r="AD4299" s="150">
        <v>356.08800000000002</v>
      </c>
      <c r="AG4299" s="8" t="s">
        <v>17</v>
      </c>
      <c r="AH4299" s="151">
        <v>9.6000000000000002E-5</v>
      </c>
      <c r="AI4299" s="151">
        <v>4.2486332157158297E-3</v>
      </c>
      <c r="AJ4299" s="151">
        <v>1.2187224097595401E-3</v>
      </c>
    </row>
    <row r="4300" spans="1:36" s="8" customFormat="1" x14ac:dyDescent="0.2">
      <c r="A4300" s="8">
        <v>11389</v>
      </c>
      <c r="B4300" s="8">
        <v>11392</v>
      </c>
      <c r="C4300" s="8" t="s">
        <v>1599</v>
      </c>
      <c r="D4300" s="8" t="s">
        <v>1600</v>
      </c>
      <c r="E4300" s="152" t="s">
        <v>425</v>
      </c>
      <c r="F4300" s="8" t="s">
        <v>1666</v>
      </c>
      <c r="G4300" s="8" t="s">
        <v>1667</v>
      </c>
      <c r="H4300" s="8" t="s">
        <v>76</v>
      </c>
      <c r="I4300" s="8" t="s">
        <v>228</v>
      </c>
      <c r="J4300" s="8" t="s">
        <v>53</v>
      </c>
      <c r="K4300" s="8" t="s">
        <v>53</v>
      </c>
      <c r="L4300" s="8" t="s">
        <v>799</v>
      </c>
      <c r="M4300" s="152" t="s">
        <v>311</v>
      </c>
      <c r="N4300" s="8" t="s">
        <v>156</v>
      </c>
      <c r="O4300" s="8" t="s">
        <v>62</v>
      </c>
      <c r="P4300" s="8" t="s">
        <v>1497</v>
      </c>
      <c r="Q4300" s="8" t="s">
        <v>70</v>
      </c>
      <c r="R4300" s="8" t="s">
        <v>57</v>
      </c>
      <c r="S4300" s="8" t="s">
        <v>1212</v>
      </c>
      <c r="T4300" s="150">
        <v>1.6759999999999999</v>
      </c>
      <c r="U4300" s="8" t="s">
        <v>1362</v>
      </c>
      <c r="V4300" s="172">
        <v>3.2899999999999999E-2</v>
      </c>
      <c r="W4300" s="151">
        <v>4.9000000000000002E-2</v>
      </c>
      <c r="X4300" s="4" t="s">
        <v>614</v>
      </c>
      <c r="Y4300" s="4"/>
      <c r="Z4300" s="150">
        <v>220086</v>
      </c>
      <c r="AA4300" s="148">
        <v>1</v>
      </c>
      <c r="AB4300" s="171">
        <v>98.29</v>
      </c>
      <c r="AD4300" s="150">
        <v>216.32300000000001</v>
      </c>
      <c r="AG4300" s="8" t="s">
        <v>17</v>
      </c>
      <c r="AH4300" s="151">
        <v>3.0800000000000001E-4</v>
      </c>
      <c r="AI4300" s="151">
        <v>2.58103159421426E-3</v>
      </c>
      <c r="AJ4300" s="151">
        <v>7.4037011068189904E-4</v>
      </c>
    </row>
    <row r="4301" spans="1:36" s="8" customFormat="1" x14ac:dyDescent="0.2">
      <c r="A4301" s="8">
        <v>11389</v>
      </c>
      <c r="B4301" s="8">
        <v>11392</v>
      </c>
      <c r="C4301" s="8" t="s">
        <v>1668</v>
      </c>
      <c r="D4301" s="8" t="s">
        <v>1669</v>
      </c>
      <c r="E4301" s="152" t="s">
        <v>425</v>
      </c>
      <c r="F4301" s="8" t="s">
        <v>1670</v>
      </c>
      <c r="G4301" s="8" t="s">
        <v>1671</v>
      </c>
      <c r="H4301" s="8" t="s">
        <v>76</v>
      </c>
      <c r="I4301" s="8" t="s">
        <v>229</v>
      </c>
      <c r="J4301" s="8" t="s">
        <v>53</v>
      </c>
      <c r="K4301" s="8" t="s">
        <v>53</v>
      </c>
      <c r="L4301" s="8" t="s">
        <v>799</v>
      </c>
      <c r="M4301" s="152" t="s">
        <v>311</v>
      </c>
      <c r="N4301" s="8" t="s">
        <v>258</v>
      </c>
      <c r="O4301" s="8" t="s">
        <v>62</v>
      </c>
      <c r="P4301" s="8" t="s">
        <v>1205</v>
      </c>
      <c r="Q4301" s="8" t="s">
        <v>65</v>
      </c>
      <c r="R4301" s="8" t="s">
        <v>57</v>
      </c>
      <c r="S4301" s="8" t="s">
        <v>1212</v>
      </c>
      <c r="T4301" s="150">
        <v>1.9790000000000001</v>
      </c>
      <c r="U4301" s="8" t="s">
        <v>1651</v>
      </c>
      <c r="V4301" s="172">
        <v>1E-3</v>
      </c>
      <c r="W4301" s="151">
        <v>2.232E-2</v>
      </c>
      <c r="X4301" s="4" t="s">
        <v>614</v>
      </c>
      <c r="Y4301" s="4"/>
      <c r="Z4301" s="150">
        <v>890662.65</v>
      </c>
      <c r="AA4301" s="148">
        <v>1</v>
      </c>
      <c r="AB4301" s="171">
        <v>108.87</v>
      </c>
      <c r="AD4301" s="150">
        <v>969.66399999999999</v>
      </c>
      <c r="AG4301" s="8" t="s">
        <v>17</v>
      </c>
      <c r="AH4301" s="151">
        <v>1.387E-3</v>
      </c>
      <c r="AI4301" s="151">
        <v>1.15694584792268E-2</v>
      </c>
      <c r="AJ4301" s="151">
        <v>3.3187045342629499E-3</v>
      </c>
    </row>
    <row r="4302" spans="1:36" s="8" customFormat="1" x14ac:dyDescent="0.2">
      <c r="A4302" s="8">
        <v>11389</v>
      </c>
      <c r="B4302" s="8">
        <v>11392</v>
      </c>
      <c r="C4302" s="8" t="s">
        <v>1668</v>
      </c>
      <c r="D4302" s="8" t="s">
        <v>1669</v>
      </c>
      <c r="E4302" s="152" t="s">
        <v>425</v>
      </c>
      <c r="F4302" s="8" t="s">
        <v>1672</v>
      </c>
      <c r="G4302" s="8" t="s">
        <v>1673</v>
      </c>
      <c r="H4302" s="8" t="s">
        <v>76</v>
      </c>
      <c r="I4302" s="8" t="s">
        <v>229</v>
      </c>
      <c r="J4302" s="8" t="s">
        <v>53</v>
      </c>
      <c r="K4302" s="8" t="s">
        <v>53</v>
      </c>
      <c r="L4302" s="8" t="s">
        <v>799</v>
      </c>
      <c r="M4302" s="152" t="s">
        <v>311</v>
      </c>
      <c r="N4302" s="8" t="s">
        <v>258</v>
      </c>
      <c r="O4302" s="8" t="s">
        <v>62</v>
      </c>
      <c r="P4302" s="8" t="s">
        <v>1205</v>
      </c>
      <c r="Q4302" s="8" t="s">
        <v>65</v>
      </c>
      <c r="R4302" s="8" t="s">
        <v>57</v>
      </c>
      <c r="S4302" s="8" t="s">
        <v>1212</v>
      </c>
      <c r="T4302" s="150">
        <v>12.026999999999999</v>
      </c>
      <c r="U4302" s="8" t="s">
        <v>1674</v>
      </c>
      <c r="V4302" s="172">
        <v>2.07E-2</v>
      </c>
      <c r="W4302" s="151">
        <v>2.8799999999999999E-2</v>
      </c>
      <c r="X4302" s="4" t="s">
        <v>614</v>
      </c>
      <c r="Y4302" s="4"/>
      <c r="Z4302" s="150">
        <v>1901797.24</v>
      </c>
      <c r="AA4302" s="148">
        <v>1</v>
      </c>
      <c r="AB4302" s="171">
        <v>103.14</v>
      </c>
      <c r="AD4302" s="150">
        <v>1961.5139999999999</v>
      </c>
      <c r="AG4302" s="8" t="s">
        <v>17</v>
      </c>
      <c r="AH4302" s="151">
        <v>3.48E-4</v>
      </c>
      <c r="AI4302" s="151">
        <v>2.34036130097298E-2</v>
      </c>
      <c r="AJ4302" s="151">
        <v>6.7133372536824299E-3</v>
      </c>
    </row>
    <row r="4303" spans="1:36" s="8" customFormat="1" x14ac:dyDescent="0.2">
      <c r="A4303" s="8">
        <v>11389</v>
      </c>
      <c r="B4303" s="8">
        <v>11392</v>
      </c>
      <c r="C4303" s="8" t="s">
        <v>1590</v>
      </c>
      <c r="D4303" s="8" t="s">
        <v>1591</v>
      </c>
      <c r="E4303" s="152" t="s">
        <v>425</v>
      </c>
      <c r="F4303" s="8" t="s">
        <v>1675</v>
      </c>
      <c r="G4303" s="8" t="s">
        <v>1676</v>
      </c>
      <c r="H4303" s="8" t="s">
        <v>76</v>
      </c>
      <c r="I4303" s="8" t="s">
        <v>229</v>
      </c>
      <c r="J4303" s="8" t="s">
        <v>53</v>
      </c>
      <c r="K4303" s="8" t="s">
        <v>53</v>
      </c>
      <c r="L4303" s="8" t="s">
        <v>799</v>
      </c>
      <c r="M4303" s="152" t="s">
        <v>311</v>
      </c>
      <c r="N4303" s="8" t="s">
        <v>260</v>
      </c>
      <c r="O4303" s="8" t="s">
        <v>62</v>
      </c>
      <c r="P4303" s="161" t="s">
        <v>298</v>
      </c>
      <c r="Q4303" s="8" t="s">
        <v>298</v>
      </c>
      <c r="R4303" s="8" t="s">
        <v>298</v>
      </c>
      <c r="S4303" s="8" t="s">
        <v>1212</v>
      </c>
      <c r="T4303" s="150">
        <v>1.137</v>
      </c>
      <c r="U4303" s="8" t="s">
        <v>1446</v>
      </c>
      <c r="V4303" s="172">
        <v>4.8000000000000001E-2</v>
      </c>
      <c r="W4303" s="151">
        <v>0.30409999999999998</v>
      </c>
      <c r="X4303" s="4" t="s">
        <v>614</v>
      </c>
      <c r="Y4303" s="4"/>
      <c r="Z4303" s="150">
        <v>27936</v>
      </c>
      <c r="AA4303" s="148">
        <v>1</v>
      </c>
      <c r="AB4303" s="171">
        <v>99.75</v>
      </c>
      <c r="AD4303" s="150">
        <v>27.866</v>
      </c>
      <c r="AG4303" s="8" t="s">
        <v>17</v>
      </c>
      <c r="AH4303" s="151">
        <v>1.8599999999999999E-4</v>
      </c>
      <c r="AI4303" s="151">
        <v>3.3248242598179302E-4</v>
      </c>
      <c r="AJ4303" s="151">
        <v>9.53727382011626E-5</v>
      </c>
    </row>
    <row r="4304" spans="1:36" s="8" customFormat="1" x14ac:dyDescent="0.2">
      <c r="A4304" s="8">
        <v>11389</v>
      </c>
      <c r="B4304" s="8">
        <v>11392</v>
      </c>
      <c r="C4304" s="8" t="s">
        <v>1677</v>
      </c>
      <c r="D4304" s="8" t="s">
        <v>1678</v>
      </c>
      <c r="E4304" s="152" t="s">
        <v>425</v>
      </c>
      <c r="F4304" s="8" t="s">
        <v>1679</v>
      </c>
      <c r="G4304" s="8" t="s">
        <v>1680</v>
      </c>
      <c r="H4304" s="8" t="s">
        <v>76</v>
      </c>
      <c r="I4304" s="8" t="s">
        <v>229</v>
      </c>
      <c r="J4304" s="8" t="s">
        <v>53</v>
      </c>
      <c r="K4304" s="8" t="s">
        <v>53</v>
      </c>
      <c r="L4304" s="8" t="s">
        <v>799</v>
      </c>
      <c r="M4304" s="152" t="s">
        <v>311</v>
      </c>
      <c r="N4304" s="8" t="s">
        <v>258</v>
      </c>
      <c r="O4304" s="8" t="s">
        <v>62</v>
      </c>
      <c r="P4304" s="8" t="s">
        <v>1419</v>
      </c>
      <c r="Q4304" s="8" t="s">
        <v>65</v>
      </c>
      <c r="R4304" s="8" t="s">
        <v>57</v>
      </c>
      <c r="S4304" s="8" t="s">
        <v>1212</v>
      </c>
      <c r="T4304" s="150">
        <v>1.0309999999999999</v>
      </c>
      <c r="U4304" s="8" t="s">
        <v>1681</v>
      </c>
      <c r="V4304" s="172">
        <v>1.8499999999999999E-2</v>
      </c>
      <c r="W4304" s="151">
        <v>2.8469999999999999E-2</v>
      </c>
      <c r="X4304" s="4" t="s">
        <v>614</v>
      </c>
      <c r="Y4304" s="4"/>
      <c r="Z4304" s="150">
        <v>116009.2</v>
      </c>
      <c r="AA4304" s="148">
        <v>1</v>
      </c>
      <c r="AB4304" s="171">
        <v>112.82</v>
      </c>
      <c r="AD4304" s="150">
        <v>130.88200000000001</v>
      </c>
      <c r="AG4304" s="8" t="s">
        <v>17</v>
      </c>
      <c r="AH4304" s="151">
        <v>2.33E-4</v>
      </c>
      <c r="AI4304" s="151">
        <v>1.56160106195256E-3</v>
      </c>
      <c r="AJ4304" s="151">
        <v>4.4794598937513401E-4</v>
      </c>
    </row>
    <row r="4305" spans="1:36" s="8" customFormat="1" x14ac:dyDescent="0.2">
      <c r="A4305" s="8">
        <v>11389</v>
      </c>
      <c r="B4305" s="8">
        <v>11392</v>
      </c>
      <c r="C4305" s="8" t="s">
        <v>1682</v>
      </c>
      <c r="D4305" s="8" t="s">
        <v>1683</v>
      </c>
      <c r="E4305" s="152" t="s">
        <v>425</v>
      </c>
      <c r="F4305" s="8" t="s">
        <v>1684</v>
      </c>
      <c r="G4305" s="8" t="s">
        <v>1685</v>
      </c>
      <c r="H4305" s="8" t="s">
        <v>76</v>
      </c>
      <c r="I4305" s="8" t="s">
        <v>228</v>
      </c>
      <c r="J4305" s="8" t="s">
        <v>53</v>
      </c>
      <c r="K4305" s="8" t="s">
        <v>53</v>
      </c>
      <c r="L4305" s="8" t="s">
        <v>799</v>
      </c>
      <c r="M4305" s="152" t="s">
        <v>311</v>
      </c>
      <c r="N4305" s="8" t="s">
        <v>625</v>
      </c>
      <c r="O4305" s="8" t="s">
        <v>62</v>
      </c>
      <c r="P4305" s="161" t="s">
        <v>298</v>
      </c>
      <c r="Q4305" s="8" t="s">
        <v>298</v>
      </c>
      <c r="R4305" s="8" t="s">
        <v>298</v>
      </c>
      <c r="S4305" s="8" t="s">
        <v>1212</v>
      </c>
      <c r="T4305" s="150">
        <v>0.49</v>
      </c>
      <c r="U4305" s="8" t="s">
        <v>1608</v>
      </c>
      <c r="V4305" s="172">
        <v>3.5499999999999997E-2</v>
      </c>
      <c r="W4305" s="151">
        <v>6.0049999999999999E-2</v>
      </c>
      <c r="X4305" s="4" t="s">
        <v>614</v>
      </c>
      <c r="Y4305" s="4"/>
      <c r="Z4305" s="150">
        <v>544442.39</v>
      </c>
      <c r="AA4305" s="148">
        <v>1</v>
      </c>
      <c r="AB4305" s="171">
        <v>98.89</v>
      </c>
      <c r="AD4305" s="150">
        <v>538.399</v>
      </c>
      <c r="AG4305" s="8" t="s">
        <v>17</v>
      </c>
      <c r="AH4305" s="151">
        <v>3.8019999999999998E-3</v>
      </c>
      <c r="AI4305" s="151">
        <v>6.4238571833680098E-3</v>
      </c>
      <c r="AJ4305" s="151">
        <v>1.8426864144228899E-3</v>
      </c>
    </row>
    <row r="4306" spans="1:36" s="8" customFormat="1" x14ac:dyDescent="0.2">
      <c r="A4306" s="8">
        <v>11389</v>
      </c>
      <c r="B4306" s="8">
        <v>11392</v>
      </c>
      <c r="C4306" s="8" t="s">
        <v>1686</v>
      </c>
      <c r="D4306" s="8" t="s">
        <v>1687</v>
      </c>
      <c r="E4306" s="152" t="s">
        <v>425</v>
      </c>
      <c r="F4306" s="8" t="s">
        <v>1688</v>
      </c>
      <c r="G4306" s="8" t="s">
        <v>1689</v>
      </c>
      <c r="H4306" s="8" t="s">
        <v>76</v>
      </c>
      <c r="I4306" s="8" t="s">
        <v>229</v>
      </c>
      <c r="J4306" s="8" t="s">
        <v>53</v>
      </c>
      <c r="K4306" s="8" t="s">
        <v>53</v>
      </c>
      <c r="L4306" s="8" t="s">
        <v>799</v>
      </c>
      <c r="M4306" s="152" t="s">
        <v>311</v>
      </c>
      <c r="N4306" s="8" t="s">
        <v>256</v>
      </c>
      <c r="O4306" s="8" t="s">
        <v>62</v>
      </c>
      <c r="P4306" s="8" t="s">
        <v>1205</v>
      </c>
      <c r="Q4306" s="8" t="s">
        <v>65</v>
      </c>
      <c r="R4306" s="8" t="s">
        <v>57</v>
      </c>
      <c r="S4306" s="8" t="s">
        <v>1212</v>
      </c>
      <c r="T4306" s="150">
        <v>0.68799999999999994</v>
      </c>
      <c r="U4306" s="8" t="s">
        <v>1690</v>
      </c>
      <c r="V4306" s="172">
        <v>1E-3</v>
      </c>
      <c r="W4306" s="151">
        <v>2.2620000000000001E-2</v>
      </c>
      <c r="X4306" s="4" t="s">
        <v>614</v>
      </c>
      <c r="Y4306" s="4"/>
      <c r="Z4306" s="150">
        <v>1328202</v>
      </c>
      <c r="AA4306" s="148">
        <v>1</v>
      </c>
      <c r="AB4306" s="171">
        <v>112.9</v>
      </c>
      <c r="AD4306" s="150">
        <v>1499.54</v>
      </c>
      <c r="AG4306" s="8" t="s">
        <v>17</v>
      </c>
      <c r="AH4306" s="151">
        <v>8.8500000000000004E-4</v>
      </c>
      <c r="AI4306" s="151">
        <v>1.7891618950753099E-2</v>
      </c>
      <c r="AJ4306" s="151">
        <v>5.1322191996956198E-3</v>
      </c>
    </row>
    <row r="4307" spans="1:36" s="8" customFormat="1" x14ac:dyDescent="0.2">
      <c r="A4307" s="8">
        <v>11389</v>
      </c>
      <c r="B4307" s="8">
        <v>11392</v>
      </c>
      <c r="C4307" s="8" t="s">
        <v>1691</v>
      </c>
      <c r="D4307" s="8" t="s">
        <v>1692</v>
      </c>
      <c r="E4307" s="152" t="s">
        <v>425</v>
      </c>
      <c r="F4307" s="8" t="s">
        <v>1693</v>
      </c>
      <c r="G4307" s="8" t="s">
        <v>1694</v>
      </c>
      <c r="H4307" s="8" t="s">
        <v>76</v>
      </c>
      <c r="I4307" s="8" t="s">
        <v>229</v>
      </c>
      <c r="J4307" s="8" t="s">
        <v>53</v>
      </c>
      <c r="K4307" s="8" t="s">
        <v>53</v>
      </c>
      <c r="L4307" s="8" t="s">
        <v>799</v>
      </c>
      <c r="M4307" s="152" t="s">
        <v>311</v>
      </c>
      <c r="N4307" s="8" t="s">
        <v>140</v>
      </c>
      <c r="O4307" s="8" t="s">
        <v>62</v>
      </c>
      <c r="P4307" s="161" t="s">
        <v>298</v>
      </c>
      <c r="Q4307" s="8" t="s">
        <v>298</v>
      </c>
      <c r="R4307" s="8" t="s">
        <v>298</v>
      </c>
      <c r="S4307" s="8" t="s">
        <v>1212</v>
      </c>
      <c r="T4307" s="150">
        <v>1.345</v>
      </c>
      <c r="U4307" s="8" t="s">
        <v>1695</v>
      </c>
      <c r="V4307" s="172">
        <v>2.8500000000000001E-2</v>
      </c>
      <c r="W4307" s="151">
        <v>1.068E-2</v>
      </c>
      <c r="X4307" s="4" t="s">
        <v>614</v>
      </c>
      <c r="Y4307" s="4"/>
      <c r="Z4307" s="150">
        <v>223178.22</v>
      </c>
      <c r="AA4307" s="148">
        <v>1</v>
      </c>
      <c r="AB4307" s="171">
        <v>119.43</v>
      </c>
      <c r="AD4307" s="150">
        <v>266.54199999999997</v>
      </c>
      <c r="AG4307" s="8" t="s">
        <v>17</v>
      </c>
      <c r="AH4307" s="151">
        <v>1.6800000000000001E-3</v>
      </c>
      <c r="AI4307" s="151">
        <v>3.1802174052330901E-3</v>
      </c>
      <c r="AJ4307" s="151">
        <v>9.12246838660536E-4</v>
      </c>
    </row>
    <row r="4308" spans="1:36" s="8" customFormat="1" x14ac:dyDescent="0.2">
      <c r="A4308" s="8">
        <v>11389</v>
      </c>
      <c r="B4308" s="8">
        <v>11392</v>
      </c>
      <c r="C4308" s="8" t="s">
        <v>1696</v>
      </c>
      <c r="D4308" s="8" t="s">
        <v>1697</v>
      </c>
      <c r="E4308" s="152" t="s">
        <v>425</v>
      </c>
      <c r="F4308" s="8" t="s">
        <v>1698</v>
      </c>
      <c r="G4308" s="8" t="s">
        <v>1699</v>
      </c>
      <c r="H4308" s="8" t="s">
        <v>76</v>
      </c>
      <c r="I4308" s="8" t="s">
        <v>228</v>
      </c>
      <c r="J4308" s="8" t="s">
        <v>53</v>
      </c>
      <c r="K4308" s="8" t="s">
        <v>53</v>
      </c>
      <c r="L4308" s="8" t="s">
        <v>799</v>
      </c>
      <c r="M4308" s="152" t="s">
        <v>311</v>
      </c>
      <c r="N4308" s="8" t="s">
        <v>140</v>
      </c>
      <c r="O4308" s="8" t="s">
        <v>62</v>
      </c>
      <c r="P4308" s="8" t="s">
        <v>1372</v>
      </c>
      <c r="Q4308" s="8" t="s">
        <v>65</v>
      </c>
      <c r="R4308" s="8" t="s">
        <v>57</v>
      </c>
      <c r="S4308" s="8" t="s">
        <v>1212</v>
      </c>
      <c r="T4308" s="150">
        <v>0.73099999999999998</v>
      </c>
      <c r="U4308" s="8" t="s">
        <v>1700</v>
      </c>
      <c r="V4308" s="172">
        <v>4.8000000000000001E-2</v>
      </c>
      <c r="W4308" s="151">
        <v>5.706E-2</v>
      </c>
      <c r="X4308" s="4" t="s">
        <v>614</v>
      </c>
      <c r="Y4308" s="4"/>
      <c r="Z4308" s="150">
        <v>171611.42</v>
      </c>
      <c r="AA4308" s="148">
        <v>1</v>
      </c>
      <c r="AB4308" s="171">
        <v>100.62</v>
      </c>
      <c r="AD4308" s="150">
        <v>172.67500000000001</v>
      </c>
      <c r="AG4308" s="8" t="s">
        <v>17</v>
      </c>
      <c r="AH4308" s="151">
        <v>3.1199999999999999E-3</v>
      </c>
      <c r="AI4308" s="151">
        <v>2.0602601683014999E-3</v>
      </c>
      <c r="AJ4308" s="151">
        <v>5.9098658546380596E-4</v>
      </c>
    </row>
    <row r="4309" spans="1:36" s="8" customFormat="1" x14ac:dyDescent="0.2">
      <c r="A4309" s="8">
        <v>11389</v>
      </c>
      <c r="B4309" s="8">
        <v>11392</v>
      </c>
      <c r="C4309" s="8" t="s">
        <v>1701</v>
      </c>
      <c r="D4309" s="8" t="s">
        <v>1702</v>
      </c>
      <c r="E4309" s="152" t="s">
        <v>425</v>
      </c>
      <c r="F4309" s="8" t="s">
        <v>1703</v>
      </c>
      <c r="G4309" s="8" t="s">
        <v>1704</v>
      </c>
      <c r="H4309" s="8" t="s">
        <v>76</v>
      </c>
      <c r="I4309" s="8" t="s">
        <v>229</v>
      </c>
      <c r="J4309" s="8" t="s">
        <v>53</v>
      </c>
      <c r="K4309" s="8" t="s">
        <v>53</v>
      </c>
      <c r="L4309" s="8" t="s">
        <v>799</v>
      </c>
      <c r="M4309" s="152" t="s">
        <v>311</v>
      </c>
      <c r="N4309" s="8" t="s">
        <v>75</v>
      </c>
      <c r="O4309" s="8" t="s">
        <v>62</v>
      </c>
      <c r="P4309" s="8" t="s">
        <v>1544</v>
      </c>
      <c r="Q4309" s="8" t="s">
        <v>65</v>
      </c>
      <c r="R4309" s="8" t="s">
        <v>57</v>
      </c>
      <c r="S4309" s="8" t="s">
        <v>1212</v>
      </c>
      <c r="T4309" s="150">
        <v>1.33</v>
      </c>
      <c r="U4309" s="8" t="s">
        <v>1705</v>
      </c>
      <c r="V4309" s="172">
        <v>1.0500000000000001E-2</v>
      </c>
      <c r="W4309" s="151">
        <v>2.7810000000000001E-2</v>
      </c>
      <c r="X4309" s="4" t="s">
        <v>614</v>
      </c>
      <c r="Y4309" s="4"/>
      <c r="Z4309" s="150">
        <v>186596.27</v>
      </c>
      <c r="AA4309" s="148">
        <v>1</v>
      </c>
      <c r="AB4309" s="171">
        <v>111.92</v>
      </c>
      <c r="AD4309" s="150">
        <v>208.839</v>
      </c>
      <c r="AG4309" s="8" t="s">
        <v>17</v>
      </c>
      <c r="AH4309" s="151">
        <v>3.6999999999999999E-4</v>
      </c>
      <c r="AI4309" s="151">
        <v>2.4917371538734101E-3</v>
      </c>
      <c r="AJ4309" s="151">
        <v>7.1475595902771897E-4</v>
      </c>
    </row>
    <row r="4310" spans="1:36" s="8" customFormat="1" x14ac:dyDescent="0.2">
      <c r="A4310" s="8">
        <v>11389</v>
      </c>
      <c r="B4310" s="8">
        <v>11392</v>
      </c>
      <c r="C4310" s="8" t="s">
        <v>1706</v>
      </c>
      <c r="D4310" s="8" t="s">
        <v>1707</v>
      </c>
      <c r="E4310" s="152" t="s">
        <v>425</v>
      </c>
      <c r="F4310" s="8" t="s">
        <v>1708</v>
      </c>
      <c r="G4310" s="8" t="s">
        <v>1709</v>
      </c>
      <c r="H4310" s="8" t="s">
        <v>76</v>
      </c>
      <c r="I4310" s="8" t="s">
        <v>228</v>
      </c>
      <c r="J4310" s="8" t="s">
        <v>53</v>
      </c>
      <c r="K4310" s="8" t="s">
        <v>314</v>
      </c>
      <c r="L4310" s="8" t="s">
        <v>799</v>
      </c>
      <c r="M4310" s="152" t="s">
        <v>311</v>
      </c>
      <c r="N4310" s="8" t="s">
        <v>627</v>
      </c>
      <c r="O4310" s="8" t="s">
        <v>62</v>
      </c>
      <c r="P4310" s="8" t="s">
        <v>1419</v>
      </c>
      <c r="Q4310" s="8" t="s">
        <v>65</v>
      </c>
      <c r="R4310" s="8" t="s">
        <v>57</v>
      </c>
      <c r="S4310" s="8" t="s">
        <v>1212</v>
      </c>
      <c r="T4310" s="150">
        <v>0.70599999999999996</v>
      </c>
      <c r="U4310" s="8" t="s">
        <v>1710</v>
      </c>
      <c r="V4310" s="172">
        <v>4.7500000000000001E-2</v>
      </c>
      <c r="W4310" s="151">
        <v>6.0319999999999999E-2</v>
      </c>
      <c r="X4310" s="4" t="s">
        <v>614</v>
      </c>
      <c r="Y4310" s="4"/>
      <c r="Z4310" s="150">
        <v>832469.04</v>
      </c>
      <c r="AA4310" s="148">
        <v>1</v>
      </c>
      <c r="AB4310" s="171">
        <v>100.49</v>
      </c>
      <c r="AD4310" s="150">
        <v>836.548</v>
      </c>
      <c r="AG4310" s="8" t="s">
        <v>17</v>
      </c>
      <c r="AH4310" s="151">
        <v>1.3190000000000001E-3</v>
      </c>
      <c r="AI4310" s="151">
        <v>9.9811941965167305E-3</v>
      </c>
      <c r="AJ4310" s="151">
        <v>2.8631101876388601E-3</v>
      </c>
    </row>
    <row r="4311" spans="1:36" s="8" customFormat="1" x14ac:dyDescent="0.2">
      <c r="A4311" s="8">
        <v>11389</v>
      </c>
      <c r="B4311" s="8">
        <v>11392</v>
      </c>
      <c r="C4311" s="8" t="s">
        <v>1711</v>
      </c>
      <c r="D4311" s="8" t="s">
        <v>1712</v>
      </c>
      <c r="E4311" s="152" t="s">
        <v>425</v>
      </c>
      <c r="F4311" s="8" t="s">
        <v>1713</v>
      </c>
      <c r="G4311" s="8" t="s">
        <v>1714</v>
      </c>
      <c r="H4311" s="8" t="s">
        <v>76</v>
      </c>
      <c r="I4311" s="8" t="s">
        <v>228</v>
      </c>
      <c r="J4311" s="8" t="s">
        <v>53</v>
      </c>
      <c r="K4311" s="8" t="s">
        <v>53</v>
      </c>
      <c r="L4311" s="8" t="s">
        <v>799</v>
      </c>
      <c r="M4311" s="152" t="s">
        <v>311</v>
      </c>
      <c r="N4311" s="8" t="s">
        <v>628</v>
      </c>
      <c r="O4311" s="8" t="s">
        <v>62</v>
      </c>
      <c r="P4311" s="8" t="s">
        <v>1497</v>
      </c>
      <c r="Q4311" s="8" t="s">
        <v>70</v>
      </c>
      <c r="R4311" s="8" t="s">
        <v>57</v>
      </c>
      <c r="S4311" s="8" t="s">
        <v>1212</v>
      </c>
      <c r="T4311" s="150">
        <v>0.98699999999999999</v>
      </c>
      <c r="U4311" s="8" t="s">
        <v>1715</v>
      </c>
      <c r="V4311" s="172">
        <v>1.4999999999999999E-2</v>
      </c>
      <c r="W4311" s="151">
        <v>5.0770000000000003E-2</v>
      </c>
      <c r="X4311" s="4" t="s">
        <v>614</v>
      </c>
      <c r="Y4311" s="4"/>
      <c r="Z4311" s="150">
        <v>139983.35</v>
      </c>
      <c r="AA4311" s="148">
        <v>1</v>
      </c>
      <c r="AB4311" s="171">
        <v>96.64</v>
      </c>
      <c r="AC4311" s="150">
        <v>48.052999999999997</v>
      </c>
      <c r="AD4311" s="150">
        <v>183.333</v>
      </c>
      <c r="AG4311" s="8" t="s">
        <v>17</v>
      </c>
      <c r="AH4311" s="151">
        <v>5.5989999999999998E-3</v>
      </c>
      <c r="AI4311" s="151">
        <v>2.1874242256685098E-3</v>
      </c>
      <c r="AJ4311" s="151">
        <v>6.2746365433759103E-4</v>
      </c>
    </row>
    <row r="4312" spans="1:36" s="8" customFormat="1" x14ac:dyDescent="0.2">
      <c r="A4312" s="8">
        <v>11389</v>
      </c>
      <c r="B4312" s="8">
        <v>11392</v>
      </c>
      <c r="C4312" s="8" t="s">
        <v>1421</v>
      </c>
      <c r="D4312" s="8" t="s">
        <v>1422</v>
      </c>
      <c r="E4312" s="152" t="s">
        <v>425</v>
      </c>
      <c r="F4312" s="8" t="s">
        <v>1716</v>
      </c>
      <c r="G4312" s="8" t="s">
        <v>1717</v>
      </c>
      <c r="H4312" s="8" t="s">
        <v>76</v>
      </c>
      <c r="I4312" s="8" t="s">
        <v>229</v>
      </c>
      <c r="J4312" s="8" t="s">
        <v>53</v>
      </c>
      <c r="K4312" s="8" t="s">
        <v>53</v>
      </c>
      <c r="L4312" s="8" t="s">
        <v>799</v>
      </c>
      <c r="M4312" s="152" t="s">
        <v>311</v>
      </c>
      <c r="N4312" s="8" t="s">
        <v>629</v>
      </c>
      <c r="O4312" s="8" t="s">
        <v>62</v>
      </c>
      <c r="P4312" s="8" t="s">
        <v>1419</v>
      </c>
      <c r="Q4312" s="8" t="s">
        <v>65</v>
      </c>
      <c r="R4312" s="8" t="s">
        <v>57</v>
      </c>
      <c r="S4312" s="8" t="s">
        <v>1212</v>
      </c>
      <c r="T4312" s="150">
        <v>4.0620000000000003</v>
      </c>
      <c r="U4312" s="8" t="s">
        <v>1718</v>
      </c>
      <c r="V4312" s="172">
        <v>8.3999999999999995E-3</v>
      </c>
      <c r="W4312" s="151">
        <v>3.0679999999999999E-2</v>
      </c>
      <c r="X4312" s="4" t="s">
        <v>614</v>
      </c>
      <c r="Y4312" s="4"/>
      <c r="Z4312" s="150">
        <v>100154.98</v>
      </c>
      <c r="AA4312" s="148">
        <v>1</v>
      </c>
      <c r="AB4312" s="171">
        <v>105.51</v>
      </c>
      <c r="AD4312" s="150">
        <v>105.67400000000001</v>
      </c>
      <c r="AG4312" s="8" t="s">
        <v>17</v>
      </c>
      <c r="AH4312" s="151">
        <v>1.22E-4</v>
      </c>
      <c r="AI4312" s="151">
        <v>1.26083350169098E-3</v>
      </c>
      <c r="AJ4312" s="151">
        <v>3.61670675124988E-4</v>
      </c>
    </row>
    <row r="4313" spans="1:36" s="8" customFormat="1" x14ac:dyDescent="0.2">
      <c r="A4313" s="8">
        <v>11389</v>
      </c>
      <c r="B4313" s="8">
        <v>11392</v>
      </c>
      <c r="C4313" s="8" t="s">
        <v>1540</v>
      </c>
      <c r="D4313" s="8" t="s">
        <v>1541</v>
      </c>
      <c r="E4313" s="152" t="s">
        <v>425</v>
      </c>
      <c r="F4313" s="8" t="s">
        <v>1719</v>
      </c>
      <c r="G4313" s="8" t="s">
        <v>1720</v>
      </c>
      <c r="H4313" s="8" t="s">
        <v>76</v>
      </c>
      <c r="I4313" s="8" t="s">
        <v>229</v>
      </c>
      <c r="J4313" s="8" t="s">
        <v>53</v>
      </c>
      <c r="K4313" s="8" t="s">
        <v>53</v>
      </c>
      <c r="L4313" s="8" t="s">
        <v>799</v>
      </c>
      <c r="M4313" s="152" t="s">
        <v>311</v>
      </c>
      <c r="N4313" s="8" t="s">
        <v>629</v>
      </c>
      <c r="O4313" s="8" t="s">
        <v>62</v>
      </c>
      <c r="P4313" s="8" t="s">
        <v>1544</v>
      </c>
      <c r="Q4313" s="8" t="s">
        <v>70</v>
      </c>
      <c r="R4313" s="8" t="s">
        <v>57</v>
      </c>
      <c r="S4313" s="8" t="s">
        <v>1212</v>
      </c>
      <c r="T4313" s="150">
        <v>5.6159999999999997</v>
      </c>
      <c r="U4313" s="8" t="s">
        <v>1721</v>
      </c>
      <c r="V4313" s="172">
        <v>1.5800000000000002E-2</v>
      </c>
      <c r="W4313" s="151">
        <v>2.9850000000000002E-2</v>
      </c>
      <c r="X4313" s="4" t="s">
        <v>614</v>
      </c>
      <c r="Y4313" s="4"/>
      <c r="Z4313" s="150">
        <v>1011491.66</v>
      </c>
      <c r="AA4313" s="148">
        <v>1</v>
      </c>
      <c r="AB4313" s="171">
        <v>107.2</v>
      </c>
      <c r="AD4313" s="150">
        <v>1084.319</v>
      </c>
      <c r="AG4313" s="8" t="s">
        <v>17</v>
      </c>
      <c r="AH4313" s="151">
        <v>8.1499999999999997E-4</v>
      </c>
      <c r="AI4313" s="151">
        <v>1.2937449273509699E-2</v>
      </c>
      <c r="AJ4313" s="151">
        <v>3.7111133285006601E-3</v>
      </c>
    </row>
    <row r="4314" spans="1:36" s="8" customFormat="1" x14ac:dyDescent="0.2">
      <c r="A4314" s="8">
        <v>11389</v>
      </c>
      <c r="B4314" s="8">
        <v>11392</v>
      </c>
      <c r="C4314" s="8" t="s">
        <v>1722</v>
      </c>
      <c r="D4314" s="8" t="s">
        <v>1723</v>
      </c>
      <c r="E4314" s="152" t="s">
        <v>425</v>
      </c>
      <c r="F4314" s="8" t="s">
        <v>1724</v>
      </c>
      <c r="G4314" s="8" t="s">
        <v>1725</v>
      </c>
      <c r="H4314" s="8" t="s">
        <v>76</v>
      </c>
      <c r="I4314" s="8" t="s">
        <v>228</v>
      </c>
      <c r="J4314" s="8" t="s">
        <v>53</v>
      </c>
      <c r="K4314" s="8" t="s">
        <v>53</v>
      </c>
      <c r="L4314" s="8" t="s">
        <v>799</v>
      </c>
      <c r="M4314" s="152" t="s">
        <v>311</v>
      </c>
      <c r="N4314" s="8" t="s">
        <v>630</v>
      </c>
      <c r="O4314" s="8" t="s">
        <v>62</v>
      </c>
      <c r="P4314" s="8" t="s">
        <v>1497</v>
      </c>
      <c r="Q4314" s="8" t="s">
        <v>70</v>
      </c>
      <c r="R4314" s="8" t="s">
        <v>57</v>
      </c>
      <c r="S4314" s="8" t="s">
        <v>1212</v>
      </c>
      <c r="T4314" s="150">
        <v>1.33</v>
      </c>
      <c r="U4314" s="8" t="s">
        <v>1726</v>
      </c>
      <c r="V4314" s="172">
        <v>4.99E-2</v>
      </c>
      <c r="W4314" s="151">
        <v>5.0799999999999998E-2</v>
      </c>
      <c r="X4314" s="4" t="s">
        <v>614</v>
      </c>
      <c r="Y4314" s="4"/>
      <c r="Z4314" s="150">
        <v>7893.75</v>
      </c>
      <c r="AA4314" s="148">
        <v>1</v>
      </c>
      <c r="AB4314" s="171">
        <v>101.23</v>
      </c>
      <c r="AD4314" s="150">
        <v>7.9909999999999997</v>
      </c>
      <c r="AG4314" s="8" t="s">
        <v>17</v>
      </c>
      <c r="AH4314" s="151">
        <v>2.8E-5</v>
      </c>
      <c r="AI4314" s="151">
        <v>9.5341981379563396E-5</v>
      </c>
      <c r="AJ4314" s="151">
        <v>2.7348891607856502E-5</v>
      </c>
    </row>
    <row r="4315" spans="1:36" s="8" customFormat="1" x14ac:dyDescent="0.2">
      <c r="A4315" s="8">
        <v>11389</v>
      </c>
      <c r="B4315" s="8">
        <v>11392</v>
      </c>
      <c r="C4315" s="8" t="s">
        <v>1727</v>
      </c>
      <c r="D4315" s="8" t="s">
        <v>1728</v>
      </c>
      <c r="E4315" s="152" t="s">
        <v>425</v>
      </c>
      <c r="F4315" s="8" t="s">
        <v>1729</v>
      </c>
      <c r="G4315" s="8" t="s">
        <v>1730</v>
      </c>
      <c r="H4315" s="8" t="s">
        <v>76</v>
      </c>
      <c r="I4315" s="8" t="s">
        <v>229</v>
      </c>
      <c r="J4315" s="8" t="s">
        <v>53</v>
      </c>
      <c r="K4315" s="8" t="s">
        <v>53</v>
      </c>
      <c r="L4315" s="8" t="s">
        <v>799</v>
      </c>
      <c r="M4315" s="152" t="s">
        <v>311</v>
      </c>
      <c r="N4315" s="8" t="s">
        <v>629</v>
      </c>
      <c r="O4315" s="8" t="s">
        <v>62</v>
      </c>
      <c r="P4315" s="8" t="s">
        <v>1488</v>
      </c>
      <c r="Q4315" s="8" t="s">
        <v>65</v>
      </c>
      <c r="R4315" s="8" t="s">
        <v>57</v>
      </c>
      <c r="S4315" s="8" t="s">
        <v>1212</v>
      </c>
      <c r="T4315" s="150">
        <v>0.99399999999999999</v>
      </c>
      <c r="U4315" s="8" t="s">
        <v>1461</v>
      </c>
      <c r="V4315" s="172">
        <v>1E-3</v>
      </c>
      <c r="W4315" s="151">
        <v>1E-4</v>
      </c>
      <c r="X4315" s="4" t="s">
        <v>614</v>
      </c>
      <c r="Y4315" s="4"/>
      <c r="Z4315" s="150">
        <v>989845</v>
      </c>
      <c r="AA4315" s="148">
        <v>1</v>
      </c>
      <c r="AB4315" s="171">
        <v>115.54</v>
      </c>
      <c r="AD4315" s="150">
        <v>1143.6669999999999</v>
      </c>
      <c r="AG4315" s="8" t="s">
        <v>17</v>
      </c>
      <c r="AH4315" s="151">
        <v>1.72E-3</v>
      </c>
      <c r="AI4315" s="151">
        <v>1.3645552517797499E-2</v>
      </c>
      <c r="AJ4315" s="151">
        <v>3.9142330727621197E-3</v>
      </c>
    </row>
    <row r="4316" spans="1:36" s="8" customFormat="1" x14ac:dyDescent="0.2">
      <c r="A4316" s="8">
        <v>11389</v>
      </c>
      <c r="B4316" s="8">
        <v>11392</v>
      </c>
      <c r="C4316" s="8" t="s">
        <v>1578</v>
      </c>
      <c r="D4316" s="8" t="s">
        <v>1579</v>
      </c>
      <c r="E4316" s="152" t="s">
        <v>425</v>
      </c>
      <c r="F4316" s="8" t="s">
        <v>2715</v>
      </c>
      <c r="G4316" s="8" t="s">
        <v>2716</v>
      </c>
      <c r="H4316" s="8" t="s">
        <v>76</v>
      </c>
      <c r="I4316" s="8" t="s">
        <v>229</v>
      </c>
      <c r="J4316" s="8" t="s">
        <v>53</v>
      </c>
      <c r="K4316" s="8" t="s">
        <v>53</v>
      </c>
      <c r="L4316" s="8" t="s">
        <v>799</v>
      </c>
      <c r="M4316" s="152" t="s">
        <v>311</v>
      </c>
      <c r="N4316" s="8" t="s">
        <v>629</v>
      </c>
      <c r="O4316" s="8" t="s">
        <v>62</v>
      </c>
      <c r="P4316" s="8" t="s">
        <v>1560</v>
      </c>
      <c r="Q4316" s="8" t="s">
        <v>65</v>
      </c>
      <c r="R4316" s="8" t="s">
        <v>57</v>
      </c>
      <c r="S4316" s="8" t="s">
        <v>1212</v>
      </c>
      <c r="T4316" s="150">
        <v>3.3140000000000001</v>
      </c>
      <c r="U4316" s="8" t="s">
        <v>2717</v>
      </c>
      <c r="V4316" s="172">
        <v>6.8999999999999999E-3</v>
      </c>
      <c r="W4316" s="151">
        <v>2.5159999999999998E-2</v>
      </c>
      <c r="X4316" s="4" t="s">
        <v>614</v>
      </c>
      <c r="Y4316" s="4"/>
      <c r="Z4316" s="150">
        <v>537309.35</v>
      </c>
      <c r="AA4316" s="148">
        <v>1</v>
      </c>
      <c r="AB4316" s="171">
        <v>108.81</v>
      </c>
      <c r="AD4316" s="150">
        <v>584.64599999999996</v>
      </c>
      <c r="AG4316" s="8" t="s">
        <v>17</v>
      </c>
      <c r="AH4316" s="151">
        <v>2.908E-3</v>
      </c>
      <c r="AI4316" s="151">
        <v>6.9756515216700503E-3</v>
      </c>
      <c r="AJ4316" s="151">
        <v>2.0009688764578799E-3</v>
      </c>
    </row>
    <row r="4317" spans="1:36" s="8" customFormat="1" x14ac:dyDescent="0.2">
      <c r="A4317" s="8">
        <v>11389</v>
      </c>
      <c r="B4317" s="8">
        <v>11392</v>
      </c>
      <c r="C4317" s="8" t="s">
        <v>1731</v>
      </c>
      <c r="D4317" s="8" t="s">
        <v>1732</v>
      </c>
      <c r="E4317" s="152" t="s">
        <v>425</v>
      </c>
      <c r="F4317" s="8" t="s">
        <v>1733</v>
      </c>
      <c r="G4317" s="8" t="s">
        <v>1734</v>
      </c>
      <c r="H4317" s="8" t="s">
        <v>76</v>
      </c>
      <c r="I4317" s="8" t="s">
        <v>601</v>
      </c>
      <c r="J4317" s="8" t="s">
        <v>53</v>
      </c>
      <c r="K4317" s="8" t="s">
        <v>317</v>
      </c>
      <c r="L4317" s="8" t="s">
        <v>799</v>
      </c>
      <c r="M4317" s="152" t="s">
        <v>311</v>
      </c>
      <c r="N4317" s="8" t="s">
        <v>625</v>
      </c>
      <c r="O4317" s="8" t="s">
        <v>62</v>
      </c>
      <c r="P4317" s="8" t="s">
        <v>1497</v>
      </c>
      <c r="Q4317" s="8" t="s">
        <v>65</v>
      </c>
      <c r="R4317" s="8" t="s">
        <v>57</v>
      </c>
      <c r="S4317" s="8" t="s">
        <v>1212</v>
      </c>
      <c r="T4317" s="150">
        <v>2.5680000000000001</v>
      </c>
      <c r="U4317" s="8" t="s">
        <v>1470</v>
      </c>
      <c r="V4317" s="172">
        <v>1.25E-3</v>
      </c>
      <c r="W4317" s="151">
        <v>5.5910000000000001E-2</v>
      </c>
      <c r="X4317" s="4" t="s">
        <v>614</v>
      </c>
      <c r="Y4317" s="4"/>
      <c r="Z4317" s="150">
        <v>690683</v>
      </c>
      <c r="AA4317" s="148">
        <v>1</v>
      </c>
      <c r="AB4317" s="171">
        <v>87.6</v>
      </c>
      <c r="AD4317" s="150">
        <v>605.03800000000001</v>
      </c>
      <c r="AG4317" s="8" t="s">
        <v>17</v>
      </c>
      <c r="AH4317" s="151">
        <v>1.219E-3</v>
      </c>
      <c r="AI4317" s="151">
        <v>7.2189567725068401E-3</v>
      </c>
      <c r="AJ4317" s="151">
        <v>2.0707611005807199E-3</v>
      </c>
    </row>
    <row r="4318" spans="1:36" s="8" customFormat="1" x14ac:dyDescent="0.2">
      <c r="A4318" s="8">
        <v>11389</v>
      </c>
      <c r="B4318" s="8">
        <v>11392</v>
      </c>
      <c r="C4318" s="8" t="s">
        <v>1735</v>
      </c>
      <c r="D4318" s="8" t="s">
        <v>1736</v>
      </c>
      <c r="E4318" s="152" t="s">
        <v>425</v>
      </c>
      <c r="F4318" s="8" t="s">
        <v>1737</v>
      </c>
      <c r="G4318" s="8" t="s">
        <v>1738</v>
      </c>
      <c r="H4318" s="8" t="s">
        <v>76</v>
      </c>
      <c r="I4318" s="8" t="s">
        <v>229</v>
      </c>
      <c r="J4318" s="8" t="s">
        <v>53</v>
      </c>
      <c r="K4318" s="8" t="s">
        <v>53</v>
      </c>
      <c r="L4318" s="8" t="s">
        <v>799</v>
      </c>
      <c r="M4318" s="152" t="s">
        <v>311</v>
      </c>
      <c r="N4318" s="8" t="s">
        <v>156</v>
      </c>
      <c r="O4318" s="8" t="s">
        <v>62</v>
      </c>
      <c r="P4318" s="161" t="s">
        <v>298</v>
      </c>
      <c r="Q4318" s="8" t="s">
        <v>298</v>
      </c>
      <c r="R4318" s="8" t="s">
        <v>298</v>
      </c>
      <c r="S4318" s="8" t="s">
        <v>1212</v>
      </c>
      <c r="T4318" s="150">
        <v>1.198</v>
      </c>
      <c r="U4318" s="8" t="s">
        <v>1739</v>
      </c>
      <c r="V4318" s="172">
        <v>1.6400000000000001E-2</v>
      </c>
      <c r="W4318" s="151">
        <v>2.2550000000000001E-2</v>
      </c>
      <c r="X4318" s="4" t="s">
        <v>614</v>
      </c>
      <c r="Y4318" s="4"/>
      <c r="Z4318" s="150">
        <v>350237.95</v>
      </c>
      <c r="AA4318" s="148">
        <v>1</v>
      </c>
      <c r="AB4318" s="171">
        <v>115</v>
      </c>
      <c r="AD4318" s="150">
        <v>402.774</v>
      </c>
      <c r="AG4318" s="8" t="s">
        <v>17</v>
      </c>
      <c r="AH4318" s="151">
        <v>1.4530000000000001E-3</v>
      </c>
      <c r="AI4318" s="151">
        <v>4.8056552384657001E-3</v>
      </c>
      <c r="AJ4318" s="151">
        <v>1.37850443550461E-3</v>
      </c>
    </row>
    <row r="4319" spans="1:36" s="8" customFormat="1" x14ac:dyDescent="0.2">
      <c r="A4319" s="8">
        <v>11389</v>
      </c>
      <c r="B4319" s="8">
        <v>11392</v>
      </c>
      <c r="C4319" s="8" t="s">
        <v>1740</v>
      </c>
      <c r="D4319" s="8" t="s">
        <v>1741</v>
      </c>
      <c r="E4319" s="4" t="s">
        <v>761</v>
      </c>
      <c r="F4319" s="8" t="s">
        <v>1742</v>
      </c>
      <c r="G4319" s="8" t="s">
        <v>1743</v>
      </c>
      <c r="H4319" s="8" t="s">
        <v>76</v>
      </c>
      <c r="I4319" s="8" t="s">
        <v>228</v>
      </c>
      <c r="J4319" s="8" t="s">
        <v>53</v>
      </c>
      <c r="K4319" s="8" t="s">
        <v>314</v>
      </c>
      <c r="L4319" s="8" t="s">
        <v>799</v>
      </c>
      <c r="M4319" s="152" t="s">
        <v>311</v>
      </c>
      <c r="N4319" s="8" t="s">
        <v>630</v>
      </c>
      <c r="O4319" s="8" t="s">
        <v>62</v>
      </c>
      <c r="P4319" s="8" t="s">
        <v>1419</v>
      </c>
      <c r="Q4319" s="8" t="s">
        <v>65</v>
      </c>
      <c r="R4319" s="8" t="s">
        <v>57</v>
      </c>
      <c r="S4319" s="8" t="s">
        <v>1212</v>
      </c>
      <c r="T4319" s="150">
        <v>0.64200000000000002</v>
      </c>
      <c r="U4319" s="8" t="s">
        <v>1226</v>
      </c>
      <c r="V4319" s="172">
        <v>5.9499999999999997E-2</v>
      </c>
      <c r="W4319" s="151">
        <v>7.8350000000000003E-2</v>
      </c>
      <c r="X4319" s="4" t="s">
        <v>614</v>
      </c>
      <c r="Y4319" s="4"/>
      <c r="Z4319" s="150">
        <v>597818.68000000005</v>
      </c>
      <c r="AA4319" s="148">
        <v>1</v>
      </c>
      <c r="AB4319" s="171">
        <v>99.76</v>
      </c>
      <c r="AD4319" s="150">
        <v>596.38400000000001</v>
      </c>
      <c r="AG4319" s="8" t="s">
        <v>17</v>
      </c>
      <c r="AH4319" s="151">
        <v>2.1229999999999999E-3</v>
      </c>
      <c r="AI4319" s="151">
        <v>7.1156977111872096E-3</v>
      </c>
      <c r="AJ4319" s="151">
        <v>2.0411411909176599E-3</v>
      </c>
    </row>
    <row r="4320" spans="1:36" s="8" customFormat="1" x14ac:dyDescent="0.2">
      <c r="A4320" s="8">
        <v>11389</v>
      </c>
      <c r="B4320" s="8">
        <v>11392</v>
      </c>
      <c r="C4320" s="8" t="s">
        <v>1744</v>
      </c>
      <c r="D4320" s="8" t="s">
        <v>1745</v>
      </c>
      <c r="E4320" s="152" t="s">
        <v>425</v>
      </c>
      <c r="F4320" s="8" t="s">
        <v>1746</v>
      </c>
      <c r="G4320" s="8" t="s">
        <v>1747</v>
      </c>
      <c r="H4320" s="8" t="s">
        <v>76</v>
      </c>
      <c r="I4320" s="8" t="s">
        <v>229</v>
      </c>
      <c r="J4320" s="8" t="s">
        <v>53</v>
      </c>
      <c r="K4320" s="8" t="s">
        <v>53</v>
      </c>
      <c r="L4320" s="8" t="s">
        <v>799</v>
      </c>
      <c r="M4320" s="152" t="s">
        <v>311</v>
      </c>
      <c r="N4320" s="8" t="s">
        <v>627</v>
      </c>
      <c r="O4320" s="8" t="s">
        <v>62</v>
      </c>
      <c r="P4320" s="8" t="s">
        <v>1419</v>
      </c>
      <c r="Q4320" s="8" t="s">
        <v>70</v>
      </c>
      <c r="R4320" s="8" t="s">
        <v>57</v>
      </c>
      <c r="S4320" s="8" t="s">
        <v>1212</v>
      </c>
      <c r="T4320" s="150">
        <v>0.77500000000000002</v>
      </c>
      <c r="U4320" s="8" t="s">
        <v>1461</v>
      </c>
      <c r="V4320" s="172">
        <v>1.8499999999999999E-2</v>
      </c>
      <c r="W4320" s="151">
        <v>2.8639999999999999E-2</v>
      </c>
      <c r="X4320" s="4" t="s">
        <v>614</v>
      </c>
      <c r="Y4320" s="4"/>
      <c r="Z4320" s="150">
        <v>397830.48</v>
      </c>
      <c r="AA4320" s="148">
        <v>1</v>
      </c>
      <c r="AB4320" s="171">
        <v>114.36</v>
      </c>
      <c r="AD4320" s="150">
        <v>454.959</v>
      </c>
      <c r="AG4320" s="8" t="s">
        <v>17</v>
      </c>
      <c r="AH4320" s="151">
        <v>1.5410000000000001E-3</v>
      </c>
      <c r="AI4320" s="151">
        <v>5.4282990936648304E-3</v>
      </c>
      <c r="AJ4320" s="151">
        <v>1.55711011434347E-3</v>
      </c>
    </row>
    <row r="4321" spans="1:36" s="8" customFormat="1" x14ac:dyDescent="0.2">
      <c r="A4321" s="8">
        <v>11389</v>
      </c>
      <c r="B4321" s="8">
        <v>11392</v>
      </c>
      <c r="C4321" s="8" t="s">
        <v>1570</v>
      </c>
      <c r="D4321" s="8" t="s">
        <v>1571</v>
      </c>
      <c r="E4321" s="152" t="s">
        <v>425</v>
      </c>
      <c r="F4321" s="8" t="s">
        <v>1748</v>
      </c>
      <c r="G4321" s="8" t="s">
        <v>1749</v>
      </c>
      <c r="H4321" s="8" t="s">
        <v>76</v>
      </c>
      <c r="I4321" s="8" t="s">
        <v>229</v>
      </c>
      <c r="J4321" s="8" t="s">
        <v>53</v>
      </c>
      <c r="K4321" s="8" t="s">
        <v>53</v>
      </c>
      <c r="L4321" s="8" t="s">
        <v>799</v>
      </c>
      <c r="M4321" s="152" t="s">
        <v>311</v>
      </c>
      <c r="N4321" s="8" t="s">
        <v>629</v>
      </c>
      <c r="O4321" s="8" t="s">
        <v>62</v>
      </c>
      <c r="P4321" s="8" t="s">
        <v>1560</v>
      </c>
      <c r="Q4321" s="8" t="s">
        <v>65</v>
      </c>
      <c r="R4321" s="8" t="s">
        <v>57</v>
      </c>
      <c r="S4321" s="8" t="s">
        <v>1212</v>
      </c>
      <c r="T4321" s="150">
        <v>6.4119999999999999</v>
      </c>
      <c r="U4321" s="8" t="s">
        <v>1750</v>
      </c>
      <c r="V4321" s="172">
        <v>2.5000000000000001E-2</v>
      </c>
      <c r="W4321" s="151">
        <v>3.0679999999999999E-2</v>
      </c>
      <c r="X4321" s="4" t="s">
        <v>614</v>
      </c>
      <c r="Y4321" s="4"/>
      <c r="Z4321" s="150">
        <v>268336.38</v>
      </c>
      <c r="AA4321" s="148">
        <v>1</v>
      </c>
      <c r="AB4321" s="171">
        <v>112.1</v>
      </c>
      <c r="AD4321" s="150">
        <v>300.80500000000001</v>
      </c>
      <c r="AG4321" s="8" t="s">
        <v>17</v>
      </c>
      <c r="AH4321" s="151">
        <v>2.5599999999999999E-4</v>
      </c>
      <c r="AI4321" s="151">
        <v>3.5890270996923402E-3</v>
      </c>
      <c r="AJ4321" s="151">
        <v>1.0295140892486699E-3</v>
      </c>
    </row>
    <row r="4322" spans="1:36" s="8" customFormat="1" x14ac:dyDescent="0.2">
      <c r="A4322" s="8">
        <v>11389</v>
      </c>
      <c r="B4322" s="8">
        <v>11392</v>
      </c>
      <c r="C4322" s="8" t="s">
        <v>1751</v>
      </c>
      <c r="D4322" s="8" t="s">
        <v>1752</v>
      </c>
      <c r="E4322" s="152" t="s">
        <v>425</v>
      </c>
      <c r="F4322" s="8" t="s">
        <v>1753</v>
      </c>
      <c r="G4322" s="8" t="s">
        <v>1754</v>
      </c>
      <c r="H4322" s="8" t="s">
        <v>76</v>
      </c>
      <c r="I4322" s="8" t="s">
        <v>229</v>
      </c>
      <c r="J4322" s="8" t="s">
        <v>53</v>
      </c>
      <c r="K4322" s="8" t="s">
        <v>53</v>
      </c>
      <c r="L4322" s="8" t="s">
        <v>799</v>
      </c>
      <c r="M4322" s="152" t="s">
        <v>311</v>
      </c>
      <c r="N4322" s="8" t="s">
        <v>256</v>
      </c>
      <c r="O4322" s="8" t="s">
        <v>62</v>
      </c>
      <c r="P4322" s="8" t="s">
        <v>1205</v>
      </c>
      <c r="Q4322" s="8" t="s">
        <v>65</v>
      </c>
      <c r="R4322" s="8" t="s">
        <v>57</v>
      </c>
      <c r="S4322" s="8" t="s">
        <v>1212</v>
      </c>
      <c r="T4322" s="150">
        <v>2.4740000000000002</v>
      </c>
      <c r="U4322" s="8" t="s">
        <v>1755</v>
      </c>
      <c r="V4322" s="172">
        <v>1.4999999999999999E-2</v>
      </c>
      <c r="W4322" s="151">
        <v>2.3550000000000001E-2</v>
      </c>
      <c r="X4322" s="4" t="s">
        <v>614</v>
      </c>
      <c r="Y4322" s="4"/>
      <c r="Z4322" s="150">
        <v>631145.93999999994</v>
      </c>
      <c r="AA4322" s="148">
        <v>1</v>
      </c>
      <c r="AB4322" s="171">
        <v>114.39</v>
      </c>
      <c r="AD4322" s="150">
        <v>721.96799999999996</v>
      </c>
      <c r="AG4322" s="8" t="s">
        <v>17</v>
      </c>
      <c r="AH4322" s="151">
        <v>2.261E-3</v>
      </c>
      <c r="AI4322" s="151">
        <v>8.6140903224095709E-3</v>
      </c>
      <c r="AJ4322" s="151">
        <v>2.4709558068651901E-3</v>
      </c>
    </row>
    <row r="4323" spans="1:36" s="8" customFormat="1" x14ac:dyDescent="0.2">
      <c r="A4323" s="8">
        <v>11389</v>
      </c>
      <c r="B4323" s="8">
        <v>11392</v>
      </c>
      <c r="C4323" s="8" t="s">
        <v>1756</v>
      </c>
      <c r="D4323" s="8" t="s">
        <v>1757</v>
      </c>
      <c r="E4323" s="152" t="s">
        <v>425</v>
      </c>
      <c r="F4323" s="8" t="s">
        <v>1758</v>
      </c>
      <c r="G4323" s="8" t="s">
        <v>1759</v>
      </c>
      <c r="H4323" s="8" t="s">
        <v>76</v>
      </c>
      <c r="I4323" s="8" t="s">
        <v>229</v>
      </c>
      <c r="J4323" s="8" t="s">
        <v>53</v>
      </c>
      <c r="K4323" s="8" t="s">
        <v>313</v>
      </c>
      <c r="L4323" s="8" t="s">
        <v>799</v>
      </c>
      <c r="M4323" s="152" t="s">
        <v>311</v>
      </c>
      <c r="N4323" s="8" t="s">
        <v>630</v>
      </c>
      <c r="O4323" s="8" t="s">
        <v>62</v>
      </c>
      <c r="P4323" s="8" t="s">
        <v>1497</v>
      </c>
      <c r="Q4323" s="8" t="s">
        <v>70</v>
      </c>
      <c r="R4323" s="8" t="s">
        <v>57</v>
      </c>
      <c r="S4323" s="8" t="s">
        <v>1212</v>
      </c>
      <c r="T4323" s="150">
        <v>0.49</v>
      </c>
      <c r="U4323" s="8" t="s">
        <v>1608</v>
      </c>
      <c r="V4323" s="172">
        <v>1.2200000000000001E-2</v>
      </c>
      <c r="W4323" s="151">
        <v>3.006E-2</v>
      </c>
      <c r="X4323" s="4" t="s">
        <v>614</v>
      </c>
      <c r="Y4323" s="4"/>
      <c r="Z4323" s="150">
        <v>140095.5</v>
      </c>
      <c r="AA4323" s="148">
        <v>1</v>
      </c>
      <c r="AB4323" s="171">
        <v>114.25</v>
      </c>
      <c r="AD4323" s="150">
        <v>160.059</v>
      </c>
      <c r="AG4323" s="8" t="s">
        <v>17</v>
      </c>
      <c r="AH4323" s="151">
        <v>6.0899999999999995E-4</v>
      </c>
      <c r="AI4323" s="151">
        <v>1.90972996558132E-3</v>
      </c>
      <c r="AJ4323" s="151">
        <v>5.4780692695100995E-4</v>
      </c>
    </row>
    <row r="4324" spans="1:36" s="8" customFormat="1" x14ac:dyDescent="0.2">
      <c r="A4324" s="8">
        <v>11389</v>
      </c>
      <c r="B4324" s="8">
        <v>11392</v>
      </c>
      <c r="C4324" s="8" t="s">
        <v>1701</v>
      </c>
      <c r="D4324" s="8" t="s">
        <v>1702</v>
      </c>
      <c r="E4324" s="152" t="s">
        <v>425</v>
      </c>
      <c r="F4324" s="8" t="s">
        <v>1760</v>
      </c>
      <c r="G4324" s="8" t="s">
        <v>1761</v>
      </c>
      <c r="H4324" s="8" t="s">
        <v>76</v>
      </c>
      <c r="I4324" s="8" t="s">
        <v>228</v>
      </c>
      <c r="J4324" s="8" t="s">
        <v>53</v>
      </c>
      <c r="K4324" s="8" t="s">
        <v>53</v>
      </c>
      <c r="L4324" s="8" t="s">
        <v>799</v>
      </c>
      <c r="M4324" s="152" t="s">
        <v>311</v>
      </c>
      <c r="N4324" s="8" t="s">
        <v>75</v>
      </c>
      <c r="O4324" s="8" t="s">
        <v>62</v>
      </c>
      <c r="P4324" s="8" t="s">
        <v>1544</v>
      </c>
      <c r="Q4324" s="8" t="s">
        <v>65</v>
      </c>
      <c r="R4324" s="8" t="s">
        <v>57</v>
      </c>
      <c r="S4324" s="8" t="s">
        <v>1212</v>
      </c>
      <c r="T4324" s="150">
        <v>1.9970000000000001</v>
      </c>
      <c r="U4324" s="8" t="s">
        <v>1762</v>
      </c>
      <c r="V4324" s="172">
        <v>2.18E-2</v>
      </c>
      <c r="W4324" s="151">
        <v>5.2089999999999997E-2</v>
      </c>
      <c r="X4324" s="4" t="s">
        <v>614</v>
      </c>
      <c r="Y4324" s="4"/>
      <c r="Z4324" s="150">
        <v>36672.959999999999</v>
      </c>
      <c r="AA4324" s="148">
        <v>1</v>
      </c>
      <c r="AB4324" s="171">
        <v>94.59</v>
      </c>
      <c r="AD4324" s="150">
        <v>34.689</v>
      </c>
      <c r="AG4324" s="8" t="s">
        <v>17</v>
      </c>
      <c r="AH4324" s="151">
        <v>1.13E-4</v>
      </c>
      <c r="AI4324" s="151">
        <v>4.1388792725624199E-4</v>
      </c>
      <c r="AJ4324" s="151">
        <v>1.18723944022813E-4</v>
      </c>
    </row>
    <row r="4325" spans="1:36" s="8" customFormat="1" x14ac:dyDescent="0.2">
      <c r="A4325" s="8">
        <v>11389</v>
      </c>
      <c r="B4325" s="8">
        <v>11392</v>
      </c>
      <c r="C4325" s="8" t="s">
        <v>1682</v>
      </c>
      <c r="D4325" s="8" t="s">
        <v>1683</v>
      </c>
      <c r="E4325" s="152" t="s">
        <v>425</v>
      </c>
      <c r="F4325" s="8" t="s">
        <v>1763</v>
      </c>
      <c r="G4325" s="8" t="s">
        <v>1764</v>
      </c>
      <c r="H4325" s="8" t="s">
        <v>76</v>
      </c>
      <c r="I4325" s="8" t="s">
        <v>601</v>
      </c>
      <c r="J4325" s="8" t="s">
        <v>53</v>
      </c>
      <c r="K4325" s="8" t="s">
        <v>53</v>
      </c>
      <c r="L4325" s="8" t="s">
        <v>799</v>
      </c>
      <c r="M4325" s="152" t="s">
        <v>311</v>
      </c>
      <c r="N4325" s="8" t="s">
        <v>625</v>
      </c>
      <c r="O4325" s="8" t="s">
        <v>62</v>
      </c>
      <c r="P4325" s="161" t="s">
        <v>298</v>
      </c>
      <c r="Q4325" s="8" t="s">
        <v>298</v>
      </c>
      <c r="R4325" s="8" t="s">
        <v>298</v>
      </c>
      <c r="S4325" s="8" t="s">
        <v>1212</v>
      </c>
      <c r="T4325" s="150">
        <v>1.98</v>
      </c>
      <c r="U4325" s="8" t="s">
        <v>1446</v>
      </c>
      <c r="V4325" s="172">
        <v>1.2E-2</v>
      </c>
      <c r="W4325" s="151">
        <v>6.4799999999999996E-2</v>
      </c>
      <c r="X4325" s="4" t="s">
        <v>614</v>
      </c>
      <c r="Y4325" s="4"/>
      <c r="Z4325" s="150">
        <v>297884</v>
      </c>
      <c r="AA4325" s="148">
        <v>1</v>
      </c>
      <c r="AB4325" s="171">
        <v>90.42</v>
      </c>
      <c r="AD4325" s="150">
        <v>269.34699999999998</v>
      </c>
      <c r="AG4325" s="8" t="s">
        <v>17</v>
      </c>
      <c r="AH4325" s="151">
        <v>4.8050000000000002E-3</v>
      </c>
      <c r="AI4325" s="151">
        <v>3.21368457304362E-3</v>
      </c>
      <c r="AJ4325" s="151">
        <v>9.2184691127942099E-4</v>
      </c>
    </row>
    <row r="4326" spans="1:36" s="8" customFormat="1" x14ac:dyDescent="0.2">
      <c r="A4326" s="8">
        <v>11389</v>
      </c>
      <c r="B4326" s="8">
        <v>11392</v>
      </c>
      <c r="C4326" s="8" t="s">
        <v>1565</v>
      </c>
      <c r="D4326" s="8" t="s">
        <v>1566</v>
      </c>
      <c r="E4326" s="152" t="s">
        <v>425</v>
      </c>
      <c r="F4326" s="8" t="s">
        <v>1765</v>
      </c>
      <c r="G4326" s="8" t="s">
        <v>1766</v>
      </c>
      <c r="H4326" s="8" t="s">
        <v>76</v>
      </c>
      <c r="I4326" s="8" t="s">
        <v>228</v>
      </c>
      <c r="J4326" s="8" t="s">
        <v>53</v>
      </c>
      <c r="K4326" s="8" t="s">
        <v>53</v>
      </c>
      <c r="L4326" s="8" t="s">
        <v>799</v>
      </c>
      <c r="M4326" s="152" t="s">
        <v>311</v>
      </c>
      <c r="N4326" s="8" t="s">
        <v>75</v>
      </c>
      <c r="O4326" s="8" t="s">
        <v>62</v>
      </c>
      <c r="P4326" s="8" t="s">
        <v>1544</v>
      </c>
      <c r="Q4326" s="8" t="s">
        <v>65</v>
      </c>
      <c r="R4326" s="8" t="s">
        <v>57</v>
      </c>
      <c r="S4326" s="8" t="s">
        <v>1212</v>
      </c>
      <c r="T4326" s="150">
        <v>1.9159999999999999</v>
      </c>
      <c r="U4326" s="8" t="s">
        <v>1767</v>
      </c>
      <c r="V4326" s="172">
        <v>2.1499999999999998E-2</v>
      </c>
      <c r="W4326" s="151">
        <v>5.0650000000000001E-2</v>
      </c>
      <c r="X4326" s="4" t="s">
        <v>614</v>
      </c>
      <c r="Y4326" s="4"/>
      <c r="Z4326" s="150">
        <v>334472.99</v>
      </c>
      <c r="AA4326" s="148">
        <v>1</v>
      </c>
      <c r="AB4326" s="171">
        <v>94.73</v>
      </c>
      <c r="AC4326" s="150">
        <v>24.318000000000001</v>
      </c>
      <c r="AD4326" s="150">
        <v>341.16399999999999</v>
      </c>
      <c r="AG4326" s="8" t="s">
        <v>17</v>
      </c>
      <c r="AH4326" s="151">
        <v>4.1100000000000002E-4</v>
      </c>
      <c r="AI4326" s="151">
        <v>4.0705632098487999E-3</v>
      </c>
      <c r="AJ4326" s="151">
        <v>1.1676429459325901E-3</v>
      </c>
    </row>
    <row r="4327" spans="1:36" s="8" customFormat="1" x14ac:dyDescent="0.2">
      <c r="A4327" s="8">
        <v>11389</v>
      </c>
      <c r="B4327" s="8">
        <v>11392</v>
      </c>
      <c r="C4327" s="8" t="s">
        <v>1756</v>
      </c>
      <c r="D4327" s="8" t="s">
        <v>1757</v>
      </c>
      <c r="E4327" s="152" t="s">
        <v>425</v>
      </c>
      <c r="F4327" s="8" t="s">
        <v>1768</v>
      </c>
      <c r="G4327" s="8" t="s">
        <v>1769</v>
      </c>
      <c r="H4327" s="8" t="s">
        <v>76</v>
      </c>
      <c r="I4327" s="8" t="s">
        <v>228</v>
      </c>
      <c r="J4327" s="8" t="s">
        <v>53</v>
      </c>
      <c r="K4327" s="8" t="s">
        <v>53</v>
      </c>
      <c r="L4327" s="8" t="s">
        <v>799</v>
      </c>
      <c r="M4327" s="152" t="s">
        <v>311</v>
      </c>
      <c r="N4327" s="8" t="s">
        <v>630</v>
      </c>
      <c r="O4327" s="8" t="s">
        <v>62</v>
      </c>
      <c r="P4327" s="8" t="s">
        <v>1497</v>
      </c>
      <c r="Q4327" s="8" t="s">
        <v>70</v>
      </c>
      <c r="R4327" s="8" t="s">
        <v>57</v>
      </c>
      <c r="S4327" s="8" t="s">
        <v>1212</v>
      </c>
      <c r="T4327" s="150">
        <v>2.399</v>
      </c>
      <c r="U4327" s="8" t="s">
        <v>1770</v>
      </c>
      <c r="V4327" s="172">
        <v>2.3E-2</v>
      </c>
      <c r="W4327" s="151">
        <v>5.1139999999999998E-2</v>
      </c>
      <c r="X4327" s="4" t="s">
        <v>614</v>
      </c>
      <c r="Y4327" s="4"/>
      <c r="Z4327" s="150">
        <v>314979.53000000003</v>
      </c>
      <c r="AA4327" s="148">
        <v>1</v>
      </c>
      <c r="AB4327" s="171">
        <v>94.34</v>
      </c>
      <c r="AD4327" s="150">
        <v>297.15199999999999</v>
      </c>
      <c r="AG4327" s="8" t="s">
        <v>17</v>
      </c>
      <c r="AH4327" s="151">
        <v>4.2400000000000001E-4</v>
      </c>
      <c r="AI4327" s="151">
        <v>3.5454369856119201E-3</v>
      </c>
      <c r="AJ4327" s="151">
        <v>1.0170102447941099E-3</v>
      </c>
    </row>
    <row r="4328" spans="1:36" s="8" customFormat="1" x14ac:dyDescent="0.2">
      <c r="A4328" s="8">
        <v>11389</v>
      </c>
      <c r="B4328" s="8">
        <v>11392</v>
      </c>
      <c r="C4328" s="8" t="s">
        <v>1662</v>
      </c>
      <c r="D4328" s="8" t="s">
        <v>1663</v>
      </c>
      <c r="E4328" s="152" t="s">
        <v>425</v>
      </c>
      <c r="F4328" s="8" t="s">
        <v>1771</v>
      </c>
      <c r="G4328" s="8" t="s">
        <v>1772</v>
      </c>
      <c r="H4328" s="8" t="s">
        <v>76</v>
      </c>
      <c r="I4328" s="8" t="s">
        <v>229</v>
      </c>
      <c r="J4328" s="8" t="s">
        <v>53</v>
      </c>
      <c r="K4328" s="8" t="s">
        <v>53</v>
      </c>
      <c r="L4328" s="8" t="s">
        <v>799</v>
      </c>
      <c r="M4328" s="152" t="s">
        <v>311</v>
      </c>
      <c r="N4328" s="8" t="s">
        <v>629</v>
      </c>
      <c r="O4328" s="8" t="s">
        <v>62</v>
      </c>
      <c r="P4328" s="8" t="s">
        <v>1544</v>
      </c>
      <c r="Q4328" s="8" t="s">
        <v>65</v>
      </c>
      <c r="R4328" s="8" t="s">
        <v>57</v>
      </c>
      <c r="S4328" s="8" t="s">
        <v>1212</v>
      </c>
      <c r="T4328" s="150">
        <v>6.1059999999999999</v>
      </c>
      <c r="U4328" s="8" t="s">
        <v>1773</v>
      </c>
      <c r="V4328" s="172">
        <v>1.15E-2</v>
      </c>
      <c r="W4328" s="151">
        <v>3.1329999999999997E-2</v>
      </c>
      <c r="X4328" s="4" t="s">
        <v>614</v>
      </c>
      <c r="Y4328" s="4"/>
      <c r="Z4328" s="150">
        <v>172983</v>
      </c>
      <c r="AA4328" s="148">
        <v>1</v>
      </c>
      <c r="AB4328" s="171">
        <v>102.13</v>
      </c>
      <c r="AD4328" s="150">
        <v>176.66800000000001</v>
      </c>
      <c r="AG4328" s="8" t="s">
        <v>17</v>
      </c>
      <c r="AH4328" s="151">
        <v>1.73E-4</v>
      </c>
      <c r="AI4328" s="151">
        <v>2.1078918513789601E-3</v>
      </c>
      <c r="AJ4328" s="151">
        <v>6.0464975586089597E-4</v>
      </c>
    </row>
    <row r="4329" spans="1:36" s="8" customFormat="1" x14ac:dyDescent="0.2">
      <c r="A4329" s="8">
        <v>11389</v>
      </c>
      <c r="B4329" s="8">
        <v>11392</v>
      </c>
      <c r="C4329" s="8" t="s">
        <v>1744</v>
      </c>
      <c r="D4329" s="8" t="s">
        <v>1745</v>
      </c>
      <c r="E4329" s="152" t="s">
        <v>425</v>
      </c>
      <c r="F4329" s="8" t="s">
        <v>1774</v>
      </c>
      <c r="G4329" s="8" t="s">
        <v>1775</v>
      </c>
      <c r="H4329" s="8" t="s">
        <v>76</v>
      </c>
      <c r="I4329" s="8" t="s">
        <v>229</v>
      </c>
      <c r="J4329" s="8" t="s">
        <v>53</v>
      </c>
      <c r="K4329" s="8" t="s">
        <v>53</v>
      </c>
      <c r="L4329" s="8" t="s">
        <v>799</v>
      </c>
      <c r="M4329" s="152" t="s">
        <v>311</v>
      </c>
      <c r="N4329" s="8" t="s">
        <v>627</v>
      </c>
      <c r="O4329" s="8" t="s">
        <v>62</v>
      </c>
      <c r="P4329" s="8" t="s">
        <v>1419</v>
      </c>
      <c r="Q4329" s="8" t="s">
        <v>70</v>
      </c>
      <c r="R4329" s="8" t="s">
        <v>57</v>
      </c>
      <c r="S4329" s="8" t="s">
        <v>1212</v>
      </c>
      <c r="T4329" s="150">
        <v>0.40600000000000003</v>
      </c>
      <c r="U4329" s="8" t="s">
        <v>1776</v>
      </c>
      <c r="V4329" s="172">
        <v>0.01</v>
      </c>
      <c r="W4329" s="151">
        <v>4.0169999999999997E-2</v>
      </c>
      <c r="X4329" s="4" t="s">
        <v>614</v>
      </c>
      <c r="Y4329" s="4"/>
      <c r="Z4329" s="150">
        <v>226751.89</v>
      </c>
      <c r="AA4329" s="148">
        <v>1</v>
      </c>
      <c r="AB4329" s="171">
        <v>113.19</v>
      </c>
      <c r="AD4329" s="150">
        <v>256.66000000000003</v>
      </c>
      <c r="AG4329" s="8" t="s">
        <v>17</v>
      </c>
      <c r="AH4329" s="151">
        <v>7.45E-4</v>
      </c>
      <c r="AI4329" s="151">
        <v>3.0623198108775999E-3</v>
      </c>
      <c r="AJ4329" s="151">
        <v>8.7842785900225896E-4</v>
      </c>
    </row>
    <row r="4330" spans="1:36" s="8" customFormat="1" x14ac:dyDescent="0.2">
      <c r="A4330" s="8">
        <v>11389</v>
      </c>
      <c r="B4330" s="8">
        <v>11392</v>
      </c>
      <c r="C4330" s="8" t="s">
        <v>1457</v>
      </c>
      <c r="D4330" s="8" t="s">
        <v>1458</v>
      </c>
      <c r="E4330" s="152" t="s">
        <v>425</v>
      </c>
      <c r="F4330" s="8" t="s">
        <v>1777</v>
      </c>
      <c r="G4330" s="8" t="s">
        <v>1778</v>
      </c>
      <c r="H4330" s="8" t="s">
        <v>76</v>
      </c>
      <c r="I4330" s="8" t="s">
        <v>229</v>
      </c>
      <c r="J4330" s="8" t="s">
        <v>53</v>
      </c>
      <c r="K4330" s="8" t="s">
        <v>53</v>
      </c>
      <c r="L4330" s="8" t="s">
        <v>799</v>
      </c>
      <c r="M4330" s="152" t="s">
        <v>311</v>
      </c>
      <c r="N4330" s="8" t="s">
        <v>629</v>
      </c>
      <c r="O4330" s="8" t="s">
        <v>62</v>
      </c>
      <c r="P4330" s="161" t="s">
        <v>298</v>
      </c>
      <c r="Q4330" s="8" t="s">
        <v>298</v>
      </c>
      <c r="R4330" s="8" t="s">
        <v>298</v>
      </c>
      <c r="S4330" s="8" t="s">
        <v>1212</v>
      </c>
      <c r="T4330" s="150">
        <v>5.0869999999999997</v>
      </c>
      <c r="U4330" s="8" t="s">
        <v>1779</v>
      </c>
      <c r="V4330" s="172">
        <v>6.4000000000000003E-3</v>
      </c>
      <c r="W4330" s="151">
        <v>3.7100000000000001E-2</v>
      </c>
      <c r="X4330" s="4" t="s">
        <v>614</v>
      </c>
      <c r="Y4330" s="4"/>
      <c r="Z4330" s="150">
        <v>136327.4</v>
      </c>
      <c r="AA4330" s="148">
        <v>1</v>
      </c>
      <c r="AB4330" s="171">
        <v>97.86</v>
      </c>
      <c r="AD4330" s="150">
        <v>133.41</v>
      </c>
      <c r="AG4330" s="8" t="s">
        <v>17</v>
      </c>
      <c r="AH4330" s="151">
        <v>5.3799999999999996E-4</v>
      </c>
      <c r="AI4330" s="151">
        <v>1.5917685944400999E-3</v>
      </c>
      <c r="AJ4330" s="151">
        <v>4.5659956007022498E-4</v>
      </c>
    </row>
    <row r="4331" spans="1:36" s="8" customFormat="1" x14ac:dyDescent="0.2">
      <c r="A4331" s="8">
        <v>11389</v>
      </c>
      <c r="B4331" s="8">
        <v>11392</v>
      </c>
      <c r="C4331" s="8" t="s">
        <v>1780</v>
      </c>
      <c r="D4331" s="8" t="s">
        <v>1781</v>
      </c>
      <c r="E4331" s="152" t="s">
        <v>425</v>
      </c>
      <c r="F4331" s="8" t="s">
        <v>1782</v>
      </c>
      <c r="G4331" s="8" t="s">
        <v>1783</v>
      </c>
      <c r="H4331" s="8" t="s">
        <v>76</v>
      </c>
      <c r="I4331" s="8" t="s">
        <v>229</v>
      </c>
      <c r="J4331" s="8" t="s">
        <v>53</v>
      </c>
      <c r="K4331" s="8" t="s">
        <v>53</v>
      </c>
      <c r="L4331" s="8" t="s">
        <v>799</v>
      </c>
      <c r="M4331" s="152" t="s">
        <v>311</v>
      </c>
      <c r="N4331" s="8" t="s">
        <v>258</v>
      </c>
      <c r="O4331" s="8" t="s">
        <v>62</v>
      </c>
      <c r="P4331" s="8" t="s">
        <v>1283</v>
      </c>
      <c r="Q4331" s="8" t="s">
        <v>65</v>
      </c>
      <c r="R4331" s="8" t="s">
        <v>57</v>
      </c>
      <c r="S4331" s="8" t="s">
        <v>1212</v>
      </c>
      <c r="T4331" s="150">
        <v>3.3769999999999998</v>
      </c>
      <c r="U4331" s="8" t="s">
        <v>1784</v>
      </c>
      <c r="V4331" s="172">
        <v>7.0000000000000001E-3</v>
      </c>
      <c r="W4331" s="151">
        <v>2.2270000000000002E-2</v>
      </c>
      <c r="X4331" s="4" t="s">
        <v>614</v>
      </c>
      <c r="Y4331" s="4"/>
      <c r="Z4331" s="150">
        <v>82532.039999999994</v>
      </c>
      <c r="AA4331" s="148">
        <v>1</v>
      </c>
      <c r="AB4331" s="171">
        <v>108.34</v>
      </c>
      <c r="AD4331" s="150">
        <v>89.415000000000006</v>
      </c>
      <c r="AG4331" s="8" t="s">
        <v>17</v>
      </c>
      <c r="AH4331" s="151">
        <v>1.1789999999999999E-3</v>
      </c>
      <c r="AI4331" s="151">
        <v>1.06684906175282E-3</v>
      </c>
      <c r="AJ4331" s="151">
        <v>3.0602614849868599E-4</v>
      </c>
    </row>
    <row r="4332" spans="1:36" s="8" customFormat="1" x14ac:dyDescent="0.2">
      <c r="A4332" s="8">
        <v>11389</v>
      </c>
      <c r="B4332" s="8">
        <v>11392</v>
      </c>
      <c r="C4332" s="8" t="s">
        <v>2725</v>
      </c>
      <c r="D4332" s="8" t="s">
        <v>2726</v>
      </c>
      <c r="E4332" s="152" t="s">
        <v>425</v>
      </c>
      <c r="F4332" s="8" t="s">
        <v>2727</v>
      </c>
      <c r="G4332" s="8" t="s">
        <v>2728</v>
      </c>
      <c r="H4332" s="8" t="s">
        <v>76</v>
      </c>
      <c r="I4332" s="8" t="s">
        <v>228</v>
      </c>
      <c r="J4332" s="8" t="s">
        <v>53</v>
      </c>
      <c r="K4332" s="8" t="s">
        <v>53</v>
      </c>
      <c r="L4332" s="8" t="s">
        <v>799</v>
      </c>
      <c r="M4332" s="152" t="s">
        <v>311</v>
      </c>
      <c r="N4332" s="8" t="s">
        <v>627</v>
      </c>
      <c r="O4332" s="8" t="s">
        <v>62</v>
      </c>
      <c r="P4332" s="8" t="s">
        <v>1372</v>
      </c>
      <c r="Q4332" s="8" t="s">
        <v>65</v>
      </c>
      <c r="R4332" s="8" t="s">
        <v>57</v>
      </c>
      <c r="S4332" s="8" t="s">
        <v>1212</v>
      </c>
      <c r="T4332" s="150">
        <v>0.98499999999999999</v>
      </c>
      <c r="U4332" s="8" t="s">
        <v>1461</v>
      </c>
      <c r="V4332" s="172">
        <v>3.7999999999999999E-2</v>
      </c>
      <c r="W4332" s="151">
        <v>4.9230000000000003E-2</v>
      </c>
      <c r="X4332" s="4" t="s">
        <v>614</v>
      </c>
      <c r="Y4332" s="4"/>
      <c r="Z4332" s="150">
        <v>31766.9</v>
      </c>
      <c r="AA4332" s="148">
        <v>1</v>
      </c>
      <c r="AB4332" s="171">
        <v>99</v>
      </c>
      <c r="AD4332" s="150">
        <v>31.449000000000002</v>
      </c>
      <c r="AG4332" s="8" t="s">
        <v>17</v>
      </c>
      <c r="AH4332" s="151">
        <v>5.3200000000000003E-4</v>
      </c>
      <c r="AI4332" s="151">
        <v>3.7523349532701399E-4</v>
      </c>
      <c r="AJ4332" s="151">
        <v>1.07635902284021E-4</v>
      </c>
    </row>
    <row r="4333" spans="1:36" s="8" customFormat="1" x14ac:dyDescent="0.2">
      <c r="A4333" s="8">
        <v>11389</v>
      </c>
      <c r="B4333" s="8">
        <v>11392</v>
      </c>
      <c r="C4333" s="8" t="s">
        <v>1647</v>
      </c>
      <c r="D4333" s="8" t="s">
        <v>1648</v>
      </c>
      <c r="E4333" s="152" t="s">
        <v>425</v>
      </c>
      <c r="F4333" s="8" t="s">
        <v>1785</v>
      </c>
      <c r="G4333" s="8" t="s">
        <v>1786</v>
      </c>
      <c r="H4333" s="8" t="s">
        <v>76</v>
      </c>
      <c r="I4333" s="8" t="s">
        <v>229</v>
      </c>
      <c r="J4333" s="8" t="s">
        <v>53</v>
      </c>
      <c r="K4333" s="8" t="s">
        <v>53</v>
      </c>
      <c r="L4333" s="8" t="s">
        <v>799</v>
      </c>
      <c r="M4333" s="152" t="s">
        <v>311</v>
      </c>
      <c r="N4333" s="8" t="s">
        <v>629</v>
      </c>
      <c r="O4333" s="8" t="s">
        <v>62</v>
      </c>
      <c r="P4333" s="8" t="s">
        <v>1544</v>
      </c>
      <c r="Q4333" s="8" t="s">
        <v>70</v>
      </c>
      <c r="R4333" s="8" t="s">
        <v>57</v>
      </c>
      <c r="S4333" s="8" t="s">
        <v>1212</v>
      </c>
      <c r="T4333" s="150">
        <v>4.218</v>
      </c>
      <c r="U4333" s="8" t="s">
        <v>1787</v>
      </c>
      <c r="V4333" s="172">
        <v>8.5000000000000006E-3</v>
      </c>
      <c r="W4333" s="151">
        <v>2.775E-2</v>
      </c>
      <c r="X4333" s="4" t="s">
        <v>614</v>
      </c>
      <c r="Y4333" s="4"/>
      <c r="Z4333" s="150">
        <v>417057.6</v>
      </c>
      <c r="AA4333" s="148">
        <v>1</v>
      </c>
      <c r="AB4333" s="171">
        <v>104.89</v>
      </c>
      <c r="AD4333" s="150">
        <v>437.452</v>
      </c>
      <c r="AG4333" s="8" t="s">
        <v>17</v>
      </c>
      <c r="AH4333" s="151">
        <v>6.6699999999999995E-4</v>
      </c>
      <c r="AI4333" s="151">
        <v>5.2194133672657898E-3</v>
      </c>
      <c r="AJ4333" s="151">
        <v>1.4971911467800299E-3</v>
      </c>
    </row>
    <row r="4334" spans="1:36" s="8" customFormat="1" x14ac:dyDescent="0.2">
      <c r="A4334" s="8">
        <v>11389</v>
      </c>
      <c r="B4334" s="8">
        <v>11392</v>
      </c>
      <c r="C4334" s="8" t="s">
        <v>1788</v>
      </c>
      <c r="D4334" s="8" t="s">
        <v>1789</v>
      </c>
      <c r="E4334" s="152" t="s">
        <v>425</v>
      </c>
      <c r="F4334" s="8" t="s">
        <v>1790</v>
      </c>
      <c r="G4334" s="8" t="s">
        <v>1791</v>
      </c>
      <c r="H4334" s="8" t="s">
        <v>76</v>
      </c>
      <c r="I4334" s="8" t="s">
        <v>230</v>
      </c>
      <c r="J4334" s="8" t="s">
        <v>53</v>
      </c>
      <c r="K4334" s="8" t="s">
        <v>53</v>
      </c>
      <c r="L4334" s="8" t="s">
        <v>799</v>
      </c>
      <c r="M4334" s="152" t="s">
        <v>311</v>
      </c>
      <c r="N4334" s="8" t="s">
        <v>632</v>
      </c>
      <c r="O4334" s="8" t="s">
        <v>62</v>
      </c>
      <c r="P4334" s="8" t="s">
        <v>1560</v>
      </c>
      <c r="Q4334" s="8" t="s">
        <v>65</v>
      </c>
      <c r="R4334" s="8" t="s">
        <v>57</v>
      </c>
      <c r="S4334" s="8" t="s">
        <v>1212</v>
      </c>
      <c r="T4334" s="150">
        <v>4.7569999999999997</v>
      </c>
      <c r="U4334" s="8" t="s">
        <v>1792</v>
      </c>
      <c r="V4334" s="172">
        <v>2.6700000000000002E-2</v>
      </c>
      <c r="W4334" s="151">
        <v>5.6520000000000001E-2</v>
      </c>
      <c r="X4334" s="4" t="s">
        <v>614</v>
      </c>
      <c r="Y4334" s="4"/>
      <c r="Z4334" s="150">
        <v>87959.8</v>
      </c>
      <c r="AA4334" s="148">
        <v>1</v>
      </c>
      <c r="AB4334" s="171">
        <v>96.86</v>
      </c>
      <c r="AD4334" s="150">
        <v>85.197999999999993</v>
      </c>
      <c r="AG4334" s="8" t="s">
        <v>17</v>
      </c>
      <c r="AH4334" s="151">
        <v>5.5999999999999995E-4</v>
      </c>
      <c r="AI4334" s="151">
        <v>1.0165301548299801E-3</v>
      </c>
      <c r="AJ4334" s="151">
        <v>2.9159214669438301E-4</v>
      </c>
    </row>
    <row r="4335" spans="1:36" s="8" customFormat="1" x14ac:dyDescent="0.2">
      <c r="A4335" s="8">
        <v>11389</v>
      </c>
      <c r="B4335" s="8">
        <v>11392</v>
      </c>
      <c r="C4335" s="8" t="s">
        <v>1756</v>
      </c>
      <c r="D4335" s="8" t="s">
        <v>1757</v>
      </c>
      <c r="E4335" s="152" t="s">
        <v>425</v>
      </c>
      <c r="F4335" s="8" t="s">
        <v>1793</v>
      </c>
      <c r="G4335" s="8" t="s">
        <v>1794</v>
      </c>
      <c r="H4335" s="8" t="s">
        <v>76</v>
      </c>
      <c r="I4335" s="8" t="s">
        <v>229</v>
      </c>
      <c r="J4335" s="8" t="s">
        <v>53</v>
      </c>
      <c r="K4335" s="8" t="s">
        <v>53</v>
      </c>
      <c r="L4335" s="8" t="s">
        <v>799</v>
      </c>
      <c r="M4335" s="152" t="s">
        <v>311</v>
      </c>
      <c r="N4335" s="8" t="s">
        <v>630</v>
      </c>
      <c r="O4335" s="8" t="s">
        <v>62</v>
      </c>
      <c r="P4335" s="8" t="s">
        <v>1497</v>
      </c>
      <c r="Q4335" s="8" t="s">
        <v>70</v>
      </c>
      <c r="R4335" s="8" t="s">
        <v>57</v>
      </c>
      <c r="S4335" s="8" t="s">
        <v>1212</v>
      </c>
      <c r="T4335" s="150">
        <v>3.91</v>
      </c>
      <c r="U4335" s="8" t="s">
        <v>1489</v>
      </c>
      <c r="V4335" s="172">
        <v>1.09E-2</v>
      </c>
      <c r="W4335" s="151">
        <v>3.022E-2</v>
      </c>
      <c r="X4335" s="4" t="s">
        <v>614</v>
      </c>
      <c r="Y4335" s="4"/>
      <c r="Z4335" s="150">
        <v>397658</v>
      </c>
      <c r="AA4335" s="148">
        <v>1</v>
      </c>
      <c r="AB4335" s="171">
        <v>105.53</v>
      </c>
      <c r="AD4335" s="150">
        <v>419.64800000000002</v>
      </c>
      <c r="AG4335" s="8" t="s">
        <v>17</v>
      </c>
      <c r="AH4335" s="151">
        <v>5.5900000000000004E-4</v>
      </c>
      <c r="AI4335" s="151">
        <v>5.0069958383337299E-3</v>
      </c>
      <c r="AJ4335" s="151">
        <v>1.43625908002086E-3</v>
      </c>
    </row>
    <row r="4336" spans="1:36" s="8" customFormat="1" x14ac:dyDescent="0.2">
      <c r="A4336" s="8">
        <v>11389</v>
      </c>
      <c r="B4336" s="8">
        <v>11392</v>
      </c>
      <c r="C4336" s="8" t="s">
        <v>1421</v>
      </c>
      <c r="D4336" s="8" t="s">
        <v>1422</v>
      </c>
      <c r="E4336" s="152" t="s">
        <v>425</v>
      </c>
      <c r="F4336" s="8" t="s">
        <v>1795</v>
      </c>
      <c r="G4336" s="8" t="s">
        <v>1796</v>
      </c>
      <c r="H4336" s="8" t="s">
        <v>76</v>
      </c>
      <c r="I4336" s="8" t="s">
        <v>229</v>
      </c>
      <c r="J4336" s="8" t="s">
        <v>53</v>
      </c>
      <c r="K4336" s="8" t="s">
        <v>53</v>
      </c>
      <c r="L4336" s="8" t="s">
        <v>799</v>
      </c>
      <c r="M4336" s="152" t="s">
        <v>311</v>
      </c>
      <c r="N4336" s="8" t="s">
        <v>629</v>
      </c>
      <c r="O4336" s="8" t="s">
        <v>62</v>
      </c>
      <c r="P4336" s="8" t="s">
        <v>1419</v>
      </c>
      <c r="Q4336" s="8" t="s">
        <v>65</v>
      </c>
      <c r="R4336" s="8" t="s">
        <v>57</v>
      </c>
      <c r="S4336" s="8" t="s">
        <v>1212</v>
      </c>
      <c r="T4336" s="150">
        <v>5.4020000000000001</v>
      </c>
      <c r="U4336" s="8" t="s">
        <v>1797</v>
      </c>
      <c r="V4336" s="172">
        <v>9.7000000000000003E-3</v>
      </c>
      <c r="W4336" s="151">
        <v>3.1879999999999999E-2</v>
      </c>
      <c r="X4336" s="4" t="s">
        <v>614</v>
      </c>
      <c r="Y4336" s="4"/>
      <c r="Z4336" s="150">
        <v>190502.7</v>
      </c>
      <c r="AA4336" s="148">
        <v>1</v>
      </c>
      <c r="AB4336" s="171">
        <v>101.17</v>
      </c>
      <c r="AD4336" s="150">
        <v>192.732</v>
      </c>
      <c r="AG4336" s="8" t="s">
        <v>17</v>
      </c>
      <c r="AH4336" s="151">
        <v>4.9700000000000005E-4</v>
      </c>
      <c r="AI4336" s="151">
        <v>2.2995584540658298E-3</v>
      </c>
      <c r="AJ4336" s="151">
        <v>6.5962940979593504E-4</v>
      </c>
    </row>
    <row r="4337" spans="1:36" s="8" customFormat="1" x14ac:dyDescent="0.2">
      <c r="A4337" s="8">
        <v>11389</v>
      </c>
      <c r="B4337" s="8">
        <v>11392</v>
      </c>
      <c r="C4337" s="8" t="s">
        <v>1561</v>
      </c>
      <c r="D4337" s="8" t="s">
        <v>1562</v>
      </c>
      <c r="E4337" s="152" t="s">
        <v>425</v>
      </c>
      <c r="F4337" s="8" t="s">
        <v>2930</v>
      </c>
      <c r="G4337" s="8" t="s">
        <v>2931</v>
      </c>
      <c r="H4337" s="8" t="s">
        <v>76</v>
      </c>
      <c r="I4337" s="8" t="s">
        <v>229</v>
      </c>
      <c r="J4337" s="8" t="s">
        <v>53</v>
      </c>
      <c r="K4337" s="8" t="s">
        <v>53</v>
      </c>
      <c r="L4337" s="8" t="s">
        <v>799</v>
      </c>
      <c r="M4337" s="152" t="s">
        <v>311</v>
      </c>
      <c r="N4337" s="8" t="s">
        <v>629</v>
      </c>
      <c r="O4337" s="8" t="s">
        <v>62</v>
      </c>
      <c r="P4337" s="8" t="s">
        <v>1283</v>
      </c>
      <c r="Q4337" s="8" t="s">
        <v>65</v>
      </c>
      <c r="R4337" s="8" t="s">
        <v>57</v>
      </c>
      <c r="S4337" s="8" t="s">
        <v>1212</v>
      </c>
      <c r="T4337" s="150">
        <v>6.7249999999999996</v>
      </c>
      <c r="U4337" s="8" t="s">
        <v>2932</v>
      </c>
      <c r="V4337" s="172">
        <v>8.9999999999999993E-3</v>
      </c>
      <c r="W4337" s="151">
        <v>2.9850000000000002E-2</v>
      </c>
      <c r="X4337" s="4" t="s">
        <v>614</v>
      </c>
      <c r="Y4337" s="4"/>
      <c r="Z4337" s="150">
        <v>185813.88</v>
      </c>
      <c r="AA4337" s="148">
        <v>1</v>
      </c>
      <c r="AB4337" s="171">
        <v>98.8</v>
      </c>
      <c r="AC4337" s="150">
        <v>0.94899999999999995</v>
      </c>
      <c r="AD4337" s="150">
        <v>184.53299999999999</v>
      </c>
      <c r="AG4337" s="8" t="s">
        <v>17</v>
      </c>
      <c r="AH4337" s="151">
        <v>6.7999999999999999E-5</v>
      </c>
      <c r="AI4337" s="151">
        <v>2.2017420780719998E-3</v>
      </c>
      <c r="AJ4337" s="151">
        <v>6.31570736944586E-4</v>
      </c>
    </row>
    <row r="4338" spans="1:36" s="8" customFormat="1" x14ac:dyDescent="0.2">
      <c r="A4338" s="8">
        <v>11389</v>
      </c>
      <c r="B4338" s="8">
        <v>11392</v>
      </c>
      <c r="C4338" s="8" t="s">
        <v>1452</v>
      </c>
      <c r="D4338" s="8" t="s">
        <v>1453</v>
      </c>
      <c r="E4338" s="152" t="s">
        <v>425</v>
      </c>
      <c r="F4338" s="8" t="s">
        <v>1454</v>
      </c>
      <c r="G4338" s="8" t="s">
        <v>1455</v>
      </c>
      <c r="H4338" s="8" t="s">
        <v>76</v>
      </c>
      <c r="I4338" s="8" t="s">
        <v>229</v>
      </c>
      <c r="J4338" s="8" t="s">
        <v>53</v>
      </c>
      <c r="K4338" s="8" t="s">
        <v>314</v>
      </c>
      <c r="L4338" s="8" t="s">
        <v>799</v>
      </c>
      <c r="M4338" s="152" t="s">
        <v>311</v>
      </c>
      <c r="N4338" s="8" t="s">
        <v>625</v>
      </c>
      <c r="O4338" s="8" t="s">
        <v>62</v>
      </c>
      <c r="P4338" s="161" t="s">
        <v>298</v>
      </c>
      <c r="Q4338" s="8" t="s">
        <v>298</v>
      </c>
      <c r="R4338" s="8" t="s">
        <v>298</v>
      </c>
      <c r="S4338" s="8" t="s">
        <v>1212</v>
      </c>
      <c r="T4338" s="150">
        <v>2.4830000000000001</v>
      </c>
      <c r="U4338" s="8" t="s">
        <v>1456</v>
      </c>
      <c r="V4338" s="172">
        <v>1.5800000000000002E-2</v>
      </c>
      <c r="W4338" s="151">
        <v>3.6470000000000002E-2</v>
      </c>
      <c r="X4338" s="4" t="s">
        <v>614</v>
      </c>
      <c r="Y4338" s="4"/>
      <c r="Z4338" s="150">
        <v>91014.54</v>
      </c>
      <c r="AA4338" s="148">
        <v>1</v>
      </c>
      <c r="AB4338" s="171">
        <v>107.98</v>
      </c>
      <c r="AD4338" s="150">
        <v>98.278000000000006</v>
      </c>
      <c r="AG4338" s="8" t="s">
        <v>17</v>
      </c>
      <c r="AH4338" s="151">
        <v>2.43E-4</v>
      </c>
      <c r="AI4338" s="151">
        <v>1.17258860627049E-3</v>
      </c>
      <c r="AJ4338" s="151">
        <v>3.3635758591831801E-4</v>
      </c>
    </row>
    <row r="4339" spans="1:36" s="8" customFormat="1" x14ac:dyDescent="0.2">
      <c r="A4339" s="8">
        <v>11389</v>
      </c>
      <c r="B4339" s="8">
        <v>11392</v>
      </c>
      <c r="C4339" s="8" t="s">
        <v>1462</v>
      </c>
      <c r="D4339" s="8" t="s">
        <v>1463</v>
      </c>
      <c r="E4339" s="152" t="s">
        <v>425</v>
      </c>
      <c r="F4339" s="8" t="s">
        <v>1798</v>
      </c>
      <c r="G4339" s="8" t="s">
        <v>1799</v>
      </c>
      <c r="H4339" s="8" t="s">
        <v>76</v>
      </c>
      <c r="I4339" s="8" t="s">
        <v>601</v>
      </c>
      <c r="J4339" s="8" t="s">
        <v>53</v>
      </c>
      <c r="K4339" s="8" t="s">
        <v>53</v>
      </c>
      <c r="L4339" s="8" t="s">
        <v>799</v>
      </c>
      <c r="M4339" s="152" t="s">
        <v>311</v>
      </c>
      <c r="N4339" s="8" t="s">
        <v>625</v>
      </c>
      <c r="O4339" s="8" t="s">
        <v>62</v>
      </c>
      <c r="P4339" s="161" t="s">
        <v>298</v>
      </c>
      <c r="Q4339" s="8" t="s">
        <v>298</v>
      </c>
      <c r="R4339" s="8" t="s">
        <v>298</v>
      </c>
      <c r="S4339" s="8" t="s">
        <v>1212</v>
      </c>
      <c r="T4339" s="150">
        <v>0.97099999999999997</v>
      </c>
      <c r="U4339" s="8" t="s">
        <v>1800</v>
      </c>
      <c r="V4339" s="172">
        <v>0.03</v>
      </c>
      <c r="W4339" s="151">
        <v>6.7549999999999999E-2</v>
      </c>
      <c r="X4339" s="4" t="s">
        <v>614</v>
      </c>
      <c r="Y4339" s="4"/>
      <c r="Z4339" s="150">
        <v>148997.51999999999</v>
      </c>
      <c r="AA4339" s="148">
        <v>1</v>
      </c>
      <c r="AB4339" s="171">
        <v>96.6</v>
      </c>
      <c r="AD4339" s="150">
        <v>143.93199999999999</v>
      </c>
      <c r="AG4339" s="8" t="s">
        <v>17</v>
      </c>
      <c r="AH4339" s="151">
        <v>2.6150000000000001E-3</v>
      </c>
      <c r="AI4339" s="151">
        <v>1.71730618713756E-3</v>
      </c>
      <c r="AJ4339" s="151">
        <v>4.9261007679869402E-4</v>
      </c>
    </row>
    <row r="4340" spans="1:36" s="8" customFormat="1" x14ac:dyDescent="0.2">
      <c r="A4340" s="8">
        <v>11389</v>
      </c>
      <c r="B4340" s="8">
        <v>11392</v>
      </c>
      <c r="C4340" s="8" t="s">
        <v>1801</v>
      </c>
      <c r="D4340" s="8" t="s">
        <v>1802</v>
      </c>
      <c r="E4340" s="152" t="s">
        <v>425</v>
      </c>
      <c r="F4340" s="8" t="s">
        <v>1803</v>
      </c>
      <c r="G4340" s="8" t="s">
        <v>1804</v>
      </c>
      <c r="H4340" s="8" t="s">
        <v>76</v>
      </c>
      <c r="I4340" s="8" t="s">
        <v>229</v>
      </c>
      <c r="J4340" s="8" t="s">
        <v>53</v>
      </c>
      <c r="K4340" s="8" t="s">
        <v>314</v>
      </c>
      <c r="L4340" s="8" t="s">
        <v>799</v>
      </c>
      <c r="M4340" s="152" t="s">
        <v>311</v>
      </c>
      <c r="N4340" s="8" t="s">
        <v>625</v>
      </c>
      <c r="O4340" s="8" t="s">
        <v>62</v>
      </c>
      <c r="P4340" s="8" t="s">
        <v>1488</v>
      </c>
      <c r="Q4340" s="8" t="s">
        <v>70</v>
      </c>
      <c r="R4340" s="8" t="s">
        <v>57</v>
      </c>
      <c r="S4340" s="8" t="s">
        <v>1212</v>
      </c>
      <c r="T4340" s="150">
        <v>2.4540000000000002</v>
      </c>
      <c r="U4340" s="8" t="s">
        <v>1651</v>
      </c>
      <c r="V4340" s="172">
        <v>1.4800000000000001E-2</v>
      </c>
      <c r="W4340" s="151">
        <v>3.0360000000000002E-2</v>
      </c>
      <c r="X4340" s="4" t="s">
        <v>614</v>
      </c>
      <c r="Y4340" s="4"/>
      <c r="Z4340" s="150">
        <v>151021.68</v>
      </c>
      <c r="AA4340" s="148">
        <v>1</v>
      </c>
      <c r="AB4340" s="171">
        <v>108.94</v>
      </c>
      <c r="AD4340" s="150">
        <v>164.523</v>
      </c>
      <c r="AG4340" s="8" t="s">
        <v>17</v>
      </c>
      <c r="AH4340" s="151">
        <v>2.1699999999999999E-4</v>
      </c>
      <c r="AI4340" s="151">
        <v>1.96299067465065E-3</v>
      </c>
      <c r="AJ4340" s="151">
        <v>5.6308478606635203E-4</v>
      </c>
    </row>
    <row r="4341" spans="1:36" s="8" customFormat="1" x14ac:dyDescent="0.2">
      <c r="A4341" s="8">
        <v>11389</v>
      </c>
      <c r="B4341" s="8">
        <v>11392</v>
      </c>
      <c r="C4341" s="8" t="s">
        <v>1805</v>
      </c>
      <c r="D4341" s="8" t="s">
        <v>1806</v>
      </c>
      <c r="E4341" s="152" t="s">
        <v>425</v>
      </c>
      <c r="F4341" s="8" t="s">
        <v>1807</v>
      </c>
      <c r="G4341" s="8" t="s">
        <v>1808</v>
      </c>
      <c r="H4341" s="8" t="s">
        <v>76</v>
      </c>
      <c r="I4341" s="8" t="s">
        <v>228</v>
      </c>
      <c r="J4341" s="8" t="s">
        <v>53</v>
      </c>
      <c r="K4341" s="8" t="s">
        <v>53</v>
      </c>
      <c r="L4341" s="8" t="s">
        <v>799</v>
      </c>
      <c r="M4341" s="152" t="s">
        <v>311</v>
      </c>
      <c r="N4341" s="8" t="s">
        <v>269</v>
      </c>
      <c r="O4341" s="8" t="s">
        <v>62</v>
      </c>
      <c r="P4341" s="8" t="s">
        <v>1544</v>
      </c>
      <c r="Q4341" s="8" t="s">
        <v>65</v>
      </c>
      <c r="R4341" s="8" t="s">
        <v>57</v>
      </c>
      <c r="S4341" s="8" t="s">
        <v>1212</v>
      </c>
      <c r="T4341" s="150">
        <v>6.5549999999999997</v>
      </c>
      <c r="U4341" s="8" t="s">
        <v>1797</v>
      </c>
      <c r="V4341" s="172">
        <v>2.5000000000000001E-2</v>
      </c>
      <c r="W4341" s="151">
        <v>5.2679999999999998E-2</v>
      </c>
      <c r="X4341" s="4" t="s">
        <v>614</v>
      </c>
      <c r="Y4341" s="4"/>
      <c r="Z4341" s="150">
        <v>237444</v>
      </c>
      <c r="AA4341" s="148">
        <v>1</v>
      </c>
      <c r="AB4341" s="171">
        <v>84.49</v>
      </c>
      <c r="AD4341" s="150">
        <v>200.61600000000001</v>
      </c>
      <c r="AG4341" s="8" t="s">
        <v>17</v>
      </c>
      <c r="AH4341" s="151">
        <v>1.7799999999999999E-4</v>
      </c>
      <c r="AI4341" s="151">
        <v>2.3936358364449301E-3</v>
      </c>
      <c r="AJ4341" s="151">
        <v>6.8661555059359503E-4</v>
      </c>
    </row>
    <row r="4342" spans="1:36" s="8" customFormat="1" x14ac:dyDescent="0.2">
      <c r="A4342" s="8">
        <v>11389</v>
      </c>
      <c r="B4342" s="8">
        <v>11392</v>
      </c>
      <c r="C4342" s="8" t="s">
        <v>1809</v>
      </c>
      <c r="D4342" s="8" t="s">
        <v>1810</v>
      </c>
      <c r="E4342" s="152" t="s">
        <v>425</v>
      </c>
      <c r="F4342" s="8" t="s">
        <v>1811</v>
      </c>
      <c r="G4342" s="8" t="s">
        <v>1812</v>
      </c>
      <c r="H4342" s="8" t="s">
        <v>76</v>
      </c>
      <c r="I4342" s="8" t="s">
        <v>228</v>
      </c>
      <c r="J4342" s="8" t="s">
        <v>53</v>
      </c>
      <c r="K4342" s="8" t="s">
        <v>53</v>
      </c>
      <c r="L4342" s="8" t="s">
        <v>799</v>
      </c>
      <c r="M4342" s="152" t="s">
        <v>311</v>
      </c>
      <c r="N4342" s="8" t="s">
        <v>627</v>
      </c>
      <c r="O4342" s="8" t="s">
        <v>62</v>
      </c>
      <c r="P4342" s="8" t="s">
        <v>1520</v>
      </c>
      <c r="Q4342" s="8" t="s">
        <v>70</v>
      </c>
      <c r="R4342" s="8" t="s">
        <v>57</v>
      </c>
      <c r="S4342" s="8" t="s">
        <v>1212</v>
      </c>
      <c r="T4342" s="150">
        <v>0.73599999999999999</v>
      </c>
      <c r="U4342" s="8" t="s">
        <v>1461</v>
      </c>
      <c r="V4342" s="172">
        <v>3.15E-2</v>
      </c>
      <c r="W4342" s="151">
        <v>6.9949999999999998E-2</v>
      </c>
      <c r="X4342" s="4" t="s">
        <v>614</v>
      </c>
      <c r="Y4342" s="4"/>
      <c r="Z4342" s="150">
        <v>27267.88</v>
      </c>
      <c r="AA4342" s="148">
        <v>1</v>
      </c>
      <c r="AB4342" s="171">
        <v>97.36</v>
      </c>
      <c r="AD4342" s="150">
        <v>26.547999999999998</v>
      </c>
      <c r="AG4342" s="8" t="s">
        <v>17</v>
      </c>
      <c r="AH4342" s="151">
        <v>3.1599999999999998E-4</v>
      </c>
      <c r="AI4342" s="151">
        <v>3.1675502093523499E-4</v>
      </c>
      <c r="AJ4342" s="151">
        <v>9.0861324764317906E-5</v>
      </c>
    </row>
    <row r="4343" spans="1:36" s="8" customFormat="1" x14ac:dyDescent="0.2">
      <c r="A4343" s="8">
        <v>11389</v>
      </c>
      <c r="B4343" s="8">
        <v>11392</v>
      </c>
      <c r="C4343" s="8" t="s">
        <v>1686</v>
      </c>
      <c r="D4343" s="8" t="s">
        <v>1687</v>
      </c>
      <c r="E4343" s="152" t="s">
        <v>425</v>
      </c>
      <c r="F4343" s="8" t="s">
        <v>1813</v>
      </c>
      <c r="G4343" s="8" t="s">
        <v>1814</v>
      </c>
      <c r="H4343" s="8" t="s">
        <v>76</v>
      </c>
      <c r="I4343" s="8" t="s">
        <v>229</v>
      </c>
      <c r="J4343" s="8" t="s">
        <v>53</v>
      </c>
      <c r="K4343" s="8" t="s">
        <v>53</v>
      </c>
      <c r="L4343" s="8" t="s">
        <v>799</v>
      </c>
      <c r="M4343" s="152" t="s">
        <v>311</v>
      </c>
      <c r="N4343" s="8" t="s">
        <v>256</v>
      </c>
      <c r="O4343" s="8" t="s">
        <v>62</v>
      </c>
      <c r="P4343" s="8" t="s">
        <v>1205</v>
      </c>
      <c r="Q4343" s="8" t="s">
        <v>65</v>
      </c>
      <c r="R4343" s="8" t="s">
        <v>57</v>
      </c>
      <c r="S4343" s="8" t="s">
        <v>1212</v>
      </c>
      <c r="T4343" s="150">
        <v>1.913</v>
      </c>
      <c r="U4343" s="8" t="s">
        <v>1815</v>
      </c>
      <c r="V4343" s="172">
        <v>1E-3</v>
      </c>
      <c r="W4343" s="151">
        <v>2.2159999999999999E-2</v>
      </c>
      <c r="X4343" s="4" t="s">
        <v>614</v>
      </c>
      <c r="Y4343" s="4"/>
      <c r="Z4343" s="150">
        <v>187558</v>
      </c>
      <c r="AA4343" s="148">
        <v>1</v>
      </c>
      <c r="AB4343" s="171">
        <v>107.99</v>
      </c>
      <c r="AD4343" s="150">
        <v>202.54400000000001</v>
      </c>
      <c r="AG4343" s="8" t="s">
        <v>17</v>
      </c>
      <c r="AH4343" s="151">
        <v>4.0200000000000001E-4</v>
      </c>
      <c r="AI4343" s="151">
        <v>2.4166330052863899E-3</v>
      </c>
      <c r="AJ4343" s="151">
        <v>6.9321229914897503E-4</v>
      </c>
    </row>
    <row r="4344" spans="1:36" s="8" customFormat="1" x14ac:dyDescent="0.2">
      <c r="A4344" s="8">
        <v>11389</v>
      </c>
      <c r="B4344" s="8">
        <v>11392</v>
      </c>
      <c r="C4344" s="8" t="s">
        <v>1816</v>
      </c>
      <c r="D4344" s="8" t="s">
        <v>1817</v>
      </c>
      <c r="E4344" s="152" t="s">
        <v>425</v>
      </c>
      <c r="F4344" s="8" t="s">
        <v>1818</v>
      </c>
      <c r="G4344" s="8" t="s">
        <v>1819</v>
      </c>
      <c r="H4344" s="8" t="s">
        <v>76</v>
      </c>
      <c r="I4344" s="8" t="s">
        <v>601</v>
      </c>
      <c r="J4344" s="8" t="s">
        <v>53</v>
      </c>
      <c r="K4344" s="8" t="s">
        <v>313</v>
      </c>
      <c r="L4344" s="8" t="s">
        <v>799</v>
      </c>
      <c r="M4344" s="152" t="s">
        <v>311</v>
      </c>
      <c r="N4344" s="8" t="s">
        <v>625</v>
      </c>
      <c r="O4344" s="8" t="s">
        <v>62</v>
      </c>
      <c r="P4344" s="161" t="s">
        <v>298</v>
      </c>
      <c r="Q4344" s="8" t="s">
        <v>298</v>
      </c>
      <c r="R4344" s="8" t="s">
        <v>298</v>
      </c>
      <c r="S4344" s="8" t="s">
        <v>1212</v>
      </c>
      <c r="T4344" s="150">
        <v>1.472</v>
      </c>
      <c r="U4344" s="8" t="s">
        <v>1800</v>
      </c>
      <c r="V4344" s="172">
        <v>2.5000000000000001E-2</v>
      </c>
      <c r="W4344" s="151">
        <v>4.8869999999999997E-2</v>
      </c>
      <c r="X4344" s="4" t="s">
        <v>614</v>
      </c>
      <c r="Y4344" s="4"/>
      <c r="Z4344" s="150">
        <v>355533</v>
      </c>
      <c r="AA4344" s="148">
        <v>1</v>
      </c>
      <c r="AB4344" s="171">
        <v>96.7</v>
      </c>
      <c r="AD4344" s="150">
        <v>343.8</v>
      </c>
      <c r="AG4344" s="8" t="s">
        <v>17</v>
      </c>
      <c r="AH4344" s="151">
        <v>1.062E-3</v>
      </c>
      <c r="AI4344" s="151">
        <v>4.1020217605446004E-3</v>
      </c>
      <c r="AJ4344" s="151">
        <v>1.17666684579989E-3</v>
      </c>
    </row>
    <row r="4345" spans="1:36" s="8" customFormat="1" x14ac:dyDescent="0.2">
      <c r="A4345" s="8">
        <v>11389</v>
      </c>
      <c r="B4345" s="8">
        <v>11392</v>
      </c>
      <c r="C4345" s="8" t="s">
        <v>1586</v>
      </c>
      <c r="D4345" s="8" t="s">
        <v>1587</v>
      </c>
      <c r="E4345" s="152" t="s">
        <v>425</v>
      </c>
      <c r="F4345" s="8" t="s">
        <v>1820</v>
      </c>
      <c r="G4345" s="8" t="s">
        <v>1821</v>
      </c>
      <c r="H4345" s="8" t="s">
        <v>76</v>
      </c>
      <c r="I4345" s="8" t="s">
        <v>229</v>
      </c>
      <c r="J4345" s="8" t="s">
        <v>53</v>
      </c>
      <c r="K4345" s="8" t="s">
        <v>53</v>
      </c>
      <c r="L4345" s="8" t="s">
        <v>799</v>
      </c>
      <c r="M4345" s="152" t="s">
        <v>311</v>
      </c>
      <c r="N4345" s="8" t="s">
        <v>629</v>
      </c>
      <c r="O4345" s="8" t="s">
        <v>62</v>
      </c>
      <c r="P4345" s="8" t="s">
        <v>1419</v>
      </c>
      <c r="Q4345" s="8" t="s">
        <v>70</v>
      </c>
      <c r="R4345" s="8" t="s">
        <v>57</v>
      </c>
      <c r="S4345" s="8" t="s">
        <v>1212</v>
      </c>
      <c r="T4345" s="150">
        <v>6.7919999999999998</v>
      </c>
      <c r="U4345" s="8" t="s">
        <v>1822</v>
      </c>
      <c r="V4345" s="172">
        <v>3.8999999999999998E-3</v>
      </c>
      <c r="W4345" s="151">
        <v>3.2210000000000003E-2</v>
      </c>
      <c r="X4345" s="4" t="s">
        <v>614</v>
      </c>
      <c r="Y4345" s="4"/>
      <c r="Z4345" s="150">
        <v>66346.2</v>
      </c>
      <c r="AA4345" s="148">
        <v>1</v>
      </c>
      <c r="AB4345" s="171">
        <v>92.6</v>
      </c>
      <c r="AD4345" s="150">
        <v>61.436999999999998</v>
      </c>
      <c r="AG4345" s="8" t="s">
        <v>17</v>
      </c>
      <c r="AH4345" s="151">
        <v>3.2400000000000001E-4</v>
      </c>
      <c r="AI4345" s="151">
        <v>7.3302469954250702E-4</v>
      </c>
      <c r="AJ4345" s="151">
        <v>2.10268475267567E-4</v>
      </c>
    </row>
    <row r="4346" spans="1:36" s="8" customFormat="1" x14ac:dyDescent="0.2">
      <c r="A4346" s="8">
        <v>11389</v>
      </c>
      <c r="B4346" s="8">
        <v>11392</v>
      </c>
      <c r="C4346" s="8" t="s">
        <v>1457</v>
      </c>
      <c r="D4346" s="8" t="s">
        <v>1458</v>
      </c>
      <c r="E4346" s="152" t="s">
        <v>425</v>
      </c>
      <c r="F4346" s="8" t="s">
        <v>1459</v>
      </c>
      <c r="G4346" s="8" t="s">
        <v>1460</v>
      </c>
      <c r="H4346" s="8" t="s">
        <v>76</v>
      </c>
      <c r="I4346" s="8" t="s">
        <v>601</v>
      </c>
      <c r="J4346" s="8" t="s">
        <v>53</v>
      </c>
      <c r="K4346" s="8" t="s">
        <v>53</v>
      </c>
      <c r="L4346" s="8" t="s">
        <v>799</v>
      </c>
      <c r="M4346" s="152" t="s">
        <v>311</v>
      </c>
      <c r="N4346" s="8" t="s">
        <v>629</v>
      </c>
      <c r="O4346" s="8" t="s">
        <v>62</v>
      </c>
      <c r="P4346" s="161" t="s">
        <v>298</v>
      </c>
      <c r="Q4346" s="8" t="s">
        <v>298</v>
      </c>
      <c r="R4346" s="8" t="s">
        <v>298</v>
      </c>
      <c r="S4346" s="8" t="s">
        <v>1212</v>
      </c>
      <c r="T4346" s="150">
        <v>0.99199999999999999</v>
      </c>
      <c r="U4346" s="8" t="s">
        <v>1461</v>
      </c>
      <c r="V4346" s="172">
        <v>0.01</v>
      </c>
      <c r="W4346" s="151">
        <v>5.4730000000000001E-2</v>
      </c>
      <c r="X4346" s="4" t="s">
        <v>614</v>
      </c>
      <c r="Y4346" s="4"/>
      <c r="Z4346" s="150">
        <v>36075</v>
      </c>
      <c r="AA4346" s="148">
        <v>1</v>
      </c>
      <c r="AB4346" s="171">
        <v>95.8</v>
      </c>
      <c r="AD4346" s="150">
        <v>34.56</v>
      </c>
      <c r="AG4346" s="8" t="s">
        <v>17</v>
      </c>
      <c r="AH4346" s="151">
        <v>1.4999999999999999E-4</v>
      </c>
      <c r="AI4346" s="151">
        <v>4.1234754876763997E-4</v>
      </c>
      <c r="AJ4346" s="151">
        <v>1.18282085738453E-4</v>
      </c>
    </row>
    <row r="4347" spans="1:36" s="8" customFormat="1" x14ac:dyDescent="0.2">
      <c r="A4347" s="8">
        <v>11389</v>
      </c>
      <c r="B4347" s="8">
        <v>11392</v>
      </c>
      <c r="C4347" s="8" t="s">
        <v>1462</v>
      </c>
      <c r="D4347" s="8" t="s">
        <v>1463</v>
      </c>
      <c r="E4347" s="152" t="s">
        <v>425</v>
      </c>
      <c r="F4347" s="8" t="s">
        <v>1464</v>
      </c>
      <c r="G4347" s="8" t="s">
        <v>1465</v>
      </c>
      <c r="H4347" s="8" t="s">
        <v>76</v>
      </c>
      <c r="I4347" s="8" t="s">
        <v>229</v>
      </c>
      <c r="J4347" s="8" t="s">
        <v>53</v>
      </c>
      <c r="K4347" s="8" t="s">
        <v>53</v>
      </c>
      <c r="L4347" s="8" t="s">
        <v>799</v>
      </c>
      <c r="M4347" s="152" t="s">
        <v>311</v>
      </c>
      <c r="N4347" s="8" t="s">
        <v>625</v>
      </c>
      <c r="O4347" s="8" t="s">
        <v>62</v>
      </c>
      <c r="P4347" s="161" t="s">
        <v>298</v>
      </c>
      <c r="Q4347" s="8" t="s">
        <v>298</v>
      </c>
      <c r="R4347" s="8" t="s">
        <v>298</v>
      </c>
      <c r="S4347" s="8" t="s">
        <v>1212</v>
      </c>
      <c r="T4347" s="150">
        <v>2.056</v>
      </c>
      <c r="U4347" s="8" t="s">
        <v>1456</v>
      </c>
      <c r="V4347" s="172">
        <v>0.04</v>
      </c>
      <c r="W4347" s="151">
        <v>4.6670000000000003E-2</v>
      </c>
      <c r="X4347" s="4" t="s">
        <v>614</v>
      </c>
      <c r="Y4347" s="4"/>
      <c r="Z4347" s="150">
        <v>38233.800000000003</v>
      </c>
      <c r="AA4347" s="148">
        <v>1</v>
      </c>
      <c r="AB4347" s="171">
        <v>110.84</v>
      </c>
      <c r="AD4347" s="150">
        <v>42.378</v>
      </c>
      <c r="AG4347" s="8" t="s">
        <v>17</v>
      </c>
      <c r="AH4347" s="151">
        <v>4.5800000000000002E-4</v>
      </c>
      <c r="AI4347" s="151">
        <v>5.0563316207228996E-4</v>
      </c>
      <c r="AJ4347" s="151">
        <v>1.4504110720964001E-4</v>
      </c>
    </row>
    <row r="4348" spans="1:36" s="8" customFormat="1" x14ac:dyDescent="0.2">
      <c r="A4348" s="8">
        <v>11389</v>
      </c>
      <c r="B4348" s="8">
        <v>11392</v>
      </c>
      <c r="C4348" s="8" t="s">
        <v>1823</v>
      </c>
      <c r="D4348" s="8" t="s">
        <v>1824</v>
      </c>
      <c r="E4348" s="4" t="s">
        <v>761</v>
      </c>
      <c r="F4348" s="8" t="s">
        <v>1825</v>
      </c>
      <c r="G4348" s="8" t="s">
        <v>1826</v>
      </c>
      <c r="H4348" s="8" t="s">
        <v>76</v>
      </c>
      <c r="I4348" s="8" t="s">
        <v>228</v>
      </c>
      <c r="J4348" s="8" t="s">
        <v>53</v>
      </c>
      <c r="K4348" s="8" t="s">
        <v>317</v>
      </c>
      <c r="L4348" s="8" t="s">
        <v>799</v>
      </c>
      <c r="M4348" s="152" t="s">
        <v>311</v>
      </c>
      <c r="N4348" s="8" t="s">
        <v>630</v>
      </c>
      <c r="O4348" s="8" t="s">
        <v>62</v>
      </c>
      <c r="P4348" s="8" t="s">
        <v>1827</v>
      </c>
      <c r="Q4348" s="8" t="s">
        <v>70</v>
      </c>
      <c r="R4348" s="8" t="s">
        <v>57</v>
      </c>
      <c r="S4348" s="8" t="s">
        <v>1212</v>
      </c>
      <c r="T4348" s="150">
        <v>1.071</v>
      </c>
      <c r="U4348" s="8" t="s">
        <v>1828</v>
      </c>
      <c r="V4348" s="172">
        <v>8.9499999999999996E-2</v>
      </c>
      <c r="W4348" s="151">
        <v>0.16578999999999999</v>
      </c>
      <c r="X4348" s="4" t="s">
        <v>614</v>
      </c>
      <c r="Y4348" s="4"/>
      <c r="Z4348" s="150">
        <v>255725.67</v>
      </c>
      <c r="AA4348" s="148">
        <v>1</v>
      </c>
      <c r="AB4348" s="171">
        <v>96</v>
      </c>
      <c r="AD4348" s="150">
        <v>245.49700000000001</v>
      </c>
      <c r="AG4348" s="8" t="s">
        <v>17</v>
      </c>
      <c r="AH4348" s="151">
        <v>1.31E-3</v>
      </c>
      <c r="AI4348" s="151">
        <v>2.9291197460117502E-3</v>
      </c>
      <c r="AJ4348" s="151">
        <v>8.4021935857605905E-4</v>
      </c>
    </row>
    <row r="4349" spans="1:36" s="8" customFormat="1" x14ac:dyDescent="0.2">
      <c r="A4349" s="8">
        <v>11389</v>
      </c>
      <c r="B4349" s="8">
        <v>11392</v>
      </c>
      <c r="C4349" s="8" t="s">
        <v>1886</v>
      </c>
      <c r="D4349" s="8" t="s">
        <v>1887</v>
      </c>
      <c r="E4349" s="152" t="s">
        <v>425</v>
      </c>
      <c r="F4349" s="8" t="s">
        <v>2731</v>
      </c>
      <c r="G4349" s="8" t="s">
        <v>2732</v>
      </c>
      <c r="H4349" s="8" t="s">
        <v>76</v>
      </c>
      <c r="I4349" s="8" t="s">
        <v>229</v>
      </c>
      <c r="J4349" s="8" t="s">
        <v>53</v>
      </c>
      <c r="K4349" s="8" t="s">
        <v>53</v>
      </c>
      <c r="L4349" s="8" t="s">
        <v>799</v>
      </c>
      <c r="M4349" s="152" t="s">
        <v>311</v>
      </c>
      <c r="N4349" s="8" t="s">
        <v>258</v>
      </c>
      <c r="O4349" s="8" t="s">
        <v>62</v>
      </c>
      <c r="P4349" s="8" t="s">
        <v>1419</v>
      </c>
      <c r="Q4349" s="8" t="s">
        <v>65</v>
      </c>
      <c r="R4349" s="8" t="s">
        <v>57</v>
      </c>
      <c r="S4349" s="8" t="s">
        <v>1212</v>
      </c>
      <c r="T4349" s="150">
        <v>2.1280000000000001</v>
      </c>
      <c r="U4349" s="8" t="s">
        <v>1489</v>
      </c>
      <c r="V4349" s="172">
        <v>0.01</v>
      </c>
      <c r="W4349" s="151">
        <v>2.9090000000000001E-2</v>
      </c>
      <c r="X4349" s="4" t="s">
        <v>614</v>
      </c>
      <c r="Y4349" s="4"/>
      <c r="Z4349" s="150">
        <v>98277.35</v>
      </c>
      <c r="AA4349" s="148">
        <v>1</v>
      </c>
      <c r="AB4349" s="171">
        <v>107.58</v>
      </c>
      <c r="AD4349" s="150">
        <v>105.727</v>
      </c>
      <c r="AG4349" s="8" t="s">
        <v>17</v>
      </c>
      <c r="AH4349" s="151">
        <v>3.28E-4</v>
      </c>
      <c r="AI4349" s="151">
        <v>1.2614688935069999E-3</v>
      </c>
      <c r="AJ4349" s="151">
        <v>3.6185293756230499E-4</v>
      </c>
    </row>
    <row r="4350" spans="1:36" s="8" customFormat="1" x14ac:dyDescent="0.2">
      <c r="A4350" s="8">
        <v>11389</v>
      </c>
      <c r="B4350" s="8">
        <v>11392</v>
      </c>
      <c r="C4350" s="8" t="s">
        <v>1727</v>
      </c>
      <c r="D4350" s="8" t="s">
        <v>1728</v>
      </c>
      <c r="E4350" s="152" t="s">
        <v>425</v>
      </c>
      <c r="F4350" s="8" t="s">
        <v>1829</v>
      </c>
      <c r="G4350" s="8" t="s">
        <v>1830</v>
      </c>
      <c r="H4350" s="8" t="s">
        <v>76</v>
      </c>
      <c r="I4350" s="8" t="s">
        <v>229</v>
      </c>
      <c r="J4350" s="8" t="s">
        <v>53</v>
      </c>
      <c r="K4350" s="8" t="s">
        <v>53</v>
      </c>
      <c r="L4350" s="8" t="s">
        <v>799</v>
      </c>
      <c r="M4350" s="152" t="s">
        <v>311</v>
      </c>
      <c r="N4350" s="8" t="s">
        <v>629</v>
      </c>
      <c r="O4350" s="8" t="s">
        <v>62</v>
      </c>
      <c r="P4350" s="8" t="s">
        <v>1488</v>
      </c>
      <c r="Q4350" s="8" t="s">
        <v>65</v>
      </c>
      <c r="R4350" s="8" t="s">
        <v>57</v>
      </c>
      <c r="S4350" s="8" t="s">
        <v>1212</v>
      </c>
      <c r="T4350" s="150">
        <v>2.2330000000000001</v>
      </c>
      <c r="U4350" s="8" t="s">
        <v>1316</v>
      </c>
      <c r="V4350" s="172">
        <v>3.0000000000000001E-3</v>
      </c>
      <c r="W4350" s="151">
        <v>3.0030000000000001E-2</v>
      </c>
      <c r="X4350" s="4" t="s">
        <v>614</v>
      </c>
      <c r="Y4350" s="4"/>
      <c r="Z4350" s="150">
        <v>578475</v>
      </c>
      <c r="AA4350" s="148">
        <v>1</v>
      </c>
      <c r="AB4350" s="171">
        <v>104.88</v>
      </c>
      <c r="AD4350" s="150">
        <v>606.70500000000004</v>
      </c>
      <c r="AG4350" s="8" t="s">
        <v>17</v>
      </c>
      <c r="AH4350" s="151">
        <v>1.137E-3</v>
      </c>
      <c r="AI4350" s="151">
        <v>7.2388377376956404E-3</v>
      </c>
      <c r="AJ4350" s="151">
        <v>2.0764639646720698E-3</v>
      </c>
    </row>
    <row r="4351" spans="1:36" s="8" customFormat="1" x14ac:dyDescent="0.2">
      <c r="A4351" s="8">
        <v>11389</v>
      </c>
      <c r="B4351" s="8">
        <v>11392</v>
      </c>
      <c r="C4351" s="8" t="s">
        <v>1831</v>
      </c>
      <c r="D4351" s="8" t="s">
        <v>1832</v>
      </c>
      <c r="E4351" s="152" t="s">
        <v>425</v>
      </c>
      <c r="F4351" s="8" t="s">
        <v>1833</v>
      </c>
      <c r="G4351" s="8" t="s">
        <v>1834</v>
      </c>
      <c r="H4351" s="8" t="s">
        <v>76</v>
      </c>
      <c r="I4351" s="8" t="s">
        <v>228</v>
      </c>
      <c r="J4351" s="8" t="s">
        <v>53</v>
      </c>
      <c r="K4351" s="8" t="s">
        <v>53</v>
      </c>
      <c r="L4351" s="8" t="s">
        <v>799</v>
      </c>
      <c r="M4351" s="152" t="s">
        <v>311</v>
      </c>
      <c r="N4351" s="8" t="s">
        <v>627</v>
      </c>
      <c r="O4351" s="8" t="s">
        <v>62</v>
      </c>
      <c r="P4351" s="8" t="s">
        <v>1488</v>
      </c>
      <c r="Q4351" s="8" t="s">
        <v>70</v>
      </c>
      <c r="R4351" s="8" t="s">
        <v>57</v>
      </c>
      <c r="S4351" s="8" t="s">
        <v>1212</v>
      </c>
      <c r="T4351" s="150">
        <v>1.194</v>
      </c>
      <c r="U4351" s="8" t="s">
        <v>1726</v>
      </c>
      <c r="V4351" s="172">
        <v>0.114</v>
      </c>
      <c r="W4351" s="151">
        <v>5.978E-2</v>
      </c>
      <c r="X4351" s="4" t="s">
        <v>614</v>
      </c>
      <c r="Y4351" s="4"/>
      <c r="Z4351" s="150">
        <v>33389.089999999997</v>
      </c>
      <c r="AA4351" s="148">
        <v>1</v>
      </c>
      <c r="AB4351" s="171">
        <v>102.94</v>
      </c>
      <c r="AD4351" s="150">
        <v>34.371000000000002</v>
      </c>
      <c r="AG4351" s="8" t="s">
        <v>17</v>
      </c>
      <c r="AH4351" s="151">
        <v>1.3799999999999999E-4</v>
      </c>
      <c r="AI4351" s="151">
        <v>4.10091072558022E-4</v>
      </c>
      <c r="AJ4351" s="151">
        <v>1.1763481449047199E-4</v>
      </c>
    </row>
    <row r="4352" spans="1:36" s="8" customFormat="1" x14ac:dyDescent="0.2">
      <c r="A4352" s="8">
        <v>11389</v>
      </c>
      <c r="B4352" s="8">
        <v>11392</v>
      </c>
      <c r="C4352" s="8" t="s">
        <v>1835</v>
      </c>
      <c r="D4352" s="8" t="s">
        <v>1836</v>
      </c>
      <c r="E4352" s="152" t="s">
        <v>425</v>
      </c>
      <c r="F4352" s="8" t="s">
        <v>1840</v>
      </c>
      <c r="G4352" s="8" t="s">
        <v>1841</v>
      </c>
      <c r="H4352" s="8" t="s">
        <v>76</v>
      </c>
      <c r="I4352" s="8" t="s">
        <v>228</v>
      </c>
      <c r="J4352" s="8" t="s">
        <v>53</v>
      </c>
      <c r="K4352" s="8" t="s">
        <v>53</v>
      </c>
      <c r="L4352" s="8" t="s">
        <v>799</v>
      </c>
      <c r="M4352" s="152" t="s">
        <v>311</v>
      </c>
      <c r="N4352" s="8" t="s">
        <v>257</v>
      </c>
      <c r="O4352" s="8" t="s">
        <v>62</v>
      </c>
      <c r="P4352" s="8" t="s">
        <v>1544</v>
      </c>
      <c r="Q4352" s="8" t="s">
        <v>70</v>
      </c>
      <c r="R4352" s="8" t="s">
        <v>57</v>
      </c>
      <c r="S4352" s="8" t="s">
        <v>1212</v>
      </c>
      <c r="T4352" s="150">
        <v>0.57099999999999995</v>
      </c>
      <c r="U4352" s="8" t="s">
        <v>1839</v>
      </c>
      <c r="V4352" s="172">
        <v>0.06</v>
      </c>
      <c r="W4352" s="151">
        <v>5.2749999999999998E-2</v>
      </c>
      <c r="X4352" s="4" t="s">
        <v>614</v>
      </c>
      <c r="Y4352" s="4"/>
      <c r="Z4352" s="150">
        <v>56442.5</v>
      </c>
      <c r="AA4352" s="148">
        <v>1</v>
      </c>
      <c r="AB4352" s="171">
        <v>101.55</v>
      </c>
      <c r="AD4352" s="150">
        <v>57.317</v>
      </c>
      <c r="AG4352" s="8" t="s">
        <v>17</v>
      </c>
      <c r="AH4352" s="151">
        <v>2.0900000000000001E-4</v>
      </c>
      <c r="AI4352" s="151">
        <v>6.83876590390235E-4</v>
      </c>
      <c r="AJ4352" s="151">
        <v>1.96170317347129E-4</v>
      </c>
    </row>
    <row r="4353" spans="1:36" s="8" customFormat="1" x14ac:dyDescent="0.2">
      <c r="A4353" s="8">
        <v>11389</v>
      </c>
      <c r="B4353" s="8">
        <v>11392</v>
      </c>
      <c r="C4353" s="8" t="s">
        <v>1842</v>
      </c>
      <c r="D4353" s="8" t="s">
        <v>1843</v>
      </c>
      <c r="E4353" s="152" t="s">
        <v>425</v>
      </c>
      <c r="F4353" s="8" t="s">
        <v>1844</v>
      </c>
      <c r="G4353" s="8" t="s">
        <v>1845</v>
      </c>
      <c r="H4353" s="8" t="s">
        <v>76</v>
      </c>
      <c r="I4353" s="8" t="s">
        <v>229</v>
      </c>
      <c r="J4353" s="8" t="s">
        <v>53</v>
      </c>
      <c r="K4353" s="8" t="s">
        <v>53</v>
      </c>
      <c r="L4353" s="8" t="s">
        <v>799</v>
      </c>
      <c r="M4353" s="152" t="s">
        <v>311</v>
      </c>
      <c r="N4353" s="8" t="s">
        <v>625</v>
      </c>
      <c r="O4353" s="8" t="s">
        <v>62</v>
      </c>
      <c r="P4353" s="161" t="s">
        <v>298</v>
      </c>
      <c r="Q4353" s="8" t="s">
        <v>298</v>
      </c>
      <c r="R4353" s="8" t="s">
        <v>298</v>
      </c>
      <c r="S4353" s="8" t="s">
        <v>1212</v>
      </c>
      <c r="T4353" s="150">
        <v>2.234</v>
      </c>
      <c r="U4353" s="8" t="s">
        <v>1651</v>
      </c>
      <c r="V4353" s="172">
        <v>2.9499999999999998E-2</v>
      </c>
      <c r="W4353" s="151">
        <v>3.6819999999999999E-2</v>
      </c>
      <c r="X4353" s="4" t="s">
        <v>614</v>
      </c>
      <c r="Y4353" s="4"/>
      <c r="Z4353" s="150">
        <v>44012.63</v>
      </c>
      <c r="AA4353" s="148">
        <v>1</v>
      </c>
      <c r="AB4353" s="171">
        <v>108.9</v>
      </c>
      <c r="AD4353" s="150">
        <v>47.93</v>
      </c>
      <c r="AG4353" s="8" t="s">
        <v>17</v>
      </c>
      <c r="AH4353" s="151">
        <v>1.8100000000000001E-4</v>
      </c>
      <c r="AI4353" s="151">
        <v>5.7186928195001804E-4</v>
      </c>
      <c r="AJ4353" s="151">
        <v>1.6404096893738601E-4</v>
      </c>
    </row>
    <row r="4354" spans="1:36" s="8" customFormat="1" x14ac:dyDescent="0.2">
      <c r="A4354" s="8">
        <v>11389</v>
      </c>
      <c r="B4354" s="8">
        <v>11392</v>
      </c>
      <c r="C4354" s="8" t="s">
        <v>1846</v>
      </c>
      <c r="D4354" s="8" t="s">
        <v>1847</v>
      </c>
      <c r="E4354" s="152" t="s">
        <v>425</v>
      </c>
      <c r="F4354" s="8" t="s">
        <v>1848</v>
      </c>
      <c r="G4354" s="8" t="s">
        <v>1849</v>
      </c>
      <c r="H4354" s="8" t="s">
        <v>76</v>
      </c>
      <c r="I4354" s="8" t="s">
        <v>228</v>
      </c>
      <c r="J4354" s="8" t="s">
        <v>53</v>
      </c>
      <c r="K4354" s="8" t="s">
        <v>53</v>
      </c>
      <c r="L4354" s="8" t="s">
        <v>799</v>
      </c>
      <c r="M4354" s="152" t="s">
        <v>311</v>
      </c>
      <c r="N4354" s="8" t="s">
        <v>140</v>
      </c>
      <c r="O4354" s="8" t="s">
        <v>62</v>
      </c>
      <c r="P4354" s="8" t="s">
        <v>1372</v>
      </c>
      <c r="Q4354" s="8" t="s">
        <v>70</v>
      </c>
      <c r="R4354" s="8" t="s">
        <v>57</v>
      </c>
      <c r="S4354" s="8" t="s">
        <v>1212</v>
      </c>
      <c r="T4354" s="150">
        <v>1.9239999999999999</v>
      </c>
      <c r="U4354" s="8" t="s">
        <v>1651</v>
      </c>
      <c r="V4354" s="172">
        <v>5.5500000000000001E-2</v>
      </c>
      <c r="W4354" s="151">
        <v>5.5469999999999998E-2</v>
      </c>
      <c r="X4354" s="4" t="s">
        <v>614</v>
      </c>
      <c r="Y4354" s="4"/>
      <c r="Z4354" s="150">
        <v>22276.799999999999</v>
      </c>
      <c r="AA4354" s="148">
        <v>1</v>
      </c>
      <c r="AB4354" s="171">
        <v>100.02</v>
      </c>
      <c r="AD4354" s="150">
        <v>22.280999999999999</v>
      </c>
      <c r="AG4354" s="8" t="s">
        <v>17</v>
      </c>
      <c r="AH4354" s="151">
        <v>1.55E-4</v>
      </c>
      <c r="AI4354" s="151">
        <v>2.6584666979636299E-4</v>
      </c>
      <c r="AJ4354" s="151">
        <v>7.6258240613078101E-5</v>
      </c>
    </row>
    <row r="4355" spans="1:36" s="8" customFormat="1" x14ac:dyDescent="0.2">
      <c r="A4355" s="8">
        <v>11389</v>
      </c>
      <c r="B4355" s="8">
        <v>11392</v>
      </c>
      <c r="C4355" s="8" t="s">
        <v>1850</v>
      </c>
      <c r="D4355" s="8" t="s">
        <v>1851</v>
      </c>
      <c r="E4355" s="152" t="s">
        <v>425</v>
      </c>
      <c r="F4355" s="8" t="s">
        <v>1852</v>
      </c>
      <c r="G4355" s="8" t="s">
        <v>1853</v>
      </c>
      <c r="H4355" s="8" t="s">
        <v>76</v>
      </c>
      <c r="I4355" s="8" t="s">
        <v>228</v>
      </c>
      <c r="J4355" s="8" t="s">
        <v>53</v>
      </c>
      <c r="K4355" s="8" t="s">
        <v>53</v>
      </c>
      <c r="L4355" s="8" t="s">
        <v>799</v>
      </c>
      <c r="M4355" s="152" t="s">
        <v>311</v>
      </c>
      <c r="N4355" s="8" t="s">
        <v>140</v>
      </c>
      <c r="O4355" s="8" t="s">
        <v>62</v>
      </c>
      <c r="P4355" s="8" t="s">
        <v>1488</v>
      </c>
      <c r="Q4355" s="8" t="s">
        <v>70</v>
      </c>
      <c r="R4355" s="8" t="s">
        <v>57</v>
      </c>
      <c r="S4355" s="8" t="s">
        <v>1212</v>
      </c>
      <c r="T4355" s="150">
        <v>1.379</v>
      </c>
      <c r="U4355" s="8" t="s">
        <v>1322</v>
      </c>
      <c r="V4355" s="172">
        <v>0.06</v>
      </c>
      <c r="W4355" s="151">
        <v>5.423E-2</v>
      </c>
      <c r="X4355" s="4" t="s">
        <v>614</v>
      </c>
      <c r="Y4355" s="4"/>
      <c r="Z4355" s="150">
        <v>29240</v>
      </c>
      <c r="AA4355" s="148">
        <v>1</v>
      </c>
      <c r="AB4355" s="171">
        <v>101.4</v>
      </c>
      <c r="AD4355" s="150">
        <v>29.649000000000001</v>
      </c>
      <c r="AG4355" s="8" t="s">
        <v>17</v>
      </c>
      <c r="AH4355" s="151">
        <v>1.17E-4</v>
      </c>
      <c r="AI4355" s="151">
        <v>3.5375850643244499E-4</v>
      </c>
      <c r="AJ4355" s="151">
        <v>1.01475791752865E-4</v>
      </c>
    </row>
    <row r="4356" spans="1:36" s="8" customFormat="1" x14ac:dyDescent="0.2">
      <c r="A4356" s="8">
        <v>11389</v>
      </c>
      <c r="B4356" s="8">
        <v>11392</v>
      </c>
      <c r="C4356" s="8" t="s">
        <v>1854</v>
      </c>
      <c r="D4356" s="8" t="s">
        <v>1855</v>
      </c>
      <c r="E4356" s="152" t="s">
        <v>425</v>
      </c>
      <c r="F4356" s="8" t="s">
        <v>1856</v>
      </c>
      <c r="G4356" s="8" t="s">
        <v>1857</v>
      </c>
      <c r="H4356" s="8" t="s">
        <v>76</v>
      </c>
      <c r="I4356" s="8" t="s">
        <v>228</v>
      </c>
      <c r="J4356" s="8" t="s">
        <v>53</v>
      </c>
      <c r="K4356" s="8" t="s">
        <v>314</v>
      </c>
      <c r="L4356" s="8" t="s">
        <v>799</v>
      </c>
      <c r="M4356" s="152" t="s">
        <v>311</v>
      </c>
      <c r="N4356" s="8" t="s">
        <v>630</v>
      </c>
      <c r="O4356" s="8" t="s">
        <v>62</v>
      </c>
      <c r="P4356" s="161" t="s">
        <v>298</v>
      </c>
      <c r="Q4356" s="8" t="s">
        <v>298</v>
      </c>
      <c r="R4356" s="8" t="s">
        <v>298</v>
      </c>
      <c r="S4356" s="8" t="s">
        <v>1212</v>
      </c>
      <c r="T4356" s="150">
        <v>1.4419999999999999</v>
      </c>
      <c r="U4356" s="8" t="s">
        <v>1800</v>
      </c>
      <c r="V4356" s="172">
        <v>6.7500000000000004E-2</v>
      </c>
      <c r="W4356" s="151">
        <v>6.6890000000000005E-2</v>
      </c>
      <c r="X4356" s="4" t="s">
        <v>614</v>
      </c>
      <c r="Y4356" s="4"/>
      <c r="Z4356" s="150">
        <v>78743</v>
      </c>
      <c r="AA4356" s="148">
        <v>1</v>
      </c>
      <c r="AB4356" s="171">
        <v>100.3</v>
      </c>
      <c r="AD4356" s="150">
        <v>78.978999999999999</v>
      </c>
      <c r="AG4356" s="8" t="s">
        <v>17</v>
      </c>
      <c r="AH4356" s="151">
        <v>2.4699999999999999E-4</v>
      </c>
      <c r="AI4356" s="151">
        <v>9.4233312591658104E-4</v>
      </c>
      <c r="AJ4356" s="151">
        <v>2.7030869451502001E-4</v>
      </c>
    </row>
    <row r="4357" spans="1:36" s="8" customFormat="1" x14ac:dyDescent="0.2">
      <c r="A4357" s="8">
        <v>11389</v>
      </c>
      <c r="B4357" s="8">
        <v>11392</v>
      </c>
      <c r="C4357" s="8" t="s">
        <v>1858</v>
      </c>
      <c r="D4357" s="8" t="s">
        <v>1859</v>
      </c>
      <c r="E4357" s="152" t="s">
        <v>425</v>
      </c>
      <c r="F4357" s="8" t="s">
        <v>1860</v>
      </c>
      <c r="G4357" s="8" t="s">
        <v>1861</v>
      </c>
      <c r="H4357" s="8" t="s">
        <v>76</v>
      </c>
      <c r="I4357" s="8" t="s">
        <v>228</v>
      </c>
      <c r="J4357" s="8" t="s">
        <v>53</v>
      </c>
      <c r="K4357" s="8" t="s">
        <v>53</v>
      </c>
      <c r="L4357" s="8" t="s">
        <v>799</v>
      </c>
      <c r="M4357" s="152" t="s">
        <v>311</v>
      </c>
      <c r="N4357" s="8" t="s">
        <v>140</v>
      </c>
      <c r="O4357" s="8" t="s">
        <v>62</v>
      </c>
      <c r="P4357" s="161" t="s">
        <v>298</v>
      </c>
      <c r="Q4357" s="8" t="s">
        <v>298</v>
      </c>
      <c r="R4357" s="8" t="s">
        <v>298</v>
      </c>
      <c r="S4357" s="8" t="s">
        <v>1212</v>
      </c>
      <c r="T4357" s="150">
        <v>2.0219999999999998</v>
      </c>
      <c r="U4357" s="8" t="s">
        <v>1862</v>
      </c>
      <c r="V4357" s="172">
        <v>4.4999999999999998E-2</v>
      </c>
      <c r="W4357" s="151">
        <v>6.6989999999999994E-2</v>
      </c>
      <c r="X4357" s="4" t="s">
        <v>614</v>
      </c>
      <c r="Y4357" s="4"/>
      <c r="Z4357" s="150">
        <v>38599.379999999997</v>
      </c>
      <c r="AA4357" s="148">
        <v>1</v>
      </c>
      <c r="AB4357" s="171">
        <v>96.33</v>
      </c>
      <c r="AD4357" s="150">
        <v>37.183</v>
      </c>
      <c r="AG4357" s="8" t="s">
        <v>17</v>
      </c>
      <c r="AH4357" s="151">
        <v>2.41E-4</v>
      </c>
      <c r="AI4357" s="151">
        <v>4.4364282035285401E-4</v>
      </c>
      <c r="AJ4357" s="151">
        <v>1.2725914891710801E-4</v>
      </c>
    </row>
    <row r="4358" spans="1:36" s="8" customFormat="1" x14ac:dyDescent="0.2">
      <c r="A4358" s="8">
        <v>11389</v>
      </c>
      <c r="B4358" s="8">
        <v>11392</v>
      </c>
      <c r="C4358" s="8" t="s">
        <v>1466</v>
      </c>
      <c r="D4358" s="8" t="s">
        <v>1467</v>
      </c>
      <c r="E4358" s="152" t="s">
        <v>425</v>
      </c>
      <c r="F4358" s="8" t="s">
        <v>1863</v>
      </c>
      <c r="G4358" s="8" t="s">
        <v>1864</v>
      </c>
      <c r="H4358" s="8" t="s">
        <v>76</v>
      </c>
      <c r="I4358" s="8" t="s">
        <v>228</v>
      </c>
      <c r="J4358" s="8" t="s">
        <v>53</v>
      </c>
      <c r="K4358" s="8" t="s">
        <v>53</v>
      </c>
      <c r="L4358" s="8" t="s">
        <v>799</v>
      </c>
      <c r="M4358" s="152" t="s">
        <v>311</v>
      </c>
      <c r="N4358" s="8" t="s">
        <v>156</v>
      </c>
      <c r="O4358" s="8" t="s">
        <v>62</v>
      </c>
      <c r="P4358" s="161" t="s">
        <v>298</v>
      </c>
      <c r="Q4358" s="8" t="s">
        <v>298</v>
      </c>
      <c r="R4358" s="8" t="s">
        <v>298</v>
      </c>
      <c r="S4358" s="8" t="s">
        <v>1212</v>
      </c>
      <c r="T4358" s="150">
        <v>2.323</v>
      </c>
      <c r="U4358" s="8" t="s">
        <v>1515</v>
      </c>
      <c r="V4358" s="172">
        <v>7.4999999999999997E-2</v>
      </c>
      <c r="W4358" s="151">
        <v>5.432E-2</v>
      </c>
      <c r="X4358" s="4" t="s">
        <v>614</v>
      </c>
      <c r="Y4358" s="4"/>
      <c r="Z4358" s="150">
        <v>230002.29</v>
      </c>
      <c r="AA4358" s="148">
        <v>1</v>
      </c>
      <c r="AB4358" s="171">
        <v>119.14</v>
      </c>
      <c r="AD4358" s="150">
        <v>274.02499999999998</v>
      </c>
      <c r="AG4358" s="8" t="s">
        <v>17</v>
      </c>
      <c r="AH4358" s="151">
        <v>1.606E-3</v>
      </c>
      <c r="AI4358" s="151">
        <v>3.2694998681619802E-3</v>
      </c>
      <c r="AJ4358" s="151">
        <v>9.3785755458853498E-4</v>
      </c>
    </row>
    <row r="4359" spans="1:36" s="8" customFormat="1" x14ac:dyDescent="0.2">
      <c r="A4359" s="8">
        <v>11389</v>
      </c>
      <c r="B4359" s="8">
        <v>11392</v>
      </c>
      <c r="C4359" s="8" t="s">
        <v>1691</v>
      </c>
      <c r="D4359" s="8" t="s">
        <v>1692</v>
      </c>
      <c r="E4359" s="152" t="s">
        <v>425</v>
      </c>
      <c r="F4359" s="8" t="s">
        <v>1865</v>
      </c>
      <c r="G4359" s="8" t="s">
        <v>1866</v>
      </c>
      <c r="H4359" s="8" t="s">
        <v>76</v>
      </c>
      <c r="I4359" s="8" t="s">
        <v>229</v>
      </c>
      <c r="J4359" s="8" t="s">
        <v>53</v>
      </c>
      <c r="K4359" s="8" t="s">
        <v>53</v>
      </c>
      <c r="L4359" s="8" t="s">
        <v>799</v>
      </c>
      <c r="M4359" s="152" t="s">
        <v>311</v>
      </c>
      <c r="N4359" s="8" t="s">
        <v>140</v>
      </c>
      <c r="O4359" s="8" t="s">
        <v>62</v>
      </c>
      <c r="P4359" s="161" t="s">
        <v>298</v>
      </c>
      <c r="Q4359" s="8" t="s">
        <v>298</v>
      </c>
      <c r="R4359" s="8" t="s">
        <v>298</v>
      </c>
      <c r="S4359" s="8" t="s">
        <v>1212</v>
      </c>
      <c r="T4359" s="150">
        <v>3.2040000000000002</v>
      </c>
      <c r="U4359" s="8" t="s">
        <v>1767</v>
      </c>
      <c r="V4359" s="172">
        <v>3.7900000000000003E-2</v>
      </c>
      <c r="W4359" s="151">
        <v>2.3009999999999999E-2</v>
      </c>
      <c r="X4359" s="4" t="s">
        <v>614</v>
      </c>
      <c r="Y4359" s="4"/>
      <c r="Z4359" s="150">
        <v>198714.17</v>
      </c>
      <c r="AA4359" s="148">
        <v>1</v>
      </c>
      <c r="AB4359" s="171">
        <v>114.47</v>
      </c>
      <c r="AD4359" s="150">
        <v>227.46799999999999</v>
      </c>
      <c r="AG4359" s="8" t="s">
        <v>17</v>
      </c>
      <c r="AH4359" s="151">
        <v>1.6310000000000001E-3</v>
      </c>
      <c r="AI4359" s="151">
        <v>2.7140140291648999E-3</v>
      </c>
      <c r="AJ4359" s="151">
        <v>7.7851618386591396E-4</v>
      </c>
    </row>
    <row r="4360" spans="1:36" s="8" customFormat="1" x14ac:dyDescent="0.2">
      <c r="A4360" s="8">
        <v>11389</v>
      </c>
      <c r="B4360" s="8">
        <v>11392</v>
      </c>
      <c r="C4360" s="8" t="s">
        <v>1867</v>
      </c>
      <c r="D4360" s="8" t="s">
        <v>1868</v>
      </c>
      <c r="E4360" s="152" t="s">
        <v>425</v>
      </c>
      <c r="F4360" s="8" t="s">
        <v>1869</v>
      </c>
      <c r="G4360" s="8" t="s">
        <v>1870</v>
      </c>
      <c r="H4360" s="8" t="s">
        <v>76</v>
      </c>
      <c r="I4360" s="8" t="s">
        <v>228</v>
      </c>
      <c r="J4360" s="8" t="s">
        <v>53</v>
      </c>
      <c r="K4360" s="8" t="s">
        <v>53</v>
      </c>
      <c r="L4360" s="8" t="s">
        <v>799</v>
      </c>
      <c r="M4360" s="152" t="s">
        <v>311</v>
      </c>
      <c r="N4360" s="8" t="s">
        <v>140</v>
      </c>
      <c r="O4360" s="8" t="s">
        <v>62</v>
      </c>
      <c r="P4360" s="161" t="s">
        <v>298</v>
      </c>
      <c r="Q4360" s="8" t="s">
        <v>298</v>
      </c>
      <c r="R4360" s="8" t="s">
        <v>298</v>
      </c>
      <c r="S4360" s="8" t="s">
        <v>1212</v>
      </c>
      <c r="T4360" s="150">
        <v>0.24399999999999999</v>
      </c>
      <c r="U4360" s="8" t="s">
        <v>1537</v>
      </c>
      <c r="V4360" s="172">
        <v>5.62E-2</v>
      </c>
      <c r="W4360" s="151">
        <v>7.0050000000000001E-2</v>
      </c>
      <c r="X4360" s="4" t="s">
        <v>614</v>
      </c>
      <c r="Y4360" s="4"/>
      <c r="Z4360" s="150">
        <v>600105.1</v>
      </c>
      <c r="AA4360" s="148">
        <v>1</v>
      </c>
      <c r="AB4360" s="171">
        <v>99.73</v>
      </c>
      <c r="AC4360" s="150">
        <v>16.863</v>
      </c>
      <c r="AD4360" s="150">
        <v>615.34799999999996</v>
      </c>
      <c r="AG4360" s="8" t="s">
        <v>17</v>
      </c>
      <c r="AH4360" s="151">
        <v>2.9880000000000002E-3</v>
      </c>
      <c r="AI4360" s="151">
        <v>7.3419630885140901E-3</v>
      </c>
      <c r="AJ4360" s="151">
        <v>2.1060455194158098E-3</v>
      </c>
    </row>
    <row r="4361" spans="1:36" s="8" customFormat="1" x14ac:dyDescent="0.2">
      <c r="A4361" s="8">
        <v>11389</v>
      </c>
      <c r="B4361" s="8">
        <v>11392</v>
      </c>
      <c r="C4361" s="8" t="s">
        <v>1466</v>
      </c>
      <c r="D4361" s="8" t="s">
        <v>1467</v>
      </c>
      <c r="E4361" s="152" t="s">
        <v>425</v>
      </c>
      <c r="F4361" s="8" t="s">
        <v>1468</v>
      </c>
      <c r="G4361" s="8" t="s">
        <v>1469</v>
      </c>
      <c r="H4361" s="8" t="s">
        <v>76</v>
      </c>
      <c r="I4361" s="8" t="s">
        <v>228</v>
      </c>
      <c r="J4361" s="8" t="s">
        <v>53</v>
      </c>
      <c r="K4361" s="8" t="s">
        <v>53</v>
      </c>
      <c r="L4361" s="8" t="s">
        <v>799</v>
      </c>
      <c r="M4361" s="152" t="s">
        <v>311</v>
      </c>
      <c r="N4361" s="8" t="s">
        <v>156</v>
      </c>
      <c r="O4361" s="8" t="s">
        <v>62</v>
      </c>
      <c r="P4361" s="161" t="s">
        <v>298</v>
      </c>
      <c r="Q4361" s="8" t="s">
        <v>298</v>
      </c>
      <c r="R4361" s="8" t="s">
        <v>298</v>
      </c>
      <c r="S4361" s="8" t="s">
        <v>1212</v>
      </c>
      <c r="T4361" s="150">
        <v>2.5779999999999998</v>
      </c>
      <c r="U4361" s="8" t="s">
        <v>1470</v>
      </c>
      <c r="V4361" s="172">
        <v>0.10539999999999999</v>
      </c>
      <c r="W4361" s="151">
        <v>7.084E-2</v>
      </c>
      <c r="X4361" s="4" t="s">
        <v>614</v>
      </c>
      <c r="Y4361" s="4"/>
      <c r="Z4361" s="150">
        <v>226661.65</v>
      </c>
      <c r="AA4361" s="148">
        <v>1</v>
      </c>
      <c r="AB4361" s="171">
        <v>126.92</v>
      </c>
      <c r="AD4361" s="150">
        <v>287.67899999999997</v>
      </c>
      <c r="AG4361" s="8" t="s">
        <v>17</v>
      </c>
      <c r="AH4361" s="151">
        <v>9.2500000000000004E-4</v>
      </c>
      <c r="AI4361" s="151">
        <v>3.4324141029643302E-3</v>
      </c>
      <c r="AJ4361" s="151">
        <v>9.8458957845165107E-4</v>
      </c>
    </row>
    <row r="4362" spans="1:36" s="8" customFormat="1" x14ac:dyDescent="0.2">
      <c r="A4362" s="8">
        <v>11389</v>
      </c>
      <c r="B4362" s="8">
        <v>11392</v>
      </c>
      <c r="C4362" s="8" t="s">
        <v>1471</v>
      </c>
      <c r="D4362" s="8" t="s">
        <v>1472</v>
      </c>
      <c r="E4362" s="152" t="s">
        <v>425</v>
      </c>
      <c r="F4362" s="8" t="s">
        <v>1473</v>
      </c>
      <c r="G4362" s="8" t="s">
        <v>1474</v>
      </c>
      <c r="H4362" s="8" t="s">
        <v>76</v>
      </c>
      <c r="I4362" s="8" t="s">
        <v>228</v>
      </c>
      <c r="J4362" s="8" t="s">
        <v>53</v>
      </c>
      <c r="K4362" s="8" t="s">
        <v>53</v>
      </c>
      <c r="L4362" s="8" t="s">
        <v>799</v>
      </c>
      <c r="M4362" s="152" t="s">
        <v>311</v>
      </c>
      <c r="N4362" s="8" t="s">
        <v>686</v>
      </c>
      <c r="O4362" s="8" t="s">
        <v>62</v>
      </c>
      <c r="P4362" s="161" t="s">
        <v>298</v>
      </c>
      <c r="Q4362" s="8" t="s">
        <v>298</v>
      </c>
      <c r="R4362" s="8" t="s">
        <v>298</v>
      </c>
      <c r="S4362" s="8" t="s">
        <v>1212</v>
      </c>
      <c r="T4362" s="150">
        <v>2.0760000000000001</v>
      </c>
      <c r="U4362" s="8" t="s">
        <v>1475</v>
      </c>
      <c r="V4362" s="172">
        <v>8.2500000000000004E-2</v>
      </c>
      <c r="W4362" s="151">
        <v>6.8959999999999994E-2</v>
      </c>
      <c r="X4362" s="4" t="s">
        <v>614</v>
      </c>
      <c r="Y4362" s="4"/>
      <c r="Z4362" s="150">
        <v>186530.8</v>
      </c>
      <c r="AA4362" s="148">
        <v>1</v>
      </c>
      <c r="AB4362" s="171">
        <v>103.03</v>
      </c>
      <c r="AD4362" s="150">
        <v>192.18299999999999</v>
      </c>
      <c r="AG4362" s="8" t="s">
        <v>17</v>
      </c>
      <c r="AH4362" s="151">
        <v>2.3770000000000002E-3</v>
      </c>
      <c r="AI4362" s="151">
        <v>2.2930093258391399E-3</v>
      </c>
      <c r="AJ4362" s="151">
        <v>6.5775078932459605E-4</v>
      </c>
    </row>
    <row r="4363" spans="1:36" s="8" customFormat="1" x14ac:dyDescent="0.2">
      <c r="A4363" s="8">
        <v>11389</v>
      </c>
      <c r="B4363" s="8">
        <v>11392</v>
      </c>
      <c r="C4363" s="8" t="s">
        <v>1215</v>
      </c>
      <c r="D4363" s="8" t="s">
        <v>1476</v>
      </c>
      <c r="E4363" s="152" t="s">
        <v>425</v>
      </c>
      <c r="F4363" s="8" t="s">
        <v>1875</v>
      </c>
      <c r="G4363" s="8" t="s">
        <v>1876</v>
      </c>
      <c r="H4363" s="8" t="s">
        <v>76</v>
      </c>
      <c r="I4363" s="8" t="s">
        <v>228</v>
      </c>
      <c r="J4363" s="8" t="s">
        <v>53</v>
      </c>
      <c r="K4363" s="8" t="s">
        <v>53</v>
      </c>
      <c r="L4363" s="8" t="s">
        <v>799</v>
      </c>
      <c r="M4363" s="152" t="s">
        <v>311</v>
      </c>
      <c r="N4363" s="8" t="s">
        <v>256</v>
      </c>
      <c r="O4363" s="8" t="s">
        <v>62</v>
      </c>
      <c r="P4363" s="8" t="s">
        <v>1205</v>
      </c>
      <c r="Q4363" s="8" t="s">
        <v>65</v>
      </c>
      <c r="R4363" s="8" t="s">
        <v>57</v>
      </c>
      <c r="S4363" s="8" t="s">
        <v>1212</v>
      </c>
      <c r="T4363" s="150">
        <v>0.40300000000000002</v>
      </c>
      <c r="U4363" s="8" t="s">
        <v>1877</v>
      </c>
      <c r="V4363" s="172">
        <v>3.7600000000000001E-2</v>
      </c>
      <c r="W4363" s="151">
        <v>4.4429999999999997E-2</v>
      </c>
      <c r="X4363" s="4" t="s">
        <v>614</v>
      </c>
      <c r="Y4363" s="4"/>
      <c r="Z4363" s="150">
        <v>596472</v>
      </c>
      <c r="AA4363" s="148">
        <v>1</v>
      </c>
      <c r="AB4363" s="171">
        <v>100.1</v>
      </c>
      <c r="AD4363" s="150">
        <v>597.06799999999998</v>
      </c>
      <c r="AG4363" s="8" t="s">
        <v>17</v>
      </c>
      <c r="AH4363" s="151">
        <v>4.95E-4</v>
      </c>
      <c r="AI4363" s="151">
        <v>7.1238654356324E-3</v>
      </c>
      <c r="AJ4363" s="151">
        <v>2.04348410646548E-3</v>
      </c>
    </row>
    <row r="4364" spans="1:36" s="8" customFormat="1" x14ac:dyDescent="0.2">
      <c r="A4364" s="8">
        <v>11389</v>
      </c>
      <c r="B4364" s="8">
        <v>11392</v>
      </c>
      <c r="C4364" s="8" t="s">
        <v>1215</v>
      </c>
      <c r="D4364" s="8" t="s">
        <v>1476</v>
      </c>
      <c r="E4364" s="152" t="s">
        <v>425</v>
      </c>
      <c r="F4364" s="8" t="s">
        <v>1477</v>
      </c>
      <c r="G4364" s="8" t="s">
        <v>1478</v>
      </c>
      <c r="H4364" s="8" t="s">
        <v>76</v>
      </c>
      <c r="I4364" s="8" t="s">
        <v>229</v>
      </c>
      <c r="J4364" s="8" t="s">
        <v>53</v>
      </c>
      <c r="K4364" s="8" t="s">
        <v>53</v>
      </c>
      <c r="L4364" s="8" t="s">
        <v>799</v>
      </c>
      <c r="M4364" s="152" t="s">
        <v>311</v>
      </c>
      <c r="N4364" s="8" t="s">
        <v>256</v>
      </c>
      <c r="O4364" s="8" t="s">
        <v>62</v>
      </c>
      <c r="P4364" s="8" t="s">
        <v>1205</v>
      </c>
      <c r="Q4364" s="8" t="s">
        <v>65</v>
      </c>
      <c r="R4364" s="8" t="s">
        <v>57</v>
      </c>
      <c r="S4364" s="8" t="s">
        <v>1212</v>
      </c>
      <c r="T4364" s="150">
        <v>4.2240000000000002</v>
      </c>
      <c r="U4364" s="8" t="s">
        <v>1479</v>
      </c>
      <c r="V4364" s="172">
        <v>1.3899999999999999E-2</v>
      </c>
      <c r="W4364" s="151">
        <v>2.298E-2</v>
      </c>
      <c r="X4364" s="4" t="s">
        <v>614</v>
      </c>
      <c r="Y4364" s="4"/>
      <c r="Z4364" s="150">
        <v>852227.03</v>
      </c>
      <c r="AA4364" s="148">
        <v>1</v>
      </c>
      <c r="AB4364" s="171">
        <v>103.13</v>
      </c>
      <c r="AD4364" s="150">
        <v>878.90200000000004</v>
      </c>
      <c r="AG4364" s="8" t="s">
        <v>17</v>
      </c>
      <c r="AH4364" s="151">
        <v>5.3300000000000005E-4</v>
      </c>
      <c r="AI4364" s="151">
        <v>1.0486532101942199E-2</v>
      </c>
      <c r="AJ4364" s="151">
        <v>3.0080666003423099E-3</v>
      </c>
    </row>
    <row r="4365" spans="1:36" s="8" customFormat="1" x14ac:dyDescent="0.2">
      <c r="A4365" s="8">
        <v>11389</v>
      </c>
      <c r="B4365" s="8">
        <v>11392</v>
      </c>
      <c r="C4365" s="8" t="s">
        <v>1410</v>
      </c>
      <c r="D4365" s="8" t="s">
        <v>1411</v>
      </c>
      <c r="E4365" s="152" t="s">
        <v>425</v>
      </c>
      <c r="F4365" s="8" t="s">
        <v>1878</v>
      </c>
      <c r="G4365" s="8" t="s">
        <v>1879</v>
      </c>
      <c r="H4365" s="8" t="s">
        <v>76</v>
      </c>
      <c r="I4365" s="8" t="s">
        <v>229</v>
      </c>
      <c r="J4365" s="8" t="s">
        <v>53</v>
      </c>
      <c r="K4365" s="8" t="s">
        <v>53</v>
      </c>
      <c r="L4365" s="8" t="s">
        <v>799</v>
      </c>
      <c r="M4365" s="152" t="s">
        <v>311</v>
      </c>
      <c r="N4365" s="8" t="s">
        <v>256</v>
      </c>
      <c r="O4365" s="8" t="s">
        <v>62</v>
      </c>
      <c r="P4365" s="8" t="s">
        <v>1205</v>
      </c>
      <c r="Q4365" s="8" t="s">
        <v>65</v>
      </c>
      <c r="R4365" s="8" t="s">
        <v>57</v>
      </c>
      <c r="S4365" s="8" t="s">
        <v>1212</v>
      </c>
      <c r="T4365" s="150">
        <v>3.7749999999999999</v>
      </c>
      <c r="U4365" s="8" t="s">
        <v>1880</v>
      </c>
      <c r="V4365" s="172">
        <v>1.6400000000000001E-2</v>
      </c>
      <c r="W4365" s="151">
        <v>2.4490000000000001E-2</v>
      </c>
      <c r="X4365" s="4" t="s">
        <v>614</v>
      </c>
      <c r="Y4365" s="4"/>
      <c r="Z4365" s="150">
        <v>442151.08</v>
      </c>
      <c r="AA4365" s="148">
        <v>1</v>
      </c>
      <c r="AB4365" s="171">
        <v>103.92</v>
      </c>
      <c r="AD4365" s="150">
        <v>459.483</v>
      </c>
      <c r="AG4365" s="8" t="s">
        <v>17</v>
      </c>
      <c r="AH4365" s="151">
        <v>4.6999999999999999E-4</v>
      </c>
      <c r="AI4365" s="151">
        <v>5.4822823204575596E-3</v>
      </c>
      <c r="AJ4365" s="151">
        <v>1.5725952280031001E-3</v>
      </c>
    </row>
    <row r="4366" spans="1:36" s="8" customFormat="1" x14ac:dyDescent="0.2">
      <c r="A4366" s="8">
        <v>11389</v>
      </c>
      <c r="B4366" s="8">
        <v>11392</v>
      </c>
      <c r="C4366" s="8" t="s">
        <v>1677</v>
      </c>
      <c r="D4366" s="8" t="s">
        <v>1678</v>
      </c>
      <c r="E4366" s="152" t="s">
        <v>425</v>
      </c>
      <c r="F4366" s="8" t="s">
        <v>1881</v>
      </c>
      <c r="G4366" s="8" t="s">
        <v>1882</v>
      </c>
      <c r="H4366" s="8" t="s">
        <v>76</v>
      </c>
      <c r="I4366" s="8" t="s">
        <v>229</v>
      </c>
      <c r="J4366" s="8" t="s">
        <v>53</v>
      </c>
      <c r="K4366" s="8" t="s">
        <v>53</v>
      </c>
      <c r="L4366" s="8" t="s">
        <v>799</v>
      </c>
      <c r="M4366" s="152" t="s">
        <v>311</v>
      </c>
      <c r="N4366" s="8" t="s">
        <v>258</v>
      </c>
      <c r="O4366" s="8" t="s">
        <v>62</v>
      </c>
      <c r="P4366" s="8" t="s">
        <v>1419</v>
      </c>
      <c r="Q4366" s="8" t="s">
        <v>65</v>
      </c>
      <c r="R4366" s="8" t="s">
        <v>57</v>
      </c>
      <c r="S4366" s="8" t="s">
        <v>1212</v>
      </c>
      <c r="T4366" s="150">
        <v>1.681</v>
      </c>
      <c r="U4366" s="8" t="s">
        <v>1883</v>
      </c>
      <c r="V4366" s="172">
        <v>3.2000000000000001E-2</v>
      </c>
      <c r="W4366" s="151">
        <v>3.1660000000000001E-2</v>
      </c>
      <c r="X4366" s="4" t="s">
        <v>614</v>
      </c>
      <c r="Y4366" s="4"/>
      <c r="Z4366" s="150">
        <v>245722.72</v>
      </c>
      <c r="AA4366" s="148">
        <v>1</v>
      </c>
      <c r="AB4366" s="171">
        <v>107.55</v>
      </c>
      <c r="AD4366" s="150">
        <v>264.27499999999998</v>
      </c>
      <c r="AG4366" s="8" t="s">
        <v>17</v>
      </c>
      <c r="AH4366" s="151">
        <v>3.2000000000000003E-4</v>
      </c>
      <c r="AI4366" s="151">
        <v>3.1531693553152099E-3</v>
      </c>
      <c r="AJ4366" s="151">
        <v>9.0448809298833205E-4</v>
      </c>
    </row>
    <row r="4367" spans="1:36" s="8" customFormat="1" x14ac:dyDescent="0.2">
      <c r="A4367" s="8">
        <v>11389</v>
      </c>
      <c r="B4367" s="8">
        <v>11392</v>
      </c>
      <c r="C4367" s="8" t="s">
        <v>1727</v>
      </c>
      <c r="D4367" s="8" t="s">
        <v>1728</v>
      </c>
      <c r="E4367" s="152" t="s">
        <v>425</v>
      </c>
      <c r="F4367" s="8" t="s">
        <v>1884</v>
      </c>
      <c r="G4367" s="8" t="s">
        <v>1885</v>
      </c>
      <c r="H4367" s="8" t="s">
        <v>76</v>
      </c>
      <c r="I4367" s="8" t="s">
        <v>229</v>
      </c>
      <c r="J4367" s="8" t="s">
        <v>53</v>
      </c>
      <c r="K4367" s="8" t="s">
        <v>53</v>
      </c>
      <c r="L4367" s="8" t="s">
        <v>799</v>
      </c>
      <c r="M4367" s="152" t="s">
        <v>311</v>
      </c>
      <c r="N4367" s="8" t="s">
        <v>629</v>
      </c>
      <c r="O4367" s="8" t="s">
        <v>62</v>
      </c>
      <c r="P4367" s="8" t="s">
        <v>1488</v>
      </c>
      <c r="Q4367" s="8" t="s">
        <v>65</v>
      </c>
      <c r="R4367" s="8" t="s">
        <v>57</v>
      </c>
      <c r="S4367" s="8" t="s">
        <v>1212</v>
      </c>
      <c r="T4367" s="150">
        <v>1.738</v>
      </c>
      <c r="U4367" s="8" t="s">
        <v>1726</v>
      </c>
      <c r="V4367" s="172">
        <v>3.0000000000000001E-3</v>
      </c>
      <c r="W4367" s="151">
        <v>2.886E-2</v>
      </c>
      <c r="X4367" s="4" t="s">
        <v>614</v>
      </c>
      <c r="Y4367" s="4"/>
      <c r="Z4367" s="150">
        <v>627534</v>
      </c>
      <c r="AA4367" s="148">
        <v>1</v>
      </c>
      <c r="AB4367" s="171">
        <v>102.33</v>
      </c>
      <c r="AD4367" s="150">
        <v>642.15599999999995</v>
      </c>
      <c r="AG4367" s="8" t="s">
        <v>17</v>
      </c>
      <c r="AH4367" s="151">
        <v>1.524E-3</v>
      </c>
      <c r="AI4367" s="151">
        <v>7.6618175065495103E-3</v>
      </c>
      <c r="AJ4367" s="151">
        <v>2.1977959076767799E-3</v>
      </c>
    </row>
    <row r="4368" spans="1:36" s="8" customFormat="1" x14ac:dyDescent="0.2">
      <c r="A4368" s="8">
        <v>11389</v>
      </c>
      <c r="B4368" s="8">
        <v>11392</v>
      </c>
      <c r="C4368" s="8" t="s">
        <v>1886</v>
      </c>
      <c r="D4368" s="8" t="s">
        <v>1887</v>
      </c>
      <c r="E4368" s="152" t="s">
        <v>425</v>
      </c>
      <c r="F4368" s="8" t="s">
        <v>1888</v>
      </c>
      <c r="G4368" s="8" t="s">
        <v>1889</v>
      </c>
      <c r="H4368" s="8" t="s">
        <v>76</v>
      </c>
      <c r="I4368" s="8" t="s">
        <v>229</v>
      </c>
      <c r="J4368" s="8" t="s">
        <v>53</v>
      </c>
      <c r="K4368" s="8" t="s">
        <v>53</v>
      </c>
      <c r="L4368" s="8" t="s">
        <v>799</v>
      </c>
      <c r="M4368" s="152" t="s">
        <v>311</v>
      </c>
      <c r="N4368" s="8" t="s">
        <v>258</v>
      </c>
      <c r="O4368" s="8" t="s">
        <v>62</v>
      </c>
      <c r="P4368" s="8" t="s">
        <v>1419</v>
      </c>
      <c r="Q4368" s="8" t="s">
        <v>65</v>
      </c>
      <c r="R4368" s="8" t="s">
        <v>57</v>
      </c>
      <c r="S4368" s="8" t="s">
        <v>1212</v>
      </c>
      <c r="T4368" s="150">
        <v>2.6259999999999999</v>
      </c>
      <c r="U4368" s="8" t="s">
        <v>1890</v>
      </c>
      <c r="V4368" s="172">
        <v>3.2300000000000002E-2</v>
      </c>
      <c r="W4368" s="151">
        <v>2.9780000000000001E-2</v>
      </c>
      <c r="X4368" s="4" t="s">
        <v>614</v>
      </c>
      <c r="Y4368" s="4"/>
      <c r="Z4368" s="150">
        <v>56819.28</v>
      </c>
      <c r="AA4368" s="148">
        <v>1</v>
      </c>
      <c r="AB4368" s="171">
        <v>108.49</v>
      </c>
      <c r="AD4368" s="150">
        <v>61.643000000000001</v>
      </c>
      <c r="AG4368" s="8" t="s">
        <v>17</v>
      </c>
      <c r="AH4368" s="151">
        <v>1.1E-4</v>
      </c>
      <c r="AI4368" s="151">
        <v>7.3549039195112899E-4</v>
      </c>
      <c r="AJ4368" s="151">
        <v>2.10975760279332E-4</v>
      </c>
    </row>
    <row r="4369" spans="1:36" s="8" customFormat="1" x14ac:dyDescent="0.2">
      <c r="A4369" s="8">
        <v>11389</v>
      </c>
      <c r="B4369" s="8">
        <v>11392</v>
      </c>
      <c r="C4369" s="8" t="s">
        <v>1701</v>
      </c>
      <c r="D4369" s="8" t="s">
        <v>1702</v>
      </c>
      <c r="E4369" s="152" t="s">
        <v>425</v>
      </c>
      <c r="F4369" s="8" t="s">
        <v>1891</v>
      </c>
      <c r="G4369" s="8" t="s">
        <v>1892</v>
      </c>
      <c r="H4369" s="8" t="s">
        <v>76</v>
      </c>
      <c r="I4369" s="8" t="s">
        <v>229</v>
      </c>
      <c r="J4369" s="8" t="s">
        <v>53</v>
      </c>
      <c r="K4369" s="8" t="s">
        <v>53</v>
      </c>
      <c r="L4369" s="8" t="s">
        <v>799</v>
      </c>
      <c r="M4369" s="152" t="s">
        <v>311</v>
      </c>
      <c r="N4369" s="8" t="s">
        <v>75</v>
      </c>
      <c r="O4369" s="8" t="s">
        <v>62</v>
      </c>
      <c r="P4369" s="8" t="s">
        <v>1544</v>
      </c>
      <c r="Q4369" s="8" t="s">
        <v>65</v>
      </c>
      <c r="R4369" s="8" t="s">
        <v>57</v>
      </c>
      <c r="S4369" s="8" t="s">
        <v>1212</v>
      </c>
      <c r="T4369" s="150">
        <v>2.9510000000000001</v>
      </c>
      <c r="U4369" s="8" t="s">
        <v>1893</v>
      </c>
      <c r="V4369" s="172">
        <v>2.1999999999999999E-2</v>
      </c>
      <c r="W4369" s="151">
        <v>2.7570000000000001E-2</v>
      </c>
      <c r="X4369" s="4" t="s">
        <v>614</v>
      </c>
      <c r="Y4369" s="4"/>
      <c r="Z4369" s="150">
        <v>51987.05</v>
      </c>
      <c r="AA4369" s="148">
        <v>1</v>
      </c>
      <c r="AB4369" s="171">
        <v>105.56</v>
      </c>
      <c r="AD4369" s="150">
        <v>54.878</v>
      </c>
      <c r="AG4369" s="8" t="s">
        <v>17</v>
      </c>
      <c r="AH4369" s="151">
        <v>1.6000000000000001E-4</v>
      </c>
      <c r="AI4369" s="151">
        <v>6.5476600649816798E-4</v>
      </c>
      <c r="AJ4369" s="151">
        <v>1.8781993284718799E-4</v>
      </c>
    </row>
    <row r="4370" spans="1:36" s="8" customFormat="1" x14ac:dyDescent="0.2">
      <c r="A4370" s="8">
        <v>11389</v>
      </c>
      <c r="B4370" s="8">
        <v>11392</v>
      </c>
      <c r="C4370" s="8" t="s">
        <v>1701</v>
      </c>
      <c r="D4370" s="8" t="s">
        <v>1702</v>
      </c>
      <c r="E4370" s="152" t="s">
        <v>425</v>
      </c>
      <c r="F4370" s="8" t="s">
        <v>1894</v>
      </c>
      <c r="G4370" s="8" t="s">
        <v>1895</v>
      </c>
      <c r="H4370" s="8" t="s">
        <v>76</v>
      </c>
      <c r="I4370" s="8" t="s">
        <v>228</v>
      </c>
      <c r="J4370" s="8" t="s">
        <v>53</v>
      </c>
      <c r="K4370" s="8" t="s">
        <v>53</v>
      </c>
      <c r="L4370" s="8" t="s">
        <v>799</v>
      </c>
      <c r="M4370" s="152" t="s">
        <v>311</v>
      </c>
      <c r="N4370" s="8" t="s">
        <v>75</v>
      </c>
      <c r="O4370" s="8" t="s">
        <v>62</v>
      </c>
      <c r="P4370" s="8" t="s">
        <v>1544</v>
      </c>
      <c r="Q4370" s="8" t="s">
        <v>65</v>
      </c>
      <c r="R4370" s="8" t="s">
        <v>57</v>
      </c>
      <c r="S4370" s="8" t="s">
        <v>1212</v>
      </c>
      <c r="T4370" s="150">
        <v>2.8079999999999998</v>
      </c>
      <c r="U4370" s="8" t="s">
        <v>1893</v>
      </c>
      <c r="V4370" s="172">
        <v>4.6800000000000001E-2</v>
      </c>
      <c r="W4370" s="151">
        <v>5.2139999999999999E-2</v>
      </c>
      <c r="X4370" s="4" t="s">
        <v>614</v>
      </c>
      <c r="Y4370" s="4"/>
      <c r="Z4370" s="150">
        <v>119019.4</v>
      </c>
      <c r="AA4370" s="148">
        <v>1</v>
      </c>
      <c r="AB4370" s="171">
        <v>99.45</v>
      </c>
      <c r="AD4370" s="150">
        <v>118.36499999999999</v>
      </c>
      <c r="AG4370" s="8" t="s">
        <v>17</v>
      </c>
      <c r="AH4370" s="151">
        <v>2.9399999999999999E-4</v>
      </c>
      <c r="AI4370" s="151">
        <v>1.4122582238535E-3</v>
      </c>
      <c r="AJ4370" s="151">
        <v>4.0510692695497401E-4</v>
      </c>
    </row>
    <row r="4371" spans="1:36" s="8" customFormat="1" x14ac:dyDescent="0.2">
      <c r="A4371" s="8">
        <v>11389</v>
      </c>
      <c r="B4371" s="8">
        <v>11392</v>
      </c>
      <c r="C4371" s="8" t="s">
        <v>1896</v>
      </c>
      <c r="D4371" s="8" t="s">
        <v>1897</v>
      </c>
      <c r="E4371" s="152" t="s">
        <v>425</v>
      </c>
      <c r="F4371" s="8" t="s">
        <v>1898</v>
      </c>
      <c r="G4371" s="8" t="s">
        <v>1899</v>
      </c>
      <c r="H4371" s="8" t="s">
        <v>76</v>
      </c>
      <c r="I4371" s="8" t="s">
        <v>228</v>
      </c>
      <c r="J4371" s="8" t="s">
        <v>53</v>
      </c>
      <c r="K4371" s="8" t="s">
        <v>53</v>
      </c>
      <c r="L4371" s="8" t="s">
        <v>799</v>
      </c>
      <c r="M4371" s="152" t="s">
        <v>311</v>
      </c>
      <c r="N4371" s="8" t="s">
        <v>267</v>
      </c>
      <c r="O4371" s="8" t="s">
        <v>62</v>
      </c>
      <c r="P4371" s="8" t="s">
        <v>1488</v>
      </c>
      <c r="Q4371" s="8" t="s">
        <v>70</v>
      </c>
      <c r="R4371" s="8" t="s">
        <v>57</v>
      </c>
      <c r="S4371" s="8" t="s">
        <v>1212</v>
      </c>
      <c r="T4371" s="150">
        <v>2.4860000000000002</v>
      </c>
      <c r="U4371" s="8" t="s">
        <v>1900</v>
      </c>
      <c r="V4371" s="172">
        <v>6.7500000000000004E-2</v>
      </c>
      <c r="W4371" s="151">
        <v>5.5210000000000002E-2</v>
      </c>
      <c r="X4371" s="4" t="s">
        <v>614</v>
      </c>
      <c r="Y4371" s="4"/>
      <c r="Z4371" s="150">
        <v>518884.82</v>
      </c>
      <c r="AA4371" s="148">
        <v>1</v>
      </c>
      <c r="AB4371" s="171">
        <v>106.07</v>
      </c>
      <c r="AD4371" s="150">
        <v>550.38099999999997</v>
      </c>
      <c r="AG4371" s="8" t="s">
        <v>17</v>
      </c>
      <c r="AH4371" s="151">
        <v>2.9700000000000001E-4</v>
      </c>
      <c r="AI4371" s="151">
        <v>6.5668198575936096E-3</v>
      </c>
      <c r="AJ4371" s="151">
        <v>1.88369532387486E-3</v>
      </c>
    </row>
    <row r="4372" spans="1:36" s="8" customFormat="1" x14ac:dyDescent="0.2">
      <c r="A4372" s="8">
        <v>11389</v>
      </c>
      <c r="B4372" s="8">
        <v>11392</v>
      </c>
      <c r="C4372" s="8" t="s">
        <v>1901</v>
      </c>
      <c r="D4372" s="8" t="s">
        <v>1902</v>
      </c>
      <c r="E4372" s="4" t="s">
        <v>78</v>
      </c>
      <c r="F4372" s="8" t="s">
        <v>1903</v>
      </c>
      <c r="G4372" s="8" t="s">
        <v>1904</v>
      </c>
      <c r="H4372" s="8" t="s">
        <v>76</v>
      </c>
      <c r="I4372" s="8" t="s">
        <v>228</v>
      </c>
      <c r="J4372" s="8" t="s">
        <v>53</v>
      </c>
      <c r="K4372" s="8" t="s">
        <v>314</v>
      </c>
      <c r="L4372" s="8" t="s">
        <v>799</v>
      </c>
      <c r="M4372" s="152" t="s">
        <v>311</v>
      </c>
      <c r="N4372" s="8" t="s">
        <v>630</v>
      </c>
      <c r="O4372" s="8" t="s">
        <v>62</v>
      </c>
      <c r="P4372" s="8" t="s">
        <v>1497</v>
      </c>
      <c r="Q4372" s="8" t="s">
        <v>65</v>
      </c>
      <c r="R4372" s="8" t="s">
        <v>57</v>
      </c>
      <c r="S4372" s="8" t="s">
        <v>1212</v>
      </c>
      <c r="T4372" s="150">
        <v>1.855</v>
      </c>
      <c r="U4372" s="8" t="s">
        <v>1446</v>
      </c>
      <c r="V4372" s="172">
        <v>6.8000000000000005E-2</v>
      </c>
      <c r="W4372" s="151">
        <v>5.833E-2</v>
      </c>
      <c r="X4372" s="4" t="s">
        <v>614</v>
      </c>
      <c r="Y4372" s="4"/>
      <c r="Z4372" s="150">
        <v>177751.2</v>
      </c>
      <c r="AA4372" s="148">
        <v>1</v>
      </c>
      <c r="AB4372" s="171">
        <v>101.93</v>
      </c>
      <c r="AD4372" s="150">
        <v>181.18199999999999</v>
      </c>
      <c r="AG4372" s="8" t="s">
        <v>17</v>
      </c>
      <c r="AH4372" s="151">
        <v>5.1099999999999995E-4</v>
      </c>
      <c r="AI4372" s="151">
        <v>2.1617533164232298E-3</v>
      </c>
      <c r="AJ4372" s="151">
        <v>6.2009994210646797E-4</v>
      </c>
    </row>
    <row r="4373" spans="1:36" s="8" customFormat="1" x14ac:dyDescent="0.2">
      <c r="A4373" s="8">
        <v>11389</v>
      </c>
      <c r="B4373" s="8">
        <v>11392</v>
      </c>
      <c r="C4373" s="8" t="s">
        <v>1682</v>
      </c>
      <c r="D4373" s="8" t="s">
        <v>1683</v>
      </c>
      <c r="E4373" s="152" t="s">
        <v>425</v>
      </c>
      <c r="F4373" s="8" t="s">
        <v>1905</v>
      </c>
      <c r="G4373" s="8" t="s">
        <v>1906</v>
      </c>
      <c r="H4373" s="8" t="s">
        <v>76</v>
      </c>
      <c r="I4373" s="8" t="s">
        <v>228</v>
      </c>
      <c r="J4373" s="8" t="s">
        <v>53</v>
      </c>
      <c r="K4373" s="8" t="s">
        <v>53</v>
      </c>
      <c r="L4373" s="8" t="s">
        <v>799</v>
      </c>
      <c r="M4373" s="152" t="s">
        <v>311</v>
      </c>
      <c r="N4373" s="8" t="s">
        <v>625</v>
      </c>
      <c r="O4373" s="8" t="s">
        <v>62</v>
      </c>
      <c r="P4373" s="161" t="s">
        <v>298</v>
      </c>
      <c r="Q4373" s="8" t="s">
        <v>298</v>
      </c>
      <c r="R4373" s="8" t="s">
        <v>298</v>
      </c>
      <c r="S4373" s="8" t="s">
        <v>1212</v>
      </c>
      <c r="T4373" s="150">
        <v>2.5</v>
      </c>
      <c r="U4373" s="8" t="s">
        <v>1907</v>
      </c>
      <c r="V4373" s="172">
        <v>6.0499999999999998E-2</v>
      </c>
      <c r="W4373" s="151">
        <v>6.0810000000000003E-2</v>
      </c>
      <c r="X4373" s="4" t="s">
        <v>614</v>
      </c>
      <c r="Y4373" s="4"/>
      <c r="Z4373" s="150">
        <v>97000</v>
      </c>
      <c r="AA4373" s="148">
        <v>1</v>
      </c>
      <c r="AB4373" s="171">
        <v>101.69</v>
      </c>
      <c r="AD4373" s="150">
        <v>98.638999999999996</v>
      </c>
      <c r="AG4373" s="8" t="s">
        <v>17</v>
      </c>
      <c r="AH4373" s="151">
        <v>4.4099999999999999E-4</v>
      </c>
      <c r="AI4373" s="151">
        <v>1.1769053849237201E-3</v>
      </c>
      <c r="AJ4373" s="151">
        <v>3.3759585587845399E-4</v>
      </c>
    </row>
    <row r="4374" spans="1:36" s="8" customFormat="1" x14ac:dyDescent="0.2">
      <c r="A4374" s="8">
        <v>11389</v>
      </c>
      <c r="B4374" s="8">
        <v>11392</v>
      </c>
      <c r="C4374" s="8" t="s">
        <v>1908</v>
      </c>
      <c r="D4374" s="8" t="s">
        <v>1909</v>
      </c>
      <c r="E4374" s="152" t="s">
        <v>425</v>
      </c>
      <c r="F4374" s="8" t="s">
        <v>1910</v>
      </c>
      <c r="G4374" s="8" t="s">
        <v>1911</v>
      </c>
      <c r="H4374" s="8" t="s">
        <v>76</v>
      </c>
      <c r="I4374" s="8" t="s">
        <v>601</v>
      </c>
      <c r="J4374" s="8" t="s">
        <v>53</v>
      </c>
      <c r="K4374" s="8" t="s">
        <v>53</v>
      </c>
      <c r="L4374" s="8" t="s">
        <v>799</v>
      </c>
      <c r="M4374" s="152" t="s">
        <v>311</v>
      </c>
      <c r="N4374" s="8" t="s">
        <v>269</v>
      </c>
      <c r="O4374" s="8" t="s">
        <v>62</v>
      </c>
      <c r="P4374" s="8" t="s">
        <v>1544</v>
      </c>
      <c r="Q4374" s="8" t="s">
        <v>65</v>
      </c>
      <c r="R4374" s="8" t="s">
        <v>57</v>
      </c>
      <c r="S4374" s="8" t="s">
        <v>1212</v>
      </c>
      <c r="T4374" s="150">
        <v>3.0070000000000001</v>
      </c>
      <c r="U4374" s="8" t="s">
        <v>1912</v>
      </c>
      <c r="V4374" s="172">
        <v>2.8000000000000001E-2</v>
      </c>
      <c r="W4374" s="151">
        <v>1E-4</v>
      </c>
      <c r="X4374" s="4" t="s">
        <v>614</v>
      </c>
      <c r="Y4374" s="4"/>
      <c r="Z4374" s="150">
        <v>70000</v>
      </c>
      <c r="AA4374" s="148">
        <v>1</v>
      </c>
      <c r="AB4374" s="171">
        <v>113.3</v>
      </c>
      <c r="AD4374" s="150">
        <v>79.31</v>
      </c>
      <c r="AG4374" s="8" t="s">
        <v>17</v>
      </c>
      <c r="AH4374" s="151">
        <v>4.6700000000000002E-4</v>
      </c>
      <c r="AI4374" s="151">
        <v>9.4627968850448103E-4</v>
      </c>
      <c r="AJ4374" s="151">
        <v>2.7144076782499701E-4</v>
      </c>
    </row>
    <row r="4375" spans="1:36" s="8" customFormat="1" x14ac:dyDescent="0.2">
      <c r="A4375" s="8">
        <v>11389</v>
      </c>
      <c r="B4375" s="8">
        <v>11392</v>
      </c>
      <c r="C4375" s="8" t="s">
        <v>1647</v>
      </c>
      <c r="D4375" s="8" t="s">
        <v>1648</v>
      </c>
      <c r="E4375" s="152" t="s">
        <v>425</v>
      </c>
      <c r="F4375" s="8" t="s">
        <v>1913</v>
      </c>
      <c r="G4375" s="8" t="s">
        <v>1914</v>
      </c>
      <c r="H4375" s="8" t="s">
        <v>76</v>
      </c>
      <c r="I4375" s="8" t="s">
        <v>229</v>
      </c>
      <c r="J4375" s="8" t="s">
        <v>53</v>
      </c>
      <c r="K4375" s="8" t="s">
        <v>53</v>
      </c>
      <c r="L4375" s="8" t="s">
        <v>799</v>
      </c>
      <c r="M4375" s="152" t="s">
        <v>311</v>
      </c>
      <c r="N4375" s="8" t="s">
        <v>629</v>
      </c>
      <c r="O4375" s="8" t="s">
        <v>62</v>
      </c>
      <c r="P4375" s="8" t="s">
        <v>1544</v>
      </c>
      <c r="Q4375" s="8" t="s">
        <v>70</v>
      </c>
      <c r="R4375" s="8" t="s">
        <v>57</v>
      </c>
      <c r="S4375" s="8" t="s">
        <v>1212</v>
      </c>
      <c r="T4375" s="150">
        <v>5.8840000000000003</v>
      </c>
      <c r="U4375" s="8" t="s">
        <v>1638</v>
      </c>
      <c r="V4375" s="172">
        <v>3.1800000000000002E-2</v>
      </c>
      <c r="W4375" s="151">
        <v>3.1329999999999997E-2</v>
      </c>
      <c r="X4375" s="4" t="s">
        <v>614</v>
      </c>
      <c r="Y4375" s="4"/>
      <c r="Z4375" s="150">
        <v>283801.09999999998</v>
      </c>
      <c r="AA4375" s="148">
        <v>1</v>
      </c>
      <c r="AB4375" s="171">
        <v>106.54</v>
      </c>
      <c r="AD4375" s="150">
        <v>302.36200000000002</v>
      </c>
      <c r="AG4375" s="8" t="s">
        <v>17</v>
      </c>
      <c r="AH4375" s="151">
        <v>6.9899999999999997E-4</v>
      </c>
      <c r="AI4375" s="151">
        <v>3.6075996427269099E-3</v>
      </c>
      <c r="AJ4375" s="151">
        <v>1.03484163183784E-3</v>
      </c>
    </row>
    <row r="4376" spans="1:36" s="8" customFormat="1" x14ac:dyDescent="0.2">
      <c r="A4376" s="8">
        <v>11389</v>
      </c>
      <c r="B4376" s="8">
        <v>11392</v>
      </c>
      <c r="C4376" s="8" t="s">
        <v>1915</v>
      </c>
      <c r="D4376" s="8" t="s">
        <v>5202</v>
      </c>
      <c r="E4376" s="4" t="s">
        <v>761</v>
      </c>
      <c r="F4376" s="8" t="s">
        <v>1916</v>
      </c>
      <c r="G4376" s="8" t="s">
        <v>1917</v>
      </c>
      <c r="H4376" s="8" t="s">
        <v>76</v>
      </c>
      <c r="I4376" s="8" t="s">
        <v>230</v>
      </c>
      <c r="J4376" s="8" t="s">
        <v>53</v>
      </c>
      <c r="K4376" s="8" t="s">
        <v>314</v>
      </c>
      <c r="L4376" s="8" t="s">
        <v>799</v>
      </c>
      <c r="M4376" s="152" t="s">
        <v>311</v>
      </c>
      <c r="N4376" s="8" t="s">
        <v>627</v>
      </c>
      <c r="O4376" s="8" t="s">
        <v>62</v>
      </c>
      <c r="P4376" s="8" t="s">
        <v>1419</v>
      </c>
      <c r="Q4376" s="8" t="s">
        <v>70</v>
      </c>
      <c r="R4376" s="8" t="s">
        <v>57</v>
      </c>
      <c r="S4376" s="8" t="s">
        <v>1212</v>
      </c>
      <c r="T4376" s="150">
        <v>1.5529999999999999</v>
      </c>
      <c r="U4376" s="8" t="s">
        <v>1918</v>
      </c>
      <c r="V4376" s="172">
        <v>8.0549999999999997E-2</v>
      </c>
      <c r="W4376" s="151">
        <v>8.133E-2</v>
      </c>
      <c r="X4376" s="4" t="s">
        <v>614</v>
      </c>
      <c r="Y4376" s="4"/>
      <c r="Z4376" s="150">
        <v>144823</v>
      </c>
      <c r="AA4376" s="148">
        <v>1</v>
      </c>
      <c r="AB4376" s="171">
        <v>101.45</v>
      </c>
      <c r="AD4376" s="150">
        <v>146.923</v>
      </c>
      <c r="AG4376" s="8" t="s">
        <v>17</v>
      </c>
      <c r="AH4376" s="151">
        <v>3.4400000000000001E-4</v>
      </c>
      <c r="AI4376" s="151">
        <v>1.7529969454866299E-3</v>
      </c>
      <c r="AJ4376" s="151">
        <v>5.0284798739554798E-4</v>
      </c>
    </row>
    <row r="4377" spans="1:36" s="8" customFormat="1" x14ac:dyDescent="0.2">
      <c r="A4377" s="8">
        <v>11389</v>
      </c>
      <c r="B4377" s="8">
        <v>11392</v>
      </c>
      <c r="C4377" s="8" t="s">
        <v>1919</v>
      </c>
      <c r="D4377" s="8" t="s">
        <v>1920</v>
      </c>
      <c r="E4377" s="152" t="s">
        <v>425</v>
      </c>
      <c r="F4377" s="8" t="s">
        <v>1921</v>
      </c>
      <c r="G4377" s="8" t="s">
        <v>1922</v>
      </c>
      <c r="H4377" s="8" t="s">
        <v>76</v>
      </c>
      <c r="I4377" s="8" t="s">
        <v>229</v>
      </c>
      <c r="J4377" s="8" t="s">
        <v>53</v>
      </c>
      <c r="K4377" s="8" t="s">
        <v>53</v>
      </c>
      <c r="L4377" s="8" t="s">
        <v>799</v>
      </c>
      <c r="M4377" s="152" t="s">
        <v>311</v>
      </c>
      <c r="N4377" s="8" t="s">
        <v>629</v>
      </c>
      <c r="O4377" s="8" t="s">
        <v>62</v>
      </c>
      <c r="P4377" s="8" t="s">
        <v>1560</v>
      </c>
      <c r="Q4377" s="8" t="s">
        <v>65</v>
      </c>
      <c r="R4377" s="8" t="s">
        <v>57</v>
      </c>
      <c r="S4377" s="8" t="s">
        <v>1212</v>
      </c>
      <c r="T4377" s="150">
        <v>5.968</v>
      </c>
      <c r="U4377" s="8" t="s">
        <v>1923</v>
      </c>
      <c r="V4377" s="172">
        <v>3.61E-2</v>
      </c>
      <c r="W4377" s="151">
        <v>3.091E-2</v>
      </c>
      <c r="X4377" s="4" t="s">
        <v>614</v>
      </c>
      <c r="Y4377" s="4"/>
      <c r="Z4377" s="150">
        <v>51408.71</v>
      </c>
      <c r="AA4377" s="148">
        <v>1</v>
      </c>
      <c r="AB4377" s="171">
        <v>109.14</v>
      </c>
      <c r="AC4377" s="150">
        <v>1.1639999999999999</v>
      </c>
      <c r="AD4377" s="150">
        <v>57.271000000000001</v>
      </c>
      <c r="AG4377" s="8" t="s">
        <v>17</v>
      </c>
      <c r="AH4377" s="151">
        <v>3.3000000000000003E-5</v>
      </c>
      <c r="AI4377" s="151">
        <v>6.83327117524588E-4</v>
      </c>
      <c r="AJ4377" s="151">
        <v>1.96012700800602E-4</v>
      </c>
    </row>
    <row r="4378" spans="1:36" s="8" customFormat="1" x14ac:dyDescent="0.2">
      <c r="A4378" s="8">
        <v>11389</v>
      </c>
      <c r="B4378" s="8">
        <v>11392</v>
      </c>
      <c r="C4378" s="8" t="s">
        <v>2206</v>
      </c>
      <c r="D4378" s="8" t="s">
        <v>2207</v>
      </c>
      <c r="E4378" s="152" t="s">
        <v>425</v>
      </c>
      <c r="F4378" s="8" t="s">
        <v>2741</v>
      </c>
      <c r="G4378" s="8" t="s">
        <v>2742</v>
      </c>
      <c r="H4378" s="8" t="s">
        <v>76</v>
      </c>
      <c r="I4378" s="8" t="s">
        <v>229</v>
      </c>
      <c r="J4378" s="8" t="s">
        <v>53</v>
      </c>
      <c r="K4378" s="8" t="s">
        <v>53</v>
      </c>
      <c r="L4378" s="8" t="s">
        <v>799</v>
      </c>
      <c r="M4378" s="152" t="s">
        <v>311</v>
      </c>
      <c r="N4378" s="8" t="s">
        <v>156</v>
      </c>
      <c r="O4378" s="8" t="s">
        <v>62</v>
      </c>
      <c r="P4378" s="8" t="s">
        <v>1283</v>
      </c>
      <c r="Q4378" s="8" t="s">
        <v>65</v>
      </c>
      <c r="R4378" s="8" t="s">
        <v>57</v>
      </c>
      <c r="S4378" s="8" t="s">
        <v>1212</v>
      </c>
      <c r="T4378" s="150">
        <v>7.5179999999999998</v>
      </c>
      <c r="U4378" s="8" t="s">
        <v>1926</v>
      </c>
      <c r="V4378" s="172">
        <v>0.03</v>
      </c>
      <c r="W4378" s="151">
        <v>2.87E-2</v>
      </c>
      <c r="X4378" s="4" t="s">
        <v>614</v>
      </c>
      <c r="Y4378" s="4"/>
      <c r="Z4378" s="150">
        <v>154125</v>
      </c>
      <c r="AA4378" s="148">
        <v>1</v>
      </c>
      <c r="AB4378" s="171">
        <v>105.85</v>
      </c>
      <c r="AD4378" s="150">
        <v>163.14099999999999</v>
      </c>
      <c r="AG4378" s="8" t="s">
        <v>17</v>
      </c>
      <c r="AH4378" s="151">
        <v>3.8000000000000002E-5</v>
      </c>
      <c r="AI4378" s="151">
        <v>1.9465049851810901E-3</v>
      </c>
      <c r="AJ4378" s="151">
        <v>5.5835585839084296E-4</v>
      </c>
    </row>
    <row r="4379" spans="1:36" s="8" customFormat="1" x14ac:dyDescent="0.2">
      <c r="A4379" s="8">
        <v>11389</v>
      </c>
      <c r="B4379" s="8">
        <v>11392</v>
      </c>
      <c r="C4379" s="8" t="s">
        <v>1410</v>
      </c>
      <c r="D4379" s="8" t="s">
        <v>1411</v>
      </c>
      <c r="E4379" s="152" t="s">
        <v>425</v>
      </c>
      <c r="F4379" s="8" t="s">
        <v>1924</v>
      </c>
      <c r="G4379" s="8" t="s">
        <v>1925</v>
      </c>
      <c r="H4379" s="8" t="s">
        <v>76</v>
      </c>
      <c r="I4379" s="8" t="s">
        <v>229</v>
      </c>
      <c r="J4379" s="8" t="s">
        <v>53</v>
      </c>
      <c r="K4379" s="8" t="s">
        <v>53</v>
      </c>
      <c r="L4379" s="8" t="s">
        <v>799</v>
      </c>
      <c r="M4379" s="152" t="s">
        <v>311</v>
      </c>
      <c r="N4379" s="8" t="s">
        <v>256</v>
      </c>
      <c r="O4379" s="8" t="s">
        <v>62</v>
      </c>
      <c r="P4379" s="8" t="s">
        <v>1205</v>
      </c>
      <c r="Q4379" s="8" t="s">
        <v>65</v>
      </c>
      <c r="R4379" s="8" t="s">
        <v>57</v>
      </c>
      <c r="S4379" s="8" t="s">
        <v>1212</v>
      </c>
      <c r="T4379" s="150">
        <v>4.165</v>
      </c>
      <c r="U4379" s="8" t="s">
        <v>1926</v>
      </c>
      <c r="V4379" s="172">
        <v>2.06E-2</v>
      </c>
      <c r="W4379" s="151">
        <v>2.3900000000000001E-2</v>
      </c>
      <c r="X4379" s="4" t="s">
        <v>614</v>
      </c>
      <c r="Y4379" s="4"/>
      <c r="Z4379" s="150">
        <v>386421.5</v>
      </c>
      <c r="AA4379" s="148">
        <v>1</v>
      </c>
      <c r="AB4379" s="171">
        <v>104.29</v>
      </c>
      <c r="AD4379" s="150">
        <v>402.99900000000002</v>
      </c>
      <c r="AG4379" s="8" t="s">
        <v>17</v>
      </c>
      <c r="AH4379" s="151">
        <v>2.1499999999999999E-4</v>
      </c>
      <c r="AI4379" s="151">
        <v>4.8083438593592301E-3</v>
      </c>
      <c r="AJ4379" s="151">
        <v>1.3792756676557301E-3</v>
      </c>
    </row>
    <row r="4380" spans="1:36" s="8" customFormat="1" x14ac:dyDescent="0.2">
      <c r="A4380" s="8">
        <v>11389</v>
      </c>
      <c r="B4380" s="8">
        <v>11392</v>
      </c>
      <c r="C4380" s="8" t="s">
        <v>1480</v>
      </c>
      <c r="D4380" s="8" t="s">
        <v>1481</v>
      </c>
      <c r="E4380" s="152" t="s">
        <v>425</v>
      </c>
      <c r="F4380" s="8" t="s">
        <v>1482</v>
      </c>
      <c r="G4380" s="8" t="s">
        <v>1483</v>
      </c>
      <c r="H4380" s="8" t="s">
        <v>76</v>
      </c>
      <c r="I4380" s="8" t="s">
        <v>601</v>
      </c>
      <c r="J4380" s="8" t="s">
        <v>53</v>
      </c>
      <c r="K4380" s="8" t="s">
        <v>53</v>
      </c>
      <c r="L4380" s="8" t="s">
        <v>799</v>
      </c>
      <c r="M4380" s="152" t="s">
        <v>311</v>
      </c>
      <c r="N4380" s="8" t="s">
        <v>259</v>
      </c>
      <c r="O4380" s="8" t="s">
        <v>62</v>
      </c>
      <c r="P4380" s="161" t="s">
        <v>298</v>
      </c>
      <c r="Q4380" s="8" t="s">
        <v>298</v>
      </c>
      <c r="R4380" s="8" t="s">
        <v>298</v>
      </c>
      <c r="S4380" s="8" t="s">
        <v>1212</v>
      </c>
      <c r="T4380" s="150">
        <v>3.262</v>
      </c>
      <c r="U4380" s="8" t="s">
        <v>1456</v>
      </c>
      <c r="V4380" s="172">
        <v>4.8500000000000001E-2</v>
      </c>
      <c r="W4380" s="151">
        <v>3.057E-2</v>
      </c>
      <c r="X4380" s="4" t="s">
        <v>614</v>
      </c>
      <c r="Y4380" s="4"/>
      <c r="Z4380" s="150">
        <v>310356</v>
      </c>
      <c r="AA4380" s="148">
        <v>1</v>
      </c>
      <c r="AB4380" s="171">
        <v>106</v>
      </c>
      <c r="AD4380" s="150">
        <v>328.97699999999998</v>
      </c>
      <c r="AG4380" s="8" t="s">
        <v>17</v>
      </c>
      <c r="AH4380" s="151">
        <v>1.0349999999999999E-3</v>
      </c>
      <c r="AI4380" s="151">
        <v>3.9251619435862603E-3</v>
      </c>
      <c r="AJ4380" s="151">
        <v>1.12593452522305E-3</v>
      </c>
    </row>
    <row r="4381" spans="1:36" s="8" customFormat="1" x14ac:dyDescent="0.2">
      <c r="A4381" s="8">
        <v>11389</v>
      </c>
      <c r="B4381" s="8">
        <v>11392</v>
      </c>
      <c r="C4381" s="8" t="s">
        <v>1415</v>
      </c>
      <c r="D4381" s="8" t="s">
        <v>1416</v>
      </c>
      <c r="E4381" s="152" t="s">
        <v>425</v>
      </c>
      <c r="F4381" s="8" t="s">
        <v>1927</v>
      </c>
      <c r="G4381" s="8" t="s">
        <v>1928</v>
      </c>
      <c r="H4381" s="8" t="s">
        <v>76</v>
      </c>
      <c r="I4381" s="8" t="s">
        <v>228</v>
      </c>
      <c r="J4381" s="8" t="s">
        <v>53</v>
      </c>
      <c r="K4381" s="8" t="s">
        <v>53</v>
      </c>
      <c r="L4381" s="8" t="s">
        <v>799</v>
      </c>
      <c r="M4381" s="152" t="s">
        <v>311</v>
      </c>
      <c r="N4381" s="8" t="s">
        <v>686</v>
      </c>
      <c r="O4381" s="8" t="s">
        <v>62</v>
      </c>
      <c r="P4381" s="8" t="s">
        <v>1419</v>
      </c>
      <c r="Q4381" s="8" t="s">
        <v>65</v>
      </c>
      <c r="R4381" s="8" t="s">
        <v>57</v>
      </c>
      <c r="S4381" s="8" t="s">
        <v>1212</v>
      </c>
      <c r="T4381" s="150">
        <v>3.6739999999999999</v>
      </c>
      <c r="U4381" s="8" t="s">
        <v>1779</v>
      </c>
      <c r="V4381" s="172">
        <v>5.5E-2</v>
      </c>
      <c r="W4381" s="151">
        <v>5.5489999999999998E-2</v>
      </c>
      <c r="X4381" s="4" t="s">
        <v>614</v>
      </c>
      <c r="Y4381" s="4"/>
      <c r="Z4381" s="150">
        <v>61826.22</v>
      </c>
      <c r="AA4381" s="148">
        <v>1</v>
      </c>
      <c r="AB4381" s="171">
        <v>100.11</v>
      </c>
      <c r="AD4381" s="150">
        <v>61.893999999999998</v>
      </c>
      <c r="AG4381" s="8" t="s">
        <v>17</v>
      </c>
      <c r="AH4381" s="151">
        <v>1.2E-4</v>
      </c>
      <c r="AI4381" s="151">
        <v>7.3848507866388605E-4</v>
      </c>
      <c r="AJ4381" s="151">
        <v>2.11834787552749E-4</v>
      </c>
    </row>
    <row r="4382" spans="1:36" s="8" customFormat="1" x14ac:dyDescent="0.2">
      <c r="A4382" s="8">
        <v>11389</v>
      </c>
      <c r="B4382" s="8">
        <v>11392</v>
      </c>
      <c r="C4382" s="8" t="s">
        <v>1415</v>
      </c>
      <c r="D4382" s="8" t="s">
        <v>1416</v>
      </c>
      <c r="E4382" s="152" t="s">
        <v>425</v>
      </c>
      <c r="F4382" s="8" t="s">
        <v>1929</v>
      </c>
      <c r="G4382" s="8" t="s">
        <v>1930</v>
      </c>
      <c r="H4382" s="8" t="s">
        <v>76</v>
      </c>
      <c r="I4382" s="8" t="s">
        <v>229</v>
      </c>
      <c r="J4382" s="8" t="s">
        <v>53</v>
      </c>
      <c r="K4382" s="8" t="s">
        <v>53</v>
      </c>
      <c r="L4382" s="8" t="s">
        <v>799</v>
      </c>
      <c r="M4382" s="152" t="s">
        <v>311</v>
      </c>
      <c r="N4382" s="8" t="s">
        <v>686</v>
      </c>
      <c r="O4382" s="8" t="s">
        <v>62</v>
      </c>
      <c r="P4382" s="8" t="s">
        <v>1419</v>
      </c>
      <c r="Q4382" s="8" t="s">
        <v>65</v>
      </c>
      <c r="R4382" s="8" t="s">
        <v>57</v>
      </c>
      <c r="S4382" s="8" t="s">
        <v>1212</v>
      </c>
      <c r="T4382" s="150">
        <v>3.8450000000000002</v>
      </c>
      <c r="U4382" s="8" t="s">
        <v>1779</v>
      </c>
      <c r="V4382" s="172">
        <v>0.03</v>
      </c>
      <c r="W4382" s="151">
        <v>3.1919999999999997E-2</v>
      </c>
      <c r="X4382" s="4" t="s">
        <v>614</v>
      </c>
      <c r="Y4382" s="4"/>
      <c r="Z4382" s="150">
        <v>318930.48</v>
      </c>
      <c r="AA4382" s="148">
        <v>1</v>
      </c>
      <c r="AB4382" s="171">
        <v>103.67</v>
      </c>
      <c r="AD4382" s="150">
        <v>330.63499999999999</v>
      </c>
      <c r="AG4382" s="8" t="s">
        <v>17</v>
      </c>
      <c r="AH4382" s="151">
        <v>5.44E-4</v>
      </c>
      <c r="AI4382" s="151">
        <v>3.9449426446016402E-3</v>
      </c>
      <c r="AJ4382" s="151">
        <v>1.13160862848973E-3</v>
      </c>
    </row>
    <row r="4383" spans="1:36" s="8" customFormat="1" x14ac:dyDescent="0.2">
      <c r="A4383" s="8">
        <v>11389</v>
      </c>
      <c r="B4383" s="8">
        <v>11392</v>
      </c>
      <c r="C4383" s="8" t="s">
        <v>1931</v>
      </c>
      <c r="D4383" s="8" t="s">
        <v>1932</v>
      </c>
      <c r="E4383" s="152" t="s">
        <v>425</v>
      </c>
      <c r="F4383" s="8" t="s">
        <v>1933</v>
      </c>
      <c r="G4383" s="8" t="s">
        <v>1934</v>
      </c>
      <c r="H4383" s="8" t="s">
        <v>76</v>
      </c>
      <c r="I4383" s="8" t="s">
        <v>601</v>
      </c>
      <c r="J4383" s="8" t="s">
        <v>53</v>
      </c>
      <c r="K4383" s="8" t="s">
        <v>53</v>
      </c>
      <c r="L4383" s="8" t="s">
        <v>799</v>
      </c>
      <c r="M4383" s="152" t="s">
        <v>311</v>
      </c>
      <c r="N4383" s="8" t="s">
        <v>140</v>
      </c>
      <c r="O4383" s="8" t="s">
        <v>62</v>
      </c>
      <c r="P4383" s="161" t="s">
        <v>298</v>
      </c>
      <c r="Q4383" s="8" t="s">
        <v>298</v>
      </c>
      <c r="R4383" s="8" t="s">
        <v>298</v>
      </c>
      <c r="S4383" s="8" t="s">
        <v>1212</v>
      </c>
      <c r="T4383" s="150">
        <v>2.7709999999999999</v>
      </c>
      <c r="U4383" s="8" t="s">
        <v>1489</v>
      </c>
      <c r="V4383" s="172">
        <v>5.5E-2</v>
      </c>
      <c r="W4383" s="151">
        <v>5.4390000000000001E-2</v>
      </c>
      <c r="X4383" s="4" t="s">
        <v>614</v>
      </c>
      <c r="Y4383" s="4"/>
      <c r="Z4383" s="150">
        <v>57292</v>
      </c>
      <c r="AA4383" s="148">
        <v>1</v>
      </c>
      <c r="AB4383" s="171">
        <v>100.4</v>
      </c>
      <c r="AD4383" s="150">
        <v>57.521000000000001</v>
      </c>
      <c r="AG4383" s="8" t="s">
        <v>17</v>
      </c>
      <c r="AH4383" s="151">
        <v>1.062E-3</v>
      </c>
      <c r="AI4383" s="151">
        <v>6.8630832098668401E-4</v>
      </c>
      <c r="AJ4383" s="151">
        <v>1.9686786039731E-4</v>
      </c>
    </row>
    <row r="4384" spans="1:36" s="8" customFormat="1" x14ac:dyDescent="0.2">
      <c r="A4384" s="8">
        <v>11389</v>
      </c>
      <c r="B4384" s="8">
        <v>11392</v>
      </c>
      <c r="C4384" s="8" t="s">
        <v>1801</v>
      </c>
      <c r="D4384" s="8" t="s">
        <v>1802</v>
      </c>
      <c r="E4384" s="152" t="s">
        <v>425</v>
      </c>
      <c r="F4384" s="8" t="s">
        <v>1935</v>
      </c>
      <c r="G4384" s="8" t="s">
        <v>1936</v>
      </c>
      <c r="H4384" s="8" t="s">
        <v>76</v>
      </c>
      <c r="I4384" s="8" t="s">
        <v>601</v>
      </c>
      <c r="J4384" s="8" t="s">
        <v>53</v>
      </c>
      <c r="K4384" s="8" t="s">
        <v>314</v>
      </c>
      <c r="L4384" s="8" t="s">
        <v>799</v>
      </c>
      <c r="M4384" s="152" t="s">
        <v>311</v>
      </c>
      <c r="N4384" s="8" t="s">
        <v>625</v>
      </c>
      <c r="O4384" s="8" t="s">
        <v>62</v>
      </c>
      <c r="P4384" s="8" t="s">
        <v>1488</v>
      </c>
      <c r="Q4384" s="8" t="s">
        <v>70</v>
      </c>
      <c r="R4384" s="8" t="s">
        <v>57</v>
      </c>
      <c r="S4384" s="8" t="s">
        <v>1212</v>
      </c>
      <c r="T4384" s="150">
        <v>3.6869999999999998</v>
      </c>
      <c r="U4384" s="8" t="s">
        <v>1489</v>
      </c>
      <c r="V4384" s="172">
        <v>0.05</v>
      </c>
      <c r="W4384" s="151">
        <v>2.6839999999999999E-2</v>
      </c>
      <c r="X4384" s="4" t="s">
        <v>614</v>
      </c>
      <c r="Y4384" s="4"/>
      <c r="Z4384" s="150">
        <v>294373</v>
      </c>
      <c r="AA4384" s="148">
        <v>1</v>
      </c>
      <c r="AB4384" s="171">
        <v>108.8</v>
      </c>
      <c r="AD4384" s="150">
        <v>320.27800000000002</v>
      </c>
      <c r="AG4384" s="8" t="s">
        <v>17</v>
      </c>
      <c r="AH4384" s="151">
        <v>7.2199999999999999E-4</v>
      </c>
      <c r="AI4384" s="151">
        <v>3.8213642608701599E-3</v>
      </c>
      <c r="AJ4384" s="151">
        <v>1.0961601117624399E-3</v>
      </c>
    </row>
    <row r="4385" spans="1:36" s="8" customFormat="1" x14ac:dyDescent="0.2">
      <c r="A4385" s="8">
        <v>11389</v>
      </c>
      <c r="B4385" s="8">
        <v>11392</v>
      </c>
      <c r="C4385" s="8" t="s">
        <v>1801</v>
      </c>
      <c r="D4385" s="8" t="s">
        <v>1802</v>
      </c>
      <c r="E4385" s="152" t="s">
        <v>425</v>
      </c>
      <c r="F4385" s="8" t="s">
        <v>1937</v>
      </c>
      <c r="G4385" s="8" t="s">
        <v>1938</v>
      </c>
      <c r="H4385" s="8" t="s">
        <v>76</v>
      </c>
      <c r="I4385" s="8" t="s">
        <v>228</v>
      </c>
      <c r="J4385" s="8" t="s">
        <v>53</v>
      </c>
      <c r="K4385" s="8" t="s">
        <v>314</v>
      </c>
      <c r="L4385" s="8" t="s">
        <v>799</v>
      </c>
      <c r="M4385" s="152" t="s">
        <v>311</v>
      </c>
      <c r="N4385" s="8" t="s">
        <v>625</v>
      </c>
      <c r="O4385" s="8" t="s">
        <v>62</v>
      </c>
      <c r="P4385" s="8" t="s">
        <v>1488</v>
      </c>
      <c r="Q4385" s="8" t="s">
        <v>70</v>
      </c>
      <c r="R4385" s="8" t="s">
        <v>57</v>
      </c>
      <c r="S4385" s="8" t="s">
        <v>1212</v>
      </c>
      <c r="T4385" s="150">
        <v>3.4870000000000001</v>
      </c>
      <c r="U4385" s="8" t="s">
        <v>1779</v>
      </c>
      <c r="V4385" s="172">
        <v>6.9500000000000006E-2</v>
      </c>
      <c r="W4385" s="151">
        <v>5.6640000000000003E-2</v>
      </c>
      <c r="X4385" s="4" t="s">
        <v>614</v>
      </c>
      <c r="Y4385" s="4"/>
      <c r="Z4385" s="150">
        <v>93037</v>
      </c>
      <c r="AA4385" s="148">
        <v>1</v>
      </c>
      <c r="AB4385" s="171">
        <v>104.73</v>
      </c>
      <c r="AD4385" s="150">
        <v>97.438000000000002</v>
      </c>
      <c r="AG4385" s="8" t="s">
        <v>17</v>
      </c>
      <c r="AH4385" s="151">
        <v>1.66E-4</v>
      </c>
      <c r="AI4385" s="151">
        <v>1.1625680139356501E-3</v>
      </c>
      <c r="AJ4385" s="151">
        <v>3.33483174356416E-4</v>
      </c>
    </row>
    <row r="4386" spans="1:36" s="8" customFormat="1" x14ac:dyDescent="0.2">
      <c r="A4386" s="8">
        <v>11389</v>
      </c>
      <c r="B4386" s="8">
        <v>11392</v>
      </c>
      <c r="C4386" s="8" t="s">
        <v>1484</v>
      </c>
      <c r="D4386" s="8" t="s">
        <v>1485</v>
      </c>
      <c r="E4386" s="152" t="s">
        <v>425</v>
      </c>
      <c r="F4386" s="8" t="s">
        <v>1486</v>
      </c>
      <c r="G4386" s="8" t="s">
        <v>1487</v>
      </c>
      <c r="H4386" s="8" t="s">
        <v>76</v>
      </c>
      <c r="I4386" s="8" t="s">
        <v>601</v>
      </c>
      <c r="J4386" s="8" t="s">
        <v>53</v>
      </c>
      <c r="K4386" s="8" t="s">
        <v>317</v>
      </c>
      <c r="L4386" s="8" t="s">
        <v>799</v>
      </c>
      <c r="M4386" s="152" t="s">
        <v>311</v>
      </c>
      <c r="N4386" s="8" t="s">
        <v>630</v>
      </c>
      <c r="O4386" s="8" t="s">
        <v>62</v>
      </c>
      <c r="P4386" s="8" t="s">
        <v>1488</v>
      </c>
      <c r="Q4386" s="8" t="s">
        <v>65</v>
      </c>
      <c r="R4386" s="8" t="s">
        <v>57</v>
      </c>
      <c r="S4386" s="8" t="s">
        <v>1212</v>
      </c>
      <c r="T4386" s="150">
        <v>3.6859999999999999</v>
      </c>
      <c r="U4386" s="8" t="s">
        <v>1489</v>
      </c>
      <c r="V4386" s="172">
        <v>5.5E-2</v>
      </c>
      <c r="W4386" s="151">
        <v>3.8620000000000002E-2</v>
      </c>
      <c r="X4386" s="4" t="s">
        <v>614</v>
      </c>
      <c r="Y4386" s="4"/>
      <c r="Z4386" s="150">
        <v>98331</v>
      </c>
      <c r="AA4386" s="148">
        <v>1</v>
      </c>
      <c r="AB4386" s="171">
        <v>108.8</v>
      </c>
      <c r="AD4386" s="150">
        <v>106.98399999999999</v>
      </c>
      <c r="AG4386" s="8" t="s">
        <v>17</v>
      </c>
      <c r="AH4386" s="151">
        <v>1.7100000000000001E-4</v>
      </c>
      <c r="AI4386" s="151">
        <v>1.2764709030231201E-3</v>
      </c>
      <c r="AJ4386" s="151">
        <v>3.6615627095457998E-4</v>
      </c>
    </row>
    <row r="4387" spans="1:36" s="8" customFormat="1" x14ac:dyDescent="0.2">
      <c r="A4387" s="8">
        <v>11389</v>
      </c>
      <c r="B4387" s="8">
        <v>11392</v>
      </c>
      <c r="C4387" s="8" t="s">
        <v>1939</v>
      </c>
      <c r="D4387" s="8" t="s">
        <v>1940</v>
      </c>
      <c r="E4387" s="152" t="s">
        <v>425</v>
      </c>
      <c r="F4387" s="8" t="s">
        <v>1941</v>
      </c>
      <c r="G4387" s="8" t="s">
        <v>1942</v>
      </c>
      <c r="H4387" s="8" t="s">
        <v>76</v>
      </c>
      <c r="I4387" s="8" t="s">
        <v>229</v>
      </c>
      <c r="J4387" s="8" t="s">
        <v>53</v>
      </c>
      <c r="K4387" s="8" t="s">
        <v>53</v>
      </c>
      <c r="L4387" s="8" t="s">
        <v>799</v>
      </c>
      <c r="M4387" s="152" t="s">
        <v>311</v>
      </c>
      <c r="N4387" s="8" t="s">
        <v>629</v>
      </c>
      <c r="O4387" s="8" t="s">
        <v>62</v>
      </c>
      <c r="P4387" s="161" t="s">
        <v>298</v>
      </c>
      <c r="Q4387" s="8" t="s">
        <v>298</v>
      </c>
      <c r="R4387" s="8" t="s">
        <v>298</v>
      </c>
      <c r="S4387" s="8" t="s">
        <v>1212</v>
      </c>
      <c r="T4387" s="150">
        <v>2.694</v>
      </c>
      <c r="U4387" s="8" t="s">
        <v>1456</v>
      </c>
      <c r="V4387" s="172">
        <v>0.06</v>
      </c>
      <c r="W4387" s="151">
        <v>3.9910000000000001E-2</v>
      </c>
      <c r="X4387" s="4" t="s">
        <v>614</v>
      </c>
      <c r="Y4387" s="4"/>
      <c r="Z4387" s="150">
        <v>47000</v>
      </c>
      <c r="AA4387" s="148">
        <v>1</v>
      </c>
      <c r="AB4387" s="171">
        <v>110.1</v>
      </c>
      <c r="AD4387" s="150">
        <v>51.747</v>
      </c>
      <c r="AG4387" s="8" t="s">
        <v>17</v>
      </c>
      <c r="AH4387" s="151">
        <v>6.1200000000000002E-4</v>
      </c>
      <c r="AI4387" s="151">
        <v>6.1741438710176996E-4</v>
      </c>
      <c r="AJ4387" s="151">
        <v>1.7710560348808599E-4</v>
      </c>
    </row>
    <row r="4388" spans="1:36" s="8" customFormat="1" x14ac:dyDescent="0.2">
      <c r="A4388" s="8">
        <v>11389</v>
      </c>
      <c r="B4388" s="8">
        <v>11392</v>
      </c>
      <c r="C4388" s="8" t="s">
        <v>1896</v>
      </c>
      <c r="D4388" s="8" t="s">
        <v>1897</v>
      </c>
      <c r="E4388" s="152" t="s">
        <v>425</v>
      </c>
      <c r="F4388" s="8" t="s">
        <v>1943</v>
      </c>
      <c r="G4388" s="8" t="s">
        <v>1944</v>
      </c>
      <c r="H4388" s="8" t="s">
        <v>76</v>
      </c>
      <c r="I4388" s="8" t="s">
        <v>228</v>
      </c>
      <c r="J4388" s="8" t="s">
        <v>53</v>
      </c>
      <c r="K4388" s="8" t="s">
        <v>53</v>
      </c>
      <c r="L4388" s="8" t="s">
        <v>799</v>
      </c>
      <c r="M4388" s="152" t="s">
        <v>311</v>
      </c>
      <c r="N4388" s="8" t="s">
        <v>267</v>
      </c>
      <c r="O4388" s="8" t="s">
        <v>62</v>
      </c>
      <c r="P4388" s="8" t="s">
        <v>1488</v>
      </c>
      <c r="Q4388" s="8" t="s">
        <v>70</v>
      </c>
      <c r="R4388" s="8" t="s">
        <v>57</v>
      </c>
      <c r="S4388" s="8" t="s">
        <v>1212</v>
      </c>
      <c r="T4388" s="150">
        <v>3.726</v>
      </c>
      <c r="U4388" s="8" t="s">
        <v>1945</v>
      </c>
      <c r="V4388" s="172">
        <v>6.5199999999999994E-2</v>
      </c>
      <c r="W4388" s="151">
        <v>5.5500000000000001E-2</v>
      </c>
      <c r="X4388" s="4" t="s">
        <v>614</v>
      </c>
      <c r="Y4388" s="4"/>
      <c r="Z4388" s="150">
        <v>167880</v>
      </c>
      <c r="AA4388" s="148">
        <v>1</v>
      </c>
      <c r="AB4388" s="171">
        <v>104.96</v>
      </c>
      <c r="AD4388" s="150">
        <v>176.20699999999999</v>
      </c>
      <c r="AG4388" s="8" t="s">
        <v>17</v>
      </c>
      <c r="AH4388" s="151">
        <v>1.26E-4</v>
      </c>
      <c r="AI4388" s="151">
        <v>2.10239517384688E-3</v>
      </c>
      <c r="AJ4388" s="151">
        <v>6.0307303135975895E-4</v>
      </c>
    </row>
    <row r="4389" spans="1:36" s="8" customFormat="1" x14ac:dyDescent="0.2">
      <c r="A4389" s="8">
        <v>11389</v>
      </c>
      <c r="B4389" s="8">
        <v>11392</v>
      </c>
      <c r="C4389" s="8" t="s">
        <v>1946</v>
      </c>
      <c r="D4389" s="8" t="s">
        <v>1947</v>
      </c>
      <c r="E4389" s="152" t="s">
        <v>425</v>
      </c>
      <c r="F4389" s="8" t="s">
        <v>1948</v>
      </c>
      <c r="G4389" s="8" t="s">
        <v>1949</v>
      </c>
      <c r="H4389" s="8" t="s">
        <v>76</v>
      </c>
      <c r="I4389" s="8" t="s">
        <v>229</v>
      </c>
      <c r="J4389" s="8" t="s">
        <v>53</v>
      </c>
      <c r="K4389" s="8" t="s">
        <v>53</v>
      </c>
      <c r="L4389" s="8" t="s">
        <v>799</v>
      </c>
      <c r="M4389" s="152" t="s">
        <v>311</v>
      </c>
      <c r="N4389" s="8" t="s">
        <v>629</v>
      </c>
      <c r="O4389" s="8" t="s">
        <v>62</v>
      </c>
      <c r="P4389" s="161" t="s">
        <v>298</v>
      </c>
      <c r="Q4389" s="8" t="s">
        <v>298</v>
      </c>
      <c r="R4389" s="8" t="s">
        <v>298</v>
      </c>
      <c r="S4389" s="8" t="s">
        <v>1212</v>
      </c>
      <c r="T4389" s="150">
        <v>2.391</v>
      </c>
      <c r="U4389" s="8" t="s">
        <v>1475</v>
      </c>
      <c r="V4389" s="172">
        <v>4.2000000000000003E-2</v>
      </c>
      <c r="W4389" s="151">
        <v>3.3160000000000002E-2</v>
      </c>
      <c r="X4389" s="4" t="s">
        <v>614</v>
      </c>
      <c r="Y4389" s="4"/>
      <c r="Z4389" s="150">
        <v>70000</v>
      </c>
      <c r="AA4389" s="148">
        <v>1</v>
      </c>
      <c r="AB4389" s="171">
        <v>106.3</v>
      </c>
      <c r="AD4389" s="150">
        <v>74.41</v>
      </c>
      <c r="AG4389" s="8" t="s">
        <v>17</v>
      </c>
      <c r="AH4389" s="151">
        <v>6.9999999999999999E-4</v>
      </c>
      <c r="AI4389" s="151">
        <v>8.8781580660217397E-4</v>
      </c>
      <c r="AJ4389" s="151">
        <v>2.5467037616767099E-4</v>
      </c>
    </row>
    <row r="4390" spans="1:36" s="8" customFormat="1" x14ac:dyDescent="0.2">
      <c r="A4390" s="8">
        <v>11389</v>
      </c>
      <c r="B4390" s="8">
        <v>11392</v>
      </c>
      <c r="C4390" s="8" t="s">
        <v>1950</v>
      </c>
      <c r="D4390" s="8" t="s">
        <v>1951</v>
      </c>
      <c r="E4390" s="152" t="s">
        <v>425</v>
      </c>
      <c r="F4390" s="8" t="s">
        <v>1952</v>
      </c>
      <c r="G4390" s="8" t="s">
        <v>1953</v>
      </c>
      <c r="H4390" s="8" t="s">
        <v>76</v>
      </c>
      <c r="I4390" s="8" t="s">
        <v>228</v>
      </c>
      <c r="J4390" s="8" t="s">
        <v>53</v>
      </c>
      <c r="K4390" s="8" t="s">
        <v>53</v>
      </c>
      <c r="L4390" s="8" t="s">
        <v>799</v>
      </c>
      <c r="M4390" s="152" t="s">
        <v>311</v>
      </c>
      <c r="N4390" s="8" t="s">
        <v>140</v>
      </c>
      <c r="O4390" s="8" t="s">
        <v>62</v>
      </c>
      <c r="P4390" s="161" t="s">
        <v>298</v>
      </c>
      <c r="Q4390" s="8" t="s">
        <v>298</v>
      </c>
      <c r="R4390" s="8" t="s">
        <v>298</v>
      </c>
      <c r="S4390" s="8" t="s">
        <v>1212</v>
      </c>
      <c r="T4390" s="150">
        <v>1.873</v>
      </c>
      <c r="U4390" s="8" t="s">
        <v>1475</v>
      </c>
      <c r="V4390" s="172">
        <v>8.5000000000000006E-2</v>
      </c>
      <c r="W4390" s="151">
        <v>6.3820000000000002E-2</v>
      </c>
      <c r="X4390" s="4" t="s">
        <v>614</v>
      </c>
      <c r="Y4390" s="4"/>
      <c r="Z4390" s="150">
        <v>58000</v>
      </c>
      <c r="AA4390" s="148">
        <v>1</v>
      </c>
      <c r="AB4390" s="171">
        <v>104.13</v>
      </c>
      <c r="AD4390" s="150">
        <v>60.395000000000003</v>
      </c>
      <c r="AG4390" s="8" t="s">
        <v>17</v>
      </c>
      <c r="AH4390" s="151">
        <v>4.46E-4</v>
      </c>
      <c r="AI4390" s="151">
        <v>7.2060194551889405E-4</v>
      </c>
      <c r="AJ4390" s="151">
        <v>2.06705002510374E-4</v>
      </c>
    </row>
    <row r="4391" spans="1:36" s="8" customFormat="1" x14ac:dyDescent="0.2">
      <c r="A4391" s="8">
        <v>11389</v>
      </c>
      <c r="B4391" s="8">
        <v>11392</v>
      </c>
      <c r="C4391" s="8" t="s">
        <v>1215</v>
      </c>
      <c r="D4391" s="8" t="s">
        <v>1476</v>
      </c>
      <c r="E4391" s="152" t="s">
        <v>425</v>
      </c>
      <c r="F4391" s="8" t="s">
        <v>1954</v>
      </c>
      <c r="G4391" s="8" t="s">
        <v>1955</v>
      </c>
      <c r="H4391" s="8" t="s">
        <v>76</v>
      </c>
      <c r="I4391" s="8" t="s">
        <v>229</v>
      </c>
      <c r="J4391" s="8" t="s">
        <v>53</v>
      </c>
      <c r="K4391" s="8" t="s">
        <v>53</v>
      </c>
      <c r="L4391" s="8" t="s">
        <v>799</v>
      </c>
      <c r="M4391" s="152" t="s">
        <v>311</v>
      </c>
      <c r="N4391" s="8" t="s">
        <v>256</v>
      </c>
      <c r="O4391" s="8" t="s">
        <v>62</v>
      </c>
      <c r="P4391" s="8" t="s">
        <v>1205</v>
      </c>
      <c r="Q4391" s="8" t="s">
        <v>65</v>
      </c>
      <c r="R4391" s="8" t="s">
        <v>57</v>
      </c>
      <c r="S4391" s="8" t="s">
        <v>1212</v>
      </c>
      <c r="T4391" s="150">
        <v>1.7869999999999999</v>
      </c>
      <c r="U4391" s="8" t="s">
        <v>1956</v>
      </c>
      <c r="V4391" s="172">
        <v>6.0000000000000001E-3</v>
      </c>
      <c r="W4391" s="151">
        <v>2.2329999999999999E-2</v>
      </c>
      <c r="X4391" s="4" t="s">
        <v>614</v>
      </c>
      <c r="Y4391" s="4"/>
      <c r="Z4391" s="150">
        <v>24107.4</v>
      </c>
      <c r="AA4391" s="148">
        <v>1</v>
      </c>
      <c r="AB4391" s="171">
        <v>113.4</v>
      </c>
      <c r="AD4391" s="150">
        <v>27.338000000000001</v>
      </c>
      <c r="AG4391" s="8" t="s">
        <v>17</v>
      </c>
      <c r="AH4391" s="151">
        <v>2.6999999999999999E-5</v>
      </c>
      <c r="AI4391" s="151">
        <v>3.2617824889230102E-4</v>
      </c>
      <c r="AJ4391" s="151">
        <v>9.3564382077212805E-5</v>
      </c>
    </row>
    <row r="4392" spans="1:36" s="8" customFormat="1" x14ac:dyDescent="0.2">
      <c r="A4392" s="8">
        <v>11389</v>
      </c>
      <c r="B4392" s="8">
        <v>11392</v>
      </c>
      <c r="C4392" s="8" t="s">
        <v>1215</v>
      </c>
      <c r="D4392" s="8" t="s">
        <v>1476</v>
      </c>
      <c r="E4392" s="152" t="s">
        <v>425</v>
      </c>
      <c r="F4392" s="8" t="s">
        <v>1957</v>
      </c>
      <c r="G4392" s="8" t="s">
        <v>1958</v>
      </c>
      <c r="H4392" s="8" t="s">
        <v>76</v>
      </c>
      <c r="I4392" s="8" t="s">
        <v>229</v>
      </c>
      <c r="J4392" s="8" t="s">
        <v>53</v>
      </c>
      <c r="K4392" s="8" t="s">
        <v>53</v>
      </c>
      <c r="L4392" s="8" t="s">
        <v>799</v>
      </c>
      <c r="M4392" s="152" t="s">
        <v>311</v>
      </c>
      <c r="N4392" s="8" t="s">
        <v>256</v>
      </c>
      <c r="O4392" s="8" t="s">
        <v>62</v>
      </c>
      <c r="P4392" s="8" t="s">
        <v>1205</v>
      </c>
      <c r="Q4392" s="8" t="s">
        <v>65</v>
      </c>
      <c r="R4392" s="8" t="s">
        <v>57</v>
      </c>
      <c r="S4392" s="8" t="s">
        <v>1212</v>
      </c>
      <c r="T4392" s="150">
        <v>3.3029999999999999</v>
      </c>
      <c r="U4392" s="8" t="s">
        <v>1959</v>
      </c>
      <c r="V4392" s="172">
        <v>1.7500000000000002E-2</v>
      </c>
      <c r="W4392" s="151">
        <v>2.341E-2</v>
      </c>
      <c r="X4392" s="4" t="s">
        <v>614</v>
      </c>
      <c r="Y4392" s="4"/>
      <c r="Z4392" s="150">
        <v>378718.45</v>
      </c>
      <c r="AA4392" s="148">
        <v>1</v>
      </c>
      <c r="AB4392" s="171">
        <v>112.53</v>
      </c>
      <c r="AD4392" s="150">
        <v>426.17200000000003</v>
      </c>
      <c r="AG4392" s="8" t="s">
        <v>17</v>
      </c>
      <c r="AH4392" s="151">
        <v>1.7000000000000001E-4</v>
      </c>
      <c r="AI4392" s="151">
        <v>5.0848289759435304E-3</v>
      </c>
      <c r="AJ4392" s="151">
        <v>1.4585855516673399E-3</v>
      </c>
    </row>
    <row r="4393" spans="1:36" s="8" customFormat="1" x14ac:dyDescent="0.2">
      <c r="A4393" s="8">
        <v>11389</v>
      </c>
      <c r="B4393" s="8">
        <v>11392</v>
      </c>
      <c r="C4393" s="8" t="s">
        <v>1203</v>
      </c>
      <c r="D4393" s="8" t="s">
        <v>1432</v>
      </c>
      <c r="E4393" s="152" t="s">
        <v>425</v>
      </c>
      <c r="F4393" s="8" t="s">
        <v>1960</v>
      </c>
      <c r="G4393" s="8" t="s">
        <v>1961</v>
      </c>
      <c r="H4393" s="8" t="s">
        <v>76</v>
      </c>
      <c r="I4393" s="8" t="s">
        <v>229</v>
      </c>
      <c r="J4393" s="8" t="s">
        <v>53</v>
      </c>
      <c r="K4393" s="8" t="s">
        <v>53</v>
      </c>
      <c r="L4393" s="8" t="s">
        <v>799</v>
      </c>
      <c r="M4393" s="152" t="s">
        <v>311</v>
      </c>
      <c r="N4393" s="8" t="s">
        <v>256</v>
      </c>
      <c r="O4393" s="8" t="s">
        <v>62</v>
      </c>
      <c r="P4393" s="8" t="s">
        <v>1205</v>
      </c>
      <c r="Q4393" s="8" t="s">
        <v>65</v>
      </c>
      <c r="R4393" s="8" t="s">
        <v>57</v>
      </c>
      <c r="S4393" s="8" t="s">
        <v>1212</v>
      </c>
      <c r="T4393" s="150">
        <v>2.3250000000000002</v>
      </c>
      <c r="U4393" s="8" t="s">
        <v>1368</v>
      </c>
      <c r="V4393" s="172">
        <v>1.8599999999999998E-2</v>
      </c>
      <c r="W4393" s="151">
        <v>2.3189999999999999E-2</v>
      </c>
      <c r="X4393" s="4" t="s">
        <v>614</v>
      </c>
      <c r="Y4393" s="4"/>
      <c r="Z4393" s="150">
        <v>527949</v>
      </c>
      <c r="AA4393" s="148">
        <v>1</v>
      </c>
      <c r="AB4393" s="171">
        <v>103.01</v>
      </c>
      <c r="AD4393" s="150">
        <v>543.84</v>
      </c>
      <c r="AG4393" s="8" t="s">
        <v>17</v>
      </c>
      <c r="AH4393" s="151">
        <v>2.8600000000000001E-4</v>
      </c>
      <c r="AI4393" s="151">
        <v>6.4887781675169098E-3</v>
      </c>
      <c r="AJ4393" s="151">
        <v>1.86130902885646E-3</v>
      </c>
    </row>
    <row r="4394" spans="1:36" s="8" customFormat="1" x14ac:dyDescent="0.2">
      <c r="A4394" s="8">
        <v>11389</v>
      </c>
      <c r="B4394" s="8">
        <v>11392</v>
      </c>
      <c r="C4394" s="8" t="s">
        <v>1203</v>
      </c>
      <c r="D4394" s="8" t="s">
        <v>1432</v>
      </c>
      <c r="E4394" s="152" t="s">
        <v>425</v>
      </c>
      <c r="F4394" s="8" t="s">
        <v>1962</v>
      </c>
      <c r="G4394" s="8" t="s">
        <v>1963</v>
      </c>
      <c r="H4394" s="8" t="s">
        <v>76</v>
      </c>
      <c r="I4394" s="8" t="s">
        <v>229</v>
      </c>
      <c r="J4394" s="8" t="s">
        <v>53</v>
      </c>
      <c r="K4394" s="8" t="s">
        <v>53</v>
      </c>
      <c r="L4394" s="8" t="s">
        <v>799</v>
      </c>
      <c r="M4394" s="152" t="s">
        <v>311</v>
      </c>
      <c r="N4394" s="8" t="s">
        <v>256</v>
      </c>
      <c r="O4394" s="8" t="s">
        <v>62</v>
      </c>
      <c r="P4394" s="8" t="s">
        <v>1205</v>
      </c>
      <c r="Q4394" s="8" t="s">
        <v>65</v>
      </c>
      <c r="R4394" s="8" t="s">
        <v>57</v>
      </c>
      <c r="S4394" s="8" t="s">
        <v>1212</v>
      </c>
      <c r="T4394" s="150">
        <v>4.8490000000000002</v>
      </c>
      <c r="U4394" s="8" t="s">
        <v>1964</v>
      </c>
      <c r="V4394" s="172">
        <v>2.0199999999999999E-2</v>
      </c>
      <c r="W4394" s="151">
        <v>2.4299999999999999E-2</v>
      </c>
      <c r="X4394" s="4" t="s">
        <v>614</v>
      </c>
      <c r="Y4394" s="4"/>
      <c r="Z4394" s="150">
        <v>381505</v>
      </c>
      <c r="AA4394" s="148">
        <v>1</v>
      </c>
      <c r="AB4394" s="171">
        <v>101.65</v>
      </c>
      <c r="AD4394" s="150">
        <v>387.8</v>
      </c>
      <c r="AG4394" s="8" t="s">
        <v>17</v>
      </c>
      <c r="AH4394" s="151">
        <v>1.07E-4</v>
      </c>
      <c r="AI4394" s="151">
        <v>4.62699665490089E-3</v>
      </c>
      <c r="AJ4394" s="151">
        <v>1.32725613789188E-3</v>
      </c>
    </row>
    <row r="4395" spans="1:36" s="8" customFormat="1" x14ac:dyDescent="0.2">
      <c r="A4395" s="8">
        <v>11389</v>
      </c>
      <c r="B4395" s="8">
        <v>11392</v>
      </c>
      <c r="C4395" s="8" t="s">
        <v>1410</v>
      </c>
      <c r="D4395" s="8" t="s">
        <v>1411</v>
      </c>
      <c r="E4395" s="152" t="s">
        <v>425</v>
      </c>
      <c r="F4395" s="8" t="s">
        <v>1965</v>
      </c>
      <c r="G4395" s="8" t="s">
        <v>1966</v>
      </c>
      <c r="H4395" s="8" t="s">
        <v>76</v>
      </c>
      <c r="I4395" s="8" t="s">
        <v>229</v>
      </c>
      <c r="J4395" s="8" t="s">
        <v>53</v>
      </c>
      <c r="K4395" s="8" t="s">
        <v>53</v>
      </c>
      <c r="L4395" s="8" t="s">
        <v>799</v>
      </c>
      <c r="M4395" s="152" t="s">
        <v>311</v>
      </c>
      <c r="N4395" s="8" t="s">
        <v>256</v>
      </c>
      <c r="O4395" s="8" t="s">
        <v>62</v>
      </c>
      <c r="P4395" s="8" t="s">
        <v>1205</v>
      </c>
      <c r="Q4395" s="8" t="s">
        <v>65</v>
      </c>
      <c r="R4395" s="8" t="s">
        <v>57</v>
      </c>
      <c r="S4395" s="8" t="s">
        <v>1212</v>
      </c>
      <c r="T4395" s="150">
        <v>4.7060000000000004</v>
      </c>
      <c r="U4395" s="8" t="s">
        <v>1967</v>
      </c>
      <c r="V4395" s="172">
        <v>1.9900000000000001E-2</v>
      </c>
      <c r="W4395" s="151">
        <v>2.3980000000000001E-2</v>
      </c>
      <c r="X4395" s="4" t="s">
        <v>614</v>
      </c>
      <c r="Y4395" s="4"/>
      <c r="Z4395" s="150">
        <v>680412.6</v>
      </c>
      <c r="AA4395" s="148">
        <v>1</v>
      </c>
      <c r="AB4395" s="171">
        <v>101.53</v>
      </c>
      <c r="AD4395" s="150">
        <v>690.82299999999998</v>
      </c>
      <c r="AG4395" s="8" t="s">
        <v>17</v>
      </c>
      <c r="AH4395" s="151">
        <v>2.7999999999999998E-4</v>
      </c>
      <c r="AI4395" s="151">
        <v>8.2424875894239902E-3</v>
      </c>
      <c r="AJ4395" s="151">
        <v>2.3643613904438801E-3</v>
      </c>
    </row>
    <row r="4396" spans="1:36" s="8" customFormat="1" x14ac:dyDescent="0.2">
      <c r="A4396" s="8">
        <v>11389</v>
      </c>
      <c r="B4396" s="8">
        <v>11392</v>
      </c>
      <c r="C4396" s="8" t="s">
        <v>1578</v>
      </c>
      <c r="D4396" s="8" t="s">
        <v>1579</v>
      </c>
      <c r="E4396" s="152" t="s">
        <v>425</v>
      </c>
      <c r="F4396" s="8" t="s">
        <v>1968</v>
      </c>
      <c r="G4396" s="8" t="s">
        <v>1969</v>
      </c>
      <c r="H4396" s="8" t="s">
        <v>76</v>
      </c>
      <c r="I4396" s="8" t="s">
        <v>229</v>
      </c>
      <c r="J4396" s="8" t="s">
        <v>53</v>
      </c>
      <c r="K4396" s="8" t="s">
        <v>53</v>
      </c>
      <c r="L4396" s="8" t="s">
        <v>799</v>
      </c>
      <c r="M4396" s="152" t="s">
        <v>311</v>
      </c>
      <c r="N4396" s="8" t="s">
        <v>629</v>
      </c>
      <c r="O4396" s="8" t="s">
        <v>62</v>
      </c>
      <c r="P4396" s="8" t="s">
        <v>1560</v>
      </c>
      <c r="Q4396" s="8" t="s">
        <v>65</v>
      </c>
      <c r="R4396" s="8" t="s">
        <v>57</v>
      </c>
      <c r="S4396" s="8" t="s">
        <v>1212</v>
      </c>
      <c r="T4396" s="150">
        <v>5.1609999999999996</v>
      </c>
      <c r="U4396" s="8" t="s">
        <v>1970</v>
      </c>
      <c r="V4396" s="172">
        <v>2.5999999999999999E-2</v>
      </c>
      <c r="W4396" s="151">
        <v>2.733E-2</v>
      </c>
      <c r="X4396" s="4" t="s">
        <v>614</v>
      </c>
      <c r="Y4396" s="4"/>
      <c r="Z4396" s="150">
        <v>192458</v>
      </c>
      <c r="AA4396" s="148">
        <v>1</v>
      </c>
      <c r="AB4396" s="171">
        <v>102.81</v>
      </c>
      <c r="AC4396" s="150">
        <v>2.6520000000000001</v>
      </c>
      <c r="AD4396" s="150">
        <v>200.51900000000001</v>
      </c>
      <c r="AG4396" s="8" t="s">
        <v>17</v>
      </c>
      <c r="AH4396" s="151">
        <v>3.59E-4</v>
      </c>
      <c r="AI4396" s="151">
        <v>2.39246768274518E-3</v>
      </c>
      <c r="AJ4396" s="151">
        <v>6.8628046516267199E-4</v>
      </c>
    </row>
    <row r="4397" spans="1:36" s="8" customFormat="1" x14ac:dyDescent="0.2">
      <c r="A4397" s="8">
        <v>11389</v>
      </c>
      <c r="B4397" s="8">
        <v>11392</v>
      </c>
      <c r="C4397" s="8" t="s">
        <v>1565</v>
      </c>
      <c r="D4397" s="8" t="s">
        <v>1566</v>
      </c>
      <c r="E4397" s="152" t="s">
        <v>425</v>
      </c>
      <c r="F4397" s="8" t="s">
        <v>1971</v>
      </c>
      <c r="G4397" s="8" t="s">
        <v>1972</v>
      </c>
      <c r="H4397" s="8" t="s">
        <v>76</v>
      </c>
      <c r="I4397" s="8" t="s">
        <v>228</v>
      </c>
      <c r="J4397" s="8" t="s">
        <v>53</v>
      </c>
      <c r="K4397" s="8" t="s">
        <v>53</v>
      </c>
      <c r="L4397" s="8" t="s">
        <v>799</v>
      </c>
      <c r="M4397" s="152" t="s">
        <v>311</v>
      </c>
      <c r="N4397" s="8" t="s">
        <v>75</v>
      </c>
      <c r="O4397" s="8" t="s">
        <v>62</v>
      </c>
      <c r="P4397" s="8" t="s">
        <v>1544</v>
      </c>
      <c r="Q4397" s="8" t="s">
        <v>65</v>
      </c>
      <c r="R4397" s="8" t="s">
        <v>57</v>
      </c>
      <c r="S4397" s="8" t="s">
        <v>1212</v>
      </c>
      <c r="T4397" s="150">
        <v>3.161</v>
      </c>
      <c r="U4397" s="8" t="s">
        <v>1973</v>
      </c>
      <c r="V4397" s="172">
        <v>5.0500000000000003E-2</v>
      </c>
      <c r="W4397" s="151">
        <v>5.219E-2</v>
      </c>
      <c r="X4397" s="4" t="s">
        <v>614</v>
      </c>
      <c r="Y4397" s="4"/>
      <c r="Z4397" s="150">
        <v>193296.41</v>
      </c>
      <c r="AA4397" s="148">
        <v>1</v>
      </c>
      <c r="AB4397" s="171">
        <v>99.76</v>
      </c>
      <c r="AD4397" s="150">
        <v>192.83199999999999</v>
      </c>
      <c r="AG4397" s="8" t="s">
        <v>17</v>
      </c>
      <c r="AH4397" s="151">
        <v>8.7100000000000003E-4</v>
      </c>
      <c r="AI4397" s="151">
        <v>2.3007625359209301E-3</v>
      </c>
      <c r="AJ4397" s="151">
        <v>6.5997480123489703E-4</v>
      </c>
    </row>
    <row r="4398" spans="1:36" s="8" customFormat="1" x14ac:dyDescent="0.2">
      <c r="A4398" s="8">
        <v>11389</v>
      </c>
      <c r="B4398" s="8">
        <v>11392</v>
      </c>
      <c r="C4398" s="8" t="s">
        <v>1682</v>
      </c>
      <c r="D4398" s="8" t="s">
        <v>1683</v>
      </c>
      <c r="E4398" s="152" t="s">
        <v>425</v>
      </c>
      <c r="F4398" s="8" t="s">
        <v>1974</v>
      </c>
      <c r="G4398" s="8" t="s">
        <v>1975</v>
      </c>
      <c r="H4398" s="8" t="s">
        <v>76</v>
      </c>
      <c r="I4398" s="8" t="s">
        <v>228</v>
      </c>
      <c r="J4398" s="8" t="s">
        <v>53</v>
      </c>
      <c r="K4398" s="8" t="s">
        <v>53</v>
      </c>
      <c r="L4398" s="8" t="s">
        <v>799</v>
      </c>
      <c r="M4398" s="152" t="s">
        <v>311</v>
      </c>
      <c r="N4398" s="8" t="s">
        <v>625</v>
      </c>
      <c r="O4398" s="8" t="s">
        <v>62</v>
      </c>
      <c r="P4398" s="161" t="s">
        <v>298</v>
      </c>
      <c r="Q4398" s="8" t="s">
        <v>298</v>
      </c>
      <c r="R4398" s="8" t="s">
        <v>298</v>
      </c>
      <c r="S4398" s="8" t="s">
        <v>1212</v>
      </c>
      <c r="T4398" s="150">
        <v>3.1429999999999998</v>
      </c>
      <c r="U4398" s="8" t="s">
        <v>1406</v>
      </c>
      <c r="V4398" s="172">
        <v>5.5E-2</v>
      </c>
      <c r="W4398" s="151">
        <v>6.6019999999999995E-2</v>
      </c>
      <c r="X4398" s="4" t="s">
        <v>614</v>
      </c>
      <c r="Y4398" s="4"/>
      <c r="Z4398" s="150">
        <v>110853</v>
      </c>
      <c r="AA4398" s="148">
        <v>1</v>
      </c>
      <c r="AB4398" s="171">
        <v>98.34</v>
      </c>
      <c r="AD4398" s="150">
        <v>109.01300000000001</v>
      </c>
      <c r="AG4398" s="8" t="s">
        <v>17</v>
      </c>
      <c r="AH4398" s="151">
        <v>3.3799999999999998E-4</v>
      </c>
      <c r="AI4398" s="151">
        <v>1.3006762888342501E-3</v>
      </c>
      <c r="AJ4398" s="151">
        <v>3.73099597108456E-4</v>
      </c>
    </row>
    <row r="4399" spans="1:36" s="8" customFormat="1" x14ac:dyDescent="0.2">
      <c r="A4399" s="8">
        <v>11389</v>
      </c>
      <c r="B4399" s="8">
        <v>11392</v>
      </c>
      <c r="C4399" s="8" t="s">
        <v>1427</v>
      </c>
      <c r="D4399" s="8" t="s">
        <v>1428</v>
      </c>
      <c r="E4399" s="152" t="s">
        <v>425</v>
      </c>
      <c r="F4399" s="8" t="s">
        <v>1976</v>
      </c>
      <c r="G4399" s="8" t="s">
        <v>1977</v>
      </c>
      <c r="H4399" s="8" t="s">
        <v>76</v>
      </c>
      <c r="I4399" s="8" t="s">
        <v>229</v>
      </c>
      <c r="J4399" s="8" t="s">
        <v>53</v>
      </c>
      <c r="K4399" s="8" t="s">
        <v>53</v>
      </c>
      <c r="L4399" s="8" t="s">
        <v>799</v>
      </c>
      <c r="M4399" s="152" t="s">
        <v>311</v>
      </c>
      <c r="N4399" s="8" t="s">
        <v>256</v>
      </c>
      <c r="O4399" s="8" t="s">
        <v>62</v>
      </c>
      <c r="P4399" s="8" t="s">
        <v>1205</v>
      </c>
      <c r="Q4399" s="8" t="s">
        <v>65</v>
      </c>
      <c r="R4399" s="8" t="s">
        <v>57</v>
      </c>
      <c r="S4399" s="8" t="s">
        <v>1212</v>
      </c>
      <c r="T4399" s="150">
        <v>4.8170000000000002</v>
      </c>
      <c r="U4399" s="8" t="s">
        <v>1978</v>
      </c>
      <c r="V4399" s="172">
        <v>2.47E-2</v>
      </c>
      <c r="W4399" s="151">
        <v>2.4309999999999998E-2</v>
      </c>
      <c r="X4399" s="4" t="s">
        <v>614</v>
      </c>
      <c r="Y4399" s="4"/>
      <c r="Z4399" s="150">
        <v>441874</v>
      </c>
      <c r="AA4399" s="148">
        <v>1</v>
      </c>
      <c r="AB4399" s="171">
        <v>104.01</v>
      </c>
      <c r="AD4399" s="150">
        <v>459.59300000000002</v>
      </c>
      <c r="AG4399" s="8" t="s">
        <v>17</v>
      </c>
      <c r="AH4399" s="151">
        <v>1.55E-4</v>
      </c>
      <c r="AI4399" s="151">
        <v>5.48359173320471E-3</v>
      </c>
      <c r="AJ4399" s="151">
        <v>1.5729708336573299E-3</v>
      </c>
    </row>
    <row r="4400" spans="1:36" s="8" customFormat="1" x14ac:dyDescent="0.2">
      <c r="A4400" s="8">
        <v>11389</v>
      </c>
      <c r="B4400" s="8">
        <v>11392</v>
      </c>
      <c r="C4400" s="8" t="s">
        <v>1979</v>
      </c>
      <c r="D4400" s="8" t="s">
        <v>1980</v>
      </c>
      <c r="E4400" s="152" t="s">
        <v>425</v>
      </c>
      <c r="F4400" s="8" t="s">
        <v>1981</v>
      </c>
      <c r="G4400" s="8" t="s">
        <v>1982</v>
      </c>
      <c r="H4400" s="8" t="s">
        <v>76</v>
      </c>
      <c r="I4400" s="8" t="s">
        <v>228</v>
      </c>
      <c r="J4400" s="8" t="s">
        <v>53</v>
      </c>
      <c r="K4400" s="8" t="s">
        <v>53</v>
      </c>
      <c r="L4400" s="8" t="s">
        <v>799</v>
      </c>
      <c r="M4400" s="152" t="s">
        <v>311</v>
      </c>
      <c r="N4400" s="8" t="s">
        <v>140</v>
      </c>
      <c r="O4400" s="8" t="s">
        <v>62</v>
      </c>
      <c r="P4400" s="8" t="s">
        <v>1497</v>
      </c>
      <c r="Q4400" s="8" t="s">
        <v>70</v>
      </c>
      <c r="R4400" s="8" t="s">
        <v>57</v>
      </c>
      <c r="S4400" s="8" t="s">
        <v>1212</v>
      </c>
      <c r="T4400" s="150">
        <v>3.6150000000000002</v>
      </c>
      <c r="U4400" s="8" t="s">
        <v>1489</v>
      </c>
      <c r="V4400" s="172">
        <v>5.8900000000000001E-2</v>
      </c>
      <c r="W4400" s="151">
        <v>5.4260000000000003E-2</v>
      </c>
      <c r="X4400" s="4" t="s">
        <v>614</v>
      </c>
      <c r="Y4400" s="4"/>
      <c r="Z4400" s="150">
        <v>78369</v>
      </c>
      <c r="AA4400" s="148">
        <v>1</v>
      </c>
      <c r="AB4400" s="171">
        <v>101.92</v>
      </c>
      <c r="AD4400" s="150">
        <v>79.873999999999995</v>
      </c>
      <c r="AG4400" s="8" t="s">
        <v>17</v>
      </c>
      <c r="AH4400" s="151">
        <v>3.8999999999999999E-4</v>
      </c>
      <c r="AI4400" s="151">
        <v>9.5300523984679199E-4</v>
      </c>
      <c r="AJ4400" s="151">
        <v>2.73369995348932E-4</v>
      </c>
    </row>
    <row r="4401" spans="1:36" s="8" customFormat="1" x14ac:dyDescent="0.2">
      <c r="A4401" s="8">
        <v>11389</v>
      </c>
      <c r="B4401" s="8">
        <v>11392</v>
      </c>
      <c r="C4401" s="8" t="s">
        <v>1484</v>
      </c>
      <c r="D4401" s="8" t="s">
        <v>1485</v>
      </c>
      <c r="E4401" s="152" t="s">
        <v>425</v>
      </c>
      <c r="F4401" s="8" t="s">
        <v>1983</v>
      </c>
      <c r="G4401" s="8" t="s">
        <v>1984</v>
      </c>
      <c r="H4401" s="8" t="s">
        <v>76</v>
      </c>
      <c r="I4401" s="8" t="s">
        <v>229</v>
      </c>
      <c r="J4401" s="8" t="s">
        <v>53</v>
      </c>
      <c r="K4401" s="8" t="s">
        <v>317</v>
      </c>
      <c r="L4401" s="8" t="s">
        <v>799</v>
      </c>
      <c r="M4401" s="152" t="s">
        <v>311</v>
      </c>
      <c r="N4401" s="8" t="s">
        <v>630</v>
      </c>
      <c r="O4401" s="8" t="s">
        <v>62</v>
      </c>
      <c r="P4401" s="8" t="s">
        <v>1497</v>
      </c>
      <c r="Q4401" s="8" t="s">
        <v>65</v>
      </c>
      <c r="R4401" s="8" t="s">
        <v>57</v>
      </c>
      <c r="S4401" s="8" t="s">
        <v>1212</v>
      </c>
      <c r="T4401" s="150">
        <v>4.5069999999999997</v>
      </c>
      <c r="U4401" s="8" t="s">
        <v>1985</v>
      </c>
      <c r="V4401" s="172">
        <v>4.8300000000000003E-2</v>
      </c>
      <c r="W4401" s="151">
        <v>3.8589999999999999E-2</v>
      </c>
      <c r="X4401" s="4" t="s">
        <v>614</v>
      </c>
      <c r="Y4401" s="4"/>
      <c r="Z4401" s="150">
        <v>207093</v>
      </c>
      <c r="AA4401" s="148">
        <v>1</v>
      </c>
      <c r="AB4401" s="171">
        <v>109.52</v>
      </c>
      <c r="AD4401" s="150">
        <v>226.80799999999999</v>
      </c>
      <c r="AG4401" s="8" t="s">
        <v>17</v>
      </c>
      <c r="AH4401" s="151">
        <v>5.0500000000000002E-4</v>
      </c>
      <c r="AI4401" s="151">
        <v>2.70614101080385E-3</v>
      </c>
      <c r="AJ4401" s="151">
        <v>7.7625780489510199E-4</v>
      </c>
    </row>
    <row r="4402" spans="1:36" s="8" customFormat="1" x14ac:dyDescent="0.2">
      <c r="A4402" s="8">
        <v>11389</v>
      </c>
      <c r="B4402" s="8">
        <v>11392</v>
      </c>
      <c r="C4402" s="8" t="s">
        <v>1939</v>
      </c>
      <c r="D4402" s="8" t="s">
        <v>1940</v>
      </c>
      <c r="E4402" s="152" t="s">
        <v>425</v>
      </c>
      <c r="F4402" s="8" t="s">
        <v>1986</v>
      </c>
      <c r="G4402" s="8" t="s">
        <v>1987</v>
      </c>
      <c r="H4402" s="8" t="s">
        <v>76</v>
      </c>
      <c r="I4402" s="8" t="s">
        <v>229</v>
      </c>
      <c r="J4402" s="8" t="s">
        <v>53</v>
      </c>
      <c r="K4402" s="8" t="s">
        <v>53</v>
      </c>
      <c r="L4402" s="8" t="s">
        <v>799</v>
      </c>
      <c r="M4402" s="152" t="s">
        <v>311</v>
      </c>
      <c r="N4402" s="8" t="s">
        <v>629</v>
      </c>
      <c r="O4402" s="8" t="s">
        <v>62</v>
      </c>
      <c r="P4402" s="161" t="s">
        <v>298</v>
      </c>
      <c r="Q4402" s="8" t="s">
        <v>298</v>
      </c>
      <c r="R4402" s="8" t="s">
        <v>298</v>
      </c>
      <c r="S4402" s="8" t="s">
        <v>1212</v>
      </c>
      <c r="T4402" s="150">
        <v>2.657</v>
      </c>
      <c r="U4402" s="8" t="s">
        <v>1651</v>
      </c>
      <c r="V4402" s="172">
        <v>6.0999999999999999E-2</v>
      </c>
      <c r="W4402" s="151">
        <v>4.1009999999999998E-2</v>
      </c>
      <c r="X4402" s="4" t="s">
        <v>614</v>
      </c>
      <c r="Y4402" s="4"/>
      <c r="Z4402" s="150">
        <v>75000</v>
      </c>
      <c r="AA4402" s="148">
        <v>1</v>
      </c>
      <c r="AB4402" s="171">
        <v>109.17</v>
      </c>
      <c r="AD4402" s="150">
        <v>81.876999999999995</v>
      </c>
      <c r="AG4402" s="8" t="s">
        <v>17</v>
      </c>
      <c r="AH4402" s="151">
        <v>8.8400000000000002E-4</v>
      </c>
      <c r="AI4402" s="151">
        <v>9.7691356948084208E-4</v>
      </c>
      <c r="AJ4402" s="151">
        <v>2.8022811080054402E-4</v>
      </c>
    </row>
    <row r="4403" spans="1:36" s="8" customFormat="1" x14ac:dyDescent="0.2">
      <c r="A4403" s="8">
        <v>11389</v>
      </c>
      <c r="B4403" s="8">
        <v>11392</v>
      </c>
      <c r="C4403" s="8" t="s">
        <v>1988</v>
      </c>
      <c r="D4403" s="8" t="s">
        <v>1989</v>
      </c>
      <c r="E4403" s="152" t="s">
        <v>425</v>
      </c>
      <c r="F4403" s="8" t="s">
        <v>1990</v>
      </c>
      <c r="G4403" s="8" t="s">
        <v>1991</v>
      </c>
      <c r="H4403" s="8" t="s">
        <v>76</v>
      </c>
      <c r="I4403" s="8" t="s">
        <v>228</v>
      </c>
      <c r="J4403" s="8" t="s">
        <v>53</v>
      </c>
      <c r="K4403" s="8" t="s">
        <v>53</v>
      </c>
      <c r="L4403" s="8" t="s">
        <v>799</v>
      </c>
      <c r="M4403" s="152" t="s">
        <v>311</v>
      </c>
      <c r="N4403" s="8" t="s">
        <v>140</v>
      </c>
      <c r="O4403" s="8" t="s">
        <v>62</v>
      </c>
      <c r="P4403" s="8" t="s">
        <v>1488</v>
      </c>
      <c r="Q4403" s="8" t="s">
        <v>70</v>
      </c>
      <c r="R4403" s="8" t="s">
        <v>57</v>
      </c>
      <c r="S4403" s="8" t="s">
        <v>1212</v>
      </c>
      <c r="T4403" s="150">
        <v>1.8580000000000001</v>
      </c>
      <c r="U4403" s="8" t="s">
        <v>1992</v>
      </c>
      <c r="V4403" s="172">
        <v>7.3300000000000004E-2</v>
      </c>
      <c r="W4403" s="151">
        <v>5.4339999999999999E-2</v>
      </c>
      <c r="X4403" s="4" t="s">
        <v>614</v>
      </c>
      <c r="Y4403" s="4"/>
      <c r="Z4403" s="150">
        <v>31744</v>
      </c>
      <c r="AA4403" s="148">
        <v>1</v>
      </c>
      <c r="AB4403" s="171">
        <v>107.12</v>
      </c>
      <c r="AD4403" s="150">
        <v>34.003999999999998</v>
      </c>
      <c r="AG4403" s="8" t="s">
        <v>17</v>
      </c>
      <c r="AH4403" s="151">
        <v>2.12E-4</v>
      </c>
      <c r="AI4403" s="151">
        <v>4.0571753933976202E-4</v>
      </c>
      <c r="AJ4403" s="151">
        <v>1.16380264457015E-4</v>
      </c>
    </row>
    <row r="4404" spans="1:36" s="8" customFormat="1" x14ac:dyDescent="0.2">
      <c r="A4404" s="8">
        <v>11389</v>
      </c>
      <c r="B4404" s="8">
        <v>11392</v>
      </c>
      <c r="C4404" s="8" t="s">
        <v>1993</v>
      </c>
      <c r="D4404" s="8" t="s">
        <v>1994</v>
      </c>
      <c r="E4404" s="4" t="s">
        <v>761</v>
      </c>
      <c r="F4404" s="8" t="s">
        <v>1995</v>
      </c>
      <c r="G4404" s="8" t="s">
        <v>1996</v>
      </c>
      <c r="H4404" s="8" t="s">
        <v>76</v>
      </c>
      <c r="I4404" s="8" t="s">
        <v>228</v>
      </c>
      <c r="J4404" s="8" t="s">
        <v>53</v>
      </c>
      <c r="K4404" s="8" t="s">
        <v>314</v>
      </c>
      <c r="L4404" s="8" t="s">
        <v>799</v>
      </c>
      <c r="M4404" s="152" t="s">
        <v>311</v>
      </c>
      <c r="N4404" s="8" t="s">
        <v>630</v>
      </c>
      <c r="O4404" s="8" t="s">
        <v>62</v>
      </c>
      <c r="P4404" s="8" t="s">
        <v>1497</v>
      </c>
      <c r="Q4404" s="8" t="s">
        <v>65</v>
      </c>
      <c r="R4404" s="8" t="s">
        <v>57</v>
      </c>
      <c r="S4404" s="8" t="s">
        <v>1212</v>
      </c>
      <c r="T4404" s="150">
        <v>1.43</v>
      </c>
      <c r="U4404" s="8" t="s">
        <v>1695</v>
      </c>
      <c r="V4404" s="172">
        <v>7.2499999999999995E-2</v>
      </c>
      <c r="W4404" s="151">
        <v>6.3E-2</v>
      </c>
      <c r="X4404" s="4" t="s">
        <v>614</v>
      </c>
      <c r="Y4404" s="4"/>
      <c r="Z4404" s="150">
        <v>129933</v>
      </c>
      <c r="AA4404" s="148">
        <v>1</v>
      </c>
      <c r="AB4404" s="171">
        <v>104.88</v>
      </c>
      <c r="AD4404" s="150">
        <v>136.274</v>
      </c>
      <c r="AG4404" s="8" t="s">
        <v>17</v>
      </c>
      <c r="AH4404" s="151">
        <v>9.990000000000001E-4</v>
      </c>
      <c r="AI4404" s="151">
        <v>1.62593699601886E-3</v>
      </c>
      <c r="AJ4404" s="151">
        <v>4.66400781920976E-4</v>
      </c>
    </row>
    <row r="4405" spans="1:36" s="8" customFormat="1" x14ac:dyDescent="0.2">
      <c r="A4405" s="8">
        <v>11389</v>
      </c>
      <c r="B4405" s="8">
        <v>11392</v>
      </c>
      <c r="C4405" s="8" t="s">
        <v>2749</v>
      </c>
      <c r="D4405" s="8" t="s">
        <v>2750</v>
      </c>
      <c r="E4405" s="152" t="s">
        <v>425</v>
      </c>
      <c r="F4405" s="8" t="s">
        <v>2751</v>
      </c>
      <c r="G4405" s="8" t="s">
        <v>2752</v>
      </c>
      <c r="H4405" s="8" t="s">
        <v>76</v>
      </c>
      <c r="I4405" s="8" t="s">
        <v>228</v>
      </c>
      <c r="J4405" s="8" t="s">
        <v>53</v>
      </c>
      <c r="K4405" s="8" t="s">
        <v>53</v>
      </c>
      <c r="L4405" s="8" t="s">
        <v>799</v>
      </c>
      <c r="M4405" s="152" t="s">
        <v>311</v>
      </c>
      <c r="N4405" s="8" t="s">
        <v>140</v>
      </c>
      <c r="O4405" s="8" t="s">
        <v>62</v>
      </c>
      <c r="P4405" s="8" t="s">
        <v>1488</v>
      </c>
      <c r="Q4405" s="8" t="s">
        <v>70</v>
      </c>
      <c r="R4405" s="8" t="s">
        <v>57</v>
      </c>
      <c r="S4405" s="8" t="s">
        <v>1212</v>
      </c>
      <c r="T4405" s="150">
        <v>1.9119999999999999</v>
      </c>
      <c r="U4405" s="8" t="s">
        <v>1446</v>
      </c>
      <c r="V4405" s="172">
        <v>5.7500000000000002E-2</v>
      </c>
      <c r="W4405" s="151">
        <v>5.4679999999999999E-2</v>
      </c>
      <c r="X4405" s="4" t="s">
        <v>614</v>
      </c>
      <c r="Y4405" s="4"/>
      <c r="Z4405" s="150">
        <v>133263.17000000001</v>
      </c>
      <c r="AA4405" s="148">
        <v>1</v>
      </c>
      <c r="AB4405" s="171">
        <v>100.68</v>
      </c>
      <c r="AD4405" s="150">
        <v>134.16900000000001</v>
      </c>
      <c r="AG4405" s="8" t="s">
        <v>17</v>
      </c>
      <c r="AH4405" s="151">
        <v>9.8700000000000003E-4</v>
      </c>
      <c r="AI4405" s="151">
        <v>1.6008288963245199E-3</v>
      </c>
      <c r="AJ4405" s="151">
        <v>4.59198511870744E-4</v>
      </c>
    </row>
    <row r="4406" spans="1:36" s="8" customFormat="1" x14ac:dyDescent="0.2">
      <c r="A4406" s="8">
        <v>11389</v>
      </c>
      <c r="B4406" s="8">
        <v>11392</v>
      </c>
      <c r="C4406" s="8" t="s">
        <v>1540</v>
      </c>
      <c r="D4406" s="8" t="s">
        <v>1541</v>
      </c>
      <c r="E4406" s="152" t="s">
        <v>425</v>
      </c>
      <c r="F4406" s="8" t="s">
        <v>1997</v>
      </c>
      <c r="G4406" s="8" t="s">
        <v>1998</v>
      </c>
      <c r="H4406" s="8" t="s">
        <v>76</v>
      </c>
      <c r="I4406" s="8" t="s">
        <v>229</v>
      </c>
      <c r="J4406" s="8" t="s">
        <v>53</v>
      </c>
      <c r="K4406" s="8" t="s">
        <v>53</v>
      </c>
      <c r="L4406" s="8" t="s">
        <v>799</v>
      </c>
      <c r="M4406" s="152" t="s">
        <v>311</v>
      </c>
      <c r="N4406" s="8" t="s">
        <v>629</v>
      </c>
      <c r="O4406" s="8" t="s">
        <v>62</v>
      </c>
      <c r="P4406" s="8" t="s">
        <v>1560</v>
      </c>
      <c r="Q4406" s="8" t="s">
        <v>65</v>
      </c>
      <c r="R4406" s="8" t="s">
        <v>57</v>
      </c>
      <c r="S4406" s="8" t="s">
        <v>1212</v>
      </c>
      <c r="T4406" s="150">
        <v>7.2759999999999998</v>
      </c>
      <c r="U4406" s="8" t="s">
        <v>1999</v>
      </c>
      <c r="V4406" s="172">
        <v>0.03</v>
      </c>
      <c r="W4406" s="151">
        <v>3.2620000000000003E-2</v>
      </c>
      <c r="X4406" s="4" t="s">
        <v>614</v>
      </c>
      <c r="Y4406" s="4"/>
      <c r="Z4406" s="150">
        <v>95854</v>
      </c>
      <c r="AA4406" s="148">
        <v>1</v>
      </c>
      <c r="AB4406" s="171">
        <v>102.08</v>
      </c>
      <c r="AD4406" s="150">
        <v>97.847999999999999</v>
      </c>
      <c r="AG4406" s="8" t="s">
        <v>17</v>
      </c>
      <c r="AH4406" s="151">
        <v>4.3600000000000003E-4</v>
      </c>
      <c r="AI4406" s="151">
        <v>1.16746123921014E-3</v>
      </c>
      <c r="AJ4406" s="151">
        <v>3.3488679829739602E-4</v>
      </c>
    </row>
    <row r="4407" spans="1:36" s="8" customFormat="1" x14ac:dyDescent="0.2">
      <c r="A4407" s="8">
        <v>11389</v>
      </c>
      <c r="B4407" s="8">
        <v>11392</v>
      </c>
      <c r="C4407" s="8" t="s">
        <v>1452</v>
      </c>
      <c r="D4407" s="8" t="s">
        <v>1453</v>
      </c>
      <c r="E4407" s="152" t="s">
        <v>425</v>
      </c>
      <c r="F4407" s="8" t="s">
        <v>1490</v>
      </c>
      <c r="G4407" s="8" t="s">
        <v>1491</v>
      </c>
      <c r="H4407" s="8" t="s">
        <v>76</v>
      </c>
      <c r="I4407" s="8" t="s">
        <v>229</v>
      </c>
      <c r="J4407" s="8" t="s">
        <v>53</v>
      </c>
      <c r="K4407" s="8" t="s">
        <v>53</v>
      </c>
      <c r="L4407" s="8" t="s">
        <v>799</v>
      </c>
      <c r="M4407" s="152" t="s">
        <v>311</v>
      </c>
      <c r="N4407" s="8" t="s">
        <v>625</v>
      </c>
      <c r="O4407" s="8" t="s">
        <v>62</v>
      </c>
      <c r="P4407" s="161" t="s">
        <v>298</v>
      </c>
      <c r="Q4407" s="8" t="s">
        <v>298</v>
      </c>
      <c r="R4407" s="8" t="s">
        <v>298</v>
      </c>
      <c r="S4407" s="8" t="s">
        <v>1212</v>
      </c>
      <c r="T4407" s="150">
        <v>4.2469999999999999</v>
      </c>
      <c r="U4407" s="8" t="s">
        <v>1492</v>
      </c>
      <c r="V4407" s="172">
        <v>4.7E-2</v>
      </c>
      <c r="W4407" s="151">
        <v>3.6319999999999998E-2</v>
      </c>
      <c r="X4407" s="4" t="s">
        <v>614</v>
      </c>
      <c r="Y4407" s="4"/>
      <c r="Z4407" s="150">
        <v>903816.48</v>
      </c>
      <c r="AA4407" s="148">
        <v>1</v>
      </c>
      <c r="AB4407" s="171">
        <v>110.06</v>
      </c>
      <c r="AD4407" s="150">
        <v>994.74</v>
      </c>
      <c r="AG4407" s="8" t="s">
        <v>17</v>
      </c>
      <c r="AH4407" s="151">
        <v>1.647E-3</v>
      </c>
      <c r="AI4407" s="151">
        <v>1.18686502683378E-2</v>
      </c>
      <c r="AJ4407" s="151">
        <v>3.40452783782722E-3</v>
      </c>
    </row>
    <row r="4408" spans="1:36" s="8" customFormat="1" x14ac:dyDescent="0.2">
      <c r="A4408" s="8">
        <v>11389</v>
      </c>
      <c r="B4408" s="8">
        <v>11392</v>
      </c>
      <c r="C4408" s="8" t="s">
        <v>1484</v>
      </c>
      <c r="D4408" s="8" t="s">
        <v>1485</v>
      </c>
      <c r="E4408" s="152" t="s">
        <v>425</v>
      </c>
      <c r="F4408" s="8" t="s">
        <v>2000</v>
      </c>
      <c r="G4408" s="8" t="s">
        <v>2001</v>
      </c>
      <c r="H4408" s="8" t="s">
        <v>76</v>
      </c>
      <c r="I4408" s="8" t="s">
        <v>229</v>
      </c>
      <c r="J4408" s="8" t="s">
        <v>53</v>
      </c>
      <c r="K4408" s="8" t="s">
        <v>317</v>
      </c>
      <c r="L4408" s="8" t="s">
        <v>799</v>
      </c>
      <c r="M4408" s="152" t="s">
        <v>311</v>
      </c>
      <c r="N4408" s="8" t="s">
        <v>630</v>
      </c>
      <c r="O4408" s="8" t="s">
        <v>62</v>
      </c>
      <c r="P4408" s="8" t="s">
        <v>1488</v>
      </c>
      <c r="Q4408" s="8" t="s">
        <v>65</v>
      </c>
      <c r="R4408" s="8" t="s">
        <v>57</v>
      </c>
      <c r="S4408" s="8" t="s">
        <v>1212</v>
      </c>
      <c r="T4408" s="150">
        <v>5.6159999999999997</v>
      </c>
      <c r="U4408" s="8" t="s">
        <v>1985</v>
      </c>
      <c r="V4408" s="172">
        <v>4.1500000000000002E-2</v>
      </c>
      <c r="W4408" s="151">
        <v>3.9559999999999998E-2</v>
      </c>
      <c r="X4408" s="4" t="s">
        <v>614</v>
      </c>
      <c r="Y4408" s="4"/>
      <c r="Z4408" s="150">
        <v>219750.42</v>
      </c>
      <c r="AA4408" s="148">
        <v>1</v>
      </c>
      <c r="AB4408" s="171">
        <v>105.56</v>
      </c>
      <c r="AD4408" s="150">
        <v>231.96899999999999</v>
      </c>
      <c r="AG4408" s="8" t="s">
        <v>17</v>
      </c>
      <c r="AH4408" s="151">
        <v>4.4700000000000002E-4</v>
      </c>
      <c r="AI4408" s="151">
        <v>2.7677105150166301E-3</v>
      </c>
      <c r="AJ4408" s="151">
        <v>7.9391904575353597E-4</v>
      </c>
    </row>
    <row r="4409" spans="1:36" s="8" customFormat="1" x14ac:dyDescent="0.2">
      <c r="A4409" s="8">
        <v>11389</v>
      </c>
      <c r="B4409" s="8">
        <v>11392</v>
      </c>
      <c r="C4409" s="8" t="s">
        <v>2002</v>
      </c>
      <c r="D4409" s="8" t="s">
        <v>2003</v>
      </c>
      <c r="E4409" s="152" t="s">
        <v>425</v>
      </c>
      <c r="F4409" s="8" t="s">
        <v>2004</v>
      </c>
      <c r="G4409" s="8" t="s">
        <v>2005</v>
      </c>
      <c r="H4409" s="8" t="s">
        <v>76</v>
      </c>
      <c r="I4409" s="8" t="s">
        <v>228</v>
      </c>
      <c r="J4409" s="8" t="s">
        <v>53</v>
      </c>
      <c r="K4409" s="8" t="s">
        <v>53</v>
      </c>
      <c r="L4409" s="8" t="s">
        <v>799</v>
      </c>
      <c r="M4409" s="152" t="s">
        <v>311</v>
      </c>
      <c r="N4409" s="8" t="s">
        <v>263</v>
      </c>
      <c r="O4409" s="8" t="s">
        <v>62</v>
      </c>
      <c r="P4409" s="161" t="s">
        <v>298</v>
      </c>
      <c r="Q4409" s="8" t="s">
        <v>298</v>
      </c>
      <c r="R4409" s="8" t="s">
        <v>298</v>
      </c>
      <c r="S4409" s="8" t="s">
        <v>1212</v>
      </c>
      <c r="T4409" s="150">
        <v>3.5059999999999998</v>
      </c>
      <c r="U4409" s="8" t="s">
        <v>1779</v>
      </c>
      <c r="V4409" s="172">
        <v>7.5800000000000006E-2</v>
      </c>
      <c r="W4409" s="151">
        <v>6.3939999999999997E-2</v>
      </c>
      <c r="X4409" s="4" t="s">
        <v>614</v>
      </c>
      <c r="Y4409" s="4"/>
      <c r="Z4409" s="150">
        <v>35000</v>
      </c>
      <c r="AA4409" s="148">
        <v>1</v>
      </c>
      <c r="AB4409" s="171">
        <v>104.49</v>
      </c>
      <c r="AD4409" s="150">
        <v>36.572000000000003</v>
      </c>
      <c r="AG4409" s="8" t="s">
        <v>17</v>
      </c>
      <c r="AH4409" s="151">
        <v>6.7299999999999999E-4</v>
      </c>
      <c r="AI4409" s="151">
        <v>4.3634935856943098E-4</v>
      </c>
      <c r="AJ4409" s="151">
        <v>1.25167016019567E-4</v>
      </c>
    </row>
    <row r="4410" spans="1:36" s="8" customFormat="1" x14ac:dyDescent="0.2">
      <c r="A4410" s="8">
        <v>11389</v>
      </c>
      <c r="B4410" s="8">
        <v>11392</v>
      </c>
      <c r="C4410" s="8" t="s">
        <v>1867</v>
      </c>
      <c r="D4410" s="8" t="s">
        <v>1868</v>
      </c>
      <c r="E4410" s="152" t="s">
        <v>425</v>
      </c>
      <c r="F4410" s="8" t="s">
        <v>2006</v>
      </c>
      <c r="G4410" s="8" t="s">
        <v>2007</v>
      </c>
      <c r="H4410" s="8" t="s">
        <v>76</v>
      </c>
      <c r="I4410" s="8" t="s">
        <v>228</v>
      </c>
      <c r="J4410" s="8" t="s">
        <v>53</v>
      </c>
      <c r="K4410" s="8" t="s">
        <v>53</v>
      </c>
      <c r="L4410" s="8" t="s">
        <v>799</v>
      </c>
      <c r="M4410" s="152" t="s">
        <v>311</v>
      </c>
      <c r="N4410" s="8" t="s">
        <v>140</v>
      </c>
      <c r="O4410" s="8" t="s">
        <v>62</v>
      </c>
      <c r="P4410" s="161" t="s">
        <v>298</v>
      </c>
      <c r="Q4410" s="8" t="s">
        <v>298</v>
      </c>
      <c r="R4410" s="8" t="s">
        <v>298</v>
      </c>
      <c r="S4410" s="8" t="s">
        <v>1212</v>
      </c>
      <c r="T4410" s="150">
        <v>2.3719999999999999</v>
      </c>
      <c r="U4410" s="8" t="s">
        <v>2008</v>
      </c>
      <c r="V4410" s="172">
        <v>6.5000000000000002E-2</v>
      </c>
      <c r="W4410" s="151">
        <v>7.1029999999999996E-2</v>
      </c>
      <c r="X4410" s="4" t="s">
        <v>614</v>
      </c>
      <c r="Y4410" s="4"/>
      <c r="Z4410" s="150">
        <v>48000</v>
      </c>
      <c r="AA4410" s="148">
        <v>1</v>
      </c>
      <c r="AB4410" s="171">
        <v>98.9</v>
      </c>
      <c r="AC4410" s="150">
        <v>1.966</v>
      </c>
      <c r="AD4410" s="150">
        <v>49.438000000000002</v>
      </c>
      <c r="AG4410" s="8" t="s">
        <v>17</v>
      </c>
      <c r="AH4410" s="151">
        <v>1.63E-4</v>
      </c>
      <c r="AI4410" s="151">
        <v>5.89865132123E-4</v>
      </c>
      <c r="AJ4410" s="151">
        <v>1.69203086911552E-4</v>
      </c>
    </row>
    <row r="4411" spans="1:36" s="8" customFormat="1" x14ac:dyDescent="0.2">
      <c r="A4411" s="8">
        <v>11389</v>
      </c>
      <c r="B4411" s="8">
        <v>11392</v>
      </c>
      <c r="C4411" s="8" t="s">
        <v>2009</v>
      </c>
      <c r="D4411" s="8" t="s">
        <v>2010</v>
      </c>
      <c r="E4411" s="152" t="s">
        <v>425</v>
      </c>
      <c r="F4411" s="8" t="s">
        <v>2011</v>
      </c>
      <c r="G4411" s="8" t="s">
        <v>2012</v>
      </c>
      <c r="H4411" s="8" t="s">
        <v>76</v>
      </c>
      <c r="I4411" s="8" t="s">
        <v>228</v>
      </c>
      <c r="J4411" s="8" t="s">
        <v>53</v>
      </c>
      <c r="K4411" s="8" t="s">
        <v>53</v>
      </c>
      <c r="L4411" s="8" t="s">
        <v>799</v>
      </c>
      <c r="M4411" s="152" t="s">
        <v>311</v>
      </c>
      <c r="N4411" s="8" t="s">
        <v>140</v>
      </c>
      <c r="O4411" s="8" t="s">
        <v>62</v>
      </c>
      <c r="P4411" s="161" t="s">
        <v>298</v>
      </c>
      <c r="Q4411" s="8" t="s">
        <v>298</v>
      </c>
      <c r="R4411" s="8" t="s">
        <v>298</v>
      </c>
      <c r="S4411" s="8" t="s">
        <v>1212</v>
      </c>
      <c r="T4411" s="150">
        <v>3.95</v>
      </c>
      <c r="U4411" s="8" t="s">
        <v>2013</v>
      </c>
      <c r="V4411" s="172">
        <v>6.7299999999999999E-2</v>
      </c>
      <c r="W4411" s="151">
        <v>5.8729999999999997E-2</v>
      </c>
      <c r="X4411" s="4" t="s">
        <v>614</v>
      </c>
      <c r="Y4411" s="4"/>
      <c r="Z4411" s="150">
        <v>142799</v>
      </c>
      <c r="AA4411" s="148">
        <v>1</v>
      </c>
      <c r="AB4411" s="171">
        <v>104.22</v>
      </c>
      <c r="AD4411" s="150">
        <v>148.82499999999999</v>
      </c>
      <c r="AG4411" s="8" t="s">
        <v>17</v>
      </c>
      <c r="AH4411" s="151">
        <v>5.1900000000000004E-4</v>
      </c>
      <c r="AI4411" s="151">
        <v>1.77569267574614E-3</v>
      </c>
      <c r="AJ4411" s="151">
        <v>5.0935826815379595E-4</v>
      </c>
    </row>
    <row r="4412" spans="1:36" s="8" customFormat="1" x14ac:dyDescent="0.2">
      <c r="A4412" s="8">
        <v>11389</v>
      </c>
      <c r="B4412" s="8">
        <v>11392</v>
      </c>
      <c r="C4412" s="8" t="s">
        <v>1858</v>
      </c>
      <c r="D4412" s="8" t="s">
        <v>1859</v>
      </c>
      <c r="E4412" s="152" t="s">
        <v>425</v>
      </c>
      <c r="F4412" s="8" t="s">
        <v>2014</v>
      </c>
      <c r="G4412" s="8" t="s">
        <v>2015</v>
      </c>
      <c r="H4412" s="8" t="s">
        <v>76</v>
      </c>
      <c r="I4412" s="8" t="s">
        <v>228</v>
      </c>
      <c r="J4412" s="8" t="s">
        <v>53</v>
      </c>
      <c r="K4412" s="8" t="s">
        <v>53</v>
      </c>
      <c r="L4412" s="8" t="s">
        <v>799</v>
      </c>
      <c r="M4412" s="152" t="s">
        <v>311</v>
      </c>
      <c r="N4412" s="8" t="s">
        <v>140</v>
      </c>
      <c r="O4412" s="8" t="s">
        <v>62</v>
      </c>
      <c r="P4412" s="161" t="s">
        <v>298</v>
      </c>
      <c r="Q4412" s="8" t="s">
        <v>298</v>
      </c>
      <c r="R4412" s="8" t="s">
        <v>298</v>
      </c>
      <c r="S4412" s="8" t="s">
        <v>1212</v>
      </c>
      <c r="T4412" s="150">
        <v>3.1619999999999999</v>
      </c>
      <c r="U4412" s="8" t="s">
        <v>1489</v>
      </c>
      <c r="V4412" s="172">
        <v>6.5000000000000002E-2</v>
      </c>
      <c r="W4412" s="151">
        <v>7.0059999999999997E-2</v>
      </c>
      <c r="X4412" s="4" t="s">
        <v>614</v>
      </c>
      <c r="Y4412" s="4"/>
      <c r="Z4412" s="150">
        <v>42000</v>
      </c>
      <c r="AA4412" s="148">
        <v>1</v>
      </c>
      <c r="AB4412" s="171">
        <v>98.84</v>
      </c>
      <c r="AD4412" s="150">
        <v>41.512999999999998</v>
      </c>
      <c r="AG4412" s="8" t="s">
        <v>17</v>
      </c>
      <c r="AH4412" s="151">
        <v>2.2699999999999999E-4</v>
      </c>
      <c r="AI4412" s="151">
        <v>4.9530600747634402E-4</v>
      </c>
      <c r="AJ4412" s="151">
        <v>1.42078758120861E-4</v>
      </c>
    </row>
    <row r="4413" spans="1:36" s="8" customFormat="1" x14ac:dyDescent="0.2">
      <c r="A4413" s="8">
        <v>11389</v>
      </c>
      <c r="B4413" s="8">
        <v>11392</v>
      </c>
      <c r="C4413" s="8" t="s">
        <v>2762</v>
      </c>
      <c r="D4413" s="8" t="s">
        <v>2763</v>
      </c>
      <c r="E4413" s="4" t="s">
        <v>761</v>
      </c>
      <c r="F4413" s="8" t="s">
        <v>2764</v>
      </c>
      <c r="G4413" s="8" t="s">
        <v>2765</v>
      </c>
      <c r="H4413" s="8" t="s">
        <v>76</v>
      </c>
      <c r="I4413" s="8" t="s">
        <v>228</v>
      </c>
      <c r="J4413" s="8" t="s">
        <v>53</v>
      </c>
      <c r="K4413" s="8" t="s">
        <v>317</v>
      </c>
      <c r="L4413" s="8" t="s">
        <v>799</v>
      </c>
      <c r="M4413" s="8" t="s">
        <v>102</v>
      </c>
      <c r="N4413" s="8" t="s">
        <v>630</v>
      </c>
      <c r="O4413" s="8" t="s">
        <v>62</v>
      </c>
      <c r="P4413" s="8" t="s">
        <v>1488</v>
      </c>
      <c r="Q4413" s="8" t="s">
        <v>70</v>
      </c>
      <c r="R4413" s="8" t="s">
        <v>57</v>
      </c>
      <c r="S4413" s="8" t="s">
        <v>1212</v>
      </c>
      <c r="T4413" s="150">
        <v>2.65</v>
      </c>
      <c r="U4413" s="8" t="s">
        <v>1651</v>
      </c>
      <c r="V4413" s="172">
        <v>7.9500000000000001E-2</v>
      </c>
      <c r="W4413" s="151">
        <v>6.7699999999999996E-2</v>
      </c>
      <c r="X4413" s="4" t="s">
        <v>614</v>
      </c>
      <c r="Y4413" s="4"/>
      <c r="Z4413" s="150">
        <v>49928</v>
      </c>
      <c r="AA4413" s="148">
        <v>1</v>
      </c>
      <c r="AB4413" s="171">
        <v>103.38</v>
      </c>
      <c r="AD4413" s="150">
        <v>51.616</v>
      </c>
      <c r="AG4413" s="8" t="s">
        <v>17</v>
      </c>
      <c r="AH4413" s="151">
        <v>2.7999999999999998E-4</v>
      </c>
      <c r="AI4413" s="151">
        <v>6.1584619965923996E-4</v>
      </c>
      <c r="AJ4413" s="151">
        <v>1.7665576819238601E-4</v>
      </c>
    </row>
    <row r="4414" spans="1:36" s="8" customFormat="1" x14ac:dyDescent="0.2">
      <c r="A4414" s="8">
        <v>11389</v>
      </c>
      <c r="B4414" s="8">
        <v>11392</v>
      </c>
      <c r="C4414" s="8" t="s">
        <v>2016</v>
      </c>
      <c r="D4414" s="8" t="s">
        <v>2017</v>
      </c>
      <c r="E4414" s="152" t="s">
        <v>425</v>
      </c>
      <c r="F4414" s="8" t="s">
        <v>2018</v>
      </c>
      <c r="G4414" s="8" t="s">
        <v>2019</v>
      </c>
      <c r="H4414" s="8" t="s">
        <v>76</v>
      </c>
      <c r="I4414" s="8" t="s">
        <v>229</v>
      </c>
      <c r="J4414" s="8" t="s">
        <v>53</v>
      </c>
      <c r="K4414" s="8" t="s">
        <v>53</v>
      </c>
      <c r="L4414" s="8" t="s">
        <v>799</v>
      </c>
      <c r="M4414" s="152" t="s">
        <v>311</v>
      </c>
      <c r="N4414" s="8" t="s">
        <v>629</v>
      </c>
      <c r="O4414" s="8" t="s">
        <v>62</v>
      </c>
      <c r="P4414" s="161" t="s">
        <v>298</v>
      </c>
      <c r="Q4414" s="8" t="s">
        <v>298</v>
      </c>
      <c r="R4414" s="8" t="s">
        <v>298</v>
      </c>
      <c r="S4414" s="8" t="s">
        <v>1212</v>
      </c>
      <c r="T4414" s="150">
        <v>3.3530000000000002</v>
      </c>
      <c r="U4414" s="8" t="s">
        <v>1498</v>
      </c>
      <c r="V4414" s="172">
        <v>3.7400000000000003E-2</v>
      </c>
      <c r="W4414" s="151">
        <v>3.4439999999999998E-2</v>
      </c>
      <c r="X4414" s="4" t="s">
        <v>614</v>
      </c>
      <c r="Y4414" s="4"/>
      <c r="Z4414" s="150">
        <v>62000</v>
      </c>
      <c r="AA4414" s="148">
        <v>1</v>
      </c>
      <c r="AB4414" s="171">
        <v>103.77</v>
      </c>
      <c r="AD4414" s="150">
        <v>64.337000000000003</v>
      </c>
      <c r="AG4414" s="8" t="s">
        <v>17</v>
      </c>
      <c r="AH4414" s="151">
        <v>3.1199999999999999E-4</v>
      </c>
      <c r="AI4414" s="151">
        <v>7.6763554193907599E-4</v>
      </c>
      <c r="AJ4414" s="151">
        <v>2.20196611472247E-4</v>
      </c>
    </row>
    <row r="4415" spans="1:36" s="8" customFormat="1" x14ac:dyDescent="0.2">
      <c r="A4415" s="8">
        <v>11389</v>
      </c>
      <c r="B4415" s="8">
        <v>11392</v>
      </c>
      <c r="C4415" s="8" t="s">
        <v>1756</v>
      </c>
      <c r="D4415" s="8" t="s">
        <v>1757</v>
      </c>
      <c r="E4415" s="152" t="s">
        <v>425</v>
      </c>
      <c r="F4415" s="8" t="s">
        <v>2020</v>
      </c>
      <c r="G4415" s="8" t="s">
        <v>2021</v>
      </c>
      <c r="H4415" s="8" t="s">
        <v>76</v>
      </c>
      <c r="I4415" s="8" t="s">
        <v>229</v>
      </c>
      <c r="J4415" s="8" t="s">
        <v>53</v>
      </c>
      <c r="K4415" s="8" t="s">
        <v>53</v>
      </c>
      <c r="L4415" s="8" t="s">
        <v>799</v>
      </c>
      <c r="M4415" s="152" t="s">
        <v>311</v>
      </c>
      <c r="N4415" s="8" t="s">
        <v>630</v>
      </c>
      <c r="O4415" s="8" t="s">
        <v>62</v>
      </c>
      <c r="P4415" s="8" t="s">
        <v>1419</v>
      </c>
      <c r="Q4415" s="8" t="s">
        <v>65</v>
      </c>
      <c r="R4415" s="8" t="s">
        <v>57</v>
      </c>
      <c r="S4415" s="8" t="s">
        <v>1212</v>
      </c>
      <c r="T4415" s="150">
        <v>6.9359999999999999</v>
      </c>
      <c r="U4415" s="8" t="s">
        <v>2022</v>
      </c>
      <c r="V4415" s="172">
        <v>4.02E-2</v>
      </c>
      <c r="W4415" s="151">
        <v>3.5220000000000001E-2</v>
      </c>
      <c r="X4415" s="4" t="s">
        <v>614</v>
      </c>
      <c r="Y4415" s="4"/>
      <c r="Z4415" s="150">
        <v>329900</v>
      </c>
      <c r="AA4415" s="148">
        <v>1</v>
      </c>
      <c r="AB4415" s="171">
        <v>105.8</v>
      </c>
      <c r="AD4415" s="150">
        <v>349.03399999999999</v>
      </c>
      <c r="AG4415" s="8" t="s">
        <v>17</v>
      </c>
      <c r="AH4415" s="151">
        <v>4.0900000000000002E-4</v>
      </c>
      <c r="AI4415" s="151">
        <v>4.1644682140134998E-3</v>
      </c>
      <c r="AJ4415" s="151">
        <v>1.1945796399594399E-3</v>
      </c>
    </row>
    <row r="4416" spans="1:36" s="8" customFormat="1" x14ac:dyDescent="0.2">
      <c r="A4416" s="8">
        <v>11389</v>
      </c>
      <c r="B4416" s="8">
        <v>11392</v>
      </c>
      <c r="C4416" s="8" t="s">
        <v>1421</v>
      </c>
      <c r="D4416" s="8" t="s">
        <v>1422</v>
      </c>
      <c r="E4416" s="152" t="s">
        <v>425</v>
      </c>
      <c r="F4416" s="8" t="s">
        <v>2023</v>
      </c>
      <c r="G4416" s="8" t="s">
        <v>2024</v>
      </c>
      <c r="H4416" s="8" t="s">
        <v>76</v>
      </c>
      <c r="I4416" s="8" t="s">
        <v>229</v>
      </c>
      <c r="J4416" s="8" t="s">
        <v>53</v>
      </c>
      <c r="K4416" s="8" t="s">
        <v>53</v>
      </c>
      <c r="L4416" s="8" t="s">
        <v>799</v>
      </c>
      <c r="M4416" s="152" t="s">
        <v>311</v>
      </c>
      <c r="N4416" s="8" t="s">
        <v>629</v>
      </c>
      <c r="O4416" s="8" t="s">
        <v>62</v>
      </c>
      <c r="P4416" s="8" t="s">
        <v>1544</v>
      </c>
      <c r="Q4416" s="8" t="s">
        <v>65</v>
      </c>
      <c r="R4416" s="8" t="s">
        <v>57</v>
      </c>
      <c r="S4416" s="8" t="s">
        <v>1212</v>
      </c>
      <c r="T4416" s="150">
        <v>5.415</v>
      </c>
      <c r="U4416" s="8" t="s">
        <v>2025</v>
      </c>
      <c r="V4416" s="172">
        <v>3.1800000000000002E-2</v>
      </c>
      <c r="W4416" s="151">
        <v>2.921E-2</v>
      </c>
      <c r="X4416" s="4" t="s">
        <v>614</v>
      </c>
      <c r="Y4416" s="4"/>
      <c r="Z4416" s="150">
        <v>122000</v>
      </c>
      <c r="AA4416" s="148">
        <v>1</v>
      </c>
      <c r="AB4416" s="171">
        <v>103.27</v>
      </c>
      <c r="AD4416" s="150">
        <v>125.989</v>
      </c>
      <c r="AG4416" s="8" t="s">
        <v>17</v>
      </c>
      <c r="AH4416" s="151">
        <v>3.4200000000000002E-4</v>
      </c>
      <c r="AI4416" s="151">
        <v>1.5032304903148E-3</v>
      </c>
      <c r="AJ4416" s="151">
        <v>4.31202363810498E-4</v>
      </c>
    </row>
    <row r="4417" spans="1:36" s="8" customFormat="1" x14ac:dyDescent="0.2">
      <c r="A4417" s="8">
        <v>11389</v>
      </c>
      <c r="B4417" s="8">
        <v>11392</v>
      </c>
      <c r="C4417" s="8" t="s">
        <v>2026</v>
      </c>
      <c r="D4417" s="8" t="s">
        <v>2027</v>
      </c>
      <c r="E4417" s="152" t="s">
        <v>425</v>
      </c>
      <c r="F4417" s="8" t="s">
        <v>2028</v>
      </c>
      <c r="G4417" s="8" t="s">
        <v>2029</v>
      </c>
      <c r="H4417" s="8" t="s">
        <v>76</v>
      </c>
      <c r="I4417" s="8" t="s">
        <v>229</v>
      </c>
      <c r="J4417" s="8" t="s">
        <v>53</v>
      </c>
      <c r="K4417" s="8" t="s">
        <v>53</v>
      </c>
      <c r="L4417" s="8" t="s">
        <v>799</v>
      </c>
      <c r="M4417" s="152" t="s">
        <v>311</v>
      </c>
      <c r="N4417" s="8" t="s">
        <v>261</v>
      </c>
      <c r="O4417" s="8" t="s">
        <v>62</v>
      </c>
      <c r="P4417" s="161" t="s">
        <v>298</v>
      </c>
      <c r="Q4417" s="8" t="s">
        <v>298</v>
      </c>
      <c r="R4417" s="8" t="s">
        <v>298</v>
      </c>
      <c r="S4417" s="8" t="s">
        <v>1212</v>
      </c>
      <c r="T4417" s="150">
        <v>4.335</v>
      </c>
      <c r="U4417" s="8" t="s">
        <v>1779</v>
      </c>
      <c r="V4417" s="172">
        <v>4.0899999999999999E-2</v>
      </c>
      <c r="W4417" s="151">
        <v>3.5180000000000003E-2</v>
      </c>
      <c r="X4417" s="4" t="s">
        <v>614</v>
      </c>
      <c r="Y4417" s="4"/>
      <c r="Z4417" s="150">
        <v>207122</v>
      </c>
      <c r="AA4417" s="148">
        <v>1</v>
      </c>
      <c r="AB4417" s="171">
        <v>103.68</v>
      </c>
      <c r="AD4417" s="150">
        <v>214.744</v>
      </c>
      <c r="AG4417" s="8" t="s">
        <v>17</v>
      </c>
      <c r="AH4417" s="151">
        <v>6.1300000000000005E-4</v>
      </c>
      <c r="AI4417" s="151">
        <v>2.5621985905291398E-3</v>
      </c>
      <c r="AJ4417" s="151">
        <v>7.3496785483424397E-4</v>
      </c>
    </row>
    <row r="4418" spans="1:36" s="8" customFormat="1" x14ac:dyDescent="0.2">
      <c r="A4418" s="8">
        <v>11389</v>
      </c>
      <c r="B4418" s="8">
        <v>11392</v>
      </c>
      <c r="C4418" s="8" t="s">
        <v>2766</v>
      </c>
      <c r="D4418" s="8" t="s">
        <v>2767</v>
      </c>
      <c r="E4418" s="152" t="s">
        <v>425</v>
      </c>
      <c r="F4418" s="8" t="s">
        <v>2768</v>
      </c>
      <c r="G4418" s="8" t="s">
        <v>2769</v>
      </c>
      <c r="H4418" s="8" t="s">
        <v>76</v>
      </c>
      <c r="I4418" s="8" t="s">
        <v>228</v>
      </c>
      <c r="J4418" s="8" t="s">
        <v>53</v>
      </c>
      <c r="K4418" s="8" t="s">
        <v>53</v>
      </c>
      <c r="L4418" s="8" t="s">
        <v>799</v>
      </c>
      <c r="M4418" s="152" t="s">
        <v>311</v>
      </c>
      <c r="N4418" s="8" t="s">
        <v>252</v>
      </c>
      <c r="O4418" s="8" t="s">
        <v>62</v>
      </c>
      <c r="P4418" s="8" t="s">
        <v>1544</v>
      </c>
      <c r="Q4418" s="8" t="s">
        <v>65</v>
      </c>
      <c r="R4418" s="8" t="s">
        <v>57</v>
      </c>
      <c r="S4418" s="8" t="s">
        <v>1212</v>
      </c>
      <c r="T4418" s="150">
        <v>5.4880000000000004</v>
      </c>
      <c r="U4418" s="8" t="s">
        <v>2770</v>
      </c>
      <c r="V4418" s="172">
        <v>5.6800000000000003E-2</v>
      </c>
      <c r="W4418" s="151">
        <v>4.863E-2</v>
      </c>
      <c r="X4418" s="4" t="s">
        <v>614</v>
      </c>
      <c r="Y4418" s="4"/>
      <c r="Z4418" s="150">
        <v>2718</v>
      </c>
      <c r="AA4418" s="148">
        <v>1</v>
      </c>
      <c r="AB4418" s="171">
        <v>105.25</v>
      </c>
      <c r="AD4418" s="150">
        <v>2.8610000000000002</v>
      </c>
      <c r="AG4418" s="8" t="s">
        <v>17</v>
      </c>
      <c r="AH4418" s="151">
        <v>1.8E-5</v>
      </c>
      <c r="AI4418" s="151">
        <v>3.4132109109901999E-5</v>
      </c>
      <c r="AJ4418" s="151">
        <v>9.7908113392148398E-6</v>
      </c>
    </row>
    <row r="4419" spans="1:36" s="8" customFormat="1" x14ac:dyDescent="0.2">
      <c r="A4419" s="8">
        <v>11389</v>
      </c>
      <c r="B4419" s="8">
        <v>11392</v>
      </c>
      <c r="C4419" s="8" t="s">
        <v>2030</v>
      </c>
      <c r="D4419" s="8" t="s">
        <v>2031</v>
      </c>
      <c r="E4419" s="152" t="s">
        <v>425</v>
      </c>
      <c r="F4419" s="8" t="s">
        <v>2032</v>
      </c>
      <c r="G4419" s="8" t="s">
        <v>2033</v>
      </c>
      <c r="H4419" s="8" t="s">
        <v>76</v>
      </c>
      <c r="I4419" s="8" t="s">
        <v>229</v>
      </c>
      <c r="J4419" s="8" t="s">
        <v>53</v>
      </c>
      <c r="K4419" s="8" t="s">
        <v>53</v>
      </c>
      <c r="L4419" s="8" t="s">
        <v>799</v>
      </c>
      <c r="M4419" s="152" t="s">
        <v>311</v>
      </c>
      <c r="N4419" s="8" t="s">
        <v>75</v>
      </c>
      <c r="O4419" s="8" t="s">
        <v>62</v>
      </c>
      <c r="P4419" s="161" t="s">
        <v>298</v>
      </c>
      <c r="Q4419" s="8" t="s">
        <v>298</v>
      </c>
      <c r="R4419" s="8" t="s">
        <v>298</v>
      </c>
      <c r="S4419" s="8" t="s">
        <v>1212</v>
      </c>
      <c r="T4419" s="150">
        <v>4.2750000000000004</v>
      </c>
      <c r="U4419" s="8" t="s">
        <v>2034</v>
      </c>
      <c r="V4419" s="172">
        <v>4.2500000000000003E-2</v>
      </c>
      <c r="W4419" s="151">
        <v>3.5569999999999997E-2</v>
      </c>
      <c r="X4419" s="4" t="s">
        <v>614</v>
      </c>
      <c r="Y4419" s="4"/>
      <c r="Z4419" s="150">
        <v>275000</v>
      </c>
      <c r="AA4419" s="148">
        <v>1</v>
      </c>
      <c r="AB4419" s="171">
        <v>103.93</v>
      </c>
      <c r="AD4419" s="150">
        <v>285.80799999999999</v>
      </c>
      <c r="AG4419" s="8" t="s">
        <v>17</v>
      </c>
      <c r="AH4419" s="151">
        <v>9.1699999999999995E-4</v>
      </c>
      <c r="AI4419" s="151">
        <v>3.41008488301909E-3</v>
      </c>
      <c r="AJ4419" s="151">
        <v>9.7818443134715309E-4</v>
      </c>
    </row>
    <row r="4420" spans="1:36" s="8" customFormat="1" x14ac:dyDescent="0.2">
      <c r="A4420" s="8">
        <v>11389</v>
      </c>
      <c r="B4420" s="8">
        <v>11392</v>
      </c>
      <c r="C4420" s="8" t="s">
        <v>1950</v>
      </c>
      <c r="D4420" s="8" t="s">
        <v>1951</v>
      </c>
      <c r="E4420" s="152" t="s">
        <v>425</v>
      </c>
      <c r="F4420" s="8" t="s">
        <v>2035</v>
      </c>
      <c r="G4420" s="8" t="s">
        <v>2036</v>
      </c>
      <c r="H4420" s="8" t="s">
        <v>76</v>
      </c>
      <c r="I4420" s="8" t="s">
        <v>228</v>
      </c>
      <c r="J4420" s="8" t="s">
        <v>53</v>
      </c>
      <c r="K4420" s="8" t="s">
        <v>53</v>
      </c>
      <c r="L4420" s="8" t="s">
        <v>799</v>
      </c>
      <c r="M4420" s="152" t="s">
        <v>311</v>
      </c>
      <c r="N4420" s="8" t="s">
        <v>140</v>
      </c>
      <c r="O4420" s="8" t="s">
        <v>62</v>
      </c>
      <c r="P4420" s="161" t="s">
        <v>298</v>
      </c>
      <c r="Q4420" s="8" t="s">
        <v>298</v>
      </c>
      <c r="R4420" s="8" t="s">
        <v>298</v>
      </c>
      <c r="S4420" s="8" t="s">
        <v>1212</v>
      </c>
      <c r="T4420" s="150">
        <v>3.2080000000000002</v>
      </c>
      <c r="U4420" s="8" t="s">
        <v>2037</v>
      </c>
      <c r="V4420" s="172">
        <v>7.17E-2</v>
      </c>
      <c r="W4420" s="151">
        <v>6.6549999999999998E-2</v>
      </c>
      <c r="X4420" s="4" t="s">
        <v>614</v>
      </c>
      <c r="Y4420" s="4"/>
      <c r="Z4420" s="150">
        <v>28000</v>
      </c>
      <c r="AA4420" s="148">
        <v>1</v>
      </c>
      <c r="AB4420" s="171">
        <v>101.97</v>
      </c>
      <c r="AD4420" s="150">
        <v>28.552</v>
      </c>
      <c r="AG4420" s="8" t="s">
        <v>17</v>
      </c>
      <c r="AH4420" s="151">
        <v>1.95E-4</v>
      </c>
      <c r="AI4420" s="151">
        <v>3.40660687861613E-4</v>
      </c>
      <c r="AJ4420" s="151">
        <v>9.7718676416998804E-5</v>
      </c>
    </row>
    <row r="4421" spans="1:36" s="8" customFormat="1" x14ac:dyDescent="0.2">
      <c r="A4421" s="8">
        <v>11389</v>
      </c>
      <c r="B4421" s="8">
        <v>11392</v>
      </c>
      <c r="C4421" s="8" t="s">
        <v>1988</v>
      </c>
      <c r="D4421" s="8" t="s">
        <v>1989</v>
      </c>
      <c r="E4421" s="152" t="s">
        <v>425</v>
      </c>
      <c r="F4421" s="8" t="s">
        <v>2038</v>
      </c>
      <c r="G4421" s="8" t="s">
        <v>2039</v>
      </c>
      <c r="H4421" s="8" t="s">
        <v>76</v>
      </c>
      <c r="I4421" s="8" t="s">
        <v>229</v>
      </c>
      <c r="J4421" s="8" t="s">
        <v>53</v>
      </c>
      <c r="K4421" s="8" t="s">
        <v>53</v>
      </c>
      <c r="L4421" s="8" t="s">
        <v>799</v>
      </c>
      <c r="M4421" s="152" t="s">
        <v>311</v>
      </c>
      <c r="N4421" s="8" t="s">
        <v>140</v>
      </c>
      <c r="O4421" s="8" t="s">
        <v>62</v>
      </c>
      <c r="P4421" s="8" t="s">
        <v>1497</v>
      </c>
      <c r="Q4421" s="8" t="s">
        <v>70</v>
      </c>
      <c r="R4421" s="8" t="s">
        <v>57</v>
      </c>
      <c r="S4421" s="8" t="s">
        <v>1212</v>
      </c>
      <c r="T4421" s="150">
        <v>4.5069999999999997</v>
      </c>
      <c r="U4421" s="8" t="s">
        <v>2040</v>
      </c>
      <c r="V4421" s="172">
        <v>3.4500000000000003E-2</v>
      </c>
      <c r="W4421" s="151">
        <v>3.0439999999999998E-2</v>
      </c>
      <c r="X4421" s="4" t="s">
        <v>614</v>
      </c>
      <c r="Y4421" s="4"/>
      <c r="Z4421" s="150">
        <v>84000</v>
      </c>
      <c r="AA4421" s="148">
        <v>1</v>
      </c>
      <c r="AB4421" s="171">
        <v>102.59</v>
      </c>
      <c r="AD4421" s="150">
        <v>86.176000000000002</v>
      </c>
      <c r="AG4421" s="8" t="s">
        <v>17</v>
      </c>
      <c r="AH4421" s="151">
        <v>9.2699999999999998E-4</v>
      </c>
      <c r="AI4421" s="151">
        <v>1.02819593903274E-3</v>
      </c>
      <c r="AJ4421" s="151">
        <v>2.94938482307146E-4</v>
      </c>
    </row>
    <row r="4422" spans="1:36" s="8" customFormat="1" x14ac:dyDescent="0.2">
      <c r="A4422" s="8">
        <v>11389</v>
      </c>
      <c r="B4422" s="8">
        <v>11392</v>
      </c>
      <c r="C4422" s="8" t="s">
        <v>2041</v>
      </c>
      <c r="D4422" s="8" t="s">
        <v>2042</v>
      </c>
      <c r="E4422" s="4" t="s">
        <v>761</v>
      </c>
      <c r="F4422" s="8" t="s">
        <v>2043</v>
      </c>
      <c r="G4422" s="8" t="s">
        <v>2044</v>
      </c>
      <c r="H4422" s="8" t="s">
        <v>76</v>
      </c>
      <c r="I4422" s="8" t="s">
        <v>228</v>
      </c>
      <c r="J4422" s="8" t="s">
        <v>53</v>
      </c>
      <c r="K4422" s="8" t="s">
        <v>53</v>
      </c>
      <c r="L4422" s="8" t="s">
        <v>799</v>
      </c>
      <c r="M4422" s="152" t="s">
        <v>311</v>
      </c>
      <c r="N4422" s="8" t="s">
        <v>630</v>
      </c>
      <c r="O4422" s="8" t="s">
        <v>62</v>
      </c>
      <c r="P4422" s="8" t="s">
        <v>1419</v>
      </c>
      <c r="Q4422" s="8" t="s">
        <v>65</v>
      </c>
      <c r="R4422" s="8" t="s">
        <v>57</v>
      </c>
      <c r="S4422" s="8" t="s">
        <v>1212</v>
      </c>
      <c r="T4422" s="150">
        <v>3.36</v>
      </c>
      <c r="U4422" s="8" t="s">
        <v>2045</v>
      </c>
      <c r="V4422" s="172">
        <v>6.3899999999999998E-2</v>
      </c>
      <c r="W4422" s="151">
        <v>5.8099999999999999E-2</v>
      </c>
      <c r="X4422" s="4" t="s">
        <v>614</v>
      </c>
      <c r="Y4422" s="4"/>
      <c r="Z4422" s="150">
        <v>208051</v>
      </c>
      <c r="AA4422" s="148">
        <v>1</v>
      </c>
      <c r="AB4422" s="171">
        <v>103.25</v>
      </c>
      <c r="AD4422" s="150">
        <v>214.81299999999999</v>
      </c>
      <c r="AG4422" s="8" t="s">
        <v>17</v>
      </c>
      <c r="AH4422" s="151">
        <v>5.0500000000000002E-4</v>
      </c>
      <c r="AI4422" s="151">
        <v>2.5630167018776901E-3</v>
      </c>
      <c r="AJ4422" s="151">
        <v>7.3520253045426798E-4</v>
      </c>
    </row>
    <row r="4423" spans="1:36" s="8" customFormat="1" x14ac:dyDescent="0.2">
      <c r="A4423" s="8">
        <v>11389</v>
      </c>
      <c r="B4423" s="8">
        <v>11392</v>
      </c>
      <c r="C4423" s="8" t="s">
        <v>2041</v>
      </c>
      <c r="D4423" s="8" t="s">
        <v>2042</v>
      </c>
      <c r="E4423" s="4" t="s">
        <v>761</v>
      </c>
      <c r="F4423" s="8" t="s">
        <v>2046</v>
      </c>
      <c r="G4423" s="8" t="s">
        <v>2047</v>
      </c>
      <c r="H4423" s="8" t="s">
        <v>76</v>
      </c>
      <c r="I4423" s="8" t="s">
        <v>228</v>
      </c>
      <c r="J4423" s="8" t="s">
        <v>53</v>
      </c>
      <c r="K4423" s="8" t="s">
        <v>314</v>
      </c>
      <c r="L4423" s="8" t="s">
        <v>799</v>
      </c>
      <c r="M4423" s="8" t="s">
        <v>102</v>
      </c>
      <c r="N4423" s="8" t="s">
        <v>630</v>
      </c>
      <c r="O4423" s="8" t="s">
        <v>62</v>
      </c>
      <c r="P4423" s="8" t="s">
        <v>1419</v>
      </c>
      <c r="Q4423" s="8" t="s">
        <v>65</v>
      </c>
      <c r="R4423" s="8" t="s">
        <v>57</v>
      </c>
      <c r="S4423" s="8" t="s">
        <v>1212</v>
      </c>
      <c r="T4423" s="150">
        <v>2.532</v>
      </c>
      <c r="U4423" s="8" t="s">
        <v>1362</v>
      </c>
      <c r="V4423" s="172">
        <v>6.4399999999999999E-2</v>
      </c>
      <c r="W4423" s="151">
        <v>5.9229999999999998E-2</v>
      </c>
      <c r="X4423" s="4" t="s">
        <v>614</v>
      </c>
      <c r="Y4423" s="4"/>
      <c r="Z4423" s="150">
        <v>415370</v>
      </c>
      <c r="AA4423" s="148">
        <v>1</v>
      </c>
      <c r="AB4423" s="171">
        <v>102.59</v>
      </c>
      <c r="AD4423" s="150">
        <v>426.12799999999999</v>
      </c>
      <c r="AG4423" s="8" t="s">
        <v>17</v>
      </c>
      <c r="AH4423" s="151">
        <v>6.9200000000000002E-4</v>
      </c>
      <c r="AI4423" s="151">
        <v>5.0843065142384498E-3</v>
      </c>
      <c r="AJ4423" s="151">
        <v>1.45843568328476E-3</v>
      </c>
    </row>
    <row r="4424" spans="1:36" s="8" customFormat="1" x14ac:dyDescent="0.2">
      <c r="A4424" s="8">
        <v>11389</v>
      </c>
      <c r="B4424" s="8">
        <v>11392</v>
      </c>
      <c r="C4424" s="8" t="s">
        <v>1410</v>
      </c>
      <c r="D4424" s="8" t="s">
        <v>1411</v>
      </c>
      <c r="E4424" s="152" t="s">
        <v>425</v>
      </c>
      <c r="F4424" s="8" t="s">
        <v>2048</v>
      </c>
      <c r="G4424" s="8" t="s">
        <v>2049</v>
      </c>
      <c r="H4424" s="8" t="s">
        <v>76</v>
      </c>
      <c r="I4424" s="8" t="s">
        <v>229</v>
      </c>
      <c r="J4424" s="8" t="s">
        <v>53</v>
      </c>
      <c r="K4424" s="8" t="s">
        <v>53</v>
      </c>
      <c r="L4424" s="8" t="s">
        <v>799</v>
      </c>
      <c r="M4424" s="152" t="s">
        <v>311</v>
      </c>
      <c r="N4424" s="8" t="s">
        <v>256</v>
      </c>
      <c r="O4424" s="8" t="s">
        <v>62</v>
      </c>
      <c r="P4424" s="8" t="s">
        <v>1205</v>
      </c>
      <c r="Q4424" s="8" t="s">
        <v>65</v>
      </c>
      <c r="R4424" s="8" t="s">
        <v>57</v>
      </c>
      <c r="S4424" s="8" t="s">
        <v>1212</v>
      </c>
      <c r="T4424" s="150">
        <v>5.84</v>
      </c>
      <c r="U4424" s="8" t="s">
        <v>2050</v>
      </c>
      <c r="V4424" s="172">
        <v>2.6800000000000001E-2</v>
      </c>
      <c r="W4424" s="151">
        <v>2.5520000000000001E-2</v>
      </c>
      <c r="X4424" s="4" t="s">
        <v>614</v>
      </c>
      <c r="Y4424" s="4"/>
      <c r="Z4424" s="150">
        <v>854401</v>
      </c>
      <c r="AA4424" s="148">
        <v>1</v>
      </c>
      <c r="AB4424" s="171">
        <v>100.6</v>
      </c>
      <c r="AD4424" s="150">
        <v>859.52700000000004</v>
      </c>
      <c r="AG4424" s="8" t="s">
        <v>17</v>
      </c>
      <c r="AH4424" s="151">
        <v>3.0499999999999999E-4</v>
      </c>
      <c r="AI4424" s="151">
        <v>1.02553691339143E-2</v>
      </c>
      <c r="AJ4424" s="151">
        <v>2.9417573956785699E-3</v>
      </c>
    </row>
    <row r="4425" spans="1:36" s="8" customFormat="1" x14ac:dyDescent="0.2">
      <c r="A4425" s="8">
        <v>11389</v>
      </c>
      <c r="B4425" s="8">
        <v>11392</v>
      </c>
      <c r="C4425" s="8" t="s">
        <v>1816</v>
      </c>
      <c r="D4425" s="8" t="s">
        <v>1817</v>
      </c>
      <c r="E4425" s="152" t="s">
        <v>425</v>
      </c>
      <c r="F4425" s="8" t="s">
        <v>2051</v>
      </c>
      <c r="G4425" s="8" t="s">
        <v>2052</v>
      </c>
      <c r="H4425" s="8" t="s">
        <v>76</v>
      </c>
      <c r="I4425" s="8" t="s">
        <v>228</v>
      </c>
      <c r="J4425" s="8" t="s">
        <v>53</v>
      </c>
      <c r="K4425" s="8" t="s">
        <v>53</v>
      </c>
      <c r="L4425" s="8" t="s">
        <v>799</v>
      </c>
      <c r="M4425" s="152" t="s">
        <v>311</v>
      </c>
      <c r="N4425" s="8" t="s">
        <v>625</v>
      </c>
      <c r="O4425" s="8" t="s">
        <v>62</v>
      </c>
      <c r="P4425" s="161" t="s">
        <v>298</v>
      </c>
      <c r="Q4425" s="8" t="s">
        <v>298</v>
      </c>
      <c r="R4425" s="8" t="s">
        <v>298</v>
      </c>
      <c r="S4425" s="8" t="s">
        <v>1212</v>
      </c>
      <c r="T4425" s="150">
        <v>4.57</v>
      </c>
      <c r="U4425" s="8" t="s">
        <v>2053</v>
      </c>
      <c r="V4425" s="172">
        <v>6.9500000000000006E-2</v>
      </c>
      <c r="W4425" s="151">
        <v>6.7479999999999998E-2</v>
      </c>
      <c r="X4425" s="4" t="s">
        <v>614</v>
      </c>
      <c r="Y4425" s="4"/>
      <c r="Z4425" s="150">
        <v>237267</v>
      </c>
      <c r="AA4425" s="148">
        <v>1</v>
      </c>
      <c r="AB4425" s="171">
        <v>101.4</v>
      </c>
      <c r="AD4425" s="150">
        <v>240.589</v>
      </c>
      <c r="AG4425" s="8" t="s">
        <v>17</v>
      </c>
      <c r="AH4425" s="151">
        <v>7.2099999999999996E-4</v>
      </c>
      <c r="AI4425" s="151">
        <v>2.87056154397082E-3</v>
      </c>
      <c r="AJ4425" s="151">
        <v>8.2342191114319699E-4</v>
      </c>
    </row>
    <row r="4426" spans="1:36" s="8" customFormat="1" x14ac:dyDescent="0.2">
      <c r="A4426" s="8">
        <v>11389</v>
      </c>
      <c r="B4426" s="8">
        <v>11392</v>
      </c>
      <c r="C4426" s="8" t="s">
        <v>2054</v>
      </c>
      <c r="D4426" s="8" t="s">
        <v>2055</v>
      </c>
      <c r="E4426" s="152" t="s">
        <v>425</v>
      </c>
      <c r="F4426" s="8" t="s">
        <v>2056</v>
      </c>
      <c r="G4426" s="8" t="s">
        <v>2057</v>
      </c>
      <c r="H4426" s="8" t="s">
        <v>76</v>
      </c>
      <c r="I4426" s="8" t="s">
        <v>229</v>
      </c>
      <c r="J4426" s="8" t="s">
        <v>53</v>
      </c>
      <c r="K4426" s="8" t="s">
        <v>53</v>
      </c>
      <c r="L4426" s="8" t="s">
        <v>799</v>
      </c>
      <c r="M4426" s="152" t="s">
        <v>311</v>
      </c>
      <c r="N4426" s="8" t="s">
        <v>625</v>
      </c>
      <c r="O4426" s="8" t="s">
        <v>62</v>
      </c>
      <c r="P4426" s="161" t="s">
        <v>298</v>
      </c>
      <c r="Q4426" s="8" t="s">
        <v>298</v>
      </c>
      <c r="R4426" s="8" t="s">
        <v>298</v>
      </c>
      <c r="S4426" s="8" t="s">
        <v>1212</v>
      </c>
      <c r="T4426" s="150">
        <v>4.3920000000000003</v>
      </c>
      <c r="U4426" s="8" t="s">
        <v>1779</v>
      </c>
      <c r="V4426" s="172">
        <v>4.9000000000000002E-2</v>
      </c>
      <c r="W4426" s="151">
        <v>4.5539999999999997E-2</v>
      </c>
      <c r="X4426" s="4" t="s">
        <v>614</v>
      </c>
      <c r="Y4426" s="4"/>
      <c r="Z4426" s="150">
        <v>324511.5</v>
      </c>
      <c r="AA4426" s="148">
        <v>1</v>
      </c>
      <c r="AB4426" s="171">
        <v>101.85</v>
      </c>
      <c r="AD4426" s="150">
        <v>330.51499999999999</v>
      </c>
      <c r="AG4426" s="8" t="s">
        <v>17</v>
      </c>
      <c r="AH4426" s="151">
        <v>1.039E-3</v>
      </c>
      <c r="AI4426" s="151">
        <v>3.94350770391048E-3</v>
      </c>
      <c r="AJ4426" s="151">
        <v>1.1311970150865E-3</v>
      </c>
    </row>
    <row r="4427" spans="1:36" s="8" customFormat="1" x14ac:dyDescent="0.2">
      <c r="A4427" s="8">
        <v>11389</v>
      </c>
      <c r="B4427" s="8">
        <v>11392</v>
      </c>
      <c r="C4427" s="8" t="s">
        <v>2058</v>
      </c>
      <c r="D4427" s="8" t="s">
        <v>2059</v>
      </c>
      <c r="E4427" s="152" t="s">
        <v>425</v>
      </c>
      <c r="F4427" s="8" t="s">
        <v>2060</v>
      </c>
      <c r="G4427" s="8" t="s">
        <v>2061</v>
      </c>
      <c r="H4427" s="8" t="s">
        <v>76</v>
      </c>
      <c r="I4427" s="8" t="s">
        <v>228</v>
      </c>
      <c r="J4427" s="8" t="s">
        <v>53</v>
      </c>
      <c r="K4427" s="8" t="s">
        <v>53</v>
      </c>
      <c r="L4427" s="8" t="s">
        <v>799</v>
      </c>
      <c r="M4427" s="152" t="s">
        <v>311</v>
      </c>
      <c r="N4427" s="8" t="s">
        <v>140</v>
      </c>
      <c r="O4427" s="8" t="s">
        <v>62</v>
      </c>
      <c r="P4427" s="161" t="s">
        <v>298</v>
      </c>
      <c r="Q4427" s="8" t="s">
        <v>298</v>
      </c>
      <c r="R4427" s="8" t="s">
        <v>298</v>
      </c>
      <c r="S4427" s="8" t="s">
        <v>1212</v>
      </c>
      <c r="T4427" s="150">
        <v>3.625</v>
      </c>
      <c r="U4427" s="8" t="s">
        <v>2062</v>
      </c>
      <c r="V4427" s="172">
        <v>7.1099999999999997E-2</v>
      </c>
      <c r="W4427" s="151">
        <v>6.9139999999999993E-2</v>
      </c>
      <c r="X4427" s="4" t="s">
        <v>614</v>
      </c>
      <c r="Y4427" s="4"/>
      <c r="Z4427" s="150">
        <v>62842</v>
      </c>
      <c r="AA4427" s="148">
        <v>1</v>
      </c>
      <c r="AB4427" s="171">
        <v>101.17</v>
      </c>
      <c r="AD4427" s="150">
        <v>63.576999999999998</v>
      </c>
      <c r="AG4427" s="8" t="s">
        <v>17</v>
      </c>
      <c r="AH4427" s="151">
        <v>4.8299999999999998E-4</v>
      </c>
      <c r="AI4427" s="151">
        <v>7.5856590153528002E-4</v>
      </c>
      <c r="AJ4427" s="151">
        <v>2.1759498091311101E-4</v>
      </c>
    </row>
    <row r="4428" spans="1:36" s="8" customFormat="1" x14ac:dyDescent="0.2">
      <c r="A4428" s="8">
        <v>11389</v>
      </c>
      <c r="B4428" s="8">
        <v>11392</v>
      </c>
      <c r="C4428" s="8" t="s">
        <v>1484</v>
      </c>
      <c r="D4428" s="8" t="s">
        <v>1485</v>
      </c>
      <c r="E4428" s="152" t="s">
        <v>425</v>
      </c>
      <c r="F4428" s="8" t="s">
        <v>2063</v>
      </c>
      <c r="G4428" s="8" t="s">
        <v>2064</v>
      </c>
      <c r="H4428" s="8" t="s">
        <v>76</v>
      </c>
      <c r="I4428" s="8" t="s">
        <v>229</v>
      </c>
      <c r="J4428" s="8" t="s">
        <v>53</v>
      </c>
      <c r="K4428" s="8" t="s">
        <v>317</v>
      </c>
      <c r="L4428" s="8" t="s">
        <v>799</v>
      </c>
      <c r="M4428" s="152" t="s">
        <v>311</v>
      </c>
      <c r="N4428" s="8" t="s">
        <v>630</v>
      </c>
      <c r="O4428" s="8" t="s">
        <v>62</v>
      </c>
      <c r="P4428" s="8" t="s">
        <v>1497</v>
      </c>
      <c r="Q4428" s="8" t="s">
        <v>65</v>
      </c>
      <c r="R4428" s="8" t="s">
        <v>57</v>
      </c>
      <c r="S4428" s="8" t="s">
        <v>1212</v>
      </c>
      <c r="T4428" s="150">
        <v>2.3639999999999999</v>
      </c>
      <c r="U4428" s="8" t="s">
        <v>1631</v>
      </c>
      <c r="V4428" s="172">
        <v>1.3299999999999999E-2</v>
      </c>
      <c r="W4428" s="151">
        <v>2.844E-2</v>
      </c>
      <c r="X4428" s="4" t="s">
        <v>614</v>
      </c>
      <c r="Y4428" s="4"/>
      <c r="Z4428" s="150">
        <v>404511.24</v>
      </c>
      <c r="AA4428" s="148">
        <v>1</v>
      </c>
      <c r="AB4428" s="171">
        <v>111.74</v>
      </c>
      <c r="AD4428" s="150">
        <v>452.00099999999998</v>
      </c>
      <c r="AG4428" s="8" t="s">
        <v>17</v>
      </c>
      <c r="AH4428" s="151">
        <v>1.0939999999999999E-3</v>
      </c>
      <c r="AI4428" s="151">
        <v>5.3930050763249899E-3</v>
      </c>
      <c r="AJ4428" s="151">
        <v>1.54698600908924E-3</v>
      </c>
    </row>
    <row r="4429" spans="1:36" s="8" customFormat="1" x14ac:dyDescent="0.2">
      <c r="A4429" s="8">
        <v>11389</v>
      </c>
      <c r="B4429" s="8">
        <v>11392</v>
      </c>
      <c r="C4429" s="8" t="s">
        <v>1484</v>
      </c>
      <c r="D4429" s="8" t="s">
        <v>1485</v>
      </c>
      <c r="E4429" s="152" t="s">
        <v>425</v>
      </c>
      <c r="F4429" s="8" t="s">
        <v>2771</v>
      </c>
      <c r="G4429" s="8" t="s">
        <v>2772</v>
      </c>
      <c r="H4429" s="8" t="s">
        <v>76</v>
      </c>
      <c r="I4429" s="8" t="s">
        <v>229</v>
      </c>
      <c r="J4429" s="8" t="s">
        <v>53</v>
      </c>
      <c r="K4429" s="8" t="s">
        <v>317</v>
      </c>
      <c r="L4429" s="8" t="s">
        <v>799</v>
      </c>
      <c r="M4429" s="152" t="s">
        <v>311</v>
      </c>
      <c r="N4429" s="8" t="s">
        <v>630</v>
      </c>
      <c r="O4429" s="8" t="s">
        <v>62</v>
      </c>
      <c r="P4429" s="8" t="s">
        <v>1488</v>
      </c>
      <c r="Q4429" s="8" t="s">
        <v>65</v>
      </c>
      <c r="R4429" s="8" t="s">
        <v>57</v>
      </c>
      <c r="S4429" s="8" t="s">
        <v>1212</v>
      </c>
      <c r="T4429" s="150">
        <v>3.3130000000000002</v>
      </c>
      <c r="U4429" s="8" t="s">
        <v>1907</v>
      </c>
      <c r="V4429" s="172">
        <v>1.7500000000000002E-2</v>
      </c>
      <c r="W4429" s="151">
        <v>4.4299999999999999E-2</v>
      </c>
      <c r="X4429" s="4" t="s">
        <v>614</v>
      </c>
      <c r="Y4429" s="4"/>
      <c r="Z4429" s="150">
        <v>0.87</v>
      </c>
      <c r="AA4429" s="148">
        <v>1</v>
      </c>
      <c r="AB4429" s="171">
        <v>104.19</v>
      </c>
      <c r="AD4429" s="150">
        <v>1E-3</v>
      </c>
      <c r="AG4429" s="8" t="s">
        <v>17</v>
      </c>
      <c r="AH4429" s="151">
        <v>0</v>
      </c>
      <c r="AI4429" s="151">
        <v>1.08152573759167E-8</v>
      </c>
      <c r="AJ4429" s="151">
        <v>3.1023615977464603E-9</v>
      </c>
    </row>
    <row r="4430" spans="1:36" s="8" customFormat="1" x14ac:dyDescent="0.2">
      <c r="A4430" s="8">
        <v>11389</v>
      </c>
      <c r="B4430" s="8">
        <v>11392</v>
      </c>
      <c r="C4430" s="8" t="s">
        <v>2071</v>
      </c>
      <c r="D4430" s="8" t="s">
        <v>2072</v>
      </c>
      <c r="E4430" s="152" t="s">
        <v>425</v>
      </c>
      <c r="F4430" s="8" t="s">
        <v>2073</v>
      </c>
      <c r="G4430" s="8" t="s">
        <v>2074</v>
      </c>
      <c r="H4430" s="8" t="s">
        <v>76</v>
      </c>
      <c r="I4430" s="8" t="s">
        <v>228</v>
      </c>
      <c r="J4430" s="8" t="s">
        <v>53</v>
      </c>
      <c r="K4430" s="8" t="s">
        <v>53</v>
      </c>
      <c r="L4430" s="8" t="s">
        <v>799</v>
      </c>
      <c r="M4430" s="152" t="s">
        <v>311</v>
      </c>
      <c r="N4430" s="8" t="s">
        <v>258</v>
      </c>
      <c r="O4430" s="8" t="s">
        <v>62</v>
      </c>
      <c r="P4430" s="8" t="s">
        <v>1560</v>
      </c>
      <c r="Q4430" s="8" t="s">
        <v>65</v>
      </c>
      <c r="R4430" s="8" t="s">
        <v>57</v>
      </c>
      <c r="S4430" s="8" t="s">
        <v>1212</v>
      </c>
      <c r="T4430" s="150">
        <v>0.82399999999999995</v>
      </c>
      <c r="U4430" s="8" t="s">
        <v>2075</v>
      </c>
      <c r="V4430" s="172">
        <v>2.7E-2</v>
      </c>
      <c r="W4430" s="151">
        <v>5.2560000000000003E-2</v>
      </c>
      <c r="X4430" s="4" t="s">
        <v>614</v>
      </c>
      <c r="Y4430" s="4"/>
      <c r="Z4430" s="150">
        <v>21954.47</v>
      </c>
      <c r="AA4430" s="148">
        <v>1</v>
      </c>
      <c r="AB4430" s="171">
        <v>98.09</v>
      </c>
      <c r="AD4430" s="150">
        <v>21.535</v>
      </c>
      <c r="AG4430" s="8" t="s">
        <v>17</v>
      </c>
      <c r="AH4430" s="151">
        <v>2.34E-4</v>
      </c>
      <c r="AI4430" s="151">
        <v>2.5694446115689002E-4</v>
      </c>
      <c r="AJ4430" s="151">
        <v>7.3704637933244598E-5</v>
      </c>
    </row>
    <row r="4431" spans="1:36" s="8" customFormat="1" x14ac:dyDescent="0.2">
      <c r="A4431" s="8">
        <v>11389</v>
      </c>
      <c r="B4431" s="8">
        <v>11392</v>
      </c>
      <c r="C4431" s="8" t="s">
        <v>2071</v>
      </c>
      <c r="D4431" s="8" t="s">
        <v>2072</v>
      </c>
      <c r="E4431" s="152" t="s">
        <v>425</v>
      </c>
      <c r="F4431" s="8" t="s">
        <v>2076</v>
      </c>
      <c r="G4431" s="8" t="s">
        <v>2077</v>
      </c>
      <c r="H4431" s="8" t="s">
        <v>76</v>
      </c>
      <c r="I4431" s="8" t="s">
        <v>229</v>
      </c>
      <c r="J4431" s="8" t="s">
        <v>53</v>
      </c>
      <c r="K4431" s="8" t="s">
        <v>53</v>
      </c>
      <c r="L4431" s="8" t="s">
        <v>799</v>
      </c>
      <c r="M4431" s="152" t="s">
        <v>311</v>
      </c>
      <c r="N4431" s="8" t="s">
        <v>258</v>
      </c>
      <c r="O4431" s="8" t="s">
        <v>62</v>
      </c>
      <c r="P4431" s="8" t="s">
        <v>1560</v>
      </c>
      <c r="Q4431" s="8" t="s">
        <v>65</v>
      </c>
      <c r="R4431" s="8" t="s">
        <v>57</v>
      </c>
      <c r="S4431" s="8" t="s">
        <v>1212</v>
      </c>
      <c r="T4431" s="150">
        <v>0.83099999999999996</v>
      </c>
      <c r="U4431" s="8" t="s">
        <v>2075</v>
      </c>
      <c r="V4431" s="172">
        <v>1.7999999999999999E-2</v>
      </c>
      <c r="W4431" s="151">
        <v>2.63E-2</v>
      </c>
      <c r="X4431" s="4" t="s">
        <v>614</v>
      </c>
      <c r="Y4431" s="4"/>
      <c r="Z4431" s="150">
        <v>154069.07</v>
      </c>
      <c r="AA4431" s="148">
        <v>1</v>
      </c>
      <c r="AB4431" s="171">
        <v>115.1</v>
      </c>
      <c r="AD4431" s="150">
        <v>177.333</v>
      </c>
      <c r="AG4431" s="8" t="s">
        <v>17</v>
      </c>
      <c r="AH4431" s="151">
        <v>3.1599999999999998E-4</v>
      </c>
      <c r="AI4431" s="151">
        <v>2.1158377094251499E-3</v>
      </c>
      <c r="AJ4431" s="151">
        <v>6.0692902892919604E-4</v>
      </c>
    </row>
    <row r="4432" spans="1:36" s="8" customFormat="1" x14ac:dyDescent="0.2">
      <c r="A4432" s="8">
        <v>11389</v>
      </c>
      <c r="B4432" s="8">
        <v>11392</v>
      </c>
      <c r="C4432" s="8" t="s">
        <v>2078</v>
      </c>
      <c r="D4432" s="8" t="s">
        <v>2079</v>
      </c>
      <c r="E4432" s="152" t="s">
        <v>425</v>
      </c>
      <c r="F4432" s="8" t="s">
        <v>2080</v>
      </c>
      <c r="G4432" s="8" t="s">
        <v>2081</v>
      </c>
      <c r="H4432" s="8" t="s">
        <v>76</v>
      </c>
      <c r="I4432" s="8" t="s">
        <v>228</v>
      </c>
      <c r="J4432" s="8" t="s">
        <v>53</v>
      </c>
      <c r="K4432" s="8" t="s">
        <v>53</v>
      </c>
      <c r="L4432" s="8" t="s">
        <v>799</v>
      </c>
      <c r="M4432" s="152" t="s">
        <v>311</v>
      </c>
      <c r="N4432" s="8" t="s">
        <v>627</v>
      </c>
      <c r="O4432" s="8" t="s">
        <v>62</v>
      </c>
      <c r="P4432" s="8" t="s">
        <v>1497</v>
      </c>
      <c r="Q4432" s="8" t="s">
        <v>65</v>
      </c>
      <c r="R4432" s="8" t="s">
        <v>57</v>
      </c>
      <c r="S4432" s="8" t="s">
        <v>1212</v>
      </c>
      <c r="T4432" s="150">
        <v>6.25</v>
      </c>
      <c r="U4432" s="8" t="s">
        <v>1828</v>
      </c>
      <c r="V4432" s="172">
        <v>1.55E-2</v>
      </c>
      <c r="W4432" s="151">
        <v>5.8999999999999997E-2</v>
      </c>
      <c r="X4432" s="4" t="s">
        <v>614</v>
      </c>
      <c r="Y4432" s="4"/>
      <c r="Z4432" s="150">
        <v>261624.48</v>
      </c>
      <c r="AA4432" s="148">
        <v>1</v>
      </c>
      <c r="AB4432" s="171">
        <v>98.19</v>
      </c>
      <c r="AD4432" s="150">
        <v>256.88900000000001</v>
      </c>
      <c r="AG4432" s="8" t="s">
        <v>17</v>
      </c>
      <c r="AH4432" s="151">
        <v>5.391E-3</v>
      </c>
      <c r="AI4432" s="151">
        <v>3.06504748052567E-3</v>
      </c>
      <c r="AJ4432" s="151">
        <v>8.7921029230674397E-4</v>
      </c>
    </row>
    <row r="4433" spans="1:36" s="8" customFormat="1" x14ac:dyDescent="0.2">
      <c r="A4433" s="8">
        <v>11389</v>
      </c>
      <c r="B4433" s="8">
        <v>11392</v>
      </c>
      <c r="C4433" s="8" t="s">
        <v>2082</v>
      </c>
      <c r="D4433" s="8" t="s">
        <v>2083</v>
      </c>
      <c r="E4433" s="152" t="s">
        <v>425</v>
      </c>
      <c r="F4433" s="8" t="s">
        <v>2084</v>
      </c>
      <c r="G4433" s="8" t="s">
        <v>2085</v>
      </c>
      <c r="H4433" s="8" t="s">
        <v>76</v>
      </c>
      <c r="I4433" s="8" t="s">
        <v>228</v>
      </c>
      <c r="J4433" s="8" t="s">
        <v>53</v>
      </c>
      <c r="K4433" s="8" t="s">
        <v>53</v>
      </c>
      <c r="L4433" s="8" t="s">
        <v>799</v>
      </c>
      <c r="M4433" s="152" t="s">
        <v>311</v>
      </c>
      <c r="N4433" s="8" t="s">
        <v>260</v>
      </c>
      <c r="O4433" s="8" t="s">
        <v>62</v>
      </c>
      <c r="P4433" s="8" t="s">
        <v>1560</v>
      </c>
      <c r="Q4433" s="8" t="s">
        <v>65</v>
      </c>
      <c r="R4433" s="8" t="s">
        <v>57</v>
      </c>
      <c r="S4433" s="8" t="s">
        <v>1212</v>
      </c>
      <c r="T4433" s="150">
        <v>0.90300000000000002</v>
      </c>
      <c r="U4433" s="8" t="s">
        <v>1555</v>
      </c>
      <c r="V4433" s="172">
        <v>3.6499999999999998E-2</v>
      </c>
      <c r="W4433" s="151">
        <v>4.4740000000000002E-2</v>
      </c>
      <c r="X4433" s="4" t="s">
        <v>614</v>
      </c>
      <c r="Y4433" s="4"/>
      <c r="Z4433" s="150">
        <v>84508</v>
      </c>
      <c r="AA4433" s="148">
        <v>1</v>
      </c>
      <c r="AB4433" s="171">
        <v>99.62</v>
      </c>
      <c r="AD4433" s="150">
        <v>84.186999999999998</v>
      </c>
      <c r="AG4433" s="8" t="s">
        <v>17</v>
      </c>
      <c r="AH4433" s="151">
        <v>1.5899999999999999E-4</v>
      </c>
      <c r="AI4433" s="151">
        <v>1.00446759224884E-3</v>
      </c>
      <c r="AJ4433" s="151">
        <v>2.8813199501963001E-4</v>
      </c>
    </row>
    <row r="4434" spans="1:36" s="8" customFormat="1" x14ac:dyDescent="0.2">
      <c r="A4434" s="8">
        <v>11389</v>
      </c>
      <c r="B4434" s="8">
        <v>11392</v>
      </c>
      <c r="C4434" s="8" t="s">
        <v>2082</v>
      </c>
      <c r="D4434" s="8" t="s">
        <v>2083</v>
      </c>
      <c r="E4434" s="152" t="s">
        <v>425</v>
      </c>
      <c r="F4434" s="8" t="s">
        <v>2086</v>
      </c>
      <c r="G4434" s="8" t="s">
        <v>2087</v>
      </c>
      <c r="H4434" s="8" t="s">
        <v>76</v>
      </c>
      <c r="I4434" s="8" t="s">
        <v>229</v>
      </c>
      <c r="J4434" s="8" t="s">
        <v>53</v>
      </c>
      <c r="K4434" s="8" t="s">
        <v>53</v>
      </c>
      <c r="L4434" s="8" t="s">
        <v>799</v>
      </c>
      <c r="M4434" s="152" t="s">
        <v>311</v>
      </c>
      <c r="N4434" s="8" t="s">
        <v>260</v>
      </c>
      <c r="O4434" s="8" t="s">
        <v>62</v>
      </c>
      <c r="P4434" s="8" t="s">
        <v>1560</v>
      </c>
      <c r="Q4434" s="8" t="s">
        <v>65</v>
      </c>
      <c r="R4434" s="8" t="s">
        <v>57</v>
      </c>
      <c r="S4434" s="8" t="s">
        <v>1212</v>
      </c>
      <c r="T4434" s="150">
        <v>0.90700000000000003</v>
      </c>
      <c r="U4434" s="8" t="s">
        <v>1555</v>
      </c>
      <c r="V4434" s="172">
        <v>2.1999999999999999E-2</v>
      </c>
      <c r="W4434" s="151">
        <v>2.3879999999999998E-2</v>
      </c>
      <c r="X4434" s="4" t="s">
        <v>614</v>
      </c>
      <c r="Y4434" s="4"/>
      <c r="Z4434" s="150">
        <v>281869</v>
      </c>
      <c r="AA4434" s="148">
        <v>1</v>
      </c>
      <c r="AB4434" s="171">
        <v>115.48</v>
      </c>
      <c r="AD4434" s="150">
        <v>325.50200000000001</v>
      </c>
      <c r="AG4434" s="8" t="s">
        <v>17</v>
      </c>
      <c r="AH4434" s="151">
        <v>1.0660000000000001E-3</v>
      </c>
      <c r="AI4434" s="151">
        <v>3.8836998501150101E-3</v>
      </c>
      <c r="AJ4434" s="151">
        <v>1.11404110446787E-3</v>
      </c>
    </row>
    <row r="4435" spans="1:36" s="8" customFormat="1" x14ac:dyDescent="0.2">
      <c r="A4435" s="8">
        <v>11389</v>
      </c>
      <c r="B4435" s="8">
        <v>11392</v>
      </c>
      <c r="C4435" s="8" t="s">
        <v>2082</v>
      </c>
      <c r="D4435" s="8" t="s">
        <v>2083</v>
      </c>
      <c r="E4435" s="152" t="s">
        <v>425</v>
      </c>
      <c r="F4435" s="8" t="s">
        <v>2088</v>
      </c>
      <c r="G4435" s="8" t="s">
        <v>2089</v>
      </c>
      <c r="H4435" s="8" t="s">
        <v>76</v>
      </c>
      <c r="I4435" s="8" t="s">
        <v>229</v>
      </c>
      <c r="J4435" s="8" t="s">
        <v>53</v>
      </c>
      <c r="K4435" s="8" t="s">
        <v>53</v>
      </c>
      <c r="L4435" s="8" t="s">
        <v>799</v>
      </c>
      <c r="M4435" s="152" t="s">
        <v>311</v>
      </c>
      <c r="N4435" s="8" t="s">
        <v>260</v>
      </c>
      <c r="O4435" s="8" t="s">
        <v>62</v>
      </c>
      <c r="P4435" s="8" t="s">
        <v>1560</v>
      </c>
      <c r="Q4435" s="8" t="s">
        <v>65</v>
      </c>
      <c r="R4435" s="8" t="s">
        <v>57</v>
      </c>
      <c r="S4435" s="8" t="s">
        <v>1212</v>
      </c>
      <c r="T4435" s="150">
        <v>3.2949999999999999</v>
      </c>
      <c r="U4435" s="8" t="s">
        <v>2090</v>
      </c>
      <c r="V4435" s="172">
        <v>1.7000000000000001E-2</v>
      </c>
      <c r="W4435" s="151">
        <v>2.453E-2</v>
      </c>
      <c r="X4435" s="4" t="s">
        <v>614</v>
      </c>
      <c r="Y4435" s="4"/>
      <c r="Z4435" s="150">
        <v>694904.13</v>
      </c>
      <c r="AA4435" s="148">
        <v>1</v>
      </c>
      <c r="AB4435" s="171">
        <v>110.98</v>
      </c>
      <c r="AD4435" s="150">
        <v>771.20500000000004</v>
      </c>
      <c r="AG4435" s="8" t="s">
        <v>17</v>
      </c>
      <c r="AH4435" s="151">
        <v>5.4699999999999996E-4</v>
      </c>
      <c r="AI4435" s="151">
        <v>9.2015540530651606E-3</v>
      </c>
      <c r="AJ4435" s="151">
        <v>2.6394700506513001E-3</v>
      </c>
    </row>
    <row r="4436" spans="1:36" s="8" customFormat="1" x14ac:dyDescent="0.2">
      <c r="A4436" s="8">
        <v>11389</v>
      </c>
      <c r="B4436" s="8">
        <v>11392</v>
      </c>
      <c r="C4436" s="8" t="s">
        <v>2082</v>
      </c>
      <c r="D4436" s="8" t="s">
        <v>2083</v>
      </c>
      <c r="E4436" s="152" t="s">
        <v>425</v>
      </c>
      <c r="F4436" s="8" t="s">
        <v>2091</v>
      </c>
      <c r="G4436" s="8" t="s">
        <v>2092</v>
      </c>
      <c r="H4436" s="8" t="s">
        <v>76</v>
      </c>
      <c r="I4436" s="8" t="s">
        <v>228</v>
      </c>
      <c r="J4436" s="8" t="s">
        <v>53</v>
      </c>
      <c r="K4436" s="8" t="s">
        <v>53</v>
      </c>
      <c r="L4436" s="8" t="s">
        <v>799</v>
      </c>
      <c r="M4436" s="152" t="s">
        <v>311</v>
      </c>
      <c r="N4436" s="8" t="s">
        <v>260</v>
      </c>
      <c r="O4436" s="8" t="s">
        <v>62</v>
      </c>
      <c r="P4436" s="8" t="s">
        <v>1560</v>
      </c>
      <c r="Q4436" s="8" t="s">
        <v>65</v>
      </c>
      <c r="R4436" s="8" t="s">
        <v>57</v>
      </c>
      <c r="S4436" s="8" t="s">
        <v>1212</v>
      </c>
      <c r="T4436" s="150">
        <v>7.7670000000000003</v>
      </c>
      <c r="U4436" s="8" t="s">
        <v>2093</v>
      </c>
      <c r="V4436" s="172">
        <v>2.7900000000000001E-2</v>
      </c>
      <c r="W4436" s="151">
        <v>5.1979999999999998E-2</v>
      </c>
      <c r="X4436" s="4" t="s">
        <v>614</v>
      </c>
      <c r="Y4436" s="4"/>
      <c r="Z4436" s="150">
        <v>50890</v>
      </c>
      <c r="AA4436" s="148">
        <v>1</v>
      </c>
      <c r="AB4436" s="171">
        <v>83.7</v>
      </c>
      <c r="AD4436" s="150">
        <v>42.594999999999999</v>
      </c>
      <c r="AG4436" s="8" t="s">
        <v>17</v>
      </c>
      <c r="AH4436" s="151">
        <v>3.6000000000000001E-5</v>
      </c>
      <c r="AI4436" s="151">
        <v>5.0821733819531099E-4</v>
      </c>
      <c r="AJ4436" s="151">
        <v>1.4578237932987001E-4</v>
      </c>
    </row>
    <row r="4437" spans="1:36" s="8" customFormat="1" x14ac:dyDescent="0.2">
      <c r="A4437" s="8">
        <v>11389</v>
      </c>
      <c r="B4437" s="8">
        <v>11392</v>
      </c>
      <c r="C4437" s="8" t="s">
        <v>2082</v>
      </c>
      <c r="D4437" s="8" t="s">
        <v>2083</v>
      </c>
      <c r="E4437" s="152" t="s">
        <v>425</v>
      </c>
      <c r="F4437" s="8" t="s">
        <v>2094</v>
      </c>
      <c r="G4437" s="8" t="s">
        <v>2095</v>
      </c>
      <c r="H4437" s="8" t="s">
        <v>76</v>
      </c>
      <c r="I4437" s="8" t="s">
        <v>229</v>
      </c>
      <c r="J4437" s="8" t="s">
        <v>53</v>
      </c>
      <c r="K4437" s="8" t="s">
        <v>53</v>
      </c>
      <c r="L4437" s="8" t="s">
        <v>799</v>
      </c>
      <c r="M4437" s="152" t="s">
        <v>311</v>
      </c>
      <c r="N4437" s="8" t="s">
        <v>260</v>
      </c>
      <c r="O4437" s="8" t="s">
        <v>62</v>
      </c>
      <c r="P4437" s="8" t="s">
        <v>1560</v>
      </c>
      <c r="Q4437" s="8" t="s">
        <v>65</v>
      </c>
      <c r="R4437" s="8" t="s">
        <v>57</v>
      </c>
      <c r="S4437" s="8" t="s">
        <v>1212</v>
      </c>
      <c r="T4437" s="150">
        <v>8.15</v>
      </c>
      <c r="U4437" s="8" t="s">
        <v>2096</v>
      </c>
      <c r="V4437" s="172">
        <v>5.7999999999999996E-3</v>
      </c>
      <c r="W4437" s="151">
        <v>2.8230000000000002E-2</v>
      </c>
      <c r="X4437" s="4" t="s">
        <v>614</v>
      </c>
      <c r="Y4437" s="4"/>
      <c r="Z4437" s="150">
        <v>63581</v>
      </c>
      <c r="AA4437" s="148">
        <v>1</v>
      </c>
      <c r="AB4437" s="171">
        <v>93.99</v>
      </c>
      <c r="AD4437" s="150">
        <v>59.76</v>
      </c>
      <c r="AG4437" s="8" t="s">
        <v>17</v>
      </c>
      <c r="AH4437" s="151">
        <v>1.0399999999999999E-4</v>
      </c>
      <c r="AI4437" s="151">
        <v>7.1301812887943105E-4</v>
      </c>
      <c r="AJ4437" s="151">
        <v>2.0452958118762199E-4</v>
      </c>
    </row>
    <row r="4438" spans="1:36" s="8" customFormat="1" x14ac:dyDescent="0.2">
      <c r="A4438" s="8">
        <v>11389</v>
      </c>
      <c r="B4438" s="8">
        <v>11392</v>
      </c>
      <c r="C4438" s="8" t="s">
        <v>1410</v>
      </c>
      <c r="D4438" s="8" t="s">
        <v>1411</v>
      </c>
      <c r="E4438" s="152" t="s">
        <v>425</v>
      </c>
      <c r="F4438" s="8" t="s">
        <v>2097</v>
      </c>
      <c r="G4438" s="8" t="s">
        <v>2098</v>
      </c>
      <c r="H4438" s="8" t="s">
        <v>76</v>
      </c>
      <c r="I4438" s="8" t="s">
        <v>228</v>
      </c>
      <c r="J4438" s="8" t="s">
        <v>53</v>
      </c>
      <c r="K4438" s="8" t="s">
        <v>53</v>
      </c>
      <c r="L4438" s="8" t="s">
        <v>799</v>
      </c>
      <c r="M4438" s="152" t="s">
        <v>311</v>
      </c>
      <c r="N4438" s="8" t="s">
        <v>256</v>
      </c>
      <c r="O4438" s="8" t="s">
        <v>62</v>
      </c>
      <c r="P4438" s="8" t="s">
        <v>1205</v>
      </c>
      <c r="Q4438" s="8" t="s">
        <v>65</v>
      </c>
      <c r="R4438" s="8" t="s">
        <v>57</v>
      </c>
      <c r="S4438" s="8" t="s">
        <v>1212</v>
      </c>
      <c r="T4438" s="150">
        <v>0.43</v>
      </c>
      <c r="U4438" s="8" t="s">
        <v>2099</v>
      </c>
      <c r="V4438" s="172">
        <v>2.98E-2</v>
      </c>
      <c r="W4438" s="151">
        <v>4.444E-2</v>
      </c>
      <c r="X4438" s="4" t="s">
        <v>614</v>
      </c>
      <c r="Y4438" s="4"/>
      <c r="Z4438" s="150">
        <v>55240</v>
      </c>
      <c r="AA4438" s="148">
        <v>1</v>
      </c>
      <c r="AB4438" s="171">
        <v>101.06</v>
      </c>
      <c r="AD4438" s="150">
        <v>55.826000000000001</v>
      </c>
      <c r="AG4438" s="8" t="s">
        <v>17</v>
      </c>
      <c r="AH4438" s="151">
        <v>2.1999999999999999E-5</v>
      </c>
      <c r="AI4438" s="151">
        <v>6.6607714521388405E-4</v>
      </c>
      <c r="AJ4438" s="151">
        <v>1.91064538237399E-4</v>
      </c>
    </row>
    <row r="4439" spans="1:36" s="8" customFormat="1" x14ac:dyDescent="0.2">
      <c r="A4439" s="8">
        <v>11389</v>
      </c>
      <c r="B4439" s="8">
        <v>11392</v>
      </c>
      <c r="C4439" s="8" t="s">
        <v>1410</v>
      </c>
      <c r="D4439" s="8" t="s">
        <v>1411</v>
      </c>
      <c r="E4439" s="152" t="s">
        <v>425</v>
      </c>
      <c r="F4439" s="8" t="s">
        <v>2100</v>
      </c>
      <c r="G4439" s="8" t="s">
        <v>2101</v>
      </c>
      <c r="H4439" s="8" t="s">
        <v>76</v>
      </c>
      <c r="I4439" s="8" t="s">
        <v>229</v>
      </c>
      <c r="J4439" s="8" t="s">
        <v>53</v>
      </c>
      <c r="K4439" s="8" t="s">
        <v>53</v>
      </c>
      <c r="L4439" s="8" t="s">
        <v>799</v>
      </c>
      <c r="M4439" s="152" t="s">
        <v>311</v>
      </c>
      <c r="N4439" s="8" t="s">
        <v>256</v>
      </c>
      <c r="O4439" s="8" t="s">
        <v>62</v>
      </c>
      <c r="P4439" s="8" t="s">
        <v>1205</v>
      </c>
      <c r="Q4439" s="8" t="s">
        <v>65</v>
      </c>
      <c r="R4439" s="8" t="s">
        <v>57</v>
      </c>
      <c r="S4439" s="8" t="s">
        <v>1212</v>
      </c>
      <c r="T4439" s="150">
        <v>5.1459999999999999</v>
      </c>
      <c r="U4439" s="8" t="s">
        <v>2102</v>
      </c>
      <c r="V4439" s="172">
        <v>2.2013000000000001E-2</v>
      </c>
      <c r="W4439" s="151">
        <v>2.3269999999999999E-2</v>
      </c>
      <c r="X4439" s="4" t="s">
        <v>614</v>
      </c>
      <c r="Y4439" s="4"/>
      <c r="Z4439" s="150">
        <v>537786</v>
      </c>
      <c r="AA4439" s="148">
        <v>1</v>
      </c>
      <c r="AB4439" s="171">
        <v>118.46</v>
      </c>
      <c r="AD4439" s="150">
        <v>637.06100000000004</v>
      </c>
      <c r="AG4439" s="8" t="s">
        <v>17</v>
      </c>
      <c r="AH4439" s="151">
        <v>7.6599999999999997E-4</v>
      </c>
      <c r="AI4439" s="151">
        <v>7.6010359898957096E-3</v>
      </c>
      <c r="AJ4439" s="151">
        <v>2.18036070141535E-3</v>
      </c>
    </row>
    <row r="4440" spans="1:36" s="8" customFormat="1" x14ac:dyDescent="0.2">
      <c r="A4440" s="8">
        <v>11389</v>
      </c>
      <c r="B4440" s="8">
        <v>11392</v>
      </c>
      <c r="C4440" s="8" t="s">
        <v>1410</v>
      </c>
      <c r="D4440" s="8" t="s">
        <v>1411</v>
      </c>
      <c r="E4440" s="152" t="s">
        <v>425</v>
      </c>
      <c r="F4440" s="8" t="s">
        <v>2103</v>
      </c>
      <c r="G4440" s="8" t="s">
        <v>2104</v>
      </c>
      <c r="H4440" s="8" t="s">
        <v>76</v>
      </c>
      <c r="I4440" s="8" t="s">
        <v>229</v>
      </c>
      <c r="J4440" s="8" t="s">
        <v>53</v>
      </c>
      <c r="K4440" s="8" t="s">
        <v>53</v>
      </c>
      <c r="L4440" s="8" t="s">
        <v>799</v>
      </c>
      <c r="M4440" s="152" t="s">
        <v>311</v>
      </c>
      <c r="N4440" s="8" t="s">
        <v>256</v>
      </c>
      <c r="O4440" s="8" t="s">
        <v>62</v>
      </c>
      <c r="P4440" s="8" t="s">
        <v>1205</v>
      </c>
      <c r="Q4440" s="8" t="s">
        <v>65</v>
      </c>
      <c r="R4440" s="8" t="s">
        <v>57</v>
      </c>
      <c r="S4440" s="8" t="s">
        <v>1212</v>
      </c>
      <c r="T4440" s="150">
        <v>2.7</v>
      </c>
      <c r="U4440" s="8" t="s">
        <v>2105</v>
      </c>
      <c r="V4440" s="172">
        <v>1.2200000000000001E-2</v>
      </c>
      <c r="W4440" s="151">
        <v>2.3820000000000001E-2</v>
      </c>
      <c r="X4440" s="4" t="s">
        <v>614</v>
      </c>
      <c r="Y4440" s="4"/>
      <c r="Z4440" s="150">
        <v>814283</v>
      </c>
      <c r="AA4440" s="148">
        <v>1</v>
      </c>
      <c r="AB4440" s="171">
        <v>113.2</v>
      </c>
      <c r="AD4440" s="150">
        <v>921.76800000000003</v>
      </c>
      <c r="AG4440" s="8" t="s">
        <v>17</v>
      </c>
      <c r="AH4440" s="151">
        <v>2.7E-4</v>
      </c>
      <c r="AI4440" s="151">
        <v>1.09979910829526E-2</v>
      </c>
      <c r="AJ4440" s="151">
        <v>3.1547788464181699E-3</v>
      </c>
    </row>
    <row r="4441" spans="1:36" s="8" customFormat="1" x14ac:dyDescent="0.2">
      <c r="A4441" s="8">
        <v>11389</v>
      </c>
      <c r="B4441" s="8">
        <v>11392</v>
      </c>
      <c r="C4441" s="8" t="s">
        <v>1410</v>
      </c>
      <c r="D4441" s="8" t="s">
        <v>1411</v>
      </c>
      <c r="E4441" s="152" t="s">
        <v>425</v>
      </c>
      <c r="F4441" s="8" t="s">
        <v>2106</v>
      </c>
      <c r="G4441" s="8" t="s">
        <v>2107</v>
      </c>
      <c r="H4441" s="8" t="s">
        <v>76</v>
      </c>
      <c r="I4441" s="8" t="s">
        <v>229</v>
      </c>
      <c r="J4441" s="8" t="s">
        <v>53</v>
      </c>
      <c r="K4441" s="8" t="s">
        <v>53</v>
      </c>
      <c r="L4441" s="8" t="s">
        <v>799</v>
      </c>
      <c r="M4441" s="152" t="s">
        <v>311</v>
      </c>
      <c r="N4441" s="8" t="s">
        <v>256</v>
      </c>
      <c r="O4441" s="8" t="s">
        <v>62</v>
      </c>
      <c r="P4441" s="8" t="s">
        <v>1205</v>
      </c>
      <c r="Q4441" s="8" t="s">
        <v>65</v>
      </c>
      <c r="R4441" s="8" t="s">
        <v>57</v>
      </c>
      <c r="S4441" s="8" t="s">
        <v>1212</v>
      </c>
      <c r="T4441" s="150">
        <v>1.4670000000000001</v>
      </c>
      <c r="U4441" s="8" t="s">
        <v>2108</v>
      </c>
      <c r="V4441" s="172">
        <v>3.8E-3</v>
      </c>
      <c r="W4441" s="151">
        <v>2.2120000000000001E-2</v>
      </c>
      <c r="X4441" s="4" t="s">
        <v>614</v>
      </c>
      <c r="Y4441" s="4"/>
      <c r="Z4441" s="150">
        <v>727468</v>
      </c>
      <c r="AA4441" s="148">
        <v>1</v>
      </c>
      <c r="AB4441" s="171">
        <v>110.77</v>
      </c>
      <c r="AD4441" s="150">
        <v>805.81600000000003</v>
      </c>
      <c r="AG4441" s="8" t="s">
        <v>17</v>
      </c>
      <c r="AH4441" s="151">
        <v>2.42E-4</v>
      </c>
      <c r="AI4441" s="151">
        <v>9.6145202466579194E-3</v>
      </c>
      <c r="AJ4441" s="151">
        <v>2.7579295949449602E-3</v>
      </c>
    </row>
    <row r="4442" spans="1:36" s="8" customFormat="1" x14ac:dyDescent="0.2">
      <c r="A4442" s="8">
        <v>11389</v>
      </c>
      <c r="B4442" s="8">
        <v>11392</v>
      </c>
      <c r="C4442" s="8" t="s">
        <v>1410</v>
      </c>
      <c r="D4442" s="8" t="s">
        <v>1411</v>
      </c>
      <c r="E4442" s="152" t="s">
        <v>425</v>
      </c>
      <c r="F4442" s="8" t="s">
        <v>2109</v>
      </c>
      <c r="G4442" s="8" t="s">
        <v>2110</v>
      </c>
      <c r="H4442" s="8" t="s">
        <v>76</v>
      </c>
      <c r="I4442" s="8" t="s">
        <v>229</v>
      </c>
      <c r="J4442" s="8" t="s">
        <v>53</v>
      </c>
      <c r="K4442" s="8" t="s">
        <v>53</v>
      </c>
      <c r="L4442" s="8" t="s">
        <v>799</v>
      </c>
      <c r="M4442" s="152" t="s">
        <v>311</v>
      </c>
      <c r="N4442" s="8" t="s">
        <v>256</v>
      </c>
      <c r="O4442" s="8" t="s">
        <v>62</v>
      </c>
      <c r="P4442" s="8" t="s">
        <v>1205</v>
      </c>
      <c r="Q4442" s="8" t="s">
        <v>65</v>
      </c>
      <c r="R4442" s="8" t="s">
        <v>57</v>
      </c>
      <c r="S4442" s="8" t="s">
        <v>1212</v>
      </c>
      <c r="T4442" s="150">
        <v>5.4630000000000001</v>
      </c>
      <c r="U4442" s="8" t="s">
        <v>2111</v>
      </c>
      <c r="V4442" s="172">
        <v>2E-3</v>
      </c>
      <c r="W4442" s="151">
        <v>2.461E-2</v>
      </c>
      <c r="X4442" s="4" t="s">
        <v>614</v>
      </c>
      <c r="Y4442" s="4"/>
      <c r="Z4442" s="150">
        <v>17950</v>
      </c>
      <c r="AA4442" s="148">
        <v>1</v>
      </c>
      <c r="AB4442" s="171">
        <v>102.2</v>
      </c>
      <c r="AD4442" s="150">
        <v>18.344999999999999</v>
      </c>
      <c r="AG4442" s="8" t="s">
        <v>17</v>
      </c>
      <c r="AH4442" s="151">
        <v>1.9000000000000001E-5</v>
      </c>
      <c r="AI4442" s="151">
        <v>2.1888042185910799E-4</v>
      </c>
      <c r="AJ4442" s="151">
        <v>6.2785950594789803E-5</v>
      </c>
    </row>
    <row r="4443" spans="1:36" s="8" customFormat="1" x14ac:dyDescent="0.2">
      <c r="A4443" s="8">
        <v>11389</v>
      </c>
      <c r="B4443" s="8">
        <v>11392</v>
      </c>
      <c r="C4443" s="8" t="s">
        <v>1410</v>
      </c>
      <c r="D4443" s="8" t="s">
        <v>1411</v>
      </c>
      <c r="E4443" s="152" t="s">
        <v>425</v>
      </c>
      <c r="F4443" s="8" t="s">
        <v>2112</v>
      </c>
      <c r="G4443" s="8" t="s">
        <v>2113</v>
      </c>
      <c r="H4443" s="8" t="s">
        <v>76</v>
      </c>
      <c r="I4443" s="8" t="s">
        <v>229</v>
      </c>
      <c r="J4443" s="8" t="s">
        <v>53</v>
      </c>
      <c r="K4443" s="8" t="s">
        <v>53</v>
      </c>
      <c r="L4443" s="8" t="s">
        <v>799</v>
      </c>
      <c r="M4443" s="152" t="s">
        <v>311</v>
      </c>
      <c r="N4443" s="8" t="s">
        <v>256</v>
      </c>
      <c r="O4443" s="8" t="s">
        <v>62</v>
      </c>
      <c r="P4443" s="8" t="s">
        <v>1205</v>
      </c>
      <c r="Q4443" s="8" t="s">
        <v>70</v>
      </c>
      <c r="R4443" s="8" t="s">
        <v>57</v>
      </c>
      <c r="S4443" s="8" t="s">
        <v>1212</v>
      </c>
      <c r="T4443" s="150">
        <v>0.16200000000000001</v>
      </c>
      <c r="U4443" s="8" t="s">
        <v>2114</v>
      </c>
      <c r="V4443" s="172">
        <v>9.4999999999999998E-3</v>
      </c>
      <c r="W4443" s="151">
        <v>3.261E-2</v>
      </c>
      <c r="X4443" s="4" t="s">
        <v>614</v>
      </c>
      <c r="Y4443" s="4"/>
      <c r="Z4443" s="150">
        <v>172912.19</v>
      </c>
      <c r="AA4443" s="148">
        <v>1</v>
      </c>
      <c r="AB4443" s="171">
        <v>116.63</v>
      </c>
      <c r="AD4443" s="150">
        <v>201.667</v>
      </c>
      <c r="AG4443" s="8" t="s">
        <v>17</v>
      </c>
      <c r="AH4443" s="151">
        <v>1.0759999999999999E-3</v>
      </c>
      <c r="AI4443" s="151">
        <v>2.4061763581674201E-3</v>
      </c>
      <c r="AJ4443" s="151">
        <v>6.9021280506986998E-4</v>
      </c>
    </row>
    <row r="4444" spans="1:36" s="8" customFormat="1" x14ac:dyDescent="0.2">
      <c r="A4444" s="8">
        <v>11389</v>
      </c>
      <c r="B4444" s="8">
        <v>11392</v>
      </c>
      <c r="C4444" s="8" t="s">
        <v>1410</v>
      </c>
      <c r="D4444" s="8" t="s">
        <v>1411</v>
      </c>
      <c r="E4444" s="152" t="s">
        <v>425</v>
      </c>
      <c r="F4444" s="8" t="s">
        <v>2707</v>
      </c>
      <c r="G4444" s="8" t="s">
        <v>2708</v>
      </c>
      <c r="H4444" s="8" t="s">
        <v>76</v>
      </c>
      <c r="I4444" s="8" t="s">
        <v>229</v>
      </c>
      <c r="J4444" s="8" t="s">
        <v>53</v>
      </c>
      <c r="K4444" s="8" t="s">
        <v>53</v>
      </c>
      <c r="L4444" s="8" t="s">
        <v>799</v>
      </c>
      <c r="M4444" s="152" t="s">
        <v>311</v>
      </c>
      <c r="N4444" s="8" t="s">
        <v>256</v>
      </c>
      <c r="O4444" s="8" t="s">
        <v>62</v>
      </c>
      <c r="P4444" s="8" t="s">
        <v>1205</v>
      </c>
      <c r="Q4444" s="8" t="s">
        <v>70</v>
      </c>
      <c r="R4444" s="8" t="s">
        <v>57</v>
      </c>
      <c r="S4444" s="8" t="s">
        <v>1212</v>
      </c>
      <c r="T4444" s="150">
        <v>1.915</v>
      </c>
      <c r="U4444" s="8" t="s">
        <v>2709</v>
      </c>
      <c r="V4444" s="172">
        <v>5.0000000000000001E-3</v>
      </c>
      <c r="W4444" s="151">
        <v>2.3109999999999999E-2</v>
      </c>
      <c r="X4444" s="4" t="s">
        <v>614</v>
      </c>
      <c r="Y4444" s="4"/>
      <c r="Z4444" s="150">
        <v>483227</v>
      </c>
      <c r="AA4444" s="148">
        <v>1</v>
      </c>
      <c r="AB4444" s="171">
        <v>110.29</v>
      </c>
      <c r="AD4444" s="150">
        <v>532.95100000000002</v>
      </c>
      <c r="AG4444" s="8" t="s">
        <v>17</v>
      </c>
      <c r="AH4444" s="151">
        <v>6.3299999999999999E-4</v>
      </c>
      <c r="AI4444" s="151">
        <v>6.3588546392164599E-3</v>
      </c>
      <c r="AJ4444" s="151">
        <v>1.82404040446472E-3</v>
      </c>
    </row>
    <row r="4445" spans="1:36" s="8" customFormat="1" x14ac:dyDescent="0.2">
      <c r="A4445" s="8">
        <v>11389</v>
      </c>
      <c r="B4445" s="8">
        <v>11392</v>
      </c>
      <c r="C4445" s="8" t="s">
        <v>1410</v>
      </c>
      <c r="D4445" s="8" t="s">
        <v>1411</v>
      </c>
      <c r="E4445" s="152" t="s">
        <v>425</v>
      </c>
      <c r="F4445" s="8" t="s">
        <v>2115</v>
      </c>
      <c r="G4445" s="8" t="s">
        <v>2116</v>
      </c>
      <c r="H4445" s="8" t="s">
        <v>76</v>
      </c>
      <c r="I4445" s="8" t="s">
        <v>229</v>
      </c>
      <c r="J4445" s="8" t="s">
        <v>53</v>
      </c>
      <c r="K4445" s="8" t="s">
        <v>53</v>
      </c>
      <c r="L4445" s="8" t="s">
        <v>799</v>
      </c>
      <c r="M4445" s="152" t="s">
        <v>311</v>
      </c>
      <c r="N4445" s="8" t="s">
        <v>256</v>
      </c>
      <c r="O4445" s="8" t="s">
        <v>62</v>
      </c>
      <c r="P4445" s="8" t="s">
        <v>1205</v>
      </c>
      <c r="Q4445" s="8" t="s">
        <v>65</v>
      </c>
      <c r="R4445" s="8" t="s">
        <v>57</v>
      </c>
      <c r="S4445" s="8" t="s">
        <v>1212</v>
      </c>
      <c r="T4445" s="150">
        <v>3.7989999999999999</v>
      </c>
      <c r="U4445" s="8" t="s">
        <v>2117</v>
      </c>
      <c r="V4445" s="172">
        <v>1E-3</v>
      </c>
      <c r="W4445" s="151">
        <v>2.393E-2</v>
      </c>
      <c r="X4445" s="4" t="s">
        <v>614</v>
      </c>
      <c r="Y4445" s="4"/>
      <c r="Z4445" s="150">
        <v>1147109</v>
      </c>
      <c r="AA4445" s="148">
        <v>1</v>
      </c>
      <c r="AB4445" s="171">
        <v>103.26</v>
      </c>
      <c r="AD4445" s="150">
        <v>1184.5050000000001</v>
      </c>
      <c r="AG4445" s="8" t="s">
        <v>17</v>
      </c>
      <c r="AH4445" s="151">
        <v>3.4000000000000002E-4</v>
      </c>
      <c r="AI4445" s="151">
        <v>1.4132805309285399E-2</v>
      </c>
      <c r="AJ4445" s="151">
        <v>4.0540017621391302E-3</v>
      </c>
    </row>
    <row r="4446" spans="1:36" s="8" customFormat="1" x14ac:dyDescent="0.2">
      <c r="A4446" s="8">
        <v>11389</v>
      </c>
      <c r="B4446" s="8">
        <v>11392</v>
      </c>
      <c r="C4446" s="8" t="s">
        <v>1410</v>
      </c>
      <c r="D4446" s="8" t="s">
        <v>1411</v>
      </c>
      <c r="E4446" s="152" t="s">
        <v>425</v>
      </c>
      <c r="F4446" s="8" t="s">
        <v>2118</v>
      </c>
      <c r="G4446" s="8" t="s">
        <v>2119</v>
      </c>
      <c r="H4446" s="8" t="s">
        <v>76</v>
      </c>
      <c r="I4446" s="8" t="s">
        <v>229</v>
      </c>
      <c r="J4446" s="8" t="s">
        <v>53</v>
      </c>
      <c r="K4446" s="8" t="s">
        <v>53</v>
      </c>
      <c r="L4446" s="8" t="s">
        <v>799</v>
      </c>
      <c r="M4446" s="152" t="s">
        <v>311</v>
      </c>
      <c r="N4446" s="8" t="s">
        <v>256</v>
      </c>
      <c r="O4446" s="8" t="s">
        <v>62</v>
      </c>
      <c r="P4446" s="8" t="s">
        <v>1205</v>
      </c>
      <c r="Q4446" s="8" t="s">
        <v>65</v>
      </c>
      <c r="R4446" s="8" t="s">
        <v>57</v>
      </c>
      <c r="S4446" s="8" t="s">
        <v>1212</v>
      </c>
      <c r="T4446" s="150">
        <v>3.177</v>
      </c>
      <c r="U4446" s="8" t="s">
        <v>2120</v>
      </c>
      <c r="V4446" s="172">
        <v>1E-3</v>
      </c>
      <c r="W4446" s="151">
        <v>2.4199999999999999E-2</v>
      </c>
      <c r="X4446" s="4" t="s">
        <v>614</v>
      </c>
      <c r="Y4446" s="4"/>
      <c r="Z4446" s="150">
        <v>1489326.22</v>
      </c>
      <c r="AA4446" s="148">
        <v>1</v>
      </c>
      <c r="AB4446" s="171">
        <v>103.37</v>
      </c>
      <c r="AD4446" s="150">
        <v>1539.5170000000001</v>
      </c>
      <c r="AG4446" s="8" t="s">
        <v>17</v>
      </c>
      <c r="AH4446" s="151">
        <v>5.7200000000000003E-4</v>
      </c>
      <c r="AI4446" s="151">
        <v>1.8368594211955101E-2</v>
      </c>
      <c r="AJ4446" s="151">
        <v>5.26903977474021E-3</v>
      </c>
    </row>
    <row r="4447" spans="1:36" s="8" customFormat="1" x14ac:dyDescent="0.2">
      <c r="A4447" s="8">
        <v>11389</v>
      </c>
      <c r="B4447" s="8">
        <v>11392</v>
      </c>
      <c r="C4447" s="8" t="s">
        <v>2121</v>
      </c>
      <c r="D4447" s="8" t="s">
        <v>2122</v>
      </c>
      <c r="E4447" s="4" t="s">
        <v>428</v>
      </c>
      <c r="F4447" s="8" t="s">
        <v>2123</v>
      </c>
      <c r="G4447" s="8" t="s">
        <v>2124</v>
      </c>
      <c r="H4447" s="8" t="s">
        <v>76</v>
      </c>
      <c r="I4447" s="8" t="s">
        <v>230</v>
      </c>
      <c r="J4447" s="8" t="s">
        <v>53</v>
      </c>
      <c r="K4447" s="8" t="s">
        <v>53</v>
      </c>
      <c r="L4447" s="8" t="s">
        <v>799</v>
      </c>
      <c r="M4447" s="152" t="s">
        <v>311</v>
      </c>
      <c r="N4447" s="8" t="s">
        <v>267</v>
      </c>
      <c r="O4447" s="8" t="s">
        <v>62</v>
      </c>
      <c r="P4447" s="8" t="s">
        <v>1560</v>
      </c>
      <c r="Q4447" s="8" t="s">
        <v>65</v>
      </c>
      <c r="R4447" s="8" t="s">
        <v>57</v>
      </c>
      <c r="S4447" s="8" t="s">
        <v>1212</v>
      </c>
      <c r="T4447" s="150">
        <v>0.51300000000000001</v>
      </c>
      <c r="U4447" s="8" t="s">
        <v>2125</v>
      </c>
      <c r="V4447" s="172">
        <v>3.49E-2</v>
      </c>
      <c r="W4447" s="151">
        <v>5.8439999999999999E-2</v>
      </c>
      <c r="X4447" s="4" t="s">
        <v>614</v>
      </c>
      <c r="Y4447" s="4"/>
      <c r="Z4447" s="150">
        <v>53258.93</v>
      </c>
      <c r="AA4447" s="148">
        <v>1</v>
      </c>
      <c r="AB4447" s="171">
        <v>100.58</v>
      </c>
      <c r="AD4447" s="150">
        <v>53.567999999999998</v>
      </c>
      <c r="AG4447" s="8" t="s">
        <v>17</v>
      </c>
      <c r="AH4447" s="151">
        <v>1.5899999999999999E-4</v>
      </c>
      <c r="AI4447" s="151">
        <v>6.3913946770756196E-4</v>
      </c>
      <c r="AJ4447" s="151">
        <v>1.8333745294267601E-4</v>
      </c>
    </row>
    <row r="4448" spans="1:36" s="8" customFormat="1" x14ac:dyDescent="0.2">
      <c r="A4448" s="8">
        <v>11389</v>
      </c>
      <c r="B4448" s="8">
        <v>11392</v>
      </c>
      <c r="C4448" s="8" t="s">
        <v>2121</v>
      </c>
      <c r="D4448" s="8" t="s">
        <v>2122</v>
      </c>
      <c r="E4448" s="4" t="s">
        <v>428</v>
      </c>
      <c r="F4448" s="8" t="s">
        <v>2126</v>
      </c>
      <c r="G4448" s="8" t="s">
        <v>2127</v>
      </c>
      <c r="H4448" s="8" t="s">
        <v>76</v>
      </c>
      <c r="I4448" s="8" t="s">
        <v>230</v>
      </c>
      <c r="J4448" s="8" t="s">
        <v>53</v>
      </c>
      <c r="K4448" s="8" t="s">
        <v>53</v>
      </c>
      <c r="L4448" s="8" t="s">
        <v>799</v>
      </c>
      <c r="M4448" s="152" t="s">
        <v>311</v>
      </c>
      <c r="N4448" s="8" t="s">
        <v>267</v>
      </c>
      <c r="O4448" s="8" t="s">
        <v>62</v>
      </c>
      <c r="P4448" s="8" t="s">
        <v>1560</v>
      </c>
      <c r="Q4448" s="8" t="s">
        <v>65</v>
      </c>
      <c r="R4448" s="8" t="s">
        <v>57</v>
      </c>
      <c r="S4448" s="8" t="s">
        <v>1212</v>
      </c>
      <c r="T4448" s="150">
        <v>3.1309999999999998</v>
      </c>
      <c r="U4448" s="8" t="s">
        <v>2128</v>
      </c>
      <c r="V4448" s="172">
        <v>3.7699999999999997E-2</v>
      </c>
      <c r="W4448" s="151">
        <v>6.0720000000000003E-2</v>
      </c>
      <c r="X4448" s="4" t="s">
        <v>614</v>
      </c>
      <c r="Y4448" s="4"/>
      <c r="Z4448" s="150">
        <v>28936.67</v>
      </c>
      <c r="AA4448" s="148">
        <v>1</v>
      </c>
      <c r="AB4448" s="171">
        <v>100.65</v>
      </c>
      <c r="AD4448" s="150">
        <v>29.125</v>
      </c>
      <c r="AG4448" s="8" t="s">
        <v>17</v>
      </c>
      <c r="AH4448" s="151">
        <v>1.74E-4</v>
      </c>
      <c r="AI4448" s="151">
        <v>3.4749927202039701E-4</v>
      </c>
      <c r="AJ4448" s="151">
        <v>9.9680327456798406E-5</v>
      </c>
    </row>
    <row r="4449" spans="1:36" s="8" customFormat="1" x14ac:dyDescent="0.2">
      <c r="A4449" s="8">
        <v>11389</v>
      </c>
      <c r="B4449" s="8">
        <v>11392</v>
      </c>
      <c r="C4449" s="8" t="s">
        <v>2129</v>
      </c>
      <c r="D4449" s="8" t="s">
        <v>2130</v>
      </c>
      <c r="E4449" s="152" t="s">
        <v>425</v>
      </c>
      <c r="F4449" s="8" t="s">
        <v>2131</v>
      </c>
      <c r="G4449" s="8" t="s">
        <v>2132</v>
      </c>
      <c r="H4449" s="8" t="s">
        <v>76</v>
      </c>
      <c r="I4449" s="8" t="s">
        <v>228</v>
      </c>
      <c r="J4449" s="8" t="s">
        <v>53</v>
      </c>
      <c r="K4449" s="8" t="s">
        <v>53</v>
      </c>
      <c r="L4449" s="8" t="s">
        <v>799</v>
      </c>
      <c r="M4449" s="152" t="s">
        <v>311</v>
      </c>
      <c r="N4449" s="8" t="s">
        <v>629</v>
      </c>
      <c r="O4449" s="8" t="s">
        <v>62</v>
      </c>
      <c r="P4449" s="8" t="s">
        <v>1488</v>
      </c>
      <c r="Q4449" s="8" t="s">
        <v>65</v>
      </c>
      <c r="R4449" s="8" t="s">
        <v>57</v>
      </c>
      <c r="S4449" s="8" t="s">
        <v>1212</v>
      </c>
      <c r="T4449" s="150">
        <v>0.32300000000000001</v>
      </c>
      <c r="U4449" s="8" t="s">
        <v>1302</v>
      </c>
      <c r="V4449" s="172">
        <v>3.5499999999999997E-2</v>
      </c>
      <c r="W4449" s="151">
        <v>5.5449999999999999E-2</v>
      </c>
      <c r="X4449" s="4" t="s">
        <v>614</v>
      </c>
      <c r="Y4449" s="4"/>
      <c r="Z4449" s="150">
        <v>86843.25</v>
      </c>
      <c r="AA4449" s="148">
        <v>1</v>
      </c>
      <c r="AB4449" s="171">
        <v>100</v>
      </c>
      <c r="AD4449" s="150">
        <v>86.843000000000004</v>
      </c>
      <c r="AG4449" s="8" t="s">
        <v>17</v>
      </c>
      <c r="AH4449" s="151">
        <v>1.544E-3</v>
      </c>
      <c r="AI4449" s="151">
        <v>1.03616194122704E-3</v>
      </c>
      <c r="AJ4449" s="151">
        <v>2.9722353373368002E-4</v>
      </c>
    </row>
    <row r="4450" spans="1:36" s="8" customFormat="1" x14ac:dyDescent="0.2">
      <c r="A4450" s="8">
        <v>11389</v>
      </c>
      <c r="B4450" s="8">
        <v>11392</v>
      </c>
      <c r="C4450" s="8" t="s">
        <v>2129</v>
      </c>
      <c r="D4450" s="8" t="s">
        <v>2130</v>
      </c>
      <c r="E4450" s="152" t="s">
        <v>425</v>
      </c>
      <c r="F4450" s="8" t="s">
        <v>2133</v>
      </c>
      <c r="G4450" s="8" t="s">
        <v>2134</v>
      </c>
      <c r="H4450" s="8" t="s">
        <v>76</v>
      </c>
      <c r="I4450" s="8" t="s">
        <v>228</v>
      </c>
      <c r="J4450" s="8" t="s">
        <v>53</v>
      </c>
      <c r="K4450" s="8" t="s">
        <v>53</v>
      </c>
      <c r="L4450" s="8" t="s">
        <v>799</v>
      </c>
      <c r="M4450" s="152" t="s">
        <v>311</v>
      </c>
      <c r="N4450" s="8" t="s">
        <v>629</v>
      </c>
      <c r="O4450" s="8" t="s">
        <v>62</v>
      </c>
      <c r="P4450" s="8" t="s">
        <v>1488</v>
      </c>
      <c r="Q4450" s="8" t="s">
        <v>65</v>
      </c>
      <c r="R4450" s="8" t="s">
        <v>57</v>
      </c>
      <c r="S4450" s="8" t="s">
        <v>1212</v>
      </c>
      <c r="T4450" s="150">
        <v>1.994</v>
      </c>
      <c r="U4450" s="8" t="s">
        <v>2135</v>
      </c>
      <c r="V4450" s="172">
        <v>3.1300000000000001E-2</v>
      </c>
      <c r="W4450" s="151">
        <v>5.1709999999999999E-2</v>
      </c>
      <c r="X4450" s="4" t="s">
        <v>614</v>
      </c>
      <c r="Y4450" s="4"/>
      <c r="Z4450" s="150">
        <v>67834</v>
      </c>
      <c r="AA4450" s="148">
        <v>1</v>
      </c>
      <c r="AB4450" s="171">
        <v>96.73</v>
      </c>
      <c r="AD4450" s="150">
        <v>65.616</v>
      </c>
      <c r="AG4450" s="8" t="s">
        <v>17</v>
      </c>
      <c r="AH4450" s="151">
        <v>1.057E-3</v>
      </c>
      <c r="AI4450" s="151">
        <v>7.8288898587895001E-4</v>
      </c>
      <c r="AJ4450" s="151">
        <v>2.2457206894567001E-4</v>
      </c>
    </row>
    <row r="4451" spans="1:36" s="8" customFormat="1" x14ac:dyDescent="0.2">
      <c r="A4451" s="8">
        <v>11389</v>
      </c>
      <c r="B4451" s="8">
        <v>11392</v>
      </c>
      <c r="C4451" s="8" t="s">
        <v>2136</v>
      </c>
      <c r="D4451" s="8" t="s">
        <v>2137</v>
      </c>
      <c r="E4451" s="152" t="s">
        <v>425</v>
      </c>
      <c r="F4451" s="8" t="s">
        <v>2138</v>
      </c>
      <c r="G4451" s="8" t="s">
        <v>2139</v>
      </c>
      <c r="H4451" s="8" t="s">
        <v>76</v>
      </c>
      <c r="I4451" s="8" t="s">
        <v>228</v>
      </c>
      <c r="J4451" s="8" t="s">
        <v>53</v>
      </c>
      <c r="K4451" s="8" t="s">
        <v>53</v>
      </c>
      <c r="L4451" s="8" t="s">
        <v>799</v>
      </c>
      <c r="M4451" s="152" t="s">
        <v>311</v>
      </c>
      <c r="N4451" s="8" t="s">
        <v>258</v>
      </c>
      <c r="O4451" s="8" t="s">
        <v>62</v>
      </c>
      <c r="P4451" s="8" t="s">
        <v>1419</v>
      </c>
      <c r="Q4451" s="8" t="s">
        <v>65</v>
      </c>
      <c r="R4451" s="8" t="s">
        <v>57</v>
      </c>
      <c r="S4451" s="8" t="s">
        <v>1212</v>
      </c>
      <c r="T4451" s="150">
        <v>2.1480000000000001</v>
      </c>
      <c r="U4451" s="8" t="s">
        <v>2037</v>
      </c>
      <c r="V4451" s="172">
        <v>2.3900000000000001E-2</v>
      </c>
      <c r="W4451" s="151">
        <v>5.1339999999999997E-2</v>
      </c>
      <c r="X4451" s="4" t="s">
        <v>614</v>
      </c>
      <c r="Y4451" s="4"/>
      <c r="Z4451" s="150">
        <v>10035.56</v>
      </c>
      <c r="AA4451" s="148">
        <v>1</v>
      </c>
      <c r="AB4451" s="171">
        <v>94.48</v>
      </c>
      <c r="AD4451" s="150">
        <v>9.4819999999999993</v>
      </c>
      <c r="AG4451" s="8" t="s">
        <v>17</v>
      </c>
      <c r="AH4451" s="151">
        <v>6.7000000000000002E-5</v>
      </c>
      <c r="AI4451" s="151">
        <v>1.13128769877161E-4</v>
      </c>
      <c r="AJ4451" s="151">
        <v>3.2451040143411603E-5</v>
      </c>
    </row>
    <row r="4452" spans="1:36" s="8" customFormat="1" x14ac:dyDescent="0.2">
      <c r="A4452" s="8">
        <v>11389</v>
      </c>
      <c r="B4452" s="8">
        <v>11392</v>
      </c>
      <c r="C4452" s="8" t="s">
        <v>2140</v>
      </c>
      <c r="D4452" s="8" t="s">
        <v>2141</v>
      </c>
      <c r="E4452" s="152" t="s">
        <v>425</v>
      </c>
      <c r="F4452" s="8" t="s">
        <v>2142</v>
      </c>
      <c r="G4452" s="8" t="s">
        <v>2143</v>
      </c>
      <c r="H4452" s="8" t="s">
        <v>76</v>
      </c>
      <c r="I4452" s="8" t="s">
        <v>229</v>
      </c>
      <c r="J4452" s="8" t="s">
        <v>53</v>
      </c>
      <c r="K4452" s="8" t="s">
        <v>53</v>
      </c>
      <c r="L4452" s="8" t="s">
        <v>799</v>
      </c>
      <c r="M4452" s="152" t="s">
        <v>311</v>
      </c>
      <c r="N4452" s="8" t="s">
        <v>629</v>
      </c>
      <c r="O4452" s="8" t="s">
        <v>62</v>
      </c>
      <c r="P4452" s="8" t="s">
        <v>1419</v>
      </c>
      <c r="Q4452" s="8" t="s">
        <v>65</v>
      </c>
      <c r="R4452" s="8" t="s">
        <v>57</v>
      </c>
      <c r="S4452" s="8" t="s">
        <v>1212</v>
      </c>
      <c r="T4452" s="150">
        <v>3.2109999999999999</v>
      </c>
      <c r="U4452" s="8" t="s">
        <v>2144</v>
      </c>
      <c r="V4452" s="172">
        <v>1.83E-2</v>
      </c>
      <c r="W4452" s="151">
        <v>2.7359999999999999E-2</v>
      </c>
      <c r="X4452" s="4" t="s">
        <v>614</v>
      </c>
      <c r="Y4452" s="4"/>
      <c r="Z4452" s="150">
        <v>708677.92</v>
      </c>
      <c r="AA4452" s="148">
        <v>1</v>
      </c>
      <c r="AB4452" s="171">
        <v>112.26</v>
      </c>
      <c r="AD4452" s="150">
        <v>795.56200000000001</v>
      </c>
      <c r="AG4452" s="8" t="s">
        <v>17</v>
      </c>
      <c r="AH4452" s="151">
        <v>3.6340000000000001E-3</v>
      </c>
      <c r="AI4452" s="151">
        <v>9.4921700102096E-3</v>
      </c>
      <c r="AJ4452" s="151">
        <v>2.7228333728358399E-3</v>
      </c>
    </row>
    <row r="4453" spans="1:36" s="8" customFormat="1" x14ac:dyDescent="0.2">
      <c r="A4453" s="8">
        <v>11389</v>
      </c>
      <c r="B4453" s="8">
        <v>11392</v>
      </c>
      <c r="C4453" s="8" t="s">
        <v>2140</v>
      </c>
      <c r="D4453" s="8" t="s">
        <v>2141</v>
      </c>
      <c r="E4453" s="152" t="s">
        <v>425</v>
      </c>
      <c r="F4453" s="8" t="s">
        <v>2145</v>
      </c>
      <c r="G4453" s="8" t="s">
        <v>2146</v>
      </c>
      <c r="H4453" s="8" t="s">
        <v>76</v>
      </c>
      <c r="I4453" s="8" t="s">
        <v>229</v>
      </c>
      <c r="J4453" s="8" t="s">
        <v>53</v>
      </c>
      <c r="K4453" s="8" t="s">
        <v>53</v>
      </c>
      <c r="L4453" s="8" t="s">
        <v>799</v>
      </c>
      <c r="M4453" s="152" t="s">
        <v>311</v>
      </c>
      <c r="N4453" s="8" t="s">
        <v>629</v>
      </c>
      <c r="O4453" s="8" t="s">
        <v>62</v>
      </c>
      <c r="P4453" s="8" t="s">
        <v>1419</v>
      </c>
      <c r="Q4453" s="8" t="s">
        <v>65</v>
      </c>
      <c r="R4453" s="8" t="s">
        <v>57</v>
      </c>
      <c r="S4453" s="8" t="s">
        <v>1212</v>
      </c>
      <c r="T4453" s="150">
        <v>3.7869999999999999</v>
      </c>
      <c r="U4453" s="8" t="s">
        <v>1489</v>
      </c>
      <c r="V4453" s="172">
        <v>1.5299999999999999E-2</v>
      </c>
      <c r="W4453" s="151">
        <v>2.7359999999999999E-2</v>
      </c>
      <c r="X4453" s="4" t="s">
        <v>614</v>
      </c>
      <c r="Y4453" s="4"/>
      <c r="Z4453" s="150">
        <v>797128.84</v>
      </c>
      <c r="AA4453" s="148">
        <v>1</v>
      </c>
      <c r="AB4453" s="171">
        <v>110.31</v>
      </c>
      <c r="AC4453" s="150">
        <v>34.119</v>
      </c>
      <c r="AD4453" s="150">
        <v>913.43200000000002</v>
      </c>
      <c r="AG4453" s="8" t="s">
        <v>17</v>
      </c>
      <c r="AH4453" s="151">
        <v>1.732E-3</v>
      </c>
      <c r="AI4453" s="151">
        <v>1.0898527165582501E-2</v>
      </c>
      <c r="AJ4453" s="151">
        <v>3.1262475755584099E-3</v>
      </c>
    </row>
    <row r="4454" spans="1:36" s="8" customFormat="1" x14ac:dyDescent="0.2">
      <c r="A4454" s="8">
        <v>11389</v>
      </c>
      <c r="B4454" s="8">
        <v>11392</v>
      </c>
      <c r="C4454" s="8" t="s">
        <v>2766</v>
      </c>
      <c r="D4454" s="8" t="s">
        <v>2767</v>
      </c>
      <c r="E4454" s="152" t="s">
        <v>425</v>
      </c>
      <c r="F4454" s="8" t="s">
        <v>2773</v>
      </c>
      <c r="G4454" s="8" t="s">
        <v>2774</v>
      </c>
      <c r="H4454" s="8" t="s">
        <v>76</v>
      </c>
      <c r="I4454" s="8" t="s">
        <v>228</v>
      </c>
      <c r="J4454" s="8" t="s">
        <v>53</v>
      </c>
      <c r="K4454" s="8" t="s">
        <v>53</v>
      </c>
      <c r="L4454" s="8" t="s">
        <v>799</v>
      </c>
      <c r="M4454" s="152" t="s">
        <v>311</v>
      </c>
      <c r="N4454" s="8" t="s">
        <v>252</v>
      </c>
      <c r="O4454" s="8" t="s">
        <v>62</v>
      </c>
      <c r="P4454" s="8" t="s">
        <v>1544</v>
      </c>
      <c r="Q4454" s="8" t="s">
        <v>65</v>
      </c>
      <c r="R4454" s="8" t="s">
        <v>57</v>
      </c>
      <c r="S4454" s="8" t="s">
        <v>1212</v>
      </c>
      <c r="T4454" s="150">
        <v>1.387</v>
      </c>
      <c r="U4454" s="8" t="s">
        <v>2775</v>
      </c>
      <c r="V4454" s="172">
        <v>2.29E-2</v>
      </c>
      <c r="W4454" s="151">
        <v>4.5949999999999998E-2</v>
      </c>
      <c r="X4454" s="4" t="s">
        <v>614</v>
      </c>
      <c r="Y4454" s="4"/>
      <c r="Z4454" s="150">
        <v>111388.74</v>
      </c>
      <c r="AA4454" s="148">
        <v>1</v>
      </c>
      <c r="AB4454" s="171">
        <v>97.15</v>
      </c>
      <c r="AD4454" s="150">
        <v>108.214</v>
      </c>
      <c r="AG4454" s="8" t="s">
        <v>17</v>
      </c>
      <c r="AH4454" s="151">
        <v>3.3599999999999998E-4</v>
      </c>
      <c r="AI4454" s="151">
        <v>1.2911469231835599E-3</v>
      </c>
      <c r="AJ4454" s="151">
        <v>3.7036609414888602E-4</v>
      </c>
    </row>
    <row r="4455" spans="1:36" s="8" customFormat="1" x14ac:dyDescent="0.2">
      <c r="A4455" s="8">
        <v>11389</v>
      </c>
      <c r="B4455" s="8">
        <v>11392</v>
      </c>
      <c r="C4455" s="8" t="s">
        <v>2147</v>
      </c>
      <c r="D4455" s="8" t="s">
        <v>2148</v>
      </c>
      <c r="E4455" s="152" t="s">
        <v>425</v>
      </c>
      <c r="F4455" s="8" t="s">
        <v>2149</v>
      </c>
      <c r="G4455" s="8" t="s">
        <v>2150</v>
      </c>
      <c r="H4455" s="8" t="s">
        <v>76</v>
      </c>
      <c r="I4455" s="8" t="s">
        <v>230</v>
      </c>
      <c r="J4455" s="8" t="s">
        <v>53</v>
      </c>
      <c r="K4455" s="8" t="s">
        <v>53</v>
      </c>
      <c r="L4455" s="8" t="s">
        <v>799</v>
      </c>
      <c r="M4455" s="152" t="s">
        <v>311</v>
      </c>
      <c r="N4455" s="8" t="s">
        <v>156</v>
      </c>
      <c r="O4455" s="8" t="s">
        <v>62</v>
      </c>
      <c r="P4455" s="8" t="s">
        <v>1419</v>
      </c>
      <c r="Q4455" s="8" t="s">
        <v>65</v>
      </c>
      <c r="R4455" s="8" t="s">
        <v>57</v>
      </c>
      <c r="S4455" s="8" t="s">
        <v>1212</v>
      </c>
      <c r="T4455" s="150">
        <v>0.48499999999999999</v>
      </c>
      <c r="U4455" s="8" t="s">
        <v>1700</v>
      </c>
      <c r="V4455" s="172">
        <v>4.7E-2</v>
      </c>
      <c r="W4455" s="151">
        <v>5.704E-2</v>
      </c>
      <c r="X4455" s="4" t="s">
        <v>614</v>
      </c>
      <c r="Y4455" s="4"/>
      <c r="Z4455" s="150">
        <v>85509.84</v>
      </c>
      <c r="AA4455" s="148">
        <v>1</v>
      </c>
      <c r="AB4455" s="171">
        <v>100.61</v>
      </c>
      <c r="AD4455" s="150">
        <v>86.031000000000006</v>
      </c>
      <c r="AG4455" s="8" t="s">
        <v>17</v>
      </c>
      <c r="AH4455" s="151">
        <v>3.4900000000000003E-4</v>
      </c>
      <c r="AI4455" s="151">
        <v>1.0264760273647601E-3</v>
      </c>
      <c r="AJ4455" s="151">
        <v>2.9444512484695998E-4</v>
      </c>
    </row>
    <row r="4456" spans="1:36" s="8" customFormat="1" x14ac:dyDescent="0.2">
      <c r="A4456" s="8">
        <v>11389</v>
      </c>
      <c r="B4456" s="8">
        <v>11392</v>
      </c>
      <c r="C4456" s="8" t="s">
        <v>1919</v>
      </c>
      <c r="D4456" s="8" t="s">
        <v>1920</v>
      </c>
      <c r="E4456" s="152" t="s">
        <v>425</v>
      </c>
      <c r="F4456" s="8" t="s">
        <v>2151</v>
      </c>
      <c r="G4456" s="8" t="s">
        <v>2152</v>
      </c>
      <c r="H4456" s="8" t="s">
        <v>76</v>
      </c>
      <c r="I4456" s="8" t="s">
        <v>229</v>
      </c>
      <c r="J4456" s="8" t="s">
        <v>53</v>
      </c>
      <c r="K4456" s="8" t="s">
        <v>53</v>
      </c>
      <c r="L4456" s="8" t="s">
        <v>799</v>
      </c>
      <c r="M4456" s="152" t="s">
        <v>311</v>
      </c>
      <c r="N4456" s="8" t="s">
        <v>629</v>
      </c>
      <c r="O4456" s="8" t="s">
        <v>62</v>
      </c>
      <c r="P4456" s="8" t="s">
        <v>1560</v>
      </c>
      <c r="Q4456" s="8" t="s">
        <v>65</v>
      </c>
      <c r="R4456" s="8" t="s">
        <v>57</v>
      </c>
      <c r="S4456" s="8" t="s">
        <v>1212</v>
      </c>
      <c r="T4456" s="150">
        <v>0.51800000000000002</v>
      </c>
      <c r="U4456" s="8" t="s">
        <v>2153</v>
      </c>
      <c r="V4456" s="172">
        <v>1.7600000000000001E-2</v>
      </c>
      <c r="W4456" s="151">
        <v>2.6499999999999999E-2</v>
      </c>
      <c r="X4456" s="4" t="s">
        <v>614</v>
      </c>
      <c r="Y4456" s="4"/>
      <c r="Z4456" s="150">
        <v>681224.37</v>
      </c>
      <c r="AA4456" s="148">
        <v>1</v>
      </c>
      <c r="AB4456" s="171">
        <v>116.52</v>
      </c>
      <c r="AC4456" s="150">
        <v>16.952999999999999</v>
      </c>
      <c r="AD4456" s="150">
        <v>810.71600000000001</v>
      </c>
      <c r="AG4456" s="8" t="s">
        <v>17</v>
      </c>
      <c r="AH4456" s="151">
        <v>2.529E-3</v>
      </c>
      <c r="AI4456" s="151">
        <v>9.6729762815618604E-3</v>
      </c>
      <c r="AJ4456" s="151">
        <v>2.7746977356871601E-3</v>
      </c>
    </row>
    <row r="4457" spans="1:36" s="8" customFormat="1" x14ac:dyDescent="0.2">
      <c r="A4457" s="8">
        <v>11389</v>
      </c>
      <c r="B4457" s="8">
        <v>11392</v>
      </c>
      <c r="C4457" s="8" t="s">
        <v>1919</v>
      </c>
      <c r="D4457" s="8" t="s">
        <v>1920</v>
      </c>
      <c r="E4457" s="152" t="s">
        <v>425</v>
      </c>
      <c r="F4457" s="8" t="s">
        <v>2154</v>
      </c>
      <c r="G4457" s="8" t="s">
        <v>2155</v>
      </c>
      <c r="H4457" s="8" t="s">
        <v>76</v>
      </c>
      <c r="I4457" s="8" t="s">
        <v>229</v>
      </c>
      <c r="J4457" s="8" t="s">
        <v>53</v>
      </c>
      <c r="K4457" s="8" t="s">
        <v>53</v>
      </c>
      <c r="L4457" s="8" t="s">
        <v>799</v>
      </c>
      <c r="M4457" s="152" t="s">
        <v>311</v>
      </c>
      <c r="N4457" s="8" t="s">
        <v>629</v>
      </c>
      <c r="O4457" s="8" t="s">
        <v>62</v>
      </c>
      <c r="P4457" s="8" t="s">
        <v>1560</v>
      </c>
      <c r="Q4457" s="8" t="s">
        <v>65</v>
      </c>
      <c r="R4457" s="8" t="s">
        <v>57</v>
      </c>
      <c r="S4457" s="8" t="s">
        <v>1212</v>
      </c>
      <c r="T4457" s="150">
        <v>0.51800000000000002</v>
      </c>
      <c r="U4457" s="8" t="s">
        <v>2153</v>
      </c>
      <c r="V4457" s="172">
        <v>2.3E-2</v>
      </c>
      <c r="W4457" s="151">
        <v>2.8219999999999999E-2</v>
      </c>
      <c r="X4457" s="4" t="s">
        <v>614</v>
      </c>
      <c r="Y4457" s="4"/>
      <c r="Z4457" s="150">
        <v>310189.51</v>
      </c>
      <c r="AA4457" s="148">
        <v>1</v>
      </c>
      <c r="AB4457" s="171">
        <v>116.73</v>
      </c>
      <c r="AC4457" s="150">
        <v>8.7119999999999997</v>
      </c>
      <c r="AD4457" s="150">
        <v>370.79599999999999</v>
      </c>
      <c r="AG4457" s="8" t="s">
        <v>17</v>
      </c>
      <c r="AH4457" s="151">
        <v>3.8999999999999999E-4</v>
      </c>
      <c r="AI4457" s="151">
        <v>4.4241206911584501E-3</v>
      </c>
      <c r="AJ4457" s="151">
        <v>1.2690610735356801E-3</v>
      </c>
    </row>
    <row r="4458" spans="1:36" s="8" customFormat="1" x14ac:dyDescent="0.2">
      <c r="A4458" s="8">
        <v>11389</v>
      </c>
      <c r="B4458" s="8">
        <v>11392</v>
      </c>
      <c r="C4458" s="8" t="s">
        <v>1919</v>
      </c>
      <c r="D4458" s="8" t="s">
        <v>1920</v>
      </c>
      <c r="E4458" s="152" t="s">
        <v>425</v>
      </c>
      <c r="F4458" s="8" t="s">
        <v>2156</v>
      </c>
      <c r="G4458" s="8" t="s">
        <v>2157</v>
      </c>
      <c r="H4458" s="8" t="s">
        <v>76</v>
      </c>
      <c r="I4458" s="8" t="s">
        <v>229</v>
      </c>
      <c r="J4458" s="8" t="s">
        <v>53</v>
      </c>
      <c r="K4458" s="8" t="s">
        <v>53</v>
      </c>
      <c r="L4458" s="8" t="s">
        <v>799</v>
      </c>
      <c r="M4458" s="152" t="s">
        <v>311</v>
      </c>
      <c r="N4458" s="8" t="s">
        <v>629</v>
      </c>
      <c r="O4458" s="8" t="s">
        <v>62</v>
      </c>
      <c r="P4458" s="8" t="s">
        <v>1560</v>
      </c>
      <c r="Q4458" s="8" t="s">
        <v>65</v>
      </c>
      <c r="R4458" s="8" t="s">
        <v>57</v>
      </c>
      <c r="S4458" s="8" t="s">
        <v>1212</v>
      </c>
      <c r="T4458" s="150">
        <v>1.2809999999999999</v>
      </c>
      <c r="U4458" s="8" t="s">
        <v>2158</v>
      </c>
      <c r="V4458" s="172">
        <v>2.1499999999999998E-2</v>
      </c>
      <c r="W4458" s="151">
        <v>2.7E-2</v>
      </c>
      <c r="X4458" s="4" t="s">
        <v>614</v>
      </c>
      <c r="Y4458" s="4"/>
      <c r="Z4458" s="150">
        <v>268417.61</v>
      </c>
      <c r="AA4458" s="148">
        <v>1</v>
      </c>
      <c r="AB4458" s="171">
        <v>116.99</v>
      </c>
      <c r="AD4458" s="150">
        <v>314.02199999999999</v>
      </c>
      <c r="AG4458" s="8" t="s">
        <v>17</v>
      </c>
      <c r="AH4458" s="151">
        <v>2.2800000000000001E-4</v>
      </c>
      <c r="AI4458" s="151">
        <v>3.7467206540318398E-3</v>
      </c>
      <c r="AJ4458" s="151">
        <v>1.07474855849805E-3</v>
      </c>
    </row>
    <row r="4459" spans="1:36" s="8" customFormat="1" x14ac:dyDescent="0.2">
      <c r="A4459" s="8">
        <v>11389</v>
      </c>
      <c r="B4459" s="8">
        <v>11392</v>
      </c>
      <c r="C4459" s="8" t="s">
        <v>1919</v>
      </c>
      <c r="D4459" s="8" t="s">
        <v>1920</v>
      </c>
      <c r="E4459" s="152" t="s">
        <v>425</v>
      </c>
      <c r="F4459" s="8" t="s">
        <v>2891</v>
      </c>
      <c r="G4459" s="8" t="s">
        <v>2892</v>
      </c>
      <c r="H4459" s="8" t="s">
        <v>76</v>
      </c>
      <c r="I4459" s="8" t="s">
        <v>229</v>
      </c>
      <c r="J4459" s="8" t="s">
        <v>53</v>
      </c>
      <c r="K4459" s="8" t="s">
        <v>53</v>
      </c>
      <c r="L4459" s="8" t="s">
        <v>799</v>
      </c>
      <c r="M4459" s="152" t="s">
        <v>311</v>
      </c>
      <c r="N4459" s="8" t="s">
        <v>629</v>
      </c>
      <c r="O4459" s="8" t="s">
        <v>62</v>
      </c>
      <c r="P4459" s="8" t="s">
        <v>1560</v>
      </c>
      <c r="Q4459" s="8" t="s">
        <v>65</v>
      </c>
      <c r="R4459" s="8" t="s">
        <v>57</v>
      </c>
      <c r="S4459" s="8" t="s">
        <v>1212</v>
      </c>
      <c r="T4459" s="150">
        <v>3.3439999999999999</v>
      </c>
      <c r="U4459" s="8" t="s">
        <v>2893</v>
      </c>
      <c r="V4459" s="172">
        <v>6.4999999999999997E-3</v>
      </c>
      <c r="W4459" s="151">
        <v>2.5749999999999999E-2</v>
      </c>
      <c r="X4459" s="4" t="s">
        <v>614</v>
      </c>
      <c r="Y4459" s="4"/>
      <c r="Z4459" s="150">
        <v>59036.73</v>
      </c>
      <c r="AA4459" s="148">
        <v>1</v>
      </c>
      <c r="AB4459" s="171">
        <v>107.93</v>
      </c>
      <c r="AC4459" s="150">
        <v>0.97699999999999998</v>
      </c>
      <c r="AD4459" s="150">
        <v>64.695999999999998</v>
      </c>
      <c r="AG4459" s="8" t="s">
        <v>17</v>
      </c>
      <c r="AH4459" s="151">
        <v>1.0900000000000001E-4</v>
      </c>
      <c r="AI4459" s="151">
        <v>7.7191167007057597E-4</v>
      </c>
      <c r="AJ4459" s="151">
        <v>2.2142322081136E-4</v>
      </c>
    </row>
    <row r="4460" spans="1:36" s="8" customFormat="1" x14ac:dyDescent="0.2">
      <c r="A4460" s="8">
        <v>11389</v>
      </c>
      <c r="B4460" s="8">
        <v>11392</v>
      </c>
      <c r="C4460" s="8" t="s">
        <v>1919</v>
      </c>
      <c r="D4460" s="8" t="s">
        <v>1920</v>
      </c>
      <c r="E4460" s="152" t="s">
        <v>425</v>
      </c>
      <c r="F4460" s="8" t="s">
        <v>2159</v>
      </c>
      <c r="G4460" s="8" t="s">
        <v>2160</v>
      </c>
      <c r="H4460" s="8" t="s">
        <v>76</v>
      </c>
      <c r="I4460" s="8" t="s">
        <v>229</v>
      </c>
      <c r="J4460" s="8" t="s">
        <v>53</v>
      </c>
      <c r="K4460" s="8" t="s">
        <v>53</v>
      </c>
      <c r="L4460" s="8" t="s">
        <v>799</v>
      </c>
      <c r="M4460" s="152" t="s">
        <v>311</v>
      </c>
      <c r="N4460" s="8" t="s">
        <v>629</v>
      </c>
      <c r="O4460" s="8" t="s">
        <v>62</v>
      </c>
      <c r="P4460" s="8" t="s">
        <v>1560</v>
      </c>
      <c r="Q4460" s="8" t="s">
        <v>65</v>
      </c>
      <c r="R4460" s="8" t="s">
        <v>57</v>
      </c>
      <c r="S4460" s="8" t="s">
        <v>1212</v>
      </c>
      <c r="T4460" s="150">
        <v>4.17</v>
      </c>
      <c r="U4460" s="8" t="s">
        <v>1489</v>
      </c>
      <c r="V4460" s="172">
        <v>1.43E-2</v>
      </c>
      <c r="W4460" s="151">
        <v>2.708E-2</v>
      </c>
      <c r="X4460" s="4" t="s">
        <v>614</v>
      </c>
      <c r="Y4460" s="4"/>
      <c r="Z4460" s="150">
        <v>163694.16</v>
      </c>
      <c r="AA4460" s="148">
        <v>1</v>
      </c>
      <c r="AB4460" s="171">
        <v>109.38</v>
      </c>
      <c r="AC4460" s="150">
        <v>3.4359999999999999</v>
      </c>
      <c r="AD4460" s="150">
        <v>182.48500000000001</v>
      </c>
      <c r="AG4460" s="8" t="s">
        <v>17</v>
      </c>
      <c r="AH4460" s="151">
        <v>1.03E-4</v>
      </c>
      <c r="AI4460" s="151">
        <v>2.17730129720027E-3</v>
      </c>
      <c r="AJ4460" s="151">
        <v>6.2455988760833005E-4</v>
      </c>
    </row>
    <row r="4461" spans="1:36" s="8" customFormat="1" x14ac:dyDescent="0.2">
      <c r="A4461" s="8">
        <v>11389</v>
      </c>
      <c r="B4461" s="8">
        <v>11392</v>
      </c>
      <c r="C4461" s="8" t="s">
        <v>2161</v>
      </c>
      <c r="D4461" s="8" t="s">
        <v>2162</v>
      </c>
      <c r="E4461" s="152" t="s">
        <v>425</v>
      </c>
      <c r="F4461" s="8" t="s">
        <v>2163</v>
      </c>
      <c r="G4461" s="8" t="s">
        <v>2164</v>
      </c>
      <c r="H4461" s="8" t="s">
        <v>76</v>
      </c>
      <c r="I4461" s="8" t="s">
        <v>228</v>
      </c>
      <c r="J4461" s="8" t="s">
        <v>53</v>
      </c>
      <c r="K4461" s="8" t="s">
        <v>317</v>
      </c>
      <c r="L4461" s="8" t="s">
        <v>799</v>
      </c>
      <c r="M4461" s="152" t="s">
        <v>311</v>
      </c>
      <c r="N4461" s="8" t="s">
        <v>254</v>
      </c>
      <c r="O4461" s="8" t="s">
        <v>62</v>
      </c>
      <c r="P4461" s="161" t="s">
        <v>298</v>
      </c>
      <c r="Q4461" s="8" t="s">
        <v>298</v>
      </c>
      <c r="R4461" s="8" t="s">
        <v>298</v>
      </c>
      <c r="S4461" s="8" t="s">
        <v>1212</v>
      </c>
      <c r="T4461" s="150">
        <v>0.98899999999999999</v>
      </c>
      <c r="U4461" s="8" t="s">
        <v>1461</v>
      </c>
      <c r="V4461" s="172">
        <v>1.9900000000000001E-2</v>
      </c>
      <c r="W4461" s="151">
        <v>4.7390000000000002E-2</v>
      </c>
      <c r="X4461" s="4" t="s">
        <v>614</v>
      </c>
      <c r="Y4461" s="4"/>
      <c r="Z4461" s="150">
        <v>187489</v>
      </c>
      <c r="AA4461" s="148">
        <v>1</v>
      </c>
      <c r="AB4461" s="171">
        <v>97.41</v>
      </c>
      <c r="AD4461" s="150">
        <v>182.63300000000001</v>
      </c>
      <c r="AG4461" s="8" t="s">
        <v>17</v>
      </c>
      <c r="AH4461" s="151">
        <v>1.25E-3</v>
      </c>
      <c r="AI4461" s="151">
        <v>2.1790686089496899E-3</v>
      </c>
      <c r="AJ4461" s="151">
        <v>6.2506684180387603E-4</v>
      </c>
    </row>
    <row r="4462" spans="1:36" s="8" customFormat="1" x14ac:dyDescent="0.2">
      <c r="A4462" s="8">
        <v>11389</v>
      </c>
      <c r="B4462" s="8">
        <v>11392</v>
      </c>
      <c r="C4462" s="8" t="s">
        <v>2165</v>
      </c>
      <c r="D4462" s="8" t="s">
        <v>2166</v>
      </c>
      <c r="E4462" s="152" t="s">
        <v>425</v>
      </c>
      <c r="F4462" s="8" t="s">
        <v>2167</v>
      </c>
      <c r="G4462" s="8" t="s">
        <v>2168</v>
      </c>
      <c r="H4462" s="8" t="s">
        <v>76</v>
      </c>
      <c r="I4462" s="8" t="s">
        <v>229</v>
      </c>
      <c r="J4462" s="8" t="s">
        <v>53</v>
      </c>
      <c r="K4462" s="8" t="s">
        <v>53</v>
      </c>
      <c r="L4462" s="8" t="s">
        <v>799</v>
      </c>
      <c r="M4462" s="152" t="s">
        <v>311</v>
      </c>
      <c r="N4462" s="8" t="s">
        <v>629</v>
      </c>
      <c r="O4462" s="8" t="s">
        <v>62</v>
      </c>
      <c r="P4462" s="161" t="s">
        <v>298</v>
      </c>
      <c r="Q4462" s="8" t="s">
        <v>298</v>
      </c>
      <c r="R4462" s="8" t="s">
        <v>298</v>
      </c>
      <c r="S4462" s="8" t="s">
        <v>1212</v>
      </c>
      <c r="T4462" s="150">
        <v>2.1190000000000002</v>
      </c>
      <c r="U4462" s="8" t="s">
        <v>2169</v>
      </c>
      <c r="V4462" s="172">
        <v>1.9E-2</v>
      </c>
      <c r="W4462" s="151">
        <v>3.2590000000000001E-2</v>
      </c>
      <c r="X4462" s="4" t="s">
        <v>614</v>
      </c>
      <c r="Y4462" s="4"/>
      <c r="Z4462" s="150">
        <v>616258.11</v>
      </c>
      <c r="AA4462" s="148">
        <v>1</v>
      </c>
      <c r="AB4462" s="171">
        <v>108.05</v>
      </c>
      <c r="AD4462" s="150">
        <v>665.86699999999996</v>
      </c>
      <c r="AG4462" s="8" t="s">
        <v>17</v>
      </c>
      <c r="AH4462" s="151">
        <v>1.0790000000000001E-3</v>
      </c>
      <c r="AI4462" s="151">
        <v>7.9447271620839404E-3</v>
      </c>
      <c r="AJ4462" s="151">
        <v>2.2789486736679099E-3</v>
      </c>
    </row>
    <row r="4463" spans="1:36" s="8" customFormat="1" x14ac:dyDescent="0.2">
      <c r="A4463" s="8">
        <v>11389</v>
      </c>
      <c r="B4463" s="8">
        <v>11392</v>
      </c>
      <c r="C4463" s="8" t="s">
        <v>2170</v>
      </c>
      <c r="D4463" s="8" t="s">
        <v>2171</v>
      </c>
      <c r="E4463" s="152" t="s">
        <v>425</v>
      </c>
      <c r="F4463" s="8" t="s">
        <v>2172</v>
      </c>
      <c r="G4463" s="8" t="s">
        <v>2173</v>
      </c>
      <c r="H4463" s="8" t="s">
        <v>76</v>
      </c>
      <c r="I4463" s="8" t="s">
        <v>228</v>
      </c>
      <c r="J4463" s="8" t="s">
        <v>53</v>
      </c>
      <c r="K4463" s="8" t="s">
        <v>53</v>
      </c>
      <c r="L4463" s="8" t="s">
        <v>799</v>
      </c>
      <c r="M4463" s="152" t="s">
        <v>311</v>
      </c>
      <c r="N4463" s="8" t="s">
        <v>629</v>
      </c>
      <c r="O4463" s="8" t="s">
        <v>62</v>
      </c>
      <c r="P4463" s="8" t="s">
        <v>1544</v>
      </c>
      <c r="Q4463" s="8" t="s">
        <v>65</v>
      </c>
      <c r="R4463" s="8" t="s">
        <v>57</v>
      </c>
      <c r="S4463" s="8" t="s">
        <v>1212</v>
      </c>
      <c r="T4463" s="150">
        <v>1.099</v>
      </c>
      <c r="U4463" s="8" t="s">
        <v>2174</v>
      </c>
      <c r="V4463" s="172">
        <v>3.85E-2</v>
      </c>
      <c r="W4463" s="151">
        <v>5.1720000000000002E-2</v>
      </c>
      <c r="X4463" s="4" t="s">
        <v>614</v>
      </c>
      <c r="Y4463" s="4"/>
      <c r="Z4463" s="150">
        <v>33405.47</v>
      </c>
      <c r="AA4463" s="148">
        <v>1</v>
      </c>
      <c r="AB4463" s="171">
        <v>101.79</v>
      </c>
      <c r="AD4463" s="150">
        <v>34.003</v>
      </c>
      <c r="AG4463" s="8" t="s">
        <v>17</v>
      </c>
      <c r="AH4463" s="151">
        <v>7.1000000000000005E-5</v>
      </c>
      <c r="AI4463" s="151">
        <v>4.0570865179168102E-4</v>
      </c>
      <c r="AJ4463" s="151">
        <v>1.16377715059723E-4</v>
      </c>
    </row>
    <row r="4464" spans="1:36" s="8" customFormat="1" x14ac:dyDescent="0.2">
      <c r="A4464" s="8">
        <v>11389</v>
      </c>
      <c r="B4464" s="8">
        <v>11392</v>
      </c>
      <c r="C4464" s="8" t="s">
        <v>1858</v>
      </c>
      <c r="D4464" s="8" t="s">
        <v>1859</v>
      </c>
      <c r="E4464" s="152" t="s">
        <v>425</v>
      </c>
      <c r="F4464" s="8" t="s">
        <v>2175</v>
      </c>
      <c r="G4464" s="8" t="s">
        <v>2176</v>
      </c>
      <c r="H4464" s="8" t="s">
        <v>76</v>
      </c>
      <c r="I4464" s="8" t="s">
        <v>228</v>
      </c>
      <c r="J4464" s="8" t="s">
        <v>53</v>
      </c>
      <c r="K4464" s="8" t="s">
        <v>53</v>
      </c>
      <c r="L4464" s="8" t="s">
        <v>799</v>
      </c>
      <c r="M4464" s="152" t="s">
        <v>311</v>
      </c>
      <c r="N4464" s="8" t="s">
        <v>140</v>
      </c>
      <c r="O4464" s="8" t="s">
        <v>62</v>
      </c>
      <c r="P4464" s="161" t="s">
        <v>298</v>
      </c>
      <c r="Q4464" s="8" t="s">
        <v>298</v>
      </c>
      <c r="R4464" s="8" t="s">
        <v>298</v>
      </c>
      <c r="S4464" s="8" t="s">
        <v>1212</v>
      </c>
      <c r="T4464" s="150">
        <v>0.92100000000000004</v>
      </c>
      <c r="U4464" s="8" t="s">
        <v>2177</v>
      </c>
      <c r="V4464" s="172">
        <v>6.5299999999999997E-2</v>
      </c>
      <c r="W4464" s="151">
        <v>5.1069999999999997E-2</v>
      </c>
      <c r="X4464" s="4" t="s">
        <v>614</v>
      </c>
      <c r="Y4464" s="4"/>
      <c r="Z4464" s="150">
        <v>215369.04</v>
      </c>
      <c r="AA4464" s="148">
        <v>1</v>
      </c>
      <c r="AB4464" s="171">
        <v>102.09</v>
      </c>
      <c r="AD4464" s="150">
        <v>219.87</v>
      </c>
      <c r="AG4464" s="8" t="s">
        <v>17</v>
      </c>
      <c r="AH4464" s="151">
        <v>1.6570000000000001E-3</v>
      </c>
      <c r="AI4464" s="151">
        <v>2.6233609186695202E-3</v>
      </c>
      <c r="AJ4464" s="151">
        <v>7.5251229704733399E-4</v>
      </c>
    </row>
    <row r="4465" spans="1:36" s="8" customFormat="1" x14ac:dyDescent="0.2">
      <c r="A4465" s="8">
        <v>11389</v>
      </c>
      <c r="B4465" s="8">
        <v>11392</v>
      </c>
      <c r="C4465" s="8" t="s">
        <v>2178</v>
      </c>
      <c r="D4465" s="8" t="s">
        <v>2179</v>
      </c>
      <c r="E4465" s="152" t="s">
        <v>425</v>
      </c>
      <c r="F4465" s="8" t="s">
        <v>2180</v>
      </c>
      <c r="G4465" s="8" t="s">
        <v>2181</v>
      </c>
      <c r="H4465" s="8" t="s">
        <v>76</v>
      </c>
      <c r="I4465" s="8" t="s">
        <v>228</v>
      </c>
      <c r="J4465" s="8" t="s">
        <v>53</v>
      </c>
      <c r="K4465" s="8" t="s">
        <v>53</v>
      </c>
      <c r="L4465" s="8" t="s">
        <v>799</v>
      </c>
      <c r="M4465" s="152" t="s">
        <v>311</v>
      </c>
      <c r="N4465" s="8" t="s">
        <v>140</v>
      </c>
      <c r="O4465" s="8" t="s">
        <v>62</v>
      </c>
      <c r="P4465" s="8" t="s">
        <v>1488</v>
      </c>
      <c r="Q4465" s="8" t="s">
        <v>65</v>
      </c>
      <c r="R4465" s="8" t="s">
        <v>57</v>
      </c>
      <c r="S4465" s="8" t="s">
        <v>1212</v>
      </c>
      <c r="T4465" s="150">
        <v>0.73599999999999999</v>
      </c>
      <c r="U4465" s="8" t="s">
        <v>1461</v>
      </c>
      <c r="V4465" s="172">
        <v>4.9500000000000002E-2</v>
      </c>
      <c r="W4465" s="151">
        <v>5.6590000000000001E-2</v>
      </c>
      <c r="X4465" s="4" t="s">
        <v>614</v>
      </c>
      <c r="Y4465" s="4"/>
      <c r="Z4465" s="150">
        <v>56457.440000000002</v>
      </c>
      <c r="AA4465" s="148">
        <v>1</v>
      </c>
      <c r="AB4465" s="171">
        <v>99.57</v>
      </c>
      <c r="AD4465" s="150">
        <v>56.215000000000003</v>
      </c>
      <c r="AG4465" s="8" t="s">
        <v>17</v>
      </c>
      <c r="AH4465" s="151">
        <v>1.2830000000000001E-3</v>
      </c>
      <c r="AI4465" s="151">
        <v>6.7072000079928704E-4</v>
      </c>
      <c r="AJ4465" s="151">
        <v>1.92396343516866E-4</v>
      </c>
    </row>
    <row r="4466" spans="1:36" s="8" customFormat="1" x14ac:dyDescent="0.2">
      <c r="A4466" s="8">
        <v>11389</v>
      </c>
      <c r="B4466" s="8">
        <v>11392</v>
      </c>
      <c r="C4466" s="8" t="s">
        <v>2182</v>
      </c>
      <c r="D4466" s="8" t="s">
        <v>2183</v>
      </c>
      <c r="E4466" s="152" t="s">
        <v>425</v>
      </c>
      <c r="F4466" s="8" t="s">
        <v>2184</v>
      </c>
      <c r="G4466" s="8" t="s">
        <v>2185</v>
      </c>
      <c r="H4466" s="8" t="s">
        <v>76</v>
      </c>
      <c r="I4466" s="8" t="s">
        <v>228</v>
      </c>
      <c r="J4466" s="8" t="s">
        <v>53</v>
      </c>
      <c r="K4466" s="8" t="s">
        <v>53</v>
      </c>
      <c r="L4466" s="8" t="s">
        <v>799</v>
      </c>
      <c r="M4466" s="152" t="s">
        <v>311</v>
      </c>
      <c r="N4466" s="8" t="s">
        <v>140</v>
      </c>
      <c r="O4466" s="8" t="s">
        <v>62</v>
      </c>
      <c r="P4466" s="8" t="s">
        <v>1488</v>
      </c>
      <c r="Q4466" s="8" t="s">
        <v>65</v>
      </c>
      <c r="R4466" s="8" t="s">
        <v>57</v>
      </c>
      <c r="S4466" s="8" t="s">
        <v>1212</v>
      </c>
      <c r="T4466" s="150">
        <v>0.41099999999999998</v>
      </c>
      <c r="U4466" s="8" t="s">
        <v>1603</v>
      </c>
      <c r="V4466" s="172">
        <v>4.7E-2</v>
      </c>
      <c r="W4466" s="151">
        <v>6.0990000000000003E-2</v>
      </c>
      <c r="X4466" s="4" t="s">
        <v>614</v>
      </c>
      <c r="Y4466" s="4"/>
      <c r="Z4466" s="150">
        <v>158009</v>
      </c>
      <c r="AA4466" s="148">
        <v>1</v>
      </c>
      <c r="AB4466" s="171">
        <v>99.89</v>
      </c>
      <c r="AD4466" s="150">
        <v>157.83500000000001</v>
      </c>
      <c r="AG4466" s="8" t="s">
        <v>17</v>
      </c>
      <c r="AH4466" s="151">
        <v>8.038E-3</v>
      </c>
      <c r="AI4466" s="151">
        <v>1.88319549266011E-3</v>
      </c>
      <c r="AJ4466" s="151">
        <v>5.4019550107865702E-4</v>
      </c>
    </row>
    <row r="4467" spans="1:36" s="8" customFormat="1" x14ac:dyDescent="0.2">
      <c r="A4467" s="8">
        <v>11389</v>
      </c>
      <c r="B4467" s="8">
        <v>11392</v>
      </c>
      <c r="C4467" s="8" t="s">
        <v>2186</v>
      </c>
      <c r="D4467" s="8" t="s">
        <v>2187</v>
      </c>
      <c r="E4467" s="152" t="s">
        <v>425</v>
      </c>
      <c r="F4467" s="8" t="s">
        <v>2188</v>
      </c>
      <c r="G4467" s="8" t="s">
        <v>2189</v>
      </c>
      <c r="H4467" s="8" t="s">
        <v>76</v>
      </c>
      <c r="I4467" s="8" t="s">
        <v>228</v>
      </c>
      <c r="J4467" s="8" t="s">
        <v>53</v>
      </c>
      <c r="K4467" s="8" t="s">
        <v>53</v>
      </c>
      <c r="L4467" s="8" t="s">
        <v>799</v>
      </c>
      <c r="M4467" s="152" t="s">
        <v>311</v>
      </c>
      <c r="N4467" s="8" t="s">
        <v>628</v>
      </c>
      <c r="O4467" s="8" t="s">
        <v>62</v>
      </c>
      <c r="P4467" s="8" t="s">
        <v>1544</v>
      </c>
      <c r="Q4467" s="8" t="s">
        <v>65</v>
      </c>
      <c r="R4467" s="8" t="s">
        <v>57</v>
      </c>
      <c r="S4467" s="8" t="s">
        <v>1212</v>
      </c>
      <c r="T4467" s="150">
        <v>3.0539999999999998</v>
      </c>
      <c r="U4467" s="8" t="s">
        <v>1787</v>
      </c>
      <c r="V4467" s="172">
        <v>2.1000000000000001E-2</v>
      </c>
      <c r="W4467" s="151">
        <v>5.1799999999999999E-2</v>
      </c>
      <c r="X4467" s="4" t="s">
        <v>614</v>
      </c>
      <c r="Y4467" s="4"/>
      <c r="Z4467" s="150">
        <v>148839.75</v>
      </c>
      <c r="AA4467" s="148">
        <v>1</v>
      </c>
      <c r="AB4467" s="171">
        <v>91.26</v>
      </c>
      <c r="AD4467" s="150">
        <v>135.83099999999999</v>
      </c>
      <c r="AG4467" s="8" t="s">
        <v>17</v>
      </c>
      <c r="AH4467" s="151">
        <v>3.0200000000000002E-4</v>
      </c>
      <c r="AI4467" s="151">
        <v>1.62065646005474E-3</v>
      </c>
      <c r="AJ4467" s="151">
        <v>4.6488605772892198E-4</v>
      </c>
    </row>
    <row r="4468" spans="1:36" s="8" customFormat="1" x14ac:dyDescent="0.2">
      <c r="A4468" s="8">
        <v>11389</v>
      </c>
      <c r="B4468" s="8">
        <v>11392</v>
      </c>
      <c r="C4468" s="8" t="s">
        <v>1988</v>
      </c>
      <c r="D4468" s="8" t="s">
        <v>1989</v>
      </c>
      <c r="E4468" s="152" t="s">
        <v>425</v>
      </c>
      <c r="F4468" s="8" t="s">
        <v>2190</v>
      </c>
      <c r="G4468" s="8" t="s">
        <v>2191</v>
      </c>
      <c r="H4468" s="8" t="s">
        <v>76</v>
      </c>
      <c r="I4468" s="8" t="s">
        <v>228</v>
      </c>
      <c r="J4468" s="8" t="s">
        <v>53</v>
      </c>
      <c r="K4468" s="8" t="s">
        <v>53</v>
      </c>
      <c r="L4468" s="8" t="s">
        <v>799</v>
      </c>
      <c r="M4468" s="152" t="s">
        <v>311</v>
      </c>
      <c r="N4468" s="8" t="s">
        <v>140</v>
      </c>
      <c r="O4468" s="8" t="s">
        <v>62</v>
      </c>
      <c r="P4468" s="8" t="s">
        <v>1488</v>
      </c>
      <c r="Q4468" s="8" t="s">
        <v>70</v>
      </c>
      <c r="R4468" s="8" t="s">
        <v>57</v>
      </c>
      <c r="S4468" s="8" t="s">
        <v>1212</v>
      </c>
      <c r="T4468" s="150">
        <v>0.51800000000000002</v>
      </c>
      <c r="U4468" s="8" t="s">
        <v>2192</v>
      </c>
      <c r="V4468" s="172">
        <v>4.3499999999999997E-2</v>
      </c>
      <c r="W4468" s="151">
        <v>6.5799999999999997E-2</v>
      </c>
      <c r="X4468" s="4" t="s">
        <v>614</v>
      </c>
      <c r="Y4468" s="4"/>
      <c r="Z4468" s="150">
        <v>5546.7</v>
      </c>
      <c r="AA4468" s="148">
        <v>1</v>
      </c>
      <c r="AB4468" s="171">
        <v>100.96</v>
      </c>
      <c r="AD4468" s="150">
        <v>5.6</v>
      </c>
      <c r="AG4468" s="8" t="s">
        <v>17</v>
      </c>
      <c r="AH4468" s="151">
        <v>2.31E-4</v>
      </c>
      <c r="AI4468" s="151">
        <v>6.6815248416224795E-5</v>
      </c>
      <c r="AJ4468" s="151">
        <v>1.91659850177922E-5</v>
      </c>
    </row>
    <row r="4469" spans="1:36" s="8" customFormat="1" x14ac:dyDescent="0.2">
      <c r="A4469" s="8">
        <v>11389</v>
      </c>
      <c r="B4469" s="8">
        <v>11392</v>
      </c>
      <c r="C4469" s="8" t="s">
        <v>1988</v>
      </c>
      <c r="D4469" s="8" t="s">
        <v>1989</v>
      </c>
      <c r="E4469" s="152" t="s">
        <v>425</v>
      </c>
      <c r="F4469" s="8" t="s">
        <v>2193</v>
      </c>
      <c r="G4469" s="8" t="s">
        <v>2194</v>
      </c>
      <c r="H4469" s="8" t="s">
        <v>76</v>
      </c>
      <c r="I4469" s="8" t="s">
        <v>228</v>
      </c>
      <c r="J4469" s="8" t="s">
        <v>53</v>
      </c>
      <c r="K4469" s="8" t="s">
        <v>53</v>
      </c>
      <c r="L4469" s="8" t="s">
        <v>799</v>
      </c>
      <c r="M4469" s="152" t="s">
        <v>311</v>
      </c>
      <c r="N4469" s="8" t="s">
        <v>140</v>
      </c>
      <c r="O4469" s="8" t="s">
        <v>62</v>
      </c>
      <c r="P4469" s="8" t="s">
        <v>1488</v>
      </c>
      <c r="Q4469" s="8" t="s">
        <v>70</v>
      </c>
      <c r="R4469" s="8" t="s">
        <v>57</v>
      </c>
      <c r="S4469" s="8" t="s">
        <v>1212</v>
      </c>
      <c r="T4469" s="150">
        <v>0.52</v>
      </c>
      <c r="U4469" s="8" t="s">
        <v>2192</v>
      </c>
      <c r="V4469" s="172">
        <v>3.56E-2</v>
      </c>
      <c r="W4469" s="151">
        <v>6.1800000000000001E-2</v>
      </c>
      <c r="X4469" s="4" t="s">
        <v>614</v>
      </c>
      <c r="Y4469" s="4"/>
      <c r="Z4469" s="150">
        <v>7000</v>
      </c>
      <c r="AA4469" s="148">
        <v>1</v>
      </c>
      <c r="AB4469" s="171">
        <v>100.38</v>
      </c>
      <c r="AD4469" s="150">
        <v>7.0270000000000001</v>
      </c>
      <c r="AG4469" s="8" t="s">
        <v>17</v>
      </c>
      <c r="AH4469" s="151">
        <v>2.33E-4</v>
      </c>
      <c r="AI4469" s="151">
        <v>8.3837206647908004E-5</v>
      </c>
      <c r="AJ4469" s="151">
        <v>2.4048741636604699E-5</v>
      </c>
    </row>
    <row r="4470" spans="1:36" s="8" customFormat="1" x14ac:dyDescent="0.2">
      <c r="A4470" s="8">
        <v>11389</v>
      </c>
      <c r="B4470" s="8">
        <v>11392</v>
      </c>
      <c r="C4470" s="8" t="s">
        <v>2198</v>
      </c>
      <c r="D4470" s="8" t="s">
        <v>2199</v>
      </c>
      <c r="E4470" s="152" t="s">
        <v>425</v>
      </c>
      <c r="F4470" s="8" t="s">
        <v>2200</v>
      </c>
      <c r="G4470" s="8" t="s">
        <v>2201</v>
      </c>
      <c r="H4470" s="8" t="s">
        <v>76</v>
      </c>
      <c r="I4470" s="8" t="s">
        <v>228</v>
      </c>
      <c r="J4470" s="8" t="s">
        <v>53</v>
      </c>
      <c r="K4470" s="8" t="s">
        <v>53</v>
      </c>
      <c r="L4470" s="8" t="s">
        <v>799</v>
      </c>
      <c r="M4470" s="152" t="s">
        <v>311</v>
      </c>
      <c r="N4470" s="8" t="s">
        <v>629</v>
      </c>
      <c r="O4470" s="8" t="s">
        <v>62</v>
      </c>
      <c r="P4470" s="8" t="s">
        <v>1419</v>
      </c>
      <c r="Q4470" s="8" t="s">
        <v>65</v>
      </c>
      <c r="R4470" s="8" t="s">
        <v>57</v>
      </c>
      <c r="S4470" s="8" t="s">
        <v>1212</v>
      </c>
      <c r="T4470" s="150">
        <v>0.49</v>
      </c>
      <c r="U4470" s="8" t="s">
        <v>1608</v>
      </c>
      <c r="V4470" s="172">
        <v>3.0300000000000001E-2</v>
      </c>
      <c r="W4470" s="151">
        <v>5.219E-2</v>
      </c>
      <c r="X4470" s="4" t="s">
        <v>614</v>
      </c>
      <c r="Y4470" s="4"/>
      <c r="Z4470" s="150">
        <v>33756</v>
      </c>
      <c r="AA4470" s="148">
        <v>1</v>
      </c>
      <c r="AB4470" s="171">
        <v>99</v>
      </c>
      <c r="AD4470" s="150">
        <v>33.417999999999999</v>
      </c>
      <c r="AG4470" s="8" t="s">
        <v>17</v>
      </c>
      <c r="AH4470" s="151">
        <v>1.1360000000000001E-3</v>
      </c>
      <c r="AI4470" s="151">
        <v>3.9872892439169898E-4</v>
      </c>
      <c r="AJ4470" s="151">
        <v>1.1437557701568E-4</v>
      </c>
    </row>
    <row r="4471" spans="1:36" s="8" customFormat="1" x14ac:dyDescent="0.2">
      <c r="A4471" s="8">
        <v>11389</v>
      </c>
      <c r="B4471" s="8">
        <v>11392</v>
      </c>
      <c r="C4471" s="8" t="s">
        <v>2202</v>
      </c>
      <c r="D4471" s="8" t="s">
        <v>2203</v>
      </c>
      <c r="E4471" s="152" t="s">
        <v>425</v>
      </c>
      <c r="F4471" s="8" t="s">
        <v>2204</v>
      </c>
      <c r="G4471" s="8" t="s">
        <v>2205</v>
      </c>
      <c r="H4471" s="8" t="s">
        <v>76</v>
      </c>
      <c r="I4471" s="8" t="s">
        <v>228</v>
      </c>
      <c r="J4471" s="8" t="s">
        <v>53</v>
      </c>
      <c r="K4471" s="8" t="s">
        <v>53</v>
      </c>
      <c r="L4471" s="8" t="s">
        <v>799</v>
      </c>
      <c r="M4471" s="152" t="s">
        <v>311</v>
      </c>
      <c r="N4471" s="8" t="s">
        <v>686</v>
      </c>
      <c r="O4471" s="8" t="s">
        <v>62</v>
      </c>
      <c r="P4471" s="8" t="s">
        <v>1419</v>
      </c>
      <c r="Q4471" s="8" t="s">
        <v>65</v>
      </c>
      <c r="R4471" s="8" t="s">
        <v>57</v>
      </c>
      <c r="S4471" s="8" t="s">
        <v>1212</v>
      </c>
      <c r="T4471" s="150">
        <v>1.24</v>
      </c>
      <c r="U4471" s="8" t="s">
        <v>1726</v>
      </c>
      <c r="V4471" s="172">
        <v>3.5999999999999997E-2</v>
      </c>
      <c r="W4471" s="151">
        <v>4.8730000000000002E-2</v>
      </c>
      <c r="X4471" s="4" t="s">
        <v>614</v>
      </c>
      <c r="Y4471" s="4"/>
      <c r="Z4471" s="150">
        <v>66960</v>
      </c>
      <c r="AA4471" s="148">
        <v>1</v>
      </c>
      <c r="AB4471" s="171">
        <v>99.43</v>
      </c>
      <c r="AD4471" s="150">
        <v>66.578000000000003</v>
      </c>
      <c r="AG4471" s="8" t="s">
        <v>17</v>
      </c>
      <c r="AH4471" s="151">
        <v>3.2299999999999999E-4</v>
      </c>
      <c r="AI4471" s="151">
        <v>7.9437296029490805E-4</v>
      </c>
      <c r="AJ4471" s="151">
        <v>2.2786625233671E-4</v>
      </c>
    </row>
    <row r="4472" spans="1:36" s="8" customFormat="1" x14ac:dyDescent="0.2">
      <c r="A4472" s="8">
        <v>11389</v>
      </c>
      <c r="B4472" s="8">
        <v>11392</v>
      </c>
      <c r="C4472" s="8" t="s">
        <v>2206</v>
      </c>
      <c r="D4472" s="8" t="s">
        <v>2207</v>
      </c>
      <c r="E4472" s="152" t="s">
        <v>425</v>
      </c>
      <c r="F4472" s="8" t="s">
        <v>2208</v>
      </c>
      <c r="G4472" s="8" t="s">
        <v>2209</v>
      </c>
      <c r="H4472" s="8" t="s">
        <v>76</v>
      </c>
      <c r="I4472" s="8" t="s">
        <v>229</v>
      </c>
      <c r="J4472" s="8" t="s">
        <v>53</v>
      </c>
      <c r="K4472" s="8" t="s">
        <v>53</v>
      </c>
      <c r="L4472" s="8" t="s">
        <v>799</v>
      </c>
      <c r="M4472" s="152" t="s">
        <v>311</v>
      </c>
      <c r="N4472" s="8" t="s">
        <v>156</v>
      </c>
      <c r="O4472" s="8" t="s">
        <v>62</v>
      </c>
      <c r="P4472" s="8" t="s">
        <v>1283</v>
      </c>
      <c r="Q4472" s="8" t="s">
        <v>65</v>
      </c>
      <c r="R4472" s="8" t="s">
        <v>57</v>
      </c>
      <c r="S4472" s="8" t="s">
        <v>1212</v>
      </c>
      <c r="T4472" s="150">
        <v>0.64500000000000002</v>
      </c>
      <c r="U4472" s="8" t="s">
        <v>1828</v>
      </c>
      <c r="V4472" s="172">
        <v>4.4999999999999998E-2</v>
      </c>
      <c r="W4472" s="151">
        <v>2.8240000000000001E-2</v>
      </c>
      <c r="X4472" s="4" t="s">
        <v>614</v>
      </c>
      <c r="Y4472" s="4"/>
      <c r="Z4472" s="150">
        <v>2644712</v>
      </c>
      <c r="AA4472" s="148">
        <v>1</v>
      </c>
      <c r="AB4472" s="171">
        <v>119.91</v>
      </c>
      <c r="AD4472" s="150">
        <v>3171.2739999999999</v>
      </c>
      <c r="AG4472" s="8" t="s">
        <v>17</v>
      </c>
      <c r="AH4472" s="151">
        <v>8.9499999999999996E-4</v>
      </c>
      <c r="AI4472" s="151">
        <v>3.7837754678225803E-2</v>
      </c>
      <c r="AJ4472" s="151">
        <v>1.0853777490314199E-2</v>
      </c>
    </row>
    <row r="4473" spans="1:36" s="8" customFormat="1" x14ac:dyDescent="0.2">
      <c r="A4473" s="8">
        <v>11389</v>
      </c>
      <c r="B4473" s="8">
        <v>11392</v>
      </c>
      <c r="C4473" s="8" t="s">
        <v>1203</v>
      </c>
      <c r="D4473" s="8" t="s">
        <v>1432</v>
      </c>
      <c r="E4473" s="152" t="s">
        <v>425</v>
      </c>
      <c r="F4473" s="8" t="s">
        <v>2210</v>
      </c>
      <c r="G4473" s="8" t="s">
        <v>2211</v>
      </c>
      <c r="H4473" s="8" t="s">
        <v>76</v>
      </c>
      <c r="I4473" s="8" t="s">
        <v>229</v>
      </c>
      <c r="J4473" s="8" t="s">
        <v>53</v>
      </c>
      <c r="K4473" s="8" t="s">
        <v>53</v>
      </c>
      <c r="L4473" s="8" t="s">
        <v>799</v>
      </c>
      <c r="M4473" s="152" t="s">
        <v>311</v>
      </c>
      <c r="N4473" s="8" t="s">
        <v>256</v>
      </c>
      <c r="O4473" s="8" t="s">
        <v>62</v>
      </c>
      <c r="P4473" s="8" t="s">
        <v>1205</v>
      </c>
      <c r="Q4473" s="8" t="s">
        <v>65</v>
      </c>
      <c r="R4473" s="8" t="s">
        <v>57</v>
      </c>
      <c r="S4473" s="8" t="s">
        <v>1212</v>
      </c>
      <c r="T4473" s="150">
        <v>1.482</v>
      </c>
      <c r="U4473" s="8" t="s">
        <v>1800</v>
      </c>
      <c r="V4473" s="172">
        <v>8.3000000000000001E-3</v>
      </c>
      <c r="W4473" s="151">
        <v>2.2599999999999999E-2</v>
      </c>
      <c r="X4473" s="4" t="s">
        <v>614</v>
      </c>
      <c r="Y4473" s="4"/>
      <c r="Z4473" s="150">
        <v>1233620.5</v>
      </c>
      <c r="AA4473" s="148">
        <v>1</v>
      </c>
      <c r="AB4473" s="171">
        <v>113.32</v>
      </c>
      <c r="AD4473" s="150">
        <v>1397.9390000000001</v>
      </c>
      <c r="AG4473" s="8" t="s">
        <v>17</v>
      </c>
      <c r="AH4473" s="151">
        <v>8.1099999999999998E-4</v>
      </c>
      <c r="AI4473" s="151">
        <v>1.6679372657497301E-2</v>
      </c>
      <c r="AJ4473" s="151">
        <v>4.7844857878600504E-3</v>
      </c>
    </row>
    <row r="4474" spans="1:36" s="8" customFormat="1" x14ac:dyDescent="0.2">
      <c r="A4474" s="8">
        <v>11389</v>
      </c>
      <c r="B4474" s="8">
        <v>11392</v>
      </c>
      <c r="C4474" s="8" t="s">
        <v>1203</v>
      </c>
      <c r="D4474" s="8" t="s">
        <v>1432</v>
      </c>
      <c r="E4474" s="152" t="s">
        <v>425</v>
      </c>
      <c r="F4474" s="8" t="s">
        <v>2212</v>
      </c>
      <c r="G4474" s="8" t="s">
        <v>2213</v>
      </c>
      <c r="H4474" s="8" t="s">
        <v>76</v>
      </c>
      <c r="I4474" s="8" t="s">
        <v>229</v>
      </c>
      <c r="J4474" s="8" t="s">
        <v>53</v>
      </c>
      <c r="K4474" s="8" t="s">
        <v>53</v>
      </c>
      <c r="L4474" s="8" t="s">
        <v>799</v>
      </c>
      <c r="M4474" s="152" t="s">
        <v>311</v>
      </c>
      <c r="N4474" s="8" t="s">
        <v>256</v>
      </c>
      <c r="O4474" s="8" t="s">
        <v>62</v>
      </c>
      <c r="P4474" s="8" t="s">
        <v>1205</v>
      </c>
      <c r="Q4474" s="8" t="s">
        <v>65</v>
      </c>
      <c r="R4474" s="8" t="s">
        <v>57</v>
      </c>
      <c r="S4474" s="8" t="s">
        <v>1212</v>
      </c>
      <c r="T4474" s="150">
        <v>2.8929999999999998</v>
      </c>
      <c r="U4474" s="8" t="s">
        <v>2214</v>
      </c>
      <c r="V4474" s="172">
        <v>1E-3</v>
      </c>
      <c r="W4474" s="151">
        <v>2.1919999999999999E-2</v>
      </c>
      <c r="X4474" s="4" t="s">
        <v>614</v>
      </c>
      <c r="Y4474" s="4"/>
      <c r="Z4474" s="150">
        <v>962676</v>
      </c>
      <c r="AA4474" s="148">
        <v>1</v>
      </c>
      <c r="AB4474" s="171">
        <v>105.89</v>
      </c>
      <c r="AD4474" s="150">
        <v>1019.378</v>
      </c>
      <c r="AG4474" s="8" t="s">
        <v>17</v>
      </c>
      <c r="AH4474" s="151">
        <v>3.0699999999999998E-4</v>
      </c>
      <c r="AI4474" s="151">
        <v>1.2162606648788699E-2</v>
      </c>
      <c r="AJ4474" s="151">
        <v>3.4888493619875298E-3</v>
      </c>
    </row>
    <row r="4475" spans="1:36" s="8" customFormat="1" x14ac:dyDescent="0.2">
      <c r="A4475" s="8">
        <v>11389</v>
      </c>
      <c r="B4475" s="8">
        <v>11392</v>
      </c>
      <c r="C4475" s="8" t="s">
        <v>2776</v>
      </c>
      <c r="D4475" s="8" t="s">
        <v>2777</v>
      </c>
      <c r="E4475" s="152" t="s">
        <v>425</v>
      </c>
      <c r="F4475" s="8" t="s">
        <v>2778</v>
      </c>
      <c r="G4475" s="8" t="s">
        <v>2779</v>
      </c>
      <c r="H4475" s="8" t="s">
        <v>76</v>
      </c>
      <c r="I4475" s="8" t="s">
        <v>229</v>
      </c>
      <c r="J4475" s="8" t="s">
        <v>53</v>
      </c>
      <c r="K4475" s="8" t="s">
        <v>53</v>
      </c>
      <c r="L4475" s="8" t="s">
        <v>799</v>
      </c>
      <c r="M4475" s="152" t="s">
        <v>311</v>
      </c>
      <c r="N4475" s="8" t="s">
        <v>629</v>
      </c>
      <c r="O4475" s="8" t="s">
        <v>62</v>
      </c>
      <c r="P4475" s="8" t="s">
        <v>1488</v>
      </c>
      <c r="Q4475" s="8" t="s">
        <v>65</v>
      </c>
      <c r="R4475" s="8" t="s">
        <v>57</v>
      </c>
      <c r="S4475" s="8" t="s">
        <v>1212</v>
      </c>
      <c r="T4475" s="150">
        <v>1.458</v>
      </c>
      <c r="U4475" s="8" t="s">
        <v>1475</v>
      </c>
      <c r="V4475" s="172">
        <v>2.2499999999999999E-2</v>
      </c>
      <c r="W4475" s="151">
        <v>2.929E-2</v>
      </c>
      <c r="X4475" s="4" t="s">
        <v>614</v>
      </c>
      <c r="Y4475" s="4"/>
      <c r="Z4475" s="150">
        <v>50178.06</v>
      </c>
      <c r="AA4475" s="148">
        <v>1</v>
      </c>
      <c r="AB4475" s="171">
        <v>114.85</v>
      </c>
      <c r="AD4475" s="150">
        <v>57.63</v>
      </c>
      <c r="AG4475" s="8" t="s">
        <v>17</v>
      </c>
      <c r="AH4475" s="151">
        <v>1.34E-4</v>
      </c>
      <c r="AI4475" s="151">
        <v>6.8760089668469505E-4</v>
      </c>
      <c r="AJ4475" s="151">
        <v>1.9723863633618101E-4</v>
      </c>
    </row>
    <row r="4476" spans="1:36" s="8" customFormat="1" x14ac:dyDescent="0.2">
      <c r="A4476" s="8">
        <v>11389</v>
      </c>
      <c r="B4476" s="8">
        <v>11392</v>
      </c>
      <c r="C4476" s="8" t="s">
        <v>2215</v>
      </c>
      <c r="D4476" s="8" t="s">
        <v>2216</v>
      </c>
      <c r="E4476" s="152" t="s">
        <v>425</v>
      </c>
      <c r="F4476" s="8" t="s">
        <v>2217</v>
      </c>
      <c r="G4476" s="8" t="s">
        <v>2218</v>
      </c>
      <c r="H4476" s="8" t="s">
        <v>76</v>
      </c>
      <c r="I4476" s="8" t="s">
        <v>229</v>
      </c>
      <c r="J4476" s="8" t="s">
        <v>53</v>
      </c>
      <c r="K4476" s="8" t="s">
        <v>53</v>
      </c>
      <c r="L4476" s="8" t="s">
        <v>799</v>
      </c>
      <c r="M4476" s="152" t="s">
        <v>311</v>
      </c>
      <c r="N4476" s="8" t="s">
        <v>629</v>
      </c>
      <c r="O4476" s="8" t="s">
        <v>62</v>
      </c>
      <c r="P4476" s="8" t="s">
        <v>1560</v>
      </c>
      <c r="Q4476" s="8" t="s">
        <v>65</v>
      </c>
      <c r="R4476" s="8" t="s">
        <v>57</v>
      </c>
      <c r="S4476" s="8" t="s">
        <v>1212</v>
      </c>
      <c r="T4476" s="150">
        <v>4.7050000000000001</v>
      </c>
      <c r="U4476" s="8" t="s">
        <v>2219</v>
      </c>
      <c r="V4476" s="172">
        <v>8.3999999999999995E-3</v>
      </c>
      <c r="W4476" s="151">
        <v>2.6040000000000001E-2</v>
      </c>
      <c r="X4476" s="4" t="s">
        <v>614</v>
      </c>
      <c r="Y4476" s="4"/>
      <c r="Z4476" s="150">
        <v>2405024.94</v>
      </c>
      <c r="AA4476" s="148">
        <v>1</v>
      </c>
      <c r="AB4476" s="171">
        <v>105.54</v>
      </c>
      <c r="AD4476" s="150">
        <v>2538.2629999999999</v>
      </c>
      <c r="AG4476" s="8" t="s">
        <v>17</v>
      </c>
      <c r="AH4476" s="151">
        <v>3.137E-3</v>
      </c>
      <c r="AI4476" s="151">
        <v>3.0285046341923E-2</v>
      </c>
      <c r="AJ4476" s="151">
        <v>8.6872795987613192E-3</v>
      </c>
    </row>
    <row r="4477" spans="1:36" s="8" customFormat="1" x14ac:dyDescent="0.2">
      <c r="A4477" s="8">
        <v>11389</v>
      </c>
      <c r="B4477" s="8">
        <v>11392</v>
      </c>
      <c r="C4477" s="8" t="s">
        <v>2215</v>
      </c>
      <c r="D4477" s="8" t="s">
        <v>2216</v>
      </c>
      <c r="E4477" s="152" t="s">
        <v>425</v>
      </c>
      <c r="F4477" s="8" t="s">
        <v>2220</v>
      </c>
      <c r="G4477" s="8" t="s">
        <v>2221</v>
      </c>
      <c r="H4477" s="8" t="s">
        <v>76</v>
      </c>
      <c r="I4477" s="8" t="s">
        <v>229</v>
      </c>
      <c r="J4477" s="8" t="s">
        <v>53</v>
      </c>
      <c r="K4477" s="8" t="s">
        <v>53</v>
      </c>
      <c r="L4477" s="8" t="s">
        <v>799</v>
      </c>
      <c r="M4477" s="152" t="s">
        <v>311</v>
      </c>
      <c r="N4477" s="8" t="s">
        <v>629</v>
      </c>
      <c r="O4477" s="8" t="s">
        <v>62</v>
      </c>
      <c r="P4477" s="8" t="s">
        <v>1544</v>
      </c>
      <c r="Q4477" s="8" t="s">
        <v>65</v>
      </c>
      <c r="R4477" s="8" t="s">
        <v>57</v>
      </c>
      <c r="S4477" s="8" t="s">
        <v>1212</v>
      </c>
      <c r="T4477" s="150">
        <v>5.5919999999999996</v>
      </c>
      <c r="U4477" s="8" t="s">
        <v>2222</v>
      </c>
      <c r="V4477" s="172">
        <v>1.4999999999999999E-2</v>
      </c>
      <c r="W4477" s="151">
        <v>3.0210000000000001E-2</v>
      </c>
      <c r="X4477" s="4" t="s">
        <v>614</v>
      </c>
      <c r="Y4477" s="4"/>
      <c r="Z4477" s="150">
        <v>104948</v>
      </c>
      <c r="AA4477" s="148">
        <v>1</v>
      </c>
      <c r="AB4477" s="171">
        <v>102.63</v>
      </c>
      <c r="AD4477" s="150">
        <v>107.708</v>
      </c>
      <c r="AG4477" s="8" t="s">
        <v>17</v>
      </c>
      <c r="AH4477" s="151">
        <v>1.9699999999999999E-4</v>
      </c>
      <c r="AI4477" s="151">
        <v>1.28510929235748E-3</v>
      </c>
      <c r="AJ4477" s="151">
        <v>3.6863419694430001E-4</v>
      </c>
    </row>
    <row r="4478" spans="1:36" s="8" customFormat="1" x14ac:dyDescent="0.2">
      <c r="A4478" s="8">
        <v>11389</v>
      </c>
      <c r="B4478" s="8">
        <v>11392</v>
      </c>
      <c r="C4478" s="8" t="s">
        <v>2223</v>
      </c>
      <c r="D4478" s="8" t="s">
        <v>2224</v>
      </c>
      <c r="E4478" s="152" t="s">
        <v>425</v>
      </c>
      <c r="F4478" s="8" t="s">
        <v>2225</v>
      </c>
      <c r="G4478" s="8" t="s">
        <v>2226</v>
      </c>
      <c r="H4478" s="8" t="s">
        <v>76</v>
      </c>
      <c r="I4478" s="8" t="s">
        <v>228</v>
      </c>
      <c r="J4478" s="8" t="s">
        <v>53</v>
      </c>
      <c r="K4478" s="8" t="s">
        <v>53</v>
      </c>
      <c r="L4478" s="8" t="s">
        <v>799</v>
      </c>
      <c r="M4478" s="152" t="s">
        <v>311</v>
      </c>
      <c r="N4478" s="8" t="s">
        <v>686</v>
      </c>
      <c r="O4478" s="8" t="s">
        <v>62</v>
      </c>
      <c r="P4478" s="161" t="s">
        <v>298</v>
      </c>
      <c r="Q4478" s="8" t="s">
        <v>298</v>
      </c>
      <c r="R4478" s="8" t="s">
        <v>298</v>
      </c>
      <c r="S4478" s="8" t="s">
        <v>1212</v>
      </c>
      <c r="T4478" s="150">
        <v>0.98599999999999999</v>
      </c>
      <c r="U4478" s="8" t="s">
        <v>1461</v>
      </c>
      <c r="V4478" s="172">
        <v>3.5000000000000003E-2</v>
      </c>
      <c r="W4478" s="151">
        <v>5.5309999999999998E-2</v>
      </c>
      <c r="X4478" s="4" t="s">
        <v>614</v>
      </c>
      <c r="Y4478" s="4"/>
      <c r="Z4478" s="150">
        <v>216618.3</v>
      </c>
      <c r="AA4478" s="148">
        <v>1</v>
      </c>
      <c r="AB4478" s="171">
        <v>98.15</v>
      </c>
      <c r="AD4478" s="150">
        <v>212.61099999999999</v>
      </c>
      <c r="AG4478" s="8" t="s">
        <v>17</v>
      </c>
      <c r="AH4478" s="151">
        <v>5.4149999999999997E-3</v>
      </c>
      <c r="AI4478" s="151">
        <v>2.5367461826450001E-3</v>
      </c>
      <c r="AJ4478" s="151">
        <v>7.2766681981997197E-4</v>
      </c>
    </row>
    <row r="4479" spans="1:36" s="8" customFormat="1" x14ac:dyDescent="0.2">
      <c r="A4479" s="8">
        <v>11389</v>
      </c>
      <c r="B4479" s="8">
        <v>11392</v>
      </c>
      <c r="C4479" s="8" t="s">
        <v>2227</v>
      </c>
      <c r="D4479" s="8" t="s">
        <v>2228</v>
      </c>
      <c r="E4479" s="152" t="s">
        <v>425</v>
      </c>
      <c r="F4479" s="8" t="s">
        <v>2229</v>
      </c>
      <c r="G4479" s="8" t="s">
        <v>2230</v>
      </c>
      <c r="H4479" s="8" t="s">
        <v>76</v>
      </c>
      <c r="I4479" s="8" t="s">
        <v>228</v>
      </c>
      <c r="J4479" s="8" t="s">
        <v>53</v>
      </c>
      <c r="K4479" s="8" t="s">
        <v>53</v>
      </c>
      <c r="L4479" s="8" t="s">
        <v>799</v>
      </c>
      <c r="M4479" s="152" t="s">
        <v>311</v>
      </c>
      <c r="N4479" s="8" t="s">
        <v>267</v>
      </c>
      <c r="O4479" s="8" t="s">
        <v>62</v>
      </c>
      <c r="P4479" s="8" t="s">
        <v>1560</v>
      </c>
      <c r="Q4479" s="8" t="s">
        <v>65</v>
      </c>
      <c r="R4479" s="8" t="s">
        <v>57</v>
      </c>
      <c r="S4479" s="8" t="s">
        <v>1212</v>
      </c>
      <c r="T4479" s="150">
        <v>6.6000000000000003E-2</v>
      </c>
      <c r="U4479" s="8" t="s">
        <v>2231</v>
      </c>
      <c r="V4479" s="172">
        <v>2.3599999999999999E-2</v>
      </c>
      <c r="W4479" s="151">
        <v>4.7329999999999997E-2</v>
      </c>
      <c r="X4479" s="4" t="s">
        <v>614</v>
      </c>
      <c r="Y4479" s="4"/>
      <c r="Z4479" s="150">
        <v>27922.880000000001</v>
      </c>
      <c r="AA4479" s="148">
        <v>1</v>
      </c>
      <c r="AB4479" s="171">
        <v>100.86</v>
      </c>
      <c r="AD4479" s="150">
        <v>28.163</v>
      </c>
      <c r="AG4479" s="8" t="s">
        <v>17</v>
      </c>
      <c r="AH4479" s="151">
        <v>8.8599999999999996E-4</v>
      </c>
      <c r="AI4479" s="151">
        <v>3.3602434415041599E-4</v>
      </c>
      <c r="AJ4479" s="151">
        <v>9.63887390716704E-5</v>
      </c>
    </row>
    <row r="4480" spans="1:36" s="8" customFormat="1" x14ac:dyDescent="0.2">
      <c r="A4480" s="8">
        <v>11389</v>
      </c>
      <c r="B4480" s="8">
        <v>11392</v>
      </c>
      <c r="C4480" s="8" t="s">
        <v>1215</v>
      </c>
      <c r="D4480" s="8" t="s">
        <v>1476</v>
      </c>
      <c r="E4480" s="152" t="s">
        <v>425</v>
      </c>
      <c r="F4480" s="8" t="s">
        <v>2232</v>
      </c>
      <c r="G4480" s="8" t="s">
        <v>2233</v>
      </c>
      <c r="H4480" s="8" t="s">
        <v>76</v>
      </c>
      <c r="I4480" s="8" t="s">
        <v>229</v>
      </c>
      <c r="J4480" s="8" t="s">
        <v>53</v>
      </c>
      <c r="K4480" s="8" t="s">
        <v>53</v>
      </c>
      <c r="L4480" s="8" t="s">
        <v>799</v>
      </c>
      <c r="M4480" s="152" t="s">
        <v>311</v>
      </c>
      <c r="N4480" s="8" t="s">
        <v>256</v>
      </c>
      <c r="O4480" s="8" t="s">
        <v>62</v>
      </c>
      <c r="P4480" s="8" t="s">
        <v>1205</v>
      </c>
      <c r="Q4480" s="8" t="s">
        <v>65</v>
      </c>
      <c r="R4480" s="8" t="s">
        <v>57</v>
      </c>
      <c r="S4480" s="8" t="s">
        <v>1212</v>
      </c>
      <c r="T4480" s="150">
        <v>3.839</v>
      </c>
      <c r="U4480" s="8" t="s">
        <v>2234</v>
      </c>
      <c r="V4480" s="172">
        <v>1E-3</v>
      </c>
      <c r="W4480" s="151">
        <v>2.359E-2</v>
      </c>
      <c r="X4480" s="4" t="s">
        <v>614</v>
      </c>
      <c r="Y4480" s="4"/>
      <c r="Z4480" s="150">
        <v>76455.600000000006</v>
      </c>
      <c r="AA4480" s="148">
        <v>1</v>
      </c>
      <c r="AB4480" s="171">
        <v>103.09</v>
      </c>
      <c r="AD4480" s="150">
        <v>78.817999999999998</v>
      </c>
      <c r="AG4480" s="8" t="s">
        <v>17</v>
      </c>
      <c r="AH4480" s="151">
        <v>7.7999999999999999E-5</v>
      </c>
      <c r="AI4480" s="151">
        <v>9.4041036863211499E-4</v>
      </c>
      <c r="AJ4480" s="151">
        <v>2.6975715069560099E-4</v>
      </c>
    </row>
    <row r="4481" spans="1:36" s="8" customFormat="1" x14ac:dyDescent="0.2">
      <c r="A4481" s="8">
        <v>11389</v>
      </c>
      <c r="B4481" s="8">
        <v>11392</v>
      </c>
      <c r="C4481" s="8" t="s">
        <v>2235</v>
      </c>
      <c r="D4481" s="8" t="s">
        <v>2236</v>
      </c>
      <c r="E4481" s="152" t="s">
        <v>425</v>
      </c>
      <c r="F4481" s="8" t="s">
        <v>2237</v>
      </c>
      <c r="G4481" s="8" t="s">
        <v>2238</v>
      </c>
      <c r="H4481" s="8" t="s">
        <v>76</v>
      </c>
      <c r="I4481" s="8" t="s">
        <v>229</v>
      </c>
      <c r="J4481" s="8" t="s">
        <v>53</v>
      </c>
      <c r="K4481" s="8" t="s">
        <v>53</v>
      </c>
      <c r="L4481" s="8" t="s">
        <v>799</v>
      </c>
      <c r="M4481" s="152" t="s">
        <v>311</v>
      </c>
      <c r="N4481" s="8" t="s">
        <v>140</v>
      </c>
      <c r="O4481" s="8" t="s">
        <v>62</v>
      </c>
      <c r="P4481" s="8" t="s">
        <v>1419</v>
      </c>
      <c r="Q4481" s="8" t="s">
        <v>70</v>
      </c>
      <c r="R4481" s="8" t="s">
        <v>57</v>
      </c>
      <c r="S4481" s="8" t="s">
        <v>1212</v>
      </c>
      <c r="T4481" s="150">
        <v>3.86</v>
      </c>
      <c r="U4481" s="8" t="s">
        <v>1489</v>
      </c>
      <c r="V4481" s="172">
        <v>1E-3</v>
      </c>
      <c r="W4481" s="151">
        <v>2.7810000000000001E-2</v>
      </c>
      <c r="X4481" s="4" t="s">
        <v>614</v>
      </c>
      <c r="Y4481" s="4"/>
      <c r="Z4481" s="150">
        <v>186412.35</v>
      </c>
      <c r="AA4481" s="148">
        <v>1</v>
      </c>
      <c r="AB4481" s="171">
        <v>102.96</v>
      </c>
      <c r="AD4481" s="150">
        <v>191.93</v>
      </c>
      <c r="AG4481" s="8" t="s">
        <v>17</v>
      </c>
      <c r="AH4481" s="151">
        <v>1.142E-3</v>
      </c>
      <c r="AI4481" s="151">
        <v>2.2899963159492302E-3</v>
      </c>
      <c r="AJ4481" s="151">
        <v>6.56886506039307E-4</v>
      </c>
    </row>
    <row r="4482" spans="1:36" s="8" customFormat="1" x14ac:dyDescent="0.2">
      <c r="A4482" s="8">
        <v>11389</v>
      </c>
      <c r="B4482" s="8">
        <v>11392</v>
      </c>
      <c r="C4482" s="8" t="s">
        <v>1493</v>
      </c>
      <c r="D4482" s="8" t="s">
        <v>1494</v>
      </c>
      <c r="E4482" s="152" t="s">
        <v>425</v>
      </c>
      <c r="F4482" s="8" t="s">
        <v>1495</v>
      </c>
      <c r="G4482" s="8" t="s">
        <v>1496</v>
      </c>
      <c r="H4482" s="8" t="s">
        <v>76</v>
      </c>
      <c r="I4482" s="8" t="s">
        <v>601</v>
      </c>
      <c r="J4482" s="8" t="s">
        <v>53</v>
      </c>
      <c r="K4482" s="8" t="s">
        <v>314</v>
      </c>
      <c r="L4482" s="8" t="s">
        <v>799</v>
      </c>
      <c r="M4482" s="152" t="s">
        <v>311</v>
      </c>
      <c r="N4482" s="8" t="s">
        <v>625</v>
      </c>
      <c r="O4482" s="8" t="s">
        <v>62</v>
      </c>
      <c r="P4482" s="8" t="s">
        <v>1497</v>
      </c>
      <c r="Q4482" s="8" t="s">
        <v>70</v>
      </c>
      <c r="R4482" s="8" t="s">
        <v>57</v>
      </c>
      <c r="S4482" s="8" t="s">
        <v>1212</v>
      </c>
      <c r="T4482" s="150">
        <v>3.6070000000000002</v>
      </c>
      <c r="U4482" s="8" t="s">
        <v>1498</v>
      </c>
      <c r="V4482" s="172">
        <v>7.4999999999999997E-3</v>
      </c>
      <c r="W4482" s="151">
        <v>5.5620000000000003E-2</v>
      </c>
      <c r="X4482" s="4" t="s">
        <v>614</v>
      </c>
      <c r="Y4482" s="4"/>
      <c r="Z4482" s="150">
        <v>481065</v>
      </c>
      <c r="AA4482" s="148">
        <v>1</v>
      </c>
      <c r="AB4482" s="171">
        <v>84.7</v>
      </c>
      <c r="AD4482" s="150">
        <v>407.46199999999999</v>
      </c>
      <c r="AG4482" s="8" t="s">
        <v>17</v>
      </c>
      <c r="AH4482" s="151">
        <v>9.0499999999999999E-4</v>
      </c>
      <c r="AI4482" s="151">
        <v>4.86159458432474E-3</v>
      </c>
      <c r="AJ4482" s="151">
        <v>1.3945506628262601E-3</v>
      </c>
    </row>
    <row r="4483" spans="1:36" s="8" customFormat="1" x14ac:dyDescent="0.2">
      <c r="A4483" s="8">
        <v>11389</v>
      </c>
      <c r="B4483" s="8">
        <v>11392</v>
      </c>
      <c r="C4483" s="8" t="s">
        <v>2243</v>
      </c>
      <c r="D4483" s="8" t="s">
        <v>2244</v>
      </c>
      <c r="E4483" s="152" t="s">
        <v>425</v>
      </c>
      <c r="F4483" s="8" t="s">
        <v>2245</v>
      </c>
      <c r="G4483" s="8" t="s">
        <v>2246</v>
      </c>
      <c r="H4483" s="8" t="s">
        <v>76</v>
      </c>
      <c r="I4483" s="8" t="s">
        <v>228</v>
      </c>
      <c r="J4483" s="8" t="s">
        <v>53</v>
      </c>
      <c r="K4483" s="8" t="s">
        <v>53</v>
      </c>
      <c r="L4483" s="8" t="s">
        <v>799</v>
      </c>
      <c r="M4483" s="152" t="s">
        <v>311</v>
      </c>
      <c r="N4483" s="8" t="s">
        <v>261</v>
      </c>
      <c r="O4483" s="8" t="s">
        <v>62</v>
      </c>
      <c r="P4483" s="8" t="s">
        <v>1283</v>
      </c>
      <c r="Q4483" s="8" t="s">
        <v>65</v>
      </c>
      <c r="R4483" s="8" t="s">
        <v>57</v>
      </c>
      <c r="S4483" s="8" t="s">
        <v>1212</v>
      </c>
      <c r="T4483" s="150">
        <v>6.0880000000000001</v>
      </c>
      <c r="U4483" s="8" t="s">
        <v>2247</v>
      </c>
      <c r="V4483" s="172">
        <v>1.9E-2</v>
      </c>
      <c r="W4483" s="151">
        <v>4.8800000000000003E-2</v>
      </c>
      <c r="X4483" s="4" t="s">
        <v>614</v>
      </c>
      <c r="Y4483" s="4"/>
      <c r="Z4483" s="150">
        <v>926004.55</v>
      </c>
      <c r="AA4483" s="148">
        <v>1</v>
      </c>
      <c r="AB4483" s="171">
        <v>83.51</v>
      </c>
      <c r="AD4483" s="150">
        <v>773.30600000000004</v>
      </c>
      <c r="AG4483" s="8" t="s">
        <v>17</v>
      </c>
      <c r="AH4483" s="151">
        <v>9.0700000000000004E-4</v>
      </c>
      <c r="AI4483" s="151">
        <v>9.2266314340104499E-3</v>
      </c>
      <c r="AJ4483" s="151">
        <v>2.64666350901411E-3</v>
      </c>
    </row>
    <row r="4484" spans="1:36" s="8" customFormat="1" x14ac:dyDescent="0.2">
      <c r="A4484" s="8">
        <v>11389</v>
      </c>
      <c r="B4484" s="8">
        <v>11392</v>
      </c>
      <c r="C4484" s="8" t="s">
        <v>1427</v>
      </c>
      <c r="D4484" s="8" t="s">
        <v>1428</v>
      </c>
      <c r="E4484" s="152" t="s">
        <v>425</v>
      </c>
      <c r="F4484" s="8" t="s">
        <v>2248</v>
      </c>
      <c r="G4484" s="8" t="s">
        <v>2249</v>
      </c>
      <c r="H4484" s="8" t="s">
        <v>76</v>
      </c>
      <c r="I4484" s="8" t="s">
        <v>229</v>
      </c>
      <c r="J4484" s="8" t="s">
        <v>53</v>
      </c>
      <c r="K4484" s="8" t="s">
        <v>53</v>
      </c>
      <c r="L4484" s="8" t="s">
        <v>799</v>
      </c>
      <c r="M4484" s="152" t="s">
        <v>311</v>
      </c>
      <c r="N4484" s="8" t="s">
        <v>256</v>
      </c>
      <c r="O4484" s="8" t="s">
        <v>62</v>
      </c>
      <c r="P4484" s="8" t="s">
        <v>1205</v>
      </c>
      <c r="Q4484" s="8" t="s">
        <v>65</v>
      </c>
      <c r="R4484" s="8" t="s">
        <v>57</v>
      </c>
      <c r="S4484" s="8" t="s">
        <v>1212</v>
      </c>
      <c r="T4484" s="150">
        <v>3.738</v>
      </c>
      <c r="U4484" s="8" t="s">
        <v>2250</v>
      </c>
      <c r="V4484" s="172">
        <v>2E-3</v>
      </c>
      <c r="W4484" s="151">
        <v>2.384E-2</v>
      </c>
      <c r="X4484" s="4" t="s">
        <v>614</v>
      </c>
      <c r="Y4484" s="4"/>
      <c r="Z4484" s="150">
        <v>649140.74</v>
      </c>
      <c r="AA4484" s="148">
        <v>1</v>
      </c>
      <c r="AB4484" s="171">
        <v>103.66</v>
      </c>
      <c r="AD4484" s="150">
        <v>672.899</v>
      </c>
      <c r="AG4484" s="8" t="s">
        <v>17</v>
      </c>
      <c r="AH4484" s="151">
        <v>1.7899999999999999E-4</v>
      </c>
      <c r="AI4484" s="151">
        <v>8.0286336094042808E-3</v>
      </c>
      <c r="AJ4484" s="151">
        <v>2.30301727702354E-3</v>
      </c>
    </row>
    <row r="4485" spans="1:36" s="8" customFormat="1" x14ac:dyDescent="0.2">
      <c r="A4485" s="8">
        <v>11389</v>
      </c>
      <c r="B4485" s="8">
        <v>11392</v>
      </c>
      <c r="C4485" s="8" t="s">
        <v>2256</v>
      </c>
      <c r="D4485" s="8" t="s">
        <v>2257</v>
      </c>
      <c r="E4485" s="152" t="s">
        <v>425</v>
      </c>
      <c r="F4485" s="8" t="s">
        <v>2258</v>
      </c>
      <c r="G4485" s="8" t="s">
        <v>2259</v>
      </c>
      <c r="H4485" s="8" t="s">
        <v>76</v>
      </c>
      <c r="I4485" s="8" t="s">
        <v>229</v>
      </c>
      <c r="J4485" s="8" t="s">
        <v>53</v>
      </c>
      <c r="K4485" s="8" t="s">
        <v>53</v>
      </c>
      <c r="L4485" s="8" t="s">
        <v>799</v>
      </c>
      <c r="M4485" s="152" t="s">
        <v>311</v>
      </c>
      <c r="N4485" s="8" t="s">
        <v>629</v>
      </c>
      <c r="O4485" s="8" t="s">
        <v>62</v>
      </c>
      <c r="P4485" s="8" t="s">
        <v>1560</v>
      </c>
      <c r="Q4485" s="8" t="s">
        <v>65</v>
      </c>
      <c r="R4485" s="8" t="s">
        <v>57</v>
      </c>
      <c r="S4485" s="8" t="s">
        <v>1212</v>
      </c>
      <c r="T4485" s="150">
        <v>0.72899999999999998</v>
      </c>
      <c r="U4485" s="8" t="s">
        <v>1739</v>
      </c>
      <c r="V4485" s="172">
        <v>4.7500000000000001E-2</v>
      </c>
      <c r="W4485" s="151">
        <v>2.5069999999999999E-2</v>
      </c>
      <c r="X4485" s="4" t="s">
        <v>614</v>
      </c>
      <c r="Y4485" s="4"/>
      <c r="Z4485" s="150">
        <v>91464.35</v>
      </c>
      <c r="AA4485" s="148">
        <v>1</v>
      </c>
      <c r="AB4485" s="171">
        <v>143.82</v>
      </c>
      <c r="AD4485" s="150">
        <v>131.54400000000001</v>
      </c>
      <c r="AG4485" s="8" t="s">
        <v>17</v>
      </c>
      <c r="AH4485" s="151">
        <v>9.6000000000000002E-5</v>
      </c>
      <c r="AI4485" s="151">
        <v>1.5695050056907401E-3</v>
      </c>
      <c r="AJ4485" s="151">
        <v>4.5021323930472603E-4</v>
      </c>
    </row>
    <row r="4486" spans="1:36" s="8" customFormat="1" x14ac:dyDescent="0.2">
      <c r="A4486" s="8">
        <v>11389</v>
      </c>
      <c r="B4486" s="8">
        <v>11392</v>
      </c>
      <c r="C4486" s="8" t="s">
        <v>2260</v>
      </c>
      <c r="D4486" s="8" t="s">
        <v>2261</v>
      </c>
      <c r="E4486" s="152" t="s">
        <v>425</v>
      </c>
      <c r="F4486" s="8" t="s">
        <v>2262</v>
      </c>
      <c r="G4486" s="8" t="s">
        <v>2263</v>
      </c>
      <c r="H4486" s="8" t="s">
        <v>76</v>
      </c>
      <c r="I4486" s="8" t="s">
        <v>228</v>
      </c>
      <c r="J4486" s="8" t="s">
        <v>53</v>
      </c>
      <c r="K4486" s="8" t="s">
        <v>53</v>
      </c>
      <c r="L4486" s="8" t="s">
        <v>799</v>
      </c>
      <c r="M4486" s="152" t="s">
        <v>311</v>
      </c>
      <c r="N4486" s="8" t="s">
        <v>140</v>
      </c>
      <c r="O4486" s="8" t="s">
        <v>62</v>
      </c>
      <c r="P4486" s="161" t="s">
        <v>298</v>
      </c>
      <c r="Q4486" s="8" t="s">
        <v>298</v>
      </c>
      <c r="R4486" s="8" t="s">
        <v>298</v>
      </c>
      <c r="S4486" s="8" t="s">
        <v>1212</v>
      </c>
      <c r="T4486" s="150">
        <v>1.42</v>
      </c>
      <c r="U4486" s="8" t="s">
        <v>1800</v>
      </c>
      <c r="V4486" s="172">
        <v>3.8699999999999998E-2</v>
      </c>
      <c r="W4486" s="151">
        <v>5.9209999999999999E-2</v>
      </c>
      <c r="X4486" s="4" t="s">
        <v>614</v>
      </c>
      <c r="Y4486" s="4"/>
      <c r="Z4486" s="150">
        <v>439031.52</v>
      </c>
      <c r="AA4486" s="148">
        <v>1</v>
      </c>
      <c r="AB4486" s="171">
        <v>97.33</v>
      </c>
      <c r="AD4486" s="150">
        <v>427.30900000000003</v>
      </c>
      <c r="AG4486" s="8" t="s">
        <v>17</v>
      </c>
      <c r="AH4486" s="151">
        <v>1.3209999999999999E-3</v>
      </c>
      <c r="AI4486" s="151">
        <v>5.0984010276451403E-3</v>
      </c>
      <c r="AJ4486" s="151">
        <v>1.4624787009968601E-3</v>
      </c>
    </row>
    <row r="4487" spans="1:36" s="8" customFormat="1" x14ac:dyDescent="0.2">
      <c r="A4487" s="8">
        <v>11389</v>
      </c>
      <c r="B4487" s="8">
        <v>11392</v>
      </c>
      <c r="C4487" s="8" t="s">
        <v>2264</v>
      </c>
      <c r="D4487" s="8" t="s">
        <v>2265</v>
      </c>
      <c r="E4487" s="4" t="s">
        <v>426</v>
      </c>
      <c r="F4487" s="8" t="s">
        <v>2266</v>
      </c>
      <c r="G4487" s="8" t="s">
        <v>2267</v>
      </c>
      <c r="H4487" s="8" t="s">
        <v>76</v>
      </c>
      <c r="I4487" s="8" t="s">
        <v>307</v>
      </c>
      <c r="J4487" s="8" t="s">
        <v>61</v>
      </c>
      <c r="K4487" s="8" t="s">
        <v>314</v>
      </c>
      <c r="L4487" s="8" t="s">
        <v>799</v>
      </c>
      <c r="M4487" s="8" t="s">
        <v>102</v>
      </c>
      <c r="N4487" s="8" t="s">
        <v>870</v>
      </c>
      <c r="O4487" s="8" t="s">
        <v>62</v>
      </c>
      <c r="P4487" s="161" t="s">
        <v>298</v>
      </c>
      <c r="Q4487" s="8" t="s">
        <v>298</v>
      </c>
      <c r="R4487" s="8" t="s">
        <v>298</v>
      </c>
      <c r="S4487" s="8" t="s">
        <v>1206</v>
      </c>
      <c r="T4487" s="150">
        <v>2.67</v>
      </c>
      <c r="U4487" s="8" t="s">
        <v>2268</v>
      </c>
      <c r="V4487" s="172">
        <v>2.5000000000000001E-3</v>
      </c>
      <c r="W4487" s="151">
        <v>7.4289999999999995E-2</v>
      </c>
      <c r="X4487" s="4" t="s">
        <v>614</v>
      </c>
      <c r="Y4487" s="4"/>
      <c r="Z4487" s="150">
        <v>11000</v>
      </c>
      <c r="AA4487" s="148">
        <v>3.6469999999999998</v>
      </c>
      <c r="AB4487" s="171">
        <v>92.427999999999997</v>
      </c>
      <c r="AD4487" s="150">
        <v>37.079000000000001</v>
      </c>
      <c r="AG4487" s="8" t="s">
        <v>17</v>
      </c>
      <c r="AH4487" s="151">
        <v>2.1999999999999999E-5</v>
      </c>
      <c r="AI4487" s="151">
        <v>4.4240645814858299E-4</v>
      </c>
      <c r="AJ4487" s="151">
        <v>1.26904497845005E-4</v>
      </c>
    </row>
    <row r="4488" spans="1:36" s="8" customFormat="1" x14ac:dyDescent="0.2">
      <c r="A4488" s="8">
        <v>11389</v>
      </c>
      <c r="B4488" s="8">
        <v>11392</v>
      </c>
      <c r="C4488" s="8" t="s">
        <v>1662</v>
      </c>
      <c r="D4488" s="8" t="s">
        <v>1663</v>
      </c>
      <c r="E4488" s="152" t="s">
        <v>425</v>
      </c>
      <c r="F4488" s="8" t="s">
        <v>2269</v>
      </c>
      <c r="G4488" s="8" t="s">
        <v>2270</v>
      </c>
      <c r="H4488" s="8" t="s">
        <v>76</v>
      </c>
      <c r="I4488" s="8" t="s">
        <v>229</v>
      </c>
      <c r="J4488" s="8" t="s">
        <v>53</v>
      </c>
      <c r="K4488" s="8" t="s">
        <v>53</v>
      </c>
      <c r="L4488" s="8" t="s">
        <v>54</v>
      </c>
      <c r="M4488" s="8" t="s">
        <v>102</v>
      </c>
      <c r="N4488" s="8" t="s">
        <v>629</v>
      </c>
      <c r="O4488" s="8" t="s">
        <v>62</v>
      </c>
      <c r="P4488" s="8" t="s">
        <v>1560</v>
      </c>
      <c r="Q4488" s="8" t="s">
        <v>65</v>
      </c>
      <c r="R4488" s="8" t="s">
        <v>57</v>
      </c>
      <c r="S4488" s="8" t="s">
        <v>1212</v>
      </c>
      <c r="T4488" s="150">
        <v>1.407</v>
      </c>
      <c r="U4488" s="8" t="s">
        <v>2271</v>
      </c>
      <c r="V4488" s="172">
        <v>1.6E-2</v>
      </c>
      <c r="W4488" s="151">
        <v>2.5100000000000001E-2</v>
      </c>
      <c r="X4488" s="4" t="s">
        <v>614</v>
      </c>
      <c r="Y4488" s="4"/>
      <c r="Z4488" s="150">
        <v>25746.92</v>
      </c>
      <c r="AA4488" s="148">
        <v>1</v>
      </c>
      <c r="AB4488" s="171">
        <v>114.26900000000001</v>
      </c>
      <c r="AD4488" s="150">
        <v>29.420999999999999</v>
      </c>
      <c r="AG4488" s="8" t="s">
        <v>17</v>
      </c>
      <c r="AH4488" s="151">
        <v>6.0999999999999999E-5</v>
      </c>
      <c r="AI4488" s="151">
        <v>3.5102931280942001E-4</v>
      </c>
      <c r="AJ4488" s="151">
        <v>1.00692921295456E-4</v>
      </c>
    </row>
    <row r="4489" spans="1:36" s="8" customFormat="1" x14ac:dyDescent="0.2">
      <c r="A4489" s="8">
        <v>11389</v>
      </c>
      <c r="B4489" s="8">
        <v>11392</v>
      </c>
      <c r="C4489" s="8" t="s">
        <v>2272</v>
      </c>
      <c r="D4489" s="8" t="s">
        <v>2273</v>
      </c>
      <c r="E4489" s="152" t="s">
        <v>425</v>
      </c>
      <c r="F4489" s="8" t="s">
        <v>2274</v>
      </c>
      <c r="G4489" s="8" t="s">
        <v>2275</v>
      </c>
      <c r="H4489" s="8" t="s">
        <v>76</v>
      </c>
      <c r="I4489" s="8" t="s">
        <v>228</v>
      </c>
      <c r="J4489" s="8" t="s">
        <v>53</v>
      </c>
      <c r="K4489" s="8" t="s">
        <v>53</v>
      </c>
      <c r="L4489" s="8" t="s">
        <v>54</v>
      </c>
      <c r="M4489" s="8" t="s">
        <v>102</v>
      </c>
      <c r="N4489" s="8" t="s">
        <v>140</v>
      </c>
      <c r="O4489" s="8" t="s">
        <v>62</v>
      </c>
      <c r="P4489" s="161" t="s">
        <v>298</v>
      </c>
      <c r="Q4489" s="8" t="s">
        <v>298</v>
      </c>
      <c r="R4489" s="8" t="s">
        <v>298</v>
      </c>
      <c r="S4489" s="8" t="s">
        <v>1212</v>
      </c>
      <c r="T4489" s="150">
        <v>1.0880000000000001</v>
      </c>
      <c r="U4489" s="8" t="s">
        <v>1800</v>
      </c>
      <c r="V4489" s="172">
        <v>8.2000000000000003E-2</v>
      </c>
      <c r="W4489" s="151">
        <v>6.1890000000000001E-2</v>
      </c>
      <c r="X4489" s="4" t="s">
        <v>614</v>
      </c>
      <c r="Y4489" s="4"/>
      <c r="Z4489" s="150">
        <v>26000</v>
      </c>
      <c r="AA4489" s="148">
        <v>1</v>
      </c>
      <c r="AB4489" s="171">
        <v>101.33799999999999</v>
      </c>
      <c r="AD4489" s="150">
        <v>26.347999999999999</v>
      </c>
      <c r="AG4489" s="8" t="s">
        <v>17</v>
      </c>
      <c r="AH4489" s="151">
        <v>2.52E-4</v>
      </c>
      <c r="AI4489" s="151">
        <v>3.1436721692589399E-4</v>
      </c>
      <c r="AJ4489" s="151">
        <v>9.0176382076035698E-5</v>
      </c>
    </row>
    <row r="4490" spans="1:36" s="8" customFormat="1" x14ac:dyDescent="0.2">
      <c r="A4490" s="8">
        <v>11389</v>
      </c>
      <c r="B4490" s="8">
        <v>11392</v>
      </c>
      <c r="C4490" s="8" t="s">
        <v>1727</v>
      </c>
      <c r="D4490" s="8" t="s">
        <v>1728</v>
      </c>
      <c r="E4490" s="152" t="s">
        <v>425</v>
      </c>
      <c r="F4490" s="8" t="s">
        <v>2276</v>
      </c>
      <c r="G4490" s="8" t="s">
        <v>2277</v>
      </c>
      <c r="H4490" s="8" t="s">
        <v>76</v>
      </c>
      <c r="I4490" s="8" t="s">
        <v>229</v>
      </c>
      <c r="J4490" s="8" t="s">
        <v>53</v>
      </c>
      <c r="K4490" s="8" t="s">
        <v>53</v>
      </c>
      <c r="L4490" s="8" t="s">
        <v>54</v>
      </c>
      <c r="M4490" s="8" t="s">
        <v>102</v>
      </c>
      <c r="N4490" s="8" t="s">
        <v>629</v>
      </c>
      <c r="O4490" s="8" t="s">
        <v>62</v>
      </c>
      <c r="P4490" s="8" t="s">
        <v>1488</v>
      </c>
      <c r="Q4490" s="8" t="s">
        <v>65</v>
      </c>
      <c r="R4490" s="8" t="s">
        <v>57</v>
      </c>
      <c r="S4490" s="8" t="s">
        <v>1212</v>
      </c>
      <c r="T4490" s="150">
        <v>1.9930000000000001</v>
      </c>
      <c r="U4490" s="8" t="s">
        <v>1446</v>
      </c>
      <c r="V4490" s="172">
        <v>3.0000000000000001E-3</v>
      </c>
      <c r="W4490" s="151">
        <v>2.6169999999999999E-2</v>
      </c>
      <c r="X4490" s="4" t="s">
        <v>614</v>
      </c>
      <c r="Y4490" s="4"/>
      <c r="Z4490" s="150">
        <v>640000</v>
      </c>
      <c r="AA4490" s="148">
        <v>1</v>
      </c>
      <c r="AB4490" s="171">
        <v>97.423000000000002</v>
      </c>
      <c r="AD4490" s="150">
        <v>623.50800000000004</v>
      </c>
      <c r="AG4490" s="8" t="s">
        <v>17</v>
      </c>
      <c r="AH4490" s="151">
        <v>0</v>
      </c>
      <c r="AI4490" s="151">
        <v>7.4393274790915198E-3</v>
      </c>
      <c r="AJ4490" s="151">
        <v>2.13397454004069E-3</v>
      </c>
    </row>
    <row r="4491" spans="1:36" s="8" customFormat="1" x14ac:dyDescent="0.2">
      <c r="A4491" s="8">
        <v>11389</v>
      </c>
      <c r="B4491" s="8">
        <v>11392</v>
      </c>
      <c r="C4491" s="8" t="s">
        <v>1858</v>
      </c>
      <c r="D4491" s="8" t="s">
        <v>1859</v>
      </c>
      <c r="E4491" s="152" t="s">
        <v>425</v>
      </c>
      <c r="F4491" s="8" t="s">
        <v>2278</v>
      </c>
      <c r="G4491" s="8" t="s">
        <v>2015</v>
      </c>
      <c r="H4491" s="8" t="s">
        <v>76</v>
      </c>
      <c r="I4491" s="8" t="s">
        <v>228</v>
      </c>
      <c r="J4491" s="8" t="s">
        <v>53</v>
      </c>
      <c r="K4491" s="8" t="s">
        <v>53</v>
      </c>
      <c r="L4491" s="8" t="s">
        <v>54</v>
      </c>
      <c r="M4491" s="8" t="s">
        <v>102</v>
      </c>
      <c r="N4491" s="8" t="s">
        <v>140</v>
      </c>
      <c r="O4491" s="8" t="s">
        <v>62</v>
      </c>
      <c r="P4491" s="161" t="s">
        <v>298</v>
      </c>
      <c r="Q4491" s="8" t="s">
        <v>298</v>
      </c>
      <c r="R4491" s="8" t="s">
        <v>298</v>
      </c>
      <c r="S4491" s="8" t="s">
        <v>1212</v>
      </c>
      <c r="T4491" s="150">
        <v>3.165</v>
      </c>
      <c r="U4491" s="8" t="s">
        <v>1489</v>
      </c>
      <c r="V4491" s="172">
        <v>6.5000000000000002E-2</v>
      </c>
      <c r="W4491" s="151">
        <v>7.0059999999999997E-2</v>
      </c>
      <c r="X4491" s="4" t="s">
        <v>614</v>
      </c>
      <c r="Y4491" s="4"/>
      <c r="Z4491" s="150">
        <v>56000</v>
      </c>
      <c r="AA4491" s="148">
        <v>1</v>
      </c>
      <c r="AB4491" s="171">
        <v>96.194999999999993</v>
      </c>
      <c r="AD4491" s="150">
        <v>53.869</v>
      </c>
      <c r="AG4491" s="8" t="s">
        <v>17</v>
      </c>
      <c r="AH4491" s="151">
        <v>3.5E-4</v>
      </c>
      <c r="AI4491" s="151">
        <v>6.4273615202971204E-4</v>
      </c>
      <c r="AJ4491" s="151">
        <v>1.8436916350973999E-4</v>
      </c>
    </row>
    <row r="4492" spans="1:36" s="8" customFormat="1" x14ac:dyDescent="0.2">
      <c r="A4492" s="8">
        <v>11389</v>
      </c>
      <c r="B4492" s="8">
        <v>11392</v>
      </c>
      <c r="C4492" s="8" t="s">
        <v>1484</v>
      </c>
      <c r="D4492" s="8" t="s">
        <v>1485</v>
      </c>
      <c r="E4492" s="152" t="s">
        <v>425</v>
      </c>
      <c r="F4492" s="8" t="s">
        <v>2279</v>
      </c>
      <c r="G4492" s="8" t="s">
        <v>2280</v>
      </c>
      <c r="H4492" s="8" t="s">
        <v>76</v>
      </c>
      <c r="I4492" s="8" t="s">
        <v>229</v>
      </c>
      <c r="J4492" s="8" t="s">
        <v>53</v>
      </c>
      <c r="K4492" s="8" t="s">
        <v>53</v>
      </c>
      <c r="L4492" s="8" t="s">
        <v>54</v>
      </c>
      <c r="M4492" s="8" t="s">
        <v>102</v>
      </c>
      <c r="N4492" s="8" t="s">
        <v>630</v>
      </c>
      <c r="O4492" s="8" t="s">
        <v>62</v>
      </c>
      <c r="P4492" s="8" t="s">
        <v>1488</v>
      </c>
      <c r="Q4492" s="8" t="s">
        <v>65</v>
      </c>
      <c r="R4492" s="8" t="s">
        <v>57</v>
      </c>
      <c r="S4492" s="8" t="s">
        <v>1212</v>
      </c>
      <c r="T4492" s="150">
        <v>2.0190000000000001</v>
      </c>
      <c r="U4492" s="8" t="s">
        <v>1456</v>
      </c>
      <c r="V4492" s="172">
        <v>3.2800000000000003E-2</v>
      </c>
      <c r="W4492" s="151">
        <v>4.0349999999999997E-2</v>
      </c>
      <c r="X4492" s="4" t="s">
        <v>614</v>
      </c>
      <c r="Y4492" s="4"/>
      <c r="Z4492" s="150">
        <v>92000</v>
      </c>
      <c r="AA4492" s="148">
        <v>1</v>
      </c>
      <c r="AB4492" s="171">
        <v>114.191</v>
      </c>
      <c r="AD4492" s="150">
        <v>105.05500000000001</v>
      </c>
      <c r="AG4492" s="8" t="s">
        <v>17</v>
      </c>
      <c r="AH4492" s="151">
        <v>5.3999999999999998E-5</v>
      </c>
      <c r="AI4492" s="151">
        <v>1.2534591038934899E-3</v>
      </c>
      <c r="AJ4492" s="151">
        <v>3.5955532569425001E-4</v>
      </c>
    </row>
    <row r="4493" spans="1:36" s="8" customFormat="1" x14ac:dyDescent="0.2">
      <c r="A4493" s="8">
        <v>11389</v>
      </c>
      <c r="B4493" s="8">
        <v>11392</v>
      </c>
      <c r="C4493" s="8" t="s">
        <v>1484</v>
      </c>
      <c r="D4493" s="8" t="s">
        <v>1485</v>
      </c>
      <c r="E4493" s="152" t="s">
        <v>425</v>
      </c>
      <c r="F4493" s="8" t="s">
        <v>2281</v>
      </c>
      <c r="G4493" s="8" t="s">
        <v>2280</v>
      </c>
      <c r="H4493" s="8" t="s">
        <v>76</v>
      </c>
      <c r="I4493" s="8" t="s">
        <v>229</v>
      </c>
      <c r="J4493" s="8" t="s">
        <v>53</v>
      </c>
      <c r="K4493" s="8" t="s">
        <v>53</v>
      </c>
      <c r="L4493" s="8" t="s">
        <v>54</v>
      </c>
      <c r="M4493" s="8" t="s">
        <v>102</v>
      </c>
      <c r="N4493" s="8" t="s">
        <v>630</v>
      </c>
      <c r="O4493" s="8" t="s">
        <v>62</v>
      </c>
      <c r="P4493" s="8" t="s">
        <v>1488</v>
      </c>
      <c r="Q4493" s="8" t="s">
        <v>65</v>
      </c>
      <c r="R4493" s="8" t="s">
        <v>57</v>
      </c>
      <c r="S4493" s="8" t="s">
        <v>1212</v>
      </c>
      <c r="T4493" s="150">
        <v>2.0190000000000001</v>
      </c>
      <c r="U4493" s="8" t="s">
        <v>1456</v>
      </c>
      <c r="V4493" s="172">
        <v>3.2800000000000003E-2</v>
      </c>
      <c r="W4493" s="151">
        <v>4.0349999999999997E-2</v>
      </c>
      <c r="X4493" s="4" t="s">
        <v>614</v>
      </c>
      <c r="Y4493" s="4"/>
      <c r="Z4493" s="150">
        <v>70000</v>
      </c>
      <c r="AA4493" s="148">
        <v>1</v>
      </c>
      <c r="AB4493" s="171">
        <v>113.398</v>
      </c>
      <c r="AD4493" s="150">
        <v>79.379000000000005</v>
      </c>
      <c r="AG4493" s="8" t="s">
        <v>17</v>
      </c>
      <c r="AH4493" s="151">
        <v>4.1E-5</v>
      </c>
      <c r="AI4493" s="151">
        <v>9.4710216424147005E-4</v>
      </c>
      <c r="AJ4493" s="151">
        <v>2.7167669537187103E-4</v>
      </c>
    </row>
    <row r="4494" spans="1:36" s="8" customFormat="1" x14ac:dyDescent="0.2">
      <c r="A4494" s="8">
        <v>11389</v>
      </c>
      <c r="B4494" s="8">
        <v>11392</v>
      </c>
      <c r="C4494" s="8" t="s">
        <v>1493</v>
      </c>
      <c r="D4494" s="8" t="s">
        <v>1494</v>
      </c>
      <c r="E4494" s="152" t="s">
        <v>425</v>
      </c>
      <c r="F4494" s="8" t="s">
        <v>2282</v>
      </c>
      <c r="G4494" s="8" t="s">
        <v>2283</v>
      </c>
      <c r="H4494" s="8" t="s">
        <v>76</v>
      </c>
      <c r="I4494" s="8" t="s">
        <v>228</v>
      </c>
      <c r="J4494" s="8" t="s">
        <v>53</v>
      </c>
      <c r="K4494" s="8" t="s">
        <v>53</v>
      </c>
      <c r="L4494" s="8" t="s">
        <v>54</v>
      </c>
      <c r="M4494" s="8" t="s">
        <v>102</v>
      </c>
      <c r="N4494" s="8" t="s">
        <v>625</v>
      </c>
      <c r="O4494" s="8" t="s">
        <v>62</v>
      </c>
      <c r="P4494" s="8" t="s">
        <v>1497</v>
      </c>
      <c r="Q4494" s="8" t="s">
        <v>70</v>
      </c>
      <c r="R4494" s="8" t="s">
        <v>57</v>
      </c>
      <c r="S4494" s="8" t="s">
        <v>1212</v>
      </c>
      <c r="T4494" s="150">
        <v>3.5110000000000001</v>
      </c>
      <c r="U4494" s="8" t="s">
        <v>2284</v>
      </c>
      <c r="V4494" s="172">
        <v>1.4999999999999999E-2</v>
      </c>
      <c r="W4494" s="151">
        <v>5.561E-2</v>
      </c>
      <c r="X4494" s="4" t="s">
        <v>614</v>
      </c>
      <c r="Y4494" s="4"/>
      <c r="Z4494" s="150">
        <v>137714</v>
      </c>
      <c r="AA4494" s="148">
        <v>1</v>
      </c>
      <c r="AB4494" s="171">
        <v>86.388999999999996</v>
      </c>
      <c r="AD4494" s="150">
        <v>118.96899999999999</v>
      </c>
      <c r="AG4494" s="8" t="s">
        <v>17</v>
      </c>
      <c r="AH4494" s="151">
        <v>1.17E-4</v>
      </c>
      <c r="AI4494" s="151">
        <v>1.4194720688186001E-3</v>
      </c>
      <c r="AJ4494" s="151">
        <v>4.07176221731227E-4</v>
      </c>
    </row>
    <row r="4495" spans="1:36" s="8" customFormat="1" x14ac:dyDescent="0.2">
      <c r="A4495" s="8">
        <v>11389</v>
      </c>
      <c r="B4495" s="8">
        <v>11392</v>
      </c>
      <c r="C4495" s="8" t="s">
        <v>2260</v>
      </c>
      <c r="D4495" s="8" t="s">
        <v>2261</v>
      </c>
      <c r="E4495" s="152" t="s">
        <v>425</v>
      </c>
      <c r="F4495" s="8" t="s">
        <v>2285</v>
      </c>
      <c r="G4495" s="8" t="s">
        <v>2263</v>
      </c>
      <c r="H4495" s="8" t="s">
        <v>76</v>
      </c>
      <c r="I4495" s="8" t="s">
        <v>228</v>
      </c>
      <c r="J4495" s="8" t="s">
        <v>53</v>
      </c>
      <c r="K4495" s="8" t="s">
        <v>53</v>
      </c>
      <c r="L4495" s="8" t="s">
        <v>54</v>
      </c>
      <c r="M4495" s="8" t="s">
        <v>102</v>
      </c>
      <c r="N4495" s="8" t="s">
        <v>140</v>
      </c>
      <c r="O4495" s="8" t="s">
        <v>62</v>
      </c>
      <c r="P4495" s="161" t="s">
        <v>298</v>
      </c>
      <c r="Q4495" s="8" t="s">
        <v>298</v>
      </c>
      <c r="R4495" s="8" t="s">
        <v>298</v>
      </c>
      <c r="S4495" s="8" t="s">
        <v>1212</v>
      </c>
      <c r="T4495" s="150">
        <v>1.423</v>
      </c>
      <c r="U4495" s="8" t="s">
        <v>1800</v>
      </c>
      <c r="V4495" s="172">
        <v>3.8699999999999998E-2</v>
      </c>
      <c r="W4495" s="151">
        <v>5.9209999999999999E-2</v>
      </c>
      <c r="X4495" s="4" t="s">
        <v>614</v>
      </c>
      <c r="Y4495" s="4"/>
      <c r="Z4495" s="150">
        <v>50000</v>
      </c>
      <c r="AA4495" s="148">
        <v>1</v>
      </c>
      <c r="AB4495" s="171">
        <v>95.888000000000005</v>
      </c>
      <c r="AD4495" s="150">
        <v>47.944000000000003</v>
      </c>
      <c r="AG4495" s="8" t="s">
        <v>17</v>
      </c>
      <c r="AH4495" s="151">
        <v>0</v>
      </c>
      <c r="AI4495" s="151">
        <v>5.7203900963870898E-4</v>
      </c>
      <c r="AJ4495" s="151">
        <v>1.6408965540365899E-4</v>
      </c>
    </row>
    <row r="4496" spans="1:36" s="8" customFormat="1" x14ac:dyDescent="0.2">
      <c r="A4496" s="8">
        <v>11389</v>
      </c>
      <c r="B4496" s="8">
        <v>11392</v>
      </c>
      <c r="C4496" s="8" t="s">
        <v>2286</v>
      </c>
      <c r="D4496" s="8" t="s">
        <v>2287</v>
      </c>
      <c r="E4496" s="4" t="s">
        <v>761</v>
      </c>
      <c r="F4496" s="8" t="s">
        <v>2288</v>
      </c>
      <c r="G4496" s="8" t="s">
        <v>2289</v>
      </c>
      <c r="H4496" s="8" t="s">
        <v>76</v>
      </c>
      <c r="I4496" s="8" t="s">
        <v>230</v>
      </c>
      <c r="J4496" s="8" t="s">
        <v>53</v>
      </c>
      <c r="K4496" s="8" t="s">
        <v>317</v>
      </c>
      <c r="L4496" s="8" t="s">
        <v>799</v>
      </c>
      <c r="M4496" s="152" t="s">
        <v>311</v>
      </c>
      <c r="N4496" s="8" t="s">
        <v>253</v>
      </c>
      <c r="O4496" s="8" t="s">
        <v>62</v>
      </c>
      <c r="P4496" s="8" t="s">
        <v>1544</v>
      </c>
      <c r="Q4496" s="8" t="s">
        <v>65</v>
      </c>
      <c r="R4496" s="8" t="s">
        <v>57</v>
      </c>
      <c r="S4496" s="8" t="s">
        <v>1212</v>
      </c>
      <c r="T4496" s="150">
        <v>0.98899999999999999</v>
      </c>
      <c r="U4496" s="8" t="s">
        <v>2290</v>
      </c>
      <c r="V4496" s="172">
        <v>3.3700000000000001E-2</v>
      </c>
      <c r="W4496" s="151">
        <v>5.772E-2</v>
      </c>
      <c r="X4496" s="4" t="s">
        <v>614</v>
      </c>
      <c r="Y4496" s="4"/>
      <c r="Z4496" s="150">
        <v>180955.41</v>
      </c>
      <c r="AA4496" s="148">
        <v>1</v>
      </c>
      <c r="AB4496" s="171">
        <v>100.76</v>
      </c>
      <c r="AC4496" s="150">
        <v>192.92500000000001</v>
      </c>
      <c r="AD4496" s="150">
        <v>375.25599999999997</v>
      </c>
      <c r="AG4496" s="8" t="s">
        <v>17</v>
      </c>
      <c r="AH4496" s="151">
        <v>1.2930000000000001E-3</v>
      </c>
      <c r="AI4496" s="151">
        <v>4.4773330380814E-3</v>
      </c>
      <c r="AJ4496" s="151">
        <v>1.2843250599468899E-3</v>
      </c>
    </row>
    <row r="4497" spans="1:36" s="8" customFormat="1" x14ac:dyDescent="0.2">
      <c r="A4497" s="8">
        <v>11389</v>
      </c>
      <c r="B4497" s="8">
        <v>11392</v>
      </c>
      <c r="C4497" s="8" t="s">
        <v>2291</v>
      </c>
      <c r="D4497" s="8" t="s">
        <v>2292</v>
      </c>
      <c r="E4497" s="152" t="s">
        <v>425</v>
      </c>
      <c r="F4497" s="8" t="s">
        <v>2293</v>
      </c>
      <c r="G4497" s="8" t="s">
        <v>2294</v>
      </c>
      <c r="H4497" s="8" t="s">
        <v>76</v>
      </c>
      <c r="I4497" s="8" t="s">
        <v>601</v>
      </c>
      <c r="J4497" s="8" t="s">
        <v>53</v>
      </c>
      <c r="K4497" s="8" t="s">
        <v>53</v>
      </c>
      <c r="L4497" s="8" t="s">
        <v>799</v>
      </c>
      <c r="M4497" s="152" t="s">
        <v>311</v>
      </c>
      <c r="N4497" s="8" t="s">
        <v>257</v>
      </c>
      <c r="O4497" s="8" t="s">
        <v>62</v>
      </c>
      <c r="P4497" s="8" t="s">
        <v>1419</v>
      </c>
      <c r="Q4497" s="8" t="s">
        <v>70</v>
      </c>
      <c r="R4497" s="8" t="s">
        <v>57</v>
      </c>
      <c r="S4497" s="8" t="s">
        <v>1212</v>
      </c>
      <c r="T4497" s="150">
        <v>1</v>
      </c>
      <c r="U4497" s="8" t="s">
        <v>1800</v>
      </c>
      <c r="V4497" s="172">
        <v>1.4999999999999999E-2</v>
      </c>
      <c r="W4497" s="151">
        <v>1E-4</v>
      </c>
      <c r="X4497" s="4" t="s">
        <v>614</v>
      </c>
      <c r="Y4497" s="4"/>
      <c r="Z4497" s="150">
        <v>143009.60999999999</v>
      </c>
      <c r="AA4497" s="148">
        <v>1</v>
      </c>
      <c r="AB4497" s="171">
        <v>107.8</v>
      </c>
      <c r="AD4497" s="150">
        <v>154.16399999999999</v>
      </c>
      <c r="AG4497" s="8" t="s">
        <v>17</v>
      </c>
      <c r="AH4497" s="151">
        <v>4.1920000000000004E-3</v>
      </c>
      <c r="AI4497" s="151">
        <v>1.83939732898569E-3</v>
      </c>
      <c r="AJ4497" s="151">
        <v>5.2763197750150203E-4</v>
      </c>
    </row>
    <row r="4498" spans="1:36" s="8" customFormat="1" x14ac:dyDescent="0.2">
      <c r="A4498" s="8">
        <v>11389</v>
      </c>
      <c r="B4498" s="8">
        <v>11392</v>
      </c>
      <c r="C4498" s="8" t="s">
        <v>2295</v>
      </c>
      <c r="D4498" s="8" t="s">
        <v>2296</v>
      </c>
      <c r="E4498" s="152" t="s">
        <v>425</v>
      </c>
      <c r="F4498" s="8" t="s">
        <v>2297</v>
      </c>
      <c r="G4498" s="8" t="s">
        <v>2298</v>
      </c>
      <c r="H4498" s="8" t="s">
        <v>76</v>
      </c>
      <c r="I4498" s="8" t="s">
        <v>228</v>
      </c>
      <c r="J4498" s="8" t="s">
        <v>53</v>
      </c>
      <c r="K4498" s="8" t="s">
        <v>53</v>
      </c>
      <c r="L4498" s="8" t="s">
        <v>799</v>
      </c>
      <c r="M4498" s="152" t="s">
        <v>311</v>
      </c>
      <c r="N4498" s="8" t="s">
        <v>630</v>
      </c>
      <c r="O4498" s="8" t="s">
        <v>62</v>
      </c>
      <c r="P4498" s="8" t="s">
        <v>1488</v>
      </c>
      <c r="Q4498" s="8" t="s">
        <v>70</v>
      </c>
      <c r="R4498" s="8" t="s">
        <v>57</v>
      </c>
      <c r="S4498" s="8" t="s">
        <v>1212</v>
      </c>
      <c r="T4498" s="150">
        <v>2.7109999999999999</v>
      </c>
      <c r="U4498" s="8" t="s">
        <v>2299</v>
      </c>
      <c r="V4498" s="172">
        <v>2.8500000000000001E-2</v>
      </c>
      <c r="W4498" s="151">
        <v>5.4140000000000001E-2</v>
      </c>
      <c r="X4498" s="4" t="s">
        <v>614</v>
      </c>
      <c r="Y4498" s="4"/>
      <c r="Z4498" s="150">
        <v>33771.199999999997</v>
      </c>
      <c r="AA4498" s="148">
        <v>1</v>
      </c>
      <c r="AB4498" s="171">
        <v>93.75</v>
      </c>
      <c r="AD4498" s="150">
        <v>31.66</v>
      </c>
      <c r="AG4498" s="8" t="s">
        <v>17</v>
      </c>
      <c r="AH4498" s="151">
        <v>7.7999999999999999E-5</v>
      </c>
      <c r="AI4498" s="151">
        <v>3.7775423121795602E-4</v>
      </c>
      <c r="AJ4498" s="151">
        <v>1.08358976544235E-4</v>
      </c>
    </row>
    <row r="4499" spans="1:36" s="8" customFormat="1" x14ac:dyDescent="0.2">
      <c r="A4499" s="8">
        <v>11389</v>
      </c>
      <c r="B4499" s="8">
        <v>11392</v>
      </c>
      <c r="C4499" s="8" t="s">
        <v>1979</v>
      </c>
      <c r="D4499" s="8" t="s">
        <v>1980</v>
      </c>
      <c r="E4499" s="152" t="s">
        <v>425</v>
      </c>
      <c r="F4499" s="8" t="s">
        <v>2300</v>
      </c>
      <c r="G4499" s="8" t="s">
        <v>2301</v>
      </c>
      <c r="H4499" s="8" t="s">
        <v>76</v>
      </c>
      <c r="I4499" s="8" t="s">
        <v>228</v>
      </c>
      <c r="J4499" s="8" t="s">
        <v>53</v>
      </c>
      <c r="K4499" s="8" t="s">
        <v>53</v>
      </c>
      <c r="L4499" s="8" t="s">
        <v>799</v>
      </c>
      <c r="M4499" s="152" t="s">
        <v>311</v>
      </c>
      <c r="N4499" s="8" t="s">
        <v>140</v>
      </c>
      <c r="O4499" s="8" t="s">
        <v>62</v>
      </c>
      <c r="P4499" s="8" t="s">
        <v>1497</v>
      </c>
      <c r="Q4499" s="8" t="s">
        <v>70</v>
      </c>
      <c r="R4499" s="8" t="s">
        <v>57</v>
      </c>
      <c r="S4499" s="8" t="s">
        <v>1212</v>
      </c>
      <c r="T4499" s="150">
        <v>1.4770000000000001</v>
      </c>
      <c r="U4499" s="8" t="s">
        <v>1446</v>
      </c>
      <c r="V4499" s="172">
        <v>0.02</v>
      </c>
      <c r="W4499" s="151">
        <v>5.1040000000000002E-2</v>
      </c>
      <c r="X4499" s="4" t="s">
        <v>614</v>
      </c>
      <c r="Y4499" s="4"/>
      <c r="Z4499" s="150">
        <v>742858.48</v>
      </c>
      <c r="AA4499" s="148">
        <v>1</v>
      </c>
      <c r="AB4499" s="171">
        <v>95.67</v>
      </c>
      <c r="AD4499" s="150">
        <v>710.69299999999998</v>
      </c>
      <c r="AG4499" s="8" t="s">
        <v>17</v>
      </c>
      <c r="AH4499" s="151">
        <v>3.1679999999999998E-3</v>
      </c>
      <c r="AI4499" s="151">
        <v>8.4795621507316905E-3</v>
      </c>
      <c r="AJ4499" s="151">
        <v>2.4323663383835699E-3</v>
      </c>
    </row>
    <row r="4500" spans="1:36" s="8" customFormat="1" x14ac:dyDescent="0.2">
      <c r="A4500" s="8">
        <v>11389</v>
      </c>
      <c r="B4500" s="8">
        <v>11392</v>
      </c>
      <c r="C4500" s="8" t="s">
        <v>1493</v>
      </c>
      <c r="D4500" s="8" t="s">
        <v>1494</v>
      </c>
      <c r="E4500" s="152" t="s">
        <v>425</v>
      </c>
      <c r="F4500" s="8" t="s">
        <v>2302</v>
      </c>
      <c r="G4500" s="8" t="s">
        <v>2303</v>
      </c>
      <c r="H4500" s="8" t="s">
        <v>76</v>
      </c>
      <c r="I4500" s="8" t="s">
        <v>228</v>
      </c>
      <c r="J4500" s="8" t="s">
        <v>53</v>
      </c>
      <c r="K4500" s="8" t="s">
        <v>314</v>
      </c>
      <c r="L4500" s="8" t="s">
        <v>799</v>
      </c>
      <c r="M4500" s="152" t="s">
        <v>311</v>
      </c>
      <c r="N4500" s="8" t="s">
        <v>625</v>
      </c>
      <c r="O4500" s="8" t="s">
        <v>62</v>
      </c>
      <c r="P4500" s="161" t="s">
        <v>298</v>
      </c>
      <c r="Q4500" s="8" t="s">
        <v>298</v>
      </c>
      <c r="R4500" s="8" t="s">
        <v>298</v>
      </c>
      <c r="S4500" s="8" t="s">
        <v>1212</v>
      </c>
      <c r="T4500" s="150">
        <v>0.16200000000000001</v>
      </c>
      <c r="U4500" s="8" t="s">
        <v>2114</v>
      </c>
      <c r="V4500" s="172">
        <v>4.2500000000000003E-2</v>
      </c>
      <c r="W4500" s="151">
        <v>5.8549999999999998E-2</v>
      </c>
      <c r="X4500" s="4" t="s">
        <v>614</v>
      </c>
      <c r="Y4500" s="4"/>
      <c r="Z4500" s="150">
        <v>370402.23</v>
      </c>
      <c r="AA4500" s="148">
        <v>1</v>
      </c>
      <c r="AB4500" s="171">
        <v>101.19</v>
      </c>
      <c r="AD4500" s="150">
        <v>374.81</v>
      </c>
      <c r="AG4500" s="8" t="s">
        <v>17</v>
      </c>
      <c r="AH4500" s="151">
        <v>4.731E-3</v>
      </c>
      <c r="AI4500" s="151">
        <v>4.4720099066573099E-3</v>
      </c>
      <c r="AJ4500" s="151">
        <v>1.2827981172273701E-3</v>
      </c>
    </row>
    <row r="4501" spans="1:36" s="8" customFormat="1" x14ac:dyDescent="0.2">
      <c r="A4501" s="8">
        <v>11389</v>
      </c>
      <c r="B4501" s="8">
        <v>11392</v>
      </c>
      <c r="C4501" s="8" t="s">
        <v>2304</v>
      </c>
      <c r="D4501" s="8" t="s">
        <v>2305</v>
      </c>
      <c r="E4501" s="4" t="s">
        <v>426</v>
      </c>
      <c r="F4501" s="8" t="s">
        <v>2306</v>
      </c>
      <c r="G4501" s="8" t="s">
        <v>2307</v>
      </c>
      <c r="H4501" s="8" t="s">
        <v>76</v>
      </c>
      <c r="I4501" s="8" t="s">
        <v>230</v>
      </c>
      <c r="J4501" s="8" t="s">
        <v>61</v>
      </c>
      <c r="K4501" s="8" t="s">
        <v>314</v>
      </c>
      <c r="L4501" s="8" t="s">
        <v>799</v>
      </c>
      <c r="M4501" s="8" t="s">
        <v>102</v>
      </c>
      <c r="N4501" s="8" t="s">
        <v>130</v>
      </c>
      <c r="O4501" s="8" t="s">
        <v>62</v>
      </c>
      <c r="P4501" s="8" t="s">
        <v>1503</v>
      </c>
      <c r="Q4501" s="8" t="s">
        <v>96</v>
      </c>
      <c r="R4501" s="8" t="s">
        <v>57</v>
      </c>
      <c r="S4501" s="8" t="s">
        <v>1206</v>
      </c>
      <c r="T4501" s="150">
        <v>4.1479999999999997</v>
      </c>
      <c r="U4501" s="8" t="s">
        <v>1489</v>
      </c>
      <c r="V4501" s="172">
        <v>0.04</v>
      </c>
      <c r="W4501" s="151">
        <v>5.4629999999999998E-2</v>
      </c>
      <c r="X4501" s="4" t="s">
        <v>614</v>
      </c>
      <c r="Y4501" s="4"/>
      <c r="Z4501" s="150">
        <v>24000</v>
      </c>
      <c r="AA4501" s="148">
        <v>3.6469999999999998</v>
      </c>
      <c r="AB4501" s="171">
        <v>96.358000000000004</v>
      </c>
      <c r="AD4501" s="150">
        <v>84.340999999999994</v>
      </c>
      <c r="AG4501" s="8" t="s">
        <v>17</v>
      </c>
      <c r="AH4501" s="151">
        <v>4.8000000000000001E-5</v>
      </c>
      <c r="AI4501" s="151">
        <v>1.0063014599149701E-3</v>
      </c>
      <c r="AJ4501" s="151">
        <v>2.88658040810776E-4</v>
      </c>
    </row>
    <row r="4502" spans="1:36" s="8" customFormat="1" x14ac:dyDescent="0.2">
      <c r="A4502" s="8">
        <v>11389</v>
      </c>
      <c r="B4502" s="8">
        <v>11392</v>
      </c>
      <c r="C4502" s="8" t="s">
        <v>2308</v>
      </c>
      <c r="D4502" s="8" t="s">
        <v>2309</v>
      </c>
      <c r="E4502" s="4" t="s">
        <v>426</v>
      </c>
      <c r="F4502" s="8" t="s">
        <v>2310</v>
      </c>
      <c r="G4502" s="8" t="s">
        <v>2311</v>
      </c>
      <c r="H4502" s="8" t="s">
        <v>76</v>
      </c>
      <c r="I4502" s="8" t="s">
        <v>230</v>
      </c>
      <c r="J4502" s="8" t="s">
        <v>61</v>
      </c>
      <c r="K4502" s="8" t="s">
        <v>314</v>
      </c>
      <c r="L4502" s="8" t="s">
        <v>799</v>
      </c>
      <c r="M4502" s="8" t="s">
        <v>102</v>
      </c>
      <c r="N4502" s="8" t="s">
        <v>890</v>
      </c>
      <c r="O4502" s="8" t="s">
        <v>62</v>
      </c>
      <c r="P4502" s="8" t="s">
        <v>1503</v>
      </c>
      <c r="Q4502" s="8" t="s">
        <v>96</v>
      </c>
      <c r="R4502" s="8" t="s">
        <v>57</v>
      </c>
      <c r="S4502" s="8" t="s">
        <v>1206</v>
      </c>
      <c r="T4502" s="150">
        <v>3.0219999999999998</v>
      </c>
      <c r="U4502" s="8" t="s">
        <v>2312</v>
      </c>
      <c r="V4502" s="172">
        <v>7.9500000000000001E-2</v>
      </c>
      <c r="W4502" s="151">
        <v>5.9080000000000001E-2</v>
      </c>
      <c r="X4502" s="4" t="s">
        <v>614</v>
      </c>
      <c r="Y4502" s="4"/>
      <c r="Z4502" s="150">
        <v>24000</v>
      </c>
      <c r="AA4502" s="148">
        <v>3.6469999999999998</v>
      </c>
      <c r="AB4502" s="171">
        <v>106.715</v>
      </c>
      <c r="AD4502" s="150">
        <v>93.405000000000001</v>
      </c>
      <c r="AG4502" s="8" t="s">
        <v>17</v>
      </c>
      <c r="AH4502" s="151">
        <v>3.8000000000000002E-5</v>
      </c>
      <c r="AI4502" s="151">
        <v>1.1144536405928199E-3</v>
      </c>
      <c r="AJ4502" s="151">
        <v>3.1968154403268299E-4</v>
      </c>
    </row>
    <row r="4503" spans="1:36" s="8" customFormat="1" x14ac:dyDescent="0.2">
      <c r="A4503" s="8">
        <v>11389</v>
      </c>
      <c r="B4503" s="8">
        <v>11392</v>
      </c>
      <c r="C4503" s="8" t="s">
        <v>2308</v>
      </c>
      <c r="D4503" s="8" t="s">
        <v>2309</v>
      </c>
      <c r="E4503" s="4" t="s">
        <v>426</v>
      </c>
      <c r="F4503" s="8" t="s">
        <v>2313</v>
      </c>
      <c r="G4503" s="8" t="s">
        <v>2314</v>
      </c>
      <c r="H4503" s="8" t="s">
        <v>76</v>
      </c>
      <c r="I4503" s="8" t="s">
        <v>230</v>
      </c>
      <c r="J4503" s="8" t="s">
        <v>61</v>
      </c>
      <c r="K4503" s="8" t="s">
        <v>314</v>
      </c>
      <c r="L4503" s="8" t="s">
        <v>799</v>
      </c>
      <c r="M4503" s="8" t="s">
        <v>102</v>
      </c>
      <c r="N4503" s="8" t="s">
        <v>890</v>
      </c>
      <c r="O4503" s="8" t="s">
        <v>62</v>
      </c>
      <c r="P4503" s="8" t="s">
        <v>1503</v>
      </c>
      <c r="Q4503" s="8" t="s">
        <v>96</v>
      </c>
      <c r="R4503" s="8" t="s">
        <v>57</v>
      </c>
      <c r="S4503" s="8" t="s">
        <v>1206</v>
      </c>
      <c r="T4503" s="150">
        <v>4.9829999999999997</v>
      </c>
      <c r="U4503" s="8" t="s">
        <v>2315</v>
      </c>
      <c r="V4503" s="172">
        <v>6.6500000000000004E-2</v>
      </c>
      <c r="W4503" s="151">
        <v>6.3589999999999994E-2</v>
      </c>
      <c r="X4503" s="4" t="s">
        <v>614</v>
      </c>
      <c r="Y4503" s="4"/>
      <c r="Z4503" s="150">
        <v>23000</v>
      </c>
      <c r="AA4503" s="148">
        <v>3.6469999999999998</v>
      </c>
      <c r="AB4503" s="171">
        <v>103.57599999999999</v>
      </c>
      <c r="AD4503" s="150">
        <v>86.881</v>
      </c>
      <c r="AG4503" s="8" t="s">
        <v>17</v>
      </c>
      <c r="AH4503" s="151">
        <v>3.1000000000000001E-5</v>
      </c>
      <c r="AI4503" s="151">
        <v>1.0366112328831E-3</v>
      </c>
      <c r="AJ4503" s="151">
        <v>2.9735241325374001E-4</v>
      </c>
    </row>
    <row r="4504" spans="1:36" s="8" customFormat="1" x14ac:dyDescent="0.2">
      <c r="A4504" s="8">
        <v>11389</v>
      </c>
      <c r="B4504" s="8">
        <v>11392</v>
      </c>
      <c r="C4504" s="8" t="s">
        <v>5201</v>
      </c>
      <c r="D4504" s="8" t="s">
        <v>3434</v>
      </c>
      <c r="E4504" s="152" t="s">
        <v>426</v>
      </c>
      <c r="F4504" s="8" t="s">
        <v>2316</v>
      </c>
      <c r="G4504" s="8" t="s">
        <v>2317</v>
      </c>
      <c r="H4504" s="8" t="s">
        <v>76</v>
      </c>
      <c r="I4504" s="8" t="s">
        <v>307</v>
      </c>
      <c r="J4504" s="8" t="s">
        <v>61</v>
      </c>
      <c r="K4504" s="8" t="s">
        <v>314</v>
      </c>
      <c r="L4504" s="8" t="s">
        <v>799</v>
      </c>
      <c r="M4504" s="8" t="s">
        <v>102</v>
      </c>
      <c r="N4504" s="8" t="s">
        <v>899</v>
      </c>
      <c r="O4504" s="8" t="s">
        <v>62</v>
      </c>
      <c r="P4504" s="161" t="s">
        <v>298</v>
      </c>
      <c r="Q4504" s="8" t="s">
        <v>298</v>
      </c>
      <c r="R4504" s="8" t="s">
        <v>298</v>
      </c>
      <c r="S4504" s="8" t="s">
        <v>1206</v>
      </c>
      <c r="T4504" s="150">
        <v>0.123</v>
      </c>
      <c r="U4504" s="8" t="s">
        <v>2318</v>
      </c>
      <c r="V4504" s="172">
        <v>2.5000000000000001E-2</v>
      </c>
      <c r="W4504" s="151">
        <v>3.2039999999999999E-2</v>
      </c>
      <c r="X4504" s="4" t="s">
        <v>614</v>
      </c>
      <c r="Y4504" s="4"/>
      <c r="Z4504" s="150">
        <v>53000</v>
      </c>
      <c r="AA4504" s="148">
        <v>3.6469999999999998</v>
      </c>
      <c r="AB4504" s="171">
        <v>99.41</v>
      </c>
      <c r="AD4504" s="150">
        <v>192.15</v>
      </c>
      <c r="AG4504" s="8" t="s">
        <v>17</v>
      </c>
      <c r="AH4504" s="151">
        <v>1.2300000000000001E-4</v>
      </c>
      <c r="AI4504" s="151">
        <v>2.2926224838138898E-3</v>
      </c>
      <c r="AJ4504" s="151">
        <v>6.5763982351011504E-4</v>
      </c>
    </row>
    <row r="4505" spans="1:36" s="8" customFormat="1" x14ac:dyDescent="0.2">
      <c r="A4505" s="8">
        <v>11389</v>
      </c>
      <c r="B4505" s="8">
        <v>11392</v>
      </c>
      <c r="C4505" s="8" t="s">
        <v>2319</v>
      </c>
      <c r="D4505" s="8" t="s">
        <v>2320</v>
      </c>
      <c r="E4505" s="4" t="s">
        <v>426</v>
      </c>
      <c r="F4505" s="8" t="s">
        <v>2321</v>
      </c>
      <c r="G4505" s="8" t="s">
        <v>2322</v>
      </c>
      <c r="H4505" s="8" t="s">
        <v>76</v>
      </c>
      <c r="I4505" s="8" t="s">
        <v>230</v>
      </c>
      <c r="J4505" s="8" t="s">
        <v>61</v>
      </c>
      <c r="K4505" s="8" t="s">
        <v>314</v>
      </c>
      <c r="L4505" s="8" t="s">
        <v>799</v>
      </c>
      <c r="M4505" s="8" t="s">
        <v>102</v>
      </c>
      <c r="N4505" s="8" t="s">
        <v>895</v>
      </c>
      <c r="O4505" s="8" t="s">
        <v>62</v>
      </c>
      <c r="P4505" s="8" t="s">
        <v>1520</v>
      </c>
      <c r="Q4505" s="8" t="s">
        <v>96</v>
      </c>
      <c r="R4505" s="8" t="s">
        <v>57</v>
      </c>
      <c r="S4505" s="8" t="s">
        <v>1206</v>
      </c>
      <c r="T4505" s="150">
        <v>1.177</v>
      </c>
      <c r="U4505" s="8" t="s">
        <v>2323</v>
      </c>
      <c r="V4505" s="172">
        <v>6.0199999999999997E-2</v>
      </c>
      <c r="W4505" s="151">
        <v>5.008E-2</v>
      </c>
      <c r="X4505" s="4" t="s">
        <v>614</v>
      </c>
      <c r="Y4505" s="4"/>
      <c r="Z4505" s="150">
        <v>15000</v>
      </c>
      <c r="AA4505" s="148">
        <v>3.6469999999999998</v>
      </c>
      <c r="AB4505" s="171">
        <v>101.71899999999999</v>
      </c>
      <c r="AD4505" s="150">
        <v>55.646000000000001</v>
      </c>
      <c r="AG4505" s="8" t="s">
        <v>17</v>
      </c>
      <c r="AH4505" s="151">
        <v>6.0000000000000002E-6</v>
      </c>
      <c r="AI4505" s="151">
        <v>6.6393035153008799E-4</v>
      </c>
      <c r="AJ4505" s="151">
        <v>1.90448729472855E-4</v>
      </c>
    </row>
    <row r="4506" spans="1:36" s="8" customFormat="1" x14ac:dyDescent="0.2">
      <c r="A4506" s="8">
        <v>11389</v>
      </c>
      <c r="B4506" s="8">
        <v>11392</v>
      </c>
      <c r="C4506" s="8" t="s">
        <v>2324</v>
      </c>
      <c r="D4506" s="8" t="s">
        <v>2325</v>
      </c>
      <c r="E4506" s="4" t="s">
        <v>426</v>
      </c>
      <c r="F4506" s="8" t="s">
        <v>2326</v>
      </c>
      <c r="G4506" s="8" t="s">
        <v>2327</v>
      </c>
      <c r="H4506" s="8" t="s">
        <v>76</v>
      </c>
      <c r="I4506" s="8" t="s">
        <v>230</v>
      </c>
      <c r="J4506" s="8" t="s">
        <v>61</v>
      </c>
      <c r="K4506" s="8" t="s">
        <v>314</v>
      </c>
      <c r="L4506" s="8" t="s">
        <v>799</v>
      </c>
      <c r="M4506" s="8" t="s">
        <v>102</v>
      </c>
      <c r="N4506" s="8" t="s">
        <v>881</v>
      </c>
      <c r="O4506" s="8" t="s">
        <v>62</v>
      </c>
      <c r="P4506" s="8" t="s">
        <v>1520</v>
      </c>
      <c r="Q4506" s="8" t="s">
        <v>96</v>
      </c>
      <c r="R4506" s="8" t="s">
        <v>57</v>
      </c>
      <c r="S4506" s="8" t="s">
        <v>1206</v>
      </c>
      <c r="T4506" s="150">
        <v>4.75</v>
      </c>
      <c r="U4506" s="8" t="s">
        <v>2328</v>
      </c>
      <c r="V4506" s="172">
        <v>3.7499999999999999E-2</v>
      </c>
      <c r="W4506" s="151">
        <v>4.981E-2</v>
      </c>
      <c r="X4506" s="4" t="s">
        <v>614</v>
      </c>
      <c r="Y4506" s="4"/>
      <c r="Z4506" s="150">
        <v>12000</v>
      </c>
      <c r="AA4506" s="148">
        <v>3.6469999999999998</v>
      </c>
      <c r="AB4506" s="171">
        <v>95.451999999999998</v>
      </c>
      <c r="AD4506" s="150">
        <v>41.774000000000001</v>
      </c>
      <c r="AG4506" s="8" t="s">
        <v>17</v>
      </c>
      <c r="AH4506" s="151">
        <v>1.5999999999999999E-5</v>
      </c>
      <c r="AI4506" s="151">
        <v>4.9841987784741103E-4</v>
      </c>
      <c r="AJ4506" s="151">
        <v>1.42971973281979E-4</v>
      </c>
    </row>
    <row r="4507" spans="1:36" s="8" customFormat="1" x14ac:dyDescent="0.2">
      <c r="A4507" s="8">
        <v>11389</v>
      </c>
      <c r="B4507" s="8">
        <v>11392</v>
      </c>
      <c r="C4507" s="8" t="s">
        <v>2329</v>
      </c>
      <c r="D4507" s="8" t="s">
        <v>2330</v>
      </c>
      <c r="E4507" s="4" t="s">
        <v>426</v>
      </c>
      <c r="F4507" s="8" t="s">
        <v>2331</v>
      </c>
      <c r="G4507" s="8" t="s">
        <v>2332</v>
      </c>
      <c r="H4507" s="8" t="s">
        <v>76</v>
      </c>
      <c r="I4507" s="8" t="s">
        <v>230</v>
      </c>
      <c r="J4507" s="8" t="s">
        <v>61</v>
      </c>
      <c r="K4507" s="8" t="s">
        <v>204</v>
      </c>
      <c r="L4507" s="8" t="s">
        <v>799</v>
      </c>
      <c r="M4507" s="8" t="s">
        <v>102</v>
      </c>
      <c r="N4507" s="8" t="s">
        <v>856</v>
      </c>
      <c r="O4507" s="8" t="s">
        <v>62</v>
      </c>
      <c r="P4507" s="8" t="s">
        <v>1503</v>
      </c>
      <c r="Q4507" s="8" t="s">
        <v>84</v>
      </c>
      <c r="R4507" s="8" t="s">
        <v>57</v>
      </c>
      <c r="S4507" s="8" t="s">
        <v>1206</v>
      </c>
      <c r="T4507" s="150">
        <v>4.2060000000000004</v>
      </c>
      <c r="U4507" s="8" t="s">
        <v>2333</v>
      </c>
      <c r="V4507" s="172">
        <v>5.0259999999999999E-2</v>
      </c>
      <c r="W4507" s="151">
        <v>5.4859999999999999E-2</v>
      </c>
      <c r="X4507" s="4" t="s">
        <v>614</v>
      </c>
      <c r="Y4507" s="4"/>
      <c r="Z4507" s="150">
        <v>2000</v>
      </c>
      <c r="AA4507" s="148">
        <v>3.6469999999999998</v>
      </c>
      <c r="AB4507" s="171">
        <v>99.975999999999999</v>
      </c>
      <c r="AD4507" s="150">
        <v>7.2919999999999998</v>
      </c>
      <c r="AG4507" s="8" t="s">
        <v>17</v>
      </c>
      <c r="AH4507" s="151">
        <v>1.9999999999999999E-6</v>
      </c>
      <c r="AI4507" s="151">
        <v>8.7006551291812494E-5</v>
      </c>
      <c r="AJ4507" s="151">
        <v>2.4957869618631999E-5</v>
      </c>
    </row>
    <row r="4508" spans="1:36" s="8" customFormat="1" x14ac:dyDescent="0.2">
      <c r="A4508" s="8">
        <v>11389</v>
      </c>
      <c r="B4508" s="8">
        <v>11392</v>
      </c>
      <c r="C4508" s="8" t="s">
        <v>2785</v>
      </c>
      <c r="D4508" s="8" t="s">
        <v>2786</v>
      </c>
      <c r="E4508" s="4" t="s">
        <v>78</v>
      </c>
      <c r="F4508" s="8" t="s">
        <v>2787</v>
      </c>
      <c r="G4508" s="8" t="s">
        <v>2788</v>
      </c>
      <c r="H4508" s="8" t="s">
        <v>76</v>
      </c>
      <c r="I4508" s="8" t="s">
        <v>230</v>
      </c>
      <c r="J4508" s="8" t="s">
        <v>61</v>
      </c>
      <c r="K4508" s="8" t="s">
        <v>315</v>
      </c>
      <c r="L4508" s="8" t="s">
        <v>799</v>
      </c>
      <c r="M4508" s="8" t="s">
        <v>102</v>
      </c>
      <c r="N4508" s="8" t="s">
        <v>872</v>
      </c>
      <c r="O4508" s="8" t="s">
        <v>62</v>
      </c>
      <c r="P4508" s="8" t="s">
        <v>1544</v>
      </c>
      <c r="Q4508" s="8" t="s">
        <v>96</v>
      </c>
      <c r="R4508" s="8" t="s">
        <v>57</v>
      </c>
      <c r="S4508" s="8" t="s">
        <v>1206</v>
      </c>
      <c r="T4508" s="150">
        <v>4.0679999999999996</v>
      </c>
      <c r="U4508" s="8" t="s">
        <v>2789</v>
      </c>
      <c r="V4508" s="172">
        <v>2.9000000000000001E-2</v>
      </c>
      <c r="W4508" s="151">
        <v>5.4370000000000002E-2</v>
      </c>
      <c r="X4508" s="4" t="s">
        <v>614</v>
      </c>
      <c r="Y4508" s="4"/>
      <c r="Z4508" s="150">
        <v>4000</v>
      </c>
      <c r="AA4508" s="148">
        <v>3.6469999999999998</v>
      </c>
      <c r="AB4508" s="171">
        <v>77.86</v>
      </c>
      <c r="AD4508" s="150">
        <v>11.358000000000001</v>
      </c>
      <c r="AG4508" s="8" t="s">
        <v>17</v>
      </c>
      <c r="AH4508" s="151">
        <v>1.0000000000000001E-5</v>
      </c>
      <c r="AI4508" s="151">
        <v>1.35519876126028E-4</v>
      </c>
      <c r="AJ4508" s="151">
        <v>3.8873939362826503E-5</v>
      </c>
    </row>
    <row r="4509" spans="1:36" s="8" customFormat="1" x14ac:dyDescent="0.2">
      <c r="A4509" s="8">
        <v>11389</v>
      </c>
      <c r="B4509" s="8">
        <v>11392</v>
      </c>
      <c r="C4509" s="8" t="s">
        <v>2334</v>
      </c>
      <c r="D4509" s="8" t="s">
        <v>2335</v>
      </c>
      <c r="E4509" s="4" t="s">
        <v>426</v>
      </c>
      <c r="F4509" s="8" t="s">
        <v>2336</v>
      </c>
      <c r="G4509" s="8" t="s">
        <v>2337</v>
      </c>
      <c r="H4509" s="8" t="s">
        <v>76</v>
      </c>
      <c r="I4509" s="8" t="s">
        <v>230</v>
      </c>
      <c r="J4509" s="8" t="s">
        <v>61</v>
      </c>
      <c r="K4509" s="8" t="s">
        <v>313</v>
      </c>
      <c r="L4509" s="8" t="s">
        <v>799</v>
      </c>
      <c r="M4509" s="8" t="s">
        <v>102</v>
      </c>
      <c r="N4509" s="8" t="s">
        <v>1134</v>
      </c>
      <c r="O4509" s="8" t="s">
        <v>62</v>
      </c>
      <c r="P4509" s="161" t="s">
        <v>298</v>
      </c>
      <c r="Q4509" s="8" t="s">
        <v>298</v>
      </c>
      <c r="R4509" s="8" t="s">
        <v>298</v>
      </c>
      <c r="S4509" s="8" t="s">
        <v>1207</v>
      </c>
      <c r="T4509" s="150">
        <v>6.0309999999999997</v>
      </c>
      <c r="U4509" s="8" t="s">
        <v>2338</v>
      </c>
      <c r="V4509" s="172">
        <v>6.25E-2</v>
      </c>
      <c r="W4509" s="151">
        <v>0.26961000000000002</v>
      </c>
      <c r="X4509" s="4" t="s">
        <v>614</v>
      </c>
      <c r="Y4509" s="4"/>
      <c r="Z4509" s="150">
        <v>38988</v>
      </c>
      <c r="AA4509" s="148">
        <v>3.7964000000000002</v>
      </c>
      <c r="AB4509" s="171">
        <v>35.493000000000002</v>
      </c>
      <c r="AD4509" s="150">
        <v>52.534999999999997</v>
      </c>
      <c r="AG4509" s="8" t="s">
        <v>17</v>
      </c>
      <c r="AH4509" s="151">
        <v>1.2999999999999999E-5</v>
      </c>
      <c r="AI4509" s="151">
        <v>6.2681038241274199E-4</v>
      </c>
      <c r="AJ4509" s="151">
        <v>1.7980084910381E-4</v>
      </c>
    </row>
    <row r="4510" spans="1:36" s="8" customFormat="1" x14ac:dyDescent="0.2">
      <c r="A4510" s="8">
        <v>11389</v>
      </c>
      <c r="B4510" s="8">
        <v>11392</v>
      </c>
      <c r="C4510" s="8" t="s">
        <v>2339</v>
      </c>
      <c r="D4510" s="8" t="s">
        <v>2340</v>
      </c>
      <c r="E4510" s="4" t="s">
        <v>426</v>
      </c>
      <c r="F4510" s="8" t="s">
        <v>2341</v>
      </c>
      <c r="G4510" s="8" t="s">
        <v>2342</v>
      </c>
      <c r="H4510" s="8" t="s">
        <v>76</v>
      </c>
      <c r="I4510" s="8" t="s">
        <v>230</v>
      </c>
      <c r="J4510" s="8" t="s">
        <v>61</v>
      </c>
      <c r="K4510" s="8" t="s">
        <v>314</v>
      </c>
      <c r="L4510" s="8" t="s">
        <v>799</v>
      </c>
      <c r="M4510" s="8" t="s">
        <v>102</v>
      </c>
      <c r="N4510" s="8" t="s">
        <v>1134</v>
      </c>
      <c r="O4510" s="8" t="s">
        <v>62</v>
      </c>
      <c r="P4510" s="8" t="s">
        <v>1503</v>
      </c>
      <c r="Q4510" s="8" t="s">
        <v>96</v>
      </c>
      <c r="R4510" s="8" t="s">
        <v>57</v>
      </c>
      <c r="S4510" s="8" t="s">
        <v>1206</v>
      </c>
      <c r="T4510" s="150">
        <v>4.0979999999999999</v>
      </c>
      <c r="U4510" s="8" t="s">
        <v>2343</v>
      </c>
      <c r="V4510" s="172">
        <v>5.8000000000000003E-2</v>
      </c>
      <c r="W4510" s="151">
        <v>6.3729999999999995E-2</v>
      </c>
      <c r="X4510" s="4" t="s">
        <v>614</v>
      </c>
      <c r="Y4510" s="4"/>
      <c r="Z4510" s="150">
        <v>6000</v>
      </c>
      <c r="AA4510" s="148">
        <v>3.6469999999999998</v>
      </c>
      <c r="AB4510" s="171">
        <v>99.573999999999998</v>
      </c>
      <c r="AD4510" s="150">
        <v>21.789000000000001</v>
      </c>
      <c r="AG4510" s="8" t="s">
        <v>17</v>
      </c>
      <c r="AH4510" s="151">
        <v>1.2E-5</v>
      </c>
      <c r="AI4510" s="151">
        <v>2.5997182339289901E-4</v>
      </c>
      <c r="AJ4510" s="151">
        <v>7.4573038195671593E-5</v>
      </c>
    </row>
    <row r="4511" spans="1:36" s="8" customFormat="1" x14ac:dyDescent="0.2">
      <c r="A4511" s="8">
        <v>11389</v>
      </c>
      <c r="B4511" s="8">
        <v>11392</v>
      </c>
      <c r="C4511" s="8" t="s">
        <v>2344</v>
      </c>
      <c r="D4511" s="8" t="s">
        <v>2345</v>
      </c>
      <c r="E4511" s="4" t="s">
        <v>426</v>
      </c>
      <c r="F4511" s="8" t="s">
        <v>2346</v>
      </c>
      <c r="G4511" s="8" t="s">
        <v>2347</v>
      </c>
      <c r="H4511" s="8" t="s">
        <v>76</v>
      </c>
      <c r="I4511" s="8" t="s">
        <v>230</v>
      </c>
      <c r="J4511" s="8" t="s">
        <v>61</v>
      </c>
      <c r="K4511" s="8" t="s">
        <v>314</v>
      </c>
      <c r="L4511" s="8" t="s">
        <v>799</v>
      </c>
      <c r="M4511" s="8" t="s">
        <v>102</v>
      </c>
      <c r="N4511" s="8" t="s">
        <v>890</v>
      </c>
      <c r="O4511" s="8" t="s">
        <v>62</v>
      </c>
      <c r="P4511" s="8" t="s">
        <v>1520</v>
      </c>
      <c r="Q4511" s="8" t="s">
        <v>96</v>
      </c>
      <c r="R4511" s="8" t="s">
        <v>57</v>
      </c>
      <c r="S4511" s="8" t="s">
        <v>1206</v>
      </c>
      <c r="T4511" s="150">
        <v>6.9880000000000004</v>
      </c>
      <c r="U4511" s="8" t="s">
        <v>2348</v>
      </c>
      <c r="V4511" s="172">
        <v>6.25E-2</v>
      </c>
      <c r="W4511" s="151">
        <v>5.8909999999999997E-2</v>
      </c>
      <c r="X4511" s="4" t="s">
        <v>614</v>
      </c>
      <c r="Y4511" s="4"/>
      <c r="Z4511" s="150">
        <v>13000</v>
      </c>
      <c r="AA4511" s="148">
        <v>3.6469999999999998</v>
      </c>
      <c r="AB4511" s="171">
        <v>103.855</v>
      </c>
      <c r="AD4511" s="150">
        <v>49.238999999999997</v>
      </c>
      <c r="AG4511" s="8" t="s">
        <v>17</v>
      </c>
      <c r="AH4511" s="151">
        <v>1.2999999999999999E-5</v>
      </c>
      <c r="AI4511" s="151">
        <v>5.8748526434819297E-4</v>
      </c>
      <c r="AJ4511" s="151">
        <v>1.6852042073582901E-4</v>
      </c>
    </row>
    <row r="4512" spans="1:36" s="8" customFormat="1" x14ac:dyDescent="0.2">
      <c r="A4512" s="8">
        <v>11389</v>
      </c>
      <c r="B4512" s="8">
        <v>11392</v>
      </c>
      <c r="C4512" s="8" t="s">
        <v>2600</v>
      </c>
      <c r="D4512" s="8" t="s">
        <v>2601</v>
      </c>
      <c r="E4512" s="4" t="s">
        <v>426</v>
      </c>
      <c r="F4512" s="8" t="s">
        <v>2790</v>
      </c>
      <c r="G4512" s="8" t="s">
        <v>2791</v>
      </c>
      <c r="H4512" s="8" t="s">
        <v>76</v>
      </c>
      <c r="I4512" s="8" t="s">
        <v>230</v>
      </c>
      <c r="J4512" s="8" t="s">
        <v>61</v>
      </c>
      <c r="K4512" s="8" t="s">
        <v>317</v>
      </c>
      <c r="L4512" s="8" t="s">
        <v>799</v>
      </c>
      <c r="M4512" s="8" t="s">
        <v>102</v>
      </c>
      <c r="N4512" s="8" t="s">
        <v>1134</v>
      </c>
      <c r="O4512" s="8" t="s">
        <v>62</v>
      </c>
      <c r="P4512" s="8" t="s">
        <v>1503</v>
      </c>
      <c r="Q4512" s="8" t="s">
        <v>84</v>
      </c>
      <c r="R4512" s="8" t="s">
        <v>57</v>
      </c>
      <c r="S4512" s="8" t="s">
        <v>1206</v>
      </c>
      <c r="T4512" s="150">
        <v>3.5550000000000002</v>
      </c>
      <c r="U4512" s="8" t="s">
        <v>2792</v>
      </c>
      <c r="V4512" s="172">
        <v>3.125E-2</v>
      </c>
      <c r="W4512" s="151">
        <v>5.9450000000000003E-2</v>
      </c>
      <c r="X4512" s="4" t="s">
        <v>614</v>
      </c>
      <c r="Y4512" s="4"/>
      <c r="Z4512" s="150">
        <v>10000</v>
      </c>
      <c r="AA4512" s="148">
        <v>3.6469999999999998</v>
      </c>
      <c r="AB4512" s="171">
        <v>91.394999999999996</v>
      </c>
      <c r="AD4512" s="150">
        <v>33.332000000000001</v>
      </c>
      <c r="AG4512" s="8" t="s">
        <v>17</v>
      </c>
      <c r="AH4512" s="151">
        <v>1.2999999999999999E-5</v>
      </c>
      <c r="AI4512" s="151">
        <v>3.9769328910385898E-4</v>
      </c>
      <c r="AJ4512" s="151">
        <v>1.14078504552715E-4</v>
      </c>
    </row>
    <row r="4513" spans="1:36" s="8" customFormat="1" x14ac:dyDescent="0.2">
      <c r="A4513" s="8">
        <v>11389</v>
      </c>
      <c r="B4513" s="8">
        <v>11392</v>
      </c>
      <c r="C4513" s="8" t="s">
        <v>2349</v>
      </c>
      <c r="D4513" s="8" t="s">
        <v>2350</v>
      </c>
      <c r="E4513" s="4" t="s">
        <v>426</v>
      </c>
      <c r="F4513" s="8" t="s">
        <v>2351</v>
      </c>
      <c r="G4513" s="8" t="s">
        <v>2352</v>
      </c>
      <c r="H4513" s="8" t="s">
        <v>76</v>
      </c>
      <c r="I4513" s="8" t="s">
        <v>230</v>
      </c>
      <c r="J4513" s="8" t="s">
        <v>61</v>
      </c>
      <c r="K4513" s="8" t="s">
        <v>59</v>
      </c>
      <c r="L4513" s="8" t="s">
        <v>799</v>
      </c>
      <c r="M4513" s="8" t="s">
        <v>102</v>
      </c>
      <c r="N4513" s="8" t="s">
        <v>862</v>
      </c>
      <c r="O4513" s="8" t="s">
        <v>62</v>
      </c>
      <c r="P4513" s="8" t="s">
        <v>1503</v>
      </c>
      <c r="Q4513" s="8" t="s">
        <v>96</v>
      </c>
      <c r="R4513" s="8" t="s">
        <v>57</v>
      </c>
      <c r="S4513" s="8" t="s">
        <v>1206</v>
      </c>
      <c r="T4513" s="150">
        <v>3.5209999999999999</v>
      </c>
      <c r="U4513" s="8" t="s">
        <v>2353</v>
      </c>
      <c r="V4513" s="172">
        <v>2.5000000000000001E-2</v>
      </c>
      <c r="W4513" s="151">
        <v>5.849E-2</v>
      </c>
      <c r="X4513" s="4" t="s">
        <v>614</v>
      </c>
      <c r="Y4513" s="4"/>
      <c r="Z4513" s="150">
        <v>17000</v>
      </c>
      <c r="AA4513" s="148">
        <v>3.6469999999999998</v>
      </c>
      <c r="AB4513" s="171">
        <v>89.856999999999999</v>
      </c>
      <c r="AD4513" s="150">
        <v>55.710999999999999</v>
      </c>
      <c r="AG4513" s="8" t="s">
        <v>17</v>
      </c>
      <c r="AH4513" s="151">
        <v>3.4E-5</v>
      </c>
      <c r="AI4513" s="151">
        <v>6.6470504133714305E-4</v>
      </c>
      <c r="AJ4513" s="151">
        <v>1.9067094960354899E-4</v>
      </c>
    </row>
    <row r="4514" spans="1:36" s="8" customFormat="1" x14ac:dyDescent="0.2">
      <c r="A4514" s="8">
        <v>11389</v>
      </c>
      <c r="B4514" s="8">
        <v>11392</v>
      </c>
      <c r="C4514" s="8" t="s">
        <v>2354</v>
      </c>
      <c r="D4514" s="8" t="s">
        <v>2355</v>
      </c>
      <c r="E4514" s="152" t="s">
        <v>425</v>
      </c>
      <c r="F4514" s="8" t="s">
        <v>2356</v>
      </c>
      <c r="G4514" s="8" t="s">
        <v>2357</v>
      </c>
      <c r="H4514" s="8" t="s">
        <v>76</v>
      </c>
      <c r="I4514" s="8" t="s">
        <v>230</v>
      </c>
      <c r="J4514" s="8" t="s">
        <v>61</v>
      </c>
      <c r="K4514" s="8" t="s">
        <v>53</v>
      </c>
      <c r="L4514" s="8" t="s">
        <v>799</v>
      </c>
      <c r="M4514" s="8" t="s">
        <v>102</v>
      </c>
      <c r="N4514" s="8" t="s">
        <v>870</v>
      </c>
      <c r="O4514" s="8" t="s">
        <v>62</v>
      </c>
      <c r="P4514" s="161" t="s">
        <v>298</v>
      </c>
      <c r="Q4514" s="8" t="s">
        <v>298</v>
      </c>
      <c r="R4514" s="8" t="s">
        <v>298</v>
      </c>
      <c r="S4514" s="8" t="s">
        <v>1206</v>
      </c>
      <c r="T4514" s="150">
        <v>0.83099999999999996</v>
      </c>
      <c r="U4514" s="8" t="s">
        <v>2358</v>
      </c>
      <c r="V4514" s="172">
        <v>0</v>
      </c>
      <c r="W4514" s="151">
        <v>7.2999999999999995E-2</v>
      </c>
      <c r="X4514" s="4" t="s">
        <v>614</v>
      </c>
      <c r="Y4514" s="4"/>
      <c r="Z4514" s="150">
        <v>16000</v>
      </c>
      <c r="AA4514" s="148">
        <v>3.6469999999999998</v>
      </c>
      <c r="AB4514" s="171">
        <v>94.593999999999994</v>
      </c>
      <c r="AD4514" s="150">
        <v>55.197000000000003</v>
      </c>
      <c r="AG4514" s="8" t="s">
        <v>17</v>
      </c>
      <c r="AH4514" s="151">
        <v>3.4999999999999997E-5</v>
      </c>
      <c r="AI4514" s="151">
        <v>6.5858150074666699E-4</v>
      </c>
      <c r="AJ4514" s="151">
        <v>1.8891440914317701E-4</v>
      </c>
    </row>
    <row r="4515" spans="1:36" s="8" customFormat="1" x14ac:dyDescent="0.2">
      <c r="A4515" s="8">
        <v>11389</v>
      </c>
      <c r="B4515" s="8">
        <v>11392</v>
      </c>
      <c r="C4515" s="8" t="s">
        <v>2793</v>
      </c>
      <c r="D4515" s="8" t="s">
        <v>2794</v>
      </c>
      <c r="E4515" s="4" t="s">
        <v>426</v>
      </c>
      <c r="F4515" s="8" t="s">
        <v>2795</v>
      </c>
      <c r="G4515" s="8" t="s">
        <v>2796</v>
      </c>
      <c r="H4515" s="8" t="s">
        <v>76</v>
      </c>
      <c r="I4515" s="8" t="s">
        <v>230</v>
      </c>
      <c r="J4515" s="8" t="s">
        <v>61</v>
      </c>
      <c r="K4515" s="8" t="s">
        <v>158</v>
      </c>
      <c r="L4515" s="8" t="s">
        <v>799</v>
      </c>
      <c r="M4515" s="8" t="s">
        <v>102</v>
      </c>
      <c r="N4515" s="8" t="s">
        <v>909</v>
      </c>
      <c r="O4515" s="8" t="s">
        <v>62</v>
      </c>
      <c r="P4515" s="161" t="s">
        <v>298</v>
      </c>
      <c r="Q4515" s="8" t="s">
        <v>298</v>
      </c>
      <c r="R4515" s="8" t="s">
        <v>298</v>
      </c>
      <c r="S4515" s="8" t="s">
        <v>1207</v>
      </c>
      <c r="T4515" s="150">
        <v>4.476</v>
      </c>
      <c r="U4515" s="8" t="s">
        <v>2669</v>
      </c>
      <c r="V4515" s="172">
        <v>0.05</v>
      </c>
      <c r="W4515" s="151">
        <v>4.8829999999999998E-2</v>
      </c>
      <c r="X4515" s="4" t="s">
        <v>614</v>
      </c>
      <c r="Y4515" s="4"/>
      <c r="Z4515" s="150">
        <v>5000</v>
      </c>
      <c r="AA4515" s="148">
        <v>3.7964000000000002</v>
      </c>
      <c r="AB4515" s="171">
        <v>101.04300000000001</v>
      </c>
      <c r="AD4515" s="150">
        <v>19.18</v>
      </c>
      <c r="AG4515" s="8" t="s">
        <v>17</v>
      </c>
      <c r="AH4515" s="151">
        <v>1.4E-5</v>
      </c>
      <c r="AI4515" s="151">
        <v>2.2884349644903499E-4</v>
      </c>
      <c r="AJ4515" s="151">
        <v>6.5643863164868894E-5</v>
      </c>
    </row>
    <row r="4516" spans="1:36" s="8" customFormat="1" x14ac:dyDescent="0.2">
      <c r="A4516" s="8">
        <v>11389</v>
      </c>
      <c r="B4516" s="8">
        <v>11392</v>
      </c>
      <c r="C4516" s="8" t="s">
        <v>1505</v>
      </c>
      <c r="D4516" s="8" t="s">
        <v>1506</v>
      </c>
      <c r="E4516" s="152" t="s">
        <v>425</v>
      </c>
      <c r="F4516" s="8" t="s">
        <v>2359</v>
      </c>
      <c r="G4516" s="8" t="s">
        <v>2360</v>
      </c>
      <c r="H4516" s="8" t="s">
        <v>76</v>
      </c>
      <c r="I4516" s="8" t="s">
        <v>230</v>
      </c>
      <c r="J4516" s="8" t="s">
        <v>61</v>
      </c>
      <c r="K4516" s="8" t="s">
        <v>314</v>
      </c>
      <c r="L4516" s="8" t="s">
        <v>799</v>
      </c>
      <c r="M4516" s="8" t="s">
        <v>102</v>
      </c>
      <c r="N4516" s="8" t="s">
        <v>888</v>
      </c>
      <c r="O4516" s="8" t="s">
        <v>62</v>
      </c>
      <c r="P4516" s="8" t="s">
        <v>1509</v>
      </c>
      <c r="Q4516" s="8" t="s">
        <v>96</v>
      </c>
      <c r="R4516" s="8" t="s">
        <v>57</v>
      </c>
      <c r="S4516" s="8" t="s">
        <v>1207</v>
      </c>
      <c r="T4516" s="150">
        <v>4.6079999999999997</v>
      </c>
      <c r="U4516" s="8" t="s">
        <v>2361</v>
      </c>
      <c r="V4516" s="172">
        <v>4.3749999999999997E-2</v>
      </c>
      <c r="W4516" s="151">
        <v>3.968E-2</v>
      </c>
      <c r="X4516" s="4" t="s">
        <v>614</v>
      </c>
      <c r="Y4516" s="4"/>
      <c r="Z4516" s="150">
        <v>88000</v>
      </c>
      <c r="AA4516" s="148">
        <v>3.7964000000000002</v>
      </c>
      <c r="AB4516" s="171">
        <v>103.129</v>
      </c>
      <c r="AD4516" s="150">
        <v>344.53800000000001</v>
      </c>
      <c r="AG4516" s="8" t="s">
        <v>17</v>
      </c>
      <c r="AH4516" s="151">
        <v>5.8999999999999998E-5</v>
      </c>
      <c r="AI4516" s="151">
        <v>4.1108179124436E-3</v>
      </c>
      <c r="AJ4516" s="151">
        <v>1.1791900260545E-3</v>
      </c>
    </row>
    <row r="4517" spans="1:36" s="8" customFormat="1" x14ac:dyDescent="0.2">
      <c r="A4517" s="8">
        <v>11389</v>
      </c>
      <c r="B4517" s="8">
        <v>11392</v>
      </c>
      <c r="C4517" s="8" t="s">
        <v>1505</v>
      </c>
      <c r="D4517" s="8" t="s">
        <v>1506</v>
      </c>
      <c r="E4517" s="152" t="s">
        <v>425</v>
      </c>
      <c r="F4517" s="8" t="s">
        <v>1507</v>
      </c>
      <c r="G4517" s="8" t="s">
        <v>1508</v>
      </c>
      <c r="H4517" s="8" t="s">
        <v>76</v>
      </c>
      <c r="I4517" s="8" t="s">
        <v>230</v>
      </c>
      <c r="J4517" s="8" t="s">
        <v>61</v>
      </c>
      <c r="K4517" s="8" t="s">
        <v>314</v>
      </c>
      <c r="L4517" s="8" t="s">
        <v>799</v>
      </c>
      <c r="M4517" s="8" t="s">
        <v>102</v>
      </c>
      <c r="N4517" s="8" t="s">
        <v>888</v>
      </c>
      <c r="O4517" s="8" t="s">
        <v>62</v>
      </c>
      <c r="P4517" s="8" t="s">
        <v>1509</v>
      </c>
      <c r="Q4517" s="8" t="s">
        <v>96</v>
      </c>
      <c r="R4517" s="8" t="s">
        <v>57</v>
      </c>
      <c r="S4517" s="8" t="s">
        <v>1207</v>
      </c>
      <c r="T4517" s="150">
        <v>2.028</v>
      </c>
      <c r="U4517" s="8" t="s">
        <v>1510</v>
      </c>
      <c r="V4517" s="172">
        <v>3.7499999999999999E-2</v>
      </c>
      <c r="W4517" s="151">
        <v>3.5569999999999997E-2</v>
      </c>
      <c r="X4517" s="4" t="s">
        <v>614</v>
      </c>
      <c r="Y4517" s="4"/>
      <c r="Z4517" s="150">
        <v>48000</v>
      </c>
      <c r="AA4517" s="148">
        <v>3.7964000000000002</v>
      </c>
      <c r="AB4517" s="171">
        <v>101.25</v>
      </c>
      <c r="AD4517" s="150">
        <v>184.505</v>
      </c>
      <c r="AG4517" s="8" t="s">
        <v>17</v>
      </c>
      <c r="AH4517" s="151">
        <v>4.3999999999999999E-5</v>
      </c>
      <c r="AI4517" s="151">
        <v>2.2014096945334998E-3</v>
      </c>
      <c r="AJ4517" s="151">
        <v>6.3147539257230403E-4</v>
      </c>
    </row>
    <row r="4518" spans="1:36" s="8" customFormat="1" x14ac:dyDescent="0.2">
      <c r="A4518" s="8">
        <v>11389</v>
      </c>
      <c r="B4518" s="8">
        <v>11392</v>
      </c>
      <c r="C4518" s="8" t="s">
        <v>1511</v>
      </c>
      <c r="D4518" s="8" t="s">
        <v>5194</v>
      </c>
      <c r="E4518" s="4" t="s">
        <v>426</v>
      </c>
      <c r="F4518" s="8" t="s">
        <v>1512</v>
      </c>
      <c r="G4518" s="8" t="s">
        <v>1513</v>
      </c>
      <c r="H4518" s="8" t="s">
        <v>76</v>
      </c>
      <c r="I4518" s="8" t="s">
        <v>230</v>
      </c>
      <c r="J4518" s="8" t="s">
        <v>61</v>
      </c>
      <c r="K4518" s="8" t="s">
        <v>315</v>
      </c>
      <c r="L4518" s="8" t="s">
        <v>799</v>
      </c>
      <c r="M4518" s="8" t="s">
        <v>102</v>
      </c>
      <c r="N4518" s="8" t="s">
        <v>856</v>
      </c>
      <c r="O4518" s="8" t="s">
        <v>62</v>
      </c>
      <c r="P4518" s="8" t="s">
        <v>1514</v>
      </c>
      <c r="Q4518" s="8" t="s">
        <v>96</v>
      </c>
      <c r="R4518" s="8" t="s">
        <v>57</v>
      </c>
      <c r="S4518" s="8" t="s">
        <v>1206</v>
      </c>
      <c r="T4518" s="150">
        <v>2.1749999999999998</v>
      </c>
      <c r="U4518" s="8" t="s">
        <v>1515</v>
      </c>
      <c r="V4518" s="172">
        <v>6.5000000000000002E-2</v>
      </c>
      <c r="W4518" s="151">
        <v>6.7890000000000006E-2</v>
      </c>
      <c r="X4518" s="4" t="s">
        <v>614</v>
      </c>
      <c r="Y4518" s="4"/>
      <c r="Z4518" s="150">
        <v>63000</v>
      </c>
      <c r="AA4518" s="148">
        <v>3.6469999999999998</v>
      </c>
      <c r="AB4518" s="171">
        <v>100.617</v>
      </c>
      <c r="AD4518" s="150">
        <v>231.179</v>
      </c>
      <c r="AG4518" s="8" t="s">
        <v>17</v>
      </c>
      <c r="AH4518" s="151">
        <v>1.3999999999999999E-4</v>
      </c>
      <c r="AI4518" s="151">
        <v>2.7582893392372699E-3</v>
      </c>
      <c r="AJ4518" s="151">
        <v>7.9121657710876797E-4</v>
      </c>
    </row>
    <row r="4519" spans="1:36" s="8" customFormat="1" x14ac:dyDescent="0.2">
      <c r="A4519" s="8">
        <v>11389</v>
      </c>
      <c r="B4519" s="8">
        <v>11392</v>
      </c>
      <c r="C4519" s="8" t="s">
        <v>2362</v>
      </c>
      <c r="D4519" s="8" t="s">
        <v>2363</v>
      </c>
      <c r="E4519" s="4" t="s">
        <v>426</v>
      </c>
      <c r="F4519" s="8" t="s">
        <v>2364</v>
      </c>
      <c r="G4519" s="8" t="s">
        <v>2365</v>
      </c>
      <c r="H4519" s="8" t="s">
        <v>76</v>
      </c>
      <c r="I4519" s="8" t="s">
        <v>230</v>
      </c>
      <c r="J4519" s="8" t="s">
        <v>61</v>
      </c>
      <c r="K4519" s="8" t="s">
        <v>317</v>
      </c>
      <c r="L4519" s="8" t="s">
        <v>799</v>
      </c>
      <c r="M4519" s="8" t="s">
        <v>102</v>
      </c>
      <c r="N4519" s="8" t="s">
        <v>873</v>
      </c>
      <c r="O4519" s="8" t="s">
        <v>62</v>
      </c>
      <c r="P4519" s="8" t="s">
        <v>1514</v>
      </c>
      <c r="Q4519" s="8" t="s">
        <v>84</v>
      </c>
      <c r="R4519" s="8" t="s">
        <v>57</v>
      </c>
      <c r="S4519" s="8" t="s">
        <v>1206</v>
      </c>
      <c r="T4519" s="150">
        <v>6.0049999999999999</v>
      </c>
      <c r="U4519" s="8" t="s">
        <v>2366</v>
      </c>
      <c r="V4519" s="172">
        <v>4.4999999999999998E-2</v>
      </c>
      <c r="W4519" s="151">
        <v>6.0749999999999998E-2</v>
      </c>
      <c r="X4519" s="4" t="s">
        <v>614</v>
      </c>
      <c r="Y4519" s="4"/>
      <c r="Z4519" s="150">
        <v>76000</v>
      </c>
      <c r="AA4519" s="148">
        <v>3.6469999999999998</v>
      </c>
      <c r="AB4519" s="171">
        <v>93.063000000000002</v>
      </c>
      <c r="AD4519" s="150">
        <v>257.94299999999998</v>
      </c>
      <c r="AG4519" s="8" t="s">
        <v>17</v>
      </c>
      <c r="AH4519" s="151">
        <v>2.1699999999999999E-4</v>
      </c>
      <c r="AI4519" s="151">
        <v>3.07762455996408E-3</v>
      </c>
      <c r="AJ4519" s="151">
        <v>8.8281803338079601E-4</v>
      </c>
    </row>
    <row r="4520" spans="1:36" s="8" customFormat="1" x14ac:dyDescent="0.2">
      <c r="A4520" s="8">
        <v>11389</v>
      </c>
      <c r="B4520" s="8">
        <v>11392</v>
      </c>
      <c r="C4520" s="8" t="s">
        <v>2696</v>
      </c>
      <c r="D4520" s="8" t="s">
        <v>2697</v>
      </c>
      <c r="E4520" s="4" t="s">
        <v>426</v>
      </c>
      <c r="F4520" s="8" t="s">
        <v>2797</v>
      </c>
      <c r="G4520" s="8" t="s">
        <v>2798</v>
      </c>
      <c r="H4520" s="8" t="s">
        <v>76</v>
      </c>
      <c r="I4520" s="8" t="s">
        <v>230</v>
      </c>
      <c r="J4520" s="8" t="s">
        <v>61</v>
      </c>
      <c r="K4520" s="8" t="s">
        <v>314</v>
      </c>
      <c r="L4520" s="8" t="s">
        <v>799</v>
      </c>
      <c r="M4520" s="8" t="s">
        <v>102</v>
      </c>
      <c r="N4520" s="8" t="s">
        <v>898</v>
      </c>
      <c r="O4520" s="8" t="s">
        <v>62</v>
      </c>
      <c r="P4520" s="8" t="s">
        <v>1372</v>
      </c>
      <c r="Q4520" s="8" t="s">
        <v>96</v>
      </c>
      <c r="R4520" s="8" t="s">
        <v>57</v>
      </c>
      <c r="S4520" s="8" t="s">
        <v>1206</v>
      </c>
      <c r="T4520" s="150">
        <v>2.1480000000000001</v>
      </c>
      <c r="U4520" s="8" t="s">
        <v>2799</v>
      </c>
      <c r="V4520" s="172">
        <v>0.03</v>
      </c>
      <c r="W4520" s="151">
        <v>4.6789999999999998E-2</v>
      </c>
      <c r="X4520" s="4" t="s">
        <v>614</v>
      </c>
      <c r="Y4520" s="4"/>
      <c r="Z4520" s="150">
        <v>52000</v>
      </c>
      <c r="AA4520" s="148">
        <v>3.6469999999999998</v>
      </c>
      <c r="AB4520" s="171">
        <v>97.41</v>
      </c>
      <c r="AD4520" s="150">
        <v>184.732</v>
      </c>
      <c r="AG4520" s="8" t="s">
        <v>17</v>
      </c>
      <c r="AH4520" s="151">
        <v>8.7000000000000001E-5</v>
      </c>
      <c r="AI4520" s="151">
        <v>2.2041072992603499E-3</v>
      </c>
      <c r="AJ4520" s="151">
        <v>6.3224920174018498E-4</v>
      </c>
    </row>
    <row r="4521" spans="1:36" s="8" customFormat="1" x14ac:dyDescent="0.2">
      <c r="A4521" s="8">
        <v>11389</v>
      </c>
      <c r="B4521" s="8">
        <v>11392</v>
      </c>
      <c r="C4521" s="8" t="s">
        <v>2367</v>
      </c>
      <c r="D4521" s="8" t="s">
        <v>2368</v>
      </c>
      <c r="E4521" s="4" t="s">
        <v>426</v>
      </c>
      <c r="F4521" s="8" t="s">
        <v>2369</v>
      </c>
      <c r="G4521" s="8" t="s">
        <v>2370</v>
      </c>
      <c r="H4521" s="8" t="s">
        <v>76</v>
      </c>
      <c r="I4521" s="8" t="s">
        <v>230</v>
      </c>
      <c r="J4521" s="8" t="s">
        <v>61</v>
      </c>
      <c r="K4521" s="8" t="s">
        <v>313</v>
      </c>
      <c r="L4521" s="8" t="s">
        <v>799</v>
      </c>
      <c r="M4521" s="8" t="s">
        <v>102</v>
      </c>
      <c r="N4521" s="8" t="s">
        <v>909</v>
      </c>
      <c r="O4521" s="8" t="s">
        <v>62</v>
      </c>
      <c r="P4521" s="8" t="s">
        <v>2371</v>
      </c>
      <c r="Q4521" s="8" t="s">
        <v>84</v>
      </c>
      <c r="R4521" s="8" t="s">
        <v>57</v>
      </c>
      <c r="S4521" s="8" t="s">
        <v>1207</v>
      </c>
      <c r="T4521" s="150">
        <v>0.68799999999999994</v>
      </c>
      <c r="U4521" s="8" t="s">
        <v>2372</v>
      </c>
      <c r="V4521" s="172">
        <v>4.2500000000000003E-2</v>
      </c>
      <c r="W4521" s="151">
        <v>5.79E-2</v>
      </c>
      <c r="X4521" s="4" t="s">
        <v>614</v>
      </c>
      <c r="Y4521" s="4"/>
      <c r="Z4521" s="150">
        <v>53000</v>
      </c>
      <c r="AA4521" s="148">
        <v>3.7964000000000002</v>
      </c>
      <c r="AB4521" s="171">
        <v>100.172</v>
      </c>
      <c r="AD4521" s="150">
        <v>201.55500000000001</v>
      </c>
      <c r="AG4521" s="8" t="s">
        <v>17</v>
      </c>
      <c r="AH4521" s="151">
        <v>6.1899999999999998E-4</v>
      </c>
      <c r="AI4521" s="151">
        <v>2.4048359903014998E-3</v>
      </c>
      <c r="AJ4521" s="151">
        <v>6.8982831992545198E-4</v>
      </c>
    </row>
    <row r="4522" spans="1:36" s="8" customFormat="1" x14ac:dyDescent="0.2">
      <c r="A4522" s="8">
        <v>11389</v>
      </c>
      <c r="B4522" s="8">
        <v>11392</v>
      </c>
      <c r="C4522" s="8" t="s">
        <v>2793</v>
      </c>
      <c r="D4522" s="8" t="s">
        <v>2794</v>
      </c>
      <c r="E4522" s="4" t="s">
        <v>426</v>
      </c>
      <c r="F4522" s="8" t="s">
        <v>2800</v>
      </c>
      <c r="G4522" s="8" t="s">
        <v>2801</v>
      </c>
      <c r="H4522" s="8" t="s">
        <v>76</v>
      </c>
      <c r="I4522" s="8" t="s">
        <v>230</v>
      </c>
      <c r="J4522" s="8" t="s">
        <v>61</v>
      </c>
      <c r="K4522" s="8" t="s">
        <v>158</v>
      </c>
      <c r="L4522" s="8" t="s">
        <v>799</v>
      </c>
      <c r="M4522" s="8" t="s">
        <v>102</v>
      </c>
      <c r="N4522" s="8" t="s">
        <v>1134</v>
      </c>
      <c r="O4522" s="8" t="s">
        <v>62</v>
      </c>
      <c r="P4522" s="8" t="s">
        <v>1526</v>
      </c>
      <c r="Q4522" s="8" t="s">
        <v>84</v>
      </c>
      <c r="R4522" s="8" t="s">
        <v>57</v>
      </c>
      <c r="S4522" s="8" t="s">
        <v>1207</v>
      </c>
      <c r="T4522" s="150">
        <v>3.085</v>
      </c>
      <c r="U4522" s="8" t="s">
        <v>2802</v>
      </c>
      <c r="V4522" s="172">
        <v>1.6250000000000001E-2</v>
      </c>
      <c r="W4522" s="151">
        <v>4.7199999999999999E-2</v>
      </c>
      <c r="X4522" s="4" t="s">
        <v>614</v>
      </c>
      <c r="Y4522" s="4"/>
      <c r="Z4522" s="150">
        <v>26000</v>
      </c>
      <c r="AA4522" s="148">
        <v>3.7964000000000002</v>
      </c>
      <c r="AB4522" s="171">
        <v>92.828000000000003</v>
      </c>
      <c r="AD4522" s="150">
        <v>91.628</v>
      </c>
      <c r="AG4522" s="8" t="s">
        <v>17</v>
      </c>
      <c r="AH4522" s="151">
        <v>7.4999999999999993E-5</v>
      </c>
      <c r="AI4522" s="151">
        <v>1.09324476837478E-3</v>
      </c>
      <c r="AJ4522" s="151">
        <v>3.1359776919369597E-4</v>
      </c>
    </row>
    <row r="4523" spans="1:36" s="8" customFormat="1" x14ac:dyDescent="0.2">
      <c r="A4523" s="8">
        <v>11389</v>
      </c>
      <c r="B4523" s="8">
        <v>11392</v>
      </c>
      <c r="C4523" s="8" t="s">
        <v>2373</v>
      </c>
      <c r="D4523" s="8" t="s">
        <v>2374</v>
      </c>
      <c r="E4523" s="4" t="s">
        <v>426</v>
      </c>
      <c r="F4523" s="8" t="s">
        <v>2375</v>
      </c>
      <c r="G4523" s="8" t="s">
        <v>2376</v>
      </c>
      <c r="H4523" s="8" t="s">
        <v>76</v>
      </c>
      <c r="I4523" s="8" t="s">
        <v>230</v>
      </c>
      <c r="J4523" s="8" t="s">
        <v>61</v>
      </c>
      <c r="K4523" s="8" t="s">
        <v>314</v>
      </c>
      <c r="L4523" s="8" t="s">
        <v>799</v>
      </c>
      <c r="M4523" s="8" t="s">
        <v>102</v>
      </c>
      <c r="N4523" s="8" t="s">
        <v>897</v>
      </c>
      <c r="O4523" s="8" t="s">
        <v>62</v>
      </c>
      <c r="P4523" s="8" t="s">
        <v>1488</v>
      </c>
      <c r="Q4523" s="8" t="s">
        <v>96</v>
      </c>
      <c r="R4523" s="8" t="s">
        <v>57</v>
      </c>
      <c r="S4523" s="8" t="s">
        <v>1206</v>
      </c>
      <c r="T4523" s="150">
        <v>0.22800000000000001</v>
      </c>
      <c r="U4523" s="8" t="s">
        <v>2377</v>
      </c>
      <c r="V4523" s="172">
        <v>3.3500000000000002E-2</v>
      </c>
      <c r="W4523" s="151">
        <v>4.8160000000000001E-2</v>
      </c>
      <c r="X4523" s="4" t="s">
        <v>614</v>
      </c>
      <c r="Y4523" s="4"/>
      <c r="Z4523" s="150">
        <v>31000</v>
      </c>
      <c r="AA4523" s="148">
        <v>3.6469999999999998</v>
      </c>
      <c r="AB4523" s="171">
        <v>100.562</v>
      </c>
      <c r="AD4523" s="150">
        <v>113.693</v>
      </c>
      <c r="AG4523" s="8" t="s">
        <v>17</v>
      </c>
      <c r="AH4523" s="151">
        <v>1.8E-5</v>
      </c>
      <c r="AI4523" s="151">
        <v>1.35651426995639E-3</v>
      </c>
      <c r="AJ4523" s="151">
        <v>3.8911674790828398E-4</v>
      </c>
    </row>
    <row r="4524" spans="1:36" s="8" customFormat="1" x14ac:dyDescent="0.2">
      <c r="A4524" s="8">
        <v>11389</v>
      </c>
      <c r="B4524" s="8">
        <v>11392</v>
      </c>
      <c r="C4524" s="8" t="s">
        <v>2378</v>
      </c>
      <c r="D4524" s="8" t="s">
        <v>2379</v>
      </c>
      <c r="E4524" s="4" t="s">
        <v>426</v>
      </c>
      <c r="F4524" s="8" t="s">
        <v>2380</v>
      </c>
      <c r="G4524" s="8" t="s">
        <v>2381</v>
      </c>
      <c r="H4524" s="8" t="s">
        <v>76</v>
      </c>
      <c r="I4524" s="8" t="s">
        <v>230</v>
      </c>
      <c r="J4524" s="8" t="s">
        <v>61</v>
      </c>
      <c r="K4524" s="8" t="s">
        <v>314</v>
      </c>
      <c r="L4524" s="8" t="s">
        <v>799</v>
      </c>
      <c r="M4524" s="8" t="s">
        <v>102</v>
      </c>
      <c r="N4524" s="8" t="s">
        <v>893</v>
      </c>
      <c r="O4524" s="8" t="s">
        <v>62</v>
      </c>
      <c r="P4524" s="8" t="s">
        <v>1520</v>
      </c>
      <c r="Q4524" s="8" t="s">
        <v>96</v>
      </c>
      <c r="R4524" s="8" t="s">
        <v>57</v>
      </c>
      <c r="S4524" s="8" t="s">
        <v>1206</v>
      </c>
      <c r="T4524" s="150">
        <v>2.7490000000000001</v>
      </c>
      <c r="U4524" s="8" t="s">
        <v>2382</v>
      </c>
      <c r="V4524" s="172">
        <v>3.2500000000000001E-2</v>
      </c>
      <c r="W4524" s="151">
        <v>4.7199999999999999E-2</v>
      </c>
      <c r="X4524" s="4" t="s">
        <v>614</v>
      </c>
      <c r="Y4524" s="4"/>
      <c r="Z4524" s="150">
        <v>14000</v>
      </c>
      <c r="AA4524" s="148">
        <v>3.6469999999999998</v>
      </c>
      <c r="AB4524" s="171">
        <v>96.564999999999998</v>
      </c>
      <c r="AD4524" s="150">
        <v>49.304000000000002</v>
      </c>
      <c r="AG4524" s="8" t="s">
        <v>17</v>
      </c>
      <c r="AH4524" s="151">
        <v>5.0000000000000004E-6</v>
      </c>
      <c r="AI4524" s="151">
        <v>5.8827058893581201E-4</v>
      </c>
      <c r="AJ4524" s="151">
        <v>1.6874569145826501E-4</v>
      </c>
    </row>
    <row r="4525" spans="1:36" s="8" customFormat="1" x14ac:dyDescent="0.2">
      <c r="A4525" s="8">
        <v>11389</v>
      </c>
      <c r="B4525" s="8">
        <v>11392</v>
      </c>
      <c r="C4525" s="8" t="s">
        <v>2388</v>
      </c>
      <c r="D4525" s="8" t="s">
        <v>2389</v>
      </c>
      <c r="E4525" s="4" t="s">
        <v>426</v>
      </c>
      <c r="F4525" s="8" t="s">
        <v>2390</v>
      </c>
      <c r="G4525" s="8" t="s">
        <v>2391</v>
      </c>
      <c r="H4525" s="8" t="s">
        <v>76</v>
      </c>
      <c r="I4525" s="8" t="s">
        <v>230</v>
      </c>
      <c r="J4525" s="8" t="s">
        <v>61</v>
      </c>
      <c r="K4525" s="8" t="s">
        <v>166</v>
      </c>
      <c r="L4525" s="8" t="s">
        <v>799</v>
      </c>
      <c r="M4525" s="8" t="s">
        <v>102</v>
      </c>
      <c r="N4525" s="8" t="s">
        <v>873</v>
      </c>
      <c r="O4525" s="8" t="s">
        <v>62</v>
      </c>
      <c r="P4525" s="8" t="s">
        <v>1488</v>
      </c>
      <c r="Q4525" s="8" t="s">
        <v>96</v>
      </c>
      <c r="R4525" s="8" t="s">
        <v>57</v>
      </c>
      <c r="S4525" s="8" t="s">
        <v>1206</v>
      </c>
      <c r="T4525" s="150">
        <v>2.125</v>
      </c>
      <c r="U4525" s="8" t="s">
        <v>2392</v>
      </c>
      <c r="V4525" s="172">
        <v>2.5340000000000001E-2</v>
      </c>
      <c r="W4525" s="151">
        <v>4.7280000000000003E-2</v>
      </c>
      <c r="X4525" s="4" t="s">
        <v>614</v>
      </c>
      <c r="Y4525" s="4"/>
      <c r="Z4525" s="150">
        <v>18000</v>
      </c>
      <c r="AA4525" s="148">
        <v>3.6469999999999998</v>
      </c>
      <c r="AB4525" s="171">
        <v>96.308000000000007</v>
      </c>
      <c r="AD4525" s="150">
        <v>63.222000000000001</v>
      </c>
      <c r="AG4525" s="8" t="s">
        <v>17</v>
      </c>
      <c r="AH4525" s="151">
        <v>1.8E-5</v>
      </c>
      <c r="AI4525" s="151">
        <v>7.5433125151158295E-4</v>
      </c>
      <c r="AJ4525" s="151">
        <v>2.16380269588472E-4</v>
      </c>
    </row>
    <row r="4526" spans="1:36" s="8" customFormat="1" x14ac:dyDescent="0.2">
      <c r="A4526" s="8">
        <v>11389</v>
      </c>
      <c r="B4526" s="8">
        <v>11392</v>
      </c>
      <c r="C4526" s="8" t="s">
        <v>2393</v>
      </c>
      <c r="D4526" s="8" t="s">
        <v>2394</v>
      </c>
      <c r="E4526" s="4" t="s">
        <v>426</v>
      </c>
      <c r="F4526" s="8" t="s">
        <v>2395</v>
      </c>
      <c r="G4526" s="8" t="s">
        <v>2396</v>
      </c>
      <c r="H4526" s="8" t="s">
        <v>76</v>
      </c>
      <c r="I4526" s="8" t="s">
        <v>230</v>
      </c>
      <c r="J4526" s="8" t="s">
        <v>61</v>
      </c>
      <c r="K4526" s="8" t="s">
        <v>314</v>
      </c>
      <c r="L4526" s="8" t="s">
        <v>799</v>
      </c>
      <c r="M4526" s="8" t="s">
        <v>102</v>
      </c>
      <c r="N4526" s="8" t="s">
        <v>202</v>
      </c>
      <c r="O4526" s="8" t="s">
        <v>62</v>
      </c>
      <c r="P4526" s="8" t="s">
        <v>1520</v>
      </c>
      <c r="Q4526" s="8" t="s">
        <v>96</v>
      </c>
      <c r="R4526" s="8" t="s">
        <v>57</v>
      </c>
      <c r="S4526" s="8" t="s">
        <v>1206</v>
      </c>
      <c r="T4526" s="150">
        <v>0.65300000000000002</v>
      </c>
      <c r="U4526" s="8" t="s">
        <v>2397</v>
      </c>
      <c r="V4526" s="172">
        <v>4.2500000000000003E-2</v>
      </c>
      <c r="W4526" s="151">
        <v>4.8559999999999999E-2</v>
      </c>
      <c r="X4526" s="4" t="s">
        <v>614</v>
      </c>
      <c r="Y4526" s="4"/>
      <c r="Z4526" s="150">
        <v>18000</v>
      </c>
      <c r="AA4526" s="148">
        <v>3.6469999999999998</v>
      </c>
      <c r="AB4526" s="171">
        <v>101.04</v>
      </c>
      <c r="AD4526" s="150">
        <v>66.328999999999994</v>
      </c>
      <c r="AG4526" s="8" t="s">
        <v>17</v>
      </c>
      <c r="AH4526" s="151">
        <v>1.5E-5</v>
      </c>
      <c r="AI4526" s="151">
        <v>7.9139837884581205E-4</v>
      </c>
      <c r="AJ4526" s="151">
        <v>2.2701299226750499E-4</v>
      </c>
    </row>
    <row r="4527" spans="1:36" s="8" customFormat="1" x14ac:dyDescent="0.2">
      <c r="A4527" s="8">
        <v>11389</v>
      </c>
      <c r="B4527" s="8">
        <v>11392</v>
      </c>
      <c r="C4527" s="8" t="s">
        <v>2803</v>
      </c>
      <c r="D4527" s="8" t="s">
        <v>2804</v>
      </c>
      <c r="E4527" s="4" t="s">
        <v>426</v>
      </c>
      <c r="F4527" s="8" t="s">
        <v>2805</v>
      </c>
      <c r="G4527" s="8" t="s">
        <v>2806</v>
      </c>
      <c r="H4527" s="8" t="s">
        <v>76</v>
      </c>
      <c r="I4527" s="8" t="s">
        <v>230</v>
      </c>
      <c r="J4527" s="8" t="s">
        <v>61</v>
      </c>
      <c r="K4527" s="8" t="s">
        <v>314</v>
      </c>
      <c r="L4527" s="8" t="s">
        <v>799</v>
      </c>
      <c r="M4527" s="8" t="s">
        <v>102</v>
      </c>
      <c r="N4527" s="8" t="s">
        <v>1134</v>
      </c>
      <c r="O4527" s="8" t="s">
        <v>62</v>
      </c>
      <c r="P4527" s="8" t="s">
        <v>1488</v>
      </c>
      <c r="Q4527" s="8" t="s">
        <v>96</v>
      </c>
      <c r="R4527" s="8" t="s">
        <v>57</v>
      </c>
      <c r="S4527" s="8" t="s">
        <v>1206</v>
      </c>
      <c r="T4527" s="150">
        <v>2.5579999999999998</v>
      </c>
      <c r="U4527" s="8" t="s">
        <v>1770</v>
      </c>
      <c r="V4527" s="172">
        <v>0.04</v>
      </c>
      <c r="W4527" s="151">
        <v>4.725E-2</v>
      </c>
      <c r="X4527" s="4" t="s">
        <v>614</v>
      </c>
      <c r="Y4527" s="4"/>
      <c r="Z4527" s="150">
        <v>12000</v>
      </c>
      <c r="AA4527" s="148">
        <v>3.6469999999999998</v>
      </c>
      <c r="AB4527" s="171">
        <v>99.405000000000001</v>
      </c>
      <c r="AD4527" s="150">
        <v>43.503999999999998</v>
      </c>
      <c r="AG4527" s="8" t="s">
        <v>17</v>
      </c>
      <c r="AH4527" s="151">
        <v>7.9999999999999996E-6</v>
      </c>
      <c r="AI4527" s="151">
        <v>5.1905787921953796E-4</v>
      </c>
      <c r="AJ4527" s="151">
        <v>1.4889199355386801E-4</v>
      </c>
    </row>
    <row r="4528" spans="1:36" s="8" customFormat="1" x14ac:dyDescent="0.2">
      <c r="A4528" s="8">
        <v>11389</v>
      </c>
      <c r="B4528" s="8">
        <v>11392</v>
      </c>
      <c r="C4528" s="8" t="s">
        <v>2398</v>
      </c>
      <c r="D4528" s="8" t="s">
        <v>2399</v>
      </c>
      <c r="E4528" s="4" t="s">
        <v>426</v>
      </c>
      <c r="F4528" s="8" t="s">
        <v>2400</v>
      </c>
      <c r="G4528" s="8" t="s">
        <v>2401</v>
      </c>
      <c r="H4528" s="8" t="s">
        <v>76</v>
      </c>
      <c r="I4528" s="8" t="s">
        <v>230</v>
      </c>
      <c r="J4528" s="8" t="s">
        <v>61</v>
      </c>
      <c r="K4528" s="8" t="s">
        <v>314</v>
      </c>
      <c r="L4528" s="8" t="s">
        <v>799</v>
      </c>
      <c r="M4528" s="8" t="s">
        <v>102</v>
      </c>
      <c r="N4528" s="8" t="s">
        <v>895</v>
      </c>
      <c r="O4528" s="8" t="s">
        <v>62</v>
      </c>
      <c r="P4528" s="8" t="s">
        <v>1520</v>
      </c>
      <c r="Q4528" s="8" t="s">
        <v>96</v>
      </c>
      <c r="R4528" s="8" t="s">
        <v>57</v>
      </c>
      <c r="S4528" s="8" t="s">
        <v>1206</v>
      </c>
      <c r="T4528" s="150">
        <v>5.9880000000000004</v>
      </c>
      <c r="U4528" s="8" t="s">
        <v>2402</v>
      </c>
      <c r="V4528" s="172">
        <v>5.6000000000000001E-2</v>
      </c>
      <c r="W4528" s="151">
        <v>5.2229999999999999E-2</v>
      </c>
      <c r="X4528" s="4" t="s">
        <v>614</v>
      </c>
      <c r="Y4528" s="4"/>
      <c r="Z4528" s="150">
        <v>12000</v>
      </c>
      <c r="AA4528" s="148">
        <v>3.6469999999999998</v>
      </c>
      <c r="AB4528" s="171">
        <v>102.973</v>
      </c>
      <c r="AD4528" s="150">
        <v>45.064999999999998</v>
      </c>
      <c r="AG4528" s="8" t="s">
        <v>17</v>
      </c>
      <c r="AH4528" s="151">
        <v>2.0000000000000002E-5</v>
      </c>
      <c r="AI4528" s="151">
        <v>5.3768980590411801E-4</v>
      </c>
      <c r="AJ4528" s="151">
        <v>1.54236570370596E-4</v>
      </c>
    </row>
    <row r="4529" spans="1:36" s="8" customFormat="1" x14ac:dyDescent="0.2">
      <c r="A4529" s="8">
        <v>11389</v>
      </c>
      <c r="B4529" s="8">
        <v>11392</v>
      </c>
      <c r="C4529" s="8" t="s">
        <v>2403</v>
      </c>
      <c r="D4529" s="8" t="s">
        <v>2404</v>
      </c>
      <c r="E4529" s="4" t="s">
        <v>426</v>
      </c>
      <c r="F4529" s="8" t="s">
        <v>2405</v>
      </c>
      <c r="G4529" s="8" t="s">
        <v>2406</v>
      </c>
      <c r="H4529" s="8" t="s">
        <v>76</v>
      </c>
      <c r="I4529" s="8" t="s">
        <v>230</v>
      </c>
      <c r="J4529" s="8" t="s">
        <v>61</v>
      </c>
      <c r="K4529" s="8" t="s">
        <v>314</v>
      </c>
      <c r="L4529" s="8" t="s">
        <v>799</v>
      </c>
      <c r="M4529" s="8" t="s">
        <v>102</v>
      </c>
      <c r="N4529" s="8" t="s">
        <v>895</v>
      </c>
      <c r="O4529" s="8" t="s">
        <v>62</v>
      </c>
      <c r="P4529" s="8" t="s">
        <v>1520</v>
      </c>
      <c r="Q4529" s="8" t="s">
        <v>96</v>
      </c>
      <c r="R4529" s="8" t="s">
        <v>57</v>
      </c>
      <c r="S4529" s="8" t="s">
        <v>1206</v>
      </c>
      <c r="T4529" s="150">
        <v>2.8010000000000002</v>
      </c>
      <c r="U4529" s="8" t="s">
        <v>2387</v>
      </c>
      <c r="V4529" s="172">
        <v>4.7500000000000001E-2</v>
      </c>
      <c r="W4529" s="151">
        <v>4.9070000000000003E-2</v>
      </c>
      <c r="X4529" s="4" t="s">
        <v>614</v>
      </c>
      <c r="Y4529" s="4"/>
      <c r="Z4529" s="150">
        <v>21000</v>
      </c>
      <c r="AA4529" s="148">
        <v>3.6469999999999998</v>
      </c>
      <c r="AB4529" s="171">
        <v>101.861</v>
      </c>
      <c r="AD4529" s="150">
        <v>78.013000000000005</v>
      </c>
      <c r="AG4529" s="8" t="s">
        <v>17</v>
      </c>
      <c r="AH4529" s="151">
        <v>2.3E-5</v>
      </c>
      <c r="AI4529" s="151">
        <v>9.3080053151062996E-4</v>
      </c>
      <c r="AJ4529" s="151">
        <v>2.6700056445728499E-4</v>
      </c>
    </row>
    <row r="4530" spans="1:36" s="8" customFormat="1" x14ac:dyDescent="0.2">
      <c r="A4530" s="8">
        <v>11389</v>
      </c>
      <c r="B4530" s="8">
        <v>11392</v>
      </c>
      <c r="C4530" s="8" t="s">
        <v>2473</v>
      </c>
      <c r="D4530" s="8" t="s">
        <v>2474</v>
      </c>
      <c r="E4530" s="4" t="s">
        <v>426</v>
      </c>
      <c r="F4530" s="8" t="s">
        <v>2807</v>
      </c>
      <c r="G4530" s="8" t="s">
        <v>2808</v>
      </c>
      <c r="H4530" s="8" t="s">
        <v>76</v>
      </c>
      <c r="I4530" s="8" t="s">
        <v>230</v>
      </c>
      <c r="J4530" s="8" t="s">
        <v>61</v>
      </c>
      <c r="K4530" s="8" t="s">
        <v>314</v>
      </c>
      <c r="L4530" s="8" t="s">
        <v>799</v>
      </c>
      <c r="M4530" s="8" t="s">
        <v>102</v>
      </c>
      <c r="N4530" s="8" t="s">
        <v>202</v>
      </c>
      <c r="O4530" s="8" t="s">
        <v>62</v>
      </c>
      <c r="P4530" s="8" t="s">
        <v>1372</v>
      </c>
      <c r="Q4530" s="8" t="s">
        <v>96</v>
      </c>
      <c r="R4530" s="8" t="s">
        <v>57</v>
      </c>
      <c r="S4530" s="8" t="s">
        <v>1206</v>
      </c>
      <c r="T4530" s="150">
        <v>2.2799999999999998</v>
      </c>
      <c r="U4530" s="8" t="s">
        <v>2809</v>
      </c>
      <c r="V4530" s="172">
        <v>3.15E-2</v>
      </c>
      <c r="W4530" s="151">
        <v>5.0529999999999999E-2</v>
      </c>
      <c r="X4530" s="4" t="s">
        <v>614</v>
      </c>
      <c r="Y4530" s="4"/>
      <c r="Z4530" s="150">
        <v>14000</v>
      </c>
      <c r="AA4530" s="148">
        <v>3.6469999999999998</v>
      </c>
      <c r="AB4530" s="171">
        <v>96.268000000000001</v>
      </c>
      <c r="AD4530" s="150">
        <v>49.152000000000001</v>
      </c>
      <c r="AG4530" s="8" t="s">
        <v>17</v>
      </c>
      <c r="AH4530" s="151">
        <v>1.4E-5</v>
      </c>
      <c r="AI4530" s="151">
        <v>5.8645684538615502E-4</v>
      </c>
      <c r="AJ4530" s="151">
        <v>1.6822541827927001E-4</v>
      </c>
    </row>
    <row r="4531" spans="1:36" s="8" customFormat="1" x14ac:dyDescent="0.2">
      <c r="A4531" s="8">
        <v>11389</v>
      </c>
      <c r="B4531" s="8">
        <v>11392</v>
      </c>
      <c r="C4531" s="8" t="s">
        <v>2407</v>
      </c>
      <c r="D4531" s="8" t="s">
        <v>2408</v>
      </c>
      <c r="E4531" s="4" t="s">
        <v>426</v>
      </c>
      <c r="F4531" s="8" t="s">
        <v>2409</v>
      </c>
      <c r="G4531" s="8" t="s">
        <v>2410</v>
      </c>
      <c r="H4531" s="8" t="s">
        <v>76</v>
      </c>
      <c r="I4531" s="8" t="s">
        <v>230</v>
      </c>
      <c r="J4531" s="8" t="s">
        <v>61</v>
      </c>
      <c r="K4531" s="8" t="s">
        <v>315</v>
      </c>
      <c r="L4531" s="8" t="s">
        <v>799</v>
      </c>
      <c r="M4531" s="8" t="s">
        <v>102</v>
      </c>
      <c r="N4531" s="8" t="s">
        <v>1134</v>
      </c>
      <c r="O4531" s="8" t="s">
        <v>62</v>
      </c>
      <c r="P4531" s="8" t="s">
        <v>1488</v>
      </c>
      <c r="Q4531" s="8" t="s">
        <v>84</v>
      </c>
      <c r="R4531" s="8" t="s">
        <v>57</v>
      </c>
      <c r="S4531" s="8" t="s">
        <v>1206</v>
      </c>
      <c r="T4531" s="150">
        <v>1.2509999999999999</v>
      </c>
      <c r="U4531" s="8" t="s">
        <v>2411</v>
      </c>
      <c r="V4531" s="172">
        <v>1.375E-2</v>
      </c>
      <c r="W4531" s="151">
        <v>4.777E-2</v>
      </c>
      <c r="X4531" s="4" t="s">
        <v>614</v>
      </c>
      <c r="Y4531" s="4"/>
      <c r="Z4531" s="150">
        <v>12000</v>
      </c>
      <c r="AA4531" s="148">
        <v>3.6469999999999998</v>
      </c>
      <c r="AB4531" s="171">
        <v>96.238</v>
      </c>
      <c r="AD4531" s="150">
        <v>42.118000000000002</v>
      </c>
      <c r="AG4531" s="8" t="s">
        <v>17</v>
      </c>
      <c r="AH4531" s="151">
        <v>1.2E-5</v>
      </c>
      <c r="AI4531" s="151">
        <v>5.0252227491028305E-4</v>
      </c>
      <c r="AJ4531" s="151">
        <v>1.44148747783426E-4</v>
      </c>
    </row>
    <row r="4532" spans="1:36" s="8" customFormat="1" x14ac:dyDescent="0.2">
      <c r="A4532" s="8">
        <v>11389</v>
      </c>
      <c r="B4532" s="8">
        <v>11392</v>
      </c>
      <c r="C4532" s="8" t="s">
        <v>2412</v>
      </c>
      <c r="D4532" s="8" t="s">
        <v>2413</v>
      </c>
      <c r="E4532" s="4" t="s">
        <v>426</v>
      </c>
      <c r="F4532" s="8" t="s">
        <v>2414</v>
      </c>
      <c r="G4532" s="8" t="s">
        <v>2415</v>
      </c>
      <c r="H4532" s="8" t="s">
        <v>76</v>
      </c>
      <c r="I4532" s="8" t="s">
        <v>230</v>
      </c>
      <c r="J4532" s="8" t="s">
        <v>61</v>
      </c>
      <c r="K4532" s="8" t="s">
        <v>314</v>
      </c>
      <c r="L4532" s="8" t="s">
        <v>799</v>
      </c>
      <c r="M4532" s="8" t="s">
        <v>102</v>
      </c>
      <c r="N4532" s="8" t="s">
        <v>202</v>
      </c>
      <c r="O4532" s="8" t="s">
        <v>62</v>
      </c>
      <c r="P4532" s="8" t="s">
        <v>1503</v>
      </c>
      <c r="Q4532" s="8" t="s">
        <v>84</v>
      </c>
      <c r="R4532" s="8" t="s">
        <v>57</v>
      </c>
      <c r="S4532" s="8" t="s">
        <v>1206</v>
      </c>
      <c r="T4532" s="150">
        <v>2.3079999999999998</v>
      </c>
      <c r="U4532" s="8" t="s">
        <v>2416</v>
      </c>
      <c r="V4532" s="172">
        <v>4.3999999999999997E-2</v>
      </c>
      <c r="W4532" s="151">
        <v>4.9149999999999999E-2</v>
      </c>
      <c r="X4532" s="4" t="s">
        <v>614</v>
      </c>
      <c r="Y4532" s="4"/>
      <c r="Z4532" s="150">
        <v>17000</v>
      </c>
      <c r="AA4532" s="148">
        <v>3.6469999999999998</v>
      </c>
      <c r="AB4532" s="171">
        <v>99.302999999999997</v>
      </c>
      <c r="AD4532" s="150">
        <v>61.567</v>
      </c>
      <c r="AG4532" s="8" t="s">
        <v>17</v>
      </c>
      <c r="AH4532" s="151">
        <v>3.4E-5</v>
      </c>
      <c r="AI4532" s="151">
        <v>7.3458100193645902E-4</v>
      </c>
      <c r="AJ4532" s="151">
        <v>2.10714901331567E-4</v>
      </c>
    </row>
    <row r="4533" spans="1:36" s="8" customFormat="1" x14ac:dyDescent="0.2">
      <c r="A4533" s="8">
        <v>11389</v>
      </c>
      <c r="B4533" s="8">
        <v>11392</v>
      </c>
      <c r="C4533" s="8" t="s">
        <v>2417</v>
      </c>
      <c r="D4533" s="8" t="s">
        <v>2418</v>
      </c>
      <c r="E4533" s="4" t="s">
        <v>426</v>
      </c>
      <c r="F4533" s="8" t="s">
        <v>2419</v>
      </c>
      <c r="G4533" s="8" t="s">
        <v>2420</v>
      </c>
      <c r="H4533" s="8" t="s">
        <v>76</v>
      </c>
      <c r="I4533" s="8" t="s">
        <v>230</v>
      </c>
      <c r="J4533" s="8" t="s">
        <v>61</v>
      </c>
      <c r="K4533" s="8" t="s">
        <v>314</v>
      </c>
      <c r="L4533" s="8" t="s">
        <v>799</v>
      </c>
      <c r="M4533" s="8" t="s">
        <v>102</v>
      </c>
      <c r="N4533" s="8" t="s">
        <v>881</v>
      </c>
      <c r="O4533" s="8" t="s">
        <v>62</v>
      </c>
      <c r="P4533" s="8" t="s">
        <v>1503</v>
      </c>
      <c r="Q4533" s="8" t="s">
        <v>84</v>
      </c>
      <c r="R4533" s="8" t="s">
        <v>57</v>
      </c>
      <c r="S4533" s="8" t="s">
        <v>1206</v>
      </c>
      <c r="T4533" s="150">
        <v>2.2480000000000002</v>
      </c>
      <c r="U4533" s="8" t="s">
        <v>1510</v>
      </c>
      <c r="V4533" s="172">
        <v>4.3499999999999997E-2</v>
      </c>
      <c r="W4533" s="151">
        <v>4.863E-2</v>
      </c>
      <c r="X4533" s="4" t="s">
        <v>614</v>
      </c>
      <c r="Y4533" s="4"/>
      <c r="Z4533" s="150">
        <v>17000</v>
      </c>
      <c r="AA4533" s="148">
        <v>3.6469999999999998</v>
      </c>
      <c r="AB4533" s="171">
        <v>99.591999999999999</v>
      </c>
      <c r="AD4533" s="150">
        <v>61.746000000000002</v>
      </c>
      <c r="AG4533" s="8" t="s">
        <v>17</v>
      </c>
      <c r="AH4533" s="151">
        <v>2.8E-5</v>
      </c>
      <c r="AI4533" s="151">
        <v>7.3671591672947595E-4</v>
      </c>
      <c r="AJ4533" s="151">
        <v>2.11327302630778E-4</v>
      </c>
    </row>
    <row r="4534" spans="1:36" s="8" customFormat="1" x14ac:dyDescent="0.2">
      <c r="A4534" s="8">
        <v>11389</v>
      </c>
      <c r="B4534" s="8">
        <v>11392</v>
      </c>
      <c r="C4534" s="8" t="s">
        <v>2421</v>
      </c>
      <c r="D4534" s="8" t="s">
        <v>2422</v>
      </c>
      <c r="E4534" s="4" t="s">
        <v>426</v>
      </c>
      <c r="F4534" s="8" t="s">
        <v>2423</v>
      </c>
      <c r="G4534" s="8" t="s">
        <v>2424</v>
      </c>
      <c r="H4534" s="8" t="s">
        <v>76</v>
      </c>
      <c r="I4534" s="8" t="s">
        <v>230</v>
      </c>
      <c r="J4534" s="8" t="s">
        <v>61</v>
      </c>
      <c r="K4534" s="8" t="s">
        <v>314</v>
      </c>
      <c r="L4534" s="8" t="s">
        <v>799</v>
      </c>
      <c r="M4534" s="8" t="s">
        <v>102</v>
      </c>
      <c r="N4534" s="8" t="s">
        <v>202</v>
      </c>
      <c r="O4534" s="8" t="s">
        <v>62</v>
      </c>
      <c r="P4534" s="8" t="s">
        <v>1544</v>
      </c>
      <c r="Q4534" s="8" t="s">
        <v>96</v>
      </c>
      <c r="R4534" s="8" t="s">
        <v>57</v>
      </c>
      <c r="S4534" s="8" t="s">
        <v>1206</v>
      </c>
      <c r="T4534" s="150">
        <v>6.3179999999999996</v>
      </c>
      <c r="U4534" s="8" t="s">
        <v>2425</v>
      </c>
      <c r="V4534" s="172">
        <v>4.6249999999999999E-2</v>
      </c>
      <c r="W4534" s="151">
        <v>4.9149999999999999E-2</v>
      </c>
      <c r="X4534" s="4" t="s">
        <v>614</v>
      </c>
      <c r="Y4534" s="4"/>
      <c r="Z4534" s="150">
        <v>7000</v>
      </c>
      <c r="AA4534" s="148">
        <v>3.6469999999999998</v>
      </c>
      <c r="AB4534" s="171">
        <v>100.339</v>
      </c>
      <c r="AD4534" s="150">
        <v>25.616</v>
      </c>
      <c r="AG4534" s="8" t="s">
        <v>17</v>
      </c>
      <c r="AH4534" s="151">
        <v>1.2E-5</v>
      </c>
      <c r="AI4534" s="151">
        <v>3.05629290459442E-4</v>
      </c>
      <c r="AJ4534" s="151">
        <v>8.7669903813778299E-5</v>
      </c>
    </row>
    <row r="4535" spans="1:36" s="8" customFormat="1" x14ac:dyDescent="0.2">
      <c r="A4535" s="8">
        <v>11389</v>
      </c>
      <c r="B4535" s="8">
        <v>11392</v>
      </c>
      <c r="C4535" s="8" t="s">
        <v>2421</v>
      </c>
      <c r="D4535" s="8" t="s">
        <v>2422</v>
      </c>
      <c r="E4535" s="4" t="s">
        <v>426</v>
      </c>
      <c r="F4535" s="8" t="s">
        <v>2426</v>
      </c>
      <c r="G4535" s="8" t="s">
        <v>2427</v>
      </c>
      <c r="H4535" s="8" t="s">
        <v>76</v>
      </c>
      <c r="I4535" s="8" t="s">
        <v>230</v>
      </c>
      <c r="J4535" s="8" t="s">
        <v>61</v>
      </c>
      <c r="K4535" s="8" t="s">
        <v>314</v>
      </c>
      <c r="L4535" s="8" t="s">
        <v>799</v>
      </c>
      <c r="M4535" s="8" t="s">
        <v>102</v>
      </c>
      <c r="N4535" s="8" t="s">
        <v>202</v>
      </c>
      <c r="O4535" s="8" t="s">
        <v>62</v>
      </c>
      <c r="P4535" s="8" t="s">
        <v>1544</v>
      </c>
      <c r="Q4535" s="8" t="s">
        <v>96</v>
      </c>
      <c r="R4535" s="8" t="s">
        <v>57</v>
      </c>
      <c r="S4535" s="8" t="s">
        <v>1206</v>
      </c>
      <c r="T4535" s="150">
        <v>2.399</v>
      </c>
      <c r="U4535" s="8" t="s">
        <v>2428</v>
      </c>
      <c r="V4535" s="172">
        <v>4.3749999999999997E-2</v>
      </c>
      <c r="W4535" s="151">
        <v>4.7329999999999997E-2</v>
      </c>
      <c r="X4535" s="4" t="s">
        <v>614</v>
      </c>
      <c r="Y4535" s="4"/>
      <c r="Z4535" s="150">
        <v>11000</v>
      </c>
      <c r="AA4535" s="148">
        <v>3.6469999999999998</v>
      </c>
      <c r="AB4535" s="171">
        <v>101.113</v>
      </c>
      <c r="AD4535" s="150">
        <v>40.563000000000002</v>
      </c>
      <c r="AG4535" s="8" t="s">
        <v>17</v>
      </c>
      <c r="AH4535" s="151">
        <v>2.8E-5</v>
      </c>
      <c r="AI4535" s="151">
        <v>4.8397830273452899E-4</v>
      </c>
      <c r="AJ4535" s="151">
        <v>1.3882940075837601E-4</v>
      </c>
    </row>
    <row r="4536" spans="1:36" s="8" customFormat="1" x14ac:dyDescent="0.2">
      <c r="A4536" s="8">
        <v>11389</v>
      </c>
      <c r="B4536" s="8">
        <v>11392</v>
      </c>
      <c r="C4536" s="8" t="s">
        <v>1203</v>
      </c>
      <c r="D4536" s="8" t="s">
        <v>1432</v>
      </c>
      <c r="E4536" s="152" t="s">
        <v>425</v>
      </c>
      <c r="F4536" s="8" t="s">
        <v>2810</v>
      </c>
      <c r="G4536" s="8" t="s">
        <v>2811</v>
      </c>
      <c r="H4536" s="8" t="s">
        <v>76</v>
      </c>
      <c r="I4536" s="8" t="s">
        <v>230</v>
      </c>
      <c r="J4536" s="8" t="s">
        <v>61</v>
      </c>
      <c r="K4536" s="8" t="s">
        <v>53</v>
      </c>
      <c r="L4536" s="8" t="s">
        <v>799</v>
      </c>
      <c r="M4536" s="8" t="s">
        <v>102</v>
      </c>
      <c r="N4536" s="8" t="s">
        <v>195</v>
      </c>
      <c r="O4536" s="8" t="s">
        <v>62</v>
      </c>
      <c r="P4536" s="8" t="s">
        <v>1372</v>
      </c>
      <c r="Q4536" s="8" t="s">
        <v>96</v>
      </c>
      <c r="R4536" s="8" t="s">
        <v>57</v>
      </c>
      <c r="S4536" s="8" t="s">
        <v>1206</v>
      </c>
      <c r="T4536" s="150">
        <v>2.3839999999999999</v>
      </c>
      <c r="U4536" s="8" t="s">
        <v>2812</v>
      </c>
      <c r="V4536" s="172">
        <v>5.1249999999999997E-2</v>
      </c>
      <c r="W4536" s="151">
        <v>5.6590000000000001E-2</v>
      </c>
      <c r="X4536" s="4" t="s">
        <v>614</v>
      </c>
      <c r="Y4536" s="4"/>
      <c r="Z4536" s="150">
        <v>4000</v>
      </c>
      <c r="AA4536" s="148">
        <v>3.6469999999999998</v>
      </c>
      <c r="AB4536" s="171">
        <v>101.033</v>
      </c>
      <c r="AD4536" s="150">
        <v>14.739000000000001</v>
      </c>
      <c r="AG4536" s="8" t="s">
        <v>17</v>
      </c>
      <c r="AH4536" s="151">
        <v>7.9999999999999996E-6</v>
      </c>
      <c r="AI4536" s="151">
        <v>1.75852493185923E-4</v>
      </c>
      <c r="AJ4536" s="151">
        <v>5.0443369285212203E-5</v>
      </c>
    </row>
    <row r="4537" spans="1:36" s="8" customFormat="1" x14ac:dyDescent="0.2">
      <c r="A4537" s="8">
        <v>11389</v>
      </c>
      <c r="B4537" s="8">
        <v>11392</v>
      </c>
      <c r="C4537" s="8" t="s">
        <v>2429</v>
      </c>
      <c r="D4537" s="8" t="s">
        <v>2430</v>
      </c>
      <c r="E4537" s="4" t="s">
        <v>426</v>
      </c>
      <c r="F4537" s="8" t="s">
        <v>2431</v>
      </c>
      <c r="G4537" s="8" t="s">
        <v>2432</v>
      </c>
      <c r="H4537" s="8" t="s">
        <v>76</v>
      </c>
      <c r="I4537" s="8" t="s">
        <v>230</v>
      </c>
      <c r="J4537" s="8" t="s">
        <v>61</v>
      </c>
      <c r="K4537" s="8" t="s">
        <v>188</v>
      </c>
      <c r="L4537" s="8" t="s">
        <v>799</v>
      </c>
      <c r="M4537" s="8" t="s">
        <v>102</v>
      </c>
      <c r="N4537" s="8" t="s">
        <v>895</v>
      </c>
      <c r="O4537" s="8" t="s">
        <v>62</v>
      </c>
      <c r="P4537" s="8" t="s">
        <v>1520</v>
      </c>
      <c r="Q4537" s="8" t="s">
        <v>96</v>
      </c>
      <c r="R4537" s="8" t="s">
        <v>57</v>
      </c>
      <c r="S4537" s="8" t="s">
        <v>1206</v>
      </c>
      <c r="T4537" s="150">
        <v>5.8209999999999997</v>
      </c>
      <c r="U4537" s="8" t="s">
        <v>2433</v>
      </c>
      <c r="V4537" s="172">
        <v>6.5360000000000001E-2</v>
      </c>
      <c r="W4537" s="151">
        <v>5.672E-2</v>
      </c>
      <c r="X4537" s="4" t="s">
        <v>614</v>
      </c>
      <c r="Y4537" s="4"/>
      <c r="Z4537" s="150">
        <v>37000</v>
      </c>
      <c r="AA4537" s="148">
        <v>3.6469999999999998</v>
      </c>
      <c r="AB4537" s="171">
        <v>108.40300000000001</v>
      </c>
      <c r="AD4537" s="150">
        <v>146.27799999999999</v>
      </c>
      <c r="AG4537" s="8" t="s">
        <v>17</v>
      </c>
      <c r="AH4537" s="151">
        <v>6.0999999999999999E-5</v>
      </c>
      <c r="AI4537" s="151">
        <v>1.74529785825999E-3</v>
      </c>
      <c r="AJ4537" s="151">
        <v>5.0063950065136703E-4</v>
      </c>
    </row>
    <row r="4538" spans="1:36" s="8" customFormat="1" x14ac:dyDescent="0.2">
      <c r="A4538" s="8">
        <v>11389</v>
      </c>
      <c r="B4538" s="8">
        <v>11392</v>
      </c>
      <c r="C4538" s="8" t="s">
        <v>2429</v>
      </c>
      <c r="D4538" s="8" t="s">
        <v>2430</v>
      </c>
      <c r="E4538" s="4" t="s">
        <v>426</v>
      </c>
      <c r="F4538" s="8" t="s">
        <v>2434</v>
      </c>
      <c r="G4538" s="8" t="s">
        <v>2435</v>
      </c>
      <c r="H4538" s="8" t="s">
        <v>76</v>
      </c>
      <c r="I4538" s="8" t="s">
        <v>230</v>
      </c>
      <c r="J4538" s="8" t="s">
        <v>61</v>
      </c>
      <c r="K4538" s="8" t="s">
        <v>188</v>
      </c>
      <c r="L4538" s="8" t="s">
        <v>799</v>
      </c>
      <c r="M4538" s="8" t="s">
        <v>102</v>
      </c>
      <c r="N4538" s="8" t="s">
        <v>895</v>
      </c>
      <c r="O4538" s="8" t="s">
        <v>62</v>
      </c>
      <c r="P4538" s="8" t="s">
        <v>1520</v>
      </c>
      <c r="Q4538" s="8" t="s">
        <v>96</v>
      </c>
      <c r="R4538" s="8" t="s">
        <v>57</v>
      </c>
      <c r="S4538" s="8" t="s">
        <v>1206</v>
      </c>
      <c r="T4538" s="150">
        <v>2.7189999999999999</v>
      </c>
      <c r="U4538" s="8" t="s">
        <v>2436</v>
      </c>
      <c r="V4538" s="172">
        <v>5.8310000000000001E-2</v>
      </c>
      <c r="W4538" s="151">
        <v>5.2929999999999998E-2</v>
      </c>
      <c r="X4538" s="4" t="s">
        <v>614</v>
      </c>
      <c r="Y4538" s="4"/>
      <c r="Z4538" s="150">
        <v>37000</v>
      </c>
      <c r="AA4538" s="148">
        <v>3.6469999999999998</v>
      </c>
      <c r="AB4538" s="171">
        <v>104.22799999999999</v>
      </c>
      <c r="AD4538" s="150">
        <v>140.64400000000001</v>
      </c>
      <c r="AG4538" s="8" t="s">
        <v>17</v>
      </c>
      <c r="AH4538" s="151">
        <v>5.8999999999999998E-5</v>
      </c>
      <c r="AI4538" s="151">
        <v>1.6780859058409801E-3</v>
      </c>
      <c r="AJ4538" s="151">
        <v>4.8135972090626101E-4</v>
      </c>
    </row>
    <row r="4539" spans="1:36" s="8" customFormat="1" x14ac:dyDescent="0.2">
      <c r="A4539" s="8">
        <v>11389</v>
      </c>
      <c r="B4539" s="8">
        <v>11392</v>
      </c>
      <c r="C4539" s="8" t="s">
        <v>2437</v>
      </c>
      <c r="D4539" s="8" t="s">
        <v>2438</v>
      </c>
      <c r="E4539" s="4" t="s">
        <v>426</v>
      </c>
      <c r="F4539" s="8" t="s">
        <v>2439</v>
      </c>
      <c r="G4539" s="8" t="s">
        <v>2440</v>
      </c>
      <c r="H4539" s="8" t="s">
        <v>76</v>
      </c>
      <c r="I4539" s="8" t="s">
        <v>230</v>
      </c>
      <c r="J4539" s="8" t="s">
        <v>61</v>
      </c>
      <c r="K4539" s="8" t="s">
        <v>314</v>
      </c>
      <c r="L4539" s="8" t="s">
        <v>799</v>
      </c>
      <c r="M4539" s="8" t="s">
        <v>102</v>
      </c>
      <c r="N4539" s="8" t="s">
        <v>1134</v>
      </c>
      <c r="O4539" s="8" t="s">
        <v>62</v>
      </c>
      <c r="P4539" s="8" t="s">
        <v>1503</v>
      </c>
      <c r="Q4539" s="8" t="s">
        <v>96</v>
      </c>
      <c r="R4539" s="8" t="s">
        <v>57</v>
      </c>
      <c r="S4539" s="8" t="s">
        <v>1206</v>
      </c>
      <c r="T4539" s="150">
        <v>4.3730000000000002</v>
      </c>
      <c r="U4539" s="8" t="s">
        <v>2441</v>
      </c>
      <c r="V4539" s="172">
        <v>4.2500000000000003E-2</v>
      </c>
      <c r="W4539" s="151">
        <v>5.5350000000000003E-2</v>
      </c>
      <c r="X4539" s="4" t="s">
        <v>614</v>
      </c>
      <c r="Y4539" s="4"/>
      <c r="Z4539" s="150">
        <v>6000</v>
      </c>
      <c r="AA4539" s="148">
        <v>3.6469999999999998</v>
      </c>
      <c r="AB4539" s="171">
        <v>95.808999999999997</v>
      </c>
      <c r="AD4539" s="150">
        <v>20.965</v>
      </c>
      <c r="AG4539" s="8" t="s">
        <v>17</v>
      </c>
      <c r="AH4539" s="151">
        <v>1.0000000000000001E-5</v>
      </c>
      <c r="AI4539" s="151">
        <v>2.5014107836269698E-4</v>
      </c>
      <c r="AJ4539" s="151">
        <v>7.1753084421215206E-5</v>
      </c>
    </row>
    <row r="4540" spans="1:36" s="8" customFormat="1" x14ac:dyDescent="0.2">
      <c r="A4540" s="8">
        <v>11389</v>
      </c>
      <c r="B4540" s="8">
        <v>11392</v>
      </c>
      <c r="C4540" s="8" t="s">
        <v>2813</v>
      </c>
      <c r="D4540" s="8" t="s">
        <v>2814</v>
      </c>
      <c r="E4540" s="4" t="s">
        <v>426</v>
      </c>
      <c r="F4540" s="8" t="s">
        <v>2815</v>
      </c>
      <c r="G4540" s="8" t="s">
        <v>2816</v>
      </c>
      <c r="H4540" s="8" t="s">
        <v>76</v>
      </c>
      <c r="I4540" s="8" t="s">
        <v>230</v>
      </c>
      <c r="J4540" s="8" t="s">
        <v>61</v>
      </c>
      <c r="K4540" s="8" t="s">
        <v>314</v>
      </c>
      <c r="L4540" s="8" t="s">
        <v>799</v>
      </c>
      <c r="M4540" s="8" t="s">
        <v>102</v>
      </c>
      <c r="N4540" s="8" t="s">
        <v>1134</v>
      </c>
      <c r="O4540" s="8" t="s">
        <v>62</v>
      </c>
      <c r="P4540" s="8" t="s">
        <v>1503</v>
      </c>
      <c r="Q4540" s="8" t="s">
        <v>96</v>
      </c>
      <c r="R4540" s="8" t="s">
        <v>57</v>
      </c>
      <c r="S4540" s="8" t="s">
        <v>1206</v>
      </c>
      <c r="T4540" s="150">
        <v>2.37</v>
      </c>
      <c r="U4540" s="8" t="s">
        <v>2817</v>
      </c>
      <c r="V4540" s="172">
        <v>4.9500000000000002E-2</v>
      </c>
      <c r="W4540" s="151">
        <v>4.9119999999999997E-2</v>
      </c>
      <c r="X4540" s="4" t="s">
        <v>614</v>
      </c>
      <c r="Y4540" s="4"/>
      <c r="Z4540" s="150">
        <v>12000</v>
      </c>
      <c r="AA4540" s="148">
        <v>3.6469999999999998</v>
      </c>
      <c r="AB4540" s="171">
        <v>102.065</v>
      </c>
      <c r="AD4540" s="150">
        <v>44.667999999999999</v>
      </c>
      <c r="AG4540" s="8" t="s">
        <v>17</v>
      </c>
      <c r="AH4540" s="151">
        <v>2.4000000000000001E-5</v>
      </c>
      <c r="AI4540" s="151">
        <v>5.3294897389665201E-4</v>
      </c>
      <c r="AJ4540" s="151">
        <v>1.5287666050898901E-4</v>
      </c>
    </row>
    <row r="4541" spans="1:36" s="8" customFormat="1" x14ac:dyDescent="0.2">
      <c r="A4541" s="8">
        <v>11389</v>
      </c>
      <c r="B4541" s="8">
        <v>11392</v>
      </c>
      <c r="C4541" s="8" t="s">
        <v>2818</v>
      </c>
      <c r="D4541" s="8" t="s">
        <v>2819</v>
      </c>
      <c r="E4541" s="4" t="s">
        <v>426</v>
      </c>
      <c r="F4541" s="8" t="s">
        <v>2820</v>
      </c>
      <c r="G4541" s="8" t="s">
        <v>2821</v>
      </c>
      <c r="H4541" s="8" t="s">
        <v>76</v>
      </c>
      <c r="I4541" s="8" t="s">
        <v>230</v>
      </c>
      <c r="J4541" s="8" t="s">
        <v>61</v>
      </c>
      <c r="K4541" s="8" t="s">
        <v>314</v>
      </c>
      <c r="L4541" s="8" t="s">
        <v>799</v>
      </c>
      <c r="M4541" s="8" t="s">
        <v>102</v>
      </c>
      <c r="N4541" s="8" t="s">
        <v>1134</v>
      </c>
      <c r="O4541" s="8" t="s">
        <v>62</v>
      </c>
      <c r="P4541" s="8" t="s">
        <v>1419</v>
      </c>
      <c r="Q4541" s="8" t="s">
        <v>96</v>
      </c>
      <c r="R4541" s="8" t="s">
        <v>57</v>
      </c>
      <c r="S4541" s="8" t="s">
        <v>1206</v>
      </c>
      <c r="T4541" s="150">
        <v>1.8169999999999999</v>
      </c>
      <c r="U4541" s="8" t="s">
        <v>2822</v>
      </c>
      <c r="V4541" s="172">
        <v>2.9499999999999998E-2</v>
      </c>
      <c r="W4541" s="151">
        <v>4.9450000000000001E-2</v>
      </c>
      <c r="X4541" s="4" t="s">
        <v>614</v>
      </c>
      <c r="Y4541" s="4"/>
      <c r="Z4541" s="150">
        <v>25000</v>
      </c>
      <c r="AA4541" s="148">
        <v>3.6469999999999998</v>
      </c>
      <c r="AB4541" s="171">
        <v>96.986000000000004</v>
      </c>
      <c r="AD4541" s="150">
        <v>88.427000000000007</v>
      </c>
      <c r="AG4541" s="8" t="s">
        <v>17</v>
      </c>
      <c r="AH4541" s="151">
        <v>5.0000000000000002E-5</v>
      </c>
      <c r="AI4541" s="151">
        <v>1.0550563155240201E-3</v>
      </c>
      <c r="AJ4541" s="151">
        <v>3.0264339376982801E-4</v>
      </c>
    </row>
    <row r="4542" spans="1:36" s="8" customFormat="1" x14ac:dyDescent="0.2">
      <c r="A4542" s="8">
        <v>11389</v>
      </c>
      <c r="B4542" s="8">
        <v>11392</v>
      </c>
      <c r="C4542" s="8" t="s">
        <v>2442</v>
      </c>
      <c r="D4542" s="8" t="s">
        <v>2443</v>
      </c>
      <c r="E4542" s="4" t="s">
        <v>426</v>
      </c>
      <c r="F4542" s="8" t="s">
        <v>2444</v>
      </c>
      <c r="G4542" s="8" t="s">
        <v>2445</v>
      </c>
      <c r="H4542" s="8" t="s">
        <v>76</v>
      </c>
      <c r="I4542" s="8" t="s">
        <v>230</v>
      </c>
      <c r="J4542" s="8" t="s">
        <v>61</v>
      </c>
      <c r="K4542" s="8" t="s">
        <v>153</v>
      </c>
      <c r="L4542" s="8" t="s">
        <v>799</v>
      </c>
      <c r="M4542" s="8" t="s">
        <v>102</v>
      </c>
      <c r="N4542" s="8" t="s">
        <v>909</v>
      </c>
      <c r="O4542" s="8" t="s">
        <v>62</v>
      </c>
      <c r="P4542" s="8" t="s">
        <v>1372</v>
      </c>
      <c r="Q4542" s="8" t="s">
        <v>96</v>
      </c>
      <c r="R4542" s="8" t="s">
        <v>57</v>
      </c>
      <c r="S4542" s="8" t="s">
        <v>1207</v>
      </c>
      <c r="T4542" s="150">
        <v>2.2679999999999998</v>
      </c>
      <c r="U4542" s="8" t="s">
        <v>2446</v>
      </c>
      <c r="V4542" s="172">
        <v>3.7499999999999999E-3</v>
      </c>
      <c r="W4542" s="151">
        <v>3.526E-2</v>
      </c>
      <c r="X4542" s="4" t="s">
        <v>614</v>
      </c>
      <c r="Y4542" s="4"/>
      <c r="Z4542" s="150">
        <v>15000</v>
      </c>
      <c r="AA4542" s="148">
        <v>3.7964000000000002</v>
      </c>
      <c r="AB4542" s="171">
        <v>94.1</v>
      </c>
      <c r="AD4542" s="150">
        <v>53.585999999999999</v>
      </c>
      <c r="AG4542" s="8" t="s">
        <v>17</v>
      </c>
      <c r="AH4542" s="151">
        <v>1.4E-5</v>
      </c>
      <c r="AI4542" s="151">
        <v>6.3935772989129E-4</v>
      </c>
      <c r="AJ4542" s="151">
        <v>1.8340006155137599E-4</v>
      </c>
    </row>
    <row r="4543" spans="1:36" s="8" customFormat="1" x14ac:dyDescent="0.2">
      <c r="A4543" s="8">
        <v>11389</v>
      </c>
      <c r="B4543" s="8">
        <v>11392</v>
      </c>
      <c r="C4543" s="8" t="s">
        <v>2823</v>
      </c>
      <c r="D4543" s="8" t="s">
        <v>5193</v>
      </c>
      <c r="E4543" s="152" t="s">
        <v>426</v>
      </c>
      <c r="F4543" s="8" t="s">
        <v>2824</v>
      </c>
      <c r="G4543" s="8" t="s">
        <v>2825</v>
      </c>
      <c r="H4543" s="8" t="s">
        <v>76</v>
      </c>
      <c r="I4543" s="8" t="s">
        <v>230</v>
      </c>
      <c r="J4543" s="8" t="s">
        <v>61</v>
      </c>
      <c r="K4543" s="8" t="s">
        <v>314</v>
      </c>
      <c r="L4543" s="8" t="s">
        <v>799</v>
      </c>
      <c r="M4543" s="8" t="s">
        <v>102</v>
      </c>
      <c r="N4543" s="8" t="s">
        <v>856</v>
      </c>
      <c r="O4543" s="8" t="s">
        <v>62</v>
      </c>
      <c r="P4543" s="8" t="s">
        <v>1503</v>
      </c>
      <c r="Q4543" s="8" t="s">
        <v>96</v>
      </c>
      <c r="R4543" s="8" t="s">
        <v>57</v>
      </c>
      <c r="S4543" s="8" t="s">
        <v>1206</v>
      </c>
      <c r="T4543" s="150">
        <v>5.0460000000000003</v>
      </c>
      <c r="U4543" s="8" t="s">
        <v>2826</v>
      </c>
      <c r="V4543" s="172">
        <v>4.4999999999999998E-2</v>
      </c>
      <c r="W4543" s="151">
        <v>5.7160000000000002E-2</v>
      </c>
      <c r="X4543" s="4" t="s">
        <v>614</v>
      </c>
      <c r="Y4543" s="4"/>
      <c r="Z4543" s="150">
        <v>6000</v>
      </c>
      <c r="AA4543" s="148">
        <v>3.6469999999999998</v>
      </c>
      <c r="AB4543" s="171">
        <v>95.381</v>
      </c>
      <c r="AD4543" s="150">
        <v>20.870999999999999</v>
      </c>
      <c r="AG4543" s="8" t="s">
        <v>17</v>
      </c>
      <c r="AH4543" s="151">
        <v>1.8E-5</v>
      </c>
      <c r="AI4543" s="151">
        <v>2.49023830263807E-4</v>
      </c>
      <c r="AJ4543" s="151">
        <v>7.1432601285522894E-5</v>
      </c>
    </row>
    <row r="4544" spans="1:36" s="8" customFormat="1" x14ac:dyDescent="0.2">
      <c r="A4544" s="8">
        <v>11389</v>
      </c>
      <c r="B4544" s="8">
        <v>11392</v>
      </c>
      <c r="C4544" s="8" t="s">
        <v>2827</v>
      </c>
      <c r="D4544" s="8" t="s">
        <v>2828</v>
      </c>
      <c r="E4544" s="4" t="s">
        <v>426</v>
      </c>
      <c r="F4544" s="8" t="s">
        <v>2829</v>
      </c>
      <c r="G4544" s="8" t="s">
        <v>2830</v>
      </c>
      <c r="H4544" s="8" t="s">
        <v>76</v>
      </c>
      <c r="I4544" s="8" t="s">
        <v>230</v>
      </c>
      <c r="J4544" s="8" t="s">
        <v>61</v>
      </c>
      <c r="K4544" s="8" t="s">
        <v>153</v>
      </c>
      <c r="L4544" s="8" t="s">
        <v>799</v>
      </c>
      <c r="M4544" s="8" t="s">
        <v>102</v>
      </c>
      <c r="N4544" s="8" t="s">
        <v>873</v>
      </c>
      <c r="O4544" s="8" t="s">
        <v>62</v>
      </c>
      <c r="P4544" s="8" t="s">
        <v>1526</v>
      </c>
      <c r="Q4544" s="8" t="s">
        <v>96</v>
      </c>
      <c r="R4544" s="8" t="s">
        <v>57</v>
      </c>
      <c r="S4544" s="8" t="s">
        <v>1207</v>
      </c>
      <c r="T4544" s="150">
        <v>4.4240000000000004</v>
      </c>
      <c r="U4544" s="8" t="s">
        <v>2831</v>
      </c>
      <c r="V4544" s="172">
        <v>4.4999999999999998E-2</v>
      </c>
      <c r="W4544" s="151">
        <v>4.4540000000000003E-2</v>
      </c>
      <c r="X4544" s="4" t="s">
        <v>614</v>
      </c>
      <c r="Y4544" s="4"/>
      <c r="Z4544" s="150">
        <v>100000</v>
      </c>
      <c r="AA4544" s="148">
        <v>3.7964000000000002</v>
      </c>
      <c r="AB4544" s="171">
        <v>103.773</v>
      </c>
      <c r="AD4544" s="150">
        <v>393.96199999999999</v>
      </c>
      <c r="AG4544" s="8" t="s">
        <v>17</v>
      </c>
      <c r="AH4544" s="151">
        <v>1.18E-4</v>
      </c>
      <c r="AI4544" s="151">
        <v>4.7005204870320403E-3</v>
      </c>
      <c r="AJ4544" s="151">
        <v>1.3483464832618199E-3</v>
      </c>
    </row>
    <row r="4545" spans="1:36" s="8" customFormat="1" x14ac:dyDescent="0.2">
      <c r="A4545" s="8">
        <v>11389</v>
      </c>
      <c r="B4545" s="8">
        <v>11392</v>
      </c>
      <c r="C4545" s="8" t="s">
        <v>1516</v>
      </c>
      <c r="D4545" s="8" t="s">
        <v>1517</v>
      </c>
      <c r="E4545" s="4" t="s">
        <v>426</v>
      </c>
      <c r="F4545" s="8" t="s">
        <v>1518</v>
      </c>
      <c r="G4545" s="8" t="s">
        <v>1519</v>
      </c>
      <c r="H4545" s="8" t="s">
        <v>76</v>
      </c>
      <c r="I4545" s="8" t="s">
        <v>230</v>
      </c>
      <c r="J4545" s="8" t="s">
        <v>61</v>
      </c>
      <c r="K4545" s="8" t="s">
        <v>314</v>
      </c>
      <c r="L4545" s="8" t="s">
        <v>799</v>
      </c>
      <c r="M4545" s="8" t="s">
        <v>102</v>
      </c>
      <c r="N4545" s="8" t="s">
        <v>876</v>
      </c>
      <c r="O4545" s="8" t="s">
        <v>62</v>
      </c>
      <c r="P4545" s="8" t="s">
        <v>1520</v>
      </c>
      <c r="Q4545" s="8" t="s">
        <v>96</v>
      </c>
      <c r="R4545" s="8" t="s">
        <v>57</v>
      </c>
      <c r="S4545" s="8" t="s">
        <v>1206</v>
      </c>
      <c r="T4545" s="150">
        <v>6.2069999999999999</v>
      </c>
      <c r="U4545" s="8" t="s">
        <v>1521</v>
      </c>
      <c r="V4545" s="172">
        <v>3.15E-2</v>
      </c>
      <c r="W4545" s="151">
        <v>5.2789999999999997E-2</v>
      </c>
      <c r="X4545" s="4" t="s">
        <v>614</v>
      </c>
      <c r="Y4545" s="4"/>
      <c r="Z4545" s="150">
        <v>24000</v>
      </c>
      <c r="AA4545" s="148">
        <v>3.6469999999999998</v>
      </c>
      <c r="AB4545" s="171">
        <v>89.251999999999995</v>
      </c>
      <c r="AD4545" s="150">
        <v>78.12</v>
      </c>
      <c r="AG4545" s="8" t="s">
        <v>17</v>
      </c>
      <c r="AH4545" s="151">
        <v>3.1999999999999999E-5</v>
      </c>
      <c r="AI4545" s="151">
        <v>9.3208247076125895E-4</v>
      </c>
      <c r="AJ4545" s="151">
        <v>2.67368289326288E-4</v>
      </c>
    </row>
    <row r="4546" spans="1:36" s="8" customFormat="1" x14ac:dyDescent="0.2">
      <c r="A4546" s="8">
        <v>11389</v>
      </c>
      <c r="B4546" s="8">
        <v>11392</v>
      </c>
      <c r="C4546" s="8" t="s">
        <v>2898</v>
      </c>
      <c r="D4546" s="8" t="s">
        <v>2899</v>
      </c>
      <c r="E4546" s="4" t="s">
        <v>426</v>
      </c>
      <c r="F4546" s="8" t="s">
        <v>2900</v>
      </c>
      <c r="G4546" s="8" t="s">
        <v>2901</v>
      </c>
      <c r="H4546" s="8" t="s">
        <v>76</v>
      </c>
      <c r="I4546" s="8" t="s">
        <v>230</v>
      </c>
      <c r="J4546" s="8" t="s">
        <v>61</v>
      </c>
      <c r="K4546" s="8" t="s">
        <v>314</v>
      </c>
      <c r="L4546" s="8" t="s">
        <v>799</v>
      </c>
      <c r="M4546" s="8" t="s">
        <v>102</v>
      </c>
      <c r="N4546" s="8" t="s">
        <v>1134</v>
      </c>
      <c r="O4546" s="8" t="s">
        <v>62</v>
      </c>
      <c r="P4546" s="8" t="s">
        <v>1488</v>
      </c>
      <c r="Q4546" s="8" t="s">
        <v>96</v>
      </c>
      <c r="R4546" s="8" t="s">
        <v>57</v>
      </c>
      <c r="S4546" s="8" t="s">
        <v>1206</v>
      </c>
      <c r="T4546" s="150">
        <v>2.5680000000000001</v>
      </c>
      <c r="U4546" s="8" t="s">
        <v>2902</v>
      </c>
      <c r="V4546" s="172">
        <v>5.8500000000000003E-2</v>
      </c>
      <c r="W4546" s="151">
        <v>4.6589999999999999E-2</v>
      </c>
      <c r="X4546" s="4" t="s">
        <v>614</v>
      </c>
      <c r="Y4546" s="4"/>
      <c r="Z4546" s="150">
        <v>5000</v>
      </c>
      <c r="AA4546" s="148">
        <v>3.6469999999999998</v>
      </c>
      <c r="AB4546" s="171">
        <v>104.089</v>
      </c>
      <c r="AD4546" s="150">
        <v>18.981000000000002</v>
      </c>
      <c r="AG4546" s="8" t="s">
        <v>17</v>
      </c>
      <c r="AH4546" s="151">
        <v>3.0000000000000001E-6</v>
      </c>
      <c r="AI4546" s="151">
        <v>2.26466324973099E-4</v>
      </c>
      <c r="AJ4546" s="151">
        <v>6.4961970423728602E-5</v>
      </c>
    </row>
    <row r="4547" spans="1:36" s="8" customFormat="1" x14ac:dyDescent="0.2">
      <c r="A4547" s="8">
        <v>11389</v>
      </c>
      <c r="B4547" s="8">
        <v>11392</v>
      </c>
      <c r="C4547" s="8" t="s">
        <v>2903</v>
      </c>
      <c r="D4547" s="8" t="s">
        <v>2904</v>
      </c>
      <c r="E4547" s="4" t="s">
        <v>426</v>
      </c>
      <c r="F4547" s="8" t="s">
        <v>2905</v>
      </c>
      <c r="G4547" s="8" t="s">
        <v>2906</v>
      </c>
      <c r="H4547" s="8" t="s">
        <v>76</v>
      </c>
      <c r="I4547" s="8" t="s">
        <v>230</v>
      </c>
      <c r="J4547" s="8" t="s">
        <v>61</v>
      </c>
      <c r="K4547" s="8" t="s">
        <v>314</v>
      </c>
      <c r="L4547" s="8" t="s">
        <v>799</v>
      </c>
      <c r="M4547" s="8" t="s">
        <v>102</v>
      </c>
      <c r="N4547" s="8" t="s">
        <v>897</v>
      </c>
      <c r="O4547" s="8" t="s">
        <v>62</v>
      </c>
      <c r="P4547" s="8" t="s">
        <v>1488</v>
      </c>
      <c r="Q4547" s="8" t="s">
        <v>96</v>
      </c>
      <c r="R4547" s="8" t="s">
        <v>57</v>
      </c>
      <c r="S4547" s="8" t="s">
        <v>1206</v>
      </c>
      <c r="T4547" s="150">
        <v>2.61</v>
      </c>
      <c r="U4547" s="8" t="s">
        <v>2382</v>
      </c>
      <c r="V4547" s="172">
        <v>5.3499999999999999E-2</v>
      </c>
      <c r="W4547" s="151">
        <v>4.6580000000000003E-2</v>
      </c>
      <c r="X4547" s="4" t="s">
        <v>614</v>
      </c>
      <c r="Y4547" s="4"/>
      <c r="Z4547" s="150">
        <v>12000</v>
      </c>
      <c r="AA4547" s="148">
        <v>3.6469999999999998</v>
      </c>
      <c r="AB4547" s="171">
        <v>102.569</v>
      </c>
      <c r="AD4547" s="150">
        <v>44.887999999999998</v>
      </c>
      <c r="AG4547" s="8" t="s">
        <v>17</v>
      </c>
      <c r="AH4547" s="151">
        <v>1.5999999999999999E-5</v>
      </c>
      <c r="AI4547" s="151">
        <v>5.3558016829616999E-4</v>
      </c>
      <c r="AJ4547" s="151">
        <v>1.53631419843653E-4</v>
      </c>
    </row>
    <row r="4548" spans="1:36" s="8" customFormat="1" x14ac:dyDescent="0.2">
      <c r="A4548" s="8">
        <v>11389</v>
      </c>
      <c r="B4548" s="8">
        <v>11392</v>
      </c>
      <c r="C4548" s="8" t="s">
        <v>2378</v>
      </c>
      <c r="D4548" s="8" t="s">
        <v>2379</v>
      </c>
      <c r="E4548" s="4" t="s">
        <v>426</v>
      </c>
      <c r="F4548" s="8" t="s">
        <v>2907</v>
      </c>
      <c r="G4548" s="8" t="s">
        <v>2908</v>
      </c>
      <c r="H4548" s="8" t="s">
        <v>76</v>
      </c>
      <c r="I4548" s="8" t="s">
        <v>230</v>
      </c>
      <c r="J4548" s="8" t="s">
        <v>61</v>
      </c>
      <c r="K4548" s="8" t="s">
        <v>314</v>
      </c>
      <c r="L4548" s="8" t="s">
        <v>799</v>
      </c>
      <c r="M4548" s="8" t="s">
        <v>102</v>
      </c>
      <c r="N4548" s="8" t="s">
        <v>893</v>
      </c>
      <c r="O4548" s="8" t="s">
        <v>62</v>
      </c>
      <c r="P4548" s="8" t="s">
        <v>1520</v>
      </c>
      <c r="Q4548" s="8" t="s">
        <v>96</v>
      </c>
      <c r="R4548" s="8" t="s">
        <v>57</v>
      </c>
      <c r="S4548" s="8" t="s">
        <v>1206</v>
      </c>
      <c r="T4548" s="150">
        <v>4.1239999999999997</v>
      </c>
      <c r="U4548" s="8" t="s">
        <v>2909</v>
      </c>
      <c r="V4548" s="172">
        <v>6.1499999999999999E-2</v>
      </c>
      <c r="W4548" s="151">
        <v>5.0439999999999999E-2</v>
      </c>
      <c r="X4548" s="4" t="s">
        <v>614</v>
      </c>
      <c r="Y4548" s="4"/>
      <c r="Z4548" s="150">
        <v>3000</v>
      </c>
      <c r="AA4548" s="148">
        <v>3.6469999999999998</v>
      </c>
      <c r="AB4548" s="171">
        <v>105.72499999999999</v>
      </c>
      <c r="AD4548" s="150">
        <v>11.567</v>
      </c>
      <c r="AG4548" s="8" t="s">
        <v>17</v>
      </c>
      <c r="AH4548" s="151">
        <v>1.9999999999999999E-6</v>
      </c>
      <c r="AI4548" s="151">
        <v>1.3801480115592301E-4</v>
      </c>
      <c r="AJ4548" s="151">
        <v>3.9589609765570498E-5</v>
      </c>
    </row>
    <row r="4549" spans="1:36" s="8" customFormat="1" x14ac:dyDescent="0.2">
      <c r="A4549" s="8">
        <v>11389</v>
      </c>
      <c r="B4549" s="8">
        <v>11392</v>
      </c>
      <c r="C4549" s="8" t="s">
        <v>2665</v>
      </c>
      <c r="D4549" s="8" t="s">
        <v>2666</v>
      </c>
      <c r="E4549" s="4" t="s">
        <v>426</v>
      </c>
      <c r="F4549" s="8" t="s">
        <v>2910</v>
      </c>
      <c r="G4549" s="8" t="s">
        <v>2911</v>
      </c>
      <c r="H4549" s="8" t="s">
        <v>76</v>
      </c>
      <c r="I4549" s="8" t="s">
        <v>230</v>
      </c>
      <c r="J4549" s="8" t="s">
        <v>61</v>
      </c>
      <c r="K4549" s="8" t="s">
        <v>314</v>
      </c>
      <c r="L4549" s="8" t="s">
        <v>799</v>
      </c>
      <c r="M4549" s="8" t="s">
        <v>102</v>
      </c>
      <c r="N4549" s="8" t="s">
        <v>876</v>
      </c>
      <c r="O4549" s="8" t="s">
        <v>62</v>
      </c>
      <c r="P4549" s="8" t="s">
        <v>1372</v>
      </c>
      <c r="Q4549" s="8" t="s">
        <v>96</v>
      </c>
      <c r="R4549" s="8" t="s">
        <v>57</v>
      </c>
      <c r="S4549" s="8" t="s">
        <v>1206</v>
      </c>
      <c r="T4549" s="150">
        <v>0.79400000000000004</v>
      </c>
      <c r="U4549" s="8" t="s">
        <v>2912</v>
      </c>
      <c r="V4549" s="172">
        <v>5.8999999999999997E-2</v>
      </c>
      <c r="W4549" s="151">
        <v>4.9599999999999998E-2</v>
      </c>
      <c r="X4549" s="4" t="s">
        <v>614</v>
      </c>
      <c r="Y4549" s="4"/>
      <c r="Z4549" s="150">
        <v>8000</v>
      </c>
      <c r="AA4549" s="148">
        <v>3.6469999999999998</v>
      </c>
      <c r="AB4549" s="171">
        <v>101.467</v>
      </c>
      <c r="AD4549" s="150">
        <v>29.603999999999999</v>
      </c>
      <c r="AG4549" s="8" t="s">
        <v>17</v>
      </c>
      <c r="AH4549" s="151">
        <v>1.9000000000000001E-5</v>
      </c>
      <c r="AI4549" s="151">
        <v>3.53218406155106E-4</v>
      </c>
      <c r="AJ4549" s="151">
        <v>1.01320863737645E-4</v>
      </c>
    </row>
    <row r="4550" spans="1:36" s="8" customFormat="1" x14ac:dyDescent="0.2">
      <c r="A4550" s="8">
        <v>11389</v>
      </c>
      <c r="B4550" s="8">
        <v>11392</v>
      </c>
      <c r="C4550" s="8" t="s">
        <v>2665</v>
      </c>
      <c r="D4550" s="8" t="s">
        <v>2666</v>
      </c>
      <c r="E4550" s="4" t="s">
        <v>426</v>
      </c>
      <c r="F4550" s="8" t="s">
        <v>2913</v>
      </c>
      <c r="G4550" s="8" t="s">
        <v>2914</v>
      </c>
      <c r="H4550" s="8" t="s">
        <v>76</v>
      </c>
      <c r="I4550" s="8" t="s">
        <v>230</v>
      </c>
      <c r="J4550" s="8" t="s">
        <v>61</v>
      </c>
      <c r="K4550" s="8" t="s">
        <v>314</v>
      </c>
      <c r="L4550" s="8" t="s">
        <v>799</v>
      </c>
      <c r="M4550" s="8" t="s">
        <v>102</v>
      </c>
      <c r="N4550" s="8" t="s">
        <v>876</v>
      </c>
      <c r="O4550" s="8" t="s">
        <v>62</v>
      </c>
      <c r="P4550" s="8" t="s">
        <v>1372</v>
      </c>
      <c r="Q4550" s="8" t="s">
        <v>96</v>
      </c>
      <c r="R4550" s="8" t="s">
        <v>57</v>
      </c>
      <c r="S4550" s="8" t="s">
        <v>1206</v>
      </c>
      <c r="T4550" s="150">
        <v>2.6120000000000001</v>
      </c>
      <c r="U4550" s="8" t="s">
        <v>2915</v>
      </c>
      <c r="V4550" s="172">
        <v>5.9499999999999997E-2</v>
      </c>
      <c r="W4550" s="151">
        <v>4.7309999999999998E-2</v>
      </c>
      <c r="X4550" s="4" t="s">
        <v>614</v>
      </c>
      <c r="Y4550" s="4"/>
      <c r="Z4550" s="150">
        <v>9000</v>
      </c>
      <c r="AA4550" s="148">
        <v>3.6469999999999998</v>
      </c>
      <c r="AB4550" s="171">
        <v>104.015</v>
      </c>
      <c r="AD4550" s="150">
        <v>34.140999999999998</v>
      </c>
      <c r="AG4550" s="8" t="s">
        <v>17</v>
      </c>
      <c r="AH4550" s="151">
        <v>3.0000000000000001E-5</v>
      </c>
      <c r="AI4550" s="151">
        <v>4.0734999621118699E-4</v>
      </c>
      <c r="AJ4550" s="151">
        <v>1.16848535468222E-4</v>
      </c>
    </row>
    <row r="4551" spans="1:36" s="8" customFormat="1" x14ac:dyDescent="0.2">
      <c r="A4551" s="8">
        <v>11389</v>
      </c>
      <c r="B4551" s="8">
        <v>11392</v>
      </c>
      <c r="C4551" s="8" t="s">
        <v>2378</v>
      </c>
      <c r="D4551" s="8" t="s">
        <v>2379</v>
      </c>
      <c r="E4551" s="4" t="s">
        <v>426</v>
      </c>
      <c r="F4551" s="8" t="s">
        <v>2916</v>
      </c>
      <c r="G4551" s="8" t="s">
        <v>2917</v>
      </c>
      <c r="H4551" s="8" t="s">
        <v>76</v>
      </c>
      <c r="I4551" s="8" t="s">
        <v>230</v>
      </c>
      <c r="J4551" s="8" t="s">
        <v>61</v>
      </c>
      <c r="K4551" s="8" t="s">
        <v>314</v>
      </c>
      <c r="L4551" s="8" t="s">
        <v>799</v>
      </c>
      <c r="M4551" s="8" t="s">
        <v>102</v>
      </c>
      <c r="N4551" s="8" t="s">
        <v>893</v>
      </c>
      <c r="O4551" s="8" t="s">
        <v>62</v>
      </c>
      <c r="P4551" s="8" t="s">
        <v>1520</v>
      </c>
      <c r="Q4551" s="8" t="s">
        <v>96</v>
      </c>
      <c r="R4551" s="8" t="s">
        <v>57</v>
      </c>
      <c r="S4551" s="8" t="s">
        <v>1206</v>
      </c>
      <c r="T4551" s="150">
        <v>0.84199999999999997</v>
      </c>
      <c r="U4551" s="8" t="s">
        <v>2918</v>
      </c>
      <c r="V4551" s="172">
        <v>5.8000000000000003E-2</v>
      </c>
      <c r="W4551" s="151">
        <v>4.5719999999999997E-2</v>
      </c>
      <c r="X4551" s="4" t="s">
        <v>614</v>
      </c>
      <c r="Y4551" s="4"/>
      <c r="Z4551" s="150">
        <v>23000</v>
      </c>
      <c r="AA4551" s="148">
        <v>3.6469999999999998</v>
      </c>
      <c r="AB4551" s="171">
        <v>101.86</v>
      </c>
      <c r="AD4551" s="150">
        <v>85.441000000000003</v>
      </c>
      <c r="AG4551" s="8" t="s">
        <v>17</v>
      </c>
      <c r="AH4551" s="151">
        <v>2.3E-5</v>
      </c>
      <c r="AI4551" s="151">
        <v>1.01943291186817E-3</v>
      </c>
      <c r="AJ4551" s="151">
        <v>2.9242480389798399E-4</v>
      </c>
    </row>
    <row r="4552" spans="1:36" s="8" customFormat="1" x14ac:dyDescent="0.2">
      <c r="A4552" s="8">
        <v>11389</v>
      </c>
      <c r="B4552" s="8">
        <v>11392</v>
      </c>
      <c r="C4552" s="8" t="s">
        <v>2447</v>
      </c>
      <c r="D4552" s="8" t="s">
        <v>2448</v>
      </c>
      <c r="E4552" s="4" t="s">
        <v>426</v>
      </c>
      <c r="F4552" s="8" t="s">
        <v>2449</v>
      </c>
      <c r="G4552" s="8" t="s">
        <v>2450</v>
      </c>
      <c r="H4552" s="8" t="s">
        <v>76</v>
      </c>
      <c r="I4552" s="8" t="s">
        <v>230</v>
      </c>
      <c r="J4552" s="8" t="s">
        <v>61</v>
      </c>
      <c r="K4552" s="8" t="s">
        <v>314</v>
      </c>
      <c r="L4552" s="8" t="s">
        <v>799</v>
      </c>
      <c r="M4552" s="8" t="s">
        <v>102</v>
      </c>
      <c r="N4552" s="8" t="s">
        <v>895</v>
      </c>
      <c r="O4552" s="8" t="s">
        <v>62</v>
      </c>
      <c r="P4552" s="8" t="s">
        <v>1503</v>
      </c>
      <c r="Q4552" s="8" t="s">
        <v>96</v>
      </c>
      <c r="R4552" s="8" t="s">
        <v>57</v>
      </c>
      <c r="S4552" s="8" t="s">
        <v>1206</v>
      </c>
      <c r="T4552" s="150">
        <v>2.7440000000000002</v>
      </c>
      <c r="U4552" s="8" t="s">
        <v>2451</v>
      </c>
      <c r="V4552" s="172">
        <v>0.06</v>
      </c>
      <c r="W4552" s="151">
        <v>5.8229999999999997E-2</v>
      </c>
      <c r="X4552" s="4" t="s">
        <v>614</v>
      </c>
      <c r="Y4552" s="4"/>
      <c r="Z4552" s="150">
        <v>25000</v>
      </c>
      <c r="AA4552" s="148">
        <v>3.6469999999999998</v>
      </c>
      <c r="AB4552" s="171">
        <v>101.25</v>
      </c>
      <c r="AD4552" s="150">
        <v>92.314999999999998</v>
      </c>
      <c r="AG4552" s="8" t="s">
        <v>17</v>
      </c>
      <c r="AH4552" s="151">
        <v>1.7E-5</v>
      </c>
      <c r="AI4552" s="151">
        <v>1.1014438750710899E-3</v>
      </c>
      <c r="AJ4552" s="151">
        <v>3.1594968675481799E-4</v>
      </c>
    </row>
    <row r="4553" spans="1:36" s="8" customFormat="1" x14ac:dyDescent="0.2">
      <c r="A4553" s="8">
        <v>11389</v>
      </c>
      <c r="B4553" s="8">
        <v>11392</v>
      </c>
      <c r="C4553" s="8" t="s">
        <v>2452</v>
      </c>
      <c r="D4553" s="8" t="s">
        <v>2453</v>
      </c>
      <c r="E4553" s="4" t="s">
        <v>426</v>
      </c>
      <c r="F4553" s="8" t="s">
        <v>2454</v>
      </c>
      <c r="G4553" s="8" t="s">
        <v>2455</v>
      </c>
      <c r="H4553" s="8" t="s">
        <v>76</v>
      </c>
      <c r="I4553" s="8" t="s">
        <v>230</v>
      </c>
      <c r="J4553" s="8" t="s">
        <v>61</v>
      </c>
      <c r="K4553" s="8" t="s">
        <v>314</v>
      </c>
      <c r="L4553" s="8" t="s">
        <v>799</v>
      </c>
      <c r="M4553" s="8" t="s">
        <v>102</v>
      </c>
      <c r="N4553" s="8" t="s">
        <v>876</v>
      </c>
      <c r="O4553" s="8" t="s">
        <v>62</v>
      </c>
      <c r="P4553" s="8" t="s">
        <v>1419</v>
      </c>
      <c r="Q4553" s="8" t="s">
        <v>84</v>
      </c>
      <c r="R4553" s="8" t="s">
        <v>57</v>
      </c>
      <c r="S4553" s="8" t="s">
        <v>1206</v>
      </c>
      <c r="T4553" s="150">
        <v>0.90300000000000002</v>
      </c>
      <c r="U4553" s="8" t="s">
        <v>1555</v>
      </c>
      <c r="V4553" s="172">
        <v>4.5999999999999999E-2</v>
      </c>
      <c r="W4553" s="151">
        <v>4.4650000000000002E-2</v>
      </c>
      <c r="X4553" s="4" t="s">
        <v>614</v>
      </c>
      <c r="Y4553" s="4"/>
      <c r="Z4553" s="150">
        <v>24000</v>
      </c>
      <c r="AA4553" s="148">
        <v>3.6469999999999998</v>
      </c>
      <c r="AB4553" s="171">
        <v>100.508</v>
      </c>
      <c r="AD4553" s="150">
        <v>87.972999999999999</v>
      </c>
      <c r="AG4553" s="8" t="s">
        <v>17</v>
      </c>
      <c r="AH4553" s="151">
        <v>1.9000000000000001E-5</v>
      </c>
      <c r="AI4553" s="151">
        <v>1.0496408885774799E-3</v>
      </c>
      <c r="AJ4553" s="151">
        <v>3.01089976036862E-4</v>
      </c>
    </row>
    <row r="4554" spans="1:36" s="8" customFormat="1" x14ac:dyDescent="0.2">
      <c r="A4554" s="8">
        <v>11389</v>
      </c>
      <c r="B4554" s="8">
        <v>11392</v>
      </c>
      <c r="C4554" s="8" t="s">
        <v>2452</v>
      </c>
      <c r="D4554" s="8" t="s">
        <v>2453</v>
      </c>
      <c r="E4554" s="4" t="s">
        <v>426</v>
      </c>
      <c r="F4554" s="8" t="s">
        <v>2456</v>
      </c>
      <c r="G4554" s="8" t="s">
        <v>2457</v>
      </c>
      <c r="H4554" s="8" t="s">
        <v>76</v>
      </c>
      <c r="I4554" s="8" t="s">
        <v>230</v>
      </c>
      <c r="J4554" s="8" t="s">
        <v>61</v>
      </c>
      <c r="K4554" s="8" t="s">
        <v>314</v>
      </c>
      <c r="L4554" s="8" t="s">
        <v>799</v>
      </c>
      <c r="M4554" s="8" t="s">
        <v>102</v>
      </c>
      <c r="N4554" s="8" t="s">
        <v>876</v>
      </c>
      <c r="O4554" s="8" t="s">
        <v>62</v>
      </c>
      <c r="P4554" s="8" t="s">
        <v>1419</v>
      </c>
      <c r="Q4554" s="8" t="s">
        <v>84</v>
      </c>
      <c r="R4554" s="8" t="s">
        <v>57</v>
      </c>
      <c r="S4554" s="8" t="s">
        <v>1206</v>
      </c>
      <c r="T4554" s="150">
        <v>2.6779999999999999</v>
      </c>
      <c r="U4554" s="8" t="s">
        <v>2458</v>
      </c>
      <c r="V4554" s="172">
        <v>4.5499999999999999E-2</v>
      </c>
      <c r="W4554" s="151">
        <v>4.3549999999999998E-2</v>
      </c>
      <c r="X4554" s="4" t="s">
        <v>614</v>
      </c>
      <c r="Y4554" s="4"/>
      <c r="Z4554" s="150">
        <v>42000</v>
      </c>
      <c r="AA4554" s="148">
        <v>3.6469999999999998</v>
      </c>
      <c r="AB4554" s="171">
        <v>100.94499999999999</v>
      </c>
      <c r="AD4554" s="150">
        <v>154.62100000000001</v>
      </c>
      <c r="AG4554" s="8" t="s">
        <v>17</v>
      </c>
      <c r="AH4554" s="151">
        <v>2.0999999999999999E-5</v>
      </c>
      <c r="AI4554" s="151">
        <v>1.84484478701527E-3</v>
      </c>
      <c r="AJ4554" s="151">
        <v>5.2919458336550301E-4</v>
      </c>
    </row>
    <row r="4555" spans="1:36" s="8" customFormat="1" x14ac:dyDescent="0.2">
      <c r="A4555" s="8">
        <v>11389</v>
      </c>
      <c r="B4555" s="8">
        <v>11392</v>
      </c>
      <c r="C4555" s="8" t="s">
        <v>2526</v>
      </c>
      <c r="D4555" s="8" t="s">
        <v>2527</v>
      </c>
      <c r="E4555" s="4" t="s">
        <v>426</v>
      </c>
      <c r="F4555" s="8" t="s">
        <v>2832</v>
      </c>
      <c r="G4555" s="8" t="s">
        <v>2833</v>
      </c>
      <c r="H4555" s="8" t="s">
        <v>76</v>
      </c>
      <c r="I4555" s="8" t="s">
        <v>230</v>
      </c>
      <c r="J4555" s="8" t="s">
        <v>61</v>
      </c>
      <c r="K4555" s="8" t="s">
        <v>314</v>
      </c>
      <c r="L4555" s="8" t="s">
        <v>799</v>
      </c>
      <c r="M4555" s="8" t="s">
        <v>102</v>
      </c>
      <c r="N4555" s="8" t="s">
        <v>897</v>
      </c>
      <c r="O4555" s="8" t="s">
        <v>62</v>
      </c>
      <c r="P4555" s="8" t="s">
        <v>1544</v>
      </c>
      <c r="Q4555" s="8" t="s">
        <v>96</v>
      </c>
      <c r="R4555" s="8" t="s">
        <v>57</v>
      </c>
      <c r="S4555" s="8" t="s">
        <v>1206</v>
      </c>
      <c r="T4555" s="150">
        <v>2.4900000000000002</v>
      </c>
      <c r="U4555" s="8" t="s">
        <v>2817</v>
      </c>
      <c r="V4555" s="172">
        <v>3.5000000000000003E-2</v>
      </c>
      <c r="W4555" s="151">
        <v>4.8619999999999997E-2</v>
      </c>
      <c r="X4555" s="4" t="s">
        <v>614</v>
      </c>
      <c r="Y4555" s="4"/>
      <c r="Z4555" s="150">
        <v>12000</v>
      </c>
      <c r="AA4555" s="148">
        <v>3.6469999999999998</v>
      </c>
      <c r="AB4555" s="171">
        <v>98.043999999999997</v>
      </c>
      <c r="AD4555" s="150">
        <v>42.908000000000001</v>
      </c>
      <c r="AG4555" s="8" t="s">
        <v>17</v>
      </c>
      <c r="AH4555" s="151">
        <v>5.0000000000000004E-6</v>
      </c>
      <c r="AI4555" s="151">
        <v>5.1195398504596298E-4</v>
      </c>
      <c r="AJ4555" s="151">
        <v>1.4685423821319299E-4</v>
      </c>
    </row>
    <row r="4556" spans="1:36" s="8" customFormat="1" x14ac:dyDescent="0.2">
      <c r="A4556" s="8">
        <v>11389</v>
      </c>
      <c r="B4556" s="8">
        <v>11392</v>
      </c>
      <c r="C4556" s="8" t="s">
        <v>2459</v>
      </c>
      <c r="D4556" s="8" t="s">
        <v>2460</v>
      </c>
      <c r="E4556" s="4" t="s">
        <v>426</v>
      </c>
      <c r="F4556" s="8" t="s">
        <v>2461</v>
      </c>
      <c r="G4556" s="8" t="s">
        <v>2462</v>
      </c>
      <c r="H4556" s="8" t="s">
        <v>76</v>
      </c>
      <c r="I4556" s="8" t="s">
        <v>230</v>
      </c>
      <c r="J4556" s="8" t="s">
        <v>61</v>
      </c>
      <c r="K4556" s="8" t="s">
        <v>316</v>
      </c>
      <c r="L4556" s="8" t="s">
        <v>799</v>
      </c>
      <c r="M4556" s="8" t="s">
        <v>102</v>
      </c>
      <c r="N4556" s="8" t="s">
        <v>202</v>
      </c>
      <c r="O4556" s="8" t="s">
        <v>62</v>
      </c>
      <c r="P4556" s="8" t="s">
        <v>1520</v>
      </c>
      <c r="Q4556" s="8" t="s">
        <v>96</v>
      </c>
      <c r="R4556" s="8" t="s">
        <v>57</v>
      </c>
      <c r="S4556" s="8" t="s">
        <v>1206</v>
      </c>
      <c r="T4556" s="150">
        <v>0.997</v>
      </c>
      <c r="U4556" s="8" t="s">
        <v>2463</v>
      </c>
      <c r="V4556" s="172">
        <v>6.25E-2</v>
      </c>
      <c r="W4556" s="151">
        <v>5.1529999999999999E-2</v>
      </c>
      <c r="X4556" s="4" t="s">
        <v>614</v>
      </c>
      <c r="Y4556" s="4"/>
      <c r="Z4556" s="150">
        <v>8000</v>
      </c>
      <c r="AA4556" s="148">
        <v>3.6469999999999998</v>
      </c>
      <c r="AB4556" s="171">
        <v>104.04600000000001</v>
      </c>
      <c r="AD4556" s="150">
        <v>30.356000000000002</v>
      </c>
      <c r="AG4556" s="8" t="s">
        <v>17</v>
      </c>
      <c r="AH4556" s="151">
        <v>1.1E-5</v>
      </c>
      <c r="AI4556" s="151">
        <v>3.62194187060793E-4</v>
      </c>
      <c r="AJ4556" s="151">
        <v>1.03895570656187E-4</v>
      </c>
    </row>
    <row r="4557" spans="1:36" s="8" customFormat="1" x14ac:dyDescent="0.2">
      <c r="A4557" s="8">
        <v>11389</v>
      </c>
      <c r="B4557" s="8">
        <v>11392</v>
      </c>
      <c r="C4557" s="8" t="s">
        <v>1217</v>
      </c>
      <c r="D4557" s="8" t="s">
        <v>2464</v>
      </c>
      <c r="E4557" s="152" t="s">
        <v>425</v>
      </c>
      <c r="F4557" s="8" t="s">
        <v>2465</v>
      </c>
      <c r="G4557" s="8" t="s">
        <v>2466</v>
      </c>
      <c r="H4557" s="8" t="s">
        <v>76</v>
      </c>
      <c r="I4557" s="8" t="s">
        <v>230</v>
      </c>
      <c r="J4557" s="8" t="s">
        <v>61</v>
      </c>
      <c r="K4557" s="8" t="s">
        <v>53</v>
      </c>
      <c r="L4557" s="8" t="s">
        <v>799</v>
      </c>
      <c r="M4557" s="8" t="s">
        <v>102</v>
      </c>
      <c r="N4557" s="8" t="s">
        <v>195</v>
      </c>
      <c r="O4557" s="8" t="s">
        <v>62</v>
      </c>
      <c r="P4557" s="8" t="s">
        <v>1372</v>
      </c>
      <c r="Q4557" s="8" t="s">
        <v>84</v>
      </c>
      <c r="R4557" s="8" t="s">
        <v>57</v>
      </c>
      <c r="S4557" s="8" t="s">
        <v>1206</v>
      </c>
      <c r="T4557" s="150">
        <v>2.8</v>
      </c>
      <c r="U4557" s="8" t="s">
        <v>2467</v>
      </c>
      <c r="V4557" s="172">
        <v>5.3749999999999999E-2</v>
      </c>
      <c r="W4557" s="151">
        <v>5.6779999999999997E-2</v>
      </c>
      <c r="X4557" s="4" t="s">
        <v>614</v>
      </c>
      <c r="Y4557" s="4"/>
      <c r="Z4557" s="150">
        <v>146000</v>
      </c>
      <c r="AA4557" s="148">
        <v>3.6469999999999998</v>
      </c>
      <c r="AB4557" s="171">
        <v>101.57899999999999</v>
      </c>
      <c r="AD4557" s="150">
        <v>540.86900000000003</v>
      </c>
      <c r="AG4557" s="8" t="s">
        <v>17</v>
      </c>
      <c r="AH4557" s="151">
        <v>1.8200000000000001E-4</v>
      </c>
      <c r="AI4557" s="151">
        <v>6.45332131094992E-3</v>
      </c>
      <c r="AJ4557" s="151">
        <v>1.8511382130943499E-3</v>
      </c>
    </row>
    <row r="4558" spans="1:36" s="8" customFormat="1" x14ac:dyDescent="0.2">
      <c r="A4558" s="8">
        <v>11389</v>
      </c>
      <c r="B4558" s="8">
        <v>11392</v>
      </c>
      <c r="C4558" s="8" t="s">
        <v>2468</v>
      </c>
      <c r="D4558" s="8" t="s">
        <v>2469</v>
      </c>
      <c r="E4558" s="4" t="s">
        <v>426</v>
      </c>
      <c r="F4558" s="8" t="s">
        <v>2470</v>
      </c>
      <c r="G4558" s="8" t="s">
        <v>2471</v>
      </c>
      <c r="H4558" s="8" t="s">
        <v>76</v>
      </c>
      <c r="I4558" s="8" t="s">
        <v>230</v>
      </c>
      <c r="J4558" s="8" t="s">
        <v>61</v>
      </c>
      <c r="K4558" s="8" t="s">
        <v>314</v>
      </c>
      <c r="L4558" s="8" t="s">
        <v>799</v>
      </c>
      <c r="M4558" s="8" t="s">
        <v>102</v>
      </c>
      <c r="N4558" s="8" t="s">
        <v>881</v>
      </c>
      <c r="O4558" s="8" t="s">
        <v>62</v>
      </c>
      <c r="P4558" s="8" t="s">
        <v>1372</v>
      </c>
      <c r="Q4558" s="8" t="s">
        <v>96</v>
      </c>
      <c r="R4558" s="8" t="s">
        <v>57</v>
      </c>
      <c r="S4558" s="8" t="s">
        <v>1206</v>
      </c>
      <c r="T4558" s="150">
        <v>5.8959999999999999</v>
      </c>
      <c r="U4558" s="8" t="s">
        <v>2472</v>
      </c>
      <c r="V4558" s="172">
        <v>7.7499999999999999E-2</v>
      </c>
      <c r="W4558" s="151">
        <v>5.5590000000000001E-2</v>
      </c>
      <c r="X4558" s="4" t="s">
        <v>614</v>
      </c>
      <c r="Y4558" s="4"/>
      <c r="Z4558" s="150">
        <v>12000</v>
      </c>
      <c r="AA4558" s="148">
        <v>3.6469999999999998</v>
      </c>
      <c r="AB4558" s="171">
        <v>115.46299999999999</v>
      </c>
      <c r="AD4558" s="150">
        <v>50.530999999999999</v>
      </c>
      <c r="AG4558" s="8" t="s">
        <v>17</v>
      </c>
      <c r="AH4558" s="151">
        <v>2.0000000000000002E-5</v>
      </c>
      <c r="AI4558" s="151">
        <v>6.02909934415596E-4</v>
      </c>
      <c r="AJ4558" s="151">
        <v>1.7294499450340101E-4</v>
      </c>
    </row>
    <row r="4559" spans="1:36" s="8" customFormat="1" x14ac:dyDescent="0.2">
      <c r="A4559" s="8">
        <v>11389</v>
      </c>
      <c r="B4559" s="8">
        <v>11392</v>
      </c>
      <c r="C4559" s="8" t="s">
        <v>2473</v>
      </c>
      <c r="D4559" s="8" t="s">
        <v>2474</v>
      </c>
      <c r="E4559" s="4" t="s">
        <v>426</v>
      </c>
      <c r="F4559" s="8" t="s">
        <v>2475</v>
      </c>
      <c r="G4559" s="8" t="s">
        <v>2476</v>
      </c>
      <c r="H4559" s="8" t="s">
        <v>76</v>
      </c>
      <c r="I4559" s="8" t="s">
        <v>230</v>
      </c>
      <c r="J4559" s="8" t="s">
        <v>61</v>
      </c>
      <c r="K4559" s="8" t="s">
        <v>314</v>
      </c>
      <c r="L4559" s="8" t="s">
        <v>799</v>
      </c>
      <c r="M4559" s="8" t="s">
        <v>102</v>
      </c>
      <c r="N4559" s="8" t="s">
        <v>202</v>
      </c>
      <c r="O4559" s="8" t="s">
        <v>62</v>
      </c>
      <c r="P4559" s="8" t="s">
        <v>1372</v>
      </c>
      <c r="Q4559" s="8" t="s">
        <v>96</v>
      </c>
      <c r="R4559" s="8" t="s">
        <v>57</v>
      </c>
      <c r="S4559" s="8" t="s">
        <v>1206</v>
      </c>
      <c r="T4559" s="150">
        <v>2.8650000000000002</v>
      </c>
      <c r="U4559" s="8" t="s">
        <v>2477</v>
      </c>
      <c r="V4559" s="172">
        <v>4.8750000000000002E-2</v>
      </c>
      <c r="W4559" s="151">
        <v>5.033E-2</v>
      </c>
      <c r="X4559" s="4" t="s">
        <v>614</v>
      </c>
      <c r="Y4559" s="4"/>
      <c r="Z4559" s="150">
        <v>10000</v>
      </c>
      <c r="AA4559" s="148">
        <v>3.6469999999999998</v>
      </c>
      <c r="AB4559" s="171">
        <v>101.571</v>
      </c>
      <c r="AD4559" s="150">
        <v>37.042999999999999</v>
      </c>
      <c r="AG4559" s="8" t="s">
        <v>17</v>
      </c>
      <c r="AH4559" s="151">
        <v>6.0000000000000002E-6</v>
      </c>
      <c r="AI4559" s="151">
        <v>4.4197274708125998E-4</v>
      </c>
      <c r="AJ4559" s="151">
        <v>1.2678008762405401E-4</v>
      </c>
    </row>
    <row r="4560" spans="1:36" s="8" customFormat="1" x14ac:dyDescent="0.2">
      <c r="A4560" s="8">
        <v>11389</v>
      </c>
      <c r="B4560" s="8">
        <v>11392</v>
      </c>
      <c r="C4560" s="8" t="s">
        <v>2473</v>
      </c>
      <c r="D4560" s="8" t="s">
        <v>2474</v>
      </c>
      <c r="E4560" s="4" t="s">
        <v>426</v>
      </c>
      <c r="F4560" s="8" t="s">
        <v>2478</v>
      </c>
      <c r="G4560" s="8" t="s">
        <v>2479</v>
      </c>
      <c r="H4560" s="8" t="s">
        <v>76</v>
      </c>
      <c r="I4560" s="8" t="s">
        <v>230</v>
      </c>
      <c r="J4560" s="8" t="s">
        <v>61</v>
      </c>
      <c r="K4560" s="8" t="s">
        <v>314</v>
      </c>
      <c r="L4560" s="8" t="s">
        <v>799</v>
      </c>
      <c r="M4560" s="8" t="s">
        <v>102</v>
      </c>
      <c r="N4560" s="8" t="s">
        <v>202</v>
      </c>
      <c r="O4560" s="8" t="s">
        <v>62</v>
      </c>
      <c r="P4560" s="8" t="s">
        <v>1372</v>
      </c>
      <c r="Q4560" s="8" t="s">
        <v>96</v>
      </c>
      <c r="R4560" s="8" t="s">
        <v>57</v>
      </c>
      <c r="S4560" s="8" t="s">
        <v>1206</v>
      </c>
      <c r="T4560" s="150">
        <v>1.07</v>
      </c>
      <c r="U4560" s="8" t="s">
        <v>2480</v>
      </c>
      <c r="V4560" s="172">
        <v>4.8750000000000002E-2</v>
      </c>
      <c r="W4560" s="151">
        <v>4.9189999999999998E-2</v>
      </c>
      <c r="X4560" s="4" t="s">
        <v>614</v>
      </c>
      <c r="Y4560" s="4"/>
      <c r="Z4560" s="150">
        <v>41000</v>
      </c>
      <c r="AA4560" s="148">
        <v>3.6469999999999998</v>
      </c>
      <c r="AB4560" s="171">
        <v>101.89700000000001</v>
      </c>
      <c r="AD4560" s="150">
        <v>152.364</v>
      </c>
      <c r="AG4560" s="8" t="s">
        <v>17</v>
      </c>
      <c r="AH4560" s="151">
        <v>2.6999999999999999E-5</v>
      </c>
      <c r="AI4560" s="151">
        <v>1.8179114654976801E-3</v>
      </c>
      <c r="AJ4560" s="151">
        <v>5.2146874758816995E-4</v>
      </c>
    </row>
    <row r="4561" spans="1:36" s="8" customFormat="1" x14ac:dyDescent="0.2">
      <c r="A4561" s="8">
        <v>11389</v>
      </c>
      <c r="B4561" s="8">
        <v>11392</v>
      </c>
      <c r="C4561" s="8" t="s">
        <v>2481</v>
      </c>
      <c r="D4561" s="8" t="s">
        <v>2482</v>
      </c>
      <c r="E4561" s="4" t="s">
        <v>426</v>
      </c>
      <c r="F4561" s="8" t="s">
        <v>2483</v>
      </c>
      <c r="G4561" s="8" t="s">
        <v>2484</v>
      </c>
      <c r="H4561" s="8" t="s">
        <v>76</v>
      </c>
      <c r="I4561" s="8" t="s">
        <v>230</v>
      </c>
      <c r="J4561" s="8" t="s">
        <v>61</v>
      </c>
      <c r="K4561" s="8" t="s">
        <v>314</v>
      </c>
      <c r="L4561" s="8" t="s">
        <v>799</v>
      </c>
      <c r="M4561" s="8" t="s">
        <v>102</v>
      </c>
      <c r="N4561" s="8" t="s">
        <v>870</v>
      </c>
      <c r="O4561" s="8" t="s">
        <v>62</v>
      </c>
      <c r="P4561" s="8" t="s">
        <v>1503</v>
      </c>
      <c r="Q4561" s="8" t="s">
        <v>96</v>
      </c>
      <c r="R4561" s="8" t="s">
        <v>57</v>
      </c>
      <c r="S4561" s="8" t="s">
        <v>1206</v>
      </c>
      <c r="T4561" s="150">
        <v>6.3220000000000001</v>
      </c>
      <c r="U4561" s="8" t="s">
        <v>2485</v>
      </c>
      <c r="V4561" s="172">
        <v>5.8999999999999997E-2</v>
      </c>
      <c r="W4561" s="151">
        <v>5.7570000000000003E-2</v>
      </c>
      <c r="X4561" s="4" t="s">
        <v>614</v>
      </c>
      <c r="Y4561" s="4"/>
      <c r="Z4561" s="150">
        <v>15000</v>
      </c>
      <c r="AA4561" s="148">
        <v>3.6469999999999998</v>
      </c>
      <c r="AB4561" s="171">
        <v>103.056</v>
      </c>
      <c r="AD4561" s="150">
        <v>56.377000000000002</v>
      </c>
      <c r="AG4561" s="8" t="s">
        <v>17</v>
      </c>
      <c r="AH4561" s="151">
        <v>3.0000000000000001E-5</v>
      </c>
      <c r="AI4561" s="151">
        <v>6.7265262520133497E-4</v>
      </c>
      <c r="AJ4561" s="151">
        <v>1.9295071772354301E-4</v>
      </c>
    </row>
    <row r="4562" spans="1:36" s="8" customFormat="1" x14ac:dyDescent="0.2">
      <c r="A4562" s="8">
        <v>11389</v>
      </c>
      <c r="B4562" s="8">
        <v>11392</v>
      </c>
      <c r="C4562" s="8" t="s">
        <v>2486</v>
      </c>
      <c r="D4562" s="8" t="s">
        <v>2487</v>
      </c>
      <c r="E4562" s="4" t="s">
        <v>426</v>
      </c>
      <c r="F4562" s="8" t="s">
        <v>2488</v>
      </c>
      <c r="G4562" s="8" t="s">
        <v>2489</v>
      </c>
      <c r="H4562" s="8" t="s">
        <v>76</v>
      </c>
      <c r="I4562" s="8" t="s">
        <v>230</v>
      </c>
      <c r="J4562" s="8" t="s">
        <v>61</v>
      </c>
      <c r="K4562" s="8" t="s">
        <v>317</v>
      </c>
      <c r="L4562" s="8" t="s">
        <v>799</v>
      </c>
      <c r="M4562" s="8" t="s">
        <v>102</v>
      </c>
      <c r="N4562" s="8" t="s">
        <v>888</v>
      </c>
      <c r="O4562" s="8" t="s">
        <v>62</v>
      </c>
      <c r="P4562" s="8" t="s">
        <v>1372</v>
      </c>
      <c r="Q4562" s="8" t="s">
        <v>96</v>
      </c>
      <c r="R4562" s="8" t="s">
        <v>57</v>
      </c>
      <c r="S4562" s="8" t="s">
        <v>1206</v>
      </c>
      <c r="T4562" s="150">
        <v>1.127</v>
      </c>
      <c r="U4562" s="8" t="s">
        <v>2490</v>
      </c>
      <c r="V4562" s="172">
        <v>5.5070000000000001E-2</v>
      </c>
      <c r="W4562" s="151">
        <v>5.5890000000000002E-2</v>
      </c>
      <c r="X4562" s="4" t="s">
        <v>614</v>
      </c>
      <c r="Y4562" s="4"/>
      <c r="Z4562" s="150">
        <v>28000</v>
      </c>
      <c r="AA4562" s="148">
        <v>3.6469999999999998</v>
      </c>
      <c r="AB4562" s="171">
        <v>101.761</v>
      </c>
      <c r="AD4562" s="150">
        <v>103.914</v>
      </c>
      <c r="AG4562" s="8" t="s">
        <v>17</v>
      </c>
      <c r="AH4562" s="151">
        <v>1.9000000000000001E-5</v>
      </c>
      <c r="AI4562" s="151">
        <v>1.23984032299423E-3</v>
      </c>
      <c r="AJ4562" s="151">
        <v>3.5564877207268998E-4</v>
      </c>
    </row>
    <row r="4563" spans="1:36" s="8" customFormat="1" x14ac:dyDescent="0.2">
      <c r="A4563" s="8">
        <v>11389</v>
      </c>
      <c r="B4563" s="8">
        <v>11392</v>
      </c>
      <c r="C4563" s="8" t="s">
        <v>2486</v>
      </c>
      <c r="D4563" s="8" t="s">
        <v>2487</v>
      </c>
      <c r="E4563" s="4" t="s">
        <v>426</v>
      </c>
      <c r="F4563" s="8" t="s">
        <v>2491</v>
      </c>
      <c r="G4563" s="8" t="s">
        <v>2492</v>
      </c>
      <c r="H4563" s="8" t="s">
        <v>76</v>
      </c>
      <c r="I4563" s="8" t="s">
        <v>230</v>
      </c>
      <c r="J4563" s="8" t="s">
        <v>61</v>
      </c>
      <c r="K4563" s="8" t="s">
        <v>317</v>
      </c>
      <c r="L4563" s="8" t="s">
        <v>799</v>
      </c>
      <c r="M4563" s="8" t="s">
        <v>102</v>
      </c>
      <c r="N4563" s="8" t="s">
        <v>888</v>
      </c>
      <c r="O4563" s="8" t="s">
        <v>62</v>
      </c>
      <c r="P4563" s="8" t="s">
        <v>1372</v>
      </c>
      <c r="Q4563" s="8" t="s">
        <v>96</v>
      </c>
      <c r="R4563" s="8" t="s">
        <v>57</v>
      </c>
      <c r="S4563" s="8" t="s">
        <v>1206</v>
      </c>
      <c r="T4563" s="150">
        <v>4.3890000000000002</v>
      </c>
      <c r="U4563" s="8" t="s">
        <v>2493</v>
      </c>
      <c r="V4563" s="172">
        <v>5.2499999999999998E-2</v>
      </c>
      <c r="W4563" s="151">
        <v>5.0869999999999999E-2</v>
      </c>
      <c r="X4563" s="4" t="s">
        <v>614</v>
      </c>
      <c r="Y4563" s="4"/>
      <c r="Z4563" s="150">
        <v>6000</v>
      </c>
      <c r="AA4563" s="148">
        <v>3.6469999999999998</v>
      </c>
      <c r="AB4563" s="171">
        <v>102.60299999999999</v>
      </c>
      <c r="AD4563" s="150">
        <v>22.451000000000001</v>
      </c>
      <c r="AG4563" s="8" t="s">
        <v>17</v>
      </c>
      <c r="AH4563" s="151">
        <v>1.9999999999999999E-6</v>
      </c>
      <c r="AI4563" s="151">
        <v>2.6787776451976902E-4</v>
      </c>
      <c r="AJ4563" s="151">
        <v>7.6840861077137601E-5</v>
      </c>
    </row>
    <row r="4564" spans="1:36" s="8" customFormat="1" x14ac:dyDescent="0.2">
      <c r="A4564" s="8">
        <v>11389</v>
      </c>
      <c r="B4564" s="8">
        <v>11392</v>
      </c>
      <c r="C4564" s="8" t="s">
        <v>2494</v>
      </c>
      <c r="D4564" s="8" t="s">
        <v>2495</v>
      </c>
      <c r="E4564" s="4" t="s">
        <v>426</v>
      </c>
      <c r="F4564" s="8" t="s">
        <v>2496</v>
      </c>
      <c r="G4564" s="8" t="s">
        <v>2497</v>
      </c>
      <c r="H4564" s="8" t="s">
        <v>76</v>
      </c>
      <c r="I4564" s="8" t="s">
        <v>230</v>
      </c>
      <c r="J4564" s="8" t="s">
        <v>61</v>
      </c>
      <c r="K4564" s="8" t="s">
        <v>317</v>
      </c>
      <c r="L4564" s="8" t="s">
        <v>799</v>
      </c>
      <c r="M4564" s="8" t="s">
        <v>102</v>
      </c>
      <c r="N4564" s="8" t="s">
        <v>893</v>
      </c>
      <c r="O4564" s="8" t="s">
        <v>62</v>
      </c>
      <c r="P4564" s="8" t="s">
        <v>1503</v>
      </c>
      <c r="Q4564" s="8" t="s">
        <v>96</v>
      </c>
      <c r="R4564" s="8" t="s">
        <v>57</v>
      </c>
      <c r="S4564" s="8" t="s">
        <v>1206</v>
      </c>
      <c r="T4564" s="150">
        <v>6.4009999999999998</v>
      </c>
      <c r="U4564" s="8" t="s">
        <v>2498</v>
      </c>
      <c r="V4564" s="172">
        <v>5.7500000000000002E-2</v>
      </c>
      <c r="W4564" s="151">
        <v>5.5190000000000003E-2</v>
      </c>
      <c r="X4564" s="4" t="s">
        <v>614</v>
      </c>
      <c r="Y4564" s="4"/>
      <c r="Z4564" s="150">
        <v>3000</v>
      </c>
      <c r="AA4564" s="148">
        <v>3.6469999999999998</v>
      </c>
      <c r="AB4564" s="171">
        <v>103.343</v>
      </c>
      <c r="AD4564" s="150">
        <v>11.307</v>
      </c>
      <c r="AG4564" s="8" t="s">
        <v>17</v>
      </c>
      <c r="AH4564" s="151">
        <v>3.9999999999999998E-6</v>
      </c>
      <c r="AI4564" s="151">
        <v>1.3490612947675499E-4</v>
      </c>
      <c r="AJ4564" s="151">
        <v>3.8697885851636598E-5</v>
      </c>
    </row>
    <row r="4565" spans="1:36" s="8" customFormat="1" x14ac:dyDescent="0.2">
      <c r="A4565" s="8">
        <v>11389</v>
      </c>
      <c r="B4565" s="8">
        <v>11392</v>
      </c>
      <c r="C4565" s="8" t="s">
        <v>2834</v>
      </c>
      <c r="D4565" s="8" t="s">
        <v>2835</v>
      </c>
      <c r="E4565" s="4" t="s">
        <v>426</v>
      </c>
      <c r="F4565" s="8" t="s">
        <v>2836</v>
      </c>
      <c r="G4565" s="8" t="s">
        <v>2837</v>
      </c>
      <c r="H4565" s="8" t="s">
        <v>76</v>
      </c>
      <c r="I4565" s="8" t="s">
        <v>230</v>
      </c>
      <c r="J4565" s="8" t="s">
        <v>61</v>
      </c>
      <c r="K4565" s="8" t="s">
        <v>314</v>
      </c>
      <c r="L4565" s="8" t="s">
        <v>799</v>
      </c>
      <c r="M4565" s="8" t="s">
        <v>102</v>
      </c>
      <c r="N4565" s="8" t="s">
        <v>881</v>
      </c>
      <c r="O4565" s="8" t="s">
        <v>62</v>
      </c>
      <c r="P4565" s="8" t="s">
        <v>1488</v>
      </c>
      <c r="Q4565" s="8" t="s">
        <v>96</v>
      </c>
      <c r="R4565" s="8" t="s">
        <v>57</v>
      </c>
      <c r="S4565" s="8" t="s">
        <v>1206</v>
      </c>
      <c r="T4565" s="150">
        <v>1.079</v>
      </c>
      <c r="U4565" s="8" t="s">
        <v>2838</v>
      </c>
      <c r="V4565" s="172">
        <v>4.8750000000000002E-2</v>
      </c>
      <c r="W4565" s="151">
        <v>4.6100000000000002E-2</v>
      </c>
      <c r="X4565" s="4" t="s">
        <v>614</v>
      </c>
      <c r="Y4565" s="4"/>
      <c r="Z4565" s="150">
        <v>22000</v>
      </c>
      <c r="AA4565" s="148">
        <v>3.6469999999999998</v>
      </c>
      <c r="AB4565" s="171">
        <v>102.167</v>
      </c>
      <c r="AD4565" s="150">
        <v>81.972999999999999</v>
      </c>
      <c r="AG4565" s="8" t="s">
        <v>17</v>
      </c>
      <c r="AH4565" s="151">
        <v>1.2999999999999999E-5</v>
      </c>
      <c r="AI4565" s="151">
        <v>9.7805108348424509E-4</v>
      </c>
      <c r="AJ4565" s="151">
        <v>2.80554407220351E-4</v>
      </c>
    </row>
    <row r="4566" spans="1:36" s="8" customFormat="1" x14ac:dyDescent="0.2">
      <c r="A4566" s="8">
        <v>11389</v>
      </c>
      <c r="B4566" s="8">
        <v>11392</v>
      </c>
      <c r="C4566" s="8" t="s">
        <v>2499</v>
      </c>
      <c r="D4566" s="8" t="s">
        <v>2500</v>
      </c>
      <c r="E4566" s="4" t="s">
        <v>426</v>
      </c>
      <c r="F4566" s="8" t="s">
        <v>2501</v>
      </c>
      <c r="G4566" s="8" t="s">
        <v>2502</v>
      </c>
      <c r="H4566" s="8" t="s">
        <v>76</v>
      </c>
      <c r="I4566" s="8" t="s">
        <v>230</v>
      </c>
      <c r="J4566" s="8" t="s">
        <v>61</v>
      </c>
      <c r="K4566" s="8" t="s">
        <v>314</v>
      </c>
      <c r="L4566" s="8" t="s">
        <v>799</v>
      </c>
      <c r="M4566" s="8" t="s">
        <v>102</v>
      </c>
      <c r="N4566" s="8" t="s">
        <v>895</v>
      </c>
      <c r="O4566" s="8" t="s">
        <v>62</v>
      </c>
      <c r="P4566" s="8" t="s">
        <v>1503</v>
      </c>
      <c r="Q4566" s="8" t="s">
        <v>96</v>
      </c>
      <c r="R4566" s="8" t="s">
        <v>57</v>
      </c>
      <c r="S4566" s="8" t="s">
        <v>1206</v>
      </c>
      <c r="T4566" s="150">
        <v>6.3449999999999998</v>
      </c>
      <c r="U4566" s="8" t="s">
        <v>2498</v>
      </c>
      <c r="V4566" s="172">
        <v>6.0999999999999999E-2</v>
      </c>
      <c r="W4566" s="151">
        <v>5.4890000000000001E-2</v>
      </c>
      <c r="X4566" s="4" t="s">
        <v>614</v>
      </c>
      <c r="Y4566" s="4"/>
      <c r="Z4566" s="150">
        <v>8000</v>
      </c>
      <c r="AA4566" s="148">
        <v>3.6469999999999998</v>
      </c>
      <c r="AB4566" s="171">
        <v>105.932</v>
      </c>
      <c r="AD4566" s="150">
        <v>30.907</v>
      </c>
      <c r="AG4566" s="8" t="s">
        <v>17</v>
      </c>
      <c r="AH4566" s="151">
        <v>1.0000000000000001E-5</v>
      </c>
      <c r="AI4566" s="151">
        <v>3.6876185592999599E-4</v>
      </c>
      <c r="AJ4566" s="151">
        <v>1.0577950951943601E-4</v>
      </c>
    </row>
    <row r="4567" spans="1:36" s="8" customFormat="1" x14ac:dyDescent="0.2">
      <c r="A4567" s="8">
        <v>11389</v>
      </c>
      <c r="B4567" s="8">
        <v>11392</v>
      </c>
      <c r="C4567" s="8" t="s">
        <v>1505</v>
      </c>
      <c r="D4567" s="8" t="s">
        <v>1506</v>
      </c>
      <c r="E4567" s="152" t="s">
        <v>425</v>
      </c>
      <c r="F4567" s="8" t="s">
        <v>2503</v>
      </c>
      <c r="G4567" s="8" t="s">
        <v>2504</v>
      </c>
      <c r="H4567" s="8" t="s">
        <v>76</v>
      </c>
      <c r="I4567" s="8" t="s">
        <v>230</v>
      </c>
      <c r="J4567" s="8" t="s">
        <v>61</v>
      </c>
      <c r="K4567" s="8" t="s">
        <v>314</v>
      </c>
      <c r="L4567" s="8" t="s">
        <v>799</v>
      </c>
      <c r="M4567" s="8" t="s">
        <v>102</v>
      </c>
      <c r="N4567" s="8" t="s">
        <v>888</v>
      </c>
      <c r="O4567" s="8" t="s">
        <v>62</v>
      </c>
      <c r="P4567" s="8" t="s">
        <v>1509</v>
      </c>
      <c r="Q4567" s="8" t="s">
        <v>96</v>
      </c>
      <c r="R4567" s="8" t="s">
        <v>57</v>
      </c>
      <c r="S4567" s="8" t="s">
        <v>1206</v>
      </c>
      <c r="T4567" s="150">
        <v>3.786</v>
      </c>
      <c r="U4567" s="8" t="s">
        <v>2505</v>
      </c>
      <c r="V4567" s="172">
        <v>7.8750000000000001E-2</v>
      </c>
      <c r="W4567" s="151">
        <v>6.0170000000000001E-2</v>
      </c>
      <c r="X4567" s="4" t="s">
        <v>614</v>
      </c>
      <c r="Y4567" s="4"/>
      <c r="Z4567" s="150">
        <v>3000</v>
      </c>
      <c r="AA4567" s="148">
        <v>3.6469999999999998</v>
      </c>
      <c r="AB4567" s="171">
        <v>110.047</v>
      </c>
      <c r="AD4567" s="150">
        <v>12.04</v>
      </c>
      <c r="AG4567" s="8" t="s">
        <v>17</v>
      </c>
      <c r="AH4567" s="151">
        <v>5.0000000000000004E-6</v>
      </c>
      <c r="AI4567" s="151">
        <v>1.43656839437279E-4</v>
      </c>
      <c r="AJ4567" s="151">
        <v>4.1208031065101503E-5</v>
      </c>
    </row>
    <row r="4568" spans="1:36" s="8" customFormat="1" x14ac:dyDescent="0.2">
      <c r="A4568" s="8">
        <v>11389</v>
      </c>
      <c r="B4568" s="8">
        <v>11392</v>
      </c>
      <c r="C4568" s="8" t="s">
        <v>1505</v>
      </c>
      <c r="D4568" s="8" t="s">
        <v>1506</v>
      </c>
      <c r="E4568" s="152" t="s">
        <v>425</v>
      </c>
      <c r="F4568" s="8" t="s">
        <v>2506</v>
      </c>
      <c r="G4568" s="8" t="s">
        <v>2507</v>
      </c>
      <c r="H4568" s="8" t="s">
        <v>76</v>
      </c>
      <c r="I4568" s="8" t="s">
        <v>230</v>
      </c>
      <c r="J4568" s="8" t="s">
        <v>61</v>
      </c>
      <c r="K4568" s="8" t="s">
        <v>314</v>
      </c>
      <c r="L4568" s="8" t="s">
        <v>799</v>
      </c>
      <c r="M4568" s="8" t="s">
        <v>102</v>
      </c>
      <c r="N4568" s="8" t="s">
        <v>888</v>
      </c>
      <c r="O4568" s="8" t="s">
        <v>62</v>
      </c>
      <c r="P4568" s="8" t="s">
        <v>1509</v>
      </c>
      <c r="Q4568" s="8" t="s">
        <v>96</v>
      </c>
      <c r="R4568" s="8" t="s">
        <v>57</v>
      </c>
      <c r="S4568" s="8" t="s">
        <v>1206</v>
      </c>
      <c r="T4568" s="150">
        <v>5.1210000000000004</v>
      </c>
      <c r="U4568" s="8" t="s">
        <v>2508</v>
      </c>
      <c r="V4568" s="172">
        <v>8.1250000000000003E-2</v>
      </c>
      <c r="W4568" s="151">
        <v>6.012E-2</v>
      </c>
      <c r="X4568" s="4" t="s">
        <v>614</v>
      </c>
      <c r="Y4568" s="4"/>
      <c r="Z4568" s="150">
        <v>7000</v>
      </c>
      <c r="AA4568" s="148">
        <v>3.6469999999999998</v>
      </c>
      <c r="AB4568" s="171">
        <v>114.12</v>
      </c>
      <c r="AD4568" s="150">
        <v>29.134</v>
      </c>
      <c r="AG4568" s="8" t="s">
        <v>17</v>
      </c>
      <c r="AH4568" s="151">
        <v>1.4E-5</v>
      </c>
      <c r="AI4568" s="151">
        <v>3.47605261058266E-4</v>
      </c>
      <c r="AJ4568" s="151">
        <v>9.9710730461501703E-5</v>
      </c>
    </row>
    <row r="4569" spans="1:36" s="8" customFormat="1" x14ac:dyDescent="0.2">
      <c r="A4569" s="8">
        <v>11389</v>
      </c>
      <c r="B4569" s="8">
        <v>11392</v>
      </c>
      <c r="C4569" s="8" t="s">
        <v>1505</v>
      </c>
      <c r="D4569" s="8" t="s">
        <v>1506</v>
      </c>
      <c r="E4569" s="152" t="s">
        <v>425</v>
      </c>
      <c r="F4569" s="8" t="s">
        <v>2509</v>
      </c>
      <c r="G4569" s="8" t="s">
        <v>2510</v>
      </c>
      <c r="H4569" s="8" t="s">
        <v>76</v>
      </c>
      <c r="I4569" s="8" t="s">
        <v>230</v>
      </c>
      <c r="J4569" s="8" t="s">
        <v>61</v>
      </c>
      <c r="K4569" s="8" t="s">
        <v>314</v>
      </c>
      <c r="L4569" s="8" t="s">
        <v>799</v>
      </c>
      <c r="M4569" s="8" t="s">
        <v>102</v>
      </c>
      <c r="N4569" s="8" t="s">
        <v>888</v>
      </c>
      <c r="O4569" s="8" t="s">
        <v>62</v>
      </c>
      <c r="P4569" s="8" t="s">
        <v>1509</v>
      </c>
      <c r="Q4569" s="8" t="s">
        <v>96</v>
      </c>
      <c r="R4569" s="8" t="s">
        <v>57</v>
      </c>
      <c r="S4569" s="8" t="s">
        <v>1207</v>
      </c>
      <c r="T4569" s="150">
        <v>5.218</v>
      </c>
      <c r="U4569" s="8" t="s">
        <v>2508</v>
      </c>
      <c r="V4569" s="172">
        <v>7.8750000000000001E-2</v>
      </c>
      <c r="W4569" s="151">
        <v>4.2389999999999997E-2</v>
      </c>
      <c r="X4569" s="4" t="s">
        <v>614</v>
      </c>
      <c r="Y4569" s="4"/>
      <c r="Z4569" s="150">
        <v>60000</v>
      </c>
      <c r="AA4569" s="148">
        <v>3.7964000000000002</v>
      </c>
      <c r="AB4569" s="171">
        <v>124.077</v>
      </c>
      <c r="AD4569" s="150">
        <v>282.62700000000001</v>
      </c>
      <c r="AG4569" s="8" t="s">
        <v>17</v>
      </c>
      <c r="AH4569" s="151">
        <v>1.2E-4</v>
      </c>
      <c r="AI4569" s="151">
        <v>3.3721369760661099E-3</v>
      </c>
      <c r="AJ4569" s="151">
        <v>9.67299056625701E-4</v>
      </c>
    </row>
    <row r="4570" spans="1:36" s="8" customFormat="1" x14ac:dyDescent="0.2">
      <c r="A4570" s="8">
        <v>11389</v>
      </c>
      <c r="B4570" s="8">
        <v>11392</v>
      </c>
      <c r="C4570" s="8" t="s">
        <v>1505</v>
      </c>
      <c r="D4570" s="8" t="s">
        <v>1506</v>
      </c>
      <c r="E4570" s="152" t="s">
        <v>425</v>
      </c>
      <c r="F4570" s="8" t="s">
        <v>2511</v>
      </c>
      <c r="G4570" s="8" t="s">
        <v>2512</v>
      </c>
      <c r="H4570" s="8" t="s">
        <v>76</v>
      </c>
      <c r="I4570" s="8" t="s">
        <v>230</v>
      </c>
      <c r="J4570" s="8" t="s">
        <v>61</v>
      </c>
      <c r="K4570" s="8" t="s">
        <v>314</v>
      </c>
      <c r="L4570" s="8" t="s">
        <v>799</v>
      </c>
      <c r="M4570" s="8" t="s">
        <v>102</v>
      </c>
      <c r="N4570" s="8" t="s">
        <v>888</v>
      </c>
      <c r="O4570" s="8" t="s">
        <v>62</v>
      </c>
      <c r="P4570" s="8" t="s">
        <v>1509</v>
      </c>
      <c r="Q4570" s="8" t="s">
        <v>96</v>
      </c>
      <c r="R4570" s="8" t="s">
        <v>57</v>
      </c>
      <c r="S4570" s="8" t="s">
        <v>1207</v>
      </c>
      <c r="T4570" s="150">
        <v>3.8460000000000001</v>
      </c>
      <c r="U4570" s="8" t="s">
        <v>2505</v>
      </c>
      <c r="V4570" s="172">
        <v>7.3749999999999996E-2</v>
      </c>
      <c r="W4570" s="151">
        <v>3.9300000000000002E-2</v>
      </c>
      <c r="X4570" s="4" t="s">
        <v>614</v>
      </c>
      <c r="Y4570" s="4"/>
      <c r="Z4570" s="150">
        <v>29000</v>
      </c>
      <c r="AA4570" s="148">
        <v>3.7964000000000002</v>
      </c>
      <c r="AB4570" s="171">
        <v>117.319</v>
      </c>
      <c r="AD4570" s="150">
        <v>129.16300000000001</v>
      </c>
      <c r="AG4570" s="8" t="s">
        <v>17</v>
      </c>
      <c r="AH4570" s="151">
        <v>3.6000000000000001E-5</v>
      </c>
      <c r="AI4570" s="151">
        <v>1.5410911490420199E-3</v>
      </c>
      <c r="AJ4570" s="151">
        <v>4.4206271133789902E-4</v>
      </c>
    </row>
    <row r="4571" spans="1:36" s="8" customFormat="1" x14ac:dyDescent="0.2">
      <c r="A4571" s="8">
        <v>11389</v>
      </c>
      <c r="B4571" s="8">
        <v>11392</v>
      </c>
      <c r="C4571" s="8" t="s">
        <v>2513</v>
      </c>
      <c r="D4571" s="8" t="s">
        <v>2514</v>
      </c>
      <c r="E4571" s="4" t="s">
        <v>426</v>
      </c>
      <c r="F4571" s="8" t="s">
        <v>2515</v>
      </c>
      <c r="G4571" s="8" t="s">
        <v>2516</v>
      </c>
      <c r="H4571" s="8" t="s">
        <v>76</v>
      </c>
      <c r="I4571" s="8" t="s">
        <v>230</v>
      </c>
      <c r="J4571" s="8" t="s">
        <v>61</v>
      </c>
      <c r="K4571" s="8" t="s">
        <v>315</v>
      </c>
      <c r="L4571" s="8" t="s">
        <v>799</v>
      </c>
      <c r="M4571" s="8" t="s">
        <v>102</v>
      </c>
      <c r="N4571" s="8" t="s">
        <v>881</v>
      </c>
      <c r="O4571" s="8" t="s">
        <v>62</v>
      </c>
      <c r="P4571" s="8" t="s">
        <v>1520</v>
      </c>
      <c r="Q4571" s="8" t="s">
        <v>96</v>
      </c>
      <c r="R4571" s="8" t="s">
        <v>57</v>
      </c>
      <c r="S4571" s="8" t="s">
        <v>1206</v>
      </c>
      <c r="T4571" s="150">
        <v>1.5149999999999999</v>
      </c>
      <c r="U4571" s="8" t="s">
        <v>2517</v>
      </c>
      <c r="V4571" s="172">
        <v>3.5000000000000003E-2</v>
      </c>
      <c r="W4571" s="151">
        <v>5.067E-2</v>
      </c>
      <c r="X4571" s="4" t="s">
        <v>614</v>
      </c>
      <c r="Y4571" s="4"/>
      <c r="Z4571" s="150">
        <v>18000</v>
      </c>
      <c r="AA4571" s="148">
        <v>3.6469999999999998</v>
      </c>
      <c r="AB4571" s="171">
        <v>99.275000000000006</v>
      </c>
      <c r="AD4571" s="150">
        <v>65.17</v>
      </c>
      <c r="AG4571" s="8" t="s">
        <v>17</v>
      </c>
      <c r="AH4571" s="151">
        <v>2.4000000000000001E-5</v>
      </c>
      <c r="AI4571" s="151">
        <v>7.7757129301571999E-4</v>
      </c>
      <c r="AJ4571" s="151">
        <v>2.2304668627986E-4</v>
      </c>
    </row>
    <row r="4572" spans="1:36" s="8" customFormat="1" x14ac:dyDescent="0.2">
      <c r="A4572" s="8">
        <v>11389</v>
      </c>
      <c r="B4572" s="8">
        <v>11392</v>
      </c>
      <c r="C4572" s="8" t="s">
        <v>2518</v>
      </c>
      <c r="D4572" s="8" t="s">
        <v>2519</v>
      </c>
      <c r="E4572" s="4" t="s">
        <v>426</v>
      </c>
      <c r="F4572" s="8" t="s">
        <v>2520</v>
      </c>
      <c r="G4572" s="8" t="s">
        <v>2521</v>
      </c>
      <c r="H4572" s="8" t="s">
        <v>76</v>
      </c>
      <c r="I4572" s="8" t="s">
        <v>230</v>
      </c>
      <c r="J4572" s="8" t="s">
        <v>61</v>
      </c>
      <c r="K4572" s="8" t="s">
        <v>317</v>
      </c>
      <c r="L4572" s="8" t="s">
        <v>799</v>
      </c>
      <c r="M4572" s="8" t="s">
        <v>102</v>
      </c>
      <c r="N4572" s="8" t="s">
        <v>878</v>
      </c>
      <c r="O4572" s="8" t="s">
        <v>62</v>
      </c>
      <c r="P4572" s="8" t="s">
        <v>1520</v>
      </c>
      <c r="Q4572" s="8" t="s">
        <v>96</v>
      </c>
      <c r="R4572" s="8" t="s">
        <v>57</v>
      </c>
      <c r="S4572" s="8" t="s">
        <v>1206</v>
      </c>
      <c r="T4572" s="150">
        <v>3.8780000000000001</v>
      </c>
      <c r="U4572" s="8" t="s">
        <v>2522</v>
      </c>
      <c r="V4572" s="172">
        <v>4.9000000000000002E-2</v>
      </c>
      <c r="W4572" s="151">
        <v>4.972E-2</v>
      </c>
      <c r="X4572" s="4" t="s">
        <v>614</v>
      </c>
      <c r="Y4572" s="4"/>
      <c r="Z4572" s="150">
        <v>6000</v>
      </c>
      <c r="AA4572" s="148">
        <v>3.6469999999999998</v>
      </c>
      <c r="AB4572" s="171">
        <v>100.873</v>
      </c>
      <c r="AD4572" s="150">
        <v>22.073</v>
      </c>
      <c r="AG4572" s="8" t="s">
        <v>17</v>
      </c>
      <c r="AH4572" s="151">
        <v>7.9999999999999996E-6</v>
      </c>
      <c r="AI4572" s="151">
        <v>2.6336128983061902E-4</v>
      </c>
      <c r="AJ4572" s="151">
        <v>7.5545308216415493E-5</v>
      </c>
    </row>
    <row r="4573" spans="1:36" s="8" customFormat="1" x14ac:dyDescent="0.2">
      <c r="A4573" s="8">
        <v>11389</v>
      </c>
      <c r="B4573" s="8">
        <v>11392</v>
      </c>
      <c r="C4573" s="8" t="s">
        <v>2468</v>
      </c>
      <c r="D4573" s="8" t="s">
        <v>2469</v>
      </c>
      <c r="E4573" s="4" t="s">
        <v>426</v>
      </c>
      <c r="F4573" s="8" t="s">
        <v>2523</v>
      </c>
      <c r="G4573" s="8" t="s">
        <v>2524</v>
      </c>
      <c r="H4573" s="8" t="s">
        <v>76</v>
      </c>
      <c r="I4573" s="8" t="s">
        <v>230</v>
      </c>
      <c r="J4573" s="8" t="s">
        <v>61</v>
      </c>
      <c r="K4573" s="8" t="s">
        <v>317</v>
      </c>
      <c r="L4573" s="8" t="s">
        <v>799</v>
      </c>
      <c r="M4573" s="8" t="s">
        <v>102</v>
      </c>
      <c r="N4573" s="8" t="s">
        <v>881</v>
      </c>
      <c r="O4573" s="8" t="s">
        <v>62</v>
      </c>
      <c r="P4573" s="8" t="s">
        <v>1372</v>
      </c>
      <c r="Q4573" s="8" t="s">
        <v>96</v>
      </c>
      <c r="R4573" s="8" t="s">
        <v>57</v>
      </c>
      <c r="S4573" s="8" t="s">
        <v>1206</v>
      </c>
      <c r="T4573" s="150">
        <v>1.63</v>
      </c>
      <c r="U4573" s="8" t="s">
        <v>2525</v>
      </c>
      <c r="V4573" s="172">
        <v>3.2149999999999998E-2</v>
      </c>
      <c r="W4573" s="151">
        <v>4.8959999999999997E-2</v>
      </c>
      <c r="X4573" s="4" t="s">
        <v>614</v>
      </c>
      <c r="Y4573" s="4"/>
      <c r="Z4573" s="150">
        <v>30000</v>
      </c>
      <c r="AA4573" s="148">
        <v>3.6469999999999998</v>
      </c>
      <c r="AB4573" s="171">
        <v>98.433000000000007</v>
      </c>
      <c r="AD4573" s="150">
        <v>107.69499999999999</v>
      </c>
      <c r="AG4573" s="8" t="s">
        <v>17</v>
      </c>
      <c r="AH4573" s="151">
        <v>3.0000000000000001E-5</v>
      </c>
      <c r="AI4573" s="151">
        <v>1.28495838389528E-3</v>
      </c>
      <c r="AJ4573" s="151">
        <v>3.6859090878188001E-4</v>
      </c>
    </row>
    <row r="4574" spans="1:36" s="8" customFormat="1" x14ac:dyDescent="0.2">
      <c r="A4574" s="8">
        <v>11389</v>
      </c>
      <c r="B4574" s="8">
        <v>11392</v>
      </c>
      <c r="C4574" s="8" t="s">
        <v>2526</v>
      </c>
      <c r="D4574" s="8" t="s">
        <v>2527</v>
      </c>
      <c r="E4574" s="4" t="s">
        <v>426</v>
      </c>
      <c r="F4574" s="8" t="s">
        <v>2528</v>
      </c>
      <c r="G4574" s="8" t="s">
        <v>2529</v>
      </c>
      <c r="H4574" s="8" t="s">
        <v>76</v>
      </c>
      <c r="I4574" s="8" t="s">
        <v>230</v>
      </c>
      <c r="J4574" s="8" t="s">
        <v>61</v>
      </c>
      <c r="K4574" s="8" t="s">
        <v>314</v>
      </c>
      <c r="L4574" s="8" t="s">
        <v>799</v>
      </c>
      <c r="M4574" s="8" t="s">
        <v>102</v>
      </c>
      <c r="N4574" s="8" t="s">
        <v>897</v>
      </c>
      <c r="O4574" s="8" t="s">
        <v>62</v>
      </c>
      <c r="P4574" s="8" t="s">
        <v>1544</v>
      </c>
      <c r="Q4574" s="8" t="s">
        <v>96</v>
      </c>
      <c r="R4574" s="8" t="s">
        <v>57</v>
      </c>
      <c r="S4574" s="8" t="s">
        <v>1206</v>
      </c>
      <c r="T4574" s="150">
        <v>3.0750000000000002</v>
      </c>
      <c r="U4574" s="8" t="s">
        <v>1883</v>
      </c>
      <c r="V4574" s="172">
        <v>4.5999999999999999E-2</v>
      </c>
      <c r="W4574" s="151">
        <v>4.53E-2</v>
      </c>
      <c r="X4574" s="4" t="s">
        <v>614</v>
      </c>
      <c r="Y4574" s="4"/>
      <c r="Z4574" s="150">
        <v>11000</v>
      </c>
      <c r="AA4574" s="148">
        <v>3.6469999999999998</v>
      </c>
      <c r="AB4574" s="171">
        <v>100.848</v>
      </c>
      <c r="AD4574" s="150">
        <v>40.457000000000001</v>
      </c>
      <c r="AG4574" s="8" t="s">
        <v>17</v>
      </c>
      <c r="AH4574" s="151">
        <v>6.9999999999999999E-6</v>
      </c>
      <c r="AI4574" s="151">
        <v>4.8270968741929E-4</v>
      </c>
      <c r="AJ4574" s="151">
        <v>1.38465497866423E-4</v>
      </c>
    </row>
    <row r="4575" spans="1:36" s="8" customFormat="1" x14ac:dyDescent="0.2">
      <c r="A4575" s="8">
        <v>11389</v>
      </c>
      <c r="B4575" s="8">
        <v>11392</v>
      </c>
      <c r="C4575" s="8" t="s">
        <v>2530</v>
      </c>
      <c r="D4575" s="8" t="s">
        <v>2531</v>
      </c>
      <c r="E4575" s="4" t="s">
        <v>426</v>
      </c>
      <c r="F4575" s="8" t="s">
        <v>2532</v>
      </c>
      <c r="G4575" s="8" t="s">
        <v>2533</v>
      </c>
      <c r="H4575" s="8" t="s">
        <v>76</v>
      </c>
      <c r="I4575" s="8" t="s">
        <v>230</v>
      </c>
      <c r="J4575" s="8" t="s">
        <v>61</v>
      </c>
      <c r="K4575" s="8" t="s">
        <v>314</v>
      </c>
      <c r="L4575" s="8" t="s">
        <v>799</v>
      </c>
      <c r="M4575" s="8" t="s">
        <v>102</v>
      </c>
      <c r="N4575" s="8" t="s">
        <v>878</v>
      </c>
      <c r="O4575" s="8" t="s">
        <v>62</v>
      </c>
      <c r="P4575" s="8" t="s">
        <v>1488</v>
      </c>
      <c r="Q4575" s="8" t="s">
        <v>96</v>
      </c>
      <c r="R4575" s="8" t="s">
        <v>57</v>
      </c>
      <c r="S4575" s="8" t="s">
        <v>1207</v>
      </c>
      <c r="T4575" s="150">
        <v>3.58</v>
      </c>
      <c r="U4575" s="8" t="s">
        <v>2534</v>
      </c>
      <c r="V4575" s="172">
        <v>3.6249999999999998E-2</v>
      </c>
      <c r="W4575" s="151">
        <v>2.7820000000000001E-2</v>
      </c>
      <c r="X4575" s="4" t="s">
        <v>614</v>
      </c>
      <c r="Y4575" s="4"/>
      <c r="Z4575" s="150">
        <v>5000</v>
      </c>
      <c r="AA4575" s="148">
        <v>3.7964000000000002</v>
      </c>
      <c r="AB4575" s="171">
        <v>103.616</v>
      </c>
      <c r="AD4575" s="150">
        <v>19.667999999999999</v>
      </c>
      <c r="AG4575" s="8" t="s">
        <v>17</v>
      </c>
      <c r="AH4575" s="151">
        <v>1.0000000000000001E-5</v>
      </c>
      <c r="AI4575" s="151">
        <v>2.34672217014513E-4</v>
      </c>
      <c r="AJ4575" s="151">
        <v>6.7315834364241396E-5</v>
      </c>
    </row>
    <row r="4576" spans="1:36" s="8" customFormat="1" x14ac:dyDescent="0.2">
      <c r="A4576" s="8">
        <v>11389</v>
      </c>
      <c r="B4576" s="8">
        <v>11392</v>
      </c>
      <c r="C4576" s="8" t="s">
        <v>2605</v>
      </c>
      <c r="D4576" s="8" t="s">
        <v>2606</v>
      </c>
      <c r="E4576" s="4" t="s">
        <v>426</v>
      </c>
      <c r="F4576" s="8" t="s">
        <v>2839</v>
      </c>
      <c r="G4576" s="8" t="s">
        <v>2840</v>
      </c>
      <c r="H4576" s="8" t="s">
        <v>76</v>
      </c>
      <c r="I4576" s="8" t="s">
        <v>230</v>
      </c>
      <c r="J4576" s="8" t="s">
        <v>61</v>
      </c>
      <c r="K4576" s="8" t="s">
        <v>153</v>
      </c>
      <c r="L4576" s="8" t="s">
        <v>799</v>
      </c>
      <c r="M4576" s="8" t="s">
        <v>102</v>
      </c>
      <c r="N4576" s="8" t="s">
        <v>888</v>
      </c>
      <c r="O4576" s="8" t="s">
        <v>62</v>
      </c>
      <c r="P4576" s="8" t="s">
        <v>1520</v>
      </c>
      <c r="Q4576" s="8" t="s">
        <v>96</v>
      </c>
      <c r="R4576" s="8" t="s">
        <v>57</v>
      </c>
      <c r="S4576" s="8" t="s">
        <v>1207</v>
      </c>
      <c r="T4576" s="150">
        <v>1.5269999999999999</v>
      </c>
      <c r="U4576" s="8" t="s">
        <v>2841</v>
      </c>
      <c r="V4576" s="172">
        <v>0.04</v>
      </c>
      <c r="W4576" s="151">
        <v>2.9960000000000001E-2</v>
      </c>
      <c r="X4576" s="4" t="s">
        <v>614</v>
      </c>
      <c r="Y4576" s="4"/>
      <c r="Z4576" s="150">
        <v>6000</v>
      </c>
      <c r="AA4576" s="148">
        <v>3.7964000000000002</v>
      </c>
      <c r="AB4576" s="171">
        <v>103.042</v>
      </c>
      <c r="AD4576" s="150">
        <v>23.471</v>
      </c>
      <c r="AG4576" s="8" t="s">
        <v>17</v>
      </c>
      <c r="AH4576" s="151">
        <v>7.9999999999999996E-6</v>
      </c>
      <c r="AI4576" s="151">
        <v>2.80045740685715E-4</v>
      </c>
      <c r="AJ4576" s="151">
        <v>8.0331250687613802E-5</v>
      </c>
    </row>
    <row r="4577" spans="1:36" s="8" customFormat="1" x14ac:dyDescent="0.2">
      <c r="A4577" s="8">
        <v>11389</v>
      </c>
      <c r="B4577" s="8">
        <v>11392</v>
      </c>
      <c r="C4577" s="8" t="s">
        <v>2605</v>
      </c>
      <c r="D4577" s="8" t="s">
        <v>2606</v>
      </c>
      <c r="E4577" s="4" t="s">
        <v>426</v>
      </c>
      <c r="F4577" s="8" t="s">
        <v>2842</v>
      </c>
      <c r="G4577" s="8" t="s">
        <v>2843</v>
      </c>
      <c r="H4577" s="8" t="s">
        <v>76</v>
      </c>
      <c r="I4577" s="8" t="s">
        <v>230</v>
      </c>
      <c r="J4577" s="8" t="s">
        <v>61</v>
      </c>
      <c r="K4577" s="8" t="s">
        <v>153</v>
      </c>
      <c r="L4577" s="8" t="s">
        <v>799</v>
      </c>
      <c r="M4577" s="8" t="s">
        <v>102</v>
      </c>
      <c r="N4577" s="8" t="s">
        <v>888</v>
      </c>
      <c r="O4577" s="8" t="s">
        <v>62</v>
      </c>
      <c r="P4577" s="8" t="s">
        <v>1520</v>
      </c>
      <c r="Q4577" s="8" t="s">
        <v>96</v>
      </c>
      <c r="R4577" s="8" t="s">
        <v>57</v>
      </c>
      <c r="S4577" s="8" t="s">
        <v>1207</v>
      </c>
      <c r="T4577" s="150">
        <v>4.0519999999999996</v>
      </c>
      <c r="U4577" s="8" t="s">
        <v>2844</v>
      </c>
      <c r="V4577" s="172">
        <v>4.2500000000000003E-2</v>
      </c>
      <c r="W4577" s="151">
        <v>3.3730000000000003E-2</v>
      </c>
      <c r="X4577" s="4" t="s">
        <v>614</v>
      </c>
      <c r="Y4577" s="4"/>
      <c r="Z4577" s="150">
        <v>4000</v>
      </c>
      <c r="AA4577" s="148">
        <v>3.7964000000000002</v>
      </c>
      <c r="AB4577" s="171">
        <v>105.322</v>
      </c>
      <c r="AD4577" s="150">
        <v>15.994</v>
      </c>
      <c r="AG4577" s="8" t="s">
        <v>17</v>
      </c>
      <c r="AH4577" s="151">
        <v>5.0000000000000004E-6</v>
      </c>
      <c r="AI4577" s="151">
        <v>1.9082773619778299E-4</v>
      </c>
      <c r="AJ4577" s="151">
        <v>5.4739024693318197E-5</v>
      </c>
    </row>
    <row r="4578" spans="1:36" s="8" customFormat="1" x14ac:dyDescent="0.2">
      <c r="A4578" s="8">
        <v>11389</v>
      </c>
      <c r="B4578" s="8">
        <v>11392</v>
      </c>
      <c r="C4578" s="8" t="s">
        <v>2535</v>
      </c>
      <c r="D4578" s="8" t="s">
        <v>2536</v>
      </c>
      <c r="E4578" s="4" t="s">
        <v>426</v>
      </c>
      <c r="F4578" s="8" t="s">
        <v>2537</v>
      </c>
      <c r="G4578" s="8" t="s">
        <v>2538</v>
      </c>
      <c r="H4578" s="8" t="s">
        <v>76</v>
      </c>
      <c r="I4578" s="8" t="s">
        <v>230</v>
      </c>
      <c r="J4578" s="8" t="s">
        <v>61</v>
      </c>
      <c r="K4578" s="8" t="s">
        <v>314</v>
      </c>
      <c r="L4578" s="8" t="s">
        <v>799</v>
      </c>
      <c r="M4578" s="8" t="s">
        <v>102</v>
      </c>
      <c r="N4578" s="8" t="s">
        <v>1131</v>
      </c>
      <c r="O4578" s="8" t="s">
        <v>62</v>
      </c>
      <c r="P4578" s="8" t="s">
        <v>1520</v>
      </c>
      <c r="Q4578" s="8" t="s">
        <v>96</v>
      </c>
      <c r="R4578" s="8" t="s">
        <v>57</v>
      </c>
      <c r="S4578" s="8" t="s">
        <v>1206</v>
      </c>
      <c r="T4578" s="150">
        <v>3.1019999999999999</v>
      </c>
      <c r="U4578" s="8" t="s">
        <v>2539</v>
      </c>
      <c r="V4578" s="172">
        <v>5.1999999999999998E-2</v>
      </c>
      <c r="W4578" s="151">
        <v>5.0909999999999997E-2</v>
      </c>
      <c r="X4578" s="4" t="s">
        <v>614</v>
      </c>
      <c r="Y4578" s="4"/>
      <c r="Z4578" s="150">
        <v>26000</v>
      </c>
      <c r="AA4578" s="148">
        <v>3.6469999999999998</v>
      </c>
      <c r="AB4578" s="171">
        <v>103.015</v>
      </c>
      <c r="AD4578" s="150">
        <v>97.680999999999997</v>
      </c>
      <c r="AG4578" s="8" t="s">
        <v>17</v>
      </c>
      <c r="AH4578" s="151">
        <v>5.1999999999999997E-5</v>
      </c>
      <c r="AI4578" s="151">
        <v>1.16547440068366E-3</v>
      </c>
      <c r="AJ4578" s="151">
        <v>3.3431687274396502E-4</v>
      </c>
    </row>
    <row r="4579" spans="1:36" s="8" customFormat="1" x14ac:dyDescent="0.2">
      <c r="A4579" s="8">
        <v>11389</v>
      </c>
      <c r="B4579" s="8">
        <v>11392</v>
      </c>
      <c r="C4579" s="8" t="s">
        <v>2535</v>
      </c>
      <c r="D4579" s="8" t="s">
        <v>2536</v>
      </c>
      <c r="E4579" s="4" t="s">
        <v>426</v>
      </c>
      <c r="F4579" s="8" t="s">
        <v>2540</v>
      </c>
      <c r="G4579" s="8" t="s">
        <v>2541</v>
      </c>
      <c r="H4579" s="8" t="s">
        <v>76</v>
      </c>
      <c r="I4579" s="8" t="s">
        <v>230</v>
      </c>
      <c r="J4579" s="8" t="s">
        <v>61</v>
      </c>
      <c r="K4579" s="8" t="s">
        <v>314</v>
      </c>
      <c r="L4579" s="8" t="s">
        <v>799</v>
      </c>
      <c r="M4579" s="8" t="s">
        <v>102</v>
      </c>
      <c r="N4579" s="8" t="s">
        <v>1131</v>
      </c>
      <c r="O4579" s="8" t="s">
        <v>62</v>
      </c>
      <c r="P4579" s="8" t="s">
        <v>1520</v>
      </c>
      <c r="Q4579" s="8" t="s">
        <v>96</v>
      </c>
      <c r="R4579" s="8" t="s">
        <v>57</v>
      </c>
      <c r="S4579" s="8" t="s">
        <v>1206</v>
      </c>
      <c r="T4579" s="150">
        <v>6.7210000000000001</v>
      </c>
      <c r="U4579" s="8" t="s">
        <v>2542</v>
      </c>
      <c r="V4579" s="172">
        <v>5.45E-2</v>
      </c>
      <c r="W4579" s="151">
        <v>5.7259999999999998E-2</v>
      </c>
      <c r="X4579" s="4" t="s">
        <v>614</v>
      </c>
      <c r="Y4579" s="4"/>
      <c r="Z4579" s="150">
        <v>23000</v>
      </c>
      <c r="AA4579" s="148">
        <v>3.6469999999999998</v>
      </c>
      <c r="AB4579" s="171">
        <v>100.97799999999999</v>
      </c>
      <c r="AD4579" s="150">
        <v>84.701999999999998</v>
      </c>
      <c r="AG4579" s="8" t="s">
        <v>17</v>
      </c>
      <c r="AH4579" s="151">
        <v>2.3E-5</v>
      </c>
      <c r="AI4579" s="151">
        <v>1.0106101995696699E-3</v>
      </c>
      <c r="AJ4579" s="151">
        <v>2.8989400478045301E-4</v>
      </c>
    </row>
    <row r="4580" spans="1:36" s="8" customFormat="1" x14ac:dyDescent="0.2">
      <c r="A4580" s="8">
        <v>11389</v>
      </c>
      <c r="B4580" s="8">
        <v>11392</v>
      </c>
      <c r="C4580" s="8" t="s">
        <v>2543</v>
      </c>
      <c r="D4580" s="8" t="s">
        <v>2544</v>
      </c>
      <c r="E4580" s="4" t="s">
        <v>426</v>
      </c>
      <c r="F4580" s="8" t="s">
        <v>2545</v>
      </c>
      <c r="G4580" s="8" t="s">
        <v>2546</v>
      </c>
      <c r="H4580" s="8" t="s">
        <v>76</v>
      </c>
      <c r="I4580" s="8" t="s">
        <v>230</v>
      </c>
      <c r="J4580" s="8" t="s">
        <v>61</v>
      </c>
      <c r="K4580" s="8" t="s">
        <v>313</v>
      </c>
      <c r="L4580" s="8" t="s">
        <v>799</v>
      </c>
      <c r="M4580" s="8" t="s">
        <v>102</v>
      </c>
      <c r="N4580" s="8" t="s">
        <v>859</v>
      </c>
      <c r="O4580" s="8" t="s">
        <v>62</v>
      </c>
      <c r="P4580" s="8" t="s">
        <v>1520</v>
      </c>
      <c r="Q4580" s="8" t="s">
        <v>96</v>
      </c>
      <c r="R4580" s="8" t="s">
        <v>57</v>
      </c>
      <c r="S4580" s="8" t="s">
        <v>1206</v>
      </c>
      <c r="T4580" s="150">
        <v>5.9870000000000001</v>
      </c>
      <c r="U4580" s="8" t="s">
        <v>2547</v>
      </c>
      <c r="V4580" s="172">
        <v>7.3779999999999998E-2</v>
      </c>
      <c r="W4580" s="151">
        <v>6.0330000000000002E-2</v>
      </c>
      <c r="X4580" s="4" t="s">
        <v>614</v>
      </c>
      <c r="Y4580" s="4"/>
      <c r="Z4580" s="150">
        <v>24000</v>
      </c>
      <c r="AA4580" s="148">
        <v>3.6469999999999998</v>
      </c>
      <c r="AB4580" s="171">
        <v>109.48699999999999</v>
      </c>
      <c r="AD4580" s="150">
        <v>95.831999999999994</v>
      </c>
      <c r="AG4580" s="8" t="s">
        <v>17</v>
      </c>
      <c r="AH4580" s="151">
        <v>4.0000000000000003E-5</v>
      </c>
      <c r="AI4580" s="151">
        <v>1.1434050770753E-3</v>
      </c>
      <c r="AJ4580" s="151">
        <v>3.2798627702432199E-4</v>
      </c>
    </row>
    <row r="4581" spans="1:36" s="8" customFormat="1" x14ac:dyDescent="0.2">
      <c r="A4581" s="8">
        <v>11389</v>
      </c>
      <c r="B4581" s="8">
        <v>11392</v>
      </c>
      <c r="C4581" s="8" t="s">
        <v>2548</v>
      </c>
      <c r="D4581" s="8" t="s">
        <v>2549</v>
      </c>
      <c r="E4581" s="4" t="s">
        <v>426</v>
      </c>
      <c r="F4581" s="8" t="s">
        <v>2550</v>
      </c>
      <c r="G4581" s="8" t="s">
        <v>2551</v>
      </c>
      <c r="H4581" s="8" t="s">
        <v>76</v>
      </c>
      <c r="I4581" s="8" t="s">
        <v>230</v>
      </c>
      <c r="J4581" s="8" t="s">
        <v>61</v>
      </c>
      <c r="K4581" s="8" t="s">
        <v>153</v>
      </c>
      <c r="L4581" s="8" t="s">
        <v>799</v>
      </c>
      <c r="M4581" s="8" t="s">
        <v>102</v>
      </c>
      <c r="N4581" s="8" t="s">
        <v>909</v>
      </c>
      <c r="O4581" s="8" t="s">
        <v>62</v>
      </c>
      <c r="P4581" s="8" t="s">
        <v>1372</v>
      </c>
      <c r="Q4581" s="8" t="s">
        <v>96</v>
      </c>
      <c r="R4581" s="8" t="s">
        <v>57</v>
      </c>
      <c r="S4581" s="8" t="s">
        <v>1207</v>
      </c>
      <c r="T4581" s="150">
        <v>2.0910000000000002</v>
      </c>
      <c r="U4581" s="8" t="s">
        <v>2552</v>
      </c>
      <c r="V4581" s="172">
        <v>1.4999999999999999E-2</v>
      </c>
      <c r="W4581" s="151">
        <v>3.4099999999999998E-2</v>
      </c>
      <c r="X4581" s="4" t="s">
        <v>614</v>
      </c>
      <c r="Y4581" s="4"/>
      <c r="Z4581" s="150">
        <v>42000</v>
      </c>
      <c r="AA4581" s="148">
        <v>3.7964000000000002</v>
      </c>
      <c r="AB4581" s="171">
        <v>97.634</v>
      </c>
      <c r="AD4581" s="150">
        <v>155.67599999999999</v>
      </c>
      <c r="AG4581" s="8" t="s">
        <v>17</v>
      </c>
      <c r="AH4581" s="151">
        <v>7.1000000000000005E-5</v>
      </c>
      <c r="AI4581" s="151">
        <v>1.85743214836892E-3</v>
      </c>
      <c r="AJ4581" s="151">
        <v>5.3280527381171497E-4</v>
      </c>
    </row>
    <row r="4582" spans="1:36" s="8" customFormat="1" x14ac:dyDescent="0.2">
      <c r="A4582" s="8">
        <v>11389</v>
      </c>
      <c r="B4582" s="8">
        <v>11392</v>
      </c>
      <c r="C4582" s="8" t="s">
        <v>2553</v>
      </c>
      <c r="D4582" s="8" t="s">
        <v>2554</v>
      </c>
      <c r="E4582" s="4" t="s">
        <v>426</v>
      </c>
      <c r="F4582" s="8" t="s">
        <v>2555</v>
      </c>
      <c r="G4582" s="8" t="s">
        <v>2556</v>
      </c>
      <c r="H4582" s="8" t="s">
        <v>76</v>
      </c>
      <c r="I4582" s="8" t="s">
        <v>230</v>
      </c>
      <c r="J4582" s="8" t="s">
        <v>61</v>
      </c>
      <c r="K4582" s="8" t="s">
        <v>314</v>
      </c>
      <c r="L4582" s="8" t="s">
        <v>799</v>
      </c>
      <c r="M4582" s="8" t="s">
        <v>102</v>
      </c>
      <c r="N4582" s="8" t="s">
        <v>881</v>
      </c>
      <c r="O4582" s="8" t="s">
        <v>62</v>
      </c>
      <c r="P4582" s="8" t="s">
        <v>1372</v>
      </c>
      <c r="Q4582" s="8" t="s">
        <v>96</v>
      </c>
      <c r="R4582" s="8" t="s">
        <v>57</v>
      </c>
      <c r="S4582" s="8" t="s">
        <v>1206</v>
      </c>
      <c r="T4582" s="150">
        <v>3.5409999999999999</v>
      </c>
      <c r="U4582" s="8" t="s">
        <v>2557</v>
      </c>
      <c r="V4582" s="172">
        <v>5.9310000000000002E-2</v>
      </c>
      <c r="W4582" s="151">
        <v>5.1490000000000001E-2</v>
      </c>
      <c r="X4582" s="4" t="s">
        <v>614</v>
      </c>
      <c r="Y4582" s="4"/>
      <c r="Z4582" s="150">
        <v>3000</v>
      </c>
      <c r="AA4582" s="148">
        <v>3.6469999999999998</v>
      </c>
      <c r="AB4582" s="171">
        <v>105.40900000000001</v>
      </c>
      <c r="AD4582" s="150">
        <v>11.532999999999999</v>
      </c>
      <c r="AG4582" s="8" t="s">
        <v>17</v>
      </c>
      <c r="AH4582" s="151">
        <v>3.0000000000000001E-6</v>
      </c>
      <c r="AI4582" s="151">
        <v>1.37602355298348E-4</v>
      </c>
      <c r="AJ4582" s="151">
        <v>3.9471299479905097E-5</v>
      </c>
    </row>
    <row r="4583" spans="1:36" s="8" customFormat="1" x14ac:dyDescent="0.2">
      <c r="A4583" s="8">
        <v>11389</v>
      </c>
      <c r="B4583" s="8">
        <v>11392</v>
      </c>
      <c r="C4583" s="8" t="s">
        <v>2308</v>
      </c>
      <c r="D4583" s="8" t="s">
        <v>2309</v>
      </c>
      <c r="E4583" s="4" t="s">
        <v>426</v>
      </c>
      <c r="F4583" s="8" t="s">
        <v>2845</v>
      </c>
      <c r="G4583" s="8" t="s">
        <v>2846</v>
      </c>
      <c r="H4583" s="8" t="s">
        <v>76</v>
      </c>
      <c r="I4583" s="8" t="s">
        <v>230</v>
      </c>
      <c r="J4583" s="8" t="s">
        <v>61</v>
      </c>
      <c r="K4583" s="8" t="s">
        <v>317</v>
      </c>
      <c r="L4583" s="8" t="s">
        <v>799</v>
      </c>
      <c r="M4583" s="8" t="s">
        <v>102</v>
      </c>
      <c r="N4583" s="8" t="s">
        <v>1134</v>
      </c>
      <c r="O4583" s="8" t="s">
        <v>62</v>
      </c>
      <c r="P4583" s="8" t="s">
        <v>1503</v>
      </c>
      <c r="Q4583" s="8" t="s">
        <v>96</v>
      </c>
      <c r="R4583" s="8" t="s">
        <v>57</v>
      </c>
      <c r="S4583" s="8" t="s">
        <v>1206</v>
      </c>
      <c r="T4583" s="150">
        <v>2.3780000000000001</v>
      </c>
      <c r="U4583" s="8" t="s">
        <v>2847</v>
      </c>
      <c r="V4583" s="172">
        <v>7.7499999999999999E-2</v>
      </c>
      <c r="W4583" s="151">
        <v>5.7849999999999999E-2</v>
      </c>
      <c r="X4583" s="4" t="s">
        <v>614</v>
      </c>
      <c r="Y4583" s="4"/>
      <c r="Z4583" s="150">
        <v>24000</v>
      </c>
      <c r="AA4583" s="148">
        <v>3.6469999999999998</v>
      </c>
      <c r="AB4583" s="171">
        <v>107.211</v>
      </c>
      <c r="AD4583" s="150">
        <v>93.838999999999999</v>
      </c>
      <c r="AG4583" s="8" t="s">
        <v>17</v>
      </c>
      <c r="AH4583" s="151">
        <v>4.0000000000000003E-5</v>
      </c>
      <c r="AI4583" s="151">
        <v>1.1196354983427899E-3</v>
      </c>
      <c r="AJ4583" s="151">
        <v>3.2116796233321E-4</v>
      </c>
    </row>
    <row r="4584" spans="1:36" s="8" customFormat="1" x14ac:dyDescent="0.2">
      <c r="A4584" s="8">
        <v>11389</v>
      </c>
      <c r="B4584" s="8">
        <v>11392</v>
      </c>
      <c r="C4584" s="8" t="s">
        <v>2558</v>
      </c>
      <c r="D4584" s="8" t="s">
        <v>2559</v>
      </c>
      <c r="E4584" s="4" t="s">
        <v>426</v>
      </c>
      <c r="F4584" s="8" t="s">
        <v>2560</v>
      </c>
      <c r="G4584" s="8" t="s">
        <v>2561</v>
      </c>
      <c r="H4584" s="8" t="s">
        <v>76</v>
      </c>
      <c r="I4584" s="8" t="s">
        <v>230</v>
      </c>
      <c r="J4584" s="8" t="s">
        <v>61</v>
      </c>
      <c r="K4584" s="8" t="s">
        <v>314</v>
      </c>
      <c r="L4584" s="8" t="s">
        <v>799</v>
      </c>
      <c r="M4584" s="8" t="s">
        <v>102</v>
      </c>
      <c r="N4584" s="8" t="s">
        <v>1134</v>
      </c>
      <c r="O4584" s="8" t="s">
        <v>62</v>
      </c>
      <c r="P4584" s="8" t="s">
        <v>1497</v>
      </c>
      <c r="Q4584" s="8" t="s">
        <v>96</v>
      </c>
      <c r="R4584" s="8" t="s">
        <v>57</v>
      </c>
      <c r="S4584" s="8" t="s">
        <v>1206</v>
      </c>
      <c r="T4584" s="150">
        <v>0.59599999999999997</v>
      </c>
      <c r="U4584" s="8" t="s">
        <v>2562</v>
      </c>
      <c r="V4584" s="172">
        <v>5.1499999999999997E-2</v>
      </c>
      <c r="W4584" s="151">
        <v>4.65E-2</v>
      </c>
      <c r="X4584" s="4" t="s">
        <v>614</v>
      </c>
      <c r="Y4584" s="4"/>
      <c r="Z4584" s="150">
        <v>31000</v>
      </c>
      <c r="AA4584" s="148">
        <v>3.6469999999999998</v>
      </c>
      <c r="AB4584" s="171">
        <v>102.298</v>
      </c>
      <c r="AD4584" s="150">
        <v>115.655</v>
      </c>
      <c r="AG4584" s="8" t="s">
        <v>17</v>
      </c>
      <c r="AH4584" s="151">
        <v>3.8999999999999999E-5</v>
      </c>
      <c r="AI4584" s="151">
        <v>1.3799254557135599E-3</v>
      </c>
      <c r="AJ4584" s="151">
        <v>3.9583225740808501E-4</v>
      </c>
    </row>
    <row r="4585" spans="1:36" s="8" customFormat="1" x14ac:dyDescent="0.2">
      <c r="A4585" s="8">
        <v>11389</v>
      </c>
      <c r="B4585" s="8">
        <v>11392</v>
      </c>
      <c r="C4585" s="8" t="s">
        <v>2563</v>
      </c>
      <c r="D4585" s="8" t="s">
        <v>2564</v>
      </c>
      <c r="E4585" s="4" t="s">
        <v>426</v>
      </c>
      <c r="F4585" s="8" t="s">
        <v>2565</v>
      </c>
      <c r="G4585" s="8" t="s">
        <v>2566</v>
      </c>
      <c r="H4585" s="8" t="s">
        <v>76</v>
      </c>
      <c r="I4585" s="8" t="s">
        <v>230</v>
      </c>
      <c r="J4585" s="8" t="s">
        <v>61</v>
      </c>
      <c r="K4585" s="8" t="s">
        <v>314</v>
      </c>
      <c r="L4585" s="8" t="s">
        <v>799</v>
      </c>
      <c r="M4585" s="8" t="s">
        <v>102</v>
      </c>
      <c r="N4585" s="8" t="s">
        <v>884</v>
      </c>
      <c r="O4585" s="8" t="s">
        <v>62</v>
      </c>
      <c r="P4585" s="8" t="s">
        <v>1497</v>
      </c>
      <c r="Q4585" s="8" t="s">
        <v>84</v>
      </c>
      <c r="R4585" s="8" t="s">
        <v>57</v>
      </c>
      <c r="S4585" s="8" t="s">
        <v>1206</v>
      </c>
      <c r="T4585" s="150">
        <v>0.77400000000000002</v>
      </c>
      <c r="U4585" s="8" t="s">
        <v>2567</v>
      </c>
      <c r="V4585" s="172">
        <v>5.1499999999999997E-2</v>
      </c>
      <c r="W4585" s="151">
        <v>4.4470000000000003E-2</v>
      </c>
      <c r="X4585" s="4" t="s">
        <v>614</v>
      </c>
      <c r="Y4585" s="4"/>
      <c r="Z4585" s="150">
        <v>31000</v>
      </c>
      <c r="AA4585" s="148">
        <v>3.6469999999999998</v>
      </c>
      <c r="AB4585" s="171">
        <v>101.627</v>
      </c>
      <c r="AD4585" s="150">
        <v>114.896</v>
      </c>
      <c r="AG4585" s="8" t="s">
        <v>17</v>
      </c>
      <c r="AH4585" s="151">
        <v>4.1E-5</v>
      </c>
      <c r="AI4585" s="151">
        <v>1.37087069720261E-3</v>
      </c>
      <c r="AJ4585" s="151">
        <v>3.9323489572681901E-4</v>
      </c>
    </row>
    <row r="4586" spans="1:36" s="8" customFormat="1" x14ac:dyDescent="0.2">
      <c r="A4586" s="8">
        <v>11389</v>
      </c>
      <c r="B4586" s="8">
        <v>11392</v>
      </c>
      <c r="C4586" s="8" t="s">
        <v>2834</v>
      </c>
      <c r="D4586" s="8" t="s">
        <v>2835</v>
      </c>
      <c r="E4586" s="4" t="s">
        <v>426</v>
      </c>
      <c r="F4586" s="8" t="s">
        <v>2848</v>
      </c>
      <c r="G4586" s="8" t="s">
        <v>2849</v>
      </c>
      <c r="H4586" s="8" t="s">
        <v>76</v>
      </c>
      <c r="I4586" s="8" t="s">
        <v>230</v>
      </c>
      <c r="J4586" s="8" t="s">
        <v>61</v>
      </c>
      <c r="K4586" s="8" t="s">
        <v>314</v>
      </c>
      <c r="L4586" s="8" t="s">
        <v>799</v>
      </c>
      <c r="M4586" s="8" t="s">
        <v>102</v>
      </c>
      <c r="N4586" s="8" t="s">
        <v>881</v>
      </c>
      <c r="O4586" s="8" t="s">
        <v>62</v>
      </c>
      <c r="P4586" s="8" t="s">
        <v>1488</v>
      </c>
      <c r="Q4586" s="8" t="s">
        <v>96</v>
      </c>
      <c r="R4586" s="8" t="s">
        <v>57</v>
      </c>
      <c r="S4586" s="8" t="s">
        <v>1206</v>
      </c>
      <c r="T4586" s="150">
        <v>3.274</v>
      </c>
      <c r="U4586" s="8" t="s">
        <v>2850</v>
      </c>
      <c r="V4586" s="172">
        <v>5.2499999999999998E-2</v>
      </c>
      <c r="W4586" s="151">
        <v>4.8300000000000003E-2</v>
      </c>
      <c r="X4586" s="4" t="s">
        <v>614</v>
      </c>
      <c r="Y4586" s="4"/>
      <c r="Z4586" s="150">
        <v>22000</v>
      </c>
      <c r="AA4586" s="148">
        <v>3.6469999999999998</v>
      </c>
      <c r="AB4586" s="171">
        <v>103.124</v>
      </c>
      <c r="AD4586" s="150">
        <v>82.741</v>
      </c>
      <c r="AG4586" s="8" t="s">
        <v>17</v>
      </c>
      <c r="AH4586" s="151">
        <v>3.4E-5</v>
      </c>
      <c r="AI4586" s="151">
        <v>9.8721448297980408E-4</v>
      </c>
      <c r="AJ4586" s="151">
        <v>2.8318293261847403E-4</v>
      </c>
    </row>
    <row r="4587" spans="1:36" s="8" customFormat="1" x14ac:dyDescent="0.2">
      <c r="A4587" s="8">
        <v>11389</v>
      </c>
      <c r="B4587" s="8">
        <v>11392</v>
      </c>
      <c r="C4587" s="8" t="s">
        <v>2568</v>
      </c>
      <c r="D4587" s="8" t="s">
        <v>2569</v>
      </c>
      <c r="E4587" s="4" t="s">
        <v>426</v>
      </c>
      <c r="F4587" s="8" t="s">
        <v>2570</v>
      </c>
      <c r="G4587" s="8" t="s">
        <v>2571</v>
      </c>
      <c r="H4587" s="8" t="s">
        <v>76</v>
      </c>
      <c r="I4587" s="8" t="s">
        <v>230</v>
      </c>
      <c r="J4587" s="8" t="s">
        <v>61</v>
      </c>
      <c r="K4587" s="8" t="s">
        <v>314</v>
      </c>
      <c r="L4587" s="8" t="s">
        <v>799</v>
      </c>
      <c r="M4587" s="8" t="s">
        <v>102</v>
      </c>
      <c r="N4587" s="8" t="s">
        <v>130</v>
      </c>
      <c r="O4587" s="8" t="s">
        <v>62</v>
      </c>
      <c r="P4587" s="8" t="s">
        <v>1526</v>
      </c>
      <c r="Q4587" s="8" t="s">
        <v>84</v>
      </c>
      <c r="R4587" s="8" t="s">
        <v>57</v>
      </c>
      <c r="S4587" s="8" t="s">
        <v>1206</v>
      </c>
      <c r="T4587" s="150">
        <v>1.466</v>
      </c>
      <c r="U4587" s="8" t="s">
        <v>1695</v>
      </c>
      <c r="V4587" s="172">
        <v>4.8750000000000002E-2</v>
      </c>
      <c r="W4587" s="151">
        <v>5.219E-2</v>
      </c>
      <c r="X4587" s="4" t="s">
        <v>614</v>
      </c>
      <c r="Y4587" s="4"/>
      <c r="Z4587" s="150">
        <v>1000</v>
      </c>
      <c r="AA4587" s="148">
        <v>3.6469999999999998</v>
      </c>
      <c r="AB4587" s="171">
        <v>101.803</v>
      </c>
      <c r="AD4587" s="150">
        <v>3.7130000000000001</v>
      </c>
      <c r="AG4587" s="8" t="s">
        <v>17</v>
      </c>
      <c r="AH4587" s="151">
        <v>9.9999999999999995E-7</v>
      </c>
      <c r="AI4587" s="151">
        <v>4.4298377791598998E-5</v>
      </c>
      <c r="AJ4587" s="151">
        <v>1.2707010228822499E-5</v>
      </c>
    </row>
    <row r="4588" spans="1:36" s="8" customFormat="1" x14ac:dyDescent="0.2">
      <c r="A4588" s="8">
        <v>11389</v>
      </c>
      <c r="B4588" s="8">
        <v>11392</v>
      </c>
      <c r="C4588" s="8" t="s">
        <v>2568</v>
      </c>
      <c r="D4588" s="8" t="s">
        <v>2569</v>
      </c>
      <c r="E4588" s="4" t="s">
        <v>426</v>
      </c>
      <c r="F4588" s="8" t="s">
        <v>2570</v>
      </c>
      <c r="G4588" s="8" t="s">
        <v>2572</v>
      </c>
      <c r="H4588" s="8" t="s">
        <v>76</v>
      </c>
      <c r="I4588" s="8" t="s">
        <v>230</v>
      </c>
      <c r="J4588" s="8" t="s">
        <v>61</v>
      </c>
      <c r="K4588" s="8" t="s">
        <v>314</v>
      </c>
      <c r="L4588" s="8" t="s">
        <v>799</v>
      </c>
      <c r="M4588" s="8" t="s">
        <v>102</v>
      </c>
      <c r="N4588" s="8" t="s">
        <v>130</v>
      </c>
      <c r="O4588" s="8" t="s">
        <v>62</v>
      </c>
      <c r="P4588" s="8" t="s">
        <v>1526</v>
      </c>
      <c r="Q4588" s="8" t="s">
        <v>84</v>
      </c>
      <c r="R4588" s="8" t="s">
        <v>57</v>
      </c>
      <c r="S4588" s="8" t="s">
        <v>1206</v>
      </c>
      <c r="T4588" s="150">
        <v>1.466</v>
      </c>
      <c r="U4588" s="8" t="s">
        <v>1695</v>
      </c>
      <c r="V4588" s="172">
        <v>4.8750000000000002E-2</v>
      </c>
      <c r="W4588" s="151">
        <v>5.1990000000000001E-2</v>
      </c>
      <c r="X4588" s="4" t="s">
        <v>614</v>
      </c>
      <c r="Y4588" s="4"/>
      <c r="Z4588" s="150">
        <v>7000</v>
      </c>
      <c r="AA4588" s="148">
        <v>3.6469999999999998</v>
      </c>
      <c r="AB4588" s="171">
        <v>101.83199999999999</v>
      </c>
      <c r="AD4588" s="150">
        <v>25.997</v>
      </c>
      <c r="AG4588" s="8" t="s">
        <v>17</v>
      </c>
      <c r="AH4588" s="151">
        <v>9.0000000000000002E-6</v>
      </c>
      <c r="AI4588" s="151">
        <v>3.1017757375985898E-4</v>
      </c>
      <c r="AJ4588" s="151">
        <v>8.8974580989404893E-5</v>
      </c>
    </row>
    <row r="4589" spans="1:36" s="8" customFormat="1" x14ac:dyDescent="0.2">
      <c r="A4589" s="8">
        <v>11389</v>
      </c>
      <c r="B4589" s="8">
        <v>11392</v>
      </c>
      <c r="C4589" s="8" t="s">
        <v>2851</v>
      </c>
      <c r="D4589" s="8" t="s">
        <v>5197</v>
      </c>
      <c r="E4589" s="4" t="s">
        <v>426</v>
      </c>
      <c r="F4589" s="8" t="s">
        <v>2852</v>
      </c>
      <c r="G4589" s="8" t="s">
        <v>2853</v>
      </c>
      <c r="H4589" s="8" t="s">
        <v>76</v>
      </c>
      <c r="I4589" s="8" t="s">
        <v>230</v>
      </c>
      <c r="J4589" s="8" t="s">
        <v>61</v>
      </c>
      <c r="K4589" s="8" t="s">
        <v>314</v>
      </c>
      <c r="L4589" s="8" t="s">
        <v>799</v>
      </c>
      <c r="M4589" s="8" t="s">
        <v>102</v>
      </c>
      <c r="N4589" s="8" t="s">
        <v>898</v>
      </c>
      <c r="O4589" s="8" t="s">
        <v>62</v>
      </c>
      <c r="P4589" s="8" t="s">
        <v>1520</v>
      </c>
      <c r="Q4589" s="8" t="s">
        <v>96</v>
      </c>
      <c r="R4589" s="8" t="s">
        <v>57</v>
      </c>
      <c r="S4589" s="8" t="s">
        <v>1206</v>
      </c>
      <c r="T4589" s="150">
        <v>2.8460000000000001</v>
      </c>
      <c r="U4589" s="8" t="s">
        <v>2854</v>
      </c>
      <c r="V4589" s="172">
        <v>4.7500000000000001E-2</v>
      </c>
      <c r="W4589" s="151">
        <v>4.9700000000000001E-2</v>
      </c>
      <c r="X4589" s="4" t="s">
        <v>614</v>
      </c>
      <c r="Y4589" s="4"/>
      <c r="Z4589" s="150">
        <v>16000</v>
      </c>
      <c r="AA4589" s="148">
        <v>3.6469999999999998</v>
      </c>
      <c r="AB4589" s="171">
        <v>101.468</v>
      </c>
      <c r="AD4589" s="150">
        <v>59.207999999999998</v>
      </c>
      <c r="AG4589" s="8" t="s">
        <v>17</v>
      </c>
      <c r="AH4589" s="151">
        <v>1.1E-5</v>
      </c>
      <c r="AI4589" s="151">
        <v>7.0644025860571401E-4</v>
      </c>
      <c r="AJ4589" s="151">
        <v>2.0264271604675401E-4</v>
      </c>
    </row>
    <row r="4590" spans="1:36" s="8" customFormat="1" x14ac:dyDescent="0.2">
      <c r="A4590" s="8">
        <v>11389</v>
      </c>
      <c r="B4590" s="8">
        <v>11392</v>
      </c>
      <c r="C4590" s="8" t="s">
        <v>2573</v>
      </c>
      <c r="D4590" s="8" t="s">
        <v>2574</v>
      </c>
      <c r="E4590" s="4" t="s">
        <v>426</v>
      </c>
      <c r="F4590" s="8" t="s">
        <v>2575</v>
      </c>
      <c r="G4590" s="8" t="s">
        <v>2576</v>
      </c>
      <c r="H4590" s="8" t="s">
        <v>76</v>
      </c>
      <c r="I4590" s="8" t="s">
        <v>230</v>
      </c>
      <c r="J4590" s="8" t="s">
        <v>61</v>
      </c>
      <c r="K4590" s="8" t="s">
        <v>314</v>
      </c>
      <c r="L4590" s="8" t="s">
        <v>799</v>
      </c>
      <c r="M4590" s="8" t="s">
        <v>102</v>
      </c>
      <c r="N4590" s="8" t="s">
        <v>130</v>
      </c>
      <c r="O4590" s="8" t="s">
        <v>62</v>
      </c>
      <c r="P4590" s="8" t="s">
        <v>1488</v>
      </c>
      <c r="Q4590" s="8" t="s">
        <v>96</v>
      </c>
      <c r="R4590" s="8" t="s">
        <v>57</v>
      </c>
      <c r="S4590" s="8" t="s">
        <v>1206</v>
      </c>
      <c r="T4590" s="150">
        <v>3.74</v>
      </c>
      <c r="U4590" s="8" t="s">
        <v>2577</v>
      </c>
      <c r="V4590" s="172">
        <v>4.4999999999999998E-2</v>
      </c>
      <c r="W4590" s="151">
        <v>4.8309999999999999E-2</v>
      </c>
      <c r="X4590" s="4" t="s">
        <v>614</v>
      </c>
      <c r="Y4590" s="4"/>
      <c r="Z4590" s="150">
        <v>18000</v>
      </c>
      <c r="AA4590" s="148">
        <v>3.6469999999999998</v>
      </c>
      <c r="AB4590" s="171">
        <v>100.551</v>
      </c>
      <c r="AD4590" s="150">
        <v>66.007999999999996</v>
      </c>
      <c r="AG4590" s="8" t="s">
        <v>17</v>
      </c>
      <c r="AH4590" s="151">
        <v>2.8E-5</v>
      </c>
      <c r="AI4590" s="151">
        <v>7.8756389644719005E-4</v>
      </c>
      <c r="AJ4590" s="151">
        <v>2.2591306921184001E-4</v>
      </c>
    </row>
    <row r="4591" spans="1:36" s="8" customFormat="1" x14ac:dyDescent="0.2">
      <c r="A4591" s="8">
        <v>11389</v>
      </c>
      <c r="B4591" s="8">
        <v>11392</v>
      </c>
      <c r="C4591" s="8" t="s">
        <v>2578</v>
      </c>
      <c r="D4591" s="8" t="s">
        <v>2579</v>
      </c>
      <c r="E4591" s="4" t="s">
        <v>426</v>
      </c>
      <c r="F4591" s="8" t="s">
        <v>2580</v>
      </c>
      <c r="G4591" s="8" t="s">
        <v>2581</v>
      </c>
      <c r="H4591" s="8" t="s">
        <v>76</v>
      </c>
      <c r="I4591" s="8" t="s">
        <v>230</v>
      </c>
      <c r="J4591" s="8" t="s">
        <v>61</v>
      </c>
      <c r="K4591" s="8" t="s">
        <v>313</v>
      </c>
      <c r="L4591" s="8" t="s">
        <v>799</v>
      </c>
      <c r="M4591" s="8" t="s">
        <v>102</v>
      </c>
      <c r="N4591" s="8" t="s">
        <v>909</v>
      </c>
      <c r="O4591" s="8" t="s">
        <v>62</v>
      </c>
      <c r="P4591" s="8" t="s">
        <v>1526</v>
      </c>
      <c r="Q4591" s="8" t="s">
        <v>84</v>
      </c>
      <c r="R4591" s="8" t="s">
        <v>57</v>
      </c>
      <c r="S4591" s="8" t="s">
        <v>1207</v>
      </c>
      <c r="T4591" s="150">
        <v>7.4999999999999997E-2</v>
      </c>
      <c r="U4591" s="8" t="s">
        <v>2582</v>
      </c>
      <c r="V4591" s="172">
        <v>0.02</v>
      </c>
      <c r="W4591" s="151">
        <v>0.15951000000000001</v>
      </c>
      <c r="X4591" s="4" t="s">
        <v>614</v>
      </c>
      <c r="Y4591" s="4"/>
      <c r="Z4591" s="150">
        <v>95000</v>
      </c>
      <c r="AA4591" s="148">
        <v>3.7964000000000002</v>
      </c>
      <c r="AB4591" s="171">
        <v>100.289</v>
      </c>
      <c r="AD4591" s="150">
        <v>361.702</v>
      </c>
      <c r="AG4591" s="8" t="s">
        <v>17</v>
      </c>
      <c r="AH4591" s="151">
        <v>3.1700000000000001E-4</v>
      </c>
      <c r="AI4591" s="151">
        <v>4.3156069408628404E-3</v>
      </c>
      <c r="AJ4591" s="151">
        <v>1.2379338539011101E-3</v>
      </c>
    </row>
    <row r="4592" spans="1:36" s="8" customFormat="1" x14ac:dyDescent="0.2">
      <c r="A4592" s="8">
        <v>11389</v>
      </c>
      <c r="B4592" s="8">
        <v>11392</v>
      </c>
      <c r="C4592" s="8" t="s">
        <v>2855</v>
      </c>
      <c r="D4592" s="8" t="s">
        <v>5196</v>
      </c>
      <c r="E4592" s="4" t="s">
        <v>426</v>
      </c>
      <c r="F4592" s="8" t="s">
        <v>2857</v>
      </c>
      <c r="G4592" s="8" t="s">
        <v>2858</v>
      </c>
      <c r="H4592" s="8" t="s">
        <v>76</v>
      </c>
      <c r="I4592" s="8" t="s">
        <v>230</v>
      </c>
      <c r="J4592" s="8" t="s">
        <v>61</v>
      </c>
      <c r="K4592" s="8" t="s">
        <v>314</v>
      </c>
      <c r="L4592" s="8" t="s">
        <v>799</v>
      </c>
      <c r="M4592" s="8" t="s">
        <v>102</v>
      </c>
      <c r="N4592" s="8" t="s">
        <v>888</v>
      </c>
      <c r="O4592" s="8" t="s">
        <v>62</v>
      </c>
      <c r="P4592" s="8" t="s">
        <v>1560</v>
      </c>
      <c r="Q4592" s="8" t="s">
        <v>96</v>
      </c>
      <c r="R4592" s="8" t="s">
        <v>57</v>
      </c>
      <c r="S4592" s="8" t="s">
        <v>1206</v>
      </c>
      <c r="T4592" s="150">
        <v>5.3259999999999996</v>
      </c>
      <c r="U4592" s="8" t="s">
        <v>2859</v>
      </c>
      <c r="V4592" s="172">
        <v>4.9090000000000002E-2</v>
      </c>
      <c r="W4592" s="151">
        <v>4.9369999999999997E-2</v>
      </c>
      <c r="X4592" s="4" t="s">
        <v>614</v>
      </c>
      <c r="Y4592" s="4"/>
      <c r="Z4592" s="150">
        <v>56000</v>
      </c>
      <c r="AA4592" s="148">
        <v>3.6469999999999998</v>
      </c>
      <c r="AB4592" s="171">
        <v>101.48</v>
      </c>
      <c r="AD4592" s="150">
        <v>207.25399999999999</v>
      </c>
      <c r="AG4592" s="8" t="s">
        <v>17</v>
      </c>
      <c r="AH4592" s="151">
        <v>7.4999999999999993E-5</v>
      </c>
      <c r="AI4592" s="151">
        <v>2.4728277613553602E-3</v>
      </c>
      <c r="AJ4592" s="151">
        <v>7.0933179100788604E-4</v>
      </c>
    </row>
    <row r="4593" spans="1:36" s="8" customFormat="1" x14ac:dyDescent="0.2">
      <c r="A4593" s="8">
        <v>11389</v>
      </c>
      <c r="B4593" s="8">
        <v>11392</v>
      </c>
      <c r="C4593" s="8" t="s">
        <v>2319</v>
      </c>
      <c r="D4593" s="8" t="s">
        <v>2320</v>
      </c>
      <c r="E4593" s="4" t="s">
        <v>426</v>
      </c>
      <c r="F4593" s="8" t="s">
        <v>2583</v>
      </c>
      <c r="G4593" s="8" t="s">
        <v>2584</v>
      </c>
      <c r="H4593" s="8" t="s">
        <v>76</v>
      </c>
      <c r="I4593" s="8" t="s">
        <v>230</v>
      </c>
      <c r="J4593" s="8" t="s">
        <v>61</v>
      </c>
      <c r="K4593" s="8" t="s">
        <v>314</v>
      </c>
      <c r="L4593" s="8" t="s">
        <v>799</v>
      </c>
      <c r="M4593" s="8" t="s">
        <v>102</v>
      </c>
      <c r="N4593" s="8" t="s">
        <v>895</v>
      </c>
      <c r="O4593" s="8" t="s">
        <v>62</v>
      </c>
      <c r="P4593" s="8" t="s">
        <v>1520</v>
      </c>
      <c r="Q4593" s="8" t="s">
        <v>96</v>
      </c>
      <c r="R4593" s="8" t="s">
        <v>57</v>
      </c>
      <c r="S4593" s="8" t="s">
        <v>1206</v>
      </c>
      <c r="T4593" s="150">
        <v>7.3380000000000001</v>
      </c>
      <c r="U4593" s="8" t="s">
        <v>2585</v>
      </c>
      <c r="V4593" s="172">
        <v>5.3999999999999999E-2</v>
      </c>
      <c r="W4593" s="151">
        <v>5.4539999999999998E-2</v>
      </c>
      <c r="X4593" s="4" t="s">
        <v>614</v>
      </c>
      <c r="Y4593" s="4"/>
      <c r="Z4593" s="150">
        <v>11000</v>
      </c>
      <c r="AA4593" s="148">
        <v>3.6469999999999998</v>
      </c>
      <c r="AB4593" s="171">
        <v>100.90600000000001</v>
      </c>
      <c r="AD4593" s="150">
        <v>40.479999999999997</v>
      </c>
      <c r="AG4593" s="8" t="s">
        <v>17</v>
      </c>
      <c r="AH4593" s="151">
        <v>1.1E-5</v>
      </c>
      <c r="AI4593" s="151">
        <v>4.8298826297240498E-4</v>
      </c>
      <c r="AJ4593" s="151">
        <v>1.3854540739312299E-4</v>
      </c>
    </row>
    <row r="4594" spans="1:36" s="8" customFormat="1" x14ac:dyDescent="0.2">
      <c r="A4594" s="8">
        <v>11389</v>
      </c>
      <c r="B4594" s="8">
        <v>11392</v>
      </c>
      <c r="C4594" s="8" t="s">
        <v>2586</v>
      </c>
      <c r="D4594" s="8" t="s">
        <v>2587</v>
      </c>
      <c r="E4594" s="4" t="s">
        <v>426</v>
      </c>
      <c r="F4594" s="8" t="s">
        <v>2588</v>
      </c>
      <c r="G4594" s="8" t="s">
        <v>2589</v>
      </c>
      <c r="H4594" s="8" t="s">
        <v>76</v>
      </c>
      <c r="I4594" s="8" t="s">
        <v>230</v>
      </c>
      <c r="J4594" s="8" t="s">
        <v>61</v>
      </c>
      <c r="K4594" s="8" t="s">
        <v>314</v>
      </c>
      <c r="L4594" s="8" t="s">
        <v>799</v>
      </c>
      <c r="M4594" s="8" t="s">
        <v>102</v>
      </c>
      <c r="N4594" s="8" t="s">
        <v>1134</v>
      </c>
      <c r="O4594" s="8" t="s">
        <v>62</v>
      </c>
      <c r="P4594" s="8" t="s">
        <v>1503</v>
      </c>
      <c r="Q4594" s="8" t="s">
        <v>96</v>
      </c>
      <c r="R4594" s="8" t="s">
        <v>57</v>
      </c>
      <c r="S4594" s="8" t="s">
        <v>1206</v>
      </c>
      <c r="T4594" s="150">
        <v>3.673</v>
      </c>
      <c r="U4594" s="8" t="s">
        <v>1585</v>
      </c>
      <c r="V4594" s="172">
        <v>6.9000000000000006E-2</v>
      </c>
      <c r="W4594" s="151">
        <v>5.951E-2</v>
      </c>
      <c r="X4594" s="4" t="s">
        <v>614</v>
      </c>
      <c r="Y4594" s="4"/>
      <c r="Z4594" s="150">
        <v>58000</v>
      </c>
      <c r="AA4594" s="148">
        <v>3.6469999999999998</v>
      </c>
      <c r="AB4594" s="171">
        <v>105.13500000000001</v>
      </c>
      <c r="AD4594" s="150">
        <v>222.38900000000001</v>
      </c>
      <c r="AG4594" s="8" t="s">
        <v>17</v>
      </c>
      <c r="AH4594" s="151">
        <v>5.8E-5</v>
      </c>
      <c r="AI4594" s="151">
        <v>2.6534079192631599E-3</v>
      </c>
      <c r="AJ4594" s="151">
        <v>7.6113129311272199E-4</v>
      </c>
    </row>
    <row r="4595" spans="1:36" s="8" customFormat="1" x14ac:dyDescent="0.2">
      <c r="A4595" s="8">
        <v>11389</v>
      </c>
      <c r="B4595" s="8">
        <v>11392</v>
      </c>
      <c r="C4595" s="8" t="s">
        <v>2590</v>
      </c>
      <c r="D4595" s="8" t="s">
        <v>2591</v>
      </c>
      <c r="E4595" s="4" t="s">
        <v>426</v>
      </c>
      <c r="F4595" s="8" t="s">
        <v>2592</v>
      </c>
      <c r="G4595" s="8" t="s">
        <v>2593</v>
      </c>
      <c r="H4595" s="8" t="s">
        <v>76</v>
      </c>
      <c r="I4595" s="8" t="s">
        <v>230</v>
      </c>
      <c r="J4595" s="8" t="s">
        <v>61</v>
      </c>
      <c r="K4595" s="8" t="s">
        <v>314</v>
      </c>
      <c r="L4595" s="8" t="s">
        <v>799</v>
      </c>
      <c r="M4595" s="8" t="s">
        <v>102</v>
      </c>
      <c r="N4595" s="8" t="s">
        <v>895</v>
      </c>
      <c r="O4595" s="8" t="s">
        <v>62</v>
      </c>
      <c r="P4595" s="8" t="s">
        <v>1503</v>
      </c>
      <c r="Q4595" s="8" t="s">
        <v>96</v>
      </c>
      <c r="R4595" s="8" t="s">
        <v>57</v>
      </c>
      <c r="S4595" s="8" t="s">
        <v>1206</v>
      </c>
      <c r="T4595" s="150">
        <v>7.0430000000000001</v>
      </c>
      <c r="U4595" s="8" t="s">
        <v>2594</v>
      </c>
      <c r="V4595" s="172">
        <v>5.8749999999999997E-2</v>
      </c>
      <c r="W4595" s="151">
        <v>5.8340000000000003E-2</v>
      </c>
      <c r="X4595" s="4" t="s">
        <v>614</v>
      </c>
      <c r="Y4595" s="4"/>
      <c r="Z4595" s="150">
        <v>38000</v>
      </c>
      <c r="AA4595" s="148">
        <v>3.6469999999999998</v>
      </c>
      <c r="AB4595" s="171">
        <v>101.767</v>
      </c>
      <c r="AD4595" s="150">
        <v>141.035</v>
      </c>
      <c r="AG4595" s="8" t="s">
        <v>17</v>
      </c>
      <c r="AH4595" s="151">
        <v>7.6000000000000004E-5</v>
      </c>
      <c r="AI4595" s="151">
        <v>1.68274102865336E-3</v>
      </c>
      <c r="AJ4595" s="151">
        <v>4.8269504504547798E-4</v>
      </c>
    </row>
    <row r="4596" spans="1:36" s="8" customFormat="1" x14ac:dyDescent="0.2">
      <c r="A4596" s="8">
        <v>11389</v>
      </c>
      <c r="B4596" s="8">
        <v>11392</v>
      </c>
      <c r="C4596" s="8" t="s">
        <v>2595</v>
      </c>
      <c r="D4596" s="8" t="s">
        <v>2596</v>
      </c>
      <c r="E4596" s="4" t="s">
        <v>426</v>
      </c>
      <c r="F4596" s="8" t="s">
        <v>2597</v>
      </c>
      <c r="G4596" s="8" t="s">
        <v>2598</v>
      </c>
      <c r="H4596" s="8" t="s">
        <v>76</v>
      </c>
      <c r="I4596" s="8" t="s">
        <v>230</v>
      </c>
      <c r="J4596" s="8" t="s">
        <v>61</v>
      </c>
      <c r="K4596" s="8" t="s">
        <v>314</v>
      </c>
      <c r="L4596" s="8" t="s">
        <v>799</v>
      </c>
      <c r="M4596" s="8" t="s">
        <v>102</v>
      </c>
      <c r="N4596" s="8" t="s">
        <v>895</v>
      </c>
      <c r="O4596" s="8" t="s">
        <v>62</v>
      </c>
      <c r="P4596" s="8" t="s">
        <v>1520</v>
      </c>
      <c r="Q4596" s="8" t="s">
        <v>96</v>
      </c>
      <c r="R4596" s="8" t="s">
        <v>57</v>
      </c>
      <c r="S4596" s="8" t="s">
        <v>1206</v>
      </c>
      <c r="T4596" s="150">
        <v>4.2350000000000003</v>
      </c>
      <c r="U4596" s="8" t="s">
        <v>2599</v>
      </c>
      <c r="V4596" s="172">
        <v>5.8999999999999997E-2</v>
      </c>
      <c r="W4596" s="151">
        <v>5.6030000000000003E-2</v>
      </c>
      <c r="X4596" s="4" t="s">
        <v>614</v>
      </c>
      <c r="Y4596" s="4"/>
      <c r="Z4596" s="150">
        <v>4000</v>
      </c>
      <c r="AA4596" s="148">
        <v>3.6469999999999998</v>
      </c>
      <c r="AB4596" s="171">
        <v>105.283</v>
      </c>
      <c r="AD4596" s="150">
        <v>15.359</v>
      </c>
      <c r="AG4596" s="8" t="s">
        <v>17</v>
      </c>
      <c r="AH4596" s="151">
        <v>5.0000000000000004E-6</v>
      </c>
      <c r="AI4596" s="151">
        <v>1.8325108043602299E-4</v>
      </c>
      <c r="AJ4596" s="151">
        <v>5.2565657471658499E-5</v>
      </c>
    </row>
    <row r="4597" spans="1:36" s="8" customFormat="1" x14ac:dyDescent="0.2">
      <c r="A4597" s="8">
        <v>11389</v>
      </c>
      <c r="B4597" s="8">
        <v>11392</v>
      </c>
      <c r="C4597" s="8" t="s">
        <v>2600</v>
      </c>
      <c r="D4597" s="8" t="s">
        <v>2601</v>
      </c>
      <c r="E4597" s="4" t="s">
        <v>426</v>
      </c>
      <c r="F4597" s="8" t="s">
        <v>2602</v>
      </c>
      <c r="G4597" s="8" t="s">
        <v>2603</v>
      </c>
      <c r="H4597" s="8" t="s">
        <v>76</v>
      </c>
      <c r="I4597" s="8" t="s">
        <v>230</v>
      </c>
      <c r="J4597" s="8" t="s">
        <v>61</v>
      </c>
      <c r="K4597" s="8" t="s">
        <v>314</v>
      </c>
      <c r="L4597" s="8" t="s">
        <v>799</v>
      </c>
      <c r="M4597" s="8" t="s">
        <v>102</v>
      </c>
      <c r="N4597" s="8" t="s">
        <v>1134</v>
      </c>
      <c r="O4597" s="8" t="s">
        <v>62</v>
      </c>
      <c r="P4597" s="8" t="s">
        <v>1503</v>
      </c>
      <c r="Q4597" s="8" t="s">
        <v>84</v>
      </c>
      <c r="R4597" s="8" t="s">
        <v>57</v>
      </c>
      <c r="S4597" s="8" t="s">
        <v>1206</v>
      </c>
      <c r="T4597" s="150">
        <v>3.843</v>
      </c>
      <c r="U4597" s="8" t="s">
        <v>2604</v>
      </c>
      <c r="V4597" s="172">
        <v>6.8750000000000006E-2</v>
      </c>
      <c r="W4597" s="151">
        <v>6.0589999999999998E-2</v>
      </c>
      <c r="X4597" s="4" t="s">
        <v>614</v>
      </c>
      <c r="Y4597" s="4"/>
      <c r="Z4597" s="150">
        <v>24000</v>
      </c>
      <c r="AA4597" s="148">
        <v>3.6469999999999998</v>
      </c>
      <c r="AB4597" s="171">
        <v>107.28100000000001</v>
      </c>
      <c r="AD4597" s="150">
        <v>93.900999999999996</v>
      </c>
      <c r="AG4597" s="8" t="s">
        <v>17</v>
      </c>
      <c r="AH4597" s="151">
        <v>4.0000000000000003E-5</v>
      </c>
      <c r="AI4597" s="151">
        <v>1.1203654863901199E-3</v>
      </c>
      <c r="AJ4597" s="151">
        <v>3.21377359743383E-4</v>
      </c>
    </row>
    <row r="4598" spans="1:36" s="8" customFormat="1" x14ac:dyDescent="0.2">
      <c r="A4598" s="8">
        <v>11389</v>
      </c>
      <c r="B4598" s="8">
        <v>11392</v>
      </c>
      <c r="C4598" s="8" t="s">
        <v>2605</v>
      </c>
      <c r="D4598" s="8" t="s">
        <v>2606</v>
      </c>
      <c r="E4598" s="4" t="s">
        <v>426</v>
      </c>
      <c r="F4598" s="8" t="s">
        <v>2607</v>
      </c>
      <c r="G4598" s="8" t="s">
        <v>2608</v>
      </c>
      <c r="H4598" s="8" t="s">
        <v>76</v>
      </c>
      <c r="I4598" s="8" t="s">
        <v>230</v>
      </c>
      <c r="J4598" s="8" t="s">
        <v>61</v>
      </c>
      <c r="K4598" s="8" t="s">
        <v>153</v>
      </c>
      <c r="L4598" s="8" t="s">
        <v>799</v>
      </c>
      <c r="M4598" s="8" t="s">
        <v>102</v>
      </c>
      <c r="N4598" s="8" t="s">
        <v>888</v>
      </c>
      <c r="O4598" s="8" t="s">
        <v>62</v>
      </c>
      <c r="P4598" s="8" t="s">
        <v>1520</v>
      </c>
      <c r="Q4598" s="8" t="s">
        <v>96</v>
      </c>
      <c r="R4598" s="8" t="s">
        <v>57</v>
      </c>
      <c r="S4598" s="8" t="s">
        <v>1206</v>
      </c>
      <c r="T4598" s="150">
        <v>3.6579999999999999</v>
      </c>
      <c r="U4598" s="8" t="s">
        <v>2609</v>
      </c>
      <c r="V4598" s="172">
        <v>4.3749999999999997E-2</v>
      </c>
      <c r="W4598" s="151">
        <v>5.6140000000000002E-2</v>
      </c>
      <c r="X4598" s="4" t="s">
        <v>614</v>
      </c>
      <c r="Y4598" s="4"/>
      <c r="Z4598" s="150">
        <v>27000</v>
      </c>
      <c r="AA4598" s="148">
        <v>3.6469999999999998</v>
      </c>
      <c r="AB4598" s="171">
        <v>95.891000000000005</v>
      </c>
      <c r="AD4598" s="150">
        <v>94.423000000000002</v>
      </c>
      <c r="AG4598" s="8" t="s">
        <v>17</v>
      </c>
      <c r="AH4598" s="151">
        <v>7.9999999999999996E-6</v>
      </c>
      <c r="AI4598" s="151">
        <v>1.1266001700105501E-3</v>
      </c>
      <c r="AJ4598" s="151">
        <v>3.2316578163347999E-4</v>
      </c>
    </row>
    <row r="4599" spans="1:36" s="8" customFormat="1" x14ac:dyDescent="0.2">
      <c r="A4599" s="8">
        <v>11389</v>
      </c>
      <c r="B4599" s="8">
        <v>11392</v>
      </c>
      <c r="C4599" s="8" t="s">
        <v>2610</v>
      </c>
      <c r="D4599" s="8" t="s">
        <v>2611</v>
      </c>
      <c r="E4599" s="4" t="s">
        <v>426</v>
      </c>
      <c r="F4599" s="8" t="s">
        <v>2612</v>
      </c>
      <c r="G4599" s="8" t="s">
        <v>2613</v>
      </c>
      <c r="H4599" s="8" t="s">
        <v>76</v>
      </c>
      <c r="I4599" s="8" t="s">
        <v>230</v>
      </c>
      <c r="J4599" s="8" t="s">
        <v>61</v>
      </c>
      <c r="K4599" s="8" t="s">
        <v>314</v>
      </c>
      <c r="L4599" s="8" t="s">
        <v>799</v>
      </c>
      <c r="M4599" s="8" t="s">
        <v>102</v>
      </c>
      <c r="N4599" s="8" t="s">
        <v>886</v>
      </c>
      <c r="O4599" s="8" t="s">
        <v>62</v>
      </c>
      <c r="P4599" s="8" t="s">
        <v>1503</v>
      </c>
      <c r="Q4599" s="8" t="s">
        <v>96</v>
      </c>
      <c r="R4599" s="8" t="s">
        <v>57</v>
      </c>
      <c r="S4599" s="8" t="s">
        <v>1206</v>
      </c>
      <c r="T4599" s="150">
        <v>3.028</v>
      </c>
      <c r="U4599" s="8" t="s">
        <v>1883</v>
      </c>
      <c r="V4599" s="172">
        <v>5.7000000000000002E-2</v>
      </c>
      <c r="W4599" s="151">
        <v>5.3690000000000002E-2</v>
      </c>
      <c r="X4599" s="4" t="s">
        <v>614</v>
      </c>
      <c r="Y4599" s="4"/>
      <c r="Z4599" s="150">
        <v>6000</v>
      </c>
      <c r="AA4599" s="148">
        <v>3.6469999999999998</v>
      </c>
      <c r="AB4599" s="171">
        <v>101.77500000000001</v>
      </c>
      <c r="AD4599" s="150">
        <v>22.27</v>
      </c>
      <c r="AG4599" s="8" t="s">
        <v>17</v>
      </c>
      <c r="AH4599" s="151">
        <v>7.9999999999999996E-6</v>
      </c>
      <c r="AI4599" s="151">
        <v>2.6571721572826203E-4</v>
      </c>
      <c r="AJ4599" s="151">
        <v>7.6221106653562407E-5</v>
      </c>
    </row>
    <row r="4600" spans="1:36" s="8" customFormat="1" x14ac:dyDescent="0.2">
      <c r="A4600" s="8">
        <v>11389</v>
      </c>
      <c r="B4600" s="8">
        <v>11392</v>
      </c>
      <c r="C4600" s="8" t="s">
        <v>2442</v>
      </c>
      <c r="D4600" s="8" t="s">
        <v>2443</v>
      </c>
      <c r="E4600" s="4" t="s">
        <v>426</v>
      </c>
      <c r="F4600" s="8" t="s">
        <v>2614</v>
      </c>
      <c r="G4600" s="8" t="s">
        <v>2615</v>
      </c>
      <c r="H4600" s="8" t="s">
        <v>76</v>
      </c>
      <c r="I4600" s="8" t="s">
        <v>230</v>
      </c>
      <c r="J4600" s="8" t="s">
        <v>61</v>
      </c>
      <c r="K4600" s="8" t="s">
        <v>153</v>
      </c>
      <c r="L4600" s="8" t="s">
        <v>799</v>
      </c>
      <c r="M4600" s="8" t="s">
        <v>102</v>
      </c>
      <c r="N4600" s="8" t="s">
        <v>909</v>
      </c>
      <c r="O4600" s="8" t="s">
        <v>62</v>
      </c>
      <c r="P4600" s="8" t="s">
        <v>1372</v>
      </c>
      <c r="Q4600" s="8" t="s">
        <v>96</v>
      </c>
      <c r="R4600" s="8" t="s">
        <v>57</v>
      </c>
      <c r="S4600" s="8" t="s">
        <v>1207</v>
      </c>
      <c r="T4600" s="150">
        <v>0.51200000000000001</v>
      </c>
      <c r="U4600" s="8" t="s">
        <v>2616</v>
      </c>
      <c r="V4600" s="172">
        <v>6.2500000000000003E-3</v>
      </c>
      <c r="W4600" s="151">
        <v>3.5430000000000003E-2</v>
      </c>
      <c r="X4600" s="4" t="s">
        <v>614</v>
      </c>
      <c r="Y4600" s="4"/>
      <c r="Z4600" s="150">
        <v>12000</v>
      </c>
      <c r="AA4600" s="148">
        <v>3.7964000000000002</v>
      </c>
      <c r="AB4600" s="171">
        <v>98.983999999999995</v>
      </c>
      <c r="AD4600" s="150">
        <v>45.094000000000001</v>
      </c>
      <c r="AG4600" s="8" t="s">
        <v>17</v>
      </c>
      <c r="AH4600" s="151">
        <v>2.3E-5</v>
      </c>
      <c r="AI4600" s="151">
        <v>5.3803591558660802E-4</v>
      </c>
      <c r="AJ4600" s="151">
        <v>1.54335852093651E-4</v>
      </c>
    </row>
    <row r="4601" spans="1:36" s="8" customFormat="1" x14ac:dyDescent="0.2">
      <c r="A4601" s="8">
        <v>11389</v>
      </c>
      <c r="B4601" s="8">
        <v>11392</v>
      </c>
      <c r="C4601" s="8" t="s">
        <v>2329</v>
      </c>
      <c r="D4601" s="8" t="s">
        <v>2330</v>
      </c>
      <c r="E4601" s="4" t="s">
        <v>426</v>
      </c>
      <c r="F4601" s="8" t="s">
        <v>2617</v>
      </c>
      <c r="G4601" s="8" t="s">
        <v>2618</v>
      </c>
      <c r="H4601" s="8" t="s">
        <v>76</v>
      </c>
      <c r="I4601" s="8" t="s">
        <v>230</v>
      </c>
      <c r="J4601" s="8" t="s">
        <v>61</v>
      </c>
      <c r="K4601" s="8" t="s">
        <v>314</v>
      </c>
      <c r="L4601" s="8" t="s">
        <v>799</v>
      </c>
      <c r="M4601" s="8" t="s">
        <v>102</v>
      </c>
      <c r="N4601" s="8" t="s">
        <v>856</v>
      </c>
      <c r="O4601" s="8" t="s">
        <v>62</v>
      </c>
      <c r="P4601" s="8" t="s">
        <v>1503</v>
      </c>
      <c r="Q4601" s="8" t="s">
        <v>96</v>
      </c>
      <c r="R4601" s="8" t="s">
        <v>57</v>
      </c>
      <c r="S4601" s="8" t="s">
        <v>1206</v>
      </c>
      <c r="T4601" s="150">
        <v>4.2060000000000004</v>
      </c>
      <c r="U4601" s="8" t="s">
        <v>2333</v>
      </c>
      <c r="V4601" s="172">
        <v>5.0259999999999999E-2</v>
      </c>
      <c r="W4601" s="151">
        <v>5.491E-2</v>
      </c>
      <c r="X4601" s="4" t="s">
        <v>614</v>
      </c>
      <c r="Y4601" s="4"/>
      <c r="Z4601" s="150">
        <v>2000</v>
      </c>
      <c r="AA4601" s="148">
        <v>3.6469999999999998</v>
      </c>
      <c r="AB4601" s="171">
        <v>100.053</v>
      </c>
      <c r="AD4601" s="150">
        <v>7.298</v>
      </c>
      <c r="AG4601" s="8" t="s">
        <v>17</v>
      </c>
      <c r="AH4601" s="151">
        <v>1.9999999999999999E-6</v>
      </c>
      <c r="AI4601" s="151">
        <v>8.7073497322500806E-5</v>
      </c>
      <c r="AJ4601" s="151">
        <v>2.49770731186052E-5</v>
      </c>
    </row>
    <row r="4602" spans="1:36" s="8" customFormat="1" x14ac:dyDescent="0.2">
      <c r="A4602" s="8">
        <v>11389</v>
      </c>
      <c r="B4602" s="8">
        <v>11392</v>
      </c>
      <c r="C4602" s="8" t="s">
        <v>2329</v>
      </c>
      <c r="D4602" s="8" t="s">
        <v>2330</v>
      </c>
      <c r="E4602" s="4" t="s">
        <v>426</v>
      </c>
      <c r="F4602" s="8" t="s">
        <v>2619</v>
      </c>
      <c r="G4602" s="8" t="s">
        <v>2620</v>
      </c>
      <c r="H4602" s="8" t="s">
        <v>76</v>
      </c>
      <c r="I4602" s="8" t="s">
        <v>230</v>
      </c>
      <c r="J4602" s="8" t="s">
        <v>61</v>
      </c>
      <c r="K4602" s="8" t="s">
        <v>204</v>
      </c>
      <c r="L4602" s="8" t="s">
        <v>799</v>
      </c>
      <c r="M4602" s="8" t="s">
        <v>102</v>
      </c>
      <c r="N4602" s="8" t="s">
        <v>856</v>
      </c>
      <c r="O4602" s="8" t="s">
        <v>62</v>
      </c>
      <c r="P4602" s="8" t="s">
        <v>1503</v>
      </c>
      <c r="Q4602" s="8" t="s">
        <v>96</v>
      </c>
      <c r="R4602" s="8" t="s">
        <v>57</v>
      </c>
      <c r="S4602" s="8" t="s">
        <v>1206</v>
      </c>
      <c r="T4602" s="150">
        <v>2.4889999999999999</v>
      </c>
      <c r="U4602" s="8" t="s">
        <v>2621</v>
      </c>
      <c r="V4602" s="172">
        <v>4.9110000000000001E-2</v>
      </c>
      <c r="W4602" s="151">
        <v>5.04E-2</v>
      </c>
      <c r="X4602" s="4" t="s">
        <v>614</v>
      </c>
      <c r="Y4602" s="4"/>
      <c r="Z4602" s="150">
        <v>2000</v>
      </c>
      <c r="AA4602" s="148">
        <v>3.6469999999999998</v>
      </c>
      <c r="AB4602" s="171">
        <v>101.462</v>
      </c>
      <c r="AD4602" s="150">
        <v>7.4009999999999998</v>
      </c>
      <c r="AG4602" s="8" t="s">
        <v>17</v>
      </c>
      <c r="AH4602" s="151">
        <v>3.0000000000000001E-6</v>
      </c>
      <c r="AI4602" s="151">
        <v>8.8300256682641198E-5</v>
      </c>
      <c r="AJ4602" s="151">
        <v>2.5328969610412301E-5</v>
      </c>
    </row>
    <row r="4603" spans="1:36" s="8" customFormat="1" x14ac:dyDescent="0.2">
      <c r="A4603" s="8">
        <v>11389</v>
      </c>
      <c r="B4603" s="8">
        <v>11392</v>
      </c>
      <c r="C4603" s="8" t="s">
        <v>2622</v>
      </c>
      <c r="D4603" s="8" t="s">
        <v>5195</v>
      </c>
      <c r="E4603" s="4" t="s">
        <v>426</v>
      </c>
      <c r="F4603" s="8" t="s">
        <v>2624</v>
      </c>
      <c r="G4603" s="8" t="s">
        <v>2625</v>
      </c>
      <c r="H4603" s="8" t="s">
        <v>76</v>
      </c>
      <c r="I4603" s="8" t="s">
        <v>230</v>
      </c>
      <c r="J4603" s="8" t="s">
        <v>61</v>
      </c>
      <c r="K4603" s="8" t="s">
        <v>315</v>
      </c>
      <c r="L4603" s="8" t="s">
        <v>799</v>
      </c>
      <c r="M4603" s="8" t="s">
        <v>102</v>
      </c>
      <c r="N4603" s="8" t="s">
        <v>856</v>
      </c>
      <c r="O4603" s="8" t="s">
        <v>62</v>
      </c>
      <c r="P4603" s="8" t="s">
        <v>1514</v>
      </c>
      <c r="Q4603" s="8" t="s">
        <v>84</v>
      </c>
      <c r="R4603" s="8" t="s">
        <v>57</v>
      </c>
      <c r="S4603" s="8" t="s">
        <v>1206</v>
      </c>
      <c r="T4603" s="150">
        <v>3.2909999999999999</v>
      </c>
      <c r="U4603" s="8" t="s">
        <v>2626</v>
      </c>
      <c r="V4603" s="172">
        <v>8.1250000000000003E-2</v>
      </c>
      <c r="W4603" s="151">
        <v>7.8659999999999994E-2</v>
      </c>
      <c r="X4603" s="4" t="s">
        <v>614</v>
      </c>
      <c r="Y4603" s="4"/>
      <c r="Z4603" s="150">
        <v>73000</v>
      </c>
      <c r="AA4603" s="148">
        <v>3.6469999999999998</v>
      </c>
      <c r="AB4603" s="171">
        <v>102.779</v>
      </c>
      <c r="AD4603" s="150">
        <v>273.63</v>
      </c>
      <c r="AG4603" s="8" t="s">
        <v>17</v>
      </c>
      <c r="AH4603" s="151">
        <v>9.7E-5</v>
      </c>
      <c r="AI4603" s="151">
        <v>3.2647856541084901E-3</v>
      </c>
      <c r="AJ4603" s="151">
        <v>9.3650528009937904E-4</v>
      </c>
    </row>
    <row r="4604" spans="1:36" s="8" customFormat="1" x14ac:dyDescent="0.2">
      <c r="A4604" s="8">
        <v>11389</v>
      </c>
      <c r="B4604" s="8">
        <v>11392</v>
      </c>
      <c r="C4604" s="8" t="s">
        <v>2442</v>
      </c>
      <c r="D4604" s="8" t="s">
        <v>2443</v>
      </c>
      <c r="E4604" s="4" t="s">
        <v>426</v>
      </c>
      <c r="F4604" s="8" t="s">
        <v>2627</v>
      </c>
      <c r="G4604" s="8" t="s">
        <v>2628</v>
      </c>
      <c r="H4604" s="8" t="s">
        <v>76</v>
      </c>
      <c r="I4604" s="8" t="s">
        <v>230</v>
      </c>
      <c r="J4604" s="8" t="s">
        <v>61</v>
      </c>
      <c r="K4604" s="8" t="s">
        <v>153</v>
      </c>
      <c r="L4604" s="8" t="s">
        <v>799</v>
      </c>
      <c r="M4604" s="8" t="s">
        <v>102</v>
      </c>
      <c r="N4604" s="8" t="s">
        <v>909</v>
      </c>
      <c r="O4604" s="8" t="s">
        <v>62</v>
      </c>
      <c r="P4604" s="8" t="s">
        <v>1372</v>
      </c>
      <c r="Q4604" s="8" t="s">
        <v>96</v>
      </c>
      <c r="R4604" s="8" t="s">
        <v>57</v>
      </c>
      <c r="S4604" s="8" t="s">
        <v>1207</v>
      </c>
      <c r="T4604" s="150">
        <v>2.9780000000000002</v>
      </c>
      <c r="U4604" s="8" t="s">
        <v>2629</v>
      </c>
      <c r="V4604" s="172">
        <v>1.6250000000000001E-2</v>
      </c>
      <c r="W4604" s="151">
        <v>3.5290000000000002E-2</v>
      </c>
      <c r="X4604" s="4" t="s">
        <v>614</v>
      </c>
      <c r="Y4604" s="4"/>
      <c r="Z4604" s="150">
        <v>6000</v>
      </c>
      <c r="AA4604" s="148">
        <v>3.7964000000000002</v>
      </c>
      <c r="AB4604" s="171">
        <v>96.385000000000005</v>
      </c>
      <c r="AD4604" s="150">
        <v>21.954999999999998</v>
      </c>
      <c r="AG4604" s="8" t="s">
        <v>17</v>
      </c>
      <c r="AH4604" s="151">
        <v>7.9999999999999996E-6</v>
      </c>
      <c r="AI4604" s="151">
        <v>2.6195314647159699E-4</v>
      </c>
      <c r="AJ4604" s="151">
        <v>7.5141381640347204E-5</v>
      </c>
    </row>
    <row r="4605" spans="1:36" s="8" customFormat="1" x14ac:dyDescent="0.2">
      <c r="A4605" s="8">
        <v>11389</v>
      </c>
      <c r="B4605" s="8">
        <v>11392</v>
      </c>
      <c r="C4605" s="8" t="s">
        <v>2630</v>
      </c>
      <c r="D4605" s="8" t="s">
        <v>2631</v>
      </c>
      <c r="E4605" s="4" t="s">
        <v>426</v>
      </c>
      <c r="F4605" s="8" t="s">
        <v>2632</v>
      </c>
      <c r="G4605" s="8" t="s">
        <v>2633</v>
      </c>
      <c r="H4605" s="8" t="s">
        <v>76</v>
      </c>
      <c r="I4605" s="8" t="s">
        <v>230</v>
      </c>
      <c r="J4605" s="8" t="s">
        <v>61</v>
      </c>
      <c r="K4605" s="8" t="s">
        <v>314</v>
      </c>
      <c r="L4605" s="8" t="s">
        <v>799</v>
      </c>
      <c r="M4605" s="8" t="s">
        <v>102</v>
      </c>
      <c r="N4605" s="8" t="s">
        <v>873</v>
      </c>
      <c r="O4605" s="8" t="s">
        <v>62</v>
      </c>
      <c r="P4605" s="8" t="s">
        <v>1520</v>
      </c>
      <c r="Q4605" s="8" t="s">
        <v>96</v>
      </c>
      <c r="R4605" s="8" t="s">
        <v>57</v>
      </c>
      <c r="S4605" s="8" t="s">
        <v>1206</v>
      </c>
      <c r="T4605" s="150">
        <v>0.65400000000000003</v>
      </c>
      <c r="U4605" s="8" t="s">
        <v>1273</v>
      </c>
      <c r="V4605" s="172">
        <v>6.1249999999999999E-2</v>
      </c>
      <c r="W4605" s="151">
        <v>5.1299999999999998E-2</v>
      </c>
      <c r="X4605" s="4" t="s">
        <v>614</v>
      </c>
      <c r="Y4605" s="4"/>
      <c r="Z4605" s="150">
        <v>17000</v>
      </c>
      <c r="AA4605" s="148">
        <v>3.6469999999999998</v>
      </c>
      <c r="AB4605" s="171">
        <v>102.261</v>
      </c>
      <c r="AD4605" s="150">
        <v>63.401000000000003</v>
      </c>
      <c r="AG4605" s="8" t="s">
        <v>17</v>
      </c>
      <c r="AH4605" s="151">
        <v>7.9999999999999996E-6</v>
      </c>
      <c r="AI4605" s="151">
        <v>7.5646378174660004E-4</v>
      </c>
      <c r="AJ4605" s="151">
        <v>2.1699198687611399E-4</v>
      </c>
    </row>
    <row r="4606" spans="1:36" s="8" customFormat="1" x14ac:dyDescent="0.2">
      <c r="A4606" s="8">
        <v>11389</v>
      </c>
      <c r="B4606" s="8">
        <v>11392</v>
      </c>
      <c r="C4606" s="8" t="s">
        <v>2860</v>
      </c>
      <c r="D4606" s="8" t="s">
        <v>2861</v>
      </c>
      <c r="E4606" s="4" t="s">
        <v>426</v>
      </c>
      <c r="F4606" s="8" t="s">
        <v>2862</v>
      </c>
      <c r="G4606" s="8" t="s">
        <v>2863</v>
      </c>
      <c r="H4606" s="8" t="s">
        <v>76</v>
      </c>
      <c r="I4606" s="8" t="s">
        <v>230</v>
      </c>
      <c r="J4606" s="8" t="s">
        <v>61</v>
      </c>
      <c r="K4606" s="8" t="s">
        <v>314</v>
      </c>
      <c r="L4606" s="8" t="s">
        <v>799</v>
      </c>
      <c r="M4606" s="8" t="s">
        <v>102</v>
      </c>
      <c r="N4606" s="8" t="s">
        <v>1134</v>
      </c>
      <c r="O4606" s="8" t="s">
        <v>62</v>
      </c>
      <c r="P4606" s="8" t="s">
        <v>1372</v>
      </c>
      <c r="Q4606" s="8" t="s">
        <v>96</v>
      </c>
      <c r="R4606" s="8" t="s">
        <v>57</v>
      </c>
      <c r="S4606" s="8" t="s">
        <v>1206</v>
      </c>
      <c r="T4606" s="150">
        <v>1.782</v>
      </c>
      <c r="U4606" s="8" t="s">
        <v>2864</v>
      </c>
      <c r="V4606" s="172">
        <v>3.5000000000000003E-2</v>
      </c>
      <c r="W4606" s="151">
        <v>4.9340000000000002E-2</v>
      </c>
      <c r="X4606" s="4" t="s">
        <v>614</v>
      </c>
      <c r="Y4606" s="4"/>
      <c r="Z4606" s="150">
        <v>12000</v>
      </c>
      <c r="AA4606" s="148">
        <v>3.6469999999999998</v>
      </c>
      <c r="AB4606" s="171">
        <v>98.135999999999996</v>
      </c>
      <c r="AD4606" s="150">
        <v>42.948</v>
      </c>
      <c r="AG4606" s="8" t="s">
        <v>17</v>
      </c>
      <c r="AH4606" s="151">
        <v>1.7E-5</v>
      </c>
      <c r="AI4606" s="151">
        <v>5.1243495648633098E-4</v>
      </c>
      <c r="AJ4606" s="151">
        <v>1.4699220509408601E-4</v>
      </c>
    </row>
    <row r="4607" spans="1:36" s="8" customFormat="1" x14ac:dyDescent="0.2">
      <c r="A4607" s="8">
        <v>11389</v>
      </c>
      <c r="B4607" s="8">
        <v>11392</v>
      </c>
      <c r="C4607" s="8" t="s">
        <v>1522</v>
      </c>
      <c r="D4607" s="8" t="s">
        <v>1523</v>
      </c>
      <c r="E4607" s="4" t="s">
        <v>426</v>
      </c>
      <c r="F4607" s="8" t="s">
        <v>1524</v>
      </c>
      <c r="G4607" s="8" t="s">
        <v>1525</v>
      </c>
      <c r="H4607" s="8" t="s">
        <v>76</v>
      </c>
      <c r="I4607" s="8" t="s">
        <v>230</v>
      </c>
      <c r="J4607" s="8" t="s">
        <v>61</v>
      </c>
      <c r="K4607" s="8" t="s">
        <v>314</v>
      </c>
      <c r="L4607" s="8" t="s">
        <v>799</v>
      </c>
      <c r="M4607" s="8" t="s">
        <v>102</v>
      </c>
      <c r="N4607" s="8" t="s">
        <v>884</v>
      </c>
      <c r="O4607" s="8" t="s">
        <v>62</v>
      </c>
      <c r="P4607" s="8" t="s">
        <v>1526</v>
      </c>
      <c r="Q4607" s="8" t="s">
        <v>84</v>
      </c>
      <c r="R4607" s="8" t="s">
        <v>57</v>
      </c>
      <c r="S4607" s="8" t="s">
        <v>1206</v>
      </c>
      <c r="T4607" s="150">
        <v>2.798</v>
      </c>
      <c r="U4607" s="8" t="s">
        <v>1527</v>
      </c>
      <c r="V4607" s="172">
        <v>4.2500000000000003E-2</v>
      </c>
      <c r="W4607" s="151">
        <v>5.6460000000000003E-2</v>
      </c>
      <c r="X4607" s="4" t="s">
        <v>614</v>
      </c>
      <c r="Y4607" s="4"/>
      <c r="Z4607" s="150">
        <v>15000</v>
      </c>
      <c r="AA4607" s="148">
        <v>3.6469999999999998</v>
      </c>
      <c r="AB4607" s="171">
        <v>96.677000000000007</v>
      </c>
      <c r="AD4607" s="150">
        <v>52.887</v>
      </c>
      <c r="AG4607" s="8" t="s">
        <v>17</v>
      </c>
      <c r="AH4607" s="151">
        <v>6.0000000000000002E-6</v>
      </c>
      <c r="AI4607" s="151">
        <v>6.3101855583548301E-4</v>
      </c>
      <c r="AJ4607" s="151">
        <v>1.8100796560317699E-4</v>
      </c>
    </row>
    <row r="4608" spans="1:36" s="8" customFormat="1" x14ac:dyDescent="0.2">
      <c r="A4608" s="8">
        <v>11389</v>
      </c>
      <c r="B4608" s="8">
        <v>11392</v>
      </c>
      <c r="C4608" s="8" t="s">
        <v>2630</v>
      </c>
      <c r="D4608" s="8" t="s">
        <v>2631</v>
      </c>
      <c r="E4608" s="4" t="s">
        <v>426</v>
      </c>
      <c r="F4608" s="8" t="s">
        <v>2634</v>
      </c>
      <c r="G4608" s="8" t="s">
        <v>2635</v>
      </c>
      <c r="H4608" s="8" t="s">
        <v>76</v>
      </c>
      <c r="I4608" s="8" t="s">
        <v>230</v>
      </c>
      <c r="J4608" s="8" t="s">
        <v>61</v>
      </c>
      <c r="K4608" s="8" t="s">
        <v>314</v>
      </c>
      <c r="L4608" s="8" t="s">
        <v>799</v>
      </c>
      <c r="M4608" s="8" t="s">
        <v>102</v>
      </c>
      <c r="N4608" s="8" t="s">
        <v>873</v>
      </c>
      <c r="O4608" s="8" t="s">
        <v>62</v>
      </c>
      <c r="P4608" s="8" t="s">
        <v>1520</v>
      </c>
      <c r="Q4608" s="8" t="s">
        <v>96</v>
      </c>
      <c r="R4608" s="8" t="s">
        <v>57</v>
      </c>
      <c r="S4608" s="8" t="s">
        <v>1206</v>
      </c>
      <c r="T4608" s="150">
        <v>3.4209999999999998</v>
      </c>
      <c r="U4608" s="8" t="s">
        <v>1767</v>
      </c>
      <c r="V4608" s="172">
        <v>0.05</v>
      </c>
      <c r="W4608" s="151">
        <v>5.1619999999999999E-2</v>
      </c>
      <c r="X4608" s="4" t="s">
        <v>614</v>
      </c>
      <c r="Y4608" s="4"/>
      <c r="Z4608" s="150">
        <v>13000</v>
      </c>
      <c r="AA4608" s="148">
        <v>3.6469999999999998</v>
      </c>
      <c r="AB4608" s="171">
        <v>100.834</v>
      </c>
      <c r="AD4608" s="150">
        <v>47.805999999999997</v>
      </c>
      <c r="AG4608" s="8" t="s">
        <v>17</v>
      </c>
      <c r="AH4608" s="151">
        <v>1.7E-5</v>
      </c>
      <c r="AI4608" s="151">
        <v>5.70397647916281E-4</v>
      </c>
      <c r="AJ4608" s="151">
        <v>1.63618830031809E-4</v>
      </c>
    </row>
    <row r="4609" spans="1:36" s="8" customFormat="1" x14ac:dyDescent="0.2">
      <c r="A4609" s="8">
        <v>11389</v>
      </c>
      <c r="B4609" s="8">
        <v>11392</v>
      </c>
      <c r="C4609" s="8" t="s">
        <v>1505</v>
      </c>
      <c r="D4609" s="8" t="s">
        <v>1506</v>
      </c>
      <c r="E4609" s="152" t="s">
        <v>425</v>
      </c>
      <c r="F4609" s="8" t="s">
        <v>2636</v>
      </c>
      <c r="G4609" s="8" t="s">
        <v>2637</v>
      </c>
      <c r="H4609" s="8" t="s">
        <v>76</v>
      </c>
      <c r="I4609" s="8" t="s">
        <v>230</v>
      </c>
      <c r="J4609" s="8" t="s">
        <v>61</v>
      </c>
      <c r="K4609" s="8" t="s">
        <v>314</v>
      </c>
      <c r="L4609" s="8" t="s">
        <v>799</v>
      </c>
      <c r="M4609" s="8" t="s">
        <v>102</v>
      </c>
      <c r="N4609" s="8" t="s">
        <v>888</v>
      </c>
      <c r="O4609" s="8" t="s">
        <v>62</v>
      </c>
      <c r="P4609" s="8" t="s">
        <v>1509</v>
      </c>
      <c r="Q4609" s="8" t="s">
        <v>96</v>
      </c>
      <c r="R4609" s="8" t="s">
        <v>57</v>
      </c>
      <c r="S4609" s="8" t="s">
        <v>1206</v>
      </c>
      <c r="T4609" s="150">
        <v>1.7</v>
      </c>
      <c r="U4609" s="8" t="s">
        <v>2638</v>
      </c>
      <c r="V4609" s="172">
        <v>3.15E-2</v>
      </c>
      <c r="W4609" s="151">
        <v>5.5809999999999998E-2</v>
      </c>
      <c r="X4609" s="4" t="s">
        <v>614</v>
      </c>
      <c r="Y4609" s="4"/>
      <c r="Z4609" s="150">
        <v>12000</v>
      </c>
      <c r="AA4609" s="148">
        <v>3.6469999999999998</v>
      </c>
      <c r="AB4609" s="171">
        <v>97.153999999999996</v>
      </c>
      <c r="AD4609" s="150">
        <v>42.518000000000001</v>
      </c>
      <c r="AG4609" s="8" t="s">
        <v>17</v>
      </c>
      <c r="AH4609" s="151">
        <v>3.9999999999999998E-6</v>
      </c>
      <c r="AI4609" s="151">
        <v>5.0730383586459604E-4</v>
      </c>
      <c r="AJ4609" s="151">
        <v>1.45520340762339E-4</v>
      </c>
    </row>
    <row r="4610" spans="1:36" s="8" customFormat="1" x14ac:dyDescent="0.2">
      <c r="A4610" s="8">
        <v>11389</v>
      </c>
      <c r="B4610" s="8">
        <v>11392</v>
      </c>
      <c r="C4610" s="8" t="s">
        <v>1505</v>
      </c>
      <c r="D4610" s="8" t="s">
        <v>1506</v>
      </c>
      <c r="E4610" s="152" t="s">
        <v>425</v>
      </c>
      <c r="F4610" s="8" t="s">
        <v>2639</v>
      </c>
      <c r="G4610" s="8" t="s">
        <v>2640</v>
      </c>
      <c r="H4610" s="8" t="s">
        <v>76</v>
      </c>
      <c r="I4610" s="8" t="s">
        <v>230</v>
      </c>
      <c r="J4610" s="8" t="s">
        <v>61</v>
      </c>
      <c r="K4610" s="8" t="s">
        <v>314</v>
      </c>
      <c r="L4610" s="8" t="s">
        <v>799</v>
      </c>
      <c r="M4610" s="8" t="s">
        <v>102</v>
      </c>
      <c r="N4610" s="8" t="s">
        <v>888</v>
      </c>
      <c r="O4610" s="8" t="s">
        <v>62</v>
      </c>
      <c r="P4610" s="8" t="s">
        <v>1509</v>
      </c>
      <c r="Q4610" s="8" t="s">
        <v>96</v>
      </c>
      <c r="R4610" s="8" t="s">
        <v>57</v>
      </c>
      <c r="S4610" s="8" t="s">
        <v>1207</v>
      </c>
      <c r="T4610" s="150">
        <v>0.161</v>
      </c>
      <c r="U4610" s="8" t="s">
        <v>2641</v>
      </c>
      <c r="V4610" s="172">
        <v>4.4999999999999998E-2</v>
      </c>
      <c r="W4610" s="151">
        <v>4.972E-2</v>
      </c>
      <c r="X4610" s="4" t="s">
        <v>614</v>
      </c>
      <c r="Y4610" s="4"/>
      <c r="Z4610" s="150">
        <v>6000</v>
      </c>
      <c r="AA4610" s="148">
        <v>3.7964000000000002</v>
      </c>
      <c r="AB4610" s="171">
        <v>101.435</v>
      </c>
      <c r="AD4610" s="150">
        <v>23.105</v>
      </c>
      <c r="AG4610" s="8" t="s">
        <v>17</v>
      </c>
      <c r="AH4610" s="151">
        <v>1.2E-5</v>
      </c>
      <c r="AI4610" s="151">
        <v>2.7567833582146001E-4</v>
      </c>
      <c r="AJ4610" s="151">
        <v>7.9078458575347499E-5</v>
      </c>
    </row>
    <row r="4611" spans="1:36" s="8" customFormat="1" x14ac:dyDescent="0.2">
      <c r="A4611" s="8">
        <v>11389</v>
      </c>
      <c r="B4611" s="8">
        <v>11392</v>
      </c>
      <c r="C4611" s="8" t="s">
        <v>1528</v>
      </c>
      <c r="D4611" s="8" t="s">
        <v>1529</v>
      </c>
      <c r="E4611" s="4" t="s">
        <v>426</v>
      </c>
      <c r="F4611" s="8" t="s">
        <v>1530</v>
      </c>
      <c r="G4611" s="8" t="s">
        <v>1531</v>
      </c>
      <c r="H4611" s="8" t="s">
        <v>76</v>
      </c>
      <c r="I4611" s="8" t="s">
        <v>230</v>
      </c>
      <c r="J4611" s="8" t="s">
        <v>61</v>
      </c>
      <c r="K4611" s="8" t="s">
        <v>317</v>
      </c>
      <c r="L4611" s="8" t="s">
        <v>799</v>
      </c>
      <c r="M4611" s="8" t="s">
        <v>102</v>
      </c>
      <c r="N4611" s="8" t="s">
        <v>888</v>
      </c>
      <c r="O4611" s="8" t="s">
        <v>62</v>
      </c>
      <c r="P4611" s="8" t="s">
        <v>1514</v>
      </c>
      <c r="Q4611" s="8" t="s">
        <v>96</v>
      </c>
      <c r="R4611" s="8" t="s">
        <v>57</v>
      </c>
      <c r="S4611" s="8" t="s">
        <v>1206</v>
      </c>
      <c r="T4611" s="150">
        <v>4.8159999999999998</v>
      </c>
      <c r="U4611" s="8" t="s">
        <v>1532</v>
      </c>
      <c r="V4611" s="172">
        <v>4.9000000000000002E-2</v>
      </c>
      <c r="W4611" s="151">
        <v>6.3020000000000007E-2</v>
      </c>
      <c r="X4611" s="4" t="s">
        <v>614</v>
      </c>
      <c r="Y4611" s="4"/>
      <c r="Z4611" s="150">
        <v>30000</v>
      </c>
      <c r="AA4611" s="148">
        <v>3.6469999999999998</v>
      </c>
      <c r="AB4611" s="171">
        <v>94.180999999999997</v>
      </c>
      <c r="AD4611" s="150">
        <v>103.04300000000001</v>
      </c>
      <c r="AG4611" s="8" t="s">
        <v>17</v>
      </c>
      <c r="AH4611" s="151">
        <v>4.0000000000000003E-5</v>
      </c>
      <c r="AI4611" s="151">
        <v>1.2294496028101001E-3</v>
      </c>
      <c r="AJ4611" s="151">
        <v>3.5266818916543803E-4</v>
      </c>
    </row>
    <row r="4612" spans="1:36" s="8" customFormat="1" x14ac:dyDescent="0.2">
      <c r="A4612" s="8">
        <v>11389</v>
      </c>
      <c r="B4612" s="8">
        <v>11392</v>
      </c>
      <c r="C4612" s="8" t="s">
        <v>2548</v>
      </c>
      <c r="D4612" s="8" t="s">
        <v>2549</v>
      </c>
      <c r="E4612" s="4" t="s">
        <v>426</v>
      </c>
      <c r="F4612" s="8" t="s">
        <v>2642</v>
      </c>
      <c r="G4612" s="8" t="s">
        <v>2643</v>
      </c>
      <c r="H4612" s="8" t="s">
        <v>76</v>
      </c>
      <c r="I4612" s="8" t="s">
        <v>230</v>
      </c>
      <c r="J4612" s="8" t="s">
        <v>61</v>
      </c>
      <c r="K4612" s="8" t="s">
        <v>153</v>
      </c>
      <c r="L4612" s="8" t="s">
        <v>799</v>
      </c>
      <c r="M4612" s="8" t="s">
        <v>102</v>
      </c>
      <c r="N4612" s="8" t="s">
        <v>909</v>
      </c>
      <c r="O4612" s="8" t="s">
        <v>62</v>
      </c>
      <c r="P4612" s="8" t="s">
        <v>1372</v>
      </c>
      <c r="Q4612" s="8" t="s">
        <v>96</v>
      </c>
      <c r="R4612" s="8" t="s">
        <v>57</v>
      </c>
      <c r="S4612" s="8" t="s">
        <v>1207</v>
      </c>
      <c r="T4612" s="150">
        <v>1.5669999999999999</v>
      </c>
      <c r="U4612" s="8" t="s">
        <v>2644</v>
      </c>
      <c r="V4612" s="172">
        <v>1.375E-2</v>
      </c>
      <c r="W4612" s="151">
        <v>3.1629999999999998E-2</v>
      </c>
      <c r="X4612" s="4" t="s">
        <v>614</v>
      </c>
      <c r="Y4612" s="4"/>
      <c r="Z4612" s="150">
        <v>9000</v>
      </c>
      <c r="AA4612" s="148">
        <v>3.7964000000000002</v>
      </c>
      <c r="AB4612" s="171">
        <v>98.066000000000003</v>
      </c>
      <c r="AD4612" s="150">
        <v>33.506999999999998</v>
      </c>
      <c r="AG4612" s="8" t="s">
        <v>17</v>
      </c>
      <c r="AH4612" s="151">
        <v>2.0999999999999999E-5</v>
      </c>
      <c r="AI4612" s="151">
        <v>3.99783266429637E-4</v>
      </c>
      <c r="AJ4612" s="151">
        <v>1.14678015518593E-4</v>
      </c>
    </row>
    <row r="4613" spans="1:36" s="8" customFormat="1" x14ac:dyDescent="0.2">
      <c r="A4613" s="8">
        <v>11389</v>
      </c>
      <c r="B4613" s="8">
        <v>11392</v>
      </c>
      <c r="C4613" s="8" t="s">
        <v>2383</v>
      </c>
      <c r="D4613" s="8" t="s">
        <v>2384</v>
      </c>
      <c r="E4613" s="4" t="s">
        <v>426</v>
      </c>
      <c r="F4613" s="8" t="s">
        <v>2648</v>
      </c>
      <c r="G4613" s="8" t="s">
        <v>2649</v>
      </c>
      <c r="H4613" s="8" t="s">
        <v>76</v>
      </c>
      <c r="I4613" s="8" t="s">
        <v>230</v>
      </c>
      <c r="J4613" s="8" t="s">
        <v>61</v>
      </c>
      <c r="K4613" s="8" t="s">
        <v>314</v>
      </c>
      <c r="L4613" s="8" t="s">
        <v>799</v>
      </c>
      <c r="M4613" s="8" t="s">
        <v>102</v>
      </c>
      <c r="N4613" s="8" t="s">
        <v>893</v>
      </c>
      <c r="O4613" s="8" t="s">
        <v>62</v>
      </c>
      <c r="P4613" s="8" t="s">
        <v>1488</v>
      </c>
      <c r="Q4613" s="8" t="s">
        <v>96</v>
      </c>
      <c r="R4613" s="8" t="s">
        <v>57</v>
      </c>
      <c r="S4613" s="8" t="s">
        <v>1206</v>
      </c>
      <c r="T4613" s="150">
        <v>0.81100000000000005</v>
      </c>
      <c r="U4613" s="8" t="s">
        <v>2650</v>
      </c>
      <c r="V4613" s="172">
        <v>7.0000000000000007E-2</v>
      </c>
      <c r="W4613" s="151">
        <v>4.4839999999999998E-2</v>
      </c>
      <c r="X4613" s="4" t="s">
        <v>614</v>
      </c>
      <c r="Y4613" s="4"/>
      <c r="Z4613" s="150">
        <v>18000</v>
      </c>
      <c r="AA4613" s="148">
        <v>3.6469999999999998</v>
      </c>
      <c r="AB4613" s="171">
        <v>103.19199999999999</v>
      </c>
      <c r="AD4613" s="150">
        <v>67.742000000000004</v>
      </c>
      <c r="AG4613" s="8" t="s">
        <v>17</v>
      </c>
      <c r="AH4613" s="151">
        <v>3.0000000000000001E-5</v>
      </c>
      <c r="AI4613" s="151">
        <v>8.0825159061557702E-4</v>
      </c>
      <c r="AJ4613" s="151">
        <v>2.3184734388540001E-4</v>
      </c>
    </row>
    <row r="4614" spans="1:36" s="8" customFormat="1" x14ac:dyDescent="0.2">
      <c r="A4614" s="8">
        <v>11389</v>
      </c>
      <c r="B4614" s="8">
        <v>11392</v>
      </c>
      <c r="C4614" s="8" t="s">
        <v>2651</v>
      </c>
      <c r="D4614" s="8" t="s">
        <v>2652</v>
      </c>
      <c r="E4614" s="4" t="s">
        <v>426</v>
      </c>
      <c r="F4614" s="8" t="s">
        <v>2653</v>
      </c>
      <c r="G4614" s="8" t="s">
        <v>2654</v>
      </c>
      <c r="H4614" s="8" t="s">
        <v>76</v>
      </c>
      <c r="I4614" s="8" t="s">
        <v>230</v>
      </c>
      <c r="J4614" s="8" t="s">
        <v>61</v>
      </c>
      <c r="K4614" s="8" t="s">
        <v>314</v>
      </c>
      <c r="L4614" s="8" t="s">
        <v>799</v>
      </c>
      <c r="M4614" s="8" t="s">
        <v>102</v>
      </c>
      <c r="N4614" s="8" t="s">
        <v>872</v>
      </c>
      <c r="O4614" s="8" t="s">
        <v>62</v>
      </c>
      <c r="P4614" s="8" t="s">
        <v>1520</v>
      </c>
      <c r="Q4614" s="8" t="s">
        <v>96</v>
      </c>
      <c r="R4614" s="8" t="s">
        <v>57</v>
      </c>
      <c r="S4614" s="8" t="s">
        <v>1206</v>
      </c>
      <c r="T4614" s="150">
        <v>4.8220000000000001</v>
      </c>
      <c r="U4614" s="8" t="s">
        <v>2655</v>
      </c>
      <c r="V4614" s="172">
        <v>4.2500000000000003E-2</v>
      </c>
      <c r="W4614" s="151">
        <v>4.8820000000000002E-2</v>
      </c>
      <c r="X4614" s="4" t="s">
        <v>614</v>
      </c>
      <c r="Y4614" s="4"/>
      <c r="Z4614" s="150">
        <v>12000</v>
      </c>
      <c r="AA4614" s="148">
        <v>3.6469999999999998</v>
      </c>
      <c r="AB4614" s="171">
        <v>97.64</v>
      </c>
      <c r="AD4614" s="150">
        <v>42.731000000000002</v>
      </c>
      <c r="AG4614" s="8" t="s">
        <v>17</v>
      </c>
      <c r="AH4614" s="151">
        <v>1.5999999999999999E-5</v>
      </c>
      <c r="AI4614" s="151">
        <v>5.0984312905071603E-4</v>
      </c>
      <c r="AJ4614" s="151">
        <v>1.4624873819128799E-4</v>
      </c>
    </row>
    <row r="4615" spans="1:36" s="8" customFormat="1" x14ac:dyDescent="0.2">
      <c r="A4615" s="8">
        <v>11389</v>
      </c>
      <c r="B4615" s="8">
        <v>11392</v>
      </c>
      <c r="C4615" s="8" t="s">
        <v>2656</v>
      </c>
      <c r="D4615" s="8" t="s">
        <v>2657</v>
      </c>
      <c r="E4615" s="4" t="s">
        <v>426</v>
      </c>
      <c r="F4615" s="8" t="s">
        <v>2658</v>
      </c>
      <c r="G4615" s="8" t="s">
        <v>2659</v>
      </c>
      <c r="H4615" s="8" t="s">
        <v>76</v>
      </c>
      <c r="I4615" s="8" t="s">
        <v>230</v>
      </c>
      <c r="J4615" s="8" t="s">
        <v>61</v>
      </c>
      <c r="K4615" s="8" t="s">
        <v>314</v>
      </c>
      <c r="L4615" s="8" t="s">
        <v>799</v>
      </c>
      <c r="M4615" s="8" t="s">
        <v>102</v>
      </c>
      <c r="N4615" s="8" t="s">
        <v>888</v>
      </c>
      <c r="O4615" s="8" t="s">
        <v>62</v>
      </c>
      <c r="P4615" s="8" t="s">
        <v>1488</v>
      </c>
      <c r="Q4615" s="8" t="s">
        <v>96</v>
      </c>
      <c r="R4615" s="8" t="s">
        <v>57</v>
      </c>
      <c r="S4615" s="8" t="s">
        <v>1206</v>
      </c>
      <c r="T4615" s="150">
        <v>3.5840000000000001</v>
      </c>
      <c r="U4615" s="8" t="s">
        <v>2660</v>
      </c>
      <c r="V4615" s="172">
        <v>4.2500000000000003E-2</v>
      </c>
      <c r="W4615" s="151">
        <v>4.7289999999999999E-2</v>
      </c>
      <c r="X4615" s="4" t="s">
        <v>614</v>
      </c>
      <c r="Y4615" s="4"/>
      <c r="Z4615" s="150">
        <v>12000</v>
      </c>
      <c r="AA4615" s="148">
        <v>3.6469999999999998</v>
      </c>
      <c r="AB4615" s="171">
        <v>98.933000000000007</v>
      </c>
      <c r="AD4615" s="150">
        <v>43.296999999999997</v>
      </c>
      <c r="AG4615" s="8" t="s">
        <v>17</v>
      </c>
      <c r="AH4615" s="151">
        <v>6.9999999999999999E-6</v>
      </c>
      <c r="AI4615" s="151">
        <v>5.1659319920132295E-4</v>
      </c>
      <c r="AJ4615" s="151">
        <v>1.48184998946762E-4</v>
      </c>
    </row>
    <row r="4616" spans="1:36" s="8" customFormat="1" x14ac:dyDescent="0.2">
      <c r="A4616" s="8">
        <v>11389</v>
      </c>
      <c r="B4616" s="8">
        <v>11392</v>
      </c>
      <c r="C4616" s="8" t="s">
        <v>2661</v>
      </c>
      <c r="D4616" s="8" t="s">
        <v>2662</v>
      </c>
      <c r="E4616" s="4" t="s">
        <v>426</v>
      </c>
      <c r="F4616" s="8" t="s">
        <v>2663</v>
      </c>
      <c r="G4616" s="8" t="s">
        <v>2664</v>
      </c>
      <c r="H4616" s="8" t="s">
        <v>76</v>
      </c>
      <c r="I4616" s="8" t="s">
        <v>230</v>
      </c>
      <c r="J4616" s="8" t="s">
        <v>61</v>
      </c>
      <c r="K4616" s="8" t="s">
        <v>314</v>
      </c>
      <c r="L4616" s="8" t="s">
        <v>799</v>
      </c>
      <c r="M4616" s="8" t="s">
        <v>102</v>
      </c>
      <c r="N4616" s="8" t="s">
        <v>878</v>
      </c>
      <c r="O4616" s="8" t="s">
        <v>62</v>
      </c>
      <c r="P4616" s="8" t="s">
        <v>1372</v>
      </c>
      <c r="Q4616" s="8" t="s">
        <v>96</v>
      </c>
      <c r="R4616" s="8" t="s">
        <v>57</v>
      </c>
      <c r="S4616" s="8" t="s">
        <v>1206</v>
      </c>
      <c r="T4616" s="150">
        <v>5.0179999999999998</v>
      </c>
      <c r="U4616" s="8" t="s">
        <v>2111</v>
      </c>
      <c r="V4616" s="172">
        <v>3.5999999999999997E-2</v>
      </c>
      <c r="W4616" s="151">
        <v>4.904E-2</v>
      </c>
      <c r="X4616" s="4" t="s">
        <v>614</v>
      </c>
      <c r="Y4616" s="4"/>
      <c r="Z4616" s="150">
        <v>12000</v>
      </c>
      <c r="AA4616" s="148">
        <v>3.6469999999999998</v>
      </c>
      <c r="AB4616" s="171">
        <v>95.734999999999999</v>
      </c>
      <c r="AD4616" s="150">
        <v>41.896999999999998</v>
      </c>
      <c r="AG4616" s="8" t="s">
        <v>17</v>
      </c>
      <c r="AH4616" s="151">
        <v>1.2E-5</v>
      </c>
      <c r="AI4616" s="151">
        <v>4.9989560594930298E-4</v>
      </c>
      <c r="AJ4616" s="151">
        <v>1.43395286572907E-4</v>
      </c>
    </row>
    <row r="4617" spans="1:36" s="8" customFormat="1" x14ac:dyDescent="0.2">
      <c r="A4617" s="8">
        <v>11389</v>
      </c>
      <c r="B4617" s="8">
        <v>11392</v>
      </c>
      <c r="C4617" s="8" t="s">
        <v>2383</v>
      </c>
      <c r="D4617" s="8" t="s">
        <v>2384</v>
      </c>
      <c r="E4617" s="4" t="s">
        <v>426</v>
      </c>
      <c r="F4617" s="8" t="s">
        <v>2865</v>
      </c>
      <c r="G4617" s="8" t="s">
        <v>2866</v>
      </c>
      <c r="H4617" s="8" t="s">
        <v>76</v>
      </c>
      <c r="I4617" s="8" t="s">
        <v>230</v>
      </c>
      <c r="J4617" s="8" t="s">
        <v>61</v>
      </c>
      <c r="K4617" s="8" t="s">
        <v>314</v>
      </c>
      <c r="L4617" s="8" t="s">
        <v>799</v>
      </c>
      <c r="M4617" s="8" t="s">
        <v>102</v>
      </c>
      <c r="N4617" s="8" t="s">
        <v>893</v>
      </c>
      <c r="O4617" s="8" t="s">
        <v>62</v>
      </c>
      <c r="P4617" s="8" t="s">
        <v>1488</v>
      </c>
      <c r="Q4617" s="8" t="s">
        <v>96</v>
      </c>
      <c r="R4617" s="8" t="s">
        <v>57</v>
      </c>
      <c r="S4617" s="8" t="s">
        <v>1206</v>
      </c>
      <c r="T4617" s="150">
        <v>1.105</v>
      </c>
      <c r="U4617" s="8" t="s">
        <v>2867</v>
      </c>
      <c r="V4617" s="172">
        <v>3.4500000000000003E-2</v>
      </c>
      <c r="W4617" s="151">
        <v>4.7109999999999999E-2</v>
      </c>
      <c r="X4617" s="4" t="s">
        <v>614</v>
      </c>
      <c r="Y4617" s="4"/>
      <c r="Z4617" s="150">
        <v>14000</v>
      </c>
      <c r="AA4617" s="148">
        <v>3.6469999999999998</v>
      </c>
      <c r="AB4617" s="171">
        <v>99.894999999999996</v>
      </c>
      <c r="AD4617" s="150">
        <v>51.003999999999998</v>
      </c>
      <c r="AG4617" s="8" t="s">
        <v>17</v>
      </c>
      <c r="AH4617" s="151">
        <v>1.0000000000000001E-5</v>
      </c>
      <c r="AI4617" s="151">
        <v>6.0855226859101005E-4</v>
      </c>
      <c r="AJ4617" s="151">
        <v>1.7456350068028001E-4</v>
      </c>
    </row>
    <row r="4618" spans="1:36" s="8" customFormat="1" x14ac:dyDescent="0.2">
      <c r="A4618" s="8">
        <v>11389</v>
      </c>
      <c r="B4618" s="8">
        <v>11392</v>
      </c>
      <c r="C4618" s="8" t="s">
        <v>2665</v>
      </c>
      <c r="D4618" s="8" t="s">
        <v>2666</v>
      </c>
      <c r="E4618" s="4" t="s">
        <v>426</v>
      </c>
      <c r="F4618" s="8" t="s">
        <v>2667</v>
      </c>
      <c r="G4618" s="8" t="s">
        <v>2668</v>
      </c>
      <c r="H4618" s="8" t="s">
        <v>76</v>
      </c>
      <c r="I4618" s="8" t="s">
        <v>230</v>
      </c>
      <c r="J4618" s="8" t="s">
        <v>61</v>
      </c>
      <c r="K4618" s="8" t="s">
        <v>314</v>
      </c>
      <c r="L4618" s="8" t="s">
        <v>799</v>
      </c>
      <c r="M4618" s="8" t="s">
        <v>102</v>
      </c>
      <c r="N4618" s="8" t="s">
        <v>876</v>
      </c>
      <c r="O4618" s="8" t="s">
        <v>62</v>
      </c>
      <c r="P4618" s="8" t="s">
        <v>1372</v>
      </c>
      <c r="Q4618" s="8" t="s">
        <v>96</v>
      </c>
      <c r="R4618" s="8" t="s">
        <v>57</v>
      </c>
      <c r="S4618" s="8" t="s">
        <v>1206</v>
      </c>
      <c r="T4618" s="150">
        <v>4.8129999999999997</v>
      </c>
      <c r="U4618" s="8" t="s">
        <v>2669</v>
      </c>
      <c r="V4618" s="172">
        <v>2.7E-2</v>
      </c>
      <c r="W4618" s="151">
        <v>5.008E-2</v>
      </c>
      <c r="X4618" s="4" t="s">
        <v>614</v>
      </c>
      <c r="Y4618" s="4"/>
      <c r="Z4618" s="150">
        <v>12000</v>
      </c>
      <c r="AA4618" s="148">
        <v>3.6469999999999998</v>
      </c>
      <c r="AB4618" s="171">
        <v>90.438000000000002</v>
      </c>
      <c r="AD4618" s="150">
        <v>39.579000000000001</v>
      </c>
      <c r="AG4618" s="8" t="s">
        <v>17</v>
      </c>
      <c r="AH4618" s="151">
        <v>1.2999999999999999E-5</v>
      </c>
      <c r="AI4618" s="151">
        <v>4.72238040210214E-4</v>
      </c>
      <c r="AJ4618" s="151">
        <v>1.3546170100450699E-4</v>
      </c>
    </row>
    <row r="4619" spans="1:36" s="8" customFormat="1" x14ac:dyDescent="0.2">
      <c r="A4619" s="8">
        <v>11389</v>
      </c>
      <c r="B4619" s="8">
        <v>11392</v>
      </c>
      <c r="C4619" s="8" t="s">
        <v>2398</v>
      </c>
      <c r="D4619" s="8" t="s">
        <v>2399</v>
      </c>
      <c r="E4619" s="4" t="s">
        <v>426</v>
      </c>
      <c r="F4619" s="8" t="s">
        <v>2670</v>
      </c>
      <c r="G4619" s="8" t="s">
        <v>2671</v>
      </c>
      <c r="H4619" s="8" t="s">
        <v>76</v>
      </c>
      <c r="I4619" s="8" t="s">
        <v>230</v>
      </c>
      <c r="J4619" s="8" t="s">
        <v>61</v>
      </c>
      <c r="K4619" s="8" t="s">
        <v>314</v>
      </c>
      <c r="L4619" s="8" t="s">
        <v>799</v>
      </c>
      <c r="M4619" s="8" t="s">
        <v>102</v>
      </c>
      <c r="N4619" s="8" t="s">
        <v>895</v>
      </c>
      <c r="O4619" s="8" t="s">
        <v>62</v>
      </c>
      <c r="P4619" s="8" t="s">
        <v>1520</v>
      </c>
      <c r="Q4619" s="8" t="s">
        <v>96</v>
      </c>
      <c r="R4619" s="8" t="s">
        <v>57</v>
      </c>
      <c r="S4619" s="8" t="s">
        <v>1206</v>
      </c>
      <c r="T4619" s="150">
        <v>4.0039999999999996</v>
      </c>
      <c r="U4619" s="8" t="s">
        <v>2672</v>
      </c>
      <c r="V4619" s="172">
        <v>4.5999999999999999E-2</v>
      </c>
      <c r="W4619" s="151">
        <v>5.0270000000000002E-2</v>
      </c>
      <c r="X4619" s="4" t="s">
        <v>614</v>
      </c>
      <c r="Y4619" s="4"/>
      <c r="Z4619" s="150">
        <v>12000</v>
      </c>
      <c r="AA4619" s="148">
        <v>3.6469999999999998</v>
      </c>
      <c r="AB4619" s="171">
        <v>98.852999999999994</v>
      </c>
      <c r="AD4619" s="150">
        <v>43.262</v>
      </c>
      <c r="AG4619" s="8" t="s">
        <v>17</v>
      </c>
      <c r="AH4619" s="151">
        <v>1.5E-5</v>
      </c>
      <c r="AI4619" s="151">
        <v>5.16177929296045E-4</v>
      </c>
      <c r="AJ4619" s="151">
        <v>1.4806587858170201E-4</v>
      </c>
    </row>
    <row r="4620" spans="1:36" s="8" customFormat="1" x14ac:dyDescent="0.2">
      <c r="A4620" s="8">
        <v>11389</v>
      </c>
      <c r="B4620" s="8">
        <v>11392</v>
      </c>
      <c r="C4620" s="8" t="s">
        <v>2673</v>
      </c>
      <c r="D4620" s="8" t="s">
        <v>2674</v>
      </c>
      <c r="E4620" s="4" t="s">
        <v>426</v>
      </c>
      <c r="F4620" s="8" t="s">
        <v>2675</v>
      </c>
      <c r="G4620" s="8" t="s">
        <v>2676</v>
      </c>
      <c r="H4620" s="8" t="s">
        <v>76</v>
      </c>
      <c r="I4620" s="8" t="s">
        <v>230</v>
      </c>
      <c r="J4620" s="8" t="s">
        <v>61</v>
      </c>
      <c r="K4620" s="8" t="s">
        <v>188</v>
      </c>
      <c r="L4620" s="8" t="s">
        <v>799</v>
      </c>
      <c r="M4620" s="8" t="s">
        <v>102</v>
      </c>
      <c r="N4620" s="8" t="s">
        <v>895</v>
      </c>
      <c r="O4620" s="8" t="s">
        <v>62</v>
      </c>
      <c r="P4620" s="8" t="s">
        <v>1503</v>
      </c>
      <c r="Q4620" s="8" t="s">
        <v>96</v>
      </c>
      <c r="R4620" s="8" t="s">
        <v>57</v>
      </c>
      <c r="S4620" s="8" t="s">
        <v>1206</v>
      </c>
      <c r="T4620" s="150">
        <v>4.8630000000000004</v>
      </c>
      <c r="U4620" s="8" t="s">
        <v>2677</v>
      </c>
      <c r="V4620" s="172">
        <v>3.3750000000000002E-2</v>
      </c>
      <c r="W4620" s="151">
        <v>5.3949999999999998E-2</v>
      </c>
      <c r="X4620" s="4" t="s">
        <v>614</v>
      </c>
      <c r="Y4620" s="4"/>
      <c r="Z4620" s="150">
        <v>7000</v>
      </c>
      <c r="AA4620" s="148">
        <v>3.6469999999999998</v>
      </c>
      <c r="AB4620" s="171">
        <v>91.475999999999999</v>
      </c>
      <c r="AD4620" s="150">
        <v>23.353000000000002</v>
      </c>
      <c r="AG4620" s="8" t="s">
        <v>17</v>
      </c>
      <c r="AH4620" s="151">
        <v>1.2E-5</v>
      </c>
      <c r="AI4620" s="151">
        <v>2.7863383118961098E-4</v>
      </c>
      <c r="AJ4620" s="151">
        <v>7.99262437933754E-5</v>
      </c>
    </row>
    <row r="4621" spans="1:36" s="8" customFormat="1" x14ac:dyDescent="0.2">
      <c r="A4621" s="8">
        <v>11389</v>
      </c>
      <c r="B4621" s="8">
        <v>11392</v>
      </c>
      <c r="C4621" s="8" t="s">
        <v>2678</v>
      </c>
      <c r="D4621" s="8" t="s">
        <v>2679</v>
      </c>
      <c r="E4621" s="4" t="s">
        <v>426</v>
      </c>
      <c r="F4621" s="8" t="s">
        <v>2680</v>
      </c>
      <c r="G4621" s="8" t="s">
        <v>2681</v>
      </c>
      <c r="H4621" s="8" t="s">
        <v>76</v>
      </c>
      <c r="I4621" s="8" t="s">
        <v>230</v>
      </c>
      <c r="J4621" s="8" t="s">
        <v>61</v>
      </c>
      <c r="K4621" s="8" t="s">
        <v>314</v>
      </c>
      <c r="L4621" s="8" t="s">
        <v>799</v>
      </c>
      <c r="M4621" s="8" t="s">
        <v>102</v>
      </c>
      <c r="N4621" s="8" t="s">
        <v>884</v>
      </c>
      <c r="O4621" s="8" t="s">
        <v>62</v>
      </c>
      <c r="P4621" s="8" t="s">
        <v>1503</v>
      </c>
      <c r="Q4621" s="8" t="s">
        <v>96</v>
      </c>
      <c r="R4621" s="8" t="s">
        <v>57</v>
      </c>
      <c r="S4621" s="8" t="s">
        <v>1206</v>
      </c>
      <c r="T4621" s="150">
        <v>2.0110000000000001</v>
      </c>
      <c r="U4621" s="8" t="s">
        <v>2682</v>
      </c>
      <c r="V4621" s="172">
        <v>4.4999999999999998E-2</v>
      </c>
      <c r="W4621" s="151">
        <v>5.0360000000000002E-2</v>
      </c>
      <c r="X4621" s="4" t="s">
        <v>614</v>
      </c>
      <c r="Y4621" s="4"/>
      <c r="Z4621" s="150">
        <v>17000</v>
      </c>
      <c r="AA4621" s="148">
        <v>3.6469999999999998</v>
      </c>
      <c r="AB4621" s="171">
        <v>100.74299999999999</v>
      </c>
      <c r="AD4621" s="150">
        <v>62.46</v>
      </c>
      <c r="AG4621" s="8" t="s">
        <v>17</v>
      </c>
      <c r="AH4621" s="151">
        <v>1.4E-5</v>
      </c>
      <c r="AI4621" s="151">
        <v>7.4523137785950904E-4</v>
      </c>
      <c r="AJ4621" s="151">
        <v>2.1376996660803601E-4</v>
      </c>
    </row>
    <row r="4622" spans="1:36" s="8" customFormat="1" x14ac:dyDescent="0.2">
      <c r="A4622" s="8">
        <v>11389</v>
      </c>
      <c r="B4622" s="8">
        <v>11392</v>
      </c>
      <c r="C4622" s="8" t="s">
        <v>2683</v>
      </c>
      <c r="D4622" s="8" t="s">
        <v>2684</v>
      </c>
      <c r="E4622" s="4" t="s">
        <v>426</v>
      </c>
      <c r="F4622" s="8" t="s">
        <v>2685</v>
      </c>
      <c r="G4622" s="8" t="s">
        <v>2686</v>
      </c>
      <c r="H4622" s="8" t="s">
        <v>76</v>
      </c>
      <c r="I4622" s="8" t="s">
        <v>230</v>
      </c>
      <c r="J4622" s="8" t="s">
        <v>61</v>
      </c>
      <c r="K4622" s="8" t="s">
        <v>314</v>
      </c>
      <c r="L4622" s="8" t="s">
        <v>799</v>
      </c>
      <c r="M4622" s="8" t="s">
        <v>102</v>
      </c>
      <c r="N4622" s="8" t="s">
        <v>881</v>
      </c>
      <c r="O4622" s="8" t="s">
        <v>62</v>
      </c>
      <c r="P4622" s="8" t="s">
        <v>1520</v>
      </c>
      <c r="Q4622" s="8" t="s">
        <v>96</v>
      </c>
      <c r="R4622" s="8" t="s">
        <v>57</v>
      </c>
      <c r="S4622" s="8" t="s">
        <v>1206</v>
      </c>
      <c r="T4622" s="150">
        <v>5.1109999999999998</v>
      </c>
      <c r="U4622" s="8" t="s">
        <v>2687</v>
      </c>
      <c r="V4622" s="172">
        <v>2.1000000000000001E-2</v>
      </c>
      <c r="W4622" s="151">
        <v>4.9000000000000002E-2</v>
      </c>
      <c r="X4622" s="4" t="s">
        <v>614</v>
      </c>
      <c r="Y4622" s="4"/>
      <c r="Z4622" s="150">
        <v>12000</v>
      </c>
      <c r="AA4622" s="148">
        <v>3.6469999999999998</v>
      </c>
      <c r="AB4622" s="171">
        <v>87.058999999999997</v>
      </c>
      <c r="AD4622" s="150">
        <v>38.1</v>
      </c>
      <c r="AG4622" s="8" t="s">
        <v>17</v>
      </c>
      <c r="AH4622" s="151">
        <v>2.4000000000000001E-5</v>
      </c>
      <c r="AI4622" s="151">
        <v>4.5459231101638401E-4</v>
      </c>
      <c r="AJ4622" s="151">
        <v>1.30400015395705E-4</v>
      </c>
    </row>
    <row r="4623" spans="1:36" s="8" customFormat="1" x14ac:dyDescent="0.2">
      <c r="A4623" s="8">
        <v>11389</v>
      </c>
      <c r="B4623" s="8">
        <v>11392</v>
      </c>
      <c r="C4623" s="8" t="s">
        <v>2383</v>
      </c>
      <c r="D4623" s="8" t="s">
        <v>2384</v>
      </c>
      <c r="E4623" s="4" t="s">
        <v>426</v>
      </c>
      <c r="F4623" s="8" t="s">
        <v>2688</v>
      </c>
      <c r="G4623" s="8" t="s">
        <v>2689</v>
      </c>
      <c r="H4623" s="8" t="s">
        <v>76</v>
      </c>
      <c r="I4623" s="8" t="s">
        <v>230</v>
      </c>
      <c r="J4623" s="8" t="s">
        <v>61</v>
      </c>
      <c r="K4623" s="8" t="s">
        <v>314</v>
      </c>
      <c r="L4623" s="8" t="s">
        <v>799</v>
      </c>
      <c r="M4623" s="8" t="s">
        <v>102</v>
      </c>
      <c r="N4623" s="8" t="s">
        <v>893</v>
      </c>
      <c r="O4623" s="8" t="s">
        <v>62</v>
      </c>
      <c r="P4623" s="8" t="s">
        <v>1488</v>
      </c>
      <c r="Q4623" s="8" t="s">
        <v>96</v>
      </c>
      <c r="R4623" s="8" t="s">
        <v>57</v>
      </c>
      <c r="S4623" s="8" t="s">
        <v>1206</v>
      </c>
      <c r="T4623" s="150">
        <v>2.3260000000000001</v>
      </c>
      <c r="U4623" s="8" t="s">
        <v>2690</v>
      </c>
      <c r="V4623" s="172">
        <v>1.7000000000000001E-2</v>
      </c>
      <c r="W4623" s="151">
        <v>4.7039999999999998E-2</v>
      </c>
      <c r="X4623" s="4" t="s">
        <v>614</v>
      </c>
      <c r="Y4623" s="4"/>
      <c r="Z4623" s="150">
        <v>6000</v>
      </c>
      <c r="AA4623" s="148">
        <v>3.6469999999999998</v>
      </c>
      <c r="AB4623" s="171">
        <v>93.581000000000003</v>
      </c>
      <c r="AD4623" s="150">
        <v>20.477</v>
      </c>
      <c r="AG4623" s="8" t="s">
        <v>17</v>
      </c>
      <c r="AH4623" s="151">
        <v>5.0000000000000004E-6</v>
      </c>
      <c r="AI4623" s="151">
        <v>2.4432381423085202E-4</v>
      </c>
      <c r="AJ4623" s="151">
        <v>7.00843995051472E-5</v>
      </c>
    </row>
    <row r="4624" spans="1:36" s="8" customFormat="1" x14ac:dyDescent="0.2">
      <c r="A4624" s="8">
        <v>11389</v>
      </c>
      <c r="B4624" s="8">
        <v>11392</v>
      </c>
      <c r="C4624" s="8" t="s">
        <v>2691</v>
      </c>
      <c r="D4624" s="8" t="s">
        <v>2692</v>
      </c>
      <c r="E4624" s="4" t="s">
        <v>426</v>
      </c>
      <c r="F4624" s="8" t="s">
        <v>2693</v>
      </c>
      <c r="G4624" s="8" t="s">
        <v>2694</v>
      </c>
      <c r="H4624" s="8" t="s">
        <v>76</v>
      </c>
      <c r="I4624" s="8" t="s">
        <v>230</v>
      </c>
      <c r="J4624" s="8" t="s">
        <v>61</v>
      </c>
      <c r="K4624" s="8" t="s">
        <v>314</v>
      </c>
      <c r="L4624" s="8" t="s">
        <v>799</v>
      </c>
      <c r="M4624" s="8" t="s">
        <v>102</v>
      </c>
      <c r="N4624" s="8" t="s">
        <v>891</v>
      </c>
      <c r="O4624" s="8" t="s">
        <v>62</v>
      </c>
      <c r="P4624" s="8" t="s">
        <v>1503</v>
      </c>
      <c r="Q4624" s="8" t="s">
        <v>96</v>
      </c>
      <c r="R4624" s="8" t="s">
        <v>57</v>
      </c>
      <c r="S4624" s="8" t="s">
        <v>1206</v>
      </c>
      <c r="T4624" s="150">
        <v>1.0720000000000001</v>
      </c>
      <c r="U4624" s="8" t="s">
        <v>2695</v>
      </c>
      <c r="V4624" s="172">
        <v>2.196E-2</v>
      </c>
      <c r="W4624" s="151">
        <v>5.1589999999999997E-2</v>
      </c>
      <c r="X4624" s="4" t="s">
        <v>614</v>
      </c>
      <c r="Y4624" s="4"/>
      <c r="Z4624" s="150">
        <v>29000</v>
      </c>
      <c r="AA4624" s="148">
        <v>3.6469999999999998</v>
      </c>
      <c r="AB4624" s="171">
        <v>97.873000000000005</v>
      </c>
      <c r="AD4624" s="150">
        <v>103.51300000000001</v>
      </c>
      <c r="AG4624" s="8" t="s">
        <v>17</v>
      </c>
      <c r="AH4624" s="151">
        <v>5.0000000000000004E-6</v>
      </c>
      <c r="AI4624" s="151">
        <v>1.23505418438478E-3</v>
      </c>
      <c r="AJ4624" s="151">
        <v>3.5427586599127601E-4</v>
      </c>
    </row>
    <row r="4625" spans="1:36" s="8" customFormat="1" x14ac:dyDescent="0.2">
      <c r="A4625" s="8">
        <v>11389</v>
      </c>
      <c r="B4625" s="8">
        <v>11392</v>
      </c>
      <c r="C4625" s="8" t="s">
        <v>2696</v>
      </c>
      <c r="D4625" s="8" t="s">
        <v>2697</v>
      </c>
      <c r="E4625" s="4" t="s">
        <v>426</v>
      </c>
      <c r="F4625" s="8" t="s">
        <v>2698</v>
      </c>
      <c r="G4625" s="8" t="s">
        <v>2699</v>
      </c>
      <c r="H4625" s="8" t="s">
        <v>76</v>
      </c>
      <c r="I4625" s="8" t="s">
        <v>230</v>
      </c>
      <c r="J4625" s="8" t="s">
        <v>61</v>
      </c>
      <c r="K4625" s="8" t="s">
        <v>314</v>
      </c>
      <c r="L4625" s="8" t="s">
        <v>799</v>
      </c>
      <c r="M4625" s="8" t="s">
        <v>102</v>
      </c>
      <c r="N4625" s="8" t="s">
        <v>898</v>
      </c>
      <c r="O4625" s="8" t="s">
        <v>62</v>
      </c>
      <c r="P4625" s="8" t="s">
        <v>1372</v>
      </c>
      <c r="Q4625" s="8" t="s">
        <v>96</v>
      </c>
      <c r="R4625" s="8" t="s">
        <v>57</v>
      </c>
      <c r="S4625" s="8" t="s">
        <v>1206</v>
      </c>
      <c r="T4625" s="150">
        <v>4.4889999999999999</v>
      </c>
      <c r="U4625" s="8" t="s">
        <v>2700</v>
      </c>
      <c r="V4625" s="172">
        <v>4.0160000000000001E-2</v>
      </c>
      <c r="W4625" s="151">
        <v>5.006E-2</v>
      </c>
      <c r="X4625" s="4" t="s">
        <v>614</v>
      </c>
      <c r="Y4625" s="4"/>
      <c r="Z4625" s="150">
        <v>18000</v>
      </c>
      <c r="AA4625" s="148">
        <v>3.6469999999999998</v>
      </c>
      <c r="AB4625" s="171">
        <v>96.177000000000007</v>
      </c>
      <c r="AD4625" s="150">
        <v>63.136000000000003</v>
      </c>
      <c r="AG4625" s="8" t="s">
        <v>17</v>
      </c>
      <c r="AH4625" s="151">
        <v>5.0000000000000004E-6</v>
      </c>
      <c r="AI4625" s="151">
        <v>7.5330693590391201E-4</v>
      </c>
      <c r="AJ4625" s="151">
        <v>2.1608644418101699E-4</v>
      </c>
    </row>
    <row r="4626" spans="1:36" s="8" customFormat="1" x14ac:dyDescent="0.2">
      <c r="A4626" s="8">
        <v>11389</v>
      </c>
      <c r="B4626" s="8">
        <v>11392</v>
      </c>
      <c r="C4626" s="8" t="s">
        <v>2868</v>
      </c>
      <c r="D4626" s="8" t="s">
        <v>2869</v>
      </c>
      <c r="E4626" s="4" t="s">
        <v>426</v>
      </c>
      <c r="F4626" s="8" t="s">
        <v>2870</v>
      </c>
      <c r="G4626" s="8" t="s">
        <v>2871</v>
      </c>
      <c r="H4626" s="8" t="s">
        <v>76</v>
      </c>
      <c r="I4626" s="8" t="s">
        <v>230</v>
      </c>
      <c r="J4626" s="8" t="s">
        <v>61</v>
      </c>
      <c r="K4626" s="8" t="s">
        <v>314</v>
      </c>
      <c r="L4626" s="8" t="s">
        <v>799</v>
      </c>
      <c r="M4626" s="8" t="s">
        <v>102</v>
      </c>
      <c r="N4626" s="8" t="s">
        <v>202</v>
      </c>
      <c r="O4626" s="8" t="s">
        <v>62</v>
      </c>
      <c r="P4626" s="8" t="s">
        <v>1520</v>
      </c>
      <c r="Q4626" s="8" t="s">
        <v>96</v>
      </c>
      <c r="R4626" s="8" t="s">
        <v>57</v>
      </c>
      <c r="S4626" s="8" t="s">
        <v>1206</v>
      </c>
      <c r="T4626" s="150">
        <v>5.6230000000000002</v>
      </c>
      <c r="U4626" s="8" t="s">
        <v>2872</v>
      </c>
      <c r="V4626" s="172">
        <v>2.4500000000000001E-2</v>
      </c>
      <c r="W4626" s="151">
        <v>5.0549999999999998E-2</v>
      </c>
      <c r="X4626" s="4" t="s">
        <v>614</v>
      </c>
      <c r="Y4626" s="4"/>
      <c r="Z4626" s="150">
        <v>8000</v>
      </c>
      <c r="AA4626" s="148">
        <v>3.6469999999999998</v>
      </c>
      <c r="AB4626" s="171">
        <v>87.537000000000006</v>
      </c>
      <c r="AD4626" s="150">
        <v>25.54</v>
      </c>
      <c r="AG4626" s="8" t="s">
        <v>17</v>
      </c>
      <c r="AH4626" s="151">
        <v>3.0000000000000001E-6</v>
      </c>
      <c r="AI4626" s="151">
        <v>3.0472614782002403E-4</v>
      </c>
      <c r="AJ4626" s="151">
        <v>8.7410836928504207E-5</v>
      </c>
    </row>
    <row r="4627" spans="1:36" s="8" customFormat="1" x14ac:dyDescent="0.2">
      <c r="A4627" s="8">
        <v>11389</v>
      </c>
      <c r="B4627" s="8">
        <v>11392</v>
      </c>
      <c r="C4627" s="8" t="s">
        <v>2429</v>
      </c>
      <c r="D4627" s="8" t="s">
        <v>2430</v>
      </c>
      <c r="E4627" s="4" t="s">
        <v>426</v>
      </c>
      <c r="F4627" s="8" t="s">
        <v>2873</v>
      </c>
      <c r="G4627" s="8" t="s">
        <v>2874</v>
      </c>
      <c r="H4627" s="8" t="s">
        <v>76</v>
      </c>
      <c r="I4627" s="8" t="s">
        <v>230</v>
      </c>
      <c r="J4627" s="8" t="s">
        <v>61</v>
      </c>
      <c r="K4627" s="8" t="s">
        <v>159</v>
      </c>
      <c r="L4627" s="8" t="s">
        <v>799</v>
      </c>
      <c r="M4627" s="8" t="s">
        <v>102</v>
      </c>
      <c r="N4627" s="8" t="s">
        <v>895</v>
      </c>
      <c r="O4627" s="8" t="s">
        <v>62</v>
      </c>
      <c r="P4627" s="8" t="s">
        <v>1520</v>
      </c>
      <c r="Q4627" s="8" t="s">
        <v>96</v>
      </c>
      <c r="R4627" s="8" t="s">
        <v>57</v>
      </c>
      <c r="S4627" s="8" t="s">
        <v>1206</v>
      </c>
      <c r="T4627" s="150">
        <v>5.2729999999999997</v>
      </c>
      <c r="U4627" s="8" t="s">
        <v>2875</v>
      </c>
      <c r="V4627" s="172">
        <v>3.4209999999999997E-2</v>
      </c>
      <c r="W4627" s="151">
        <v>5.4440000000000002E-2</v>
      </c>
      <c r="X4627" s="4" t="s">
        <v>614</v>
      </c>
      <c r="Y4627" s="4"/>
      <c r="Z4627" s="150">
        <v>24000</v>
      </c>
      <c r="AA4627" s="148">
        <v>3.6469999999999998</v>
      </c>
      <c r="AB4627" s="171">
        <v>90.801000000000002</v>
      </c>
      <c r="AD4627" s="150">
        <v>79.475999999999999</v>
      </c>
      <c r="AG4627" s="8" t="s">
        <v>17</v>
      </c>
      <c r="AH4627" s="151">
        <v>2.5999999999999998E-5</v>
      </c>
      <c r="AI4627" s="151">
        <v>9.4826555646250899E-4</v>
      </c>
      <c r="AJ4627" s="151">
        <v>2.7201041497041799E-4</v>
      </c>
    </row>
    <row r="4628" spans="1:36" s="8" customFormat="1" x14ac:dyDescent="0.2">
      <c r="A4628" s="8">
        <v>11389</v>
      </c>
      <c r="B4628" s="8">
        <v>11392</v>
      </c>
      <c r="C4628" s="8" t="s">
        <v>2548</v>
      </c>
      <c r="D4628" s="8" t="s">
        <v>2549</v>
      </c>
      <c r="E4628" s="4" t="s">
        <v>426</v>
      </c>
      <c r="F4628" s="8" t="s">
        <v>2701</v>
      </c>
      <c r="G4628" s="8" t="s">
        <v>2702</v>
      </c>
      <c r="H4628" s="8" t="s">
        <v>76</v>
      </c>
      <c r="I4628" s="8" t="s">
        <v>230</v>
      </c>
      <c r="J4628" s="8" t="s">
        <v>61</v>
      </c>
      <c r="K4628" s="8" t="s">
        <v>153</v>
      </c>
      <c r="L4628" s="8" t="s">
        <v>799</v>
      </c>
      <c r="M4628" s="8" t="s">
        <v>102</v>
      </c>
      <c r="N4628" s="8" t="s">
        <v>909</v>
      </c>
      <c r="O4628" s="8" t="s">
        <v>62</v>
      </c>
      <c r="P4628" s="8" t="s">
        <v>1372</v>
      </c>
      <c r="Q4628" s="8" t="s">
        <v>96</v>
      </c>
      <c r="R4628" s="8" t="s">
        <v>57</v>
      </c>
      <c r="S4628" s="8" t="s">
        <v>1207</v>
      </c>
      <c r="T4628" s="150">
        <v>3.0139999999999998</v>
      </c>
      <c r="U4628" s="8" t="s">
        <v>2703</v>
      </c>
      <c r="V4628" s="172">
        <v>1.25E-3</v>
      </c>
      <c r="W4628" s="151">
        <v>3.3709999999999997E-2</v>
      </c>
      <c r="X4628" s="4" t="s">
        <v>614</v>
      </c>
      <c r="Y4628" s="4"/>
      <c r="Z4628" s="150">
        <v>70000</v>
      </c>
      <c r="AA4628" s="148">
        <v>3.7964000000000002</v>
      </c>
      <c r="AB4628" s="171">
        <v>91.180999999999997</v>
      </c>
      <c r="AD4628" s="150">
        <v>242.31200000000001</v>
      </c>
      <c r="AG4628" s="8" t="s">
        <v>17</v>
      </c>
      <c r="AH4628" s="151">
        <v>6.9999999999999994E-5</v>
      </c>
      <c r="AI4628" s="151">
        <v>2.8911264175893298E-3</v>
      </c>
      <c r="AJ4628" s="151">
        <v>8.2932095468501901E-4</v>
      </c>
    </row>
    <row r="4629" spans="1:36" s="8" customFormat="1" x14ac:dyDescent="0.2">
      <c r="A4629" s="8">
        <v>11389</v>
      </c>
      <c r="B4629" s="8">
        <v>11392</v>
      </c>
      <c r="C4629" s="8" t="s">
        <v>2367</v>
      </c>
      <c r="D4629" s="8" t="s">
        <v>2368</v>
      </c>
      <c r="E4629" s="4" t="s">
        <v>426</v>
      </c>
      <c r="F4629" s="8" t="s">
        <v>2704</v>
      </c>
      <c r="G4629" s="8" t="s">
        <v>2705</v>
      </c>
      <c r="H4629" s="8" t="s">
        <v>76</v>
      </c>
      <c r="I4629" s="8" t="s">
        <v>230</v>
      </c>
      <c r="J4629" s="8" t="s">
        <v>61</v>
      </c>
      <c r="K4629" s="8" t="s">
        <v>313</v>
      </c>
      <c r="L4629" s="8" t="s">
        <v>799</v>
      </c>
      <c r="M4629" s="8" t="s">
        <v>102</v>
      </c>
      <c r="N4629" s="8" t="s">
        <v>909</v>
      </c>
      <c r="O4629" s="8" t="s">
        <v>62</v>
      </c>
      <c r="P4629" s="8" t="s">
        <v>2371</v>
      </c>
      <c r="Q4629" s="8" t="s">
        <v>84</v>
      </c>
      <c r="R4629" s="8" t="s">
        <v>57</v>
      </c>
      <c r="S4629" s="8" t="s">
        <v>1207</v>
      </c>
      <c r="T4629" s="150">
        <v>2.59</v>
      </c>
      <c r="U4629" s="8" t="s">
        <v>2706</v>
      </c>
      <c r="V4629" s="172">
        <v>2.6249999999999999E-2</v>
      </c>
      <c r="W4629" s="151">
        <v>7.5149999999999995E-2</v>
      </c>
      <c r="X4629" s="4" t="s">
        <v>614</v>
      </c>
      <c r="Y4629" s="4"/>
      <c r="Z4629" s="150">
        <v>31000</v>
      </c>
      <c r="AA4629" s="148">
        <v>3.7964000000000002</v>
      </c>
      <c r="AB4629" s="171">
        <v>89.989000000000004</v>
      </c>
      <c r="AD4629" s="150">
        <v>105.90600000000001</v>
      </c>
      <c r="AG4629" s="8" t="s">
        <v>17</v>
      </c>
      <c r="AH4629" s="151">
        <v>1.2999999999999999E-4</v>
      </c>
      <c r="AI4629" s="151">
        <v>1.2636095868245299E-3</v>
      </c>
      <c r="AJ4629" s="151">
        <v>3.6246699643395399E-4</v>
      </c>
    </row>
    <row r="4630" spans="1:36" s="8" customFormat="1" x14ac:dyDescent="0.2">
      <c r="A4630" s="8">
        <v>11389</v>
      </c>
      <c r="B4630" s="8">
        <v>11393</v>
      </c>
      <c r="C4630" s="8" t="s">
        <v>1599</v>
      </c>
      <c r="D4630" s="8" t="s">
        <v>1600</v>
      </c>
      <c r="E4630" s="152" t="s">
        <v>425</v>
      </c>
      <c r="F4630" s="8" t="s">
        <v>1601</v>
      </c>
      <c r="G4630" s="8" t="s">
        <v>1602</v>
      </c>
      <c r="H4630" s="8" t="s">
        <v>76</v>
      </c>
      <c r="I4630" s="8" t="s">
        <v>228</v>
      </c>
      <c r="J4630" s="8" t="s">
        <v>53</v>
      </c>
      <c r="K4630" s="8" t="s">
        <v>53</v>
      </c>
      <c r="L4630" s="8" t="s">
        <v>799</v>
      </c>
      <c r="M4630" s="152" t="s">
        <v>311</v>
      </c>
      <c r="N4630" s="8" t="s">
        <v>156</v>
      </c>
      <c r="O4630" s="8" t="s">
        <v>62</v>
      </c>
      <c r="P4630" s="8" t="s">
        <v>1497</v>
      </c>
      <c r="Q4630" s="8" t="s">
        <v>70</v>
      </c>
      <c r="R4630" s="8" t="s">
        <v>57</v>
      </c>
      <c r="S4630" s="8" t="s">
        <v>1212</v>
      </c>
      <c r="T4630" s="150">
        <v>0.41099999999999998</v>
      </c>
      <c r="U4630" s="8" t="s">
        <v>1603</v>
      </c>
      <c r="V4630" s="172">
        <v>2.9499999999999998E-2</v>
      </c>
      <c r="W4630" s="151">
        <v>5.5820000000000002E-2</v>
      </c>
      <c r="X4630" s="4" t="s">
        <v>614</v>
      </c>
      <c r="Y4630" s="4"/>
      <c r="Z4630" s="150">
        <v>35229</v>
      </c>
      <c r="AA4630" s="148">
        <v>1</v>
      </c>
      <c r="AB4630" s="171">
        <v>99.22</v>
      </c>
      <c r="AD4630" s="150">
        <v>34.954000000000001</v>
      </c>
      <c r="AG4630" s="8" t="s">
        <v>17</v>
      </c>
      <c r="AH4630" s="151">
        <v>5.8799999999999998E-4</v>
      </c>
      <c r="AI4630" s="151">
        <v>1.7551051612474899E-2</v>
      </c>
      <c r="AJ4630" s="151">
        <v>2.2040469322599202E-3</v>
      </c>
    </row>
    <row r="4631" spans="1:36" s="8" customFormat="1" x14ac:dyDescent="0.2">
      <c r="A4631" s="8">
        <v>11389</v>
      </c>
      <c r="B4631" s="8">
        <v>11393</v>
      </c>
      <c r="C4631" s="8" t="s">
        <v>1614</v>
      </c>
      <c r="D4631" s="8" t="s">
        <v>1615</v>
      </c>
      <c r="E4631" s="152" t="s">
        <v>425</v>
      </c>
      <c r="F4631" s="8" t="s">
        <v>1616</v>
      </c>
      <c r="G4631" s="8" t="s">
        <v>1617</v>
      </c>
      <c r="H4631" s="8" t="s">
        <v>76</v>
      </c>
      <c r="I4631" s="8" t="s">
        <v>228</v>
      </c>
      <c r="J4631" s="8" t="s">
        <v>53</v>
      </c>
      <c r="K4631" s="8" t="s">
        <v>53</v>
      </c>
      <c r="L4631" s="8" t="s">
        <v>799</v>
      </c>
      <c r="M4631" s="152" t="s">
        <v>311</v>
      </c>
      <c r="N4631" s="8" t="s">
        <v>140</v>
      </c>
      <c r="O4631" s="8" t="s">
        <v>62</v>
      </c>
      <c r="P4631" s="8" t="s">
        <v>1419</v>
      </c>
      <c r="Q4631" s="8" t="s">
        <v>70</v>
      </c>
      <c r="R4631" s="8" t="s">
        <v>57</v>
      </c>
      <c r="S4631" s="8" t="s">
        <v>1212</v>
      </c>
      <c r="T4631" s="150">
        <v>0.24099999999999999</v>
      </c>
      <c r="U4631" s="8" t="s">
        <v>1618</v>
      </c>
      <c r="V4631" s="172">
        <v>2.75E-2</v>
      </c>
      <c r="W4631" s="151">
        <v>5.0689999999999999E-2</v>
      </c>
      <c r="X4631" s="4" t="s">
        <v>614</v>
      </c>
      <c r="Y4631" s="4"/>
      <c r="Z4631" s="150">
        <v>5407.08</v>
      </c>
      <c r="AA4631" s="148">
        <v>1</v>
      </c>
      <c r="AB4631" s="171">
        <v>100.16</v>
      </c>
      <c r="AD4631" s="150">
        <v>5.4160000000000004</v>
      </c>
      <c r="AG4631" s="8" t="s">
        <v>17</v>
      </c>
      <c r="AH4631" s="151">
        <v>6.0999999999999999E-5</v>
      </c>
      <c r="AI4631" s="151">
        <v>2.7193225000250198E-3</v>
      </c>
      <c r="AJ4631" s="151">
        <v>3.4149033039965898E-4</v>
      </c>
    </row>
    <row r="4632" spans="1:36" s="8" customFormat="1" x14ac:dyDescent="0.2">
      <c r="A4632" s="8">
        <v>11389</v>
      </c>
      <c r="B4632" s="8">
        <v>11393</v>
      </c>
      <c r="C4632" s="8" t="s">
        <v>1627</v>
      </c>
      <c r="D4632" s="8" t="s">
        <v>1628</v>
      </c>
      <c r="E4632" s="152" t="s">
        <v>425</v>
      </c>
      <c r="F4632" s="8" t="s">
        <v>1629</v>
      </c>
      <c r="G4632" s="8" t="s">
        <v>1630</v>
      </c>
      <c r="H4632" s="8" t="s">
        <v>76</v>
      </c>
      <c r="I4632" s="8" t="s">
        <v>228</v>
      </c>
      <c r="J4632" s="8" t="s">
        <v>53</v>
      </c>
      <c r="K4632" s="8" t="s">
        <v>53</v>
      </c>
      <c r="L4632" s="8" t="s">
        <v>799</v>
      </c>
      <c r="M4632" s="152" t="s">
        <v>311</v>
      </c>
      <c r="N4632" s="8" t="s">
        <v>629</v>
      </c>
      <c r="O4632" s="8" t="s">
        <v>62</v>
      </c>
      <c r="P4632" s="8" t="s">
        <v>1205</v>
      </c>
      <c r="Q4632" s="8" t="s">
        <v>65</v>
      </c>
      <c r="R4632" s="8" t="s">
        <v>57</v>
      </c>
      <c r="S4632" s="8" t="s">
        <v>1212</v>
      </c>
      <c r="T4632" s="150">
        <v>1.6830000000000001</v>
      </c>
      <c r="U4632" s="8" t="s">
        <v>1631</v>
      </c>
      <c r="V4632" s="172">
        <v>1.44E-2</v>
      </c>
      <c r="W4632" s="151">
        <v>4.471E-2</v>
      </c>
      <c r="X4632" s="4" t="s">
        <v>614</v>
      </c>
      <c r="Y4632" s="4"/>
      <c r="Z4632" s="150">
        <v>25137.19</v>
      </c>
      <c r="AA4632" s="148">
        <v>1</v>
      </c>
      <c r="AB4632" s="171">
        <v>95.47</v>
      </c>
      <c r="AD4632" s="150">
        <v>23.998000000000001</v>
      </c>
      <c r="AG4632" s="8" t="s">
        <v>17</v>
      </c>
      <c r="AH4632" s="151">
        <v>7.2000000000000002E-5</v>
      </c>
      <c r="AI4632" s="151">
        <v>1.20500057846573E-2</v>
      </c>
      <c r="AJ4632" s="151">
        <v>1.5132300257444801E-3</v>
      </c>
    </row>
    <row r="4633" spans="1:36" s="8" customFormat="1" x14ac:dyDescent="0.2">
      <c r="A4633" s="8">
        <v>11389</v>
      </c>
      <c r="B4633" s="8">
        <v>11393</v>
      </c>
      <c r="C4633" s="8" t="s">
        <v>1632</v>
      </c>
      <c r="D4633" s="8" t="s">
        <v>1633</v>
      </c>
      <c r="E4633" s="152" t="s">
        <v>425</v>
      </c>
      <c r="F4633" s="8" t="s">
        <v>1634</v>
      </c>
      <c r="G4633" s="8" t="s">
        <v>1635</v>
      </c>
      <c r="H4633" s="8" t="s">
        <v>76</v>
      </c>
      <c r="I4633" s="8" t="s">
        <v>229</v>
      </c>
      <c r="J4633" s="8" t="s">
        <v>53</v>
      </c>
      <c r="K4633" s="8" t="s">
        <v>53</v>
      </c>
      <c r="L4633" s="8" t="s">
        <v>799</v>
      </c>
      <c r="M4633" s="152" t="s">
        <v>311</v>
      </c>
      <c r="N4633" s="8" t="s">
        <v>629</v>
      </c>
      <c r="O4633" s="8" t="s">
        <v>62</v>
      </c>
      <c r="P4633" s="8" t="s">
        <v>1205</v>
      </c>
      <c r="Q4633" s="8" t="s">
        <v>65</v>
      </c>
      <c r="R4633" s="8" t="s">
        <v>57</v>
      </c>
      <c r="S4633" s="8" t="s">
        <v>1212</v>
      </c>
      <c r="T4633" s="150">
        <v>1.5029999999999999</v>
      </c>
      <c r="U4633" s="8" t="s">
        <v>1446</v>
      </c>
      <c r="V4633" s="172">
        <v>8.3000000000000001E-3</v>
      </c>
      <c r="W4633" s="151">
        <v>2.4080000000000001E-2</v>
      </c>
      <c r="X4633" s="4" t="s">
        <v>614</v>
      </c>
      <c r="Y4633" s="4"/>
      <c r="Z4633" s="150">
        <v>82026.61</v>
      </c>
      <c r="AA4633" s="148">
        <v>1</v>
      </c>
      <c r="AB4633" s="171">
        <v>113.58</v>
      </c>
      <c r="AD4633" s="150">
        <v>93.165999999999997</v>
      </c>
      <c r="AG4633" s="8" t="s">
        <v>17</v>
      </c>
      <c r="AH4633" s="151">
        <v>8.6000000000000003E-5</v>
      </c>
      <c r="AI4633" s="151">
        <v>4.6780001648593E-2</v>
      </c>
      <c r="AJ4633" s="151">
        <v>5.8745949474281198E-3</v>
      </c>
    </row>
    <row r="4634" spans="1:36" s="8" customFormat="1" x14ac:dyDescent="0.2">
      <c r="A4634" s="8">
        <v>11389</v>
      </c>
      <c r="B4634" s="8">
        <v>11393</v>
      </c>
      <c r="C4634" s="8" t="s">
        <v>1632</v>
      </c>
      <c r="D4634" s="8" t="s">
        <v>1633</v>
      </c>
      <c r="E4634" s="152" t="s">
        <v>425</v>
      </c>
      <c r="F4634" s="8" t="s">
        <v>1636</v>
      </c>
      <c r="G4634" s="8" t="s">
        <v>1637</v>
      </c>
      <c r="H4634" s="8" t="s">
        <v>76</v>
      </c>
      <c r="I4634" s="8" t="s">
        <v>229</v>
      </c>
      <c r="J4634" s="8" t="s">
        <v>53</v>
      </c>
      <c r="K4634" s="8" t="s">
        <v>53</v>
      </c>
      <c r="L4634" s="8" t="s">
        <v>799</v>
      </c>
      <c r="M4634" s="152" t="s">
        <v>311</v>
      </c>
      <c r="N4634" s="8" t="s">
        <v>629</v>
      </c>
      <c r="O4634" s="8" t="s">
        <v>62</v>
      </c>
      <c r="P4634" s="8" t="s">
        <v>1205</v>
      </c>
      <c r="Q4634" s="8" t="s">
        <v>65</v>
      </c>
      <c r="R4634" s="8" t="s">
        <v>57</v>
      </c>
      <c r="S4634" s="8" t="s">
        <v>1212</v>
      </c>
      <c r="T4634" s="150">
        <v>4.7859999999999996</v>
      </c>
      <c r="U4634" s="8" t="s">
        <v>1638</v>
      </c>
      <c r="V4634" s="172">
        <v>1.6500000000000001E-2</v>
      </c>
      <c r="W4634" s="151">
        <v>2.4330000000000001E-2</v>
      </c>
      <c r="X4634" s="4" t="s">
        <v>614</v>
      </c>
      <c r="Y4634" s="4"/>
      <c r="Z4634" s="150">
        <v>105000</v>
      </c>
      <c r="AA4634" s="148">
        <v>1</v>
      </c>
      <c r="AB4634" s="171">
        <v>112.1</v>
      </c>
      <c r="AD4634" s="150">
        <v>117.705</v>
      </c>
      <c r="AG4634" s="8" t="s">
        <v>17</v>
      </c>
      <c r="AH4634" s="151">
        <v>5.0000000000000002E-5</v>
      </c>
      <c r="AI4634" s="151">
        <v>5.9101501806524903E-2</v>
      </c>
      <c r="AJ4634" s="151">
        <v>7.42191901800559E-3</v>
      </c>
    </row>
    <row r="4635" spans="1:36" s="8" customFormat="1" x14ac:dyDescent="0.2">
      <c r="A4635" s="8">
        <v>11389</v>
      </c>
      <c r="B4635" s="8">
        <v>11393</v>
      </c>
      <c r="C4635" s="8" t="s">
        <v>1561</v>
      </c>
      <c r="D4635" s="8" t="s">
        <v>1562</v>
      </c>
      <c r="E4635" s="152" t="s">
        <v>425</v>
      </c>
      <c r="F4635" s="8" t="s">
        <v>1657</v>
      </c>
      <c r="G4635" s="8" t="s">
        <v>1658</v>
      </c>
      <c r="H4635" s="8" t="s">
        <v>76</v>
      </c>
      <c r="I4635" s="8" t="s">
        <v>229</v>
      </c>
      <c r="J4635" s="8" t="s">
        <v>53</v>
      </c>
      <c r="K4635" s="8" t="s">
        <v>53</v>
      </c>
      <c r="L4635" s="8" t="s">
        <v>799</v>
      </c>
      <c r="M4635" s="152" t="s">
        <v>311</v>
      </c>
      <c r="N4635" s="8" t="s">
        <v>629</v>
      </c>
      <c r="O4635" s="8" t="s">
        <v>62</v>
      </c>
      <c r="P4635" s="8" t="s">
        <v>1283</v>
      </c>
      <c r="Q4635" s="8" t="s">
        <v>70</v>
      </c>
      <c r="R4635" s="8" t="s">
        <v>57</v>
      </c>
      <c r="S4635" s="8" t="s">
        <v>1212</v>
      </c>
      <c r="T4635" s="150">
        <v>2.3159999999999998</v>
      </c>
      <c r="U4635" s="8" t="s">
        <v>1456</v>
      </c>
      <c r="V4635" s="172">
        <v>1.77E-2</v>
      </c>
      <c r="W4635" s="151">
        <v>2.605E-2</v>
      </c>
      <c r="X4635" s="4" t="s">
        <v>614</v>
      </c>
      <c r="Y4635" s="4"/>
      <c r="Z4635" s="150">
        <v>47760.2</v>
      </c>
      <c r="AA4635" s="148">
        <v>1</v>
      </c>
      <c r="AB4635" s="171">
        <v>113.1</v>
      </c>
      <c r="AD4635" s="150">
        <v>54.017000000000003</v>
      </c>
      <c r="AG4635" s="8" t="s">
        <v>17</v>
      </c>
      <c r="AH4635" s="151">
        <v>1.8E-5</v>
      </c>
      <c r="AI4635" s="151">
        <v>2.7122664178938601E-2</v>
      </c>
      <c r="AJ4635" s="151">
        <v>3.4060423328602998E-3</v>
      </c>
    </row>
    <row r="4636" spans="1:36" s="8" customFormat="1" x14ac:dyDescent="0.2">
      <c r="A4636" s="8">
        <v>11389</v>
      </c>
      <c r="B4636" s="8">
        <v>11393</v>
      </c>
      <c r="C4636" s="8" t="s">
        <v>1668</v>
      </c>
      <c r="D4636" s="8" t="s">
        <v>1669</v>
      </c>
      <c r="E4636" s="152" t="s">
        <v>425</v>
      </c>
      <c r="F4636" s="8" t="s">
        <v>1670</v>
      </c>
      <c r="G4636" s="8" t="s">
        <v>1671</v>
      </c>
      <c r="H4636" s="8" t="s">
        <v>76</v>
      </c>
      <c r="I4636" s="8" t="s">
        <v>229</v>
      </c>
      <c r="J4636" s="8" t="s">
        <v>53</v>
      </c>
      <c r="K4636" s="8" t="s">
        <v>53</v>
      </c>
      <c r="L4636" s="8" t="s">
        <v>799</v>
      </c>
      <c r="M4636" s="152" t="s">
        <v>311</v>
      </c>
      <c r="N4636" s="8" t="s">
        <v>258</v>
      </c>
      <c r="O4636" s="8" t="s">
        <v>62</v>
      </c>
      <c r="P4636" s="8" t="s">
        <v>1205</v>
      </c>
      <c r="Q4636" s="8" t="s">
        <v>65</v>
      </c>
      <c r="R4636" s="8" t="s">
        <v>57</v>
      </c>
      <c r="S4636" s="8" t="s">
        <v>1212</v>
      </c>
      <c r="T4636" s="150">
        <v>1.9790000000000001</v>
      </c>
      <c r="U4636" s="8" t="s">
        <v>1651</v>
      </c>
      <c r="V4636" s="172">
        <v>1E-3</v>
      </c>
      <c r="W4636" s="151">
        <v>2.232E-2</v>
      </c>
      <c r="X4636" s="4" t="s">
        <v>614</v>
      </c>
      <c r="Y4636" s="4"/>
      <c r="Z4636" s="150">
        <v>75000</v>
      </c>
      <c r="AA4636" s="148">
        <v>1</v>
      </c>
      <c r="AB4636" s="171">
        <v>108.87</v>
      </c>
      <c r="AD4636" s="150">
        <v>81.653000000000006</v>
      </c>
      <c r="AG4636" s="8" t="s">
        <v>17</v>
      </c>
      <c r="AH4636" s="151">
        <v>1.17E-4</v>
      </c>
      <c r="AI4636" s="151">
        <v>4.09989836987152E-2</v>
      </c>
      <c r="AJ4636" s="151">
        <v>5.1486193672121098E-3</v>
      </c>
    </row>
    <row r="4637" spans="1:36" s="8" customFormat="1" x14ac:dyDescent="0.2">
      <c r="A4637" s="8">
        <v>11389</v>
      </c>
      <c r="B4637" s="8">
        <v>11393</v>
      </c>
      <c r="C4637" s="8" t="s">
        <v>1668</v>
      </c>
      <c r="D4637" s="8" t="s">
        <v>1669</v>
      </c>
      <c r="E4637" s="152" t="s">
        <v>425</v>
      </c>
      <c r="F4637" s="8" t="s">
        <v>1672</v>
      </c>
      <c r="G4637" s="8" t="s">
        <v>1673</v>
      </c>
      <c r="H4637" s="8" t="s">
        <v>76</v>
      </c>
      <c r="I4637" s="8" t="s">
        <v>229</v>
      </c>
      <c r="J4637" s="8" t="s">
        <v>53</v>
      </c>
      <c r="K4637" s="8" t="s">
        <v>53</v>
      </c>
      <c r="L4637" s="8" t="s">
        <v>799</v>
      </c>
      <c r="M4637" s="152" t="s">
        <v>311</v>
      </c>
      <c r="N4637" s="8" t="s">
        <v>258</v>
      </c>
      <c r="O4637" s="8" t="s">
        <v>62</v>
      </c>
      <c r="P4637" s="8" t="s">
        <v>1205</v>
      </c>
      <c r="Q4637" s="8" t="s">
        <v>65</v>
      </c>
      <c r="R4637" s="8" t="s">
        <v>57</v>
      </c>
      <c r="S4637" s="8" t="s">
        <v>1212</v>
      </c>
      <c r="T4637" s="150">
        <v>12.026999999999999</v>
      </c>
      <c r="U4637" s="8" t="s">
        <v>1674</v>
      </c>
      <c r="V4637" s="172">
        <v>2.07E-2</v>
      </c>
      <c r="W4637" s="151">
        <v>2.8799999999999999E-2</v>
      </c>
      <c r="X4637" s="4" t="s">
        <v>614</v>
      </c>
      <c r="Y4637" s="4"/>
      <c r="Z4637" s="150">
        <v>299016.84000000003</v>
      </c>
      <c r="AA4637" s="148">
        <v>1</v>
      </c>
      <c r="AB4637" s="171">
        <v>103.14</v>
      </c>
      <c r="AD4637" s="150">
        <v>308.40600000000001</v>
      </c>
      <c r="AG4637" s="8" t="s">
        <v>17</v>
      </c>
      <c r="AH4637" s="151">
        <v>5.5000000000000002E-5</v>
      </c>
      <c r="AI4637" s="151">
        <v>0.15485540903749101</v>
      </c>
      <c r="AJ4637" s="151">
        <v>1.9446617602693499E-2</v>
      </c>
    </row>
    <row r="4638" spans="1:36" s="8" customFormat="1" x14ac:dyDescent="0.2">
      <c r="A4638" s="8">
        <v>11389</v>
      </c>
      <c r="B4638" s="8">
        <v>11393</v>
      </c>
      <c r="C4638" s="8" t="s">
        <v>1686</v>
      </c>
      <c r="D4638" s="8" t="s">
        <v>1687</v>
      </c>
      <c r="E4638" s="152" t="s">
        <v>425</v>
      </c>
      <c r="F4638" s="8" t="s">
        <v>1688</v>
      </c>
      <c r="G4638" s="8" t="s">
        <v>1689</v>
      </c>
      <c r="H4638" s="8" t="s">
        <v>76</v>
      </c>
      <c r="I4638" s="8" t="s">
        <v>229</v>
      </c>
      <c r="J4638" s="8" t="s">
        <v>53</v>
      </c>
      <c r="K4638" s="8" t="s">
        <v>53</v>
      </c>
      <c r="L4638" s="8" t="s">
        <v>799</v>
      </c>
      <c r="M4638" s="152" t="s">
        <v>311</v>
      </c>
      <c r="N4638" s="8" t="s">
        <v>256</v>
      </c>
      <c r="O4638" s="8" t="s">
        <v>62</v>
      </c>
      <c r="P4638" s="8" t="s">
        <v>1205</v>
      </c>
      <c r="Q4638" s="8" t="s">
        <v>65</v>
      </c>
      <c r="R4638" s="8" t="s">
        <v>57</v>
      </c>
      <c r="S4638" s="8" t="s">
        <v>1212</v>
      </c>
      <c r="T4638" s="150">
        <v>0.68799999999999994</v>
      </c>
      <c r="U4638" s="8" t="s">
        <v>1690</v>
      </c>
      <c r="V4638" s="172">
        <v>1E-3</v>
      </c>
      <c r="W4638" s="151">
        <v>2.2620000000000001E-2</v>
      </c>
      <c r="X4638" s="4" t="s">
        <v>614</v>
      </c>
      <c r="Y4638" s="4"/>
      <c r="Z4638" s="150">
        <v>120281</v>
      </c>
      <c r="AA4638" s="148">
        <v>1</v>
      </c>
      <c r="AB4638" s="171">
        <v>112.9</v>
      </c>
      <c r="AD4638" s="150">
        <v>135.797</v>
      </c>
      <c r="AG4638" s="8" t="s">
        <v>17</v>
      </c>
      <c r="AH4638" s="151">
        <v>8.0000000000000007E-5</v>
      </c>
      <c r="AI4638" s="151">
        <v>6.8185899979564299E-2</v>
      </c>
      <c r="AJ4638" s="151">
        <v>8.56273042730505E-3</v>
      </c>
    </row>
    <row r="4639" spans="1:36" s="8" customFormat="1" x14ac:dyDescent="0.2">
      <c r="A4639" s="8">
        <v>11389</v>
      </c>
      <c r="B4639" s="8">
        <v>11393</v>
      </c>
      <c r="C4639" s="8" t="s">
        <v>1540</v>
      </c>
      <c r="D4639" s="8" t="s">
        <v>1541</v>
      </c>
      <c r="E4639" s="152" t="s">
        <v>425</v>
      </c>
      <c r="F4639" s="8" t="s">
        <v>1719</v>
      </c>
      <c r="G4639" s="8" t="s">
        <v>1720</v>
      </c>
      <c r="H4639" s="8" t="s">
        <v>76</v>
      </c>
      <c r="I4639" s="8" t="s">
        <v>229</v>
      </c>
      <c r="J4639" s="8" t="s">
        <v>53</v>
      </c>
      <c r="K4639" s="8" t="s">
        <v>53</v>
      </c>
      <c r="L4639" s="8" t="s">
        <v>799</v>
      </c>
      <c r="M4639" s="152" t="s">
        <v>311</v>
      </c>
      <c r="N4639" s="8" t="s">
        <v>629</v>
      </c>
      <c r="O4639" s="8" t="s">
        <v>62</v>
      </c>
      <c r="P4639" s="8" t="s">
        <v>1544</v>
      </c>
      <c r="Q4639" s="8" t="s">
        <v>70</v>
      </c>
      <c r="R4639" s="8" t="s">
        <v>57</v>
      </c>
      <c r="S4639" s="8" t="s">
        <v>1212</v>
      </c>
      <c r="T4639" s="150">
        <v>5.6159999999999997</v>
      </c>
      <c r="U4639" s="8" t="s">
        <v>1721</v>
      </c>
      <c r="V4639" s="172">
        <v>1.5800000000000002E-2</v>
      </c>
      <c r="W4639" s="151">
        <v>2.9850000000000002E-2</v>
      </c>
      <c r="X4639" s="4" t="s">
        <v>614</v>
      </c>
      <c r="Y4639" s="4"/>
      <c r="Z4639" s="150">
        <v>77847.850000000006</v>
      </c>
      <c r="AA4639" s="148">
        <v>1</v>
      </c>
      <c r="AB4639" s="171">
        <v>107.2</v>
      </c>
      <c r="AD4639" s="150">
        <v>83.453000000000003</v>
      </c>
      <c r="AG4639" s="8" t="s">
        <v>17</v>
      </c>
      <c r="AH4639" s="151">
        <v>6.3E-5</v>
      </c>
      <c r="AI4639" s="151">
        <v>4.1902989987022903E-2</v>
      </c>
      <c r="AJ4639" s="151">
        <v>5.2621437491398599E-3</v>
      </c>
    </row>
    <row r="4640" spans="1:36" s="8" customFormat="1" x14ac:dyDescent="0.2">
      <c r="A4640" s="8">
        <v>11389</v>
      </c>
      <c r="B4640" s="8">
        <v>11393</v>
      </c>
      <c r="C4640" s="8" t="s">
        <v>1744</v>
      </c>
      <c r="D4640" s="8" t="s">
        <v>1745</v>
      </c>
      <c r="E4640" s="152" t="s">
        <v>425</v>
      </c>
      <c r="F4640" s="8" t="s">
        <v>1746</v>
      </c>
      <c r="G4640" s="8" t="s">
        <v>1747</v>
      </c>
      <c r="H4640" s="8" t="s">
        <v>76</v>
      </c>
      <c r="I4640" s="8" t="s">
        <v>229</v>
      </c>
      <c r="J4640" s="8" t="s">
        <v>53</v>
      </c>
      <c r="K4640" s="8" t="s">
        <v>53</v>
      </c>
      <c r="L4640" s="8" t="s">
        <v>799</v>
      </c>
      <c r="M4640" s="152" t="s">
        <v>311</v>
      </c>
      <c r="N4640" s="8" t="s">
        <v>627</v>
      </c>
      <c r="O4640" s="8" t="s">
        <v>62</v>
      </c>
      <c r="P4640" s="8" t="s">
        <v>1419</v>
      </c>
      <c r="Q4640" s="8" t="s">
        <v>70</v>
      </c>
      <c r="R4640" s="8" t="s">
        <v>57</v>
      </c>
      <c r="S4640" s="8" t="s">
        <v>1212</v>
      </c>
      <c r="T4640" s="150">
        <v>0.77500000000000002</v>
      </c>
      <c r="U4640" s="8" t="s">
        <v>1461</v>
      </c>
      <c r="V4640" s="172">
        <v>1.8499999999999999E-2</v>
      </c>
      <c r="W4640" s="151">
        <v>2.8639999999999999E-2</v>
      </c>
      <c r="X4640" s="4" t="s">
        <v>614</v>
      </c>
      <c r="Y4640" s="4"/>
      <c r="Z4640" s="150">
        <v>0.2</v>
      </c>
      <c r="AA4640" s="148">
        <v>1</v>
      </c>
      <c r="AB4640" s="171">
        <v>114.36</v>
      </c>
      <c r="AD4640" s="150">
        <v>0</v>
      </c>
      <c r="AG4640" s="8" t="s">
        <v>17</v>
      </c>
      <c r="AH4640" s="151">
        <v>0</v>
      </c>
      <c r="AI4640" s="151">
        <v>1.14843851095437E-7</v>
      </c>
      <c r="AJ4640" s="151">
        <v>1.4421998367089199E-8</v>
      </c>
    </row>
    <row r="4641" spans="1:36" s="8" customFormat="1" x14ac:dyDescent="0.2">
      <c r="A4641" s="8">
        <v>11389</v>
      </c>
      <c r="B4641" s="8">
        <v>11393</v>
      </c>
      <c r="C4641" s="8" t="s">
        <v>1215</v>
      </c>
      <c r="D4641" s="8" t="s">
        <v>1476</v>
      </c>
      <c r="E4641" s="152" t="s">
        <v>425</v>
      </c>
      <c r="F4641" s="8" t="s">
        <v>1477</v>
      </c>
      <c r="G4641" s="8" t="s">
        <v>1478</v>
      </c>
      <c r="H4641" s="8" t="s">
        <v>76</v>
      </c>
      <c r="I4641" s="8" t="s">
        <v>229</v>
      </c>
      <c r="J4641" s="8" t="s">
        <v>53</v>
      </c>
      <c r="K4641" s="8" t="s">
        <v>53</v>
      </c>
      <c r="L4641" s="8" t="s">
        <v>799</v>
      </c>
      <c r="M4641" s="152" t="s">
        <v>311</v>
      </c>
      <c r="N4641" s="8" t="s">
        <v>256</v>
      </c>
      <c r="O4641" s="8" t="s">
        <v>62</v>
      </c>
      <c r="P4641" s="8" t="s">
        <v>1205</v>
      </c>
      <c r="Q4641" s="8" t="s">
        <v>65</v>
      </c>
      <c r="R4641" s="8" t="s">
        <v>57</v>
      </c>
      <c r="S4641" s="8" t="s">
        <v>1212</v>
      </c>
      <c r="T4641" s="150">
        <v>4.2240000000000002</v>
      </c>
      <c r="U4641" s="8" t="s">
        <v>1479</v>
      </c>
      <c r="V4641" s="172">
        <v>1.3899999999999999E-2</v>
      </c>
      <c r="W4641" s="151">
        <v>2.298E-2</v>
      </c>
      <c r="X4641" s="4" t="s">
        <v>614</v>
      </c>
      <c r="Y4641" s="4"/>
      <c r="Z4641" s="150">
        <v>17502.84</v>
      </c>
      <c r="AA4641" s="148">
        <v>1</v>
      </c>
      <c r="AB4641" s="171">
        <v>103.13</v>
      </c>
      <c r="AD4641" s="150">
        <v>18.050999999999998</v>
      </c>
      <c r="AG4641" s="8" t="s">
        <v>17</v>
      </c>
      <c r="AH4641" s="151">
        <v>1.1E-5</v>
      </c>
      <c r="AI4641" s="151">
        <v>9.0635251785781395E-3</v>
      </c>
      <c r="AJ4641" s="151">
        <v>1.1381901954585401E-3</v>
      </c>
    </row>
    <row r="4642" spans="1:36" s="8" customFormat="1" x14ac:dyDescent="0.2">
      <c r="A4642" s="8">
        <v>11389</v>
      </c>
      <c r="B4642" s="8">
        <v>11393</v>
      </c>
      <c r="C4642" s="8" t="s">
        <v>2206</v>
      </c>
      <c r="D4642" s="8" t="s">
        <v>2207</v>
      </c>
      <c r="E4642" s="152" t="s">
        <v>425</v>
      </c>
      <c r="F4642" s="8" t="s">
        <v>2741</v>
      </c>
      <c r="G4642" s="8" t="s">
        <v>2742</v>
      </c>
      <c r="H4642" s="8" t="s">
        <v>76</v>
      </c>
      <c r="I4642" s="8" t="s">
        <v>229</v>
      </c>
      <c r="J4642" s="8" t="s">
        <v>53</v>
      </c>
      <c r="K4642" s="8" t="s">
        <v>53</v>
      </c>
      <c r="L4642" s="8" t="s">
        <v>799</v>
      </c>
      <c r="M4642" s="152" t="s">
        <v>311</v>
      </c>
      <c r="N4642" s="8" t="s">
        <v>156</v>
      </c>
      <c r="O4642" s="8" t="s">
        <v>62</v>
      </c>
      <c r="P4642" s="8" t="s">
        <v>1283</v>
      </c>
      <c r="Q4642" s="8" t="s">
        <v>65</v>
      </c>
      <c r="R4642" s="8" t="s">
        <v>57</v>
      </c>
      <c r="S4642" s="8" t="s">
        <v>1212</v>
      </c>
      <c r="T4642" s="150">
        <v>7.5179999999999998</v>
      </c>
      <c r="U4642" s="8" t="s">
        <v>1926</v>
      </c>
      <c r="V4642" s="172">
        <v>0.03</v>
      </c>
      <c r="W4642" s="151">
        <v>2.87E-2</v>
      </c>
      <c r="X4642" s="4" t="s">
        <v>614</v>
      </c>
      <c r="Y4642" s="4"/>
      <c r="Z4642" s="150">
        <v>135809</v>
      </c>
      <c r="AA4642" s="148">
        <v>1</v>
      </c>
      <c r="AB4642" s="171">
        <v>105.85</v>
      </c>
      <c r="AD4642" s="150">
        <v>143.75399999999999</v>
      </c>
      <c r="AG4642" s="8" t="s">
        <v>17</v>
      </c>
      <c r="AH4642" s="151">
        <v>3.3000000000000003E-5</v>
      </c>
      <c r="AI4642" s="151">
        <v>7.2181020658295098E-2</v>
      </c>
      <c r="AJ4642" s="151">
        <v>9.0644344659226595E-3</v>
      </c>
    </row>
    <row r="4643" spans="1:36" s="8" customFormat="1" x14ac:dyDescent="0.2">
      <c r="A4643" s="8">
        <v>11389</v>
      </c>
      <c r="B4643" s="8">
        <v>11393</v>
      </c>
      <c r="C4643" s="8" t="s">
        <v>1215</v>
      </c>
      <c r="D4643" s="8" t="s">
        <v>1476</v>
      </c>
      <c r="E4643" s="152" t="s">
        <v>425</v>
      </c>
      <c r="F4643" s="8" t="s">
        <v>1954</v>
      </c>
      <c r="G4643" s="8" t="s">
        <v>1955</v>
      </c>
      <c r="H4643" s="8" t="s">
        <v>76</v>
      </c>
      <c r="I4643" s="8" t="s">
        <v>229</v>
      </c>
      <c r="J4643" s="8" t="s">
        <v>53</v>
      </c>
      <c r="K4643" s="8" t="s">
        <v>53</v>
      </c>
      <c r="L4643" s="8" t="s">
        <v>799</v>
      </c>
      <c r="M4643" s="152" t="s">
        <v>311</v>
      </c>
      <c r="N4643" s="8" t="s">
        <v>256</v>
      </c>
      <c r="O4643" s="8" t="s">
        <v>62</v>
      </c>
      <c r="P4643" s="8" t="s">
        <v>1205</v>
      </c>
      <c r="Q4643" s="8" t="s">
        <v>65</v>
      </c>
      <c r="R4643" s="8" t="s">
        <v>57</v>
      </c>
      <c r="S4643" s="8" t="s">
        <v>1212</v>
      </c>
      <c r="T4643" s="150">
        <v>1.7869999999999999</v>
      </c>
      <c r="U4643" s="8" t="s">
        <v>1956</v>
      </c>
      <c r="V4643" s="172">
        <v>6.0000000000000001E-3</v>
      </c>
      <c r="W4643" s="151">
        <v>2.2329999999999999E-2</v>
      </c>
      <c r="X4643" s="4" t="s">
        <v>614</v>
      </c>
      <c r="Y4643" s="4"/>
      <c r="Z4643" s="150">
        <v>78420</v>
      </c>
      <c r="AA4643" s="148">
        <v>1</v>
      </c>
      <c r="AB4643" s="171">
        <v>113.4</v>
      </c>
      <c r="AD4643" s="150">
        <v>88.927999999999997</v>
      </c>
      <c r="AG4643" s="8" t="s">
        <v>17</v>
      </c>
      <c r="AH4643" s="151">
        <v>8.7999999999999998E-5</v>
      </c>
      <c r="AI4643" s="151">
        <v>4.4652265418386197E-2</v>
      </c>
      <c r="AJ4643" s="151">
        <v>5.6073955445437897E-3</v>
      </c>
    </row>
    <row r="4644" spans="1:36" s="8" customFormat="1" x14ac:dyDescent="0.2">
      <c r="A4644" s="8">
        <v>11389</v>
      </c>
      <c r="B4644" s="8">
        <v>11393</v>
      </c>
      <c r="C4644" s="8" t="s">
        <v>1215</v>
      </c>
      <c r="D4644" s="8" t="s">
        <v>1476</v>
      </c>
      <c r="E4644" s="152" t="s">
        <v>425</v>
      </c>
      <c r="F4644" s="8" t="s">
        <v>1957</v>
      </c>
      <c r="G4644" s="8" t="s">
        <v>1958</v>
      </c>
      <c r="H4644" s="8" t="s">
        <v>76</v>
      </c>
      <c r="I4644" s="8" t="s">
        <v>229</v>
      </c>
      <c r="J4644" s="8" t="s">
        <v>53</v>
      </c>
      <c r="K4644" s="8" t="s">
        <v>53</v>
      </c>
      <c r="L4644" s="8" t="s">
        <v>799</v>
      </c>
      <c r="M4644" s="152" t="s">
        <v>311</v>
      </c>
      <c r="N4644" s="8" t="s">
        <v>256</v>
      </c>
      <c r="O4644" s="8" t="s">
        <v>62</v>
      </c>
      <c r="P4644" s="8" t="s">
        <v>1205</v>
      </c>
      <c r="Q4644" s="8" t="s">
        <v>65</v>
      </c>
      <c r="R4644" s="8" t="s">
        <v>57</v>
      </c>
      <c r="S4644" s="8" t="s">
        <v>1212</v>
      </c>
      <c r="T4644" s="150">
        <v>3.3029999999999999</v>
      </c>
      <c r="U4644" s="8" t="s">
        <v>1959</v>
      </c>
      <c r="V4644" s="172">
        <v>1.7500000000000002E-2</v>
      </c>
      <c r="W4644" s="151">
        <v>2.341E-2</v>
      </c>
      <c r="X4644" s="4" t="s">
        <v>614</v>
      </c>
      <c r="Y4644" s="4"/>
      <c r="Z4644" s="150">
        <v>300111.73</v>
      </c>
      <c r="AA4644" s="148">
        <v>1</v>
      </c>
      <c r="AB4644" s="171">
        <v>112.53</v>
      </c>
      <c r="AD4644" s="150">
        <v>337.71600000000001</v>
      </c>
      <c r="AG4644" s="8" t="s">
        <v>17</v>
      </c>
      <c r="AH4644" s="151">
        <v>1.35E-4</v>
      </c>
      <c r="AI4644" s="151">
        <v>0.169572293556216</v>
      </c>
      <c r="AJ4644" s="151">
        <v>2.12947521129279E-2</v>
      </c>
    </row>
    <row r="4645" spans="1:36" s="8" customFormat="1" x14ac:dyDescent="0.2">
      <c r="A4645" s="8">
        <v>11389</v>
      </c>
      <c r="B4645" s="8">
        <v>11393</v>
      </c>
      <c r="C4645" s="8" t="s">
        <v>1410</v>
      </c>
      <c r="D4645" s="8" t="s">
        <v>1411</v>
      </c>
      <c r="E4645" s="152" t="s">
        <v>425</v>
      </c>
      <c r="F4645" s="8" t="s">
        <v>2097</v>
      </c>
      <c r="G4645" s="8" t="s">
        <v>2098</v>
      </c>
      <c r="H4645" s="8" t="s">
        <v>76</v>
      </c>
      <c r="I4645" s="8" t="s">
        <v>228</v>
      </c>
      <c r="J4645" s="8" t="s">
        <v>53</v>
      </c>
      <c r="K4645" s="8" t="s">
        <v>53</v>
      </c>
      <c r="L4645" s="8" t="s">
        <v>799</v>
      </c>
      <c r="M4645" s="152" t="s">
        <v>311</v>
      </c>
      <c r="N4645" s="8" t="s">
        <v>256</v>
      </c>
      <c r="O4645" s="8" t="s">
        <v>62</v>
      </c>
      <c r="P4645" s="8" t="s">
        <v>1205</v>
      </c>
      <c r="Q4645" s="8" t="s">
        <v>65</v>
      </c>
      <c r="R4645" s="8" t="s">
        <v>57</v>
      </c>
      <c r="S4645" s="8" t="s">
        <v>1212</v>
      </c>
      <c r="T4645" s="150">
        <v>0.43</v>
      </c>
      <c r="U4645" s="8" t="s">
        <v>2099</v>
      </c>
      <c r="V4645" s="172">
        <v>2.98E-2</v>
      </c>
      <c r="W4645" s="151">
        <v>4.444E-2</v>
      </c>
      <c r="X4645" s="4" t="s">
        <v>614</v>
      </c>
      <c r="Y4645" s="4"/>
      <c r="Z4645" s="150">
        <v>50000</v>
      </c>
      <c r="AA4645" s="148">
        <v>1</v>
      </c>
      <c r="AB4645" s="171">
        <v>101.06</v>
      </c>
      <c r="AD4645" s="150">
        <v>50.53</v>
      </c>
      <c r="AG4645" s="8" t="s">
        <v>17</v>
      </c>
      <c r="AH4645" s="151">
        <v>2.0000000000000002E-5</v>
      </c>
      <c r="AI4645" s="151">
        <v>2.5371894875185499E-2</v>
      </c>
      <c r="AJ4645" s="151">
        <v>3.1861821331279302E-3</v>
      </c>
    </row>
    <row r="4646" spans="1:36" s="8" customFormat="1" x14ac:dyDescent="0.2">
      <c r="A4646" s="8">
        <v>11389</v>
      </c>
      <c r="B4646" s="8">
        <v>11393</v>
      </c>
      <c r="C4646" s="8" t="s">
        <v>1410</v>
      </c>
      <c r="D4646" s="8" t="s">
        <v>1411</v>
      </c>
      <c r="E4646" s="152" t="s">
        <v>425</v>
      </c>
      <c r="F4646" s="8" t="s">
        <v>2100</v>
      </c>
      <c r="G4646" s="8" t="s">
        <v>2101</v>
      </c>
      <c r="H4646" s="8" t="s">
        <v>76</v>
      </c>
      <c r="I4646" s="8" t="s">
        <v>229</v>
      </c>
      <c r="J4646" s="8" t="s">
        <v>53</v>
      </c>
      <c r="K4646" s="8" t="s">
        <v>53</v>
      </c>
      <c r="L4646" s="8" t="s">
        <v>799</v>
      </c>
      <c r="M4646" s="152" t="s">
        <v>311</v>
      </c>
      <c r="N4646" s="8" t="s">
        <v>256</v>
      </c>
      <c r="O4646" s="8" t="s">
        <v>62</v>
      </c>
      <c r="P4646" s="8" t="s">
        <v>1205</v>
      </c>
      <c r="Q4646" s="8" t="s">
        <v>65</v>
      </c>
      <c r="R4646" s="8" t="s">
        <v>57</v>
      </c>
      <c r="S4646" s="8" t="s">
        <v>1212</v>
      </c>
      <c r="T4646" s="150">
        <v>5.1459999999999999</v>
      </c>
      <c r="U4646" s="8" t="s">
        <v>2102</v>
      </c>
      <c r="V4646" s="172">
        <v>2.2013000000000001E-2</v>
      </c>
      <c r="W4646" s="151">
        <v>2.3269999999999999E-2</v>
      </c>
      <c r="X4646" s="4" t="s">
        <v>614</v>
      </c>
      <c r="Y4646" s="4"/>
      <c r="Z4646" s="150">
        <v>12025</v>
      </c>
      <c r="AA4646" s="148">
        <v>1</v>
      </c>
      <c r="AB4646" s="171">
        <v>118.46</v>
      </c>
      <c r="AD4646" s="150">
        <v>14.244999999999999</v>
      </c>
      <c r="AG4646" s="8" t="s">
        <v>17</v>
      </c>
      <c r="AH4646" s="151">
        <v>1.7E-5</v>
      </c>
      <c r="AI4646" s="151">
        <v>7.1525420284279601E-3</v>
      </c>
      <c r="AJ4646" s="151">
        <v>8.9821046987359401E-4</v>
      </c>
    </row>
    <row r="4647" spans="1:36" s="8" customFormat="1" x14ac:dyDescent="0.2">
      <c r="A4647" s="8">
        <v>11389</v>
      </c>
      <c r="B4647" s="8">
        <v>11393</v>
      </c>
      <c r="C4647" s="8" t="s">
        <v>1410</v>
      </c>
      <c r="D4647" s="8" t="s">
        <v>1411</v>
      </c>
      <c r="E4647" s="152" t="s">
        <v>425</v>
      </c>
      <c r="F4647" s="8" t="s">
        <v>2103</v>
      </c>
      <c r="G4647" s="8" t="s">
        <v>2104</v>
      </c>
      <c r="H4647" s="8" t="s">
        <v>76</v>
      </c>
      <c r="I4647" s="8" t="s">
        <v>229</v>
      </c>
      <c r="J4647" s="8" t="s">
        <v>53</v>
      </c>
      <c r="K4647" s="8" t="s">
        <v>53</v>
      </c>
      <c r="L4647" s="8" t="s">
        <v>799</v>
      </c>
      <c r="M4647" s="152" t="s">
        <v>311</v>
      </c>
      <c r="N4647" s="8" t="s">
        <v>256</v>
      </c>
      <c r="O4647" s="8" t="s">
        <v>62</v>
      </c>
      <c r="P4647" s="8" t="s">
        <v>1205</v>
      </c>
      <c r="Q4647" s="8" t="s">
        <v>65</v>
      </c>
      <c r="R4647" s="8" t="s">
        <v>57</v>
      </c>
      <c r="S4647" s="8" t="s">
        <v>1212</v>
      </c>
      <c r="T4647" s="150">
        <v>2.7</v>
      </c>
      <c r="U4647" s="8" t="s">
        <v>2105</v>
      </c>
      <c r="V4647" s="172">
        <v>1.2200000000000001E-2</v>
      </c>
      <c r="W4647" s="151">
        <v>2.3820000000000001E-2</v>
      </c>
      <c r="X4647" s="4" t="s">
        <v>614</v>
      </c>
      <c r="Y4647" s="4"/>
      <c r="Z4647" s="150">
        <v>132668</v>
      </c>
      <c r="AA4647" s="148">
        <v>1</v>
      </c>
      <c r="AB4647" s="171">
        <v>113.2</v>
      </c>
      <c r="AD4647" s="150">
        <v>150.18</v>
      </c>
      <c r="AG4647" s="8" t="s">
        <v>17</v>
      </c>
      <c r="AH4647" s="151">
        <v>4.3999999999999999E-5</v>
      </c>
      <c r="AI4647" s="151">
        <v>7.5407790180266193E-2</v>
      </c>
      <c r="AJ4647" s="151">
        <v>9.4696495848250097E-3</v>
      </c>
    </row>
    <row r="4648" spans="1:36" s="8" customFormat="1" x14ac:dyDescent="0.2">
      <c r="A4648" s="8">
        <v>11389</v>
      </c>
      <c r="B4648" s="8">
        <v>11393</v>
      </c>
      <c r="C4648" s="8" t="s">
        <v>1410</v>
      </c>
      <c r="D4648" s="8" t="s">
        <v>1411</v>
      </c>
      <c r="E4648" s="152" t="s">
        <v>425</v>
      </c>
      <c r="F4648" s="8" t="s">
        <v>2115</v>
      </c>
      <c r="G4648" s="8" t="s">
        <v>2116</v>
      </c>
      <c r="H4648" s="8" t="s">
        <v>76</v>
      </c>
      <c r="I4648" s="8" t="s">
        <v>229</v>
      </c>
      <c r="J4648" s="8" t="s">
        <v>53</v>
      </c>
      <c r="K4648" s="8" t="s">
        <v>53</v>
      </c>
      <c r="L4648" s="8" t="s">
        <v>799</v>
      </c>
      <c r="M4648" s="152" t="s">
        <v>311</v>
      </c>
      <c r="N4648" s="8" t="s">
        <v>256</v>
      </c>
      <c r="O4648" s="8" t="s">
        <v>62</v>
      </c>
      <c r="P4648" s="8" t="s">
        <v>1205</v>
      </c>
      <c r="Q4648" s="8" t="s">
        <v>65</v>
      </c>
      <c r="R4648" s="8" t="s">
        <v>57</v>
      </c>
      <c r="S4648" s="8" t="s">
        <v>1212</v>
      </c>
      <c r="T4648" s="150">
        <v>3.7989999999999999</v>
      </c>
      <c r="U4648" s="8" t="s">
        <v>2117</v>
      </c>
      <c r="V4648" s="172">
        <v>1E-3</v>
      </c>
      <c r="W4648" s="151">
        <v>2.393E-2</v>
      </c>
      <c r="X4648" s="4" t="s">
        <v>614</v>
      </c>
      <c r="Y4648" s="4"/>
      <c r="Z4648" s="150">
        <v>100000</v>
      </c>
      <c r="AA4648" s="148">
        <v>1</v>
      </c>
      <c r="AB4648" s="171">
        <v>103.26</v>
      </c>
      <c r="AD4648" s="150">
        <v>103.26</v>
      </c>
      <c r="AG4648" s="8" t="s">
        <v>17</v>
      </c>
      <c r="AH4648" s="151">
        <v>3.0000000000000001E-5</v>
      </c>
      <c r="AI4648" s="151">
        <v>5.1848443792037402E-2</v>
      </c>
      <c r="AJ4648" s="151">
        <v>6.5110858315216603E-3</v>
      </c>
    </row>
    <row r="4649" spans="1:36" s="8" customFormat="1" x14ac:dyDescent="0.2">
      <c r="A4649" s="8">
        <v>11389</v>
      </c>
      <c r="B4649" s="8">
        <v>11393</v>
      </c>
      <c r="C4649" s="8" t="s">
        <v>1410</v>
      </c>
      <c r="D4649" s="8" t="s">
        <v>1411</v>
      </c>
      <c r="E4649" s="152" t="s">
        <v>425</v>
      </c>
      <c r="F4649" s="8" t="s">
        <v>2118</v>
      </c>
      <c r="G4649" s="8" t="s">
        <v>2119</v>
      </c>
      <c r="H4649" s="8" t="s">
        <v>76</v>
      </c>
      <c r="I4649" s="8" t="s">
        <v>229</v>
      </c>
      <c r="J4649" s="8" t="s">
        <v>53</v>
      </c>
      <c r="K4649" s="8" t="s">
        <v>53</v>
      </c>
      <c r="L4649" s="8" t="s">
        <v>799</v>
      </c>
      <c r="M4649" s="152" t="s">
        <v>311</v>
      </c>
      <c r="N4649" s="8" t="s">
        <v>256</v>
      </c>
      <c r="O4649" s="8" t="s">
        <v>62</v>
      </c>
      <c r="P4649" s="8" t="s">
        <v>1205</v>
      </c>
      <c r="Q4649" s="8" t="s">
        <v>65</v>
      </c>
      <c r="R4649" s="8" t="s">
        <v>57</v>
      </c>
      <c r="S4649" s="8" t="s">
        <v>1212</v>
      </c>
      <c r="T4649" s="150">
        <v>3.177</v>
      </c>
      <c r="U4649" s="8" t="s">
        <v>2120</v>
      </c>
      <c r="V4649" s="172">
        <v>1E-3</v>
      </c>
      <c r="W4649" s="151">
        <v>2.4199999999999999E-2</v>
      </c>
      <c r="X4649" s="4" t="s">
        <v>614</v>
      </c>
      <c r="Y4649" s="4"/>
      <c r="Z4649" s="150">
        <v>0.6</v>
      </c>
      <c r="AA4649" s="148">
        <v>1</v>
      </c>
      <c r="AB4649" s="171">
        <v>103.37</v>
      </c>
      <c r="AD4649" s="150">
        <v>1E-3</v>
      </c>
      <c r="AG4649" s="8" t="s">
        <v>17</v>
      </c>
      <c r="AH4649" s="151">
        <v>0</v>
      </c>
      <c r="AI4649" s="151">
        <v>3.1142205896472401E-7</v>
      </c>
      <c r="AJ4649" s="151">
        <v>3.9108131458709701E-8</v>
      </c>
    </row>
    <row r="4650" spans="1:36" s="8" customFormat="1" x14ac:dyDescent="0.2">
      <c r="A4650" s="8">
        <v>11389</v>
      </c>
      <c r="B4650" s="8">
        <v>11393</v>
      </c>
      <c r="C4650" s="8" t="s">
        <v>2140</v>
      </c>
      <c r="D4650" s="8" t="s">
        <v>2141</v>
      </c>
      <c r="E4650" s="152" t="s">
        <v>425</v>
      </c>
      <c r="F4650" s="8" t="s">
        <v>2145</v>
      </c>
      <c r="G4650" s="8" t="s">
        <v>2146</v>
      </c>
      <c r="H4650" s="8" t="s">
        <v>76</v>
      </c>
      <c r="I4650" s="8" t="s">
        <v>229</v>
      </c>
      <c r="J4650" s="8" t="s">
        <v>53</v>
      </c>
      <c r="K4650" s="8" t="s">
        <v>53</v>
      </c>
      <c r="L4650" s="8" t="s">
        <v>799</v>
      </c>
      <c r="M4650" s="152" t="s">
        <v>311</v>
      </c>
      <c r="N4650" s="8" t="s">
        <v>629</v>
      </c>
      <c r="O4650" s="8" t="s">
        <v>62</v>
      </c>
      <c r="P4650" s="8" t="s">
        <v>1419</v>
      </c>
      <c r="Q4650" s="8" t="s">
        <v>65</v>
      </c>
      <c r="R4650" s="8" t="s">
        <v>57</v>
      </c>
      <c r="S4650" s="8" t="s">
        <v>1212</v>
      </c>
      <c r="T4650" s="150">
        <v>3.7869999999999999</v>
      </c>
      <c r="U4650" s="8" t="s">
        <v>1489</v>
      </c>
      <c r="V4650" s="172">
        <v>1.5299999999999999E-2</v>
      </c>
      <c r="W4650" s="151">
        <v>2.7359999999999999E-2</v>
      </c>
      <c r="X4650" s="4" t="s">
        <v>614</v>
      </c>
      <c r="Y4650" s="4"/>
      <c r="Z4650" s="150">
        <v>13665.94</v>
      </c>
      <c r="AA4650" s="148">
        <v>1</v>
      </c>
      <c r="AB4650" s="171">
        <v>110.31</v>
      </c>
      <c r="AC4650" s="150">
        <v>0.59299999999999997</v>
      </c>
      <c r="AD4650" s="150">
        <v>15.667999999999999</v>
      </c>
      <c r="AG4650" s="8" t="s">
        <v>17</v>
      </c>
      <c r="AH4650" s="151">
        <v>3.0000000000000001E-5</v>
      </c>
      <c r="AI4650" s="151">
        <v>7.86716452682318E-3</v>
      </c>
      <c r="AJ4650" s="151">
        <v>9.8795218792497208E-4</v>
      </c>
    </row>
    <row r="4651" spans="1:36" s="8" customFormat="1" x14ac:dyDescent="0.2">
      <c r="A4651" s="8">
        <v>11389</v>
      </c>
      <c r="B4651" s="8">
        <v>11393</v>
      </c>
      <c r="C4651" s="8" t="s">
        <v>1919</v>
      </c>
      <c r="D4651" s="8" t="s">
        <v>1920</v>
      </c>
      <c r="E4651" s="152" t="s">
        <v>425</v>
      </c>
      <c r="F4651" s="8" t="s">
        <v>2159</v>
      </c>
      <c r="G4651" s="8" t="s">
        <v>2160</v>
      </c>
      <c r="H4651" s="8" t="s">
        <v>76</v>
      </c>
      <c r="I4651" s="8" t="s">
        <v>229</v>
      </c>
      <c r="J4651" s="8" t="s">
        <v>53</v>
      </c>
      <c r="K4651" s="8" t="s">
        <v>53</v>
      </c>
      <c r="L4651" s="8" t="s">
        <v>799</v>
      </c>
      <c r="M4651" s="152" t="s">
        <v>311</v>
      </c>
      <c r="N4651" s="8" t="s">
        <v>629</v>
      </c>
      <c r="O4651" s="8" t="s">
        <v>62</v>
      </c>
      <c r="P4651" s="8" t="s">
        <v>1560</v>
      </c>
      <c r="Q4651" s="8" t="s">
        <v>65</v>
      </c>
      <c r="R4651" s="8" t="s">
        <v>57</v>
      </c>
      <c r="S4651" s="8" t="s">
        <v>1212</v>
      </c>
      <c r="T4651" s="150">
        <v>4.17</v>
      </c>
      <c r="U4651" s="8" t="s">
        <v>1489</v>
      </c>
      <c r="V4651" s="172">
        <v>1.43E-2</v>
      </c>
      <c r="W4651" s="151">
        <v>2.708E-2</v>
      </c>
      <c r="X4651" s="4" t="s">
        <v>614</v>
      </c>
      <c r="Y4651" s="4"/>
      <c r="Z4651" s="150">
        <v>0.13</v>
      </c>
      <c r="AA4651" s="148">
        <v>1</v>
      </c>
      <c r="AB4651" s="171">
        <v>109.38</v>
      </c>
      <c r="AD4651" s="150">
        <v>0</v>
      </c>
      <c r="AG4651" s="8" t="s">
        <v>17</v>
      </c>
      <c r="AH4651" s="151">
        <v>0</v>
      </c>
      <c r="AI4651" s="151">
        <v>7.1397807636693401E-8</v>
      </c>
      <c r="AJ4651" s="151">
        <v>8.96607920518489E-9</v>
      </c>
    </row>
    <row r="4652" spans="1:36" s="8" customFormat="1" x14ac:dyDescent="0.2">
      <c r="A4652" s="8">
        <v>11389</v>
      </c>
      <c r="B4652" s="8">
        <v>11393</v>
      </c>
      <c r="C4652" s="8" t="s">
        <v>2182</v>
      </c>
      <c r="D4652" s="8" t="s">
        <v>2183</v>
      </c>
      <c r="E4652" s="152" t="s">
        <v>425</v>
      </c>
      <c r="F4652" s="8" t="s">
        <v>2184</v>
      </c>
      <c r="G4652" s="8" t="s">
        <v>2185</v>
      </c>
      <c r="H4652" s="8" t="s">
        <v>76</v>
      </c>
      <c r="I4652" s="8" t="s">
        <v>228</v>
      </c>
      <c r="J4652" s="8" t="s">
        <v>53</v>
      </c>
      <c r="K4652" s="8" t="s">
        <v>53</v>
      </c>
      <c r="L4652" s="8" t="s">
        <v>799</v>
      </c>
      <c r="M4652" s="152" t="s">
        <v>311</v>
      </c>
      <c r="N4652" s="8" t="s">
        <v>140</v>
      </c>
      <c r="O4652" s="8" t="s">
        <v>62</v>
      </c>
      <c r="P4652" s="8" t="s">
        <v>1488</v>
      </c>
      <c r="Q4652" s="8" t="s">
        <v>65</v>
      </c>
      <c r="R4652" s="8" t="s">
        <v>57</v>
      </c>
      <c r="S4652" s="8" t="s">
        <v>1212</v>
      </c>
      <c r="T4652" s="150">
        <v>0.41099999999999998</v>
      </c>
      <c r="U4652" s="8" t="s">
        <v>1603</v>
      </c>
      <c r="V4652" s="172">
        <v>4.7E-2</v>
      </c>
      <c r="W4652" s="151">
        <v>6.0990000000000003E-2</v>
      </c>
      <c r="X4652" s="4" t="s">
        <v>614</v>
      </c>
      <c r="Y4652" s="4"/>
      <c r="Z4652" s="150">
        <v>6364.97</v>
      </c>
      <c r="AA4652" s="148">
        <v>1</v>
      </c>
      <c r="AB4652" s="171">
        <v>99.89</v>
      </c>
      <c r="AD4652" s="150">
        <v>6.3579999999999997</v>
      </c>
      <c r="AG4652" s="8" t="s">
        <v>17</v>
      </c>
      <c r="AH4652" s="151">
        <v>3.2400000000000001E-4</v>
      </c>
      <c r="AI4652" s="151">
        <v>3.19243438034857E-3</v>
      </c>
      <c r="AJ4652" s="151">
        <v>4.0090333945842402E-4</v>
      </c>
    </row>
    <row r="4653" spans="1:36" s="8" customFormat="1" x14ac:dyDescent="0.2">
      <c r="A4653" s="8">
        <v>11389</v>
      </c>
      <c r="B4653" s="8">
        <v>11393</v>
      </c>
      <c r="C4653" s="8" t="s">
        <v>2206</v>
      </c>
      <c r="D4653" s="8" t="s">
        <v>2207</v>
      </c>
      <c r="E4653" s="152" t="s">
        <v>425</v>
      </c>
      <c r="F4653" s="8" t="s">
        <v>2208</v>
      </c>
      <c r="G4653" s="8" t="s">
        <v>2209</v>
      </c>
      <c r="H4653" s="8" t="s">
        <v>76</v>
      </c>
      <c r="I4653" s="8" t="s">
        <v>229</v>
      </c>
      <c r="J4653" s="8" t="s">
        <v>53</v>
      </c>
      <c r="K4653" s="8" t="s">
        <v>53</v>
      </c>
      <c r="L4653" s="8" t="s">
        <v>799</v>
      </c>
      <c r="M4653" s="152" t="s">
        <v>311</v>
      </c>
      <c r="N4653" s="8" t="s">
        <v>156</v>
      </c>
      <c r="O4653" s="8" t="s">
        <v>62</v>
      </c>
      <c r="P4653" s="8" t="s">
        <v>1283</v>
      </c>
      <c r="Q4653" s="8" t="s">
        <v>65</v>
      </c>
      <c r="R4653" s="8" t="s">
        <v>57</v>
      </c>
      <c r="S4653" s="8" t="s">
        <v>1212</v>
      </c>
      <c r="T4653" s="150">
        <v>0.64500000000000002</v>
      </c>
      <c r="U4653" s="8" t="s">
        <v>1828</v>
      </c>
      <c r="V4653" s="172">
        <v>4.4999999999999998E-2</v>
      </c>
      <c r="W4653" s="151">
        <v>2.8240000000000001E-2</v>
      </c>
      <c r="X4653" s="4" t="s">
        <v>614</v>
      </c>
      <c r="Y4653" s="4"/>
      <c r="Z4653" s="150">
        <v>30000</v>
      </c>
      <c r="AA4653" s="148">
        <v>1</v>
      </c>
      <c r="AB4653" s="171">
        <v>119.91</v>
      </c>
      <c r="AD4653" s="150">
        <v>35.972999999999999</v>
      </c>
      <c r="AG4653" s="8" t="s">
        <v>17</v>
      </c>
      <c r="AH4653" s="151">
        <v>1.0000000000000001E-5</v>
      </c>
      <c r="AI4653" s="151">
        <v>1.8062599927667702E-2</v>
      </c>
      <c r="AJ4653" s="151">
        <v>2.2682867578668301E-3</v>
      </c>
    </row>
    <row r="4654" spans="1:36" s="8" customFormat="1" x14ac:dyDescent="0.2">
      <c r="A4654" s="8">
        <v>11389</v>
      </c>
      <c r="B4654" s="8">
        <v>11393</v>
      </c>
      <c r="C4654" s="8" t="s">
        <v>1203</v>
      </c>
      <c r="D4654" s="8" t="s">
        <v>1432</v>
      </c>
      <c r="E4654" s="152" t="s">
        <v>425</v>
      </c>
      <c r="F4654" s="8" t="s">
        <v>2210</v>
      </c>
      <c r="G4654" s="8" t="s">
        <v>2211</v>
      </c>
      <c r="H4654" s="8" t="s">
        <v>76</v>
      </c>
      <c r="I4654" s="8" t="s">
        <v>229</v>
      </c>
      <c r="J4654" s="8" t="s">
        <v>53</v>
      </c>
      <c r="K4654" s="8" t="s">
        <v>53</v>
      </c>
      <c r="L4654" s="8" t="s">
        <v>799</v>
      </c>
      <c r="M4654" s="152" t="s">
        <v>311</v>
      </c>
      <c r="N4654" s="8" t="s">
        <v>256</v>
      </c>
      <c r="O4654" s="8" t="s">
        <v>62</v>
      </c>
      <c r="P4654" s="8" t="s">
        <v>1205</v>
      </c>
      <c r="Q4654" s="8" t="s">
        <v>65</v>
      </c>
      <c r="R4654" s="8" t="s">
        <v>57</v>
      </c>
      <c r="S4654" s="8" t="s">
        <v>1212</v>
      </c>
      <c r="T4654" s="150">
        <v>1.482</v>
      </c>
      <c r="U4654" s="8" t="s">
        <v>1800</v>
      </c>
      <c r="V4654" s="172">
        <v>8.3000000000000001E-3</v>
      </c>
      <c r="W4654" s="151">
        <v>2.2599999999999999E-2</v>
      </c>
      <c r="X4654" s="4" t="s">
        <v>614</v>
      </c>
      <c r="Y4654" s="4"/>
      <c r="Z4654" s="150">
        <v>21246.5</v>
      </c>
      <c r="AA4654" s="148">
        <v>1</v>
      </c>
      <c r="AB4654" s="171">
        <v>113.32</v>
      </c>
      <c r="AD4654" s="150">
        <v>24.077000000000002</v>
      </c>
      <c r="AG4654" s="8" t="s">
        <v>17</v>
      </c>
      <c r="AH4654" s="151">
        <v>1.4E-5</v>
      </c>
      <c r="AI4654" s="151">
        <v>1.20892001688591E-2</v>
      </c>
      <c r="AJ4654" s="151">
        <v>1.5181520249596401E-3</v>
      </c>
    </row>
    <row r="4655" spans="1:36" s="8" customFormat="1" x14ac:dyDescent="0.2">
      <c r="A4655" s="8">
        <v>11389</v>
      </c>
      <c r="B4655" s="8">
        <v>11393</v>
      </c>
      <c r="C4655" s="8" t="s">
        <v>1203</v>
      </c>
      <c r="D4655" s="8" t="s">
        <v>1432</v>
      </c>
      <c r="E4655" s="152" t="s">
        <v>425</v>
      </c>
      <c r="F4655" s="8" t="s">
        <v>2212</v>
      </c>
      <c r="G4655" s="8" t="s">
        <v>2213</v>
      </c>
      <c r="H4655" s="8" t="s">
        <v>76</v>
      </c>
      <c r="I4655" s="8" t="s">
        <v>229</v>
      </c>
      <c r="J4655" s="8" t="s">
        <v>53</v>
      </c>
      <c r="K4655" s="8" t="s">
        <v>53</v>
      </c>
      <c r="L4655" s="8" t="s">
        <v>799</v>
      </c>
      <c r="M4655" s="152" t="s">
        <v>311</v>
      </c>
      <c r="N4655" s="8" t="s">
        <v>256</v>
      </c>
      <c r="O4655" s="8" t="s">
        <v>62</v>
      </c>
      <c r="P4655" s="8" t="s">
        <v>1205</v>
      </c>
      <c r="Q4655" s="8" t="s">
        <v>65</v>
      </c>
      <c r="R4655" s="8" t="s">
        <v>57</v>
      </c>
      <c r="S4655" s="8" t="s">
        <v>1212</v>
      </c>
      <c r="T4655" s="150">
        <v>2.8929999999999998</v>
      </c>
      <c r="U4655" s="8" t="s">
        <v>2214</v>
      </c>
      <c r="V4655" s="172">
        <v>1E-3</v>
      </c>
      <c r="W4655" s="151">
        <v>2.1919999999999999E-2</v>
      </c>
      <c r="X4655" s="4" t="s">
        <v>614</v>
      </c>
      <c r="Y4655" s="4"/>
      <c r="Z4655" s="150">
        <v>25328</v>
      </c>
      <c r="AA4655" s="148">
        <v>1</v>
      </c>
      <c r="AB4655" s="171">
        <v>105.89</v>
      </c>
      <c r="AD4655" s="150">
        <v>26.82</v>
      </c>
      <c r="AG4655" s="8" t="s">
        <v>17</v>
      </c>
      <c r="AH4655" s="151">
        <v>7.9999999999999996E-6</v>
      </c>
      <c r="AI4655" s="151">
        <v>1.3466646216383899E-2</v>
      </c>
      <c r="AJ4655" s="151">
        <v>1.69113059071366E-3</v>
      </c>
    </row>
    <row r="4656" spans="1:36" s="8" customFormat="1" x14ac:dyDescent="0.2">
      <c r="A4656" s="8">
        <v>11389</v>
      </c>
      <c r="B4656" s="8">
        <v>11393</v>
      </c>
      <c r="C4656" s="8" t="s">
        <v>1215</v>
      </c>
      <c r="D4656" s="8" t="s">
        <v>1476</v>
      </c>
      <c r="E4656" s="152" t="s">
        <v>425</v>
      </c>
      <c r="F4656" s="8" t="s">
        <v>2232</v>
      </c>
      <c r="G4656" s="8" t="s">
        <v>2233</v>
      </c>
      <c r="H4656" s="8" t="s">
        <v>76</v>
      </c>
      <c r="I4656" s="8" t="s">
        <v>229</v>
      </c>
      <c r="J4656" s="8" t="s">
        <v>53</v>
      </c>
      <c r="K4656" s="8" t="s">
        <v>53</v>
      </c>
      <c r="L4656" s="8" t="s">
        <v>799</v>
      </c>
      <c r="M4656" s="152" t="s">
        <v>311</v>
      </c>
      <c r="N4656" s="8" t="s">
        <v>256</v>
      </c>
      <c r="O4656" s="8" t="s">
        <v>62</v>
      </c>
      <c r="P4656" s="8" t="s">
        <v>1205</v>
      </c>
      <c r="Q4656" s="8" t="s">
        <v>65</v>
      </c>
      <c r="R4656" s="8" t="s">
        <v>57</v>
      </c>
      <c r="S4656" s="8" t="s">
        <v>1212</v>
      </c>
      <c r="T4656" s="150">
        <v>3.839</v>
      </c>
      <c r="U4656" s="8" t="s">
        <v>2234</v>
      </c>
      <c r="V4656" s="172">
        <v>1E-3</v>
      </c>
      <c r="W4656" s="151">
        <v>2.359E-2</v>
      </c>
      <c r="X4656" s="4" t="s">
        <v>614</v>
      </c>
      <c r="Y4656" s="4"/>
      <c r="Z4656" s="150">
        <v>0.35</v>
      </c>
      <c r="AA4656" s="148">
        <v>1</v>
      </c>
      <c r="AB4656" s="171">
        <v>103.09</v>
      </c>
      <c r="AD4656" s="150">
        <v>0</v>
      </c>
      <c r="AG4656" s="8" t="s">
        <v>17</v>
      </c>
      <c r="AH4656" s="151">
        <v>0</v>
      </c>
      <c r="AI4656" s="151">
        <v>1.8117079456540799E-7</v>
      </c>
      <c r="AJ4656" s="151">
        <v>2.2751282532447101E-8</v>
      </c>
    </row>
    <row r="4657" spans="1:36" s="8" customFormat="1" x14ac:dyDescent="0.2">
      <c r="A4657" s="8">
        <v>11389</v>
      </c>
      <c r="B4657" s="8">
        <v>11393</v>
      </c>
      <c r="C4657" s="8" t="s">
        <v>1427</v>
      </c>
      <c r="D4657" s="8" t="s">
        <v>1428</v>
      </c>
      <c r="E4657" s="152" t="s">
        <v>425</v>
      </c>
      <c r="F4657" s="8" t="s">
        <v>2248</v>
      </c>
      <c r="G4657" s="8" t="s">
        <v>2249</v>
      </c>
      <c r="H4657" s="8" t="s">
        <v>76</v>
      </c>
      <c r="I4657" s="8" t="s">
        <v>229</v>
      </c>
      <c r="J4657" s="8" t="s">
        <v>53</v>
      </c>
      <c r="K4657" s="8" t="s">
        <v>53</v>
      </c>
      <c r="L4657" s="8" t="s">
        <v>799</v>
      </c>
      <c r="M4657" s="152" t="s">
        <v>311</v>
      </c>
      <c r="N4657" s="8" t="s">
        <v>256</v>
      </c>
      <c r="O4657" s="8" t="s">
        <v>62</v>
      </c>
      <c r="P4657" s="8" t="s">
        <v>1205</v>
      </c>
      <c r="Q4657" s="8" t="s">
        <v>65</v>
      </c>
      <c r="R4657" s="8" t="s">
        <v>57</v>
      </c>
      <c r="S4657" s="8" t="s">
        <v>1212</v>
      </c>
      <c r="T4657" s="150">
        <v>3.738</v>
      </c>
      <c r="U4657" s="8" t="s">
        <v>2250</v>
      </c>
      <c r="V4657" s="172">
        <v>2E-3</v>
      </c>
      <c r="W4657" s="151">
        <v>2.384E-2</v>
      </c>
      <c r="X4657" s="4" t="s">
        <v>614</v>
      </c>
      <c r="Y4657" s="4"/>
      <c r="Z4657" s="150">
        <v>36126.660000000003</v>
      </c>
      <c r="AA4657" s="148">
        <v>1</v>
      </c>
      <c r="AB4657" s="171">
        <v>103.66</v>
      </c>
      <c r="AD4657" s="150">
        <v>37.448999999999998</v>
      </c>
      <c r="AG4657" s="8" t="s">
        <v>17</v>
      </c>
      <c r="AH4657" s="151">
        <v>1.0000000000000001E-5</v>
      </c>
      <c r="AI4657" s="151">
        <v>1.8803670024005799E-2</v>
      </c>
      <c r="AJ4657" s="151">
        <v>2.3613497439765999E-3</v>
      </c>
    </row>
    <row r="4658" spans="1:36" s="8" customFormat="1" x14ac:dyDescent="0.2">
      <c r="A4658" s="8">
        <v>11389</v>
      </c>
      <c r="B4658" s="8">
        <v>11394</v>
      </c>
      <c r="C4658" s="8" t="s">
        <v>1435</v>
      </c>
      <c r="D4658" s="8" t="s">
        <v>1436</v>
      </c>
      <c r="E4658" s="4" t="s">
        <v>761</v>
      </c>
      <c r="F4658" s="8" t="s">
        <v>1437</v>
      </c>
      <c r="G4658" s="8" t="s">
        <v>1438</v>
      </c>
      <c r="H4658" s="8" t="s">
        <v>76</v>
      </c>
      <c r="I4658" s="8" t="s">
        <v>229</v>
      </c>
      <c r="J4658" s="8" t="s">
        <v>53</v>
      </c>
      <c r="K4658" s="8" t="s">
        <v>53</v>
      </c>
      <c r="L4658" s="8" t="s">
        <v>799</v>
      </c>
      <c r="M4658" s="152" t="s">
        <v>311</v>
      </c>
      <c r="N4658" s="8" t="s">
        <v>140</v>
      </c>
      <c r="O4658" s="8" t="s">
        <v>62</v>
      </c>
      <c r="P4658" s="161" t="s">
        <v>298</v>
      </c>
      <c r="Q4658" s="8" t="s">
        <v>298</v>
      </c>
      <c r="R4658" s="8" t="s">
        <v>298</v>
      </c>
      <c r="S4658" s="8" t="s">
        <v>1212</v>
      </c>
      <c r="T4658" s="150">
        <v>2.9079999999999999</v>
      </c>
      <c r="U4658" s="8" t="s">
        <v>1439</v>
      </c>
      <c r="V4658" s="172">
        <v>0.06</v>
      </c>
      <c r="W4658" s="151">
        <v>1E-4</v>
      </c>
      <c r="X4658" s="4" t="s">
        <v>614</v>
      </c>
      <c r="Y4658" s="4"/>
      <c r="Z4658" s="150">
        <v>259516.86</v>
      </c>
      <c r="AA4658" s="148">
        <v>1</v>
      </c>
      <c r="AB4658" s="171">
        <v>10.33</v>
      </c>
      <c r="AD4658" s="150">
        <v>26.808</v>
      </c>
      <c r="AG4658" s="8" t="s">
        <v>17</v>
      </c>
      <c r="AH4658" s="151">
        <v>2.2039999999999998E-3</v>
      </c>
      <c r="AI4658" s="151">
        <v>3.06133398935982E-3</v>
      </c>
      <c r="AJ4658" s="151">
        <v>1.0651840807799301E-5</v>
      </c>
    </row>
    <row r="4659" spans="1:36" s="8" customFormat="1" x14ac:dyDescent="0.2">
      <c r="A4659" s="8">
        <v>11389</v>
      </c>
      <c r="B4659" s="8">
        <v>11394</v>
      </c>
      <c r="C4659" s="8" t="s">
        <v>1435</v>
      </c>
      <c r="D4659" s="8" t="s">
        <v>1436</v>
      </c>
      <c r="E4659" s="4" t="s">
        <v>761</v>
      </c>
      <c r="F4659" s="8" t="s">
        <v>1440</v>
      </c>
      <c r="G4659" s="8" t="s">
        <v>1441</v>
      </c>
      <c r="H4659" s="8" t="s">
        <v>76</v>
      </c>
      <c r="I4659" s="8" t="s">
        <v>229</v>
      </c>
      <c r="J4659" s="8" t="s">
        <v>53</v>
      </c>
      <c r="K4659" s="8" t="s">
        <v>53</v>
      </c>
      <c r="L4659" s="8" t="s">
        <v>799</v>
      </c>
      <c r="M4659" s="152" t="s">
        <v>311</v>
      </c>
      <c r="N4659" s="8" t="s">
        <v>140</v>
      </c>
      <c r="O4659" s="8" t="s">
        <v>62</v>
      </c>
      <c r="P4659" s="161" t="s">
        <v>298</v>
      </c>
      <c r="Q4659" s="8" t="s">
        <v>298</v>
      </c>
      <c r="R4659" s="8" t="s">
        <v>298</v>
      </c>
      <c r="S4659" s="8" t="s">
        <v>1212</v>
      </c>
      <c r="T4659" s="150">
        <v>3.0619999999999998</v>
      </c>
      <c r="U4659" s="8" t="s">
        <v>1439</v>
      </c>
      <c r="V4659" s="172">
        <v>6.9000000000000006E-2</v>
      </c>
      <c r="W4659" s="151">
        <v>1E-4</v>
      </c>
      <c r="X4659" s="4" t="s">
        <v>614</v>
      </c>
      <c r="Y4659" s="4"/>
      <c r="Z4659" s="150">
        <v>430200.22</v>
      </c>
      <c r="AA4659" s="148">
        <v>1</v>
      </c>
      <c r="AB4659" s="171">
        <v>9.92</v>
      </c>
      <c r="AD4659" s="150">
        <v>42.676000000000002</v>
      </c>
      <c r="AG4659" s="8" t="s">
        <v>17</v>
      </c>
      <c r="AH4659" s="151">
        <v>2.49E-3</v>
      </c>
      <c r="AI4659" s="151">
        <v>4.8733445144542604E-3</v>
      </c>
      <c r="AJ4659" s="151">
        <v>1.6956689518344299E-5</v>
      </c>
    </row>
    <row r="4660" spans="1:36" s="8" customFormat="1" x14ac:dyDescent="0.2">
      <c r="A4660" s="8">
        <v>11389</v>
      </c>
      <c r="B4660" s="8">
        <v>11394</v>
      </c>
      <c r="C4660" s="8" t="s">
        <v>1823</v>
      </c>
      <c r="D4660" s="8" t="s">
        <v>1824</v>
      </c>
      <c r="E4660" s="4" t="s">
        <v>761</v>
      </c>
      <c r="F4660" s="8" t="s">
        <v>2712</v>
      </c>
      <c r="G4660" s="8" t="s">
        <v>2713</v>
      </c>
      <c r="H4660" s="8" t="s">
        <v>76</v>
      </c>
      <c r="I4660" s="8" t="s">
        <v>228</v>
      </c>
      <c r="J4660" s="8" t="s">
        <v>53</v>
      </c>
      <c r="K4660" s="8" t="s">
        <v>314</v>
      </c>
      <c r="L4660" s="8" t="s">
        <v>799</v>
      </c>
      <c r="M4660" s="152" t="s">
        <v>311</v>
      </c>
      <c r="N4660" s="8" t="s">
        <v>630</v>
      </c>
      <c r="O4660" s="8" t="s">
        <v>62</v>
      </c>
      <c r="P4660" s="8" t="s">
        <v>2714</v>
      </c>
      <c r="Q4660" s="8" t="s">
        <v>70</v>
      </c>
      <c r="R4660" s="8" t="s">
        <v>57</v>
      </c>
      <c r="S4660" s="8" t="s">
        <v>1212</v>
      </c>
      <c r="T4660" s="150">
        <v>0.34200000000000003</v>
      </c>
      <c r="U4660" s="8" t="s">
        <v>1299</v>
      </c>
      <c r="V4660" s="172">
        <v>7.0499999999999993E-2</v>
      </c>
      <c r="W4660" s="151">
        <v>1E-4</v>
      </c>
      <c r="X4660" s="4" t="s">
        <v>614</v>
      </c>
      <c r="Y4660" s="4"/>
      <c r="Z4660" s="150">
        <v>0.4</v>
      </c>
      <c r="AA4660" s="148">
        <v>1</v>
      </c>
      <c r="AB4660" s="171">
        <v>19</v>
      </c>
      <c r="AD4660" s="150">
        <v>0</v>
      </c>
      <c r="AG4660" s="8" t="s">
        <v>17</v>
      </c>
      <c r="AH4660" s="151">
        <v>0</v>
      </c>
      <c r="AI4660" s="151">
        <v>8.6787745406522399E-9</v>
      </c>
      <c r="AJ4660" s="151">
        <v>3.0197595275496598E-11</v>
      </c>
    </row>
    <row r="4661" spans="1:36" s="8" customFormat="1" x14ac:dyDescent="0.2">
      <c r="A4661" s="8">
        <v>11389</v>
      </c>
      <c r="B4661" s="8">
        <v>11394</v>
      </c>
      <c r="C4661" s="8" t="s">
        <v>1447</v>
      </c>
      <c r="D4661" s="8" t="s">
        <v>1448</v>
      </c>
      <c r="E4661" s="152" t="s">
        <v>425</v>
      </c>
      <c r="F4661" s="8" t="s">
        <v>1449</v>
      </c>
      <c r="G4661" s="8" t="s">
        <v>1450</v>
      </c>
      <c r="H4661" s="8" t="s">
        <v>76</v>
      </c>
      <c r="I4661" s="8" t="s">
        <v>230</v>
      </c>
      <c r="J4661" s="8" t="s">
        <v>53</v>
      </c>
      <c r="K4661" s="8" t="s">
        <v>53</v>
      </c>
      <c r="L4661" s="8" t="s">
        <v>799</v>
      </c>
      <c r="M4661" s="152" t="s">
        <v>311</v>
      </c>
      <c r="N4661" s="8" t="s">
        <v>267</v>
      </c>
      <c r="O4661" s="8" t="s">
        <v>62</v>
      </c>
      <c r="P4661" s="8" t="s">
        <v>1419</v>
      </c>
      <c r="Q4661" s="8" t="s">
        <v>70</v>
      </c>
      <c r="R4661" s="8" t="s">
        <v>57</v>
      </c>
      <c r="S4661" s="8" t="s">
        <v>1212</v>
      </c>
      <c r="T4661" s="150">
        <v>2.875</v>
      </c>
      <c r="U4661" s="8" t="s">
        <v>1451</v>
      </c>
      <c r="V4661" s="172">
        <v>4.6899999999999997E-2</v>
      </c>
      <c r="W4661" s="151">
        <v>7.4120000000000005E-2</v>
      </c>
      <c r="X4661" s="4" t="s">
        <v>614</v>
      </c>
      <c r="Y4661" s="4"/>
      <c r="Z4661" s="150">
        <v>934518.43</v>
      </c>
      <c r="AA4661" s="148">
        <v>1</v>
      </c>
      <c r="AB4661" s="171">
        <v>99.5</v>
      </c>
      <c r="AD4661" s="150">
        <v>929.846</v>
      </c>
      <c r="AG4661" s="8" t="s">
        <v>17</v>
      </c>
      <c r="AH4661" s="151">
        <v>8.1300000000000003E-4</v>
      </c>
      <c r="AI4661" s="151">
        <v>0.10618318926663201</v>
      </c>
      <c r="AJ4661" s="151">
        <v>3.6946195105262301E-4</v>
      </c>
    </row>
    <row r="4662" spans="1:36" s="8" customFormat="1" x14ac:dyDescent="0.2">
      <c r="A4662" s="8">
        <v>11389</v>
      </c>
      <c r="B4662" s="8">
        <v>11394</v>
      </c>
      <c r="C4662" s="8" t="s">
        <v>1452</v>
      </c>
      <c r="D4662" s="8" t="s">
        <v>1453</v>
      </c>
      <c r="E4662" s="152" t="s">
        <v>425</v>
      </c>
      <c r="F4662" s="8" t="s">
        <v>1454</v>
      </c>
      <c r="G4662" s="8" t="s">
        <v>1455</v>
      </c>
      <c r="H4662" s="8" t="s">
        <v>76</v>
      </c>
      <c r="I4662" s="8" t="s">
        <v>229</v>
      </c>
      <c r="J4662" s="8" t="s">
        <v>53</v>
      </c>
      <c r="K4662" s="8" t="s">
        <v>314</v>
      </c>
      <c r="L4662" s="8" t="s">
        <v>799</v>
      </c>
      <c r="M4662" s="152" t="s">
        <v>311</v>
      </c>
      <c r="N4662" s="8" t="s">
        <v>625</v>
      </c>
      <c r="O4662" s="8" t="s">
        <v>62</v>
      </c>
      <c r="P4662" s="161" t="s">
        <v>298</v>
      </c>
      <c r="Q4662" s="8" t="s">
        <v>298</v>
      </c>
      <c r="R4662" s="8" t="s">
        <v>298</v>
      </c>
      <c r="S4662" s="8" t="s">
        <v>1212</v>
      </c>
      <c r="T4662" s="150">
        <v>2.4830000000000001</v>
      </c>
      <c r="U4662" s="8" t="s">
        <v>1456</v>
      </c>
      <c r="V4662" s="172">
        <v>1.5800000000000002E-2</v>
      </c>
      <c r="W4662" s="151">
        <v>3.6470000000000002E-2</v>
      </c>
      <c r="X4662" s="4" t="s">
        <v>614</v>
      </c>
      <c r="Y4662" s="4"/>
      <c r="Z4662" s="150">
        <v>27860.959999999999</v>
      </c>
      <c r="AA4662" s="148">
        <v>1</v>
      </c>
      <c r="AB4662" s="171">
        <v>107.98</v>
      </c>
      <c r="AD4662" s="150">
        <v>30.084</v>
      </c>
      <c r="AG4662" s="8" t="s">
        <v>17</v>
      </c>
      <c r="AH4662" s="151">
        <v>7.3999999999999996E-5</v>
      </c>
      <c r="AI4662" s="151">
        <v>3.43545460202836E-3</v>
      </c>
      <c r="AJ4662" s="151">
        <v>1.1953584826228E-5</v>
      </c>
    </row>
    <row r="4663" spans="1:36" s="8" customFormat="1" x14ac:dyDescent="0.2">
      <c r="A4663" s="8">
        <v>11389</v>
      </c>
      <c r="B4663" s="8">
        <v>11394</v>
      </c>
      <c r="C4663" s="8" t="s">
        <v>1457</v>
      </c>
      <c r="D4663" s="8" t="s">
        <v>1458</v>
      </c>
      <c r="E4663" s="152" t="s">
        <v>425</v>
      </c>
      <c r="F4663" s="8" t="s">
        <v>1459</v>
      </c>
      <c r="G4663" s="8" t="s">
        <v>1460</v>
      </c>
      <c r="H4663" s="8" t="s">
        <v>76</v>
      </c>
      <c r="I4663" s="8" t="s">
        <v>601</v>
      </c>
      <c r="J4663" s="8" t="s">
        <v>53</v>
      </c>
      <c r="K4663" s="8" t="s">
        <v>53</v>
      </c>
      <c r="L4663" s="8" t="s">
        <v>799</v>
      </c>
      <c r="M4663" s="152" t="s">
        <v>311</v>
      </c>
      <c r="N4663" s="8" t="s">
        <v>629</v>
      </c>
      <c r="O4663" s="8" t="s">
        <v>62</v>
      </c>
      <c r="P4663" s="161" t="s">
        <v>298</v>
      </c>
      <c r="Q4663" s="8" t="s">
        <v>298</v>
      </c>
      <c r="R4663" s="8" t="s">
        <v>298</v>
      </c>
      <c r="S4663" s="8" t="s">
        <v>1212</v>
      </c>
      <c r="T4663" s="150">
        <v>0.99199999999999999</v>
      </c>
      <c r="U4663" s="8" t="s">
        <v>1461</v>
      </c>
      <c r="V4663" s="172">
        <v>0.01</v>
      </c>
      <c r="W4663" s="151">
        <v>5.4730000000000001E-2</v>
      </c>
      <c r="X4663" s="4" t="s">
        <v>614</v>
      </c>
      <c r="Y4663" s="4"/>
      <c r="Z4663" s="150">
        <v>48833</v>
      </c>
      <c r="AA4663" s="148">
        <v>1</v>
      </c>
      <c r="AB4663" s="171">
        <v>95.8</v>
      </c>
      <c r="AD4663" s="150">
        <v>46.781999999999996</v>
      </c>
      <c r="AG4663" s="8" t="s">
        <v>17</v>
      </c>
      <c r="AH4663" s="151">
        <v>2.03E-4</v>
      </c>
      <c r="AI4663" s="151">
        <v>5.3422441061004803E-3</v>
      </c>
      <c r="AJ4663" s="151">
        <v>1.8588214801902799E-5</v>
      </c>
    </row>
    <row r="4664" spans="1:36" s="8" customFormat="1" x14ac:dyDescent="0.2">
      <c r="A4664" s="8">
        <v>11389</v>
      </c>
      <c r="B4664" s="8">
        <v>11394</v>
      </c>
      <c r="C4664" s="8" t="s">
        <v>1462</v>
      </c>
      <c r="D4664" s="8" t="s">
        <v>1463</v>
      </c>
      <c r="E4664" s="152" t="s">
        <v>425</v>
      </c>
      <c r="F4664" s="8" t="s">
        <v>1464</v>
      </c>
      <c r="G4664" s="8" t="s">
        <v>1465</v>
      </c>
      <c r="H4664" s="8" t="s">
        <v>76</v>
      </c>
      <c r="I4664" s="8" t="s">
        <v>229</v>
      </c>
      <c r="J4664" s="8" t="s">
        <v>53</v>
      </c>
      <c r="K4664" s="8" t="s">
        <v>53</v>
      </c>
      <c r="L4664" s="8" t="s">
        <v>799</v>
      </c>
      <c r="M4664" s="152" t="s">
        <v>311</v>
      </c>
      <c r="N4664" s="8" t="s">
        <v>625</v>
      </c>
      <c r="O4664" s="8" t="s">
        <v>62</v>
      </c>
      <c r="P4664" s="161" t="s">
        <v>298</v>
      </c>
      <c r="Q4664" s="8" t="s">
        <v>298</v>
      </c>
      <c r="R4664" s="8" t="s">
        <v>298</v>
      </c>
      <c r="S4664" s="8" t="s">
        <v>1212</v>
      </c>
      <c r="T4664" s="150">
        <v>2.056</v>
      </c>
      <c r="U4664" s="8" t="s">
        <v>1456</v>
      </c>
      <c r="V4664" s="172">
        <v>0.04</v>
      </c>
      <c r="W4664" s="151">
        <v>4.6670000000000003E-2</v>
      </c>
      <c r="X4664" s="4" t="s">
        <v>614</v>
      </c>
      <c r="Y4664" s="4"/>
      <c r="Z4664" s="150">
        <v>40810.5</v>
      </c>
      <c r="AA4664" s="148">
        <v>1</v>
      </c>
      <c r="AB4664" s="171">
        <v>110.84</v>
      </c>
      <c r="AD4664" s="150">
        <v>45.234000000000002</v>
      </c>
      <c r="AG4664" s="8" t="s">
        <v>17</v>
      </c>
      <c r="AH4664" s="151">
        <v>4.8899999999999996E-4</v>
      </c>
      <c r="AI4664" s="151">
        <v>5.1655104777487302E-3</v>
      </c>
      <c r="AJ4664" s="151">
        <v>1.79732742298742E-5</v>
      </c>
    </row>
    <row r="4665" spans="1:36" s="8" customFormat="1" x14ac:dyDescent="0.2">
      <c r="A4665" s="8">
        <v>11389</v>
      </c>
      <c r="B4665" s="8">
        <v>11394</v>
      </c>
      <c r="C4665" s="8" t="s">
        <v>1466</v>
      </c>
      <c r="D4665" s="8" t="s">
        <v>1467</v>
      </c>
      <c r="E4665" s="152" t="s">
        <v>425</v>
      </c>
      <c r="F4665" s="8" t="s">
        <v>1468</v>
      </c>
      <c r="G4665" s="8" t="s">
        <v>1469</v>
      </c>
      <c r="H4665" s="8" t="s">
        <v>76</v>
      </c>
      <c r="I4665" s="8" t="s">
        <v>228</v>
      </c>
      <c r="J4665" s="8" t="s">
        <v>53</v>
      </c>
      <c r="K4665" s="8" t="s">
        <v>53</v>
      </c>
      <c r="L4665" s="8" t="s">
        <v>799</v>
      </c>
      <c r="M4665" s="152" t="s">
        <v>311</v>
      </c>
      <c r="N4665" s="8" t="s">
        <v>156</v>
      </c>
      <c r="O4665" s="8" t="s">
        <v>62</v>
      </c>
      <c r="P4665" s="161" t="s">
        <v>298</v>
      </c>
      <c r="Q4665" s="8" t="s">
        <v>298</v>
      </c>
      <c r="R4665" s="8" t="s">
        <v>298</v>
      </c>
      <c r="S4665" s="8" t="s">
        <v>1212</v>
      </c>
      <c r="T4665" s="150">
        <v>2.5779999999999998</v>
      </c>
      <c r="U4665" s="8" t="s">
        <v>1470</v>
      </c>
      <c r="V4665" s="172">
        <v>0.10539999999999999</v>
      </c>
      <c r="W4665" s="151">
        <v>7.084E-2</v>
      </c>
      <c r="X4665" s="4" t="s">
        <v>614</v>
      </c>
      <c r="Y4665" s="4"/>
      <c r="Z4665" s="150">
        <v>271780.08</v>
      </c>
      <c r="AA4665" s="148">
        <v>1</v>
      </c>
      <c r="AB4665" s="171">
        <v>126.92</v>
      </c>
      <c r="AD4665" s="150">
        <v>344.94299999999998</v>
      </c>
      <c r="AG4665" s="8" t="s">
        <v>17</v>
      </c>
      <c r="AH4665" s="151">
        <v>1.109E-3</v>
      </c>
      <c r="AI4665" s="151">
        <v>3.9390591250639102E-2</v>
      </c>
      <c r="AJ4665" s="151">
        <v>1.37058651158361E-4</v>
      </c>
    </row>
    <row r="4666" spans="1:36" s="8" customFormat="1" x14ac:dyDescent="0.2">
      <c r="A4666" s="8">
        <v>11389</v>
      </c>
      <c r="B4666" s="8">
        <v>11394</v>
      </c>
      <c r="C4666" s="8" t="s">
        <v>1471</v>
      </c>
      <c r="D4666" s="8" t="s">
        <v>1472</v>
      </c>
      <c r="E4666" s="152" t="s">
        <v>425</v>
      </c>
      <c r="F4666" s="8" t="s">
        <v>1473</v>
      </c>
      <c r="G4666" s="8" t="s">
        <v>1474</v>
      </c>
      <c r="H4666" s="8" t="s">
        <v>76</v>
      </c>
      <c r="I4666" s="8" t="s">
        <v>228</v>
      </c>
      <c r="J4666" s="8" t="s">
        <v>53</v>
      </c>
      <c r="K4666" s="8" t="s">
        <v>53</v>
      </c>
      <c r="L4666" s="8" t="s">
        <v>799</v>
      </c>
      <c r="M4666" s="152" t="s">
        <v>311</v>
      </c>
      <c r="N4666" s="8" t="s">
        <v>686</v>
      </c>
      <c r="O4666" s="8" t="s">
        <v>62</v>
      </c>
      <c r="P4666" s="161" t="s">
        <v>298</v>
      </c>
      <c r="Q4666" s="8" t="s">
        <v>298</v>
      </c>
      <c r="R4666" s="8" t="s">
        <v>298</v>
      </c>
      <c r="S4666" s="8" t="s">
        <v>1212</v>
      </c>
      <c r="T4666" s="150">
        <v>2.0760000000000001</v>
      </c>
      <c r="U4666" s="8" t="s">
        <v>1475</v>
      </c>
      <c r="V4666" s="172">
        <v>8.2500000000000004E-2</v>
      </c>
      <c r="W4666" s="151">
        <v>6.8959999999999994E-2</v>
      </c>
      <c r="X4666" s="4" t="s">
        <v>614</v>
      </c>
      <c r="Y4666" s="4"/>
      <c r="Z4666" s="150">
        <v>100540.13</v>
      </c>
      <c r="AA4666" s="148">
        <v>1</v>
      </c>
      <c r="AB4666" s="171">
        <v>103.03</v>
      </c>
      <c r="AD4666" s="150">
        <v>103.586</v>
      </c>
      <c r="AG4666" s="8" t="s">
        <v>17</v>
      </c>
      <c r="AH4666" s="151">
        <v>1.281E-3</v>
      </c>
      <c r="AI4666" s="151">
        <v>1.18289979435628E-2</v>
      </c>
      <c r="AJ4666" s="151">
        <v>4.1158724741747303E-5</v>
      </c>
    </row>
    <row r="4667" spans="1:36" s="8" customFormat="1" x14ac:dyDescent="0.2">
      <c r="A4667" s="8">
        <v>11389</v>
      </c>
      <c r="B4667" s="8">
        <v>11394</v>
      </c>
      <c r="C4667" s="8" t="s">
        <v>1215</v>
      </c>
      <c r="D4667" s="8" t="s">
        <v>1476</v>
      </c>
      <c r="E4667" s="152" t="s">
        <v>425</v>
      </c>
      <c r="F4667" s="8" t="s">
        <v>1477</v>
      </c>
      <c r="G4667" s="8" t="s">
        <v>1478</v>
      </c>
      <c r="H4667" s="8" t="s">
        <v>76</v>
      </c>
      <c r="I4667" s="8" t="s">
        <v>229</v>
      </c>
      <c r="J4667" s="8" t="s">
        <v>53</v>
      </c>
      <c r="K4667" s="8" t="s">
        <v>53</v>
      </c>
      <c r="L4667" s="8" t="s">
        <v>799</v>
      </c>
      <c r="M4667" s="152" t="s">
        <v>311</v>
      </c>
      <c r="N4667" s="8" t="s">
        <v>256</v>
      </c>
      <c r="O4667" s="8" t="s">
        <v>62</v>
      </c>
      <c r="P4667" s="8" t="s">
        <v>1205</v>
      </c>
      <c r="Q4667" s="8" t="s">
        <v>65</v>
      </c>
      <c r="R4667" s="8" t="s">
        <v>57</v>
      </c>
      <c r="S4667" s="8" t="s">
        <v>1212</v>
      </c>
      <c r="T4667" s="150">
        <v>4.2240000000000002</v>
      </c>
      <c r="U4667" s="8" t="s">
        <v>1479</v>
      </c>
      <c r="V4667" s="172">
        <v>1.3899999999999999E-2</v>
      </c>
      <c r="W4667" s="151">
        <v>2.298E-2</v>
      </c>
      <c r="X4667" s="4" t="s">
        <v>614</v>
      </c>
      <c r="Y4667" s="4"/>
      <c r="Z4667" s="150">
        <v>0.27</v>
      </c>
      <c r="AA4667" s="148">
        <v>1</v>
      </c>
      <c r="AB4667" s="171">
        <v>103.13</v>
      </c>
      <c r="AD4667" s="150">
        <v>0</v>
      </c>
      <c r="AG4667" s="8" t="s">
        <v>17</v>
      </c>
      <c r="AH4667" s="151">
        <v>0</v>
      </c>
      <c r="AI4667" s="151">
        <v>3.1797545389725697E-8</v>
      </c>
      <c r="AJ4667" s="151">
        <v>1.1063882371128001E-10</v>
      </c>
    </row>
    <row r="4668" spans="1:36" s="8" customFormat="1" x14ac:dyDescent="0.2">
      <c r="A4668" s="8">
        <v>11389</v>
      </c>
      <c r="B4668" s="8">
        <v>11394</v>
      </c>
      <c r="C4668" s="8" t="s">
        <v>1480</v>
      </c>
      <c r="D4668" s="8" t="s">
        <v>1481</v>
      </c>
      <c r="E4668" s="152" t="s">
        <v>425</v>
      </c>
      <c r="F4668" s="8" t="s">
        <v>1482</v>
      </c>
      <c r="G4668" s="8" t="s">
        <v>1483</v>
      </c>
      <c r="H4668" s="8" t="s">
        <v>76</v>
      </c>
      <c r="I4668" s="8" t="s">
        <v>601</v>
      </c>
      <c r="J4668" s="8" t="s">
        <v>53</v>
      </c>
      <c r="K4668" s="8" t="s">
        <v>53</v>
      </c>
      <c r="L4668" s="8" t="s">
        <v>799</v>
      </c>
      <c r="M4668" s="152" t="s">
        <v>311</v>
      </c>
      <c r="N4668" s="8" t="s">
        <v>259</v>
      </c>
      <c r="O4668" s="8" t="s">
        <v>62</v>
      </c>
      <c r="P4668" s="161" t="s">
        <v>298</v>
      </c>
      <c r="Q4668" s="8" t="s">
        <v>298</v>
      </c>
      <c r="R4668" s="8" t="s">
        <v>298</v>
      </c>
      <c r="S4668" s="8" t="s">
        <v>1212</v>
      </c>
      <c r="T4668" s="150">
        <v>3.262</v>
      </c>
      <c r="U4668" s="8" t="s">
        <v>1456</v>
      </c>
      <c r="V4668" s="172">
        <v>4.8500000000000001E-2</v>
      </c>
      <c r="W4668" s="151">
        <v>3.057E-2</v>
      </c>
      <c r="X4668" s="4" t="s">
        <v>614</v>
      </c>
      <c r="Y4668" s="4"/>
      <c r="Z4668" s="150">
        <v>789477</v>
      </c>
      <c r="AA4668" s="148">
        <v>1</v>
      </c>
      <c r="AB4668" s="171">
        <v>106</v>
      </c>
      <c r="AD4668" s="150">
        <v>836.846</v>
      </c>
      <c r="AG4668" s="8" t="s">
        <v>17</v>
      </c>
      <c r="AH4668" s="151">
        <v>2.6319999999999998E-3</v>
      </c>
      <c r="AI4668" s="151">
        <v>9.5563085017267596E-2</v>
      </c>
      <c r="AJ4668" s="151">
        <v>3.3250954395831598E-4</v>
      </c>
    </row>
    <row r="4669" spans="1:36" s="8" customFormat="1" x14ac:dyDescent="0.2">
      <c r="A4669" s="8">
        <v>11389</v>
      </c>
      <c r="B4669" s="8">
        <v>11394</v>
      </c>
      <c r="C4669" s="8" t="s">
        <v>1484</v>
      </c>
      <c r="D4669" s="8" t="s">
        <v>1485</v>
      </c>
      <c r="E4669" s="152" t="s">
        <v>425</v>
      </c>
      <c r="F4669" s="8" t="s">
        <v>1486</v>
      </c>
      <c r="G4669" s="8" t="s">
        <v>1487</v>
      </c>
      <c r="H4669" s="8" t="s">
        <v>76</v>
      </c>
      <c r="I4669" s="8" t="s">
        <v>601</v>
      </c>
      <c r="J4669" s="8" t="s">
        <v>53</v>
      </c>
      <c r="K4669" s="8" t="s">
        <v>317</v>
      </c>
      <c r="L4669" s="8" t="s">
        <v>799</v>
      </c>
      <c r="M4669" s="152" t="s">
        <v>311</v>
      </c>
      <c r="N4669" s="8" t="s">
        <v>630</v>
      </c>
      <c r="O4669" s="8" t="s">
        <v>62</v>
      </c>
      <c r="P4669" s="8" t="s">
        <v>1488</v>
      </c>
      <c r="Q4669" s="8" t="s">
        <v>65</v>
      </c>
      <c r="R4669" s="8" t="s">
        <v>57</v>
      </c>
      <c r="S4669" s="8" t="s">
        <v>1212</v>
      </c>
      <c r="T4669" s="150">
        <v>3.6859999999999999</v>
      </c>
      <c r="U4669" s="8" t="s">
        <v>1489</v>
      </c>
      <c r="V4669" s="172">
        <v>5.5E-2</v>
      </c>
      <c r="W4669" s="151">
        <v>3.8620000000000002E-2</v>
      </c>
      <c r="X4669" s="4" t="s">
        <v>614</v>
      </c>
      <c r="Y4669" s="4"/>
      <c r="Z4669" s="150">
        <v>4603710</v>
      </c>
      <c r="AA4669" s="148">
        <v>1</v>
      </c>
      <c r="AB4669" s="171">
        <v>108.8</v>
      </c>
      <c r="AD4669" s="150">
        <v>5008.8360000000002</v>
      </c>
      <c r="AG4669" s="8" t="s">
        <v>17</v>
      </c>
      <c r="AH4669" s="151">
        <v>8.0180000000000008E-3</v>
      </c>
      <c r="AI4669" s="151">
        <v>0.57198108580150198</v>
      </c>
      <c r="AJ4669" s="151">
        <v>1.9901949582129298E-3</v>
      </c>
    </row>
    <row r="4670" spans="1:36" s="8" customFormat="1" x14ac:dyDescent="0.2">
      <c r="A4670" s="8">
        <v>11389</v>
      </c>
      <c r="B4670" s="8">
        <v>11394</v>
      </c>
      <c r="C4670" s="8" t="s">
        <v>1452</v>
      </c>
      <c r="D4670" s="8" t="s">
        <v>1453</v>
      </c>
      <c r="E4670" s="152" t="s">
        <v>425</v>
      </c>
      <c r="F4670" s="8" t="s">
        <v>1490</v>
      </c>
      <c r="G4670" s="8" t="s">
        <v>1491</v>
      </c>
      <c r="H4670" s="8" t="s">
        <v>76</v>
      </c>
      <c r="I4670" s="8" t="s">
        <v>229</v>
      </c>
      <c r="J4670" s="8" t="s">
        <v>53</v>
      </c>
      <c r="K4670" s="8" t="s">
        <v>53</v>
      </c>
      <c r="L4670" s="8" t="s">
        <v>799</v>
      </c>
      <c r="M4670" s="152" t="s">
        <v>311</v>
      </c>
      <c r="N4670" s="8" t="s">
        <v>625</v>
      </c>
      <c r="O4670" s="8" t="s">
        <v>62</v>
      </c>
      <c r="P4670" s="161" t="s">
        <v>298</v>
      </c>
      <c r="Q4670" s="8" t="s">
        <v>298</v>
      </c>
      <c r="R4670" s="8" t="s">
        <v>298</v>
      </c>
      <c r="S4670" s="8" t="s">
        <v>1212</v>
      </c>
      <c r="T4670" s="150">
        <v>4.2469999999999999</v>
      </c>
      <c r="U4670" s="8" t="s">
        <v>1492</v>
      </c>
      <c r="V4670" s="172">
        <v>4.7E-2</v>
      </c>
      <c r="W4670" s="151">
        <v>3.6319999999999998E-2</v>
      </c>
      <c r="X4670" s="4" t="s">
        <v>614</v>
      </c>
      <c r="Y4670" s="4"/>
      <c r="Z4670" s="150">
        <v>635421.59</v>
      </c>
      <c r="AA4670" s="148">
        <v>1</v>
      </c>
      <c r="AB4670" s="171">
        <v>110.06</v>
      </c>
      <c r="AD4670" s="150">
        <v>699.34500000000003</v>
      </c>
      <c r="AG4670" s="8" t="s">
        <v>17</v>
      </c>
      <c r="AH4670" s="151">
        <v>1.158E-3</v>
      </c>
      <c r="AI4670" s="151">
        <v>7.9861284185404793E-2</v>
      </c>
      <c r="AJ4670" s="151">
        <v>2.77875491144056E-4</v>
      </c>
    </row>
    <row r="4671" spans="1:36" s="8" customFormat="1" x14ac:dyDescent="0.2">
      <c r="A4671" s="8">
        <v>11389</v>
      </c>
      <c r="B4671" s="8">
        <v>11394</v>
      </c>
      <c r="C4671" s="8" t="s">
        <v>2121</v>
      </c>
      <c r="D4671" s="8" t="s">
        <v>2122</v>
      </c>
      <c r="E4671" s="4" t="s">
        <v>428</v>
      </c>
      <c r="F4671" s="8" t="s">
        <v>2123</v>
      </c>
      <c r="G4671" s="8" t="s">
        <v>2124</v>
      </c>
      <c r="H4671" s="8" t="s">
        <v>76</v>
      </c>
      <c r="I4671" s="8" t="s">
        <v>230</v>
      </c>
      <c r="J4671" s="8" t="s">
        <v>53</v>
      </c>
      <c r="K4671" s="8" t="s">
        <v>53</v>
      </c>
      <c r="L4671" s="8" t="s">
        <v>799</v>
      </c>
      <c r="M4671" s="152" t="s">
        <v>311</v>
      </c>
      <c r="N4671" s="8" t="s">
        <v>267</v>
      </c>
      <c r="O4671" s="8" t="s">
        <v>62</v>
      </c>
      <c r="P4671" s="8" t="s">
        <v>1560</v>
      </c>
      <c r="Q4671" s="8" t="s">
        <v>65</v>
      </c>
      <c r="R4671" s="8" t="s">
        <v>57</v>
      </c>
      <c r="S4671" s="8" t="s">
        <v>1212</v>
      </c>
      <c r="T4671" s="150">
        <v>0.51300000000000001</v>
      </c>
      <c r="U4671" s="8" t="s">
        <v>2125</v>
      </c>
      <c r="V4671" s="172">
        <v>3.49E-2</v>
      </c>
      <c r="W4671" s="151">
        <v>5.8439999999999999E-2</v>
      </c>
      <c r="X4671" s="4" t="s">
        <v>614</v>
      </c>
      <c r="Y4671" s="4"/>
      <c r="Z4671" s="150">
        <v>2548.4299999999998</v>
      </c>
      <c r="AA4671" s="148">
        <v>1</v>
      </c>
      <c r="AB4671" s="171">
        <v>100.58</v>
      </c>
      <c r="AD4671" s="150">
        <v>2.5630000000000002</v>
      </c>
      <c r="AG4671" s="8" t="s">
        <v>17</v>
      </c>
      <c r="AH4671" s="151">
        <v>7.9999999999999996E-6</v>
      </c>
      <c r="AI4671" s="151">
        <v>2.92704334857495E-4</v>
      </c>
      <c r="AJ4671" s="151">
        <v>1.018457962931E-6</v>
      </c>
    </row>
    <row r="4672" spans="1:36" s="8" customFormat="1" x14ac:dyDescent="0.2">
      <c r="A4672" s="8">
        <v>11389</v>
      </c>
      <c r="B4672" s="8">
        <v>11394</v>
      </c>
      <c r="C4672" s="8" t="s">
        <v>2140</v>
      </c>
      <c r="D4672" s="8" t="s">
        <v>2141</v>
      </c>
      <c r="E4672" s="152" t="s">
        <v>425</v>
      </c>
      <c r="F4672" s="8" t="s">
        <v>2145</v>
      </c>
      <c r="G4672" s="8" t="s">
        <v>2146</v>
      </c>
      <c r="H4672" s="8" t="s">
        <v>76</v>
      </c>
      <c r="I4672" s="8" t="s">
        <v>229</v>
      </c>
      <c r="J4672" s="8" t="s">
        <v>53</v>
      </c>
      <c r="K4672" s="8" t="s">
        <v>53</v>
      </c>
      <c r="L4672" s="8" t="s">
        <v>799</v>
      </c>
      <c r="M4672" s="152" t="s">
        <v>311</v>
      </c>
      <c r="N4672" s="8" t="s">
        <v>629</v>
      </c>
      <c r="O4672" s="8" t="s">
        <v>62</v>
      </c>
      <c r="P4672" s="8" t="s">
        <v>1419</v>
      </c>
      <c r="Q4672" s="8" t="s">
        <v>65</v>
      </c>
      <c r="R4672" s="8" t="s">
        <v>57</v>
      </c>
      <c r="S4672" s="8" t="s">
        <v>1212</v>
      </c>
      <c r="T4672" s="150">
        <v>3.7869999999999999</v>
      </c>
      <c r="U4672" s="8" t="s">
        <v>1489</v>
      </c>
      <c r="V4672" s="172">
        <v>1.5299999999999999E-2</v>
      </c>
      <c r="W4672" s="151">
        <v>2.7359999999999999E-2</v>
      </c>
      <c r="X4672" s="4" t="s">
        <v>614</v>
      </c>
      <c r="Y4672" s="4"/>
      <c r="Z4672" s="150">
        <v>0.18</v>
      </c>
      <c r="AA4672" s="148">
        <v>1</v>
      </c>
      <c r="AB4672" s="171">
        <v>110.31</v>
      </c>
      <c r="AC4672" s="150">
        <v>0</v>
      </c>
      <c r="AD4672" s="150">
        <v>0</v>
      </c>
      <c r="AG4672" s="8" t="s">
        <v>17</v>
      </c>
      <c r="AH4672" s="151">
        <v>0</v>
      </c>
      <c r="AI4672" s="151">
        <v>2.3816156061175601E-8</v>
      </c>
      <c r="AJ4672" s="151">
        <v>8.2867764150881798E-11</v>
      </c>
    </row>
    <row r="4673" spans="1:36" s="8" customFormat="1" x14ac:dyDescent="0.2">
      <c r="A4673" s="8">
        <v>11389</v>
      </c>
      <c r="B4673" s="8">
        <v>11394</v>
      </c>
      <c r="C4673" s="8" t="s">
        <v>2147</v>
      </c>
      <c r="D4673" s="8" t="s">
        <v>2148</v>
      </c>
      <c r="E4673" s="152" t="s">
        <v>425</v>
      </c>
      <c r="F4673" s="8" t="s">
        <v>2149</v>
      </c>
      <c r="G4673" s="8" t="s">
        <v>2150</v>
      </c>
      <c r="H4673" s="8" t="s">
        <v>76</v>
      </c>
      <c r="I4673" s="8" t="s">
        <v>230</v>
      </c>
      <c r="J4673" s="8" t="s">
        <v>53</v>
      </c>
      <c r="K4673" s="8" t="s">
        <v>53</v>
      </c>
      <c r="L4673" s="8" t="s">
        <v>799</v>
      </c>
      <c r="M4673" s="152" t="s">
        <v>311</v>
      </c>
      <c r="N4673" s="8" t="s">
        <v>156</v>
      </c>
      <c r="O4673" s="8" t="s">
        <v>62</v>
      </c>
      <c r="P4673" s="8" t="s">
        <v>1419</v>
      </c>
      <c r="Q4673" s="8" t="s">
        <v>65</v>
      </c>
      <c r="R4673" s="8" t="s">
        <v>57</v>
      </c>
      <c r="S4673" s="8" t="s">
        <v>1212</v>
      </c>
      <c r="T4673" s="150">
        <v>0.48499999999999999</v>
      </c>
      <c r="U4673" s="8" t="s">
        <v>1700</v>
      </c>
      <c r="V4673" s="172">
        <v>4.7E-2</v>
      </c>
      <c r="W4673" s="151">
        <v>5.704E-2</v>
      </c>
      <c r="X4673" s="4" t="s">
        <v>614</v>
      </c>
      <c r="Y4673" s="4"/>
      <c r="Z4673" s="150">
        <v>17550.830000000002</v>
      </c>
      <c r="AA4673" s="148">
        <v>1</v>
      </c>
      <c r="AB4673" s="171">
        <v>100.61</v>
      </c>
      <c r="AD4673" s="150">
        <v>17.658000000000001</v>
      </c>
      <c r="AG4673" s="8" t="s">
        <v>17</v>
      </c>
      <c r="AH4673" s="151">
        <v>7.2000000000000002E-5</v>
      </c>
      <c r="AI4673" s="151">
        <v>2.0164321936894801E-3</v>
      </c>
      <c r="AJ4673" s="151">
        <v>7.0161291781800896E-6</v>
      </c>
    </row>
    <row r="4674" spans="1:36" s="8" customFormat="1" x14ac:dyDescent="0.2">
      <c r="A4674" s="8">
        <v>11389</v>
      </c>
      <c r="B4674" s="8">
        <v>11394</v>
      </c>
      <c r="C4674" s="8" t="s">
        <v>1493</v>
      </c>
      <c r="D4674" s="8" t="s">
        <v>1494</v>
      </c>
      <c r="E4674" s="152" t="s">
        <v>425</v>
      </c>
      <c r="F4674" s="8" t="s">
        <v>1495</v>
      </c>
      <c r="G4674" s="8" t="s">
        <v>1496</v>
      </c>
      <c r="H4674" s="8" t="s">
        <v>76</v>
      </c>
      <c r="I4674" s="8" t="s">
        <v>601</v>
      </c>
      <c r="J4674" s="8" t="s">
        <v>53</v>
      </c>
      <c r="K4674" s="8" t="s">
        <v>314</v>
      </c>
      <c r="L4674" s="8" t="s">
        <v>799</v>
      </c>
      <c r="M4674" s="152" t="s">
        <v>311</v>
      </c>
      <c r="N4674" s="8" t="s">
        <v>625</v>
      </c>
      <c r="O4674" s="8" t="s">
        <v>62</v>
      </c>
      <c r="P4674" s="8" t="s">
        <v>1497</v>
      </c>
      <c r="Q4674" s="8" t="s">
        <v>70</v>
      </c>
      <c r="R4674" s="8" t="s">
        <v>57</v>
      </c>
      <c r="S4674" s="8" t="s">
        <v>1212</v>
      </c>
      <c r="T4674" s="150">
        <v>3.6070000000000002</v>
      </c>
      <c r="U4674" s="8" t="s">
        <v>1498</v>
      </c>
      <c r="V4674" s="172">
        <v>7.4999999999999997E-3</v>
      </c>
      <c r="W4674" s="151">
        <v>5.5620000000000003E-2</v>
      </c>
      <c r="X4674" s="4" t="s">
        <v>614</v>
      </c>
      <c r="Y4674" s="4"/>
      <c r="Z4674" s="150">
        <v>134513</v>
      </c>
      <c r="AA4674" s="148">
        <v>1</v>
      </c>
      <c r="AB4674" s="171">
        <v>84.7</v>
      </c>
      <c r="AD4674" s="150">
        <v>113.93300000000001</v>
      </c>
      <c r="AG4674" s="8" t="s">
        <v>17</v>
      </c>
      <c r="AH4674" s="151">
        <v>2.5300000000000002E-4</v>
      </c>
      <c r="AI4674" s="151">
        <v>1.30104549449919E-2</v>
      </c>
      <c r="AJ4674" s="151">
        <v>4.5269577051303398E-5</v>
      </c>
    </row>
    <row r="4675" spans="1:36" s="8" customFormat="1" x14ac:dyDescent="0.2">
      <c r="A4675" s="8">
        <v>11389</v>
      </c>
      <c r="B4675" s="8">
        <v>11394</v>
      </c>
      <c r="C4675" s="8" t="s">
        <v>1499</v>
      </c>
      <c r="D4675" s="8" t="s">
        <v>1500</v>
      </c>
      <c r="E4675" s="4" t="s">
        <v>426</v>
      </c>
      <c r="F4675" s="8" t="s">
        <v>1501</v>
      </c>
      <c r="G4675" s="8" t="s">
        <v>1502</v>
      </c>
      <c r="H4675" s="8" t="s">
        <v>76</v>
      </c>
      <c r="I4675" s="8" t="s">
        <v>230</v>
      </c>
      <c r="J4675" s="8" t="s">
        <v>61</v>
      </c>
      <c r="K4675" s="8" t="s">
        <v>314</v>
      </c>
      <c r="L4675" s="8" t="s">
        <v>799</v>
      </c>
      <c r="M4675" s="8" t="s">
        <v>102</v>
      </c>
      <c r="N4675" s="8" t="s">
        <v>888</v>
      </c>
      <c r="O4675" s="8" t="s">
        <v>62</v>
      </c>
      <c r="P4675" s="8" t="s">
        <v>1503</v>
      </c>
      <c r="Q4675" s="8" t="s">
        <v>96</v>
      </c>
      <c r="R4675" s="8" t="s">
        <v>57</v>
      </c>
      <c r="S4675" s="8" t="s">
        <v>1206</v>
      </c>
      <c r="T4675" s="150">
        <v>2.4140000000000001</v>
      </c>
      <c r="U4675" s="8" t="s">
        <v>1504</v>
      </c>
      <c r="V4675" s="172">
        <v>2.3E-2</v>
      </c>
      <c r="W4675" s="151">
        <v>4.9930000000000002E-2</v>
      </c>
      <c r="X4675" s="4" t="s">
        <v>614</v>
      </c>
      <c r="Y4675" s="4"/>
      <c r="Z4675" s="150">
        <v>58000</v>
      </c>
      <c r="AA4675" s="148">
        <v>3.6469999999999998</v>
      </c>
      <c r="AB4675" s="171">
        <v>93.97</v>
      </c>
      <c r="AD4675" s="150">
        <v>198.77099999999999</v>
      </c>
      <c r="AG4675" s="8" t="s">
        <v>17</v>
      </c>
      <c r="AH4675" s="151">
        <v>7.7000000000000001E-5</v>
      </c>
      <c r="AI4675" s="151">
        <v>2.26985360829913E-2</v>
      </c>
      <c r="AJ4675" s="151">
        <v>7.89790312871653E-5</v>
      </c>
    </row>
    <row r="4676" spans="1:36" s="8" customFormat="1" x14ac:dyDescent="0.2">
      <c r="A4676" s="8">
        <v>11389</v>
      </c>
      <c r="B4676" s="8">
        <v>11394</v>
      </c>
      <c r="C4676" s="8" t="s">
        <v>1505</v>
      </c>
      <c r="D4676" s="8" t="s">
        <v>1506</v>
      </c>
      <c r="E4676" s="152" t="s">
        <v>425</v>
      </c>
      <c r="F4676" s="8" t="s">
        <v>1507</v>
      </c>
      <c r="G4676" s="8" t="s">
        <v>1508</v>
      </c>
      <c r="H4676" s="8" t="s">
        <v>76</v>
      </c>
      <c r="I4676" s="8" t="s">
        <v>230</v>
      </c>
      <c r="J4676" s="8" t="s">
        <v>61</v>
      </c>
      <c r="K4676" s="8" t="s">
        <v>314</v>
      </c>
      <c r="L4676" s="8" t="s">
        <v>799</v>
      </c>
      <c r="M4676" s="8" t="s">
        <v>102</v>
      </c>
      <c r="N4676" s="8" t="s">
        <v>888</v>
      </c>
      <c r="O4676" s="8" t="s">
        <v>62</v>
      </c>
      <c r="P4676" s="8" t="s">
        <v>1509</v>
      </c>
      <c r="Q4676" s="8" t="s">
        <v>96</v>
      </c>
      <c r="R4676" s="8" t="s">
        <v>57</v>
      </c>
      <c r="S4676" s="8" t="s">
        <v>1207</v>
      </c>
      <c r="T4676" s="150">
        <v>2.028</v>
      </c>
      <c r="U4676" s="8" t="s">
        <v>1510</v>
      </c>
      <c r="V4676" s="172">
        <v>3.7499999999999999E-2</v>
      </c>
      <c r="W4676" s="151">
        <v>3.5569999999999997E-2</v>
      </c>
      <c r="X4676" s="4" t="s">
        <v>614</v>
      </c>
      <c r="Y4676" s="4"/>
      <c r="Z4676" s="150">
        <v>6000</v>
      </c>
      <c r="AA4676" s="148">
        <v>3.7964000000000002</v>
      </c>
      <c r="AB4676" s="171">
        <v>101.25</v>
      </c>
      <c r="AD4676" s="150">
        <v>23.062999999999999</v>
      </c>
      <c r="AG4676" s="8" t="s">
        <v>17</v>
      </c>
      <c r="AH4676" s="151">
        <v>5.0000000000000004E-6</v>
      </c>
      <c r="AI4676" s="151">
        <v>2.63368683806905E-3</v>
      </c>
      <c r="AJ4676" s="151">
        <v>9.1638524362950507E-6</v>
      </c>
    </row>
    <row r="4677" spans="1:36" s="8" customFormat="1" x14ac:dyDescent="0.2">
      <c r="A4677" s="8">
        <v>11389</v>
      </c>
      <c r="B4677" s="8">
        <v>11394</v>
      </c>
      <c r="C4677" s="8" t="s">
        <v>1511</v>
      </c>
      <c r="D4677" s="8" t="s">
        <v>5194</v>
      </c>
      <c r="E4677" s="4" t="s">
        <v>426</v>
      </c>
      <c r="F4677" s="8" t="s">
        <v>1512</v>
      </c>
      <c r="G4677" s="8" t="s">
        <v>1513</v>
      </c>
      <c r="H4677" s="8" t="s">
        <v>76</v>
      </c>
      <c r="I4677" s="8" t="s">
        <v>230</v>
      </c>
      <c r="J4677" s="8" t="s">
        <v>61</v>
      </c>
      <c r="K4677" s="8" t="s">
        <v>315</v>
      </c>
      <c r="L4677" s="8" t="s">
        <v>799</v>
      </c>
      <c r="M4677" s="8" t="s">
        <v>102</v>
      </c>
      <c r="N4677" s="8" t="s">
        <v>856</v>
      </c>
      <c r="O4677" s="8" t="s">
        <v>62</v>
      </c>
      <c r="P4677" s="8" t="s">
        <v>1514</v>
      </c>
      <c r="Q4677" s="8" t="s">
        <v>96</v>
      </c>
      <c r="R4677" s="8" t="s">
        <v>57</v>
      </c>
      <c r="S4677" s="8" t="s">
        <v>1206</v>
      </c>
      <c r="T4677" s="150">
        <v>2.1749999999999998</v>
      </c>
      <c r="U4677" s="8" t="s">
        <v>1515</v>
      </c>
      <c r="V4677" s="172">
        <v>6.5000000000000002E-2</v>
      </c>
      <c r="W4677" s="151">
        <v>6.7890000000000006E-2</v>
      </c>
      <c r="X4677" s="4" t="s">
        <v>614</v>
      </c>
      <c r="Y4677" s="4"/>
      <c r="Z4677" s="150">
        <v>8000</v>
      </c>
      <c r="AA4677" s="148">
        <v>3.6469999999999998</v>
      </c>
      <c r="AB4677" s="171">
        <v>100.617</v>
      </c>
      <c r="AD4677" s="150">
        <v>29.356000000000002</v>
      </c>
      <c r="AG4677" s="8" t="s">
        <v>17</v>
      </c>
      <c r="AH4677" s="151">
        <v>1.8E-5</v>
      </c>
      <c r="AI4677" s="151">
        <v>3.3522971349003801E-3</v>
      </c>
      <c r="AJ4677" s="151">
        <v>1.1664240342775499E-5</v>
      </c>
    </row>
    <row r="4678" spans="1:36" s="8" customFormat="1" x14ac:dyDescent="0.2">
      <c r="A4678" s="8">
        <v>11389</v>
      </c>
      <c r="B4678" s="8">
        <v>11394</v>
      </c>
      <c r="C4678" s="8" t="s">
        <v>1516</v>
      </c>
      <c r="D4678" s="8" t="s">
        <v>1517</v>
      </c>
      <c r="E4678" s="4" t="s">
        <v>426</v>
      </c>
      <c r="F4678" s="8" t="s">
        <v>1518</v>
      </c>
      <c r="G4678" s="8" t="s">
        <v>1519</v>
      </c>
      <c r="H4678" s="8" t="s">
        <v>76</v>
      </c>
      <c r="I4678" s="8" t="s">
        <v>230</v>
      </c>
      <c r="J4678" s="8" t="s">
        <v>61</v>
      </c>
      <c r="K4678" s="8" t="s">
        <v>314</v>
      </c>
      <c r="L4678" s="8" t="s">
        <v>799</v>
      </c>
      <c r="M4678" s="8" t="s">
        <v>102</v>
      </c>
      <c r="N4678" s="8" t="s">
        <v>876</v>
      </c>
      <c r="O4678" s="8" t="s">
        <v>62</v>
      </c>
      <c r="P4678" s="8" t="s">
        <v>1520</v>
      </c>
      <c r="Q4678" s="8" t="s">
        <v>96</v>
      </c>
      <c r="R4678" s="8" t="s">
        <v>57</v>
      </c>
      <c r="S4678" s="8" t="s">
        <v>1206</v>
      </c>
      <c r="T4678" s="150">
        <v>6.2069999999999999</v>
      </c>
      <c r="U4678" s="8" t="s">
        <v>1521</v>
      </c>
      <c r="V4678" s="172">
        <v>3.15E-2</v>
      </c>
      <c r="W4678" s="151">
        <v>5.2789999999999997E-2</v>
      </c>
      <c r="X4678" s="4" t="s">
        <v>614</v>
      </c>
      <c r="Y4678" s="4"/>
      <c r="Z4678" s="150">
        <v>36000</v>
      </c>
      <c r="AA4678" s="148">
        <v>3.6469999999999998</v>
      </c>
      <c r="AB4678" s="171">
        <v>89.251999999999995</v>
      </c>
      <c r="AD4678" s="150">
        <v>117.18</v>
      </c>
      <c r="AG4678" s="8" t="s">
        <v>17</v>
      </c>
      <c r="AH4678" s="151">
        <v>4.8000000000000001E-5</v>
      </c>
      <c r="AI4678" s="151">
        <v>1.3381316570020899E-2</v>
      </c>
      <c r="AJ4678" s="151">
        <v>4.6559981497620299E-5</v>
      </c>
    </row>
    <row r="4679" spans="1:36" s="8" customFormat="1" x14ac:dyDescent="0.2">
      <c r="A4679" s="8">
        <v>11389</v>
      </c>
      <c r="B4679" s="8">
        <v>11394</v>
      </c>
      <c r="C4679" s="8" t="s">
        <v>1522</v>
      </c>
      <c r="D4679" s="8" t="s">
        <v>1523</v>
      </c>
      <c r="E4679" s="4" t="s">
        <v>426</v>
      </c>
      <c r="F4679" s="8" t="s">
        <v>1524</v>
      </c>
      <c r="G4679" s="8" t="s">
        <v>1525</v>
      </c>
      <c r="H4679" s="8" t="s">
        <v>76</v>
      </c>
      <c r="I4679" s="8" t="s">
        <v>230</v>
      </c>
      <c r="J4679" s="8" t="s">
        <v>61</v>
      </c>
      <c r="K4679" s="8" t="s">
        <v>314</v>
      </c>
      <c r="L4679" s="8" t="s">
        <v>799</v>
      </c>
      <c r="M4679" s="8" t="s">
        <v>102</v>
      </c>
      <c r="N4679" s="8" t="s">
        <v>884</v>
      </c>
      <c r="O4679" s="8" t="s">
        <v>62</v>
      </c>
      <c r="P4679" s="8" t="s">
        <v>1526</v>
      </c>
      <c r="Q4679" s="8" t="s">
        <v>84</v>
      </c>
      <c r="R4679" s="8" t="s">
        <v>57</v>
      </c>
      <c r="S4679" s="8" t="s">
        <v>1206</v>
      </c>
      <c r="T4679" s="150">
        <v>2.798</v>
      </c>
      <c r="U4679" s="8" t="s">
        <v>1527</v>
      </c>
      <c r="V4679" s="172">
        <v>4.2500000000000003E-2</v>
      </c>
      <c r="W4679" s="151">
        <v>5.6460000000000003E-2</v>
      </c>
      <c r="X4679" s="4" t="s">
        <v>614</v>
      </c>
      <c r="Y4679" s="4"/>
      <c r="Z4679" s="150">
        <v>23000</v>
      </c>
      <c r="AA4679" s="148">
        <v>3.6469999999999998</v>
      </c>
      <c r="AB4679" s="171">
        <v>96.677000000000007</v>
      </c>
      <c r="AD4679" s="150">
        <v>81.093999999999994</v>
      </c>
      <c r="AG4679" s="8" t="s">
        <v>17</v>
      </c>
      <c r="AH4679" s="151">
        <v>1.0000000000000001E-5</v>
      </c>
      <c r="AI4679" s="151">
        <v>9.2604470669465696E-3</v>
      </c>
      <c r="AJ4679" s="151">
        <v>3.2221511376742799E-5</v>
      </c>
    </row>
    <row r="4680" spans="1:36" s="8" customFormat="1" x14ac:dyDescent="0.2">
      <c r="A4680" s="8">
        <v>11389</v>
      </c>
      <c r="B4680" s="8">
        <v>11394</v>
      </c>
      <c r="C4680" s="8" t="s">
        <v>1528</v>
      </c>
      <c r="D4680" s="8" t="s">
        <v>1529</v>
      </c>
      <c r="E4680" s="4" t="s">
        <v>426</v>
      </c>
      <c r="F4680" s="8" t="s">
        <v>1530</v>
      </c>
      <c r="G4680" s="8" t="s">
        <v>1531</v>
      </c>
      <c r="H4680" s="8" t="s">
        <v>76</v>
      </c>
      <c r="I4680" s="8" t="s">
        <v>230</v>
      </c>
      <c r="J4680" s="8" t="s">
        <v>61</v>
      </c>
      <c r="K4680" s="8" t="s">
        <v>317</v>
      </c>
      <c r="L4680" s="8" t="s">
        <v>799</v>
      </c>
      <c r="M4680" s="8" t="s">
        <v>102</v>
      </c>
      <c r="N4680" s="8" t="s">
        <v>888</v>
      </c>
      <c r="O4680" s="8" t="s">
        <v>62</v>
      </c>
      <c r="P4680" s="8" t="s">
        <v>1514</v>
      </c>
      <c r="Q4680" s="8" t="s">
        <v>96</v>
      </c>
      <c r="R4680" s="8" t="s">
        <v>57</v>
      </c>
      <c r="S4680" s="8" t="s">
        <v>1206</v>
      </c>
      <c r="T4680" s="150">
        <v>4.8159999999999998</v>
      </c>
      <c r="U4680" s="8" t="s">
        <v>1532</v>
      </c>
      <c r="V4680" s="172">
        <v>4.9000000000000002E-2</v>
      </c>
      <c r="W4680" s="151">
        <v>6.3020000000000007E-2</v>
      </c>
      <c r="X4680" s="4" t="s">
        <v>614</v>
      </c>
      <c r="Y4680" s="4"/>
      <c r="Z4680" s="150">
        <v>17000</v>
      </c>
      <c r="AA4680" s="148">
        <v>3.6469999999999998</v>
      </c>
      <c r="AB4680" s="171">
        <v>94.180999999999997</v>
      </c>
      <c r="AD4680" s="150">
        <v>58.390999999999998</v>
      </c>
      <c r="AG4680" s="8" t="s">
        <v>17</v>
      </c>
      <c r="AH4680" s="151">
        <v>2.3E-5</v>
      </c>
      <c r="AI4680" s="151">
        <v>6.6679393863573301E-3</v>
      </c>
      <c r="AJ4680" s="151">
        <v>2.3200940866431299E-5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4">
    <dataValidation type="list" allowBlank="1" showInputMessage="1" showErrorMessage="1" sqref="J2:J20" xr:uid="{E99DED4E-A928-46F0-88E9-E98E6BF151A8}">
      <formula1>israel_abroad</formula1>
    </dataValidation>
    <dataValidation type="list" allowBlank="1" showInputMessage="1" showErrorMessage="1" sqref="O2:O20" xr:uid="{79EE9206-90CB-40B0-A933-A0DA481C87F1}">
      <formula1>Holding_interest</formula1>
    </dataValidation>
    <dataValidation type="list" allowBlank="1" showInputMessage="1" showErrorMessage="1" sqref="Q2:Q20 P2:P4 P6:P10 P12 P14 P22:P23 P37 P61 P63 P65 P75 P82 P87 P93:P94 P99 P101 P107 P110:P115 P117 P128 P134 P137 P141 P143:P144 P152 P156 P160 P162:P165 P169:P170 P209:P210 P212 P226 P236:P237 P245 P262 P362 P367 P379 P383:P384 P398 P424 P426 P428 P439 P447 P451 P459:P460 P464:P465 P467 P473 P476:P482 P484:P485 P496 P503 P506 P510 P512:P513 P516 P521 P523 P528 P533 P544 P547 P555:P557 P589:P590 P592 P607 P611 P627 P646:P647 P756:P758 P773 P800 P802 P804 P815 P823 P828 P836:P837 P841 P844 P846 P853 P856:P862 P864:P865 P878 P885 P888 P892 P894:P895 P898 P903 P905 P910 P915 P926 P929 P937:P939 P974:P975 P977 P992 P996 P1014 P1033:P1034 P1153:P1155 P1170 P1196 P1198 P1200 P1210 P1218 P1223 P1230:P1231 P1236 P1238 P1240 P1247 P1249:P1255 P1257 P1268 P1275 P1278 P1282 P1284:P1285 P1288 P1293 P1295 P1300 P1305 P1314 P1317 P1325:P1327 P1333 P1363:P1364 P1366 P1381 P1385 P1401 P1420:P1421 P1551 P1573:P1574 P1576 P1584 P1591 P1596 P1602 P1604 P1609:P1614 P1623 P1629 P1636:P1637 P1640 P1646 P1650 P1655 P1664 P1667 P1675:P1677 P1707:P1709 P1718 P1730:P1731 P1735 P1738:P1742 P1756 P1782 P1784 P1786 P1796 P1804 P1809 P1817:P1818 P1823 P1825 P1827 P1832 P1835:P1840 P1842 P1853 P1859 P1861 P1865 P1867:P1868 P1871 P1877 P1881 P1886 P1893 P1896 P1904:P1906 P1941:P1942 P1944 P1958 P1962 P1978 P1996 P2088:P2090 P2104 P2130 P2132 P2134 P2145 P2153 P2158 P2166:P2167 P2171 P2174 P2176 P2182 P2185:P2191 P2193:P2194 P2207 P2214 P2217 P2221 P2223:P2224 P2227 P2232 P2234 P2239 P2244 P2254 P2257 P2265:P2267 P2302:P2303 P2305 P2321 P2325 P2342 P2361:P2362 P2481:P2483 P2498 P2524 P2526 P2528 P2538 P2545 P2550 P2559:P2560 P2564 P2566 P2574 P2577:P2582 P2584 P2595 P2601 P2604 P2607 P2609:P2610 P2618 P2621 P2626 P2628:P2632 P2635 P2643:P2645 P2651 P2681:P2682 P2684 P2699 P2703 P2719 P2738 P2857 P2862 P2875 P2880:P2881 P2884:P2889 P2891 P2901:P2902 P2915 P2940 P2942 P2944 P2953 P2960 P2964 P2969:P2970 P2973 P2975 P2981:P2986 P2997 P3003 P3006 P3010:P3011 P3017 P3023 P3029 P3031 P3039:P3041 P3071:P3072 P3074 P3086 P3102 P3120:P3121 P3213 P3252 P3254 P3256 P3265 P3272 P3276 P3283:P3284 P3287:P3289 P3294:P3299 P3301 P3311 P3318 P3321 P3326:P3327 P3329 P3335 P3338 P3343 P3349 P3352 P3360:P3362 P3395:P3396 P3398 P3412 P3430 P3448:P3449 P3559:P3560 P3575 P3601 P3603 P3605 P3616 P3624 P3628 P3637:P3638 P3642 P3644 P3646 P3653 P3656:P3662 P3664:P3665 P3678 P3685 P3688 P3692 P3694:P3695 P3697 P3702 P3704 P3709 P3713 P3724 P3727 P3735:P3737 P3742 P3772:P3773 P3775 P3790 P3794 P3811 P3830:P3831 P3949 P3962 P3986 P3988 P3990 P4000 P4006 P4010 P4018 P4023 P4025:P4026 P4031 P4033:P4038 P4040 P4051 P4056 P4059 P4062:P4064 P4071 P4074 P4078 P4084 P4087 P4095:P4097 P4130:P4131 P4133 P4145 P4162 P4179 P4265:P4266 P4280 P4303 P4305 P4307 P4318 P4325 P4330 P4338:P4339 P4344 P4346:P4347 P4353 P4356:P4362 P4373 P4380 P4383 P4387 P4389:P4390 P4398 P4402 P4407 P4414 P4417 P4425:P4427 P4461:P4462 P4464 P4478 P4495 P4514:P4515 P4658:P4659 P4662:P4666 P4668 P239 P241 P250 P254 P258 P536:P539 P541 P549:P550 P617:P618 P620 P622:P623 P632 P636 P641 P918:P921 P923 P931:P932 P1004:P1005 P1007 P1009:P1010 P1019 P1023 P1028 P1307:P1310 P1312 P1319:P1320 P1391:P1392 P1394 P1396:P1397 P1406 P1410 P1415 P1657:P1660 P1669:P1670 P1726 P1728 P1888:P1891 P1898:P1899 P1969:P1970 P1972 P1974 P1983 P1987 P1992 P2247:P2250 P2252 P2259:P2260 P2332:P2333 P2335 P2337:P2338 P2347 P2351 P2356 P2637:P2638 P2710:P2711 P2713 P2715 P2724 P2728 P2733 P3025:P3027 P3033:P3034 P3094:P3095 P3098 P3107 P3111 P3116 P3345:P3347 P3354:P3355 P3420:P3421 P3423 P3425:P3426 P3435 P3439 P3444 P3716:P3719 P3721 P3729:P3730 P3801:P3802 P3804 P3806:P3807 P3816 P3820 P3825 P4080:P4082 P4089:P4090 P4154:P4155 P4158 P4167 P4171 P4409:P4412 P4419:P4420 P4486:P4487 P4489 P4491 P4500 P4504 P4509 P4670" xr:uid="{03EC097A-2401-40FB-988A-A239974FD1E0}">
      <formula1>Rating_Agency</formula1>
    </dataValidation>
    <dataValidation type="list" allowBlank="1" showInputMessage="1" showErrorMessage="1" sqref="R2:R20" xr:uid="{50210B05-8921-46EF-AA86-60C026C34E4F}">
      <formula1>What_is_rated</formula1>
    </dataValidation>
    <dataValidation type="list" allowBlank="1" showInputMessage="1" showErrorMessage="1" sqref="X2:X20 X23 X758 X1155 X1742 X2090 X2483 X2902" xr:uid="{BB46977D-2A02-4FE7-8FC0-1E389F35232F}">
      <formula1>Subordination_Risk</formula1>
    </dataValidation>
    <dataValidation type="list" allowBlank="1" showInputMessage="1" showErrorMessage="1" sqref="AG2:AG5 AG8:AG19" xr:uid="{F35C7ECF-4E80-487A-86BD-1F13E6B0B3DE}">
      <formula1>In_the_books</formula1>
    </dataValidation>
    <dataValidation type="list" allowBlank="1" showInputMessage="1" showErrorMessage="1" sqref="K2:K20" xr:uid="{0DC23E8C-648E-44F2-8372-910EC0B82D7C}">
      <formula1>Country_list</formula1>
    </dataValidation>
    <dataValidation type="list" allowBlank="1" showInputMessage="1" showErrorMessage="1" sqref="Y2:Y20" xr:uid="{EAA18024-3A93-4B44-B749-152C3E8B1A2E}">
      <formula1>Yes_No_Bad_Debt</formula1>
    </dataValidation>
    <dataValidation type="list" allowBlank="1" showInputMessage="1" showErrorMessage="1" sqref="H3:H20" xr:uid="{0506640C-DCEB-4CC5-88E3-1EAAC8D8C53A}">
      <formula1>Type_of_Security_ID_Fund</formula1>
    </dataValidation>
    <dataValidation type="list" allowBlank="1" showInputMessage="1" showErrorMessage="1" sqref="E2:E20 E24:E26 E28:E53 E55:E75 E77:E101 E103:E126 E128:E130 E132:E157 E159:E172 E175:E196 E199:E236 E238:E245 E247:E250 E254 E262:E264 E288 E297:E300 E331:E332 E335 E350:E382 E385:E387 E389:E403 E405:E416 E418:E439 E441:E467 E469:E494 E496:E498 E500:E529 E531:E542 E544:E551 E554:E575 E578:E617 E619:E627 E629:E632 E4201 E646 E649:E650 E670 E684 E694:E697 E734:E735 E738 E759:E761 E763:E775 E777:E779 E781:E792 E794:E815 E817:E846 E848:E876 E878:E880 E882:E911 E913:E924 E926:E933 E936:E959 E962:E1004 E1006:E1014 E1016:E1019 E636 E1033 E1036:E1037 E1077 E1087:E1090 E1131:E1132 E1135 E1156:E1158 E1160:E1175 E1177:E1188 E1190:E1210 E1212:E1240 E1242:E1266 E1268:E1270 E1272:E1301 E1303:E1312 E1314:E1321 E1324:E1348 E1351:E1391 E1393:E1401 E1403:E1406 E1023 E1420 E1423:E1424 E1444 E1465 E1475:E1478 E1518:E1519 E1522 E1540:E1542 E1544:E1566 E1568:E1584 E1586:E1624 E1626:E1651 E1653:E1662 E1664:E1671 E1674:E1695 E1698:E1735 E1410 E1743:E1745 E1747:E1761 E1763:E1774 E1776:E1796 E1798:E1827 E1829:E1851 E1853:E1855 E1857:E1882 E1884:E1891 E1893:E1900 E1903:E1926 E1929:E1969 E1971:E1978 E1980:E1983 E1737:E1739 E1996 E1998:E1999 E2028 E2036:E2039 E2067:E2068 E2071 E2091:E2093 E2095:E2109 E2111:E2122 E2124:E2145 E2147:E2176 E2178:E2205 E2207:E2209 E2211:E2240 E2242:E2252 E2254:E2261 E2264:E2287 E2290:E2332 E2334:E2342 E2344:E2347 E1987 E2361 E2364:E2365 E2385 E2406 E2416:E2419 E2459:E2460 E2463 E2484:E2486 E2488:E2500 E2502:E2503 E2505:E2516 E2518:E2538 E2540:E2567 E2569:E2593 E2595:E2597 E2599:E2622 E2624:E2639 E2642:E2666 E2669:E2710 E2712:E2719 E2721:E2724 E2351 E2738:E2740 E2773 E2783:E2786 E2822:E2823 E2826 E2844:E2879 E2882:E2891 E2893:E2894 E2896 E2903:E2905 E2907:E2919 E2921:E2932 E2934:E2953 E2955:E2975 E2977:E2995 E2997:E2999 E3001:E3020 E3022:E3027 E3029:E3035 E3038:E3059 E3061:E3094 E3096:E3102 E3104:E3107 E2728 E3120 E3122:E3123 E3151 E3160:E3163 E3195 E3214:E3216 E3218:E3231 E3233:E3244 E3246:E3265 E3267:E3289 E3291:E3313 E3315:E3339 E3341:E3347 E3349:E3356 E3359:E3381 E3384:E3420 E3422:E3430 E3432:E3435 E3111 E3448 E3451:E3452 E3472 E3492 E3501:E3504 E3537:E3538 E3541 E3561:E3563 E3565:E3580 E3582:E3593 E3595:E3616 E3618:E3646 E3648:E3676 E3678:E3680 E3682:E3709 E3711:E3722 E3724:E3731 E3734:E3757 E3760:E3801 E3803:E3811 E3813:E3816 E3439 E3830 E3833:E3834 E3874 E3884:E3887 E3928:E3929 E3950:E3952 E3954:E3965 E3967:E3979 E3981:E4000 E4002:E4026 E4028:E4049 E4051:E4052 E4054:E4075 E4077:E4082 E4084:E4091 E4094:E4115 E4118:E4154 E4156:E4162 E4164:E4167 E3820 E4179:E4181 E4206 E4214:E4217 E4245:E4246 E4267:E4269 E4271:E4284 E4286:E4296 E4298:E4318 E4320:E4347 E4349:E4371 E4373:E4375 E4377:E4403 E4405:E4412 E4414:E4421 E4424:E4446 E4449:E4486 E4488:E4495 E4497:E4500 E4171 E4514 E4516:E4517 E4536 E4557 E4567:E4570 E4609:E4610 E4630:E4657 E4661:E4670 E4672:E4674 E4676 E677 E4504 E1063 E1451 E2022 E2392 E2764 E3146 E3479 E3860 E4543" xr:uid="{FB46E67C-5265-48C8-8448-94EF7DA93FA9}">
      <formula1>Issuer_Number_Type_2</formula1>
    </dataValidation>
    <dataValidation type="list" allowBlank="1" showInputMessage="1" showErrorMessage="1" sqref="H2" xr:uid="{56A1278A-6FC5-4DA8-A786-8349019873D3}">
      <formula1>Security_ID_Number_Type</formula1>
    </dataValidation>
    <dataValidation type="list" allowBlank="1" showInputMessage="1" showErrorMessage="1" sqref="N2:N20" xr:uid="{D74ABE3A-0F6D-4A99-A229-490935C455A1}">
      <formula1>Industry_Sector</formula1>
    </dataValidation>
    <dataValidation type="list" allowBlank="1" showInputMessage="1" showErrorMessage="1" sqref="L2:L20" xr:uid="{50BBA15A-521E-4298-9C8D-0D9CCDEA82F7}">
      <formula1>Tradeable_Status</formula1>
    </dataValidation>
    <dataValidation type="list" allowBlank="1" showInputMessage="1" showErrorMessage="1" sqref="M2:M20 M22:M165 M167:M170 M172:M173 M175 M179:M236 M246:M250 M4630:M4674 M350:M541 M544:M552 M554:M617 M628:M632 M756:M923 M926:M934 M936:M1004 M1015:M1019 M4414:M4422 M1314:M1322 M1324:M1391 M1402:M1406 M1540:M1661 M1664:M1672 M1674:M1726 M1736:M1738 M1153:M1312 M1903:M1969 M1979:M1983 M1893:M1901 M1740:M1891 M2264:M2332 M2343:M2347 M2254:M2262 M2088:M2252 M2720:M2724 M2844:M2894 M2642:M2710 M2481:M2640 M3038:M3094 M3103:M3107 M3029:M3036 M3213:M3347 M3349:M3357 M3431:M3435 M3359:M3420 M3559:M3721 M3734:M3801 M3812:M3816 M3724:M3732 M3949:M4082 M4094:M4154 M4163:M4167 M4084:M4092 M4265:M4412 M4424:M4486 M4496:M4500 M2901:M3027" xr:uid="{BBC9E436-49C8-4A97-A638-B80C63A6C4BA}">
      <formula1>Stock_Exchange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Z2707"/>
  <sheetViews>
    <sheetView rightToLeft="1" topLeftCell="G1" workbookViewId="0">
      <selection activeCell="M21" sqref="M21"/>
    </sheetView>
  </sheetViews>
  <sheetFormatPr defaultColWidth="0" defaultRowHeight="14.25" x14ac:dyDescent="0.2"/>
  <cols>
    <col min="1" max="2" width="11.625" style="4" customWidth="1"/>
    <col min="3" max="3" width="16.875" style="4" customWidth="1"/>
    <col min="4" max="4" width="14.875" style="4" customWidth="1"/>
    <col min="5" max="5" width="11.625" style="4" customWidth="1"/>
    <col min="6" max="6" width="23.75" style="4" customWidth="1"/>
    <col min="7" max="7" width="16.125" style="4" customWidth="1"/>
    <col min="8" max="11" width="11.625" style="4" customWidth="1"/>
    <col min="12" max="12" width="11.625" style="2" customWidth="1"/>
    <col min="13" max="13" width="16.375" style="2" customWidth="1"/>
    <col min="14" max="14" width="31.875" style="4" customWidth="1"/>
    <col min="15" max="16" width="11.625" style="4" customWidth="1"/>
    <col min="17" max="17" width="16.125" style="4" customWidth="1"/>
    <col min="18" max="19" width="11.625" style="4" customWidth="1"/>
    <col min="20" max="20" width="11.625" style="2" customWidth="1"/>
    <col min="21" max="24" width="11.625" style="4" customWidth="1"/>
    <col min="25" max="26" width="11.625" style="4" hidden="1" customWidth="1"/>
    <col min="27" max="16384" width="9" style="4" hidden="1"/>
  </cols>
  <sheetData>
    <row r="1" spans="1:24" ht="51" x14ac:dyDescent="0.2">
      <c r="A1" s="13" t="s">
        <v>645</v>
      </c>
      <c r="B1" s="13" t="s">
        <v>0</v>
      </c>
      <c r="C1" s="13" t="s">
        <v>718</v>
      </c>
      <c r="D1" s="13" t="s">
        <v>2</v>
      </c>
      <c r="E1" s="13" t="s">
        <v>734</v>
      </c>
      <c r="F1" s="13" t="s">
        <v>1137</v>
      </c>
      <c r="G1" s="13" t="s">
        <v>29</v>
      </c>
      <c r="H1" s="13" t="s">
        <v>28</v>
      </c>
      <c r="I1" s="13" t="s">
        <v>1</v>
      </c>
      <c r="J1" s="13" t="s">
        <v>598</v>
      </c>
      <c r="K1" s="13" t="s">
        <v>599</v>
      </c>
      <c r="L1" s="13" t="s">
        <v>603</v>
      </c>
      <c r="M1" s="13" t="s">
        <v>5</v>
      </c>
      <c r="N1" s="13" t="s">
        <v>9</v>
      </c>
      <c r="O1" s="13" t="s">
        <v>600</v>
      </c>
      <c r="P1" s="13" t="s">
        <v>393</v>
      </c>
      <c r="Q1" s="13" t="s">
        <v>767</v>
      </c>
      <c r="R1" s="13" t="s">
        <v>11</v>
      </c>
      <c r="S1" s="13" t="s">
        <v>15</v>
      </c>
      <c r="T1" s="13" t="s">
        <v>932</v>
      </c>
      <c r="U1" s="13" t="s">
        <v>1145</v>
      </c>
      <c r="V1" s="13" t="s">
        <v>18</v>
      </c>
      <c r="W1" s="13" t="s">
        <v>19</v>
      </c>
      <c r="X1" s="13" t="s">
        <v>30</v>
      </c>
    </row>
    <row r="2" spans="1:24" x14ac:dyDescent="0.2">
      <c r="A2" s="8">
        <v>1035</v>
      </c>
      <c r="B2" s="152">
        <v>1036</v>
      </c>
      <c r="C2" s="152" t="s">
        <v>1484</v>
      </c>
      <c r="D2" s="152" t="s">
        <v>1485</v>
      </c>
      <c r="E2" s="152" t="s">
        <v>425</v>
      </c>
      <c r="F2" s="152" t="s">
        <v>2947</v>
      </c>
      <c r="G2" s="152" t="s">
        <v>2948</v>
      </c>
      <c r="H2" s="152" t="s">
        <v>76</v>
      </c>
      <c r="I2" s="152" t="s">
        <v>73</v>
      </c>
      <c r="J2" s="152" t="s">
        <v>53</v>
      </c>
      <c r="K2" s="152" t="s">
        <v>317</v>
      </c>
      <c r="L2" s="161" t="s">
        <v>799</v>
      </c>
      <c r="M2" s="152" t="s">
        <v>311</v>
      </c>
      <c r="N2" s="161" t="s">
        <v>630</v>
      </c>
      <c r="O2" s="161" t="s">
        <v>62</v>
      </c>
      <c r="P2" s="152" t="s">
        <v>1212</v>
      </c>
      <c r="Q2" s="160">
        <v>67097</v>
      </c>
      <c r="R2" s="163">
        <v>1</v>
      </c>
      <c r="S2" s="164">
        <v>1357</v>
      </c>
      <c r="T2" s="161"/>
      <c r="U2" s="160">
        <v>910.50599999999997</v>
      </c>
      <c r="V2" s="165">
        <v>3.3500000000000001E-4</v>
      </c>
      <c r="W2" s="165">
        <v>8.6199718302650897E-4</v>
      </c>
      <c r="X2" s="165">
        <v>1.8729182119500801E-4</v>
      </c>
    </row>
    <row r="3" spans="1:24" x14ac:dyDescent="0.2">
      <c r="A3" s="8">
        <v>1035</v>
      </c>
      <c r="B3" s="152">
        <v>1036</v>
      </c>
      <c r="C3" s="152" t="s">
        <v>2949</v>
      </c>
      <c r="D3" s="152" t="s">
        <v>2950</v>
      </c>
      <c r="E3" s="152" t="s">
        <v>425</v>
      </c>
      <c r="F3" s="152" t="s">
        <v>2951</v>
      </c>
      <c r="G3" s="152" t="s">
        <v>2952</v>
      </c>
      <c r="H3" s="152" t="s">
        <v>76</v>
      </c>
      <c r="I3" s="152" t="s">
        <v>73</v>
      </c>
      <c r="J3" s="152" t="s">
        <v>53</v>
      </c>
      <c r="K3" s="152" t="s">
        <v>53</v>
      </c>
      <c r="L3" s="161" t="s">
        <v>799</v>
      </c>
      <c r="M3" s="152" t="s">
        <v>311</v>
      </c>
      <c r="N3" s="161" t="s">
        <v>686</v>
      </c>
      <c r="O3" s="161" t="s">
        <v>62</v>
      </c>
      <c r="P3" s="152" t="s">
        <v>1212</v>
      </c>
      <c r="Q3" s="160">
        <v>31819</v>
      </c>
      <c r="R3" s="163">
        <v>1</v>
      </c>
      <c r="S3" s="164">
        <v>18520</v>
      </c>
      <c r="T3" s="161"/>
      <c r="U3" s="160">
        <v>5892.8789999999999</v>
      </c>
      <c r="V3" s="165">
        <v>3.0079999999999998E-3</v>
      </c>
      <c r="W3" s="165">
        <v>5.5789234860932502E-3</v>
      </c>
      <c r="X3" s="165">
        <v>1.21216955297855E-3</v>
      </c>
    </row>
    <row r="4" spans="1:24" x14ac:dyDescent="0.2">
      <c r="A4" s="8">
        <v>1035</v>
      </c>
      <c r="B4" s="152">
        <v>1036</v>
      </c>
      <c r="C4" s="152" t="s">
        <v>2953</v>
      </c>
      <c r="D4" s="152" t="s">
        <v>2954</v>
      </c>
      <c r="E4" s="152" t="s">
        <v>425</v>
      </c>
      <c r="F4" s="152" t="s">
        <v>2955</v>
      </c>
      <c r="G4" s="152" t="s">
        <v>2956</v>
      </c>
      <c r="H4" s="152" t="s">
        <v>76</v>
      </c>
      <c r="I4" s="152" t="s">
        <v>73</v>
      </c>
      <c r="J4" s="152" t="s">
        <v>53</v>
      </c>
      <c r="K4" s="152" t="s">
        <v>53</v>
      </c>
      <c r="L4" s="161" t="s">
        <v>799</v>
      </c>
      <c r="M4" s="152" t="s">
        <v>311</v>
      </c>
      <c r="N4" s="161" t="s">
        <v>261</v>
      </c>
      <c r="O4" s="161" t="s">
        <v>62</v>
      </c>
      <c r="P4" s="152" t="s">
        <v>1212</v>
      </c>
      <c r="Q4" s="160">
        <v>35468</v>
      </c>
      <c r="R4" s="163">
        <v>1</v>
      </c>
      <c r="S4" s="164">
        <v>4116</v>
      </c>
      <c r="T4" s="161"/>
      <c r="U4" s="160">
        <v>1459.8630000000001</v>
      </c>
      <c r="V4" s="165">
        <v>1.554E-3</v>
      </c>
      <c r="W4" s="165">
        <v>1.38208566375194E-3</v>
      </c>
      <c r="X4" s="165">
        <v>3.0029488043425799E-4</v>
      </c>
    </row>
    <row r="5" spans="1:24" x14ac:dyDescent="0.2">
      <c r="A5" s="8">
        <v>1035</v>
      </c>
      <c r="B5" s="152">
        <v>1036</v>
      </c>
      <c r="C5" s="152" t="s">
        <v>2957</v>
      </c>
      <c r="D5" s="152" t="s">
        <v>2958</v>
      </c>
      <c r="E5" s="152" t="s">
        <v>425</v>
      </c>
      <c r="F5" s="152" t="s">
        <v>2959</v>
      </c>
      <c r="G5" s="152" t="s">
        <v>2960</v>
      </c>
      <c r="H5" s="152" t="s">
        <v>76</v>
      </c>
      <c r="I5" s="152" t="s">
        <v>73</v>
      </c>
      <c r="J5" s="152" t="s">
        <v>53</v>
      </c>
      <c r="K5" s="152" t="s">
        <v>53</v>
      </c>
      <c r="L5" s="161" t="s">
        <v>799</v>
      </c>
      <c r="M5" s="152" t="s">
        <v>311</v>
      </c>
      <c r="N5" s="161" t="s">
        <v>686</v>
      </c>
      <c r="O5" s="161" t="s">
        <v>62</v>
      </c>
      <c r="P5" s="152" t="s">
        <v>1212</v>
      </c>
      <c r="Q5" s="160">
        <v>472692</v>
      </c>
      <c r="R5" s="163">
        <v>1</v>
      </c>
      <c r="S5" s="164">
        <v>500.6</v>
      </c>
      <c r="T5" s="161"/>
      <c r="U5" s="160">
        <v>2366.2959999999998</v>
      </c>
      <c r="V5" s="165">
        <v>1.769E-3</v>
      </c>
      <c r="W5" s="165">
        <v>2.2402268272418702E-3</v>
      </c>
      <c r="X5" s="165">
        <v>4.8674887879667498E-4</v>
      </c>
    </row>
    <row r="6" spans="1:24" x14ac:dyDescent="0.2">
      <c r="A6" s="8">
        <v>1035</v>
      </c>
      <c r="B6" s="152">
        <v>1036</v>
      </c>
      <c r="C6" s="152" t="s">
        <v>2961</v>
      </c>
      <c r="D6" s="152" t="s">
        <v>2962</v>
      </c>
      <c r="E6" s="152" t="s">
        <v>425</v>
      </c>
      <c r="F6" s="152" t="s">
        <v>2963</v>
      </c>
      <c r="G6" s="152" t="s">
        <v>2964</v>
      </c>
      <c r="H6" s="152" t="s">
        <v>76</v>
      </c>
      <c r="I6" s="152" t="s">
        <v>73</v>
      </c>
      <c r="J6" s="152" t="s">
        <v>53</v>
      </c>
      <c r="K6" s="152" t="s">
        <v>53</v>
      </c>
      <c r="L6" s="161" t="s">
        <v>799</v>
      </c>
      <c r="M6" s="152" t="s">
        <v>311</v>
      </c>
      <c r="N6" s="161" t="s">
        <v>686</v>
      </c>
      <c r="O6" s="161" t="s">
        <v>62</v>
      </c>
      <c r="P6" s="152" t="s">
        <v>1212</v>
      </c>
      <c r="Q6" s="160">
        <v>16004</v>
      </c>
      <c r="R6" s="163">
        <v>1</v>
      </c>
      <c r="S6" s="164">
        <v>514.6</v>
      </c>
      <c r="T6" s="161"/>
      <c r="U6" s="160">
        <v>82.356999999999999</v>
      </c>
      <c r="V6" s="165">
        <v>2.447E-3</v>
      </c>
      <c r="W6" s="165">
        <v>7.7968866543125202E-5</v>
      </c>
      <c r="X6" s="165">
        <v>1.6940810595344401E-5</v>
      </c>
    </row>
    <row r="7" spans="1:24" x14ac:dyDescent="0.2">
      <c r="A7" s="8">
        <v>1035</v>
      </c>
      <c r="B7" s="152">
        <v>1036</v>
      </c>
      <c r="C7" s="152" t="s">
        <v>2965</v>
      </c>
      <c r="D7" s="152" t="s">
        <v>2966</v>
      </c>
      <c r="E7" s="152" t="s">
        <v>425</v>
      </c>
      <c r="F7" s="152" t="s">
        <v>2967</v>
      </c>
      <c r="G7" s="152" t="s">
        <v>2968</v>
      </c>
      <c r="H7" s="152" t="s">
        <v>76</v>
      </c>
      <c r="I7" s="152" t="s">
        <v>73</v>
      </c>
      <c r="J7" s="152" t="s">
        <v>53</v>
      </c>
      <c r="K7" s="152" t="s">
        <v>53</v>
      </c>
      <c r="L7" s="161" t="s">
        <v>799</v>
      </c>
      <c r="M7" s="152" t="s">
        <v>311</v>
      </c>
      <c r="N7" s="161" t="s">
        <v>258</v>
      </c>
      <c r="O7" s="161" t="s">
        <v>62</v>
      </c>
      <c r="P7" s="152" t="s">
        <v>1212</v>
      </c>
      <c r="Q7" s="160">
        <v>766</v>
      </c>
      <c r="R7" s="163">
        <v>1</v>
      </c>
      <c r="S7" s="164">
        <v>17050</v>
      </c>
      <c r="T7" s="161"/>
      <c r="U7" s="160">
        <v>130.60300000000001</v>
      </c>
      <c r="V7" s="165">
        <v>1.8900000000000001E-4</v>
      </c>
      <c r="W7" s="165">
        <v>1.2364485488047699E-4</v>
      </c>
      <c r="X7" s="165">
        <v>2.68651342579211E-5</v>
      </c>
    </row>
    <row r="8" spans="1:24" x14ac:dyDescent="0.2">
      <c r="A8" s="8">
        <v>1035</v>
      </c>
      <c r="B8" s="152">
        <v>1036</v>
      </c>
      <c r="C8" s="152" t="s">
        <v>2969</v>
      </c>
      <c r="D8" s="152" t="s">
        <v>2970</v>
      </c>
      <c r="E8" s="152" t="s">
        <v>425</v>
      </c>
      <c r="F8" s="152" t="s">
        <v>2971</v>
      </c>
      <c r="G8" s="152" t="s">
        <v>2972</v>
      </c>
      <c r="H8" s="152" t="s">
        <v>76</v>
      </c>
      <c r="I8" s="152" t="s">
        <v>73</v>
      </c>
      <c r="J8" s="152" t="s">
        <v>53</v>
      </c>
      <c r="K8" s="152" t="s">
        <v>53</v>
      </c>
      <c r="L8" s="161" t="s">
        <v>799</v>
      </c>
      <c r="M8" s="152" t="s">
        <v>311</v>
      </c>
      <c r="N8" s="161" t="s">
        <v>686</v>
      </c>
      <c r="O8" s="161" t="s">
        <v>62</v>
      </c>
      <c r="P8" s="152" t="s">
        <v>1212</v>
      </c>
      <c r="Q8" s="160">
        <v>3279</v>
      </c>
      <c r="R8" s="163">
        <v>1</v>
      </c>
      <c r="S8" s="164">
        <v>233970</v>
      </c>
      <c r="T8" s="161"/>
      <c r="U8" s="160">
        <v>7671.8760000000002</v>
      </c>
      <c r="V8" s="165">
        <v>6.6400000000000001E-3</v>
      </c>
      <c r="W8" s="165">
        <v>7.26314121248721E-3</v>
      </c>
      <c r="X8" s="165">
        <v>1.5781106621567901E-3</v>
      </c>
    </row>
    <row r="9" spans="1:24" x14ac:dyDescent="0.2">
      <c r="A9" s="8">
        <v>1035</v>
      </c>
      <c r="B9" s="152">
        <v>1036</v>
      </c>
      <c r="C9" s="152" t="s">
        <v>2973</v>
      </c>
      <c r="D9" s="152" t="s">
        <v>2974</v>
      </c>
      <c r="E9" s="152" t="s">
        <v>425</v>
      </c>
      <c r="F9" s="152" t="s">
        <v>2975</v>
      </c>
      <c r="G9" s="152" t="s">
        <v>2976</v>
      </c>
      <c r="H9" s="152" t="s">
        <v>76</v>
      </c>
      <c r="I9" s="152" t="s">
        <v>73</v>
      </c>
      <c r="J9" s="152" t="s">
        <v>53</v>
      </c>
      <c r="K9" s="152" t="s">
        <v>53</v>
      </c>
      <c r="L9" s="161" t="s">
        <v>799</v>
      </c>
      <c r="M9" s="152" t="s">
        <v>311</v>
      </c>
      <c r="N9" s="161" t="s">
        <v>252</v>
      </c>
      <c r="O9" s="161" t="s">
        <v>62</v>
      </c>
      <c r="P9" s="152" t="s">
        <v>1212</v>
      </c>
      <c r="Q9" s="160">
        <v>26729</v>
      </c>
      <c r="R9" s="163">
        <v>1</v>
      </c>
      <c r="S9" s="164">
        <v>7921</v>
      </c>
      <c r="T9" s="161"/>
      <c r="U9" s="160">
        <v>2117.2040000000002</v>
      </c>
      <c r="V9" s="165">
        <v>1.0219999999999999E-3</v>
      </c>
      <c r="W9" s="165">
        <v>2.0044056603631E-3</v>
      </c>
      <c r="X9" s="165">
        <v>4.35510456339209E-4</v>
      </c>
    </row>
    <row r="10" spans="1:24" x14ac:dyDescent="0.2">
      <c r="A10" s="8">
        <v>1035</v>
      </c>
      <c r="B10" s="152">
        <v>1036</v>
      </c>
      <c r="C10" s="152" t="s">
        <v>2977</v>
      </c>
      <c r="D10" s="152" t="s">
        <v>2978</v>
      </c>
      <c r="E10" s="152" t="s">
        <v>425</v>
      </c>
      <c r="F10" s="152" t="s">
        <v>2979</v>
      </c>
      <c r="G10" s="152" t="s">
        <v>2980</v>
      </c>
      <c r="H10" s="152" t="s">
        <v>76</v>
      </c>
      <c r="I10" s="152" t="s">
        <v>73</v>
      </c>
      <c r="J10" s="152" t="s">
        <v>53</v>
      </c>
      <c r="K10" s="152" t="s">
        <v>53</v>
      </c>
      <c r="L10" s="161" t="s">
        <v>799</v>
      </c>
      <c r="M10" s="152" t="s">
        <v>311</v>
      </c>
      <c r="N10" s="161" t="s">
        <v>261</v>
      </c>
      <c r="O10" s="161" t="s">
        <v>62</v>
      </c>
      <c r="P10" s="152" t="s">
        <v>1212</v>
      </c>
      <c r="Q10" s="160">
        <v>22737</v>
      </c>
      <c r="R10" s="163">
        <v>1</v>
      </c>
      <c r="S10" s="164">
        <v>11020</v>
      </c>
      <c r="T10" s="161"/>
      <c r="U10" s="160">
        <v>2505.6170000000002</v>
      </c>
      <c r="V10" s="165">
        <v>6.1130000000000004E-3</v>
      </c>
      <c r="W10" s="165">
        <v>2.3721254474169599E-3</v>
      </c>
      <c r="X10" s="165">
        <v>5.1540736315385796E-4</v>
      </c>
    </row>
    <row r="11" spans="1:24" x14ac:dyDescent="0.2">
      <c r="A11" s="8">
        <v>1035</v>
      </c>
      <c r="B11" s="152">
        <v>1036</v>
      </c>
      <c r="C11" s="152" t="s">
        <v>1908</v>
      </c>
      <c r="D11" s="152" t="s">
        <v>1909</v>
      </c>
      <c r="E11" s="152" t="s">
        <v>425</v>
      </c>
      <c r="F11" s="152" t="s">
        <v>2981</v>
      </c>
      <c r="G11" s="152" t="s">
        <v>2982</v>
      </c>
      <c r="H11" s="152" t="s">
        <v>76</v>
      </c>
      <c r="I11" s="152" t="s">
        <v>73</v>
      </c>
      <c r="J11" s="152" t="s">
        <v>53</v>
      </c>
      <c r="K11" s="152" t="s">
        <v>53</v>
      </c>
      <c r="L11" s="161" t="s">
        <v>799</v>
      </c>
      <c r="M11" s="152" t="s">
        <v>311</v>
      </c>
      <c r="N11" s="161" t="s">
        <v>269</v>
      </c>
      <c r="O11" s="161" t="s">
        <v>62</v>
      </c>
      <c r="P11" s="152" t="s">
        <v>1212</v>
      </c>
      <c r="Q11" s="160">
        <v>216542</v>
      </c>
      <c r="R11" s="163">
        <v>1</v>
      </c>
      <c r="S11" s="164">
        <v>8570</v>
      </c>
      <c r="T11" s="161"/>
      <c r="U11" s="160">
        <v>18557.649000000001</v>
      </c>
      <c r="V11" s="165">
        <v>2.7269999999999998E-3</v>
      </c>
      <c r="W11" s="165">
        <v>1.7568952221509199E-2</v>
      </c>
      <c r="X11" s="165">
        <v>3.8173222869492302E-3</v>
      </c>
    </row>
    <row r="12" spans="1:24" x14ac:dyDescent="0.2">
      <c r="A12" s="8">
        <v>1035</v>
      </c>
      <c r="B12" s="152">
        <v>1036</v>
      </c>
      <c r="C12" s="152" t="s">
        <v>2983</v>
      </c>
      <c r="D12" s="152" t="s">
        <v>2984</v>
      </c>
      <c r="E12" s="152" t="s">
        <v>425</v>
      </c>
      <c r="F12" s="152" t="s">
        <v>2985</v>
      </c>
      <c r="G12" s="152" t="s">
        <v>2986</v>
      </c>
      <c r="H12" s="152" t="s">
        <v>76</v>
      </c>
      <c r="I12" s="152" t="s">
        <v>73</v>
      </c>
      <c r="J12" s="152" t="s">
        <v>53</v>
      </c>
      <c r="K12" s="152" t="s">
        <v>53</v>
      </c>
      <c r="L12" s="161" t="s">
        <v>799</v>
      </c>
      <c r="M12" s="152" t="s">
        <v>311</v>
      </c>
      <c r="N12" s="161" t="s">
        <v>629</v>
      </c>
      <c r="O12" s="161" t="s">
        <v>62</v>
      </c>
      <c r="P12" s="152" t="s">
        <v>1212</v>
      </c>
      <c r="Q12" s="160">
        <v>1158149</v>
      </c>
      <c r="R12" s="163">
        <v>1</v>
      </c>
      <c r="S12" s="164">
        <v>1089</v>
      </c>
      <c r="T12" s="161"/>
      <c r="U12" s="160">
        <v>12612.243</v>
      </c>
      <c r="V12" s="165">
        <v>1.567E-3</v>
      </c>
      <c r="W12" s="165">
        <v>1.1940299282794499E-2</v>
      </c>
      <c r="X12" s="165">
        <v>2.5943476873511598E-3</v>
      </c>
    </row>
    <row r="13" spans="1:24" x14ac:dyDescent="0.2">
      <c r="A13" s="8">
        <v>1035</v>
      </c>
      <c r="B13" s="152">
        <v>1036</v>
      </c>
      <c r="C13" s="152" t="s">
        <v>2082</v>
      </c>
      <c r="D13" s="152" t="s">
        <v>2083</v>
      </c>
      <c r="E13" s="152" t="s">
        <v>425</v>
      </c>
      <c r="F13" s="152" t="s">
        <v>2987</v>
      </c>
      <c r="G13" s="152" t="s">
        <v>2988</v>
      </c>
      <c r="H13" s="152" t="s">
        <v>76</v>
      </c>
      <c r="I13" s="152" t="s">
        <v>73</v>
      </c>
      <c r="J13" s="152" t="s">
        <v>53</v>
      </c>
      <c r="K13" s="152" t="s">
        <v>53</v>
      </c>
      <c r="L13" s="161" t="s">
        <v>799</v>
      </c>
      <c r="M13" s="152" t="s">
        <v>311</v>
      </c>
      <c r="N13" s="161" t="s">
        <v>260</v>
      </c>
      <c r="O13" s="161" t="s">
        <v>62</v>
      </c>
      <c r="P13" s="152" t="s">
        <v>1212</v>
      </c>
      <c r="Q13" s="160">
        <v>3965645</v>
      </c>
      <c r="R13" s="163">
        <v>1</v>
      </c>
      <c r="S13" s="164">
        <v>519</v>
      </c>
      <c r="T13" s="161"/>
      <c r="U13" s="160">
        <v>20581.698</v>
      </c>
      <c r="V13" s="165">
        <v>1.4319999999999999E-3</v>
      </c>
      <c r="W13" s="165">
        <v>1.9485165017370298E-2</v>
      </c>
      <c r="X13" s="165">
        <v>4.2336704971300603E-3</v>
      </c>
    </row>
    <row r="14" spans="1:24" x14ac:dyDescent="0.2">
      <c r="A14" s="8">
        <v>1035</v>
      </c>
      <c r="B14" s="152">
        <v>1036</v>
      </c>
      <c r="C14" s="152" t="s">
        <v>2121</v>
      </c>
      <c r="D14" s="152" t="s">
        <v>2122</v>
      </c>
      <c r="E14" s="152" t="s">
        <v>428</v>
      </c>
      <c r="F14" s="152" t="s">
        <v>2989</v>
      </c>
      <c r="G14" s="152" t="s">
        <v>2990</v>
      </c>
      <c r="H14" s="152" t="s">
        <v>76</v>
      </c>
      <c r="I14" s="152" t="s">
        <v>73</v>
      </c>
      <c r="J14" s="152" t="s">
        <v>53</v>
      </c>
      <c r="K14" s="152" t="s">
        <v>53</v>
      </c>
      <c r="L14" s="161" t="s">
        <v>799</v>
      </c>
      <c r="M14" s="152" t="s">
        <v>311</v>
      </c>
      <c r="N14" s="161" t="s">
        <v>267</v>
      </c>
      <c r="O14" s="161" t="s">
        <v>62</v>
      </c>
      <c r="P14" s="152" t="s">
        <v>1212</v>
      </c>
      <c r="Q14" s="160">
        <v>12771182.4</v>
      </c>
      <c r="R14" s="163">
        <v>1</v>
      </c>
      <c r="S14" s="164">
        <v>189.7</v>
      </c>
      <c r="T14" s="161"/>
      <c r="U14" s="160">
        <v>24226.933000000001</v>
      </c>
      <c r="V14" s="165">
        <v>4.9199999999999999E-3</v>
      </c>
      <c r="W14" s="165">
        <v>2.2936193016750601E-2</v>
      </c>
      <c r="X14" s="165">
        <v>4.9834981435842498E-3</v>
      </c>
    </row>
    <row r="15" spans="1:24" x14ac:dyDescent="0.2">
      <c r="A15" s="8">
        <v>1035</v>
      </c>
      <c r="B15" s="152">
        <v>1036</v>
      </c>
      <c r="C15" s="152" t="s">
        <v>2129</v>
      </c>
      <c r="D15" s="152" t="s">
        <v>2130</v>
      </c>
      <c r="E15" s="152" t="s">
        <v>425</v>
      </c>
      <c r="F15" s="152" t="s">
        <v>2991</v>
      </c>
      <c r="G15" s="152" t="s">
        <v>2992</v>
      </c>
      <c r="H15" s="152" t="s">
        <v>76</v>
      </c>
      <c r="I15" s="152" t="s">
        <v>73</v>
      </c>
      <c r="J15" s="152" t="s">
        <v>53</v>
      </c>
      <c r="K15" s="152" t="s">
        <v>53</v>
      </c>
      <c r="L15" s="161" t="s">
        <v>799</v>
      </c>
      <c r="M15" s="152" t="s">
        <v>311</v>
      </c>
      <c r="N15" s="161" t="s">
        <v>629</v>
      </c>
      <c r="O15" s="161" t="s">
        <v>62</v>
      </c>
      <c r="P15" s="152" t="s">
        <v>1212</v>
      </c>
      <c r="Q15" s="160">
        <v>69613</v>
      </c>
      <c r="R15" s="163">
        <v>1</v>
      </c>
      <c r="S15" s="164">
        <v>2321</v>
      </c>
      <c r="T15" s="161"/>
      <c r="U15" s="160">
        <v>1615.7180000000001</v>
      </c>
      <c r="V15" s="165">
        <v>3.8779999999999999E-3</v>
      </c>
      <c r="W15" s="165">
        <v>1.5296370240627201E-3</v>
      </c>
      <c r="X15" s="165">
        <v>3.3235433902248498E-4</v>
      </c>
    </row>
    <row r="16" spans="1:24" x14ac:dyDescent="0.2">
      <c r="A16" s="8">
        <v>1035</v>
      </c>
      <c r="B16" s="152">
        <v>1036</v>
      </c>
      <c r="C16" s="152" t="s">
        <v>2766</v>
      </c>
      <c r="D16" s="152" t="s">
        <v>2767</v>
      </c>
      <c r="E16" s="152" t="s">
        <v>425</v>
      </c>
      <c r="F16" s="152" t="s">
        <v>2993</v>
      </c>
      <c r="G16" s="152" t="s">
        <v>2994</v>
      </c>
      <c r="H16" s="152" t="s">
        <v>76</v>
      </c>
      <c r="I16" s="152" t="s">
        <v>73</v>
      </c>
      <c r="J16" s="152" t="s">
        <v>53</v>
      </c>
      <c r="K16" s="152" t="s">
        <v>53</v>
      </c>
      <c r="L16" s="161" t="s">
        <v>799</v>
      </c>
      <c r="M16" s="152" t="s">
        <v>311</v>
      </c>
      <c r="N16" s="161" t="s">
        <v>252</v>
      </c>
      <c r="O16" s="161" t="s">
        <v>62</v>
      </c>
      <c r="P16" s="152" t="s">
        <v>1212</v>
      </c>
      <c r="Q16" s="160">
        <v>81347</v>
      </c>
      <c r="R16" s="163">
        <v>1</v>
      </c>
      <c r="S16" s="164">
        <v>30600</v>
      </c>
      <c r="T16" s="161"/>
      <c r="U16" s="160">
        <v>24892.182000000001</v>
      </c>
      <c r="V16" s="165">
        <v>5.1159999999999999E-3</v>
      </c>
      <c r="W16" s="165">
        <v>2.35659994873656E-2</v>
      </c>
      <c r="X16" s="165">
        <v>5.1203403551419802E-3</v>
      </c>
    </row>
    <row r="17" spans="1:24" x14ac:dyDescent="0.2">
      <c r="A17" s="8">
        <v>1035</v>
      </c>
      <c r="B17" s="152">
        <v>1036</v>
      </c>
      <c r="C17" s="152" t="s">
        <v>2995</v>
      </c>
      <c r="D17" s="152" t="s">
        <v>2996</v>
      </c>
      <c r="E17" s="152" t="s">
        <v>425</v>
      </c>
      <c r="F17" s="152" t="s">
        <v>2997</v>
      </c>
      <c r="G17" s="152" t="s">
        <v>2998</v>
      </c>
      <c r="H17" s="152" t="s">
        <v>76</v>
      </c>
      <c r="I17" s="152" t="s">
        <v>73</v>
      </c>
      <c r="J17" s="152" t="s">
        <v>53</v>
      </c>
      <c r="K17" s="152" t="s">
        <v>314</v>
      </c>
      <c r="L17" s="161" t="s">
        <v>799</v>
      </c>
      <c r="M17" s="152" t="s">
        <v>311</v>
      </c>
      <c r="N17" s="161" t="s">
        <v>632</v>
      </c>
      <c r="O17" s="161" t="s">
        <v>62</v>
      </c>
      <c r="P17" s="152" t="s">
        <v>1212</v>
      </c>
      <c r="Q17" s="160">
        <v>36598</v>
      </c>
      <c r="R17" s="163">
        <v>1</v>
      </c>
      <c r="S17" s="164">
        <v>2982</v>
      </c>
      <c r="T17" s="161"/>
      <c r="U17" s="160">
        <v>1091.3520000000001</v>
      </c>
      <c r="V17" s="165">
        <v>1.4630000000000001E-3</v>
      </c>
      <c r="W17" s="165">
        <v>1.0332083043702301E-3</v>
      </c>
      <c r="X17" s="165">
        <v>2.2449199232865301E-4</v>
      </c>
    </row>
    <row r="18" spans="1:24" x14ac:dyDescent="0.2">
      <c r="A18" s="8">
        <v>1035</v>
      </c>
      <c r="B18" s="152">
        <v>1036</v>
      </c>
      <c r="C18" s="152" t="s">
        <v>2999</v>
      </c>
      <c r="D18" s="152" t="s">
        <v>3000</v>
      </c>
      <c r="E18" s="152" t="s">
        <v>425</v>
      </c>
      <c r="F18" s="152" t="s">
        <v>3001</v>
      </c>
      <c r="G18" s="152" t="s">
        <v>3002</v>
      </c>
      <c r="H18" s="152" t="s">
        <v>76</v>
      </c>
      <c r="I18" s="152" t="s">
        <v>73</v>
      </c>
      <c r="J18" s="152" t="s">
        <v>53</v>
      </c>
      <c r="K18" s="152" t="s">
        <v>53</v>
      </c>
      <c r="L18" s="161" t="s">
        <v>799</v>
      </c>
      <c r="M18" s="152" t="s">
        <v>311</v>
      </c>
      <c r="N18" s="161" t="s">
        <v>252</v>
      </c>
      <c r="O18" s="161" t="s">
        <v>62</v>
      </c>
      <c r="P18" s="152" t="s">
        <v>1212</v>
      </c>
      <c r="Q18" s="160">
        <v>9685</v>
      </c>
      <c r="R18" s="163">
        <v>1</v>
      </c>
      <c r="S18" s="164">
        <v>553.1</v>
      </c>
      <c r="T18" s="161"/>
      <c r="U18" s="160">
        <v>53.567999999999998</v>
      </c>
      <c r="V18" s="165">
        <v>1.021E-3</v>
      </c>
      <c r="W18" s="165">
        <v>5.0713803054683502E-5</v>
      </c>
      <c r="X18" s="165">
        <v>1.10189229395017E-5</v>
      </c>
    </row>
    <row r="19" spans="1:24" x14ac:dyDescent="0.2">
      <c r="A19" s="8">
        <v>1035</v>
      </c>
      <c r="B19" s="152">
        <v>1036</v>
      </c>
      <c r="C19" s="152" t="s">
        <v>3003</v>
      </c>
      <c r="D19" s="152" t="s">
        <v>3004</v>
      </c>
      <c r="E19" s="152" t="s">
        <v>425</v>
      </c>
      <c r="F19" s="152" t="s">
        <v>3005</v>
      </c>
      <c r="G19" s="152" t="s">
        <v>3006</v>
      </c>
      <c r="H19" s="152" t="s">
        <v>76</v>
      </c>
      <c r="I19" s="152" t="s">
        <v>73</v>
      </c>
      <c r="J19" s="152" t="s">
        <v>53</v>
      </c>
      <c r="K19" s="152" t="s">
        <v>314</v>
      </c>
      <c r="L19" s="161" t="s">
        <v>799</v>
      </c>
      <c r="M19" s="152" t="s">
        <v>311</v>
      </c>
      <c r="N19" s="161" t="s">
        <v>253</v>
      </c>
      <c r="O19" s="161" t="s">
        <v>62</v>
      </c>
      <c r="P19" s="152" t="s">
        <v>1212</v>
      </c>
      <c r="Q19" s="160">
        <v>15859</v>
      </c>
      <c r="R19" s="163">
        <v>1</v>
      </c>
      <c r="S19" s="164">
        <v>62120</v>
      </c>
      <c r="T19" s="161"/>
      <c r="U19" s="160">
        <v>9851.6110000000008</v>
      </c>
      <c r="V19" s="165">
        <v>2.12E-4</v>
      </c>
      <c r="W19" s="165">
        <v>9.3267458458453096E-3</v>
      </c>
      <c r="X19" s="165">
        <v>2.0264836703504999E-3</v>
      </c>
    </row>
    <row r="20" spans="1:24" x14ac:dyDescent="0.2">
      <c r="A20" s="8">
        <v>1035</v>
      </c>
      <c r="B20" s="4">
        <v>1036</v>
      </c>
      <c r="C20" s="4" t="s">
        <v>3007</v>
      </c>
      <c r="D20" s="4" t="s">
        <v>3008</v>
      </c>
      <c r="E20" s="152" t="s">
        <v>425</v>
      </c>
      <c r="F20" s="4" t="s">
        <v>3009</v>
      </c>
      <c r="G20" s="4" t="s">
        <v>3010</v>
      </c>
      <c r="H20" s="152" t="s">
        <v>76</v>
      </c>
      <c r="I20" s="4" t="s">
        <v>73</v>
      </c>
      <c r="J20" s="4" t="s">
        <v>53</v>
      </c>
      <c r="K20" s="152" t="s">
        <v>53</v>
      </c>
      <c r="L20" s="161" t="s">
        <v>799</v>
      </c>
      <c r="M20" s="152" t="s">
        <v>311</v>
      </c>
      <c r="N20" s="161" t="s">
        <v>632</v>
      </c>
      <c r="O20" s="4" t="s">
        <v>62</v>
      </c>
      <c r="P20" s="4" t="s">
        <v>1212</v>
      </c>
      <c r="Q20" s="154">
        <v>14671</v>
      </c>
      <c r="R20" s="156">
        <v>1</v>
      </c>
      <c r="S20" s="157">
        <v>3391</v>
      </c>
      <c r="T20" s="8"/>
      <c r="U20" s="154">
        <v>497.49400000000003</v>
      </c>
      <c r="V20" s="155">
        <v>2.725E-3</v>
      </c>
      <c r="W20" s="155">
        <v>4.7098860831997998E-4</v>
      </c>
      <c r="X20" s="155">
        <v>1.0233480567144599E-4</v>
      </c>
    </row>
    <row r="21" spans="1:24" s="32" customFormat="1" x14ac:dyDescent="0.2">
      <c r="A21" s="8">
        <v>1035</v>
      </c>
      <c r="B21" s="4">
        <v>1036</v>
      </c>
      <c r="C21" s="4" t="s">
        <v>3011</v>
      </c>
      <c r="D21" s="4" t="s">
        <v>3012</v>
      </c>
      <c r="E21" s="152" t="s">
        <v>425</v>
      </c>
      <c r="F21" s="4" t="s">
        <v>3013</v>
      </c>
      <c r="G21" s="4" t="s">
        <v>3014</v>
      </c>
      <c r="H21" s="4" t="s">
        <v>76</v>
      </c>
      <c r="I21" s="4" t="s">
        <v>73</v>
      </c>
      <c r="J21" s="4" t="s">
        <v>53</v>
      </c>
      <c r="K21" s="4" t="s">
        <v>317</v>
      </c>
      <c r="L21" s="8" t="s">
        <v>799</v>
      </c>
      <c r="M21" s="152" t="s">
        <v>311</v>
      </c>
      <c r="N21" s="161" t="s">
        <v>75</v>
      </c>
      <c r="O21" s="4" t="s">
        <v>62</v>
      </c>
      <c r="P21" s="4" t="s">
        <v>1212</v>
      </c>
      <c r="Q21" s="154">
        <v>18627</v>
      </c>
      <c r="R21" s="156">
        <v>1</v>
      </c>
      <c r="S21" s="157">
        <v>14560</v>
      </c>
      <c r="T21" s="8"/>
      <c r="U21" s="154">
        <v>2712.0909999999999</v>
      </c>
      <c r="V21" s="155">
        <v>1.5200000000000001E-3</v>
      </c>
      <c r="W21" s="155">
        <v>2.5675989284060698E-3</v>
      </c>
      <c r="X21" s="155">
        <v>5.5787917741343198E-4</v>
      </c>
    </row>
    <row r="22" spans="1:24" x14ac:dyDescent="0.2">
      <c r="A22" s="8">
        <v>1035</v>
      </c>
      <c r="B22" s="4">
        <v>1036</v>
      </c>
      <c r="C22" s="4" t="s">
        <v>1919</v>
      </c>
      <c r="D22" s="4" t="s">
        <v>1920</v>
      </c>
      <c r="E22" s="152" t="s">
        <v>425</v>
      </c>
      <c r="F22" s="4" t="s">
        <v>3015</v>
      </c>
      <c r="G22" s="4" t="s">
        <v>3016</v>
      </c>
      <c r="H22" s="4" t="s">
        <v>76</v>
      </c>
      <c r="I22" s="4" t="s">
        <v>73</v>
      </c>
      <c r="J22" s="4" t="s">
        <v>53</v>
      </c>
      <c r="K22" s="4" t="s">
        <v>53</v>
      </c>
      <c r="L22" s="8" t="s">
        <v>799</v>
      </c>
      <c r="M22" s="152" t="s">
        <v>311</v>
      </c>
      <c r="N22" s="4" t="s">
        <v>629</v>
      </c>
      <c r="O22" s="4" t="s">
        <v>62</v>
      </c>
      <c r="P22" s="4" t="s">
        <v>1212</v>
      </c>
      <c r="Q22" s="154">
        <v>50963</v>
      </c>
      <c r="R22" s="156">
        <v>1</v>
      </c>
      <c r="S22" s="157">
        <v>32400</v>
      </c>
      <c r="T22" s="8"/>
      <c r="U22" s="154">
        <v>16512.011999999999</v>
      </c>
      <c r="V22" s="155">
        <v>1.0709999999999999E-3</v>
      </c>
      <c r="W22" s="155">
        <v>1.56323003876227E-2</v>
      </c>
      <c r="X22" s="155">
        <v>3.3965331519827599E-3</v>
      </c>
    </row>
    <row r="23" spans="1:24" x14ac:dyDescent="0.2">
      <c r="A23" s="8">
        <v>1035</v>
      </c>
      <c r="B23" s="4">
        <v>1036</v>
      </c>
      <c r="C23" s="4" t="s">
        <v>2161</v>
      </c>
      <c r="D23" s="4" t="s">
        <v>2162</v>
      </c>
      <c r="E23" s="152" t="s">
        <v>425</v>
      </c>
      <c r="F23" s="4" t="s">
        <v>3017</v>
      </c>
      <c r="G23" s="4" t="s">
        <v>3018</v>
      </c>
      <c r="H23" s="4" t="s">
        <v>76</v>
      </c>
      <c r="I23" s="4" t="s">
        <v>73</v>
      </c>
      <c r="J23" s="4" t="s">
        <v>53</v>
      </c>
      <c r="K23" s="4" t="s">
        <v>317</v>
      </c>
      <c r="L23" s="8" t="s">
        <v>799</v>
      </c>
      <c r="M23" s="152" t="s">
        <v>311</v>
      </c>
      <c r="N23" s="4" t="s">
        <v>254</v>
      </c>
      <c r="O23" s="4" t="s">
        <v>62</v>
      </c>
      <c r="P23" s="4" t="s">
        <v>1212</v>
      </c>
      <c r="Q23" s="154">
        <v>41338</v>
      </c>
      <c r="R23" s="156">
        <v>1</v>
      </c>
      <c r="S23" s="157">
        <v>17100</v>
      </c>
      <c r="T23" s="8"/>
      <c r="U23" s="154">
        <v>7068.7979999999998</v>
      </c>
      <c r="V23" s="155">
        <v>3.189E-3</v>
      </c>
      <c r="W23" s="155">
        <v>6.69219315704389E-3</v>
      </c>
      <c r="X23" s="155">
        <v>1.4540570072059901E-3</v>
      </c>
    </row>
    <row r="24" spans="1:24" x14ac:dyDescent="0.2">
      <c r="A24" s="8">
        <v>1035</v>
      </c>
      <c r="B24" s="4">
        <v>1036</v>
      </c>
      <c r="C24" s="4" t="s">
        <v>3019</v>
      </c>
      <c r="D24" s="4" t="s">
        <v>3020</v>
      </c>
      <c r="E24" s="152" t="s">
        <v>425</v>
      </c>
      <c r="F24" s="4" t="s">
        <v>3021</v>
      </c>
      <c r="G24" s="4" t="s">
        <v>3022</v>
      </c>
      <c r="H24" s="4" t="s">
        <v>76</v>
      </c>
      <c r="I24" s="4" t="s">
        <v>73</v>
      </c>
      <c r="J24" s="4" t="s">
        <v>53</v>
      </c>
      <c r="K24" s="4" t="s">
        <v>53</v>
      </c>
      <c r="L24" s="8" t="s">
        <v>799</v>
      </c>
      <c r="M24" s="152" t="s">
        <v>311</v>
      </c>
      <c r="N24" s="4" t="s">
        <v>627</v>
      </c>
      <c r="O24" s="4" t="s">
        <v>62</v>
      </c>
      <c r="P24" s="4" t="s">
        <v>1212</v>
      </c>
      <c r="Q24" s="154">
        <v>385412</v>
      </c>
      <c r="R24" s="156">
        <v>1</v>
      </c>
      <c r="S24" s="157">
        <v>209.7</v>
      </c>
      <c r="T24" s="8"/>
      <c r="U24" s="154">
        <v>808.20899999999995</v>
      </c>
      <c r="V24" s="155">
        <v>1.619E-3</v>
      </c>
      <c r="W24" s="155">
        <v>7.6514995878257201E-4</v>
      </c>
      <c r="X24" s="155">
        <v>1.6624918513598701E-4</v>
      </c>
    </row>
    <row r="25" spans="1:24" x14ac:dyDescent="0.2">
      <c r="A25" s="8">
        <v>1035</v>
      </c>
      <c r="B25" s="4">
        <v>1036</v>
      </c>
      <c r="C25" s="4" t="s">
        <v>3023</v>
      </c>
      <c r="D25" s="4" t="s">
        <v>3024</v>
      </c>
      <c r="E25" s="152" t="s">
        <v>425</v>
      </c>
      <c r="F25" s="4" t="s">
        <v>3025</v>
      </c>
      <c r="G25" s="4" t="s">
        <v>3026</v>
      </c>
      <c r="H25" s="4" t="s">
        <v>76</v>
      </c>
      <c r="I25" s="4" t="s">
        <v>73</v>
      </c>
      <c r="J25" s="4" t="s">
        <v>53</v>
      </c>
      <c r="K25" s="4" t="s">
        <v>53</v>
      </c>
      <c r="L25" s="8" t="s">
        <v>799</v>
      </c>
      <c r="M25" s="152" t="s">
        <v>311</v>
      </c>
      <c r="N25" s="4" t="s">
        <v>264</v>
      </c>
      <c r="O25" s="4" t="s">
        <v>62</v>
      </c>
      <c r="P25" s="4" t="s">
        <v>1212</v>
      </c>
      <c r="Q25" s="154">
        <v>57970</v>
      </c>
      <c r="R25" s="156">
        <v>1</v>
      </c>
      <c r="S25" s="157">
        <v>2950</v>
      </c>
      <c r="T25" s="8"/>
      <c r="U25" s="154">
        <v>1710.115</v>
      </c>
      <c r="V25" s="155">
        <v>4.1590000000000004E-3</v>
      </c>
      <c r="W25" s="155">
        <v>1.61900508413992E-3</v>
      </c>
      <c r="X25" s="155">
        <v>3.51771927685312E-4</v>
      </c>
    </row>
    <row r="26" spans="1:24" x14ac:dyDescent="0.2">
      <c r="A26" s="8">
        <v>1035</v>
      </c>
      <c r="B26" s="4">
        <v>1036</v>
      </c>
      <c r="C26" s="4" t="s">
        <v>3027</v>
      </c>
      <c r="D26" s="4" t="s">
        <v>3028</v>
      </c>
      <c r="E26" s="152" t="s">
        <v>425</v>
      </c>
      <c r="F26" s="4" t="s">
        <v>3029</v>
      </c>
      <c r="G26" s="4" t="s">
        <v>3030</v>
      </c>
      <c r="H26" s="4" t="s">
        <v>76</v>
      </c>
      <c r="I26" s="4" t="s">
        <v>73</v>
      </c>
      <c r="J26" s="4" t="s">
        <v>53</v>
      </c>
      <c r="K26" s="4" t="s">
        <v>53</v>
      </c>
      <c r="L26" s="8" t="s">
        <v>799</v>
      </c>
      <c r="M26" s="152" t="s">
        <v>311</v>
      </c>
      <c r="N26" s="4" t="s">
        <v>263</v>
      </c>
      <c r="O26" s="4" t="s">
        <v>62</v>
      </c>
      <c r="P26" s="4" t="s">
        <v>1212</v>
      </c>
      <c r="Q26" s="154">
        <v>18781</v>
      </c>
      <c r="R26" s="156">
        <v>1</v>
      </c>
      <c r="S26" s="157">
        <v>4935</v>
      </c>
      <c r="T26" s="8"/>
      <c r="U26" s="154">
        <v>926.84199999999998</v>
      </c>
      <c r="V26" s="155">
        <v>1.5280000000000001E-3</v>
      </c>
      <c r="W26" s="155">
        <v>8.7746290562108005E-4</v>
      </c>
      <c r="X26" s="155">
        <v>1.90652160889697E-4</v>
      </c>
    </row>
    <row r="27" spans="1:24" x14ac:dyDescent="0.2">
      <c r="A27" s="8">
        <v>1035</v>
      </c>
      <c r="B27" s="4">
        <v>1036</v>
      </c>
      <c r="C27" s="4" t="s">
        <v>3031</v>
      </c>
      <c r="D27" s="4" t="s">
        <v>3032</v>
      </c>
      <c r="E27" s="152" t="s">
        <v>425</v>
      </c>
      <c r="F27" s="4" t="s">
        <v>3033</v>
      </c>
      <c r="G27" s="4" t="s">
        <v>3034</v>
      </c>
      <c r="H27" s="4" t="s">
        <v>76</v>
      </c>
      <c r="I27" s="4" t="s">
        <v>73</v>
      </c>
      <c r="J27" s="4" t="s">
        <v>53</v>
      </c>
      <c r="K27" s="4" t="s">
        <v>314</v>
      </c>
      <c r="L27" s="8" t="s">
        <v>799</v>
      </c>
      <c r="M27" s="152" t="s">
        <v>311</v>
      </c>
      <c r="N27" s="4" t="s">
        <v>631</v>
      </c>
      <c r="O27" s="4" t="s">
        <v>62</v>
      </c>
      <c r="P27" s="4" t="s">
        <v>1212</v>
      </c>
      <c r="Q27" s="154">
        <v>27363</v>
      </c>
      <c r="R27" s="156">
        <v>1</v>
      </c>
      <c r="S27" s="157">
        <v>18850</v>
      </c>
      <c r="T27" s="150">
        <v>42.601999999999997</v>
      </c>
      <c r="U27" s="154">
        <v>5200.527</v>
      </c>
      <c r="V27" s="155">
        <v>2.9250000000000001E-3</v>
      </c>
      <c r="W27" s="155">
        <v>4.9234585587454999E-3</v>
      </c>
      <c r="X27" s="155">
        <v>1.0697523590599001E-3</v>
      </c>
    </row>
    <row r="28" spans="1:24" x14ac:dyDescent="0.2">
      <c r="A28" s="8">
        <v>1035</v>
      </c>
      <c r="B28" s="4">
        <v>1036</v>
      </c>
      <c r="C28" s="4" t="s">
        <v>2165</v>
      </c>
      <c r="D28" s="4" t="s">
        <v>2166</v>
      </c>
      <c r="E28" s="152" t="s">
        <v>425</v>
      </c>
      <c r="F28" s="4" t="s">
        <v>3035</v>
      </c>
      <c r="G28" s="4" t="s">
        <v>3036</v>
      </c>
      <c r="H28" s="4" t="s">
        <v>76</v>
      </c>
      <c r="I28" s="4" t="s">
        <v>73</v>
      </c>
      <c r="J28" s="4" t="s">
        <v>53</v>
      </c>
      <c r="K28" s="4" t="s">
        <v>53</v>
      </c>
      <c r="L28" s="8" t="s">
        <v>799</v>
      </c>
      <c r="M28" s="152" t="s">
        <v>311</v>
      </c>
      <c r="N28" s="4" t="s">
        <v>629</v>
      </c>
      <c r="O28" s="4" t="s">
        <v>62</v>
      </c>
      <c r="P28" s="4" t="s">
        <v>1212</v>
      </c>
      <c r="Q28" s="154">
        <v>2774525</v>
      </c>
      <c r="R28" s="156">
        <v>1</v>
      </c>
      <c r="S28" s="157">
        <v>230</v>
      </c>
      <c r="T28" s="8"/>
      <c r="U28" s="154">
        <v>6381.4080000000004</v>
      </c>
      <c r="V28" s="155">
        <v>8.6070000000000001E-3</v>
      </c>
      <c r="W28" s="155">
        <v>6.0414248085471599E-3</v>
      </c>
      <c r="X28" s="155">
        <v>1.31266026999384E-3</v>
      </c>
    </row>
    <row r="29" spans="1:24" x14ac:dyDescent="0.2">
      <c r="A29" s="8">
        <v>1035</v>
      </c>
      <c r="B29" s="4">
        <v>1036</v>
      </c>
      <c r="C29" s="4" t="s">
        <v>3037</v>
      </c>
      <c r="D29" s="4" t="s">
        <v>3038</v>
      </c>
      <c r="E29" s="152" t="s">
        <v>425</v>
      </c>
      <c r="F29" s="4" t="s">
        <v>3039</v>
      </c>
      <c r="G29" s="4" t="s">
        <v>3040</v>
      </c>
      <c r="H29" s="4" t="s">
        <v>76</v>
      </c>
      <c r="I29" s="4" t="s">
        <v>73</v>
      </c>
      <c r="J29" s="4" t="s">
        <v>53</v>
      </c>
      <c r="K29" s="4" t="s">
        <v>53</v>
      </c>
      <c r="L29" s="8" t="s">
        <v>799</v>
      </c>
      <c r="M29" s="152" t="s">
        <v>311</v>
      </c>
      <c r="N29" s="4" t="s">
        <v>75</v>
      </c>
      <c r="O29" s="4" t="s">
        <v>62</v>
      </c>
      <c r="P29" s="4" t="s">
        <v>1212</v>
      </c>
      <c r="Q29" s="154">
        <v>108177</v>
      </c>
      <c r="R29" s="156">
        <v>1</v>
      </c>
      <c r="S29" s="157">
        <v>2865</v>
      </c>
      <c r="T29" s="8"/>
      <c r="U29" s="154">
        <v>3099.2710000000002</v>
      </c>
      <c r="V29" s="155">
        <v>8.1279999999999998E-3</v>
      </c>
      <c r="W29" s="155">
        <v>2.9341509705941801E-3</v>
      </c>
      <c r="X29" s="155">
        <v>6.3752236058848796E-4</v>
      </c>
    </row>
    <row r="30" spans="1:24" x14ac:dyDescent="0.2">
      <c r="A30" s="8">
        <v>1035</v>
      </c>
      <c r="B30" s="4">
        <v>1036</v>
      </c>
      <c r="C30" s="4" t="s">
        <v>3041</v>
      </c>
      <c r="D30" s="4" t="s">
        <v>3042</v>
      </c>
      <c r="E30" s="152" t="s">
        <v>425</v>
      </c>
      <c r="F30" s="4" t="s">
        <v>3043</v>
      </c>
      <c r="G30" s="4" t="s">
        <v>3044</v>
      </c>
      <c r="H30" s="4" t="s">
        <v>76</v>
      </c>
      <c r="I30" s="4" t="s">
        <v>73</v>
      </c>
      <c r="J30" s="4" t="s">
        <v>53</v>
      </c>
      <c r="K30" s="4" t="s">
        <v>53</v>
      </c>
      <c r="L30" s="8" t="s">
        <v>799</v>
      </c>
      <c r="M30" s="152" t="s">
        <v>311</v>
      </c>
      <c r="N30" s="4" t="s">
        <v>252</v>
      </c>
      <c r="O30" s="4" t="s">
        <v>62</v>
      </c>
      <c r="P30" s="4" t="s">
        <v>1212</v>
      </c>
      <c r="Q30" s="154">
        <v>37210</v>
      </c>
      <c r="R30" s="156">
        <v>1</v>
      </c>
      <c r="S30" s="157">
        <v>965</v>
      </c>
      <c r="T30" s="8"/>
      <c r="U30" s="154">
        <v>359.077</v>
      </c>
      <c r="V30" s="155">
        <v>7.1100000000000004E-4</v>
      </c>
      <c r="W30" s="155">
        <v>3.3994595632174898E-4</v>
      </c>
      <c r="X30" s="155">
        <v>7.3862303173467795E-5</v>
      </c>
    </row>
    <row r="31" spans="1:24" x14ac:dyDescent="0.2">
      <c r="A31" s="8">
        <v>1035</v>
      </c>
      <c r="B31" s="4">
        <v>1036</v>
      </c>
      <c r="C31" s="4" t="s">
        <v>2170</v>
      </c>
      <c r="D31" s="4" t="s">
        <v>2171</v>
      </c>
      <c r="E31" s="152" t="s">
        <v>425</v>
      </c>
      <c r="F31" s="4" t="s">
        <v>3045</v>
      </c>
      <c r="G31" s="4" t="s">
        <v>3046</v>
      </c>
      <c r="H31" s="4" t="s">
        <v>76</v>
      </c>
      <c r="I31" s="4" t="s">
        <v>73</v>
      </c>
      <c r="J31" s="4" t="s">
        <v>53</v>
      </c>
      <c r="K31" s="4" t="s">
        <v>53</v>
      </c>
      <c r="L31" s="8" t="s">
        <v>799</v>
      </c>
      <c r="M31" s="152" t="s">
        <v>311</v>
      </c>
      <c r="N31" s="4" t="s">
        <v>629</v>
      </c>
      <c r="O31" s="4" t="s">
        <v>62</v>
      </c>
      <c r="P31" s="4" t="s">
        <v>1212</v>
      </c>
      <c r="Q31" s="154">
        <v>537599</v>
      </c>
      <c r="R31" s="156">
        <v>1</v>
      </c>
      <c r="S31" s="157">
        <v>3040</v>
      </c>
      <c r="T31" s="8"/>
      <c r="U31" s="154">
        <v>16343.01</v>
      </c>
      <c r="V31" s="155">
        <v>2.4989999999999999E-3</v>
      </c>
      <c r="W31" s="155">
        <v>1.54723019402482E-2</v>
      </c>
      <c r="X31" s="155">
        <v>3.36176923257884E-3</v>
      </c>
    </row>
    <row r="32" spans="1:24" x14ac:dyDescent="0.2">
      <c r="A32" s="8">
        <v>1035</v>
      </c>
      <c r="B32" s="4">
        <v>1036</v>
      </c>
      <c r="C32" s="4" t="s">
        <v>3047</v>
      </c>
      <c r="D32" s="4" t="s">
        <v>3048</v>
      </c>
      <c r="E32" s="152" t="s">
        <v>425</v>
      </c>
      <c r="F32" s="4" t="s">
        <v>3049</v>
      </c>
      <c r="G32" s="4" t="s">
        <v>3050</v>
      </c>
      <c r="H32" s="4" t="s">
        <v>76</v>
      </c>
      <c r="I32" s="4" t="s">
        <v>73</v>
      </c>
      <c r="J32" s="4" t="s">
        <v>53</v>
      </c>
      <c r="K32" s="4" t="s">
        <v>53</v>
      </c>
      <c r="L32" s="8" t="s">
        <v>799</v>
      </c>
      <c r="M32" s="152" t="s">
        <v>311</v>
      </c>
      <c r="N32" s="4" t="s">
        <v>75</v>
      </c>
      <c r="O32" s="4" t="s">
        <v>62</v>
      </c>
      <c r="P32" s="4" t="s">
        <v>1212</v>
      </c>
      <c r="Q32" s="154">
        <v>27731</v>
      </c>
      <c r="R32" s="156">
        <v>1</v>
      </c>
      <c r="S32" s="157">
        <v>4564</v>
      </c>
      <c r="T32" s="8"/>
      <c r="U32" s="154">
        <v>1265.643</v>
      </c>
      <c r="V32" s="155">
        <v>6.5770000000000004E-3</v>
      </c>
      <c r="W32" s="155">
        <v>1.19821309833858E-3</v>
      </c>
      <c r="X32" s="155">
        <v>2.6034367372247702E-4</v>
      </c>
    </row>
    <row r="33" spans="1:24" x14ac:dyDescent="0.2">
      <c r="A33" s="8">
        <v>1035</v>
      </c>
      <c r="B33" s="4">
        <v>1036</v>
      </c>
      <c r="C33" s="4" t="s">
        <v>3051</v>
      </c>
      <c r="D33" s="4" t="s">
        <v>3052</v>
      </c>
      <c r="E33" s="4" t="s">
        <v>428</v>
      </c>
      <c r="F33" s="4" t="s">
        <v>3053</v>
      </c>
      <c r="G33" s="4" t="s">
        <v>3054</v>
      </c>
      <c r="H33" s="4" t="s">
        <v>76</v>
      </c>
      <c r="I33" s="4" t="s">
        <v>73</v>
      </c>
      <c r="J33" s="4" t="s">
        <v>53</v>
      </c>
      <c r="K33" s="4" t="s">
        <v>53</v>
      </c>
      <c r="L33" s="8" t="s">
        <v>799</v>
      </c>
      <c r="M33" s="152" t="s">
        <v>311</v>
      </c>
      <c r="N33" s="4" t="s">
        <v>267</v>
      </c>
      <c r="O33" s="4" t="s">
        <v>62</v>
      </c>
      <c r="P33" s="4" t="s">
        <v>1212</v>
      </c>
      <c r="Q33" s="154">
        <v>679028</v>
      </c>
      <c r="R33" s="156">
        <v>1</v>
      </c>
      <c r="S33" s="157">
        <v>340.9</v>
      </c>
      <c r="T33" s="8"/>
      <c r="U33" s="154">
        <v>2314.806</v>
      </c>
      <c r="V33" s="155">
        <v>6.0400000000000004E-4</v>
      </c>
      <c r="W33" s="155">
        <v>2.1914803475718801E-3</v>
      </c>
      <c r="X33" s="155">
        <v>4.76157409202561E-4</v>
      </c>
    </row>
    <row r="34" spans="1:24" x14ac:dyDescent="0.2">
      <c r="A34" s="8">
        <v>1035</v>
      </c>
      <c r="B34" s="4">
        <v>1036</v>
      </c>
      <c r="C34" s="4" t="s">
        <v>3055</v>
      </c>
      <c r="D34" s="4" t="s">
        <v>3056</v>
      </c>
      <c r="E34" s="152" t="s">
        <v>425</v>
      </c>
      <c r="F34" s="4" t="s">
        <v>3057</v>
      </c>
      <c r="G34" s="4" t="s">
        <v>3058</v>
      </c>
      <c r="H34" s="4" t="s">
        <v>76</v>
      </c>
      <c r="I34" s="4" t="s">
        <v>73</v>
      </c>
      <c r="J34" s="4" t="s">
        <v>53</v>
      </c>
      <c r="K34" s="4" t="s">
        <v>53</v>
      </c>
      <c r="L34" s="8" t="s">
        <v>799</v>
      </c>
      <c r="M34" s="152" t="s">
        <v>311</v>
      </c>
      <c r="N34" s="4" t="s">
        <v>140</v>
      </c>
      <c r="O34" s="4" t="s">
        <v>62</v>
      </c>
      <c r="P34" s="4" t="s">
        <v>1212</v>
      </c>
      <c r="Q34" s="154">
        <v>1152</v>
      </c>
      <c r="R34" s="156">
        <v>1</v>
      </c>
      <c r="S34" s="157">
        <v>27600</v>
      </c>
      <c r="T34" s="8"/>
      <c r="U34" s="154">
        <v>317.952</v>
      </c>
      <c r="V34" s="155">
        <v>1.2799999999999999E-4</v>
      </c>
      <c r="W34" s="155">
        <v>3.0101244917006E-4</v>
      </c>
      <c r="X34" s="155">
        <v>6.5402962930212504E-5</v>
      </c>
    </row>
    <row r="35" spans="1:24" x14ac:dyDescent="0.2">
      <c r="A35" s="8">
        <v>1035</v>
      </c>
      <c r="B35" s="4">
        <v>1036</v>
      </c>
      <c r="C35" s="4" t="s">
        <v>3059</v>
      </c>
      <c r="D35" s="4" t="s">
        <v>3060</v>
      </c>
      <c r="E35" s="152" t="s">
        <v>425</v>
      </c>
      <c r="F35" s="4" t="s">
        <v>3061</v>
      </c>
      <c r="G35" s="4" t="s">
        <v>3062</v>
      </c>
      <c r="H35" s="4" t="s">
        <v>76</v>
      </c>
      <c r="I35" s="4" t="s">
        <v>73</v>
      </c>
      <c r="J35" s="4" t="s">
        <v>53</v>
      </c>
      <c r="K35" s="4" t="s">
        <v>53</v>
      </c>
      <c r="L35" s="8" t="s">
        <v>799</v>
      </c>
      <c r="M35" s="152" t="s">
        <v>311</v>
      </c>
      <c r="N35" s="4" t="s">
        <v>629</v>
      </c>
      <c r="O35" s="4" t="s">
        <v>62</v>
      </c>
      <c r="P35" s="4" t="s">
        <v>1212</v>
      </c>
      <c r="Q35" s="154">
        <v>23626</v>
      </c>
      <c r="R35" s="156">
        <v>1</v>
      </c>
      <c r="S35" s="157">
        <v>16110</v>
      </c>
      <c r="T35" s="8"/>
      <c r="U35" s="154">
        <v>3806.1489999999999</v>
      </c>
      <c r="V35" s="155">
        <v>1.333E-3</v>
      </c>
      <c r="W35" s="155">
        <v>3.6033681561719799E-3</v>
      </c>
      <c r="X35" s="155">
        <v>7.8292759848241304E-4</v>
      </c>
    </row>
    <row r="36" spans="1:24" x14ac:dyDescent="0.2">
      <c r="A36" s="8">
        <v>1035</v>
      </c>
      <c r="B36" s="4">
        <v>1036</v>
      </c>
      <c r="C36" s="4" t="s">
        <v>1858</v>
      </c>
      <c r="D36" s="4" t="s">
        <v>1859</v>
      </c>
      <c r="E36" s="152" t="s">
        <v>425</v>
      </c>
      <c r="F36" s="4" t="s">
        <v>3063</v>
      </c>
      <c r="G36" s="4" t="s">
        <v>3064</v>
      </c>
      <c r="H36" s="4" t="s">
        <v>76</v>
      </c>
      <c r="I36" s="4" t="s">
        <v>73</v>
      </c>
      <c r="J36" s="4" t="s">
        <v>53</v>
      </c>
      <c r="K36" s="4" t="s">
        <v>53</v>
      </c>
      <c r="L36" s="8" t="s">
        <v>799</v>
      </c>
      <c r="M36" s="152" t="s">
        <v>311</v>
      </c>
      <c r="N36" s="4" t="s">
        <v>140</v>
      </c>
      <c r="O36" s="4" t="s">
        <v>62</v>
      </c>
      <c r="P36" s="4" t="s">
        <v>1212</v>
      </c>
      <c r="Q36" s="154">
        <v>61833</v>
      </c>
      <c r="R36" s="156">
        <v>1</v>
      </c>
      <c r="S36" s="157">
        <v>1378</v>
      </c>
      <c r="T36" s="8"/>
      <c r="U36" s="154">
        <v>852.05899999999997</v>
      </c>
      <c r="V36" s="155">
        <v>2.1909999999999998E-3</v>
      </c>
      <c r="W36" s="155">
        <v>8.0666354721516099E-4</v>
      </c>
      <c r="X36" s="155">
        <v>1.7526911667982499E-4</v>
      </c>
    </row>
    <row r="37" spans="1:24" x14ac:dyDescent="0.2">
      <c r="A37" s="8">
        <v>1035</v>
      </c>
      <c r="B37" s="4">
        <v>1036</v>
      </c>
      <c r="C37" s="4" t="s">
        <v>3065</v>
      </c>
      <c r="D37" s="4" t="s">
        <v>3066</v>
      </c>
      <c r="E37" s="152" t="s">
        <v>425</v>
      </c>
      <c r="F37" s="4" t="s">
        <v>3067</v>
      </c>
      <c r="G37" s="4" t="s">
        <v>3068</v>
      </c>
      <c r="H37" s="4" t="s">
        <v>76</v>
      </c>
      <c r="I37" s="4" t="s">
        <v>73</v>
      </c>
      <c r="J37" s="4" t="s">
        <v>53</v>
      </c>
      <c r="K37" s="4" t="s">
        <v>53</v>
      </c>
      <c r="L37" s="8" t="s">
        <v>799</v>
      </c>
      <c r="M37" s="152" t="s">
        <v>311</v>
      </c>
      <c r="N37" s="4" t="s">
        <v>629</v>
      </c>
      <c r="O37" s="4" t="s">
        <v>62</v>
      </c>
      <c r="P37" s="4" t="s">
        <v>1212</v>
      </c>
      <c r="Q37" s="154">
        <v>15097</v>
      </c>
      <c r="R37" s="156">
        <v>1</v>
      </c>
      <c r="S37" s="157">
        <v>25760</v>
      </c>
      <c r="T37" s="8"/>
      <c r="U37" s="154">
        <v>3888.9870000000001</v>
      </c>
      <c r="V37" s="155">
        <v>1.4649999999999999E-3</v>
      </c>
      <c r="W37" s="155">
        <v>3.6817933583151302E-3</v>
      </c>
      <c r="X37" s="155">
        <v>7.9996756012753805E-4</v>
      </c>
    </row>
    <row r="38" spans="1:24" x14ac:dyDescent="0.2">
      <c r="A38" s="8">
        <v>1035</v>
      </c>
      <c r="B38" s="4">
        <v>1036</v>
      </c>
      <c r="C38" s="4" t="s">
        <v>3069</v>
      </c>
      <c r="D38" s="4" t="s">
        <v>3070</v>
      </c>
      <c r="E38" s="152" t="s">
        <v>425</v>
      </c>
      <c r="F38" s="4" t="s">
        <v>3071</v>
      </c>
      <c r="G38" s="4" t="s">
        <v>3072</v>
      </c>
      <c r="H38" s="4" t="s">
        <v>76</v>
      </c>
      <c r="I38" s="4" t="s">
        <v>73</v>
      </c>
      <c r="J38" s="4" t="s">
        <v>53</v>
      </c>
      <c r="K38" s="4" t="s">
        <v>53</v>
      </c>
      <c r="L38" s="8" t="s">
        <v>799</v>
      </c>
      <c r="M38" s="152" t="s">
        <v>311</v>
      </c>
      <c r="N38" s="4" t="s">
        <v>631</v>
      </c>
      <c r="O38" s="4" t="s">
        <v>62</v>
      </c>
      <c r="P38" s="4" t="s">
        <v>1212</v>
      </c>
      <c r="Q38" s="154">
        <v>55141</v>
      </c>
      <c r="R38" s="156">
        <v>1</v>
      </c>
      <c r="S38" s="157">
        <v>1284</v>
      </c>
      <c r="T38" s="8"/>
      <c r="U38" s="154">
        <v>708.01</v>
      </c>
      <c r="V38" s="155">
        <v>4.934E-3</v>
      </c>
      <c r="W38" s="155">
        <v>6.7028971851842902E-4</v>
      </c>
      <c r="X38" s="155">
        <v>1.45638274209703E-4</v>
      </c>
    </row>
    <row r="39" spans="1:24" x14ac:dyDescent="0.2">
      <c r="A39" s="8">
        <v>1035</v>
      </c>
      <c r="B39" s="4">
        <v>1036</v>
      </c>
      <c r="C39" s="4" t="s">
        <v>1871</v>
      </c>
      <c r="D39" s="4" t="s">
        <v>1872</v>
      </c>
      <c r="E39" s="152" t="s">
        <v>425</v>
      </c>
      <c r="F39" s="4" t="s">
        <v>3073</v>
      </c>
      <c r="G39" s="4" t="s">
        <v>3074</v>
      </c>
      <c r="H39" s="4" t="s">
        <v>76</v>
      </c>
      <c r="I39" s="4" t="s">
        <v>73</v>
      </c>
      <c r="J39" s="4" t="s">
        <v>53</v>
      </c>
      <c r="K39" s="4" t="s">
        <v>53</v>
      </c>
      <c r="L39" s="8" t="s">
        <v>799</v>
      </c>
      <c r="M39" s="152" t="s">
        <v>311</v>
      </c>
      <c r="N39" s="4" t="s">
        <v>140</v>
      </c>
      <c r="O39" s="4" t="s">
        <v>62</v>
      </c>
      <c r="P39" s="4" t="s">
        <v>1212</v>
      </c>
      <c r="Q39" s="154">
        <v>13792</v>
      </c>
      <c r="R39" s="156">
        <v>1</v>
      </c>
      <c r="S39" s="157">
        <v>2090</v>
      </c>
      <c r="T39" s="8"/>
      <c r="U39" s="154">
        <v>288.25299999999999</v>
      </c>
      <c r="V39" s="155">
        <v>1.003E-3</v>
      </c>
      <c r="W39" s="155">
        <v>2.7289553551519501E-4</v>
      </c>
      <c r="X39" s="155">
        <v>5.9293815396443402E-5</v>
      </c>
    </row>
    <row r="40" spans="1:24" x14ac:dyDescent="0.2">
      <c r="A40" s="8">
        <v>1035</v>
      </c>
      <c r="B40" s="4">
        <v>1036</v>
      </c>
      <c r="C40" s="4" t="s">
        <v>3075</v>
      </c>
      <c r="D40" s="4" t="s">
        <v>3076</v>
      </c>
      <c r="E40" s="152" t="s">
        <v>425</v>
      </c>
      <c r="F40" s="4" t="s">
        <v>3075</v>
      </c>
      <c r="G40" s="4" t="s">
        <v>3077</v>
      </c>
      <c r="H40" s="4" t="s">
        <v>76</v>
      </c>
      <c r="I40" s="4" t="s">
        <v>73</v>
      </c>
      <c r="J40" s="4" t="s">
        <v>53</v>
      </c>
      <c r="K40" s="4" t="s">
        <v>53</v>
      </c>
      <c r="L40" s="8" t="s">
        <v>799</v>
      </c>
      <c r="M40" s="152" t="s">
        <v>311</v>
      </c>
      <c r="N40" s="4" t="s">
        <v>263</v>
      </c>
      <c r="O40" s="4" t="s">
        <v>62</v>
      </c>
      <c r="P40" s="4" t="s">
        <v>1212</v>
      </c>
      <c r="Q40" s="154">
        <v>553413</v>
      </c>
      <c r="R40" s="156">
        <v>1</v>
      </c>
      <c r="S40" s="157">
        <v>388.1</v>
      </c>
      <c r="T40" s="8"/>
      <c r="U40" s="154">
        <v>2147.7959999999998</v>
      </c>
      <c r="V40" s="155">
        <v>1.1825E-2</v>
      </c>
      <c r="W40" s="155">
        <v>2.0333675838768999E-3</v>
      </c>
      <c r="X40" s="155">
        <v>4.4180320474607198E-4</v>
      </c>
    </row>
    <row r="41" spans="1:24" x14ac:dyDescent="0.2">
      <c r="A41" s="8">
        <v>1035</v>
      </c>
      <c r="B41" s="4">
        <v>1036</v>
      </c>
      <c r="C41" s="4" t="s">
        <v>3078</v>
      </c>
      <c r="D41" s="4" t="s">
        <v>3079</v>
      </c>
      <c r="E41" s="4" t="s">
        <v>428</v>
      </c>
      <c r="F41" s="4" t="s">
        <v>3080</v>
      </c>
      <c r="G41" s="4" t="s">
        <v>3081</v>
      </c>
      <c r="H41" s="4" t="s">
        <v>76</v>
      </c>
      <c r="I41" s="4" t="s">
        <v>73</v>
      </c>
      <c r="J41" s="4" t="s">
        <v>53</v>
      </c>
      <c r="K41" s="4" t="s">
        <v>53</v>
      </c>
      <c r="L41" s="8" t="s">
        <v>799</v>
      </c>
      <c r="M41" s="152" t="s">
        <v>311</v>
      </c>
      <c r="N41" s="4" t="s">
        <v>267</v>
      </c>
      <c r="O41" s="4" t="s">
        <v>62</v>
      </c>
      <c r="P41" s="4" t="s">
        <v>1212</v>
      </c>
      <c r="Q41" s="154">
        <v>721983.92</v>
      </c>
      <c r="R41" s="156">
        <v>1</v>
      </c>
      <c r="S41" s="157">
        <v>1114</v>
      </c>
      <c r="T41" s="8"/>
      <c r="U41" s="154">
        <v>8042.9009999999998</v>
      </c>
      <c r="V41" s="155">
        <v>6.1499999999999999E-4</v>
      </c>
      <c r="W41" s="155">
        <v>7.6143986795160499E-3</v>
      </c>
      <c r="X41" s="155">
        <v>1.6544306919708E-3</v>
      </c>
    </row>
    <row r="42" spans="1:24" x14ac:dyDescent="0.2">
      <c r="A42" s="8">
        <v>1035</v>
      </c>
      <c r="B42" s="4">
        <v>1036</v>
      </c>
      <c r="C42" s="4" t="s">
        <v>3082</v>
      </c>
      <c r="D42" s="4" t="s">
        <v>3083</v>
      </c>
      <c r="E42" s="152" t="s">
        <v>425</v>
      </c>
      <c r="F42" s="4" t="s">
        <v>3084</v>
      </c>
      <c r="G42" s="4" t="s">
        <v>3085</v>
      </c>
      <c r="H42" s="4" t="s">
        <v>76</v>
      </c>
      <c r="I42" s="4" t="s">
        <v>73</v>
      </c>
      <c r="J42" s="4" t="s">
        <v>53</v>
      </c>
      <c r="K42" s="4" t="s">
        <v>53</v>
      </c>
      <c r="L42" s="8" t="s">
        <v>799</v>
      </c>
      <c r="M42" s="152" t="s">
        <v>311</v>
      </c>
      <c r="N42" s="4" t="s">
        <v>252</v>
      </c>
      <c r="O42" s="4" t="s">
        <v>62</v>
      </c>
      <c r="P42" s="4" t="s">
        <v>1212</v>
      </c>
      <c r="Q42" s="154">
        <v>29938</v>
      </c>
      <c r="R42" s="156">
        <v>1</v>
      </c>
      <c r="S42" s="157">
        <v>39320</v>
      </c>
      <c r="T42" s="8"/>
      <c r="U42" s="154">
        <v>11771.621999999999</v>
      </c>
      <c r="V42" s="155">
        <v>6.45E-3</v>
      </c>
      <c r="W42" s="155">
        <v>1.1144464096842201E-2</v>
      </c>
      <c r="X42" s="155">
        <v>2.4214313202410701E-3</v>
      </c>
    </row>
    <row r="43" spans="1:24" x14ac:dyDescent="0.2">
      <c r="A43" s="8">
        <v>1035</v>
      </c>
      <c r="B43" s="4">
        <v>1036</v>
      </c>
      <c r="C43" s="4" t="s">
        <v>3086</v>
      </c>
      <c r="D43" s="4" t="s">
        <v>3087</v>
      </c>
      <c r="E43" s="152" t="s">
        <v>425</v>
      </c>
      <c r="F43" s="4" t="s">
        <v>3088</v>
      </c>
      <c r="G43" s="4" t="s">
        <v>3089</v>
      </c>
      <c r="H43" s="4" t="s">
        <v>76</v>
      </c>
      <c r="I43" s="4" t="s">
        <v>73</v>
      </c>
      <c r="J43" s="4" t="s">
        <v>53</v>
      </c>
      <c r="K43" s="4" t="s">
        <v>53</v>
      </c>
      <c r="L43" s="8" t="s">
        <v>799</v>
      </c>
      <c r="M43" s="152" t="s">
        <v>311</v>
      </c>
      <c r="N43" s="4" t="s">
        <v>265</v>
      </c>
      <c r="O43" s="4" t="s">
        <v>62</v>
      </c>
      <c r="P43" s="4" t="s">
        <v>1212</v>
      </c>
      <c r="Q43" s="154">
        <v>119117</v>
      </c>
      <c r="R43" s="156">
        <v>1</v>
      </c>
      <c r="S43" s="157">
        <v>2957</v>
      </c>
      <c r="T43" s="8"/>
      <c r="U43" s="154">
        <v>3522.29</v>
      </c>
      <c r="V43" s="155">
        <v>4.9690000000000003E-3</v>
      </c>
      <c r="W43" s="155">
        <v>3.33463241707349E-3</v>
      </c>
      <c r="X43" s="155">
        <v>7.2453760952766405E-4</v>
      </c>
    </row>
    <row r="44" spans="1:24" x14ac:dyDescent="0.2">
      <c r="A44" s="8">
        <v>1035</v>
      </c>
      <c r="B44" s="4">
        <v>1036</v>
      </c>
      <c r="C44" s="4" t="s">
        <v>3090</v>
      </c>
      <c r="D44" s="4" t="s">
        <v>3091</v>
      </c>
      <c r="E44" s="152" t="s">
        <v>425</v>
      </c>
      <c r="F44" s="4" t="s">
        <v>3092</v>
      </c>
      <c r="G44" s="4" t="s">
        <v>3093</v>
      </c>
      <c r="H44" s="4" t="s">
        <v>76</v>
      </c>
      <c r="I44" s="4" t="s">
        <v>73</v>
      </c>
      <c r="J44" s="4" t="s">
        <v>53</v>
      </c>
      <c r="K44" s="4" t="s">
        <v>53</v>
      </c>
      <c r="L44" s="8" t="s">
        <v>799</v>
      </c>
      <c r="M44" s="152" t="s">
        <v>311</v>
      </c>
      <c r="N44" s="4" t="s">
        <v>629</v>
      </c>
      <c r="O44" s="4" t="s">
        <v>62</v>
      </c>
      <c r="P44" s="4" t="s">
        <v>1212</v>
      </c>
      <c r="Q44" s="154">
        <v>172828</v>
      </c>
      <c r="R44" s="156">
        <v>1</v>
      </c>
      <c r="S44" s="157">
        <v>846.9</v>
      </c>
      <c r="T44" s="8"/>
      <c r="U44" s="154">
        <v>1463.68</v>
      </c>
      <c r="V44" s="155">
        <v>6.4660000000000004E-3</v>
      </c>
      <c r="W44" s="155">
        <v>1.3856997330960799E-3</v>
      </c>
      <c r="X44" s="155">
        <v>3.0108013315052902E-4</v>
      </c>
    </row>
    <row r="45" spans="1:24" x14ac:dyDescent="0.2">
      <c r="A45" s="8">
        <v>1035</v>
      </c>
      <c r="B45" s="4">
        <v>1036</v>
      </c>
      <c r="C45" s="4" t="s">
        <v>3094</v>
      </c>
      <c r="D45" s="4" t="s">
        <v>3095</v>
      </c>
      <c r="E45" s="152" t="s">
        <v>425</v>
      </c>
      <c r="F45" s="4" t="s">
        <v>3096</v>
      </c>
      <c r="G45" s="4" t="s">
        <v>3097</v>
      </c>
      <c r="H45" s="4" t="s">
        <v>76</v>
      </c>
      <c r="I45" s="4" t="s">
        <v>73</v>
      </c>
      <c r="J45" s="4" t="s">
        <v>53</v>
      </c>
      <c r="K45" s="4" t="s">
        <v>53</v>
      </c>
      <c r="L45" s="8" t="s">
        <v>799</v>
      </c>
      <c r="M45" s="152" t="s">
        <v>311</v>
      </c>
      <c r="N45" s="4" t="s">
        <v>261</v>
      </c>
      <c r="O45" s="4" t="s">
        <v>62</v>
      </c>
      <c r="P45" s="4" t="s">
        <v>1212</v>
      </c>
      <c r="Q45" s="154">
        <v>62965</v>
      </c>
      <c r="R45" s="156">
        <v>1</v>
      </c>
      <c r="S45" s="157">
        <v>3861</v>
      </c>
      <c r="T45" s="8"/>
      <c r="U45" s="154">
        <v>2431.0790000000002</v>
      </c>
      <c r="V45" s="155">
        <v>3.9740000000000001E-3</v>
      </c>
      <c r="W45" s="155">
        <v>2.3015579035877802E-3</v>
      </c>
      <c r="X45" s="155">
        <v>5.00074686828141E-4</v>
      </c>
    </row>
    <row r="46" spans="1:24" x14ac:dyDescent="0.2">
      <c r="A46" s="8">
        <v>1035</v>
      </c>
      <c r="B46" s="4">
        <v>1036</v>
      </c>
      <c r="C46" s="4" t="s">
        <v>3098</v>
      </c>
      <c r="D46" s="4" t="s">
        <v>3099</v>
      </c>
      <c r="E46" s="152" t="s">
        <v>425</v>
      </c>
      <c r="F46" s="4" t="s">
        <v>3100</v>
      </c>
      <c r="G46" s="4" t="s">
        <v>3101</v>
      </c>
      <c r="H46" s="4" t="s">
        <v>76</v>
      </c>
      <c r="I46" s="4" t="s">
        <v>73</v>
      </c>
      <c r="J46" s="4" t="s">
        <v>53</v>
      </c>
      <c r="K46" s="4" t="s">
        <v>53</v>
      </c>
      <c r="L46" s="8" t="s">
        <v>799</v>
      </c>
      <c r="M46" s="152" t="s">
        <v>311</v>
      </c>
      <c r="N46" s="4" t="s">
        <v>269</v>
      </c>
      <c r="O46" s="4" t="s">
        <v>62</v>
      </c>
      <c r="P46" s="4" t="s">
        <v>1212</v>
      </c>
      <c r="Q46" s="154">
        <v>35888</v>
      </c>
      <c r="R46" s="156">
        <v>1</v>
      </c>
      <c r="S46" s="157">
        <v>14890</v>
      </c>
      <c r="T46" s="8"/>
      <c r="U46" s="154">
        <v>5343.723</v>
      </c>
      <c r="V46" s="155">
        <v>5.6700000000000001E-4</v>
      </c>
      <c r="W46" s="155">
        <v>5.0590252872095998E-3</v>
      </c>
      <c r="X46" s="155">
        <v>1.09920783753182E-3</v>
      </c>
    </row>
    <row r="47" spans="1:24" x14ac:dyDescent="0.2">
      <c r="A47" s="8">
        <v>1035</v>
      </c>
      <c r="B47" s="4">
        <v>1036</v>
      </c>
      <c r="C47" s="4" t="s">
        <v>2198</v>
      </c>
      <c r="D47" s="4" t="s">
        <v>2199</v>
      </c>
      <c r="E47" s="152" t="s">
        <v>425</v>
      </c>
      <c r="F47" s="4" t="s">
        <v>3102</v>
      </c>
      <c r="G47" s="4" t="s">
        <v>3103</v>
      </c>
      <c r="H47" s="4" t="s">
        <v>76</v>
      </c>
      <c r="I47" s="4" t="s">
        <v>73</v>
      </c>
      <c r="J47" s="4" t="s">
        <v>53</v>
      </c>
      <c r="K47" s="4" t="s">
        <v>53</v>
      </c>
      <c r="L47" s="8" t="s">
        <v>799</v>
      </c>
      <c r="M47" s="152" t="s">
        <v>311</v>
      </c>
      <c r="N47" s="4" t="s">
        <v>140</v>
      </c>
      <c r="O47" s="4" t="s">
        <v>62</v>
      </c>
      <c r="P47" s="4" t="s">
        <v>1212</v>
      </c>
      <c r="Q47" s="154">
        <v>8602</v>
      </c>
      <c r="R47" s="156">
        <v>1</v>
      </c>
      <c r="S47" s="157">
        <v>42020</v>
      </c>
      <c r="T47" s="8"/>
      <c r="U47" s="154">
        <v>3614.56</v>
      </c>
      <c r="V47" s="155">
        <v>1.268E-3</v>
      </c>
      <c r="W47" s="155">
        <v>3.4219872140358E-3</v>
      </c>
      <c r="X47" s="155">
        <v>7.4351776321650504E-4</v>
      </c>
    </row>
    <row r="48" spans="1:24" x14ac:dyDescent="0.2">
      <c r="A48" s="8">
        <v>1035</v>
      </c>
      <c r="B48" s="4">
        <v>1036</v>
      </c>
      <c r="C48" s="4" t="s">
        <v>2202</v>
      </c>
      <c r="D48" s="4" t="s">
        <v>2203</v>
      </c>
      <c r="E48" s="152" t="s">
        <v>425</v>
      </c>
      <c r="F48" s="4" t="s">
        <v>3104</v>
      </c>
      <c r="G48" s="4" t="s">
        <v>3105</v>
      </c>
      <c r="H48" s="4" t="s">
        <v>76</v>
      </c>
      <c r="I48" s="4" t="s">
        <v>73</v>
      </c>
      <c r="J48" s="4" t="s">
        <v>53</v>
      </c>
      <c r="K48" s="4" t="s">
        <v>53</v>
      </c>
      <c r="L48" s="8" t="s">
        <v>799</v>
      </c>
      <c r="M48" s="152" t="s">
        <v>311</v>
      </c>
      <c r="N48" s="4" t="s">
        <v>686</v>
      </c>
      <c r="O48" s="4" t="s">
        <v>62</v>
      </c>
      <c r="P48" s="4" t="s">
        <v>1212</v>
      </c>
      <c r="Q48" s="154">
        <v>21444</v>
      </c>
      <c r="R48" s="156">
        <v>1</v>
      </c>
      <c r="S48" s="157">
        <v>95490</v>
      </c>
      <c r="T48" s="8"/>
      <c r="U48" s="154">
        <v>20476.876</v>
      </c>
      <c r="V48" s="155">
        <v>2.784E-3</v>
      </c>
      <c r="W48" s="155">
        <v>1.9385927673694899E-2</v>
      </c>
      <c r="X48" s="155">
        <v>4.21210854403612E-3</v>
      </c>
    </row>
    <row r="49" spans="1:24" x14ac:dyDescent="0.2">
      <c r="A49" s="8">
        <v>1035</v>
      </c>
      <c r="B49" s="4">
        <v>1036</v>
      </c>
      <c r="C49" s="4" t="s">
        <v>3106</v>
      </c>
      <c r="D49" s="4" t="s">
        <v>3107</v>
      </c>
      <c r="E49" s="152" t="s">
        <v>425</v>
      </c>
      <c r="F49" s="4" t="s">
        <v>3108</v>
      </c>
      <c r="G49" s="4" t="s">
        <v>3109</v>
      </c>
      <c r="H49" s="4" t="s">
        <v>76</v>
      </c>
      <c r="I49" s="4" t="s">
        <v>73</v>
      </c>
      <c r="J49" s="4" t="s">
        <v>53</v>
      </c>
      <c r="K49" s="4" t="s">
        <v>53</v>
      </c>
      <c r="L49" s="8" t="s">
        <v>799</v>
      </c>
      <c r="M49" s="152" t="s">
        <v>311</v>
      </c>
      <c r="N49" s="4" t="s">
        <v>269</v>
      </c>
      <c r="O49" s="4" t="s">
        <v>62</v>
      </c>
      <c r="P49" s="4" t="s">
        <v>1212</v>
      </c>
      <c r="Q49" s="154">
        <v>70954</v>
      </c>
      <c r="R49" s="156">
        <v>1</v>
      </c>
      <c r="S49" s="157">
        <v>5039</v>
      </c>
      <c r="T49" s="150">
        <v>86.001000000000005</v>
      </c>
      <c r="U49" s="154">
        <v>3661.373</v>
      </c>
      <c r="V49" s="155">
        <v>3.1799999999999998E-4</v>
      </c>
      <c r="W49" s="155">
        <v>3.4663059084291698E-3</v>
      </c>
      <c r="X49" s="155">
        <v>7.5314717865934396E-4</v>
      </c>
    </row>
    <row r="50" spans="1:24" x14ac:dyDescent="0.2">
      <c r="A50" s="8">
        <v>1035</v>
      </c>
      <c r="B50" s="4">
        <v>1036</v>
      </c>
      <c r="C50" s="4" t="s">
        <v>1203</v>
      </c>
      <c r="D50" s="4" t="s">
        <v>1432</v>
      </c>
      <c r="E50" s="152" t="s">
        <v>425</v>
      </c>
      <c r="F50" s="4" t="s">
        <v>3110</v>
      </c>
      <c r="G50" s="4" t="s">
        <v>3111</v>
      </c>
      <c r="H50" s="4" t="s">
        <v>76</v>
      </c>
      <c r="I50" s="4" t="s">
        <v>73</v>
      </c>
      <c r="J50" s="4" t="s">
        <v>53</v>
      </c>
      <c r="K50" s="4" t="s">
        <v>53</v>
      </c>
      <c r="L50" s="8" t="s">
        <v>799</v>
      </c>
      <c r="M50" s="152" t="s">
        <v>311</v>
      </c>
      <c r="N50" s="4" t="s">
        <v>256</v>
      </c>
      <c r="O50" s="4" t="s">
        <v>62</v>
      </c>
      <c r="P50" s="4" t="s">
        <v>1212</v>
      </c>
      <c r="Q50" s="154">
        <v>1376058</v>
      </c>
      <c r="R50" s="156">
        <v>1</v>
      </c>
      <c r="S50" s="157">
        <v>4335</v>
      </c>
      <c r="T50" s="8"/>
      <c r="U50" s="154">
        <v>59652.114000000001</v>
      </c>
      <c r="V50" s="155">
        <v>8.52E-4</v>
      </c>
      <c r="W50" s="155">
        <v>5.6474024455311897E-2</v>
      </c>
      <c r="X50" s="155">
        <v>1.22704842877909E-2</v>
      </c>
    </row>
    <row r="51" spans="1:24" x14ac:dyDescent="0.2">
      <c r="A51" s="8">
        <v>1035</v>
      </c>
      <c r="B51" s="4">
        <v>1036</v>
      </c>
      <c r="C51" s="4" t="s">
        <v>2215</v>
      </c>
      <c r="D51" s="4" t="s">
        <v>2216</v>
      </c>
      <c r="E51" s="152" t="s">
        <v>425</v>
      </c>
      <c r="F51" s="4" t="s">
        <v>3112</v>
      </c>
      <c r="G51" s="4" t="s">
        <v>3113</v>
      </c>
      <c r="H51" s="4" t="s">
        <v>76</v>
      </c>
      <c r="I51" s="4" t="s">
        <v>73</v>
      </c>
      <c r="J51" s="4" t="s">
        <v>53</v>
      </c>
      <c r="K51" s="4" t="s">
        <v>53</v>
      </c>
      <c r="L51" s="8" t="s">
        <v>799</v>
      </c>
      <c r="M51" s="152" t="s">
        <v>311</v>
      </c>
      <c r="N51" s="4" t="s">
        <v>629</v>
      </c>
      <c r="O51" s="4" t="s">
        <v>62</v>
      </c>
      <c r="P51" s="4" t="s">
        <v>1212</v>
      </c>
      <c r="Q51" s="154">
        <v>311</v>
      </c>
      <c r="R51" s="156">
        <v>1</v>
      </c>
      <c r="S51" s="157">
        <v>87290</v>
      </c>
      <c r="T51" s="8"/>
      <c r="U51" s="154">
        <v>271.47199999999998</v>
      </c>
      <c r="V51" s="155">
        <v>5.8E-5</v>
      </c>
      <c r="W51" s="155">
        <v>2.5700867269226E-4</v>
      </c>
      <c r="X51" s="155">
        <v>5.5841971782829997E-5</v>
      </c>
    </row>
    <row r="52" spans="1:24" x14ac:dyDescent="0.2">
      <c r="A52" s="8">
        <v>1035</v>
      </c>
      <c r="B52" s="4">
        <v>1036</v>
      </c>
      <c r="C52" s="4" t="s">
        <v>3114</v>
      </c>
      <c r="D52" s="4" t="s">
        <v>3115</v>
      </c>
      <c r="E52" s="152" t="s">
        <v>425</v>
      </c>
      <c r="F52" s="4" t="s">
        <v>3116</v>
      </c>
      <c r="G52" s="4" t="s">
        <v>3117</v>
      </c>
      <c r="H52" s="4" t="s">
        <v>76</v>
      </c>
      <c r="I52" s="4" t="s">
        <v>73</v>
      </c>
      <c r="J52" s="4" t="s">
        <v>53</v>
      </c>
      <c r="K52" s="4" t="s">
        <v>53</v>
      </c>
      <c r="L52" s="8" t="s">
        <v>799</v>
      </c>
      <c r="M52" s="152" t="s">
        <v>311</v>
      </c>
      <c r="N52" s="4" t="s">
        <v>261</v>
      </c>
      <c r="O52" s="4" t="s">
        <v>62</v>
      </c>
      <c r="P52" s="4" t="s">
        <v>1212</v>
      </c>
      <c r="Q52" s="154">
        <v>14097</v>
      </c>
      <c r="R52" s="156">
        <v>1</v>
      </c>
      <c r="S52" s="157">
        <v>7599</v>
      </c>
      <c r="T52" s="150">
        <v>39.228000000000002</v>
      </c>
      <c r="U52" s="154">
        <v>1110.4590000000001</v>
      </c>
      <c r="V52" s="155">
        <v>1.121E-3</v>
      </c>
      <c r="W52" s="155">
        <v>1.05129729206545E-3</v>
      </c>
      <c r="X52" s="155">
        <v>2.28422306157657E-4</v>
      </c>
    </row>
    <row r="53" spans="1:24" x14ac:dyDescent="0.2">
      <c r="A53" s="8">
        <v>1035</v>
      </c>
      <c r="B53" s="4">
        <v>1036</v>
      </c>
      <c r="C53" s="4" t="s">
        <v>1505</v>
      </c>
      <c r="D53" s="4" t="s">
        <v>1506</v>
      </c>
      <c r="E53" s="152" t="s">
        <v>425</v>
      </c>
      <c r="F53" s="4" t="s">
        <v>3118</v>
      </c>
      <c r="G53" s="4" t="s">
        <v>3119</v>
      </c>
      <c r="H53" s="4" t="s">
        <v>76</v>
      </c>
      <c r="I53" s="4" t="s">
        <v>73</v>
      </c>
      <c r="J53" s="4" t="s">
        <v>53</v>
      </c>
      <c r="K53" s="4" t="s">
        <v>314</v>
      </c>
      <c r="L53" s="8" t="s">
        <v>799</v>
      </c>
      <c r="M53" s="152" t="s">
        <v>311</v>
      </c>
      <c r="N53" s="4" t="s">
        <v>85</v>
      </c>
      <c r="O53" s="4" t="s">
        <v>62</v>
      </c>
      <c r="P53" s="4" t="s">
        <v>1212</v>
      </c>
      <c r="Q53" s="154">
        <v>240031</v>
      </c>
      <c r="R53" s="156">
        <v>1</v>
      </c>
      <c r="S53" s="157">
        <v>8101</v>
      </c>
      <c r="T53" s="8"/>
      <c r="U53" s="154">
        <v>19444.911</v>
      </c>
      <c r="V53" s="155">
        <v>1.94E-4</v>
      </c>
      <c r="W53" s="155">
        <v>1.8408943416986501E-2</v>
      </c>
      <c r="X53" s="155">
        <v>3.9998327218863199E-3</v>
      </c>
    </row>
    <row r="54" spans="1:24" x14ac:dyDescent="0.2">
      <c r="A54" s="8">
        <v>1035</v>
      </c>
      <c r="B54" s="4">
        <v>1036</v>
      </c>
      <c r="C54" s="4" t="s">
        <v>2223</v>
      </c>
      <c r="D54" s="4" t="s">
        <v>2224</v>
      </c>
      <c r="E54" s="152" t="s">
        <v>425</v>
      </c>
      <c r="F54" s="4" t="s">
        <v>3120</v>
      </c>
      <c r="G54" s="4" t="s">
        <v>3121</v>
      </c>
      <c r="H54" s="4" t="s">
        <v>76</v>
      </c>
      <c r="I54" s="4" t="s">
        <v>73</v>
      </c>
      <c r="J54" s="4" t="s">
        <v>53</v>
      </c>
      <c r="K54" s="4" t="s">
        <v>53</v>
      </c>
      <c r="L54" s="8" t="s">
        <v>799</v>
      </c>
      <c r="M54" s="152" t="s">
        <v>311</v>
      </c>
      <c r="N54" s="4" t="s">
        <v>686</v>
      </c>
      <c r="O54" s="4" t="s">
        <v>62</v>
      </c>
      <c r="P54" s="4" t="s">
        <v>1212</v>
      </c>
      <c r="Q54" s="154">
        <v>133936</v>
      </c>
      <c r="R54" s="156">
        <v>1</v>
      </c>
      <c r="S54" s="157">
        <v>7219</v>
      </c>
      <c r="T54" s="8"/>
      <c r="U54" s="154">
        <v>9668.84</v>
      </c>
      <c r="V54" s="155">
        <v>2.0830000000000002E-3</v>
      </c>
      <c r="W54" s="155">
        <v>9.1537123870000705E-3</v>
      </c>
      <c r="X54" s="155">
        <v>1.9888875479118899E-3</v>
      </c>
    </row>
    <row r="55" spans="1:24" x14ac:dyDescent="0.2">
      <c r="A55" s="8">
        <v>1035</v>
      </c>
      <c r="B55" s="4">
        <v>1036</v>
      </c>
      <c r="C55" s="4" t="s">
        <v>3122</v>
      </c>
      <c r="D55" s="4" t="s">
        <v>3123</v>
      </c>
      <c r="E55" s="152" t="s">
        <v>425</v>
      </c>
      <c r="F55" s="4" t="s">
        <v>3124</v>
      </c>
      <c r="G55" s="4" t="s">
        <v>3125</v>
      </c>
      <c r="H55" s="4" t="s">
        <v>76</v>
      </c>
      <c r="I55" s="4" t="s">
        <v>73</v>
      </c>
      <c r="J55" s="4" t="s">
        <v>53</v>
      </c>
      <c r="K55" s="4" t="s">
        <v>53</v>
      </c>
      <c r="L55" s="8" t="s">
        <v>799</v>
      </c>
      <c r="M55" s="152" t="s">
        <v>311</v>
      </c>
      <c r="N55" s="4" t="s">
        <v>266</v>
      </c>
      <c r="O55" s="4" t="s">
        <v>62</v>
      </c>
      <c r="P55" s="4" t="s">
        <v>1212</v>
      </c>
      <c r="Q55" s="154">
        <v>90655</v>
      </c>
      <c r="R55" s="156">
        <v>1</v>
      </c>
      <c r="S55" s="157">
        <v>1276</v>
      </c>
      <c r="T55" s="8"/>
      <c r="U55" s="154">
        <v>1156.758</v>
      </c>
      <c r="V55" s="155">
        <v>9.6959999999999998E-3</v>
      </c>
      <c r="W55" s="155">
        <v>1.0951291341918599E-3</v>
      </c>
      <c r="X55" s="155">
        <v>2.3794593999293699E-4</v>
      </c>
    </row>
    <row r="56" spans="1:24" x14ac:dyDescent="0.2">
      <c r="A56" s="8">
        <v>1035</v>
      </c>
      <c r="B56" s="4">
        <v>1036</v>
      </c>
      <c r="C56" s="4" t="s">
        <v>1215</v>
      </c>
      <c r="D56" s="4" t="s">
        <v>1476</v>
      </c>
      <c r="E56" s="152" t="s">
        <v>425</v>
      </c>
      <c r="F56" s="4" t="s">
        <v>3126</v>
      </c>
      <c r="G56" s="4" t="s">
        <v>3127</v>
      </c>
      <c r="H56" s="4" t="s">
        <v>76</v>
      </c>
      <c r="I56" s="4" t="s">
        <v>73</v>
      </c>
      <c r="J56" s="4" t="s">
        <v>53</v>
      </c>
      <c r="K56" s="4" t="s">
        <v>53</v>
      </c>
      <c r="L56" s="8" t="s">
        <v>799</v>
      </c>
      <c r="M56" s="152" t="s">
        <v>311</v>
      </c>
      <c r="N56" s="4" t="s">
        <v>256</v>
      </c>
      <c r="O56" s="4" t="s">
        <v>62</v>
      </c>
      <c r="P56" s="4" t="s">
        <v>1212</v>
      </c>
      <c r="Q56" s="154">
        <v>1464067</v>
      </c>
      <c r="R56" s="156">
        <v>1</v>
      </c>
      <c r="S56" s="157">
        <v>4402</v>
      </c>
      <c r="T56" s="8"/>
      <c r="U56" s="154">
        <v>64448.228999999999</v>
      </c>
      <c r="V56" s="155">
        <v>1.0939999999999999E-3</v>
      </c>
      <c r="W56" s="155">
        <v>6.1014616540569298E-2</v>
      </c>
      <c r="X56" s="155">
        <v>1.3257048719435199E-2</v>
      </c>
    </row>
    <row r="57" spans="1:24" x14ac:dyDescent="0.2">
      <c r="A57" s="8">
        <v>1035</v>
      </c>
      <c r="B57" s="4">
        <v>1036</v>
      </c>
      <c r="C57" s="4" t="s">
        <v>2026</v>
      </c>
      <c r="D57" s="4" t="s">
        <v>2027</v>
      </c>
      <c r="E57" s="152" t="s">
        <v>425</v>
      </c>
      <c r="F57" s="4" t="s">
        <v>3128</v>
      </c>
      <c r="G57" s="4" t="s">
        <v>3129</v>
      </c>
      <c r="H57" s="4" t="s">
        <v>76</v>
      </c>
      <c r="I57" s="4" t="s">
        <v>73</v>
      </c>
      <c r="J57" s="4" t="s">
        <v>53</v>
      </c>
      <c r="K57" s="4" t="s">
        <v>53</v>
      </c>
      <c r="L57" s="8" t="s">
        <v>799</v>
      </c>
      <c r="M57" s="152" t="s">
        <v>311</v>
      </c>
      <c r="N57" s="4" t="s">
        <v>261</v>
      </c>
      <c r="O57" s="4" t="s">
        <v>62</v>
      </c>
      <c r="P57" s="4" t="s">
        <v>1212</v>
      </c>
      <c r="Q57" s="154">
        <v>7003.82</v>
      </c>
      <c r="R57" s="156">
        <v>1</v>
      </c>
      <c r="S57" s="157">
        <v>18180</v>
      </c>
      <c r="T57" s="8"/>
      <c r="U57" s="154">
        <v>1273.2940000000001</v>
      </c>
      <c r="V57" s="155">
        <v>2.0590000000000001E-3</v>
      </c>
      <c r="W57" s="155">
        <v>1.2054570775949401E-3</v>
      </c>
      <c r="X57" s="155">
        <v>2.6191762093986601E-4</v>
      </c>
    </row>
    <row r="58" spans="1:24" x14ac:dyDescent="0.2">
      <c r="A58" s="8">
        <v>1035</v>
      </c>
      <c r="B58" s="4">
        <v>1036</v>
      </c>
      <c r="C58" s="4" t="s">
        <v>1217</v>
      </c>
      <c r="D58" s="4" t="s">
        <v>2464</v>
      </c>
      <c r="E58" s="152" t="s">
        <v>425</v>
      </c>
      <c r="F58" s="4" t="s">
        <v>3130</v>
      </c>
      <c r="G58" s="4" t="s">
        <v>3131</v>
      </c>
      <c r="H58" s="4" t="s">
        <v>76</v>
      </c>
      <c r="I58" s="4" t="s">
        <v>73</v>
      </c>
      <c r="J58" s="4" t="s">
        <v>53</v>
      </c>
      <c r="K58" s="4" t="s">
        <v>53</v>
      </c>
      <c r="L58" s="8" t="s">
        <v>799</v>
      </c>
      <c r="M58" s="152" t="s">
        <v>311</v>
      </c>
      <c r="N58" s="4" t="s">
        <v>256</v>
      </c>
      <c r="O58" s="4" t="s">
        <v>62</v>
      </c>
      <c r="P58" s="4" t="s">
        <v>1212</v>
      </c>
      <c r="Q58" s="154">
        <v>815933</v>
      </c>
      <c r="R58" s="156">
        <v>1</v>
      </c>
      <c r="S58" s="157">
        <v>2492</v>
      </c>
      <c r="T58" s="8"/>
      <c r="U58" s="154">
        <v>20333.05</v>
      </c>
      <c r="V58" s="155">
        <v>6.6E-4</v>
      </c>
      <c r="W58" s="155">
        <v>1.9249765021015001E-2</v>
      </c>
      <c r="X58" s="155">
        <v>4.1825235851739402E-3</v>
      </c>
    </row>
    <row r="59" spans="1:24" x14ac:dyDescent="0.2">
      <c r="A59" s="8">
        <v>1035</v>
      </c>
      <c r="B59" s="4">
        <v>1036</v>
      </c>
      <c r="C59" s="4" t="s">
        <v>3132</v>
      </c>
      <c r="D59" s="4" t="s">
        <v>3133</v>
      </c>
      <c r="E59" s="152" t="s">
        <v>425</v>
      </c>
      <c r="F59" s="4" t="s">
        <v>3134</v>
      </c>
      <c r="G59" s="4" t="s">
        <v>3135</v>
      </c>
      <c r="H59" s="4" t="s">
        <v>76</v>
      </c>
      <c r="I59" s="4" t="s">
        <v>73</v>
      </c>
      <c r="J59" s="4" t="s">
        <v>53</v>
      </c>
      <c r="K59" s="4" t="s">
        <v>53</v>
      </c>
      <c r="L59" s="8" t="s">
        <v>799</v>
      </c>
      <c r="M59" s="152" t="s">
        <v>311</v>
      </c>
      <c r="N59" s="4" t="s">
        <v>686</v>
      </c>
      <c r="O59" s="4" t="s">
        <v>62</v>
      </c>
      <c r="P59" s="4" t="s">
        <v>1212</v>
      </c>
      <c r="Q59" s="154">
        <v>112506</v>
      </c>
      <c r="R59" s="156">
        <v>1</v>
      </c>
      <c r="S59" s="157">
        <v>14940</v>
      </c>
      <c r="T59" s="8"/>
      <c r="U59" s="154">
        <v>16808.396000000001</v>
      </c>
      <c r="V59" s="155">
        <v>3.2490000000000002E-3</v>
      </c>
      <c r="W59" s="155">
        <v>1.5912894295318801E-2</v>
      </c>
      <c r="X59" s="155">
        <v>3.4574996435484499E-3</v>
      </c>
    </row>
    <row r="60" spans="1:24" x14ac:dyDescent="0.2">
      <c r="A60" s="8">
        <v>1035</v>
      </c>
      <c r="B60" s="4">
        <v>1036</v>
      </c>
      <c r="C60" s="4" t="s">
        <v>3136</v>
      </c>
      <c r="D60" s="4" t="s">
        <v>3137</v>
      </c>
      <c r="E60" s="152" t="s">
        <v>425</v>
      </c>
      <c r="F60" s="4" t="s">
        <v>3138</v>
      </c>
      <c r="G60" s="4" t="s">
        <v>3139</v>
      </c>
      <c r="H60" s="4" t="s">
        <v>76</v>
      </c>
      <c r="I60" s="4" t="s">
        <v>73</v>
      </c>
      <c r="J60" s="4" t="s">
        <v>53</v>
      </c>
      <c r="K60" s="4" t="s">
        <v>53</v>
      </c>
      <c r="L60" s="8" t="s">
        <v>799</v>
      </c>
      <c r="M60" s="152" t="s">
        <v>311</v>
      </c>
      <c r="N60" s="4" t="s">
        <v>256</v>
      </c>
      <c r="O60" s="4" t="s">
        <v>62</v>
      </c>
      <c r="P60" s="4" t="s">
        <v>1212</v>
      </c>
      <c r="Q60" s="154">
        <v>80674</v>
      </c>
      <c r="R60" s="156">
        <v>1</v>
      </c>
      <c r="S60" s="157">
        <v>15760</v>
      </c>
      <c r="T60" s="8"/>
      <c r="U60" s="154">
        <v>12714.222</v>
      </c>
      <c r="V60" s="155">
        <v>3.1199999999999999E-4</v>
      </c>
      <c r="W60" s="155">
        <v>1.2036845888426E-2</v>
      </c>
      <c r="X60" s="155">
        <v>2.6153250060187601E-3</v>
      </c>
    </row>
    <row r="61" spans="1:24" x14ac:dyDescent="0.2">
      <c r="A61" s="8">
        <v>1035</v>
      </c>
      <c r="B61" s="4">
        <v>1036</v>
      </c>
      <c r="C61" s="4" t="s">
        <v>1493</v>
      </c>
      <c r="D61" s="4" t="s">
        <v>1494</v>
      </c>
      <c r="E61" s="152" t="s">
        <v>425</v>
      </c>
      <c r="F61" s="4" t="s">
        <v>3140</v>
      </c>
      <c r="G61" s="4" t="s">
        <v>3141</v>
      </c>
      <c r="H61" s="4" t="s">
        <v>76</v>
      </c>
      <c r="I61" s="4" t="s">
        <v>73</v>
      </c>
      <c r="J61" s="4" t="s">
        <v>53</v>
      </c>
      <c r="K61" s="4" t="s">
        <v>314</v>
      </c>
      <c r="L61" s="8" t="s">
        <v>799</v>
      </c>
      <c r="M61" s="152" t="s">
        <v>311</v>
      </c>
      <c r="N61" s="4" t="s">
        <v>625</v>
      </c>
      <c r="O61" s="4" t="s">
        <v>62</v>
      </c>
      <c r="P61" s="4" t="s">
        <v>1212</v>
      </c>
      <c r="Q61" s="154">
        <v>409873.8</v>
      </c>
      <c r="R61" s="156">
        <v>1</v>
      </c>
      <c r="S61" s="157">
        <v>6305</v>
      </c>
      <c r="T61" s="8"/>
      <c r="U61" s="154">
        <v>25842.543000000001</v>
      </c>
      <c r="V61" s="155">
        <v>3.4580000000000001E-3</v>
      </c>
      <c r="W61" s="155">
        <v>2.4465728123439098E-2</v>
      </c>
      <c r="X61" s="155">
        <v>5.3158303383456897E-3</v>
      </c>
    </row>
    <row r="62" spans="1:24" x14ac:dyDescent="0.2">
      <c r="A62" s="8">
        <v>1035</v>
      </c>
      <c r="B62" s="4">
        <v>1036</v>
      </c>
      <c r="C62" s="4" t="s">
        <v>3142</v>
      </c>
      <c r="D62" s="4" t="s">
        <v>3143</v>
      </c>
      <c r="E62" s="152" t="s">
        <v>425</v>
      </c>
      <c r="F62" s="4" t="s">
        <v>3144</v>
      </c>
      <c r="G62" s="4" t="s">
        <v>3145</v>
      </c>
      <c r="H62" s="4" t="s">
        <v>76</v>
      </c>
      <c r="I62" s="4" t="s">
        <v>73</v>
      </c>
      <c r="J62" s="4" t="s">
        <v>53</v>
      </c>
      <c r="K62" s="4" t="s">
        <v>53</v>
      </c>
      <c r="L62" s="8" t="s">
        <v>799</v>
      </c>
      <c r="M62" s="152" t="s">
        <v>311</v>
      </c>
      <c r="N62" s="4" t="s">
        <v>256</v>
      </c>
      <c r="O62" s="4" t="s">
        <v>62</v>
      </c>
      <c r="P62" s="4" t="s">
        <v>1212</v>
      </c>
      <c r="Q62" s="154">
        <v>96064</v>
      </c>
      <c r="R62" s="156">
        <v>1</v>
      </c>
      <c r="S62" s="157">
        <v>1763</v>
      </c>
      <c r="T62" s="8"/>
      <c r="U62" s="154">
        <v>1693.6079999999999</v>
      </c>
      <c r="V62" s="155">
        <v>1.3619999999999999E-3</v>
      </c>
      <c r="W62" s="155">
        <v>1.6033778316789601E-3</v>
      </c>
      <c r="X62" s="155">
        <v>3.4837649132969602E-4</v>
      </c>
    </row>
    <row r="63" spans="1:24" x14ac:dyDescent="0.2">
      <c r="A63" s="8">
        <v>1035</v>
      </c>
      <c r="B63" s="4">
        <v>1036</v>
      </c>
      <c r="C63" s="4" t="s">
        <v>3146</v>
      </c>
      <c r="D63" s="4" t="s">
        <v>3147</v>
      </c>
      <c r="E63" s="152" t="s">
        <v>425</v>
      </c>
      <c r="F63" s="4" t="s">
        <v>3148</v>
      </c>
      <c r="G63" s="4" t="s">
        <v>3149</v>
      </c>
      <c r="H63" s="4" t="s">
        <v>76</v>
      </c>
      <c r="I63" s="4" t="s">
        <v>73</v>
      </c>
      <c r="J63" s="4" t="s">
        <v>53</v>
      </c>
      <c r="K63" s="4" t="s">
        <v>53</v>
      </c>
      <c r="L63" s="8" t="s">
        <v>799</v>
      </c>
      <c r="M63" s="152" t="s">
        <v>311</v>
      </c>
      <c r="N63" s="4" t="s">
        <v>252</v>
      </c>
      <c r="O63" s="4" t="s">
        <v>62</v>
      </c>
      <c r="P63" s="4" t="s">
        <v>1212</v>
      </c>
      <c r="Q63" s="154">
        <v>39660</v>
      </c>
      <c r="R63" s="156">
        <v>1</v>
      </c>
      <c r="S63" s="157">
        <v>15730</v>
      </c>
      <c r="T63" s="8"/>
      <c r="U63" s="154">
        <v>6238.518</v>
      </c>
      <c r="V63" s="155">
        <v>5.1469999999999997E-3</v>
      </c>
      <c r="W63" s="155">
        <v>5.9061480423821897E-3</v>
      </c>
      <c r="X63" s="155">
        <v>1.2832677935457699E-3</v>
      </c>
    </row>
    <row r="64" spans="1:24" x14ac:dyDescent="0.2">
      <c r="A64" s="8">
        <v>1035</v>
      </c>
      <c r="B64" s="4">
        <v>1036</v>
      </c>
      <c r="C64" s="4" t="s">
        <v>2243</v>
      </c>
      <c r="D64" s="4" t="s">
        <v>2244</v>
      </c>
      <c r="E64" s="152" t="s">
        <v>425</v>
      </c>
      <c r="F64" s="4" t="s">
        <v>3150</v>
      </c>
      <c r="G64" s="4" t="s">
        <v>3151</v>
      </c>
      <c r="H64" s="4" t="s">
        <v>76</v>
      </c>
      <c r="I64" s="4" t="s">
        <v>73</v>
      </c>
      <c r="J64" s="4" t="s">
        <v>53</v>
      </c>
      <c r="K64" s="4" t="s">
        <v>53</v>
      </c>
      <c r="L64" s="8" t="s">
        <v>799</v>
      </c>
      <c r="M64" s="152" t="s">
        <v>311</v>
      </c>
      <c r="N64" s="4" t="s">
        <v>261</v>
      </c>
      <c r="O64" s="4" t="s">
        <v>62</v>
      </c>
      <c r="P64" s="4" t="s">
        <v>1212</v>
      </c>
      <c r="Q64" s="154">
        <v>264947</v>
      </c>
      <c r="R64" s="156">
        <v>1</v>
      </c>
      <c r="S64" s="157">
        <v>6896</v>
      </c>
      <c r="T64" s="8"/>
      <c r="U64" s="154">
        <v>18270.744999999999</v>
      </c>
      <c r="V64" s="155">
        <v>2.2560000000000002E-3</v>
      </c>
      <c r="W64" s="155">
        <v>1.72973333608001E-2</v>
      </c>
      <c r="X64" s="155">
        <v>3.75830586311997E-3</v>
      </c>
    </row>
    <row r="65" spans="1:24" x14ac:dyDescent="0.2">
      <c r="A65" s="8">
        <v>1035</v>
      </c>
      <c r="B65" s="4">
        <v>1036</v>
      </c>
      <c r="C65" s="4" t="s">
        <v>3152</v>
      </c>
      <c r="D65" s="4" t="s">
        <v>3153</v>
      </c>
      <c r="E65" s="152" t="s">
        <v>425</v>
      </c>
      <c r="F65" s="4" t="s">
        <v>3154</v>
      </c>
      <c r="G65" s="4" t="s">
        <v>3155</v>
      </c>
      <c r="H65" s="4" t="s">
        <v>76</v>
      </c>
      <c r="I65" s="4" t="s">
        <v>73</v>
      </c>
      <c r="J65" s="4" t="s">
        <v>53</v>
      </c>
      <c r="K65" s="4" t="s">
        <v>53</v>
      </c>
      <c r="L65" s="8" t="s">
        <v>799</v>
      </c>
      <c r="M65" s="152" t="s">
        <v>311</v>
      </c>
      <c r="N65" s="4" t="s">
        <v>630</v>
      </c>
      <c r="O65" s="4" t="s">
        <v>62</v>
      </c>
      <c r="P65" s="4" t="s">
        <v>1212</v>
      </c>
      <c r="Q65" s="154">
        <v>16244</v>
      </c>
      <c r="R65" s="156">
        <v>1</v>
      </c>
      <c r="S65" s="157">
        <v>2540</v>
      </c>
      <c r="T65" s="8"/>
      <c r="U65" s="154">
        <v>412.59800000000001</v>
      </c>
      <c r="V65" s="155">
        <v>3.6700000000000001E-3</v>
      </c>
      <c r="W65" s="155">
        <v>3.9061560895257302E-4</v>
      </c>
      <c r="X65" s="155">
        <v>8.4871633258776899E-5</v>
      </c>
    </row>
    <row r="66" spans="1:24" x14ac:dyDescent="0.2">
      <c r="A66" s="8">
        <v>1035</v>
      </c>
      <c r="B66" s="4">
        <v>1036</v>
      </c>
      <c r="C66" s="4" t="s">
        <v>2251</v>
      </c>
      <c r="D66" s="4" t="s">
        <v>2252</v>
      </c>
      <c r="E66" s="152" t="s">
        <v>425</v>
      </c>
      <c r="F66" s="4" t="s">
        <v>3156</v>
      </c>
      <c r="G66" s="4" t="s">
        <v>3157</v>
      </c>
      <c r="H66" s="4" t="s">
        <v>76</v>
      </c>
      <c r="I66" s="4" t="s">
        <v>73</v>
      </c>
      <c r="J66" s="4" t="s">
        <v>53</v>
      </c>
      <c r="K66" s="4" t="s">
        <v>53</v>
      </c>
      <c r="L66" s="8" t="s">
        <v>799</v>
      </c>
      <c r="M66" s="152" t="s">
        <v>311</v>
      </c>
      <c r="N66" s="4" t="s">
        <v>686</v>
      </c>
      <c r="O66" s="4" t="s">
        <v>62</v>
      </c>
      <c r="P66" s="4" t="s">
        <v>1212</v>
      </c>
      <c r="Q66" s="154">
        <v>52249</v>
      </c>
      <c r="R66" s="156">
        <v>1</v>
      </c>
      <c r="S66" s="157">
        <v>14660</v>
      </c>
      <c r="T66" s="8"/>
      <c r="U66" s="154">
        <v>7659.7030000000004</v>
      </c>
      <c r="V66" s="155">
        <v>1.4159999999999999E-3</v>
      </c>
      <c r="W66" s="155">
        <v>7.2516168489276103E-3</v>
      </c>
      <c r="X66" s="155">
        <v>1.57560668757115E-3</v>
      </c>
    </row>
    <row r="67" spans="1:24" x14ac:dyDescent="0.2">
      <c r="A67" s="8">
        <v>1035</v>
      </c>
      <c r="B67" s="4">
        <v>1036</v>
      </c>
      <c r="C67" s="4" t="s">
        <v>3158</v>
      </c>
      <c r="D67" s="4" t="s">
        <v>3159</v>
      </c>
      <c r="E67" s="152" t="s">
        <v>425</v>
      </c>
      <c r="F67" s="4" t="s">
        <v>3160</v>
      </c>
      <c r="G67" s="4" t="s">
        <v>3161</v>
      </c>
      <c r="H67" s="4" t="s">
        <v>76</v>
      </c>
      <c r="I67" s="4" t="s">
        <v>73</v>
      </c>
      <c r="J67" s="4" t="s">
        <v>53</v>
      </c>
      <c r="K67" s="4" t="s">
        <v>53</v>
      </c>
      <c r="L67" s="8" t="s">
        <v>799</v>
      </c>
      <c r="M67" s="152" t="s">
        <v>311</v>
      </c>
      <c r="N67" s="4" t="s">
        <v>256</v>
      </c>
      <c r="O67" s="4" t="s">
        <v>62</v>
      </c>
      <c r="P67" s="4" t="s">
        <v>1212</v>
      </c>
      <c r="Q67" s="154">
        <v>126828</v>
      </c>
      <c r="R67" s="156">
        <v>1</v>
      </c>
      <c r="S67" s="157">
        <v>18650</v>
      </c>
      <c r="T67" s="8"/>
      <c r="U67" s="154">
        <v>23653.421999999999</v>
      </c>
      <c r="V67" s="155">
        <v>3.5769999999999999E-3</v>
      </c>
      <c r="W67" s="155">
        <v>2.2393236990089601E-2</v>
      </c>
      <c r="X67" s="155">
        <v>4.8655265016061301E-3</v>
      </c>
    </row>
    <row r="68" spans="1:24" x14ac:dyDescent="0.2">
      <c r="A68" s="8">
        <v>1035</v>
      </c>
      <c r="B68" s="4">
        <v>1036</v>
      </c>
      <c r="C68" s="4" t="s">
        <v>3162</v>
      </c>
      <c r="D68" s="4" t="s">
        <v>3163</v>
      </c>
      <c r="E68" s="152" t="s">
        <v>425</v>
      </c>
      <c r="F68" s="4" t="s">
        <v>3164</v>
      </c>
      <c r="G68" s="4" t="s">
        <v>3165</v>
      </c>
      <c r="H68" s="4" t="s">
        <v>76</v>
      </c>
      <c r="I68" s="4" t="s">
        <v>73</v>
      </c>
      <c r="J68" s="4" t="s">
        <v>53</v>
      </c>
      <c r="K68" s="4" t="s">
        <v>53</v>
      </c>
      <c r="L68" s="8" t="s">
        <v>799</v>
      </c>
      <c r="M68" s="152" t="s">
        <v>311</v>
      </c>
      <c r="N68" s="4" t="s">
        <v>269</v>
      </c>
      <c r="O68" s="4" t="s">
        <v>62</v>
      </c>
      <c r="P68" s="4" t="s">
        <v>1212</v>
      </c>
      <c r="Q68" s="154">
        <v>5445</v>
      </c>
      <c r="R68" s="156">
        <v>1</v>
      </c>
      <c r="S68" s="157">
        <v>5318</v>
      </c>
      <c r="T68" s="8"/>
      <c r="U68" s="154">
        <v>289.565</v>
      </c>
      <c r="V68" s="155">
        <v>2.0999999999999999E-5</v>
      </c>
      <c r="W68" s="155">
        <v>2.7413792001677401E-4</v>
      </c>
      <c r="X68" s="155">
        <v>5.9563756482686902E-5</v>
      </c>
    </row>
    <row r="69" spans="1:24" x14ac:dyDescent="0.2">
      <c r="A69" s="8">
        <v>1035</v>
      </c>
      <c r="B69" s="4">
        <v>1036</v>
      </c>
      <c r="C69" s="4" t="s">
        <v>3166</v>
      </c>
      <c r="D69" s="4" t="s">
        <v>3167</v>
      </c>
      <c r="E69" s="152" t="s">
        <v>425</v>
      </c>
      <c r="F69" s="4" t="s">
        <v>3168</v>
      </c>
      <c r="G69" s="4" t="s">
        <v>3169</v>
      </c>
      <c r="H69" s="4" t="s">
        <v>76</v>
      </c>
      <c r="I69" s="4" t="s">
        <v>73</v>
      </c>
      <c r="J69" s="4" t="s">
        <v>53</v>
      </c>
      <c r="K69" s="4" t="s">
        <v>53</v>
      </c>
      <c r="L69" s="8" t="s">
        <v>799</v>
      </c>
      <c r="M69" s="152" t="s">
        <v>311</v>
      </c>
      <c r="N69" s="4" t="s">
        <v>686</v>
      </c>
      <c r="O69" s="4" t="s">
        <v>62</v>
      </c>
      <c r="P69" s="4" t="s">
        <v>1212</v>
      </c>
      <c r="Q69" s="154">
        <v>77905</v>
      </c>
      <c r="R69" s="156">
        <v>1</v>
      </c>
      <c r="S69" s="157">
        <v>2809</v>
      </c>
      <c r="T69" s="8"/>
      <c r="U69" s="154">
        <v>2188.3510000000001</v>
      </c>
      <c r="V69" s="155">
        <v>4.712E-3</v>
      </c>
      <c r="W69" s="155">
        <v>2.0717624975133101E-3</v>
      </c>
      <c r="X69" s="155">
        <v>4.5014552121901E-4</v>
      </c>
    </row>
    <row r="70" spans="1:24" x14ac:dyDescent="0.2">
      <c r="A70" s="8">
        <v>1035</v>
      </c>
      <c r="B70" s="4">
        <v>1036</v>
      </c>
      <c r="C70" s="4" t="s">
        <v>3170</v>
      </c>
      <c r="D70" s="4" t="s">
        <v>3171</v>
      </c>
      <c r="E70" s="152" t="s">
        <v>425</v>
      </c>
      <c r="F70" s="4" t="s">
        <v>3172</v>
      </c>
      <c r="G70" s="4" t="s">
        <v>3173</v>
      </c>
      <c r="H70" s="4" t="s">
        <v>76</v>
      </c>
      <c r="I70" s="4" t="s">
        <v>73</v>
      </c>
      <c r="J70" s="4" t="s">
        <v>53</v>
      </c>
      <c r="K70" s="4" t="s">
        <v>53</v>
      </c>
      <c r="L70" s="8" t="s">
        <v>799</v>
      </c>
      <c r="M70" s="152" t="s">
        <v>311</v>
      </c>
      <c r="N70" s="4" t="s">
        <v>628</v>
      </c>
      <c r="O70" s="4" t="s">
        <v>62</v>
      </c>
      <c r="P70" s="4" t="s">
        <v>1212</v>
      </c>
      <c r="Q70" s="154">
        <v>141510</v>
      </c>
      <c r="R70" s="156">
        <v>1</v>
      </c>
      <c r="S70" s="157">
        <v>3795</v>
      </c>
      <c r="T70" s="8"/>
      <c r="U70" s="154">
        <v>5370.3050000000003</v>
      </c>
      <c r="V70" s="155">
        <v>5.1400000000000003E-4</v>
      </c>
      <c r="W70" s="155">
        <v>5.0841904134397396E-3</v>
      </c>
      <c r="X70" s="155">
        <v>1.10467563071612E-3</v>
      </c>
    </row>
    <row r="71" spans="1:24" x14ac:dyDescent="0.2">
      <c r="A71" s="8">
        <v>1035</v>
      </c>
      <c r="B71" s="4">
        <v>1036</v>
      </c>
      <c r="C71" s="4" t="s">
        <v>3174</v>
      </c>
      <c r="D71" s="4" t="s">
        <v>3175</v>
      </c>
      <c r="E71" s="152" t="s">
        <v>425</v>
      </c>
      <c r="F71" s="4" t="s">
        <v>3176</v>
      </c>
      <c r="G71" s="4" t="s">
        <v>3177</v>
      </c>
      <c r="H71" s="4" t="s">
        <v>76</v>
      </c>
      <c r="I71" s="4" t="s">
        <v>73</v>
      </c>
      <c r="J71" s="4" t="s">
        <v>53</v>
      </c>
      <c r="K71" s="4" t="s">
        <v>53</v>
      </c>
      <c r="L71" s="8" t="s">
        <v>799</v>
      </c>
      <c r="M71" s="152" t="s">
        <v>311</v>
      </c>
      <c r="N71" s="4" t="s">
        <v>265</v>
      </c>
      <c r="O71" s="4" t="s">
        <v>62</v>
      </c>
      <c r="P71" s="4" t="s">
        <v>1212</v>
      </c>
      <c r="Q71" s="154">
        <v>1944</v>
      </c>
      <c r="R71" s="156">
        <v>1</v>
      </c>
      <c r="S71" s="157">
        <v>33640</v>
      </c>
      <c r="T71" s="8"/>
      <c r="U71" s="154">
        <v>653.96199999999999</v>
      </c>
      <c r="V71" s="155">
        <v>1.5799999999999999E-4</v>
      </c>
      <c r="W71" s="155">
        <v>6.1912044232830996E-4</v>
      </c>
      <c r="X71" s="155">
        <v>1.34520387613798E-4</v>
      </c>
    </row>
    <row r="72" spans="1:24" x14ac:dyDescent="0.2">
      <c r="A72" s="8">
        <v>1035</v>
      </c>
      <c r="B72" s="4">
        <v>1036</v>
      </c>
      <c r="C72" s="4" t="s">
        <v>1867</v>
      </c>
      <c r="D72" s="4" t="s">
        <v>1868</v>
      </c>
      <c r="E72" s="152" t="s">
        <v>425</v>
      </c>
      <c r="F72" s="4" t="s">
        <v>3178</v>
      </c>
      <c r="G72" s="4" t="s">
        <v>3179</v>
      </c>
      <c r="H72" s="4" t="s">
        <v>76</v>
      </c>
      <c r="I72" s="4" t="s">
        <v>73</v>
      </c>
      <c r="J72" s="4" t="s">
        <v>53</v>
      </c>
      <c r="K72" s="4" t="s">
        <v>53</v>
      </c>
      <c r="L72" s="8" t="s">
        <v>799</v>
      </c>
      <c r="M72" s="152" t="s">
        <v>311</v>
      </c>
      <c r="N72" s="4" t="s">
        <v>140</v>
      </c>
      <c r="O72" s="4" t="s">
        <v>62</v>
      </c>
      <c r="P72" s="4" t="s">
        <v>1212</v>
      </c>
      <c r="Q72" s="154">
        <v>99595</v>
      </c>
      <c r="R72" s="156">
        <v>1</v>
      </c>
      <c r="S72" s="157">
        <v>2196</v>
      </c>
      <c r="T72" s="8"/>
      <c r="U72" s="154">
        <v>2187.1060000000002</v>
      </c>
      <c r="V72" s="155">
        <v>1.6080000000000001E-3</v>
      </c>
      <c r="W72" s="155">
        <v>2.0705835907842102E-3</v>
      </c>
      <c r="X72" s="155">
        <v>4.4988937236764602E-4</v>
      </c>
    </row>
    <row r="73" spans="1:24" x14ac:dyDescent="0.2">
      <c r="A73" s="8">
        <v>1035</v>
      </c>
      <c r="B73" s="4">
        <v>1036</v>
      </c>
      <c r="C73" s="4" t="s">
        <v>3180</v>
      </c>
      <c r="D73" s="4" t="s">
        <v>3181</v>
      </c>
      <c r="E73" s="152" t="s">
        <v>425</v>
      </c>
      <c r="F73" s="4" t="s">
        <v>3182</v>
      </c>
      <c r="G73" s="4" t="s">
        <v>3183</v>
      </c>
      <c r="H73" s="4" t="s">
        <v>76</v>
      </c>
      <c r="I73" s="4" t="s">
        <v>73</v>
      </c>
      <c r="J73" s="4" t="s">
        <v>53</v>
      </c>
      <c r="K73" s="4" t="s">
        <v>53</v>
      </c>
      <c r="L73" s="8" t="s">
        <v>799</v>
      </c>
      <c r="M73" s="152" t="s">
        <v>311</v>
      </c>
      <c r="N73" s="4" t="s">
        <v>263</v>
      </c>
      <c r="O73" s="4" t="s">
        <v>62</v>
      </c>
      <c r="P73" s="4" t="s">
        <v>1212</v>
      </c>
      <c r="Q73" s="154">
        <v>17638</v>
      </c>
      <c r="R73" s="156">
        <v>1</v>
      </c>
      <c r="S73" s="157">
        <v>2026</v>
      </c>
      <c r="T73" s="8"/>
      <c r="U73" s="154">
        <v>357.346</v>
      </c>
      <c r="V73" s="155">
        <v>2.1080000000000001E-3</v>
      </c>
      <c r="W73" s="155">
        <v>3.3830753868392102E-4</v>
      </c>
      <c r="X73" s="155">
        <v>7.3506313352028499E-5</v>
      </c>
    </row>
    <row r="74" spans="1:24" x14ac:dyDescent="0.2">
      <c r="A74" s="8">
        <v>1035</v>
      </c>
      <c r="B74" s="4">
        <v>1036</v>
      </c>
      <c r="C74" s="4" t="s">
        <v>3184</v>
      </c>
      <c r="D74" s="4" t="s">
        <v>3185</v>
      </c>
      <c r="E74" s="152" t="s">
        <v>425</v>
      </c>
      <c r="F74" s="4" t="s">
        <v>3186</v>
      </c>
      <c r="G74" s="4" t="s">
        <v>3187</v>
      </c>
      <c r="H74" s="4" t="s">
        <v>76</v>
      </c>
      <c r="I74" s="4" t="s">
        <v>73</v>
      </c>
      <c r="J74" s="4" t="s">
        <v>53</v>
      </c>
      <c r="K74" s="4" t="s">
        <v>53</v>
      </c>
      <c r="L74" s="8" t="s">
        <v>799</v>
      </c>
      <c r="M74" s="152" t="s">
        <v>311</v>
      </c>
      <c r="N74" s="4" t="s">
        <v>257</v>
      </c>
      <c r="O74" s="4" t="s">
        <v>62</v>
      </c>
      <c r="P74" s="4" t="s">
        <v>1212</v>
      </c>
      <c r="Q74" s="154">
        <v>49024</v>
      </c>
      <c r="R74" s="156">
        <v>1</v>
      </c>
      <c r="S74" s="157">
        <v>5809</v>
      </c>
      <c r="T74" s="8"/>
      <c r="U74" s="154">
        <v>2847.8040000000001</v>
      </c>
      <c r="V74" s="155">
        <v>3.4520000000000002E-3</v>
      </c>
      <c r="W74" s="155">
        <v>2.69608149959203E-3</v>
      </c>
      <c r="X74" s="155">
        <v>5.8579543424474396E-4</v>
      </c>
    </row>
    <row r="75" spans="1:24" x14ac:dyDescent="0.2">
      <c r="A75" s="8">
        <v>1035</v>
      </c>
      <c r="B75" s="4">
        <v>1036</v>
      </c>
      <c r="C75" s="4" t="s">
        <v>3188</v>
      </c>
      <c r="D75" s="4" t="s">
        <v>3189</v>
      </c>
      <c r="E75" s="152" t="s">
        <v>425</v>
      </c>
      <c r="F75" s="4" t="s">
        <v>3190</v>
      </c>
      <c r="G75" s="4" t="s">
        <v>3191</v>
      </c>
      <c r="H75" s="4" t="s">
        <v>76</v>
      </c>
      <c r="I75" s="4" t="s">
        <v>73</v>
      </c>
      <c r="J75" s="4" t="s">
        <v>53</v>
      </c>
      <c r="K75" s="4" t="s">
        <v>53</v>
      </c>
      <c r="L75" s="8" t="s">
        <v>799</v>
      </c>
      <c r="M75" s="152" t="s">
        <v>311</v>
      </c>
      <c r="N75" s="4" t="s">
        <v>75</v>
      </c>
      <c r="O75" s="4" t="s">
        <v>62</v>
      </c>
      <c r="P75" s="4" t="s">
        <v>1212</v>
      </c>
      <c r="Q75" s="154">
        <v>17514</v>
      </c>
      <c r="R75" s="156">
        <v>1</v>
      </c>
      <c r="S75" s="157">
        <v>7468</v>
      </c>
      <c r="T75" s="8"/>
      <c r="U75" s="154">
        <v>1307.9459999999999</v>
      </c>
      <c r="V75" s="155">
        <v>1.5529999999999999E-3</v>
      </c>
      <c r="W75" s="155">
        <v>1.2382620155124301E-3</v>
      </c>
      <c r="X75" s="155">
        <v>2.6904536646820098E-4</v>
      </c>
    </row>
    <row r="76" spans="1:24" x14ac:dyDescent="0.2">
      <c r="A76" s="8">
        <v>1035</v>
      </c>
      <c r="B76" s="4">
        <v>1036</v>
      </c>
      <c r="C76" s="4" t="s">
        <v>3192</v>
      </c>
      <c r="D76" s="4" t="s">
        <v>3193</v>
      </c>
      <c r="E76" s="152" t="s">
        <v>425</v>
      </c>
      <c r="F76" s="4" t="s">
        <v>3194</v>
      </c>
      <c r="G76" s="4" t="s">
        <v>3195</v>
      </c>
      <c r="H76" s="4" t="s">
        <v>76</v>
      </c>
      <c r="I76" s="4" t="s">
        <v>73</v>
      </c>
      <c r="J76" s="4" t="s">
        <v>53</v>
      </c>
      <c r="K76" s="4" t="s">
        <v>53</v>
      </c>
      <c r="L76" s="8" t="s">
        <v>799</v>
      </c>
      <c r="M76" s="152" t="s">
        <v>311</v>
      </c>
      <c r="N76" s="4" t="s">
        <v>266</v>
      </c>
      <c r="O76" s="4" t="s">
        <v>62</v>
      </c>
      <c r="P76" s="4" t="s">
        <v>1212</v>
      </c>
      <c r="Q76" s="154">
        <v>248799</v>
      </c>
      <c r="R76" s="156">
        <v>1</v>
      </c>
      <c r="S76" s="157">
        <v>425</v>
      </c>
      <c r="T76" s="150">
        <v>9.8640000000000008</v>
      </c>
      <c r="U76" s="154">
        <v>1067.26</v>
      </c>
      <c r="V76" s="155">
        <v>3.8960000000000002E-3</v>
      </c>
      <c r="W76" s="155">
        <v>1.01039933483316E-3</v>
      </c>
      <c r="X76" s="155">
        <v>2.1953613687077201E-4</v>
      </c>
    </row>
    <row r="77" spans="1:24" x14ac:dyDescent="0.2">
      <c r="A77" s="8">
        <v>1035</v>
      </c>
      <c r="B77" s="4">
        <v>1036</v>
      </c>
      <c r="C77" s="4" t="s">
        <v>3196</v>
      </c>
      <c r="D77" s="4" t="s">
        <v>3197</v>
      </c>
      <c r="E77" s="152" t="s">
        <v>425</v>
      </c>
      <c r="F77" s="4" t="s">
        <v>3198</v>
      </c>
      <c r="G77" s="4" t="s">
        <v>3199</v>
      </c>
      <c r="H77" s="4" t="s">
        <v>76</v>
      </c>
      <c r="I77" s="4" t="s">
        <v>73</v>
      </c>
      <c r="J77" s="4" t="s">
        <v>53</v>
      </c>
      <c r="K77" s="4" t="s">
        <v>53</v>
      </c>
      <c r="L77" s="8" t="s">
        <v>799</v>
      </c>
      <c r="M77" s="152" t="s">
        <v>311</v>
      </c>
      <c r="N77" s="4" t="s">
        <v>85</v>
      </c>
      <c r="O77" s="4" t="s">
        <v>62</v>
      </c>
      <c r="P77" s="4" t="s">
        <v>1212</v>
      </c>
      <c r="Q77" s="154">
        <v>18102</v>
      </c>
      <c r="R77" s="156">
        <v>1</v>
      </c>
      <c r="S77" s="157">
        <v>1325</v>
      </c>
      <c r="T77" s="8"/>
      <c r="U77" s="154">
        <v>239.851</v>
      </c>
      <c r="V77" s="155">
        <v>1.5709999999999999E-3</v>
      </c>
      <c r="W77" s="155">
        <v>2.2707291494348999E-4</v>
      </c>
      <c r="X77" s="155">
        <v>4.9337631979845597E-5</v>
      </c>
    </row>
    <row r="78" spans="1:24" x14ac:dyDescent="0.2">
      <c r="A78" s="8">
        <v>1035</v>
      </c>
      <c r="B78" s="4">
        <v>1036</v>
      </c>
      <c r="C78" s="4" t="s">
        <v>1788</v>
      </c>
      <c r="D78" s="4" t="s">
        <v>1789</v>
      </c>
      <c r="E78" s="152" t="s">
        <v>425</v>
      </c>
      <c r="F78" s="4" t="s">
        <v>3200</v>
      </c>
      <c r="G78" s="4" t="s">
        <v>3201</v>
      </c>
      <c r="H78" s="4" t="s">
        <v>76</v>
      </c>
      <c r="I78" s="4" t="s">
        <v>73</v>
      </c>
      <c r="J78" s="4" t="s">
        <v>53</v>
      </c>
      <c r="K78" s="4" t="s">
        <v>53</v>
      </c>
      <c r="L78" s="8" t="s">
        <v>799</v>
      </c>
      <c r="M78" s="152" t="s">
        <v>311</v>
      </c>
      <c r="N78" s="4" t="s">
        <v>632</v>
      </c>
      <c r="O78" s="4" t="s">
        <v>62</v>
      </c>
      <c r="P78" s="4" t="s">
        <v>1212</v>
      </c>
      <c r="Q78" s="154">
        <v>7557</v>
      </c>
      <c r="R78" s="156">
        <v>1</v>
      </c>
      <c r="S78" s="157">
        <v>95300</v>
      </c>
      <c r="T78" s="150">
        <v>13.77</v>
      </c>
      <c r="U78" s="154">
        <v>7215.5910000000003</v>
      </c>
      <c r="V78" s="155">
        <v>1.7000000000000001E-4</v>
      </c>
      <c r="W78" s="155">
        <v>6.8311649828062598E-3</v>
      </c>
      <c r="X78" s="155">
        <v>1.48425233365758E-3</v>
      </c>
    </row>
    <row r="79" spans="1:24" x14ac:dyDescent="0.2">
      <c r="A79" s="8">
        <v>1035</v>
      </c>
      <c r="B79" s="4">
        <v>1036</v>
      </c>
      <c r="C79" s="4" t="s">
        <v>3202</v>
      </c>
      <c r="D79" s="4" t="s">
        <v>3203</v>
      </c>
      <c r="E79" s="152" t="s">
        <v>425</v>
      </c>
      <c r="F79" s="4" t="s">
        <v>3204</v>
      </c>
      <c r="G79" s="4" t="s">
        <v>3205</v>
      </c>
      <c r="H79" s="4" t="s">
        <v>76</v>
      </c>
      <c r="I79" s="4" t="s">
        <v>73</v>
      </c>
      <c r="J79" s="4" t="s">
        <v>53</v>
      </c>
      <c r="K79" s="4" t="s">
        <v>53</v>
      </c>
      <c r="L79" s="8" t="s">
        <v>799</v>
      </c>
      <c r="M79" s="152" t="s">
        <v>311</v>
      </c>
      <c r="N79" s="4" t="s">
        <v>269</v>
      </c>
      <c r="O79" s="4" t="s">
        <v>62</v>
      </c>
      <c r="P79" s="4" t="s">
        <v>1212</v>
      </c>
      <c r="Q79" s="154">
        <v>1914416</v>
      </c>
      <c r="R79" s="156">
        <v>1</v>
      </c>
      <c r="S79" s="157">
        <v>685.7</v>
      </c>
      <c r="T79" s="8"/>
      <c r="U79" s="154">
        <v>13127.151</v>
      </c>
      <c r="V79" s="155">
        <v>1.8159999999999999E-3</v>
      </c>
      <c r="W79" s="155">
        <v>1.24277744006678E-2</v>
      </c>
      <c r="X79" s="155">
        <v>2.7002646258418102E-3</v>
      </c>
    </row>
    <row r="80" spans="1:24" x14ac:dyDescent="0.2">
      <c r="A80" s="8">
        <v>1035</v>
      </c>
      <c r="B80" s="4">
        <v>1036</v>
      </c>
      <c r="C80" s="4" t="s">
        <v>3206</v>
      </c>
      <c r="D80" s="4" t="s">
        <v>3207</v>
      </c>
      <c r="E80" s="152" t="s">
        <v>425</v>
      </c>
      <c r="F80" s="4" t="s">
        <v>3208</v>
      </c>
      <c r="G80" s="4" t="s">
        <v>3209</v>
      </c>
      <c r="H80" s="4" t="s">
        <v>76</v>
      </c>
      <c r="I80" s="4" t="s">
        <v>73</v>
      </c>
      <c r="J80" s="4" t="s">
        <v>53</v>
      </c>
      <c r="K80" s="4" t="s">
        <v>317</v>
      </c>
      <c r="L80" s="8" t="s">
        <v>799</v>
      </c>
      <c r="M80" s="152" t="s">
        <v>311</v>
      </c>
      <c r="N80" s="4" t="s">
        <v>630</v>
      </c>
      <c r="O80" s="4" t="s">
        <v>62</v>
      </c>
      <c r="P80" s="4" t="s">
        <v>1212</v>
      </c>
      <c r="Q80" s="154">
        <v>136833</v>
      </c>
      <c r="R80" s="156">
        <v>1</v>
      </c>
      <c r="S80" s="157">
        <v>5600</v>
      </c>
      <c r="T80" s="8"/>
      <c r="U80" s="154">
        <v>7662.6480000000001</v>
      </c>
      <c r="V80" s="155">
        <v>1.851E-3</v>
      </c>
      <c r="W80" s="155">
        <v>7.2544045692685003E-3</v>
      </c>
      <c r="X80" s="155">
        <v>1.5762123939816899E-3</v>
      </c>
    </row>
    <row r="81" spans="1:24" x14ac:dyDescent="0.2">
      <c r="A81" s="8">
        <v>1035</v>
      </c>
      <c r="B81" s="4">
        <v>1036</v>
      </c>
      <c r="C81" s="4" t="s">
        <v>3210</v>
      </c>
      <c r="D81" s="4" t="s">
        <v>3211</v>
      </c>
      <c r="E81" s="152" t="s">
        <v>425</v>
      </c>
      <c r="F81" s="4" t="s">
        <v>3212</v>
      </c>
      <c r="G81" s="4" t="s">
        <v>3213</v>
      </c>
      <c r="H81" s="4" t="s">
        <v>76</v>
      </c>
      <c r="I81" s="4" t="s">
        <v>73</v>
      </c>
      <c r="J81" s="4" t="s">
        <v>53</v>
      </c>
      <c r="K81" s="4" t="s">
        <v>53</v>
      </c>
      <c r="L81" s="8" t="s">
        <v>799</v>
      </c>
      <c r="M81" s="152" t="s">
        <v>311</v>
      </c>
      <c r="N81" s="4" t="s">
        <v>257</v>
      </c>
      <c r="O81" s="4" t="s">
        <v>62</v>
      </c>
      <c r="P81" s="4" t="s">
        <v>1212</v>
      </c>
      <c r="Q81" s="154">
        <v>64096</v>
      </c>
      <c r="R81" s="156">
        <v>1</v>
      </c>
      <c r="S81" s="157">
        <v>3051</v>
      </c>
      <c r="T81" s="8"/>
      <c r="U81" s="154">
        <v>1955.569</v>
      </c>
      <c r="V81" s="155">
        <v>7.7499999999999997E-4</v>
      </c>
      <c r="W81" s="155">
        <v>1.8513819764321201E-3</v>
      </c>
      <c r="X81" s="155">
        <v>4.0226198985492801E-4</v>
      </c>
    </row>
    <row r="82" spans="1:24" x14ac:dyDescent="0.2">
      <c r="A82" s="8">
        <v>1035</v>
      </c>
      <c r="B82" s="4">
        <v>1036</v>
      </c>
      <c r="C82" s="4" t="s">
        <v>3214</v>
      </c>
      <c r="D82" s="4" t="s">
        <v>3215</v>
      </c>
      <c r="E82" s="152" t="s">
        <v>425</v>
      </c>
      <c r="F82" s="4" t="s">
        <v>3216</v>
      </c>
      <c r="G82" s="4" t="s">
        <v>3217</v>
      </c>
      <c r="H82" s="4" t="s">
        <v>76</v>
      </c>
      <c r="I82" s="4" t="s">
        <v>73</v>
      </c>
      <c r="J82" s="4" t="s">
        <v>53</v>
      </c>
      <c r="K82" s="4" t="s">
        <v>53</v>
      </c>
      <c r="L82" s="8" t="s">
        <v>799</v>
      </c>
      <c r="M82" s="152" t="s">
        <v>311</v>
      </c>
      <c r="N82" s="4" t="s">
        <v>253</v>
      </c>
      <c r="O82" s="4" t="s">
        <v>62</v>
      </c>
      <c r="P82" s="4" t="s">
        <v>1212</v>
      </c>
      <c r="Q82" s="154">
        <v>95147</v>
      </c>
      <c r="R82" s="156">
        <v>1</v>
      </c>
      <c r="S82" s="157">
        <v>4445</v>
      </c>
      <c r="T82" s="150">
        <v>81.891999999999996</v>
      </c>
      <c r="U82" s="154">
        <v>4311.1760000000004</v>
      </c>
      <c r="V82" s="155">
        <v>1.9380000000000001E-3</v>
      </c>
      <c r="W82" s="155">
        <v>4.0814895549270303E-3</v>
      </c>
      <c r="X82" s="155">
        <v>8.8681219264167904E-4</v>
      </c>
    </row>
    <row r="83" spans="1:24" x14ac:dyDescent="0.2">
      <c r="A83" s="8">
        <v>1035</v>
      </c>
      <c r="B83" s="4">
        <v>1036</v>
      </c>
      <c r="C83" s="4" t="s">
        <v>3218</v>
      </c>
      <c r="D83" s="4" t="s">
        <v>3219</v>
      </c>
      <c r="E83" s="152" t="s">
        <v>425</v>
      </c>
      <c r="F83" s="4" t="s">
        <v>3220</v>
      </c>
      <c r="G83" s="4" t="s">
        <v>3221</v>
      </c>
      <c r="H83" s="4" t="s">
        <v>76</v>
      </c>
      <c r="I83" s="4" t="s">
        <v>73</v>
      </c>
      <c r="J83" s="4" t="s">
        <v>53</v>
      </c>
      <c r="K83" s="4" t="s">
        <v>53</v>
      </c>
      <c r="L83" s="8" t="s">
        <v>799</v>
      </c>
      <c r="M83" s="152" t="s">
        <v>311</v>
      </c>
      <c r="N83" s="4" t="s">
        <v>75</v>
      </c>
      <c r="O83" s="4" t="s">
        <v>62</v>
      </c>
      <c r="P83" s="4" t="s">
        <v>1212</v>
      </c>
      <c r="Q83" s="154">
        <v>1335771</v>
      </c>
      <c r="R83" s="156">
        <v>1</v>
      </c>
      <c r="S83" s="157">
        <v>123</v>
      </c>
      <c r="T83" s="8"/>
      <c r="U83" s="154">
        <v>1642.998</v>
      </c>
      <c r="V83" s="155">
        <v>6.1469999999999997E-3</v>
      </c>
      <c r="W83" s="155">
        <v>1.55546419363809E-3</v>
      </c>
      <c r="X83" s="155">
        <v>3.3796597873701398E-4</v>
      </c>
    </row>
    <row r="84" spans="1:24" x14ac:dyDescent="0.2">
      <c r="A84" s="8">
        <v>1035</v>
      </c>
      <c r="B84" s="4">
        <v>1036</v>
      </c>
      <c r="C84" s="4" t="s">
        <v>3222</v>
      </c>
      <c r="D84" s="4" t="s">
        <v>3223</v>
      </c>
      <c r="E84" s="152" t="s">
        <v>425</v>
      </c>
      <c r="F84" s="4" t="s">
        <v>3224</v>
      </c>
      <c r="G84" s="4" t="s">
        <v>3225</v>
      </c>
      <c r="H84" s="4" t="s">
        <v>76</v>
      </c>
      <c r="I84" s="4" t="s">
        <v>73</v>
      </c>
      <c r="J84" s="4" t="s">
        <v>53</v>
      </c>
      <c r="K84" s="4" t="s">
        <v>317</v>
      </c>
      <c r="L84" s="8" t="s">
        <v>799</v>
      </c>
      <c r="M84" s="152" t="s">
        <v>311</v>
      </c>
      <c r="N84" s="4" t="s">
        <v>254</v>
      </c>
      <c r="O84" s="4" t="s">
        <v>62</v>
      </c>
      <c r="P84" s="4" t="s">
        <v>1212</v>
      </c>
      <c r="Q84" s="154">
        <v>90994</v>
      </c>
      <c r="R84" s="156">
        <v>1</v>
      </c>
      <c r="S84" s="157">
        <v>18890</v>
      </c>
      <c r="T84" s="8"/>
      <c r="U84" s="154">
        <v>17188.767</v>
      </c>
      <c r="V84" s="155">
        <v>8.1700000000000002E-4</v>
      </c>
      <c r="W84" s="155">
        <v>1.6272999485703901E-2</v>
      </c>
      <c r="X84" s="155">
        <v>3.53574207665269E-3</v>
      </c>
    </row>
    <row r="85" spans="1:24" x14ac:dyDescent="0.2">
      <c r="A85" s="8">
        <v>1035</v>
      </c>
      <c r="B85" s="4">
        <v>1036</v>
      </c>
      <c r="C85" s="4" t="s">
        <v>3226</v>
      </c>
      <c r="D85" s="4" t="s">
        <v>3227</v>
      </c>
      <c r="E85" s="152" t="s">
        <v>425</v>
      </c>
      <c r="F85" s="4" t="s">
        <v>3228</v>
      </c>
      <c r="G85" s="4" t="s">
        <v>3229</v>
      </c>
      <c r="H85" s="4" t="s">
        <v>76</v>
      </c>
      <c r="I85" s="4" t="s">
        <v>73</v>
      </c>
      <c r="J85" s="4" t="s">
        <v>53</v>
      </c>
      <c r="K85" s="4" t="s">
        <v>314</v>
      </c>
      <c r="L85" s="8" t="s">
        <v>799</v>
      </c>
      <c r="M85" s="152" t="s">
        <v>311</v>
      </c>
      <c r="N85" s="4" t="s">
        <v>624</v>
      </c>
      <c r="O85" s="4" t="s">
        <v>62</v>
      </c>
      <c r="P85" s="4" t="s">
        <v>1212</v>
      </c>
      <c r="Q85" s="154">
        <v>116952</v>
      </c>
      <c r="R85" s="156">
        <v>1</v>
      </c>
      <c r="S85" s="157">
        <v>2274</v>
      </c>
      <c r="T85" s="8"/>
      <c r="U85" s="154">
        <v>2659.4879999999998</v>
      </c>
      <c r="V85" s="155">
        <v>2.0509999999999999E-3</v>
      </c>
      <c r="W85" s="155">
        <v>2.51779872718007E-3</v>
      </c>
      <c r="X85" s="155">
        <v>5.4705875877732201E-4</v>
      </c>
    </row>
    <row r="86" spans="1:24" x14ac:dyDescent="0.2">
      <c r="A86" s="8">
        <v>1035</v>
      </c>
      <c r="B86" s="4">
        <v>1036</v>
      </c>
      <c r="C86" s="4" t="s">
        <v>1682</v>
      </c>
      <c r="D86" s="4" t="s">
        <v>1683</v>
      </c>
      <c r="E86" s="152" t="s">
        <v>425</v>
      </c>
      <c r="F86" s="4" t="s">
        <v>3230</v>
      </c>
      <c r="G86" s="4" t="s">
        <v>3231</v>
      </c>
      <c r="H86" s="4" t="s">
        <v>76</v>
      </c>
      <c r="I86" s="4" t="s">
        <v>73</v>
      </c>
      <c r="J86" s="4" t="s">
        <v>53</v>
      </c>
      <c r="K86" s="4" t="s">
        <v>53</v>
      </c>
      <c r="L86" s="8" t="s">
        <v>799</v>
      </c>
      <c r="M86" s="152" t="s">
        <v>311</v>
      </c>
      <c r="N86" s="4" t="s">
        <v>625</v>
      </c>
      <c r="O86" s="4" t="s">
        <v>62</v>
      </c>
      <c r="P86" s="4" t="s">
        <v>1212</v>
      </c>
      <c r="Q86" s="154">
        <v>62105</v>
      </c>
      <c r="R86" s="156">
        <v>1</v>
      </c>
      <c r="S86" s="157">
        <v>5885</v>
      </c>
      <c r="T86" s="8"/>
      <c r="U86" s="154">
        <v>3654.8789999999999</v>
      </c>
      <c r="V86" s="155">
        <v>4.7369999999999999E-3</v>
      </c>
      <c r="W86" s="155">
        <v>3.4601579938586002E-3</v>
      </c>
      <c r="X86" s="155">
        <v>7.5181138065542202E-4</v>
      </c>
    </row>
    <row r="87" spans="1:24" x14ac:dyDescent="0.2">
      <c r="A87" s="8">
        <v>1035</v>
      </c>
      <c r="B87" s="4">
        <v>1036</v>
      </c>
      <c r="C87" s="4" t="s">
        <v>3232</v>
      </c>
      <c r="D87" s="4" t="s">
        <v>3233</v>
      </c>
      <c r="E87" s="152" t="s">
        <v>425</v>
      </c>
      <c r="F87" s="4" t="s">
        <v>3234</v>
      </c>
      <c r="G87" s="4" t="s">
        <v>3235</v>
      </c>
      <c r="H87" s="4" t="s">
        <v>76</v>
      </c>
      <c r="I87" s="4" t="s">
        <v>73</v>
      </c>
      <c r="J87" s="4" t="s">
        <v>53</v>
      </c>
      <c r="K87" s="4" t="s">
        <v>317</v>
      </c>
      <c r="L87" s="8" t="s">
        <v>799</v>
      </c>
      <c r="M87" s="152" t="s">
        <v>311</v>
      </c>
      <c r="N87" s="4" t="s">
        <v>264</v>
      </c>
      <c r="O87" s="4" t="s">
        <v>62</v>
      </c>
      <c r="P87" s="4" t="s">
        <v>1212</v>
      </c>
      <c r="Q87" s="154">
        <v>61828</v>
      </c>
      <c r="R87" s="156">
        <v>1</v>
      </c>
      <c r="S87" s="157">
        <v>9484</v>
      </c>
      <c r="T87" s="8"/>
      <c r="U87" s="154">
        <v>5863.768</v>
      </c>
      <c r="V87" s="155">
        <v>5.5529999999999998E-3</v>
      </c>
      <c r="W87" s="155">
        <v>5.55136316978363E-3</v>
      </c>
      <c r="X87" s="155">
        <v>1.20618134102614E-3</v>
      </c>
    </row>
    <row r="88" spans="1:24" x14ac:dyDescent="0.2">
      <c r="A88" s="8">
        <v>1035</v>
      </c>
      <c r="B88" s="4">
        <v>1036</v>
      </c>
      <c r="C88" s="4" t="s">
        <v>3236</v>
      </c>
      <c r="D88" s="4" t="s">
        <v>3237</v>
      </c>
      <c r="E88" s="152" t="s">
        <v>425</v>
      </c>
      <c r="F88" s="4" t="s">
        <v>3238</v>
      </c>
      <c r="G88" s="4" t="s">
        <v>3239</v>
      </c>
      <c r="H88" s="4" t="s">
        <v>76</v>
      </c>
      <c r="I88" s="4" t="s">
        <v>73</v>
      </c>
      <c r="J88" s="4" t="s">
        <v>53</v>
      </c>
      <c r="K88" s="4" t="s">
        <v>53</v>
      </c>
      <c r="L88" s="8" t="s">
        <v>799</v>
      </c>
      <c r="M88" s="152" t="s">
        <v>311</v>
      </c>
      <c r="N88" s="4" t="s">
        <v>75</v>
      </c>
      <c r="O88" s="4" t="s">
        <v>62</v>
      </c>
      <c r="P88" s="4" t="s">
        <v>1212</v>
      </c>
      <c r="Q88" s="154">
        <v>51322</v>
      </c>
      <c r="R88" s="156">
        <v>1</v>
      </c>
      <c r="S88" s="157">
        <v>6100</v>
      </c>
      <c r="T88" s="8"/>
      <c r="U88" s="154">
        <v>3130.6419999999998</v>
      </c>
      <c r="V88" s="155">
        <v>3.6949999999999999E-3</v>
      </c>
      <c r="W88" s="155">
        <v>2.9638505683079598E-3</v>
      </c>
      <c r="X88" s="155">
        <v>6.4397538834090205E-4</v>
      </c>
    </row>
    <row r="89" spans="1:24" x14ac:dyDescent="0.2">
      <c r="A89" s="8">
        <v>1035</v>
      </c>
      <c r="B89" s="4">
        <v>1036</v>
      </c>
      <c r="C89" s="4" t="s">
        <v>3240</v>
      </c>
      <c r="D89" s="4" t="s">
        <v>3241</v>
      </c>
      <c r="E89" s="152" t="s">
        <v>425</v>
      </c>
      <c r="F89" s="4" t="s">
        <v>3242</v>
      </c>
      <c r="G89" s="4" t="s">
        <v>3243</v>
      </c>
      <c r="H89" s="4" t="s">
        <v>76</v>
      </c>
      <c r="I89" s="4" t="s">
        <v>73</v>
      </c>
      <c r="J89" s="4" t="s">
        <v>53</v>
      </c>
      <c r="K89" s="4" t="s">
        <v>317</v>
      </c>
      <c r="L89" s="8" t="s">
        <v>799</v>
      </c>
      <c r="M89" s="152" t="s">
        <v>311</v>
      </c>
      <c r="N89" s="4" t="s">
        <v>624</v>
      </c>
      <c r="O89" s="4" t="s">
        <v>62</v>
      </c>
      <c r="P89" s="4" t="s">
        <v>1212</v>
      </c>
      <c r="Q89" s="154">
        <v>30064</v>
      </c>
      <c r="R89" s="156">
        <v>1</v>
      </c>
      <c r="S89" s="157">
        <v>3610</v>
      </c>
      <c r="T89" s="8"/>
      <c r="U89" s="154">
        <v>1085.31</v>
      </c>
      <c r="V89" s="155">
        <v>4.64E-4</v>
      </c>
      <c r="W89" s="155">
        <v>1.0274882422936101E-3</v>
      </c>
      <c r="X89" s="155">
        <v>2.2324915666193E-4</v>
      </c>
    </row>
    <row r="90" spans="1:24" x14ac:dyDescent="0.2">
      <c r="A90" s="8">
        <v>1035</v>
      </c>
      <c r="B90" s="4">
        <v>1036</v>
      </c>
      <c r="C90" s="4" t="s">
        <v>3244</v>
      </c>
      <c r="D90" s="4" t="s">
        <v>3245</v>
      </c>
      <c r="E90" s="152" t="s">
        <v>425</v>
      </c>
      <c r="F90" s="4" t="s">
        <v>3246</v>
      </c>
      <c r="G90" s="4" t="s">
        <v>3247</v>
      </c>
      <c r="H90" s="4" t="s">
        <v>76</v>
      </c>
      <c r="I90" s="4" t="s">
        <v>73</v>
      </c>
      <c r="J90" s="4" t="s">
        <v>53</v>
      </c>
      <c r="K90" s="4" t="s">
        <v>53</v>
      </c>
      <c r="L90" s="8" t="s">
        <v>799</v>
      </c>
      <c r="M90" s="152" t="s">
        <v>311</v>
      </c>
      <c r="N90" s="4" t="s">
        <v>260</v>
      </c>
      <c r="O90" s="4" t="s">
        <v>62</v>
      </c>
      <c r="P90" s="4" t="s">
        <v>1212</v>
      </c>
      <c r="Q90" s="154">
        <v>174578</v>
      </c>
      <c r="R90" s="156">
        <v>1</v>
      </c>
      <c r="S90" s="157">
        <v>2390</v>
      </c>
      <c r="T90" s="8"/>
      <c r="U90" s="154">
        <v>4172.4139999999998</v>
      </c>
      <c r="V90" s="155">
        <v>9.1299999999999997E-4</v>
      </c>
      <c r="W90" s="155">
        <v>3.9501201983127496E-3</v>
      </c>
      <c r="X90" s="155">
        <v>8.5826870487398202E-4</v>
      </c>
    </row>
    <row r="91" spans="1:24" x14ac:dyDescent="0.2">
      <c r="A91" s="8">
        <v>1035</v>
      </c>
      <c r="B91" s="4">
        <v>1036</v>
      </c>
      <c r="C91" s="4" t="s">
        <v>3248</v>
      </c>
      <c r="D91" s="4" t="s">
        <v>3249</v>
      </c>
      <c r="E91" s="152" t="s">
        <v>425</v>
      </c>
      <c r="F91" s="4" t="s">
        <v>3250</v>
      </c>
      <c r="G91" s="4" t="s">
        <v>3251</v>
      </c>
      <c r="H91" s="4" t="s">
        <v>76</v>
      </c>
      <c r="I91" s="4" t="s">
        <v>73</v>
      </c>
      <c r="J91" s="4" t="s">
        <v>53</v>
      </c>
      <c r="K91" s="4" t="s">
        <v>314</v>
      </c>
      <c r="L91" s="8" t="s">
        <v>799</v>
      </c>
      <c r="M91" s="152" t="s">
        <v>311</v>
      </c>
      <c r="N91" s="4" t="s">
        <v>254</v>
      </c>
      <c r="O91" s="4" t="s">
        <v>62</v>
      </c>
      <c r="P91" s="4" t="s">
        <v>1212</v>
      </c>
      <c r="Q91" s="154">
        <v>92054</v>
      </c>
      <c r="R91" s="156">
        <v>1</v>
      </c>
      <c r="S91" s="157">
        <v>24620</v>
      </c>
      <c r="T91" s="8"/>
      <c r="U91" s="154">
        <v>22663.695</v>
      </c>
      <c r="V91" s="155">
        <v>2.1031000000000001E-2</v>
      </c>
      <c r="W91" s="155">
        <v>2.1456239554998102E-2</v>
      </c>
      <c r="X91" s="155">
        <v>4.66193888029026E-3</v>
      </c>
    </row>
    <row r="92" spans="1:24" x14ac:dyDescent="0.2">
      <c r="A92" s="8">
        <v>1035</v>
      </c>
      <c r="B92" s="4">
        <v>1036</v>
      </c>
      <c r="C92" s="4" t="s">
        <v>3252</v>
      </c>
      <c r="D92" s="4" t="s">
        <v>3253</v>
      </c>
      <c r="E92" s="152" t="s">
        <v>425</v>
      </c>
      <c r="F92" s="4" t="s">
        <v>3254</v>
      </c>
      <c r="G92" s="4" t="s">
        <v>3255</v>
      </c>
      <c r="H92" s="4" t="s">
        <v>76</v>
      </c>
      <c r="I92" s="4" t="s">
        <v>73</v>
      </c>
      <c r="J92" s="4" t="s">
        <v>53</v>
      </c>
      <c r="K92" s="4" t="s">
        <v>53</v>
      </c>
      <c r="L92" s="8" t="s">
        <v>799</v>
      </c>
      <c r="M92" s="152" t="s">
        <v>311</v>
      </c>
      <c r="N92" s="4" t="s">
        <v>257</v>
      </c>
      <c r="O92" s="4" t="s">
        <v>62</v>
      </c>
      <c r="P92" s="4" t="s">
        <v>1212</v>
      </c>
      <c r="Q92" s="154">
        <v>21351</v>
      </c>
      <c r="R92" s="156">
        <v>1</v>
      </c>
      <c r="S92" s="157">
        <v>832.9</v>
      </c>
      <c r="T92" s="8"/>
      <c r="U92" s="154">
        <v>177.83199999999999</v>
      </c>
      <c r="V92" s="155">
        <v>6.8599999999999998E-4</v>
      </c>
      <c r="W92" s="155">
        <v>1.6835808564114399E-4</v>
      </c>
      <c r="X92" s="155">
        <v>3.65802732230802E-5</v>
      </c>
    </row>
    <row r="93" spans="1:24" x14ac:dyDescent="0.2">
      <c r="A93" s="8">
        <v>1035</v>
      </c>
      <c r="B93" s="4">
        <v>1036</v>
      </c>
      <c r="C93" s="4" t="s">
        <v>3256</v>
      </c>
      <c r="D93" s="4" t="s">
        <v>3257</v>
      </c>
      <c r="E93" s="152" t="s">
        <v>425</v>
      </c>
      <c r="F93" s="4" t="s">
        <v>3258</v>
      </c>
      <c r="G93" s="4" t="s">
        <v>3259</v>
      </c>
      <c r="H93" s="4" t="s">
        <v>76</v>
      </c>
      <c r="I93" s="4" t="s">
        <v>73</v>
      </c>
      <c r="J93" s="4" t="s">
        <v>53</v>
      </c>
      <c r="K93" s="4" t="s">
        <v>317</v>
      </c>
      <c r="L93" s="8" t="s">
        <v>799</v>
      </c>
      <c r="M93" s="152" t="s">
        <v>311</v>
      </c>
      <c r="N93" s="4" t="s">
        <v>254</v>
      </c>
      <c r="O93" s="4" t="s">
        <v>62</v>
      </c>
      <c r="P93" s="4" t="s">
        <v>1212</v>
      </c>
      <c r="Q93" s="154">
        <v>12815</v>
      </c>
      <c r="R93" s="156">
        <v>1</v>
      </c>
      <c r="S93" s="157">
        <v>71910</v>
      </c>
      <c r="T93" s="8"/>
      <c r="U93" s="154">
        <v>9215.2659999999996</v>
      </c>
      <c r="V93" s="155">
        <v>4.3899999999999999E-4</v>
      </c>
      <c r="W93" s="155">
        <v>8.72430410539894E-3</v>
      </c>
      <c r="X93" s="155">
        <v>1.8955871744525199E-3</v>
      </c>
    </row>
    <row r="94" spans="1:24" x14ac:dyDescent="0.2">
      <c r="A94" s="8">
        <v>1035</v>
      </c>
      <c r="B94" s="4">
        <v>1036</v>
      </c>
      <c r="C94" s="4" t="s">
        <v>3260</v>
      </c>
      <c r="D94" s="4" t="s">
        <v>3261</v>
      </c>
      <c r="E94" s="152" t="s">
        <v>425</v>
      </c>
      <c r="F94" s="4" t="s">
        <v>3262</v>
      </c>
      <c r="G94" s="4" t="s">
        <v>3263</v>
      </c>
      <c r="H94" s="4" t="s">
        <v>76</v>
      </c>
      <c r="I94" s="4" t="s">
        <v>73</v>
      </c>
      <c r="J94" s="4" t="s">
        <v>53</v>
      </c>
      <c r="K94" s="4" t="s">
        <v>53</v>
      </c>
      <c r="L94" s="8" t="s">
        <v>799</v>
      </c>
      <c r="M94" s="152" t="s">
        <v>311</v>
      </c>
      <c r="N94" s="4" t="s">
        <v>252</v>
      </c>
      <c r="O94" s="4" t="s">
        <v>62</v>
      </c>
      <c r="P94" s="4" t="s">
        <v>1212</v>
      </c>
      <c r="Q94" s="154">
        <v>1364</v>
      </c>
      <c r="R94" s="156">
        <v>1</v>
      </c>
      <c r="S94" s="157">
        <v>21630</v>
      </c>
      <c r="T94" s="8"/>
      <c r="U94" s="154">
        <v>295.03300000000002</v>
      </c>
      <c r="V94" s="155">
        <v>5.8999999999999998E-5</v>
      </c>
      <c r="W94" s="155">
        <v>2.7931469567255398E-4</v>
      </c>
      <c r="X94" s="155">
        <v>6.0688548720504898E-5</v>
      </c>
    </row>
    <row r="95" spans="1:24" x14ac:dyDescent="0.2">
      <c r="A95" s="8">
        <v>1035</v>
      </c>
      <c r="B95" s="4">
        <v>1036</v>
      </c>
      <c r="C95" s="4" t="s">
        <v>3264</v>
      </c>
      <c r="D95" s="4" t="s">
        <v>3265</v>
      </c>
      <c r="E95" s="152" t="s">
        <v>425</v>
      </c>
      <c r="F95" s="4" t="s">
        <v>3266</v>
      </c>
      <c r="G95" s="4" t="s">
        <v>3267</v>
      </c>
      <c r="H95" s="4" t="s">
        <v>76</v>
      </c>
      <c r="I95" s="4" t="s">
        <v>73</v>
      </c>
      <c r="J95" s="4" t="s">
        <v>53</v>
      </c>
      <c r="K95" s="4" t="s">
        <v>53</v>
      </c>
      <c r="L95" s="8" t="s">
        <v>799</v>
      </c>
      <c r="M95" s="152" t="s">
        <v>311</v>
      </c>
      <c r="N95" s="4" t="s">
        <v>253</v>
      </c>
      <c r="O95" s="4" t="s">
        <v>62</v>
      </c>
      <c r="P95" s="4" t="s">
        <v>1212</v>
      </c>
      <c r="Q95" s="154">
        <v>2042</v>
      </c>
      <c r="R95" s="156">
        <v>1</v>
      </c>
      <c r="S95" s="157">
        <v>1490</v>
      </c>
      <c r="T95" s="8"/>
      <c r="U95" s="154">
        <v>30.425999999999998</v>
      </c>
      <c r="V95" s="155">
        <v>3.59E-4</v>
      </c>
      <c r="W95" s="155">
        <v>2.8804802536101001E-5</v>
      </c>
      <c r="X95" s="155">
        <v>6.2586096942999601E-6</v>
      </c>
    </row>
    <row r="96" spans="1:24" x14ac:dyDescent="0.2">
      <c r="A96" s="8">
        <v>1035</v>
      </c>
      <c r="B96" s="4">
        <v>1036</v>
      </c>
      <c r="C96" s="4" t="s">
        <v>3268</v>
      </c>
      <c r="D96" s="4" t="s">
        <v>3269</v>
      </c>
      <c r="E96" s="152" t="s">
        <v>425</v>
      </c>
      <c r="F96" s="4" t="s">
        <v>3270</v>
      </c>
      <c r="G96" s="4" t="s">
        <v>3271</v>
      </c>
      <c r="H96" s="4" t="s">
        <v>76</v>
      </c>
      <c r="I96" s="4" t="s">
        <v>73</v>
      </c>
      <c r="J96" s="4" t="s">
        <v>53</v>
      </c>
      <c r="K96" s="4" t="s">
        <v>53</v>
      </c>
      <c r="L96" s="8" t="s">
        <v>799</v>
      </c>
      <c r="M96" s="152" t="s">
        <v>311</v>
      </c>
      <c r="N96" s="4" t="s">
        <v>258</v>
      </c>
      <c r="O96" s="4" t="s">
        <v>62</v>
      </c>
      <c r="P96" s="4" t="s">
        <v>1212</v>
      </c>
      <c r="Q96" s="154">
        <v>82219</v>
      </c>
      <c r="R96" s="156">
        <v>1</v>
      </c>
      <c r="S96" s="157">
        <v>1991</v>
      </c>
      <c r="T96" s="8"/>
      <c r="U96" s="154">
        <v>1636.98</v>
      </c>
      <c r="V96" s="155">
        <v>1.6829E-2</v>
      </c>
      <c r="W96" s="155">
        <v>1.5497667771739599E-3</v>
      </c>
      <c r="X96" s="155">
        <v>3.3672806343208598E-4</v>
      </c>
    </row>
    <row r="97" spans="1:24" x14ac:dyDescent="0.2">
      <c r="A97" s="8">
        <v>1035</v>
      </c>
      <c r="B97" s="4">
        <v>1036</v>
      </c>
      <c r="C97" s="4" t="s">
        <v>3272</v>
      </c>
      <c r="D97" s="4" t="s">
        <v>3273</v>
      </c>
      <c r="E97" s="152" t="s">
        <v>425</v>
      </c>
      <c r="F97" s="4" t="s">
        <v>3274</v>
      </c>
      <c r="G97" s="4" t="s">
        <v>3275</v>
      </c>
      <c r="H97" s="4" t="s">
        <v>76</v>
      </c>
      <c r="I97" s="4" t="s">
        <v>73</v>
      </c>
      <c r="J97" s="4" t="s">
        <v>53</v>
      </c>
      <c r="K97" s="4" t="s">
        <v>53</v>
      </c>
      <c r="L97" s="8" t="s">
        <v>799</v>
      </c>
      <c r="M97" s="152" t="s">
        <v>311</v>
      </c>
      <c r="N97" s="4" t="s">
        <v>122</v>
      </c>
      <c r="O97" s="4" t="s">
        <v>62</v>
      </c>
      <c r="P97" s="4" t="s">
        <v>1212</v>
      </c>
      <c r="Q97" s="154">
        <v>5074</v>
      </c>
      <c r="R97" s="156">
        <v>1</v>
      </c>
      <c r="S97" s="157">
        <v>784.2</v>
      </c>
      <c r="T97" s="8"/>
      <c r="U97" s="154">
        <v>39.79</v>
      </c>
      <c r="V97" s="155">
        <v>8.8900000000000003E-4</v>
      </c>
      <c r="W97" s="155">
        <v>3.7670396991718901E-5</v>
      </c>
      <c r="X97" s="155">
        <v>8.18489595632592E-6</v>
      </c>
    </row>
    <row r="98" spans="1:24" x14ac:dyDescent="0.2">
      <c r="A98" s="8">
        <v>1035</v>
      </c>
      <c r="B98" s="4">
        <v>1036</v>
      </c>
      <c r="C98" s="4" t="s">
        <v>3276</v>
      </c>
      <c r="D98" s="4" t="s">
        <v>3277</v>
      </c>
      <c r="E98" s="152" t="s">
        <v>425</v>
      </c>
      <c r="F98" s="4" t="s">
        <v>3278</v>
      </c>
      <c r="G98" s="4" t="s">
        <v>3279</v>
      </c>
      <c r="H98" s="4" t="s">
        <v>76</v>
      </c>
      <c r="I98" s="4" t="s">
        <v>73</v>
      </c>
      <c r="J98" s="4" t="s">
        <v>53</v>
      </c>
      <c r="K98" s="4" t="s">
        <v>53</v>
      </c>
      <c r="L98" s="8" t="s">
        <v>799</v>
      </c>
      <c r="M98" s="152" t="s">
        <v>311</v>
      </c>
      <c r="N98" s="4" t="s">
        <v>628</v>
      </c>
      <c r="O98" s="4" t="s">
        <v>62</v>
      </c>
      <c r="P98" s="4" t="s">
        <v>1212</v>
      </c>
      <c r="Q98" s="154">
        <v>27149</v>
      </c>
      <c r="R98" s="156">
        <v>1</v>
      </c>
      <c r="S98" s="157">
        <v>29900</v>
      </c>
      <c r="T98" s="8"/>
      <c r="U98" s="154">
        <v>8117.5510000000004</v>
      </c>
      <c r="V98" s="155">
        <v>1.9659999999999999E-3</v>
      </c>
      <c r="W98" s="155">
        <v>7.6850716704812902E-3</v>
      </c>
      <c r="X98" s="155">
        <v>1.6697862794922201E-3</v>
      </c>
    </row>
    <row r="99" spans="1:24" x14ac:dyDescent="0.2">
      <c r="A99" s="8">
        <v>1035</v>
      </c>
      <c r="B99" s="4">
        <v>1036</v>
      </c>
      <c r="C99" s="4" t="s">
        <v>3280</v>
      </c>
      <c r="D99" s="4" t="s">
        <v>3281</v>
      </c>
      <c r="E99" s="152" t="s">
        <v>425</v>
      </c>
      <c r="F99" s="4" t="s">
        <v>3282</v>
      </c>
      <c r="G99" s="4" t="s">
        <v>3283</v>
      </c>
      <c r="H99" s="4" t="s">
        <v>76</v>
      </c>
      <c r="I99" s="4" t="s">
        <v>73</v>
      </c>
      <c r="J99" s="4" t="s">
        <v>53</v>
      </c>
      <c r="K99" s="4" t="s">
        <v>53</v>
      </c>
      <c r="L99" s="8" t="s">
        <v>799</v>
      </c>
      <c r="M99" s="152" t="s">
        <v>311</v>
      </c>
      <c r="N99" s="4" t="s">
        <v>266</v>
      </c>
      <c r="O99" s="4" t="s">
        <v>62</v>
      </c>
      <c r="P99" s="4" t="s">
        <v>1212</v>
      </c>
      <c r="Q99" s="154">
        <v>400896</v>
      </c>
      <c r="R99" s="156">
        <v>1</v>
      </c>
      <c r="S99" s="157">
        <v>406</v>
      </c>
      <c r="T99" s="8"/>
      <c r="U99" s="154">
        <v>1627.6379999999999</v>
      </c>
      <c r="V99" s="155">
        <v>6.0369999999999998E-3</v>
      </c>
      <c r="W99" s="155">
        <v>1.5409219897948999E-3</v>
      </c>
      <c r="X99" s="155">
        <v>3.3480629806101E-4</v>
      </c>
    </row>
    <row r="100" spans="1:24" x14ac:dyDescent="0.2">
      <c r="A100" s="8">
        <v>1035</v>
      </c>
      <c r="B100" s="4">
        <v>1036</v>
      </c>
      <c r="C100" s="4" t="s">
        <v>1604</v>
      </c>
      <c r="D100" s="4" t="s">
        <v>1605</v>
      </c>
      <c r="E100" s="152" t="s">
        <v>425</v>
      </c>
      <c r="F100" s="4" t="s">
        <v>3284</v>
      </c>
      <c r="G100" s="4" t="s">
        <v>3285</v>
      </c>
      <c r="H100" s="4" t="s">
        <v>76</v>
      </c>
      <c r="I100" s="4" t="s">
        <v>73</v>
      </c>
      <c r="J100" s="4" t="s">
        <v>53</v>
      </c>
      <c r="K100" s="4" t="s">
        <v>53</v>
      </c>
      <c r="L100" s="8" t="s">
        <v>799</v>
      </c>
      <c r="M100" s="152" t="s">
        <v>311</v>
      </c>
      <c r="N100" s="4" t="s">
        <v>140</v>
      </c>
      <c r="O100" s="4" t="s">
        <v>62</v>
      </c>
      <c r="P100" s="4" t="s">
        <v>1212</v>
      </c>
      <c r="Q100" s="154">
        <v>25395</v>
      </c>
      <c r="R100" s="156">
        <v>1</v>
      </c>
      <c r="S100" s="157">
        <v>36080</v>
      </c>
      <c r="T100" s="8"/>
      <c r="U100" s="154">
        <v>9162.5159999999996</v>
      </c>
      <c r="V100" s="155">
        <v>1.2149999999999999E-3</v>
      </c>
      <c r="W100" s="155">
        <v>8.6743639974582905E-3</v>
      </c>
      <c r="X100" s="155">
        <v>1.8847363573604801E-3</v>
      </c>
    </row>
    <row r="101" spans="1:24" x14ac:dyDescent="0.2">
      <c r="A101" s="8">
        <v>1035</v>
      </c>
      <c r="B101" s="4">
        <v>1036</v>
      </c>
      <c r="C101" s="4" t="s">
        <v>3286</v>
      </c>
      <c r="D101" s="4" t="s">
        <v>3287</v>
      </c>
      <c r="E101" s="152" t="s">
        <v>425</v>
      </c>
      <c r="F101" s="4" t="s">
        <v>3288</v>
      </c>
      <c r="G101" s="4" t="s">
        <v>3289</v>
      </c>
      <c r="H101" s="4" t="s">
        <v>76</v>
      </c>
      <c r="I101" s="4" t="s">
        <v>73</v>
      </c>
      <c r="J101" s="4" t="s">
        <v>53</v>
      </c>
      <c r="K101" s="4" t="s">
        <v>53</v>
      </c>
      <c r="L101" s="8" t="s">
        <v>799</v>
      </c>
      <c r="M101" s="152" t="s">
        <v>311</v>
      </c>
      <c r="N101" s="4" t="s">
        <v>265</v>
      </c>
      <c r="O101" s="4" t="s">
        <v>62</v>
      </c>
      <c r="P101" s="4" t="s">
        <v>1212</v>
      </c>
      <c r="Q101" s="154">
        <v>188555</v>
      </c>
      <c r="R101" s="156">
        <v>1</v>
      </c>
      <c r="S101" s="157">
        <v>1540</v>
      </c>
      <c r="T101" s="8"/>
      <c r="U101" s="154">
        <v>2903.7469999999998</v>
      </c>
      <c r="V101" s="155">
        <v>1.0985E-2</v>
      </c>
      <c r="W101" s="155">
        <v>2.74904386901234E-3</v>
      </c>
      <c r="X101" s="155">
        <v>5.9730291804962901E-4</v>
      </c>
    </row>
    <row r="102" spans="1:24" x14ac:dyDescent="0.2">
      <c r="A102" s="8">
        <v>1035</v>
      </c>
      <c r="B102" s="4">
        <v>1036</v>
      </c>
      <c r="C102" s="4" t="s">
        <v>3290</v>
      </c>
      <c r="D102" s="4" t="s">
        <v>3291</v>
      </c>
      <c r="E102" s="152" t="s">
        <v>425</v>
      </c>
      <c r="F102" s="4" t="s">
        <v>3292</v>
      </c>
      <c r="G102" s="4" t="s">
        <v>3293</v>
      </c>
      <c r="H102" s="4" t="s">
        <v>76</v>
      </c>
      <c r="I102" s="4" t="s">
        <v>73</v>
      </c>
      <c r="J102" s="4" t="s">
        <v>53</v>
      </c>
      <c r="K102" s="4" t="s">
        <v>314</v>
      </c>
      <c r="L102" s="8" t="s">
        <v>799</v>
      </c>
      <c r="M102" s="152" t="s">
        <v>311</v>
      </c>
      <c r="N102" s="4" t="s">
        <v>623</v>
      </c>
      <c r="O102" s="4" t="s">
        <v>62</v>
      </c>
      <c r="P102" s="4" t="s">
        <v>1212</v>
      </c>
      <c r="Q102" s="154">
        <v>216514</v>
      </c>
      <c r="R102" s="156">
        <v>1</v>
      </c>
      <c r="S102" s="157">
        <v>978.3</v>
      </c>
      <c r="T102" s="8"/>
      <c r="U102" s="154">
        <v>2118.1559999999999</v>
      </c>
      <c r="V102" s="155">
        <v>1.9710000000000001E-3</v>
      </c>
      <c r="W102" s="155">
        <v>2.0053072927737801E-3</v>
      </c>
      <c r="X102" s="155">
        <v>4.3570635996809603E-4</v>
      </c>
    </row>
    <row r="103" spans="1:24" x14ac:dyDescent="0.2">
      <c r="A103" s="8">
        <v>1035</v>
      </c>
      <c r="B103" s="4">
        <v>1036</v>
      </c>
      <c r="C103" s="4" t="s">
        <v>3294</v>
      </c>
      <c r="D103" s="4" t="s">
        <v>3295</v>
      </c>
      <c r="E103" s="152" t="s">
        <v>425</v>
      </c>
      <c r="F103" s="4" t="s">
        <v>3296</v>
      </c>
      <c r="G103" s="4" t="s">
        <v>3297</v>
      </c>
      <c r="H103" s="4" t="s">
        <v>76</v>
      </c>
      <c r="I103" s="4" t="s">
        <v>73</v>
      </c>
      <c r="J103" s="4" t="s">
        <v>53</v>
      </c>
      <c r="K103" s="4" t="s">
        <v>53</v>
      </c>
      <c r="L103" s="8" t="s">
        <v>799</v>
      </c>
      <c r="M103" s="152" t="s">
        <v>311</v>
      </c>
      <c r="N103" s="4" t="s">
        <v>267</v>
      </c>
      <c r="O103" s="4" t="s">
        <v>62</v>
      </c>
      <c r="P103" s="4" t="s">
        <v>1212</v>
      </c>
      <c r="Q103" s="154">
        <v>459533</v>
      </c>
      <c r="R103" s="156">
        <v>1</v>
      </c>
      <c r="S103" s="157">
        <v>106.4</v>
      </c>
      <c r="T103" s="8"/>
      <c r="U103" s="154">
        <v>488.94299999999998</v>
      </c>
      <c r="V103" s="155">
        <v>6.5539999999999999E-3</v>
      </c>
      <c r="W103" s="155">
        <v>4.6289365579694602E-4</v>
      </c>
      <c r="X103" s="155">
        <v>1.00575961871977E-4</v>
      </c>
    </row>
    <row r="104" spans="1:24" x14ac:dyDescent="0.2">
      <c r="A104" s="8">
        <v>1035</v>
      </c>
      <c r="B104" s="4">
        <v>1036</v>
      </c>
      <c r="C104" s="4" t="s">
        <v>1756</v>
      </c>
      <c r="D104" s="4" t="s">
        <v>1757</v>
      </c>
      <c r="E104" s="152" t="s">
        <v>425</v>
      </c>
      <c r="F104" s="4" t="s">
        <v>3298</v>
      </c>
      <c r="G104" s="4" t="s">
        <v>3299</v>
      </c>
      <c r="H104" s="4" t="s">
        <v>76</v>
      </c>
      <c r="I104" s="4" t="s">
        <v>73</v>
      </c>
      <c r="J104" s="4" t="s">
        <v>53</v>
      </c>
      <c r="K104" s="4" t="s">
        <v>53</v>
      </c>
      <c r="L104" s="8" t="s">
        <v>799</v>
      </c>
      <c r="M104" s="152" t="s">
        <v>311</v>
      </c>
      <c r="N104" s="4" t="s">
        <v>630</v>
      </c>
      <c r="O104" s="4" t="s">
        <v>62</v>
      </c>
      <c r="P104" s="4" t="s">
        <v>1212</v>
      </c>
      <c r="Q104" s="154">
        <v>5769</v>
      </c>
      <c r="R104" s="156">
        <v>1</v>
      </c>
      <c r="S104" s="157">
        <v>17320</v>
      </c>
      <c r="T104" s="8"/>
      <c r="U104" s="154">
        <v>999.19100000000003</v>
      </c>
      <c r="V104" s="155">
        <v>1.5200000000000001E-4</v>
      </c>
      <c r="W104" s="155">
        <v>9.4595684221577799E-4</v>
      </c>
      <c r="X104" s="155">
        <v>2.05534290876011E-4</v>
      </c>
    </row>
    <row r="105" spans="1:24" x14ac:dyDescent="0.2">
      <c r="A105" s="8">
        <v>1035</v>
      </c>
      <c r="B105" s="4">
        <v>1036</v>
      </c>
      <c r="C105" s="4" t="s">
        <v>3300</v>
      </c>
      <c r="D105" s="4" t="s">
        <v>3301</v>
      </c>
      <c r="E105" s="152" t="s">
        <v>425</v>
      </c>
      <c r="F105" s="4" t="s">
        <v>3302</v>
      </c>
      <c r="G105" s="4" t="s">
        <v>3303</v>
      </c>
      <c r="H105" s="4" t="s">
        <v>76</v>
      </c>
      <c r="I105" s="4" t="s">
        <v>73</v>
      </c>
      <c r="J105" s="4" t="s">
        <v>53</v>
      </c>
      <c r="K105" s="4" t="s">
        <v>317</v>
      </c>
      <c r="L105" s="8" t="s">
        <v>799</v>
      </c>
      <c r="M105" s="152" t="s">
        <v>311</v>
      </c>
      <c r="N105" s="4" t="s">
        <v>631</v>
      </c>
      <c r="O105" s="4" t="s">
        <v>62</v>
      </c>
      <c r="P105" s="4" t="s">
        <v>1212</v>
      </c>
      <c r="Q105" s="154">
        <v>59385</v>
      </c>
      <c r="R105" s="156">
        <v>1</v>
      </c>
      <c r="S105" s="157">
        <v>4999</v>
      </c>
      <c r="T105" s="8"/>
      <c r="U105" s="154">
        <v>2968.6559999999999</v>
      </c>
      <c r="V105" s="155">
        <v>2.4009999999999999E-3</v>
      </c>
      <c r="W105" s="155">
        <v>2.8104948497108401E-3</v>
      </c>
      <c r="X105" s="155">
        <v>6.1065477849171399E-4</v>
      </c>
    </row>
    <row r="106" spans="1:24" x14ac:dyDescent="0.2">
      <c r="A106" s="8">
        <v>1035</v>
      </c>
      <c r="B106" s="4">
        <v>1036</v>
      </c>
      <c r="C106" s="4" t="s">
        <v>3304</v>
      </c>
      <c r="D106" s="4" t="s">
        <v>3305</v>
      </c>
      <c r="E106" s="152" t="s">
        <v>425</v>
      </c>
      <c r="F106" s="4" t="s">
        <v>3306</v>
      </c>
      <c r="G106" s="4" t="s">
        <v>3307</v>
      </c>
      <c r="H106" s="4" t="s">
        <v>76</v>
      </c>
      <c r="I106" s="4" t="s">
        <v>73</v>
      </c>
      <c r="J106" s="4" t="s">
        <v>53</v>
      </c>
      <c r="K106" s="4" t="s">
        <v>53</v>
      </c>
      <c r="L106" s="8" t="s">
        <v>799</v>
      </c>
      <c r="M106" s="152" t="s">
        <v>311</v>
      </c>
      <c r="N106" s="4" t="s">
        <v>631</v>
      </c>
      <c r="O106" s="4" t="s">
        <v>62</v>
      </c>
      <c r="P106" s="4" t="s">
        <v>1212</v>
      </c>
      <c r="Q106" s="154">
        <v>446678</v>
      </c>
      <c r="R106" s="156">
        <v>1</v>
      </c>
      <c r="S106" s="157">
        <v>773.1</v>
      </c>
      <c r="T106" s="8"/>
      <c r="U106" s="154">
        <v>3453.268</v>
      </c>
      <c r="V106" s="155">
        <v>6.2040000000000003E-3</v>
      </c>
      <c r="W106" s="155">
        <v>3.2692876388066001E-3</v>
      </c>
      <c r="X106" s="155">
        <v>7.1033971797050297E-4</v>
      </c>
    </row>
    <row r="107" spans="1:24" x14ac:dyDescent="0.2">
      <c r="A107" s="8">
        <v>1035</v>
      </c>
      <c r="B107" s="4">
        <v>1036</v>
      </c>
      <c r="C107" s="4" t="s">
        <v>3308</v>
      </c>
      <c r="D107" s="4" t="s">
        <v>3309</v>
      </c>
      <c r="E107" s="152" t="s">
        <v>425</v>
      </c>
      <c r="F107" s="4" t="s">
        <v>3310</v>
      </c>
      <c r="G107" s="4" t="s">
        <v>3311</v>
      </c>
      <c r="H107" s="4" t="s">
        <v>76</v>
      </c>
      <c r="I107" s="4" t="s">
        <v>73</v>
      </c>
      <c r="J107" s="4" t="s">
        <v>53</v>
      </c>
      <c r="K107" s="4" t="s">
        <v>53</v>
      </c>
      <c r="L107" s="8" t="s">
        <v>799</v>
      </c>
      <c r="M107" s="152" t="s">
        <v>311</v>
      </c>
      <c r="N107" s="4" t="s">
        <v>265</v>
      </c>
      <c r="O107" s="4" t="s">
        <v>62</v>
      </c>
      <c r="P107" s="4" t="s">
        <v>1212</v>
      </c>
      <c r="Q107" s="154">
        <v>200975</v>
      </c>
      <c r="R107" s="156">
        <v>1</v>
      </c>
      <c r="S107" s="157">
        <v>1393</v>
      </c>
      <c r="T107" s="8"/>
      <c r="U107" s="154">
        <v>2799.5819999999999</v>
      </c>
      <c r="V107" s="155">
        <v>5.8710000000000004E-3</v>
      </c>
      <c r="W107" s="155">
        <v>2.6504282382853401E-3</v>
      </c>
      <c r="X107" s="155">
        <v>5.75876048634226E-4</v>
      </c>
    </row>
    <row r="108" spans="1:24" x14ac:dyDescent="0.2">
      <c r="A108" s="8">
        <v>1035</v>
      </c>
      <c r="B108" s="4">
        <v>1036</v>
      </c>
      <c r="C108" s="4" t="s">
        <v>3312</v>
      </c>
      <c r="D108" s="4" t="s">
        <v>3313</v>
      </c>
      <c r="E108" s="152" t="s">
        <v>425</v>
      </c>
      <c r="F108" s="4" t="s">
        <v>3314</v>
      </c>
      <c r="G108" s="4" t="s">
        <v>3315</v>
      </c>
      <c r="H108" s="4" t="s">
        <v>76</v>
      </c>
      <c r="I108" s="4" t="s">
        <v>73</v>
      </c>
      <c r="J108" s="4" t="s">
        <v>53</v>
      </c>
      <c r="K108" s="4" t="s">
        <v>53</v>
      </c>
      <c r="L108" s="8" t="s">
        <v>799</v>
      </c>
      <c r="M108" s="152" t="s">
        <v>311</v>
      </c>
      <c r="N108" s="4" t="s">
        <v>75</v>
      </c>
      <c r="O108" s="4" t="s">
        <v>62</v>
      </c>
      <c r="P108" s="4" t="s">
        <v>1212</v>
      </c>
      <c r="Q108" s="154">
        <v>114646</v>
      </c>
      <c r="R108" s="156">
        <v>1</v>
      </c>
      <c r="S108" s="157">
        <v>2886</v>
      </c>
      <c r="T108" s="8"/>
      <c r="U108" s="154">
        <v>3308.6840000000002</v>
      </c>
      <c r="V108" s="155">
        <v>9.1520000000000004E-3</v>
      </c>
      <c r="W108" s="155">
        <v>3.1324065957261198E-3</v>
      </c>
      <c r="X108" s="155">
        <v>6.8059866968122099E-4</v>
      </c>
    </row>
    <row r="109" spans="1:24" x14ac:dyDescent="0.2">
      <c r="A109" s="8">
        <v>1035</v>
      </c>
      <c r="B109" s="4">
        <v>1036</v>
      </c>
      <c r="C109" s="4" t="s">
        <v>3316</v>
      </c>
      <c r="D109" s="4" t="s">
        <v>3317</v>
      </c>
      <c r="E109" s="152" t="s">
        <v>425</v>
      </c>
      <c r="F109" s="4" t="s">
        <v>3318</v>
      </c>
      <c r="G109" s="4" t="s">
        <v>3319</v>
      </c>
      <c r="H109" s="4" t="s">
        <v>76</v>
      </c>
      <c r="I109" s="4" t="s">
        <v>73</v>
      </c>
      <c r="J109" s="4" t="s">
        <v>53</v>
      </c>
      <c r="K109" s="4" t="s">
        <v>53</v>
      </c>
      <c r="L109" s="8" t="s">
        <v>799</v>
      </c>
      <c r="M109" s="152" t="s">
        <v>311</v>
      </c>
      <c r="N109" s="4" t="s">
        <v>75</v>
      </c>
      <c r="O109" s="4" t="s">
        <v>62</v>
      </c>
      <c r="P109" s="4" t="s">
        <v>1212</v>
      </c>
      <c r="Q109" s="154">
        <v>36425</v>
      </c>
      <c r="R109" s="156">
        <v>1</v>
      </c>
      <c r="S109" s="157">
        <v>1573</v>
      </c>
      <c r="T109" s="8"/>
      <c r="U109" s="154">
        <v>572.96500000000003</v>
      </c>
      <c r="V109" s="155">
        <v>3.5040000000000002E-3</v>
      </c>
      <c r="W109" s="155">
        <v>5.4243934050370902E-4</v>
      </c>
      <c r="X109" s="155">
        <v>1.17859378164157E-4</v>
      </c>
    </row>
    <row r="110" spans="1:24" x14ac:dyDescent="0.2">
      <c r="A110" s="8">
        <v>1035</v>
      </c>
      <c r="B110" s="4">
        <v>1036</v>
      </c>
      <c r="C110" s="4" t="s">
        <v>3320</v>
      </c>
      <c r="D110" s="4" t="s">
        <v>3321</v>
      </c>
      <c r="E110" s="152" t="s">
        <v>425</v>
      </c>
      <c r="F110" s="4" t="s">
        <v>3322</v>
      </c>
      <c r="G110" s="4" t="s">
        <v>3323</v>
      </c>
      <c r="H110" s="4" t="s">
        <v>76</v>
      </c>
      <c r="I110" s="4" t="s">
        <v>73</v>
      </c>
      <c r="J110" s="4" t="s">
        <v>53</v>
      </c>
      <c r="K110" s="4" t="s">
        <v>317</v>
      </c>
      <c r="L110" s="8" t="s">
        <v>799</v>
      </c>
      <c r="M110" s="152" t="s">
        <v>311</v>
      </c>
      <c r="N110" s="4" t="s">
        <v>254</v>
      </c>
      <c r="O110" s="4" t="s">
        <v>62</v>
      </c>
      <c r="P110" s="4" t="s">
        <v>1212</v>
      </c>
      <c r="Q110" s="154">
        <v>27035</v>
      </c>
      <c r="R110" s="156">
        <v>1</v>
      </c>
      <c r="S110" s="157">
        <v>29800</v>
      </c>
      <c r="T110" s="8"/>
      <c r="U110" s="154">
        <v>8056.43</v>
      </c>
      <c r="V110" s="155">
        <v>5.6899999999999995E-4</v>
      </c>
      <c r="W110" s="155">
        <v>7.6272070182516298E-3</v>
      </c>
      <c r="X110" s="155">
        <v>1.6572136443232101E-3</v>
      </c>
    </row>
    <row r="111" spans="1:24" x14ac:dyDescent="0.2">
      <c r="A111" s="8">
        <v>1035</v>
      </c>
      <c r="B111" s="4">
        <v>1036</v>
      </c>
      <c r="C111" s="4" t="s">
        <v>3324</v>
      </c>
      <c r="D111" s="4" t="s">
        <v>3325</v>
      </c>
      <c r="E111" s="152" t="s">
        <v>425</v>
      </c>
      <c r="F111" s="4" t="s">
        <v>3326</v>
      </c>
      <c r="G111" s="4" t="s">
        <v>3327</v>
      </c>
      <c r="H111" s="4" t="s">
        <v>76</v>
      </c>
      <c r="I111" s="4" t="s">
        <v>73</v>
      </c>
      <c r="J111" s="4" t="s">
        <v>53</v>
      </c>
      <c r="K111" s="4" t="s">
        <v>317</v>
      </c>
      <c r="L111" s="8" t="s">
        <v>799</v>
      </c>
      <c r="M111" s="152" t="s">
        <v>311</v>
      </c>
      <c r="N111" s="4" t="s">
        <v>253</v>
      </c>
      <c r="O111" s="4" t="s">
        <v>62</v>
      </c>
      <c r="P111" s="4" t="s">
        <v>1212</v>
      </c>
      <c r="Q111" s="154">
        <v>20691</v>
      </c>
      <c r="R111" s="156">
        <v>1</v>
      </c>
      <c r="S111" s="157">
        <v>3118</v>
      </c>
      <c r="T111" s="8"/>
      <c r="U111" s="154">
        <v>645.14499999999998</v>
      </c>
      <c r="V111" s="155">
        <v>4.1899999999999999E-4</v>
      </c>
      <c r="W111" s="155">
        <v>6.1077392469476098E-4</v>
      </c>
      <c r="X111" s="155">
        <v>1.32706884601254E-4</v>
      </c>
    </row>
    <row r="112" spans="1:24" x14ac:dyDescent="0.2">
      <c r="A112" s="8">
        <v>1035</v>
      </c>
      <c r="B112" s="4">
        <v>1036</v>
      </c>
      <c r="C112" s="4" t="s">
        <v>1556</v>
      </c>
      <c r="D112" s="4" t="s">
        <v>1557</v>
      </c>
      <c r="E112" s="152" t="s">
        <v>425</v>
      </c>
      <c r="F112" s="4" t="s">
        <v>3328</v>
      </c>
      <c r="G112" s="4" t="s">
        <v>3329</v>
      </c>
      <c r="H112" s="4" t="s">
        <v>76</v>
      </c>
      <c r="I112" s="4" t="s">
        <v>73</v>
      </c>
      <c r="J112" s="4" t="s">
        <v>53</v>
      </c>
      <c r="K112" s="4" t="s">
        <v>53</v>
      </c>
      <c r="L112" s="8" t="s">
        <v>799</v>
      </c>
      <c r="M112" s="152" t="s">
        <v>311</v>
      </c>
      <c r="N112" s="4" t="s">
        <v>629</v>
      </c>
      <c r="O112" s="4" t="s">
        <v>62</v>
      </c>
      <c r="P112" s="4" t="s">
        <v>1212</v>
      </c>
      <c r="Q112" s="154">
        <v>250877</v>
      </c>
      <c r="R112" s="156">
        <v>1</v>
      </c>
      <c r="S112" s="157">
        <v>5855</v>
      </c>
      <c r="T112" s="8"/>
      <c r="U112" s="154">
        <v>14688.848</v>
      </c>
      <c r="V112" s="155">
        <v>1.908E-3</v>
      </c>
      <c r="W112" s="155">
        <v>1.3906269554275799E-2</v>
      </c>
      <c r="X112" s="155">
        <v>3.02150703289353E-3</v>
      </c>
    </row>
    <row r="113" spans="1:24" x14ac:dyDescent="0.2">
      <c r="A113" s="8">
        <v>1035</v>
      </c>
      <c r="B113" s="4">
        <v>1036</v>
      </c>
      <c r="C113" s="4" t="s">
        <v>3330</v>
      </c>
      <c r="D113" s="4" t="s">
        <v>3331</v>
      </c>
      <c r="E113" s="152" t="s">
        <v>425</v>
      </c>
      <c r="F113" s="4" t="s">
        <v>3332</v>
      </c>
      <c r="G113" s="4" t="s">
        <v>3333</v>
      </c>
      <c r="H113" s="4" t="s">
        <v>76</v>
      </c>
      <c r="I113" s="4" t="s">
        <v>73</v>
      </c>
      <c r="J113" s="4" t="s">
        <v>53</v>
      </c>
      <c r="K113" s="4" t="s">
        <v>53</v>
      </c>
      <c r="L113" s="8" t="s">
        <v>799</v>
      </c>
      <c r="M113" s="152" t="s">
        <v>311</v>
      </c>
      <c r="N113" s="4" t="s">
        <v>265</v>
      </c>
      <c r="O113" s="4" t="s">
        <v>62</v>
      </c>
      <c r="P113" s="4" t="s">
        <v>1212</v>
      </c>
      <c r="Q113" s="154">
        <v>200257</v>
      </c>
      <c r="R113" s="156">
        <v>1</v>
      </c>
      <c r="S113" s="157">
        <v>965.9</v>
      </c>
      <c r="T113" s="8"/>
      <c r="U113" s="154">
        <v>1934.2819999999999</v>
      </c>
      <c r="V113" s="155">
        <v>1.3192000000000001E-2</v>
      </c>
      <c r="W113" s="155">
        <v>1.8312294669418001E-3</v>
      </c>
      <c r="X113" s="155">
        <v>3.97883321016546E-4</v>
      </c>
    </row>
    <row r="114" spans="1:24" x14ac:dyDescent="0.2">
      <c r="A114" s="8">
        <v>1035</v>
      </c>
      <c r="B114" s="4">
        <v>1036</v>
      </c>
      <c r="C114" s="4" t="s">
        <v>3334</v>
      </c>
      <c r="D114" s="4" t="s">
        <v>3335</v>
      </c>
      <c r="E114" s="152" t="s">
        <v>425</v>
      </c>
      <c r="F114" s="4" t="s">
        <v>3336</v>
      </c>
      <c r="G114" s="4" t="s">
        <v>3337</v>
      </c>
      <c r="H114" s="4" t="s">
        <v>76</v>
      </c>
      <c r="I114" s="4" t="s">
        <v>73</v>
      </c>
      <c r="J114" s="4" t="s">
        <v>53</v>
      </c>
      <c r="K114" s="4" t="s">
        <v>53</v>
      </c>
      <c r="L114" s="8" t="s">
        <v>799</v>
      </c>
      <c r="M114" s="152" t="s">
        <v>311</v>
      </c>
      <c r="N114" s="4" t="s">
        <v>270</v>
      </c>
      <c r="O114" s="4" t="s">
        <v>62</v>
      </c>
      <c r="P114" s="4" t="s">
        <v>1212</v>
      </c>
      <c r="Q114" s="154">
        <v>598849</v>
      </c>
      <c r="R114" s="156">
        <v>1</v>
      </c>
      <c r="S114" s="157">
        <v>59.9</v>
      </c>
      <c r="T114" s="8"/>
      <c r="U114" s="154">
        <v>358.71100000000001</v>
      </c>
      <c r="V114" s="155">
        <v>4.0359999999999997E-3</v>
      </c>
      <c r="W114" s="155">
        <v>3.3959950401208798E-4</v>
      </c>
      <c r="X114" s="155">
        <v>7.3787027191931802E-5</v>
      </c>
    </row>
    <row r="115" spans="1:24" x14ac:dyDescent="0.2">
      <c r="A115" s="8">
        <v>1035</v>
      </c>
      <c r="B115" s="4">
        <v>1036</v>
      </c>
      <c r="C115" s="4" t="s">
        <v>3338</v>
      </c>
      <c r="D115" s="4" t="s">
        <v>3339</v>
      </c>
      <c r="E115" s="152" t="s">
        <v>425</v>
      </c>
      <c r="F115" s="4" t="s">
        <v>3340</v>
      </c>
      <c r="G115" s="4" t="s">
        <v>3341</v>
      </c>
      <c r="H115" s="4" t="s">
        <v>76</v>
      </c>
      <c r="I115" s="4" t="s">
        <v>73</v>
      </c>
      <c r="J115" s="4" t="s">
        <v>53</v>
      </c>
      <c r="K115" s="4" t="s">
        <v>53</v>
      </c>
      <c r="L115" s="8" t="s">
        <v>799</v>
      </c>
      <c r="M115" s="152" t="s">
        <v>311</v>
      </c>
      <c r="N115" s="4" t="s">
        <v>140</v>
      </c>
      <c r="O115" s="4" t="s">
        <v>62</v>
      </c>
      <c r="P115" s="4" t="s">
        <v>1212</v>
      </c>
      <c r="Q115" s="154">
        <v>9483</v>
      </c>
      <c r="R115" s="156">
        <v>1</v>
      </c>
      <c r="S115" s="157">
        <v>1676</v>
      </c>
      <c r="T115" s="8"/>
      <c r="U115" s="154">
        <v>158.935</v>
      </c>
      <c r="V115" s="155">
        <v>1.5200000000000001E-3</v>
      </c>
      <c r="W115" s="155">
        <v>1.50467484682717E-4</v>
      </c>
      <c r="X115" s="155">
        <v>3.2693064190665099E-5</v>
      </c>
    </row>
    <row r="116" spans="1:24" x14ac:dyDescent="0.2">
      <c r="A116" s="8">
        <v>1035</v>
      </c>
      <c r="B116" s="4">
        <v>1036</v>
      </c>
      <c r="C116" s="4" t="s">
        <v>1578</v>
      </c>
      <c r="D116" s="4" t="s">
        <v>1579</v>
      </c>
      <c r="E116" s="152" t="s">
        <v>425</v>
      </c>
      <c r="F116" s="4" t="s">
        <v>3342</v>
      </c>
      <c r="G116" s="4" t="s">
        <v>3343</v>
      </c>
      <c r="H116" s="4" t="s">
        <v>76</v>
      </c>
      <c r="I116" s="4" t="s">
        <v>73</v>
      </c>
      <c r="J116" s="4" t="s">
        <v>53</v>
      </c>
      <c r="K116" s="4" t="s">
        <v>53</v>
      </c>
      <c r="L116" s="8" t="s">
        <v>799</v>
      </c>
      <c r="M116" s="152" t="s">
        <v>311</v>
      </c>
      <c r="N116" s="4" t="s">
        <v>629</v>
      </c>
      <c r="O116" s="4" t="s">
        <v>62</v>
      </c>
      <c r="P116" s="4" t="s">
        <v>1212</v>
      </c>
      <c r="Q116" s="154">
        <v>21351</v>
      </c>
      <c r="R116" s="156">
        <v>1</v>
      </c>
      <c r="S116" s="157">
        <v>54030</v>
      </c>
      <c r="T116" s="8"/>
      <c r="U116" s="154">
        <v>11535.945</v>
      </c>
      <c r="V116" s="155">
        <v>8.6200000000000003E-4</v>
      </c>
      <c r="W116" s="155">
        <v>1.0921343939477799E-2</v>
      </c>
      <c r="X116" s="155">
        <v>2.3729525300072302E-3</v>
      </c>
    </row>
    <row r="117" spans="1:24" x14ac:dyDescent="0.2">
      <c r="A117" s="8">
        <v>1035</v>
      </c>
      <c r="B117" s="4">
        <v>1036</v>
      </c>
      <c r="C117" s="4" t="s">
        <v>3344</v>
      </c>
      <c r="D117" s="4" t="s">
        <v>3345</v>
      </c>
      <c r="E117" s="152" t="s">
        <v>425</v>
      </c>
      <c r="F117" s="4" t="s">
        <v>3346</v>
      </c>
      <c r="G117" s="4" t="s">
        <v>3347</v>
      </c>
      <c r="H117" s="4" t="s">
        <v>76</v>
      </c>
      <c r="I117" s="4" t="s">
        <v>73</v>
      </c>
      <c r="J117" s="4" t="s">
        <v>53</v>
      </c>
      <c r="K117" s="4" t="s">
        <v>53</v>
      </c>
      <c r="L117" s="8" t="s">
        <v>799</v>
      </c>
      <c r="M117" s="152" t="s">
        <v>311</v>
      </c>
      <c r="N117" s="4" t="s">
        <v>629</v>
      </c>
      <c r="O117" s="4" t="s">
        <v>62</v>
      </c>
      <c r="P117" s="4" t="s">
        <v>1212</v>
      </c>
      <c r="Q117" s="154">
        <v>132394</v>
      </c>
      <c r="R117" s="156">
        <v>1</v>
      </c>
      <c r="S117" s="157">
        <v>2064</v>
      </c>
      <c r="T117" s="8"/>
      <c r="U117" s="154">
        <v>2732.6120000000001</v>
      </c>
      <c r="V117" s="155">
        <v>2.81E-4</v>
      </c>
      <c r="W117" s="155">
        <v>2.5870265917921202E-3</v>
      </c>
      <c r="X117" s="155">
        <v>5.6210035415134297E-4</v>
      </c>
    </row>
    <row r="118" spans="1:24" x14ac:dyDescent="0.2">
      <c r="A118" s="8">
        <v>1035</v>
      </c>
      <c r="B118" s="4">
        <v>1036</v>
      </c>
      <c r="C118" s="4" t="s">
        <v>1614</v>
      </c>
      <c r="D118" s="4" t="s">
        <v>1615</v>
      </c>
      <c r="E118" s="152" t="s">
        <v>425</v>
      </c>
      <c r="F118" s="4" t="s">
        <v>3348</v>
      </c>
      <c r="G118" s="4" t="s">
        <v>3349</v>
      </c>
      <c r="H118" s="4" t="s">
        <v>76</v>
      </c>
      <c r="I118" s="4" t="s">
        <v>73</v>
      </c>
      <c r="J118" s="4" t="s">
        <v>53</v>
      </c>
      <c r="K118" s="4" t="s">
        <v>53</v>
      </c>
      <c r="L118" s="8" t="s">
        <v>799</v>
      </c>
      <c r="M118" s="152" t="s">
        <v>311</v>
      </c>
      <c r="N118" s="4" t="s">
        <v>140</v>
      </c>
      <c r="O118" s="4" t="s">
        <v>62</v>
      </c>
      <c r="P118" s="4" t="s">
        <v>1212</v>
      </c>
      <c r="Q118" s="154">
        <v>13159</v>
      </c>
      <c r="R118" s="156">
        <v>1</v>
      </c>
      <c r="S118" s="157">
        <v>27280</v>
      </c>
      <c r="T118" s="8"/>
      <c r="U118" s="154">
        <v>3589.7750000000001</v>
      </c>
      <c r="V118" s="155">
        <v>1.0399999999999999E-3</v>
      </c>
      <c r="W118" s="155">
        <v>3.3985224968609701E-3</v>
      </c>
      <c r="X118" s="155">
        <v>7.3841942913834805E-4</v>
      </c>
    </row>
    <row r="119" spans="1:24" x14ac:dyDescent="0.2">
      <c r="A119" s="8">
        <v>1035</v>
      </c>
      <c r="B119" s="4">
        <v>1036</v>
      </c>
      <c r="C119" s="4" t="s">
        <v>1570</v>
      </c>
      <c r="D119" s="4" t="s">
        <v>1571</v>
      </c>
      <c r="E119" s="152" t="s">
        <v>425</v>
      </c>
      <c r="F119" s="4" t="s">
        <v>3350</v>
      </c>
      <c r="G119" s="4" t="s">
        <v>3351</v>
      </c>
      <c r="H119" s="4" t="s">
        <v>76</v>
      </c>
      <c r="I119" s="4" t="s">
        <v>73</v>
      </c>
      <c r="J119" s="4" t="s">
        <v>53</v>
      </c>
      <c r="K119" s="4" t="s">
        <v>53</v>
      </c>
      <c r="L119" s="8" t="s">
        <v>799</v>
      </c>
      <c r="M119" s="152" t="s">
        <v>311</v>
      </c>
      <c r="N119" s="4" t="s">
        <v>629</v>
      </c>
      <c r="O119" s="4" t="s">
        <v>62</v>
      </c>
      <c r="P119" s="4" t="s">
        <v>1212</v>
      </c>
      <c r="Q119" s="154">
        <v>570813</v>
      </c>
      <c r="R119" s="156">
        <v>1</v>
      </c>
      <c r="S119" s="157">
        <v>1919</v>
      </c>
      <c r="T119" s="8"/>
      <c r="U119" s="154">
        <v>10953.901</v>
      </c>
      <c r="V119" s="155">
        <v>2.931E-3</v>
      </c>
      <c r="W119" s="155">
        <v>1.03703096991125E-2</v>
      </c>
      <c r="X119" s="155">
        <v>2.2532256811833599E-3</v>
      </c>
    </row>
    <row r="120" spans="1:24" x14ac:dyDescent="0.2">
      <c r="A120" s="8">
        <v>1035</v>
      </c>
      <c r="B120" s="4">
        <v>1036</v>
      </c>
      <c r="C120" s="4" t="s">
        <v>3352</v>
      </c>
      <c r="D120" s="4" t="s">
        <v>3353</v>
      </c>
      <c r="E120" s="152" t="s">
        <v>425</v>
      </c>
      <c r="F120" s="4" t="s">
        <v>3354</v>
      </c>
      <c r="G120" s="4" t="s">
        <v>3355</v>
      </c>
      <c r="H120" s="4" t="s">
        <v>76</v>
      </c>
      <c r="I120" s="4" t="s">
        <v>73</v>
      </c>
      <c r="J120" s="4" t="s">
        <v>53</v>
      </c>
      <c r="K120" s="4" t="s">
        <v>53</v>
      </c>
      <c r="L120" s="8" t="s">
        <v>799</v>
      </c>
      <c r="M120" s="152" t="s">
        <v>311</v>
      </c>
      <c r="N120" s="4" t="s">
        <v>156</v>
      </c>
      <c r="O120" s="4" t="s">
        <v>62</v>
      </c>
      <c r="P120" s="4" t="s">
        <v>1212</v>
      </c>
      <c r="Q120" s="154">
        <v>3568</v>
      </c>
      <c r="R120" s="156">
        <v>1</v>
      </c>
      <c r="S120" s="157">
        <v>45100</v>
      </c>
      <c r="T120" s="150">
        <v>25.052</v>
      </c>
      <c r="U120" s="154">
        <v>1634.22</v>
      </c>
      <c r="V120" s="155">
        <v>2.5900000000000001E-4</v>
      </c>
      <c r="W120" s="155">
        <v>1.5471531591799701E-3</v>
      </c>
      <c r="X120" s="155">
        <v>3.36160185388351E-4</v>
      </c>
    </row>
    <row r="121" spans="1:24" x14ac:dyDescent="0.2">
      <c r="A121" s="8">
        <v>1035</v>
      </c>
      <c r="B121" s="4">
        <v>1036</v>
      </c>
      <c r="C121" s="4" t="s">
        <v>1595</v>
      </c>
      <c r="D121" s="4" t="s">
        <v>1596</v>
      </c>
      <c r="E121" s="152" t="s">
        <v>425</v>
      </c>
      <c r="F121" s="4" t="s">
        <v>3356</v>
      </c>
      <c r="G121" s="4" t="s">
        <v>3357</v>
      </c>
      <c r="H121" s="4" t="s">
        <v>76</v>
      </c>
      <c r="I121" s="4" t="s">
        <v>73</v>
      </c>
      <c r="J121" s="4" t="s">
        <v>53</v>
      </c>
      <c r="K121" s="4" t="s">
        <v>53</v>
      </c>
      <c r="L121" s="8" t="s">
        <v>799</v>
      </c>
      <c r="M121" s="152" t="s">
        <v>311</v>
      </c>
      <c r="N121" s="4" t="s">
        <v>266</v>
      </c>
      <c r="O121" s="4" t="s">
        <v>62</v>
      </c>
      <c r="P121" s="4" t="s">
        <v>1212</v>
      </c>
      <c r="Q121" s="154">
        <v>477747</v>
      </c>
      <c r="R121" s="156">
        <v>1</v>
      </c>
      <c r="S121" s="157">
        <v>141.69999999999999</v>
      </c>
      <c r="T121" s="8"/>
      <c r="U121" s="154">
        <v>676.96699999999998</v>
      </c>
      <c r="V121" s="155">
        <v>1.57E-3</v>
      </c>
      <c r="W121" s="155">
        <v>6.4090065444633102E-4</v>
      </c>
      <c r="X121" s="155">
        <v>1.39252718152601E-4</v>
      </c>
    </row>
    <row r="122" spans="1:24" x14ac:dyDescent="0.2">
      <c r="A122" s="8">
        <v>1035</v>
      </c>
      <c r="B122" s="4">
        <v>1036</v>
      </c>
      <c r="C122" s="4" t="s">
        <v>1979</v>
      </c>
      <c r="D122" s="4" t="s">
        <v>1980</v>
      </c>
      <c r="E122" s="152" t="s">
        <v>425</v>
      </c>
      <c r="F122" s="4" t="s">
        <v>3358</v>
      </c>
      <c r="G122" s="4" t="s">
        <v>3359</v>
      </c>
      <c r="H122" s="4" t="s">
        <v>76</v>
      </c>
      <c r="I122" s="4" t="s">
        <v>73</v>
      </c>
      <c r="J122" s="4" t="s">
        <v>53</v>
      </c>
      <c r="K122" s="4" t="s">
        <v>53</v>
      </c>
      <c r="L122" s="8" t="s">
        <v>799</v>
      </c>
      <c r="M122" s="152" t="s">
        <v>311</v>
      </c>
      <c r="N122" s="4" t="s">
        <v>140</v>
      </c>
      <c r="O122" s="4" t="s">
        <v>62</v>
      </c>
      <c r="P122" s="4" t="s">
        <v>1212</v>
      </c>
      <c r="Q122" s="154">
        <v>51186</v>
      </c>
      <c r="R122" s="156">
        <v>1</v>
      </c>
      <c r="S122" s="157">
        <v>11360</v>
      </c>
      <c r="T122" s="8"/>
      <c r="U122" s="154">
        <v>5814.73</v>
      </c>
      <c r="V122" s="155">
        <v>2.2620000000000001E-3</v>
      </c>
      <c r="W122" s="155">
        <v>5.5049378464599704E-3</v>
      </c>
      <c r="X122" s="155">
        <v>1.19609420440195E-3</v>
      </c>
    </row>
    <row r="123" spans="1:24" x14ac:dyDescent="0.2">
      <c r="A123" s="8">
        <v>1035</v>
      </c>
      <c r="B123" s="4">
        <v>1036</v>
      </c>
      <c r="C123" s="4" t="s">
        <v>1623</v>
      </c>
      <c r="D123" s="4" t="s">
        <v>1624</v>
      </c>
      <c r="E123" s="152" t="s">
        <v>425</v>
      </c>
      <c r="F123" s="4" t="s">
        <v>3360</v>
      </c>
      <c r="G123" s="4" t="s">
        <v>3361</v>
      </c>
      <c r="H123" s="4" t="s">
        <v>76</v>
      </c>
      <c r="I123" s="4" t="s">
        <v>73</v>
      </c>
      <c r="J123" s="4" t="s">
        <v>53</v>
      </c>
      <c r="K123" s="4" t="s">
        <v>53</v>
      </c>
      <c r="L123" s="8" t="s">
        <v>799</v>
      </c>
      <c r="M123" s="152" t="s">
        <v>311</v>
      </c>
      <c r="N123" s="4" t="s">
        <v>258</v>
      </c>
      <c r="O123" s="4" t="s">
        <v>62</v>
      </c>
      <c r="P123" s="4" t="s">
        <v>1212</v>
      </c>
      <c r="Q123" s="154">
        <v>27164</v>
      </c>
      <c r="R123" s="156">
        <v>1</v>
      </c>
      <c r="S123" s="157">
        <v>2050</v>
      </c>
      <c r="T123" s="8"/>
      <c r="U123" s="154">
        <v>556.86199999999997</v>
      </c>
      <c r="V123" s="155">
        <v>1.6080000000000001E-3</v>
      </c>
      <c r="W123" s="155">
        <v>5.2719402447456802E-4</v>
      </c>
      <c r="X123" s="155">
        <v>1.1454692765965901E-4</v>
      </c>
    </row>
    <row r="124" spans="1:24" x14ac:dyDescent="0.2">
      <c r="A124" s="8">
        <v>1035</v>
      </c>
      <c r="B124" s="4">
        <v>1036</v>
      </c>
      <c r="C124" s="4" t="s">
        <v>3362</v>
      </c>
      <c r="D124" s="4" t="s">
        <v>3363</v>
      </c>
      <c r="E124" s="152" t="s">
        <v>425</v>
      </c>
      <c r="F124" s="4" t="s">
        <v>3364</v>
      </c>
      <c r="G124" s="4" t="s">
        <v>3365</v>
      </c>
      <c r="H124" s="4" t="s">
        <v>76</v>
      </c>
      <c r="I124" s="4" t="s">
        <v>73</v>
      </c>
      <c r="J124" s="4" t="s">
        <v>53</v>
      </c>
      <c r="K124" s="4" t="s">
        <v>53</v>
      </c>
      <c r="L124" s="8" t="s">
        <v>799</v>
      </c>
      <c r="M124" s="152" t="s">
        <v>311</v>
      </c>
      <c r="N124" s="4" t="s">
        <v>75</v>
      </c>
      <c r="O124" s="4" t="s">
        <v>62</v>
      </c>
      <c r="P124" s="4" t="s">
        <v>1212</v>
      </c>
      <c r="Q124" s="154">
        <v>86000</v>
      </c>
      <c r="R124" s="156">
        <v>1</v>
      </c>
      <c r="S124" s="157">
        <v>1556</v>
      </c>
      <c r="T124" s="8"/>
      <c r="U124" s="154">
        <v>1338.16</v>
      </c>
      <c r="V124" s="155">
        <v>6.7739999999999996E-3</v>
      </c>
      <c r="W124" s="155">
        <v>1.26686675655887E-3</v>
      </c>
      <c r="X124" s="155">
        <v>2.7526050748129602E-4</v>
      </c>
    </row>
    <row r="125" spans="1:24" x14ac:dyDescent="0.2">
      <c r="A125" s="8">
        <v>1035</v>
      </c>
      <c r="B125" s="4">
        <v>1036</v>
      </c>
      <c r="C125" s="4" t="s">
        <v>3366</v>
      </c>
      <c r="D125" s="4" t="s">
        <v>3367</v>
      </c>
      <c r="E125" s="152" t="s">
        <v>425</v>
      </c>
      <c r="F125" s="4" t="s">
        <v>3368</v>
      </c>
      <c r="G125" s="4" t="s">
        <v>3369</v>
      </c>
      <c r="H125" s="4" t="s">
        <v>76</v>
      </c>
      <c r="I125" s="4" t="s">
        <v>73</v>
      </c>
      <c r="J125" s="4" t="s">
        <v>53</v>
      </c>
      <c r="K125" s="4" t="s">
        <v>53</v>
      </c>
      <c r="L125" s="8" t="s">
        <v>799</v>
      </c>
      <c r="M125" s="152" t="s">
        <v>311</v>
      </c>
      <c r="N125" s="4" t="s">
        <v>265</v>
      </c>
      <c r="O125" s="4" t="s">
        <v>62</v>
      </c>
      <c r="P125" s="4" t="s">
        <v>1212</v>
      </c>
      <c r="Q125" s="154">
        <v>759284</v>
      </c>
      <c r="R125" s="156">
        <v>1</v>
      </c>
      <c r="S125" s="157">
        <v>259.2</v>
      </c>
      <c r="T125" s="8"/>
      <c r="U125" s="154">
        <v>1968.0640000000001</v>
      </c>
      <c r="V125" s="155">
        <v>8.8909999999999996E-3</v>
      </c>
      <c r="W125" s="155">
        <v>1.8632114384970601E-3</v>
      </c>
      <c r="X125" s="155">
        <v>4.0483225520790899E-4</v>
      </c>
    </row>
    <row r="126" spans="1:24" x14ac:dyDescent="0.2">
      <c r="A126" s="8">
        <v>1035</v>
      </c>
      <c r="B126" s="4">
        <v>1036</v>
      </c>
      <c r="C126" s="4" t="s">
        <v>3370</v>
      </c>
      <c r="D126" s="4" t="s">
        <v>3371</v>
      </c>
      <c r="E126" s="152" t="s">
        <v>425</v>
      </c>
      <c r="F126" s="4" t="s">
        <v>3372</v>
      </c>
      <c r="G126" s="4" t="s">
        <v>3373</v>
      </c>
      <c r="H126" s="4" t="s">
        <v>76</v>
      </c>
      <c r="I126" s="4" t="s">
        <v>73</v>
      </c>
      <c r="J126" s="4" t="s">
        <v>53</v>
      </c>
      <c r="K126" s="4" t="s">
        <v>53</v>
      </c>
      <c r="L126" s="8" t="s">
        <v>799</v>
      </c>
      <c r="M126" s="152" t="s">
        <v>311</v>
      </c>
      <c r="N126" s="4" t="s">
        <v>628</v>
      </c>
      <c r="O126" s="4" t="s">
        <v>62</v>
      </c>
      <c r="P126" s="4" t="s">
        <v>1212</v>
      </c>
      <c r="Q126" s="154">
        <v>23344</v>
      </c>
      <c r="R126" s="156">
        <v>1</v>
      </c>
      <c r="S126" s="157">
        <v>24720</v>
      </c>
      <c r="T126" s="8"/>
      <c r="U126" s="154">
        <v>5770.6369999999997</v>
      </c>
      <c r="V126" s="155">
        <v>1.6949999999999999E-3</v>
      </c>
      <c r="W126" s="155">
        <v>5.4631941816339399E-3</v>
      </c>
      <c r="X126" s="155">
        <v>1.18702428264052E-3</v>
      </c>
    </row>
    <row r="127" spans="1:24" x14ac:dyDescent="0.2">
      <c r="A127" s="8">
        <v>1035</v>
      </c>
      <c r="B127" s="4">
        <v>1036</v>
      </c>
      <c r="C127" s="4" t="s">
        <v>3374</v>
      </c>
      <c r="D127" s="4" t="s">
        <v>3375</v>
      </c>
      <c r="E127" s="152" t="s">
        <v>425</v>
      </c>
      <c r="F127" s="4" t="s">
        <v>3376</v>
      </c>
      <c r="G127" s="4" t="s">
        <v>3377</v>
      </c>
      <c r="H127" s="4" t="s">
        <v>76</v>
      </c>
      <c r="I127" s="4" t="s">
        <v>73</v>
      </c>
      <c r="J127" s="4" t="s">
        <v>53</v>
      </c>
      <c r="K127" s="4" t="s">
        <v>53</v>
      </c>
      <c r="L127" s="8" t="s">
        <v>799</v>
      </c>
      <c r="M127" s="152" t="s">
        <v>311</v>
      </c>
      <c r="N127" s="4" t="s">
        <v>270</v>
      </c>
      <c r="O127" s="4" t="s">
        <v>62</v>
      </c>
      <c r="P127" s="4" t="s">
        <v>1212</v>
      </c>
      <c r="Q127" s="154">
        <v>336564</v>
      </c>
      <c r="R127" s="156">
        <v>1</v>
      </c>
      <c r="S127" s="157">
        <v>34.9</v>
      </c>
      <c r="T127" s="8"/>
      <c r="U127" s="154">
        <v>117.461</v>
      </c>
      <c r="V127" s="155">
        <v>2.0869999999999999E-3</v>
      </c>
      <c r="W127" s="155">
        <v>1.11202866866454E-4</v>
      </c>
      <c r="X127" s="155">
        <v>2.4161781346428901E-5</v>
      </c>
    </row>
    <row r="128" spans="1:24" x14ac:dyDescent="0.2">
      <c r="A128" s="8">
        <v>1035</v>
      </c>
      <c r="B128" s="4">
        <v>1036</v>
      </c>
      <c r="C128" s="4" t="s">
        <v>1421</v>
      </c>
      <c r="D128" s="4" t="s">
        <v>1422</v>
      </c>
      <c r="E128" s="152" t="s">
        <v>425</v>
      </c>
      <c r="F128" s="4" t="s">
        <v>3378</v>
      </c>
      <c r="G128" s="4" t="s">
        <v>3379</v>
      </c>
      <c r="H128" s="4" t="s">
        <v>76</v>
      </c>
      <c r="I128" s="4" t="s">
        <v>73</v>
      </c>
      <c r="J128" s="4" t="s">
        <v>53</v>
      </c>
      <c r="K128" s="4" t="s">
        <v>53</v>
      </c>
      <c r="L128" s="8" t="s">
        <v>799</v>
      </c>
      <c r="M128" s="152" t="s">
        <v>311</v>
      </c>
      <c r="N128" s="4" t="s">
        <v>629</v>
      </c>
      <c r="O128" s="4" t="s">
        <v>62</v>
      </c>
      <c r="P128" s="4" t="s">
        <v>1212</v>
      </c>
      <c r="Q128" s="154">
        <v>81938</v>
      </c>
      <c r="R128" s="156">
        <v>1</v>
      </c>
      <c r="S128" s="157">
        <v>11580</v>
      </c>
      <c r="T128" s="8"/>
      <c r="U128" s="154">
        <v>9488.42</v>
      </c>
      <c r="V128" s="155">
        <v>2.238E-3</v>
      </c>
      <c r="W128" s="155">
        <v>8.9829051660601494E-3</v>
      </c>
      <c r="X128" s="155">
        <v>1.9517751348866201E-3</v>
      </c>
    </row>
    <row r="129" spans="1:24" x14ac:dyDescent="0.2">
      <c r="A129" s="8">
        <v>1035</v>
      </c>
      <c r="B129" s="4">
        <v>1036</v>
      </c>
      <c r="C129" s="4" t="s">
        <v>3380</v>
      </c>
      <c r="D129" s="4" t="s">
        <v>3381</v>
      </c>
      <c r="E129" s="152" t="s">
        <v>425</v>
      </c>
      <c r="F129" s="4" t="s">
        <v>3382</v>
      </c>
      <c r="G129" s="4" t="s">
        <v>3383</v>
      </c>
      <c r="H129" s="4" t="s">
        <v>76</v>
      </c>
      <c r="I129" s="4" t="s">
        <v>73</v>
      </c>
      <c r="J129" s="4" t="s">
        <v>53</v>
      </c>
      <c r="K129" s="4" t="s">
        <v>53</v>
      </c>
      <c r="L129" s="8" t="s">
        <v>799</v>
      </c>
      <c r="M129" s="152" t="s">
        <v>311</v>
      </c>
      <c r="N129" s="4" t="s">
        <v>258</v>
      </c>
      <c r="O129" s="4" t="s">
        <v>62</v>
      </c>
      <c r="P129" s="4" t="s">
        <v>1212</v>
      </c>
      <c r="Q129" s="154">
        <v>29767</v>
      </c>
      <c r="R129" s="156">
        <v>1</v>
      </c>
      <c r="S129" s="157">
        <v>5862</v>
      </c>
      <c r="T129" s="8"/>
      <c r="U129" s="154">
        <v>1744.942</v>
      </c>
      <c r="V129" s="155">
        <v>2.7369999999999998E-3</v>
      </c>
      <c r="W129" s="155">
        <v>1.6519761681448E-3</v>
      </c>
      <c r="X129" s="155">
        <v>3.5893577287140197E-4</v>
      </c>
    </row>
    <row r="130" spans="1:24" x14ac:dyDescent="0.2">
      <c r="A130" s="8">
        <v>1035</v>
      </c>
      <c r="B130" s="4">
        <v>1036</v>
      </c>
      <c r="C130" s="4" t="s">
        <v>3384</v>
      </c>
      <c r="D130" s="4" t="s">
        <v>3385</v>
      </c>
      <c r="E130" s="152" t="s">
        <v>425</v>
      </c>
      <c r="F130" s="4" t="s">
        <v>3386</v>
      </c>
      <c r="G130" s="4" t="s">
        <v>3387</v>
      </c>
      <c r="H130" s="4" t="s">
        <v>76</v>
      </c>
      <c r="I130" s="4" t="s">
        <v>73</v>
      </c>
      <c r="J130" s="4" t="s">
        <v>53</v>
      </c>
      <c r="K130" s="4" t="s">
        <v>53</v>
      </c>
      <c r="L130" s="8" t="s">
        <v>799</v>
      </c>
      <c r="M130" s="152" t="s">
        <v>311</v>
      </c>
      <c r="N130" s="4" t="s">
        <v>75</v>
      </c>
      <c r="O130" s="4" t="s">
        <v>62</v>
      </c>
      <c r="P130" s="4" t="s">
        <v>1212</v>
      </c>
      <c r="Q130" s="154">
        <v>110017</v>
      </c>
      <c r="R130" s="156">
        <v>1</v>
      </c>
      <c r="S130" s="157">
        <v>8100</v>
      </c>
      <c r="T130" s="8"/>
      <c r="U130" s="154">
        <v>8911.3770000000004</v>
      </c>
      <c r="V130" s="155">
        <v>5.2700000000000004E-3</v>
      </c>
      <c r="W130" s="155">
        <v>8.4366049474377796E-3</v>
      </c>
      <c r="X130" s="155">
        <v>1.8330768782336599E-3</v>
      </c>
    </row>
    <row r="131" spans="1:24" x14ac:dyDescent="0.2">
      <c r="A131" s="8">
        <v>1035</v>
      </c>
      <c r="B131" s="4">
        <v>1036</v>
      </c>
      <c r="C131" s="4" t="s">
        <v>1619</v>
      </c>
      <c r="D131" s="4" t="s">
        <v>1620</v>
      </c>
      <c r="E131" s="152" t="s">
        <v>425</v>
      </c>
      <c r="F131" s="4" t="s">
        <v>3388</v>
      </c>
      <c r="G131" s="4" t="s">
        <v>3389</v>
      </c>
      <c r="H131" s="4" t="s">
        <v>76</v>
      </c>
      <c r="I131" s="4" t="s">
        <v>73</v>
      </c>
      <c r="J131" s="4" t="s">
        <v>53</v>
      </c>
      <c r="K131" s="4" t="s">
        <v>53</v>
      </c>
      <c r="L131" s="8" t="s">
        <v>799</v>
      </c>
      <c r="M131" s="152" t="s">
        <v>311</v>
      </c>
      <c r="N131" s="4" t="s">
        <v>630</v>
      </c>
      <c r="O131" s="4" t="s">
        <v>62</v>
      </c>
      <c r="P131" s="4" t="s">
        <v>1212</v>
      </c>
      <c r="Q131" s="154">
        <v>40687</v>
      </c>
      <c r="R131" s="156">
        <v>1</v>
      </c>
      <c r="S131" s="157">
        <v>691.3</v>
      </c>
      <c r="T131" s="8"/>
      <c r="U131" s="154">
        <v>281.26900000000001</v>
      </c>
      <c r="V131" s="155">
        <v>1.1509999999999999E-3</v>
      </c>
      <c r="W131" s="155">
        <v>2.66284030606787E-4</v>
      </c>
      <c r="X131" s="155">
        <v>5.7857290057940799E-5</v>
      </c>
    </row>
    <row r="132" spans="1:24" x14ac:dyDescent="0.2">
      <c r="A132" s="8">
        <v>1035</v>
      </c>
      <c r="B132" s="4">
        <v>1036</v>
      </c>
      <c r="C132" s="4" t="s">
        <v>3390</v>
      </c>
      <c r="D132" s="4" t="s">
        <v>3391</v>
      </c>
      <c r="E132" s="152" t="s">
        <v>425</v>
      </c>
      <c r="F132" s="4" t="s">
        <v>3392</v>
      </c>
      <c r="G132" s="4" t="s">
        <v>3393</v>
      </c>
      <c r="H132" s="4" t="s">
        <v>76</v>
      </c>
      <c r="I132" s="4" t="s">
        <v>73</v>
      </c>
      <c r="J132" s="4" t="s">
        <v>53</v>
      </c>
      <c r="K132" s="4" t="s">
        <v>53</v>
      </c>
      <c r="L132" s="8" t="s">
        <v>799</v>
      </c>
      <c r="M132" s="152" t="s">
        <v>311</v>
      </c>
      <c r="N132" s="4" t="s">
        <v>260</v>
      </c>
      <c r="O132" s="4" t="s">
        <v>62</v>
      </c>
      <c r="P132" s="4" t="s">
        <v>1212</v>
      </c>
      <c r="Q132" s="154">
        <v>263540</v>
      </c>
      <c r="R132" s="156">
        <v>1</v>
      </c>
      <c r="S132" s="157">
        <v>1679</v>
      </c>
      <c r="T132" s="8"/>
      <c r="U132" s="154">
        <v>4424.8370000000004</v>
      </c>
      <c r="V132" s="155">
        <v>2.2650000000000001E-3</v>
      </c>
      <c r="W132" s="155">
        <v>4.1890942725421399E-3</v>
      </c>
      <c r="X132" s="155">
        <v>9.1019218033554596E-4</v>
      </c>
    </row>
    <row r="133" spans="1:24" x14ac:dyDescent="0.2">
      <c r="A133" s="8">
        <v>1035</v>
      </c>
      <c r="B133" s="4">
        <v>1036</v>
      </c>
      <c r="C133" s="4" t="s">
        <v>1540</v>
      </c>
      <c r="D133" s="4" t="s">
        <v>1541</v>
      </c>
      <c r="E133" s="152" t="s">
        <v>425</v>
      </c>
      <c r="F133" s="4" t="s">
        <v>3394</v>
      </c>
      <c r="G133" s="4" t="s">
        <v>3395</v>
      </c>
      <c r="H133" s="4" t="s">
        <v>76</v>
      </c>
      <c r="I133" s="4" t="s">
        <v>73</v>
      </c>
      <c r="J133" s="4" t="s">
        <v>53</v>
      </c>
      <c r="K133" s="4" t="s">
        <v>53</v>
      </c>
      <c r="L133" s="8" t="s">
        <v>799</v>
      </c>
      <c r="M133" s="152" t="s">
        <v>311</v>
      </c>
      <c r="N133" s="4" t="s">
        <v>629</v>
      </c>
      <c r="O133" s="4" t="s">
        <v>62</v>
      </c>
      <c r="P133" s="4" t="s">
        <v>1212</v>
      </c>
      <c r="Q133" s="154">
        <v>578692</v>
      </c>
      <c r="R133" s="156">
        <v>1</v>
      </c>
      <c r="S133" s="157">
        <v>956</v>
      </c>
      <c r="T133" s="8"/>
      <c r="U133" s="154">
        <v>5532.2960000000003</v>
      </c>
      <c r="V133" s="155">
        <v>2.6029999999999998E-3</v>
      </c>
      <c r="W133" s="155">
        <v>5.2375510265944203E-3</v>
      </c>
      <c r="X133" s="155">
        <v>1.1379973040381601E-3</v>
      </c>
    </row>
    <row r="134" spans="1:24" x14ac:dyDescent="0.2">
      <c r="A134" s="8">
        <v>1035</v>
      </c>
      <c r="B134" s="4">
        <v>1036</v>
      </c>
      <c r="C134" s="4" t="s">
        <v>3396</v>
      </c>
      <c r="D134" s="4" t="s">
        <v>3397</v>
      </c>
      <c r="E134" s="152" t="s">
        <v>425</v>
      </c>
      <c r="F134" s="4" t="s">
        <v>3396</v>
      </c>
      <c r="G134" s="4" t="s">
        <v>3398</v>
      </c>
      <c r="H134" s="4" t="s">
        <v>76</v>
      </c>
      <c r="I134" s="4" t="s">
        <v>73</v>
      </c>
      <c r="J134" s="4" t="s">
        <v>53</v>
      </c>
      <c r="K134" s="4" t="s">
        <v>53</v>
      </c>
      <c r="L134" s="8" t="s">
        <v>799</v>
      </c>
      <c r="M134" s="152" t="s">
        <v>311</v>
      </c>
      <c r="N134" s="4" t="s">
        <v>629</v>
      </c>
      <c r="O134" s="4" t="s">
        <v>62</v>
      </c>
      <c r="P134" s="4" t="s">
        <v>1212</v>
      </c>
      <c r="Q134" s="154">
        <v>560</v>
      </c>
      <c r="R134" s="156">
        <v>1</v>
      </c>
      <c r="S134" s="157">
        <v>8782</v>
      </c>
      <c r="T134" s="8"/>
      <c r="U134" s="154">
        <v>49.179000000000002</v>
      </c>
      <c r="V134" s="155">
        <v>3.8999999999999999E-5</v>
      </c>
      <c r="W134" s="155">
        <v>4.6559076339271899E-5</v>
      </c>
      <c r="X134" s="155">
        <v>1.01161980252916E-5</v>
      </c>
    </row>
    <row r="135" spans="1:24" x14ac:dyDescent="0.2">
      <c r="A135" s="8">
        <v>1035</v>
      </c>
      <c r="B135" s="4">
        <v>1036</v>
      </c>
      <c r="C135" s="4" t="s">
        <v>1561</v>
      </c>
      <c r="D135" s="4" t="s">
        <v>1562</v>
      </c>
      <c r="E135" s="152" t="s">
        <v>425</v>
      </c>
      <c r="F135" s="4" t="s">
        <v>3399</v>
      </c>
      <c r="G135" s="4" t="s">
        <v>3400</v>
      </c>
      <c r="H135" s="4" t="s">
        <v>76</v>
      </c>
      <c r="I135" s="4" t="s">
        <v>73</v>
      </c>
      <c r="J135" s="4" t="s">
        <v>53</v>
      </c>
      <c r="K135" s="4" t="s">
        <v>53</v>
      </c>
      <c r="L135" s="8" t="s">
        <v>799</v>
      </c>
      <c r="M135" s="152" t="s">
        <v>311</v>
      </c>
      <c r="N135" s="4" t="s">
        <v>629</v>
      </c>
      <c r="O135" s="4" t="s">
        <v>62</v>
      </c>
      <c r="P135" s="4" t="s">
        <v>1212</v>
      </c>
      <c r="Q135" s="154">
        <v>44699</v>
      </c>
      <c r="R135" s="156">
        <v>1</v>
      </c>
      <c r="S135" s="157">
        <v>30090</v>
      </c>
      <c r="T135" s="8"/>
      <c r="U135" s="154">
        <v>13449.929</v>
      </c>
      <c r="V135" s="155">
        <v>3.6900000000000002E-4</v>
      </c>
      <c r="W135" s="155">
        <v>1.27333562913731E-2</v>
      </c>
      <c r="X135" s="155">
        <v>2.76666042151421E-3</v>
      </c>
    </row>
    <row r="136" spans="1:24" x14ac:dyDescent="0.2">
      <c r="A136" s="8">
        <v>1035</v>
      </c>
      <c r="B136" s="4">
        <v>1036</v>
      </c>
      <c r="C136" s="4" t="s">
        <v>1711</v>
      </c>
      <c r="D136" s="4" t="s">
        <v>1712</v>
      </c>
      <c r="E136" s="152" t="s">
        <v>425</v>
      </c>
      <c r="F136" s="4" t="s">
        <v>3401</v>
      </c>
      <c r="G136" s="4" t="s">
        <v>3402</v>
      </c>
      <c r="H136" s="4" t="s">
        <v>76</v>
      </c>
      <c r="I136" s="4" t="s">
        <v>73</v>
      </c>
      <c r="J136" s="4" t="s">
        <v>53</v>
      </c>
      <c r="K136" s="4" t="s">
        <v>53</v>
      </c>
      <c r="L136" s="8" t="s">
        <v>799</v>
      </c>
      <c r="M136" s="152" t="s">
        <v>311</v>
      </c>
      <c r="N136" s="4" t="s">
        <v>628</v>
      </c>
      <c r="O136" s="4" t="s">
        <v>62</v>
      </c>
      <c r="P136" s="4" t="s">
        <v>1212</v>
      </c>
      <c r="Q136" s="154">
        <v>24923</v>
      </c>
      <c r="R136" s="156">
        <v>1</v>
      </c>
      <c r="S136" s="157">
        <v>5599</v>
      </c>
      <c r="T136" s="8"/>
      <c r="U136" s="154">
        <v>1395.4390000000001</v>
      </c>
      <c r="V136" s="155">
        <v>1.719E-3</v>
      </c>
      <c r="W136" s="155">
        <v>1.32109388154361E-3</v>
      </c>
      <c r="X136" s="155">
        <v>2.8704279308100402E-4</v>
      </c>
    </row>
    <row r="137" spans="1:24" x14ac:dyDescent="0.2">
      <c r="A137" s="8">
        <v>1035</v>
      </c>
      <c r="B137" s="4">
        <v>1036</v>
      </c>
      <c r="C137" s="4" t="s">
        <v>1565</v>
      </c>
      <c r="D137" s="4" t="s">
        <v>1566</v>
      </c>
      <c r="E137" s="152" t="s">
        <v>425</v>
      </c>
      <c r="F137" s="4" t="s">
        <v>3403</v>
      </c>
      <c r="G137" s="4" t="s">
        <v>3404</v>
      </c>
      <c r="H137" s="4" t="s">
        <v>76</v>
      </c>
      <c r="I137" s="4" t="s">
        <v>73</v>
      </c>
      <c r="J137" s="4" t="s">
        <v>53</v>
      </c>
      <c r="K137" s="4" t="s">
        <v>53</v>
      </c>
      <c r="L137" s="8" t="s">
        <v>799</v>
      </c>
      <c r="M137" s="152" t="s">
        <v>311</v>
      </c>
      <c r="N137" s="4" t="s">
        <v>75</v>
      </c>
      <c r="O137" s="4" t="s">
        <v>62</v>
      </c>
      <c r="P137" s="4" t="s">
        <v>1212</v>
      </c>
      <c r="Q137" s="154">
        <v>154485</v>
      </c>
      <c r="R137" s="156">
        <v>1</v>
      </c>
      <c r="S137" s="157">
        <v>2575</v>
      </c>
      <c r="T137" s="8"/>
      <c r="U137" s="154">
        <v>3977.989</v>
      </c>
      <c r="V137" s="155">
        <v>1.712E-3</v>
      </c>
      <c r="W137" s="155">
        <v>3.7660531665422601E-3</v>
      </c>
      <c r="X137" s="155">
        <v>8.1827524517239197E-4</v>
      </c>
    </row>
    <row r="138" spans="1:24" x14ac:dyDescent="0.2">
      <c r="A138" s="8">
        <v>1035</v>
      </c>
      <c r="B138" s="4">
        <v>1036</v>
      </c>
      <c r="C138" s="4" t="s">
        <v>3405</v>
      </c>
      <c r="D138" s="4" t="s">
        <v>3406</v>
      </c>
      <c r="E138" s="152" t="s">
        <v>425</v>
      </c>
      <c r="F138" s="4" t="s">
        <v>3407</v>
      </c>
      <c r="G138" s="4" t="s">
        <v>3408</v>
      </c>
      <c r="H138" s="4" t="s">
        <v>76</v>
      </c>
      <c r="I138" s="4" t="s">
        <v>73</v>
      </c>
      <c r="J138" s="4" t="s">
        <v>53</v>
      </c>
      <c r="K138" s="4" t="s">
        <v>53</v>
      </c>
      <c r="L138" s="8" t="s">
        <v>799</v>
      </c>
      <c r="M138" s="152" t="s">
        <v>311</v>
      </c>
      <c r="N138" s="4" t="s">
        <v>75</v>
      </c>
      <c r="O138" s="4" t="s">
        <v>62</v>
      </c>
      <c r="P138" s="4" t="s">
        <v>1212</v>
      </c>
      <c r="Q138" s="154">
        <v>93558</v>
      </c>
      <c r="R138" s="156">
        <v>1</v>
      </c>
      <c r="S138" s="157">
        <v>1379</v>
      </c>
      <c r="T138" s="8"/>
      <c r="U138" s="154">
        <v>1290.165</v>
      </c>
      <c r="V138" s="155">
        <v>2.3609999999999998E-3</v>
      </c>
      <c r="W138" s="155">
        <v>1.2214286191036699E-3</v>
      </c>
      <c r="X138" s="155">
        <v>2.6538786325081898E-4</v>
      </c>
    </row>
    <row r="139" spans="1:24" x14ac:dyDescent="0.2">
      <c r="A139" s="8">
        <v>1035</v>
      </c>
      <c r="B139" s="4">
        <v>1036</v>
      </c>
      <c r="C139" s="4" t="s">
        <v>3409</v>
      </c>
      <c r="D139" s="4" t="s">
        <v>3410</v>
      </c>
      <c r="E139" s="152" t="s">
        <v>425</v>
      </c>
      <c r="F139" s="4" t="s">
        <v>3411</v>
      </c>
      <c r="G139" s="4" t="s">
        <v>3412</v>
      </c>
      <c r="H139" s="4" t="s">
        <v>76</v>
      </c>
      <c r="I139" s="4" t="s">
        <v>73</v>
      </c>
      <c r="J139" s="4" t="s">
        <v>53</v>
      </c>
      <c r="K139" s="4" t="s">
        <v>53</v>
      </c>
      <c r="L139" s="8" t="s">
        <v>799</v>
      </c>
      <c r="M139" s="152" t="s">
        <v>311</v>
      </c>
      <c r="N139" s="4" t="s">
        <v>269</v>
      </c>
      <c r="O139" s="4" t="s">
        <v>62</v>
      </c>
      <c r="P139" s="4" t="s">
        <v>1212</v>
      </c>
      <c r="Q139" s="154">
        <v>44039</v>
      </c>
      <c r="R139" s="156">
        <v>1</v>
      </c>
      <c r="S139" s="157">
        <v>12890</v>
      </c>
      <c r="T139" s="8"/>
      <c r="U139" s="154">
        <v>5676.6270000000004</v>
      </c>
      <c r="V139" s="155">
        <v>2.9910000000000002E-3</v>
      </c>
      <c r="W139" s="155">
        <v>5.37419304296288E-3</v>
      </c>
      <c r="X139" s="155">
        <v>1.1676864174150199E-3</v>
      </c>
    </row>
    <row r="140" spans="1:24" x14ac:dyDescent="0.2">
      <c r="A140" s="8">
        <v>1035</v>
      </c>
      <c r="B140" s="4">
        <v>1036</v>
      </c>
      <c r="C140" s="4" t="s">
        <v>3413</v>
      </c>
      <c r="D140" s="4" t="s">
        <v>3414</v>
      </c>
      <c r="E140" s="152" t="s">
        <v>425</v>
      </c>
      <c r="F140" s="4" t="s">
        <v>3415</v>
      </c>
      <c r="G140" s="4" t="s">
        <v>3416</v>
      </c>
      <c r="H140" s="4" t="s">
        <v>76</v>
      </c>
      <c r="I140" s="4" t="s">
        <v>73</v>
      </c>
      <c r="J140" s="4" t="s">
        <v>53</v>
      </c>
      <c r="K140" s="4" t="s">
        <v>53</v>
      </c>
      <c r="L140" s="8" t="s">
        <v>799</v>
      </c>
      <c r="M140" s="152" t="s">
        <v>311</v>
      </c>
      <c r="N140" s="4" t="s">
        <v>629</v>
      </c>
      <c r="O140" s="4" t="s">
        <v>62</v>
      </c>
      <c r="P140" s="4" t="s">
        <v>1212</v>
      </c>
      <c r="Q140" s="154">
        <v>117024</v>
      </c>
      <c r="R140" s="156">
        <v>1</v>
      </c>
      <c r="S140" s="157">
        <v>1004</v>
      </c>
      <c r="T140" s="8"/>
      <c r="U140" s="154">
        <v>1174.921</v>
      </c>
      <c r="V140" s="155">
        <v>7.7700000000000002E-4</v>
      </c>
      <c r="W140" s="155">
        <v>1.11232461425258E-3</v>
      </c>
      <c r="X140" s="155">
        <v>2.4168211551683799E-4</v>
      </c>
    </row>
    <row r="141" spans="1:24" x14ac:dyDescent="0.2">
      <c r="A141" s="8">
        <v>1035</v>
      </c>
      <c r="B141" s="4">
        <v>1036</v>
      </c>
      <c r="C141" s="4" t="s">
        <v>3417</v>
      </c>
      <c r="D141" s="4" t="s">
        <v>3418</v>
      </c>
      <c r="E141" s="152" t="s">
        <v>425</v>
      </c>
      <c r="F141" s="4" t="s">
        <v>3419</v>
      </c>
      <c r="G141" s="4" t="s">
        <v>3420</v>
      </c>
      <c r="H141" s="4" t="s">
        <v>76</v>
      </c>
      <c r="I141" s="4" t="s">
        <v>73</v>
      </c>
      <c r="J141" s="4" t="s">
        <v>53</v>
      </c>
      <c r="K141" s="4" t="s">
        <v>53</v>
      </c>
      <c r="L141" s="8" t="s">
        <v>799</v>
      </c>
      <c r="M141" s="152" t="s">
        <v>311</v>
      </c>
      <c r="N141" s="4" t="s">
        <v>140</v>
      </c>
      <c r="O141" s="4" t="s">
        <v>62</v>
      </c>
      <c r="P141" s="4" t="s">
        <v>1212</v>
      </c>
      <c r="Q141" s="154">
        <v>1861</v>
      </c>
      <c r="R141" s="156">
        <v>1</v>
      </c>
      <c r="S141" s="157">
        <v>6355</v>
      </c>
      <c r="T141" s="8"/>
      <c r="U141" s="154">
        <v>118.267</v>
      </c>
      <c r="V141" s="155">
        <v>1.8E-5</v>
      </c>
      <c r="W141" s="155">
        <v>1.11965654785607E-4</v>
      </c>
      <c r="X141" s="155">
        <v>2.4327517315614099E-5</v>
      </c>
    </row>
    <row r="142" spans="1:24" x14ac:dyDescent="0.2">
      <c r="A142" s="8">
        <v>1035</v>
      </c>
      <c r="B142" s="4">
        <v>1036</v>
      </c>
      <c r="C142" s="4" t="s">
        <v>3421</v>
      </c>
      <c r="D142" s="4" t="s">
        <v>3422</v>
      </c>
      <c r="E142" s="152" t="s">
        <v>425</v>
      </c>
      <c r="F142" s="4" t="s">
        <v>3423</v>
      </c>
      <c r="G142" s="4" t="s">
        <v>3424</v>
      </c>
      <c r="H142" s="4" t="s">
        <v>76</v>
      </c>
      <c r="I142" s="4" t="s">
        <v>73</v>
      </c>
      <c r="J142" s="4" t="s">
        <v>53</v>
      </c>
      <c r="K142" s="4" t="s">
        <v>53</v>
      </c>
      <c r="L142" s="8" t="s">
        <v>799</v>
      </c>
      <c r="M142" s="152" t="s">
        <v>311</v>
      </c>
      <c r="N142" s="4" t="s">
        <v>263</v>
      </c>
      <c r="O142" s="4" t="s">
        <v>62</v>
      </c>
      <c r="P142" s="4" t="s">
        <v>1212</v>
      </c>
      <c r="Q142" s="154">
        <v>59287</v>
      </c>
      <c r="R142" s="156">
        <v>1</v>
      </c>
      <c r="S142" s="157">
        <v>1726</v>
      </c>
      <c r="T142" s="8"/>
      <c r="U142" s="154">
        <v>1023.294</v>
      </c>
      <c r="V142" s="155">
        <v>4.06E-4</v>
      </c>
      <c r="W142" s="155">
        <v>9.6877553459734898E-4</v>
      </c>
      <c r="X142" s="155">
        <v>2.10492258880532E-4</v>
      </c>
    </row>
    <row r="143" spans="1:24" x14ac:dyDescent="0.2">
      <c r="A143" s="8">
        <v>1035</v>
      </c>
      <c r="B143" s="4">
        <v>1036</v>
      </c>
      <c r="C143" s="4" t="s">
        <v>3425</v>
      </c>
      <c r="D143" s="4" t="s">
        <v>3426</v>
      </c>
      <c r="E143" s="152" t="s">
        <v>425</v>
      </c>
      <c r="F143" s="4" t="s">
        <v>3427</v>
      </c>
      <c r="G143" s="4" t="s">
        <v>3428</v>
      </c>
      <c r="H143" s="4" t="s">
        <v>76</v>
      </c>
      <c r="I143" s="4" t="s">
        <v>73</v>
      </c>
      <c r="J143" s="4" t="s">
        <v>53</v>
      </c>
      <c r="K143" s="4" t="s">
        <v>53</v>
      </c>
      <c r="L143" s="8" t="s">
        <v>799</v>
      </c>
      <c r="M143" s="152" t="s">
        <v>311</v>
      </c>
      <c r="N143" s="4" t="s">
        <v>263</v>
      </c>
      <c r="O143" s="4" t="s">
        <v>62</v>
      </c>
      <c r="P143" s="4" t="s">
        <v>1212</v>
      </c>
      <c r="Q143" s="154">
        <v>113388</v>
      </c>
      <c r="R143" s="156">
        <v>1</v>
      </c>
      <c r="S143" s="157">
        <v>2732</v>
      </c>
      <c r="T143" s="8"/>
      <c r="U143" s="154">
        <v>3097.76</v>
      </c>
      <c r="V143" s="155">
        <v>3.1700000000000001E-4</v>
      </c>
      <c r="W143" s="155">
        <v>2.9327205763858598E-3</v>
      </c>
      <c r="X143" s="155">
        <v>6.3721156939150903E-4</v>
      </c>
    </row>
    <row r="144" spans="1:24" x14ac:dyDescent="0.2">
      <c r="A144" s="8">
        <v>1035</v>
      </c>
      <c r="B144" s="4">
        <v>1036</v>
      </c>
      <c r="C144" s="4" t="s">
        <v>3429</v>
      </c>
      <c r="D144" s="4" t="s">
        <v>3430</v>
      </c>
      <c r="E144" s="4" t="s">
        <v>426</v>
      </c>
      <c r="F144" s="4" t="s">
        <v>3431</v>
      </c>
      <c r="G144" s="4" t="s">
        <v>3432</v>
      </c>
      <c r="H144" s="4" t="s">
        <v>76</v>
      </c>
      <c r="I144" s="4" t="s">
        <v>73</v>
      </c>
      <c r="J144" s="4" t="s">
        <v>53</v>
      </c>
      <c r="K144" s="4" t="s">
        <v>53</v>
      </c>
      <c r="L144" s="8" t="s">
        <v>799</v>
      </c>
      <c r="M144" s="152" t="s">
        <v>311</v>
      </c>
      <c r="N144" s="4" t="s">
        <v>686</v>
      </c>
      <c r="O144" s="4" t="s">
        <v>62</v>
      </c>
      <c r="P144" s="4" t="s">
        <v>1212</v>
      </c>
      <c r="Q144" s="154">
        <v>268637</v>
      </c>
      <c r="R144" s="156">
        <v>1</v>
      </c>
      <c r="S144" s="157">
        <v>12170</v>
      </c>
      <c r="T144" s="8"/>
      <c r="U144" s="154">
        <v>32693.123</v>
      </c>
      <c r="V144" s="155">
        <v>5.1229999999999999E-3</v>
      </c>
      <c r="W144" s="155">
        <v>3.0951329116177199E-2</v>
      </c>
      <c r="X144" s="155">
        <v>6.7249997015322504E-3</v>
      </c>
    </row>
    <row r="145" spans="1:24" x14ac:dyDescent="0.2">
      <c r="A145" s="8">
        <v>1035</v>
      </c>
      <c r="B145" s="4">
        <v>1036</v>
      </c>
      <c r="C145" s="4" t="s">
        <v>3433</v>
      </c>
      <c r="D145" s="4" t="s">
        <v>3434</v>
      </c>
      <c r="E145" s="4" t="s">
        <v>426</v>
      </c>
      <c r="F145" s="4" t="s">
        <v>3435</v>
      </c>
      <c r="G145" s="4" t="s">
        <v>3436</v>
      </c>
      <c r="H145" s="4" t="s">
        <v>76</v>
      </c>
      <c r="I145" s="4" t="s">
        <v>73</v>
      </c>
      <c r="J145" s="4" t="s">
        <v>53</v>
      </c>
      <c r="K145" s="4" t="s">
        <v>314</v>
      </c>
      <c r="L145" s="8" t="s">
        <v>799</v>
      </c>
      <c r="M145" s="152" t="s">
        <v>311</v>
      </c>
      <c r="N145" s="4" t="s">
        <v>625</v>
      </c>
      <c r="O145" s="4" t="s">
        <v>62</v>
      </c>
      <c r="P145" s="4" t="s">
        <v>1212</v>
      </c>
      <c r="Q145" s="154">
        <v>13687</v>
      </c>
      <c r="R145" s="156">
        <v>1</v>
      </c>
      <c r="S145" s="157">
        <v>25070</v>
      </c>
      <c r="T145" s="8"/>
      <c r="U145" s="154">
        <v>3431.3310000000001</v>
      </c>
      <c r="V145" s="155">
        <v>2.43E-4</v>
      </c>
      <c r="W145" s="155">
        <v>3.2485196448580399E-3</v>
      </c>
      <c r="X145" s="155">
        <v>7.0582731875878295E-4</v>
      </c>
    </row>
    <row r="146" spans="1:24" x14ac:dyDescent="0.2">
      <c r="A146" s="8">
        <v>1035</v>
      </c>
      <c r="B146" s="4">
        <v>1036</v>
      </c>
      <c r="C146" s="4" t="s">
        <v>3437</v>
      </c>
      <c r="D146" s="4" t="s">
        <v>3438</v>
      </c>
      <c r="E146" s="152" t="s">
        <v>425</v>
      </c>
      <c r="F146" s="4" t="s">
        <v>3439</v>
      </c>
      <c r="G146" s="4" t="s">
        <v>3440</v>
      </c>
      <c r="H146" s="4" t="s">
        <v>76</v>
      </c>
      <c r="I146" s="4" t="s">
        <v>73</v>
      </c>
      <c r="J146" s="4" t="s">
        <v>53</v>
      </c>
      <c r="K146" s="4" t="s">
        <v>53</v>
      </c>
      <c r="L146" s="8" t="s">
        <v>799</v>
      </c>
      <c r="M146" s="152" t="s">
        <v>311</v>
      </c>
      <c r="N146" s="4" t="s">
        <v>258</v>
      </c>
      <c r="O146" s="4" t="s">
        <v>62</v>
      </c>
      <c r="P146" s="4" t="s">
        <v>1212</v>
      </c>
      <c r="Q146" s="154">
        <v>196132</v>
      </c>
      <c r="R146" s="156">
        <v>1</v>
      </c>
      <c r="S146" s="157">
        <v>393.2</v>
      </c>
      <c r="T146" s="8"/>
      <c r="U146" s="154">
        <v>771.19100000000003</v>
      </c>
      <c r="V146" s="155">
        <v>3.555E-3</v>
      </c>
      <c r="W146" s="155">
        <v>7.3010422614799104E-4</v>
      </c>
      <c r="X146" s="155">
        <v>1.58634567339676E-4</v>
      </c>
    </row>
    <row r="147" spans="1:24" x14ac:dyDescent="0.2">
      <c r="A147" s="8">
        <v>1035</v>
      </c>
      <c r="B147" s="4">
        <v>1036</v>
      </c>
      <c r="C147" s="4" t="s">
        <v>3441</v>
      </c>
      <c r="D147" s="4" t="s">
        <v>3442</v>
      </c>
      <c r="E147" s="152" t="s">
        <v>425</v>
      </c>
      <c r="F147" s="4" t="s">
        <v>3443</v>
      </c>
      <c r="G147" s="4" t="s">
        <v>3444</v>
      </c>
      <c r="H147" s="4" t="s">
        <v>76</v>
      </c>
      <c r="I147" s="4" t="s">
        <v>73</v>
      </c>
      <c r="J147" s="4" t="s">
        <v>53</v>
      </c>
      <c r="K147" s="4" t="s">
        <v>53</v>
      </c>
      <c r="L147" s="8" t="s">
        <v>799</v>
      </c>
      <c r="M147" s="152" t="s">
        <v>311</v>
      </c>
      <c r="N147" s="4" t="s">
        <v>258</v>
      </c>
      <c r="O147" s="4" t="s">
        <v>62</v>
      </c>
      <c r="P147" s="4" t="s">
        <v>1212</v>
      </c>
      <c r="Q147" s="154">
        <v>682030</v>
      </c>
      <c r="R147" s="156">
        <v>1</v>
      </c>
      <c r="S147" s="157">
        <v>181.1</v>
      </c>
      <c r="T147" s="8"/>
      <c r="U147" s="154">
        <v>1235.1559999999999</v>
      </c>
      <c r="V147" s="155">
        <v>1.335E-3</v>
      </c>
      <c r="W147" s="155">
        <v>1.16935082025338E-3</v>
      </c>
      <c r="X147" s="155">
        <v>2.5407257593601301E-4</v>
      </c>
    </row>
    <row r="148" spans="1:24" x14ac:dyDescent="0.2">
      <c r="A148" s="8">
        <v>1035</v>
      </c>
      <c r="B148" s="4">
        <v>1036</v>
      </c>
      <c r="C148" s="4" t="s">
        <v>2291</v>
      </c>
      <c r="D148" s="4" t="s">
        <v>2292</v>
      </c>
      <c r="E148" s="152" t="s">
        <v>425</v>
      </c>
      <c r="F148" s="4" t="s">
        <v>3445</v>
      </c>
      <c r="G148" s="4" t="s">
        <v>3446</v>
      </c>
      <c r="H148" s="4" t="s">
        <v>76</v>
      </c>
      <c r="I148" s="4" t="s">
        <v>73</v>
      </c>
      <c r="J148" s="4" t="s">
        <v>53</v>
      </c>
      <c r="K148" s="4" t="s">
        <v>53</v>
      </c>
      <c r="L148" s="8" t="s">
        <v>799</v>
      </c>
      <c r="M148" s="152" t="s">
        <v>311</v>
      </c>
      <c r="N148" s="4" t="s">
        <v>257</v>
      </c>
      <c r="O148" s="4" t="s">
        <v>62</v>
      </c>
      <c r="P148" s="4" t="s">
        <v>1212</v>
      </c>
      <c r="Q148" s="154">
        <v>153162</v>
      </c>
      <c r="R148" s="156">
        <v>1</v>
      </c>
      <c r="S148" s="157">
        <v>1490</v>
      </c>
      <c r="T148" s="8"/>
      <c r="U148" s="154">
        <v>2282.114</v>
      </c>
      <c r="V148" s="155">
        <v>2.1480000000000002E-3</v>
      </c>
      <c r="W148" s="155">
        <v>2.1605294642675398E-3</v>
      </c>
      <c r="X148" s="155">
        <v>4.6943250636550903E-4</v>
      </c>
    </row>
    <row r="149" spans="1:24" x14ac:dyDescent="0.2">
      <c r="A149" s="8">
        <v>1035</v>
      </c>
      <c r="B149" s="4">
        <v>1036</v>
      </c>
      <c r="C149" s="4" t="s">
        <v>3447</v>
      </c>
      <c r="D149" s="4" t="s">
        <v>3448</v>
      </c>
      <c r="E149" s="152" t="s">
        <v>425</v>
      </c>
      <c r="F149" s="4" t="s">
        <v>3449</v>
      </c>
      <c r="G149" s="4" t="s">
        <v>3450</v>
      </c>
      <c r="H149" s="4" t="s">
        <v>76</v>
      </c>
      <c r="I149" s="4" t="s">
        <v>73</v>
      </c>
      <c r="J149" s="4" t="s">
        <v>53</v>
      </c>
      <c r="K149" s="4" t="s">
        <v>53</v>
      </c>
      <c r="L149" s="8" t="s">
        <v>799</v>
      </c>
      <c r="M149" s="152" t="s">
        <v>311</v>
      </c>
      <c r="N149" s="4" t="s">
        <v>156</v>
      </c>
      <c r="O149" s="4" t="s">
        <v>62</v>
      </c>
      <c r="P149" s="4" t="s">
        <v>1212</v>
      </c>
      <c r="Q149" s="154">
        <v>651832</v>
      </c>
      <c r="R149" s="156">
        <v>1</v>
      </c>
      <c r="S149" s="157">
        <v>2967</v>
      </c>
      <c r="T149" s="8"/>
      <c r="U149" s="154">
        <v>19339.855</v>
      </c>
      <c r="V149" s="155">
        <v>2.5490000000000001E-3</v>
      </c>
      <c r="W149" s="155">
        <v>1.8309484615883199E-2</v>
      </c>
      <c r="X149" s="155">
        <v>3.9782226512743704E-3</v>
      </c>
    </row>
    <row r="150" spans="1:24" x14ac:dyDescent="0.2">
      <c r="A150" s="8">
        <v>1035</v>
      </c>
      <c r="B150" s="4">
        <v>1036</v>
      </c>
      <c r="C150" s="4" t="s">
        <v>3451</v>
      </c>
      <c r="D150" s="4" t="s">
        <v>3452</v>
      </c>
      <c r="E150" s="4" t="s">
        <v>428</v>
      </c>
      <c r="F150" s="4" t="s">
        <v>3453</v>
      </c>
      <c r="G150" s="4" t="s">
        <v>3454</v>
      </c>
      <c r="H150" s="4" t="s">
        <v>76</v>
      </c>
      <c r="I150" s="4" t="s">
        <v>73</v>
      </c>
      <c r="J150" s="4" t="s">
        <v>53</v>
      </c>
      <c r="K150" s="4" t="s">
        <v>314</v>
      </c>
      <c r="L150" s="8" t="s">
        <v>799</v>
      </c>
      <c r="M150" s="152" t="s">
        <v>311</v>
      </c>
      <c r="N150" s="4" t="s">
        <v>267</v>
      </c>
      <c r="O150" s="4" t="s">
        <v>62</v>
      </c>
      <c r="P150" s="4" t="s">
        <v>1212</v>
      </c>
      <c r="Q150" s="154">
        <v>7873</v>
      </c>
      <c r="R150" s="156">
        <v>1</v>
      </c>
      <c r="S150" s="157">
        <v>7320</v>
      </c>
      <c r="T150" s="8"/>
      <c r="U150" s="154">
        <v>576.30399999999997</v>
      </c>
      <c r="V150" s="155">
        <v>7.7999999999999999E-5</v>
      </c>
      <c r="W150" s="155">
        <v>5.4559983299844704E-4</v>
      </c>
      <c r="X150" s="155">
        <v>1.1854607924261501E-4</v>
      </c>
    </row>
    <row r="151" spans="1:24" x14ac:dyDescent="0.2">
      <c r="A151" s="8">
        <v>1035</v>
      </c>
      <c r="B151" s="4">
        <v>1036</v>
      </c>
      <c r="C151" s="4" t="s">
        <v>3455</v>
      </c>
      <c r="D151" s="4" t="s">
        <v>3456</v>
      </c>
      <c r="E151" s="152" t="s">
        <v>425</v>
      </c>
      <c r="F151" s="4" t="s">
        <v>3457</v>
      </c>
      <c r="G151" s="4" t="s">
        <v>3458</v>
      </c>
      <c r="H151" s="4" t="s">
        <v>76</v>
      </c>
      <c r="I151" s="4" t="s">
        <v>73</v>
      </c>
      <c r="J151" s="4" t="s">
        <v>53</v>
      </c>
      <c r="K151" s="4" t="s">
        <v>53</v>
      </c>
      <c r="L151" s="8" t="s">
        <v>799</v>
      </c>
      <c r="M151" s="152" t="s">
        <v>311</v>
      </c>
      <c r="N151" s="4" t="s">
        <v>140</v>
      </c>
      <c r="O151" s="4" t="s">
        <v>62</v>
      </c>
      <c r="P151" s="4" t="s">
        <v>1212</v>
      </c>
      <c r="Q151" s="154">
        <v>18480</v>
      </c>
      <c r="R151" s="156">
        <v>1</v>
      </c>
      <c r="S151" s="157">
        <v>38.4</v>
      </c>
      <c r="T151" s="8"/>
      <c r="U151" s="154">
        <v>7.0960000000000001</v>
      </c>
      <c r="V151" s="155">
        <v>1.03E-4</v>
      </c>
      <c r="W151" s="155">
        <v>6.7182488655346599E-6</v>
      </c>
      <c r="X151" s="155">
        <v>1.4597183030801001E-6</v>
      </c>
    </row>
    <row r="152" spans="1:24" x14ac:dyDescent="0.2">
      <c r="A152" s="8">
        <v>1035</v>
      </c>
      <c r="B152" s="4">
        <v>1036</v>
      </c>
      <c r="C152" s="4" t="s">
        <v>2943</v>
      </c>
      <c r="D152" s="4" t="s">
        <v>2944</v>
      </c>
      <c r="E152" s="152" t="s">
        <v>425</v>
      </c>
      <c r="F152" s="4" t="s">
        <v>3459</v>
      </c>
      <c r="G152" s="4" t="s">
        <v>3460</v>
      </c>
      <c r="H152" s="4" t="s">
        <v>76</v>
      </c>
      <c r="I152" s="4" t="s">
        <v>73</v>
      </c>
      <c r="J152" s="4" t="s">
        <v>53</v>
      </c>
      <c r="K152" s="4" t="s">
        <v>53</v>
      </c>
      <c r="L152" s="8" t="s">
        <v>799</v>
      </c>
      <c r="M152" s="152" t="s">
        <v>311</v>
      </c>
      <c r="N152" s="4" t="s">
        <v>259</v>
      </c>
      <c r="O152" s="4" t="s">
        <v>62</v>
      </c>
      <c r="P152" s="4" t="s">
        <v>1212</v>
      </c>
      <c r="Q152" s="154">
        <v>17487</v>
      </c>
      <c r="R152" s="156">
        <v>1</v>
      </c>
      <c r="S152" s="157">
        <v>52300</v>
      </c>
      <c r="T152" s="8"/>
      <c r="U152" s="154">
        <v>9145.7009999999991</v>
      </c>
      <c r="V152" s="155">
        <v>1.062E-3</v>
      </c>
      <c r="W152" s="155">
        <v>8.6584448513834199E-3</v>
      </c>
      <c r="X152" s="155">
        <v>1.8812774993515E-3</v>
      </c>
    </row>
    <row r="153" spans="1:24" x14ac:dyDescent="0.2">
      <c r="A153" s="8">
        <v>1035</v>
      </c>
      <c r="B153" s="4">
        <v>1036</v>
      </c>
      <c r="C153" s="4" t="s">
        <v>3461</v>
      </c>
      <c r="D153" s="4" t="s">
        <v>3462</v>
      </c>
      <c r="E153" s="152" t="s">
        <v>425</v>
      </c>
      <c r="F153" s="4" t="s">
        <v>3463</v>
      </c>
      <c r="G153" s="4" t="s">
        <v>3464</v>
      </c>
      <c r="H153" s="4" t="s">
        <v>76</v>
      </c>
      <c r="I153" s="4" t="s">
        <v>73</v>
      </c>
      <c r="J153" s="4" t="s">
        <v>53</v>
      </c>
      <c r="K153" s="4" t="s">
        <v>53</v>
      </c>
      <c r="L153" s="8" t="s">
        <v>799</v>
      </c>
      <c r="M153" s="152" t="s">
        <v>311</v>
      </c>
      <c r="N153" s="4" t="s">
        <v>75</v>
      </c>
      <c r="O153" s="4" t="s">
        <v>62</v>
      </c>
      <c r="P153" s="4" t="s">
        <v>1212</v>
      </c>
      <c r="Q153" s="154">
        <v>3259</v>
      </c>
      <c r="R153" s="156">
        <v>1</v>
      </c>
      <c r="S153" s="157">
        <v>46950</v>
      </c>
      <c r="T153" s="8"/>
      <c r="U153" s="154">
        <v>1530.1010000000001</v>
      </c>
      <c r="V153" s="155">
        <v>2.6519999999999998E-3</v>
      </c>
      <c r="W153" s="155">
        <v>1.44858122918344E-3</v>
      </c>
      <c r="X153" s="155">
        <v>3.1474281111928699E-4</v>
      </c>
    </row>
    <row r="154" spans="1:24" x14ac:dyDescent="0.2">
      <c r="A154" s="8">
        <v>1035</v>
      </c>
      <c r="B154" s="4">
        <v>1036</v>
      </c>
      <c r="C154" s="4" t="s">
        <v>3465</v>
      </c>
      <c r="D154" s="4" t="s">
        <v>3466</v>
      </c>
      <c r="E154" s="152" t="s">
        <v>425</v>
      </c>
      <c r="F154" s="4" t="s">
        <v>3467</v>
      </c>
      <c r="G154" s="4" t="s">
        <v>3468</v>
      </c>
      <c r="H154" s="4" t="s">
        <v>76</v>
      </c>
      <c r="I154" s="4" t="s">
        <v>73</v>
      </c>
      <c r="J154" s="4" t="s">
        <v>53</v>
      </c>
      <c r="K154" s="4" t="s">
        <v>53</v>
      </c>
      <c r="L154" s="8" t="s">
        <v>799</v>
      </c>
      <c r="M154" s="152" t="s">
        <v>311</v>
      </c>
      <c r="N154" s="4" t="s">
        <v>261</v>
      </c>
      <c r="O154" s="4" t="s">
        <v>62</v>
      </c>
      <c r="P154" s="4" t="s">
        <v>1212</v>
      </c>
      <c r="Q154" s="154">
        <v>31924</v>
      </c>
      <c r="R154" s="156">
        <v>1</v>
      </c>
      <c r="S154" s="157">
        <v>2151</v>
      </c>
      <c r="T154" s="8"/>
      <c r="U154" s="154">
        <v>686.68499999999995</v>
      </c>
      <c r="V154" s="155">
        <v>1.5939999999999999E-3</v>
      </c>
      <c r="W154" s="155">
        <v>6.5010066268282704E-4</v>
      </c>
      <c r="X154" s="155">
        <v>1.4125166470550299E-4</v>
      </c>
    </row>
    <row r="155" spans="1:24" x14ac:dyDescent="0.2">
      <c r="A155" s="8">
        <v>1035</v>
      </c>
      <c r="B155" s="4">
        <v>1036</v>
      </c>
      <c r="C155" s="4" t="s">
        <v>1511</v>
      </c>
      <c r="D155" s="4" t="s">
        <v>5194</v>
      </c>
      <c r="E155" s="4" t="s">
        <v>426</v>
      </c>
      <c r="F155" s="4" t="s">
        <v>3469</v>
      </c>
      <c r="G155" s="4" t="s">
        <v>3470</v>
      </c>
      <c r="H155" s="4" t="s">
        <v>76</v>
      </c>
      <c r="I155" s="4" t="s">
        <v>73</v>
      </c>
      <c r="J155" s="4" t="s">
        <v>53</v>
      </c>
      <c r="K155" s="4" t="s">
        <v>315</v>
      </c>
      <c r="L155" s="8" t="s">
        <v>799</v>
      </c>
      <c r="M155" s="152" t="s">
        <v>311</v>
      </c>
      <c r="N155" s="4" t="s">
        <v>267</v>
      </c>
      <c r="O155" s="4" t="s">
        <v>62</v>
      </c>
      <c r="P155" s="4" t="s">
        <v>1212</v>
      </c>
      <c r="Q155" s="154">
        <v>44627</v>
      </c>
      <c r="R155" s="156">
        <v>1</v>
      </c>
      <c r="S155" s="157">
        <v>4834</v>
      </c>
      <c r="T155" s="8"/>
      <c r="U155" s="154">
        <v>2157.2689999999998</v>
      </c>
      <c r="V155" s="155">
        <v>2.43E-4</v>
      </c>
      <c r="W155" s="155">
        <v>2.0423361997750798E-3</v>
      </c>
      <c r="X155" s="155">
        <v>4.4375187515735098E-4</v>
      </c>
    </row>
    <row r="156" spans="1:24" x14ac:dyDescent="0.2">
      <c r="A156" s="8">
        <v>1035</v>
      </c>
      <c r="B156" s="4">
        <v>1036</v>
      </c>
      <c r="C156" s="4" t="s">
        <v>3471</v>
      </c>
      <c r="D156" s="4" t="s">
        <v>3472</v>
      </c>
      <c r="E156" s="152" t="s">
        <v>425</v>
      </c>
      <c r="F156" s="4" t="s">
        <v>3473</v>
      </c>
      <c r="G156" s="4" t="s">
        <v>3474</v>
      </c>
      <c r="H156" s="4" t="s">
        <v>76</v>
      </c>
      <c r="I156" s="4" t="s">
        <v>73</v>
      </c>
      <c r="J156" s="4" t="s">
        <v>53</v>
      </c>
      <c r="K156" s="4" t="s">
        <v>53</v>
      </c>
      <c r="L156" s="8" t="s">
        <v>799</v>
      </c>
      <c r="M156" s="152" t="s">
        <v>311</v>
      </c>
      <c r="N156" s="4" t="s">
        <v>686</v>
      </c>
      <c r="O156" s="4" t="s">
        <v>62</v>
      </c>
      <c r="P156" s="4" t="s">
        <v>1212</v>
      </c>
      <c r="Q156" s="154">
        <v>4456618</v>
      </c>
      <c r="R156" s="156">
        <v>1</v>
      </c>
      <c r="S156" s="157">
        <v>75.5</v>
      </c>
      <c r="T156" s="8"/>
      <c r="U156" s="154">
        <v>3364.7469999999998</v>
      </c>
      <c r="V156" s="155">
        <v>3.5230000000000001E-3</v>
      </c>
      <c r="W156" s="155">
        <v>3.18548275177544E-3</v>
      </c>
      <c r="X156" s="155">
        <v>6.9213087665851705E-4</v>
      </c>
    </row>
    <row r="157" spans="1:24" x14ac:dyDescent="0.2">
      <c r="A157" s="8">
        <v>1035</v>
      </c>
      <c r="B157" s="4">
        <v>1036</v>
      </c>
      <c r="C157" s="4" t="s">
        <v>3475</v>
      </c>
      <c r="D157" s="4" t="s">
        <v>3476</v>
      </c>
      <c r="E157" s="152" t="s">
        <v>425</v>
      </c>
      <c r="F157" s="4" t="s">
        <v>3477</v>
      </c>
      <c r="G157" s="4" t="s">
        <v>3478</v>
      </c>
      <c r="H157" s="4" t="s">
        <v>76</v>
      </c>
      <c r="I157" s="4" t="s">
        <v>73</v>
      </c>
      <c r="J157" s="4" t="s">
        <v>53</v>
      </c>
      <c r="K157" s="4" t="s">
        <v>53</v>
      </c>
      <c r="L157" s="8" t="s">
        <v>799</v>
      </c>
      <c r="M157" s="152" t="s">
        <v>311</v>
      </c>
      <c r="N157" s="4" t="s">
        <v>257</v>
      </c>
      <c r="O157" s="4" t="s">
        <v>62</v>
      </c>
      <c r="P157" s="4" t="s">
        <v>1212</v>
      </c>
      <c r="Q157" s="154">
        <v>229070</v>
      </c>
      <c r="R157" s="156">
        <v>1</v>
      </c>
      <c r="S157" s="157">
        <v>1619</v>
      </c>
      <c r="T157" s="8"/>
      <c r="U157" s="154">
        <v>3708.643</v>
      </c>
      <c r="V157" s="155">
        <v>1.137E-3</v>
      </c>
      <c r="W157" s="155">
        <v>3.5110576528253699E-3</v>
      </c>
      <c r="X157" s="155">
        <v>7.62870685736466E-4</v>
      </c>
    </row>
    <row r="158" spans="1:24" x14ac:dyDescent="0.2">
      <c r="A158" s="8">
        <v>1035</v>
      </c>
      <c r="B158" s="4">
        <v>1036</v>
      </c>
      <c r="C158" s="4" t="s">
        <v>3479</v>
      </c>
      <c r="D158" s="4" t="s">
        <v>3480</v>
      </c>
      <c r="E158" s="152" t="s">
        <v>425</v>
      </c>
      <c r="F158" s="4" t="s">
        <v>3481</v>
      </c>
      <c r="G158" s="4" t="s">
        <v>3482</v>
      </c>
      <c r="H158" s="4" t="s">
        <v>76</v>
      </c>
      <c r="I158" s="4" t="s">
        <v>73</v>
      </c>
      <c r="J158" s="4" t="s">
        <v>53</v>
      </c>
      <c r="K158" s="4" t="s">
        <v>53</v>
      </c>
      <c r="L158" s="8" t="s">
        <v>799</v>
      </c>
      <c r="M158" s="152" t="s">
        <v>311</v>
      </c>
      <c r="N158" s="4" t="s">
        <v>628</v>
      </c>
      <c r="O158" s="4" t="s">
        <v>62</v>
      </c>
      <c r="P158" s="4" t="s">
        <v>1212</v>
      </c>
      <c r="Q158" s="154">
        <v>23631</v>
      </c>
      <c r="R158" s="156">
        <v>1</v>
      </c>
      <c r="S158" s="157">
        <v>22710</v>
      </c>
      <c r="T158" s="8"/>
      <c r="U158" s="154">
        <v>5366.6</v>
      </c>
      <c r="V158" s="155">
        <v>1.6299999999999999E-3</v>
      </c>
      <c r="W158" s="155">
        <v>5.08068337301632E-3</v>
      </c>
      <c r="X158" s="155">
        <v>1.1039136328803601E-3</v>
      </c>
    </row>
    <row r="159" spans="1:24" x14ac:dyDescent="0.2">
      <c r="A159" s="8">
        <v>1035</v>
      </c>
      <c r="B159" s="4">
        <v>1036</v>
      </c>
      <c r="C159" s="4" t="s">
        <v>3483</v>
      </c>
      <c r="D159" s="4" t="s">
        <v>3484</v>
      </c>
      <c r="E159" s="152" t="s">
        <v>425</v>
      </c>
      <c r="F159" s="4" t="s">
        <v>3485</v>
      </c>
      <c r="G159" s="4" t="s">
        <v>3486</v>
      </c>
      <c r="H159" s="4" t="s">
        <v>76</v>
      </c>
      <c r="I159" s="4" t="s">
        <v>73</v>
      </c>
      <c r="J159" s="4" t="s">
        <v>53</v>
      </c>
      <c r="K159" s="4" t="s">
        <v>53</v>
      </c>
      <c r="L159" s="8" t="s">
        <v>799</v>
      </c>
      <c r="M159" s="152" t="s">
        <v>311</v>
      </c>
      <c r="N159" s="4" t="s">
        <v>156</v>
      </c>
      <c r="O159" s="4" t="s">
        <v>62</v>
      </c>
      <c r="P159" s="4" t="s">
        <v>1212</v>
      </c>
      <c r="Q159" s="154">
        <v>33562</v>
      </c>
      <c r="R159" s="156">
        <v>1</v>
      </c>
      <c r="S159" s="157">
        <v>2085</v>
      </c>
      <c r="T159" s="8"/>
      <c r="U159" s="154">
        <v>699.76800000000003</v>
      </c>
      <c r="V159" s="155">
        <v>1.8760000000000001E-3</v>
      </c>
      <c r="W159" s="155">
        <v>6.6248612755101196E-4</v>
      </c>
      <c r="X159" s="155">
        <v>1.4394273645978E-4</v>
      </c>
    </row>
    <row r="160" spans="1:24" x14ac:dyDescent="0.2">
      <c r="A160" s="8">
        <v>1035</v>
      </c>
      <c r="B160" s="4">
        <v>1036</v>
      </c>
      <c r="C160" s="4" t="s">
        <v>3487</v>
      </c>
      <c r="D160" s="4" t="s">
        <v>3488</v>
      </c>
      <c r="E160" s="152" t="s">
        <v>425</v>
      </c>
      <c r="F160" s="4" t="s">
        <v>3489</v>
      </c>
      <c r="G160" s="4" t="s">
        <v>3490</v>
      </c>
      <c r="H160" s="4" t="s">
        <v>76</v>
      </c>
      <c r="I160" s="4" t="s">
        <v>73</v>
      </c>
      <c r="J160" s="4" t="s">
        <v>53</v>
      </c>
      <c r="K160" s="4" t="s">
        <v>53</v>
      </c>
      <c r="L160" s="8" t="s">
        <v>799</v>
      </c>
      <c r="M160" s="152" t="s">
        <v>311</v>
      </c>
      <c r="N160" s="4" t="s">
        <v>255</v>
      </c>
      <c r="O160" s="4" t="s">
        <v>62</v>
      </c>
      <c r="P160" s="4" t="s">
        <v>1212</v>
      </c>
      <c r="Q160" s="154">
        <v>16516</v>
      </c>
      <c r="R160" s="156">
        <v>1</v>
      </c>
      <c r="S160" s="157">
        <v>59.7</v>
      </c>
      <c r="T160" s="8"/>
      <c r="U160" s="154">
        <v>9.86</v>
      </c>
      <c r="V160" s="155">
        <v>1.4999999999999999E-4</v>
      </c>
      <c r="W160" s="155">
        <v>9.3347373234454992E-6</v>
      </c>
      <c r="X160" s="155">
        <v>2.0282200314700599E-6</v>
      </c>
    </row>
    <row r="161" spans="1:24" x14ac:dyDescent="0.2">
      <c r="A161" s="8">
        <v>1035</v>
      </c>
      <c r="B161" s="4">
        <v>1036</v>
      </c>
      <c r="C161" s="4" t="s">
        <v>3491</v>
      </c>
      <c r="D161" s="4" t="s">
        <v>3492</v>
      </c>
      <c r="E161" s="152" t="s">
        <v>425</v>
      </c>
      <c r="F161" s="4" t="s">
        <v>3493</v>
      </c>
      <c r="G161" s="4" t="s">
        <v>3494</v>
      </c>
      <c r="H161" s="4" t="s">
        <v>76</v>
      </c>
      <c r="I161" s="4" t="s">
        <v>73</v>
      </c>
      <c r="J161" s="4" t="s">
        <v>53</v>
      </c>
      <c r="K161" s="4" t="s">
        <v>53</v>
      </c>
      <c r="L161" s="8" t="s">
        <v>799</v>
      </c>
      <c r="M161" s="152" t="s">
        <v>311</v>
      </c>
      <c r="N161" s="4" t="s">
        <v>623</v>
      </c>
      <c r="O161" s="4" t="s">
        <v>62</v>
      </c>
      <c r="P161" s="4" t="s">
        <v>1212</v>
      </c>
      <c r="Q161" s="154">
        <v>23700</v>
      </c>
      <c r="R161" s="156">
        <v>1</v>
      </c>
      <c r="S161" s="157">
        <v>95</v>
      </c>
      <c r="T161" s="8"/>
      <c r="U161" s="154">
        <v>22.515000000000001</v>
      </c>
      <c r="V161" s="155">
        <v>1.083E-3</v>
      </c>
      <c r="W161" s="155">
        <v>2.1315466778205201E-5</v>
      </c>
      <c r="X161" s="155">
        <v>4.6313522493135302E-6</v>
      </c>
    </row>
    <row r="162" spans="1:24" x14ac:dyDescent="0.2">
      <c r="A162" s="8">
        <v>1035</v>
      </c>
      <c r="B162" s="4">
        <v>1036</v>
      </c>
      <c r="C162" s="4" t="s">
        <v>1801</v>
      </c>
      <c r="D162" s="4" t="s">
        <v>1802</v>
      </c>
      <c r="E162" s="152" t="s">
        <v>425</v>
      </c>
      <c r="F162" s="4" t="s">
        <v>3495</v>
      </c>
      <c r="G162" s="4" t="s">
        <v>3496</v>
      </c>
      <c r="H162" s="4" t="s">
        <v>76</v>
      </c>
      <c r="I162" s="4" t="s">
        <v>73</v>
      </c>
      <c r="J162" s="4" t="s">
        <v>53</v>
      </c>
      <c r="K162" s="4" t="s">
        <v>53</v>
      </c>
      <c r="L162" s="8" t="s">
        <v>799</v>
      </c>
      <c r="M162" s="152" t="s">
        <v>311</v>
      </c>
      <c r="N162" s="4" t="s">
        <v>625</v>
      </c>
      <c r="O162" s="4" t="s">
        <v>62</v>
      </c>
      <c r="P162" s="4" t="s">
        <v>1212</v>
      </c>
      <c r="Q162" s="154">
        <v>107058</v>
      </c>
      <c r="R162" s="156">
        <v>1</v>
      </c>
      <c r="S162" s="157">
        <v>8800</v>
      </c>
      <c r="T162" s="8"/>
      <c r="U162" s="154">
        <v>9421.1039999999994</v>
      </c>
      <c r="V162" s="155">
        <v>3.0119999999999999E-3</v>
      </c>
      <c r="W162" s="155">
        <v>8.9191751865874205E-3</v>
      </c>
      <c r="X162" s="155">
        <v>1.9379281013287401E-3</v>
      </c>
    </row>
    <row r="163" spans="1:24" x14ac:dyDescent="0.2">
      <c r="A163" s="8">
        <v>1035</v>
      </c>
      <c r="B163" s="4">
        <v>1036</v>
      </c>
      <c r="C163" s="4" t="s">
        <v>3497</v>
      </c>
      <c r="D163" s="4" t="s">
        <v>3498</v>
      </c>
      <c r="E163" s="152" t="s">
        <v>425</v>
      </c>
      <c r="F163" s="4" t="s">
        <v>3499</v>
      </c>
      <c r="G163" s="4" t="s">
        <v>3500</v>
      </c>
      <c r="H163" s="4" t="s">
        <v>76</v>
      </c>
      <c r="I163" s="4" t="s">
        <v>73</v>
      </c>
      <c r="J163" s="4" t="s">
        <v>53</v>
      </c>
      <c r="K163" s="4" t="s">
        <v>53</v>
      </c>
      <c r="L163" s="8" t="s">
        <v>799</v>
      </c>
      <c r="M163" s="152" t="s">
        <v>311</v>
      </c>
      <c r="N163" s="4" t="s">
        <v>628</v>
      </c>
      <c r="O163" s="4" t="s">
        <v>62</v>
      </c>
      <c r="P163" s="4" t="s">
        <v>1212</v>
      </c>
      <c r="Q163" s="154">
        <v>11316</v>
      </c>
      <c r="R163" s="156">
        <v>1</v>
      </c>
      <c r="S163" s="157">
        <v>1156</v>
      </c>
      <c r="T163" s="8"/>
      <c r="U163" s="154">
        <v>130.81299999999999</v>
      </c>
      <c r="V163" s="155">
        <v>4.1300000000000001E-4</v>
      </c>
      <c r="W163" s="155">
        <v>1.23843628826946E-4</v>
      </c>
      <c r="X163" s="155">
        <v>2.69083231861142E-5</v>
      </c>
    </row>
    <row r="164" spans="1:24" x14ac:dyDescent="0.2">
      <c r="A164" s="8">
        <v>1035</v>
      </c>
      <c r="B164" s="4">
        <v>1036</v>
      </c>
      <c r="C164" s="4" t="s">
        <v>3501</v>
      </c>
      <c r="D164" s="4" t="s">
        <v>3502</v>
      </c>
      <c r="E164" s="152" t="s">
        <v>425</v>
      </c>
      <c r="F164" s="4" t="s">
        <v>3503</v>
      </c>
      <c r="G164" s="4" t="s">
        <v>3504</v>
      </c>
      <c r="H164" s="4" t="s">
        <v>76</v>
      </c>
      <c r="I164" s="4" t="s">
        <v>73</v>
      </c>
      <c r="J164" s="4" t="s">
        <v>53</v>
      </c>
      <c r="K164" s="4" t="s">
        <v>53</v>
      </c>
      <c r="L164" s="8" t="s">
        <v>799</v>
      </c>
      <c r="M164" s="152" t="s">
        <v>311</v>
      </c>
      <c r="N164" s="4" t="s">
        <v>255</v>
      </c>
      <c r="O164" s="4" t="s">
        <v>62</v>
      </c>
      <c r="P164" s="4" t="s">
        <v>1212</v>
      </c>
      <c r="Q164" s="154">
        <v>92736</v>
      </c>
      <c r="R164" s="156">
        <v>1</v>
      </c>
      <c r="S164" s="157">
        <v>268.39999999999998</v>
      </c>
      <c r="T164" s="8"/>
      <c r="U164" s="154">
        <v>248.90299999999999</v>
      </c>
      <c r="V164" s="155">
        <v>1.062E-3</v>
      </c>
      <c r="W164" s="155">
        <v>2.3564257895862799E-4</v>
      </c>
      <c r="X164" s="155">
        <v>5.1199619480534702E-5</v>
      </c>
    </row>
    <row r="165" spans="1:24" x14ac:dyDescent="0.2">
      <c r="A165" s="8">
        <v>1035</v>
      </c>
      <c r="B165" s="4">
        <v>1036</v>
      </c>
      <c r="C165" s="4" t="s">
        <v>3505</v>
      </c>
      <c r="D165" s="4" t="s">
        <v>3506</v>
      </c>
      <c r="E165" s="152" t="s">
        <v>425</v>
      </c>
      <c r="F165" s="4" t="s">
        <v>3505</v>
      </c>
      <c r="G165" s="4" t="s">
        <v>3507</v>
      </c>
      <c r="H165" s="4" t="s">
        <v>76</v>
      </c>
      <c r="I165" s="4" t="s">
        <v>73</v>
      </c>
      <c r="J165" s="4" t="s">
        <v>53</v>
      </c>
      <c r="K165" s="4" t="s">
        <v>53</v>
      </c>
      <c r="L165" s="8" t="s">
        <v>799</v>
      </c>
      <c r="M165" s="152" t="s">
        <v>311</v>
      </c>
      <c r="N165" s="4" t="s">
        <v>253</v>
      </c>
      <c r="O165" s="4" t="s">
        <v>62</v>
      </c>
      <c r="P165" s="4" t="s">
        <v>1212</v>
      </c>
      <c r="Q165" s="154">
        <v>8973</v>
      </c>
      <c r="R165" s="156">
        <v>1</v>
      </c>
      <c r="S165" s="157">
        <v>3025</v>
      </c>
      <c r="T165" s="8"/>
      <c r="U165" s="154">
        <v>271.43299999999999</v>
      </c>
      <c r="V165" s="155">
        <v>2.4359999999999998E-3</v>
      </c>
      <c r="W165" s="155">
        <v>2.56972081851E-4</v>
      </c>
      <c r="X165" s="155">
        <v>5.5834021449077501E-5</v>
      </c>
    </row>
    <row r="166" spans="1:24" x14ac:dyDescent="0.2">
      <c r="A166" s="8">
        <v>1035</v>
      </c>
      <c r="B166" s="4">
        <v>1036</v>
      </c>
      <c r="C166" s="4" t="s">
        <v>3508</v>
      </c>
      <c r="D166" s="4" t="s">
        <v>3509</v>
      </c>
      <c r="E166" s="152" t="s">
        <v>425</v>
      </c>
      <c r="F166" s="4" t="s">
        <v>3510</v>
      </c>
      <c r="G166" s="4" t="s">
        <v>3511</v>
      </c>
      <c r="H166" s="4" t="s">
        <v>76</v>
      </c>
      <c r="I166" s="4" t="s">
        <v>73</v>
      </c>
      <c r="J166" s="4" t="s">
        <v>53</v>
      </c>
      <c r="K166" s="4" t="s">
        <v>53</v>
      </c>
      <c r="L166" s="8" t="s">
        <v>799</v>
      </c>
      <c r="M166" s="152" t="s">
        <v>311</v>
      </c>
      <c r="N166" s="4" t="s">
        <v>623</v>
      </c>
      <c r="O166" s="4" t="s">
        <v>62</v>
      </c>
      <c r="P166" s="4" t="s">
        <v>1212</v>
      </c>
      <c r="Q166" s="154">
        <v>42000</v>
      </c>
      <c r="R166" s="156">
        <v>1</v>
      </c>
      <c r="S166" s="157">
        <v>45.2</v>
      </c>
      <c r="T166" s="8"/>
      <c r="U166" s="154">
        <v>18.984000000000002</v>
      </c>
      <c r="V166" s="155">
        <v>1.047E-3</v>
      </c>
      <c r="W166" s="155">
        <v>1.79725881109237E-5</v>
      </c>
      <c r="X166" s="155">
        <v>3.90502292253911E-6</v>
      </c>
    </row>
    <row r="167" spans="1:24" x14ac:dyDescent="0.2">
      <c r="A167" s="8">
        <v>1035</v>
      </c>
      <c r="B167" s="4">
        <v>1036</v>
      </c>
      <c r="C167" s="4" t="s">
        <v>3512</v>
      </c>
      <c r="D167" s="4" t="s">
        <v>3513</v>
      </c>
      <c r="E167" s="152" t="s">
        <v>425</v>
      </c>
      <c r="F167" s="4" t="s">
        <v>3514</v>
      </c>
      <c r="G167" s="4" t="s">
        <v>3515</v>
      </c>
      <c r="H167" s="4" t="s">
        <v>76</v>
      </c>
      <c r="I167" s="4" t="s">
        <v>73</v>
      </c>
      <c r="J167" s="4" t="s">
        <v>53</v>
      </c>
      <c r="K167" s="4" t="s">
        <v>53</v>
      </c>
      <c r="L167" s="8" t="s">
        <v>799</v>
      </c>
      <c r="M167" s="152" t="s">
        <v>311</v>
      </c>
      <c r="N167" s="4" t="s">
        <v>75</v>
      </c>
      <c r="O167" s="4" t="s">
        <v>62</v>
      </c>
      <c r="P167" s="4" t="s">
        <v>1212</v>
      </c>
      <c r="Q167" s="154">
        <v>124867</v>
      </c>
      <c r="R167" s="156">
        <v>1</v>
      </c>
      <c r="S167" s="157">
        <v>4962</v>
      </c>
      <c r="T167" s="8"/>
      <c r="U167" s="154">
        <v>6195.9009999999998</v>
      </c>
      <c r="V167" s="155">
        <v>4.5399999999999998E-3</v>
      </c>
      <c r="W167" s="155">
        <v>5.8658011157643099E-3</v>
      </c>
      <c r="X167" s="155">
        <v>1.2745013503198701E-3</v>
      </c>
    </row>
    <row r="168" spans="1:24" x14ac:dyDescent="0.2">
      <c r="A168" s="8">
        <v>1035</v>
      </c>
      <c r="B168" s="4">
        <v>1036</v>
      </c>
      <c r="C168" s="4" t="s">
        <v>3516</v>
      </c>
      <c r="D168" s="4" t="s">
        <v>3517</v>
      </c>
      <c r="E168" s="152" t="s">
        <v>425</v>
      </c>
      <c r="F168" s="4" t="s">
        <v>3516</v>
      </c>
      <c r="G168" s="4" t="s">
        <v>3518</v>
      </c>
      <c r="H168" s="4" t="s">
        <v>76</v>
      </c>
      <c r="I168" s="4" t="s">
        <v>73</v>
      </c>
      <c r="J168" s="4" t="s">
        <v>53</v>
      </c>
      <c r="K168" s="4" t="s">
        <v>53</v>
      </c>
      <c r="L168" s="8" t="s">
        <v>799</v>
      </c>
      <c r="M168" s="152" t="s">
        <v>311</v>
      </c>
      <c r="N168" s="4" t="s">
        <v>71</v>
      </c>
      <c r="O168" s="4" t="s">
        <v>62</v>
      </c>
      <c r="P168" s="4" t="s">
        <v>1212</v>
      </c>
      <c r="Q168" s="154">
        <v>24162</v>
      </c>
      <c r="R168" s="156">
        <v>1</v>
      </c>
      <c r="S168" s="157">
        <v>1495</v>
      </c>
      <c r="T168" s="8"/>
      <c r="U168" s="154">
        <v>361.22199999999998</v>
      </c>
      <c r="V168" s="155">
        <v>6.9099999999999999E-4</v>
      </c>
      <c r="W168" s="155">
        <v>3.41977055696653E-4</v>
      </c>
      <c r="X168" s="155">
        <v>7.4303613549469501E-5</v>
      </c>
    </row>
    <row r="169" spans="1:24" x14ac:dyDescent="0.2">
      <c r="A169" s="8">
        <v>1035</v>
      </c>
      <c r="B169" s="4">
        <v>1036</v>
      </c>
      <c r="C169" s="4" t="s">
        <v>3519</v>
      </c>
      <c r="D169" s="4" t="s">
        <v>3520</v>
      </c>
      <c r="E169" s="152" t="s">
        <v>425</v>
      </c>
      <c r="F169" s="4" t="s">
        <v>3521</v>
      </c>
      <c r="G169" s="4" t="s">
        <v>3522</v>
      </c>
      <c r="H169" s="4" t="s">
        <v>76</v>
      </c>
      <c r="I169" s="4" t="s">
        <v>73</v>
      </c>
      <c r="J169" s="4" t="s">
        <v>53</v>
      </c>
      <c r="K169" s="4" t="s">
        <v>53</v>
      </c>
      <c r="L169" s="8" t="s">
        <v>799</v>
      </c>
      <c r="M169" s="152" t="s">
        <v>311</v>
      </c>
      <c r="N169" s="4" t="s">
        <v>75</v>
      </c>
      <c r="O169" s="4" t="s">
        <v>62</v>
      </c>
      <c r="P169" s="4" t="s">
        <v>1212</v>
      </c>
      <c r="Q169" s="154">
        <v>3237</v>
      </c>
      <c r="R169" s="156">
        <v>1</v>
      </c>
      <c r="S169" s="157">
        <v>1402</v>
      </c>
      <c r="T169" s="8"/>
      <c r="U169" s="154">
        <v>45.383000000000003</v>
      </c>
      <c r="V169" s="155">
        <v>2.22E-4</v>
      </c>
      <c r="W169" s="155">
        <v>4.2964880602883498E-5</v>
      </c>
      <c r="X169" s="155">
        <v>9.3352633790366905E-6</v>
      </c>
    </row>
    <row r="170" spans="1:24" x14ac:dyDescent="0.2">
      <c r="A170" s="8">
        <v>1035</v>
      </c>
      <c r="B170" s="4">
        <v>1036</v>
      </c>
      <c r="C170" s="4" t="s">
        <v>3523</v>
      </c>
      <c r="D170" s="4" t="s">
        <v>3524</v>
      </c>
      <c r="E170" s="152" t="s">
        <v>425</v>
      </c>
      <c r="F170" s="4" t="s">
        <v>3525</v>
      </c>
      <c r="G170" s="4" t="s">
        <v>3526</v>
      </c>
      <c r="H170" s="4" t="s">
        <v>76</v>
      </c>
      <c r="I170" s="4" t="s">
        <v>73</v>
      </c>
      <c r="J170" s="4" t="s">
        <v>53</v>
      </c>
      <c r="K170" s="4" t="s">
        <v>317</v>
      </c>
      <c r="L170" s="8" t="s">
        <v>799</v>
      </c>
      <c r="M170" s="152" t="s">
        <v>311</v>
      </c>
      <c r="N170" s="4" t="s">
        <v>261</v>
      </c>
      <c r="O170" s="4" t="s">
        <v>62</v>
      </c>
      <c r="P170" s="4" t="s">
        <v>1212</v>
      </c>
      <c r="Q170" s="154">
        <v>110679</v>
      </c>
      <c r="R170" s="156">
        <v>1</v>
      </c>
      <c r="S170" s="157">
        <v>1949</v>
      </c>
      <c r="T170" s="8"/>
      <c r="U170" s="154">
        <v>2157.134</v>
      </c>
      <c r="V170" s="155">
        <v>1.1019999999999999E-3</v>
      </c>
      <c r="W170" s="155">
        <v>2.0422079472197001E-3</v>
      </c>
      <c r="X170" s="155">
        <v>4.4372400887757201E-4</v>
      </c>
    </row>
    <row r="171" spans="1:24" x14ac:dyDescent="0.2">
      <c r="A171" s="8">
        <v>1035</v>
      </c>
      <c r="B171" s="4">
        <v>1036</v>
      </c>
      <c r="C171" s="4" t="s">
        <v>3527</v>
      </c>
      <c r="D171" s="4" t="s">
        <v>3528</v>
      </c>
      <c r="E171" s="152" t="s">
        <v>425</v>
      </c>
      <c r="F171" s="4" t="s">
        <v>3529</v>
      </c>
      <c r="G171" s="4" t="s">
        <v>3530</v>
      </c>
      <c r="H171" s="4" t="s">
        <v>76</v>
      </c>
      <c r="I171" s="4" t="s">
        <v>73</v>
      </c>
      <c r="J171" s="4" t="s">
        <v>53</v>
      </c>
      <c r="K171" s="4" t="s">
        <v>53</v>
      </c>
      <c r="L171" s="8" t="s">
        <v>799</v>
      </c>
      <c r="M171" s="152" t="s">
        <v>311</v>
      </c>
      <c r="N171" s="4" t="s">
        <v>255</v>
      </c>
      <c r="O171" s="4" t="s">
        <v>62</v>
      </c>
      <c r="P171" s="4" t="s">
        <v>1212</v>
      </c>
      <c r="Q171" s="154">
        <v>50639</v>
      </c>
      <c r="R171" s="156">
        <v>1</v>
      </c>
      <c r="S171" s="157">
        <v>2320</v>
      </c>
      <c r="T171" s="8"/>
      <c r="U171" s="154">
        <v>1174.825</v>
      </c>
      <c r="V171" s="155">
        <v>3.4900000000000003E-4</v>
      </c>
      <c r="W171" s="155">
        <v>1.1122335773756E-3</v>
      </c>
      <c r="X171" s="155">
        <v>2.41662335333303E-4</v>
      </c>
    </row>
    <row r="172" spans="1:24" x14ac:dyDescent="0.2">
      <c r="A172" s="8">
        <v>1035</v>
      </c>
      <c r="B172" s="4">
        <v>1036</v>
      </c>
      <c r="C172" s="4" t="s">
        <v>3531</v>
      </c>
      <c r="D172" s="4" t="s">
        <v>3532</v>
      </c>
      <c r="E172" s="152" t="s">
        <v>425</v>
      </c>
      <c r="F172" s="4" t="s">
        <v>3533</v>
      </c>
      <c r="G172" s="4" t="s">
        <v>3534</v>
      </c>
      <c r="H172" s="4" t="s">
        <v>76</v>
      </c>
      <c r="I172" s="4" t="s">
        <v>73</v>
      </c>
      <c r="J172" s="4" t="s">
        <v>53</v>
      </c>
      <c r="K172" s="4" t="s">
        <v>53</v>
      </c>
      <c r="L172" s="8" t="s">
        <v>799</v>
      </c>
      <c r="M172" s="152" t="s">
        <v>311</v>
      </c>
      <c r="N172" s="4" t="s">
        <v>71</v>
      </c>
      <c r="O172" s="4" t="s">
        <v>62</v>
      </c>
      <c r="P172" s="4" t="s">
        <v>1212</v>
      </c>
      <c r="Q172" s="154">
        <v>54289</v>
      </c>
      <c r="R172" s="156">
        <v>1</v>
      </c>
      <c r="S172" s="157">
        <v>501.5</v>
      </c>
      <c r="T172" s="8"/>
      <c r="U172" s="154">
        <v>272.25900000000001</v>
      </c>
      <c r="V172" s="155">
        <v>1.0820000000000001E-3</v>
      </c>
      <c r="W172" s="155">
        <v>2.5775415546296798E-4</v>
      </c>
      <c r="X172" s="155">
        <v>5.6003947748116998E-5</v>
      </c>
    </row>
    <row r="173" spans="1:24" x14ac:dyDescent="0.2">
      <c r="A173" s="8">
        <v>1035</v>
      </c>
      <c r="B173" s="4">
        <v>1036</v>
      </c>
      <c r="C173" s="4" t="s">
        <v>3535</v>
      </c>
      <c r="D173" s="4" t="s">
        <v>3536</v>
      </c>
      <c r="E173" s="152" t="s">
        <v>425</v>
      </c>
      <c r="F173" s="4" t="s">
        <v>3537</v>
      </c>
      <c r="G173" s="4" t="s">
        <v>3538</v>
      </c>
      <c r="H173" s="4" t="s">
        <v>76</v>
      </c>
      <c r="I173" s="4" t="s">
        <v>73</v>
      </c>
      <c r="J173" s="4" t="s">
        <v>53</v>
      </c>
      <c r="K173" s="4" t="s">
        <v>53</v>
      </c>
      <c r="L173" s="8" t="s">
        <v>799</v>
      </c>
      <c r="M173" s="152" t="s">
        <v>311</v>
      </c>
      <c r="N173" s="4" t="s">
        <v>625</v>
      </c>
      <c r="O173" s="4" t="s">
        <v>62</v>
      </c>
      <c r="P173" s="4" t="s">
        <v>1212</v>
      </c>
      <c r="Q173" s="154">
        <v>57386</v>
      </c>
      <c r="R173" s="156">
        <v>1</v>
      </c>
      <c r="S173" s="157">
        <v>656</v>
      </c>
      <c r="T173" s="8"/>
      <c r="U173" s="154">
        <v>376.452</v>
      </c>
      <c r="V173" s="155">
        <v>7.85E-4</v>
      </c>
      <c r="W173" s="155">
        <v>3.5639589207477599E-4</v>
      </c>
      <c r="X173" s="155">
        <v>7.7436489361533902E-5</v>
      </c>
    </row>
    <row r="174" spans="1:24" x14ac:dyDescent="0.2">
      <c r="A174" s="8">
        <v>1035</v>
      </c>
      <c r="B174" s="4">
        <v>1036</v>
      </c>
      <c r="C174" s="4" t="s">
        <v>3539</v>
      </c>
      <c r="D174" s="4" t="s">
        <v>3540</v>
      </c>
      <c r="E174" s="152" t="s">
        <v>425</v>
      </c>
      <c r="F174" s="4" t="s">
        <v>3541</v>
      </c>
      <c r="G174" s="4" t="s">
        <v>3542</v>
      </c>
      <c r="H174" s="4" t="s">
        <v>76</v>
      </c>
      <c r="I174" s="4" t="s">
        <v>73</v>
      </c>
      <c r="J174" s="4" t="s">
        <v>53</v>
      </c>
      <c r="K174" s="4" t="s">
        <v>53</v>
      </c>
      <c r="L174" s="8" t="s">
        <v>799</v>
      </c>
      <c r="M174" s="152" t="s">
        <v>311</v>
      </c>
      <c r="N174" s="4" t="s">
        <v>629</v>
      </c>
      <c r="O174" s="4" t="s">
        <v>62</v>
      </c>
      <c r="P174" s="4" t="s">
        <v>1212</v>
      </c>
      <c r="Q174" s="154">
        <v>96001</v>
      </c>
      <c r="R174" s="156">
        <v>1</v>
      </c>
      <c r="S174" s="157">
        <v>1420</v>
      </c>
      <c r="T174" s="8"/>
      <c r="U174" s="154">
        <v>1363.2139999999999</v>
      </c>
      <c r="V174" s="155">
        <v>1.3730000000000001E-3</v>
      </c>
      <c r="W174" s="155">
        <v>1.29058614220198E-3</v>
      </c>
      <c r="X174" s="155">
        <v>2.8041417505956601E-4</v>
      </c>
    </row>
    <row r="175" spans="1:24" x14ac:dyDescent="0.2">
      <c r="A175" s="8">
        <v>1035</v>
      </c>
      <c r="B175" s="4">
        <v>1036</v>
      </c>
      <c r="C175" s="4" t="s">
        <v>3543</v>
      </c>
      <c r="D175" s="4" t="s">
        <v>3544</v>
      </c>
      <c r="E175" s="152" t="s">
        <v>425</v>
      </c>
      <c r="F175" s="4" t="s">
        <v>3545</v>
      </c>
      <c r="G175" s="4" t="s">
        <v>3546</v>
      </c>
      <c r="H175" s="4" t="s">
        <v>76</v>
      </c>
      <c r="I175" s="4" t="s">
        <v>73</v>
      </c>
      <c r="J175" s="4" t="s">
        <v>53</v>
      </c>
      <c r="K175" s="4" t="s">
        <v>317</v>
      </c>
      <c r="L175" s="8" t="s">
        <v>799</v>
      </c>
      <c r="M175" s="152" t="s">
        <v>311</v>
      </c>
      <c r="N175" s="4" t="s">
        <v>632</v>
      </c>
      <c r="O175" s="4" t="s">
        <v>62</v>
      </c>
      <c r="P175" s="4" t="s">
        <v>1212</v>
      </c>
      <c r="Q175" s="154">
        <v>13571</v>
      </c>
      <c r="R175" s="156">
        <v>1</v>
      </c>
      <c r="S175" s="157">
        <v>1346</v>
      </c>
      <c r="T175" s="8"/>
      <c r="U175" s="154">
        <v>182.666</v>
      </c>
      <c r="V175" s="155">
        <v>2.22E-4</v>
      </c>
      <c r="W175" s="155">
        <v>1.7293376892067201E-4</v>
      </c>
      <c r="X175" s="155">
        <v>3.7574462150270503E-5</v>
      </c>
    </row>
    <row r="176" spans="1:24" x14ac:dyDescent="0.2">
      <c r="A176" s="8">
        <v>1035</v>
      </c>
      <c r="B176" s="4">
        <v>1036</v>
      </c>
      <c r="C176" s="4" t="s">
        <v>3547</v>
      </c>
      <c r="D176" s="4" t="s">
        <v>3548</v>
      </c>
      <c r="E176" s="152" t="s">
        <v>425</v>
      </c>
      <c r="F176" s="4" t="s">
        <v>3549</v>
      </c>
      <c r="G176" s="4" t="s">
        <v>3550</v>
      </c>
      <c r="H176" s="4" t="s">
        <v>76</v>
      </c>
      <c r="I176" s="4" t="s">
        <v>73</v>
      </c>
      <c r="J176" s="4" t="s">
        <v>53</v>
      </c>
      <c r="K176" s="4" t="s">
        <v>53</v>
      </c>
      <c r="L176" s="8" t="s">
        <v>799</v>
      </c>
      <c r="M176" s="152" t="s">
        <v>311</v>
      </c>
      <c r="N176" s="4" t="s">
        <v>257</v>
      </c>
      <c r="O176" s="4" t="s">
        <v>62</v>
      </c>
      <c r="P176" s="4" t="s">
        <v>1212</v>
      </c>
      <c r="Q176" s="154">
        <v>546015</v>
      </c>
      <c r="R176" s="156">
        <v>1</v>
      </c>
      <c r="S176" s="157">
        <v>644.5</v>
      </c>
      <c r="T176" s="8"/>
      <c r="U176" s="154">
        <v>3519.067</v>
      </c>
      <c r="V176" s="155">
        <v>2.7599999999999999E-3</v>
      </c>
      <c r="W176" s="155">
        <v>3.33158111486793E-3</v>
      </c>
      <c r="X176" s="155">
        <v>7.2387463294450497E-4</v>
      </c>
    </row>
    <row r="177" spans="1:24" x14ac:dyDescent="0.2">
      <c r="A177" s="8">
        <v>1035</v>
      </c>
      <c r="B177" s="4">
        <v>1036</v>
      </c>
      <c r="C177" s="4" t="s">
        <v>3551</v>
      </c>
      <c r="D177" s="4" t="s">
        <v>3552</v>
      </c>
      <c r="E177" s="152" t="s">
        <v>425</v>
      </c>
      <c r="F177" s="4" t="s">
        <v>3553</v>
      </c>
      <c r="G177" s="4" t="s">
        <v>3554</v>
      </c>
      <c r="H177" s="4" t="s">
        <v>76</v>
      </c>
      <c r="I177" s="4" t="s">
        <v>73</v>
      </c>
      <c r="J177" s="4" t="s">
        <v>53</v>
      </c>
      <c r="K177" s="4" t="s">
        <v>53</v>
      </c>
      <c r="L177" s="8" t="s">
        <v>799</v>
      </c>
      <c r="M177" s="152" t="s">
        <v>311</v>
      </c>
      <c r="N177" s="4" t="s">
        <v>252</v>
      </c>
      <c r="O177" s="4" t="s">
        <v>62</v>
      </c>
      <c r="P177" s="4" t="s">
        <v>1212</v>
      </c>
      <c r="Q177" s="154">
        <v>54868</v>
      </c>
      <c r="R177" s="156">
        <v>1</v>
      </c>
      <c r="S177" s="157">
        <v>1744</v>
      </c>
      <c r="T177" s="8"/>
      <c r="U177" s="154">
        <v>956.89800000000002</v>
      </c>
      <c r="V177" s="155">
        <v>1.165E-3</v>
      </c>
      <c r="W177" s="155">
        <v>9.05917202926654E-4</v>
      </c>
      <c r="X177" s="155">
        <v>1.9683461399757699E-4</v>
      </c>
    </row>
    <row r="178" spans="1:24" x14ac:dyDescent="0.2">
      <c r="A178" s="8">
        <v>1035</v>
      </c>
      <c r="B178" s="4">
        <v>1036</v>
      </c>
      <c r="C178" s="4" t="s">
        <v>1850</v>
      </c>
      <c r="D178" s="4" t="s">
        <v>1851</v>
      </c>
      <c r="E178" s="152" t="s">
        <v>425</v>
      </c>
      <c r="F178" s="4" t="s">
        <v>3555</v>
      </c>
      <c r="G178" s="4" t="s">
        <v>3556</v>
      </c>
      <c r="H178" s="4" t="s">
        <v>76</v>
      </c>
      <c r="I178" s="4" t="s">
        <v>73</v>
      </c>
      <c r="J178" s="4" t="s">
        <v>53</v>
      </c>
      <c r="K178" s="4" t="s">
        <v>53</v>
      </c>
      <c r="L178" s="8" t="s">
        <v>799</v>
      </c>
      <c r="M178" s="152" t="s">
        <v>311</v>
      </c>
      <c r="N178" s="4" t="s">
        <v>140</v>
      </c>
      <c r="O178" s="4" t="s">
        <v>62</v>
      </c>
      <c r="P178" s="4" t="s">
        <v>1212</v>
      </c>
      <c r="Q178" s="154">
        <v>58780</v>
      </c>
      <c r="R178" s="156">
        <v>1</v>
      </c>
      <c r="S178" s="157">
        <v>3501</v>
      </c>
      <c r="T178" s="8"/>
      <c r="U178" s="154">
        <v>2057.8879999999999</v>
      </c>
      <c r="V178" s="155">
        <v>7.8399999999999997E-4</v>
      </c>
      <c r="W178" s="155">
        <v>1.94824956847318E-3</v>
      </c>
      <c r="X178" s="155">
        <v>4.2330905135975398E-4</v>
      </c>
    </row>
    <row r="179" spans="1:24" x14ac:dyDescent="0.2">
      <c r="A179" s="8">
        <v>1035</v>
      </c>
      <c r="B179" s="4">
        <v>1036</v>
      </c>
      <c r="C179" s="4" t="s">
        <v>3557</v>
      </c>
      <c r="D179" s="4" t="s">
        <v>3558</v>
      </c>
      <c r="E179" s="152" t="s">
        <v>425</v>
      </c>
      <c r="F179" s="4" t="s">
        <v>3559</v>
      </c>
      <c r="G179" s="4" t="s">
        <v>3560</v>
      </c>
      <c r="H179" s="4" t="s">
        <v>76</v>
      </c>
      <c r="I179" s="4" t="s">
        <v>73</v>
      </c>
      <c r="J179" s="4" t="s">
        <v>53</v>
      </c>
      <c r="K179" s="4" t="s">
        <v>53</v>
      </c>
      <c r="L179" s="8" t="s">
        <v>799</v>
      </c>
      <c r="M179" s="152" t="s">
        <v>311</v>
      </c>
      <c r="N179" s="4" t="s">
        <v>629</v>
      </c>
      <c r="O179" s="4" t="s">
        <v>62</v>
      </c>
      <c r="P179" s="4" t="s">
        <v>1212</v>
      </c>
      <c r="Q179" s="154">
        <v>6115.94</v>
      </c>
      <c r="R179" s="156">
        <v>1</v>
      </c>
      <c r="S179" s="157">
        <v>1439</v>
      </c>
      <c r="T179" s="8"/>
      <c r="U179" s="154">
        <v>88.007999999999996</v>
      </c>
      <c r="V179" s="155">
        <v>2.7099999999999997E-4</v>
      </c>
      <c r="W179" s="155">
        <v>8.3319548195472801E-5</v>
      </c>
      <c r="X179" s="155">
        <v>1.8103388537634601E-5</v>
      </c>
    </row>
    <row r="180" spans="1:24" x14ac:dyDescent="0.2">
      <c r="A180" s="8">
        <v>1035</v>
      </c>
      <c r="B180" s="4">
        <v>1036</v>
      </c>
      <c r="C180" s="4" t="s">
        <v>3561</v>
      </c>
      <c r="D180" s="4" t="s">
        <v>3562</v>
      </c>
      <c r="E180" s="152" t="s">
        <v>425</v>
      </c>
      <c r="F180" s="4" t="s">
        <v>3561</v>
      </c>
      <c r="G180" s="4" t="s">
        <v>3563</v>
      </c>
      <c r="H180" s="4" t="s">
        <v>76</v>
      </c>
      <c r="I180" s="4" t="s">
        <v>73</v>
      </c>
      <c r="J180" s="4" t="s">
        <v>53</v>
      </c>
      <c r="K180" s="4" t="s">
        <v>53</v>
      </c>
      <c r="L180" s="8" t="s">
        <v>799</v>
      </c>
      <c r="M180" s="152" t="s">
        <v>311</v>
      </c>
      <c r="N180" s="4" t="s">
        <v>629</v>
      </c>
      <c r="O180" s="4" t="s">
        <v>62</v>
      </c>
      <c r="P180" s="4" t="s">
        <v>1212</v>
      </c>
      <c r="Q180" s="154">
        <v>240128</v>
      </c>
      <c r="R180" s="156">
        <v>1</v>
      </c>
      <c r="S180" s="157">
        <v>240.7</v>
      </c>
      <c r="T180" s="8"/>
      <c r="U180" s="154">
        <v>577.98800000000006</v>
      </c>
      <c r="V180" s="155">
        <v>5.4469999999999996E-3</v>
      </c>
      <c r="W180" s="155">
        <v>5.4719458398783301E-4</v>
      </c>
      <c r="X180" s="155">
        <v>1.18892581322942E-4</v>
      </c>
    </row>
    <row r="181" spans="1:24" x14ac:dyDescent="0.2">
      <c r="A181" s="8">
        <v>1035</v>
      </c>
      <c r="B181" s="4">
        <v>1036</v>
      </c>
      <c r="C181" s="4" t="s">
        <v>3564</v>
      </c>
      <c r="D181" s="4" t="s">
        <v>3565</v>
      </c>
      <c r="E181" s="152" t="s">
        <v>425</v>
      </c>
      <c r="F181" s="4" t="s">
        <v>3566</v>
      </c>
      <c r="G181" s="4" t="s">
        <v>3567</v>
      </c>
      <c r="H181" s="4" t="s">
        <v>76</v>
      </c>
      <c r="I181" s="4" t="s">
        <v>73</v>
      </c>
      <c r="J181" s="4" t="s">
        <v>53</v>
      </c>
      <c r="K181" s="4" t="s">
        <v>53</v>
      </c>
      <c r="L181" s="8" t="s">
        <v>799</v>
      </c>
      <c r="M181" s="152" t="s">
        <v>311</v>
      </c>
      <c r="N181" s="4" t="s">
        <v>156</v>
      </c>
      <c r="O181" s="4" t="s">
        <v>62</v>
      </c>
      <c r="P181" s="4" t="s">
        <v>1212</v>
      </c>
      <c r="Q181" s="154">
        <v>39700</v>
      </c>
      <c r="R181" s="156">
        <v>1</v>
      </c>
      <c r="S181" s="157">
        <v>5339</v>
      </c>
      <c r="T181" s="8"/>
      <c r="U181" s="154">
        <v>2119.5830000000001</v>
      </c>
      <c r="V181" s="155">
        <v>3.1779999999999998E-3</v>
      </c>
      <c r="W181" s="155">
        <v>2.0066578290094798E-3</v>
      </c>
      <c r="X181" s="155">
        <v>4.35999799895923E-4</v>
      </c>
    </row>
    <row r="182" spans="1:24" x14ac:dyDescent="0.2">
      <c r="A182" s="8">
        <v>1035</v>
      </c>
      <c r="B182" s="4">
        <v>1036</v>
      </c>
      <c r="C182" s="4" t="s">
        <v>3568</v>
      </c>
      <c r="D182" s="4" t="s">
        <v>3569</v>
      </c>
      <c r="E182" s="152" t="s">
        <v>425</v>
      </c>
      <c r="F182" s="4" t="s">
        <v>3570</v>
      </c>
      <c r="G182" s="4" t="s">
        <v>3571</v>
      </c>
      <c r="H182" s="4" t="s">
        <v>76</v>
      </c>
      <c r="I182" s="4" t="s">
        <v>73</v>
      </c>
      <c r="J182" s="4" t="s">
        <v>53</v>
      </c>
      <c r="K182" s="4" t="s">
        <v>53</v>
      </c>
      <c r="L182" s="8" t="s">
        <v>799</v>
      </c>
      <c r="M182" s="152" t="s">
        <v>311</v>
      </c>
      <c r="N182" s="4" t="s">
        <v>629</v>
      </c>
      <c r="O182" s="4" t="s">
        <v>62</v>
      </c>
      <c r="P182" s="4" t="s">
        <v>1212</v>
      </c>
      <c r="Q182" s="154">
        <v>23358</v>
      </c>
      <c r="R182" s="156">
        <v>1</v>
      </c>
      <c r="S182" s="157">
        <v>40550</v>
      </c>
      <c r="T182" s="8"/>
      <c r="U182" s="154">
        <v>9471.6689999999999</v>
      </c>
      <c r="V182" s="155">
        <v>3.6489999999999999E-3</v>
      </c>
      <c r="W182" s="155">
        <v>8.96704623156366E-3</v>
      </c>
      <c r="X182" s="155">
        <v>1.9483293594449601E-3</v>
      </c>
    </row>
    <row r="183" spans="1:24" x14ac:dyDescent="0.2">
      <c r="A183" s="8">
        <v>1035</v>
      </c>
      <c r="B183" s="4">
        <v>1036</v>
      </c>
      <c r="C183" s="4" t="s">
        <v>3572</v>
      </c>
      <c r="D183" s="4" t="s">
        <v>3573</v>
      </c>
      <c r="E183" s="152" t="s">
        <v>425</v>
      </c>
      <c r="F183" s="4" t="s">
        <v>3574</v>
      </c>
      <c r="G183" s="4" t="s">
        <v>3575</v>
      </c>
      <c r="H183" s="4" t="s">
        <v>76</v>
      </c>
      <c r="I183" s="4" t="s">
        <v>73</v>
      </c>
      <c r="J183" s="4" t="s">
        <v>53</v>
      </c>
      <c r="K183" s="4" t="s">
        <v>317</v>
      </c>
      <c r="L183" s="8" t="s">
        <v>799</v>
      </c>
      <c r="M183" s="152" t="s">
        <v>311</v>
      </c>
      <c r="N183" s="4" t="s">
        <v>630</v>
      </c>
      <c r="O183" s="4" t="s">
        <v>62</v>
      </c>
      <c r="P183" s="4" t="s">
        <v>1212</v>
      </c>
      <c r="Q183" s="154">
        <v>287188</v>
      </c>
      <c r="R183" s="156">
        <v>1</v>
      </c>
      <c r="S183" s="157">
        <v>583.9</v>
      </c>
      <c r="T183" s="8"/>
      <c r="U183" s="154">
        <v>1676.8910000000001</v>
      </c>
      <c r="V183" s="155">
        <v>1.7420000000000001E-3</v>
      </c>
      <c r="W183" s="155">
        <v>1.5875509077781999E-3</v>
      </c>
      <c r="X183" s="155">
        <v>3.4493767104158099E-4</v>
      </c>
    </row>
    <row r="184" spans="1:24" x14ac:dyDescent="0.2">
      <c r="A184" s="8">
        <v>1035</v>
      </c>
      <c r="B184" s="4">
        <v>1036</v>
      </c>
      <c r="C184" s="4" t="s">
        <v>2147</v>
      </c>
      <c r="D184" s="4" t="s">
        <v>2148</v>
      </c>
      <c r="E184" s="152" t="s">
        <v>425</v>
      </c>
      <c r="F184" s="4" t="s">
        <v>3576</v>
      </c>
      <c r="G184" s="4" t="s">
        <v>3577</v>
      </c>
      <c r="H184" s="4" t="s">
        <v>76</v>
      </c>
      <c r="I184" s="4" t="s">
        <v>73</v>
      </c>
      <c r="J184" s="4" t="s">
        <v>53</v>
      </c>
      <c r="K184" s="4" t="s">
        <v>53</v>
      </c>
      <c r="L184" s="8" t="s">
        <v>799</v>
      </c>
      <c r="M184" s="152" t="s">
        <v>311</v>
      </c>
      <c r="N184" s="4" t="s">
        <v>156</v>
      </c>
      <c r="O184" s="4" t="s">
        <v>62</v>
      </c>
      <c r="P184" s="4" t="s">
        <v>1212</v>
      </c>
      <c r="Q184" s="154">
        <v>7722731</v>
      </c>
      <c r="R184" s="156">
        <v>1</v>
      </c>
      <c r="S184" s="157">
        <v>94</v>
      </c>
      <c r="T184" s="8"/>
      <c r="U184" s="154">
        <v>7259.3670000000002</v>
      </c>
      <c r="V184" s="155">
        <v>2.4009999999999999E-3</v>
      </c>
      <c r="W184" s="155">
        <v>6.8726093317106E-3</v>
      </c>
      <c r="X184" s="155">
        <v>1.49325722107181E-3</v>
      </c>
    </row>
    <row r="185" spans="1:24" x14ac:dyDescent="0.2">
      <c r="A185" s="8">
        <v>1035</v>
      </c>
      <c r="B185" s="4">
        <v>1036</v>
      </c>
      <c r="C185" s="4" t="s">
        <v>2186</v>
      </c>
      <c r="D185" s="4" t="s">
        <v>2187</v>
      </c>
      <c r="E185" s="152" t="s">
        <v>425</v>
      </c>
      <c r="F185" s="4" t="s">
        <v>3578</v>
      </c>
      <c r="G185" s="4" t="s">
        <v>3579</v>
      </c>
      <c r="H185" s="4" t="s">
        <v>76</v>
      </c>
      <c r="I185" s="4" t="s">
        <v>73</v>
      </c>
      <c r="J185" s="4" t="s">
        <v>53</v>
      </c>
      <c r="K185" s="4" t="s">
        <v>53</v>
      </c>
      <c r="L185" s="8" t="s">
        <v>799</v>
      </c>
      <c r="M185" s="152" t="s">
        <v>311</v>
      </c>
      <c r="N185" s="4" t="s">
        <v>628</v>
      </c>
      <c r="O185" s="4" t="s">
        <v>62</v>
      </c>
      <c r="P185" s="4" t="s">
        <v>1212</v>
      </c>
      <c r="Q185" s="154">
        <v>18884</v>
      </c>
      <c r="R185" s="156">
        <v>1</v>
      </c>
      <c r="S185" s="157">
        <v>10510</v>
      </c>
      <c r="T185" s="8"/>
      <c r="U185" s="154">
        <v>1984.7080000000001</v>
      </c>
      <c r="V185" s="155">
        <v>7.5100000000000004E-4</v>
      </c>
      <c r="W185" s="155">
        <v>1.87896895245946E-3</v>
      </c>
      <c r="X185" s="155">
        <v>4.0825599434028199E-4</v>
      </c>
    </row>
    <row r="186" spans="1:24" x14ac:dyDescent="0.2">
      <c r="A186" s="8">
        <v>1035</v>
      </c>
      <c r="B186" s="4">
        <v>1036</v>
      </c>
      <c r="C186" s="4" t="s">
        <v>3232</v>
      </c>
      <c r="D186" s="4" t="s">
        <v>3233</v>
      </c>
      <c r="E186" s="152" t="s">
        <v>425</v>
      </c>
      <c r="F186" s="4" t="s">
        <v>3580</v>
      </c>
      <c r="G186" s="4" t="s">
        <v>3235</v>
      </c>
      <c r="H186" s="4" t="s">
        <v>76</v>
      </c>
      <c r="I186" s="4" t="s">
        <v>73</v>
      </c>
      <c r="J186" s="4" t="s">
        <v>53</v>
      </c>
      <c r="K186" s="4" t="s">
        <v>317</v>
      </c>
      <c r="L186" s="8" t="s">
        <v>54</v>
      </c>
      <c r="M186" s="152" t="s">
        <v>311</v>
      </c>
      <c r="N186" s="4" t="s">
        <v>264</v>
      </c>
      <c r="O186" s="4" t="s">
        <v>62</v>
      </c>
      <c r="P186" s="4" t="s">
        <v>1212</v>
      </c>
      <c r="Q186" s="154">
        <v>629</v>
      </c>
      <c r="R186" s="156">
        <v>1</v>
      </c>
      <c r="S186" s="157">
        <v>8609.4709999999995</v>
      </c>
      <c r="T186" s="8"/>
      <c r="U186" s="154">
        <v>54.154000000000003</v>
      </c>
      <c r="V186" s="155">
        <v>6.0999999999999999E-5</v>
      </c>
      <c r="W186" s="155">
        <v>5.1268428196227198E-5</v>
      </c>
      <c r="X186" s="155">
        <v>1.11394300071415E-5</v>
      </c>
    </row>
    <row r="187" spans="1:24" x14ac:dyDescent="0.2">
      <c r="A187" s="8">
        <v>1035</v>
      </c>
      <c r="B187" s="4">
        <v>1036</v>
      </c>
      <c r="C187" s="4" t="s">
        <v>3232</v>
      </c>
      <c r="D187" s="4" t="s">
        <v>3233</v>
      </c>
      <c r="E187" s="152" t="s">
        <v>425</v>
      </c>
      <c r="F187" s="4" t="s">
        <v>3581</v>
      </c>
      <c r="G187" s="4" t="s">
        <v>3235</v>
      </c>
      <c r="H187" s="4" t="s">
        <v>76</v>
      </c>
      <c r="I187" s="4" t="s">
        <v>73</v>
      </c>
      <c r="J187" s="4" t="s">
        <v>53</v>
      </c>
      <c r="K187" s="4" t="s">
        <v>317</v>
      </c>
      <c r="L187" s="8" t="s">
        <v>54</v>
      </c>
      <c r="M187" s="8" t="s">
        <v>102</v>
      </c>
      <c r="N187" s="4" t="s">
        <v>264</v>
      </c>
      <c r="O187" s="4" t="s">
        <v>62</v>
      </c>
      <c r="P187" s="4" t="s">
        <v>1212</v>
      </c>
      <c r="Q187" s="154">
        <v>5397</v>
      </c>
      <c r="R187" s="156">
        <v>1</v>
      </c>
      <c r="S187" s="157">
        <v>8864.6949999999997</v>
      </c>
      <c r="T187" s="8"/>
      <c r="U187" s="154">
        <v>478.428</v>
      </c>
      <c r="V187" s="155">
        <v>0</v>
      </c>
      <c r="W187" s="155">
        <v>4.5293835897066299E-4</v>
      </c>
      <c r="X187" s="155">
        <v>9.8412908778711306E-5</v>
      </c>
    </row>
    <row r="188" spans="1:24" x14ac:dyDescent="0.2">
      <c r="A188" s="8">
        <v>1035</v>
      </c>
      <c r="B188" s="4">
        <v>1036</v>
      </c>
      <c r="C188" s="4" t="s">
        <v>1604</v>
      </c>
      <c r="D188" s="4" t="s">
        <v>1605</v>
      </c>
      <c r="E188" s="152" t="s">
        <v>425</v>
      </c>
      <c r="F188" s="4" t="s">
        <v>3582</v>
      </c>
      <c r="G188" s="4" t="s">
        <v>3285</v>
      </c>
      <c r="H188" s="4" t="s">
        <v>76</v>
      </c>
      <c r="I188" s="4" t="s">
        <v>73</v>
      </c>
      <c r="J188" s="4" t="s">
        <v>53</v>
      </c>
      <c r="K188" s="4" t="s">
        <v>53</v>
      </c>
      <c r="L188" s="8" t="s">
        <v>54</v>
      </c>
      <c r="M188" s="8" t="s">
        <v>102</v>
      </c>
      <c r="N188" s="4" t="s">
        <v>140</v>
      </c>
      <c r="O188" s="4" t="s">
        <v>62</v>
      </c>
      <c r="P188" s="4" t="s">
        <v>1212</v>
      </c>
      <c r="Q188" s="154">
        <v>6360</v>
      </c>
      <c r="R188" s="156">
        <v>1</v>
      </c>
      <c r="S188" s="157">
        <v>34033.362000000001</v>
      </c>
      <c r="T188" s="8"/>
      <c r="U188" s="154">
        <v>2164.5219999999999</v>
      </c>
      <c r="V188" s="155">
        <v>3.0400000000000002E-4</v>
      </c>
      <c r="W188" s="155">
        <v>2.0492024433986099E-3</v>
      </c>
      <c r="X188" s="155">
        <v>4.4524374925896201E-4</v>
      </c>
    </row>
    <row r="189" spans="1:24" x14ac:dyDescent="0.2">
      <c r="A189" s="8">
        <v>1035</v>
      </c>
      <c r="B189" s="4">
        <v>1036</v>
      </c>
      <c r="C189" s="4" t="s">
        <v>3380</v>
      </c>
      <c r="D189" s="4" t="s">
        <v>3381</v>
      </c>
      <c r="E189" s="152" t="s">
        <v>425</v>
      </c>
      <c r="F189" s="4" t="s">
        <v>3583</v>
      </c>
      <c r="G189" s="4" t="s">
        <v>3383</v>
      </c>
      <c r="H189" s="4" t="s">
        <v>76</v>
      </c>
      <c r="I189" s="4" t="s">
        <v>73</v>
      </c>
      <c r="J189" s="4" t="s">
        <v>53</v>
      </c>
      <c r="K189" s="4" t="s">
        <v>53</v>
      </c>
      <c r="L189" s="8" t="s">
        <v>54</v>
      </c>
      <c r="M189" s="152" t="s">
        <v>311</v>
      </c>
      <c r="N189" s="4" t="s">
        <v>258</v>
      </c>
      <c r="O189" s="4" t="s">
        <v>62</v>
      </c>
      <c r="P189" s="4" t="s">
        <v>1212</v>
      </c>
      <c r="Q189" s="154">
        <v>15097</v>
      </c>
      <c r="R189" s="156">
        <v>1</v>
      </c>
      <c r="S189" s="157">
        <v>5078.8370000000004</v>
      </c>
      <c r="T189" s="8"/>
      <c r="U189" s="154">
        <v>766.75199999999995</v>
      </c>
      <c r="V189" s="155">
        <v>0</v>
      </c>
      <c r="W189" s="155">
        <v>7.2590169247695895E-4</v>
      </c>
      <c r="X189" s="155">
        <v>1.5772145509246701E-4</v>
      </c>
    </row>
    <row r="190" spans="1:24" x14ac:dyDescent="0.2">
      <c r="A190" s="8">
        <v>1035</v>
      </c>
      <c r="B190" s="4">
        <v>1036</v>
      </c>
      <c r="C190" s="4" t="s">
        <v>3433</v>
      </c>
      <c r="D190" s="4" t="s">
        <v>3434</v>
      </c>
      <c r="E190" s="4" t="s">
        <v>426</v>
      </c>
      <c r="F190" s="4" t="s">
        <v>3584</v>
      </c>
      <c r="G190" s="4" t="s">
        <v>3436</v>
      </c>
      <c r="H190" s="4" t="s">
        <v>76</v>
      </c>
      <c r="I190" s="4" t="s">
        <v>73</v>
      </c>
      <c r="J190" s="4" t="s">
        <v>61</v>
      </c>
      <c r="K190" s="4" t="s">
        <v>314</v>
      </c>
      <c r="L190" s="8" t="s">
        <v>799</v>
      </c>
      <c r="M190" s="8" t="s">
        <v>471</v>
      </c>
      <c r="N190" s="4" t="s">
        <v>902</v>
      </c>
      <c r="O190" s="4" t="s">
        <v>62</v>
      </c>
      <c r="P190" s="4" t="s">
        <v>1206</v>
      </c>
      <c r="Q190" s="154">
        <v>7661</v>
      </c>
      <c r="R190" s="156">
        <v>3.6469999999999998</v>
      </c>
      <c r="S190" s="157">
        <v>6772</v>
      </c>
      <c r="T190" s="8"/>
      <c r="U190" s="154">
        <v>1892.0740000000001</v>
      </c>
      <c r="V190" s="155">
        <v>1.26E-4</v>
      </c>
      <c r="W190" s="155">
        <v>1.7912700777958099E-3</v>
      </c>
      <c r="X190" s="155">
        <v>3.8920108061673902E-4</v>
      </c>
    </row>
    <row r="191" spans="1:24" x14ac:dyDescent="0.2">
      <c r="A191" s="8">
        <v>1035</v>
      </c>
      <c r="B191" s="4">
        <v>1036</v>
      </c>
      <c r="C191" s="4" t="s">
        <v>3585</v>
      </c>
      <c r="D191" s="4" t="s">
        <v>3586</v>
      </c>
      <c r="E191" s="152" t="s">
        <v>425</v>
      </c>
      <c r="F191" s="4" t="s">
        <v>3587</v>
      </c>
      <c r="G191" s="4" t="s">
        <v>3588</v>
      </c>
      <c r="H191" s="4" t="s">
        <v>76</v>
      </c>
      <c r="I191" s="4" t="s">
        <v>73</v>
      </c>
      <c r="J191" s="4" t="s">
        <v>61</v>
      </c>
      <c r="K191" s="4" t="s">
        <v>53</v>
      </c>
      <c r="L191" s="8" t="s">
        <v>799</v>
      </c>
      <c r="M191" s="8" t="s">
        <v>102</v>
      </c>
      <c r="N191" s="4" t="s">
        <v>202</v>
      </c>
      <c r="O191" s="4" t="s">
        <v>62</v>
      </c>
      <c r="P191" s="4" t="s">
        <v>1206</v>
      </c>
      <c r="Q191" s="154">
        <v>22761</v>
      </c>
      <c r="R191" s="156">
        <v>3.6469999999999998</v>
      </c>
      <c r="S191" s="157">
        <v>260</v>
      </c>
      <c r="T191" s="8"/>
      <c r="U191" s="154">
        <v>215.82400000000001</v>
      </c>
      <c r="V191" s="155">
        <v>4.3100000000000001E-4</v>
      </c>
      <c r="W191" s="155">
        <v>2.043258650623E-4</v>
      </c>
      <c r="X191" s="155">
        <v>4.4395230214559599E-5</v>
      </c>
    </row>
    <row r="192" spans="1:24" x14ac:dyDescent="0.2">
      <c r="A192" s="8">
        <v>1035</v>
      </c>
      <c r="B192" s="4">
        <v>1036</v>
      </c>
      <c r="C192" s="4" t="s">
        <v>3589</v>
      </c>
      <c r="D192" s="4" t="s">
        <v>3590</v>
      </c>
      <c r="E192" s="4" t="s">
        <v>426</v>
      </c>
      <c r="F192" s="4" t="s">
        <v>3589</v>
      </c>
      <c r="G192" s="4" t="s">
        <v>3591</v>
      </c>
      <c r="H192" s="4" t="s">
        <v>76</v>
      </c>
      <c r="I192" s="4" t="s">
        <v>73</v>
      </c>
      <c r="J192" s="4" t="s">
        <v>53</v>
      </c>
      <c r="K192" s="4" t="s">
        <v>53</v>
      </c>
      <c r="L192" s="8" t="s">
        <v>799</v>
      </c>
      <c r="M192" s="8" t="s">
        <v>474</v>
      </c>
      <c r="N192" s="4" t="s">
        <v>888</v>
      </c>
      <c r="O192" s="4" t="s">
        <v>62</v>
      </c>
      <c r="P192" s="4" t="s">
        <v>1206</v>
      </c>
      <c r="Q192" s="154">
        <v>139503</v>
      </c>
      <c r="R192" s="156">
        <v>3.6469999999999998</v>
      </c>
      <c r="S192" s="157">
        <v>181</v>
      </c>
      <c r="T192" s="8"/>
      <c r="U192" s="154">
        <v>920.86900000000003</v>
      </c>
      <c r="V192" s="155">
        <v>9.8110000000000003E-3</v>
      </c>
      <c r="W192" s="155">
        <v>8.7180786278067996E-4</v>
      </c>
      <c r="X192" s="155">
        <v>1.8942345238186299E-4</v>
      </c>
    </row>
    <row r="193" spans="1:24" x14ac:dyDescent="0.2">
      <c r="A193" s="8">
        <v>1035</v>
      </c>
      <c r="B193" s="4">
        <v>1036</v>
      </c>
      <c r="C193" s="4" t="s">
        <v>2622</v>
      </c>
      <c r="D193" s="4" t="s">
        <v>2623</v>
      </c>
      <c r="E193" s="4" t="s">
        <v>426</v>
      </c>
      <c r="F193" s="4" t="s">
        <v>3592</v>
      </c>
      <c r="G193" s="4" t="s">
        <v>3593</v>
      </c>
      <c r="H193" s="4" t="s">
        <v>76</v>
      </c>
      <c r="I193" s="4" t="s">
        <v>73</v>
      </c>
      <c r="J193" s="4" t="s">
        <v>61</v>
      </c>
      <c r="K193" s="4" t="s">
        <v>315</v>
      </c>
      <c r="L193" s="8" t="s">
        <v>799</v>
      </c>
      <c r="M193" s="8" t="s">
        <v>489</v>
      </c>
      <c r="N193" s="4" t="s">
        <v>856</v>
      </c>
      <c r="O193" s="4" t="s">
        <v>62</v>
      </c>
      <c r="P193" s="4" t="s">
        <v>1208</v>
      </c>
      <c r="Q193" s="154">
        <v>1044371</v>
      </c>
      <c r="R193" s="156">
        <v>4.5743</v>
      </c>
      <c r="S193" s="157">
        <v>110.4</v>
      </c>
      <c r="T193" s="8"/>
      <c r="U193" s="154">
        <v>5274.1019999999999</v>
      </c>
      <c r="V193" s="155">
        <v>1.0300000000000001E-3</v>
      </c>
      <c r="W193" s="155">
        <v>4.9931132599147802E-3</v>
      </c>
      <c r="X193" s="155">
        <v>1.08488669603184E-3</v>
      </c>
    </row>
    <row r="194" spans="1:24" x14ac:dyDescent="0.2">
      <c r="A194" s="8">
        <v>1035</v>
      </c>
      <c r="B194" s="4">
        <v>1036</v>
      </c>
      <c r="C194" s="4" t="s">
        <v>3594</v>
      </c>
      <c r="D194" s="4" t="s">
        <v>3595</v>
      </c>
      <c r="E194" s="4" t="s">
        <v>426</v>
      </c>
      <c r="F194" s="4" t="s">
        <v>3596</v>
      </c>
      <c r="G194" s="4" t="s">
        <v>3597</v>
      </c>
      <c r="H194" s="4" t="s">
        <v>76</v>
      </c>
      <c r="I194" s="4" t="s">
        <v>73</v>
      </c>
      <c r="J194" s="4" t="s">
        <v>61</v>
      </c>
      <c r="K194" s="4" t="s">
        <v>314</v>
      </c>
      <c r="L194" s="8" t="s">
        <v>799</v>
      </c>
      <c r="M194" s="8" t="s">
        <v>474</v>
      </c>
      <c r="N194" s="4" t="s">
        <v>888</v>
      </c>
      <c r="O194" s="4" t="s">
        <v>62</v>
      </c>
      <c r="P194" s="4" t="s">
        <v>1206</v>
      </c>
      <c r="Q194" s="154">
        <v>10590</v>
      </c>
      <c r="R194" s="156">
        <v>3.6469999999999998</v>
      </c>
      <c r="S194" s="157">
        <v>1322</v>
      </c>
      <c r="T194" s="8"/>
      <c r="U194" s="154">
        <v>510.57900000000001</v>
      </c>
      <c r="V194" s="155">
        <v>1.25E-4</v>
      </c>
      <c r="W194" s="155">
        <v>4.8337710326957698E-4</v>
      </c>
      <c r="X194" s="155">
        <v>1.05026535791524E-4</v>
      </c>
    </row>
    <row r="195" spans="1:24" x14ac:dyDescent="0.2">
      <c r="A195" s="8">
        <v>1035</v>
      </c>
      <c r="B195" s="4">
        <v>1036</v>
      </c>
      <c r="C195" s="4" t="s">
        <v>3598</v>
      </c>
      <c r="D195" s="4" t="s">
        <v>3599</v>
      </c>
      <c r="E195" s="4" t="s">
        <v>78</v>
      </c>
      <c r="F195" s="4" t="s">
        <v>3600</v>
      </c>
      <c r="G195" s="4" t="s">
        <v>3601</v>
      </c>
      <c r="H195" s="4" t="s">
        <v>76</v>
      </c>
      <c r="I195" s="4" t="s">
        <v>73</v>
      </c>
      <c r="J195" s="4" t="s">
        <v>61</v>
      </c>
      <c r="K195" s="4" t="s">
        <v>314</v>
      </c>
      <c r="L195" s="8" t="s">
        <v>799</v>
      </c>
      <c r="M195" s="8" t="s">
        <v>474</v>
      </c>
      <c r="N195" s="4" t="s">
        <v>888</v>
      </c>
      <c r="O195" s="4" t="s">
        <v>62</v>
      </c>
      <c r="P195" s="4" t="s">
        <v>1206</v>
      </c>
      <c r="Q195" s="154">
        <v>3536</v>
      </c>
      <c r="R195" s="156">
        <v>3.6469999999999998</v>
      </c>
      <c r="S195" s="157">
        <v>3441</v>
      </c>
      <c r="T195" s="8"/>
      <c r="U195" s="154">
        <v>443.74400000000003</v>
      </c>
      <c r="V195" s="155">
        <v>6.2000000000000003E-5</v>
      </c>
      <c r="W195" s="155">
        <v>4.2010281195200102E-4</v>
      </c>
      <c r="X195" s="155">
        <v>9.1278512608798998E-5</v>
      </c>
    </row>
    <row r="196" spans="1:24" x14ac:dyDescent="0.2">
      <c r="A196" s="8">
        <v>1035</v>
      </c>
      <c r="B196" s="4">
        <v>1036</v>
      </c>
      <c r="C196" s="4" t="s">
        <v>3602</v>
      </c>
      <c r="D196" s="4" t="s">
        <v>3603</v>
      </c>
      <c r="E196" s="4" t="s">
        <v>426</v>
      </c>
      <c r="F196" s="4" t="s">
        <v>3604</v>
      </c>
      <c r="G196" s="4" t="s">
        <v>3605</v>
      </c>
      <c r="H196" s="4" t="s">
        <v>76</v>
      </c>
      <c r="I196" s="4" t="s">
        <v>73</v>
      </c>
      <c r="J196" s="4" t="s">
        <v>61</v>
      </c>
      <c r="K196" s="4" t="s">
        <v>314</v>
      </c>
      <c r="L196" s="8" t="s">
        <v>799</v>
      </c>
      <c r="M196" s="8" t="s">
        <v>471</v>
      </c>
      <c r="N196" s="4" t="s">
        <v>888</v>
      </c>
      <c r="O196" s="4" t="s">
        <v>62</v>
      </c>
      <c r="P196" s="4" t="s">
        <v>1206</v>
      </c>
      <c r="Q196" s="154">
        <v>19894</v>
      </c>
      <c r="R196" s="156">
        <v>3.6469999999999998</v>
      </c>
      <c r="S196" s="157">
        <v>2653</v>
      </c>
      <c r="T196" s="8"/>
      <c r="U196" s="154">
        <v>1924.8420000000001</v>
      </c>
      <c r="V196" s="155">
        <v>1.9999999999999999E-6</v>
      </c>
      <c r="W196" s="155">
        <v>1.82229222879293E-3</v>
      </c>
      <c r="X196" s="155">
        <v>3.9594146825610199E-4</v>
      </c>
    </row>
    <row r="197" spans="1:24" x14ac:dyDescent="0.2">
      <c r="A197" s="8">
        <v>1035</v>
      </c>
      <c r="B197" s="4">
        <v>1036</v>
      </c>
      <c r="C197" s="4" t="s">
        <v>2473</v>
      </c>
      <c r="D197" s="4" t="s">
        <v>2474</v>
      </c>
      <c r="E197" s="4" t="s">
        <v>426</v>
      </c>
      <c r="F197" s="4" t="s">
        <v>2473</v>
      </c>
      <c r="G197" s="4" t="s">
        <v>3606</v>
      </c>
      <c r="H197" s="4" t="s">
        <v>76</v>
      </c>
      <c r="I197" s="4" t="s">
        <v>73</v>
      </c>
      <c r="J197" s="4" t="s">
        <v>61</v>
      </c>
      <c r="K197" s="4" t="s">
        <v>314</v>
      </c>
      <c r="L197" s="8" t="s">
        <v>799</v>
      </c>
      <c r="M197" s="8" t="s">
        <v>474</v>
      </c>
      <c r="N197" s="4" t="s">
        <v>202</v>
      </c>
      <c r="O197" s="4" t="s">
        <v>62</v>
      </c>
      <c r="P197" s="4" t="s">
        <v>1206</v>
      </c>
      <c r="Q197" s="154">
        <v>5014</v>
      </c>
      <c r="R197" s="156">
        <v>3.6469999999999998</v>
      </c>
      <c r="S197" s="157">
        <v>2005</v>
      </c>
      <c r="T197" s="8"/>
      <c r="U197" s="154">
        <v>366.63499999999999</v>
      </c>
      <c r="V197" s="155">
        <v>9.9999999999999995E-7</v>
      </c>
      <c r="W197" s="155">
        <v>3.47102199829306E-4</v>
      </c>
      <c r="X197" s="155">
        <v>7.5417187465246302E-5</v>
      </c>
    </row>
    <row r="198" spans="1:24" x14ac:dyDescent="0.2">
      <c r="A198" s="8">
        <v>1035</v>
      </c>
      <c r="B198" s="4">
        <v>1036</v>
      </c>
      <c r="C198" s="4" t="s">
        <v>3607</v>
      </c>
      <c r="D198" s="4" t="s">
        <v>3608</v>
      </c>
      <c r="E198" s="4" t="s">
        <v>426</v>
      </c>
      <c r="F198" s="4" t="s">
        <v>3609</v>
      </c>
      <c r="G198" s="4" t="s">
        <v>3610</v>
      </c>
      <c r="H198" s="4" t="s">
        <v>76</v>
      </c>
      <c r="I198" s="4" t="s">
        <v>73</v>
      </c>
      <c r="J198" s="4" t="s">
        <v>61</v>
      </c>
      <c r="K198" s="4" t="s">
        <v>317</v>
      </c>
      <c r="L198" s="8" t="s">
        <v>799</v>
      </c>
      <c r="M198" s="8" t="s">
        <v>471</v>
      </c>
      <c r="N198" s="4" t="s">
        <v>888</v>
      </c>
      <c r="O198" s="4" t="s">
        <v>62</v>
      </c>
      <c r="P198" s="4" t="s">
        <v>1206</v>
      </c>
      <c r="Q198" s="154">
        <v>34895</v>
      </c>
      <c r="R198" s="156">
        <v>3.6469999999999998</v>
      </c>
      <c r="S198" s="157">
        <v>3382</v>
      </c>
      <c r="T198" s="150">
        <v>13.576000000000001</v>
      </c>
      <c r="U198" s="154">
        <v>4353.5140000000001</v>
      </c>
      <c r="V198" s="155">
        <v>1.5999999999999999E-5</v>
      </c>
      <c r="W198" s="155">
        <v>4.1215718588530504E-3</v>
      </c>
      <c r="X198" s="155">
        <v>8.95521139547558E-4</v>
      </c>
    </row>
    <row r="199" spans="1:24" x14ac:dyDescent="0.2">
      <c r="A199" s="8">
        <v>1035</v>
      </c>
      <c r="B199" s="4">
        <v>1036</v>
      </c>
      <c r="C199" s="4" t="s">
        <v>3611</v>
      </c>
      <c r="D199" s="4" t="s">
        <v>3612</v>
      </c>
      <c r="E199" s="152" t="s">
        <v>425</v>
      </c>
      <c r="F199" s="4" t="s">
        <v>3613</v>
      </c>
      <c r="G199" s="4" t="s">
        <v>3614</v>
      </c>
      <c r="H199" s="4" t="s">
        <v>76</v>
      </c>
      <c r="I199" s="4" t="s">
        <v>73</v>
      </c>
      <c r="J199" s="4" t="s">
        <v>53</v>
      </c>
      <c r="K199" s="4" t="s">
        <v>314</v>
      </c>
      <c r="L199" s="8" t="s">
        <v>799</v>
      </c>
      <c r="M199" s="8" t="s">
        <v>474</v>
      </c>
      <c r="N199" s="4" t="s">
        <v>1131</v>
      </c>
      <c r="O199" s="4" t="s">
        <v>62</v>
      </c>
      <c r="P199" s="4" t="s">
        <v>1206</v>
      </c>
      <c r="Q199" s="154">
        <v>14090</v>
      </c>
      <c r="R199" s="156">
        <v>3.6469999999999998</v>
      </c>
      <c r="S199" s="157">
        <v>3095</v>
      </c>
      <c r="T199" s="8"/>
      <c r="U199" s="154">
        <v>1590.404</v>
      </c>
      <c r="V199" s="155">
        <v>2.8699999999999998E-4</v>
      </c>
      <c r="W199" s="155">
        <v>1.5056717635872699E-3</v>
      </c>
      <c r="X199" s="155">
        <v>3.2714724859546102E-4</v>
      </c>
    </row>
    <row r="200" spans="1:24" x14ac:dyDescent="0.2">
      <c r="A200" s="8">
        <v>1035</v>
      </c>
      <c r="B200" s="4">
        <v>1036</v>
      </c>
      <c r="C200" s="4" t="s">
        <v>1499</v>
      </c>
      <c r="D200" s="4" t="s">
        <v>1500</v>
      </c>
      <c r="E200" s="4" t="s">
        <v>426</v>
      </c>
      <c r="F200" s="4" t="s">
        <v>3615</v>
      </c>
      <c r="G200" s="4" t="s">
        <v>3616</v>
      </c>
      <c r="H200" s="4" t="s">
        <v>76</v>
      </c>
      <c r="I200" s="4" t="s">
        <v>73</v>
      </c>
      <c r="J200" s="4" t="s">
        <v>61</v>
      </c>
      <c r="K200" s="4" t="s">
        <v>317</v>
      </c>
      <c r="L200" s="8" t="s">
        <v>799</v>
      </c>
      <c r="M200" s="8" t="s">
        <v>474</v>
      </c>
      <c r="N200" s="4" t="s">
        <v>888</v>
      </c>
      <c r="O200" s="4" t="s">
        <v>62</v>
      </c>
      <c r="P200" s="4" t="s">
        <v>1206</v>
      </c>
      <c r="Q200" s="154">
        <v>49594</v>
      </c>
      <c r="R200" s="156">
        <v>3.6469999999999998</v>
      </c>
      <c r="S200" s="157">
        <v>1245</v>
      </c>
      <c r="T200" s="8"/>
      <c r="U200" s="154">
        <v>2251.8229999999999</v>
      </c>
      <c r="V200" s="155">
        <v>4.0000000000000003E-5</v>
      </c>
      <c r="W200" s="155">
        <v>2.1318524779422201E-3</v>
      </c>
      <c r="X200" s="155">
        <v>4.6320166814351501E-4</v>
      </c>
    </row>
    <row r="201" spans="1:24" x14ac:dyDescent="0.2">
      <c r="A201" s="8">
        <v>1035</v>
      </c>
      <c r="B201" s="4">
        <v>1036</v>
      </c>
      <c r="C201" s="4" t="s">
        <v>2919</v>
      </c>
      <c r="D201" s="4" t="s">
        <v>5198</v>
      </c>
      <c r="E201" s="4" t="s">
        <v>426</v>
      </c>
      <c r="F201" s="4" t="s">
        <v>2919</v>
      </c>
      <c r="G201" s="4" t="s">
        <v>3617</v>
      </c>
      <c r="H201" s="4" t="s">
        <v>76</v>
      </c>
      <c r="I201" s="4" t="s">
        <v>73</v>
      </c>
      <c r="J201" s="4" t="s">
        <v>61</v>
      </c>
      <c r="K201" s="4" t="s">
        <v>198</v>
      </c>
      <c r="L201" s="8" t="s">
        <v>799</v>
      </c>
      <c r="M201" s="8" t="s">
        <v>102</v>
      </c>
      <c r="N201" s="4" t="s">
        <v>5192</v>
      </c>
      <c r="O201" s="4" t="s">
        <v>62</v>
      </c>
      <c r="P201" s="4" t="s">
        <v>1207</v>
      </c>
      <c r="Q201" s="154">
        <v>51940</v>
      </c>
      <c r="R201" s="156">
        <v>3.7964000000000002</v>
      </c>
      <c r="S201" s="157">
        <v>321.8</v>
      </c>
      <c r="T201" s="150">
        <v>2.4670000000000001</v>
      </c>
      <c r="U201" s="154">
        <v>643.90800000000002</v>
      </c>
      <c r="V201" s="155">
        <v>2.8200000000000002E-4</v>
      </c>
      <c r="W201" s="155">
        <v>6.0960215601798802E-4</v>
      </c>
      <c r="X201" s="155">
        <v>1.32452286681663E-4</v>
      </c>
    </row>
    <row r="202" spans="1:24" x14ac:dyDescent="0.2">
      <c r="A202" s="8">
        <v>1035</v>
      </c>
      <c r="B202" s="4">
        <v>1036</v>
      </c>
      <c r="C202" s="4" t="s">
        <v>3618</v>
      </c>
      <c r="D202" s="4" t="s">
        <v>3619</v>
      </c>
      <c r="E202" s="4" t="s">
        <v>426</v>
      </c>
      <c r="F202" s="4" t="s">
        <v>3620</v>
      </c>
      <c r="G202" s="4" t="s">
        <v>3621</v>
      </c>
      <c r="H202" s="4" t="s">
        <v>76</v>
      </c>
      <c r="I202" s="4" t="s">
        <v>73</v>
      </c>
      <c r="J202" s="4" t="s">
        <v>61</v>
      </c>
      <c r="K202" s="4" t="s">
        <v>314</v>
      </c>
      <c r="L202" s="8" t="s">
        <v>799</v>
      </c>
      <c r="M202" s="8" t="s">
        <v>471</v>
      </c>
      <c r="N202" s="4" t="s">
        <v>888</v>
      </c>
      <c r="O202" s="4" t="s">
        <v>62</v>
      </c>
      <c r="P202" s="4" t="s">
        <v>1206</v>
      </c>
      <c r="Q202" s="154">
        <v>17871</v>
      </c>
      <c r="R202" s="156">
        <v>3.6469999999999998</v>
      </c>
      <c r="S202" s="157">
        <v>2571</v>
      </c>
      <c r="T202" s="8"/>
      <c r="U202" s="154">
        <v>1675.663</v>
      </c>
      <c r="V202" s="155">
        <v>1.3100000000000001E-4</v>
      </c>
      <c r="W202" s="155">
        <v>1.5863886390135001E-3</v>
      </c>
      <c r="X202" s="155">
        <v>3.4468513723062997E-4</v>
      </c>
    </row>
    <row r="203" spans="1:24" x14ac:dyDescent="0.2">
      <c r="A203" s="8">
        <v>1035</v>
      </c>
      <c r="B203" s="4">
        <v>1036</v>
      </c>
      <c r="C203" s="4" t="s">
        <v>3622</v>
      </c>
      <c r="D203" s="4" t="s">
        <v>3623</v>
      </c>
      <c r="E203" s="152" t="s">
        <v>425</v>
      </c>
      <c r="F203" s="4" t="s">
        <v>3624</v>
      </c>
      <c r="G203" s="4" t="s">
        <v>3625</v>
      </c>
      <c r="H203" s="4" t="s">
        <v>76</v>
      </c>
      <c r="I203" s="4" t="s">
        <v>73</v>
      </c>
      <c r="J203" s="4" t="s">
        <v>61</v>
      </c>
      <c r="K203" s="4" t="s">
        <v>314</v>
      </c>
      <c r="L203" s="8" t="s">
        <v>799</v>
      </c>
      <c r="M203" s="8" t="s">
        <v>474</v>
      </c>
      <c r="N203" s="4" t="s">
        <v>895</v>
      </c>
      <c r="O203" s="4" t="s">
        <v>62</v>
      </c>
      <c r="P203" s="4" t="s">
        <v>1206</v>
      </c>
      <c r="Q203" s="154">
        <v>12575</v>
      </c>
      <c r="R203" s="156">
        <v>3.6469999999999998</v>
      </c>
      <c r="S203" s="157">
        <v>1631</v>
      </c>
      <c r="T203" s="8"/>
      <c r="U203" s="154">
        <v>747.99300000000005</v>
      </c>
      <c r="V203" s="155">
        <v>1.6249999999999999E-3</v>
      </c>
      <c r="W203" s="155">
        <v>7.08142425708176E-4</v>
      </c>
      <c r="X203" s="155">
        <v>1.5386278190686E-4</v>
      </c>
    </row>
    <row r="204" spans="1:24" x14ac:dyDescent="0.2">
      <c r="A204" s="8">
        <v>1035</v>
      </c>
      <c r="B204" s="4">
        <v>1036</v>
      </c>
      <c r="C204" s="4" t="s">
        <v>3626</v>
      </c>
      <c r="D204" s="4" t="s">
        <v>3627</v>
      </c>
      <c r="E204" s="152" t="s">
        <v>425</v>
      </c>
      <c r="F204" s="4" t="s">
        <v>3628</v>
      </c>
      <c r="G204" s="4" t="s">
        <v>3629</v>
      </c>
      <c r="H204" s="4" t="s">
        <v>76</v>
      </c>
      <c r="I204" s="4" t="s">
        <v>73</v>
      </c>
      <c r="J204" s="4" t="s">
        <v>61</v>
      </c>
      <c r="K204" s="4" t="s">
        <v>53</v>
      </c>
      <c r="L204" s="8" t="s">
        <v>799</v>
      </c>
      <c r="M204" s="8" t="s">
        <v>474</v>
      </c>
      <c r="N204" s="4" t="s">
        <v>866</v>
      </c>
      <c r="O204" s="4" t="s">
        <v>62</v>
      </c>
      <c r="P204" s="4" t="s">
        <v>1206</v>
      </c>
      <c r="Q204" s="154">
        <v>49210</v>
      </c>
      <c r="R204" s="156">
        <v>3.6469999999999998</v>
      </c>
      <c r="S204" s="157">
        <v>1106</v>
      </c>
      <c r="T204" s="8"/>
      <c r="U204" s="154">
        <v>1984.9259999999999</v>
      </c>
      <c r="V204" s="155">
        <v>7.3359999999999996E-3</v>
      </c>
      <c r="W204" s="155">
        <v>1.8791746774350299E-3</v>
      </c>
      <c r="X204" s="155">
        <v>4.0830069356447701E-4</v>
      </c>
    </row>
    <row r="205" spans="1:24" x14ac:dyDescent="0.2">
      <c r="A205" s="8">
        <v>1035</v>
      </c>
      <c r="B205" s="4">
        <v>1036</v>
      </c>
      <c r="C205" s="4" t="s">
        <v>3630</v>
      </c>
      <c r="D205" s="4" t="s">
        <v>3631</v>
      </c>
      <c r="E205" s="4" t="s">
        <v>426</v>
      </c>
      <c r="F205" s="4" t="s">
        <v>3632</v>
      </c>
      <c r="G205" s="4" t="s">
        <v>3633</v>
      </c>
      <c r="H205" s="4" t="s">
        <v>76</v>
      </c>
      <c r="I205" s="4" t="s">
        <v>73</v>
      </c>
      <c r="J205" s="4" t="s">
        <v>61</v>
      </c>
      <c r="K205" s="4" t="s">
        <v>188</v>
      </c>
      <c r="L205" s="8" t="s">
        <v>799</v>
      </c>
      <c r="M205" s="8" t="s">
        <v>471</v>
      </c>
      <c r="N205" s="4" t="s">
        <v>876</v>
      </c>
      <c r="O205" s="4" t="s">
        <v>62</v>
      </c>
      <c r="P205" s="4" t="s">
        <v>1206</v>
      </c>
      <c r="Q205" s="154">
        <v>5651</v>
      </c>
      <c r="R205" s="156">
        <v>3.6469999999999998</v>
      </c>
      <c r="S205" s="157">
        <v>8479</v>
      </c>
      <c r="T205" s="8"/>
      <c r="U205" s="154">
        <v>1747.454</v>
      </c>
      <c r="V205" s="155">
        <v>1.9999999999999999E-6</v>
      </c>
      <c r="W205" s="155">
        <v>1.65435459519779E-3</v>
      </c>
      <c r="X205" s="155">
        <v>3.5945254942601799E-4</v>
      </c>
    </row>
    <row r="206" spans="1:24" x14ac:dyDescent="0.2">
      <c r="A206" s="8">
        <v>1035</v>
      </c>
      <c r="B206" s="4">
        <v>1036</v>
      </c>
      <c r="C206" s="4" t="s">
        <v>3634</v>
      </c>
      <c r="D206" s="4" t="s">
        <v>3635</v>
      </c>
      <c r="E206" s="152" t="s">
        <v>425</v>
      </c>
      <c r="F206" s="4" t="s">
        <v>3636</v>
      </c>
      <c r="G206" s="4" t="s">
        <v>3637</v>
      </c>
      <c r="H206" s="4" t="s">
        <v>76</v>
      </c>
      <c r="I206" s="4" t="s">
        <v>73</v>
      </c>
      <c r="J206" s="4" t="s">
        <v>53</v>
      </c>
      <c r="K206" s="4" t="s">
        <v>314</v>
      </c>
      <c r="L206" s="8" t="s">
        <v>799</v>
      </c>
      <c r="M206" s="8" t="s">
        <v>474</v>
      </c>
      <c r="N206" s="4" t="s">
        <v>893</v>
      </c>
      <c r="O206" s="4" t="s">
        <v>62</v>
      </c>
      <c r="P206" s="4" t="s">
        <v>1206</v>
      </c>
      <c r="Q206" s="154">
        <v>50881</v>
      </c>
      <c r="R206" s="156">
        <v>3.6469999999999998</v>
      </c>
      <c r="S206" s="157">
        <v>1236</v>
      </c>
      <c r="T206" s="8"/>
      <c r="U206" s="154">
        <v>2293.5590000000002</v>
      </c>
      <c r="V206" s="155">
        <v>3.2889999999999998E-3</v>
      </c>
      <c r="W206" s="155">
        <v>2.1713646765098098E-3</v>
      </c>
      <c r="X206" s="155">
        <v>4.7178674449278998E-4</v>
      </c>
    </row>
    <row r="207" spans="1:24" x14ac:dyDescent="0.2">
      <c r="A207" s="8">
        <v>1035</v>
      </c>
      <c r="B207" s="4">
        <v>1036</v>
      </c>
      <c r="C207" s="4" t="s">
        <v>3638</v>
      </c>
      <c r="D207" s="4" t="s">
        <v>3639</v>
      </c>
      <c r="E207" s="152" t="s">
        <v>425</v>
      </c>
      <c r="F207" s="4" t="s">
        <v>3640</v>
      </c>
      <c r="G207" s="4" t="s">
        <v>3641</v>
      </c>
      <c r="H207" s="4" t="s">
        <v>76</v>
      </c>
      <c r="I207" s="4" t="s">
        <v>73</v>
      </c>
      <c r="J207" s="4" t="s">
        <v>53</v>
      </c>
      <c r="K207" s="4" t="s">
        <v>314</v>
      </c>
      <c r="L207" s="8" t="s">
        <v>799</v>
      </c>
      <c r="M207" s="8" t="s">
        <v>474</v>
      </c>
      <c r="N207" s="4" t="s">
        <v>893</v>
      </c>
      <c r="O207" s="4" t="s">
        <v>62</v>
      </c>
      <c r="P207" s="4" t="s">
        <v>1206</v>
      </c>
      <c r="Q207" s="154">
        <v>26292</v>
      </c>
      <c r="R207" s="156">
        <v>3.6469999999999998</v>
      </c>
      <c r="S207" s="157">
        <v>2253</v>
      </c>
      <c r="T207" s="8"/>
      <c r="U207" s="154">
        <v>2160.3319999999999</v>
      </c>
      <c r="V207" s="155">
        <v>4.2299999999999998E-4</v>
      </c>
      <c r="W207" s="155">
        <v>2.0452362182314401E-3</v>
      </c>
      <c r="X207" s="155">
        <v>4.4438198132113702E-4</v>
      </c>
    </row>
    <row r="208" spans="1:24" x14ac:dyDescent="0.2">
      <c r="A208" s="8">
        <v>1035</v>
      </c>
      <c r="B208" s="4">
        <v>1036</v>
      </c>
      <c r="C208" s="4" t="s">
        <v>3642</v>
      </c>
      <c r="D208" s="4" t="s">
        <v>3643</v>
      </c>
      <c r="E208" s="152" t="s">
        <v>425</v>
      </c>
      <c r="F208" s="4" t="s">
        <v>3644</v>
      </c>
      <c r="G208" s="4" t="s">
        <v>3645</v>
      </c>
      <c r="H208" s="4" t="s">
        <v>76</v>
      </c>
      <c r="I208" s="4" t="s">
        <v>73</v>
      </c>
      <c r="J208" s="4" t="s">
        <v>61</v>
      </c>
      <c r="K208" s="4" t="s">
        <v>314</v>
      </c>
      <c r="L208" s="8" t="s">
        <v>799</v>
      </c>
      <c r="M208" s="8" t="s">
        <v>474</v>
      </c>
      <c r="N208" s="4" t="s">
        <v>202</v>
      </c>
      <c r="O208" s="4" t="s">
        <v>62</v>
      </c>
      <c r="P208" s="4" t="s">
        <v>1206</v>
      </c>
      <c r="Q208" s="154">
        <v>1080</v>
      </c>
      <c r="R208" s="156">
        <v>3.6469999999999998</v>
      </c>
      <c r="S208" s="157">
        <v>1360</v>
      </c>
      <c r="T208" s="8"/>
      <c r="U208" s="154">
        <v>53.567</v>
      </c>
      <c r="V208" s="155">
        <v>1.9000000000000001E-5</v>
      </c>
      <c r="W208" s="155">
        <v>5.0713235967648199E-5</v>
      </c>
      <c r="X208" s="155">
        <v>1.10187997247561E-5</v>
      </c>
    </row>
    <row r="209" spans="1:24" x14ac:dyDescent="0.2">
      <c r="A209" s="8">
        <v>1035</v>
      </c>
      <c r="B209" s="4">
        <v>1036</v>
      </c>
      <c r="C209" s="4" t="s">
        <v>3646</v>
      </c>
      <c r="D209" s="4">
        <v>511439507</v>
      </c>
      <c r="E209" s="4" t="s">
        <v>425</v>
      </c>
      <c r="F209" s="4" t="s">
        <v>3647</v>
      </c>
      <c r="G209" s="4" t="s">
        <v>3648</v>
      </c>
      <c r="H209" s="4" t="s">
        <v>76</v>
      </c>
      <c r="I209" s="4" t="s">
        <v>73</v>
      </c>
      <c r="J209" s="4" t="s">
        <v>61</v>
      </c>
      <c r="K209" s="4" t="s">
        <v>314</v>
      </c>
      <c r="L209" s="8" t="s">
        <v>799</v>
      </c>
      <c r="M209" s="8" t="s">
        <v>474</v>
      </c>
      <c r="N209" s="4" t="s">
        <v>1131</v>
      </c>
      <c r="O209" s="4" t="s">
        <v>62</v>
      </c>
      <c r="P209" s="4" t="s">
        <v>1206</v>
      </c>
      <c r="Q209" s="154">
        <v>14464</v>
      </c>
      <c r="R209" s="156">
        <v>3.6469999999999998</v>
      </c>
      <c r="S209" s="157">
        <v>425</v>
      </c>
      <c r="T209" s="8"/>
      <c r="U209" s="154">
        <v>224.18799999999999</v>
      </c>
      <c r="V209" s="155">
        <v>4.06E-4</v>
      </c>
      <c r="W209" s="155">
        <v>2.1224428386460201E-4</v>
      </c>
      <c r="X209" s="155">
        <v>4.61157173665718E-5</v>
      </c>
    </row>
    <row r="210" spans="1:24" x14ac:dyDescent="0.2">
      <c r="A210" s="8">
        <v>1035</v>
      </c>
      <c r="B210" s="4">
        <v>1036</v>
      </c>
      <c r="C210" s="4" t="s">
        <v>3649</v>
      </c>
      <c r="D210" s="4" t="s">
        <v>3650</v>
      </c>
      <c r="E210" s="152" t="s">
        <v>425</v>
      </c>
      <c r="F210" s="4" t="s">
        <v>3651</v>
      </c>
      <c r="G210" s="4" t="s">
        <v>3652</v>
      </c>
      <c r="H210" s="4" t="s">
        <v>76</v>
      </c>
      <c r="I210" s="4" t="s">
        <v>73</v>
      </c>
      <c r="J210" s="4" t="s">
        <v>53</v>
      </c>
      <c r="K210" s="4" t="s">
        <v>314</v>
      </c>
      <c r="L210" s="8" t="s">
        <v>799</v>
      </c>
      <c r="M210" s="8" t="s">
        <v>474</v>
      </c>
      <c r="N210" s="4" t="s">
        <v>888</v>
      </c>
      <c r="O210" s="4" t="s">
        <v>62</v>
      </c>
      <c r="P210" s="4" t="s">
        <v>1206</v>
      </c>
      <c r="Q210" s="154">
        <v>692</v>
      </c>
      <c r="R210" s="156">
        <v>3.6469999999999998</v>
      </c>
      <c r="S210" s="157">
        <v>304</v>
      </c>
      <c r="T210" s="8"/>
      <c r="U210" s="154">
        <v>7.6719999999999997</v>
      </c>
      <c r="V210" s="155">
        <v>1.44E-4</v>
      </c>
      <c r="W210" s="155">
        <v>7.2633728377193701E-6</v>
      </c>
      <c r="X210" s="155">
        <v>1.5781609889008E-6</v>
      </c>
    </row>
    <row r="211" spans="1:24" x14ac:dyDescent="0.2">
      <c r="A211" s="8">
        <v>1035</v>
      </c>
      <c r="B211" s="4">
        <v>1036</v>
      </c>
      <c r="C211" s="4" t="s">
        <v>3653</v>
      </c>
      <c r="D211" s="4" t="s">
        <v>2443</v>
      </c>
      <c r="E211" s="4" t="s">
        <v>426</v>
      </c>
      <c r="F211" s="4" t="s">
        <v>3654</v>
      </c>
      <c r="G211" s="4" t="s">
        <v>3655</v>
      </c>
      <c r="H211" s="4" t="s">
        <v>76</v>
      </c>
      <c r="I211" s="4" t="s">
        <v>73</v>
      </c>
      <c r="J211" s="4" t="s">
        <v>61</v>
      </c>
      <c r="K211" s="4" t="s">
        <v>153</v>
      </c>
      <c r="L211" s="8" t="s">
        <v>799</v>
      </c>
      <c r="M211" s="8" t="s">
        <v>483</v>
      </c>
      <c r="N211" s="4" t="s">
        <v>5192</v>
      </c>
      <c r="O211" s="4" t="s">
        <v>62</v>
      </c>
      <c r="P211" s="4" t="s">
        <v>1207</v>
      </c>
      <c r="Q211" s="154">
        <v>141577</v>
      </c>
      <c r="R211" s="156">
        <v>3.7964000000000002</v>
      </c>
      <c r="S211" s="157">
        <v>292.10000000000002</v>
      </c>
      <c r="T211" s="8"/>
      <c r="U211" s="154">
        <v>1569.9880000000001</v>
      </c>
      <c r="V211" s="155">
        <v>9.2E-5</v>
      </c>
      <c r="W211" s="155">
        <v>1.48634327794755E-3</v>
      </c>
      <c r="X211" s="155">
        <v>3.22947620861535E-4</v>
      </c>
    </row>
    <row r="212" spans="1:24" x14ac:dyDescent="0.2">
      <c r="A212" s="8">
        <v>1035</v>
      </c>
      <c r="B212" s="4">
        <v>1036</v>
      </c>
      <c r="C212" s="4" t="s">
        <v>3656</v>
      </c>
      <c r="D212" s="4" t="s">
        <v>3657</v>
      </c>
      <c r="E212" s="152" t="s">
        <v>425</v>
      </c>
      <c r="F212" s="4" t="s">
        <v>3658</v>
      </c>
      <c r="G212" s="4" t="s">
        <v>3659</v>
      </c>
      <c r="H212" s="4" t="s">
        <v>76</v>
      </c>
      <c r="I212" s="4" t="s">
        <v>73</v>
      </c>
      <c r="J212" s="4" t="s">
        <v>61</v>
      </c>
      <c r="K212" s="4" t="s">
        <v>317</v>
      </c>
      <c r="L212" s="8" t="s">
        <v>799</v>
      </c>
      <c r="M212" s="8" t="s">
        <v>474</v>
      </c>
      <c r="N212" s="4" t="s">
        <v>884</v>
      </c>
      <c r="O212" s="4" t="s">
        <v>62</v>
      </c>
      <c r="P212" s="4" t="s">
        <v>1206</v>
      </c>
      <c r="Q212" s="154">
        <v>16931</v>
      </c>
      <c r="R212" s="156">
        <v>3.6469999999999998</v>
      </c>
      <c r="S212" s="157">
        <v>1670</v>
      </c>
      <c r="T212" s="8"/>
      <c r="U212" s="154">
        <v>1031.181</v>
      </c>
      <c r="V212" s="155">
        <v>2.0000000000000001E-4</v>
      </c>
      <c r="W212" s="155">
        <v>9.76242567361778E-4</v>
      </c>
      <c r="X212" s="155">
        <v>2.12114670406823E-4</v>
      </c>
    </row>
    <row r="213" spans="1:24" x14ac:dyDescent="0.2">
      <c r="A213" s="8">
        <v>1035</v>
      </c>
      <c r="B213" s="4">
        <v>1036</v>
      </c>
      <c r="C213" s="4" t="s">
        <v>3660</v>
      </c>
      <c r="D213" s="4" t="s">
        <v>3661</v>
      </c>
      <c r="E213" s="4" t="s">
        <v>426</v>
      </c>
      <c r="F213" s="4" t="s">
        <v>3662</v>
      </c>
      <c r="G213" s="4" t="s">
        <v>3663</v>
      </c>
      <c r="H213" s="4" t="s">
        <v>76</v>
      </c>
      <c r="I213" s="4" t="s">
        <v>73</v>
      </c>
      <c r="J213" s="4" t="s">
        <v>61</v>
      </c>
      <c r="K213" s="4" t="s">
        <v>314</v>
      </c>
      <c r="L213" s="8" t="s">
        <v>799</v>
      </c>
      <c r="M213" s="8" t="s">
        <v>471</v>
      </c>
      <c r="N213" s="4" t="s">
        <v>859</v>
      </c>
      <c r="O213" s="4" t="s">
        <v>62</v>
      </c>
      <c r="P213" s="4" t="s">
        <v>1206</v>
      </c>
      <c r="Q213" s="154">
        <v>12161</v>
      </c>
      <c r="R213" s="156">
        <v>3.6469999999999998</v>
      </c>
      <c r="S213" s="157">
        <v>8455</v>
      </c>
      <c r="T213" s="150">
        <v>3.6480000000000001</v>
      </c>
      <c r="U213" s="154">
        <v>3763.1970000000001</v>
      </c>
      <c r="V213" s="155">
        <v>4.3999999999999999E-5</v>
      </c>
      <c r="W213" s="155">
        <v>3.5627044370797902E-3</v>
      </c>
      <c r="X213" s="155">
        <v>7.7409232366330296E-4</v>
      </c>
    </row>
    <row r="214" spans="1:24" x14ac:dyDescent="0.2">
      <c r="A214" s="8">
        <v>1035</v>
      </c>
      <c r="B214" s="4">
        <v>1036</v>
      </c>
      <c r="C214" s="4" t="s">
        <v>3664</v>
      </c>
      <c r="D214" s="4" t="s">
        <v>3665</v>
      </c>
      <c r="E214" s="4" t="s">
        <v>78</v>
      </c>
      <c r="F214" s="4" t="s">
        <v>3666</v>
      </c>
      <c r="G214" s="4" t="s">
        <v>3667</v>
      </c>
      <c r="H214" s="4" t="s">
        <v>76</v>
      </c>
      <c r="I214" s="4" t="s">
        <v>73</v>
      </c>
      <c r="J214" s="4" t="s">
        <v>61</v>
      </c>
      <c r="K214" s="4" t="s">
        <v>314</v>
      </c>
      <c r="L214" s="8" t="s">
        <v>799</v>
      </c>
      <c r="M214" s="8" t="s">
        <v>494</v>
      </c>
      <c r="N214" s="4" t="s">
        <v>5192</v>
      </c>
      <c r="O214" s="4" t="s">
        <v>62</v>
      </c>
      <c r="P214" s="4" t="s">
        <v>1206</v>
      </c>
      <c r="Q214" s="154">
        <v>800540</v>
      </c>
      <c r="R214" s="156">
        <v>3.6469999999999998</v>
      </c>
      <c r="S214" s="157">
        <v>20</v>
      </c>
      <c r="T214" s="8"/>
      <c r="U214" s="154">
        <v>583.91399999999999</v>
      </c>
      <c r="V214" s="155">
        <v>1.3799999999999999E-3</v>
      </c>
      <c r="W214" s="155">
        <v>5.5280465579440397E-4</v>
      </c>
      <c r="X214" s="155">
        <v>1.20111518677237E-4</v>
      </c>
    </row>
    <row r="215" spans="1:24" x14ac:dyDescent="0.2">
      <c r="A215" s="8">
        <v>1035</v>
      </c>
      <c r="B215" s="4">
        <v>1036</v>
      </c>
      <c r="C215" s="4" t="s">
        <v>3668</v>
      </c>
      <c r="D215" s="4" t="s">
        <v>3669</v>
      </c>
      <c r="E215" s="4" t="s">
        <v>78</v>
      </c>
      <c r="F215" s="4" t="s">
        <v>3668</v>
      </c>
      <c r="G215" s="4" t="s">
        <v>3670</v>
      </c>
      <c r="H215" s="4" t="s">
        <v>76</v>
      </c>
      <c r="I215" s="4" t="s">
        <v>73</v>
      </c>
      <c r="J215" s="4" t="s">
        <v>61</v>
      </c>
      <c r="K215" s="4" t="s">
        <v>314</v>
      </c>
      <c r="L215" s="8" t="s">
        <v>799</v>
      </c>
      <c r="M215" s="8" t="s">
        <v>474</v>
      </c>
      <c r="N215" s="4" t="s">
        <v>888</v>
      </c>
      <c r="O215" s="4" t="s">
        <v>62</v>
      </c>
      <c r="P215" s="4" t="s">
        <v>1206</v>
      </c>
      <c r="Q215" s="154">
        <v>4617</v>
      </c>
      <c r="R215" s="156">
        <v>3.6469999999999998</v>
      </c>
      <c r="S215" s="157">
        <v>1917</v>
      </c>
      <c r="T215" s="8"/>
      <c r="U215" s="154">
        <v>322.78800000000001</v>
      </c>
      <c r="V215" s="155">
        <v>6.7999999999999999E-5</v>
      </c>
      <c r="W215" s="155">
        <v>3.0559106144938998E-4</v>
      </c>
      <c r="X215" s="155">
        <v>6.6397788260535398E-5</v>
      </c>
    </row>
    <row r="216" spans="1:24" x14ac:dyDescent="0.2">
      <c r="A216" s="8">
        <v>1035</v>
      </c>
      <c r="B216" s="4">
        <v>1036</v>
      </c>
      <c r="C216" s="4" t="s">
        <v>3671</v>
      </c>
      <c r="D216" s="4" t="s">
        <v>3672</v>
      </c>
      <c r="E216" s="4" t="s">
        <v>426</v>
      </c>
      <c r="F216" s="4" t="s">
        <v>3673</v>
      </c>
      <c r="G216" s="4" t="s">
        <v>3674</v>
      </c>
      <c r="H216" s="4" t="s">
        <v>76</v>
      </c>
      <c r="I216" s="4" t="s">
        <v>73</v>
      </c>
      <c r="J216" s="4" t="s">
        <v>61</v>
      </c>
      <c r="K216" s="4" t="s">
        <v>314</v>
      </c>
      <c r="L216" s="8" t="s">
        <v>799</v>
      </c>
      <c r="M216" s="8" t="s">
        <v>474</v>
      </c>
      <c r="N216" s="4" t="s">
        <v>5192</v>
      </c>
      <c r="O216" s="4" t="s">
        <v>62</v>
      </c>
      <c r="P216" s="4" t="s">
        <v>1206</v>
      </c>
      <c r="Q216" s="154">
        <v>25235.49</v>
      </c>
      <c r="R216" s="156">
        <v>3.6469999999999998</v>
      </c>
      <c r="S216" s="157">
        <v>22.5</v>
      </c>
      <c r="T216" s="8"/>
      <c r="U216" s="154">
        <v>20.707999999999998</v>
      </c>
      <c r="V216" s="155">
        <v>1.1069999999999999E-3</v>
      </c>
      <c r="W216" s="155">
        <v>1.9604371310190301E-5</v>
      </c>
      <c r="X216" s="155">
        <v>4.2595712356937096E-6</v>
      </c>
    </row>
    <row r="217" spans="1:24" x14ac:dyDescent="0.2">
      <c r="A217" s="8">
        <v>1035</v>
      </c>
      <c r="B217" s="4">
        <v>1036</v>
      </c>
      <c r="C217" s="4" t="s">
        <v>3675</v>
      </c>
      <c r="D217" s="4" t="s">
        <v>3676</v>
      </c>
      <c r="E217" s="152" t="s">
        <v>425</v>
      </c>
      <c r="F217" s="4" t="s">
        <v>3677</v>
      </c>
      <c r="G217" s="4" t="s">
        <v>3678</v>
      </c>
      <c r="H217" s="4" t="s">
        <v>76</v>
      </c>
      <c r="I217" s="4" t="s">
        <v>73</v>
      </c>
      <c r="J217" s="4" t="s">
        <v>61</v>
      </c>
      <c r="K217" s="4" t="s">
        <v>314</v>
      </c>
      <c r="L217" s="8" t="s">
        <v>799</v>
      </c>
      <c r="M217" s="8" t="s">
        <v>474</v>
      </c>
      <c r="N217" s="4" t="s">
        <v>888</v>
      </c>
      <c r="O217" s="4" t="s">
        <v>62</v>
      </c>
      <c r="P217" s="4" t="s">
        <v>1206</v>
      </c>
      <c r="Q217" s="154">
        <v>5052</v>
      </c>
      <c r="R217" s="156">
        <v>3.6469999999999998</v>
      </c>
      <c r="S217" s="157">
        <v>1780</v>
      </c>
      <c r="T217" s="8"/>
      <c r="U217" s="154">
        <v>327.959</v>
      </c>
      <c r="V217" s="155">
        <v>5.44E-4</v>
      </c>
      <c r="W217" s="155">
        <v>3.104859866784E-4</v>
      </c>
      <c r="X217" s="155">
        <v>6.7461340994589306E-5</v>
      </c>
    </row>
    <row r="218" spans="1:24" x14ac:dyDescent="0.2">
      <c r="A218" s="8">
        <v>1035</v>
      </c>
      <c r="B218" s="4">
        <v>1036</v>
      </c>
      <c r="C218" s="4" t="s">
        <v>3679</v>
      </c>
      <c r="D218" s="4">
        <v>520015041</v>
      </c>
      <c r="E218" s="4" t="s">
        <v>425</v>
      </c>
      <c r="F218" s="4" t="s">
        <v>3680</v>
      </c>
      <c r="G218" s="4" t="s">
        <v>3681</v>
      </c>
      <c r="H218" s="4" t="s">
        <v>76</v>
      </c>
      <c r="I218" s="4" t="s">
        <v>73</v>
      </c>
      <c r="J218" s="4" t="s">
        <v>61</v>
      </c>
      <c r="K218" s="4" t="s">
        <v>314</v>
      </c>
      <c r="L218" s="8" t="s">
        <v>799</v>
      </c>
      <c r="M218" s="8" t="s">
        <v>471</v>
      </c>
      <c r="N218" s="4" t="s">
        <v>872</v>
      </c>
      <c r="O218" s="4" t="s">
        <v>62</v>
      </c>
      <c r="P218" s="4" t="s">
        <v>1206</v>
      </c>
      <c r="Q218" s="154">
        <v>134388</v>
      </c>
      <c r="R218" s="156">
        <v>3.6469999999999998</v>
      </c>
      <c r="S218" s="157">
        <v>2147</v>
      </c>
      <c r="T218" s="8"/>
      <c r="U218" s="154">
        <v>10522.727000000001</v>
      </c>
      <c r="V218" s="155">
        <v>1.1180000000000001E-3</v>
      </c>
      <c r="W218" s="155">
        <v>9.9621068305133301E-3</v>
      </c>
      <c r="X218" s="155">
        <v>2.1645327478624701E-3</v>
      </c>
    </row>
    <row r="219" spans="1:24" x14ac:dyDescent="0.2">
      <c r="A219" s="8">
        <v>1035</v>
      </c>
      <c r="B219" s="4">
        <v>1036</v>
      </c>
      <c r="C219" s="4" t="s">
        <v>3675</v>
      </c>
      <c r="D219" s="4" t="s">
        <v>3676</v>
      </c>
      <c r="E219" s="152" t="s">
        <v>425</v>
      </c>
      <c r="F219" s="4" t="s">
        <v>3682</v>
      </c>
      <c r="G219" s="4" t="s">
        <v>3678</v>
      </c>
      <c r="H219" s="4" t="s">
        <v>76</v>
      </c>
      <c r="I219" s="4" t="s">
        <v>73</v>
      </c>
      <c r="J219" s="4" t="s">
        <v>61</v>
      </c>
      <c r="K219" s="4" t="s">
        <v>53</v>
      </c>
      <c r="L219" s="8" t="s">
        <v>54</v>
      </c>
      <c r="M219" s="8" t="s">
        <v>474</v>
      </c>
      <c r="N219" s="4" t="s">
        <v>888</v>
      </c>
      <c r="O219" s="4" t="s">
        <v>62</v>
      </c>
      <c r="P219" s="4" t="s">
        <v>1206</v>
      </c>
      <c r="Q219" s="154">
        <v>49116</v>
      </c>
      <c r="R219" s="156">
        <v>3.6469999999999998</v>
      </c>
      <c r="S219" s="157">
        <v>1500.049</v>
      </c>
      <c r="T219" s="8"/>
      <c r="U219" s="154">
        <v>2686.9780000000001</v>
      </c>
      <c r="V219" s="155">
        <v>5.1700000000000001E-3</v>
      </c>
      <c r="W219" s="155">
        <v>2.5438237336474299E-3</v>
      </c>
      <c r="X219" s="155">
        <v>5.5271338382002603E-4</v>
      </c>
    </row>
    <row r="220" spans="1:24" x14ac:dyDescent="0.2">
      <c r="A220" s="8">
        <v>1035</v>
      </c>
      <c r="B220" s="4">
        <v>1037</v>
      </c>
      <c r="C220" s="4" t="s">
        <v>2121</v>
      </c>
      <c r="D220" s="4" t="s">
        <v>2122</v>
      </c>
      <c r="E220" s="4" t="s">
        <v>428</v>
      </c>
      <c r="F220" s="4" t="s">
        <v>2989</v>
      </c>
      <c r="G220" s="4" t="s">
        <v>2990</v>
      </c>
      <c r="H220" s="4" t="s">
        <v>76</v>
      </c>
      <c r="I220" s="4" t="s">
        <v>73</v>
      </c>
      <c r="J220" s="4" t="s">
        <v>53</v>
      </c>
      <c r="K220" s="4" t="s">
        <v>53</v>
      </c>
      <c r="L220" s="8" t="s">
        <v>799</v>
      </c>
      <c r="M220" s="152" t="s">
        <v>311</v>
      </c>
      <c r="N220" s="4" t="s">
        <v>267</v>
      </c>
      <c r="O220" s="4" t="s">
        <v>62</v>
      </c>
      <c r="P220" s="4" t="s">
        <v>1212</v>
      </c>
      <c r="Q220" s="154">
        <v>503170</v>
      </c>
      <c r="R220" s="156">
        <v>1</v>
      </c>
      <c r="S220" s="157">
        <v>189.7</v>
      </c>
      <c r="T220" s="8"/>
      <c r="U220" s="154">
        <v>954.51300000000003</v>
      </c>
      <c r="V220" s="155">
        <v>1.94E-4</v>
      </c>
      <c r="W220" s="155">
        <v>7.3190963491411298E-2</v>
      </c>
      <c r="X220" s="155">
        <v>1.9500968737435E-3</v>
      </c>
    </row>
    <row r="221" spans="1:24" x14ac:dyDescent="0.2">
      <c r="A221" s="8">
        <v>1035</v>
      </c>
      <c r="B221" s="4">
        <v>1037</v>
      </c>
      <c r="C221" s="4" t="s">
        <v>2766</v>
      </c>
      <c r="D221" s="4" t="s">
        <v>2767</v>
      </c>
      <c r="E221" s="152" t="s">
        <v>425</v>
      </c>
      <c r="F221" s="4" t="s">
        <v>2993</v>
      </c>
      <c r="G221" s="4" t="s">
        <v>2994</v>
      </c>
      <c r="H221" s="4" t="s">
        <v>76</v>
      </c>
      <c r="I221" s="4" t="s">
        <v>73</v>
      </c>
      <c r="J221" s="4" t="s">
        <v>53</v>
      </c>
      <c r="K221" s="4" t="s">
        <v>53</v>
      </c>
      <c r="L221" s="8" t="s">
        <v>799</v>
      </c>
      <c r="M221" s="152" t="s">
        <v>311</v>
      </c>
      <c r="N221" s="4" t="s">
        <v>252</v>
      </c>
      <c r="O221" s="4" t="s">
        <v>62</v>
      </c>
      <c r="P221" s="4" t="s">
        <v>1212</v>
      </c>
      <c r="Q221" s="154">
        <v>987</v>
      </c>
      <c r="R221" s="156">
        <v>1</v>
      </c>
      <c r="S221" s="157">
        <v>30600</v>
      </c>
      <c r="T221" s="8"/>
      <c r="U221" s="154">
        <v>302.02199999999999</v>
      </c>
      <c r="V221" s="155">
        <v>6.2000000000000003E-5</v>
      </c>
      <c r="W221" s="155">
        <v>2.3158689119839499E-2</v>
      </c>
      <c r="X221" s="155">
        <v>6.1703911382306404E-4</v>
      </c>
    </row>
    <row r="222" spans="1:24" x14ac:dyDescent="0.2">
      <c r="A222" s="8">
        <v>1035</v>
      </c>
      <c r="B222" s="4">
        <v>1037</v>
      </c>
      <c r="C222" s="4" t="s">
        <v>2995</v>
      </c>
      <c r="D222" s="4" t="s">
        <v>2996</v>
      </c>
      <c r="E222" s="152" t="s">
        <v>425</v>
      </c>
      <c r="F222" s="4" t="s">
        <v>2997</v>
      </c>
      <c r="G222" s="4" t="s">
        <v>2998</v>
      </c>
      <c r="H222" s="4" t="s">
        <v>76</v>
      </c>
      <c r="I222" s="4" t="s">
        <v>73</v>
      </c>
      <c r="J222" s="4" t="s">
        <v>53</v>
      </c>
      <c r="K222" s="4" t="s">
        <v>314</v>
      </c>
      <c r="L222" s="8" t="s">
        <v>799</v>
      </c>
      <c r="M222" s="152" t="s">
        <v>311</v>
      </c>
      <c r="N222" s="4" t="s">
        <v>632</v>
      </c>
      <c r="O222" s="4" t="s">
        <v>62</v>
      </c>
      <c r="P222" s="4" t="s">
        <v>1212</v>
      </c>
      <c r="Q222" s="154">
        <v>473</v>
      </c>
      <c r="R222" s="156">
        <v>1</v>
      </c>
      <c r="S222" s="157">
        <v>2982</v>
      </c>
      <c r="T222" s="8"/>
      <c r="U222" s="154">
        <v>14.105</v>
      </c>
      <c r="V222" s="155">
        <v>1.9000000000000001E-5</v>
      </c>
      <c r="W222" s="155">
        <v>1.0815439531519501E-3</v>
      </c>
      <c r="X222" s="155">
        <v>2.88166104290362E-5</v>
      </c>
    </row>
    <row r="223" spans="1:24" x14ac:dyDescent="0.2">
      <c r="A223" s="8">
        <v>1035</v>
      </c>
      <c r="B223" s="4">
        <v>1037</v>
      </c>
      <c r="C223" s="4" t="s">
        <v>1919</v>
      </c>
      <c r="D223" s="4" t="s">
        <v>1920</v>
      </c>
      <c r="E223" s="152" t="s">
        <v>425</v>
      </c>
      <c r="F223" s="4" t="s">
        <v>3015</v>
      </c>
      <c r="G223" s="4" t="s">
        <v>3016</v>
      </c>
      <c r="H223" s="4" t="s">
        <v>76</v>
      </c>
      <c r="I223" s="4" t="s">
        <v>73</v>
      </c>
      <c r="J223" s="4" t="s">
        <v>53</v>
      </c>
      <c r="K223" s="4" t="s">
        <v>53</v>
      </c>
      <c r="L223" s="8" t="s">
        <v>799</v>
      </c>
      <c r="M223" s="152" t="s">
        <v>311</v>
      </c>
      <c r="N223" s="4" t="s">
        <v>629</v>
      </c>
      <c r="O223" s="4" t="s">
        <v>62</v>
      </c>
      <c r="P223" s="4" t="s">
        <v>1212</v>
      </c>
      <c r="Q223" s="154">
        <v>1462</v>
      </c>
      <c r="R223" s="156">
        <v>1</v>
      </c>
      <c r="S223" s="157">
        <v>32400</v>
      </c>
      <c r="T223" s="8"/>
      <c r="U223" s="154">
        <v>473.68799999999999</v>
      </c>
      <c r="V223" s="155">
        <v>3.1000000000000001E-5</v>
      </c>
      <c r="W223" s="155">
        <v>3.6321834607407802E-2</v>
      </c>
      <c r="X223" s="155">
        <v>9.6775739432431904E-4</v>
      </c>
    </row>
    <row r="224" spans="1:24" x14ac:dyDescent="0.2">
      <c r="A224" s="8">
        <v>1035</v>
      </c>
      <c r="B224" s="4">
        <v>1037</v>
      </c>
      <c r="C224" s="4" t="s">
        <v>3031</v>
      </c>
      <c r="D224" s="4" t="s">
        <v>3032</v>
      </c>
      <c r="E224" s="152" t="s">
        <v>425</v>
      </c>
      <c r="F224" s="4" t="s">
        <v>3033</v>
      </c>
      <c r="G224" s="4" t="s">
        <v>3034</v>
      </c>
      <c r="H224" s="4" t="s">
        <v>76</v>
      </c>
      <c r="I224" s="4" t="s">
        <v>73</v>
      </c>
      <c r="J224" s="4" t="s">
        <v>53</v>
      </c>
      <c r="K224" s="4" t="s">
        <v>314</v>
      </c>
      <c r="L224" s="8" t="s">
        <v>799</v>
      </c>
      <c r="M224" s="152" t="s">
        <v>311</v>
      </c>
      <c r="N224" s="4" t="s">
        <v>631</v>
      </c>
      <c r="O224" s="4" t="s">
        <v>62</v>
      </c>
      <c r="P224" s="4" t="s">
        <v>1212</v>
      </c>
      <c r="Q224" s="154">
        <v>655</v>
      </c>
      <c r="R224" s="156">
        <v>1</v>
      </c>
      <c r="S224" s="157">
        <v>18850</v>
      </c>
      <c r="T224" s="150">
        <v>2.1709999999999998</v>
      </c>
      <c r="U224" s="154">
        <v>125.639</v>
      </c>
      <c r="V224" s="155">
        <v>6.9999999999999994E-5</v>
      </c>
      <c r="W224" s="155">
        <v>9.6338266573983908E-3</v>
      </c>
      <c r="X224" s="155">
        <v>2.5668326184808299E-4</v>
      </c>
    </row>
    <row r="225" spans="1:24" x14ac:dyDescent="0.2">
      <c r="A225" s="8">
        <v>1035</v>
      </c>
      <c r="B225" s="4">
        <v>1037</v>
      </c>
      <c r="C225" s="4" t="s">
        <v>3037</v>
      </c>
      <c r="D225" s="4" t="s">
        <v>3038</v>
      </c>
      <c r="E225" s="152" t="s">
        <v>425</v>
      </c>
      <c r="F225" s="4" t="s">
        <v>3039</v>
      </c>
      <c r="G225" s="4" t="s">
        <v>3040</v>
      </c>
      <c r="H225" s="4" t="s">
        <v>76</v>
      </c>
      <c r="I225" s="4" t="s">
        <v>73</v>
      </c>
      <c r="J225" s="4" t="s">
        <v>53</v>
      </c>
      <c r="K225" s="4" t="s">
        <v>53</v>
      </c>
      <c r="L225" s="8" t="s">
        <v>799</v>
      </c>
      <c r="M225" s="152" t="s">
        <v>311</v>
      </c>
      <c r="N225" s="4" t="s">
        <v>75</v>
      </c>
      <c r="O225" s="4" t="s">
        <v>62</v>
      </c>
      <c r="P225" s="4" t="s">
        <v>1212</v>
      </c>
      <c r="Q225" s="154">
        <v>283</v>
      </c>
      <c r="R225" s="156">
        <v>1</v>
      </c>
      <c r="S225" s="157">
        <v>2865</v>
      </c>
      <c r="T225" s="8"/>
      <c r="U225" s="154">
        <v>8.1080000000000005</v>
      </c>
      <c r="V225" s="155">
        <v>2.0999999999999999E-5</v>
      </c>
      <c r="W225" s="155">
        <v>6.2170799958017199E-4</v>
      </c>
      <c r="X225" s="155">
        <v>1.6564761119791598E-5</v>
      </c>
    </row>
    <row r="226" spans="1:24" x14ac:dyDescent="0.2">
      <c r="A226" s="8">
        <v>1035</v>
      </c>
      <c r="B226" s="4">
        <v>1037</v>
      </c>
      <c r="C226" s="4" t="s">
        <v>3059</v>
      </c>
      <c r="D226" s="4" t="s">
        <v>3060</v>
      </c>
      <c r="E226" s="152" t="s">
        <v>425</v>
      </c>
      <c r="F226" s="4" t="s">
        <v>3061</v>
      </c>
      <c r="G226" s="4" t="s">
        <v>3062</v>
      </c>
      <c r="H226" s="4" t="s">
        <v>76</v>
      </c>
      <c r="I226" s="4" t="s">
        <v>73</v>
      </c>
      <c r="J226" s="4" t="s">
        <v>53</v>
      </c>
      <c r="K226" s="4" t="s">
        <v>53</v>
      </c>
      <c r="L226" s="8" t="s">
        <v>799</v>
      </c>
      <c r="M226" s="152" t="s">
        <v>311</v>
      </c>
      <c r="N226" s="4" t="s">
        <v>629</v>
      </c>
      <c r="O226" s="4" t="s">
        <v>62</v>
      </c>
      <c r="P226" s="4" t="s">
        <v>1212</v>
      </c>
      <c r="Q226" s="154">
        <v>192</v>
      </c>
      <c r="R226" s="156">
        <v>1</v>
      </c>
      <c r="S226" s="157">
        <v>16110</v>
      </c>
      <c r="T226" s="8"/>
      <c r="U226" s="154">
        <v>30.931000000000001</v>
      </c>
      <c r="V226" s="155">
        <v>1.1E-5</v>
      </c>
      <c r="W226" s="155">
        <v>2.3717677682539001E-3</v>
      </c>
      <c r="X226" s="155">
        <v>6.31932780972378E-5</v>
      </c>
    </row>
    <row r="227" spans="1:24" x14ac:dyDescent="0.2">
      <c r="A227" s="8">
        <v>1035</v>
      </c>
      <c r="B227" s="4">
        <v>1037</v>
      </c>
      <c r="C227" s="4" t="s">
        <v>1871</v>
      </c>
      <c r="D227" s="4" t="s">
        <v>1872</v>
      </c>
      <c r="E227" s="152" t="s">
        <v>425</v>
      </c>
      <c r="F227" s="4" t="s">
        <v>3073</v>
      </c>
      <c r="G227" s="4" t="s">
        <v>3074</v>
      </c>
      <c r="H227" s="4" t="s">
        <v>76</v>
      </c>
      <c r="I227" s="4" t="s">
        <v>73</v>
      </c>
      <c r="J227" s="4" t="s">
        <v>53</v>
      </c>
      <c r="K227" s="4" t="s">
        <v>53</v>
      </c>
      <c r="L227" s="8" t="s">
        <v>799</v>
      </c>
      <c r="M227" s="152" t="s">
        <v>311</v>
      </c>
      <c r="N227" s="4" t="s">
        <v>140</v>
      </c>
      <c r="O227" s="4" t="s">
        <v>62</v>
      </c>
      <c r="P227" s="4" t="s">
        <v>1212</v>
      </c>
      <c r="Q227" s="154">
        <v>1306</v>
      </c>
      <c r="R227" s="156">
        <v>1</v>
      </c>
      <c r="S227" s="157">
        <v>2090</v>
      </c>
      <c r="T227" s="8"/>
      <c r="U227" s="154">
        <v>27.295000000000002</v>
      </c>
      <c r="V227" s="155">
        <v>9.5000000000000005E-5</v>
      </c>
      <c r="W227" s="155">
        <v>2.0929789320038501E-3</v>
      </c>
      <c r="X227" s="155">
        <v>5.57652403713838E-5</v>
      </c>
    </row>
    <row r="228" spans="1:24" x14ac:dyDescent="0.2">
      <c r="A228" s="8">
        <v>1035</v>
      </c>
      <c r="B228" s="4">
        <v>1037</v>
      </c>
      <c r="C228" s="4" t="s">
        <v>1988</v>
      </c>
      <c r="D228" s="4" t="s">
        <v>1989</v>
      </c>
      <c r="E228" s="152" t="s">
        <v>425</v>
      </c>
      <c r="F228" s="4" t="s">
        <v>3683</v>
      </c>
      <c r="G228" s="4" t="s">
        <v>3684</v>
      </c>
      <c r="H228" s="4" t="s">
        <v>76</v>
      </c>
      <c r="I228" s="4" t="s">
        <v>73</v>
      </c>
      <c r="J228" s="4" t="s">
        <v>53</v>
      </c>
      <c r="K228" s="4" t="s">
        <v>53</v>
      </c>
      <c r="L228" s="8" t="s">
        <v>799</v>
      </c>
      <c r="M228" s="152" t="s">
        <v>311</v>
      </c>
      <c r="N228" s="4" t="s">
        <v>140</v>
      </c>
      <c r="O228" s="4" t="s">
        <v>62</v>
      </c>
      <c r="P228" s="4" t="s">
        <v>1212</v>
      </c>
      <c r="Q228" s="154">
        <v>638</v>
      </c>
      <c r="R228" s="156">
        <v>1</v>
      </c>
      <c r="S228" s="157">
        <v>6484</v>
      </c>
      <c r="T228" s="8"/>
      <c r="U228" s="154">
        <v>41.368000000000002</v>
      </c>
      <c r="V228" s="155">
        <v>4.0000000000000003E-5</v>
      </c>
      <c r="W228" s="155">
        <v>3.1720430922727201E-3</v>
      </c>
      <c r="X228" s="155">
        <v>8.4515779305823405E-5</v>
      </c>
    </row>
    <row r="229" spans="1:24" x14ac:dyDescent="0.2">
      <c r="A229" s="8">
        <v>1035</v>
      </c>
      <c r="B229" s="4">
        <v>1037</v>
      </c>
      <c r="C229" s="4" t="s">
        <v>2202</v>
      </c>
      <c r="D229" s="4" t="s">
        <v>2203</v>
      </c>
      <c r="E229" s="152" t="s">
        <v>425</v>
      </c>
      <c r="F229" s="4" t="s">
        <v>3104</v>
      </c>
      <c r="G229" s="4" t="s">
        <v>3105</v>
      </c>
      <c r="H229" s="4" t="s">
        <v>76</v>
      </c>
      <c r="I229" s="4" t="s">
        <v>73</v>
      </c>
      <c r="J229" s="4" t="s">
        <v>53</v>
      </c>
      <c r="K229" s="4" t="s">
        <v>53</v>
      </c>
      <c r="L229" s="8" t="s">
        <v>799</v>
      </c>
      <c r="M229" s="152" t="s">
        <v>311</v>
      </c>
      <c r="N229" s="4" t="s">
        <v>686</v>
      </c>
      <c r="O229" s="4" t="s">
        <v>62</v>
      </c>
      <c r="P229" s="4" t="s">
        <v>1212</v>
      </c>
      <c r="Q229" s="154">
        <v>450</v>
      </c>
      <c r="R229" s="156">
        <v>1</v>
      </c>
      <c r="S229" s="157">
        <v>95490</v>
      </c>
      <c r="T229" s="8"/>
      <c r="U229" s="154">
        <v>429.70499999999998</v>
      </c>
      <c r="V229" s="155">
        <v>5.8E-5</v>
      </c>
      <c r="W229" s="155">
        <v>3.2949270279120799E-2</v>
      </c>
      <c r="X229" s="155">
        <v>8.7789893585679105E-4</v>
      </c>
    </row>
    <row r="230" spans="1:24" x14ac:dyDescent="0.2">
      <c r="A230" s="8">
        <v>1035</v>
      </c>
      <c r="B230" s="4">
        <v>1037</v>
      </c>
      <c r="C230" s="4" t="s">
        <v>3106</v>
      </c>
      <c r="D230" s="4" t="s">
        <v>3107</v>
      </c>
      <c r="E230" s="152" t="s">
        <v>425</v>
      </c>
      <c r="F230" s="4" t="s">
        <v>3108</v>
      </c>
      <c r="G230" s="4" t="s">
        <v>3109</v>
      </c>
      <c r="H230" s="4" t="s">
        <v>76</v>
      </c>
      <c r="I230" s="4" t="s">
        <v>73</v>
      </c>
      <c r="J230" s="4" t="s">
        <v>53</v>
      </c>
      <c r="K230" s="4" t="s">
        <v>53</v>
      </c>
      <c r="L230" s="8" t="s">
        <v>799</v>
      </c>
      <c r="M230" s="152" t="s">
        <v>311</v>
      </c>
      <c r="N230" s="4" t="s">
        <v>269</v>
      </c>
      <c r="O230" s="4" t="s">
        <v>62</v>
      </c>
      <c r="P230" s="4" t="s">
        <v>1212</v>
      </c>
      <c r="Q230" s="154">
        <v>777</v>
      </c>
      <c r="R230" s="156">
        <v>1</v>
      </c>
      <c r="S230" s="157">
        <v>5039</v>
      </c>
      <c r="T230" s="150">
        <v>0.94199999999999995</v>
      </c>
      <c r="U230" s="154">
        <v>40.094999999999999</v>
      </c>
      <c r="V230" s="155">
        <v>3.0000000000000001E-6</v>
      </c>
      <c r="W230" s="155">
        <v>3.0744225258723902E-3</v>
      </c>
      <c r="X230" s="155">
        <v>8.1914781146089099E-5</v>
      </c>
    </row>
    <row r="231" spans="1:24" x14ac:dyDescent="0.2">
      <c r="A231" s="8">
        <v>1035</v>
      </c>
      <c r="B231" s="4">
        <v>1037</v>
      </c>
      <c r="C231" s="4" t="s">
        <v>1203</v>
      </c>
      <c r="D231" s="4" t="s">
        <v>1432</v>
      </c>
      <c r="E231" s="152" t="s">
        <v>425</v>
      </c>
      <c r="F231" s="4" t="s">
        <v>3110</v>
      </c>
      <c r="G231" s="4" t="s">
        <v>3111</v>
      </c>
      <c r="H231" s="4" t="s">
        <v>76</v>
      </c>
      <c r="I231" s="4" t="s">
        <v>73</v>
      </c>
      <c r="J231" s="4" t="s">
        <v>53</v>
      </c>
      <c r="K231" s="4" t="s">
        <v>53</v>
      </c>
      <c r="L231" s="8" t="s">
        <v>799</v>
      </c>
      <c r="M231" s="152" t="s">
        <v>311</v>
      </c>
      <c r="N231" s="4" t="s">
        <v>256</v>
      </c>
      <c r="O231" s="4" t="s">
        <v>62</v>
      </c>
      <c r="P231" s="4" t="s">
        <v>1212</v>
      </c>
      <c r="Q231" s="154">
        <v>21891</v>
      </c>
      <c r="R231" s="156">
        <v>1</v>
      </c>
      <c r="S231" s="157">
        <v>4335</v>
      </c>
      <c r="T231" s="8"/>
      <c r="U231" s="154">
        <v>948.97500000000002</v>
      </c>
      <c r="V231" s="155">
        <v>1.4E-5</v>
      </c>
      <c r="W231" s="155">
        <v>7.2766267138474394E-2</v>
      </c>
      <c r="X231" s="155">
        <v>1.93878128243762E-3</v>
      </c>
    </row>
    <row r="232" spans="1:24" x14ac:dyDescent="0.2">
      <c r="A232" s="8">
        <v>1035</v>
      </c>
      <c r="B232" s="4">
        <v>1037</v>
      </c>
      <c r="C232" s="4" t="s">
        <v>3114</v>
      </c>
      <c r="D232" s="4" t="s">
        <v>3115</v>
      </c>
      <c r="E232" s="152" t="s">
        <v>425</v>
      </c>
      <c r="F232" s="4" t="s">
        <v>3116</v>
      </c>
      <c r="G232" s="4" t="s">
        <v>3117</v>
      </c>
      <c r="H232" s="4" t="s">
        <v>76</v>
      </c>
      <c r="I232" s="4" t="s">
        <v>73</v>
      </c>
      <c r="J232" s="4" t="s">
        <v>53</v>
      </c>
      <c r="K232" s="4" t="s">
        <v>53</v>
      </c>
      <c r="L232" s="8" t="s">
        <v>799</v>
      </c>
      <c r="M232" s="152" t="s">
        <v>311</v>
      </c>
      <c r="N232" s="4" t="s">
        <v>261</v>
      </c>
      <c r="O232" s="4" t="s">
        <v>62</v>
      </c>
      <c r="P232" s="4" t="s">
        <v>1212</v>
      </c>
      <c r="Q232" s="154">
        <v>650</v>
      </c>
      <c r="R232" s="156">
        <v>1</v>
      </c>
      <c r="S232" s="157">
        <v>7599</v>
      </c>
      <c r="T232" s="150">
        <v>1.8089999999999999</v>
      </c>
      <c r="U232" s="154">
        <v>51.201999999999998</v>
      </c>
      <c r="V232" s="155">
        <v>5.1999999999999997E-5</v>
      </c>
      <c r="W232" s="155">
        <v>3.9261301651766301E-3</v>
      </c>
      <c r="X232" s="155">
        <v>1.04607642744305E-4</v>
      </c>
    </row>
    <row r="233" spans="1:24" x14ac:dyDescent="0.2">
      <c r="A233" s="8">
        <v>1035</v>
      </c>
      <c r="B233" s="4">
        <v>1037</v>
      </c>
      <c r="C233" s="4" t="s">
        <v>1505</v>
      </c>
      <c r="D233" s="4" t="s">
        <v>1506</v>
      </c>
      <c r="E233" s="152" t="s">
        <v>425</v>
      </c>
      <c r="F233" s="4" t="s">
        <v>3118</v>
      </c>
      <c r="G233" s="4" t="s">
        <v>3119</v>
      </c>
      <c r="H233" s="4" t="s">
        <v>76</v>
      </c>
      <c r="I233" s="4" t="s">
        <v>73</v>
      </c>
      <c r="J233" s="4" t="s">
        <v>53</v>
      </c>
      <c r="K233" s="4" t="s">
        <v>314</v>
      </c>
      <c r="L233" s="8" t="s">
        <v>799</v>
      </c>
      <c r="M233" s="152" t="s">
        <v>311</v>
      </c>
      <c r="N233" s="4" t="s">
        <v>85</v>
      </c>
      <c r="O233" s="4" t="s">
        <v>62</v>
      </c>
      <c r="P233" s="4" t="s">
        <v>1212</v>
      </c>
      <c r="Q233" s="154">
        <v>8584</v>
      </c>
      <c r="R233" s="156">
        <v>1</v>
      </c>
      <c r="S233" s="157">
        <v>8101</v>
      </c>
      <c r="T233" s="8"/>
      <c r="U233" s="154">
        <v>695.39</v>
      </c>
      <c r="V233" s="155">
        <v>6.9999999999999999E-6</v>
      </c>
      <c r="W233" s="155">
        <v>5.3321669022968303E-2</v>
      </c>
      <c r="X233" s="155">
        <v>1.4207002491049101E-3</v>
      </c>
    </row>
    <row r="234" spans="1:24" x14ac:dyDescent="0.2">
      <c r="A234" s="8">
        <v>1035</v>
      </c>
      <c r="B234" s="4">
        <v>1037</v>
      </c>
      <c r="C234" s="4" t="s">
        <v>2223</v>
      </c>
      <c r="D234" s="4" t="s">
        <v>2224</v>
      </c>
      <c r="E234" s="152" t="s">
        <v>425</v>
      </c>
      <c r="F234" s="4" t="s">
        <v>3120</v>
      </c>
      <c r="G234" s="4" t="s">
        <v>3121</v>
      </c>
      <c r="H234" s="4" t="s">
        <v>76</v>
      </c>
      <c r="I234" s="4" t="s">
        <v>73</v>
      </c>
      <c r="J234" s="4" t="s">
        <v>53</v>
      </c>
      <c r="K234" s="4" t="s">
        <v>53</v>
      </c>
      <c r="L234" s="8" t="s">
        <v>799</v>
      </c>
      <c r="M234" s="152" t="s">
        <v>311</v>
      </c>
      <c r="N234" s="4" t="s">
        <v>686</v>
      </c>
      <c r="O234" s="4" t="s">
        <v>62</v>
      </c>
      <c r="P234" s="4" t="s">
        <v>1212</v>
      </c>
      <c r="Q234" s="154">
        <v>1969</v>
      </c>
      <c r="R234" s="156">
        <v>1</v>
      </c>
      <c r="S234" s="157">
        <v>7219</v>
      </c>
      <c r="T234" s="8"/>
      <c r="U234" s="154">
        <v>142.142</v>
      </c>
      <c r="V234" s="155">
        <v>3.1000000000000001E-5</v>
      </c>
      <c r="W234" s="155">
        <v>1.08992885827126E-2</v>
      </c>
      <c r="X234" s="155">
        <v>2.9040017479303E-4</v>
      </c>
    </row>
    <row r="235" spans="1:24" x14ac:dyDescent="0.2">
      <c r="A235" s="8">
        <v>1035</v>
      </c>
      <c r="B235" s="4">
        <v>1037</v>
      </c>
      <c r="C235" s="4" t="s">
        <v>1215</v>
      </c>
      <c r="D235" s="4" t="s">
        <v>1476</v>
      </c>
      <c r="E235" s="152" t="s">
        <v>425</v>
      </c>
      <c r="F235" s="4" t="s">
        <v>3126</v>
      </c>
      <c r="G235" s="4" t="s">
        <v>3127</v>
      </c>
      <c r="H235" s="4" t="s">
        <v>76</v>
      </c>
      <c r="I235" s="4" t="s">
        <v>73</v>
      </c>
      <c r="J235" s="4" t="s">
        <v>53</v>
      </c>
      <c r="K235" s="4" t="s">
        <v>53</v>
      </c>
      <c r="L235" s="8" t="s">
        <v>799</v>
      </c>
      <c r="M235" s="152" t="s">
        <v>311</v>
      </c>
      <c r="N235" s="4" t="s">
        <v>256</v>
      </c>
      <c r="O235" s="4" t="s">
        <v>62</v>
      </c>
      <c r="P235" s="4" t="s">
        <v>1212</v>
      </c>
      <c r="Q235" s="154">
        <v>17939</v>
      </c>
      <c r="R235" s="156">
        <v>1</v>
      </c>
      <c r="S235" s="157">
        <v>4402</v>
      </c>
      <c r="T235" s="8"/>
      <c r="U235" s="154">
        <v>789.67499999999995</v>
      </c>
      <c r="V235" s="155">
        <v>1.2999999999999999E-5</v>
      </c>
      <c r="W235" s="155">
        <v>6.05513265119682E-2</v>
      </c>
      <c r="X235" s="155">
        <v>1.6133269313481199E-3</v>
      </c>
    </row>
    <row r="236" spans="1:24" x14ac:dyDescent="0.2">
      <c r="A236" s="8">
        <v>1035</v>
      </c>
      <c r="B236" s="4">
        <v>1037</v>
      </c>
      <c r="C236" s="4" t="s">
        <v>1217</v>
      </c>
      <c r="D236" s="4" t="s">
        <v>2464</v>
      </c>
      <c r="E236" s="152" t="s">
        <v>425</v>
      </c>
      <c r="F236" s="4" t="s">
        <v>3130</v>
      </c>
      <c r="G236" s="4" t="s">
        <v>3131</v>
      </c>
      <c r="H236" s="4" t="s">
        <v>76</v>
      </c>
      <c r="I236" s="4" t="s">
        <v>73</v>
      </c>
      <c r="J236" s="4" t="s">
        <v>53</v>
      </c>
      <c r="K236" s="4" t="s">
        <v>53</v>
      </c>
      <c r="L236" s="8" t="s">
        <v>799</v>
      </c>
      <c r="M236" s="152" t="s">
        <v>311</v>
      </c>
      <c r="N236" s="4" t="s">
        <v>256</v>
      </c>
      <c r="O236" s="4" t="s">
        <v>62</v>
      </c>
      <c r="P236" s="4" t="s">
        <v>1212</v>
      </c>
      <c r="Q236" s="154">
        <v>9007</v>
      </c>
      <c r="R236" s="156">
        <v>1</v>
      </c>
      <c r="S236" s="157">
        <v>2492</v>
      </c>
      <c r="T236" s="8"/>
      <c r="U236" s="154">
        <v>224.45400000000001</v>
      </c>
      <c r="V236" s="155">
        <v>6.9999999999999999E-6</v>
      </c>
      <c r="W236" s="155">
        <v>1.7210900522239E-2</v>
      </c>
      <c r="X236" s="155">
        <v>4.5856649102135599E-4</v>
      </c>
    </row>
    <row r="237" spans="1:24" x14ac:dyDescent="0.2">
      <c r="A237" s="8">
        <v>1035</v>
      </c>
      <c r="B237" s="4">
        <v>1037</v>
      </c>
      <c r="C237" s="4" t="s">
        <v>3132</v>
      </c>
      <c r="D237" s="4" t="s">
        <v>3133</v>
      </c>
      <c r="E237" s="152" t="s">
        <v>425</v>
      </c>
      <c r="F237" s="4" t="s">
        <v>3134</v>
      </c>
      <c r="G237" s="4" t="s">
        <v>3135</v>
      </c>
      <c r="H237" s="4" t="s">
        <v>76</v>
      </c>
      <c r="I237" s="4" t="s">
        <v>73</v>
      </c>
      <c r="J237" s="4" t="s">
        <v>53</v>
      </c>
      <c r="K237" s="4" t="s">
        <v>53</v>
      </c>
      <c r="L237" s="8" t="s">
        <v>799</v>
      </c>
      <c r="M237" s="152" t="s">
        <v>311</v>
      </c>
      <c r="N237" s="4" t="s">
        <v>686</v>
      </c>
      <c r="O237" s="4" t="s">
        <v>62</v>
      </c>
      <c r="P237" s="4" t="s">
        <v>1212</v>
      </c>
      <c r="Q237" s="154">
        <v>1904</v>
      </c>
      <c r="R237" s="156">
        <v>1</v>
      </c>
      <c r="S237" s="157">
        <v>14940</v>
      </c>
      <c r="T237" s="8"/>
      <c r="U237" s="154">
        <v>284.45800000000003</v>
      </c>
      <c r="V237" s="155">
        <v>5.5000000000000002E-5</v>
      </c>
      <c r="W237" s="155">
        <v>2.1811871738401999E-2</v>
      </c>
      <c r="X237" s="155">
        <v>5.8115456961491401E-4</v>
      </c>
    </row>
    <row r="238" spans="1:24" x14ac:dyDescent="0.2">
      <c r="A238" s="8">
        <v>1035</v>
      </c>
      <c r="B238" s="4">
        <v>1037</v>
      </c>
      <c r="C238" s="4" t="s">
        <v>3136</v>
      </c>
      <c r="D238" s="4" t="s">
        <v>3137</v>
      </c>
      <c r="E238" s="152" t="s">
        <v>425</v>
      </c>
      <c r="F238" s="4" t="s">
        <v>3138</v>
      </c>
      <c r="G238" s="4" t="s">
        <v>3139</v>
      </c>
      <c r="H238" s="4" t="s">
        <v>76</v>
      </c>
      <c r="I238" s="4" t="s">
        <v>73</v>
      </c>
      <c r="J238" s="4" t="s">
        <v>53</v>
      </c>
      <c r="K238" s="4" t="s">
        <v>53</v>
      </c>
      <c r="L238" s="8" t="s">
        <v>799</v>
      </c>
      <c r="M238" s="152" t="s">
        <v>311</v>
      </c>
      <c r="N238" s="4" t="s">
        <v>256</v>
      </c>
      <c r="O238" s="4" t="s">
        <v>62</v>
      </c>
      <c r="P238" s="4" t="s">
        <v>1212</v>
      </c>
      <c r="Q238" s="154">
        <v>2974</v>
      </c>
      <c r="R238" s="156">
        <v>1</v>
      </c>
      <c r="S238" s="157">
        <v>15760</v>
      </c>
      <c r="T238" s="8"/>
      <c r="U238" s="154">
        <v>468.702</v>
      </c>
      <c r="V238" s="155">
        <v>1.2E-5</v>
      </c>
      <c r="W238" s="155">
        <v>3.5939544706420898E-2</v>
      </c>
      <c r="X238" s="155">
        <v>9.5757167869474195E-4</v>
      </c>
    </row>
    <row r="239" spans="1:24" x14ac:dyDescent="0.2">
      <c r="A239" s="8">
        <v>1035</v>
      </c>
      <c r="B239" s="4">
        <v>1037</v>
      </c>
      <c r="C239" s="4" t="s">
        <v>1493</v>
      </c>
      <c r="D239" s="4" t="s">
        <v>1494</v>
      </c>
      <c r="E239" s="152" t="s">
        <v>425</v>
      </c>
      <c r="F239" s="4" t="s">
        <v>3140</v>
      </c>
      <c r="G239" s="4" t="s">
        <v>3141</v>
      </c>
      <c r="H239" s="4" t="s">
        <v>76</v>
      </c>
      <c r="I239" s="4" t="s">
        <v>73</v>
      </c>
      <c r="J239" s="4" t="s">
        <v>53</v>
      </c>
      <c r="K239" s="4" t="s">
        <v>314</v>
      </c>
      <c r="L239" s="8" t="s">
        <v>799</v>
      </c>
      <c r="M239" s="152" t="s">
        <v>311</v>
      </c>
      <c r="N239" s="4" t="s">
        <v>625</v>
      </c>
      <c r="O239" s="4" t="s">
        <v>62</v>
      </c>
      <c r="P239" s="4" t="s">
        <v>1212</v>
      </c>
      <c r="Q239" s="154">
        <v>12504</v>
      </c>
      <c r="R239" s="156">
        <v>1</v>
      </c>
      <c r="S239" s="157">
        <v>6305</v>
      </c>
      <c r="T239" s="8"/>
      <c r="U239" s="154">
        <v>788.37699999999995</v>
      </c>
      <c r="V239" s="155">
        <v>1.05E-4</v>
      </c>
      <c r="W239" s="155">
        <v>6.0451829614960199E-2</v>
      </c>
      <c r="X239" s="155">
        <v>1.6106759403166299E-3</v>
      </c>
    </row>
    <row r="240" spans="1:24" x14ac:dyDescent="0.2">
      <c r="A240" s="8">
        <v>1035</v>
      </c>
      <c r="B240" s="4">
        <v>1037</v>
      </c>
      <c r="C240" s="4" t="s">
        <v>2243</v>
      </c>
      <c r="D240" s="4" t="s">
        <v>2244</v>
      </c>
      <c r="E240" s="152" t="s">
        <v>425</v>
      </c>
      <c r="F240" s="4" t="s">
        <v>3150</v>
      </c>
      <c r="G240" s="4" t="s">
        <v>3151</v>
      </c>
      <c r="H240" s="4" t="s">
        <v>76</v>
      </c>
      <c r="I240" s="4" t="s">
        <v>73</v>
      </c>
      <c r="J240" s="4" t="s">
        <v>53</v>
      </c>
      <c r="K240" s="4" t="s">
        <v>53</v>
      </c>
      <c r="L240" s="8" t="s">
        <v>799</v>
      </c>
      <c r="M240" s="152" t="s">
        <v>311</v>
      </c>
      <c r="N240" s="4" t="s">
        <v>261</v>
      </c>
      <c r="O240" s="4" t="s">
        <v>62</v>
      </c>
      <c r="P240" s="4" t="s">
        <v>1212</v>
      </c>
      <c r="Q240" s="154">
        <v>13931</v>
      </c>
      <c r="R240" s="156">
        <v>1</v>
      </c>
      <c r="S240" s="157">
        <v>6896</v>
      </c>
      <c r="T240" s="8"/>
      <c r="U240" s="154">
        <v>960.68200000000002</v>
      </c>
      <c r="V240" s="155">
        <v>1.1900000000000001E-4</v>
      </c>
      <c r="W240" s="155">
        <v>7.3663939126753203E-2</v>
      </c>
      <c r="X240" s="155">
        <v>1.9626988161669701E-3</v>
      </c>
    </row>
    <row r="241" spans="1:24" x14ac:dyDescent="0.2">
      <c r="A241" s="8">
        <v>1035</v>
      </c>
      <c r="B241" s="4">
        <v>1037</v>
      </c>
      <c r="C241" s="4" t="s">
        <v>3158</v>
      </c>
      <c r="D241" s="4" t="s">
        <v>3159</v>
      </c>
      <c r="E241" s="152" t="s">
        <v>425</v>
      </c>
      <c r="F241" s="4" t="s">
        <v>3160</v>
      </c>
      <c r="G241" s="4" t="s">
        <v>3161</v>
      </c>
      <c r="H241" s="4" t="s">
        <v>76</v>
      </c>
      <c r="I241" s="4" t="s">
        <v>73</v>
      </c>
      <c r="J241" s="4" t="s">
        <v>53</v>
      </c>
      <c r="K241" s="4" t="s">
        <v>53</v>
      </c>
      <c r="L241" s="8" t="s">
        <v>799</v>
      </c>
      <c r="M241" s="152" t="s">
        <v>311</v>
      </c>
      <c r="N241" s="4" t="s">
        <v>256</v>
      </c>
      <c r="O241" s="4" t="s">
        <v>62</v>
      </c>
      <c r="P241" s="4" t="s">
        <v>1212</v>
      </c>
      <c r="Q241" s="154">
        <v>2550</v>
      </c>
      <c r="R241" s="156">
        <v>1</v>
      </c>
      <c r="S241" s="157">
        <v>18650</v>
      </c>
      <c r="T241" s="8"/>
      <c r="U241" s="154">
        <v>475.57499999999999</v>
      </c>
      <c r="V241" s="155">
        <v>7.2000000000000002E-5</v>
      </c>
      <c r="W241" s="155">
        <v>3.6466527531662199E-2</v>
      </c>
      <c r="X241" s="155">
        <v>9.7161258635597295E-4</v>
      </c>
    </row>
    <row r="242" spans="1:24" x14ac:dyDescent="0.2">
      <c r="A242" s="8">
        <v>1035</v>
      </c>
      <c r="B242" s="4">
        <v>1037</v>
      </c>
      <c r="C242" s="4" t="s">
        <v>3166</v>
      </c>
      <c r="D242" s="4" t="s">
        <v>3167</v>
      </c>
      <c r="E242" s="152" t="s">
        <v>425</v>
      </c>
      <c r="F242" s="4" t="s">
        <v>3168</v>
      </c>
      <c r="G242" s="4" t="s">
        <v>3169</v>
      </c>
      <c r="H242" s="4" t="s">
        <v>76</v>
      </c>
      <c r="I242" s="4" t="s">
        <v>73</v>
      </c>
      <c r="J242" s="4" t="s">
        <v>53</v>
      </c>
      <c r="K242" s="4" t="s">
        <v>53</v>
      </c>
      <c r="L242" s="8" t="s">
        <v>799</v>
      </c>
      <c r="M242" s="152" t="s">
        <v>311</v>
      </c>
      <c r="N242" s="4" t="s">
        <v>686</v>
      </c>
      <c r="O242" s="4" t="s">
        <v>62</v>
      </c>
      <c r="P242" s="4" t="s">
        <v>1212</v>
      </c>
      <c r="Q242" s="154">
        <v>4665</v>
      </c>
      <c r="R242" s="156">
        <v>1</v>
      </c>
      <c r="S242" s="157">
        <v>2809</v>
      </c>
      <c r="T242" s="8"/>
      <c r="U242" s="154">
        <v>131.04</v>
      </c>
      <c r="V242" s="155">
        <v>2.8200000000000002E-4</v>
      </c>
      <c r="W242" s="155">
        <v>1.0047980440035501E-2</v>
      </c>
      <c r="X242" s="155">
        <v>2.6771795736571302E-4</v>
      </c>
    </row>
    <row r="243" spans="1:24" x14ac:dyDescent="0.2">
      <c r="A243" s="8">
        <v>1035</v>
      </c>
      <c r="B243" s="4">
        <v>1037</v>
      </c>
      <c r="C243" s="4" t="s">
        <v>1867</v>
      </c>
      <c r="D243" s="4" t="s">
        <v>1868</v>
      </c>
      <c r="E243" s="152" t="s">
        <v>425</v>
      </c>
      <c r="F243" s="4" t="s">
        <v>3178</v>
      </c>
      <c r="G243" s="4" t="s">
        <v>3179</v>
      </c>
      <c r="H243" s="4" t="s">
        <v>76</v>
      </c>
      <c r="I243" s="4" t="s">
        <v>73</v>
      </c>
      <c r="J243" s="4" t="s">
        <v>53</v>
      </c>
      <c r="K243" s="4" t="s">
        <v>53</v>
      </c>
      <c r="L243" s="8" t="s">
        <v>799</v>
      </c>
      <c r="M243" s="152" t="s">
        <v>311</v>
      </c>
      <c r="N243" s="4" t="s">
        <v>140</v>
      </c>
      <c r="O243" s="4" t="s">
        <v>62</v>
      </c>
      <c r="P243" s="4" t="s">
        <v>1212</v>
      </c>
      <c r="Q243" s="154">
        <v>2070</v>
      </c>
      <c r="R243" s="156">
        <v>1</v>
      </c>
      <c r="S243" s="157">
        <v>2196</v>
      </c>
      <c r="T243" s="8"/>
      <c r="U243" s="154">
        <v>45.457000000000001</v>
      </c>
      <c r="V243" s="155">
        <v>3.3000000000000003E-5</v>
      </c>
      <c r="W243" s="155">
        <v>3.4856042376329101E-3</v>
      </c>
      <c r="X243" s="155">
        <v>9.2870288935500698E-5</v>
      </c>
    </row>
    <row r="244" spans="1:24" x14ac:dyDescent="0.2">
      <c r="A244" s="8">
        <v>1035</v>
      </c>
      <c r="B244" s="4">
        <v>1037</v>
      </c>
      <c r="C244" s="4" t="s">
        <v>1788</v>
      </c>
      <c r="D244" s="4" t="s">
        <v>1789</v>
      </c>
      <c r="E244" s="152" t="s">
        <v>425</v>
      </c>
      <c r="F244" s="4" t="s">
        <v>3200</v>
      </c>
      <c r="G244" s="4" t="s">
        <v>3201</v>
      </c>
      <c r="H244" s="4" t="s">
        <v>76</v>
      </c>
      <c r="I244" s="4" t="s">
        <v>73</v>
      </c>
      <c r="J244" s="4" t="s">
        <v>53</v>
      </c>
      <c r="K244" s="4" t="s">
        <v>53</v>
      </c>
      <c r="L244" s="8" t="s">
        <v>799</v>
      </c>
      <c r="M244" s="152" t="s">
        <v>311</v>
      </c>
      <c r="N244" s="4" t="s">
        <v>632</v>
      </c>
      <c r="O244" s="4" t="s">
        <v>62</v>
      </c>
      <c r="P244" s="4" t="s">
        <v>1212</v>
      </c>
      <c r="Q244" s="154">
        <v>97</v>
      </c>
      <c r="R244" s="156">
        <v>1</v>
      </c>
      <c r="S244" s="157">
        <v>95300</v>
      </c>
      <c r="T244" s="150">
        <v>0.17699999999999999</v>
      </c>
      <c r="U244" s="154">
        <v>92.617999999999995</v>
      </c>
      <c r="V244" s="155">
        <v>1.9999999999999999E-6</v>
      </c>
      <c r="W244" s="155">
        <v>7.1018369712388899E-3</v>
      </c>
      <c r="X244" s="155">
        <v>1.8922103788228099E-4</v>
      </c>
    </row>
    <row r="245" spans="1:24" x14ac:dyDescent="0.2">
      <c r="A245" s="8">
        <v>1035</v>
      </c>
      <c r="B245" s="4">
        <v>1037</v>
      </c>
      <c r="C245" s="4" t="s">
        <v>3202</v>
      </c>
      <c r="D245" s="4" t="s">
        <v>3203</v>
      </c>
      <c r="E245" s="152" t="s">
        <v>425</v>
      </c>
      <c r="F245" s="4" t="s">
        <v>3204</v>
      </c>
      <c r="G245" s="4" t="s">
        <v>3205</v>
      </c>
      <c r="H245" s="4" t="s">
        <v>76</v>
      </c>
      <c r="I245" s="4" t="s">
        <v>73</v>
      </c>
      <c r="J245" s="4" t="s">
        <v>53</v>
      </c>
      <c r="K245" s="4" t="s">
        <v>53</v>
      </c>
      <c r="L245" s="8" t="s">
        <v>799</v>
      </c>
      <c r="M245" s="152" t="s">
        <v>311</v>
      </c>
      <c r="N245" s="4" t="s">
        <v>269</v>
      </c>
      <c r="O245" s="4" t="s">
        <v>62</v>
      </c>
      <c r="P245" s="4" t="s">
        <v>1212</v>
      </c>
      <c r="Q245" s="154">
        <v>26225</v>
      </c>
      <c r="R245" s="156">
        <v>1</v>
      </c>
      <c r="S245" s="157">
        <v>685.7</v>
      </c>
      <c r="T245" s="8"/>
      <c r="U245" s="154">
        <v>179.82499999999999</v>
      </c>
      <c r="V245" s="155">
        <v>2.5000000000000001E-5</v>
      </c>
      <c r="W245" s="155">
        <v>1.37887545218711E-2</v>
      </c>
      <c r="X245" s="155">
        <v>3.6738698062190002E-4</v>
      </c>
    </row>
    <row r="246" spans="1:24" x14ac:dyDescent="0.2">
      <c r="A246" s="8">
        <v>1035</v>
      </c>
      <c r="B246" s="4">
        <v>1037</v>
      </c>
      <c r="C246" s="4" t="s">
        <v>3206</v>
      </c>
      <c r="D246" s="4" t="s">
        <v>3207</v>
      </c>
      <c r="E246" s="152" t="s">
        <v>425</v>
      </c>
      <c r="F246" s="4" t="s">
        <v>3208</v>
      </c>
      <c r="G246" s="4" t="s">
        <v>3209</v>
      </c>
      <c r="H246" s="4" t="s">
        <v>76</v>
      </c>
      <c r="I246" s="4" t="s">
        <v>73</v>
      </c>
      <c r="J246" s="4" t="s">
        <v>53</v>
      </c>
      <c r="K246" s="4" t="s">
        <v>317</v>
      </c>
      <c r="L246" s="8" t="s">
        <v>799</v>
      </c>
      <c r="M246" s="152" t="s">
        <v>311</v>
      </c>
      <c r="N246" s="4" t="s">
        <v>630</v>
      </c>
      <c r="O246" s="4" t="s">
        <v>62</v>
      </c>
      <c r="P246" s="4" t="s">
        <v>1212</v>
      </c>
      <c r="Q246" s="154">
        <v>5623</v>
      </c>
      <c r="R246" s="156">
        <v>1</v>
      </c>
      <c r="S246" s="157">
        <v>5600</v>
      </c>
      <c r="T246" s="8"/>
      <c r="U246" s="154">
        <v>314.88799999999998</v>
      </c>
      <c r="V246" s="155">
        <v>7.6000000000000004E-5</v>
      </c>
      <c r="W246" s="155">
        <v>2.4145238756011201E-2</v>
      </c>
      <c r="X246" s="155">
        <v>6.4332469976861601E-4</v>
      </c>
    </row>
    <row r="247" spans="1:24" x14ac:dyDescent="0.2">
      <c r="A247" s="8">
        <v>1035</v>
      </c>
      <c r="B247" s="4">
        <v>1037</v>
      </c>
      <c r="C247" s="4" t="s">
        <v>3210</v>
      </c>
      <c r="D247" s="4" t="s">
        <v>3211</v>
      </c>
      <c r="E247" s="152" t="s">
        <v>425</v>
      </c>
      <c r="F247" s="4" t="s">
        <v>3212</v>
      </c>
      <c r="G247" s="4" t="s">
        <v>3213</v>
      </c>
      <c r="H247" s="4" t="s">
        <v>76</v>
      </c>
      <c r="I247" s="4" t="s">
        <v>73</v>
      </c>
      <c r="J247" s="4" t="s">
        <v>53</v>
      </c>
      <c r="K247" s="4" t="s">
        <v>53</v>
      </c>
      <c r="L247" s="8" t="s">
        <v>799</v>
      </c>
      <c r="M247" s="152" t="s">
        <v>311</v>
      </c>
      <c r="N247" s="4" t="s">
        <v>257</v>
      </c>
      <c r="O247" s="4" t="s">
        <v>62</v>
      </c>
      <c r="P247" s="4" t="s">
        <v>1212</v>
      </c>
      <c r="Q247" s="154">
        <v>654</v>
      </c>
      <c r="R247" s="156">
        <v>1</v>
      </c>
      <c r="S247" s="157">
        <v>3051</v>
      </c>
      <c r="T247" s="8"/>
      <c r="U247" s="154">
        <v>19.954000000000001</v>
      </c>
      <c r="V247" s="155">
        <v>7.9999999999999996E-6</v>
      </c>
      <c r="W247" s="155">
        <v>1.53001380594884E-3</v>
      </c>
      <c r="X247" s="155">
        <v>4.0765621839578101E-5</v>
      </c>
    </row>
    <row r="248" spans="1:24" x14ac:dyDescent="0.2">
      <c r="A248" s="8">
        <v>1035</v>
      </c>
      <c r="B248" s="4">
        <v>1037</v>
      </c>
      <c r="C248" s="4" t="s">
        <v>3218</v>
      </c>
      <c r="D248" s="4" t="s">
        <v>3219</v>
      </c>
      <c r="E248" s="152" t="s">
        <v>425</v>
      </c>
      <c r="F248" s="4" t="s">
        <v>3220</v>
      </c>
      <c r="G248" s="4" t="s">
        <v>3221</v>
      </c>
      <c r="H248" s="4" t="s">
        <v>76</v>
      </c>
      <c r="I248" s="4" t="s">
        <v>73</v>
      </c>
      <c r="J248" s="4" t="s">
        <v>53</v>
      </c>
      <c r="K248" s="4" t="s">
        <v>53</v>
      </c>
      <c r="L248" s="8" t="s">
        <v>799</v>
      </c>
      <c r="M248" s="152" t="s">
        <v>311</v>
      </c>
      <c r="N248" s="4" t="s">
        <v>75</v>
      </c>
      <c r="O248" s="4" t="s">
        <v>62</v>
      </c>
      <c r="P248" s="4" t="s">
        <v>1212</v>
      </c>
      <c r="Q248" s="154">
        <v>49485</v>
      </c>
      <c r="R248" s="156">
        <v>1</v>
      </c>
      <c r="S248" s="157">
        <v>123</v>
      </c>
      <c r="T248" s="8"/>
      <c r="U248" s="154">
        <v>60.866999999999997</v>
      </c>
      <c r="V248" s="155">
        <v>2.2800000000000001E-4</v>
      </c>
      <c r="W248" s="155">
        <v>4.6671749384057E-3</v>
      </c>
      <c r="X248" s="155">
        <v>1.2435200771290599E-4</v>
      </c>
    </row>
    <row r="249" spans="1:24" x14ac:dyDescent="0.2">
      <c r="A249" s="8">
        <v>1035</v>
      </c>
      <c r="B249" s="4">
        <v>1037</v>
      </c>
      <c r="C249" s="4" t="s">
        <v>3222</v>
      </c>
      <c r="D249" s="4" t="s">
        <v>3223</v>
      </c>
      <c r="E249" s="152" t="s">
        <v>425</v>
      </c>
      <c r="F249" s="4" t="s">
        <v>3224</v>
      </c>
      <c r="G249" s="4" t="s">
        <v>3225</v>
      </c>
      <c r="H249" s="4" t="s">
        <v>76</v>
      </c>
      <c r="I249" s="4" t="s">
        <v>73</v>
      </c>
      <c r="J249" s="4" t="s">
        <v>53</v>
      </c>
      <c r="K249" s="4" t="s">
        <v>317</v>
      </c>
      <c r="L249" s="8" t="s">
        <v>799</v>
      </c>
      <c r="M249" s="152" t="s">
        <v>311</v>
      </c>
      <c r="N249" s="4" t="s">
        <v>254</v>
      </c>
      <c r="O249" s="4" t="s">
        <v>62</v>
      </c>
      <c r="P249" s="4" t="s">
        <v>1212</v>
      </c>
      <c r="Q249" s="154">
        <v>1145</v>
      </c>
      <c r="R249" s="156">
        <v>1</v>
      </c>
      <c r="S249" s="157">
        <v>18890</v>
      </c>
      <c r="T249" s="8"/>
      <c r="U249" s="154">
        <v>216.291</v>
      </c>
      <c r="V249" s="155">
        <v>1.0000000000000001E-5</v>
      </c>
      <c r="W249" s="155">
        <v>1.6584899275796601E-2</v>
      </c>
      <c r="X249" s="155">
        <v>4.4188734081738199E-4</v>
      </c>
    </row>
    <row r="250" spans="1:24" x14ac:dyDescent="0.2">
      <c r="A250" s="8">
        <v>1035</v>
      </c>
      <c r="B250" s="4">
        <v>1037</v>
      </c>
      <c r="C250" s="4" t="s">
        <v>1682</v>
      </c>
      <c r="D250" s="4" t="s">
        <v>1683</v>
      </c>
      <c r="E250" s="152" t="s">
        <v>425</v>
      </c>
      <c r="F250" s="4" t="s">
        <v>3230</v>
      </c>
      <c r="G250" s="4" t="s">
        <v>3231</v>
      </c>
      <c r="H250" s="4" t="s">
        <v>76</v>
      </c>
      <c r="I250" s="4" t="s">
        <v>73</v>
      </c>
      <c r="J250" s="4" t="s">
        <v>53</v>
      </c>
      <c r="K250" s="4" t="s">
        <v>53</v>
      </c>
      <c r="L250" s="8" t="s">
        <v>799</v>
      </c>
      <c r="M250" s="152" t="s">
        <v>311</v>
      </c>
      <c r="N250" s="4" t="s">
        <v>625</v>
      </c>
      <c r="O250" s="4" t="s">
        <v>62</v>
      </c>
      <c r="P250" s="4" t="s">
        <v>1212</v>
      </c>
      <c r="Q250" s="154">
        <v>2030</v>
      </c>
      <c r="R250" s="156">
        <v>1</v>
      </c>
      <c r="S250" s="157">
        <v>5885</v>
      </c>
      <c r="T250" s="8"/>
      <c r="U250" s="154">
        <v>119.46599999999999</v>
      </c>
      <c r="V250" s="155">
        <v>1.55E-4</v>
      </c>
      <c r="W250" s="155">
        <v>9.1604729954976299E-3</v>
      </c>
      <c r="X250" s="155">
        <v>2.4407124730128701E-4</v>
      </c>
    </row>
    <row r="251" spans="1:24" x14ac:dyDescent="0.2">
      <c r="A251" s="8">
        <v>1035</v>
      </c>
      <c r="B251" s="4">
        <v>1037</v>
      </c>
      <c r="C251" s="4" t="s">
        <v>3236</v>
      </c>
      <c r="D251" s="4" t="s">
        <v>3237</v>
      </c>
      <c r="E251" s="152" t="s">
        <v>425</v>
      </c>
      <c r="F251" s="4" t="s">
        <v>3238</v>
      </c>
      <c r="G251" s="4" t="s">
        <v>3239</v>
      </c>
      <c r="H251" s="4" t="s">
        <v>76</v>
      </c>
      <c r="I251" s="4" t="s">
        <v>73</v>
      </c>
      <c r="J251" s="4" t="s">
        <v>53</v>
      </c>
      <c r="K251" s="4" t="s">
        <v>53</v>
      </c>
      <c r="L251" s="8" t="s">
        <v>799</v>
      </c>
      <c r="M251" s="152" t="s">
        <v>311</v>
      </c>
      <c r="N251" s="4" t="s">
        <v>75</v>
      </c>
      <c r="O251" s="4" t="s">
        <v>62</v>
      </c>
      <c r="P251" s="4" t="s">
        <v>1212</v>
      </c>
      <c r="Q251" s="154">
        <v>1080</v>
      </c>
      <c r="R251" s="156">
        <v>1</v>
      </c>
      <c r="S251" s="157">
        <v>6100</v>
      </c>
      <c r="T251" s="8"/>
      <c r="U251" s="154">
        <v>65.88</v>
      </c>
      <c r="V251" s="155">
        <v>7.7999999999999999E-5</v>
      </c>
      <c r="W251" s="155">
        <v>5.0516003443955302E-3</v>
      </c>
      <c r="X251" s="155">
        <v>1.3459462164565301E-4</v>
      </c>
    </row>
    <row r="252" spans="1:24" x14ac:dyDescent="0.2">
      <c r="A252" s="8">
        <v>1035</v>
      </c>
      <c r="B252" s="4">
        <v>1037</v>
      </c>
      <c r="C252" s="4" t="s">
        <v>3248</v>
      </c>
      <c r="D252" s="4" t="s">
        <v>3249</v>
      </c>
      <c r="E252" s="152" t="s">
        <v>425</v>
      </c>
      <c r="F252" s="4" t="s">
        <v>3250</v>
      </c>
      <c r="G252" s="4" t="s">
        <v>3251</v>
      </c>
      <c r="H252" s="4" t="s">
        <v>76</v>
      </c>
      <c r="I252" s="4" t="s">
        <v>73</v>
      </c>
      <c r="J252" s="4" t="s">
        <v>53</v>
      </c>
      <c r="K252" s="4" t="s">
        <v>314</v>
      </c>
      <c r="L252" s="8" t="s">
        <v>799</v>
      </c>
      <c r="M252" s="152" t="s">
        <v>311</v>
      </c>
      <c r="N252" s="4" t="s">
        <v>254</v>
      </c>
      <c r="O252" s="4" t="s">
        <v>62</v>
      </c>
      <c r="P252" s="4" t="s">
        <v>1212</v>
      </c>
      <c r="Q252" s="154">
        <v>700</v>
      </c>
      <c r="R252" s="156">
        <v>1</v>
      </c>
      <c r="S252" s="157">
        <v>24620</v>
      </c>
      <c r="T252" s="8"/>
      <c r="U252" s="154">
        <v>172.34</v>
      </c>
      <c r="V252" s="155">
        <v>1.6000000000000001E-4</v>
      </c>
      <c r="W252" s="155">
        <v>1.3214827009003101E-2</v>
      </c>
      <c r="X252" s="155">
        <v>3.5209528072877797E-4</v>
      </c>
    </row>
    <row r="253" spans="1:24" x14ac:dyDescent="0.2">
      <c r="A253" s="8">
        <v>1035</v>
      </c>
      <c r="B253" s="4">
        <v>1037</v>
      </c>
      <c r="C253" s="4" t="s">
        <v>3276</v>
      </c>
      <c r="D253" s="4" t="s">
        <v>3277</v>
      </c>
      <c r="E253" s="152" t="s">
        <v>425</v>
      </c>
      <c r="F253" s="4" t="s">
        <v>3278</v>
      </c>
      <c r="G253" s="4" t="s">
        <v>3279</v>
      </c>
      <c r="H253" s="4" t="s">
        <v>76</v>
      </c>
      <c r="I253" s="4" t="s">
        <v>73</v>
      </c>
      <c r="J253" s="4" t="s">
        <v>53</v>
      </c>
      <c r="K253" s="4" t="s">
        <v>53</v>
      </c>
      <c r="L253" s="8" t="s">
        <v>799</v>
      </c>
      <c r="M253" s="152" t="s">
        <v>311</v>
      </c>
      <c r="N253" s="4" t="s">
        <v>628</v>
      </c>
      <c r="O253" s="4" t="s">
        <v>62</v>
      </c>
      <c r="P253" s="4" t="s">
        <v>1212</v>
      </c>
      <c r="Q253" s="154">
        <v>540</v>
      </c>
      <c r="R253" s="156">
        <v>1</v>
      </c>
      <c r="S253" s="157">
        <v>29900</v>
      </c>
      <c r="T253" s="8"/>
      <c r="U253" s="154">
        <v>161.46</v>
      </c>
      <c r="V253" s="155">
        <v>3.8999999999999999E-5</v>
      </c>
      <c r="W253" s="155">
        <v>1.2380561499789E-2</v>
      </c>
      <c r="X253" s="155">
        <v>3.29867146492216E-4</v>
      </c>
    </row>
    <row r="254" spans="1:24" x14ac:dyDescent="0.2">
      <c r="A254" s="8">
        <v>1035</v>
      </c>
      <c r="B254" s="4">
        <v>1037</v>
      </c>
      <c r="C254" s="4" t="s">
        <v>1604</v>
      </c>
      <c r="D254" s="4" t="s">
        <v>1605</v>
      </c>
      <c r="E254" s="152" t="s">
        <v>425</v>
      </c>
      <c r="F254" s="4" t="s">
        <v>3284</v>
      </c>
      <c r="G254" s="4" t="s">
        <v>3285</v>
      </c>
      <c r="H254" s="4" t="s">
        <v>76</v>
      </c>
      <c r="I254" s="4" t="s">
        <v>73</v>
      </c>
      <c r="J254" s="4" t="s">
        <v>53</v>
      </c>
      <c r="K254" s="4" t="s">
        <v>53</v>
      </c>
      <c r="L254" s="8" t="s">
        <v>799</v>
      </c>
      <c r="M254" s="152" t="s">
        <v>311</v>
      </c>
      <c r="N254" s="4" t="s">
        <v>140</v>
      </c>
      <c r="O254" s="4" t="s">
        <v>62</v>
      </c>
      <c r="P254" s="4" t="s">
        <v>1212</v>
      </c>
      <c r="Q254" s="154">
        <v>240</v>
      </c>
      <c r="R254" s="156">
        <v>1</v>
      </c>
      <c r="S254" s="157">
        <v>36080</v>
      </c>
      <c r="T254" s="8"/>
      <c r="U254" s="154">
        <v>86.591999999999999</v>
      </c>
      <c r="V254" s="155">
        <v>1.1E-5</v>
      </c>
      <c r="W254" s="155">
        <v>6.6397719645096796E-3</v>
      </c>
      <c r="X254" s="155">
        <v>1.7690979777687299E-4</v>
      </c>
    </row>
    <row r="255" spans="1:24" x14ac:dyDescent="0.2">
      <c r="A255" s="8">
        <v>1035</v>
      </c>
      <c r="B255" s="4">
        <v>1037</v>
      </c>
      <c r="C255" s="4" t="s">
        <v>3286</v>
      </c>
      <c r="D255" s="4" t="s">
        <v>3287</v>
      </c>
      <c r="E255" s="152" t="s">
        <v>425</v>
      </c>
      <c r="F255" s="4" t="s">
        <v>3288</v>
      </c>
      <c r="G255" s="4" t="s">
        <v>3289</v>
      </c>
      <c r="H255" s="4" t="s">
        <v>76</v>
      </c>
      <c r="I255" s="4" t="s">
        <v>73</v>
      </c>
      <c r="J255" s="4" t="s">
        <v>53</v>
      </c>
      <c r="K255" s="4" t="s">
        <v>53</v>
      </c>
      <c r="L255" s="8" t="s">
        <v>799</v>
      </c>
      <c r="M255" s="152" t="s">
        <v>311</v>
      </c>
      <c r="N255" s="4" t="s">
        <v>265</v>
      </c>
      <c r="O255" s="4" t="s">
        <v>62</v>
      </c>
      <c r="P255" s="4" t="s">
        <v>1212</v>
      </c>
      <c r="Q255" s="154">
        <v>5416</v>
      </c>
      <c r="R255" s="156">
        <v>1</v>
      </c>
      <c r="S255" s="157">
        <v>1540</v>
      </c>
      <c r="T255" s="8"/>
      <c r="U255" s="154">
        <v>83.406000000000006</v>
      </c>
      <c r="V255" s="155">
        <v>3.1599999999999998E-4</v>
      </c>
      <c r="W255" s="155">
        <v>6.3955039308559603E-3</v>
      </c>
      <c r="X255" s="155">
        <v>1.7040153082613799E-4</v>
      </c>
    </row>
    <row r="256" spans="1:24" x14ac:dyDescent="0.2">
      <c r="A256" s="8">
        <v>1035</v>
      </c>
      <c r="B256" s="4">
        <v>1037</v>
      </c>
      <c r="C256" s="4" t="s">
        <v>3290</v>
      </c>
      <c r="D256" s="4" t="s">
        <v>3291</v>
      </c>
      <c r="E256" s="152" t="s">
        <v>425</v>
      </c>
      <c r="F256" s="4" t="s">
        <v>3292</v>
      </c>
      <c r="G256" s="4" t="s">
        <v>3293</v>
      </c>
      <c r="H256" s="4" t="s">
        <v>76</v>
      </c>
      <c r="I256" s="4" t="s">
        <v>73</v>
      </c>
      <c r="J256" s="4" t="s">
        <v>53</v>
      </c>
      <c r="K256" s="4" t="s">
        <v>314</v>
      </c>
      <c r="L256" s="8" t="s">
        <v>799</v>
      </c>
      <c r="M256" s="152" t="s">
        <v>311</v>
      </c>
      <c r="N256" s="4" t="s">
        <v>623</v>
      </c>
      <c r="O256" s="4" t="s">
        <v>62</v>
      </c>
      <c r="P256" s="4" t="s">
        <v>1212</v>
      </c>
      <c r="Q256" s="154">
        <v>3342</v>
      </c>
      <c r="R256" s="156">
        <v>1</v>
      </c>
      <c r="S256" s="157">
        <v>978.3</v>
      </c>
      <c r="T256" s="8"/>
      <c r="U256" s="154">
        <v>32.695</v>
      </c>
      <c r="V256" s="155">
        <v>3.0000000000000001E-5</v>
      </c>
      <c r="W256" s="155">
        <v>2.50699745321096E-3</v>
      </c>
      <c r="X256" s="155">
        <v>6.6796331989307805E-5</v>
      </c>
    </row>
    <row r="257" spans="1:24" x14ac:dyDescent="0.2">
      <c r="A257" s="8">
        <v>1035</v>
      </c>
      <c r="B257" s="4">
        <v>1037</v>
      </c>
      <c r="C257" s="4" t="s">
        <v>3304</v>
      </c>
      <c r="D257" s="4" t="s">
        <v>3305</v>
      </c>
      <c r="E257" s="152" t="s">
        <v>425</v>
      </c>
      <c r="F257" s="4" t="s">
        <v>3306</v>
      </c>
      <c r="G257" s="4" t="s">
        <v>3307</v>
      </c>
      <c r="H257" s="4" t="s">
        <v>76</v>
      </c>
      <c r="I257" s="4" t="s">
        <v>73</v>
      </c>
      <c r="J257" s="4" t="s">
        <v>53</v>
      </c>
      <c r="K257" s="4" t="s">
        <v>53</v>
      </c>
      <c r="L257" s="8" t="s">
        <v>799</v>
      </c>
      <c r="M257" s="152" t="s">
        <v>311</v>
      </c>
      <c r="N257" s="4" t="s">
        <v>631</v>
      </c>
      <c r="O257" s="4" t="s">
        <v>62</v>
      </c>
      <c r="P257" s="4" t="s">
        <v>1212</v>
      </c>
      <c r="Q257" s="154">
        <v>2520</v>
      </c>
      <c r="R257" s="156">
        <v>1</v>
      </c>
      <c r="S257" s="157">
        <v>773.1</v>
      </c>
      <c r="T257" s="8"/>
      <c r="U257" s="154">
        <v>19.481999999999999</v>
      </c>
      <c r="V257" s="155">
        <v>3.4999999999999997E-5</v>
      </c>
      <c r="W257" s="155">
        <v>1.4938658788942801E-3</v>
      </c>
      <c r="X257" s="155">
        <v>3.9802498030589102E-5</v>
      </c>
    </row>
    <row r="258" spans="1:24" x14ac:dyDescent="0.2">
      <c r="A258" s="8">
        <v>1035</v>
      </c>
      <c r="B258" s="4">
        <v>1037</v>
      </c>
      <c r="C258" s="4" t="s">
        <v>3312</v>
      </c>
      <c r="D258" s="4" t="s">
        <v>3313</v>
      </c>
      <c r="E258" s="152" t="s">
        <v>425</v>
      </c>
      <c r="F258" s="4" t="s">
        <v>3314</v>
      </c>
      <c r="G258" s="4" t="s">
        <v>3315</v>
      </c>
      <c r="H258" s="4" t="s">
        <v>76</v>
      </c>
      <c r="I258" s="4" t="s">
        <v>73</v>
      </c>
      <c r="J258" s="4" t="s">
        <v>53</v>
      </c>
      <c r="K258" s="4" t="s">
        <v>53</v>
      </c>
      <c r="L258" s="8" t="s">
        <v>799</v>
      </c>
      <c r="M258" s="152" t="s">
        <v>311</v>
      </c>
      <c r="N258" s="4" t="s">
        <v>75</v>
      </c>
      <c r="O258" s="4" t="s">
        <v>62</v>
      </c>
      <c r="P258" s="4" t="s">
        <v>1212</v>
      </c>
      <c r="Q258" s="154">
        <v>6629</v>
      </c>
      <c r="R258" s="156">
        <v>1</v>
      </c>
      <c r="S258" s="157">
        <v>2886</v>
      </c>
      <c r="T258" s="8"/>
      <c r="U258" s="154">
        <v>191.31299999999999</v>
      </c>
      <c r="V258" s="155">
        <v>5.2899999999999996E-4</v>
      </c>
      <c r="W258" s="155">
        <v>1.46696495687814E-2</v>
      </c>
      <c r="X258" s="155">
        <v>3.9085751024920399E-4</v>
      </c>
    </row>
    <row r="259" spans="1:24" x14ac:dyDescent="0.2">
      <c r="A259" s="8">
        <v>1035</v>
      </c>
      <c r="B259" s="4">
        <v>1037</v>
      </c>
      <c r="C259" s="4" t="s">
        <v>1556</v>
      </c>
      <c r="D259" s="4" t="s">
        <v>1557</v>
      </c>
      <c r="E259" s="152" t="s">
        <v>425</v>
      </c>
      <c r="F259" s="4" t="s">
        <v>3328</v>
      </c>
      <c r="G259" s="4" t="s">
        <v>3329</v>
      </c>
      <c r="H259" s="4" t="s">
        <v>76</v>
      </c>
      <c r="I259" s="4" t="s">
        <v>73</v>
      </c>
      <c r="J259" s="4" t="s">
        <v>53</v>
      </c>
      <c r="K259" s="4" t="s">
        <v>53</v>
      </c>
      <c r="L259" s="8" t="s">
        <v>799</v>
      </c>
      <c r="M259" s="152" t="s">
        <v>311</v>
      </c>
      <c r="N259" s="4" t="s">
        <v>629</v>
      </c>
      <c r="O259" s="4" t="s">
        <v>62</v>
      </c>
      <c r="P259" s="4" t="s">
        <v>1212</v>
      </c>
      <c r="Q259" s="154">
        <v>4918</v>
      </c>
      <c r="R259" s="156">
        <v>1</v>
      </c>
      <c r="S259" s="157">
        <v>5855</v>
      </c>
      <c r="T259" s="8"/>
      <c r="U259" s="154">
        <v>287.94900000000001</v>
      </c>
      <c r="V259" s="155">
        <v>3.6999999999999998E-5</v>
      </c>
      <c r="W259" s="155">
        <v>2.20795804858578E-2</v>
      </c>
      <c r="X259" s="155">
        <v>5.8828738993293897E-4</v>
      </c>
    </row>
    <row r="260" spans="1:24" x14ac:dyDescent="0.2">
      <c r="A260" s="8">
        <v>1035</v>
      </c>
      <c r="B260" s="4">
        <v>1037</v>
      </c>
      <c r="C260" s="4" t="s">
        <v>3338</v>
      </c>
      <c r="D260" s="4" t="s">
        <v>3339</v>
      </c>
      <c r="E260" s="152" t="s">
        <v>425</v>
      </c>
      <c r="F260" s="4" t="s">
        <v>3340</v>
      </c>
      <c r="G260" s="4" t="s">
        <v>3341</v>
      </c>
      <c r="H260" s="4" t="s">
        <v>76</v>
      </c>
      <c r="I260" s="4" t="s">
        <v>73</v>
      </c>
      <c r="J260" s="4" t="s">
        <v>53</v>
      </c>
      <c r="K260" s="4" t="s">
        <v>53</v>
      </c>
      <c r="L260" s="8" t="s">
        <v>799</v>
      </c>
      <c r="M260" s="152" t="s">
        <v>311</v>
      </c>
      <c r="N260" s="4" t="s">
        <v>140</v>
      </c>
      <c r="O260" s="4" t="s">
        <v>62</v>
      </c>
      <c r="P260" s="4" t="s">
        <v>1212</v>
      </c>
      <c r="Q260" s="154">
        <v>1813</v>
      </c>
      <c r="R260" s="156">
        <v>1</v>
      </c>
      <c r="S260" s="157">
        <v>1676</v>
      </c>
      <c r="T260" s="8"/>
      <c r="U260" s="154">
        <v>30.385999999999999</v>
      </c>
      <c r="V260" s="155">
        <v>2.9100000000000003E-4</v>
      </c>
      <c r="W260" s="155">
        <v>2.3299532767571498E-3</v>
      </c>
      <c r="X260" s="155">
        <v>6.2079174589711896E-5</v>
      </c>
    </row>
    <row r="261" spans="1:24" x14ac:dyDescent="0.2">
      <c r="A261" s="8">
        <v>1035</v>
      </c>
      <c r="B261" s="4">
        <v>1037</v>
      </c>
      <c r="C261" s="4" t="s">
        <v>1578</v>
      </c>
      <c r="D261" s="4" t="s">
        <v>1579</v>
      </c>
      <c r="E261" s="152" t="s">
        <v>425</v>
      </c>
      <c r="F261" s="4" t="s">
        <v>3342</v>
      </c>
      <c r="G261" s="4" t="s">
        <v>3343</v>
      </c>
      <c r="H261" s="4" t="s">
        <v>76</v>
      </c>
      <c r="I261" s="4" t="s">
        <v>73</v>
      </c>
      <c r="J261" s="4" t="s">
        <v>53</v>
      </c>
      <c r="K261" s="4" t="s">
        <v>53</v>
      </c>
      <c r="L261" s="8" t="s">
        <v>799</v>
      </c>
      <c r="M261" s="152" t="s">
        <v>311</v>
      </c>
      <c r="N261" s="4" t="s">
        <v>629</v>
      </c>
      <c r="O261" s="4" t="s">
        <v>62</v>
      </c>
      <c r="P261" s="4" t="s">
        <v>1212</v>
      </c>
      <c r="Q261" s="154">
        <v>51</v>
      </c>
      <c r="R261" s="156">
        <v>1</v>
      </c>
      <c r="S261" s="157">
        <v>54030</v>
      </c>
      <c r="T261" s="8"/>
      <c r="U261" s="154">
        <v>27.555</v>
      </c>
      <c r="V261" s="155">
        <v>1.9999999999999999E-6</v>
      </c>
      <c r="W261" s="155">
        <v>2.11290775607046E-3</v>
      </c>
      <c r="X261" s="155">
        <v>5.6296223100067803E-5</v>
      </c>
    </row>
    <row r="262" spans="1:24" x14ac:dyDescent="0.2">
      <c r="A262" s="8">
        <v>1035</v>
      </c>
      <c r="B262" s="4">
        <v>1037</v>
      </c>
      <c r="C262" s="4" t="s">
        <v>1570</v>
      </c>
      <c r="D262" s="4" t="s">
        <v>1571</v>
      </c>
      <c r="E262" s="152" t="s">
        <v>425</v>
      </c>
      <c r="F262" s="4" t="s">
        <v>3350</v>
      </c>
      <c r="G262" s="4" t="s">
        <v>3351</v>
      </c>
      <c r="H262" s="4" t="s">
        <v>76</v>
      </c>
      <c r="I262" s="4" t="s">
        <v>73</v>
      </c>
      <c r="J262" s="4" t="s">
        <v>53</v>
      </c>
      <c r="K262" s="4" t="s">
        <v>53</v>
      </c>
      <c r="L262" s="8" t="s">
        <v>799</v>
      </c>
      <c r="M262" s="152" t="s">
        <v>311</v>
      </c>
      <c r="N262" s="4" t="s">
        <v>629</v>
      </c>
      <c r="O262" s="4" t="s">
        <v>62</v>
      </c>
      <c r="P262" s="4" t="s">
        <v>1212</v>
      </c>
      <c r="Q262" s="154">
        <v>5345</v>
      </c>
      <c r="R262" s="156">
        <v>1</v>
      </c>
      <c r="S262" s="157">
        <v>1919</v>
      </c>
      <c r="T262" s="8"/>
      <c r="U262" s="154">
        <v>102.571</v>
      </c>
      <c r="V262" s="155">
        <v>2.6999999999999999E-5</v>
      </c>
      <c r="W262" s="155">
        <v>7.8649882468858293E-3</v>
      </c>
      <c r="X262" s="155">
        <v>2.0955440754761001E-4</v>
      </c>
    </row>
    <row r="263" spans="1:24" x14ac:dyDescent="0.2">
      <c r="A263" s="8">
        <v>1035</v>
      </c>
      <c r="B263" s="4">
        <v>1037</v>
      </c>
      <c r="C263" s="4" t="s">
        <v>1979</v>
      </c>
      <c r="D263" s="4" t="s">
        <v>1980</v>
      </c>
      <c r="E263" s="152" t="s">
        <v>425</v>
      </c>
      <c r="F263" s="4" t="s">
        <v>3358</v>
      </c>
      <c r="G263" s="4" t="s">
        <v>3359</v>
      </c>
      <c r="H263" s="4" t="s">
        <v>76</v>
      </c>
      <c r="I263" s="4" t="s">
        <v>73</v>
      </c>
      <c r="J263" s="4" t="s">
        <v>53</v>
      </c>
      <c r="K263" s="4" t="s">
        <v>53</v>
      </c>
      <c r="L263" s="8" t="s">
        <v>799</v>
      </c>
      <c r="M263" s="152" t="s">
        <v>311</v>
      </c>
      <c r="N263" s="4" t="s">
        <v>140</v>
      </c>
      <c r="O263" s="4" t="s">
        <v>62</v>
      </c>
      <c r="P263" s="4" t="s">
        <v>1212</v>
      </c>
      <c r="Q263" s="154">
        <v>1977</v>
      </c>
      <c r="R263" s="156">
        <v>1</v>
      </c>
      <c r="S263" s="157">
        <v>11360</v>
      </c>
      <c r="T263" s="8"/>
      <c r="U263" s="154">
        <v>224.58699999999999</v>
      </c>
      <c r="V263" s="155">
        <v>8.7000000000000001E-5</v>
      </c>
      <c r="W263" s="155">
        <v>1.7221080401743E-2</v>
      </c>
      <c r="X263" s="155">
        <v>4.5883772329169197E-4</v>
      </c>
    </row>
    <row r="264" spans="1:24" x14ac:dyDescent="0.2">
      <c r="A264" s="8">
        <v>1035</v>
      </c>
      <c r="B264" s="4">
        <v>1037</v>
      </c>
      <c r="C264" s="4" t="s">
        <v>3370</v>
      </c>
      <c r="D264" s="4" t="s">
        <v>3371</v>
      </c>
      <c r="E264" s="152" t="s">
        <v>425</v>
      </c>
      <c r="F264" s="4" t="s">
        <v>3372</v>
      </c>
      <c r="G264" s="4" t="s">
        <v>3373</v>
      </c>
      <c r="H264" s="4" t="s">
        <v>76</v>
      </c>
      <c r="I264" s="4" t="s">
        <v>73</v>
      </c>
      <c r="J264" s="4" t="s">
        <v>53</v>
      </c>
      <c r="K264" s="4" t="s">
        <v>53</v>
      </c>
      <c r="L264" s="8" t="s">
        <v>799</v>
      </c>
      <c r="M264" s="152" t="s">
        <v>311</v>
      </c>
      <c r="N264" s="4" t="s">
        <v>628</v>
      </c>
      <c r="O264" s="4" t="s">
        <v>62</v>
      </c>
      <c r="P264" s="4" t="s">
        <v>1212</v>
      </c>
      <c r="Q264" s="154">
        <v>122</v>
      </c>
      <c r="R264" s="156">
        <v>1</v>
      </c>
      <c r="S264" s="157">
        <v>24720</v>
      </c>
      <c r="T264" s="8"/>
      <c r="U264" s="154">
        <v>30.158000000000001</v>
      </c>
      <c r="V264" s="155">
        <v>9.0000000000000002E-6</v>
      </c>
      <c r="W264" s="155">
        <v>2.31251037987884E-3</v>
      </c>
      <c r="X264" s="155">
        <v>6.1614426797787904E-5</v>
      </c>
    </row>
    <row r="265" spans="1:24" x14ac:dyDescent="0.2">
      <c r="A265" s="8">
        <v>1035</v>
      </c>
      <c r="B265" s="4">
        <v>1037</v>
      </c>
      <c r="C265" s="4" t="s">
        <v>1540</v>
      </c>
      <c r="D265" s="4" t="s">
        <v>1541</v>
      </c>
      <c r="E265" s="152" t="s">
        <v>425</v>
      </c>
      <c r="F265" s="4" t="s">
        <v>3394</v>
      </c>
      <c r="G265" s="4" t="s">
        <v>3395</v>
      </c>
      <c r="H265" s="4" t="s">
        <v>76</v>
      </c>
      <c r="I265" s="4" t="s">
        <v>73</v>
      </c>
      <c r="J265" s="4" t="s">
        <v>53</v>
      </c>
      <c r="K265" s="4" t="s">
        <v>53</v>
      </c>
      <c r="L265" s="8" t="s">
        <v>799</v>
      </c>
      <c r="M265" s="152" t="s">
        <v>311</v>
      </c>
      <c r="N265" s="4" t="s">
        <v>629</v>
      </c>
      <c r="O265" s="4" t="s">
        <v>62</v>
      </c>
      <c r="P265" s="4" t="s">
        <v>1212</v>
      </c>
      <c r="Q265" s="154">
        <v>7372</v>
      </c>
      <c r="R265" s="156">
        <v>1</v>
      </c>
      <c r="S265" s="157">
        <v>956</v>
      </c>
      <c r="T265" s="8"/>
      <c r="U265" s="154">
        <v>70.475999999999999</v>
      </c>
      <c r="V265" s="155">
        <v>3.3000000000000003E-5</v>
      </c>
      <c r="W265" s="155">
        <v>5.4040407162071801E-3</v>
      </c>
      <c r="X265" s="155">
        <v>1.4398502770762001E-4</v>
      </c>
    </row>
    <row r="266" spans="1:24" x14ac:dyDescent="0.2">
      <c r="A266" s="8">
        <v>1035</v>
      </c>
      <c r="B266" s="4">
        <v>1037</v>
      </c>
      <c r="C266" s="4" t="s">
        <v>1561</v>
      </c>
      <c r="D266" s="4" t="s">
        <v>1562</v>
      </c>
      <c r="E266" s="152" t="s">
        <v>425</v>
      </c>
      <c r="F266" s="4" t="s">
        <v>3399</v>
      </c>
      <c r="G266" s="4" t="s">
        <v>3400</v>
      </c>
      <c r="H266" s="4" t="s">
        <v>76</v>
      </c>
      <c r="I266" s="4" t="s">
        <v>73</v>
      </c>
      <c r="J266" s="4" t="s">
        <v>53</v>
      </c>
      <c r="K266" s="4" t="s">
        <v>53</v>
      </c>
      <c r="L266" s="8" t="s">
        <v>799</v>
      </c>
      <c r="M266" s="152" t="s">
        <v>311</v>
      </c>
      <c r="N266" s="4" t="s">
        <v>629</v>
      </c>
      <c r="O266" s="4" t="s">
        <v>62</v>
      </c>
      <c r="P266" s="4" t="s">
        <v>1212</v>
      </c>
      <c r="Q266" s="154">
        <v>309</v>
      </c>
      <c r="R266" s="156">
        <v>1</v>
      </c>
      <c r="S266" s="157">
        <v>30090</v>
      </c>
      <c r="T266" s="8"/>
      <c r="U266" s="154">
        <v>92.977999999999994</v>
      </c>
      <c r="V266" s="155">
        <v>3.0000000000000001E-6</v>
      </c>
      <c r="W266" s="155">
        <v>7.1294505461633496E-3</v>
      </c>
      <c r="X266" s="155">
        <v>1.8995677278129501E-4</v>
      </c>
    </row>
    <row r="267" spans="1:24" x14ac:dyDescent="0.2">
      <c r="A267" s="8">
        <v>1035</v>
      </c>
      <c r="B267" s="4">
        <v>1037</v>
      </c>
      <c r="C267" s="4" t="s">
        <v>3409</v>
      </c>
      <c r="D267" s="4" t="s">
        <v>3410</v>
      </c>
      <c r="E267" s="152" t="s">
        <v>425</v>
      </c>
      <c r="F267" s="4" t="s">
        <v>3411</v>
      </c>
      <c r="G267" s="4" t="s">
        <v>3412</v>
      </c>
      <c r="H267" s="4" t="s">
        <v>76</v>
      </c>
      <c r="I267" s="4" t="s">
        <v>73</v>
      </c>
      <c r="J267" s="4" t="s">
        <v>53</v>
      </c>
      <c r="K267" s="4" t="s">
        <v>53</v>
      </c>
      <c r="L267" s="8" t="s">
        <v>799</v>
      </c>
      <c r="M267" s="152" t="s">
        <v>311</v>
      </c>
      <c r="N267" s="4" t="s">
        <v>269</v>
      </c>
      <c r="O267" s="4" t="s">
        <v>62</v>
      </c>
      <c r="P267" s="4" t="s">
        <v>1212</v>
      </c>
      <c r="Q267" s="154">
        <v>800</v>
      </c>
      <c r="R267" s="156">
        <v>1</v>
      </c>
      <c r="S267" s="157">
        <v>12890</v>
      </c>
      <c r="T267" s="8"/>
      <c r="U267" s="154">
        <v>103.12</v>
      </c>
      <c r="V267" s="155">
        <v>5.3999999999999998E-5</v>
      </c>
      <c r="W267" s="155">
        <v>7.9071194218892898E-3</v>
      </c>
      <c r="X267" s="155">
        <v>2.1067694875682701E-4</v>
      </c>
    </row>
    <row r="268" spans="1:24" x14ac:dyDescent="0.2">
      <c r="A268" s="8">
        <v>1035</v>
      </c>
      <c r="B268" s="4">
        <v>1037</v>
      </c>
      <c r="C268" s="4" t="s">
        <v>3413</v>
      </c>
      <c r="D268" s="4" t="s">
        <v>3414</v>
      </c>
      <c r="E268" s="152" t="s">
        <v>425</v>
      </c>
      <c r="F268" s="4" t="s">
        <v>3415</v>
      </c>
      <c r="G268" s="4" t="s">
        <v>3416</v>
      </c>
      <c r="H268" s="4" t="s">
        <v>76</v>
      </c>
      <c r="I268" s="4" t="s">
        <v>73</v>
      </c>
      <c r="J268" s="4" t="s">
        <v>53</v>
      </c>
      <c r="K268" s="4" t="s">
        <v>53</v>
      </c>
      <c r="L268" s="8" t="s">
        <v>799</v>
      </c>
      <c r="M268" s="152" t="s">
        <v>311</v>
      </c>
      <c r="N268" s="4" t="s">
        <v>629</v>
      </c>
      <c r="O268" s="4" t="s">
        <v>62</v>
      </c>
      <c r="P268" s="4" t="s">
        <v>1212</v>
      </c>
      <c r="Q268" s="154">
        <v>5021</v>
      </c>
      <c r="R268" s="156">
        <v>1</v>
      </c>
      <c r="S268" s="157">
        <v>1004</v>
      </c>
      <c r="T268" s="8"/>
      <c r="U268" s="154">
        <v>50.411000000000001</v>
      </c>
      <c r="V268" s="155">
        <v>3.3000000000000003E-5</v>
      </c>
      <c r="W268" s="155">
        <v>3.8654434836865202E-3</v>
      </c>
      <c r="X268" s="155">
        <v>1.0299070942075799E-4</v>
      </c>
    </row>
    <row r="269" spans="1:24" x14ac:dyDescent="0.2">
      <c r="A269" s="8">
        <v>1035</v>
      </c>
      <c r="B269" s="4">
        <v>1037</v>
      </c>
      <c r="C269" s="4" t="s">
        <v>3429</v>
      </c>
      <c r="D269" s="4" t="s">
        <v>3430</v>
      </c>
      <c r="E269" s="4" t="s">
        <v>426</v>
      </c>
      <c r="F269" s="4" t="s">
        <v>3431</v>
      </c>
      <c r="G269" s="4" t="s">
        <v>3432</v>
      </c>
      <c r="H269" s="4" t="s">
        <v>76</v>
      </c>
      <c r="I269" s="4" t="s">
        <v>73</v>
      </c>
      <c r="J269" s="4" t="s">
        <v>53</v>
      </c>
      <c r="K269" s="4" t="s">
        <v>53</v>
      </c>
      <c r="L269" s="8" t="s">
        <v>799</v>
      </c>
      <c r="M269" s="152" t="s">
        <v>311</v>
      </c>
      <c r="N269" s="4" t="s">
        <v>686</v>
      </c>
      <c r="O269" s="4" t="s">
        <v>62</v>
      </c>
      <c r="P269" s="4" t="s">
        <v>1212</v>
      </c>
      <c r="Q269" s="154">
        <v>2968</v>
      </c>
      <c r="R269" s="156">
        <v>1</v>
      </c>
      <c r="S269" s="157">
        <v>12170</v>
      </c>
      <c r="T269" s="8"/>
      <c r="U269" s="154">
        <v>361.20600000000002</v>
      </c>
      <c r="V269" s="155">
        <v>5.7000000000000003E-5</v>
      </c>
      <c r="W269" s="155">
        <v>2.7696817446229399E-2</v>
      </c>
      <c r="X269" s="155">
        <v>7.3795280917260397E-4</v>
      </c>
    </row>
    <row r="270" spans="1:24" x14ac:dyDescent="0.2">
      <c r="A270" s="8">
        <v>1035</v>
      </c>
      <c r="B270" s="4">
        <v>1037</v>
      </c>
      <c r="C270" s="4" t="s">
        <v>3433</v>
      </c>
      <c r="D270" s="4" t="s">
        <v>3434</v>
      </c>
      <c r="E270" s="4" t="s">
        <v>426</v>
      </c>
      <c r="F270" s="4" t="s">
        <v>3435</v>
      </c>
      <c r="G270" s="4" t="s">
        <v>3436</v>
      </c>
      <c r="H270" s="4" t="s">
        <v>76</v>
      </c>
      <c r="I270" s="4" t="s">
        <v>73</v>
      </c>
      <c r="J270" s="4" t="s">
        <v>53</v>
      </c>
      <c r="K270" s="4" t="s">
        <v>314</v>
      </c>
      <c r="L270" s="8" t="s">
        <v>799</v>
      </c>
      <c r="M270" s="152" t="s">
        <v>311</v>
      </c>
      <c r="N270" s="4" t="s">
        <v>625</v>
      </c>
      <c r="O270" s="4" t="s">
        <v>62</v>
      </c>
      <c r="P270" s="4" t="s">
        <v>1212</v>
      </c>
      <c r="Q270" s="154">
        <v>117</v>
      </c>
      <c r="R270" s="156">
        <v>1</v>
      </c>
      <c r="S270" s="157">
        <v>25070</v>
      </c>
      <c r="T270" s="8"/>
      <c r="U270" s="154">
        <v>29.332000000000001</v>
      </c>
      <c r="V270" s="155">
        <v>1.9999999999999999E-6</v>
      </c>
      <c r="W270" s="155">
        <v>2.2491353391283402E-3</v>
      </c>
      <c r="X270" s="155">
        <v>5.9925864946085803E-5</v>
      </c>
    </row>
    <row r="271" spans="1:24" x14ac:dyDescent="0.2">
      <c r="A271" s="8">
        <v>1035</v>
      </c>
      <c r="B271" s="4">
        <v>1037</v>
      </c>
      <c r="C271" s="4" t="s">
        <v>3447</v>
      </c>
      <c r="D271" s="4" t="s">
        <v>3448</v>
      </c>
      <c r="E271" s="152" t="s">
        <v>425</v>
      </c>
      <c r="F271" s="4" t="s">
        <v>3449</v>
      </c>
      <c r="G271" s="4" t="s">
        <v>3450</v>
      </c>
      <c r="H271" s="4" t="s">
        <v>76</v>
      </c>
      <c r="I271" s="4" t="s">
        <v>73</v>
      </c>
      <c r="J271" s="4" t="s">
        <v>53</v>
      </c>
      <c r="K271" s="4" t="s">
        <v>53</v>
      </c>
      <c r="L271" s="8" t="s">
        <v>799</v>
      </c>
      <c r="M271" s="152" t="s">
        <v>311</v>
      </c>
      <c r="N271" s="4" t="s">
        <v>156</v>
      </c>
      <c r="O271" s="4" t="s">
        <v>62</v>
      </c>
      <c r="P271" s="4" t="s">
        <v>1212</v>
      </c>
      <c r="Q271" s="154">
        <v>9034</v>
      </c>
      <c r="R271" s="156">
        <v>1</v>
      </c>
      <c r="S271" s="157">
        <v>2967</v>
      </c>
      <c r="T271" s="8"/>
      <c r="U271" s="154">
        <v>268.03899999999999</v>
      </c>
      <c r="V271" s="155">
        <v>3.4999999999999997E-5</v>
      </c>
      <c r="W271" s="155">
        <v>2.0552896074064301E-2</v>
      </c>
      <c r="X271" s="155">
        <v>5.4761047632760304E-4</v>
      </c>
    </row>
    <row r="272" spans="1:24" x14ac:dyDescent="0.2">
      <c r="A272" s="8">
        <v>1035</v>
      </c>
      <c r="B272" s="4">
        <v>1037</v>
      </c>
      <c r="C272" s="4" t="s">
        <v>3451</v>
      </c>
      <c r="D272" s="4" t="s">
        <v>3452</v>
      </c>
      <c r="E272" s="4" t="s">
        <v>428</v>
      </c>
      <c r="F272" s="4" t="s">
        <v>3453</v>
      </c>
      <c r="G272" s="4" t="s">
        <v>3454</v>
      </c>
      <c r="H272" s="4" t="s">
        <v>76</v>
      </c>
      <c r="I272" s="4" t="s">
        <v>73</v>
      </c>
      <c r="J272" s="4" t="s">
        <v>53</v>
      </c>
      <c r="K272" s="4" t="s">
        <v>314</v>
      </c>
      <c r="L272" s="8" t="s">
        <v>799</v>
      </c>
      <c r="M272" s="152" t="s">
        <v>311</v>
      </c>
      <c r="N272" s="4" t="s">
        <v>267</v>
      </c>
      <c r="O272" s="4" t="s">
        <v>62</v>
      </c>
      <c r="P272" s="4" t="s">
        <v>1212</v>
      </c>
      <c r="Q272" s="154">
        <v>602</v>
      </c>
      <c r="R272" s="156">
        <v>1</v>
      </c>
      <c r="S272" s="157">
        <v>7320</v>
      </c>
      <c r="T272" s="8"/>
      <c r="U272" s="154">
        <v>44.066000000000003</v>
      </c>
      <c r="V272" s="155">
        <v>6.0000000000000002E-6</v>
      </c>
      <c r="W272" s="155">
        <v>3.3789593414734502E-3</v>
      </c>
      <c r="X272" s="155">
        <v>9.0028846922981398E-5</v>
      </c>
    </row>
    <row r="273" spans="1:24" x14ac:dyDescent="0.2">
      <c r="A273" s="8">
        <v>1035</v>
      </c>
      <c r="B273" s="4">
        <v>1037</v>
      </c>
      <c r="C273" s="4" t="s">
        <v>2943</v>
      </c>
      <c r="D273" s="4" t="s">
        <v>2944</v>
      </c>
      <c r="E273" s="152" t="s">
        <v>425</v>
      </c>
      <c r="F273" s="4" t="s">
        <v>3459</v>
      </c>
      <c r="G273" s="4" t="s">
        <v>3460</v>
      </c>
      <c r="H273" s="4" t="s">
        <v>76</v>
      </c>
      <c r="I273" s="4" t="s">
        <v>73</v>
      </c>
      <c r="J273" s="4" t="s">
        <v>53</v>
      </c>
      <c r="K273" s="4" t="s">
        <v>53</v>
      </c>
      <c r="L273" s="8" t="s">
        <v>799</v>
      </c>
      <c r="M273" s="152" t="s">
        <v>311</v>
      </c>
      <c r="N273" s="4" t="s">
        <v>259</v>
      </c>
      <c r="O273" s="4" t="s">
        <v>62</v>
      </c>
      <c r="P273" s="4" t="s">
        <v>1212</v>
      </c>
      <c r="Q273" s="154">
        <v>181</v>
      </c>
      <c r="R273" s="156">
        <v>1</v>
      </c>
      <c r="S273" s="157">
        <v>52300</v>
      </c>
      <c r="T273" s="8"/>
      <c r="U273" s="154">
        <v>94.662999999999997</v>
      </c>
      <c r="V273" s="155">
        <v>1.1E-5</v>
      </c>
      <c r="W273" s="155">
        <v>7.2586466818687599E-3</v>
      </c>
      <c r="X273" s="155">
        <v>1.93399069047396E-4</v>
      </c>
    </row>
    <row r="274" spans="1:24" x14ac:dyDescent="0.2">
      <c r="A274" s="8">
        <v>1035</v>
      </c>
      <c r="B274" s="4">
        <v>1037</v>
      </c>
      <c r="C274" s="4" t="s">
        <v>1511</v>
      </c>
      <c r="D274" s="4" t="s">
        <v>5194</v>
      </c>
      <c r="E274" s="4" t="s">
        <v>426</v>
      </c>
      <c r="F274" s="4" t="s">
        <v>3469</v>
      </c>
      <c r="G274" s="4" t="s">
        <v>3470</v>
      </c>
      <c r="H274" s="4" t="s">
        <v>76</v>
      </c>
      <c r="I274" s="4" t="s">
        <v>73</v>
      </c>
      <c r="J274" s="4" t="s">
        <v>53</v>
      </c>
      <c r="K274" s="4" t="s">
        <v>315</v>
      </c>
      <c r="L274" s="8" t="s">
        <v>799</v>
      </c>
      <c r="M274" s="152" t="s">
        <v>311</v>
      </c>
      <c r="N274" s="4" t="s">
        <v>267</v>
      </c>
      <c r="O274" s="4" t="s">
        <v>62</v>
      </c>
      <c r="P274" s="4" t="s">
        <v>1212</v>
      </c>
      <c r="Q274" s="154">
        <v>1141</v>
      </c>
      <c r="R274" s="156">
        <v>1</v>
      </c>
      <c r="S274" s="157">
        <v>4834</v>
      </c>
      <c r="T274" s="8"/>
      <c r="U274" s="154">
        <v>55.155999999999999</v>
      </c>
      <c r="V274" s="155">
        <v>6.0000000000000002E-6</v>
      </c>
      <c r="W274" s="155">
        <v>4.2292921296214203E-3</v>
      </c>
      <c r="X274" s="155">
        <v>1.1268507704630201E-4</v>
      </c>
    </row>
    <row r="275" spans="1:24" x14ac:dyDescent="0.2">
      <c r="A275" s="8">
        <v>1035</v>
      </c>
      <c r="B275" s="4">
        <v>1037</v>
      </c>
      <c r="C275" s="4" t="s">
        <v>3471</v>
      </c>
      <c r="D275" s="4" t="s">
        <v>3472</v>
      </c>
      <c r="E275" s="152" t="s">
        <v>425</v>
      </c>
      <c r="F275" s="4" t="s">
        <v>3473</v>
      </c>
      <c r="G275" s="4" t="s">
        <v>3474</v>
      </c>
      <c r="H275" s="4" t="s">
        <v>76</v>
      </c>
      <c r="I275" s="4" t="s">
        <v>73</v>
      </c>
      <c r="J275" s="4" t="s">
        <v>53</v>
      </c>
      <c r="K275" s="4" t="s">
        <v>53</v>
      </c>
      <c r="L275" s="8" t="s">
        <v>799</v>
      </c>
      <c r="M275" s="152" t="s">
        <v>311</v>
      </c>
      <c r="N275" s="4" t="s">
        <v>686</v>
      </c>
      <c r="O275" s="4" t="s">
        <v>62</v>
      </c>
      <c r="P275" s="4" t="s">
        <v>1212</v>
      </c>
      <c r="Q275" s="154">
        <v>515081</v>
      </c>
      <c r="R275" s="156">
        <v>1</v>
      </c>
      <c r="S275" s="157">
        <v>75.5</v>
      </c>
      <c r="T275" s="8"/>
      <c r="U275" s="154">
        <v>388.88600000000002</v>
      </c>
      <c r="V275" s="155">
        <v>4.0700000000000003E-4</v>
      </c>
      <c r="W275" s="155">
        <v>2.98193296072959E-2</v>
      </c>
      <c r="X275" s="155">
        <v>7.9450493162504297E-4</v>
      </c>
    </row>
    <row r="276" spans="1:24" x14ac:dyDescent="0.2">
      <c r="A276" s="8">
        <v>1035</v>
      </c>
      <c r="B276" s="4">
        <v>1037</v>
      </c>
      <c r="C276" s="4" t="s">
        <v>3479</v>
      </c>
      <c r="D276" s="4" t="s">
        <v>3480</v>
      </c>
      <c r="E276" s="152" t="s">
        <v>425</v>
      </c>
      <c r="F276" s="4" t="s">
        <v>3481</v>
      </c>
      <c r="G276" s="4" t="s">
        <v>3482</v>
      </c>
      <c r="H276" s="4" t="s">
        <v>76</v>
      </c>
      <c r="I276" s="4" t="s">
        <v>73</v>
      </c>
      <c r="J276" s="4" t="s">
        <v>53</v>
      </c>
      <c r="K276" s="4" t="s">
        <v>53</v>
      </c>
      <c r="L276" s="8" t="s">
        <v>799</v>
      </c>
      <c r="M276" s="152" t="s">
        <v>311</v>
      </c>
      <c r="N276" s="4" t="s">
        <v>628</v>
      </c>
      <c r="O276" s="4" t="s">
        <v>62</v>
      </c>
      <c r="P276" s="4" t="s">
        <v>1212</v>
      </c>
      <c r="Q276" s="154">
        <v>258</v>
      </c>
      <c r="R276" s="156">
        <v>1</v>
      </c>
      <c r="S276" s="157">
        <v>22710</v>
      </c>
      <c r="T276" s="8"/>
      <c r="U276" s="154">
        <v>58.591999999999999</v>
      </c>
      <c r="V276" s="155">
        <v>1.8E-5</v>
      </c>
      <c r="W276" s="155">
        <v>4.4927498035633503E-3</v>
      </c>
      <c r="X276" s="155">
        <v>1.1970463194501799E-4</v>
      </c>
    </row>
    <row r="277" spans="1:24" x14ac:dyDescent="0.2">
      <c r="A277" s="8">
        <v>1035</v>
      </c>
      <c r="B277" s="4">
        <v>1037</v>
      </c>
      <c r="C277" s="4" t="s">
        <v>1801</v>
      </c>
      <c r="D277" s="4" t="s">
        <v>1802</v>
      </c>
      <c r="E277" s="152" t="s">
        <v>425</v>
      </c>
      <c r="F277" s="4" t="s">
        <v>3495</v>
      </c>
      <c r="G277" s="4" t="s">
        <v>3496</v>
      </c>
      <c r="H277" s="4" t="s">
        <v>76</v>
      </c>
      <c r="I277" s="4" t="s">
        <v>73</v>
      </c>
      <c r="J277" s="4" t="s">
        <v>53</v>
      </c>
      <c r="K277" s="4" t="s">
        <v>53</v>
      </c>
      <c r="L277" s="8" t="s">
        <v>799</v>
      </c>
      <c r="M277" s="152" t="s">
        <v>311</v>
      </c>
      <c r="N277" s="4" t="s">
        <v>625</v>
      </c>
      <c r="O277" s="4" t="s">
        <v>62</v>
      </c>
      <c r="P277" s="4" t="s">
        <v>1212</v>
      </c>
      <c r="Q277" s="154">
        <v>1362</v>
      </c>
      <c r="R277" s="156">
        <v>1</v>
      </c>
      <c r="S277" s="157">
        <v>8800</v>
      </c>
      <c r="T277" s="8"/>
      <c r="U277" s="154">
        <v>119.85599999999999</v>
      </c>
      <c r="V277" s="155">
        <v>3.8000000000000002E-5</v>
      </c>
      <c r="W277" s="155">
        <v>9.1904160728274193E-3</v>
      </c>
      <c r="X277" s="155">
        <v>2.4486904936189097E-4</v>
      </c>
    </row>
    <row r="278" spans="1:24" x14ac:dyDescent="0.2">
      <c r="A278" s="8">
        <v>1035</v>
      </c>
      <c r="B278" s="4">
        <v>1037</v>
      </c>
      <c r="C278" s="4" t="s">
        <v>3512</v>
      </c>
      <c r="D278" s="4" t="s">
        <v>3513</v>
      </c>
      <c r="E278" s="152" t="s">
        <v>425</v>
      </c>
      <c r="F278" s="4" t="s">
        <v>3514</v>
      </c>
      <c r="G278" s="4" t="s">
        <v>3515</v>
      </c>
      <c r="H278" s="4" t="s">
        <v>76</v>
      </c>
      <c r="I278" s="4" t="s">
        <v>73</v>
      </c>
      <c r="J278" s="4" t="s">
        <v>53</v>
      </c>
      <c r="K278" s="4" t="s">
        <v>53</v>
      </c>
      <c r="L278" s="8" t="s">
        <v>799</v>
      </c>
      <c r="M278" s="152" t="s">
        <v>311</v>
      </c>
      <c r="N278" s="4" t="s">
        <v>75</v>
      </c>
      <c r="O278" s="4" t="s">
        <v>62</v>
      </c>
      <c r="P278" s="4" t="s">
        <v>1212</v>
      </c>
      <c r="Q278" s="154">
        <v>42</v>
      </c>
      <c r="R278" s="156">
        <v>1</v>
      </c>
      <c r="S278" s="157">
        <v>4962</v>
      </c>
      <c r="T278" s="8"/>
      <c r="U278" s="154">
        <v>2.0840000000000001</v>
      </c>
      <c r="V278" s="155">
        <v>1.9999999999999999E-6</v>
      </c>
      <c r="W278" s="155">
        <v>1.5980171799839199E-4</v>
      </c>
      <c r="X278" s="155">
        <v>4.2577500803643998E-6</v>
      </c>
    </row>
    <row r="279" spans="1:24" x14ac:dyDescent="0.2">
      <c r="A279" s="8">
        <v>1035</v>
      </c>
      <c r="B279" s="4">
        <v>1037</v>
      </c>
      <c r="C279" s="4" t="s">
        <v>3527</v>
      </c>
      <c r="D279" s="4" t="s">
        <v>3528</v>
      </c>
      <c r="E279" s="152" t="s">
        <v>425</v>
      </c>
      <c r="F279" s="4" t="s">
        <v>3529</v>
      </c>
      <c r="G279" s="4" t="s">
        <v>3530</v>
      </c>
      <c r="H279" s="4" t="s">
        <v>76</v>
      </c>
      <c r="I279" s="4" t="s">
        <v>73</v>
      </c>
      <c r="J279" s="4" t="s">
        <v>53</v>
      </c>
      <c r="K279" s="4" t="s">
        <v>53</v>
      </c>
      <c r="L279" s="8" t="s">
        <v>799</v>
      </c>
      <c r="M279" s="152" t="s">
        <v>311</v>
      </c>
      <c r="N279" s="4" t="s">
        <v>255</v>
      </c>
      <c r="O279" s="4" t="s">
        <v>62</v>
      </c>
      <c r="P279" s="4" t="s">
        <v>1212</v>
      </c>
      <c r="Q279" s="154">
        <v>4385</v>
      </c>
      <c r="R279" s="156">
        <v>1</v>
      </c>
      <c r="S279" s="157">
        <v>2320</v>
      </c>
      <c r="T279" s="8"/>
      <c r="U279" s="154">
        <v>101.732</v>
      </c>
      <c r="V279" s="155">
        <v>3.0000000000000001E-5</v>
      </c>
      <c r="W279" s="155">
        <v>7.8006892264123502E-3</v>
      </c>
      <c r="X279" s="155">
        <v>2.0784122722002999E-4</v>
      </c>
    </row>
    <row r="280" spans="1:24" x14ac:dyDescent="0.2">
      <c r="A280" s="8">
        <v>1035</v>
      </c>
      <c r="B280" s="4">
        <v>1037</v>
      </c>
      <c r="C280" s="4" t="s">
        <v>1604</v>
      </c>
      <c r="D280" s="4" t="s">
        <v>1605</v>
      </c>
      <c r="E280" s="152" t="s">
        <v>425</v>
      </c>
      <c r="F280" s="4" t="s">
        <v>3582</v>
      </c>
      <c r="G280" s="4" t="s">
        <v>3285</v>
      </c>
      <c r="H280" s="4" t="s">
        <v>76</v>
      </c>
      <c r="I280" s="4" t="s">
        <v>73</v>
      </c>
      <c r="J280" s="4" t="s">
        <v>53</v>
      </c>
      <c r="K280" s="4" t="s">
        <v>53</v>
      </c>
      <c r="L280" s="8" t="s">
        <v>54</v>
      </c>
      <c r="M280" s="8" t="s">
        <v>102</v>
      </c>
      <c r="N280" s="4" t="s">
        <v>140</v>
      </c>
      <c r="O280" s="4" t="s">
        <v>62</v>
      </c>
      <c r="P280" s="4" t="s">
        <v>1212</v>
      </c>
      <c r="Q280" s="154">
        <v>60</v>
      </c>
      <c r="R280" s="156">
        <v>1</v>
      </c>
      <c r="S280" s="157">
        <v>34033.362000000001</v>
      </c>
      <c r="T280" s="8"/>
      <c r="U280" s="154">
        <v>20.420000000000002</v>
      </c>
      <c r="V280" s="155">
        <v>3.0000000000000001E-6</v>
      </c>
      <c r="W280" s="155">
        <v>1.56578272495572E-3</v>
      </c>
      <c r="X280" s="155">
        <v>4.1718647374494997E-5</v>
      </c>
    </row>
    <row r="281" spans="1:24" x14ac:dyDescent="0.2">
      <c r="A281" s="8">
        <v>1035</v>
      </c>
      <c r="B281" s="4">
        <v>1037</v>
      </c>
      <c r="C281" s="4" t="s">
        <v>3622</v>
      </c>
      <c r="D281" s="4" t="s">
        <v>3623</v>
      </c>
      <c r="E281" s="152" t="s">
        <v>425</v>
      </c>
      <c r="F281" s="4" t="s">
        <v>3624</v>
      </c>
      <c r="G281" s="4" t="s">
        <v>3625</v>
      </c>
      <c r="H281" s="4" t="s">
        <v>76</v>
      </c>
      <c r="I281" s="4" t="s">
        <v>73</v>
      </c>
      <c r="J281" s="4" t="s">
        <v>61</v>
      </c>
      <c r="K281" s="4" t="s">
        <v>314</v>
      </c>
      <c r="L281" s="8" t="s">
        <v>799</v>
      </c>
      <c r="M281" s="8" t="s">
        <v>474</v>
      </c>
      <c r="N281" s="4" t="s">
        <v>895</v>
      </c>
      <c r="O281" s="4" t="s">
        <v>62</v>
      </c>
      <c r="P281" s="4" t="s">
        <v>1206</v>
      </c>
      <c r="Q281" s="154">
        <v>80</v>
      </c>
      <c r="R281" s="156">
        <v>3.6469999999999998</v>
      </c>
      <c r="S281" s="157">
        <v>1631</v>
      </c>
      <c r="T281" s="8"/>
      <c r="U281" s="154">
        <v>4.7590000000000003</v>
      </c>
      <c r="V281" s="155">
        <v>1.0000000000000001E-5</v>
      </c>
      <c r="W281" s="155">
        <v>3.6488423934126398E-4</v>
      </c>
      <c r="X281" s="155">
        <v>9.7219599315860094E-6</v>
      </c>
    </row>
    <row r="282" spans="1:24" x14ac:dyDescent="0.2">
      <c r="A282" s="8">
        <v>1035</v>
      </c>
      <c r="B282" s="4">
        <v>1037</v>
      </c>
      <c r="C282" s="4" t="s">
        <v>3679</v>
      </c>
      <c r="D282" s="4">
        <v>520015041</v>
      </c>
      <c r="E282" s="4" t="s">
        <v>425</v>
      </c>
      <c r="F282" s="4" t="s">
        <v>3680</v>
      </c>
      <c r="G282" s="4" t="s">
        <v>3681</v>
      </c>
      <c r="H282" s="4" t="s">
        <v>76</v>
      </c>
      <c r="I282" s="4" t="s">
        <v>73</v>
      </c>
      <c r="J282" s="4" t="s">
        <v>61</v>
      </c>
      <c r="K282" s="4" t="s">
        <v>314</v>
      </c>
      <c r="L282" s="8" t="s">
        <v>799</v>
      </c>
      <c r="M282" s="8" t="s">
        <v>471</v>
      </c>
      <c r="N282" s="4" t="s">
        <v>872</v>
      </c>
      <c r="O282" s="4" t="s">
        <v>62</v>
      </c>
      <c r="P282" s="4" t="s">
        <v>1206</v>
      </c>
      <c r="Q282" s="154">
        <v>1878</v>
      </c>
      <c r="R282" s="156">
        <v>3.6469999999999998</v>
      </c>
      <c r="S282" s="157">
        <v>2147</v>
      </c>
      <c r="T282" s="8"/>
      <c r="U282" s="154">
        <v>147.04900000000001</v>
      </c>
      <c r="V282" s="155">
        <v>1.5999999999999999E-5</v>
      </c>
      <c r="W282" s="155">
        <v>1.12755773711203E-2</v>
      </c>
      <c r="X282" s="155">
        <v>3.0042599703793902E-4</v>
      </c>
    </row>
    <row r="283" spans="1:24" x14ac:dyDescent="0.2">
      <c r="A283" s="8">
        <v>1035</v>
      </c>
      <c r="B283" s="4">
        <v>1037</v>
      </c>
      <c r="C283" s="4" t="s">
        <v>3675</v>
      </c>
      <c r="D283" s="4" t="s">
        <v>3676</v>
      </c>
      <c r="E283" s="152" t="s">
        <v>425</v>
      </c>
      <c r="F283" s="4" t="s">
        <v>3682</v>
      </c>
      <c r="G283" s="4" t="s">
        <v>3678</v>
      </c>
      <c r="H283" s="4" t="s">
        <v>76</v>
      </c>
      <c r="I283" s="4" t="s">
        <v>73</v>
      </c>
      <c r="J283" s="4" t="s">
        <v>61</v>
      </c>
      <c r="K283" s="4" t="s">
        <v>53</v>
      </c>
      <c r="L283" s="8" t="s">
        <v>54</v>
      </c>
      <c r="M283" s="8" t="s">
        <v>474</v>
      </c>
      <c r="N283" s="4" t="s">
        <v>888</v>
      </c>
      <c r="O283" s="4" t="s">
        <v>62</v>
      </c>
      <c r="P283" s="4" t="s">
        <v>1206</v>
      </c>
      <c r="Q283" s="154">
        <v>1000</v>
      </c>
      <c r="R283" s="156">
        <v>3.6469999999999998</v>
      </c>
      <c r="S283" s="157">
        <v>1500.049</v>
      </c>
      <c r="T283" s="8"/>
      <c r="U283" s="154">
        <v>54.707000000000001</v>
      </c>
      <c r="V283" s="155">
        <v>1.05E-4</v>
      </c>
      <c r="W283" s="155">
        <v>4.19485082903155E-3</v>
      </c>
      <c r="X283" s="155">
        <v>1.11767424519213E-4</v>
      </c>
    </row>
    <row r="284" spans="1:24" x14ac:dyDescent="0.2">
      <c r="A284" s="8">
        <v>1035</v>
      </c>
      <c r="B284" s="4">
        <v>9939</v>
      </c>
      <c r="C284" s="4" t="s">
        <v>1484</v>
      </c>
      <c r="D284" s="4" t="s">
        <v>1485</v>
      </c>
      <c r="E284" s="152" t="s">
        <v>425</v>
      </c>
      <c r="F284" s="4" t="s">
        <v>2947</v>
      </c>
      <c r="G284" s="4" t="s">
        <v>2948</v>
      </c>
      <c r="H284" s="4" t="s">
        <v>76</v>
      </c>
      <c r="I284" s="4" t="s">
        <v>73</v>
      </c>
      <c r="J284" s="4" t="s">
        <v>53</v>
      </c>
      <c r="K284" s="4" t="s">
        <v>317</v>
      </c>
      <c r="L284" s="8" t="s">
        <v>799</v>
      </c>
      <c r="M284" s="152" t="s">
        <v>311</v>
      </c>
      <c r="N284" s="4" t="s">
        <v>630</v>
      </c>
      <c r="O284" s="4" t="s">
        <v>62</v>
      </c>
      <c r="P284" s="4" t="s">
        <v>1212</v>
      </c>
      <c r="Q284" s="154">
        <v>13071</v>
      </c>
      <c r="R284" s="156">
        <v>1</v>
      </c>
      <c r="S284" s="157">
        <v>1357</v>
      </c>
      <c r="T284" s="8"/>
      <c r="U284" s="154">
        <v>177.37299999999999</v>
      </c>
      <c r="V284" s="155">
        <v>6.4999999999999994E-5</v>
      </c>
      <c r="W284" s="155">
        <v>3.4175993448200899E-4</v>
      </c>
      <c r="X284" s="155">
        <v>4.5441315766653602E-5</v>
      </c>
    </row>
    <row r="285" spans="1:24" x14ac:dyDescent="0.2">
      <c r="A285" s="8">
        <v>1035</v>
      </c>
      <c r="B285" s="4">
        <v>9939</v>
      </c>
      <c r="C285" s="4" t="s">
        <v>2949</v>
      </c>
      <c r="D285" s="4" t="s">
        <v>2950</v>
      </c>
      <c r="E285" s="152" t="s">
        <v>425</v>
      </c>
      <c r="F285" s="4" t="s">
        <v>2951</v>
      </c>
      <c r="G285" s="4" t="s">
        <v>2952</v>
      </c>
      <c r="H285" s="4" t="s">
        <v>76</v>
      </c>
      <c r="I285" s="4" t="s">
        <v>73</v>
      </c>
      <c r="J285" s="4" t="s">
        <v>53</v>
      </c>
      <c r="K285" s="4" t="s">
        <v>53</v>
      </c>
      <c r="L285" s="8" t="s">
        <v>799</v>
      </c>
      <c r="M285" s="152" t="s">
        <v>311</v>
      </c>
      <c r="N285" s="4" t="s">
        <v>686</v>
      </c>
      <c r="O285" s="4" t="s">
        <v>62</v>
      </c>
      <c r="P285" s="4" t="s">
        <v>1212</v>
      </c>
      <c r="Q285" s="154">
        <v>14552</v>
      </c>
      <c r="R285" s="156">
        <v>1</v>
      </c>
      <c r="S285" s="157">
        <v>18520</v>
      </c>
      <c r="T285" s="8"/>
      <c r="U285" s="154">
        <v>2695.03</v>
      </c>
      <c r="V285" s="155">
        <v>1.3760000000000001E-3</v>
      </c>
      <c r="W285" s="155">
        <v>5.19273492778273E-3</v>
      </c>
      <c r="X285" s="155">
        <v>6.90439936745505E-4</v>
      </c>
    </row>
    <row r="286" spans="1:24" x14ac:dyDescent="0.2">
      <c r="A286" s="8">
        <v>1035</v>
      </c>
      <c r="B286" s="4">
        <v>9939</v>
      </c>
      <c r="C286" s="4" t="s">
        <v>2953</v>
      </c>
      <c r="D286" s="4" t="s">
        <v>2954</v>
      </c>
      <c r="E286" s="152" t="s">
        <v>425</v>
      </c>
      <c r="F286" s="4" t="s">
        <v>2955</v>
      </c>
      <c r="G286" s="4" t="s">
        <v>2956</v>
      </c>
      <c r="H286" s="4" t="s">
        <v>76</v>
      </c>
      <c r="I286" s="4" t="s">
        <v>73</v>
      </c>
      <c r="J286" s="4" t="s">
        <v>53</v>
      </c>
      <c r="K286" s="4" t="s">
        <v>53</v>
      </c>
      <c r="L286" s="8" t="s">
        <v>799</v>
      </c>
      <c r="M286" s="152" t="s">
        <v>311</v>
      </c>
      <c r="N286" s="4" t="s">
        <v>261</v>
      </c>
      <c r="O286" s="4" t="s">
        <v>62</v>
      </c>
      <c r="P286" s="4" t="s">
        <v>1212</v>
      </c>
      <c r="Q286" s="154">
        <v>9853</v>
      </c>
      <c r="R286" s="156">
        <v>1</v>
      </c>
      <c r="S286" s="157">
        <v>4116</v>
      </c>
      <c r="T286" s="8"/>
      <c r="U286" s="154">
        <v>405.54899999999998</v>
      </c>
      <c r="V286" s="155">
        <v>4.3199999999999998E-4</v>
      </c>
      <c r="W286" s="155">
        <v>7.8140526716883197E-4</v>
      </c>
      <c r="X286" s="155">
        <v>1.03897736113987E-4</v>
      </c>
    </row>
    <row r="287" spans="1:24" x14ac:dyDescent="0.2">
      <c r="A287" s="8">
        <v>1035</v>
      </c>
      <c r="B287" s="4">
        <v>9939</v>
      </c>
      <c r="C287" s="4" t="s">
        <v>2957</v>
      </c>
      <c r="D287" s="4" t="s">
        <v>2958</v>
      </c>
      <c r="E287" s="152" t="s">
        <v>425</v>
      </c>
      <c r="F287" s="4" t="s">
        <v>2959</v>
      </c>
      <c r="G287" s="4" t="s">
        <v>2960</v>
      </c>
      <c r="H287" s="4" t="s">
        <v>76</v>
      </c>
      <c r="I287" s="4" t="s">
        <v>73</v>
      </c>
      <c r="J287" s="4" t="s">
        <v>53</v>
      </c>
      <c r="K287" s="4" t="s">
        <v>53</v>
      </c>
      <c r="L287" s="8" t="s">
        <v>799</v>
      </c>
      <c r="M287" s="152" t="s">
        <v>311</v>
      </c>
      <c r="N287" s="4" t="s">
        <v>686</v>
      </c>
      <c r="O287" s="4" t="s">
        <v>62</v>
      </c>
      <c r="P287" s="4" t="s">
        <v>1212</v>
      </c>
      <c r="Q287" s="154">
        <v>298975</v>
      </c>
      <c r="R287" s="156">
        <v>1</v>
      </c>
      <c r="S287" s="157">
        <v>500.6</v>
      </c>
      <c r="T287" s="8"/>
      <c r="U287" s="154">
        <v>1496.6690000000001</v>
      </c>
      <c r="V287" s="155">
        <v>1.119E-3</v>
      </c>
      <c r="W287" s="155">
        <v>2.8837539690533399E-3</v>
      </c>
      <c r="X287" s="155">
        <v>3.83431647421479E-4</v>
      </c>
    </row>
    <row r="288" spans="1:24" x14ac:dyDescent="0.2">
      <c r="A288" s="8">
        <v>1035</v>
      </c>
      <c r="B288" s="4">
        <v>9939</v>
      </c>
      <c r="C288" s="4" t="s">
        <v>2961</v>
      </c>
      <c r="D288" s="4" t="s">
        <v>2962</v>
      </c>
      <c r="E288" s="152" t="s">
        <v>425</v>
      </c>
      <c r="F288" s="4" t="s">
        <v>2963</v>
      </c>
      <c r="G288" s="4" t="s">
        <v>2964</v>
      </c>
      <c r="H288" s="4" t="s">
        <v>76</v>
      </c>
      <c r="I288" s="4" t="s">
        <v>73</v>
      </c>
      <c r="J288" s="4" t="s">
        <v>53</v>
      </c>
      <c r="K288" s="4" t="s">
        <v>53</v>
      </c>
      <c r="L288" s="8" t="s">
        <v>799</v>
      </c>
      <c r="M288" s="152" t="s">
        <v>311</v>
      </c>
      <c r="N288" s="4" t="s">
        <v>686</v>
      </c>
      <c r="O288" s="4" t="s">
        <v>62</v>
      </c>
      <c r="P288" s="4" t="s">
        <v>1212</v>
      </c>
      <c r="Q288" s="154">
        <v>5716</v>
      </c>
      <c r="R288" s="156">
        <v>1</v>
      </c>
      <c r="S288" s="157">
        <v>514.6</v>
      </c>
      <c r="T288" s="8"/>
      <c r="U288" s="154">
        <v>29.414999999999999</v>
      </c>
      <c r="V288" s="155">
        <v>8.7399999999999999E-4</v>
      </c>
      <c r="W288" s="155">
        <v>5.6675386100180001E-5</v>
      </c>
      <c r="X288" s="155">
        <v>7.5357110536632097E-6</v>
      </c>
    </row>
    <row r="289" spans="1:24" x14ac:dyDescent="0.2">
      <c r="A289" s="8">
        <v>1035</v>
      </c>
      <c r="B289" s="4">
        <v>9939</v>
      </c>
      <c r="C289" s="4" t="s">
        <v>2965</v>
      </c>
      <c r="D289" s="4" t="s">
        <v>2966</v>
      </c>
      <c r="E289" s="152" t="s">
        <v>425</v>
      </c>
      <c r="F289" s="4" t="s">
        <v>2967</v>
      </c>
      <c r="G289" s="4" t="s">
        <v>2968</v>
      </c>
      <c r="H289" s="4" t="s">
        <v>76</v>
      </c>
      <c r="I289" s="4" t="s">
        <v>73</v>
      </c>
      <c r="J289" s="4" t="s">
        <v>53</v>
      </c>
      <c r="K289" s="4" t="s">
        <v>53</v>
      </c>
      <c r="L289" s="8" t="s">
        <v>799</v>
      </c>
      <c r="M289" s="152" t="s">
        <v>311</v>
      </c>
      <c r="N289" s="4" t="s">
        <v>258</v>
      </c>
      <c r="O289" s="4" t="s">
        <v>62</v>
      </c>
      <c r="P289" s="4" t="s">
        <v>1212</v>
      </c>
      <c r="Q289" s="154">
        <v>470</v>
      </c>
      <c r="R289" s="156">
        <v>1</v>
      </c>
      <c r="S289" s="157">
        <v>17050</v>
      </c>
      <c r="T289" s="8"/>
      <c r="U289" s="154">
        <v>80.135000000000005</v>
      </c>
      <c r="V289" s="155">
        <v>1.16E-4</v>
      </c>
      <c r="W289" s="155">
        <v>1.5440264178017001E-4</v>
      </c>
      <c r="X289" s="155">
        <v>2.0529788580901001E-5</v>
      </c>
    </row>
    <row r="290" spans="1:24" x14ac:dyDescent="0.2">
      <c r="A290" s="8">
        <v>1035</v>
      </c>
      <c r="B290" s="4">
        <v>9939</v>
      </c>
      <c r="C290" s="4" t="s">
        <v>2969</v>
      </c>
      <c r="D290" s="4" t="s">
        <v>2970</v>
      </c>
      <c r="E290" s="152" t="s">
        <v>425</v>
      </c>
      <c r="F290" s="4" t="s">
        <v>2971</v>
      </c>
      <c r="G290" s="4" t="s">
        <v>2972</v>
      </c>
      <c r="H290" s="4" t="s">
        <v>76</v>
      </c>
      <c r="I290" s="4" t="s">
        <v>73</v>
      </c>
      <c r="J290" s="4" t="s">
        <v>53</v>
      </c>
      <c r="K290" s="4" t="s">
        <v>53</v>
      </c>
      <c r="L290" s="8" t="s">
        <v>799</v>
      </c>
      <c r="M290" s="152" t="s">
        <v>311</v>
      </c>
      <c r="N290" s="4" t="s">
        <v>686</v>
      </c>
      <c r="O290" s="4" t="s">
        <v>62</v>
      </c>
      <c r="P290" s="4" t="s">
        <v>1212</v>
      </c>
      <c r="Q290" s="154">
        <v>155</v>
      </c>
      <c r="R290" s="156">
        <v>1</v>
      </c>
      <c r="S290" s="157">
        <v>233970</v>
      </c>
      <c r="T290" s="8"/>
      <c r="U290" s="154">
        <v>362.654</v>
      </c>
      <c r="V290" s="155">
        <v>3.1399999999999999E-4</v>
      </c>
      <c r="W290" s="155">
        <v>6.9875408312004698E-4</v>
      </c>
      <c r="X290" s="155">
        <v>9.2908213428886E-5</v>
      </c>
    </row>
    <row r="291" spans="1:24" x14ac:dyDescent="0.2">
      <c r="A291" s="8">
        <v>1035</v>
      </c>
      <c r="B291" s="4">
        <v>9939</v>
      </c>
      <c r="C291" s="4" t="s">
        <v>2973</v>
      </c>
      <c r="D291" s="4" t="s">
        <v>2974</v>
      </c>
      <c r="E291" s="152" t="s">
        <v>425</v>
      </c>
      <c r="F291" s="4" t="s">
        <v>2975</v>
      </c>
      <c r="G291" s="4" t="s">
        <v>2976</v>
      </c>
      <c r="H291" s="4" t="s">
        <v>76</v>
      </c>
      <c r="I291" s="4" t="s">
        <v>73</v>
      </c>
      <c r="J291" s="4" t="s">
        <v>53</v>
      </c>
      <c r="K291" s="4" t="s">
        <v>53</v>
      </c>
      <c r="L291" s="8" t="s">
        <v>799</v>
      </c>
      <c r="M291" s="152" t="s">
        <v>311</v>
      </c>
      <c r="N291" s="4" t="s">
        <v>252</v>
      </c>
      <c r="O291" s="4" t="s">
        <v>62</v>
      </c>
      <c r="P291" s="4" t="s">
        <v>1212</v>
      </c>
      <c r="Q291" s="154">
        <v>16241</v>
      </c>
      <c r="R291" s="156">
        <v>1</v>
      </c>
      <c r="S291" s="157">
        <v>7921</v>
      </c>
      <c r="T291" s="8"/>
      <c r="U291" s="154">
        <v>1286.45</v>
      </c>
      <c r="V291" s="155">
        <v>6.2100000000000002E-4</v>
      </c>
      <c r="W291" s="155">
        <v>2.47870741000898E-3</v>
      </c>
      <c r="X291" s="155">
        <v>3.29575572637207E-4</v>
      </c>
    </row>
    <row r="292" spans="1:24" x14ac:dyDescent="0.2">
      <c r="A292" s="8">
        <v>1035</v>
      </c>
      <c r="B292" s="4">
        <v>9939</v>
      </c>
      <c r="C292" s="4" t="s">
        <v>2977</v>
      </c>
      <c r="D292" s="4" t="s">
        <v>2978</v>
      </c>
      <c r="E292" s="152" t="s">
        <v>425</v>
      </c>
      <c r="F292" s="4" t="s">
        <v>2979</v>
      </c>
      <c r="G292" s="4" t="s">
        <v>2980</v>
      </c>
      <c r="H292" s="4" t="s">
        <v>76</v>
      </c>
      <c r="I292" s="4" t="s">
        <v>73</v>
      </c>
      <c r="J292" s="4" t="s">
        <v>53</v>
      </c>
      <c r="K292" s="4" t="s">
        <v>53</v>
      </c>
      <c r="L292" s="8" t="s">
        <v>799</v>
      </c>
      <c r="M292" s="152" t="s">
        <v>311</v>
      </c>
      <c r="N292" s="4" t="s">
        <v>261</v>
      </c>
      <c r="O292" s="4" t="s">
        <v>62</v>
      </c>
      <c r="P292" s="4" t="s">
        <v>1212</v>
      </c>
      <c r="Q292" s="154">
        <v>11533</v>
      </c>
      <c r="R292" s="156">
        <v>1</v>
      </c>
      <c r="S292" s="157">
        <v>11020</v>
      </c>
      <c r="T292" s="8"/>
      <c r="U292" s="154">
        <v>1270.9369999999999</v>
      </c>
      <c r="V292" s="155">
        <v>3.101E-3</v>
      </c>
      <c r="W292" s="155">
        <v>2.4488172281164002E-3</v>
      </c>
      <c r="X292" s="155">
        <v>3.2560129403792499E-4</v>
      </c>
    </row>
    <row r="293" spans="1:24" x14ac:dyDescent="0.2">
      <c r="A293" s="8">
        <v>1035</v>
      </c>
      <c r="B293" s="4">
        <v>9939</v>
      </c>
      <c r="C293" s="4" t="s">
        <v>1908</v>
      </c>
      <c r="D293" s="4" t="s">
        <v>1909</v>
      </c>
      <c r="E293" s="152" t="s">
        <v>425</v>
      </c>
      <c r="F293" s="4" t="s">
        <v>2981</v>
      </c>
      <c r="G293" s="4" t="s">
        <v>2982</v>
      </c>
      <c r="H293" s="4" t="s">
        <v>76</v>
      </c>
      <c r="I293" s="4" t="s">
        <v>73</v>
      </c>
      <c r="J293" s="4" t="s">
        <v>53</v>
      </c>
      <c r="K293" s="4" t="s">
        <v>53</v>
      </c>
      <c r="L293" s="8" t="s">
        <v>799</v>
      </c>
      <c r="M293" s="152" t="s">
        <v>311</v>
      </c>
      <c r="N293" s="4" t="s">
        <v>269</v>
      </c>
      <c r="O293" s="4" t="s">
        <v>62</v>
      </c>
      <c r="P293" s="4" t="s">
        <v>1212</v>
      </c>
      <c r="Q293" s="154">
        <v>96885</v>
      </c>
      <c r="R293" s="156">
        <v>1</v>
      </c>
      <c r="S293" s="157">
        <v>8570</v>
      </c>
      <c r="T293" s="8"/>
      <c r="U293" s="154">
        <v>8303.0439999999999</v>
      </c>
      <c r="V293" s="155">
        <v>1.2199999999999999E-3</v>
      </c>
      <c r="W293" s="155">
        <v>1.5998153186726299E-2</v>
      </c>
      <c r="X293" s="155">
        <v>2.1271572741350599E-3</v>
      </c>
    </row>
    <row r="294" spans="1:24" x14ac:dyDescent="0.2">
      <c r="A294" s="8">
        <v>1035</v>
      </c>
      <c r="B294" s="4">
        <v>9939</v>
      </c>
      <c r="C294" s="4" t="s">
        <v>2983</v>
      </c>
      <c r="D294" s="4" t="s">
        <v>2984</v>
      </c>
      <c r="E294" s="152" t="s">
        <v>425</v>
      </c>
      <c r="F294" s="4" t="s">
        <v>2985</v>
      </c>
      <c r="G294" s="4" t="s">
        <v>2986</v>
      </c>
      <c r="H294" s="4" t="s">
        <v>76</v>
      </c>
      <c r="I294" s="4" t="s">
        <v>73</v>
      </c>
      <c r="J294" s="4" t="s">
        <v>53</v>
      </c>
      <c r="K294" s="4" t="s">
        <v>53</v>
      </c>
      <c r="L294" s="8" t="s">
        <v>799</v>
      </c>
      <c r="M294" s="152" t="s">
        <v>311</v>
      </c>
      <c r="N294" s="4" t="s">
        <v>629</v>
      </c>
      <c r="O294" s="4" t="s">
        <v>62</v>
      </c>
      <c r="P294" s="4" t="s">
        <v>1212</v>
      </c>
      <c r="Q294" s="154">
        <v>507805</v>
      </c>
      <c r="R294" s="156">
        <v>1</v>
      </c>
      <c r="S294" s="157">
        <v>1089</v>
      </c>
      <c r="T294" s="8"/>
      <c r="U294" s="154">
        <v>5529.9960000000001</v>
      </c>
      <c r="V294" s="155">
        <v>6.87E-4</v>
      </c>
      <c r="W294" s="155">
        <v>1.06550952881383E-2</v>
      </c>
      <c r="X294" s="155">
        <v>1.4167299927825899E-3</v>
      </c>
    </row>
    <row r="295" spans="1:24" x14ac:dyDescent="0.2">
      <c r="A295" s="8">
        <v>1035</v>
      </c>
      <c r="B295" s="4">
        <v>9939</v>
      </c>
      <c r="C295" s="4" t="s">
        <v>2082</v>
      </c>
      <c r="D295" s="4" t="s">
        <v>2083</v>
      </c>
      <c r="E295" s="152" t="s">
        <v>425</v>
      </c>
      <c r="F295" s="4" t="s">
        <v>2987</v>
      </c>
      <c r="G295" s="4" t="s">
        <v>2988</v>
      </c>
      <c r="H295" s="4" t="s">
        <v>76</v>
      </c>
      <c r="I295" s="4" t="s">
        <v>73</v>
      </c>
      <c r="J295" s="4" t="s">
        <v>53</v>
      </c>
      <c r="K295" s="4" t="s">
        <v>53</v>
      </c>
      <c r="L295" s="8" t="s">
        <v>799</v>
      </c>
      <c r="M295" s="152" t="s">
        <v>311</v>
      </c>
      <c r="N295" s="4" t="s">
        <v>260</v>
      </c>
      <c r="O295" s="4" t="s">
        <v>62</v>
      </c>
      <c r="P295" s="4" t="s">
        <v>1212</v>
      </c>
      <c r="Q295" s="154">
        <v>1942744</v>
      </c>
      <c r="R295" s="156">
        <v>1</v>
      </c>
      <c r="S295" s="157">
        <v>519</v>
      </c>
      <c r="T295" s="8"/>
      <c r="U295" s="154">
        <v>10082.841</v>
      </c>
      <c r="V295" s="155">
        <v>7.0200000000000004E-4</v>
      </c>
      <c r="W295" s="155">
        <v>1.94274329897593E-2</v>
      </c>
      <c r="X295" s="155">
        <v>2.58312349679371E-3</v>
      </c>
    </row>
    <row r="296" spans="1:24" x14ac:dyDescent="0.2">
      <c r="A296" s="8">
        <v>1035</v>
      </c>
      <c r="B296" s="4">
        <v>9939</v>
      </c>
      <c r="C296" s="4" t="s">
        <v>2121</v>
      </c>
      <c r="D296" s="4" t="s">
        <v>2122</v>
      </c>
      <c r="E296" s="4" t="s">
        <v>428</v>
      </c>
      <c r="F296" s="4" t="s">
        <v>2989</v>
      </c>
      <c r="G296" s="4" t="s">
        <v>2990</v>
      </c>
      <c r="H296" s="4" t="s">
        <v>76</v>
      </c>
      <c r="I296" s="4" t="s">
        <v>73</v>
      </c>
      <c r="J296" s="4" t="s">
        <v>53</v>
      </c>
      <c r="K296" s="4" t="s">
        <v>53</v>
      </c>
      <c r="L296" s="8" t="s">
        <v>799</v>
      </c>
      <c r="M296" s="152" t="s">
        <v>311</v>
      </c>
      <c r="N296" s="4" t="s">
        <v>267</v>
      </c>
      <c r="O296" s="4" t="s">
        <v>62</v>
      </c>
      <c r="P296" s="4" t="s">
        <v>1212</v>
      </c>
      <c r="Q296" s="154">
        <v>6660314.2000000002</v>
      </c>
      <c r="R296" s="156">
        <v>1</v>
      </c>
      <c r="S296" s="157">
        <v>189.7</v>
      </c>
      <c r="T296" s="8"/>
      <c r="U296" s="154">
        <v>12634.616</v>
      </c>
      <c r="V296" s="155">
        <v>2.5660000000000001E-3</v>
      </c>
      <c r="W296" s="155">
        <v>2.4344145430244799E-2</v>
      </c>
      <c r="X296" s="155">
        <v>3.2368627447268098E-3</v>
      </c>
    </row>
    <row r="297" spans="1:24" x14ac:dyDescent="0.2">
      <c r="A297" s="8">
        <v>1035</v>
      </c>
      <c r="B297" s="4">
        <v>9939</v>
      </c>
      <c r="C297" s="4" t="s">
        <v>2129</v>
      </c>
      <c r="D297" s="4" t="s">
        <v>2130</v>
      </c>
      <c r="E297" s="152" t="s">
        <v>425</v>
      </c>
      <c r="F297" s="4" t="s">
        <v>2991</v>
      </c>
      <c r="G297" s="4" t="s">
        <v>2992</v>
      </c>
      <c r="H297" s="4" t="s">
        <v>76</v>
      </c>
      <c r="I297" s="4" t="s">
        <v>73</v>
      </c>
      <c r="J297" s="4" t="s">
        <v>53</v>
      </c>
      <c r="K297" s="4" t="s">
        <v>53</v>
      </c>
      <c r="L297" s="8" t="s">
        <v>799</v>
      </c>
      <c r="M297" s="152" t="s">
        <v>311</v>
      </c>
      <c r="N297" s="4" t="s">
        <v>629</v>
      </c>
      <c r="O297" s="4" t="s">
        <v>62</v>
      </c>
      <c r="P297" s="4" t="s">
        <v>1212</v>
      </c>
      <c r="Q297" s="154">
        <v>41231</v>
      </c>
      <c r="R297" s="156">
        <v>1</v>
      </c>
      <c r="S297" s="157">
        <v>2321</v>
      </c>
      <c r="T297" s="8"/>
      <c r="U297" s="154">
        <v>956.97199999999998</v>
      </c>
      <c r="V297" s="155">
        <v>2.297E-3</v>
      </c>
      <c r="W297" s="155">
        <v>1.8438750764629499E-3</v>
      </c>
      <c r="X297" s="155">
        <v>2.45166566147696E-4</v>
      </c>
    </row>
    <row r="298" spans="1:24" x14ac:dyDescent="0.2">
      <c r="A298" s="8">
        <v>1035</v>
      </c>
      <c r="B298" s="4">
        <v>9939</v>
      </c>
      <c r="C298" s="4" t="s">
        <v>2766</v>
      </c>
      <c r="D298" s="4" t="s">
        <v>2767</v>
      </c>
      <c r="E298" s="152" t="s">
        <v>425</v>
      </c>
      <c r="F298" s="4" t="s">
        <v>2993</v>
      </c>
      <c r="G298" s="4" t="s">
        <v>2994</v>
      </c>
      <c r="H298" s="4" t="s">
        <v>76</v>
      </c>
      <c r="I298" s="4" t="s">
        <v>73</v>
      </c>
      <c r="J298" s="4" t="s">
        <v>53</v>
      </c>
      <c r="K298" s="4" t="s">
        <v>53</v>
      </c>
      <c r="L298" s="8" t="s">
        <v>799</v>
      </c>
      <c r="M298" s="152" t="s">
        <v>311</v>
      </c>
      <c r="N298" s="4" t="s">
        <v>252</v>
      </c>
      <c r="O298" s="4" t="s">
        <v>62</v>
      </c>
      <c r="P298" s="4" t="s">
        <v>1212</v>
      </c>
      <c r="Q298" s="154">
        <v>44826</v>
      </c>
      <c r="R298" s="156">
        <v>1</v>
      </c>
      <c r="S298" s="157">
        <v>30600</v>
      </c>
      <c r="T298" s="8"/>
      <c r="U298" s="154">
        <v>13716.755999999999</v>
      </c>
      <c r="V298" s="155">
        <v>2.8189999999999999E-3</v>
      </c>
      <c r="W298" s="155">
        <v>2.6429192775366601E-2</v>
      </c>
      <c r="X298" s="155">
        <v>3.5140962213240801E-3</v>
      </c>
    </row>
    <row r="299" spans="1:24" x14ac:dyDescent="0.2">
      <c r="A299" s="8">
        <v>1035</v>
      </c>
      <c r="B299" s="4">
        <v>9939</v>
      </c>
      <c r="C299" s="4" t="s">
        <v>2995</v>
      </c>
      <c r="D299" s="4" t="s">
        <v>2996</v>
      </c>
      <c r="E299" s="152" t="s">
        <v>425</v>
      </c>
      <c r="F299" s="4" t="s">
        <v>2997</v>
      </c>
      <c r="G299" s="4" t="s">
        <v>2998</v>
      </c>
      <c r="H299" s="4" t="s">
        <v>76</v>
      </c>
      <c r="I299" s="4" t="s">
        <v>73</v>
      </c>
      <c r="J299" s="4" t="s">
        <v>53</v>
      </c>
      <c r="K299" s="4" t="s">
        <v>314</v>
      </c>
      <c r="L299" s="8" t="s">
        <v>799</v>
      </c>
      <c r="M299" s="152" t="s">
        <v>311</v>
      </c>
      <c r="N299" s="4" t="s">
        <v>632</v>
      </c>
      <c r="O299" s="4" t="s">
        <v>62</v>
      </c>
      <c r="P299" s="4" t="s">
        <v>1212</v>
      </c>
      <c r="Q299" s="154">
        <v>17261</v>
      </c>
      <c r="R299" s="156">
        <v>1</v>
      </c>
      <c r="S299" s="157">
        <v>2982</v>
      </c>
      <c r="T299" s="8"/>
      <c r="U299" s="154">
        <v>514.72299999999996</v>
      </c>
      <c r="V299" s="155">
        <v>6.8999999999999997E-4</v>
      </c>
      <c r="W299" s="155">
        <v>9.917588328828531E-4</v>
      </c>
      <c r="X299" s="155">
        <v>1.3186690931955901E-4</v>
      </c>
    </row>
    <row r="300" spans="1:24" x14ac:dyDescent="0.2">
      <c r="A300" s="8">
        <v>1035</v>
      </c>
      <c r="B300" s="4">
        <v>9939</v>
      </c>
      <c r="C300" s="4" t="s">
        <v>3003</v>
      </c>
      <c r="D300" s="4" t="s">
        <v>3004</v>
      </c>
      <c r="E300" s="152" t="s">
        <v>425</v>
      </c>
      <c r="F300" s="4" t="s">
        <v>3005</v>
      </c>
      <c r="G300" s="4" t="s">
        <v>3006</v>
      </c>
      <c r="H300" s="4" t="s">
        <v>76</v>
      </c>
      <c r="I300" s="4" t="s">
        <v>73</v>
      </c>
      <c r="J300" s="4" t="s">
        <v>53</v>
      </c>
      <c r="K300" s="4" t="s">
        <v>314</v>
      </c>
      <c r="L300" s="8" t="s">
        <v>799</v>
      </c>
      <c r="M300" s="152" t="s">
        <v>311</v>
      </c>
      <c r="N300" s="4" t="s">
        <v>253</v>
      </c>
      <c r="O300" s="4" t="s">
        <v>62</v>
      </c>
      <c r="P300" s="4" t="s">
        <v>1212</v>
      </c>
      <c r="Q300" s="154">
        <v>9714</v>
      </c>
      <c r="R300" s="156">
        <v>1</v>
      </c>
      <c r="S300" s="157">
        <v>62120</v>
      </c>
      <c r="T300" s="8"/>
      <c r="U300" s="154">
        <v>6034.3370000000004</v>
      </c>
      <c r="V300" s="155">
        <v>1.2999999999999999E-4</v>
      </c>
      <c r="W300" s="155">
        <v>1.1626848983731199E-2</v>
      </c>
      <c r="X300" s="155">
        <v>1.54593696549511E-3</v>
      </c>
    </row>
    <row r="301" spans="1:24" x14ac:dyDescent="0.2">
      <c r="A301" s="8">
        <v>1035</v>
      </c>
      <c r="B301" s="4">
        <v>9939</v>
      </c>
      <c r="C301" s="4" t="s">
        <v>3011</v>
      </c>
      <c r="D301" s="4" t="s">
        <v>3012</v>
      </c>
      <c r="E301" s="152" t="s">
        <v>425</v>
      </c>
      <c r="F301" s="4" t="s">
        <v>3013</v>
      </c>
      <c r="G301" s="4" t="s">
        <v>3014</v>
      </c>
      <c r="H301" s="4" t="s">
        <v>76</v>
      </c>
      <c r="I301" s="4" t="s">
        <v>73</v>
      </c>
      <c r="J301" s="4" t="s">
        <v>53</v>
      </c>
      <c r="K301" s="4" t="s">
        <v>317</v>
      </c>
      <c r="L301" s="8" t="s">
        <v>799</v>
      </c>
      <c r="M301" s="152" t="s">
        <v>311</v>
      </c>
      <c r="N301" s="4" t="s">
        <v>75</v>
      </c>
      <c r="O301" s="4" t="s">
        <v>62</v>
      </c>
      <c r="P301" s="4" t="s">
        <v>1212</v>
      </c>
      <c r="Q301" s="154">
        <v>10652</v>
      </c>
      <c r="R301" s="156">
        <v>1</v>
      </c>
      <c r="S301" s="157">
        <v>14560</v>
      </c>
      <c r="T301" s="8"/>
      <c r="U301" s="154">
        <v>1550.931</v>
      </c>
      <c r="V301" s="155">
        <v>8.6899999999999998E-4</v>
      </c>
      <c r="W301" s="155">
        <v>2.9883056654307098E-3</v>
      </c>
      <c r="X301" s="155">
        <v>3.9733312085259999E-4</v>
      </c>
    </row>
    <row r="302" spans="1:24" x14ac:dyDescent="0.2">
      <c r="A302" s="8">
        <v>1035</v>
      </c>
      <c r="B302" s="4">
        <v>9939</v>
      </c>
      <c r="C302" s="4" t="s">
        <v>1919</v>
      </c>
      <c r="D302" s="4" t="s">
        <v>1920</v>
      </c>
      <c r="E302" s="152" t="s">
        <v>425</v>
      </c>
      <c r="F302" s="4" t="s">
        <v>3015</v>
      </c>
      <c r="G302" s="4" t="s">
        <v>3016</v>
      </c>
      <c r="H302" s="4" t="s">
        <v>76</v>
      </c>
      <c r="I302" s="4" t="s">
        <v>73</v>
      </c>
      <c r="J302" s="4" t="s">
        <v>53</v>
      </c>
      <c r="K302" s="4" t="s">
        <v>53</v>
      </c>
      <c r="L302" s="8" t="s">
        <v>799</v>
      </c>
      <c r="M302" s="152" t="s">
        <v>311</v>
      </c>
      <c r="N302" s="4" t="s">
        <v>629</v>
      </c>
      <c r="O302" s="4" t="s">
        <v>62</v>
      </c>
      <c r="P302" s="4" t="s">
        <v>1212</v>
      </c>
      <c r="Q302" s="154">
        <v>23086</v>
      </c>
      <c r="R302" s="156">
        <v>1</v>
      </c>
      <c r="S302" s="157">
        <v>32400</v>
      </c>
      <c r="T302" s="8"/>
      <c r="U302" s="154">
        <v>7479.8639999999996</v>
      </c>
      <c r="V302" s="155">
        <v>4.8500000000000003E-4</v>
      </c>
      <c r="W302" s="155">
        <v>1.44120641636787E-2</v>
      </c>
      <c r="X302" s="155">
        <v>1.91626663173261E-3</v>
      </c>
    </row>
    <row r="303" spans="1:24" x14ac:dyDescent="0.2">
      <c r="A303" s="8">
        <v>1035</v>
      </c>
      <c r="B303" s="4">
        <v>9939</v>
      </c>
      <c r="C303" s="4" t="s">
        <v>2161</v>
      </c>
      <c r="D303" s="4" t="s">
        <v>2162</v>
      </c>
      <c r="E303" s="152" t="s">
        <v>425</v>
      </c>
      <c r="F303" s="4" t="s">
        <v>3017</v>
      </c>
      <c r="G303" s="4" t="s">
        <v>3018</v>
      </c>
      <c r="H303" s="4" t="s">
        <v>76</v>
      </c>
      <c r="I303" s="4" t="s">
        <v>73</v>
      </c>
      <c r="J303" s="4" t="s">
        <v>53</v>
      </c>
      <c r="K303" s="4" t="s">
        <v>317</v>
      </c>
      <c r="L303" s="8" t="s">
        <v>799</v>
      </c>
      <c r="M303" s="152" t="s">
        <v>311</v>
      </c>
      <c r="N303" s="4" t="s">
        <v>254</v>
      </c>
      <c r="O303" s="4" t="s">
        <v>62</v>
      </c>
      <c r="P303" s="4" t="s">
        <v>1212</v>
      </c>
      <c r="Q303" s="154">
        <v>23585</v>
      </c>
      <c r="R303" s="156">
        <v>1</v>
      </c>
      <c r="S303" s="157">
        <v>17100</v>
      </c>
      <c r="T303" s="8"/>
      <c r="U303" s="154">
        <v>4033.0349999999999</v>
      </c>
      <c r="V303" s="155">
        <v>1.82E-3</v>
      </c>
      <c r="W303" s="155">
        <v>7.77077754279514E-3</v>
      </c>
      <c r="X303" s="155">
        <v>1.03322338415641E-3</v>
      </c>
    </row>
    <row r="304" spans="1:24" x14ac:dyDescent="0.2">
      <c r="A304" s="8">
        <v>1035</v>
      </c>
      <c r="B304" s="4">
        <v>9939</v>
      </c>
      <c r="C304" s="4" t="s">
        <v>3019</v>
      </c>
      <c r="D304" s="4" t="s">
        <v>3020</v>
      </c>
      <c r="E304" s="152" t="s">
        <v>425</v>
      </c>
      <c r="F304" s="4" t="s">
        <v>3021</v>
      </c>
      <c r="G304" s="4" t="s">
        <v>3022</v>
      </c>
      <c r="H304" s="4" t="s">
        <v>76</v>
      </c>
      <c r="I304" s="4" t="s">
        <v>73</v>
      </c>
      <c r="J304" s="4" t="s">
        <v>53</v>
      </c>
      <c r="K304" s="4" t="s">
        <v>53</v>
      </c>
      <c r="L304" s="8" t="s">
        <v>799</v>
      </c>
      <c r="M304" s="152" t="s">
        <v>311</v>
      </c>
      <c r="N304" s="4" t="s">
        <v>627</v>
      </c>
      <c r="O304" s="4" t="s">
        <v>62</v>
      </c>
      <c r="P304" s="4" t="s">
        <v>1212</v>
      </c>
      <c r="Q304" s="154">
        <v>256000</v>
      </c>
      <c r="R304" s="156">
        <v>1</v>
      </c>
      <c r="S304" s="157">
        <v>209.7</v>
      </c>
      <c r="T304" s="8"/>
      <c r="U304" s="154">
        <v>536.83199999999999</v>
      </c>
      <c r="V304" s="155">
        <v>1.0759999999999999E-3</v>
      </c>
      <c r="W304" s="155">
        <v>1.0343580082627099E-3</v>
      </c>
      <c r="X304" s="155">
        <v>1.3753100971438501E-4</v>
      </c>
    </row>
    <row r="305" spans="1:24" x14ac:dyDescent="0.2">
      <c r="A305" s="8">
        <v>1035</v>
      </c>
      <c r="B305" s="4">
        <v>9939</v>
      </c>
      <c r="C305" s="4" t="s">
        <v>3023</v>
      </c>
      <c r="D305" s="4" t="s">
        <v>3024</v>
      </c>
      <c r="E305" s="152" t="s">
        <v>425</v>
      </c>
      <c r="F305" s="4" t="s">
        <v>3025</v>
      </c>
      <c r="G305" s="4" t="s">
        <v>3026</v>
      </c>
      <c r="H305" s="4" t="s">
        <v>76</v>
      </c>
      <c r="I305" s="4" t="s">
        <v>73</v>
      </c>
      <c r="J305" s="4" t="s">
        <v>53</v>
      </c>
      <c r="K305" s="4" t="s">
        <v>53</v>
      </c>
      <c r="L305" s="8" t="s">
        <v>799</v>
      </c>
      <c r="M305" s="152" t="s">
        <v>311</v>
      </c>
      <c r="N305" s="4" t="s">
        <v>264</v>
      </c>
      <c r="O305" s="4" t="s">
        <v>62</v>
      </c>
      <c r="P305" s="4" t="s">
        <v>1212</v>
      </c>
      <c r="Q305" s="154">
        <v>3784</v>
      </c>
      <c r="R305" s="156">
        <v>1</v>
      </c>
      <c r="S305" s="157">
        <v>2950</v>
      </c>
      <c r="T305" s="8"/>
      <c r="U305" s="154">
        <v>111.628</v>
      </c>
      <c r="V305" s="155">
        <v>2.72E-4</v>
      </c>
      <c r="W305" s="155">
        <v>2.1508277402678999E-4</v>
      </c>
      <c r="X305" s="155">
        <v>2.85979814027431E-5</v>
      </c>
    </row>
    <row r="306" spans="1:24" x14ac:dyDescent="0.2">
      <c r="A306" s="8">
        <v>1035</v>
      </c>
      <c r="B306" s="4">
        <v>9939</v>
      </c>
      <c r="C306" s="4" t="s">
        <v>3031</v>
      </c>
      <c r="D306" s="4" t="s">
        <v>3032</v>
      </c>
      <c r="E306" s="152" t="s">
        <v>425</v>
      </c>
      <c r="F306" s="4" t="s">
        <v>3033</v>
      </c>
      <c r="G306" s="4" t="s">
        <v>3034</v>
      </c>
      <c r="H306" s="4" t="s">
        <v>76</v>
      </c>
      <c r="I306" s="4" t="s">
        <v>73</v>
      </c>
      <c r="J306" s="4" t="s">
        <v>53</v>
      </c>
      <c r="K306" s="4" t="s">
        <v>314</v>
      </c>
      <c r="L306" s="8" t="s">
        <v>799</v>
      </c>
      <c r="M306" s="152" t="s">
        <v>311</v>
      </c>
      <c r="N306" s="4" t="s">
        <v>631</v>
      </c>
      <c r="O306" s="4" t="s">
        <v>62</v>
      </c>
      <c r="P306" s="4" t="s">
        <v>1212</v>
      </c>
      <c r="Q306" s="154">
        <v>12962</v>
      </c>
      <c r="R306" s="156">
        <v>1</v>
      </c>
      <c r="S306" s="157">
        <v>18850</v>
      </c>
      <c r="T306" s="150">
        <v>22.132999999999999</v>
      </c>
      <c r="U306" s="154">
        <v>2465.4699999999998</v>
      </c>
      <c r="V306" s="155">
        <v>1.3860000000000001E-3</v>
      </c>
      <c r="W306" s="155">
        <v>4.7504221394110398E-3</v>
      </c>
      <c r="X306" s="155">
        <v>6.3162884434963802E-4</v>
      </c>
    </row>
    <row r="307" spans="1:24" x14ac:dyDescent="0.2">
      <c r="A307" s="8">
        <v>1035</v>
      </c>
      <c r="B307" s="4">
        <v>9939</v>
      </c>
      <c r="C307" s="4" t="s">
        <v>2165</v>
      </c>
      <c r="D307" s="4" t="s">
        <v>2166</v>
      </c>
      <c r="E307" s="152" t="s">
        <v>425</v>
      </c>
      <c r="F307" s="4" t="s">
        <v>3035</v>
      </c>
      <c r="G307" s="4" t="s">
        <v>3036</v>
      </c>
      <c r="H307" s="4" t="s">
        <v>76</v>
      </c>
      <c r="I307" s="4" t="s">
        <v>73</v>
      </c>
      <c r="J307" s="4" t="s">
        <v>53</v>
      </c>
      <c r="K307" s="4" t="s">
        <v>53</v>
      </c>
      <c r="L307" s="8" t="s">
        <v>799</v>
      </c>
      <c r="M307" s="152" t="s">
        <v>311</v>
      </c>
      <c r="N307" s="4" t="s">
        <v>629</v>
      </c>
      <c r="O307" s="4" t="s">
        <v>62</v>
      </c>
      <c r="P307" s="4" t="s">
        <v>1212</v>
      </c>
      <c r="Q307" s="154">
        <v>278629</v>
      </c>
      <c r="R307" s="156">
        <v>1</v>
      </c>
      <c r="S307" s="157">
        <v>230</v>
      </c>
      <c r="T307" s="8"/>
      <c r="U307" s="154">
        <v>640.84699999999998</v>
      </c>
      <c r="V307" s="155">
        <v>8.6399999999999997E-4</v>
      </c>
      <c r="W307" s="155">
        <v>1.23477161609914E-3</v>
      </c>
      <c r="X307" s="155">
        <v>1.6417853951167501E-4</v>
      </c>
    </row>
    <row r="308" spans="1:24" x14ac:dyDescent="0.2">
      <c r="A308" s="8">
        <v>1035</v>
      </c>
      <c r="B308" s="4">
        <v>9939</v>
      </c>
      <c r="C308" s="4" t="s">
        <v>3037</v>
      </c>
      <c r="D308" s="4" t="s">
        <v>3038</v>
      </c>
      <c r="E308" s="152" t="s">
        <v>425</v>
      </c>
      <c r="F308" s="4" t="s">
        <v>3039</v>
      </c>
      <c r="G308" s="4" t="s">
        <v>3040</v>
      </c>
      <c r="H308" s="4" t="s">
        <v>76</v>
      </c>
      <c r="I308" s="4" t="s">
        <v>73</v>
      </c>
      <c r="J308" s="4" t="s">
        <v>53</v>
      </c>
      <c r="K308" s="4" t="s">
        <v>53</v>
      </c>
      <c r="L308" s="8" t="s">
        <v>799</v>
      </c>
      <c r="M308" s="152" t="s">
        <v>311</v>
      </c>
      <c r="N308" s="4" t="s">
        <v>75</v>
      </c>
      <c r="O308" s="4" t="s">
        <v>62</v>
      </c>
      <c r="P308" s="4" t="s">
        <v>1212</v>
      </c>
      <c r="Q308" s="154">
        <v>9813</v>
      </c>
      <c r="R308" s="156">
        <v>1</v>
      </c>
      <c r="S308" s="157">
        <v>2865</v>
      </c>
      <c r="T308" s="8"/>
      <c r="U308" s="154">
        <v>281.142</v>
      </c>
      <c r="V308" s="155">
        <v>7.3700000000000002E-4</v>
      </c>
      <c r="W308" s="155">
        <v>5.4170009354900404E-4</v>
      </c>
      <c r="X308" s="155">
        <v>7.2025894548156594E-5</v>
      </c>
    </row>
    <row r="309" spans="1:24" x14ac:dyDescent="0.2">
      <c r="A309" s="8">
        <v>1035</v>
      </c>
      <c r="B309" s="4">
        <v>9939</v>
      </c>
      <c r="C309" s="4" t="s">
        <v>3041</v>
      </c>
      <c r="D309" s="4" t="s">
        <v>3042</v>
      </c>
      <c r="E309" s="152" t="s">
        <v>425</v>
      </c>
      <c r="F309" s="4" t="s">
        <v>3043</v>
      </c>
      <c r="G309" s="4" t="s">
        <v>3044</v>
      </c>
      <c r="H309" s="4" t="s">
        <v>76</v>
      </c>
      <c r="I309" s="4" t="s">
        <v>73</v>
      </c>
      <c r="J309" s="4" t="s">
        <v>53</v>
      </c>
      <c r="K309" s="4" t="s">
        <v>53</v>
      </c>
      <c r="L309" s="8" t="s">
        <v>799</v>
      </c>
      <c r="M309" s="152" t="s">
        <v>311</v>
      </c>
      <c r="N309" s="4" t="s">
        <v>252</v>
      </c>
      <c r="O309" s="4" t="s">
        <v>62</v>
      </c>
      <c r="P309" s="4" t="s">
        <v>1212</v>
      </c>
      <c r="Q309" s="154">
        <v>23573</v>
      </c>
      <c r="R309" s="156">
        <v>1</v>
      </c>
      <c r="S309" s="157">
        <v>965</v>
      </c>
      <c r="T309" s="8"/>
      <c r="U309" s="154">
        <v>227.47900000000001</v>
      </c>
      <c r="V309" s="155">
        <v>4.5100000000000001E-4</v>
      </c>
      <c r="W309" s="155">
        <v>4.3830321371061498E-4</v>
      </c>
      <c r="X309" s="155">
        <v>5.8277968615456903E-5</v>
      </c>
    </row>
    <row r="310" spans="1:24" x14ac:dyDescent="0.2">
      <c r="A310" s="8">
        <v>1035</v>
      </c>
      <c r="B310" s="4">
        <v>9939</v>
      </c>
      <c r="C310" s="4" t="s">
        <v>2170</v>
      </c>
      <c r="D310" s="4" t="s">
        <v>2171</v>
      </c>
      <c r="E310" s="152" t="s">
        <v>425</v>
      </c>
      <c r="F310" s="4" t="s">
        <v>3045</v>
      </c>
      <c r="G310" s="4" t="s">
        <v>3046</v>
      </c>
      <c r="H310" s="4" t="s">
        <v>76</v>
      </c>
      <c r="I310" s="4" t="s">
        <v>73</v>
      </c>
      <c r="J310" s="4" t="s">
        <v>53</v>
      </c>
      <c r="K310" s="4" t="s">
        <v>53</v>
      </c>
      <c r="L310" s="8" t="s">
        <v>799</v>
      </c>
      <c r="M310" s="152" t="s">
        <v>311</v>
      </c>
      <c r="N310" s="4" t="s">
        <v>629</v>
      </c>
      <c r="O310" s="4" t="s">
        <v>62</v>
      </c>
      <c r="P310" s="4" t="s">
        <v>1212</v>
      </c>
      <c r="Q310" s="154">
        <v>272846</v>
      </c>
      <c r="R310" s="156">
        <v>1</v>
      </c>
      <c r="S310" s="157">
        <v>3040</v>
      </c>
      <c r="T310" s="8"/>
      <c r="U310" s="154">
        <v>8294.518</v>
      </c>
      <c r="V310" s="155">
        <v>1.268E-3</v>
      </c>
      <c r="W310" s="155">
        <v>1.5981725254311199E-2</v>
      </c>
      <c r="X310" s="155">
        <v>2.1249729722642198E-3</v>
      </c>
    </row>
    <row r="311" spans="1:24" x14ac:dyDescent="0.2">
      <c r="A311" s="8">
        <v>1035</v>
      </c>
      <c r="B311" s="4">
        <v>9939</v>
      </c>
      <c r="C311" s="4" t="s">
        <v>3051</v>
      </c>
      <c r="D311" s="4" t="s">
        <v>3052</v>
      </c>
      <c r="E311" s="4" t="s">
        <v>428</v>
      </c>
      <c r="F311" s="4" t="s">
        <v>3053</v>
      </c>
      <c r="G311" s="4" t="s">
        <v>3054</v>
      </c>
      <c r="H311" s="4" t="s">
        <v>76</v>
      </c>
      <c r="I311" s="4" t="s">
        <v>73</v>
      </c>
      <c r="J311" s="4" t="s">
        <v>53</v>
      </c>
      <c r="K311" s="4" t="s">
        <v>53</v>
      </c>
      <c r="L311" s="8" t="s">
        <v>799</v>
      </c>
      <c r="M311" s="152" t="s">
        <v>311</v>
      </c>
      <c r="N311" s="4" t="s">
        <v>267</v>
      </c>
      <c r="O311" s="4" t="s">
        <v>62</v>
      </c>
      <c r="P311" s="4" t="s">
        <v>1212</v>
      </c>
      <c r="Q311" s="154">
        <v>318078</v>
      </c>
      <c r="R311" s="156">
        <v>1</v>
      </c>
      <c r="S311" s="157">
        <v>340.9</v>
      </c>
      <c r="T311" s="8"/>
      <c r="U311" s="154">
        <v>1084.328</v>
      </c>
      <c r="V311" s="155">
        <v>2.8299999999999999E-4</v>
      </c>
      <c r="W311" s="155">
        <v>2.0892630264522298E-3</v>
      </c>
      <c r="X311" s="155">
        <v>2.7779400487217698E-4</v>
      </c>
    </row>
    <row r="312" spans="1:24" x14ac:dyDescent="0.2">
      <c r="A312" s="8">
        <v>1035</v>
      </c>
      <c r="B312" s="4">
        <v>9939</v>
      </c>
      <c r="C312" s="4" t="s">
        <v>3055</v>
      </c>
      <c r="D312" s="4" t="s">
        <v>3056</v>
      </c>
      <c r="E312" s="152" t="s">
        <v>425</v>
      </c>
      <c r="F312" s="4" t="s">
        <v>3057</v>
      </c>
      <c r="G312" s="4" t="s">
        <v>3058</v>
      </c>
      <c r="H312" s="4" t="s">
        <v>76</v>
      </c>
      <c r="I312" s="4" t="s">
        <v>73</v>
      </c>
      <c r="J312" s="4" t="s">
        <v>53</v>
      </c>
      <c r="K312" s="4" t="s">
        <v>53</v>
      </c>
      <c r="L312" s="8" t="s">
        <v>799</v>
      </c>
      <c r="M312" s="152" t="s">
        <v>311</v>
      </c>
      <c r="N312" s="4" t="s">
        <v>140</v>
      </c>
      <c r="O312" s="4" t="s">
        <v>62</v>
      </c>
      <c r="P312" s="4" t="s">
        <v>1212</v>
      </c>
      <c r="Q312" s="154">
        <v>7511</v>
      </c>
      <c r="R312" s="156">
        <v>1</v>
      </c>
      <c r="S312" s="157">
        <v>27600</v>
      </c>
      <c r="T312" s="8"/>
      <c r="U312" s="154">
        <v>2073.0360000000001</v>
      </c>
      <c r="V312" s="155">
        <v>8.3199999999999995E-4</v>
      </c>
      <c r="W312" s="155">
        <v>3.9942875760329098E-3</v>
      </c>
      <c r="X312" s="155">
        <v>5.3109116866034397E-4</v>
      </c>
    </row>
    <row r="313" spans="1:24" x14ac:dyDescent="0.2">
      <c r="A313" s="8">
        <v>1035</v>
      </c>
      <c r="B313" s="4">
        <v>9939</v>
      </c>
      <c r="C313" s="4" t="s">
        <v>3059</v>
      </c>
      <c r="D313" s="4" t="s">
        <v>3060</v>
      </c>
      <c r="E313" s="152" t="s">
        <v>425</v>
      </c>
      <c r="F313" s="4" t="s">
        <v>3061</v>
      </c>
      <c r="G313" s="4" t="s">
        <v>3062</v>
      </c>
      <c r="H313" s="4" t="s">
        <v>76</v>
      </c>
      <c r="I313" s="4" t="s">
        <v>73</v>
      </c>
      <c r="J313" s="4" t="s">
        <v>53</v>
      </c>
      <c r="K313" s="4" t="s">
        <v>53</v>
      </c>
      <c r="L313" s="8" t="s">
        <v>799</v>
      </c>
      <c r="M313" s="152" t="s">
        <v>311</v>
      </c>
      <c r="N313" s="4" t="s">
        <v>629</v>
      </c>
      <c r="O313" s="4" t="s">
        <v>62</v>
      </c>
      <c r="P313" s="4" t="s">
        <v>1212</v>
      </c>
      <c r="Q313" s="154">
        <v>10678</v>
      </c>
      <c r="R313" s="156">
        <v>1</v>
      </c>
      <c r="S313" s="157">
        <v>16110</v>
      </c>
      <c r="T313" s="8"/>
      <c r="U313" s="154">
        <v>1720.2260000000001</v>
      </c>
      <c r="V313" s="155">
        <v>6.0300000000000002E-4</v>
      </c>
      <c r="W313" s="155">
        <v>3.3144993820229201E-3</v>
      </c>
      <c r="X313" s="155">
        <v>4.4070471061847199E-4</v>
      </c>
    </row>
    <row r="314" spans="1:24" x14ac:dyDescent="0.2">
      <c r="A314" s="8">
        <v>1035</v>
      </c>
      <c r="B314" s="4">
        <v>9939</v>
      </c>
      <c r="C314" s="4" t="s">
        <v>2178</v>
      </c>
      <c r="D314" s="4" t="s">
        <v>2179</v>
      </c>
      <c r="E314" s="152" t="s">
        <v>425</v>
      </c>
      <c r="F314" s="4" t="s">
        <v>3685</v>
      </c>
      <c r="G314" s="4" t="s">
        <v>3686</v>
      </c>
      <c r="H314" s="4" t="s">
        <v>76</v>
      </c>
      <c r="I314" s="4" t="s">
        <v>73</v>
      </c>
      <c r="J314" s="4" t="s">
        <v>53</v>
      </c>
      <c r="K314" s="4" t="s">
        <v>53</v>
      </c>
      <c r="L314" s="8" t="s">
        <v>799</v>
      </c>
      <c r="M314" s="152" t="s">
        <v>311</v>
      </c>
      <c r="N314" s="4" t="s">
        <v>140</v>
      </c>
      <c r="O314" s="4" t="s">
        <v>62</v>
      </c>
      <c r="P314" s="4" t="s">
        <v>1212</v>
      </c>
      <c r="Q314" s="154">
        <v>3000</v>
      </c>
      <c r="R314" s="156">
        <v>1</v>
      </c>
      <c r="S314" s="157">
        <v>4285</v>
      </c>
      <c r="T314" s="8"/>
      <c r="U314" s="154">
        <v>128.55000000000001</v>
      </c>
      <c r="V314" s="155">
        <v>1.56E-4</v>
      </c>
      <c r="W314" s="155">
        <v>2.4768777189543799E-4</v>
      </c>
      <c r="X314" s="155">
        <v>3.2933229201657502E-5</v>
      </c>
    </row>
    <row r="315" spans="1:24" x14ac:dyDescent="0.2">
      <c r="A315" s="8">
        <v>1035</v>
      </c>
      <c r="B315" s="4">
        <v>9939</v>
      </c>
      <c r="C315" s="4" t="s">
        <v>3065</v>
      </c>
      <c r="D315" s="4" t="s">
        <v>3066</v>
      </c>
      <c r="E315" s="152" t="s">
        <v>425</v>
      </c>
      <c r="F315" s="4" t="s">
        <v>3067</v>
      </c>
      <c r="G315" s="4" t="s">
        <v>3068</v>
      </c>
      <c r="H315" s="4" t="s">
        <v>76</v>
      </c>
      <c r="I315" s="4" t="s">
        <v>73</v>
      </c>
      <c r="J315" s="4" t="s">
        <v>53</v>
      </c>
      <c r="K315" s="4" t="s">
        <v>53</v>
      </c>
      <c r="L315" s="8" t="s">
        <v>799</v>
      </c>
      <c r="M315" s="152" t="s">
        <v>311</v>
      </c>
      <c r="N315" s="4" t="s">
        <v>629</v>
      </c>
      <c r="O315" s="4" t="s">
        <v>62</v>
      </c>
      <c r="P315" s="4" t="s">
        <v>1212</v>
      </c>
      <c r="Q315" s="154">
        <v>11568</v>
      </c>
      <c r="R315" s="156">
        <v>1</v>
      </c>
      <c r="S315" s="157">
        <v>25760</v>
      </c>
      <c r="T315" s="8"/>
      <c r="U315" s="154">
        <v>2979.9169999999999</v>
      </c>
      <c r="V315" s="155">
        <v>1.122E-3</v>
      </c>
      <c r="W315" s="155">
        <v>5.7416487952219502E-3</v>
      </c>
      <c r="X315" s="155">
        <v>7.6342499398109498E-4</v>
      </c>
    </row>
    <row r="316" spans="1:24" x14ac:dyDescent="0.2">
      <c r="A316" s="8">
        <v>1035</v>
      </c>
      <c r="B316" s="4">
        <v>9939</v>
      </c>
      <c r="C316" s="4" t="s">
        <v>3069</v>
      </c>
      <c r="D316" s="4" t="s">
        <v>3070</v>
      </c>
      <c r="E316" s="152" t="s">
        <v>425</v>
      </c>
      <c r="F316" s="4" t="s">
        <v>3071</v>
      </c>
      <c r="G316" s="4" t="s">
        <v>3072</v>
      </c>
      <c r="H316" s="4" t="s">
        <v>76</v>
      </c>
      <c r="I316" s="4" t="s">
        <v>73</v>
      </c>
      <c r="J316" s="4" t="s">
        <v>53</v>
      </c>
      <c r="K316" s="4" t="s">
        <v>53</v>
      </c>
      <c r="L316" s="8" t="s">
        <v>799</v>
      </c>
      <c r="M316" s="152" t="s">
        <v>311</v>
      </c>
      <c r="N316" s="4" t="s">
        <v>631</v>
      </c>
      <c r="O316" s="4" t="s">
        <v>62</v>
      </c>
      <c r="P316" s="4" t="s">
        <v>1212</v>
      </c>
      <c r="Q316" s="154">
        <v>5377</v>
      </c>
      <c r="R316" s="156">
        <v>1</v>
      </c>
      <c r="S316" s="157">
        <v>1284</v>
      </c>
      <c r="T316" s="8"/>
      <c r="U316" s="154">
        <v>69.040999999999997</v>
      </c>
      <c r="V316" s="155">
        <v>4.8099999999999998E-4</v>
      </c>
      <c r="W316" s="155">
        <v>1.3302631037997599E-4</v>
      </c>
      <c r="X316" s="155">
        <v>1.76875343343313E-5</v>
      </c>
    </row>
    <row r="317" spans="1:24" x14ac:dyDescent="0.2">
      <c r="A317" s="8">
        <v>1035</v>
      </c>
      <c r="B317" s="4">
        <v>9939</v>
      </c>
      <c r="C317" s="4" t="s">
        <v>1871</v>
      </c>
      <c r="D317" s="4" t="s">
        <v>1872</v>
      </c>
      <c r="E317" s="152" t="s">
        <v>425</v>
      </c>
      <c r="F317" s="4" t="s">
        <v>3073</v>
      </c>
      <c r="G317" s="4" t="s">
        <v>3074</v>
      </c>
      <c r="H317" s="4" t="s">
        <v>76</v>
      </c>
      <c r="I317" s="4" t="s">
        <v>73</v>
      </c>
      <c r="J317" s="4" t="s">
        <v>53</v>
      </c>
      <c r="K317" s="4" t="s">
        <v>53</v>
      </c>
      <c r="L317" s="8" t="s">
        <v>799</v>
      </c>
      <c r="M317" s="152" t="s">
        <v>311</v>
      </c>
      <c r="N317" s="4" t="s">
        <v>140</v>
      </c>
      <c r="O317" s="4" t="s">
        <v>62</v>
      </c>
      <c r="P317" s="4" t="s">
        <v>1212</v>
      </c>
      <c r="Q317" s="154">
        <v>5182</v>
      </c>
      <c r="R317" s="156">
        <v>1</v>
      </c>
      <c r="S317" s="157">
        <v>2090</v>
      </c>
      <c r="T317" s="8"/>
      <c r="U317" s="154">
        <v>108.304</v>
      </c>
      <c r="V317" s="155">
        <v>3.77E-4</v>
      </c>
      <c r="W317" s="155">
        <v>2.0867776670407701E-4</v>
      </c>
      <c r="X317" s="155">
        <v>2.7746354483161999E-5</v>
      </c>
    </row>
    <row r="318" spans="1:24" x14ac:dyDescent="0.2">
      <c r="A318" s="8">
        <v>1035</v>
      </c>
      <c r="B318" s="4">
        <v>9939</v>
      </c>
      <c r="C318" s="4" t="s">
        <v>3075</v>
      </c>
      <c r="D318" s="4" t="s">
        <v>3076</v>
      </c>
      <c r="E318" s="152" t="s">
        <v>425</v>
      </c>
      <c r="F318" s="4" t="s">
        <v>3075</v>
      </c>
      <c r="G318" s="4" t="s">
        <v>3077</v>
      </c>
      <c r="H318" s="4" t="s">
        <v>76</v>
      </c>
      <c r="I318" s="4" t="s">
        <v>73</v>
      </c>
      <c r="J318" s="4" t="s">
        <v>53</v>
      </c>
      <c r="K318" s="4" t="s">
        <v>53</v>
      </c>
      <c r="L318" s="8" t="s">
        <v>799</v>
      </c>
      <c r="M318" s="152" t="s">
        <v>311</v>
      </c>
      <c r="N318" s="4" t="s">
        <v>263</v>
      </c>
      <c r="O318" s="4" t="s">
        <v>62</v>
      </c>
      <c r="P318" s="4" t="s">
        <v>1212</v>
      </c>
      <c r="Q318" s="154">
        <v>299288</v>
      </c>
      <c r="R318" s="156">
        <v>1</v>
      </c>
      <c r="S318" s="157">
        <v>388.1</v>
      </c>
      <c r="T318" s="8"/>
      <c r="U318" s="154">
        <v>1161.537</v>
      </c>
      <c r="V318" s="155">
        <v>6.3949999999999996E-3</v>
      </c>
      <c r="W318" s="155">
        <v>2.2380275700741902E-3</v>
      </c>
      <c r="X318" s="155">
        <v>2.9757413682899501E-4</v>
      </c>
    </row>
    <row r="319" spans="1:24" x14ac:dyDescent="0.2">
      <c r="A319" s="8">
        <v>1035</v>
      </c>
      <c r="B319" s="4">
        <v>9939</v>
      </c>
      <c r="C319" s="4" t="s">
        <v>3078</v>
      </c>
      <c r="D319" s="4" t="s">
        <v>3079</v>
      </c>
      <c r="E319" s="4" t="s">
        <v>428</v>
      </c>
      <c r="F319" s="4" t="s">
        <v>3080</v>
      </c>
      <c r="G319" s="4" t="s">
        <v>3081</v>
      </c>
      <c r="H319" s="4" t="s">
        <v>76</v>
      </c>
      <c r="I319" s="4" t="s">
        <v>73</v>
      </c>
      <c r="J319" s="4" t="s">
        <v>53</v>
      </c>
      <c r="K319" s="4" t="s">
        <v>53</v>
      </c>
      <c r="L319" s="8" t="s">
        <v>799</v>
      </c>
      <c r="M319" s="152" t="s">
        <v>311</v>
      </c>
      <c r="N319" s="4" t="s">
        <v>267</v>
      </c>
      <c r="O319" s="4" t="s">
        <v>62</v>
      </c>
      <c r="P319" s="4" t="s">
        <v>1212</v>
      </c>
      <c r="Q319" s="154">
        <v>343118.64</v>
      </c>
      <c r="R319" s="156">
        <v>1</v>
      </c>
      <c r="S319" s="157">
        <v>1114</v>
      </c>
      <c r="T319" s="8"/>
      <c r="U319" s="154">
        <v>3822.3420000000001</v>
      </c>
      <c r="V319" s="155">
        <v>2.92E-4</v>
      </c>
      <c r="W319" s="155">
        <v>7.3648174765659699E-3</v>
      </c>
      <c r="X319" s="155">
        <v>9.7924584701142292E-4</v>
      </c>
    </row>
    <row r="320" spans="1:24" x14ac:dyDescent="0.2">
      <c r="A320" s="8">
        <v>1035</v>
      </c>
      <c r="B320" s="4">
        <v>9939</v>
      </c>
      <c r="C320" s="4" t="s">
        <v>3082</v>
      </c>
      <c r="D320" s="4" t="s">
        <v>3083</v>
      </c>
      <c r="E320" s="152" t="s">
        <v>425</v>
      </c>
      <c r="F320" s="4" t="s">
        <v>3084</v>
      </c>
      <c r="G320" s="4" t="s">
        <v>3085</v>
      </c>
      <c r="H320" s="4" t="s">
        <v>76</v>
      </c>
      <c r="I320" s="4" t="s">
        <v>73</v>
      </c>
      <c r="J320" s="4" t="s">
        <v>53</v>
      </c>
      <c r="K320" s="4" t="s">
        <v>53</v>
      </c>
      <c r="L320" s="8" t="s">
        <v>799</v>
      </c>
      <c r="M320" s="152" t="s">
        <v>311</v>
      </c>
      <c r="N320" s="4" t="s">
        <v>252</v>
      </c>
      <c r="O320" s="4" t="s">
        <v>62</v>
      </c>
      <c r="P320" s="4" t="s">
        <v>1212</v>
      </c>
      <c r="Q320" s="154">
        <v>6493</v>
      </c>
      <c r="R320" s="156">
        <v>1</v>
      </c>
      <c r="S320" s="157">
        <v>39320</v>
      </c>
      <c r="T320" s="8"/>
      <c r="U320" s="154">
        <v>2553.0479999999998</v>
      </c>
      <c r="V320" s="155">
        <v>1.3990000000000001E-3</v>
      </c>
      <c r="W320" s="155">
        <v>4.9191650843017796E-3</v>
      </c>
      <c r="X320" s="155">
        <v>6.5406535802054898E-4</v>
      </c>
    </row>
    <row r="321" spans="1:24" x14ac:dyDescent="0.2">
      <c r="A321" s="8">
        <v>1035</v>
      </c>
      <c r="B321" s="4">
        <v>9939</v>
      </c>
      <c r="C321" s="4" t="s">
        <v>3086</v>
      </c>
      <c r="D321" s="4" t="s">
        <v>3087</v>
      </c>
      <c r="E321" s="152" t="s">
        <v>425</v>
      </c>
      <c r="F321" s="4" t="s">
        <v>3088</v>
      </c>
      <c r="G321" s="4" t="s">
        <v>3089</v>
      </c>
      <c r="H321" s="4" t="s">
        <v>76</v>
      </c>
      <c r="I321" s="4" t="s">
        <v>73</v>
      </c>
      <c r="J321" s="4" t="s">
        <v>53</v>
      </c>
      <c r="K321" s="4" t="s">
        <v>53</v>
      </c>
      <c r="L321" s="8" t="s">
        <v>799</v>
      </c>
      <c r="M321" s="152" t="s">
        <v>311</v>
      </c>
      <c r="N321" s="4" t="s">
        <v>265</v>
      </c>
      <c r="O321" s="4" t="s">
        <v>62</v>
      </c>
      <c r="P321" s="4" t="s">
        <v>1212</v>
      </c>
      <c r="Q321" s="154">
        <v>69382</v>
      </c>
      <c r="R321" s="156">
        <v>1</v>
      </c>
      <c r="S321" s="157">
        <v>2957</v>
      </c>
      <c r="T321" s="8"/>
      <c r="U321" s="154">
        <v>2051.6260000000002</v>
      </c>
      <c r="V321" s="155">
        <v>2.8939999999999999E-3</v>
      </c>
      <c r="W321" s="155">
        <v>3.9530346814774702E-3</v>
      </c>
      <c r="X321" s="155">
        <v>5.2560607336787403E-4</v>
      </c>
    </row>
    <row r="322" spans="1:24" x14ac:dyDescent="0.2">
      <c r="A322" s="8">
        <v>1035</v>
      </c>
      <c r="B322" s="4">
        <v>9939</v>
      </c>
      <c r="C322" s="4" t="s">
        <v>3090</v>
      </c>
      <c r="D322" s="4" t="s">
        <v>3091</v>
      </c>
      <c r="E322" s="152" t="s">
        <v>425</v>
      </c>
      <c r="F322" s="4" t="s">
        <v>3092</v>
      </c>
      <c r="G322" s="4" t="s">
        <v>3093</v>
      </c>
      <c r="H322" s="4" t="s">
        <v>76</v>
      </c>
      <c r="I322" s="4" t="s">
        <v>73</v>
      </c>
      <c r="J322" s="4" t="s">
        <v>53</v>
      </c>
      <c r="K322" s="4" t="s">
        <v>53</v>
      </c>
      <c r="L322" s="8" t="s">
        <v>799</v>
      </c>
      <c r="M322" s="152" t="s">
        <v>311</v>
      </c>
      <c r="N322" s="4" t="s">
        <v>629</v>
      </c>
      <c r="O322" s="4" t="s">
        <v>62</v>
      </c>
      <c r="P322" s="4" t="s">
        <v>1212</v>
      </c>
      <c r="Q322" s="154">
        <v>82617</v>
      </c>
      <c r="R322" s="156">
        <v>1</v>
      </c>
      <c r="S322" s="157">
        <v>846.9</v>
      </c>
      <c r="T322" s="8"/>
      <c r="U322" s="154">
        <v>699.68299999999999</v>
      </c>
      <c r="V322" s="155">
        <v>3.091E-3</v>
      </c>
      <c r="W322" s="155">
        <v>1.3481370337662701E-3</v>
      </c>
      <c r="X322" s="155">
        <v>1.7925190891947E-4</v>
      </c>
    </row>
    <row r="323" spans="1:24" x14ac:dyDescent="0.2">
      <c r="A323" s="8">
        <v>1035</v>
      </c>
      <c r="B323" s="4">
        <v>9939</v>
      </c>
      <c r="C323" s="4" t="s">
        <v>3094</v>
      </c>
      <c r="D323" s="4" t="s">
        <v>3095</v>
      </c>
      <c r="E323" s="152" t="s">
        <v>425</v>
      </c>
      <c r="F323" s="4" t="s">
        <v>3096</v>
      </c>
      <c r="G323" s="4" t="s">
        <v>3097</v>
      </c>
      <c r="H323" s="4" t="s">
        <v>76</v>
      </c>
      <c r="I323" s="4" t="s">
        <v>73</v>
      </c>
      <c r="J323" s="4" t="s">
        <v>53</v>
      </c>
      <c r="K323" s="4" t="s">
        <v>53</v>
      </c>
      <c r="L323" s="8" t="s">
        <v>799</v>
      </c>
      <c r="M323" s="152" t="s">
        <v>311</v>
      </c>
      <c r="N323" s="4" t="s">
        <v>261</v>
      </c>
      <c r="O323" s="4" t="s">
        <v>62</v>
      </c>
      <c r="P323" s="4" t="s">
        <v>1212</v>
      </c>
      <c r="Q323" s="154">
        <v>33275</v>
      </c>
      <c r="R323" s="156">
        <v>1</v>
      </c>
      <c r="S323" s="157">
        <v>3861</v>
      </c>
      <c r="T323" s="8"/>
      <c r="U323" s="154">
        <v>1284.748</v>
      </c>
      <c r="V323" s="155">
        <v>2.0999999999999999E-3</v>
      </c>
      <c r="W323" s="155">
        <v>2.4754282975120701E-3</v>
      </c>
      <c r="X323" s="155">
        <v>3.2913957306156201E-4</v>
      </c>
    </row>
    <row r="324" spans="1:24" x14ac:dyDescent="0.2">
      <c r="A324" s="8">
        <v>1035</v>
      </c>
      <c r="B324" s="4">
        <v>9939</v>
      </c>
      <c r="C324" s="4" t="s">
        <v>1988</v>
      </c>
      <c r="D324" s="4" t="s">
        <v>1989</v>
      </c>
      <c r="E324" s="152" t="s">
        <v>425</v>
      </c>
      <c r="F324" s="4" t="s">
        <v>3683</v>
      </c>
      <c r="G324" s="4" t="s">
        <v>3684</v>
      </c>
      <c r="H324" s="4" t="s">
        <v>76</v>
      </c>
      <c r="I324" s="4" t="s">
        <v>73</v>
      </c>
      <c r="J324" s="4" t="s">
        <v>53</v>
      </c>
      <c r="K324" s="4" t="s">
        <v>53</v>
      </c>
      <c r="L324" s="8" t="s">
        <v>799</v>
      </c>
      <c r="M324" s="152" t="s">
        <v>311</v>
      </c>
      <c r="N324" s="4" t="s">
        <v>140</v>
      </c>
      <c r="O324" s="4" t="s">
        <v>62</v>
      </c>
      <c r="P324" s="4" t="s">
        <v>1212</v>
      </c>
      <c r="Q324" s="154">
        <v>5782</v>
      </c>
      <c r="R324" s="156">
        <v>1</v>
      </c>
      <c r="S324" s="157">
        <v>6484</v>
      </c>
      <c r="T324" s="8"/>
      <c r="U324" s="154">
        <v>374.90499999999997</v>
      </c>
      <c r="V324" s="155">
        <v>3.6000000000000002E-4</v>
      </c>
      <c r="W324" s="155">
        <v>7.2235981641327401E-4</v>
      </c>
      <c r="X324" s="155">
        <v>9.6046894919174595E-5</v>
      </c>
    </row>
    <row r="325" spans="1:24" x14ac:dyDescent="0.2">
      <c r="A325" s="8">
        <v>1035</v>
      </c>
      <c r="B325" s="4">
        <v>9939</v>
      </c>
      <c r="C325" s="4" t="s">
        <v>3098</v>
      </c>
      <c r="D325" s="4" t="s">
        <v>3099</v>
      </c>
      <c r="E325" s="152" t="s">
        <v>425</v>
      </c>
      <c r="F325" s="4" t="s">
        <v>3100</v>
      </c>
      <c r="G325" s="4" t="s">
        <v>3101</v>
      </c>
      <c r="H325" s="4" t="s">
        <v>76</v>
      </c>
      <c r="I325" s="4" t="s">
        <v>73</v>
      </c>
      <c r="J325" s="4" t="s">
        <v>53</v>
      </c>
      <c r="K325" s="4" t="s">
        <v>53</v>
      </c>
      <c r="L325" s="8" t="s">
        <v>799</v>
      </c>
      <c r="M325" s="152" t="s">
        <v>311</v>
      </c>
      <c r="N325" s="4" t="s">
        <v>269</v>
      </c>
      <c r="O325" s="4" t="s">
        <v>62</v>
      </c>
      <c r="P325" s="4" t="s">
        <v>1212</v>
      </c>
      <c r="Q325" s="154">
        <v>20359</v>
      </c>
      <c r="R325" s="156">
        <v>1</v>
      </c>
      <c r="S325" s="157">
        <v>14890</v>
      </c>
      <c r="T325" s="8"/>
      <c r="U325" s="154">
        <v>3031.4549999999999</v>
      </c>
      <c r="V325" s="155">
        <v>3.2200000000000002E-4</v>
      </c>
      <c r="W325" s="155">
        <v>5.8409518422408496E-3</v>
      </c>
      <c r="X325" s="155">
        <v>7.7662859294308495E-4</v>
      </c>
    </row>
    <row r="326" spans="1:24" x14ac:dyDescent="0.2">
      <c r="A326" s="8">
        <v>1035</v>
      </c>
      <c r="B326" s="4">
        <v>9939</v>
      </c>
      <c r="C326" s="4" t="s">
        <v>2198</v>
      </c>
      <c r="D326" s="4" t="s">
        <v>2199</v>
      </c>
      <c r="E326" s="152" t="s">
        <v>425</v>
      </c>
      <c r="F326" s="4" t="s">
        <v>3102</v>
      </c>
      <c r="G326" s="4" t="s">
        <v>3103</v>
      </c>
      <c r="H326" s="4" t="s">
        <v>76</v>
      </c>
      <c r="I326" s="4" t="s">
        <v>73</v>
      </c>
      <c r="J326" s="4" t="s">
        <v>53</v>
      </c>
      <c r="K326" s="4" t="s">
        <v>53</v>
      </c>
      <c r="L326" s="8" t="s">
        <v>799</v>
      </c>
      <c r="M326" s="152" t="s">
        <v>311</v>
      </c>
      <c r="N326" s="4" t="s">
        <v>140</v>
      </c>
      <c r="O326" s="4" t="s">
        <v>62</v>
      </c>
      <c r="P326" s="4" t="s">
        <v>1212</v>
      </c>
      <c r="Q326" s="154">
        <v>7343</v>
      </c>
      <c r="R326" s="156">
        <v>1</v>
      </c>
      <c r="S326" s="157">
        <v>42020</v>
      </c>
      <c r="T326" s="8"/>
      <c r="U326" s="154">
        <v>3085.529</v>
      </c>
      <c r="V326" s="155">
        <v>1.083E-3</v>
      </c>
      <c r="W326" s="155">
        <v>5.9451396659171403E-3</v>
      </c>
      <c r="X326" s="155">
        <v>7.9048168488579803E-4</v>
      </c>
    </row>
    <row r="327" spans="1:24" x14ac:dyDescent="0.2">
      <c r="A327" s="8">
        <v>1035</v>
      </c>
      <c r="B327" s="4">
        <v>9939</v>
      </c>
      <c r="C327" s="4" t="s">
        <v>2202</v>
      </c>
      <c r="D327" s="4" t="s">
        <v>2203</v>
      </c>
      <c r="E327" s="152" t="s">
        <v>425</v>
      </c>
      <c r="F327" s="4" t="s">
        <v>3104</v>
      </c>
      <c r="G327" s="4" t="s">
        <v>3105</v>
      </c>
      <c r="H327" s="4" t="s">
        <v>76</v>
      </c>
      <c r="I327" s="4" t="s">
        <v>73</v>
      </c>
      <c r="J327" s="4" t="s">
        <v>53</v>
      </c>
      <c r="K327" s="4" t="s">
        <v>53</v>
      </c>
      <c r="L327" s="8" t="s">
        <v>799</v>
      </c>
      <c r="M327" s="152" t="s">
        <v>311</v>
      </c>
      <c r="N327" s="4" t="s">
        <v>686</v>
      </c>
      <c r="O327" s="4" t="s">
        <v>62</v>
      </c>
      <c r="P327" s="4" t="s">
        <v>1212</v>
      </c>
      <c r="Q327" s="154">
        <v>14021</v>
      </c>
      <c r="R327" s="156">
        <v>1</v>
      </c>
      <c r="S327" s="157">
        <v>95490</v>
      </c>
      <c r="T327" s="8"/>
      <c r="U327" s="154">
        <v>13388.653</v>
      </c>
      <c r="V327" s="155">
        <v>1.82E-3</v>
      </c>
      <c r="W327" s="155">
        <v>2.5797009766490801E-2</v>
      </c>
      <c r="X327" s="155">
        <v>3.43003947613486E-3</v>
      </c>
    </row>
    <row r="328" spans="1:24" x14ac:dyDescent="0.2">
      <c r="A328" s="8">
        <v>1035</v>
      </c>
      <c r="B328" s="4">
        <v>9939</v>
      </c>
      <c r="C328" s="4" t="s">
        <v>3106</v>
      </c>
      <c r="D328" s="4" t="s">
        <v>3107</v>
      </c>
      <c r="E328" s="152" t="s">
        <v>425</v>
      </c>
      <c r="F328" s="4" t="s">
        <v>3108</v>
      </c>
      <c r="G328" s="4" t="s">
        <v>3109</v>
      </c>
      <c r="H328" s="4" t="s">
        <v>76</v>
      </c>
      <c r="I328" s="4" t="s">
        <v>73</v>
      </c>
      <c r="J328" s="4" t="s">
        <v>53</v>
      </c>
      <c r="K328" s="4" t="s">
        <v>53</v>
      </c>
      <c r="L328" s="8" t="s">
        <v>799</v>
      </c>
      <c r="M328" s="152" t="s">
        <v>311</v>
      </c>
      <c r="N328" s="4" t="s">
        <v>269</v>
      </c>
      <c r="O328" s="4" t="s">
        <v>62</v>
      </c>
      <c r="P328" s="4" t="s">
        <v>1212</v>
      </c>
      <c r="Q328" s="154">
        <v>32718</v>
      </c>
      <c r="R328" s="156">
        <v>1</v>
      </c>
      <c r="S328" s="157">
        <v>5039</v>
      </c>
      <c r="T328" s="150">
        <v>39.655999999999999</v>
      </c>
      <c r="U328" s="154">
        <v>1688.316</v>
      </c>
      <c r="V328" s="155">
        <v>1.47E-4</v>
      </c>
      <c r="W328" s="155">
        <v>3.2530170535339802E-3</v>
      </c>
      <c r="X328" s="155">
        <v>4.3252985563680302E-4</v>
      </c>
    </row>
    <row r="329" spans="1:24" x14ac:dyDescent="0.2">
      <c r="A329" s="8">
        <v>1035</v>
      </c>
      <c r="B329" s="4">
        <v>9939</v>
      </c>
      <c r="C329" s="4" t="s">
        <v>1203</v>
      </c>
      <c r="D329" s="4" t="s">
        <v>1432</v>
      </c>
      <c r="E329" s="152" t="s">
        <v>425</v>
      </c>
      <c r="F329" s="4" t="s">
        <v>3110</v>
      </c>
      <c r="G329" s="4" t="s">
        <v>3111</v>
      </c>
      <c r="H329" s="4" t="s">
        <v>76</v>
      </c>
      <c r="I329" s="4" t="s">
        <v>73</v>
      </c>
      <c r="J329" s="4" t="s">
        <v>53</v>
      </c>
      <c r="K329" s="4" t="s">
        <v>53</v>
      </c>
      <c r="L329" s="8" t="s">
        <v>799</v>
      </c>
      <c r="M329" s="152" t="s">
        <v>311</v>
      </c>
      <c r="N329" s="4" t="s">
        <v>256</v>
      </c>
      <c r="O329" s="4" t="s">
        <v>62</v>
      </c>
      <c r="P329" s="4" t="s">
        <v>1212</v>
      </c>
      <c r="Q329" s="154">
        <v>655771</v>
      </c>
      <c r="R329" s="156">
        <v>1</v>
      </c>
      <c r="S329" s="157">
        <v>4335</v>
      </c>
      <c r="T329" s="8"/>
      <c r="U329" s="154">
        <v>28427.672999999999</v>
      </c>
      <c r="V329" s="155">
        <v>4.06E-4</v>
      </c>
      <c r="W329" s="155">
        <v>5.4773916362418698E-2</v>
      </c>
      <c r="X329" s="155">
        <v>7.2828865471706401E-3</v>
      </c>
    </row>
    <row r="330" spans="1:24" x14ac:dyDescent="0.2">
      <c r="A330" s="8">
        <v>1035</v>
      </c>
      <c r="B330" s="4">
        <v>9939</v>
      </c>
      <c r="C330" s="4" t="s">
        <v>2215</v>
      </c>
      <c r="D330" s="4" t="s">
        <v>2216</v>
      </c>
      <c r="E330" s="152" t="s">
        <v>425</v>
      </c>
      <c r="F330" s="4" t="s">
        <v>3112</v>
      </c>
      <c r="G330" s="4" t="s">
        <v>3113</v>
      </c>
      <c r="H330" s="4" t="s">
        <v>76</v>
      </c>
      <c r="I330" s="4" t="s">
        <v>73</v>
      </c>
      <c r="J330" s="4" t="s">
        <v>53</v>
      </c>
      <c r="K330" s="4" t="s">
        <v>53</v>
      </c>
      <c r="L330" s="8" t="s">
        <v>799</v>
      </c>
      <c r="M330" s="152" t="s">
        <v>311</v>
      </c>
      <c r="N330" s="4" t="s">
        <v>629</v>
      </c>
      <c r="O330" s="4" t="s">
        <v>62</v>
      </c>
      <c r="P330" s="4" t="s">
        <v>1212</v>
      </c>
      <c r="Q330" s="154">
        <v>156</v>
      </c>
      <c r="R330" s="156">
        <v>1</v>
      </c>
      <c r="S330" s="157">
        <v>87290</v>
      </c>
      <c r="T330" s="8"/>
      <c r="U330" s="154">
        <v>136.172</v>
      </c>
      <c r="V330" s="155">
        <v>2.9E-5</v>
      </c>
      <c r="W330" s="155">
        <v>2.6237447179816602E-4</v>
      </c>
      <c r="X330" s="155">
        <v>3.4886012136443303E-5</v>
      </c>
    </row>
    <row r="331" spans="1:24" x14ac:dyDescent="0.2">
      <c r="A331" s="8">
        <v>1035</v>
      </c>
      <c r="B331" s="4">
        <v>9939</v>
      </c>
      <c r="C331" s="4" t="s">
        <v>3114</v>
      </c>
      <c r="D331" s="4" t="s">
        <v>3115</v>
      </c>
      <c r="E331" s="152" t="s">
        <v>425</v>
      </c>
      <c r="F331" s="4" t="s">
        <v>3116</v>
      </c>
      <c r="G331" s="4" t="s">
        <v>3117</v>
      </c>
      <c r="H331" s="4" t="s">
        <v>76</v>
      </c>
      <c r="I331" s="4" t="s">
        <v>73</v>
      </c>
      <c r="J331" s="4" t="s">
        <v>53</v>
      </c>
      <c r="K331" s="4" t="s">
        <v>53</v>
      </c>
      <c r="L331" s="8" t="s">
        <v>799</v>
      </c>
      <c r="M331" s="152" t="s">
        <v>311</v>
      </c>
      <c r="N331" s="4" t="s">
        <v>261</v>
      </c>
      <c r="O331" s="4" t="s">
        <v>62</v>
      </c>
      <c r="P331" s="4" t="s">
        <v>1212</v>
      </c>
      <c r="Q331" s="154">
        <v>12081</v>
      </c>
      <c r="R331" s="156">
        <v>1</v>
      </c>
      <c r="S331" s="157">
        <v>7599</v>
      </c>
      <c r="T331" s="150">
        <v>33.618000000000002</v>
      </c>
      <c r="U331" s="154">
        <v>951.65300000000002</v>
      </c>
      <c r="V331" s="155">
        <v>9.6100000000000005E-4</v>
      </c>
      <c r="W331" s="155">
        <v>1.8336283556902699E-3</v>
      </c>
      <c r="X331" s="155">
        <v>2.4380413472368999E-4</v>
      </c>
    </row>
    <row r="332" spans="1:24" x14ac:dyDescent="0.2">
      <c r="A332" s="8">
        <v>1035</v>
      </c>
      <c r="B332" s="4">
        <v>9939</v>
      </c>
      <c r="C332" s="4" t="s">
        <v>1505</v>
      </c>
      <c r="D332" s="4" t="s">
        <v>1506</v>
      </c>
      <c r="E332" s="152" t="s">
        <v>425</v>
      </c>
      <c r="F332" s="4" t="s">
        <v>3118</v>
      </c>
      <c r="G332" s="4" t="s">
        <v>3119</v>
      </c>
      <c r="H332" s="4" t="s">
        <v>76</v>
      </c>
      <c r="I332" s="4" t="s">
        <v>73</v>
      </c>
      <c r="J332" s="4" t="s">
        <v>53</v>
      </c>
      <c r="K332" s="4" t="s">
        <v>314</v>
      </c>
      <c r="L332" s="8" t="s">
        <v>799</v>
      </c>
      <c r="M332" s="152" t="s">
        <v>311</v>
      </c>
      <c r="N332" s="4" t="s">
        <v>85</v>
      </c>
      <c r="O332" s="4" t="s">
        <v>62</v>
      </c>
      <c r="P332" s="4" t="s">
        <v>1212</v>
      </c>
      <c r="Q332" s="154">
        <v>120399</v>
      </c>
      <c r="R332" s="156">
        <v>1</v>
      </c>
      <c r="S332" s="157">
        <v>8101</v>
      </c>
      <c r="T332" s="8"/>
      <c r="U332" s="154">
        <v>9753.5229999999992</v>
      </c>
      <c r="V332" s="155">
        <v>9.7E-5</v>
      </c>
      <c r="W332" s="155">
        <v>1.8792908421034801E-2</v>
      </c>
      <c r="X332" s="155">
        <v>2.4987554115387502E-3</v>
      </c>
    </row>
    <row r="333" spans="1:24" x14ac:dyDescent="0.2">
      <c r="A333" s="8">
        <v>1035</v>
      </c>
      <c r="B333" s="4">
        <v>9939</v>
      </c>
      <c r="C333" s="4" t="s">
        <v>2223</v>
      </c>
      <c r="D333" s="4" t="s">
        <v>2224</v>
      </c>
      <c r="E333" s="152" t="s">
        <v>425</v>
      </c>
      <c r="F333" s="4" t="s">
        <v>3120</v>
      </c>
      <c r="G333" s="4" t="s">
        <v>3121</v>
      </c>
      <c r="H333" s="4" t="s">
        <v>76</v>
      </c>
      <c r="I333" s="4" t="s">
        <v>73</v>
      </c>
      <c r="J333" s="4" t="s">
        <v>53</v>
      </c>
      <c r="K333" s="4" t="s">
        <v>53</v>
      </c>
      <c r="L333" s="8" t="s">
        <v>799</v>
      </c>
      <c r="M333" s="152" t="s">
        <v>311</v>
      </c>
      <c r="N333" s="4" t="s">
        <v>686</v>
      </c>
      <c r="O333" s="4" t="s">
        <v>62</v>
      </c>
      <c r="P333" s="4" t="s">
        <v>1212</v>
      </c>
      <c r="Q333" s="154">
        <v>97843</v>
      </c>
      <c r="R333" s="156">
        <v>1</v>
      </c>
      <c r="S333" s="157">
        <v>7219</v>
      </c>
      <c r="T333" s="8"/>
      <c r="U333" s="154">
        <v>7063.2860000000001</v>
      </c>
      <c r="V333" s="155">
        <v>1.5219999999999999E-3</v>
      </c>
      <c r="W333" s="155">
        <v>1.36094096748904E-2</v>
      </c>
      <c r="X333" s="155">
        <v>1.80954354222876E-3</v>
      </c>
    </row>
    <row r="334" spans="1:24" x14ac:dyDescent="0.2">
      <c r="A334" s="8">
        <v>1035</v>
      </c>
      <c r="B334" s="4">
        <v>9939</v>
      </c>
      <c r="C334" s="4" t="s">
        <v>3122</v>
      </c>
      <c r="D334" s="4" t="s">
        <v>3123</v>
      </c>
      <c r="E334" s="152" t="s">
        <v>425</v>
      </c>
      <c r="F334" s="4" t="s">
        <v>3124</v>
      </c>
      <c r="G334" s="4" t="s">
        <v>3125</v>
      </c>
      <c r="H334" s="4" t="s">
        <v>76</v>
      </c>
      <c r="I334" s="4" t="s">
        <v>73</v>
      </c>
      <c r="J334" s="4" t="s">
        <v>53</v>
      </c>
      <c r="K334" s="4" t="s">
        <v>53</v>
      </c>
      <c r="L334" s="8" t="s">
        <v>799</v>
      </c>
      <c r="M334" s="152" t="s">
        <v>311</v>
      </c>
      <c r="N334" s="4" t="s">
        <v>266</v>
      </c>
      <c r="O334" s="4" t="s">
        <v>62</v>
      </c>
      <c r="P334" s="4" t="s">
        <v>1212</v>
      </c>
      <c r="Q334" s="154">
        <v>20708</v>
      </c>
      <c r="R334" s="156">
        <v>1</v>
      </c>
      <c r="S334" s="157">
        <v>1276</v>
      </c>
      <c r="T334" s="8"/>
      <c r="U334" s="154">
        <v>264.23399999999998</v>
      </c>
      <c r="V334" s="155">
        <v>2.215E-3</v>
      </c>
      <c r="W334" s="155">
        <v>5.0912135771326902E-4</v>
      </c>
      <c r="X334" s="155">
        <v>6.7694138619440693E-5</v>
      </c>
    </row>
    <row r="335" spans="1:24" x14ac:dyDescent="0.2">
      <c r="A335" s="8">
        <v>1035</v>
      </c>
      <c r="B335" s="4">
        <v>9939</v>
      </c>
      <c r="C335" s="4" t="s">
        <v>1215</v>
      </c>
      <c r="D335" s="4" t="s">
        <v>1476</v>
      </c>
      <c r="E335" s="152" t="s">
        <v>425</v>
      </c>
      <c r="F335" s="4" t="s">
        <v>3126</v>
      </c>
      <c r="G335" s="4" t="s">
        <v>3127</v>
      </c>
      <c r="H335" s="4" t="s">
        <v>76</v>
      </c>
      <c r="I335" s="4" t="s">
        <v>73</v>
      </c>
      <c r="J335" s="4" t="s">
        <v>53</v>
      </c>
      <c r="K335" s="4" t="s">
        <v>53</v>
      </c>
      <c r="L335" s="8" t="s">
        <v>799</v>
      </c>
      <c r="M335" s="152" t="s">
        <v>311</v>
      </c>
      <c r="N335" s="4" t="s">
        <v>256</v>
      </c>
      <c r="O335" s="4" t="s">
        <v>62</v>
      </c>
      <c r="P335" s="4" t="s">
        <v>1212</v>
      </c>
      <c r="Q335" s="154">
        <v>780622</v>
      </c>
      <c r="R335" s="156">
        <v>1</v>
      </c>
      <c r="S335" s="157">
        <v>4402</v>
      </c>
      <c r="T335" s="8"/>
      <c r="U335" s="154">
        <v>34362.980000000003</v>
      </c>
      <c r="V335" s="155">
        <v>5.8399999999999999E-4</v>
      </c>
      <c r="W335" s="155">
        <v>6.6209957688604396E-2</v>
      </c>
      <c r="X335" s="155">
        <v>8.8034532157339092E-3</v>
      </c>
    </row>
    <row r="336" spans="1:24" x14ac:dyDescent="0.2">
      <c r="A336" s="8">
        <v>1035</v>
      </c>
      <c r="B336" s="4">
        <v>9939</v>
      </c>
      <c r="C336" s="4" t="s">
        <v>2026</v>
      </c>
      <c r="D336" s="4" t="s">
        <v>2027</v>
      </c>
      <c r="E336" s="152" t="s">
        <v>425</v>
      </c>
      <c r="F336" s="4" t="s">
        <v>3128</v>
      </c>
      <c r="G336" s="4" t="s">
        <v>3129</v>
      </c>
      <c r="H336" s="4" t="s">
        <v>76</v>
      </c>
      <c r="I336" s="4" t="s">
        <v>73</v>
      </c>
      <c r="J336" s="4" t="s">
        <v>53</v>
      </c>
      <c r="K336" s="4" t="s">
        <v>53</v>
      </c>
      <c r="L336" s="8" t="s">
        <v>799</v>
      </c>
      <c r="M336" s="152" t="s">
        <v>311</v>
      </c>
      <c r="N336" s="4" t="s">
        <v>261</v>
      </c>
      <c r="O336" s="4" t="s">
        <v>62</v>
      </c>
      <c r="P336" s="4" t="s">
        <v>1212</v>
      </c>
      <c r="Q336" s="154">
        <v>4505</v>
      </c>
      <c r="R336" s="156">
        <v>1</v>
      </c>
      <c r="S336" s="157">
        <v>18180</v>
      </c>
      <c r="T336" s="8"/>
      <c r="U336" s="154">
        <v>819.00900000000001</v>
      </c>
      <c r="V336" s="155">
        <v>1.3240000000000001E-3</v>
      </c>
      <c r="W336" s="155">
        <v>1.5780514536935901E-3</v>
      </c>
      <c r="X336" s="155">
        <v>2.0982194566487999E-4</v>
      </c>
    </row>
    <row r="337" spans="1:24" x14ac:dyDescent="0.2">
      <c r="A337" s="8">
        <v>1035</v>
      </c>
      <c r="B337" s="4">
        <v>9939</v>
      </c>
      <c r="C337" s="4" t="s">
        <v>1217</v>
      </c>
      <c r="D337" s="4" t="s">
        <v>2464</v>
      </c>
      <c r="E337" s="152" t="s">
        <v>425</v>
      </c>
      <c r="F337" s="4" t="s">
        <v>3130</v>
      </c>
      <c r="G337" s="4" t="s">
        <v>3131</v>
      </c>
      <c r="H337" s="4" t="s">
        <v>76</v>
      </c>
      <c r="I337" s="4" t="s">
        <v>73</v>
      </c>
      <c r="J337" s="4" t="s">
        <v>53</v>
      </c>
      <c r="K337" s="4" t="s">
        <v>53</v>
      </c>
      <c r="L337" s="8" t="s">
        <v>799</v>
      </c>
      <c r="M337" s="152" t="s">
        <v>311</v>
      </c>
      <c r="N337" s="4" t="s">
        <v>256</v>
      </c>
      <c r="O337" s="4" t="s">
        <v>62</v>
      </c>
      <c r="P337" s="4" t="s">
        <v>1212</v>
      </c>
      <c r="Q337" s="154">
        <v>382063</v>
      </c>
      <c r="R337" s="156">
        <v>1</v>
      </c>
      <c r="S337" s="157">
        <v>2492</v>
      </c>
      <c r="T337" s="8"/>
      <c r="U337" s="154">
        <v>9521.01</v>
      </c>
      <c r="V337" s="155">
        <v>3.0899999999999998E-4</v>
      </c>
      <c r="W337" s="155">
        <v>1.83449065981071E-2</v>
      </c>
      <c r="X337" s="155">
        <v>2.4391878898789902E-3</v>
      </c>
    </row>
    <row r="338" spans="1:24" x14ac:dyDescent="0.2">
      <c r="A338" s="8">
        <v>1035</v>
      </c>
      <c r="B338" s="4">
        <v>9939</v>
      </c>
      <c r="C338" s="4" t="s">
        <v>3132</v>
      </c>
      <c r="D338" s="4" t="s">
        <v>3133</v>
      </c>
      <c r="E338" s="152" t="s">
        <v>425</v>
      </c>
      <c r="F338" s="4" t="s">
        <v>3134</v>
      </c>
      <c r="G338" s="4" t="s">
        <v>3135</v>
      </c>
      <c r="H338" s="4" t="s">
        <v>76</v>
      </c>
      <c r="I338" s="4" t="s">
        <v>73</v>
      </c>
      <c r="J338" s="4" t="s">
        <v>53</v>
      </c>
      <c r="K338" s="4" t="s">
        <v>53</v>
      </c>
      <c r="L338" s="8" t="s">
        <v>799</v>
      </c>
      <c r="M338" s="152" t="s">
        <v>311</v>
      </c>
      <c r="N338" s="4" t="s">
        <v>686</v>
      </c>
      <c r="O338" s="4" t="s">
        <v>62</v>
      </c>
      <c r="P338" s="4" t="s">
        <v>1212</v>
      </c>
      <c r="Q338" s="154">
        <v>48269</v>
      </c>
      <c r="R338" s="156">
        <v>1</v>
      </c>
      <c r="S338" s="157">
        <v>14940</v>
      </c>
      <c r="T338" s="8"/>
      <c r="U338" s="154">
        <v>7211.3890000000001</v>
      </c>
      <c r="V338" s="155">
        <v>1.3940000000000001E-3</v>
      </c>
      <c r="W338" s="155">
        <v>1.38947707087216E-2</v>
      </c>
      <c r="X338" s="155">
        <v>1.8474859091872401E-3</v>
      </c>
    </row>
    <row r="339" spans="1:24" x14ac:dyDescent="0.2">
      <c r="A339" s="8">
        <v>1035</v>
      </c>
      <c r="B339" s="4">
        <v>9939</v>
      </c>
      <c r="C339" s="4" t="s">
        <v>3136</v>
      </c>
      <c r="D339" s="4" t="s">
        <v>3137</v>
      </c>
      <c r="E339" s="152" t="s">
        <v>425</v>
      </c>
      <c r="F339" s="4" t="s">
        <v>3138</v>
      </c>
      <c r="G339" s="4" t="s">
        <v>3139</v>
      </c>
      <c r="H339" s="4" t="s">
        <v>76</v>
      </c>
      <c r="I339" s="4" t="s">
        <v>73</v>
      </c>
      <c r="J339" s="4" t="s">
        <v>53</v>
      </c>
      <c r="K339" s="4" t="s">
        <v>53</v>
      </c>
      <c r="L339" s="8" t="s">
        <v>799</v>
      </c>
      <c r="M339" s="152" t="s">
        <v>311</v>
      </c>
      <c r="N339" s="4" t="s">
        <v>256</v>
      </c>
      <c r="O339" s="4" t="s">
        <v>62</v>
      </c>
      <c r="P339" s="4" t="s">
        <v>1212</v>
      </c>
      <c r="Q339" s="154">
        <v>38082</v>
      </c>
      <c r="R339" s="156">
        <v>1</v>
      </c>
      <c r="S339" s="157">
        <v>15760</v>
      </c>
      <c r="T339" s="8"/>
      <c r="U339" s="154">
        <v>6001.723</v>
      </c>
      <c r="V339" s="155">
        <v>1.47E-4</v>
      </c>
      <c r="W339" s="155">
        <v>1.15640097000479E-2</v>
      </c>
      <c r="X339" s="155">
        <v>1.5375816861182799E-3</v>
      </c>
    </row>
    <row r="340" spans="1:24" x14ac:dyDescent="0.2">
      <c r="A340" s="8">
        <v>1035</v>
      </c>
      <c r="B340" s="4">
        <v>9939</v>
      </c>
      <c r="C340" s="4" t="s">
        <v>1493</v>
      </c>
      <c r="D340" s="4" t="s">
        <v>1494</v>
      </c>
      <c r="E340" s="152" t="s">
        <v>425</v>
      </c>
      <c r="F340" s="4" t="s">
        <v>3140</v>
      </c>
      <c r="G340" s="4" t="s">
        <v>3141</v>
      </c>
      <c r="H340" s="4" t="s">
        <v>76</v>
      </c>
      <c r="I340" s="4" t="s">
        <v>73</v>
      </c>
      <c r="J340" s="4" t="s">
        <v>53</v>
      </c>
      <c r="K340" s="4" t="s">
        <v>314</v>
      </c>
      <c r="L340" s="8" t="s">
        <v>799</v>
      </c>
      <c r="M340" s="152" t="s">
        <v>311</v>
      </c>
      <c r="N340" s="4" t="s">
        <v>625</v>
      </c>
      <c r="O340" s="4" t="s">
        <v>62</v>
      </c>
      <c r="P340" s="4" t="s">
        <v>1212</v>
      </c>
      <c r="Q340" s="154">
        <v>210964.5</v>
      </c>
      <c r="R340" s="156">
        <v>1</v>
      </c>
      <c r="S340" s="157">
        <v>6305</v>
      </c>
      <c r="T340" s="8"/>
      <c r="U340" s="154">
        <v>13301.312</v>
      </c>
      <c r="V340" s="155">
        <v>1.7799999999999999E-3</v>
      </c>
      <c r="W340" s="155">
        <v>2.56287223994703E-2</v>
      </c>
      <c r="X340" s="155">
        <v>3.40766353731715E-3</v>
      </c>
    </row>
    <row r="341" spans="1:24" x14ac:dyDescent="0.2">
      <c r="A341" s="8">
        <v>1035</v>
      </c>
      <c r="B341" s="4">
        <v>9939</v>
      </c>
      <c r="C341" s="4" t="s">
        <v>3142</v>
      </c>
      <c r="D341" s="4" t="s">
        <v>3143</v>
      </c>
      <c r="E341" s="152" t="s">
        <v>425</v>
      </c>
      <c r="F341" s="4" t="s">
        <v>3144</v>
      </c>
      <c r="G341" s="4" t="s">
        <v>3145</v>
      </c>
      <c r="H341" s="4" t="s">
        <v>76</v>
      </c>
      <c r="I341" s="4" t="s">
        <v>73</v>
      </c>
      <c r="J341" s="4" t="s">
        <v>53</v>
      </c>
      <c r="K341" s="4" t="s">
        <v>53</v>
      </c>
      <c r="L341" s="8" t="s">
        <v>799</v>
      </c>
      <c r="M341" s="152" t="s">
        <v>311</v>
      </c>
      <c r="N341" s="4" t="s">
        <v>256</v>
      </c>
      <c r="O341" s="4" t="s">
        <v>62</v>
      </c>
      <c r="P341" s="4" t="s">
        <v>1212</v>
      </c>
      <c r="Q341" s="154">
        <v>21964</v>
      </c>
      <c r="R341" s="156">
        <v>1</v>
      </c>
      <c r="S341" s="157">
        <v>1763</v>
      </c>
      <c r="T341" s="8"/>
      <c r="U341" s="154">
        <v>387.22500000000002</v>
      </c>
      <c r="V341" s="155">
        <v>3.1100000000000002E-4</v>
      </c>
      <c r="W341" s="155">
        <v>7.4609861324230096E-4</v>
      </c>
      <c r="X341" s="155">
        <v>9.9203268893389101E-5</v>
      </c>
    </row>
    <row r="342" spans="1:24" x14ac:dyDescent="0.2">
      <c r="A342" s="8">
        <v>1035</v>
      </c>
      <c r="B342" s="4">
        <v>9939</v>
      </c>
      <c r="C342" s="4" t="s">
        <v>3146</v>
      </c>
      <c r="D342" s="4" t="s">
        <v>3147</v>
      </c>
      <c r="E342" s="152" t="s">
        <v>425</v>
      </c>
      <c r="F342" s="4" t="s">
        <v>3148</v>
      </c>
      <c r="G342" s="4" t="s">
        <v>3149</v>
      </c>
      <c r="H342" s="4" t="s">
        <v>76</v>
      </c>
      <c r="I342" s="4" t="s">
        <v>73</v>
      </c>
      <c r="J342" s="4" t="s">
        <v>53</v>
      </c>
      <c r="K342" s="4" t="s">
        <v>53</v>
      </c>
      <c r="L342" s="8" t="s">
        <v>799</v>
      </c>
      <c r="M342" s="152" t="s">
        <v>311</v>
      </c>
      <c r="N342" s="4" t="s">
        <v>252</v>
      </c>
      <c r="O342" s="4" t="s">
        <v>62</v>
      </c>
      <c r="P342" s="4" t="s">
        <v>1212</v>
      </c>
      <c r="Q342" s="154">
        <v>20653</v>
      </c>
      <c r="R342" s="156">
        <v>1</v>
      </c>
      <c r="S342" s="157">
        <v>15730</v>
      </c>
      <c r="T342" s="8"/>
      <c r="U342" s="154">
        <v>3248.7170000000001</v>
      </c>
      <c r="V342" s="155">
        <v>2.6800000000000001E-3</v>
      </c>
      <c r="W342" s="155">
        <v>6.2595678761575499E-3</v>
      </c>
      <c r="X342" s="155">
        <v>8.3228890143133597E-4</v>
      </c>
    </row>
    <row r="343" spans="1:24" x14ac:dyDescent="0.2">
      <c r="A343" s="8">
        <v>1035</v>
      </c>
      <c r="B343" s="4">
        <v>9939</v>
      </c>
      <c r="C343" s="4" t="s">
        <v>2243</v>
      </c>
      <c r="D343" s="4" t="s">
        <v>2244</v>
      </c>
      <c r="E343" s="152" t="s">
        <v>425</v>
      </c>
      <c r="F343" s="4" t="s">
        <v>3150</v>
      </c>
      <c r="G343" s="4" t="s">
        <v>3151</v>
      </c>
      <c r="H343" s="4" t="s">
        <v>76</v>
      </c>
      <c r="I343" s="4" t="s">
        <v>73</v>
      </c>
      <c r="J343" s="4" t="s">
        <v>53</v>
      </c>
      <c r="K343" s="4" t="s">
        <v>53</v>
      </c>
      <c r="L343" s="8" t="s">
        <v>799</v>
      </c>
      <c r="M343" s="152" t="s">
        <v>311</v>
      </c>
      <c r="N343" s="4" t="s">
        <v>261</v>
      </c>
      <c r="O343" s="4" t="s">
        <v>62</v>
      </c>
      <c r="P343" s="4" t="s">
        <v>1212</v>
      </c>
      <c r="Q343" s="154">
        <v>155822</v>
      </c>
      <c r="R343" s="156">
        <v>1</v>
      </c>
      <c r="S343" s="157">
        <v>6896</v>
      </c>
      <c r="T343" s="8"/>
      <c r="U343" s="154">
        <v>10745.485000000001</v>
      </c>
      <c r="V343" s="155">
        <v>1.3270000000000001E-3</v>
      </c>
      <c r="W343" s="155">
        <v>2.0704202779528402E-2</v>
      </c>
      <c r="X343" s="155">
        <v>2.7528862259040099E-3</v>
      </c>
    </row>
    <row r="344" spans="1:24" x14ac:dyDescent="0.2">
      <c r="A344" s="8">
        <v>1035</v>
      </c>
      <c r="B344" s="4">
        <v>9939</v>
      </c>
      <c r="C344" s="4" t="s">
        <v>2251</v>
      </c>
      <c r="D344" s="4" t="s">
        <v>2252</v>
      </c>
      <c r="E344" s="152" t="s">
        <v>425</v>
      </c>
      <c r="F344" s="4" t="s">
        <v>3156</v>
      </c>
      <c r="G344" s="4" t="s">
        <v>3157</v>
      </c>
      <c r="H344" s="4" t="s">
        <v>76</v>
      </c>
      <c r="I344" s="4" t="s">
        <v>73</v>
      </c>
      <c r="J344" s="4" t="s">
        <v>53</v>
      </c>
      <c r="K344" s="4" t="s">
        <v>53</v>
      </c>
      <c r="L344" s="8" t="s">
        <v>799</v>
      </c>
      <c r="M344" s="152" t="s">
        <v>311</v>
      </c>
      <c r="N344" s="4" t="s">
        <v>686</v>
      </c>
      <c r="O344" s="4" t="s">
        <v>62</v>
      </c>
      <c r="P344" s="4" t="s">
        <v>1212</v>
      </c>
      <c r="Q344" s="154">
        <v>28135</v>
      </c>
      <c r="R344" s="156">
        <v>1</v>
      </c>
      <c r="S344" s="157">
        <v>14660</v>
      </c>
      <c r="T344" s="8"/>
      <c r="U344" s="154">
        <v>4124.5910000000003</v>
      </c>
      <c r="V344" s="155">
        <v>7.6300000000000001E-4</v>
      </c>
      <c r="W344" s="155">
        <v>7.9471859569815208E-3</v>
      </c>
      <c r="X344" s="155">
        <v>1.05667911914503E-3</v>
      </c>
    </row>
    <row r="345" spans="1:24" x14ac:dyDescent="0.2">
      <c r="A345" s="8">
        <v>1035</v>
      </c>
      <c r="B345" s="4">
        <v>9939</v>
      </c>
      <c r="C345" s="4" t="s">
        <v>3158</v>
      </c>
      <c r="D345" s="4" t="s">
        <v>3159</v>
      </c>
      <c r="E345" s="152" t="s">
        <v>425</v>
      </c>
      <c r="F345" s="4" t="s">
        <v>3160</v>
      </c>
      <c r="G345" s="4" t="s">
        <v>3161</v>
      </c>
      <c r="H345" s="4" t="s">
        <v>76</v>
      </c>
      <c r="I345" s="4" t="s">
        <v>73</v>
      </c>
      <c r="J345" s="4" t="s">
        <v>53</v>
      </c>
      <c r="K345" s="4" t="s">
        <v>53</v>
      </c>
      <c r="L345" s="8" t="s">
        <v>799</v>
      </c>
      <c r="M345" s="152" t="s">
        <v>311</v>
      </c>
      <c r="N345" s="4" t="s">
        <v>256</v>
      </c>
      <c r="O345" s="4" t="s">
        <v>62</v>
      </c>
      <c r="P345" s="4" t="s">
        <v>1212</v>
      </c>
      <c r="Q345" s="154">
        <v>47625</v>
      </c>
      <c r="R345" s="156">
        <v>1</v>
      </c>
      <c r="S345" s="157">
        <v>18650</v>
      </c>
      <c r="T345" s="8"/>
      <c r="U345" s="154">
        <v>8882.0630000000001</v>
      </c>
      <c r="V345" s="155">
        <v>1.343E-3</v>
      </c>
      <c r="W345" s="155">
        <v>1.7113794402652802E-2</v>
      </c>
      <c r="X345" s="155">
        <v>2.2754959167323799E-3</v>
      </c>
    </row>
    <row r="346" spans="1:24" x14ac:dyDescent="0.2">
      <c r="A346" s="8">
        <v>1035</v>
      </c>
      <c r="B346" s="4">
        <v>9939</v>
      </c>
      <c r="C346" s="4" t="s">
        <v>3162</v>
      </c>
      <c r="D346" s="4" t="s">
        <v>3163</v>
      </c>
      <c r="E346" s="152" t="s">
        <v>425</v>
      </c>
      <c r="F346" s="4" t="s">
        <v>3164</v>
      </c>
      <c r="G346" s="4" t="s">
        <v>3165</v>
      </c>
      <c r="H346" s="4" t="s">
        <v>76</v>
      </c>
      <c r="I346" s="4" t="s">
        <v>73</v>
      </c>
      <c r="J346" s="4" t="s">
        <v>53</v>
      </c>
      <c r="K346" s="4" t="s">
        <v>53</v>
      </c>
      <c r="L346" s="8" t="s">
        <v>799</v>
      </c>
      <c r="M346" s="152" t="s">
        <v>311</v>
      </c>
      <c r="N346" s="4" t="s">
        <v>269</v>
      </c>
      <c r="O346" s="4" t="s">
        <v>62</v>
      </c>
      <c r="P346" s="4" t="s">
        <v>1212</v>
      </c>
      <c r="Q346" s="154">
        <v>14980</v>
      </c>
      <c r="R346" s="156">
        <v>1</v>
      </c>
      <c r="S346" s="157">
        <v>5318</v>
      </c>
      <c r="T346" s="8"/>
      <c r="U346" s="154">
        <v>796.63599999999997</v>
      </c>
      <c r="V346" s="155">
        <v>5.7000000000000003E-5</v>
      </c>
      <c r="W346" s="155">
        <v>1.53494434015405E-3</v>
      </c>
      <c r="X346" s="155">
        <v>2.0409030845261201E-4</v>
      </c>
    </row>
    <row r="347" spans="1:24" x14ac:dyDescent="0.2">
      <c r="A347" s="8">
        <v>1035</v>
      </c>
      <c r="B347" s="4">
        <v>9939</v>
      </c>
      <c r="C347" s="4" t="s">
        <v>3166</v>
      </c>
      <c r="D347" s="4" t="s">
        <v>3167</v>
      </c>
      <c r="E347" s="152" t="s">
        <v>425</v>
      </c>
      <c r="F347" s="4" t="s">
        <v>3168</v>
      </c>
      <c r="G347" s="4" t="s">
        <v>3169</v>
      </c>
      <c r="H347" s="4" t="s">
        <v>76</v>
      </c>
      <c r="I347" s="4" t="s">
        <v>73</v>
      </c>
      <c r="J347" s="4" t="s">
        <v>53</v>
      </c>
      <c r="K347" s="4" t="s">
        <v>53</v>
      </c>
      <c r="L347" s="8" t="s">
        <v>799</v>
      </c>
      <c r="M347" s="152" t="s">
        <v>311</v>
      </c>
      <c r="N347" s="4" t="s">
        <v>686</v>
      </c>
      <c r="O347" s="4" t="s">
        <v>62</v>
      </c>
      <c r="P347" s="4" t="s">
        <v>1212</v>
      </c>
      <c r="Q347" s="154">
        <v>36786</v>
      </c>
      <c r="R347" s="156">
        <v>1</v>
      </c>
      <c r="S347" s="157">
        <v>2809</v>
      </c>
      <c r="T347" s="8"/>
      <c r="U347" s="154">
        <v>1033.319</v>
      </c>
      <c r="V347" s="155">
        <v>2.225E-3</v>
      </c>
      <c r="W347" s="155">
        <v>1.9909795127841402E-3</v>
      </c>
      <c r="X347" s="155">
        <v>2.6472596579376099E-4</v>
      </c>
    </row>
    <row r="348" spans="1:24" x14ac:dyDescent="0.2">
      <c r="A348" s="8">
        <v>1035</v>
      </c>
      <c r="B348" s="4">
        <v>9939</v>
      </c>
      <c r="C348" s="4" t="s">
        <v>3170</v>
      </c>
      <c r="D348" s="4" t="s">
        <v>3171</v>
      </c>
      <c r="E348" s="152" t="s">
        <v>425</v>
      </c>
      <c r="F348" s="4" t="s">
        <v>3172</v>
      </c>
      <c r="G348" s="4" t="s">
        <v>3173</v>
      </c>
      <c r="H348" s="4" t="s">
        <v>76</v>
      </c>
      <c r="I348" s="4" t="s">
        <v>73</v>
      </c>
      <c r="J348" s="4" t="s">
        <v>53</v>
      </c>
      <c r="K348" s="4" t="s">
        <v>53</v>
      </c>
      <c r="L348" s="8" t="s">
        <v>799</v>
      </c>
      <c r="M348" s="152" t="s">
        <v>311</v>
      </c>
      <c r="N348" s="4" t="s">
        <v>628</v>
      </c>
      <c r="O348" s="4" t="s">
        <v>62</v>
      </c>
      <c r="P348" s="4" t="s">
        <v>1212</v>
      </c>
      <c r="Q348" s="154">
        <v>84034</v>
      </c>
      <c r="R348" s="156">
        <v>1</v>
      </c>
      <c r="S348" s="157">
        <v>3795</v>
      </c>
      <c r="T348" s="8"/>
      <c r="U348" s="154">
        <v>3189.09</v>
      </c>
      <c r="V348" s="155">
        <v>3.0499999999999999E-4</v>
      </c>
      <c r="W348" s="155">
        <v>6.1446804416985801E-3</v>
      </c>
      <c r="X348" s="155">
        <v>8.1701316059652003E-4</v>
      </c>
    </row>
    <row r="349" spans="1:24" x14ac:dyDescent="0.2">
      <c r="A349" s="8">
        <v>1035</v>
      </c>
      <c r="B349" s="4">
        <v>9939</v>
      </c>
      <c r="C349" s="4" t="s">
        <v>3174</v>
      </c>
      <c r="D349" s="4" t="s">
        <v>3175</v>
      </c>
      <c r="E349" s="152" t="s">
        <v>425</v>
      </c>
      <c r="F349" s="4" t="s">
        <v>3176</v>
      </c>
      <c r="G349" s="4" t="s">
        <v>3177</v>
      </c>
      <c r="H349" s="4" t="s">
        <v>76</v>
      </c>
      <c r="I349" s="4" t="s">
        <v>73</v>
      </c>
      <c r="J349" s="4" t="s">
        <v>53</v>
      </c>
      <c r="K349" s="4" t="s">
        <v>53</v>
      </c>
      <c r="L349" s="8" t="s">
        <v>799</v>
      </c>
      <c r="M349" s="152" t="s">
        <v>311</v>
      </c>
      <c r="N349" s="4" t="s">
        <v>265</v>
      </c>
      <c r="O349" s="4" t="s">
        <v>62</v>
      </c>
      <c r="P349" s="4" t="s">
        <v>1212</v>
      </c>
      <c r="Q349" s="154">
        <v>1231</v>
      </c>
      <c r="R349" s="156">
        <v>1</v>
      </c>
      <c r="S349" s="157">
        <v>33640</v>
      </c>
      <c r="T349" s="8"/>
      <c r="U349" s="154">
        <v>414.108</v>
      </c>
      <c r="V349" s="155">
        <v>1E-4</v>
      </c>
      <c r="W349" s="155">
        <v>7.9789643655530599E-4</v>
      </c>
      <c r="X349" s="155">
        <v>1.06090446141825E-4</v>
      </c>
    </row>
    <row r="350" spans="1:24" x14ac:dyDescent="0.2">
      <c r="A350" s="8">
        <v>1035</v>
      </c>
      <c r="B350" s="4">
        <v>9939</v>
      </c>
      <c r="C350" s="4" t="s">
        <v>1867</v>
      </c>
      <c r="D350" s="4" t="s">
        <v>1868</v>
      </c>
      <c r="E350" s="152" t="s">
        <v>425</v>
      </c>
      <c r="F350" s="4" t="s">
        <v>3178</v>
      </c>
      <c r="G350" s="4" t="s">
        <v>3179</v>
      </c>
      <c r="H350" s="4" t="s">
        <v>76</v>
      </c>
      <c r="I350" s="4" t="s">
        <v>73</v>
      </c>
      <c r="J350" s="4" t="s">
        <v>53</v>
      </c>
      <c r="K350" s="4" t="s">
        <v>53</v>
      </c>
      <c r="L350" s="8" t="s">
        <v>799</v>
      </c>
      <c r="M350" s="152" t="s">
        <v>311</v>
      </c>
      <c r="N350" s="4" t="s">
        <v>140</v>
      </c>
      <c r="O350" s="4" t="s">
        <v>62</v>
      </c>
      <c r="P350" s="4" t="s">
        <v>1212</v>
      </c>
      <c r="Q350" s="154">
        <v>48688</v>
      </c>
      <c r="R350" s="156">
        <v>1</v>
      </c>
      <c r="S350" s="157">
        <v>2196</v>
      </c>
      <c r="T350" s="8"/>
      <c r="U350" s="154">
        <v>1069.1880000000001</v>
      </c>
      <c r="V350" s="155">
        <v>7.8600000000000002E-4</v>
      </c>
      <c r="W350" s="155">
        <v>2.0600926670359399E-3</v>
      </c>
      <c r="X350" s="155">
        <v>2.7391543579627999E-4</v>
      </c>
    </row>
    <row r="351" spans="1:24" x14ac:dyDescent="0.2">
      <c r="A351" s="8">
        <v>1035</v>
      </c>
      <c r="B351" s="4">
        <v>9939</v>
      </c>
      <c r="C351" s="4" t="s">
        <v>3184</v>
      </c>
      <c r="D351" s="4" t="s">
        <v>3185</v>
      </c>
      <c r="E351" s="152" t="s">
        <v>425</v>
      </c>
      <c r="F351" s="4" t="s">
        <v>3186</v>
      </c>
      <c r="G351" s="4" t="s">
        <v>3187</v>
      </c>
      <c r="H351" s="4" t="s">
        <v>76</v>
      </c>
      <c r="I351" s="4" t="s">
        <v>73</v>
      </c>
      <c r="J351" s="4" t="s">
        <v>53</v>
      </c>
      <c r="K351" s="4" t="s">
        <v>53</v>
      </c>
      <c r="L351" s="8" t="s">
        <v>799</v>
      </c>
      <c r="M351" s="152" t="s">
        <v>311</v>
      </c>
      <c r="N351" s="4" t="s">
        <v>257</v>
      </c>
      <c r="O351" s="4" t="s">
        <v>62</v>
      </c>
      <c r="P351" s="4" t="s">
        <v>1212</v>
      </c>
      <c r="Q351" s="154">
        <v>27730</v>
      </c>
      <c r="R351" s="156">
        <v>1</v>
      </c>
      <c r="S351" s="157">
        <v>5809</v>
      </c>
      <c r="T351" s="8"/>
      <c r="U351" s="154">
        <v>1610.836</v>
      </c>
      <c r="V351" s="155">
        <v>1.952E-3</v>
      </c>
      <c r="W351" s="155">
        <v>3.1037285524903001E-3</v>
      </c>
      <c r="X351" s="155">
        <v>4.1268005689857999E-4</v>
      </c>
    </row>
    <row r="352" spans="1:24" x14ac:dyDescent="0.2">
      <c r="A352" s="8">
        <v>1035</v>
      </c>
      <c r="B352" s="4">
        <v>9939</v>
      </c>
      <c r="C352" s="4" t="s">
        <v>3188</v>
      </c>
      <c r="D352" s="4" t="s">
        <v>3189</v>
      </c>
      <c r="E352" s="152" t="s">
        <v>425</v>
      </c>
      <c r="F352" s="4" t="s">
        <v>3190</v>
      </c>
      <c r="G352" s="4" t="s">
        <v>3191</v>
      </c>
      <c r="H352" s="4" t="s">
        <v>76</v>
      </c>
      <c r="I352" s="4" t="s">
        <v>73</v>
      </c>
      <c r="J352" s="4" t="s">
        <v>53</v>
      </c>
      <c r="K352" s="4" t="s">
        <v>53</v>
      </c>
      <c r="L352" s="8" t="s">
        <v>799</v>
      </c>
      <c r="M352" s="152" t="s">
        <v>311</v>
      </c>
      <c r="N352" s="4" t="s">
        <v>75</v>
      </c>
      <c r="O352" s="4" t="s">
        <v>62</v>
      </c>
      <c r="P352" s="4" t="s">
        <v>1212</v>
      </c>
      <c r="Q352" s="154">
        <v>6855</v>
      </c>
      <c r="R352" s="156">
        <v>1</v>
      </c>
      <c r="S352" s="157">
        <v>7468</v>
      </c>
      <c r="T352" s="8"/>
      <c r="U352" s="154">
        <v>511.93099999999998</v>
      </c>
      <c r="V352" s="155">
        <v>6.0800000000000003E-4</v>
      </c>
      <c r="W352" s="155">
        <v>9.863799908931309E-4</v>
      </c>
      <c r="X352" s="155">
        <v>1.31151724089657E-4</v>
      </c>
    </row>
    <row r="353" spans="1:24" x14ac:dyDescent="0.2">
      <c r="A353" s="8">
        <v>1035</v>
      </c>
      <c r="B353" s="4">
        <v>9939</v>
      </c>
      <c r="C353" s="4" t="s">
        <v>3192</v>
      </c>
      <c r="D353" s="4" t="s">
        <v>3193</v>
      </c>
      <c r="E353" s="152" t="s">
        <v>425</v>
      </c>
      <c r="F353" s="4" t="s">
        <v>3194</v>
      </c>
      <c r="G353" s="4" t="s">
        <v>3195</v>
      </c>
      <c r="H353" s="4" t="s">
        <v>76</v>
      </c>
      <c r="I353" s="4" t="s">
        <v>73</v>
      </c>
      <c r="J353" s="4" t="s">
        <v>53</v>
      </c>
      <c r="K353" s="4" t="s">
        <v>53</v>
      </c>
      <c r="L353" s="8" t="s">
        <v>799</v>
      </c>
      <c r="M353" s="152" t="s">
        <v>311</v>
      </c>
      <c r="N353" s="4" t="s">
        <v>266</v>
      </c>
      <c r="O353" s="4" t="s">
        <v>62</v>
      </c>
      <c r="P353" s="4" t="s">
        <v>1212</v>
      </c>
      <c r="Q353" s="154">
        <v>110057</v>
      </c>
      <c r="R353" s="156">
        <v>1</v>
      </c>
      <c r="S353" s="157">
        <v>425</v>
      </c>
      <c r="T353" s="150">
        <v>4.3630000000000004</v>
      </c>
      <c r="U353" s="154">
        <v>472.10599999999999</v>
      </c>
      <c r="V353" s="155">
        <v>1.7229999999999999E-3</v>
      </c>
      <c r="W353" s="155">
        <v>9.0964446944960899E-4</v>
      </c>
      <c r="X353" s="155">
        <v>1.20948763740548E-4</v>
      </c>
    </row>
    <row r="354" spans="1:24" x14ac:dyDescent="0.2">
      <c r="A354" s="8">
        <v>1035</v>
      </c>
      <c r="B354" s="4">
        <v>9939</v>
      </c>
      <c r="C354" s="4" t="s">
        <v>3196</v>
      </c>
      <c r="D354" s="4" t="s">
        <v>3197</v>
      </c>
      <c r="E354" s="152" t="s">
        <v>425</v>
      </c>
      <c r="F354" s="4" t="s">
        <v>3198</v>
      </c>
      <c r="G354" s="4" t="s">
        <v>3199</v>
      </c>
      <c r="H354" s="4" t="s">
        <v>76</v>
      </c>
      <c r="I354" s="4" t="s">
        <v>73</v>
      </c>
      <c r="J354" s="4" t="s">
        <v>53</v>
      </c>
      <c r="K354" s="4" t="s">
        <v>53</v>
      </c>
      <c r="L354" s="8" t="s">
        <v>799</v>
      </c>
      <c r="M354" s="152" t="s">
        <v>311</v>
      </c>
      <c r="N354" s="4" t="s">
        <v>85</v>
      </c>
      <c r="O354" s="4" t="s">
        <v>62</v>
      </c>
      <c r="P354" s="4" t="s">
        <v>1212</v>
      </c>
      <c r="Q354" s="154">
        <v>9674</v>
      </c>
      <c r="R354" s="156">
        <v>1</v>
      </c>
      <c r="S354" s="157">
        <v>1325</v>
      </c>
      <c r="T354" s="8"/>
      <c r="U354" s="154">
        <v>128.18</v>
      </c>
      <c r="V354" s="155">
        <v>8.3900000000000001E-4</v>
      </c>
      <c r="W354" s="155">
        <v>2.46975826102241E-4</v>
      </c>
      <c r="X354" s="155">
        <v>3.2838566983143201E-5</v>
      </c>
    </row>
    <row r="355" spans="1:24" x14ac:dyDescent="0.2">
      <c r="A355" s="8">
        <v>1035</v>
      </c>
      <c r="B355" s="4">
        <v>9939</v>
      </c>
      <c r="C355" s="4" t="s">
        <v>1788</v>
      </c>
      <c r="D355" s="4" t="s">
        <v>1789</v>
      </c>
      <c r="E355" s="152" t="s">
        <v>425</v>
      </c>
      <c r="F355" s="4" t="s">
        <v>3200</v>
      </c>
      <c r="G355" s="4" t="s">
        <v>3201</v>
      </c>
      <c r="H355" s="4" t="s">
        <v>76</v>
      </c>
      <c r="I355" s="4" t="s">
        <v>73</v>
      </c>
      <c r="J355" s="4" t="s">
        <v>53</v>
      </c>
      <c r="K355" s="4" t="s">
        <v>53</v>
      </c>
      <c r="L355" s="8" t="s">
        <v>799</v>
      </c>
      <c r="M355" s="152" t="s">
        <v>311</v>
      </c>
      <c r="N355" s="4" t="s">
        <v>632</v>
      </c>
      <c r="O355" s="4" t="s">
        <v>62</v>
      </c>
      <c r="P355" s="4" t="s">
        <v>1212</v>
      </c>
      <c r="Q355" s="154">
        <v>3270</v>
      </c>
      <c r="R355" s="156">
        <v>1</v>
      </c>
      <c r="S355" s="157">
        <v>95300</v>
      </c>
      <c r="T355" s="150">
        <v>5.8730000000000002</v>
      </c>
      <c r="U355" s="154">
        <v>3122.183</v>
      </c>
      <c r="V355" s="155">
        <v>7.2999999999999999E-5</v>
      </c>
      <c r="W355" s="155">
        <v>6.0157648234769098E-3</v>
      </c>
      <c r="X355" s="155">
        <v>7.99872194895719E-4</v>
      </c>
    </row>
    <row r="356" spans="1:24" x14ac:dyDescent="0.2">
      <c r="A356" s="8">
        <v>1035</v>
      </c>
      <c r="B356" s="4">
        <v>9939</v>
      </c>
      <c r="C356" s="4" t="s">
        <v>3202</v>
      </c>
      <c r="D356" s="4" t="s">
        <v>3203</v>
      </c>
      <c r="E356" s="152" t="s">
        <v>425</v>
      </c>
      <c r="F356" s="4" t="s">
        <v>3204</v>
      </c>
      <c r="G356" s="4" t="s">
        <v>3205</v>
      </c>
      <c r="H356" s="4" t="s">
        <v>76</v>
      </c>
      <c r="I356" s="4" t="s">
        <v>73</v>
      </c>
      <c r="J356" s="4" t="s">
        <v>53</v>
      </c>
      <c r="K356" s="4" t="s">
        <v>53</v>
      </c>
      <c r="L356" s="8" t="s">
        <v>799</v>
      </c>
      <c r="M356" s="152" t="s">
        <v>311</v>
      </c>
      <c r="N356" s="4" t="s">
        <v>269</v>
      </c>
      <c r="O356" s="4" t="s">
        <v>62</v>
      </c>
      <c r="P356" s="4" t="s">
        <v>1212</v>
      </c>
      <c r="Q356" s="154">
        <v>1128764</v>
      </c>
      <c r="R356" s="156">
        <v>1</v>
      </c>
      <c r="S356" s="157">
        <v>685.7</v>
      </c>
      <c r="T356" s="8"/>
      <c r="U356" s="154">
        <v>7739.9350000000004</v>
      </c>
      <c r="V356" s="155">
        <v>1.0709999999999999E-3</v>
      </c>
      <c r="W356" s="155">
        <v>1.49131636899898E-2</v>
      </c>
      <c r="X356" s="155">
        <v>1.9828941661747001E-3</v>
      </c>
    </row>
    <row r="357" spans="1:24" x14ac:dyDescent="0.2">
      <c r="A357" s="8">
        <v>1035</v>
      </c>
      <c r="B357" s="4">
        <v>9939</v>
      </c>
      <c r="C357" s="4" t="s">
        <v>3206</v>
      </c>
      <c r="D357" s="4" t="s">
        <v>3207</v>
      </c>
      <c r="E357" s="152" t="s">
        <v>425</v>
      </c>
      <c r="F357" s="4" t="s">
        <v>3208</v>
      </c>
      <c r="G357" s="4" t="s">
        <v>3209</v>
      </c>
      <c r="H357" s="4" t="s">
        <v>76</v>
      </c>
      <c r="I357" s="4" t="s">
        <v>73</v>
      </c>
      <c r="J357" s="4" t="s">
        <v>53</v>
      </c>
      <c r="K357" s="4" t="s">
        <v>317</v>
      </c>
      <c r="L357" s="8" t="s">
        <v>799</v>
      </c>
      <c r="M357" s="152" t="s">
        <v>311</v>
      </c>
      <c r="N357" s="4" t="s">
        <v>630</v>
      </c>
      <c r="O357" s="4" t="s">
        <v>62</v>
      </c>
      <c r="P357" s="4" t="s">
        <v>1212</v>
      </c>
      <c r="Q357" s="154">
        <v>79098</v>
      </c>
      <c r="R357" s="156">
        <v>1</v>
      </c>
      <c r="S357" s="157">
        <v>5600</v>
      </c>
      <c r="T357" s="8"/>
      <c r="U357" s="154">
        <v>4429.4880000000003</v>
      </c>
      <c r="V357" s="155">
        <v>1.07E-3</v>
      </c>
      <c r="W357" s="155">
        <v>8.5346558798722501E-3</v>
      </c>
      <c r="X357" s="155">
        <v>1.1347906927265E-3</v>
      </c>
    </row>
    <row r="358" spans="1:24" x14ac:dyDescent="0.2">
      <c r="A358" s="8">
        <v>1035</v>
      </c>
      <c r="B358" s="4">
        <v>9939</v>
      </c>
      <c r="C358" s="4" t="s">
        <v>3210</v>
      </c>
      <c r="D358" s="4" t="s">
        <v>3211</v>
      </c>
      <c r="E358" s="152" t="s">
        <v>425</v>
      </c>
      <c r="F358" s="4" t="s">
        <v>3212</v>
      </c>
      <c r="G358" s="4" t="s">
        <v>3213</v>
      </c>
      <c r="H358" s="4" t="s">
        <v>76</v>
      </c>
      <c r="I358" s="4" t="s">
        <v>73</v>
      </c>
      <c r="J358" s="4" t="s">
        <v>53</v>
      </c>
      <c r="K358" s="4" t="s">
        <v>53</v>
      </c>
      <c r="L358" s="8" t="s">
        <v>799</v>
      </c>
      <c r="M358" s="152" t="s">
        <v>311</v>
      </c>
      <c r="N358" s="4" t="s">
        <v>257</v>
      </c>
      <c r="O358" s="4" t="s">
        <v>62</v>
      </c>
      <c r="P358" s="4" t="s">
        <v>1212</v>
      </c>
      <c r="Q358" s="154">
        <v>41649</v>
      </c>
      <c r="R358" s="156">
        <v>1</v>
      </c>
      <c r="S358" s="157">
        <v>3051</v>
      </c>
      <c r="T358" s="8"/>
      <c r="U358" s="154">
        <v>1270.711</v>
      </c>
      <c r="V358" s="155">
        <v>5.0299999999999997E-4</v>
      </c>
      <c r="W358" s="155">
        <v>2.4483825269245099E-3</v>
      </c>
      <c r="X358" s="155">
        <v>3.25543495003774E-4</v>
      </c>
    </row>
    <row r="359" spans="1:24" x14ac:dyDescent="0.2">
      <c r="A359" s="8">
        <v>1035</v>
      </c>
      <c r="B359" s="4">
        <v>9939</v>
      </c>
      <c r="C359" s="4" t="s">
        <v>3214</v>
      </c>
      <c r="D359" s="4" t="s">
        <v>3215</v>
      </c>
      <c r="E359" s="152" t="s">
        <v>425</v>
      </c>
      <c r="F359" s="4" t="s">
        <v>3216</v>
      </c>
      <c r="G359" s="4" t="s">
        <v>3217</v>
      </c>
      <c r="H359" s="4" t="s">
        <v>76</v>
      </c>
      <c r="I359" s="4" t="s">
        <v>73</v>
      </c>
      <c r="J359" s="4" t="s">
        <v>53</v>
      </c>
      <c r="K359" s="4" t="s">
        <v>53</v>
      </c>
      <c r="L359" s="8" t="s">
        <v>799</v>
      </c>
      <c r="M359" s="152" t="s">
        <v>311</v>
      </c>
      <c r="N359" s="4" t="s">
        <v>253</v>
      </c>
      <c r="O359" s="4" t="s">
        <v>62</v>
      </c>
      <c r="P359" s="4" t="s">
        <v>1212</v>
      </c>
      <c r="Q359" s="154">
        <v>46944</v>
      </c>
      <c r="R359" s="156">
        <v>1</v>
      </c>
      <c r="S359" s="157">
        <v>4445</v>
      </c>
      <c r="T359" s="150">
        <v>40.404000000000003</v>
      </c>
      <c r="U359" s="154">
        <v>2127.0650000000001</v>
      </c>
      <c r="V359" s="155">
        <v>9.5600000000000004E-4</v>
      </c>
      <c r="W359" s="155">
        <v>4.0983898698749403E-3</v>
      </c>
      <c r="X359" s="155">
        <v>5.4493288832733403E-4</v>
      </c>
    </row>
    <row r="360" spans="1:24" x14ac:dyDescent="0.2">
      <c r="A360" s="8">
        <v>1035</v>
      </c>
      <c r="B360" s="4">
        <v>9939</v>
      </c>
      <c r="C360" s="4" t="s">
        <v>3218</v>
      </c>
      <c r="D360" s="4" t="s">
        <v>3219</v>
      </c>
      <c r="E360" s="152" t="s">
        <v>425</v>
      </c>
      <c r="F360" s="4" t="s">
        <v>3220</v>
      </c>
      <c r="G360" s="4" t="s">
        <v>3221</v>
      </c>
      <c r="H360" s="4" t="s">
        <v>76</v>
      </c>
      <c r="I360" s="4" t="s">
        <v>73</v>
      </c>
      <c r="J360" s="4" t="s">
        <v>53</v>
      </c>
      <c r="K360" s="4" t="s">
        <v>53</v>
      </c>
      <c r="L360" s="8" t="s">
        <v>799</v>
      </c>
      <c r="M360" s="152" t="s">
        <v>311</v>
      </c>
      <c r="N360" s="4" t="s">
        <v>75</v>
      </c>
      <c r="O360" s="4" t="s">
        <v>62</v>
      </c>
      <c r="P360" s="4" t="s">
        <v>1212</v>
      </c>
      <c r="Q360" s="154">
        <v>1585729</v>
      </c>
      <c r="R360" s="156">
        <v>1</v>
      </c>
      <c r="S360" s="157">
        <v>123</v>
      </c>
      <c r="T360" s="8"/>
      <c r="U360" s="154">
        <v>1950.4469999999999</v>
      </c>
      <c r="V360" s="155">
        <v>7.2969999999999997E-3</v>
      </c>
      <c r="W360" s="155">
        <v>3.7580847132880298E-3</v>
      </c>
      <c r="X360" s="155">
        <v>4.9968500372399598E-4</v>
      </c>
    </row>
    <row r="361" spans="1:24" x14ac:dyDescent="0.2">
      <c r="A361" s="8">
        <v>1035</v>
      </c>
      <c r="B361" s="4">
        <v>9939</v>
      </c>
      <c r="C361" s="4" t="s">
        <v>3222</v>
      </c>
      <c r="D361" s="4" t="s">
        <v>3223</v>
      </c>
      <c r="E361" s="152" t="s">
        <v>425</v>
      </c>
      <c r="F361" s="4" t="s">
        <v>3224</v>
      </c>
      <c r="G361" s="4" t="s">
        <v>3225</v>
      </c>
      <c r="H361" s="4" t="s">
        <v>76</v>
      </c>
      <c r="I361" s="4" t="s">
        <v>73</v>
      </c>
      <c r="J361" s="4" t="s">
        <v>53</v>
      </c>
      <c r="K361" s="4" t="s">
        <v>317</v>
      </c>
      <c r="L361" s="8" t="s">
        <v>799</v>
      </c>
      <c r="M361" s="152" t="s">
        <v>311</v>
      </c>
      <c r="N361" s="4" t="s">
        <v>254</v>
      </c>
      <c r="O361" s="4" t="s">
        <v>62</v>
      </c>
      <c r="P361" s="4" t="s">
        <v>1212</v>
      </c>
      <c r="Q361" s="154">
        <v>44916</v>
      </c>
      <c r="R361" s="156">
        <v>1</v>
      </c>
      <c r="S361" s="157">
        <v>18890</v>
      </c>
      <c r="T361" s="8"/>
      <c r="U361" s="154">
        <v>8484.6319999999996</v>
      </c>
      <c r="V361" s="155">
        <v>4.0299999999999998E-4</v>
      </c>
      <c r="W361" s="155">
        <v>1.6348033407295501E-2</v>
      </c>
      <c r="X361" s="155">
        <v>2.17367828487755E-3</v>
      </c>
    </row>
    <row r="362" spans="1:24" x14ac:dyDescent="0.2">
      <c r="A362" s="8">
        <v>1035</v>
      </c>
      <c r="B362" s="4">
        <v>9939</v>
      </c>
      <c r="C362" s="4" t="s">
        <v>3226</v>
      </c>
      <c r="D362" s="4" t="s">
        <v>3227</v>
      </c>
      <c r="E362" s="152" t="s">
        <v>425</v>
      </c>
      <c r="F362" s="4" t="s">
        <v>3228</v>
      </c>
      <c r="G362" s="4" t="s">
        <v>3229</v>
      </c>
      <c r="H362" s="4" t="s">
        <v>76</v>
      </c>
      <c r="I362" s="4" t="s">
        <v>73</v>
      </c>
      <c r="J362" s="4" t="s">
        <v>53</v>
      </c>
      <c r="K362" s="4" t="s">
        <v>314</v>
      </c>
      <c r="L362" s="8" t="s">
        <v>799</v>
      </c>
      <c r="M362" s="152" t="s">
        <v>311</v>
      </c>
      <c r="N362" s="4" t="s">
        <v>624</v>
      </c>
      <c r="O362" s="4" t="s">
        <v>62</v>
      </c>
      <c r="P362" s="4" t="s">
        <v>1212</v>
      </c>
      <c r="Q362" s="154">
        <v>67702</v>
      </c>
      <c r="R362" s="156">
        <v>1</v>
      </c>
      <c r="S362" s="157">
        <v>2274</v>
      </c>
      <c r="T362" s="8"/>
      <c r="U362" s="154">
        <v>1539.5429999999999</v>
      </c>
      <c r="V362" s="155">
        <v>1.1869999999999999E-3</v>
      </c>
      <c r="W362" s="155">
        <v>2.9663640163154299E-3</v>
      </c>
      <c r="X362" s="155">
        <v>3.94415700449299E-4</v>
      </c>
    </row>
    <row r="363" spans="1:24" x14ac:dyDescent="0.2">
      <c r="A363" s="8">
        <v>1035</v>
      </c>
      <c r="B363" s="4">
        <v>9939</v>
      </c>
      <c r="C363" s="4" t="s">
        <v>1682</v>
      </c>
      <c r="D363" s="4" t="s">
        <v>1683</v>
      </c>
      <c r="E363" s="152" t="s">
        <v>425</v>
      </c>
      <c r="F363" s="4" t="s">
        <v>3230</v>
      </c>
      <c r="G363" s="4" t="s">
        <v>3231</v>
      </c>
      <c r="H363" s="4" t="s">
        <v>76</v>
      </c>
      <c r="I363" s="4" t="s">
        <v>73</v>
      </c>
      <c r="J363" s="4" t="s">
        <v>53</v>
      </c>
      <c r="K363" s="4" t="s">
        <v>53</v>
      </c>
      <c r="L363" s="8" t="s">
        <v>799</v>
      </c>
      <c r="M363" s="152" t="s">
        <v>311</v>
      </c>
      <c r="N363" s="4" t="s">
        <v>625</v>
      </c>
      <c r="O363" s="4" t="s">
        <v>62</v>
      </c>
      <c r="P363" s="4" t="s">
        <v>1212</v>
      </c>
      <c r="Q363" s="154">
        <v>30621</v>
      </c>
      <c r="R363" s="156">
        <v>1</v>
      </c>
      <c r="S363" s="157">
        <v>5885</v>
      </c>
      <c r="T363" s="8"/>
      <c r="U363" s="154">
        <v>1802.046</v>
      </c>
      <c r="V363" s="155">
        <v>2.336E-3</v>
      </c>
      <c r="W363" s="155">
        <v>3.47214874710167E-3</v>
      </c>
      <c r="X363" s="155">
        <v>4.6166619222050298E-4</v>
      </c>
    </row>
    <row r="364" spans="1:24" x14ac:dyDescent="0.2">
      <c r="A364" s="8">
        <v>1035</v>
      </c>
      <c r="B364" s="4">
        <v>9939</v>
      </c>
      <c r="C364" s="4" t="s">
        <v>3232</v>
      </c>
      <c r="D364" s="4" t="s">
        <v>3233</v>
      </c>
      <c r="E364" s="152" t="s">
        <v>425</v>
      </c>
      <c r="F364" s="4" t="s">
        <v>3234</v>
      </c>
      <c r="G364" s="4" t="s">
        <v>3235</v>
      </c>
      <c r="H364" s="4" t="s">
        <v>76</v>
      </c>
      <c r="I364" s="4" t="s">
        <v>73</v>
      </c>
      <c r="J364" s="4" t="s">
        <v>53</v>
      </c>
      <c r="K364" s="4" t="s">
        <v>317</v>
      </c>
      <c r="L364" s="8" t="s">
        <v>799</v>
      </c>
      <c r="M364" s="152" t="s">
        <v>311</v>
      </c>
      <c r="N364" s="4" t="s">
        <v>264</v>
      </c>
      <c r="O364" s="4" t="s">
        <v>62</v>
      </c>
      <c r="P364" s="4" t="s">
        <v>1212</v>
      </c>
      <c r="Q364" s="154">
        <v>23574</v>
      </c>
      <c r="R364" s="156">
        <v>1</v>
      </c>
      <c r="S364" s="157">
        <v>9484</v>
      </c>
      <c r="T364" s="8"/>
      <c r="U364" s="154">
        <v>2235.7579999999998</v>
      </c>
      <c r="V364" s="155">
        <v>2.117E-3</v>
      </c>
      <c r="W364" s="155">
        <v>4.3078176363083899E-3</v>
      </c>
      <c r="X364" s="155">
        <v>5.7277896478223297E-4</v>
      </c>
    </row>
    <row r="365" spans="1:24" x14ac:dyDescent="0.2">
      <c r="A365" s="8">
        <v>1035</v>
      </c>
      <c r="B365" s="4">
        <v>9939</v>
      </c>
      <c r="C365" s="4" t="s">
        <v>3236</v>
      </c>
      <c r="D365" s="4" t="s">
        <v>3237</v>
      </c>
      <c r="E365" s="152" t="s">
        <v>425</v>
      </c>
      <c r="F365" s="4" t="s">
        <v>3238</v>
      </c>
      <c r="G365" s="4" t="s">
        <v>3239</v>
      </c>
      <c r="H365" s="4" t="s">
        <v>76</v>
      </c>
      <c r="I365" s="4" t="s">
        <v>73</v>
      </c>
      <c r="J365" s="4" t="s">
        <v>53</v>
      </c>
      <c r="K365" s="4" t="s">
        <v>53</v>
      </c>
      <c r="L365" s="8" t="s">
        <v>799</v>
      </c>
      <c r="M365" s="152" t="s">
        <v>311</v>
      </c>
      <c r="N365" s="4" t="s">
        <v>75</v>
      </c>
      <c r="O365" s="4" t="s">
        <v>62</v>
      </c>
      <c r="P365" s="4" t="s">
        <v>1212</v>
      </c>
      <c r="Q365" s="154">
        <v>23484</v>
      </c>
      <c r="R365" s="156">
        <v>1</v>
      </c>
      <c r="S365" s="157">
        <v>6100</v>
      </c>
      <c r="T365" s="8"/>
      <c r="U365" s="154">
        <v>1432.5239999999999</v>
      </c>
      <c r="V365" s="155">
        <v>1.691E-3</v>
      </c>
      <c r="W365" s="155">
        <v>2.7601608537280399E-3</v>
      </c>
      <c r="X365" s="155">
        <v>3.6699837595391101E-4</v>
      </c>
    </row>
    <row r="366" spans="1:24" x14ac:dyDescent="0.2">
      <c r="A366" s="8">
        <v>1035</v>
      </c>
      <c r="B366" s="4">
        <v>9939</v>
      </c>
      <c r="C366" s="4" t="s">
        <v>3240</v>
      </c>
      <c r="D366" s="4" t="s">
        <v>3241</v>
      </c>
      <c r="E366" s="152" t="s">
        <v>425</v>
      </c>
      <c r="F366" s="4" t="s">
        <v>3242</v>
      </c>
      <c r="G366" s="4" t="s">
        <v>3243</v>
      </c>
      <c r="H366" s="4" t="s">
        <v>76</v>
      </c>
      <c r="I366" s="4" t="s">
        <v>73</v>
      </c>
      <c r="J366" s="4" t="s">
        <v>53</v>
      </c>
      <c r="K366" s="4" t="s">
        <v>317</v>
      </c>
      <c r="L366" s="8" t="s">
        <v>799</v>
      </c>
      <c r="M366" s="152" t="s">
        <v>311</v>
      </c>
      <c r="N366" s="4" t="s">
        <v>624</v>
      </c>
      <c r="O366" s="4" t="s">
        <v>62</v>
      </c>
      <c r="P366" s="4" t="s">
        <v>1212</v>
      </c>
      <c r="Q366" s="154">
        <v>17538</v>
      </c>
      <c r="R366" s="156">
        <v>1</v>
      </c>
      <c r="S366" s="157">
        <v>3610</v>
      </c>
      <c r="T366" s="8"/>
      <c r="U366" s="154">
        <v>633.12199999999996</v>
      </c>
      <c r="V366" s="155">
        <v>2.7099999999999997E-4</v>
      </c>
      <c r="W366" s="155">
        <v>1.2198874210846301E-3</v>
      </c>
      <c r="X366" s="155">
        <v>1.6219949709813999E-4</v>
      </c>
    </row>
    <row r="367" spans="1:24" x14ac:dyDescent="0.2">
      <c r="A367" s="8">
        <v>1035</v>
      </c>
      <c r="B367" s="4">
        <v>9939</v>
      </c>
      <c r="C367" s="4" t="s">
        <v>3244</v>
      </c>
      <c r="D367" s="4" t="s">
        <v>3245</v>
      </c>
      <c r="E367" s="152" t="s">
        <v>425</v>
      </c>
      <c r="F367" s="4" t="s">
        <v>3246</v>
      </c>
      <c r="G367" s="4" t="s">
        <v>3247</v>
      </c>
      <c r="H367" s="4" t="s">
        <v>76</v>
      </c>
      <c r="I367" s="4" t="s">
        <v>73</v>
      </c>
      <c r="J367" s="4" t="s">
        <v>53</v>
      </c>
      <c r="K367" s="4" t="s">
        <v>53</v>
      </c>
      <c r="L367" s="8" t="s">
        <v>799</v>
      </c>
      <c r="M367" s="152" t="s">
        <v>311</v>
      </c>
      <c r="N367" s="4" t="s">
        <v>260</v>
      </c>
      <c r="O367" s="4" t="s">
        <v>62</v>
      </c>
      <c r="P367" s="4" t="s">
        <v>1212</v>
      </c>
      <c r="Q367" s="154">
        <v>81148</v>
      </c>
      <c r="R367" s="156">
        <v>1</v>
      </c>
      <c r="S367" s="157">
        <v>2390</v>
      </c>
      <c r="T367" s="8"/>
      <c r="U367" s="154">
        <v>1939.4369999999999</v>
      </c>
      <c r="V367" s="155">
        <v>4.2400000000000001E-4</v>
      </c>
      <c r="W367" s="155">
        <v>3.7368718693047498E-3</v>
      </c>
      <c r="X367" s="155">
        <v>4.9686448720202901E-4</v>
      </c>
    </row>
    <row r="368" spans="1:24" x14ac:dyDescent="0.2">
      <c r="A368" s="8">
        <v>1035</v>
      </c>
      <c r="B368" s="4">
        <v>9939</v>
      </c>
      <c r="C368" s="4" t="s">
        <v>3248</v>
      </c>
      <c r="D368" s="4" t="s">
        <v>3249</v>
      </c>
      <c r="E368" s="152" t="s">
        <v>425</v>
      </c>
      <c r="F368" s="4" t="s">
        <v>3250</v>
      </c>
      <c r="G368" s="4" t="s">
        <v>3251</v>
      </c>
      <c r="H368" s="4" t="s">
        <v>76</v>
      </c>
      <c r="I368" s="4" t="s">
        <v>73</v>
      </c>
      <c r="J368" s="4" t="s">
        <v>53</v>
      </c>
      <c r="K368" s="4" t="s">
        <v>314</v>
      </c>
      <c r="L368" s="8" t="s">
        <v>799</v>
      </c>
      <c r="M368" s="152" t="s">
        <v>311</v>
      </c>
      <c r="N368" s="4" t="s">
        <v>254</v>
      </c>
      <c r="O368" s="4" t="s">
        <v>62</v>
      </c>
      <c r="P368" s="4" t="s">
        <v>1212</v>
      </c>
      <c r="Q368" s="154">
        <v>6178</v>
      </c>
      <c r="R368" s="156">
        <v>1</v>
      </c>
      <c r="S368" s="157">
        <v>24620</v>
      </c>
      <c r="T368" s="8"/>
      <c r="U368" s="154">
        <v>1521.0239999999999</v>
      </c>
      <c r="V368" s="155">
        <v>1.4109999999999999E-3</v>
      </c>
      <c r="W368" s="155">
        <v>2.9306802526983802E-3</v>
      </c>
      <c r="X368" s="155">
        <v>3.8967109171474302E-4</v>
      </c>
    </row>
    <row r="369" spans="1:24" x14ac:dyDescent="0.2">
      <c r="A369" s="8">
        <v>1035</v>
      </c>
      <c r="B369" s="4">
        <v>9939</v>
      </c>
      <c r="C369" s="4" t="s">
        <v>3256</v>
      </c>
      <c r="D369" s="4" t="s">
        <v>3257</v>
      </c>
      <c r="E369" s="152" t="s">
        <v>425</v>
      </c>
      <c r="F369" s="4" t="s">
        <v>3258</v>
      </c>
      <c r="G369" s="4" t="s">
        <v>3259</v>
      </c>
      <c r="H369" s="4" t="s">
        <v>76</v>
      </c>
      <c r="I369" s="4" t="s">
        <v>73</v>
      </c>
      <c r="J369" s="4" t="s">
        <v>53</v>
      </c>
      <c r="K369" s="4" t="s">
        <v>317</v>
      </c>
      <c r="L369" s="8" t="s">
        <v>799</v>
      </c>
      <c r="M369" s="152" t="s">
        <v>311</v>
      </c>
      <c r="N369" s="4" t="s">
        <v>254</v>
      </c>
      <c r="O369" s="4" t="s">
        <v>62</v>
      </c>
      <c r="P369" s="4" t="s">
        <v>1212</v>
      </c>
      <c r="Q369" s="154">
        <v>6396</v>
      </c>
      <c r="R369" s="156">
        <v>1</v>
      </c>
      <c r="S369" s="157">
        <v>71910</v>
      </c>
      <c r="T369" s="8"/>
      <c r="U369" s="154">
        <v>4599.3639999999996</v>
      </c>
      <c r="V369" s="155">
        <v>2.1900000000000001E-4</v>
      </c>
      <c r="W369" s="155">
        <v>8.8619690565614802E-3</v>
      </c>
      <c r="X369" s="155">
        <v>1.17831112890362E-3</v>
      </c>
    </row>
    <row r="370" spans="1:24" x14ac:dyDescent="0.2">
      <c r="A370" s="8">
        <v>1035</v>
      </c>
      <c r="B370" s="4">
        <v>9939</v>
      </c>
      <c r="C370" s="4" t="s">
        <v>3260</v>
      </c>
      <c r="D370" s="4" t="s">
        <v>3261</v>
      </c>
      <c r="E370" s="152" t="s">
        <v>425</v>
      </c>
      <c r="F370" s="4" t="s">
        <v>3262</v>
      </c>
      <c r="G370" s="4" t="s">
        <v>3263</v>
      </c>
      <c r="H370" s="4" t="s">
        <v>76</v>
      </c>
      <c r="I370" s="4" t="s">
        <v>73</v>
      </c>
      <c r="J370" s="4" t="s">
        <v>53</v>
      </c>
      <c r="K370" s="4" t="s">
        <v>53</v>
      </c>
      <c r="L370" s="8" t="s">
        <v>799</v>
      </c>
      <c r="M370" s="152" t="s">
        <v>311</v>
      </c>
      <c r="N370" s="4" t="s">
        <v>252</v>
      </c>
      <c r="O370" s="4" t="s">
        <v>62</v>
      </c>
      <c r="P370" s="4" t="s">
        <v>1212</v>
      </c>
      <c r="Q370" s="154">
        <v>450</v>
      </c>
      <c r="R370" s="156">
        <v>1</v>
      </c>
      <c r="S370" s="157">
        <v>21630</v>
      </c>
      <c r="T370" s="8"/>
      <c r="U370" s="154">
        <v>97.334999999999994</v>
      </c>
      <c r="V370" s="155">
        <v>2.0000000000000002E-5</v>
      </c>
      <c r="W370" s="155">
        <v>1.8754328492759601E-4</v>
      </c>
      <c r="X370" s="155">
        <v>2.4936257209983099E-5</v>
      </c>
    </row>
    <row r="371" spans="1:24" x14ac:dyDescent="0.2">
      <c r="A371" s="8">
        <v>1035</v>
      </c>
      <c r="B371" s="4">
        <v>9939</v>
      </c>
      <c r="C371" s="4" t="s">
        <v>3268</v>
      </c>
      <c r="D371" s="4" t="s">
        <v>3269</v>
      </c>
      <c r="E371" s="152" t="s">
        <v>425</v>
      </c>
      <c r="F371" s="4" t="s">
        <v>3270</v>
      </c>
      <c r="G371" s="4" t="s">
        <v>3271</v>
      </c>
      <c r="H371" s="4" t="s">
        <v>76</v>
      </c>
      <c r="I371" s="4" t="s">
        <v>73</v>
      </c>
      <c r="J371" s="4" t="s">
        <v>53</v>
      </c>
      <c r="K371" s="4" t="s">
        <v>53</v>
      </c>
      <c r="L371" s="8" t="s">
        <v>799</v>
      </c>
      <c r="M371" s="152" t="s">
        <v>311</v>
      </c>
      <c r="N371" s="4" t="s">
        <v>258</v>
      </c>
      <c r="O371" s="4" t="s">
        <v>62</v>
      </c>
      <c r="P371" s="4" t="s">
        <v>1212</v>
      </c>
      <c r="Q371" s="154">
        <v>2002</v>
      </c>
      <c r="R371" s="156">
        <v>1</v>
      </c>
      <c r="S371" s="157">
        <v>1991</v>
      </c>
      <c r="T371" s="8"/>
      <c r="U371" s="154">
        <v>39.86</v>
      </c>
      <c r="V371" s="155">
        <v>4.0999999999999999E-4</v>
      </c>
      <c r="W371" s="155">
        <v>7.6801166891895701E-5</v>
      </c>
      <c r="X371" s="155">
        <v>1.02116887436547E-5</v>
      </c>
    </row>
    <row r="372" spans="1:24" x14ac:dyDescent="0.2">
      <c r="A372" s="8">
        <v>1035</v>
      </c>
      <c r="B372" s="4">
        <v>9939</v>
      </c>
      <c r="C372" s="4" t="s">
        <v>3276</v>
      </c>
      <c r="D372" s="4" t="s">
        <v>3277</v>
      </c>
      <c r="E372" s="152" t="s">
        <v>425</v>
      </c>
      <c r="F372" s="4" t="s">
        <v>3278</v>
      </c>
      <c r="G372" s="4" t="s">
        <v>3279</v>
      </c>
      <c r="H372" s="4" t="s">
        <v>76</v>
      </c>
      <c r="I372" s="4" t="s">
        <v>73</v>
      </c>
      <c r="J372" s="4" t="s">
        <v>53</v>
      </c>
      <c r="K372" s="4" t="s">
        <v>53</v>
      </c>
      <c r="L372" s="8" t="s">
        <v>799</v>
      </c>
      <c r="M372" s="152" t="s">
        <v>311</v>
      </c>
      <c r="N372" s="4" t="s">
        <v>628</v>
      </c>
      <c r="O372" s="4" t="s">
        <v>62</v>
      </c>
      <c r="P372" s="4" t="s">
        <v>1212</v>
      </c>
      <c r="Q372" s="154">
        <v>16617</v>
      </c>
      <c r="R372" s="156">
        <v>1</v>
      </c>
      <c r="S372" s="157">
        <v>29900</v>
      </c>
      <c r="T372" s="8"/>
      <c r="U372" s="154">
        <v>4968.4830000000002</v>
      </c>
      <c r="V372" s="155">
        <v>1.2030000000000001E-3</v>
      </c>
      <c r="W372" s="155">
        <v>9.5731815166889105E-3</v>
      </c>
      <c r="X372" s="155">
        <v>1.27287584149E-3</v>
      </c>
    </row>
    <row r="373" spans="1:24" x14ac:dyDescent="0.2">
      <c r="A373" s="8">
        <v>1035</v>
      </c>
      <c r="B373" s="4">
        <v>9939</v>
      </c>
      <c r="C373" s="4" t="s">
        <v>3280</v>
      </c>
      <c r="D373" s="4" t="s">
        <v>3281</v>
      </c>
      <c r="E373" s="152" t="s">
        <v>425</v>
      </c>
      <c r="F373" s="4" t="s">
        <v>3282</v>
      </c>
      <c r="G373" s="4" t="s">
        <v>3283</v>
      </c>
      <c r="H373" s="4" t="s">
        <v>76</v>
      </c>
      <c r="I373" s="4" t="s">
        <v>73</v>
      </c>
      <c r="J373" s="4" t="s">
        <v>53</v>
      </c>
      <c r="K373" s="4" t="s">
        <v>53</v>
      </c>
      <c r="L373" s="8" t="s">
        <v>799</v>
      </c>
      <c r="M373" s="152" t="s">
        <v>311</v>
      </c>
      <c r="N373" s="4" t="s">
        <v>266</v>
      </c>
      <c r="O373" s="4" t="s">
        <v>62</v>
      </c>
      <c r="P373" s="4" t="s">
        <v>1212</v>
      </c>
      <c r="Q373" s="154">
        <v>184069</v>
      </c>
      <c r="R373" s="156">
        <v>1</v>
      </c>
      <c r="S373" s="157">
        <v>406</v>
      </c>
      <c r="T373" s="8"/>
      <c r="U373" s="154">
        <v>747.32</v>
      </c>
      <c r="V373" s="155">
        <v>2.7720000000000002E-3</v>
      </c>
      <c r="W373" s="155">
        <v>1.4399226788734799E-3</v>
      </c>
      <c r="X373" s="155">
        <v>1.91455973999493E-4</v>
      </c>
    </row>
    <row r="374" spans="1:24" x14ac:dyDescent="0.2">
      <c r="A374" s="8">
        <v>1035</v>
      </c>
      <c r="B374" s="4">
        <v>9939</v>
      </c>
      <c r="C374" s="4" t="s">
        <v>1604</v>
      </c>
      <c r="D374" s="4" t="s">
        <v>1605</v>
      </c>
      <c r="E374" s="152" t="s">
        <v>425</v>
      </c>
      <c r="F374" s="4" t="s">
        <v>3284</v>
      </c>
      <c r="G374" s="4" t="s">
        <v>3285</v>
      </c>
      <c r="H374" s="4" t="s">
        <v>76</v>
      </c>
      <c r="I374" s="4" t="s">
        <v>73</v>
      </c>
      <c r="J374" s="4" t="s">
        <v>53</v>
      </c>
      <c r="K374" s="4" t="s">
        <v>53</v>
      </c>
      <c r="L374" s="8" t="s">
        <v>799</v>
      </c>
      <c r="M374" s="152" t="s">
        <v>311</v>
      </c>
      <c r="N374" s="4" t="s">
        <v>140</v>
      </c>
      <c r="O374" s="4" t="s">
        <v>62</v>
      </c>
      <c r="P374" s="4" t="s">
        <v>1212</v>
      </c>
      <c r="Q374" s="154">
        <v>13002</v>
      </c>
      <c r="R374" s="156">
        <v>1</v>
      </c>
      <c r="S374" s="157">
        <v>36080</v>
      </c>
      <c r="T374" s="8"/>
      <c r="U374" s="154">
        <v>4691.1220000000003</v>
      </c>
      <c r="V374" s="155">
        <v>6.2200000000000005E-4</v>
      </c>
      <c r="W374" s="155">
        <v>9.0387666806266802E-3</v>
      </c>
      <c r="X374" s="155">
        <v>1.2018186142796301E-3</v>
      </c>
    </row>
    <row r="375" spans="1:24" x14ac:dyDescent="0.2">
      <c r="A375" s="8">
        <v>1035</v>
      </c>
      <c r="B375" s="4">
        <v>9939</v>
      </c>
      <c r="C375" s="4" t="s">
        <v>3286</v>
      </c>
      <c r="D375" s="4" t="s">
        <v>3287</v>
      </c>
      <c r="E375" s="152" t="s">
        <v>425</v>
      </c>
      <c r="F375" s="4" t="s">
        <v>3288</v>
      </c>
      <c r="G375" s="4" t="s">
        <v>3289</v>
      </c>
      <c r="H375" s="4" t="s">
        <v>76</v>
      </c>
      <c r="I375" s="4" t="s">
        <v>73</v>
      </c>
      <c r="J375" s="4" t="s">
        <v>53</v>
      </c>
      <c r="K375" s="4" t="s">
        <v>53</v>
      </c>
      <c r="L375" s="8" t="s">
        <v>799</v>
      </c>
      <c r="M375" s="152" t="s">
        <v>311</v>
      </c>
      <c r="N375" s="4" t="s">
        <v>265</v>
      </c>
      <c r="O375" s="4" t="s">
        <v>62</v>
      </c>
      <c r="P375" s="4" t="s">
        <v>1212</v>
      </c>
      <c r="Q375" s="154">
        <v>67140</v>
      </c>
      <c r="R375" s="156">
        <v>1</v>
      </c>
      <c r="S375" s="157">
        <v>1540</v>
      </c>
      <c r="T375" s="8"/>
      <c r="U375" s="154">
        <v>1033.9559999999999</v>
      </c>
      <c r="V375" s="155">
        <v>3.9119999999999997E-3</v>
      </c>
      <c r="W375" s="155">
        <v>1.9922073736127499E-3</v>
      </c>
      <c r="X375" s="155">
        <v>2.6488922545646798E-4</v>
      </c>
    </row>
    <row r="376" spans="1:24" x14ac:dyDescent="0.2">
      <c r="A376" s="8">
        <v>1035</v>
      </c>
      <c r="B376" s="4">
        <v>9939</v>
      </c>
      <c r="C376" s="4" t="s">
        <v>3290</v>
      </c>
      <c r="D376" s="4" t="s">
        <v>3291</v>
      </c>
      <c r="E376" s="152" t="s">
        <v>425</v>
      </c>
      <c r="F376" s="4" t="s">
        <v>3292</v>
      </c>
      <c r="G376" s="4" t="s">
        <v>3293</v>
      </c>
      <c r="H376" s="4" t="s">
        <v>76</v>
      </c>
      <c r="I376" s="4" t="s">
        <v>73</v>
      </c>
      <c r="J376" s="4" t="s">
        <v>53</v>
      </c>
      <c r="K376" s="4" t="s">
        <v>314</v>
      </c>
      <c r="L376" s="8" t="s">
        <v>799</v>
      </c>
      <c r="M376" s="152" t="s">
        <v>311</v>
      </c>
      <c r="N376" s="4" t="s">
        <v>623</v>
      </c>
      <c r="O376" s="4" t="s">
        <v>62</v>
      </c>
      <c r="P376" s="4" t="s">
        <v>1212</v>
      </c>
      <c r="Q376" s="154">
        <v>118516</v>
      </c>
      <c r="R376" s="156">
        <v>1</v>
      </c>
      <c r="S376" s="157">
        <v>978.3</v>
      </c>
      <c r="T376" s="8"/>
      <c r="U376" s="154">
        <v>1159.442</v>
      </c>
      <c r="V376" s="155">
        <v>1.0790000000000001E-3</v>
      </c>
      <c r="W376" s="155">
        <v>2.2339915407020398E-3</v>
      </c>
      <c r="X376" s="155">
        <v>2.9703749555938199E-4</v>
      </c>
    </row>
    <row r="377" spans="1:24" x14ac:dyDescent="0.2">
      <c r="A377" s="8">
        <v>1035</v>
      </c>
      <c r="B377" s="4">
        <v>9939</v>
      </c>
      <c r="C377" s="4" t="s">
        <v>3294</v>
      </c>
      <c r="D377" s="4" t="s">
        <v>3295</v>
      </c>
      <c r="E377" s="152" t="s">
        <v>425</v>
      </c>
      <c r="F377" s="4" t="s">
        <v>3296</v>
      </c>
      <c r="G377" s="4" t="s">
        <v>3297</v>
      </c>
      <c r="H377" s="4" t="s">
        <v>76</v>
      </c>
      <c r="I377" s="4" t="s">
        <v>73</v>
      </c>
      <c r="J377" s="4" t="s">
        <v>53</v>
      </c>
      <c r="K377" s="4" t="s">
        <v>53</v>
      </c>
      <c r="L377" s="8" t="s">
        <v>799</v>
      </c>
      <c r="M377" s="152" t="s">
        <v>311</v>
      </c>
      <c r="N377" s="4" t="s">
        <v>267</v>
      </c>
      <c r="O377" s="4" t="s">
        <v>62</v>
      </c>
      <c r="P377" s="4" t="s">
        <v>1212</v>
      </c>
      <c r="Q377" s="154">
        <v>129575</v>
      </c>
      <c r="R377" s="156">
        <v>1</v>
      </c>
      <c r="S377" s="157">
        <v>106.4</v>
      </c>
      <c r="T377" s="8"/>
      <c r="U377" s="154">
        <v>137.86799999999999</v>
      </c>
      <c r="V377" s="155">
        <v>1.848E-3</v>
      </c>
      <c r="W377" s="155">
        <v>2.6564113728608203E-4</v>
      </c>
      <c r="X377" s="155">
        <v>3.5320356724451797E-5</v>
      </c>
    </row>
    <row r="378" spans="1:24" x14ac:dyDescent="0.2">
      <c r="A378" s="8">
        <v>1035</v>
      </c>
      <c r="B378" s="4">
        <v>9939</v>
      </c>
      <c r="C378" s="4" t="s">
        <v>1756</v>
      </c>
      <c r="D378" s="4" t="s">
        <v>1757</v>
      </c>
      <c r="E378" s="152" t="s">
        <v>425</v>
      </c>
      <c r="F378" s="4" t="s">
        <v>3298</v>
      </c>
      <c r="G378" s="4" t="s">
        <v>3299</v>
      </c>
      <c r="H378" s="4" t="s">
        <v>76</v>
      </c>
      <c r="I378" s="4" t="s">
        <v>73</v>
      </c>
      <c r="J378" s="4" t="s">
        <v>53</v>
      </c>
      <c r="K378" s="4" t="s">
        <v>53</v>
      </c>
      <c r="L378" s="8" t="s">
        <v>799</v>
      </c>
      <c r="M378" s="152" t="s">
        <v>311</v>
      </c>
      <c r="N378" s="4" t="s">
        <v>630</v>
      </c>
      <c r="O378" s="4" t="s">
        <v>62</v>
      </c>
      <c r="P378" s="4" t="s">
        <v>1212</v>
      </c>
      <c r="Q378" s="154">
        <v>2569</v>
      </c>
      <c r="R378" s="156">
        <v>1</v>
      </c>
      <c r="S378" s="157">
        <v>17320</v>
      </c>
      <c r="T378" s="8"/>
      <c r="U378" s="154">
        <v>444.95100000000002</v>
      </c>
      <c r="V378" s="155">
        <v>6.7999999999999999E-5</v>
      </c>
      <c r="W378" s="155">
        <v>8.5732300470705897E-4</v>
      </c>
      <c r="X378" s="155">
        <v>1.1399196172587199E-4</v>
      </c>
    </row>
    <row r="379" spans="1:24" x14ac:dyDescent="0.2">
      <c r="A379" s="8">
        <v>1035</v>
      </c>
      <c r="B379" s="4">
        <v>9939</v>
      </c>
      <c r="C379" s="4" t="s">
        <v>3300</v>
      </c>
      <c r="D379" s="4" t="s">
        <v>3301</v>
      </c>
      <c r="E379" s="152" t="s">
        <v>425</v>
      </c>
      <c r="F379" s="4" t="s">
        <v>3302</v>
      </c>
      <c r="G379" s="4" t="s">
        <v>3303</v>
      </c>
      <c r="H379" s="4" t="s">
        <v>76</v>
      </c>
      <c r="I379" s="4" t="s">
        <v>73</v>
      </c>
      <c r="J379" s="4" t="s">
        <v>53</v>
      </c>
      <c r="K379" s="4" t="s">
        <v>317</v>
      </c>
      <c r="L379" s="8" t="s">
        <v>799</v>
      </c>
      <c r="M379" s="152" t="s">
        <v>311</v>
      </c>
      <c r="N379" s="4" t="s">
        <v>631</v>
      </c>
      <c r="O379" s="4" t="s">
        <v>62</v>
      </c>
      <c r="P379" s="4" t="s">
        <v>1212</v>
      </c>
      <c r="Q379" s="154">
        <v>35444</v>
      </c>
      <c r="R379" s="156">
        <v>1</v>
      </c>
      <c r="S379" s="157">
        <v>4999</v>
      </c>
      <c r="T379" s="8"/>
      <c r="U379" s="154">
        <v>1771.846</v>
      </c>
      <c r="V379" s="155">
        <v>1.433E-3</v>
      </c>
      <c r="W379" s="155">
        <v>3.41395938466918E-3</v>
      </c>
      <c r="X379" s="155">
        <v>4.5392917882084197E-4</v>
      </c>
    </row>
    <row r="380" spans="1:24" x14ac:dyDescent="0.2">
      <c r="A380" s="8">
        <v>1035</v>
      </c>
      <c r="B380" s="4">
        <v>9939</v>
      </c>
      <c r="C380" s="4" t="s">
        <v>3304</v>
      </c>
      <c r="D380" s="4" t="s">
        <v>3305</v>
      </c>
      <c r="E380" s="152" t="s">
        <v>425</v>
      </c>
      <c r="F380" s="4" t="s">
        <v>3306</v>
      </c>
      <c r="G380" s="4" t="s">
        <v>3307</v>
      </c>
      <c r="H380" s="4" t="s">
        <v>76</v>
      </c>
      <c r="I380" s="4" t="s">
        <v>73</v>
      </c>
      <c r="J380" s="4" t="s">
        <v>53</v>
      </c>
      <c r="K380" s="4" t="s">
        <v>53</v>
      </c>
      <c r="L380" s="8" t="s">
        <v>799</v>
      </c>
      <c r="M380" s="152" t="s">
        <v>311</v>
      </c>
      <c r="N380" s="4" t="s">
        <v>631</v>
      </c>
      <c r="O380" s="4" t="s">
        <v>62</v>
      </c>
      <c r="P380" s="4" t="s">
        <v>1212</v>
      </c>
      <c r="Q380" s="154">
        <v>69446</v>
      </c>
      <c r="R380" s="156">
        <v>1</v>
      </c>
      <c r="S380" s="157">
        <v>773.1</v>
      </c>
      <c r="T380" s="8"/>
      <c r="U380" s="154">
        <v>536.88699999999994</v>
      </c>
      <c r="V380" s="155">
        <v>9.6500000000000004E-4</v>
      </c>
      <c r="W380" s="155">
        <v>1.0344640313458399E-3</v>
      </c>
      <c r="X380" s="155">
        <v>1.37545106827338E-4</v>
      </c>
    </row>
    <row r="381" spans="1:24" x14ac:dyDescent="0.2">
      <c r="A381" s="8">
        <v>1035</v>
      </c>
      <c r="B381" s="4">
        <v>9939</v>
      </c>
      <c r="C381" s="4" t="s">
        <v>3308</v>
      </c>
      <c r="D381" s="4" t="s">
        <v>3309</v>
      </c>
      <c r="E381" s="152" t="s">
        <v>425</v>
      </c>
      <c r="F381" s="4" t="s">
        <v>3310</v>
      </c>
      <c r="G381" s="4" t="s">
        <v>3311</v>
      </c>
      <c r="H381" s="4" t="s">
        <v>76</v>
      </c>
      <c r="I381" s="4" t="s">
        <v>73</v>
      </c>
      <c r="J381" s="4" t="s">
        <v>53</v>
      </c>
      <c r="K381" s="4" t="s">
        <v>53</v>
      </c>
      <c r="L381" s="8" t="s">
        <v>799</v>
      </c>
      <c r="M381" s="152" t="s">
        <v>311</v>
      </c>
      <c r="N381" s="4" t="s">
        <v>265</v>
      </c>
      <c r="O381" s="4" t="s">
        <v>62</v>
      </c>
      <c r="P381" s="4" t="s">
        <v>1212</v>
      </c>
      <c r="Q381" s="154">
        <v>31858</v>
      </c>
      <c r="R381" s="156">
        <v>1</v>
      </c>
      <c r="S381" s="157">
        <v>1393</v>
      </c>
      <c r="T381" s="8"/>
      <c r="U381" s="154">
        <v>443.78199999999998</v>
      </c>
      <c r="V381" s="155">
        <v>9.3099999999999997E-4</v>
      </c>
      <c r="W381" s="155">
        <v>8.5507086679140198E-4</v>
      </c>
      <c r="X381" s="155">
        <v>1.13692511439722E-4</v>
      </c>
    </row>
    <row r="382" spans="1:24" x14ac:dyDescent="0.2">
      <c r="A382" s="8">
        <v>1035</v>
      </c>
      <c r="B382" s="4">
        <v>9939</v>
      </c>
      <c r="C382" s="4" t="s">
        <v>3312</v>
      </c>
      <c r="D382" s="4" t="s">
        <v>3313</v>
      </c>
      <c r="E382" s="152" t="s">
        <v>425</v>
      </c>
      <c r="F382" s="4" t="s">
        <v>3314</v>
      </c>
      <c r="G382" s="4" t="s">
        <v>3315</v>
      </c>
      <c r="H382" s="4" t="s">
        <v>76</v>
      </c>
      <c r="I382" s="4" t="s">
        <v>73</v>
      </c>
      <c r="J382" s="4" t="s">
        <v>53</v>
      </c>
      <c r="K382" s="4" t="s">
        <v>53</v>
      </c>
      <c r="L382" s="8" t="s">
        <v>799</v>
      </c>
      <c r="M382" s="152" t="s">
        <v>311</v>
      </c>
      <c r="N382" s="4" t="s">
        <v>75</v>
      </c>
      <c r="O382" s="4" t="s">
        <v>62</v>
      </c>
      <c r="P382" s="4" t="s">
        <v>1212</v>
      </c>
      <c r="Q382" s="154">
        <v>35921</v>
      </c>
      <c r="R382" s="156">
        <v>1</v>
      </c>
      <c r="S382" s="157">
        <v>2886</v>
      </c>
      <c r="T382" s="8"/>
      <c r="U382" s="154">
        <v>1036.68</v>
      </c>
      <c r="V382" s="155">
        <v>2.8679999999999999E-3</v>
      </c>
      <c r="W382" s="155">
        <v>1.9974560422390398E-3</v>
      </c>
      <c r="X382" s="155">
        <v>2.6558710248749897E-4</v>
      </c>
    </row>
    <row r="383" spans="1:24" x14ac:dyDescent="0.2">
      <c r="A383" s="8">
        <v>1035</v>
      </c>
      <c r="B383" s="4">
        <v>9939</v>
      </c>
      <c r="C383" s="4" t="s">
        <v>3316</v>
      </c>
      <c r="D383" s="4" t="s">
        <v>3317</v>
      </c>
      <c r="E383" s="152" t="s">
        <v>425</v>
      </c>
      <c r="F383" s="4" t="s">
        <v>3318</v>
      </c>
      <c r="G383" s="4" t="s">
        <v>3319</v>
      </c>
      <c r="H383" s="4" t="s">
        <v>76</v>
      </c>
      <c r="I383" s="4" t="s">
        <v>73</v>
      </c>
      <c r="J383" s="4" t="s">
        <v>53</v>
      </c>
      <c r="K383" s="4" t="s">
        <v>53</v>
      </c>
      <c r="L383" s="8" t="s">
        <v>799</v>
      </c>
      <c r="M383" s="152" t="s">
        <v>311</v>
      </c>
      <c r="N383" s="4" t="s">
        <v>75</v>
      </c>
      <c r="O383" s="4" t="s">
        <v>62</v>
      </c>
      <c r="P383" s="4" t="s">
        <v>1212</v>
      </c>
      <c r="Q383" s="154">
        <v>12669</v>
      </c>
      <c r="R383" s="156">
        <v>1</v>
      </c>
      <c r="S383" s="157">
        <v>1573</v>
      </c>
      <c r="T383" s="8"/>
      <c r="U383" s="154">
        <v>199.28299999999999</v>
      </c>
      <c r="V383" s="155">
        <v>1.219E-3</v>
      </c>
      <c r="W383" s="155">
        <v>3.8397552618525102E-4</v>
      </c>
      <c r="X383" s="155">
        <v>5.1054413848998198E-5</v>
      </c>
    </row>
    <row r="384" spans="1:24" x14ac:dyDescent="0.2">
      <c r="A384" s="8">
        <v>1035</v>
      </c>
      <c r="B384" s="4">
        <v>9939</v>
      </c>
      <c r="C384" s="4" t="s">
        <v>3320</v>
      </c>
      <c r="D384" s="4" t="s">
        <v>3321</v>
      </c>
      <c r="E384" s="152" t="s">
        <v>425</v>
      </c>
      <c r="F384" s="4" t="s">
        <v>3322</v>
      </c>
      <c r="G384" s="4" t="s">
        <v>3323</v>
      </c>
      <c r="H384" s="4" t="s">
        <v>76</v>
      </c>
      <c r="I384" s="4" t="s">
        <v>73</v>
      </c>
      <c r="J384" s="4" t="s">
        <v>53</v>
      </c>
      <c r="K384" s="4" t="s">
        <v>317</v>
      </c>
      <c r="L384" s="8" t="s">
        <v>799</v>
      </c>
      <c r="M384" s="152" t="s">
        <v>311</v>
      </c>
      <c r="N384" s="4" t="s">
        <v>254</v>
      </c>
      <c r="O384" s="4" t="s">
        <v>62</v>
      </c>
      <c r="P384" s="4" t="s">
        <v>1212</v>
      </c>
      <c r="Q384" s="154">
        <v>14621</v>
      </c>
      <c r="R384" s="156">
        <v>1</v>
      </c>
      <c r="S384" s="157">
        <v>29800</v>
      </c>
      <c r="T384" s="8"/>
      <c r="U384" s="154">
        <v>4357.058</v>
      </c>
      <c r="V384" s="155">
        <v>3.0800000000000001E-4</v>
      </c>
      <c r="W384" s="155">
        <v>8.3950990901531797E-3</v>
      </c>
      <c r="X384" s="155">
        <v>1.1162348483774E-3</v>
      </c>
    </row>
    <row r="385" spans="1:24" x14ac:dyDescent="0.2">
      <c r="A385" s="8">
        <v>1035</v>
      </c>
      <c r="B385" s="4">
        <v>9939</v>
      </c>
      <c r="C385" s="4" t="s">
        <v>3324</v>
      </c>
      <c r="D385" s="4" t="s">
        <v>3325</v>
      </c>
      <c r="E385" s="152" t="s">
        <v>425</v>
      </c>
      <c r="F385" s="4" t="s">
        <v>3326</v>
      </c>
      <c r="G385" s="4" t="s">
        <v>3327</v>
      </c>
      <c r="H385" s="4" t="s">
        <v>76</v>
      </c>
      <c r="I385" s="4" t="s">
        <v>73</v>
      </c>
      <c r="J385" s="4" t="s">
        <v>53</v>
      </c>
      <c r="K385" s="4" t="s">
        <v>317</v>
      </c>
      <c r="L385" s="8" t="s">
        <v>799</v>
      </c>
      <c r="M385" s="152" t="s">
        <v>311</v>
      </c>
      <c r="N385" s="4" t="s">
        <v>253</v>
      </c>
      <c r="O385" s="4" t="s">
        <v>62</v>
      </c>
      <c r="P385" s="4" t="s">
        <v>1212</v>
      </c>
      <c r="Q385" s="154">
        <v>13401</v>
      </c>
      <c r="R385" s="156">
        <v>1</v>
      </c>
      <c r="S385" s="157">
        <v>3118</v>
      </c>
      <c r="T385" s="8"/>
      <c r="U385" s="154">
        <v>417.84300000000002</v>
      </c>
      <c r="V385" s="155">
        <v>2.7099999999999997E-4</v>
      </c>
      <c r="W385" s="155">
        <v>8.0509254185845403E-4</v>
      </c>
      <c r="X385" s="155">
        <v>1.07047259566623E-4</v>
      </c>
    </row>
    <row r="386" spans="1:24" x14ac:dyDescent="0.2">
      <c r="A386" s="8">
        <v>1035</v>
      </c>
      <c r="B386" s="4">
        <v>9939</v>
      </c>
      <c r="C386" s="4" t="s">
        <v>1556</v>
      </c>
      <c r="D386" s="4" t="s">
        <v>1557</v>
      </c>
      <c r="E386" s="152" t="s">
        <v>425</v>
      </c>
      <c r="F386" s="4" t="s">
        <v>3328</v>
      </c>
      <c r="G386" s="4" t="s">
        <v>3329</v>
      </c>
      <c r="H386" s="4" t="s">
        <v>76</v>
      </c>
      <c r="I386" s="4" t="s">
        <v>73</v>
      </c>
      <c r="J386" s="4" t="s">
        <v>53</v>
      </c>
      <c r="K386" s="4" t="s">
        <v>53</v>
      </c>
      <c r="L386" s="8" t="s">
        <v>799</v>
      </c>
      <c r="M386" s="152" t="s">
        <v>311</v>
      </c>
      <c r="N386" s="4" t="s">
        <v>629</v>
      </c>
      <c r="O386" s="4" t="s">
        <v>62</v>
      </c>
      <c r="P386" s="4" t="s">
        <v>1212</v>
      </c>
      <c r="Q386" s="154">
        <v>128978</v>
      </c>
      <c r="R386" s="156">
        <v>1</v>
      </c>
      <c r="S386" s="157">
        <v>5855</v>
      </c>
      <c r="T386" s="8"/>
      <c r="U386" s="154">
        <v>7551.6620000000003</v>
      </c>
      <c r="V386" s="155">
        <v>9.810000000000001E-4</v>
      </c>
      <c r="W386" s="155">
        <v>1.4550403034762099E-2</v>
      </c>
      <c r="X386" s="155">
        <v>1.9346605383595799E-3</v>
      </c>
    </row>
    <row r="387" spans="1:24" x14ac:dyDescent="0.2">
      <c r="A387" s="8">
        <v>1035</v>
      </c>
      <c r="B387" s="4">
        <v>9939</v>
      </c>
      <c r="C387" s="4" t="s">
        <v>3330</v>
      </c>
      <c r="D387" s="4" t="s">
        <v>3331</v>
      </c>
      <c r="E387" s="152" t="s">
        <v>425</v>
      </c>
      <c r="F387" s="4" t="s">
        <v>3332</v>
      </c>
      <c r="G387" s="4" t="s">
        <v>3333</v>
      </c>
      <c r="H387" s="4" t="s">
        <v>76</v>
      </c>
      <c r="I387" s="4" t="s">
        <v>73</v>
      </c>
      <c r="J387" s="4" t="s">
        <v>53</v>
      </c>
      <c r="K387" s="4" t="s">
        <v>53</v>
      </c>
      <c r="L387" s="8" t="s">
        <v>799</v>
      </c>
      <c r="M387" s="152" t="s">
        <v>311</v>
      </c>
      <c r="N387" s="4" t="s">
        <v>265</v>
      </c>
      <c r="O387" s="4" t="s">
        <v>62</v>
      </c>
      <c r="P387" s="4" t="s">
        <v>1212</v>
      </c>
      <c r="Q387" s="154">
        <v>95605</v>
      </c>
      <c r="R387" s="156">
        <v>1</v>
      </c>
      <c r="S387" s="157">
        <v>965.9</v>
      </c>
      <c r="T387" s="8"/>
      <c r="U387" s="154">
        <v>923.44899999999996</v>
      </c>
      <c r="V387" s="155">
        <v>6.2979999999999998E-3</v>
      </c>
      <c r="W387" s="155">
        <v>1.7792839340669E-3</v>
      </c>
      <c r="X387" s="155">
        <v>2.3657835494676399E-4</v>
      </c>
    </row>
    <row r="388" spans="1:24" x14ac:dyDescent="0.2">
      <c r="A388" s="8">
        <v>1035</v>
      </c>
      <c r="B388" s="4">
        <v>9939</v>
      </c>
      <c r="C388" s="4" t="s">
        <v>3334</v>
      </c>
      <c r="D388" s="4" t="s">
        <v>3335</v>
      </c>
      <c r="E388" s="152" t="s">
        <v>425</v>
      </c>
      <c r="F388" s="4" t="s">
        <v>3336</v>
      </c>
      <c r="G388" s="4" t="s">
        <v>3337</v>
      </c>
      <c r="H388" s="4" t="s">
        <v>76</v>
      </c>
      <c r="I388" s="4" t="s">
        <v>73</v>
      </c>
      <c r="J388" s="4" t="s">
        <v>53</v>
      </c>
      <c r="K388" s="4" t="s">
        <v>53</v>
      </c>
      <c r="L388" s="8" t="s">
        <v>799</v>
      </c>
      <c r="M388" s="152" t="s">
        <v>311</v>
      </c>
      <c r="N388" s="4" t="s">
        <v>270</v>
      </c>
      <c r="O388" s="4" t="s">
        <v>62</v>
      </c>
      <c r="P388" s="4" t="s">
        <v>1212</v>
      </c>
      <c r="Q388" s="154">
        <v>315213</v>
      </c>
      <c r="R388" s="156">
        <v>1</v>
      </c>
      <c r="S388" s="157">
        <v>59.9</v>
      </c>
      <c r="T388" s="8"/>
      <c r="U388" s="154">
        <v>188.81299999999999</v>
      </c>
      <c r="V388" s="155">
        <v>2.124E-3</v>
      </c>
      <c r="W388" s="155">
        <v>3.6380061439007002E-4</v>
      </c>
      <c r="X388" s="155">
        <v>4.8371903569264103E-5</v>
      </c>
    </row>
    <row r="389" spans="1:24" x14ac:dyDescent="0.2">
      <c r="A389" s="8">
        <v>1035</v>
      </c>
      <c r="B389" s="4">
        <v>9939</v>
      </c>
      <c r="C389" s="4" t="s">
        <v>3338</v>
      </c>
      <c r="D389" s="4" t="s">
        <v>3339</v>
      </c>
      <c r="E389" s="152" t="s">
        <v>425</v>
      </c>
      <c r="F389" s="4" t="s">
        <v>3340</v>
      </c>
      <c r="G389" s="4" t="s">
        <v>3341</v>
      </c>
      <c r="H389" s="4" t="s">
        <v>76</v>
      </c>
      <c r="I389" s="4" t="s">
        <v>73</v>
      </c>
      <c r="J389" s="4" t="s">
        <v>53</v>
      </c>
      <c r="K389" s="4" t="s">
        <v>53</v>
      </c>
      <c r="L389" s="8" t="s">
        <v>799</v>
      </c>
      <c r="M389" s="152" t="s">
        <v>311</v>
      </c>
      <c r="N389" s="4" t="s">
        <v>140</v>
      </c>
      <c r="O389" s="4" t="s">
        <v>62</v>
      </c>
      <c r="P389" s="4" t="s">
        <v>1212</v>
      </c>
      <c r="Q389" s="154">
        <v>2826</v>
      </c>
      <c r="R389" s="156">
        <v>1</v>
      </c>
      <c r="S389" s="157">
        <v>1676</v>
      </c>
      <c r="T389" s="8"/>
      <c r="U389" s="154">
        <v>47.363999999999997</v>
      </c>
      <c r="V389" s="155">
        <v>4.5300000000000001E-4</v>
      </c>
      <c r="W389" s="155">
        <v>9.1259620248854503E-5</v>
      </c>
      <c r="X389" s="155">
        <v>1.21341234067079E-5</v>
      </c>
    </row>
    <row r="390" spans="1:24" x14ac:dyDescent="0.2">
      <c r="A390" s="8">
        <v>1035</v>
      </c>
      <c r="B390" s="4">
        <v>9939</v>
      </c>
      <c r="C390" s="4" t="s">
        <v>1578</v>
      </c>
      <c r="D390" s="4" t="s">
        <v>1579</v>
      </c>
      <c r="E390" s="152" t="s">
        <v>425</v>
      </c>
      <c r="F390" s="4" t="s">
        <v>3342</v>
      </c>
      <c r="G390" s="4" t="s">
        <v>3343</v>
      </c>
      <c r="H390" s="4" t="s">
        <v>76</v>
      </c>
      <c r="I390" s="4" t="s">
        <v>73</v>
      </c>
      <c r="J390" s="4" t="s">
        <v>53</v>
      </c>
      <c r="K390" s="4" t="s">
        <v>53</v>
      </c>
      <c r="L390" s="8" t="s">
        <v>799</v>
      </c>
      <c r="M390" s="152" t="s">
        <v>311</v>
      </c>
      <c r="N390" s="4" t="s">
        <v>629</v>
      </c>
      <c r="O390" s="4" t="s">
        <v>62</v>
      </c>
      <c r="P390" s="4" t="s">
        <v>1212</v>
      </c>
      <c r="Q390" s="154">
        <v>10193</v>
      </c>
      <c r="R390" s="156">
        <v>1</v>
      </c>
      <c r="S390" s="157">
        <v>54030</v>
      </c>
      <c r="T390" s="8"/>
      <c r="U390" s="154">
        <v>5507.2780000000002</v>
      </c>
      <c r="V390" s="155">
        <v>4.1100000000000002E-4</v>
      </c>
      <c r="W390" s="155">
        <v>1.0611321604511699E-2</v>
      </c>
      <c r="X390" s="155">
        <v>1.41090972662717E-3</v>
      </c>
    </row>
    <row r="391" spans="1:24" x14ac:dyDescent="0.2">
      <c r="A391" s="8">
        <v>1035</v>
      </c>
      <c r="B391" s="4">
        <v>9939</v>
      </c>
      <c r="C391" s="4" t="s">
        <v>3344</v>
      </c>
      <c r="D391" s="4" t="s">
        <v>3345</v>
      </c>
      <c r="E391" s="152" t="s">
        <v>425</v>
      </c>
      <c r="F391" s="4" t="s">
        <v>3346</v>
      </c>
      <c r="G391" s="4" t="s">
        <v>3347</v>
      </c>
      <c r="H391" s="4" t="s">
        <v>76</v>
      </c>
      <c r="I391" s="4" t="s">
        <v>73</v>
      </c>
      <c r="J391" s="4" t="s">
        <v>53</v>
      </c>
      <c r="K391" s="4" t="s">
        <v>53</v>
      </c>
      <c r="L391" s="8" t="s">
        <v>799</v>
      </c>
      <c r="M391" s="152" t="s">
        <v>311</v>
      </c>
      <c r="N391" s="4" t="s">
        <v>629</v>
      </c>
      <c r="O391" s="4" t="s">
        <v>62</v>
      </c>
      <c r="P391" s="4" t="s">
        <v>1212</v>
      </c>
      <c r="Q391" s="154">
        <v>219838</v>
      </c>
      <c r="R391" s="156">
        <v>1</v>
      </c>
      <c r="S391" s="157">
        <v>2064</v>
      </c>
      <c r="T391" s="8"/>
      <c r="U391" s="154">
        <v>4537.4560000000001</v>
      </c>
      <c r="V391" s="155">
        <v>4.66E-4</v>
      </c>
      <c r="W391" s="155">
        <v>8.7426872498924304E-3</v>
      </c>
      <c r="X391" s="155">
        <v>1.1624511005761901E-3</v>
      </c>
    </row>
    <row r="392" spans="1:24" x14ac:dyDescent="0.2">
      <c r="A392" s="8">
        <v>1035</v>
      </c>
      <c r="B392" s="4">
        <v>9939</v>
      </c>
      <c r="C392" s="4" t="s">
        <v>1614</v>
      </c>
      <c r="D392" s="4" t="s">
        <v>1615</v>
      </c>
      <c r="E392" s="152" t="s">
        <v>425</v>
      </c>
      <c r="F392" s="4" t="s">
        <v>3348</v>
      </c>
      <c r="G392" s="4" t="s">
        <v>3349</v>
      </c>
      <c r="H392" s="4" t="s">
        <v>76</v>
      </c>
      <c r="I392" s="4" t="s">
        <v>73</v>
      </c>
      <c r="J392" s="4" t="s">
        <v>53</v>
      </c>
      <c r="K392" s="4" t="s">
        <v>53</v>
      </c>
      <c r="L392" s="8" t="s">
        <v>799</v>
      </c>
      <c r="M392" s="152" t="s">
        <v>311</v>
      </c>
      <c r="N392" s="4" t="s">
        <v>140</v>
      </c>
      <c r="O392" s="4" t="s">
        <v>62</v>
      </c>
      <c r="P392" s="4" t="s">
        <v>1212</v>
      </c>
      <c r="Q392" s="154">
        <v>6934</v>
      </c>
      <c r="R392" s="156">
        <v>1</v>
      </c>
      <c r="S392" s="157">
        <v>27280</v>
      </c>
      <c r="T392" s="8"/>
      <c r="U392" s="154">
        <v>1891.595</v>
      </c>
      <c r="V392" s="155">
        <v>5.4799999999999998E-4</v>
      </c>
      <c r="W392" s="155">
        <v>3.6446907850338699E-3</v>
      </c>
      <c r="X392" s="155">
        <v>4.8460784347223001E-4</v>
      </c>
    </row>
    <row r="393" spans="1:24" x14ac:dyDescent="0.2">
      <c r="A393" s="8">
        <v>1035</v>
      </c>
      <c r="B393" s="4">
        <v>9939</v>
      </c>
      <c r="C393" s="4" t="s">
        <v>1570</v>
      </c>
      <c r="D393" s="4" t="s">
        <v>1571</v>
      </c>
      <c r="E393" s="152" t="s">
        <v>425</v>
      </c>
      <c r="F393" s="4" t="s">
        <v>3350</v>
      </c>
      <c r="G393" s="4" t="s">
        <v>3351</v>
      </c>
      <c r="H393" s="4" t="s">
        <v>76</v>
      </c>
      <c r="I393" s="4" t="s">
        <v>73</v>
      </c>
      <c r="J393" s="4" t="s">
        <v>53</v>
      </c>
      <c r="K393" s="4" t="s">
        <v>53</v>
      </c>
      <c r="L393" s="8" t="s">
        <v>799</v>
      </c>
      <c r="M393" s="152" t="s">
        <v>311</v>
      </c>
      <c r="N393" s="4" t="s">
        <v>629</v>
      </c>
      <c r="O393" s="4" t="s">
        <v>62</v>
      </c>
      <c r="P393" s="4" t="s">
        <v>1212</v>
      </c>
      <c r="Q393" s="154">
        <v>226844</v>
      </c>
      <c r="R393" s="156">
        <v>1</v>
      </c>
      <c r="S393" s="157">
        <v>1919</v>
      </c>
      <c r="T393" s="8"/>
      <c r="U393" s="154">
        <v>4353.1360000000004</v>
      </c>
      <c r="V393" s="155">
        <v>1.165E-3</v>
      </c>
      <c r="W393" s="155">
        <v>8.3875429464442992E-3</v>
      </c>
      <c r="X393" s="155">
        <v>1.1152301632823701E-3</v>
      </c>
    </row>
    <row r="394" spans="1:24" x14ac:dyDescent="0.2">
      <c r="A394" s="8">
        <v>1035</v>
      </c>
      <c r="B394" s="4">
        <v>9939</v>
      </c>
      <c r="C394" s="4" t="s">
        <v>3352</v>
      </c>
      <c r="D394" s="4" t="s">
        <v>3353</v>
      </c>
      <c r="E394" s="152" t="s">
        <v>425</v>
      </c>
      <c r="F394" s="4" t="s">
        <v>3354</v>
      </c>
      <c r="G394" s="4" t="s">
        <v>3355</v>
      </c>
      <c r="H394" s="4" t="s">
        <v>76</v>
      </c>
      <c r="I394" s="4" t="s">
        <v>73</v>
      </c>
      <c r="J394" s="4" t="s">
        <v>53</v>
      </c>
      <c r="K394" s="4" t="s">
        <v>53</v>
      </c>
      <c r="L394" s="8" t="s">
        <v>799</v>
      </c>
      <c r="M394" s="152" t="s">
        <v>311</v>
      </c>
      <c r="N394" s="4" t="s">
        <v>156</v>
      </c>
      <c r="O394" s="4" t="s">
        <v>62</v>
      </c>
      <c r="P394" s="4" t="s">
        <v>1212</v>
      </c>
      <c r="Q394" s="154">
        <v>1041</v>
      </c>
      <c r="R394" s="156">
        <v>1</v>
      </c>
      <c r="S394" s="157">
        <v>45100</v>
      </c>
      <c r="T394" s="150">
        <v>7.3090000000000002</v>
      </c>
      <c r="U394" s="154">
        <v>476.8</v>
      </c>
      <c r="V394" s="155">
        <v>7.6000000000000004E-5</v>
      </c>
      <c r="W394" s="155">
        <v>9.1868957215877802E-4</v>
      </c>
      <c r="X394" s="155">
        <v>1.2215142481014399E-4</v>
      </c>
    </row>
    <row r="395" spans="1:24" x14ac:dyDescent="0.2">
      <c r="A395" s="8">
        <v>1035</v>
      </c>
      <c r="B395" s="4">
        <v>9939</v>
      </c>
      <c r="C395" s="4" t="s">
        <v>1595</v>
      </c>
      <c r="D395" s="4" t="s">
        <v>1596</v>
      </c>
      <c r="E395" s="152" t="s">
        <v>425</v>
      </c>
      <c r="F395" s="4" t="s">
        <v>3356</v>
      </c>
      <c r="G395" s="4" t="s">
        <v>3357</v>
      </c>
      <c r="H395" s="4" t="s">
        <v>76</v>
      </c>
      <c r="I395" s="4" t="s">
        <v>73</v>
      </c>
      <c r="J395" s="4" t="s">
        <v>53</v>
      </c>
      <c r="K395" s="4" t="s">
        <v>53</v>
      </c>
      <c r="L395" s="8" t="s">
        <v>799</v>
      </c>
      <c r="M395" s="152" t="s">
        <v>311</v>
      </c>
      <c r="N395" s="4" t="s">
        <v>266</v>
      </c>
      <c r="O395" s="4" t="s">
        <v>62</v>
      </c>
      <c r="P395" s="4" t="s">
        <v>1212</v>
      </c>
      <c r="Q395" s="154">
        <v>252650</v>
      </c>
      <c r="R395" s="156">
        <v>1</v>
      </c>
      <c r="S395" s="157">
        <v>141.69999999999999</v>
      </c>
      <c r="T395" s="8"/>
      <c r="U395" s="154">
        <v>358.005</v>
      </c>
      <c r="V395" s="155">
        <v>8.3000000000000001E-4</v>
      </c>
      <c r="W395" s="155">
        <v>6.8979753529221802E-4</v>
      </c>
      <c r="X395" s="155">
        <v>9.17173268533711E-5</v>
      </c>
    </row>
    <row r="396" spans="1:24" x14ac:dyDescent="0.2">
      <c r="A396" s="8">
        <v>1035</v>
      </c>
      <c r="B396" s="4">
        <v>9939</v>
      </c>
      <c r="C396" s="4" t="s">
        <v>1979</v>
      </c>
      <c r="D396" s="4" t="s">
        <v>1980</v>
      </c>
      <c r="E396" s="152" t="s">
        <v>425</v>
      </c>
      <c r="F396" s="4" t="s">
        <v>3358</v>
      </c>
      <c r="G396" s="4" t="s">
        <v>3359</v>
      </c>
      <c r="H396" s="4" t="s">
        <v>76</v>
      </c>
      <c r="I396" s="4" t="s">
        <v>73</v>
      </c>
      <c r="J396" s="4" t="s">
        <v>53</v>
      </c>
      <c r="K396" s="4" t="s">
        <v>53</v>
      </c>
      <c r="L396" s="8" t="s">
        <v>799</v>
      </c>
      <c r="M396" s="152" t="s">
        <v>311</v>
      </c>
      <c r="N396" s="4" t="s">
        <v>140</v>
      </c>
      <c r="O396" s="4" t="s">
        <v>62</v>
      </c>
      <c r="P396" s="4" t="s">
        <v>1212</v>
      </c>
      <c r="Q396" s="154">
        <v>28489</v>
      </c>
      <c r="R396" s="156">
        <v>1</v>
      </c>
      <c r="S396" s="157">
        <v>11360</v>
      </c>
      <c r="T396" s="8"/>
      <c r="U396" s="154">
        <v>3236.35</v>
      </c>
      <c r="V396" s="155">
        <v>1.2589999999999999E-3</v>
      </c>
      <c r="W396" s="155">
        <v>6.2357403317690203E-3</v>
      </c>
      <c r="X396" s="155">
        <v>8.2912072734403703E-4</v>
      </c>
    </row>
    <row r="397" spans="1:24" x14ac:dyDescent="0.2">
      <c r="A397" s="8">
        <v>1035</v>
      </c>
      <c r="B397" s="4">
        <v>9939</v>
      </c>
      <c r="C397" s="4" t="s">
        <v>1623</v>
      </c>
      <c r="D397" s="4" t="s">
        <v>1624</v>
      </c>
      <c r="E397" s="152" t="s">
        <v>425</v>
      </c>
      <c r="F397" s="4" t="s">
        <v>3360</v>
      </c>
      <c r="G397" s="4" t="s">
        <v>3361</v>
      </c>
      <c r="H397" s="4" t="s">
        <v>76</v>
      </c>
      <c r="I397" s="4" t="s">
        <v>73</v>
      </c>
      <c r="J397" s="4" t="s">
        <v>53</v>
      </c>
      <c r="K397" s="4" t="s">
        <v>53</v>
      </c>
      <c r="L397" s="8" t="s">
        <v>799</v>
      </c>
      <c r="M397" s="152" t="s">
        <v>311</v>
      </c>
      <c r="N397" s="4" t="s">
        <v>258</v>
      </c>
      <c r="O397" s="4" t="s">
        <v>62</v>
      </c>
      <c r="P397" s="4" t="s">
        <v>1212</v>
      </c>
      <c r="Q397" s="154">
        <v>25848</v>
      </c>
      <c r="R397" s="156">
        <v>1</v>
      </c>
      <c r="S397" s="157">
        <v>2050</v>
      </c>
      <c r="T397" s="8"/>
      <c r="U397" s="154">
        <v>529.88400000000001</v>
      </c>
      <c r="V397" s="155">
        <v>1.5299999999999999E-3</v>
      </c>
      <c r="W397" s="155">
        <v>1.0209707298564101E-3</v>
      </c>
      <c r="X397" s="155">
        <v>1.3575100134026501E-4</v>
      </c>
    </row>
    <row r="398" spans="1:24" x14ac:dyDescent="0.2">
      <c r="A398" s="8">
        <v>1035</v>
      </c>
      <c r="B398" s="4">
        <v>9939</v>
      </c>
      <c r="C398" s="4" t="s">
        <v>3362</v>
      </c>
      <c r="D398" s="4" t="s">
        <v>3363</v>
      </c>
      <c r="E398" s="152" t="s">
        <v>425</v>
      </c>
      <c r="F398" s="4" t="s">
        <v>3364</v>
      </c>
      <c r="G398" s="4" t="s">
        <v>3365</v>
      </c>
      <c r="H398" s="4" t="s">
        <v>76</v>
      </c>
      <c r="I398" s="4" t="s">
        <v>73</v>
      </c>
      <c r="J398" s="4" t="s">
        <v>53</v>
      </c>
      <c r="K398" s="4" t="s">
        <v>53</v>
      </c>
      <c r="L398" s="8" t="s">
        <v>799</v>
      </c>
      <c r="M398" s="152" t="s">
        <v>311</v>
      </c>
      <c r="N398" s="4" t="s">
        <v>75</v>
      </c>
      <c r="O398" s="4" t="s">
        <v>62</v>
      </c>
      <c r="P398" s="4" t="s">
        <v>1212</v>
      </c>
      <c r="Q398" s="154">
        <v>1200</v>
      </c>
      <c r="R398" s="156">
        <v>1</v>
      </c>
      <c r="S398" s="157">
        <v>1556</v>
      </c>
      <c r="T398" s="8"/>
      <c r="U398" s="154">
        <v>18.672000000000001</v>
      </c>
      <c r="V398" s="155">
        <v>9.5000000000000005E-5</v>
      </c>
      <c r="W398" s="155">
        <v>3.5976865630739901E-5</v>
      </c>
      <c r="X398" s="155">
        <v>4.7835803629198701E-6</v>
      </c>
    </row>
    <row r="399" spans="1:24" x14ac:dyDescent="0.2">
      <c r="A399" s="8">
        <v>1035</v>
      </c>
      <c r="B399" s="4">
        <v>9939</v>
      </c>
      <c r="C399" s="4" t="s">
        <v>3366</v>
      </c>
      <c r="D399" s="4" t="s">
        <v>3367</v>
      </c>
      <c r="E399" s="152" t="s">
        <v>425</v>
      </c>
      <c r="F399" s="4" t="s">
        <v>3368</v>
      </c>
      <c r="G399" s="4" t="s">
        <v>3369</v>
      </c>
      <c r="H399" s="4" t="s">
        <v>76</v>
      </c>
      <c r="I399" s="4" t="s">
        <v>73</v>
      </c>
      <c r="J399" s="4" t="s">
        <v>53</v>
      </c>
      <c r="K399" s="4" t="s">
        <v>53</v>
      </c>
      <c r="L399" s="8" t="s">
        <v>799</v>
      </c>
      <c r="M399" s="152" t="s">
        <v>311</v>
      </c>
      <c r="N399" s="4" t="s">
        <v>265</v>
      </c>
      <c r="O399" s="4" t="s">
        <v>62</v>
      </c>
      <c r="P399" s="4" t="s">
        <v>1212</v>
      </c>
      <c r="Q399" s="154">
        <v>330786</v>
      </c>
      <c r="R399" s="156">
        <v>1</v>
      </c>
      <c r="S399" s="157">
        <v>259.2</v>
      </c>
      <c r="T399" s="8"/>
      <c r="U399" s="154">
        <v>857.39700000000005</v>
      </c>
      <c r="V399" s="155">
        <v>3.8739999999999998E-3</v>
      </c>
      <c r="W399" s="155">
        <v>1.6520173460787E-3</v>
      </c>
      <c r="X399" s="155">
        <v>2.1965664872019501E-4</v>
      </c>
    </row>
    <row r="400" spans="1:24" x14ac:dyDescent="0.2">
      <c r="A400" s="8">
        <v>1035</v>
      </c>
      <c r="B400" s="4">
        <v>9939</v>
      </c>
      <c r="C400" s="4" t="s">
        <v>3370</v>
      </c>
      <c r="D400" s="4" t="s">
        <v>3371</v>
      </c>
      <c r="E400" s="152" t="s">
        <v>425</v>
      </c>
      <c r="F400" s="4" t="s">
        <v>3372</v>
      </c>
      <c r="G400" s="4" t="s">
        <v>3373</v>
      </c>
      <c r="H400" s="4" t="s">
        <v>76</v>
      </c>
      <c r="I400" s="4" t="s">
        <v>73</v>
      </c>
      <c r="J400" s="4" t="s">
        <v>53</v>
      </c>
      <c r="K400" s="4" t="s">
        <v>53</v>
      </c>
      <c r="L400" s="8" t="s">
        <v>799</v>
      </c>
      <c r="M400" s="152" t="s">
        <v>311</v>
      </c>
      <c r="N400" s="4" t="s">
        <v>628</v>
      </c>
      <c r="O400" s="4" t="s">
        <v>62</v>
      </c>
      <c r="P400" s="4" t="s">
        <v>1212</v>
      </c>
      <c r="Q400" s="154">
        <v>10338</v>
      </c>
      <c r="R400" s="156">
        <v>1</v>
      </c>
      <c r="S400" s="157">
        <v>24720</v>
      </c>
      <c r="T400" s="8"/>
      <c r="U400" s="154">
        <v>2555.5540000000001</v>
      </c>
      <c r="V400" s="155">
        <v>7.5000000000000002E-4</v>
      </c>
      <c r="W400" s="155">
        <v>4.9239935989371002E-3</v>
      </c>
      <c r="X400" s="155">
        <v>6.5470737025220501E-4</v>
      </c>
    </row>
    <row r="401" spans="1:24" x14ac:dyDescent="0.2">
      <c r="A401" s="8">
        <v>1035</v>
      </c>
      <c r="B401" s="4">
        <v>9939</v>
      </c>
      <c r="C401" s="4" t="s">
        <v>3374</v>
      </c>
      <c r="D401" s="4" t="s">
        <v>3375</v>
      </c>
      <c r="E401" s="152" t="s">
        <v>425</v>
      </c>
      <c r="F401" s="4" t="s">
        <v>3376</v>
      </c>
      <c r="G401" s="4" t="s">
        <v>3377</v>
      </c>
      <c r="H401" s="4" t="s">
        <v>76</v>
      </c>
      <c r="I401" s="4" t="s">
        <v>73</v>
      </c>
      <c r="J401" s="4" t="s">
        <v>53</v>
      </c>
      <c r="K401" s="4" t="s">
        <v>53</v>
      </c>
      <c r="L401" s="8" t="s">
        <v>799</v>
      </c>
      <c r="M401" s="152" t="s">
        <v>311</v>
      </c>
      <c r="N401" s="4" t="s">
        <v>270</v>
      </c>
      <c r="O401" s="4" t="s">
        <v>62</v>
      </c>
      <c r="P401" s="4" t="s">
        <v>1212</v>
      </c>
      <c r="Q401" s="154">
        <v>61405</v>
      </c>
      <c r="R401" s="156">
        <v>1</v>
      </c>
      <c r="S401" s="157">
        <v>34.9</v>
      </c>
      <c r="T401" s="8"/>
      <c r="U401" s="154">
        <v>21.43</v>
      </c>
      <c r="V401" s="155">
        <v>3.8099999999999999E-4</v>
      </c>
      <c r="W401" s="155">
        <v>4.1291593963442498E-5</v>
      </c>
      <c r="X401" s="155">
        <v>5.4902408693550697E-6</v>
      </c>
    </row>
    <row r="402" spans="1:24" x14ac:dyDescent="0.2">
      <c r="A402" s="8">
        <v>1035</v>
      </c>
      <c r="B402" s="4">
        <v>9939</v>
      </c>
      <c r="C402" s="4" t="s">
        <v>1421</v>
      </c>
      <c r="D402" s="4" t="s">
        <v>1422</v>
      </c>
      <c r="E402" s="152" t="s">
        <v>425</v>
      </c>
      <c r="F402" s="4" t="s">
        <v>3378</v>
      </c>
      <c r="G402" s="4" t="s">
        <v>3379</v>
      </c>
      <c r="H402" s="4" t="s">
        <v>76</v>
      </c>
      <c r="I402" s="4" t="s">
        <v>73</v>
      </c>
      <c r="J402" s="4" t="s">
        <v>53</v>
      </c>
      <c r="K402" s="4" t="s">
        <v>53</v>
      </c>
      <c r="L402" s="8" t="s">
        <v>799</v>
      </c>
      <c r="M402" s="152" t="s">
        <v>311</v>
      </c>
      <c r="N402" s="4" t="s">
        <v>629</v>
      </c>
      <c r="O402" s="4" t="s">
        <v>62</v>
      </c>
      <c r="P402" s="4" t="s">
        <v>1212</v>
      </c>
      <c r="Q402" s="154">
        <v>49778</v>
      </c>
      <c r="R402" s="156">
        <v>1</v>
      </c>
      <c r="S402" s="157">
        <v>11580</v>
      </c>
      <c r="T402" s="8"/>
      <c r="U402" s="154">
        <v>5764.2920000000004</v>
      </c>
      <c r="V402" s="155">
        <v>1.3600000000000001E-3</v>
      </c>
      <c r="W402" s="155">
        <v>1.11065324084777E-2</v>
      </c>
      <c r="X402" s="155">
        <v>1.4767542807823601E-3</v>
      </c>
    </row>
    <row r="403" spans="1:24" x14ac:dyDescent="0.2">
      <c r="A403" s="8">
        <v>1035</v>
      </c>
      <c r="B403" s="4">
        <v>9939</v>
      </c>
      <c r="C403" s="4" t="s">
        <v>3380</v>
      </c>
      <c r="D403" s="4" t="s">
        <v>3381</v>
      </c>
      <c r="E403" s="152" t="s">
        <v>425</v>
      </c>
      <c r="F403" s="4" t="s">
        <v>3382</v>
      </c>
      <c r="G403" s="4" t="s">
        <v>3383</v>
      </c>
      <c r="H403" s="4" t="s">
        <v>76</v>
      </c>
      <c r="I403" s="4" t="s">
        <v>73</v>
      </c>
      <c r="J403" s="4" t="s">
        <v>53</v>
      </c>
      <c r="K403" s="4" t="s">
        <v>53</v>
      </c>
      <c r="L403" s="8" t="s">
        <v>799</v>
      </c>
      <c r="M403" s="152" t="s">
        <v>311</v>
      </c>
      <c r="N403" s="4" t="s">
        <v>258</v>
      </c>
      <c r="O403" s="4" t="s">
        <v>62</v>
      </c>
      <c r="P403" s="4" t="s">
        <v>1212</v>
      </c>
      <c r="Q403" s="154">
        <v>15984</v>
      </c>
      <c r="R403" s="156">
        <v>1</v>
      </c>
      <c r="S403" s="157">
        <v>5862</v>
      </c>
      <c r="T403" s="8"/>
      <c r="U403" s="154">
        <v>936.98199999999997</v>
      </c>
      <c r="V403" s="155">
        <v>1.47E-3</v>
      </c>
      <c r="W403" s="155">
        <v>1.80535981097746E-3</v>
      </c>
      <c r="X403" s="155">
        <v>2.4004547334489099E-4</v>
      </c>
    </row>
    <row r="404" spans="1:24" x14ac:dyDescent="0.2">
      <c r="A404" s="8">
        <v>1035</v>
      </c>
      <c r="B404" s="4">
        <v>9939</v>
      </c>
      <c r="C404" s="4" t="s">
        <v>3384</v>
      </c>
      <c r="D404" s="4" t="s">
        <v>3385</v>
      </c>
      <c r="E404" s="152" t="s">
        <v>425</v>
      </c>
      <c r="F404" s="4" t="s">
        <v>3386</v>
      </c>
      <c r="G404" s="4" t="s">
        <v>3387</v>
      </c>
      <c r="H404" s="4" t="s">
        <v>76</v>
      </c>
      <c r="I404" s="4" t="s">
        <v>73</v>
      </c>
      <c r="J404" s="4" t="s">
        <v>53</v>
      </c>
      <c r="K404" s="4" t="s">
        <v>53</v>
      </c>
      <c r="L404" s="8" t="s">
        <v>799</v>
      </c>
      <c r="M404" s="152" t="s">
        <v>311</v>
      </c>
      <c r="N404" s="4" t="s">
        <v>75</v>
      </c>
      <c r="O404" s="4" t="s">
        <v>62</v>
      </c>
      <c r="P404" s="4" t="s">
        <v>1212</v>
      </c>
      <c r="Q404" s="154">
        <v>69487</v>
      </c>
      <c r="R404" s="156">
        <v>1</v>
      </c>
      <c r="S404" s="157">
        <v>8100</v>
      </c>
      <c r="T404" s="8"/>
      <c r="U404" s="154">
        <v>5628.4470000000001</v>
      </c>
      <c r="V404" s="155">
        <v>3.3279999999999998E-3</v>
      </c>
      <c r="W404" s="155">
        <v>1.08447879942556E-2</v>
      </c>
      <c r="X404" s="155">
        <v>1.44195204278788E-3</v>
      </c>
    </row>
    <row r="405" spans="1:24" x14ac:dyDescent="0.2">
      <c r="A405" s="8">
        <v>1035</v>
      </c>
      <c r="B405" s="4">
        <v>9939</v>
      </c>
      <c r="C405" s="4" t="s">
        <v>1619</v>
      </c>
      <c r="D405" s="4" t="s">
        <v>1620</v>
      </c>
      <c r="E405" s="152" t="s">
        <v>425</v>
      </c>
      <c r="F405" s="4" t="s">
        <v>3388</v>
      </c>
      <c r="G405" s="4" t="s">
        <v>3389</v>
      </c>
      <c r="H405" s="4" t="s">
        <v>76</v>
      </c>
      <c r="I405" s="4" t="s">
        <v>73</v>
      </c>
      <c r="J405" s="4" t="s">
        <v>53</v>
      </c>
      <c r="K405" s="4" t="s">
        <v>53</v>
      </c>
      <c r="L405" s="8" t="s">
        <v>799</v>
      </c>
      <c r="M405" s="152" t="s">
        <v>311</v>
      </c>
      <c r="N405" s="4" t="s">
        <v>630</v>
      </c>
      <c r="O405" s="4" t="s">
        <v>62</v>
      </c>
      <c r="P405" s="4" t="s">
        <v>1212</v>
      </c>
      <c r="Q405" s="154">
        <v>40540</v>
      </c>
      <c r="R405" s="156">
        <v>1</v>
      </c>
      <c r="S405" s="157">
        <v>691.3</v>
      </c>
      <c r="T405" s="8"/>
      <c r="U405" s="154">
        <v>280.25299999999999</v>
      </c>
      <c r="V405" s="155">
        <v>1.147E-3</v>
      </c>
      <c r="W405" s="155">
        <v>5.3998635620978205E-4</v>
      </c>
      <c r="X405" s="155">
        <v>7.1798031443926096E-5</v>
      </c>
    </row>
    <row r="406" spans="1:24" x14ac:dyDescent="0.2">
      <c r="A406" s="8">
        <v>1035</v>
      </c>
      <c r="B406" s="4">
        <v>9939</v>
      </c>
      <c r="C406" s="4" t="s">
        <v>3390</v>
      </c>
      <c r="D406" s="4" t="s">
        <v>3391</v>
      </c>
      <c r="E406" s="152" t="s">
        <v>425</v>
      </c>
      <c r="F406" s="4" t="s">
        <v>3392</v>
      </c>
      <c r="G406" s="4" t="s">
        <v>3393</v>
      </c>
      <c r="H406" s="4" t="s">
        <v>76</v>
      </c>
      <c r="I406" s="4" t="s">
        <v>73</v>
      </c>
      <c r="J406" s="4" t="s">
        <v>53</v>
      </c>
      <c r="K406" s="4" t="s">
        <v>53</v>
      </c>
      <c r="L406" s="8" t="s">
        <v>799</v>
      </c>
      <c r="M406" s="152" t="s">
        <v>311</v>
      </c>
      <c r="N406" s="4" t="s">
        <v>260</v>
      </c>
      <c r="O406" s="4" t="s">
        <v>62</v>
      </c>
      <c r="P406" s="4" t="s">
        <v>1212</v>
      </c>
      <c r="Q406" s="154">
        <v>124747</v>
      </c>
      <c r="R406" s="156">
        <v>1</v>
      </c>
      <c r="S406" s="157">
        <v>1679</v>
      </c>
      <c r="T406" s="8"/>
      <c r="U406" s="154">
        <v>2094.502</v>
      </c>
      <c r="V406" s="155">
        <v>1.072E-3</v>
      </c>
      <c r="W406" s="155">
        <v>4.03564811987513E-3</v>
      </c>
      <c r="X406" s="155">
        <v>5.3659057729015804E-4</v>
      </c>
    </row>
    <row r="407" spans="1:24" x14ac:dyDescent="0.2">
      <c r="A407" s="8">
        <v>1035</v>
      </c>
      <c r="B407" s="4">
        <v>9939</v>
      </c>
      <c r="C407" s="4" t="s">
        <v>1540</v>
      </c>
      <c r="D407" s="4" t="s">
        <v>1541</v>
      </c>
      <c r="E407" s="152" t="s">
        <v>425</v>
      </c>
      <c r="F407" s="4" t="s">
        <v>3394</v>
      </c>
      <c r="G407" s="4" t="s">
        <v>3395</v>
      </c>
      <c r="H407" s="4" t="s">
        <v>76</v>
      </c>
      <c r="I407" s="4" t="s">
        <v>73</v>
      </c>
      <c r="J407" s="4" t="s">
        <v>53</v>
      </c>
      <c r="K407" s="4" t="s">
        <v>53</v>
      </c>
      <c r="L407" s="8" t="s">
        <v>799</v>
      </c>
      <c r="M407" s="152" t="s">
        <v>311</v>
      </c>
      <c r="N407" s="4" t="s">
        <v>629</v>
      </c>
      <c r="O407" s="4" t="s">
        <v>62</v>
      </c>
      <c r="P407" s="4" t="s">
        <v>1212</v>
      </c>
      <c r="Q407" s="154">
        <v>367340</v>
      </c>
      <c r="R407" s="156">
        <v>1</v>
      </c>
      <c r="S407" s="157">
        <v>956</v>
      </c>
      <c r="T407" s="8"/>
      <c r="U407" s="154">
        <v>3511.77</v>
      </c>
      <c r="V407" s="155">
        <v>1.652E-3</v>
      </c>
      <c r="W407" s="155">
        <v>6.7664145140750604E-3</v>
      </c>
      <c r="X407" s="155">
        <v>8.99680587217398E-4</v>
      </c>
    </row>
    <row r="408" spans="1:24" x14ac:dyDescent="0.2">
      <c r="A408" s="8">
        <v>1035</v>
      </c>
      <c r="B408" s="4">
        <v>9939</v>
      </c>
      <c r="C408" s="4" t="s">
        <v>3396</v>
      </c>
      <c r="D408" s="4" t="s">
        <v>3397</v>
      </c>
      <c r="E408" s="152" t="s">
        <v>425</v>
      </c>
      <c r="F408" s="4" t="s">
        <v>3396</v>
      </c>
      <c r="G408" s="4" t="s">
        <v>3398</v>
      </c>
      <c r="H408" s="4" t="s">
        <v>76</v>
      </c>
      <c r="I408" s="4" t="s">
        <v>73</v>
      </c>
      <c r="J408" s="4" t="s">
        <v>53</v>
      </c>
      <c r="K408" s="4" t="s">
        <v>53</v>
      </c>
      <c r="L408" s="8" t="s">
        <v>799</v>
      </c>
      <c r="M408" s="152" t="s">
        <v>311</v>
      </c>
      <c r="N408" s="4" t="s">
        <v>629</v>
      </c>
      <c r="O408" s="4" t="s">
        <v>62</v>
      </c>
      <c r="P408" s="4" t="s">
        <v>1212</v>
      </c>
      <c r="Q408" s="154">
        <v>1564</v>
      </c>
      <c r="R408" s="156">
        <v>1</v>
      </c>
      <c r="S408" s="157">
        <v>8782</v>
      </c>
      <c r="T408" s="8"/>
      <c r="U408" s="154">
        <v>137.35</v>
      </c>
      <c r="V408" s="155">
        <v>1.0900000000000001E-4</v>
      </c>
      <c r="W408" s="155">
        <v>2.6464437463997602E-4</v>
      </c>
      <c r="X408" s="155">
        <v>3.5187824494731E-5</v>
      </c>
    </row>
    <row r="409" spans="1:24" x14ac:dyDescent="0.2">
      <c r="A409" s="8">
        <v>1035</v>
      </c>
      <c r="B409" s="4">
        <v>9939</v>
      </c>
      <c r="C409" s="4" t="s">
        <v>1561</v>
      </c>
      <c r="D409" s="4" t="s">
        <v>1562</v>
      </c>
      <c r="E409" s="152" t="s">
        <v>425</v>
      </c>
      <c r="F409" s="4" t="s">
        <v>3399</v>
      </c>
      <c r="G409" s="4" t="s">
        <v>3400</v>
      </c>
      <c r="H409" s="4" t="s">
        <v>76</v>
      </c>
      <c r="I409" s="4" t="s">
        <v>73</v>
      </c>
      <c r="J409" s="4" t="s">
        <v>53</v>
      </c>
      <c r="K409" s="4" t="s">
        <v>53</v>
      </c>
      <c r="L409" s="8" t="s">
        <v>799</v>
      </c>
      <c r="M409" s="152" t="s">
        <v>311</v>
      </c>
      <c r="N409" s="4" t="s">
        <v>629</v>
      </c>
      <c r="O409" s="4" t="s">
        <v>62</v>
      </c>
      <c r="P409" s="4" t="s">
        <v>1212</v>
      </c>
      <c r="Q409" s="154">
        <v>20561</v>
      </c>
      <c r="R409" s="156">
        <v>1</v>
      </c>
      <c r="S409" s="157">
        <v>30090</v>
      </c>
      <c r="T409" s="8"/>
      <c r="U409" s="154">
        <v>6186.8050000000003</v>
      </c>
      <c r="V409" s="155">
        <v>1.7000000000000001E-4</v>
      </c>
      <c r="W409" s="155">
        <v>1.1920621710095501E-2</v>
      </c>
      <c r="X409" s="155">
        <v>1.58499777361056E-3</v>
      </c>
    </row>
    <row r="410" spans="1:24" x14ac:dyDescent="0.2">
      <c r="A410" s="8">
        <v>1035</v>
      </c>
      <c r="B410" s="4">
        <v>9939</v>
      </c>
      <c r="C410" s="4" t="s">
        <v>1711</v>
      </c>
      <c r="D410" s="4" t="s">
        <v>1712</v>
      </c>
      <c r="E410" s="152" t="s">
        <v>425</v>
      </c>
      <c r="F410" s="4" t="s">
        <v>3401</v>
      </c>
      <c r="G410" s="4" t="s">
        <v>3402</v>
      </c>
      <c r="H410" s="4" t="s">
        <v>76</v>
      </c>
      <c r="I410" s="4" t="s">
        <v>73</v>
      </c>
      <c r="J410" s="4" t="s">
        <v>53</v>
      </c>
      <c r="K410" s="4" t="s">
        <v>53</v>
      </c>
      <c r="L410" s="8" t="s">
        <v>799</v>
      </c>
      <c r="M410" s="152" t="s">
        <v>311</v>
      </c>
      <c r="N410" s="4" t="s">
        <v>628</v>
      </c>
      <c r="O410" s="4" t="s">
        <v>62</v>
      </c>
      <c r="P410" s="4" t="s">
        <v>1212</v>
      </c>
      <c r="Q410" s="154">
        <v>17232</v>
      </c>
      <c r="R410" s="156">
        <v>1</v>
      </c>
      <c r="S410" s="157">
        <v>5599</v>
      </c>
      <c r="T410" s="8"/>
      <c r="U410" s="154">
        <v>964.82</v>
      </c>
      <c r="V410" s="155">
        <v>1.188E-3</v>
      </c>
      <c r="W410" s="155">
        <v>1.8589967858426201E-3</v>
      </c>
      <c r="X410" s="155">
        <v>2.4717718910703901E-4</v>
      </c>
    </row>
    <row r="411" spans="1:24" x14ac:dyDescent="0.2">
      <c r="A411" s="8">
        <v>1035</v>
      </c>
      <c r="B411" s="4">
        <v>9939</v>
      </c>
      <c r="C411" s="4" t="s">
        <v>1565</v>
      </c>
      <c r="D411" s="4" t="s">
        <v>1566</v>
      </c>
      <c r="E411" s="152" t="s">
        <v>425</v>
      </c>
      <c r="F411" s="4" t="s">
        <v>3403</v>
      </c>
      <c r="G411" s="4" t="s">
        <v>3404</v>
      </c>
      <c r="H411" s="4" t="s">
        <v>76</v>
      </c>
      <c r="I411" s="4" t="s">
        <v>73</v>
      </c>
      <c r="J411" s="4" t="s">
        <v>53</v>
      </c>
      <c r="K411" s="4" t="s">
        <v>53</v>
      </c>
      <c r="L411" s="8" t="s">
        <v>799</v>
      </c>
      <c r="M411" s="152" t="s">
        <v>311</v>
      </c>
      <c r="N411" s="4" t="s">
        <v>75</v>
      </c>
      <c r="O411" s="4" t="s">
        <v>62</v>
      </c>
      <c r="P411" s="4" t="s">
        <v>1212</v>
      </c>
      <c r="Q411" s="154">
        <v>72528</v>
      </c>
      <c r="R411" s="156">
        <v>1</v>
      </c>
      <c r="S411" s="157">
        <v>2575</v>
      </c>
      <c r="T411" s="8"/>
      <c r="U411" s="154">
        <v>1867.596</v>
      </c>
      <c r="V411" s="155">
        <v>8.0400000000000003E-4</v>
      </c>
      <c r="W411" s="155">
        <v>3.5984495685790099E-3</v>
      </c>
      <c r="X411" s="155">
        <v>4.7845948754646997E-4</v>
      </c>
    </row>
    <row r="412" spans="1:24" x14ac:dyDescent="0.2">
      <c r="A412" s="8">
        <v>1035</v>
      </c>
      <c r="B412" s="4">
        <v>9939</v>
      </c>
      <c r="C412" s="4" t="s">
        <v>3405</v>
      </c>
      <c r="D412" s="4" t="s">
        <v>3406</v>
      </c>
      <c r="E412" s="152" t="s">
        <v>425</v>
      </c>
      <c r="F412" s="4" t="s">
        <v>3407</v>
      </c>
      <c r="G412" s="4" t="s">
        <v>3408</v>
      </c>
      <c r="H412" s="4" t="s">
        <v>76</v>
      </c>
      <c r="I412" s="4" t="s">
        <v>73</v>
      </c>
      <c r="J412" s="4" t="s">
        <v>53</v>
      </c>
      <c r="K412" s="4" t="s">
        <v>53</v>
      </c>
      <c r="L412" s="8" t="s">
        <v>799</v>
      </c>
      <c r="M412" s="152" t="s">
        <v>311</v>
      </c>
      <c r="N412" s="4" t="s">
        <v>75</v>
      </c>
      <c r="O412" s="4" t="s">
        <v>62</v>
      </c>
      <c r="P412" s="4" t="s">
        <v>1212</v>
      </c>
      <c r="Q412" s="154">
        <v>8356</v>
      </c>
      <c r="R412" s="156">
        <v>1</v>
      </c>
      <c r="S412" s="157">
        <v>1379</v>
      </c>
      <c r="T412" s="8"/>
      <c r="U412" s="154">
        <v>115.229</v>
      </c>
      <c r="V412" s="155">
        <v>2.1100000000000001E-4</v>
      </c>
      <c r="W412" s="155">
        <v>2.2202157691796699E-4</v>
      </c>
      <c r="X412" s="155">
        <v>2.9520583210056798E-5</v>
      </c>
    </row>
    <row r="413" spans="1:24" x14ac:dyDescent="0.2">
      <c r="A413" s="8">
        <v>1035</v>
      </c>
      <c r="B413" s="4">
        <v>9939</v>
      </c>
      <c r="C413" s="4" t="s">
        <v>3409</v>
      </c>
      <c r="D413" s="4" t="s">
        <v>3410</v>
      </c>
      <c r="E413" s="152" t="s">
        <v>425</v>
      </c>
      <c r="F413" s="4" t="s">
        <v>3411</v>
      </c>
      <c r="G413" s="4" t="s">
        <v>3412</v>
      </c>
      <c r="H413" s="4" t="s">
        <v>76</v>
      </c>
      <c r="I413" s="4" t="s">
        <v>73</v>
      </c>
      <c r="J413" s="4" t="s">
        <v>53</v>
      </c>
      <c r="K413" s="4" t="s">
        <v>53</v>
      </c>
      <c r="L413" s="8" t="s">
        <v>799</v>
      </c>
      <c r="M413" s="152" t="s">
        <v>311</v>
      </c>
      <c r="N413" s="4" t="s">
        <v>269</v>
      </c>
      <c r="O413" s="4" t="s">
        <v>62</v>
      </c>
      <c r="P413" s="4" t="s">
        <v>1212</v>
      </c>
      <c r="Q413" s="154">
        <v>15702</v>
      </c>
      <c r="R413" s="156">
        <v>1</v>
      </c>
      <c r="S413" s="157">
        <v>12890</v>
      </c>
      <c r="T413" s="8"/>
      <c r="U413" s="154">
        <v>2023.9880000000001</v>
      </c>
      <c r="V413" s="155">
        <v>1.0660000000000001E-3</v>
      </c>
      <c r="W413" s="155">
        <v>3.89978240782224E-3</v>
      </c>
      <c r="X413" s="155">
        <v>5.1852550850842898E-4</v>
      </c>
    </row>
    <row r="414" spans="1:24" x14ac:dyDescent="0.2">
      <c r="A414" s="8">
        <v>1035</v>
      </c>
      <c r="B414" s="4">
        <v>9939</v>
      </c>
      <c r="C414" s="4" t="s">
        <v>3413</v>
      </c>
      <c r="D414" s="4" t="s">
        <v>3414</v>
      </c>
      <c r="E414" s="152" t="s">
        <v>425</v>
      </c>
      <c r="F414" s="4" t="s">
        <v>3415</v>
      </c>
      <c r="G414" s="4" t="s">
        <v>3416</v>
      </c>
      <c r="H414" s="4" t="s">
        <v>76</v>
      </c>
      <c r="I414" s="4" t="s">
        <v>73</v>
      </c>
      <c r="J414" s="4" t="s">
        <v>53</v>
      </c>
      <c r="K414" s="4" t="s">
        <v>53</v>
      </c>
      <c r="L414" s="8" t="s">
        <v>799</v>
      </c>
      <c r="M414" s="152" t="s">
        <v>311</v>
      </c>
      <c r="N414" s="4" t="s">
        <v>629</v>
      </c>
      <c r="O414" s="4" t="s">
        <v>62</v>
      </c>
      <c r="P414" s="4" t="s">
        <v>1212</v>
      </c>
      <c r="Q414" s="154">
        <v>40003</v>
      </c>
      <c r="R414" s="156">
        <v>1</v>
      </c>
      <c r="S414" s="157">
        <v>1004</v>
      </c>
      <c r="T414" s="8"/>
      <c r="U414" s="154">
        <v>401.63</v>
      </c>
      <c r="V414" s="155">
        <v>2.6600000000000001E-4</v>
      </c>
      <c r="W414" s="155">
        <v>7.7385351652195403E-4</v>
      </c>
      <c r="X414" s="155">
        <v>1.02893635132238E-4</v>
      </c>
    </row>
    <row r="415" spans="1:24" x14ac:dyDescent="0.2">
      <c r="A415" s="8">
        <v>1035</v>
      </c>
      <c r="B415" s="4">
        <v>9939</v>
      </c>
      <c r="C415" s="4" t="s">
        <v>3421</v>
      </c>
      <c r="D415" s="4" t="s">
        <v>3422</v>
      </c>
      <c r="E415" s="152" t="s">
        <v>425</v>
      </c>
      <c r="F415" s="4" t="s">
        <v>3423</v>
      </c>
      <c r="G415" s="4" t="s">
        <v>3424</v>
      </c>
      <c r="H415" s="4" t="s">
        <v>76</v>
      </c>
      <c r="I415" s="4" t="s">
        <v>73</v>
      </c>
      <c r="J415" s="4" t="s">
        <v>53</v>
      </c>
      <c r="K415" s="4" t="s">
        <v>53</v>
      </c>
      <c r="L415" s="8" t="s">
        <v>799</v>
      </c>
      <c r="M415" s="152" t="s">
        <v>311</v>
      </c>
      <c r="N415" s="4" t="s">
        <v>263</v>
      </c>
      <c r="O415" s="4" t="s">
        <v>62</v>
      </c>
      <c r="P415" s="4" t="s">
        <v>1212</v>
      </c>
      <c r="Q415" s="154">
        <v>11261</v>
      </c>
      <c r="R415" s="156">
        <v>1</v>
      </c>
      <c r="S415" s="157">
        <v>1726</v>
      </c>
      <c r="T415" s="8"/>
      <c r="U415" s="154">
        <v>194.36500000000001</v>
      </c>
      <c r="V415" s="155">
        <v>7.7000000000000001E-5</v>
      </c>
      <c r="W415" s="155">
        <v>3.7449863172437698E-4</v>
      </c>
      <c r="X415" s="155">
        <v>4.9794340592205899E-5</v>
      </c>
    </row>
    <row r="416" spans="1:24" x14ac:dyDescent="0.2">
      <c r="A416" s="8">
        <v>1035</v>
      </c>
      <c r="B416" s="4">
        <v>9939</v>
      </c>
      <c r="C416" s="4" t="s">
        <v>3425</v>
      </c>
      <c r="D416" s="4" t="s">
        <v>3426</v>
      </c>
      <c r="E416" s="152" t="s">
        <v>425</v>
      </c>
      <c r="F416" s="4" t="s">
        <v>3427</v>
      </c>
      <c r="G416" s="4" t="s">
        <v>3428</v>
      </c>
      <c r="H416" s="4" t="s">
        <v>76</v>
      </c>
      <c r="I416" s="4" t="s">
        <v>73</v>
      </c>
      <c r="J416" s="4" t="s">
        <v>53</v>
      </c>
      <c r="K416" s="4" t="s">
        <v>53</v>
      </c>
      <c r="L416" s="8" t="s">
        <v>799</v>
      </c>
      <c r="M416" s="152" t="s">
        <v>311</v>
      </c>
      <c r="N416" s="4" t="s">
        <v>263</v>
      </c>
      <c r="O416" s="4" t="s">
        <v>62</v>
      </c>
      <c r="P416" s="4" t="s">
        <v>1212</v>
      </c>
      <c r="Q416" s="154">
        <v>56452</v>
      </c>
      <c r="R416" s="156">
        <v>1</v>
      </c>
      <c r="S416" s="157">
        <v>2732</v>
      </c>
      <c r="T416" s="8"/>
      <c r="U416" s="154">
        <v>1542.269</v>
      </c>
      <c r="V416" s="155">
        <v>1.5799999999999999E-4</v>
      </c>
      <c r="W416" s="155">
        <v>2.97161480440145E-3</v>
      </c>
      <c r="X416" s="155">
        <v>3.9511385928937099E-4</v>
      </c>
    </row>
    <row r="417" spans="1:24" x14ac:dyDescent="0.2">
      <c r="A417" s="8">
        <v>1035</v>
      </c>
      <c r="B417" s="4">
        <v>9939</v>
      </c>
      <c r="C417" s="4" t="s">
        <v>3429</v>
      </c>
      <c r="D417" s="4" t="s">
        <v>3430</v>
      </c>
      <c r="E417" s="4" t="s">
        <v>426</v>
      </c>
      <c r="F417" s="4" t="s">
        <v>3431</v>
      </c>
      <c r="G417" s="4" t="s">
        <v>3432</v>
      </c>
      <c r="H417" s="4" t="s">
        <v>76</v>
      </c>
      <c r="I417" s="4" t="s">
        <v>73</v>
      </c>
      <c r="J417" s="4" t="s">
        <v>53</v>
      </c>
      <c r="K417" s="4" t="s">
        <v>53</v>
      </c>
      <c r="L417" s="8" t="s">
        <v>799</v>
      </c>
      <c r="M417" s="152" t="s">
        <v>311</v>
      </c>
      <c r="N417" s="4" t="s">
        <v>686</v>
      </c>
      <c r="O417" s="4" t="s">
        <v>62</v>
      </c>
      <c r="P417" s="4" t="s">
        <v>1212</v>
      </c>
      <c r="Q417" s="154">
        <v>112559</v>
      </c>
      <c r="R417" s="156">
        <v>1</v>
      </c>
      <c r="S417" s="157">
        <v>12170</v>
      </c>
      <c r="T417" s="8"/>
      <c r="U417" s="154">
        <v>13698.43</v>
      </c>
      <c r="V417" s="155">
        <v>2.147E-3</v>
      </c>
      <c r="W417" s="155">
        <v>2.6393883154196399E-2</v>
      </c>
      <c r="X417" s="155">
        <v>3.5094013595708298E-3</v>
      </c>
    </row>
    <row r="418" spans="1:24" x14ac:dyDescent="0.2">
      <c r="A418" s="8">
        <v>1035</v>
      </c>
      <c r="B418" s="4">
        <v>9939</v>
      </c>
      <c r="C418" s="4" t="s">
        <v>3433</v>
      </c>
      <c r="D418" s="4" t="s">
        <v>3434</v>
      </c>
      <c r="E418" s="4" t="s">
        <v>426</v>
      </c>
      <c r="F418" s="4" t="s">
        <v>3435</v>
      </c>
      <c r="G418" s="4" t="s">
        <v>3436</v>
      </c>
      <c r="H418" s="4" t="s">
        <v>76</v>
      </c>
      <c r="I418" s="4" t="s">
        <v>73</v>
      </c>
      <c r="J418" s="4" t="s">
        <v>53</v>
      </c>
      <c r="K418" s="4" t="s">
        <v>314</v>
      </c>
      <c r="L418" s="8" t="s">
        <v>799</v>
      </c>
      <c r="M418" s="152" t="s">
        <v>311</v>
      </c>
      <c r="N418" s="4" t="s">
        <v>625</v>
      </c>
      <c r="O418" s="4" t="s">
        <v>62</v>
      </c>
      <c r="P418" s="4" t="s">
        <v>1212</v>
      </c>
      <c r="Q418" s="154">
        <v>7757</v>
      </c>
      <c r="R418" s="156">
        <v>1</v>
      </c>
      <c r="S418" s="157">
        <v>25070</v>
      </c>
      <c r="T418" s="8"/>
      <c r="U418" s="154">
        <v>1944.68</v>
      </c>
      <c r="V418" s="155">
        <v>1.3799999999999999E-4</v>
      </c>
      <c r="W418" s="155">
        <v>3.7469734070855101E-3</v>
      </c>
      <c r="X418" s="155">
        <v>4.9820761470677905E-4</v>
      </c>
    </row>
    <row r="419" spans="1:24" x14ac:dyDescent="0.2">
      <c r="A419" s="8">
        <v>1035</v>
      </c>
      <c r="B419" s="4">
        <v>9939</v>
      </c>
      <c r="C419" s="4" t="s">
        <v>3437</v>
      </c>
      <c r="D419" s="4" t="s">
        <v>3438</v>
      </c>
      <c r="E419" s="152" t="s">
        <v>425</v>
      </c>
      <c r="F419" s="4" t="s">
        <v>3439</v>
      </c>
      <c r="G419" s="4" t="s">
        <v>3440</v>
      </c>
      <c r="H419" s="4" t="s">
        <v>76</v>
      </c>
      <c r="I419" s="4" t="s">
        <v>73</v>
      </c>
      <c r="J419" s="4" t="s">
        <v>53</v>
      </c>
      <c r="K419" s="4" t="s">
        <v>53</v>
      </c>
      <c r="L419" s="8" t="s">
        <v>799</v>
      </c>
      <c r="M419" s="152" t="s">
        <v>311</v>
      </c>
      <c r="N419" s="4" t="s">
        <v>258</v>
      </c>
      <c r="O419" s="4" t="s">
        <v>62</v>
      </c>
      <c r="P419" s="4" t="s">
        <v>1212</v>
      </c>
      <c r="Q419" s="154">
        <v>34324</v>
      </c>
      <c r="R419" s="156">
        <v>1</v>
      </c>
      <c r="S419" s="157">
        <v>393.2</v>
      </c>
      <c r="T419" s="8"/>
      <c r="U419" s="154">
        <v>134.96199999999999</v>
      </c>
      <c r="V419" s="155">
        <v>6.2200000000000005E-4</v>
      </c>
      <c r="W419" s="155">
        <v>2.60042233718735E-4</v>
      </c>
      <c r="X419" s="155">
        <v>3.4575911518092302E-5</v>
      </c>
    </row>
    <row r="420" spans="1:24" x14ac:dyDescent="0.2">
      <c r="A420" s="8">
        <v>1035</v>
      </c>
      <c r="B420" s="4">
        <v>9939</v>
      </c>
      <c r="C420" s="4" t="s">
        <v>3441</v>
      </c>
      <c r="D420" s="4" t="s">
        <v>3442</v>
      </c>
      <c r="E420" s="152" t="s">
        <v>425</v>
      </c>
      <c r="F420" s="4" t="s">
        <v>3443</v>
      </c>
      <c r="G420" s="4" t="s">
        <v>3444</v>
      </c>
      <c r="H420" s="4" t="s">
        <v>76</v>
      </c>
      <c r="I420" s="4" t="s">
        <v>73</v>
      </c>
      <c r="J420" s="4" t="s">
        <v>53</v>
      </c>
      <c r="K420" s="4" t="s">
        <v>53</v>
      </c>
      <c r="L420" s="8" t="s">
        <v>799</v>
      </c>
      <c r="M420" s="152" t="s">
        <v>311</v>
      </c>
      <c r="N420" s="4" t="s">
        <v>258</v>
      </c>
      <c r="O420" s="4" t="s">
        <v>62</v>
      </c>
      <c r="P420" s="4" t="s">
        <v>1212</v>
      </c>
      <c r="Q420" s="154">
        <v>308794</v>
      </c>
      <c r="R420" s="156">
        <v>1</v>
      </c>
      <c r="S420" s="157">
        <v>181.1</v>
      </c>
      <c r="T420" s="8"/>
      <c r="U420" s="154">
        <v>559.226</v>
      </c>
      <c r="V420" s="155">
        <v>6.0499999999999996E-4</v>
      </c>
      <c r="W420" s="155">
        <v>1.0775062277604401E-3</v>
      </c>
      <c r="X420" s="155">
        <v>1.4326811248489301E-4</v>
      </c>
    </row>
    <row r="421" spans="1:24" x14ac:dyDescent="0.2">
      <c r="A421" s="8">
        <v>1035</v>
      </c>
      <c r="B421" s="4">
        <v>9939</v>
      </c>
      <c r="C421" s="4" t="s">
        <v>2291</v>
      </c>
      <c r="D421" s="4" t="s">
        <v>2292</v>
      </c>
      <c r="E421" s="152" t="s">
        <v>425</v>
      </c>
      <c r="F421" s="4" t="s">
        <v>3445</v>
      </c>
      <c r="G421" s="4" t="s">
        <v>3446</v>
      </c>
      <c r="H421" s="4" t="s">
        <v>76</v>
      </c>
      <c r="I421" s="4" t="s">
        <v>73</v>
      </c>
      <c r="J421" s="4" t="s">
        <v>53</v>
      </c>
      <c r="K421" s="4" t="s">
        <v>53</v>
      </c>
      <c r="L421" s="8" t="s">
        <v>799</v>
      </c>
      <c r="M421" s="152" t="s">
        <v>311</v>
      </c>
      <c r="N421" s="4" t="s">
        <v>257</v>
      </c>
      <c r="O421" s="4" t="s">
        <v>62</v>
      </c>
      <c r="P421" s="4" t="s">
        <v>1212</v>
      </c>
      <c r="Q421" s="154">
        <v>65755</v>
      </c>
      <c r="R421" s="156">
        <v>1</v>
      </c>
      <c r="S421" s="157">
        <v>1490</v>
      </c>
      <c r="T421" s="8"/>
      <c r="U421" s="154">
        <v>979.75</v>
      </c>
      <c r="V421" s="155">
        <v>9.2199999999999997E-4</v>
      </c>
      <c r="W421" s="155">
        <v>1.88776328798653E-3</v>
      </c>
      <c r="X421" s="155">
        <v>2.5100206023889E-4</v>
      </c>
    </row>
    <row r="422" spans="1:24" x14ac:dyDescent="0.2">
      <c r="A422" s="8">
        <v>1035</v>
      </c>
      <c r="B422" s="4">
        <v>9939</v>
      </c>
      <c r="C422" s="4" t="s">
        <v>3447</v>
      </c>
      <c r="D422" s="4" t="s">
        <v>3448</v>
      </c>
      <c r="E422" s="152" t="s">
        <v>425</v>
      </c>
      <c r="F422" s="4" t="s">
        <v>3449</v>
      </c>
      <c r="G422" s="4" t="s">
        <v>3450</v>
      </c>
      <c r="H422" s="4" t="s">
        <v>76</v>
      </c>
      <c r="I422" s="4" t="s">
        <v>73</v>
      </c>
      <c r="J422" s="4" t="s">
        <v>53</v>
      </c>
      <c r="K422" s="4" t="s">
        <v>53</v>
      </c>
      <c r="L422" s="8" t="s">
        <v>799</v>
      </c>
      <c r="M422" s="152" t="s">
        <v>311</v>
      </c>
      <c r="N422" s="4" t="s">
        <v>156</v>
      </c>
      <c r="O422" s="4" t="s">
        <v>62</v>
      </c>
      <c r="P422" s="4" t="s">
        <v>1212</v>
      </c>
      <c r="Q422" s="154">
        <v>403771</v>
      </c>
      <c r="R422" s="156">
        <v>1</v>
      </c>
      <c r="S422" s="157">
        <v>2967</v>
      </c>
      <c r="T422" s="8"/>
      <c r="U422" s="154">
        <v>11979.886</v>
      </c>
      <c r="V422" s="155">
        <v>1.5790000000000001E-3</v>
      </c>
      <c r="W422" s="155">
        <v>2.3082622826881401E-2</v>
      </c>
      <c r="X422" s="155">
        <v>3.0691273223371401E-3</v>
      </c>
    </row>
    <row r="423" spans="1:24" x14ac:dyDescent="0.2">
      <c r="A423" s="8">
        <v>1035</v>
      </c>
      <c r="B423" s="4">
        <v>9939</v>
      </c>
      <c r="C423" s="4" t="s">
        <v>3451</v>
      </c>
      <c r="D423" s="4" t="s">
        <v>3452</v>
      </c>
      <c r="E423" s="4" t="s">
        <v>428</v>
      </c>
      <c r="F423" s="4" t="s">
        <v>3453</v>
      </c>
      <c r="G423" s="4" t="s">
        <v>3454</v>
      </c>
      <c r="H423" s="4" t="s">
        <v>76</v>
      </c>
      <c r="I423" s="4" t="s">
        <v>73</v>
      </c>
      <c r="J423" s="4" t="s">
        <v>53</v>
      </c>
      <c r="K423" s="4" t="s">
        <v>314</v>
      </c>
      <c r="L423" s="8" t="s">
        <v>799</v>
      </c>
      <c r="M423" s="152" t="s">
        <v>311</v>
      </c>
      <c r="N423" s="4" t="s">
        <v>267</v>
      </c>
      <c r="O423" s="4" t="s">
        <v>62</v>
      </c>
      <c r="P423" s="4" t="s">
        <v>1212</v>
      </c>
      <c r="Q423" s="154">
        <v>3736</v>
      </c>
      <c r="R423" s="156">
        <v>1</v>
      </c>
      <c r="S423" s="157">
        <v>7320</v>
      </c>
      <c r="T423" s="8"/>
      <c r="U423" s="154">
        <v>273.47500000000002</v>
      </c>
      <c r="V423" s="155">
        <v>3.6999999999999998E-5</v>
      </c>
      <c r="W423" s="155">
        <v>5.2692697749248695E-4</v>
      </c>
      <c r="X423" s="155">
        <v>7.0061621490230501E-5</v>
      </c>
    </row>
    <row r="424" spans="1:24" x14ac:dyDescent="0.2">
      <c r="A424" s="8">
        <v>1035</v>
      </c>
      <c r="B424" s="4">
        <v>9939</v>
      </c>
      <c r="C424" s="4" t="s">
        <v>3455</v>
      </c>
      <c r="D424" s="4" t="s">
        <v>3456</v>
      </c>
      <c r="E424" s="152" t="s">
        <v>425</v>
      </c>
      <c r="F424" s="4" t="s">
        <v>3457</v>
      </c>
      <c r="G424" s="4" t="s">
        <v>3458</v>
      </c>
      <c r="H424" s="4" t="s">
        <v>76</v>
      </c>
      <c r="I424" s="4" t="s">
        <v>73</v>
      </c>
      <c r="J424" s="4" t="s">
        <v>53</v>
      </c>
      <c r="K424" s="4" t="s">
        <v>53</v>
      </c>
      <c r="L424" s="8" t="s">
        <v>799</v>
      </c>
      <c r="M424" s="152" t="s">
        <v>311</v>
      </c>
      <c r="N424" s="4" t="s">
        <v>140</v>
      </c>
      <c r="O424" s="4" t="s">
        <v>62</v>
      </c>
      <c r="P424" s="4" t="s">
        <v>1212</v>
      </c>
      <c r="Q424" s="154">
        <v>20559</v>
      </c>
      <c r="R424" s="156">
        <v>1</v>
      </c>
      <c r="S424" s="157">
        <v>38.4</v>
      </c>
      <c r="T424" s="8"/>
      <c r="U424" s="154">
        <v>7.8949999999999996</v>
      </c>
      <c r="V424" s="155">
        <v>1.1400000000000001E-4</v>
      </c>
      <c r="W424" s="155">
        <v>1.52112777481209E-5</v>
      </c>
      <c r="X424" s="155">
        <v>2.0225322093834399E-6</v>
      </c>
    </row>
    <row r="425" spans="1:24" x14ac:dyDescent="0.2">
      <c r="A425" s="8">
        <v>1035</v>
      </c>
      <c r="B425" s="4">
        <v>9939</v>
      </c>
      <c r="C425" s="4" t="s">
        <v>2943</v>
      </c>
      <c r="D425" s="4" t="s">
        <v>2944</v>
      </c>
      <c r="E425" s="152" t="s">
        <v>425</v>
      </c>
      <c r="F425" s="4" t="s">
        <v>3459</v>
      </c>
      <c r="G425" s="4" t="s">
        <v>3460</v>
      </c>
      <c r="H425" s="4" t="s">
        <v>76</v>
      </c>
      <c r="I425" s="4" t="s">
        <v>73</v>
      </c>
      <c r="J425" s="4" t="s">
        <v>53</v>
      </c>
      <c r="K425" s="4" t="s">
        <v>53</v>
      </c>
      <c r="L425" s="8" t="s">
        <v>799</v>
      </c>
      <c r="M425" s="152" t="s">
        <v>311</v>
      </c>
      <c r="N425" s="4" t="s">
        <v>259</v>
      </c>
      <c r="O425" s="4" t="s">
        <v>62</v>
      </c>
      <c r="P425" s="4" t="s">
        <v>1212</v>
      </c>
      <c r="Q425" s="154">
        <v>7968</v>
      </c>
      <c r="R425" s="156">
        <v>1</v>
      </c>
      <c r="S425" s="157">
        <v>52300</v>
      </c>
      <c r="T425" s="8"/>
      <c r="U425" s="154">
        <v>4167.2640000000001</v>
      </c>
      <c r="V425" s="155">
        <v>4.84E-4</v>
      </c>
      <c r="W425" s="155">
        <v>8.0294075072739699E-3</v>
      </c>
      <c r="X425" s="155">
        <v>1.06761151657578E-3</v>
      </c>
    </row>
    <row r="426" spans="1:24" x14ac:dyDescent="0.2">
      <c r="A426" s="8">
        <v>1035</v>
      </c>
      <c r="B426" s="4">
        <v>9939</v>
      </c>
      <c r="C426" s="4" t="s">
        <v>3461</v>
      </c>
      <c r="D426" s="4" t="s">
        <v>3462</v>
      </c>
      <c r="E426" s="152" t="s">
        <v>425</v>
      </c>
      <c r="F426" s="4" t="s">
        <v>3463</v>
      </c>
      <c r="G426" s="4" t="s">
        <v>3464</v>
      </c>
      <c r="H426" s="4" t="s">
        <v>76</v>
      </c>
      <c r="I426" s="4" t="s">
        <v>73</v>
      </c>
      <c r="J426" s="4" t="s">
        <v>53</v>
      </c>
      <c r="K426" s="4" t="s">
        <v>53</v>
      </c>
      <c r="L426" s="8" t="s">
        <v>799</v>
      </c>
      <c r="M426" s="152" t="s">
        <v>311</v>
      </c>
      <c r="N426" s="4" t="s">
        <v>75</v>
      </c>
      <c r="O426" s="4" t="s">
        <v>62</v>
      </c>
      <c r="P426" s="4" t="s">
        <v>1212</v>
      </c>
      <c r="Q426" s="154">
        <v>1099</v>
      </c>
      <c r="R426" s="156">
        <v>1</v>
      </c>
      <c r="S426" s="157">
        <v>46950</v>
      </c>
      <c r="T426" s="8"/>
      <c r="U426" s="154">
        <v>515.98099999999999</v>
      </c>
      <c r="V426" s="155">
        <v>8.9400000000000005E-4</v>
      </c>
      <c r="W426" s="155">
        <v>9.9418172218198198E-4</v>
      </c>
      <c r="X426" s="155">
        <v>1.32189063166751E-4</v>
      </c>
    </row>
    <row r="427" spans="1:24" x14ac:dyDescent="0.2">
      <c r="A427" s="8">
        <v>1035</v>
      </c>
      <c r="B427" s="4">
        <v>9939</v>
      </c>
      <c r="C427" s="4" t="s">
        <v>3465</v>
      </c>
      <c r="D427" s="4" t="s">
        <v>3466</v>
      </c>
      <c r="E427" s="152" t="s">
        <v>425</v>
      </c>
      <c r="F427" s="4" t="s">
        <v>3467</v>
      </c>
      <c r="G427" s="4" t="s">
        <v>3468</v>
      </c>
      <c r="H427" s="4" t="s">
        <v>76</v>
      </c>
      <c r="I427" s="4" t="s">
        <v>73</v>
      </c>
      <c r="J427" s="4" t="s">
        <v>53</v>
      </c>
      <c r="K427" s="4" t="s">
        <v>53</v>
      </c>
      <c r="L427" s="8" t="s">
        <v>799</v>
      </c>
      <c r="M427" s="152" t="s">
        <v>311</v>
      </c>
      <c r="N427" s="4" t="s">
        <v>261</v>
      </c>
      <c r="O427" s="4" t="s">
        <v>62</v>
      </c>
      <c r="P427" s="4" t="s">
        <v>1212</v>
      </c>
      <c r="Q427" s="154">
        <v>10236</v>
      </c>
      <c r="R427" s="156">
        <v>1</v>
      </c>
      <c r="S427" s="157">
        <v>2151</v>
      </c>
      <c r="T427" s="8"/>
      <c r="U427" s="154">
        <v>220.17599999999999</v>
      </c>
      <c r="V427" s="155">
        <v>5.1099999999999995E-4</v>
      </c>
      <c r="W427" s="155">
        <v>4.24231754433666E-4</v>
      </c>
      <c r="X427" s="155">
        <v>5.64069897212497E-5</v>
      </c>
    </row>
    <row r="428" spans="1:24" x14ac:dyDescent="0.2">
      <c r="A428" s="8">
        <v>1035</v>
      </c>
      <c r="B428" s="4">
        <v>9939</v>
      </c>
      <c r="C428" s="4" t="s">
        <v>1511</v>
      </c>
      <c r="D428" s="4" t="s">
        <v>5194</v>
      </c>
      <c r="E428" s="4" t="s">
        <v>426</v>
      </c>
      <c r="F428" s="4" t="s">
        <v>3469</v>
      </c>
      <c r="G428" s="4" t="s">
        <v>3470</v>
      </c>
      <c r="H428" s="4" t="s">
        <v>76</v>
      </c>
      <c r="I428" s="4" t="s">
        <v>73</v>
      </c>
      <c r="J428" s="4" t="s">
        <v>53</v>
      </c>
      <c r="K428" s="4" t="s">
        <v>315</v>
      </c>
      <c r="L428" s="8" t="s">
        <v>799</v>
      </c>
      <c r="M428" s="152" t="s">
        <v>311</v>
      </c>
      <c r="N428" s="4" t="s">
        <v>267</v>
      </c>
      <c r="O428" s="4" t="s">
        <v>62</v>
      </c>
      <c r="P428" s="4" t="s">
        <v>1212</v>
      </c>
      <c r="Q428" s="154">
        <v>21855</v>
      </c>
      <c r="R428" s="156">
        <v>1</v>
      </c>
      <c r="S428" s="157">
        <v>4834</v>
      </c>
      <c r="T428" s="8"/>
      <c r="U428" s="154">
        <v>1056.471</v>
      </c>
      <c r="V428" s="155">
        <v>1.1900000000000001E-4</v>
      </c>
      <c r="W428" s="155">
        <v>2.03558828281457E-3</v>
      </c>
      <c r="X428" s="155">
        <v>2.70657267272933E-4</v>
      </c>
    </row>
    <row r="429" spans="1:24" x14ac:dyDescent="0.2">
      <c r="A429" s="8">
        <v>1035</v>
      </c>
      <c r="B429" s="4">
        <v>9939</v>
      </c>
      <c r="C429" s="4" t="s">
        <v>3471</v>
      </c>
      <c r="D429" s="4" t="s">
        <v>3472</v>
      </c>
      <c r="E429" s="152" t="s">
        <v>425</v>
      </c>
      <c r="F429" s="4" t="s">
        <v>3473</v>
      </c>
      <c r="G429" s="4" t="s">
        <v>3474</v>
      </c>
      <c r="H429" s="4" t="s">
        <v>76</v>
      </c>
      <c r="I429" s="4" t="s">
        <v>73</v>
      </c>
      <c r="J429" s="4" t="s">
        <v>53</v>
      </c>
      <c r="K429" s="4" t="s">
        <v>53</v>
      </c>
      <c r="L429" s="8" t="s">
        <v>799</v>
      </c>
      <c r="M429" s="152" t="s">
        <v>311</v>
      </c>
      <c r="N429" s="4" t="s">
        <v>686</v>
      </c>
      <c r="O429" s="4" t="s">
        <v>62</v>
      </c>
      <c r="P429" s="4" t="s">
        <v>1212</v>
      </c>
      <c r="Q429" s="154">
        <v>4651218</v>
      </c>
      <c r="R429" s="156">
        <v>1</v>
      </c>
      <c r="S429" s="157">
        <v>75.5</v>
      </c>
      <c r="T429" s="8"/>
      <c r="U429" s="154">
        <v>3511.67</v>
      </c>
      <c r="V429" s="155">
        <v>3.6770000000000001E-3</v>
      </c>
      <c r="W429" s="155">
        <v>6.7662202752241498E-3</v>
      </c>
      <c r="X429" s="155">
        <v>8.9965476069980995E-4</v>
      </c>
    </row>
    <row r="430" spans="1:24" x14ac:dyDescent="0.2">
      <c r="A430" s="8">
        <v>1035</v>
      </c>
      <c r="B430" s="4">
        <v>9939</v>
      </c>
      <c r="C430" s="4" t="s">
        <v>3475</v>
      </c>
      <c r="D430" s="4" t="s">
        <v>3476</v>
      </c>
      <c r="E430" s="152" t="s">
        <v>425</v>
      </c>
      <c r="F430" s="4" t="s">
        <v>3477</v>
      </c>
      <c r="G430" s="4" t="s">
        <v>3478</v>
      </c>
      <c r="H430" s="4" t="s">
        <v>76</v>
      </c>
      <c r="I430" s="4" t="s">
        <v>73</v>
      </c>
      <c r="J430" s="4" t="s">
        <v>53</v>
      </c>
      <c r="K430" s="4" t="s">
        <v>53</v>
      </c>
      <c r="L430" s="8" t="s">
        <v>799</v>
      </c>
      <c r="M430" s="152" t="s">
        <v>311</v>
      </c>
      <c r="N430" s="4" t="s">
        <v>257</v>
      </c>
      <c r="O430" s="4" t="s">
        <v>62</v>
      </c>
      <c r="P430" s="4" t="s">
        <v>1212</v>
      </c>
      <c r="Q430" s="154">
        <v>111359</v>
      </c>
      <c r="R430" s="156">
        <v>1</v>
      </c>
      <c r="S430" s="157">
        <v>1619</v>
      </c>
      <c r="T430" s="8"/>
      <c r="U430" s="154">
        <v>1802.902</v>
      </c>
      <c r="V430" s="155">
        <v>5.53E-4</v>
      </c>
      <c r="W430" s="155">
        <v>3.4737987657741001E-3</v>
      </c>
      <c r="X430" s="155">
        <v>4.6188558312022402E-4</v>
      </c>
    </row>
    <row r="431" spans="1:24" x14ac:dyDescent="0.2">
      <c r="A431" s="8">
        <v>1035</v>
      </c>
      <c r="B431" s="4">
        <v>9939</v>
      </c>
      <c r="C431" s="4" t="s">
        <v>3479</v>
      </c>
      <c r="D431" s="4" t="s">
        <v>3480</v>
      </c>
      <c r="E431" s="152" t="s">
        <v>425</v>
      </c>
      <c r="F431" s="4" t="s">
        <v>3481</v>
      </c>
      <c r="G431" s="4" t="s">
        <v>3482</v>
      </c>
      <c r="H431" s="4" t="s">
        <v>76</v>
      </c>
      <c r="I431" s="4" t="s">
        <v>73</v>
      </c>
      <c r="J431" s="4" t="s">
        <v>53</v>
      </c>
      <c r="K431" s="4" t="s">
        <v>53</v>
      </c>
      <c r="L431" s="8" t="s">
        <v>799</v>
      </c>
      <c r="M431" s="152" t="s">
        <v>311</v>
      </c>
      <c r="N431" s="4" t="s">
        <v>628</v>
      </c>
      <c r="O431" s="4" t="s">
        <v>62</v>
      </c>
      <c r="P431" s="4" t="s">
        <v>1212</v>
      </c>
      <c r="Q431" s="154">
        <v>10298</v>
      </c>
      <c r="R431" s="156">
        <v>1</v>
      </c>
      <c r="S431" s="157">
        <v>22710</v>
      </c>
      <c r="T431" s="8"/>
      <c r="U431" s="154">
        <v>2338.6759999999999</v>
      </c>
      <c r="V431" s="155">
        <v>7.1000000000000002E-4</v>
      </c>
      <c r="W431" s="155">
        <v>4.50611744914648E-3</v>
      </c>
      <c r="X431" s="155">
        <v>5.9914543873799801E-4</v>
      </c>
    </row>
    <row r="432" spans="1:24" x14ac:dyDescent="0.2">
      <c r="A432" s="8">
        <v>1035</v>
      </c>
      <c r="B432" s="4">
        <v>9939</v>
      </c>
      <c r="C432" s="4" t="s">
        <v>3483</v>
      </c>
      <c r="D432" s="4" t="s">
        <v>3484</v>
      </c>
      <c r="E432" s="152" t="s">
        <v>425</v>
      </c>
      <c r="F432" s="4" t="s">
        <v>3485</v>
      </c>
      <c r="G432" s="4" t="s">
        <v>3486</v>
      </c>
      <c r="H432" s="4" t="s">
        <v>76</v>
      </c>
      <c r="I432" s="4" t="s">
        <v>73</v>
      </c>
      <c r="J432" s="4" t="s">
        <v>53</v>
      </c>
      <c r="K432" s="4" t="s">
        <v>53</v>
      </c>
      <c r="L432" s="8" t="s">
        <v>799</v>
      </c>
      <c r="M432" s="152" t="s">
        <v>311</v>
      </c>
      <c r="N432" s="4" t="s">
        <v>156</v>
      </c>
      <c r="O432" s="4" t="s">
        <v>62</v>
      </c>
      <c r="P432" s="4" t="s">
        <v>1212</v>
      </c>
      <c r="Q432" s="154">
        <v>19015</v>
      </c>
      <c r="R432" s="156">
        <v>1</v>
      </c>
      <c r="S432" s="157">
        <v>2085</v>
      </c>
      <c r="T432" s="8"/>
      <c r="U432" s="154">
        <v>396.46300000000002</v>
      </c>
      <c r="V432" s="155">
        <v>1.0629999999999999E-3</v>
      </c>
      <c r="W432" s="155">
        <v>7.6389712319749402E-4</v>
      </c>
      <c r="X432" s="155">
        <v>1.01569806422944E-4</v>
      </c>
    </row>
    <row r="433" spans="1:24" x14ac:dyDescent="0.2">
      <c r="A433" s="8">
        <v>1035</v>
      </c>
      <c r="B433" s="4">
        <v>9939</v>
      </c>
      <c r="C433" s="4" t="s">
        <v>3487</v>
      </c>
      <c r="D433" s="4" t="s">
        <v>3488</v>
      </c>
      <c r="E433" s="152" t="s">
        <v>425</v>
      </c>
      <c r="F433" s="4" t="s">
        <v>3489</v>
      </c>
      <c r="G433" s="4" t="s">
        <v>3490</v>
      </c>
      <c r="H433" s="4" t="s">
        <v>76</v>
      </c>
      <c r="I433" s="4" t="s">
        <v>73</v>
      </c>
      <c r="J433" s="4" t="s">
        <v>53</v>
      </c>
      <c r="K433" s="4" t="s">
        <v>53</v>
      </c>
      <c r="L433" s="8" t="s">
        <v>799</v>
      </c>
      <c r="M433" s="152" t="s">
        <v>311</v>
      </c>
      <c r="N433" s="4" t="s">
        <v>255</v>
      </c>
      <c r="O433" s="4" t="s">
        <v>62</v>
      </c>
      <c r="P433" s="4" t="s">
        <v>1212</v>
      </c>
      <c r="Q433" s="154">
        <v>10133</v>
      </c>
      <c r="R433" s="156">
        <v>1</v>
      </c>
      <c r="S433" s="157">
        <v>59.7</v>
      </c>
      <c r="T433" s="8"/>
      <c r="U433" s="154">
        <v>6.0490000000000004</v>
      </c>
      <c r="V433" s="155">
        <v>9.2E-5</v>
      </c>
      <c r="W433" s="155">
        <v>1.1655874406783601E-5</v>
      </c>
      <c r="X433" s="155">
        <v>1.54979626344408E-6</v>
      </c>
    </row>
    <row r="434" spans="1:24" x14ac:dyDescent="0.2">
      <c r="A434" s="8">
        <v>1035</v>
      </c>
      <c r="B434" s="4">
        <v>9939</v>
      </c>
      <c r="C434" s="4" t="s">
        <v>3491</v>
      </c>
      <c r="D434" s="4" t="s">
        <v>3492</v>
      </c>
      <c r="E434" s="152" t="s">
        <v>425</v>
      </c>
      <c r="F434" s="4" t="s">
        <v>3493</v>
      </c>
      <c r="G434" s="4" t="s">
        <v>3494</v>
      </c>
      <c r="H434" s="4" t="s">
        <v>76</v>
      </c>
      <c r="I434" s="4" t="s">
        <v>73</v>
      </c>
      <c r="J434" s="4" t="s">
        <v>53</v>
      </c>
      <c r="K434" s="4" t="s">
        <v>53</v>
      </c>
      <c r="L434" s="8" t="s">
        <v>799</v>
      </c>
      <c r="M434" s="152" t="s">
        <v>311</v>
      </c>
      <c r="N434" s="4" t="s">
        <v>623</v>
      </c>
      <c r="O434" s="4" t="s">
        <v>62</v>
      </c>
      <c r="P434" s="4" t="s">
        <v>1212</v>
      </c>
      <c r="Q434" s="154">
        <v>15150</v>
      </c>
      <c r="R434" s="156">
        <v>1</v>
      </c>
      <c r="S434" s="157">
        <v>95</v>
      </c>
      <c r="T434" s="8"/>
      <c r="U434" s="154">
        <v>14.393000000000001</v>
      </c>
      <c r="V434" s="155">
        <v>6.9200000000000002E-4</v>
      </c>
      <c r="W434" s="155">
        <v>2.7731203866239499E-5</v>
      </c>
      <c r="X434" s="155">
        <v>3.6872151013991101E-6</v>
      </c>
    </row>
    <row r="435" spans="1:24" x14ac:dyDescent="0.2">
      <c r="A435" s="8">
        <v>1035</v>
      </c>
      <c r="B435" s="4">
        <v>9939</v>
      </c>
      <c r="C435" s="4" t="s">
        <v>1801</v>
      </c>
      <c r="D435" s="4" t="s">
        <v>1802</v>
      </c>
      <c r="E435" s="152" t="s">
        <v>425</v>
      </c>
      <c r="F435" s="4" t="s">
        <v>3495</v>
      </c>
      <c r="G435" s="4" t="s">
        <v>3496</v>
      </c>
      <c r="H435" s="4" t="s">
        <v>76</v>
      </c>
      <c r="I435" s="4" t="s">
        <v>73</v>
      </c>
      <c r="J435" s="4" t="s">
        <v>53</v>
      </c>
      <c r="K435" s="4" t="s">
        <v>53</v>
      </c>
      <c r="L435" s="8" t="s">
        <v>799</v>
      </c>
      <c r="M435" s="152" t="s">
        <v>311</v>
      </c>
      <c r="N435" s="4" t="s">
        <v>625</v>
      </c>
      <c r="O435" s="4" t="s">
        <v>62</v>
      </c>
      <c r="P435" s="4" t="s">
        <v>1212</v>
      </c>
      <c r="Q435" s="154">
        <v>57363</v>
      </c>
      <c r="R435" s="156">
        <v>1</v>
      </c>
      <c r="S435" s="157">
        <v>8800</v>
      </c>
      <c r="T435" s="8"/>
      <c r="U435" s="154">
        <v>5047.9440000000004</v>
      </c>
      <c r="V435" s="155">
        <v>1.614E-3</v>
      </c>
      <c r="W435" s="155">
        <v>9.7262855076852804E-3</v>
      </c>
      <c r="X435" s="155">
        <v>1.2932329579862401E-3</v>
      </c>
    </row>
    <row r="436" spans="1:24" x14ac:dyDescent="0.2">
      <c r="A436" s="8">
        <v>1035</v>
      </c>
      <c r="B436" s="4">
        <v>9939</v>
      </c>
      <c r="C436" s="4" t="s">
        <v>3501</v>
      </c>
      <c r="D436" s="4" t="s">
        <v>3502</v>
      </c>
      <c r="E436" s="152" t="s">
        <v>425</v>
      </c>
      <c r="F436" s="4" t="s">
        <v>3503</v>
      </c>
      <c r="G436" s="4" t="s">
        <v>3504</v>
      </c>
      <c r="H436" s="4" t="s">
        <v>76</v>
      </c>
      <c r="I436" s="4" t="s">
        <v>73</v>
      </c>
      <c r="J436" s="4" t="s">
        <v>53</v>
      </c>
      <c r="K436" s="4" t="s">
        <v>53</v>
      </c>
      <c r="L436" s="8" t="s">
        <v>799</v>
      </c>
      <c r="M436" s="152" t="s">
        <v>311</v>
      </c>
      <c r="N436" s="4" t="s">
        <v>255</v>
      </c>
      <c r="O436" s="4" t="s">
        <v>62</v>
      </c>
      <c r="P436" s="4" t="s">
        <v>1212</v>
      </c>
      <c r="Q436" s="154">
        <v>39731</v>
      </c>
      <c r="R436" s="156">
        <v>1</v>
      </c>
      <c r="S436" s="157">
        <v>268.39999999999998</v>
      </c>
      <c r="T436" s="8"/>
      <c r="U436" s="154">
        <v>106.63800000000001</v>
      </c>
      <c r="V436" s="155">
        <v>4.55E-4</v>
      </c>
      <c r="W436" s="155">
        <v>2.0546814165800701E-4</v>
      </c>
      <c r="X436" s="155">
        <v>2.7319594144996301E-5</v>
      </c>
    </row>
    <row r="437" spans="1:24" x14ac:dyDescent="0.2">
      <c r="A437" s="8">
        <v>1035</v>
      </c>
      <c r="B437" s="4">
        <v>9939</v>
      </c>
      <c r="C437" s="4" t="s">
        <v>3505</v>
      </c>
      <c r="D437" s="4" t="s">
        <v>3506</v>
      </c>
      <c r="E437" s="152" t="s">
        <v>425</v>
      </c>
      <c r="F437" s="4" t="s">
        <v>3505</v>
      </c>
      <c r="G437" s="4" t="s">
        <v>3507</v>
      </c>
      <c r="H437" s="4" t="s">
        <v>76</v>
      </c>
      <c r="I437" s="4" t="s">
        <v>73</v>
      </c>
      <c r="J437" s="4" t="s">
        <v>53</v>
      </c>
      <c r="K437" s="4" t="s">
        <v>53</v>
      </c>
      <c r="L437" s="8" t="s">
        <v>799</v>
      </c>
      <c r="M437" s="152" t="s">
        <v>311</v>
      </c>
      <c r="N437" s="4" t="s">
        <v>253</v>
      </c>
      <c r="O437" s="4" t="s">
        <v>62</v>
      </c>
      <c r="P437" s="4" t="s">
        <v>1212</v>
      </c>
      <c r="Q437" s="154">
        <v>5921</v>
      </c>
      <c r="R437" s="156">
        <v>1</v>
      </c>
      <c r="S437" s="157">
        <v>3025</v>
      </c>
      <c r="T437" s="8"/>
      <c r="U437" s="154">
        <v>179.11</v>
      </c>
      <c r="V437" s="155">
        <v>1.6080000000000001E-3</v>
      </c>
      <c r="W437" s="155">
        <v>3.45106330191636E-4</v>
      </c>
      <c r="X437" s="155">
        <v>4.5886261498375499E-5</v>
      </c>
    </row>
    <row r="438" spans="1:24" x14ac:dyDescent="0.2">
      <c r="A438" s="8">
        <v>1035</v>
      </c>
      <c r="B438" s="4">
        <v>9939</v>
      </c>
      <c r="C438" s="4" t="s">
        <v>3508</v>
      </c>
      <c r="D438" s="4" t="s">
        <v>3509</v>
      </c>
      <c r="E438" s="152" t="s">
        <v>425</v>
      </c>
      <c r="F438" s="4" t="s">
        <v>3510</v>
      </c>
      <c r="G438" s="4" t="s">
        <v>3511</v>
      </c>
      <c r="H438" s="4" t="s">
        <v>76</v>
      </c>
      <c r="I438" s="4" t="s">
        <v>73</v>
      </c>
      <c r="J438" s="4" t="s">
        <v>53</v>
      </c>
      <c r="K438" s="4" t="s">
        <v>53</v>
      </c>
      <c r="L438" s="8" t="s">
        <v>799</v>
      </c>
      <c r="M438" s="152" t="s">
        <v>311</v>
      </c>
      <c r="N438" s="4" t="s">
        <v>623</v>
      </c>
      <c r="O438" s="4" t="s">
        <v>62</v>
      </c>
      <c r="P438" s="4" t="s">
        <v>1212</v>
      </c>
      <c r="Q438" s="154">
        <v>25000</v>
      </c>
      <c r="R438" s="156">
        <v>1</v>
      </c>
      <c r="S438" s="157">
        <v>45.2</v>
      </c>
      <c r="T438" s="8"/>
      <c r="U438" s="154">
        <v>11.3</v>
      </c>
      <c r="V438" s="155">
        <v>6.2299999999999996E-4</v>
      </c>
      <c r="W438" s="155">
        <v>2.1772631835227101E-5</v>
      </c>
      <c r="X438" s="155">
        <v>2.8949474132923398E-6</v>
      </c>
    </row>
    <row r="439" spans="1:24" x14ac:dyDescent="0.2">
      <c r="A439" s="8">
        <v>1035</v>
      </c>
      <c r="B439" s="4">
        <v>9939</v>
      </c>
      <c r="C439" s="4" t="s">
        <v>3512</v>
      </c>
      <c r="D439" s="4" t="s">
        <v>3513</v>
      </c>
      <c r="E439" s="152" t="s">
        <v>425</v>
      </c>
      <c r="F439" s="4" t="s">
        <v>3514</v>
      </c>
      <c r="G439" s="4" t="s">
        <v>3515</v>
      </c>
      <c r="H439" s="4" t="s">
        <v>76</v>
      </c>
      <c r="I439" s="4" t="s">
        <v>73</v>
      </c>
      <c r="J439" s="4" t="s">
        <v>53</v>
      </c>
      <c r="K439" s="4" t="s">
        <v>53</v>
      </c>
      <c r="L439" s="8" t="s">
        <v>799</v>
      </c>
      <c r="M439" s="152" t="s">
        <v>311</v>
      </c>
      <c r="N439" s="4" t="s">
        <v>75</v>
      </c>
      <c r="O439" s="4" t="s">
        <v>62</v>
      </c>
      <c r="P439" s="4" t="s">
        <v>1212</v>
      </c>
      <c r="Q439" s="154">
        <v>57959</v>
      </c>
      <c r="R439" s="156">
        <v>1</v>
      </c>
      <c r="S439" s="157">
        <v>4962</v>
      </c>
      <c r="T439" s="8"/>
      <c r="U439" s="154">
        <v>2875.9259999999999</v>
      </c>
      <c r="V439" s="155">
        <v>2.1069999999999999E-3</v>
      </c>
      <c r="W439" s="155">
        <v>5.5412804282169896E-3</v>
      </c>
      <c r="X439" s="155">
        <v>7.3678347952586397E-4</v>
      </c>
    </row>
    <row r="440" spans="1:24" x14ac:dyDescent="0.2">
      <c r="A440" s="8">
        <v>1035</v>
      </c>
      <c r="B440" s="4">
        <v>9939</v>
      </c>
      <c r="C440" s="4" t="s">
        <v>3516</v>
      </c>
      <c r="D440" s="4" t="s">
        <v>3517</v>
      </c>
      <c r="E440" s="152" t="s">
        <v>425</v>
      </c>
      <c r="F440" s="4" t="s">
        <v>3516</v>
      </c>
      <c r="G440" s="4" t="s">
        <v>3518</v>
      </c>
      <c r="H440" s="4" t="s">
        <v>76</v>
      </c>
      <c r="I440" s="4" t="s">
        <v>73</v>
      </c>
      <c r="J440" s="4" t="s">
        <v>53</v>
      </c>
      <c r="K440" s="4" t="s">
        <v>53</v>
      </c>
      <c r="L440" s="8" t="s">
        <v>799</v>
      </c>
      <c r="M440" s="152" t="s">
        <v>311</v>
      </c>
      <c r="N440" s="4" t="s">
        <v>71</v>
      </c>
      <c r="O440" s="4" t="s">
        <v>62</v>
      </c>
      <c r="P440" s="4" t="s">
        <v>1212</v>
      </c>
      <c r="Q440" s="154">
        <v>12586</v>
      </c>
      <c r="R440" s="156">
        <v>1</v>
      </c>
      <c r="S440" s="157">
        <v>1495</v>
      </c>
      <c r="T440" s="8"/>
      <c r="U440" s="154">
        <v>188.161</v>
      </c>
      <c r="V440" s="155">
        <v>3.6000000000000002E-4</v>
      </c>
      <c r="W440" s="155">
        <v>3.6254457052731101E-4</v>
      </c>
      <c r="X440" s="155">
        <v>4.82048966148916E-5</v>
      </c>
    </row>
    <row r="441" spans="1:24" x14ac:dyDescent="0.2">
      <c r="A441" s="8">
        <v>1035</v>
      </c>
      <c r="B441" s="4">
        <v>9939</v>
      </c>
      <c r="C441" s="4" t="s">
        <v>3519</v>
      </c>
      <c r="D441" s="4" t="s">
        <v>3520</v>
      </c>
      <c r="E441" s="152" t="s">
        <v>425</v>
      </c>
      <c r="F441" s="4" t="s">
        <v>3521</v>
      </c>
      <c r="G441" s="4" t="s">
        <v>3522</v>
      </c>
      <c r="H441" s="4" t="s">
        <v>76</v>
      </c>
      <c r="I441" s="4" t="s">
        <v>73</v>
      </c>
      <c r="J441" s="4" t="s">
        <v>53</v>
      </c>
      <c r="K441" s="4" t="s">
        <v>53</v>
      </c>
      <c r="L441" s="8" t="s">
        <v>799</v>
      </c>
      <c r="M441" s="152" t="s">
        <v>311</v>
      </c>
      <c r="N441" s="4" t="s">
        <v>75</v>
      </c>
      <c r="O441" s="4" t="s">
        <v>62</v>
      </c>
      <c r="P441" s="4" t="s">
        <v>1212</v>
      </c>
      <c r="Q441" s="154">
        <v>3576</v>
      </c>
      <c r="R441" s="156">
        <v>1</v>
      </c>
      <c r="S441" s="157">
        <v>1402</v>
      </c>
      <c r="T441" s="8"/>
      <c r="U441" s="154">
        <v>50.136000000000003</v>
      </c>
      <c r="V441" s="155">
        <v>2.4600000000000002E-4</v>
      </c>
      <c r="W441" s="155">
        <v>9.6600196356430495E-5</v>
      </c>
      <c r="X441" s="155">
        <v>1.28442207024837E-5</v>
      </c>
    </row>
    <row r="442" spans="1:24" x14ac:dyDescent="0.2">
      <c r="A442" s="8">
        <v>1035</v>
      </c>
      <c r="B442" s="4">
        <v>9939</v>
      </c>
      <c r="C442" s="4" t="s">
        <v>3523</v>
      </c>
      <c r="D442" s="4" t="s">
        <v>3524</v>
      </c>
      <c r="E442" s="152" t="s">
        <v>425</v>
      </c>
      <c r="F442" s="4" t="s">
        <v>3525</v>
      </c>
      <c r="G442" s="4" t="s">
        <v>3526</v>
      </c>
      <c r="H442" s="4" t="s">
        <v>76</v>
      </c>
      <c r="I442" s="4" t="s">
        <v>73</v>
      </c>
      <c r="J442" s="4" t="s">
        <v>53</v>
      </c>
      <c r="K442" s="4" t="s">
        <v>317</v>
      </c>
      <c r="L442" s="8" t="s">
        <v>799</v>
      </c>
      <c r="M442" s="152" t="s">
        <v>311</v>
      </c>
      <c r="N442" s="4" t="s">
        <v>261</v>
      </c>
      <c r="O442" s="4" t="s">
        <v>62</v>
      </c>
      <c r="P442" s="4" t="s">
        <v>1212</v>
      </c>
      <c r="Q442" s="154">
        <v>54577</v>
      </c>
      <c r="R442" s="156">
        <v>1</v>
      </c>
      <c r="S442" s="157">
        <v>1949</v>
      </c>
      <c r="T442" s="8"/>
      <c r="U442" s="154">
        <v>1063.7059999999999</v>
      </c>
      <c r="V442" s="155">
        <v>5.4299999999999997E-4</v>
      </c>
      <c r="W442" s="155">
        <v>2.0495286053372999E-3</v>
      </c>
      <c r="X442" s="155">
        <v>2.7251080987325099E-4</v>
      </c>
    </row>
    <row r="443" spans="1:24" x14ac:dyDescent="0.2">
      <c r="A443" s="8">
        <v>1035</v>
      </c>
      <c r="B443" s="4">
        <v>9939</v>
      </c>
      <c r="C443" s="4" t="s">
        <v>3527</v>
      </c>
      <c r="D443" s="4" t="s">
        <v>3528</v>
      </c>
      <c r="E443" s="152" t="s">
        <v>425</v>
      </c>
      <c r="F443" s="4" t="s">
        <v>3529</v>
      </c>
      <c r="G443" s="4" t="s">
        <v>3530</v>
      </c>
      <c r="H443" s="4" t="s">
        <v>76</v>
      </c>
      <c r="I443" s="4" t="s">
        <v>73</v>
      </c>
      <c r="J443" s="4" t="s">
        <v>53</v>
      </c>
      <c r="K443" s="4" t="s">
        <v>53</v>
      </c>
      <c r="L443" s="8" t="s">
        <v>799</v>
      </c>
      <c r="M443" s="152" t="s">
        <v>311</v>
      </c>
      <c r="N443" s="4" t="s">
        <v>255</v>
      </c>
      <c r="O443" s="4" t="s">
        <v>62</v>
      </c>
      <c r="P443" s="4" t="s">
        <v>1212</v>
      </c>
      <c r="Q443" s="154">
        <v>18438</v>
      </c>
      <c r="R443" s="156">
        <v>1</v>
      </c>
      <c r="S443" s="157">
        <v>2320</v>
      </c>
      <c r="T443" s="8"/>
      <c r="U443" s="154">
        <v>427.762</v>
      </c>
      <c r="V443" s="155">
        <v>1.27E-4</v>
      </c>
      <c r="W443" s="155">
        <v>8.2420317080068005E-4</v>
      </c>
      <c r="X443" s="155">
        <v>1.09588259949185E-4</v>
      </c>
    </row>
    <row r="444" spans="1:24" x14ac:dyDescent="0.2">
      <c r="A444" s="8">
        <v>1035</v>
      </c>
      <c r="B444" s="4">
        <v>9939</v>
      </c>
      <c r="C444" s="4" t="s">
        <v>3531</v>
      </c>
      <c r="D444" s="4" t="s">
        <v>3532</v>
      </c>
      <c r="E444" s="152" t="s">
        <v>425</v>
      </c>
      <c r="F444" s="4" t="s">
        <v>3533</v>
      </c>
      <c r="G444" s="4" t="s">
        <v>3534</v>
      </c>
      <c r="H444" s="4" t="s">
        <v>76</v>
      </c>
      <c r="I444" s="4" t="s">
        <v>73</v>
      </c>
      <c r="J444" s="4" t="s">
        <v>53</v>
      </c>
      <c r="K444" s="4" t="s">
        <v>53</v>
      </c>
      <c r="L444" s="8" t="s">
        <v>799</v>
      </c>
      <c r="M444" s="152" t="s">
        <v>311</v>
      </c>
      <c r="N444" s="4" t="s">
        <v>71</v>
      </c>
      <c r="O444" s="4" t="s">
        <v>62</v>
      </c>
      <c r="P444" s="4" t="s">
        <v>1212</v>
      </c>
      <c r="Q444" s="154">
        <v>32300</v>
      </c>
      <c r="R444" s="156">
        <v>1</v>
      </c>
      <c r="S444" s="157">
        <v>501.5</v>
      </c>
      <c r="T444" s="8"/>
      <c r="U444" s="154">
        <v>161.98400000000001</v>
      </c>
      <c r="V444" s="155">
        <v>6.4400000000000004E-4</v>
      </c>
      <c r="W444" s="155">
        <v>3.1210875057640199E-4</v>
      </c>
      <c r="X444" s="155">
        <v>4.1498814979509098E-5</v>
      </c>
    </row>
    <row r="445" spans="1:24" x14ac:dyDescent="0.2">
      <c r="A445" s="8">
        <v>1035</v>
      </c>
      <c r="B445" s="4">
        <v>9939</v>
      </c>
      <c r="C445" s="4" t="s">
        <v>3535</v>
      </c>
      <c r="D445" s="4" t="s">
        <v>3536</v>
      </c>
      <c r="E445" s="152" t="s">
        <v>425</v>
      </c>
      <c r="F445" s="4" t="s">
        <v>3537</v>
      </c>
      <c r="G445" s="4" t="s">
        <v>3538</v>
      </c>
      <c r="H445" s="4" t="s">
        <v>76</v>
      </c>
      <c r="I445" s="4" t="s">
        <v>73</v>
      </c>
      <c r="J445" s="4" t="s">
        <v>53</v>
      </c>
      <c r="K445" s="4" t="s">
        <v>53</v>
      </c>
      <c r="L445" s="8" t="s">
        <v>799</v>
      </c>
      <c r="M445" s="152" t="s">
        <v>311</v>
      </c>
      <c r="N445" s="4" t="s">
        <v>625</v>
      </c>
      <c r="O445" s="4" t="s">
        <v>62</v>
      </c>
      <c r="P445" s="4" t="s">
        <v>1212</v>
      </c>
      <c r="Q445" s="154">
        <v>14191</v>
      </c>
      <c r="R445" s="156">
        <v>1</v>
      </c>
      <c r="S445" s="157">
        <v>656</v>
      </c>
      <c r="T445" s="8"/>
      <c r="U445" s="154">
        <v>93.093000000000004</v>
      </c>
      <c r="V445" s="155">
        <v>1.94E-4</v>
      </c>
      <c r="W445" s="155">
        <v>1.7936980040102001E-4</v>
      </c>
      <c r="X445" s="155">
        <v>2.3849488827232502E-5</v>
      </c>
    </row>
    <row r="446" spans="1:24" x14ac:dyDescent="0.2">
      <c r="A446" s="8">
        <v>1035</v>
      </c>
      <c r="B446" s="4">
        <v>9939</v>
      </c>
      <c r="C446" s="4" t="s">
        <v>3539</v>
      </c>
      <c r="D446" s="4" t="s">
        <v>3540</v>
      </c>
      <c r="E446" s="152" t="s">
        <v>425</v>
      </c>
      <c r="F446" s="4" t="s">
        <v>3541</v>
      </c>
      <c r="G446" s="4" t="s">
        <v>3542</v>
      </c>
      <c r="H446" s="4" t="s">
        <v>76</v>
      </c>
      <c r="I446" s="4" t="s">
        <v>73</v>
      </c>
      <c r="J446" s="4" t="s">
        <v>53</v>
      </c>
      <c r="K446" s="4" t="s">
        <v>53</v>
      </c>
      <c r="L446" s="8" t="s">
        <v>799</v>
      </c>
      <c r="M446" s="152" t="s">
        <v>311</v>
      </c>
      <c r="N446" s="4" t="s">
        <v>629</v>
      </c>
      <c r="O446" s="4" t="s">
        <v>62</v>
      </c>
      <c r="P446" s="4" t="s">
        <v>1212</v>
      </c>
      <c r="Q446" s="154">
        <v>80650</v>
      </c>
      <c r="R446" s="156">
        <v>1</v>
      </c>
      <c r="S446" s="157">
        <v>1420</v>
      </c>
      <c r="T446" s="8"/>
      <c r="U446" s="154">
        <v>1145.23</v>
      </c>
      <c r="V446" s="155">
        <v>1.1529999999999999E-3</v>
      </c>
      <c r="W446" s="155">
        <v>2.2066080669608098E-3</v>
      </c>
      <c r="X446" s="155">
        <v>2.9339651558626403E-4</v>
      </c>
    </row>
    <row r="447" spans="1:24" x14ac:dyDescent="0.2">
      <c r="A447" s="8">
        <v>1035</v>
      </c>
      <c r="B447" s="4">
        <v>9939</v>
      </c>
      <c r="C447" s="4" t="s">
        <v>3543</v>
      </c>
      <c r="D447" s="4" t="s">
        <v>3544</v>
      </c>
      <c r="E447" s="152" t="s">
        <v>425</v>
      </c>
      <c r="F447" s="4" t="s">
        <v>3545</v>
      </c>
      <c r="G447" s="4" t="s">
        <v>3546</v>
      </c>
      <c r="H447" s="4" t="s">
        <v>76</v>
      </c>
      <c r="I447" s="4" t="s">
        <v>73</v>
      </c>
      <c r="J447" s="4" t="s">
        <v>53</v>
      </c>
      <c r="K447" s="4" t="s">
        <v>317</v>
      </c>
      <c r="L447" s="8" t="s">
        <v>799</v>
      </c>
      <c r="M447" s="152" t="s">
        <v>311</v>
      </c>
      <c r="N447" s="4" t="s">
        <v>632</v>
      </c>
      <c r="O447" s="4" t="s">
        <v>62</v>
      </c>
      <c r="P447" s="4" t="s">
        <v>1212</v>
      </c>
      <c r="Q447" s="154">
        <v>8616</v>
      </c>
      <c r="R447" s="156">
        <v>1</v>
      </c>
      <c r="S447" s="157">
        <v>1346</v>
      </c>
      <c r="T447" s="8"/>
      <c r="U447" s="154">
        <v>115.971</v>
      </c>
      <c r="V447" s="155">
        <v>1.4100000000000001E-4</v>
      </c>
      <c r="W447" s="155">
        <v>2.23451480062883E-4</v>
      </c>
      <c r="X447" s="155">
        <v>2.9710706959999498E-5</v>
      </c>
    </row>
    <row r="448" spans="1:24" x14ac:dyDescent="0.2">
      <c r="A448" s="8">
        <v>1035</v>
      </c>
      <c r="B448" s="4">
        <v>9939</v>
      </c>
      <c r="C448" s="4" t="s">
        <v>3547</v>
      </c>
      <c r="D448" s="4" t="s">
        <v>3548</v>
      </c>
      <c r="E448" s="152" t="s">
        <v>425</v>
      </c>
      <c r="F448" s="4" t="s">
        <v>3549</v>
      </c>
      <c r="G448" s="4" t="s">
        <v>3550</v>
      </c>
      <c r="H448" s="4" t="s">
        <v>76</v>
      </c>
      <c r="I448" s="4" t="s">
        <v>73</v>
      </c>
      <c r="J448" s="4" t="s">
        <v>53</v>
      </c>
      <c r="K448" s="4" t="s">
        <v>53</v>
      </c>
      <c r="L448" s="8" t="s">
        <v>799</v>
      </c>
      <c r="M448" s="152" t="s">
        <v>311</v>
      </c>
      <c r="N448" s="4" t="s">
        <v>257</v>
      </c>
      <c r="O448" s="4" t="s">
        <v>62</v>
      </c>
      <c r="P448" s="4" t="s">
        <v>1212</v>
      </c>
      <c r="Q448" s="154">
        <v>368414</v>
      </c>
      <c r="R448" s="156">
        <v>1</v>
      </c>
      <c r="S448" s="157">
        <v>644.5</v>
      </c>
      <c r="T448" s="8"/>
      <c r="U448" s="154">
        <v>2374.4279999999999</v>
      </c>
      <c r="V448" s="155">
        <v>1.8619999999999999E-3</v>
      </c>
      <c r="W448" s="155">
        <v>4.5750045726513202E-3</v>
      </c>
      <c r="X448" s="155">
        <v>6.0830485508732695E-4</v>
      </c>
    </row>
    <row r="449" spans="1:24" x14ac:dyDescent="0.2">
      <c r="A449" s="8">
        <v>1035</v>
      </c>
      <c r="B449" s="4">
        <v>9939</v>
      </c>
      <c r="C449" s="4" t="s">
        <v>3551</v>
      </c>
      <c r="D449" s="4" t="s">
        <v>3552</v>
      </c>
      <c r="E449" s="152" t="s">
        <v>425</v>
      </c>
      <c r="F449" s="4" t="s">
        <v>3553</v>
      </c>
      <c r="G449" s="4" t="s">
        <v>3554</v>
      </c>
      <c r="H449" s="4" t="s">
        <v>76</v>
      </c>
      <c r="I449" s="4" t="s">
        <v>73</v>
      </c>
      <c r="J449" s="4" t="s">
        <v>53</v>
      </c>
      <c r="K449" s="4" t="s">
        <v>53</v>
      </c>
      <c r="L449" s="8" t="s">
        <v>799</v>
      </c>
      <c r="M449" s="152" t="s">
        <v>311</v>
      </c>
      <c r="N449" s="4" t="s">
        <v>252</v>
      </c>
      <c r="O449" s="4" t="s">
        <v>62</v>
      </c>
      <c r="P449" s="4" t="s">
        <v>1212</v>
      </c>
      <c r="Q449" s="154">
        <v>47415</v>
      </c>
      <c r="R449" s="156">
        <v>1</v>
      </c>
      <c r="S449" s="157">
        <v>1744</v>
      </c>
      <c r="T449" s="8"/>
      <c r="U449" s="154">
        <v>826.91800000000001</v>
      </c>
      <c r="V449" s="155">
        <v>1.0070000000000001E-3</v>
      </c>
      <c r="W449" s="155">
        <v>1.59328959848403E-3</v>
      </c>
      <c r="X449" s="155">
        <v>2.11848050188133E-4</v>
      </c>
    </row>
    <row r="450" spans="1:24" x14ac:dyDescent="0.2">
      <c r="A450" s="8">
        <v>1035</v>
      </c>
      <c r="B450" s="4">
        <v>9939</v>
      </c>
      <c r="C450" s="4" t="s">
        <v>1850</v>
      </c>
      <c r="D450" s="4" t="s">
        <v>1851</v>
      </c>
      <c r="E450" s="152" t="s">
        <v>425</v>
      </c>
      <c r="F450" s="4" t="s">
        <v>3555</v>
      </c>
      <c r="G450" s="4" t="s">
        <v>3556</v>
      </c>
      <c r="H450" s="4" t="s">
        <v>76</v>
      </c>
      <c r="I450" s="4" t="s">
        <v>73</v>
      </c>
      <c r="J450" s="4" t="s">
        <v>53</v>
      </c>
      <c r="K450" s="4" t="s">
        <v>53</v>
      </c>
      <c r="L450" s="8" t="s">
        <v>799</v>
      </c>
      <c r="M450" s="152" t="s">
        <v>311</v>
      </c>
      <c r="N450" s="4" t="s">
        <v>140</v>
      </c>
      <c r="O450" s="4" t="s">
        <v>62</v>
      </c>
      <c r="P450" s="4" t="s">
        <v>1212</v>
      </c>
      <c r="Q450" s="154">
        <v>9363</v>
      </c>
      <c r="R450" s="156">
        <v>1</v>
      </c>
      <c r="S450" s="157">
        <v>3501</v>
      </c>
      <c r="T450" s="8"/>
      <c r="U450" s="154">
        <v>327.79899999999998</v>
      </c>
      <c r="V450" s="155">
        <v>1.25E-4</v>
      </c>
      <c r="W450" s="155">
        <v>6.3159636168865798E-4</v>
      </c>
      <c r="X450" s="155">
        <v>8.3978743008785101E-5</v>
      </c>
    </row>
    <row r="451" spans="1:24" x14ac:dyDescent="0.2">
      <c r="A451" s="8">
        <v>1035</v>
      </c>
      <c r="B451" s="4">
        <v>9939</v>
      </c>
      <c r="C451" s="4" t="s">
        <v>3557</v>
      </c>
      <c r="D451" s="4" t="s">
        <v>3558</v>
      </c>
      <c r="E451" s="152" t="s">
        <v>425</v>
      </c>
      <c r="F451" s="4" t="s">
        <v>3559</v>
      </c>
      <c r="G451" s="4" t="s">
        <v>3560</v>
      </c>
      <c r="H451" s="4" t="s">
        <v>76</v>
      </c>
      <c r="I451" s="4" t="s">
        <v>73</v>
      </c>
      <c r="J451" s="4" t="s">
        <v>53</v>
      </c>
      <c r="K451" s="4" t="s">
        <v>53</v>
      </c>
      <c r="L451" s="8" t="s">
        <v>799</v>
      </c>
      <c r="M451" s="152" t="s">
        <v>311</v>
      </c>
      <c r="N451" s="4" t="s">
        <v>629</v>
      </c>
      <c r="O451" s="4" t="s">
        <v>62</v>
      </c>
      <c r="P451" s="4" t="s">
        <v>1212</v>
      </c>
      <c r="Q451" s="154">
        <v>976.39</v>
      </c>
      <c r="R451" s="156">
        <v>1</v>
      </c>
      <c r="S451" s="157">
        <v>1439</v>
      </c>
      <c r="T451" s="8"/>
      <c r="U451" s="154">
        <v>14.05</v>
      </c>
      <c r="V451" s="155">
        <v>4.3000000000000002E-5</v>
      </c>
      <c r="W451" s="155">
        <v>2.7071766917294399E-5</v>
      </c>
      <c r="X451" s="155">
        <v>3.5995345993805501E-6</v>
      </c>
    </row>
    <row r="452" spans="1:24" x14ac:dyDescent="0.2">
      <c r="A452" s="8">
        <v>1035</v>
      </c>
      <c r="B452" s="4">
        <v>9939</v>
      </c>
      <c r="C452" s="4" t="s">
        <v>3564</v>
      </c>
      <c r="D452" s="4" t="s">
        <v>3565</v>
      </c>
      <c r="E452" s="152" t="s">
        <v>425</v>
      </c>
      <c r="F452" s="4" t="s">
        <v>3566</v>
      </c>
      <c r="G452" s="4" t="s">
        <v>3567</v>
      </c>
      <c r="H452" s="4" t="s">
        <v>76</v>
      </c>
      <c r="I452" s="4" t="s">
        <v>73</v>
      </c>
      <c r="J452" s="4" t="s">
        <v>53</v>
      </c>
      <c r="K452" s="4" t="s">
        <v>53</v>
      </c>
      <c r="L452" s="8" t="s">
        <v>799</v>
      </c>
      <c r="M452" s="152" t="s">
        <v>311</v>
      </c>
      <c r="N452" s="4" t="s">
        <v>156</v>
      </c>
      <c r="O452" s="4" t="s">
        <v>62</v>
      </c>
      <c r="P452" s="4" t="s">
        <v>1212</v>
      </c>
      <c r="Q452" s="154">
        <v>33019</v>
      </c>
      <c r="R452" s="156">
        <v>1</v>
      </c>
      <c r="S452" s="157">
        <v>5339</v>
      </c>
      <c r="T452" s="8"/>
      <c r="U452" s="154">
        <v>1762.884</v>
      </c>
      <c r="V452" s="155">
        <v>2.643E-3</v>
      </c>
      <c r="W452" s="155">
        <v>3.3966932059284602E-3</v>
      </c>
      <c r="X452" s="155">
        <v>4.5163342147459199E-4</v>
      </c>
    </row>
    <row r="453" spans="1:24" x14ac:dyDescent="0.2">
      <c r="A453" s="8">
        <v>1035</v>
      </c>
      <c r="B453" s="4">
        <v>9939</v>
      </c>
      <c r="C453" s="4" t="s">
        <v>3568</v>
      </c>
      <c r="D453" s="4" t="s">
        <v>3569</v>
      </c>
      <c r="E453" s="152" t="s">
        <v>425</v>
      </c>
      <c r="F453" s="4" t="s">
        <v>3570</v>
      </c>
      <c r="G453" s="4" t="s">
        <v>3571</v>
      </c>
      <c r="H453" s="4" t="s">
        <v>76</v>
      </c>
      <c r="I453" s="4" t="s">
        <v>73</v>
      </c>
      <c r="J453" s="4" t="s">
        <v>53</v>
      </c>
      <c r="K453" s="4" t="s">
        <v>53</v>
      </c>
      <c r="L453" s="8" t="s">
        <v>799</v>
      </c>
      <c r="M453" s="152" t="s">
        <v>311</v>
      </c>
      <c r="N453" s="4" t="s">
        <v>629</v>
      </c>
      <c r="O453" s="4" t="s">
        <v>62</v>
      </c>
      <c r="P453" s="4" t="s">
        <v>1212</v>
      </c>
      <c r="Q453" s="154">
        <v>12586</v>
      </c>
      <c r="R453" s="156">
        <v>1</v>
      </c>
      <c r="S453" s="157">
        <v>40550</v>
      </c>
      <c r="T453" s="8"/>
      <c r="U453" s="154">
        <v>5103.6229999999996</v>
      </c>
      <c r="V453" s="155">
        <v>1.9659999999999999E-3</v>
      </c>
      <c r="W453" s="155">
        <v>9.8335667791855999E-3</v>
      </c>
      <c r="X453" s="155">
        <v>1.30749736303268E-3</v>
      </c>
    </row>
    <row r="454" spans="1:24" x14ac:dyDescent="0.2">
      <c r="A454" s="8">
        <v>1035</v>
      </c>
      <c r="B454" s="4">
        <v>9939</v>
      </c>
      <c r="C454" s="4" t="s">
        <v>3572</v>
      </c>
      <c r="D454" s="4" t="s">
        <v>3573</v>
      </c>
      <c r="E454" s="152" t="s">
        <v>425</v>
      </c>
      <c r="F454" s="4" t="s">
        <v>3574</v>
      </c>
      <c r="G454" s="4" t="s">
        <v>3575</v>
      </c>
      <c r="H454" s="4" t="s">
        <v>76</v>
      </c>
      <c r="I454" s="4" t="s">
        <v>73</v>
      </c>
      <c r="J454" s="4" t="s">
        <v>53</v>
      </c>
      <c r="K454" s="4" t="s">
        <v>317</v>
      </c>
      <c r="L454" s="8" t="s">
        <v>799</v>
      </c>
      <c r="M454" s="152" t="s">
        <v>311</v>
      </c>
      <c r="N454" s="4" t="s">
        <v>630</v>
      </c>
      <c r="O454" s="4" t="s">
        <v>62</v>
      </c>
      <c r="P454" s="4" t="s">
        <v>1212</v>
      </c>
      <c r="Q454" s="154">
        <v>120972</v>
      </c>
      <c r="R454" s="156">
        <v>1</v>
      </c>
      <c r="S454" s="157">
        <v>583.9</v>
      </c>
      <c r="T454" s="8"/>
      <c r="U454" s="154">
        <v>706.35599999999999</v>
      </c>
      <c r="V454" s="155">
        <v>7.3399999999999995E-4</v>
      </c>
      <c r="W454" s="155">
        <v>1.3609927805724601E-3</v>
      </c>
      <c r="X454" s="155">
        <v>1.8096124342915001E-4</v>
      </c>
    </row>
    <row r="455" spans="1:24" x14ac:dyDescent="0.2">
      <c r="A455" s="8">
        <v>1035</v>
      </c>
      <c r="B455" s="4">
        <v>9939</v>
      </c>
      <c r="C455" s="4" t="s">
        <v>2147</v>
      </c>
      <c r="D455" s="4" t="s">
        <v>2148</v>
      </c>
      <c r="E455" s="152" t="s">
        <v>425</v>
      </c>
      <c r="F455" s="4" t="s">
        <v>3576</v>
      </c>
      <c r="G455" s="4" t="s">
        <v>3577</v>
      </c>
      <c r="H455" s="4" t="s">
        <v>76</v>
      </c>
      <c r="I455" s="4" t="s">
        <v>73</v>
      </c>
      <c r="J455" s="4" t="s">
        <v>53</v>
      </c>
      <c r="K455" s="4" t="s">
        <v>53</v>
      </c>
      <c r="L455" s="8" t="s">
        <v>799</v>
      </c>
      <c r="M455" s="152" t="s">
        <v>311</v>
      </c>
      <c r="N455" s="4" t="s">
        <v>156</v>
      </c>
      <c r="O455" s="4" t="s">
        <v>62</v>
      </c>
      <c r="P455" s="4" t="s">
        <v>1212</v>
      </c>
      <c r="Q455" s="154">
        <v>4117252</v>
      </c>
      <c r="R455" s="156">
        <v>1</v>
      </c>
      <c r="S455" s="157">
        <v>94</v>
      </c>
      <c r="T455" s="8"/>
      <c r="U455" s="154">
        <v>3870.2170000000001</v>
      </c>
      <c r="V455" s="155">
        <v>1.2800000000000001E-3</v>
      </c>
      <c r="W455" s="155">
        <v>7.45706258855941E-3</v>
      </c>
      <c r="X455" s="155">
        <v>9.915110040386141E-4</v>
      </c>
    </row>
    <row r="456" spans="1:24" x14ac:dyDescent="0.2">
      <c r="A456" s="8">
        <v>1035</v>
      </c>
      <c r="B456" s="4">
        <v>9939</v>
      </c>
      <c r="C456" s="4" t="s">
        <v>2186</v>
      </c>
      <c r="D456" s="4" t="s">
        <v>2187</v>
      </c>
      <c r="E456" s="152" t="s">
        <v>425</v>
      </c>
      <c r="F456" s="4" t="s">
        <v>3578</v>
      </c>
      <c r="G456" s="4" t="s">
        <v>3579</v>
      </c>
      <c r="H456" s="4" t="s">
        <v>76</v>
      </c>
      <c r="I456" s="4" t="s">
        <v>73</v>
      </c>
      <c r="J456" s="4" t="s">
        <v>53</v>
      </c>
      <c r="K456" s="4" t="s">
        <v>53</v>
      </c>
      <c r="L456" s="8" t="s">
        <v>799</v>
      </c>
      <c r="M456" s="152" t="s">
        <v>311</v>
      </c>
      <c r="N456" s="4" t="s">
        <v>628</v>
      </c>
      <c r="O456" s="4" t="s">
        <v>62</v>
      </c>
      <c r="P456" s="4" t="s">
        <v>1212</v>
      </c>
      <c r="Q456" s="154">
        <v>5252</v>
      </c>
      <c r="R456" s="156">
        <v>1</v>
      </c>
      <c r="S456" s="157">
        <v>10510</v>
      </c>
      <c r="T456" s="8"/>
      <c r="U456" s="154">
        <v>551.98500000000001</v>
      </c>
      <c r="V456" s="155">
        <v>2.0900000000000001E-4</v>
      </c>
      <c r="W456" s="155">
        <v>1.06355491487559E-3</v>
      </c>
      <c r="X456" s="155">
        <v>1.4141310857660599E-4</v>
      </c>
    </row>
    <row r="457" spans="1:24" x14ac:dyDescent="0.2">
      <c r="A457" s="8">
        <v>1035</v>
      </c>
      <c r="B457" s="4">
        <v>9939</v>
      </c>
      <c r="C457" s="4" t="s">
        <v>3232</v>
      </c>
      <c r="D457" s="4" t="s">
        <v>3233</v>
      </c>
      <c r="E457" s="152" t="s">
        <v>425</v>
      </c>
      <c r="F457" s="4" t="s">
        <v>3580</v>
      </c>
      <c r="G457" s="4" t="s">
        <v>3235</v>
      </c>
      <c r="H457" s="4" t="s">
        <v>76</v>
      </c>
      <c r="I457" s="4" t="s">
        <v>73</v>
      </c>
      <c r="J457" s="4" t="s">
        <v>53</v>
      </c>
      <c r="K457" s="4" t="s">
        <v>317</v>
      </c>
      <c r="L457" s="8" t="s">
        <v>54</v>
      </c>
      <c r="M457" s="152" t="s">
        <v>311</v>
      </c>
      <c r="N457" s="4" t="s">
        <v>264</v>
      </c>
      <c r="O457" s="4" t="s">
        <v>62</v>
      </c>
      <c r="P457" s="4" t="s">
        <v>1212</v>
      </c>
      <c r="Q457" s="154">
        <v>215</v>
      </c>
      <c r="R457" s="156">
        <v>1</v>
      </c>
      <c r="S457" s="157">
        <v>8609.4709999999995</v>
      </c>
      <c r="T457" s="8"/>
      <c r="U457" s="154">
        <v>18.510000000000002</v>
      </c>
      <c r="V457" s="155">
        <v>2.0999999999999999E-5</v>
      </c>
      <c r="W457" s="155">
        <v>3.5665425248708403E-5</v>
      </c>
      <c r="X457" s="155">
        <v>4.7421704160112896E-6</v>
      </c>
    </row>
    <row r="458" spans="1:24" x14ac:dyDescent="0.2">
      <c r="A458" s="8">
        <v>1035</v>
      </c>
      <c r="B458" s="4">
        <v>9939</v>
      </c>
      <c r="C458" s="4" t="s">
        <v>3232</v>
      </c>
      <c r="D458" s="4" t="s">
        <v>3233</v>
      </c>
      <c r="E458" s="152" t="s">
        <v>425</v>
      </c>
      <c r="F458" s="4" t="s">
        <v>3581</v>
      </c>
      <c r="G458" s="4" t="s">
        <v>3235</v>
      </c>
      <c r="H458" s="4" t="s">
        <v>76</v>
      </c>
      <c r="I458" s="4" t="s">
        <v>73</v>
      </c>
      <c r="J458" s="4" t="s">
        <v>53</v>
      </c>
      <c r="K458" s="4" t="s">
        <v>317</v>
      </c>
      <c r="L458" s="8" t="s">
        <v>54</v>
      </c>
      <c r="M458" s="8" t="s">
        <v>102</v>
      </c>
      <c r="N458" s="4" t="s">
        <v>264</v>
      </c>
      <c r="O458" s="4" t="s">
        <v>62</v>
      </c>
      <c r="P458" s="4" t="s">
        <v>1212</v>
      </c>
      <c r="Q458" s="154">
        <v>3020</v>
      </c>
      <c r="R458" s="156">
        <v>1</v>
      </c>
      <c r="S458" s="157">
        <v>8864.6949999999997</v>
      </c>
      <c r="T458" s="8"/>
      <c r="U458" s="154">
        <v>267.714</v>
      </c>
      <c r="V458" s="155">
        <v>0</v>
      </c>
      <c r="W458" s="155">
        <v>5.1582598527468804E-4</v>
      </c>
      <c r="X458" s="155">
        <v>6.8585603848031603E-5</v>
      </c>
    </row>
    <row r="459" spans="1:24" x14ac:dyDescent="0.2">
      <c r="A459" s="8">
        <v>1035</v>
      </c>
      <c r="B459" s="4">
        <v>9939</v>
      </c>
      <c r="C459" s="4" t="s">
        <v>1604</v>
      </c>
      <c r="D459" s="4" t="s">
        <v>1605</v>
      </c>
      <c r="E459" s="152" t="s">
        <v>425</v>
      </c>
      <c r="F459" s="4" t="s">
        <v>3582</v>
      </c>
      <c r="G459" s="4" t="s">
        <v>3285</v>
      </c>
      <c r="H459" s="4" t="s">
        <v>76</v>
      </c>
      <c r="I459" s="4" t="s">
        <v>73</v>
      </c>
      <c r="J459" s="4" t="s">
        <v>53</v>
      </c>
      <c r="K459" s="4" t="s">
        <v>53</v>
      </c>
      <c r="L459" s="8" t="s">
        <v>54</v>
      </c>
      <c r="M459" s="8" t="s">
        <v>102</v>
      </c>
      <c r="N459" s="4" t="s">
        <v>140</v>
      </c>
      <c r="O459" s="4" t="s">
        <v>62</v>
      </c>
      <c r="P459" s="4" t="s">
        <v>1212</v>
      </c>
      <c r="Q459" s="154">
        <v>3155</v>
      </c>
      <c r="R459" s="156">
        <v>1</v>
      </c>
      <c r="S459" s="157">
        <v>34033.362000000001</v>
      </c>
      <c r="T459" s="8"/>
      <c r="U459" s="154">
        <v>1073.7529999999999</v>
      </c>
      <c r="V459" s="155">
        <v>1.5100000000000001E-4</v>
      </c>
      <c r="W459" s="155">
        <v>2.06888667368928E-3</v>
      </c>
      <c r="X459" s="155">
        <v>2.7508471046211902E-4</v>
      </c>
    </row>
    <row r="460" spans="1:24" x14ac:dyDescent="0.2">
      <c r="A460" s="8">
        <v>1035</v>
      </c>
      <c r="B460" s="4">
        <v>9939</v>
      </c>
      <c r="C460" s="4" t="s">
        <v>3380</v>
      </c>
      <c r="D460" s="4" t="s">
        <v>3381</v>
      </c>
      <c r="E460" s="152" t="s">
        <v>425</v>
      </c>
      <c r="F460" s="4" t="s">
        <v>3583</v>
      </c>
      <c r="G460" s="4" t="s">
        <v>3383</v>
      </c>
      <c r="H460" s="4" t="s">
        <v>76</v>
      </c>
      <c r="I460" s="4" t="s">
        <v>73</v>
      </c>
      <c r="J460" s="4" t="s">
        <v>53</v>
      </c>
      <c r="K460" s="4" t="s">
        <v>53</v>
      </c>
      <c r="L460" s="8" t="s">
        <v>54</v>
      </c>
      <c r="M460" s="152" t="s">
        <v>311</v>
      </c>
      <c r="N460" s="4" t="s">
        <v>258</v>
      </c>
      <c r="O460" s="4" t="s">
        <v>62</v>
      </c>
      <c r="P460" s="4" t="s">
        <v>1212</v>
      </c>
      <c r="Q460" s="154">
        <v>8106</v>
      </c>
      <c r="R460" s="156">
        <v>1</v>
      </c>
      <c r="S460" s="157">
        <v>5078.8370000000004</v>
      </c>
      <c r="T460" s="8"/>
      <c r="U460" s="154">
        <v>411.69099999999997</v>
      </c>
      <c r="V460" s="155">
        <v>0</v>
      </c>
      <c r="W460" s="155">
        <v>7.9323769258705305E-4</v>
      </c>
      <c r="X460" s="155">
        <v>1.0547100707253201E-4</v>
      </c>
    </row>
    <row r="461" spans="1:24" x14ac:dyDescent="0.2">
      <c r="A461" s="8">
        <v>1035</v>
      </c>
      <c r="B461" s="4">
        <v>9939</v>
      </c>
      <c r="C461" s="4" t="s">
        <v>3433</v>
      </c>
      <c r="D461" s="4" t="s">
        <v>3434</v>
      </c>
      <c r="E461" s="4" t="s">
        <v>426</v>
      </c>
      <c r="F461" s="4" t="s">
        <v>3584</v>
      </c>
      <c r="G461" s="4" t="s">
        <v>3436</v>
      </c>
      <c r="H461" s="4" t="s">
        <v>76</v>
      </c>
      <c r="I461" s="4" t="s">
        <v>73</v>
      </c>
      <c r="J461" s="4" t="s">
        <v>61</v>
      </c>
      <c r="K461" s="4" t="s">
        <v>314</v>
      </c>
      <c r="L461" s="8" t="s">
        <v>799</v>
      </c>
      <c r="M461" s="8" t="s">
        <v>471</v>
      </c>
      <c r="N461" s="4" t="s">
        <v>902</v>
      </c>
      <c r="O461" s="4" t="s">
        <v>62</v>
      </c>
      <c r="P461" s="4" t="s">
        <v>1206</v>
      </c>
      <c r="Q461" s="154">
        <v>3486</v>
      </c>
      <c r="R461" s="156">
        <v>3.6469999999999998</v>
      </c>
      <c r="S461" s="157">
        <v>6772</v>
      </c>
      <c r="T461" s="8"/>
      <c r="U461" s="154">
        <v>860.95399999999995</v>
      </c>
      <c r="V461" s="155">
        <v>5.7000000000000003E-5</v>
      </c>
      <c r="W461" s="155">
        <v>1.65887087007965E-3</v>
      </c>
      <c r="X461" s="155">
        <v>2.20567911617975E-4</v>
      </c>
    </row>
    <row r="462" spans="1:24" x14ac:dyDescent="0.2">
      <c r="A462" s="8">
        <v>1035</v>
      </c>
      <c r="B462" s="4">
        <v>9939</v>
      </c>
      <c r="C462" s="4" t="s">
        <v>3585</v>
      </c>
      <c r="D462" s="4" t="s">
        <v>3586</v>
      </c>
      <c r="E462" s="152" t="s">
        <v>425</v>
      </c>
      <c r="F462" s="4" t="s">
        <v>3587</v>
      </c>
      <c r="G462" s="4" t="s">
        <v>3588</v>
      </c>
      <c r="H462" s="4" t="s">
        <v>76</v>
      </c>
      <c r="I462" s="4" t="s">
        <v>73</v>
      </c>
      <c r="J462" s="4" t="s">
        <v>61</v>
      </c>
      <c r="K462" s="4" t="s">
        <v>53</v>
      </c>
      <c r="L462" s="8" t="s">
        <v>799</v>
      </c>
      <c r="M462" s="8" t="s">
        <v>102</v>
      </c>
      <c r="N462" s="4" t="s">
        <v>202</v>
      </c>
      <c r="O462" s="4" t="s">
        <v>62</v>
      </c>
      <c r="P462" s="4" t="s">
        <v>1206</v>
      </c>
      <c r="Q462" s="154">
        <v>12542</v>
      </c>
      <c r="R462" s="156">
        <v>3.6469999999999998</v>
      </c>
      <c r="S462" s="157">
        <v>260</v>
      </c>
      <c r="T462" s="8"/>
      <c r="U462" s="154">
        <v>118.926</v>
      </c>
      <c r="V462" s="155">
        <v>2.3800000000000001E-4</v>
      </c>
      <c r="W462" s="155">
        <v>2.2914394891438699E-4</v>
      </c>
      <c r="X462" s="155">
        <v>3.0467592857011E-5</v>
      </c>
    </row>
    <row r="463" spans="1:24" x14ac:dyDescent="0.2">
      <c r="A463" s="8">
        <v>1035</v>
      </c>
      <c r="B463" s="4">
        <v>9939</v>
      </c>
      <c r="C463" s="4" t="s">
        <v>2622</v>
      </c>
      <c r="D463" s="4" t="s">
        <v>2623</v>
      </c>
      <c r="E463" s="4" t="s">
        <v>426</v>
      </c>
      <c r="F463" s="4" t="s">
        <v>3592</v>
      </c>
      <c r="G463" s="4" t="s">
        <v>3593</v>
      </c>
      <c r="H463" s="4" t="s">
        <v>76</v>
      </c>
      <c r="I463" s="4" t="s">
        <v>73</v>
      </c>
      <c r="J463" s="4" t="s">
        <v>61</v>
      </c>
      <c r="K463" s="4" t="s">
        <v>315</v>
      </c>
      <c r="L463" s="8" t="s">
        <v>799</v>
      </c>
      <c r="M463" s="8" t="s">
        <v>489</v>
      </c>
      <c r="N463" s="4" t="s">
        <v>856</v>
      </c>
      <c r="O463" s="4" t="s">
        <v>62</v>
      </c>
      <c r="P463" s="4" t="s">
        <v>1208</v>
      </c>
      <c r="Q463" s="154">
        <v>788450</v>
      </c>
      <c r="R463" s="156">
        <v>4.5743</v>
      </c>
      <c r="S463" s="157">
        <v>110.4</v>
      </c>
      <c r="T463" s="8"/>
      <c r="U463" s="154">
        <v>3981.694</v>
      </c>
      <c r="V463" s="155">
        <v>7.7700000000000002E-4</v>
      </c>
      <c r="W463" s="155">
        <v>7.6718545454271701E-3</v>
      </c>
      <c r="X463" s="155">
        <v>1.0200703176133901E-3</v>
      </c>
    </row>
    <row r="464" spans="1:24" x14ac:dyDescent="0.2">
      <c r="A464" s="8">
        <v>1035</v>
      </c>
      <c r="B464" s="4">
        <v>9939</v>
      </c>
      <c r="C464" s="4" t="s">
        <v>3594</v>
      </c>
      <c r="D464" s="4" t="s">
        <v>3595</v>
      </c>
      <c r="E464" s="4" t="s">
        <v>426</v>
      </c>
      <c r="F464" s="4" t="s">
        <v>3596</v>
      </c>
      <c r="G464" s="4" t="s">
        <v>3597</v>
      </c>
      <c r="H464" s="4" t="s">
        <v>76</v>
      </c>
      <c r="I464" s="4" t="s">
        <v>73</v>
      </c>
      <c r="J464" s="4" t="s">
        <v>61</v>
      </c>
      <c r="K464" s="4" t="s">
        <v>314</v>
      </c>
      <c r="L464" s="8" t="s">
        <v>799</v>
      </c>
      <c r="M464" s="8" t="s">
        <v>474</v>
      </c>
      <c r="N464" s="4" t="s">
        <v>888</v>
      </c>
      <c r="O464" s="4" t="s">
        <v>62</v>
      </c>
      <c r="P464" s="4" t="s">
        <v>1206</v>
      </c>
      <c r="Q464" s="154">
        <v>5816</v>
      </c>
      <c r="R464" s="156">
        <v>3.6469999999999998</v>
      </c>
      <c r="S464" s="157">
        <v>1322</v>
      </c>
      <c r="T464" s="8"/>
      <c r="U464" s="154">
        <v>280.40899999999999</v>
      </c>
      <c r="V464" s="155">
        <v>6.7999999999999999E-5</v>
      </c>
      <c r="W464" s="155">
        <v>5.4028648219011603E-4</v>
      </c>
      <c r="X464" s="155">
        <v>7.1837936997696795E-5</v>
      </c>
    </row>
    <row r="465" spans="1:24" x14ac:dyDescent="0.2">
      <c r="A465" s="8">
        <v>1035</v>
      </c>
      <c r="B465" s="4">
        <v>9939</v>
      </c>
      <c r="C465" s="4" t="s">
        <v>3598</v>
      </c>
      <c r="D465" s="4" t="s">
        <v>3599</v>
      </c>
      <c r="E465" s="4" t="s">
        <v>78</v>
      </c>
      <c r="F465" s="4" t="s">
        <v>3600</v>
      </c>
      <c r="G465" s="4" t="s">
        <v>3601</v>
      </c>
      <c r="H465" s="4" t="s">
        <v>76</v>
      </c>
      <c r="I465" s="4" t="s">
        <v>73</v>
      </c>
      <c r="J465" s="4" t="s">
        <v>61</v>
      </c>
      <c r="K465" s="4" t="s">
        <v>314</v>
      </c>
      <c r="L465" s="8" t="s">
        <v>799</v>
      </c>
      <c r="M465" s="8" t="s">
        <v>474</v>
      </c>
      <c r="N465" s="4" t="s">
        <v>888</v>
      </c>
      <c r="O465" s="4" t="s">
        <v>62</v>
      </c>
      <c r="P465" s="4" t="s">
        <v>1206</v>
      </c>
      <c r="Q465" s="154">
        <v>1922</v>
      </c>
      <c r="R465" s="156">
        <v>3.6469999999999998</v>
      </c>
      <c r="S465" s="157">
        <v>3441</v>
      </c>
      <c r="T465" s="8"/>
      <c r="U465" s="154">
        <v>241.19800000000001</v>
      </c>
      <c r="V465" s="155">
        <v>3.4E-5</v>
      </c>
      <c r="W465" s="155">
        <v>4.6473598825732903E-4</v>
      </c>
      <c r="X465" s="155">
        <v>6.1792541078687599E-5</v>
      </c>
    </row>
    <row r="466" spans="1:24" x14ac:dyDescent="0.2">
      <c r="A466" s="8">
        <v>1035</v>
      </c>
      <c r="B466" s="4">
        <v>9939</v>
      </c>
      <c r="C466" s="4" t="s">
        <v>3602</v>
      </c>
      <c r="D466" s="4" t="s">
        <v>3603</v>
      </c>
      <c r="E466" s="4" t="s">
        <v>426</v>
      </c>
      <c r="F466" s="4" t="s">
        <v>3604</v>
      </c>
      <c r="G466" s="4" t="s">
        <v>3605</v>
      </c>
      <c r="H466" s="4" t="s">
        <v>76</v>
      </c>
      <c r="I466" s="4" t="s">
        <v>73</v>
      </c>
      <c r="J466" s="4" t="s">
        <v>61</v>
      </c>
      <c r="K466" s="4" t="s">
        <v>314</v>
      </c>
      <c r="L466" s="8" t="s">
        <v>799</v>
      </c>
      <c r="M466" s="8" t="s">
        <v>471</v>
      </c>
      <c r="N466" s="4" t="s">
        <v>888</v>
      </c>
      <c r="O466" s="4" t="s">
        <v>62</v>
      </c>
      <c r="P466" s="4" t="s">
        <v>1206</v>
      </c>
      <c r="Q466" s="154">
        <v>17858</v>
      </c>
      <c r="R466" s="156">
        <v>3.6469999999999998</v>
      </c>
      <c r="S466" s="157">
        <v>2653</v>
      </c>
      <c r="T466" s="8"/>
      <c r="U466" s="154">
        <v>1727.8489999999999</v>
      </c>
      <c r="V466" s="155">
        <v>1.9999999999999999E-6</v>
      </c>
      <c r="W466" s="155">
        <v>3.3291879755280502E-3</v>
      </c>
      <c r="X466" s="155">
        <v>4.4265774533170201E-4</v>
      </c>
    </row>
    <row r="467" spans="1:24" x14ac:dyDescent="0.2">
      <c r="A467" s="8">
        <v>1035</v>
      </c>
      <c r="B467" s="4">
        <v>9939</v>
      </c>
      <c r="C467" s="4" t="s">
        <v>2473</v>
      </c>
      <c r="D467" s="4" t="s">
        <v>2474</v>
      </c>
      <c r="E467" s="4" t="s">
        <v>426</v>
      </c>
      <c r="F467" s="4" t="s">
        <v>2473</v>
      </c>
      <c r="G467" s="4" t="s">
        <v>3606</v>
      </c>
      <c r="H467" s="4" t="s">
        <v>76</v>
      </c>
      <c r="I467" s="4" t="s">
        <v>73</v>
      </c>
      <c r="J467" s="4" t="s">
        <v>61</v>
      </c>
      <c r="K467" s="4" t="s">
        <v>314</v>
      </c>
      <c r="L467" s="8" t="s">
        <v>799</v>
      </c>
      <c r="M467" s="8" t="s">
        <v>474</v>
      </c>
      <c r="N467" s="4" t="s">
        <v>202</v>
      </c>
      <c r="O467" s="4" t="s">
        <v>62</v>
      </c>
      <c r="P467" s="4" t="s">
        <v>1206</v>
      </c>
      <c r="Q467" s="154">
        <v>3244</v>
      </c>
      <c r="R467" s="156">
        <v>3.6469999999999998</v>
      </c>
      <c r="S467" s="157">
        <v>2005</v>
      </c>
      <c r="T467" s="8"/>
      <c r="U467" s="154">
        <v>237.209</v>
      </c>
      <c r="V467" s="155">
        <v>9.9999999999999995E-7</v>
      </c>
      <c r="W467" s="155">
        <v>4.5704974528904002E-4</v>
      </c>
      <c r="X467" s="155">
        <v>6.07705576378532E-5</v>
      </c>
    </row>
    <row r="468" spans="1:24" x14ac:dyDescent="0.2">
      <c r="A468" s="8">
        <v>1035</v>
      </c>
      <c r="B468" s="4">
        <v>9939</v>
      </c>
      <c r="C468" s="4" t="s">
        <v>3607</v>
      </c>
      <c r="D468" s="4" t="s">
        <v>3608</v>
      </c>
      <c r="E468" s="4" t="s">
        <v>426</v>
      </c>
      <c r="F468" s="4" t="s">
        <v>3609</v>
      </c>
      <c r="G468" s="4" t="s">
        <v>3610</v>
      </c>
      <c r="H468" s="4" t="s">
        <v>76</v>
      </c>
      <c r="I468" s="4" t="s">
        <v>73</v>
      </c>
      <c r="J468" s="4" t="s">
        <v>61</v>
      </c>
      <c r="K468" s="4" t="s">
        <v>317</v>
      </c>
      <c r="L468" s="8" t="s">
        <v>799</v>
      </c>
      <c r="M468" s="8" t="s">
        <v>471</v>
      </c>
      <c r="N468" s="4" t="s">
        <v>888</v>
      </c>
      <c r="O468" s="4" t="s">
        <v>62</v>
      </c>
      <c r="P468" s="4" t="s">
        <v>1206</v>
      </c>
      <c r="Q468" s="154">
        <v>16573</v>
      </c>
      <c r="R468" s="156">
        <v>3.6469999999999998</v>
      </c>
      <c r="S468" s="157">
        <v>3382</v>
      </c>
      <c r="T468" s="150">
        <v>6.4480000000000004</v>
      </c>
      <c r="U468" s="154">
        <v>2067.654</v>
      </c>
      <c r="V468" s="155">
        <v>7.9999999999999996E-6</v>
      </c>
      <c r="W468" s="155">
        <v>3.9839180493893202E-3</v>
      </c>
      <c r="X468" s="155">
        <v>5.2971240863899699E-4</v>
      </c>
    </row>
    <row r="469" spans="1:24" x14ac:dyDescent="0.2">
      <c r="A469" s="8">
        <v>1035</v>
      </c>
      <c r="B469" s="4">
        <v>9939</v>
      </c>
      <c r="C469" s="4" t="s">
        <v>3611</v>
      </c>
      <c r="D469" s="4" t="s">
        <v>3612</v>
      </c>
      <c r="E469" s="152" t="s">
        <v>425</v>
      </c>
      <c r="F469" s="4" t="s">
        <v>3613</v>
      </c>
      <c r="G469" s="4" t="s">
        <v>3614</v>
      </c>
      <c r="H469" s="4" t="s">
        <v>76</v>
      </c>
      <c r="I469" s="4" t="s">
        <v>73</v>
      </c>
      <c r="J469" s="4" t="s">
        <v>53</v>
      </c>
      <c r="K469" s="4" t="s">
        <v>314</v>
      </c>
      <c r="L469" s="8" t="s">
        <v>799</v>
      </c>
      <c r="M469" s="8" t="s">
        <v>474</v>
      </c>
      <c r="N469" s="4" t="s">
        <v>1131</v>
      </c>
      <c r="O469" s="4" t="s">
        <v>62</v>
      </c>
      <c r="P469" s="4" t="s">
        <v>1206</v>
      </c>
      <c r="Q469" s="154">
        <v>8442</v>
      </c>
      <c r="R469" s="156">
        <v>3.6469999999999998</v>
      </c>
      <c r="S469" s="157">
        <v>3095</v>
      </c>
      <c r="T469" s="8"/>
      <c r="U469" s="154">
        <v>952.88800000000003</v>
      </c>
      <c r="V469" s="155">
        <v>1.7200000000000001E-4</v>
      </c>
      <c r="W469" s="155">
        <v>1.8360066502078E-3</v>
      </c>
      <c r="X469" s="155">
        <v>2.44120359129343E-4</v>
      </c>
    </row>
    <row r="470" spans="1:24" x14ac:dyDescent="0.2">
      <c r="A470" s="8">
        <v>1035</v>
      </c>
      <c r="B470" s="4">
        <v>9939</v>
      </c>
      <c r="C470" s="4" t="s">
        <v>1499</v>
      </c>
      <c r="D470" s="4" t="s">
        <v>1500</v>
      </c>
      <c r="E470" s="4" t="s">
        <v>426</v>
      </c>
      <c r="F470" s="4" t="s">
        <v>3615</v>
      </c>
      <c r="G470" s="4" t="s">
        <v>3616</v>
      </c>
      <c r="H470" s="4" t="s">
        <v>76</v>
      </c>
      <c r="I470" s="4" t="s">
        <v>73</v>
      </c>
      <c r="J470" s="4" t="s">
        <v>61</v>
      </c>
      <c r="K470" s="4" t="s">
        <v>317</v>
      </c>
      <c r="L470" s="8" t="s">
        <v>799</v>
      </c>
      <c r="M470" s="8" t="s">
        <v>474</v>
      </c>
      <c r="N470" s="4" t="s">
        <v>888</v>
      </c>
      <c r="O470" s="4" t="s">
        <v>62</v>
      </c>
      <c r="P470" s="4" t="s">
        <v>1206</v>
      </c>
      <c r="Q470" s="154">
        <v>23734</v>
      </c>
      <c r="R470" s="156">
        <v>3.6469999999999998</v>
      </c>
      <c r="S470" s="157">
        <v>1245</v>
      </c>
      <c r="T470" s="8"/>
      <c r="U470" s="154">
        <v>1077.646</v>
      </c>
      <c r="V470" s="155">
        <v>1.9000000000000001E-5</v>
      </c>
      <c r="W470" s="155">
        <v>2.0763881334101798E-3</v>
      </c>
      <c r="X470" s="155">
        <v>2.7608212462772299E-4</v>
      </c>
    </row>
    <row r="471" spans="1:24" x14ac:dyDescent="0.2">
      <c r="A471" s="8">
        <v>1035</v>
      </c>
      <c r="B471" s="4">
        <v>9939</v>
      </c>
      <c r="C471" s="4" t="s">
        <v>2919</v>
      </c>
      <c r="D471" s="4" t="s">
        <v>5198</v>
      </c>
      <c r="E471" s="4" t="s">
        <v>426</v>
      </c>
      <c r="F471" s="4" t="s">
        <v>2919</v>
      </c>
      <c r="G471" s="4" t="s">
        <v>3617</v>
      </c>
      <c r="H471" s="4" t="s">
        <v>76</v>
      </c>
      <c r="I471" s="4" t="s">
        <v>73</v>
      </c>
      <c r="J471" s="4" t="s">
        <v>61</v>
      </c>
      <c r="K471" s="4" t="s">
        <v>198</v>
      </c>
      <c r="L471" s="8" t="s">
        <v>799</v>
      </c>
      <c r="M471" s="8" t="s">
        <v>102</v>
      </c>
      <c r="N471" s="4" t="s">
        <v>5192</v>
      </c>
      <c r="O471" s="4" t="s">
        <v>62</v>
      </c>
      <c r="P471" s="4" t="s">
        <v>1207</v>
      </c>
      <c r="Q471" s="154">
        <v>20486</v>
      </c>
      <c r="R471" s="156">
        <v>3.7964000000000002</v>
      </c>
      <c r="S471" s="157">
        <v>321.8</v>
      </c>
      <c r="T471" s="150">
        <v>1.2130000000000001</v>
      </c>
      <c r="U471" s="154">
        <v>254.87899999999999</v>
      </c>
      <c r="V471" s="155">
        <v>1.11E-4</v>
      </c>
      <c r="W471" s="155">
        <v>4.9109530936465205E-4</v>
      </c>
      <c r="X471" s="155">
        <v>6.5297346975984899E-5</v>
      </c>
    </row>
    <row r="472" spans="1:24" x14ac:dyDescent="0.2">
      <c r="A472" s="8">
        <v>1035</v>
      </c>
      <c r="B472" s="4">
        <v>9939</v>
      </c>
      <c r="C472" s="4" t="s">
        <v>3618</v>
      </c>
      <c r="D472" s="4" t="s">
        <v>3619</v>
      </c>
      <c r="E472" s="4" t="s">
        <v>426</v>
      </c>
      <c r="F472" s="4" t="s">
        <v>3620</v>
      </c>
      <c r="G472" s="4" t="s">
        <v>3621</v>
      </c>
      <c r="H472" s="4" t="s">
        <v>76</v>
      </c>
      <c r="I472" s="4" t="s">
        <v>73</v>
      </c>
      <c r="J472" s="4" t="s">
        <v>61</v>
      </c>
      <c r="K472" s="4" t="s">
        <v>314</v>
      </c>
      <c r="L472" s="8" t="s">
        <v>799</v>
      </c>
      <c r="M472" s="8" t="s">
        <v>471</v>
      </c>
      <c r="N472" s="4" t="s">
        <v>888</v>
      </c>
      <c r="O472" s="4" t="s">
        <v>62</v>
      </c>
      <c r="P472" s="4" t="s">
        <v>1206</v>
      </c>
      <c r="Q472" s="154">
        <v>12616</v>
      </c>
      <c r="R472" s="156">
        <v>3.6469999999999998</v>
      </c>
      <c r="S472" s="157">
        <v>2571</v>
      </c>
      <c r="T472" s="8"/>
      <c r="U472" s="154">
        <v>1182.931</v>
      </c>
      <c r="V472" s="155">
        <v>9.2999999999999997E-5</v>
      </c>
      <c r="W472" s="155">
        <v>2.2792502217118299E-3</v>
      </c>
      <c r="X472" s="155">
        <v>3.0305521094215599E-4</v>
      </c>
    </row>
    <row r="473" spans="1:24" x14ac:dyDescent="0.2">
      <c r="A473" s="8">
        <v>1035</v>
      </c>
      <c r="B473" s="4">
        <v>9939</v>
      </c>
      <c r="C473" s="4" t="s">
        <v>3622</v>
      </c>
      <c r="D473" s="4" t="s">
        <v>3623</v>
      </c>
      <c r="E473" s="152" t="s">
        <v>425</v>
      </c>
      <c r="F473" s="4" t="s">
        <v>3624</v>
      </c>
      <c r="G473" s="4" t="s">
        <v>3625</v>
      </c>
      <c r="H473" s="4" t="s">
        <v>76</v>
      </c>
      <c r="I473" s="4" t="s">
        <v>73</v>
      </c>
      <c r="J473" s="4" t="s">
        <v>61</v>
      </c>
      <c r="K473" s="4" t="s">
        <v>314</v>
      </c>
      <c r="L473" s="8" t="s">
        <v>799</v>
      </c>
      <c r="M473" s="8" t="s">
        <v>474</v>
      </c>
      <c r="N473" s="4" t="s">
        <v>895</v>
      </c>
      <c r="O473" s="4" t="s">
        <v>62</v>
      </c>
      <c r="P473" s="4" t="s">
        <v>1206</v>
      </c>
      <c r="Q473" s="154">
        <v>5519</v>
      </c>
      <c r="R473" s="156">
        <v>3.6469999999999998</v>
      </c>
      <c r="S473" s="157">
        <v>1631</v>
      </c>
      <c r="T473" s="8"/>
      <c r="U473" s="154">
        <v>328.28399999999999</v>
      </c>
      <c r="V473" s="155">
        <v>7.1299999999999998E-4</v>
      </c>
      <c r="W473" s="155">
        <v>6.3253214907738303E-4</v>
      </c>
      <c r="X473" s="155">
        <v>8.4103167805056096E-5</v>
      </c>
    </row>
    <row r="474" spans="1:24" x14ac:dyDescent="0.2">
      <c r="A474" s="8">
        <v>1035</v>
      </c>
      <c r="B474" s="4">
        <v>9939</v>
      </c>
      <c r="C474" s="4" t="s">
        <v>3626</v>
      </c>
      <c r="D474" s="4" t="s">
        <v>3627</v>
      </c>
      <c r="E474" s="152" t="s">
        <v>425</v>
      </c>
      <c r="F474" s="4" t="s">
        <v>3628</v>
      </c>
      <c r="G474" s="4" t="s">
        <v>3629</v>
      </c>
      <c r="H474" s="4" t="s">
        <v>76</v>
      </c>
      <c r="I474" s="4" t="s">
        <v>73</v>
      </c>
      <c r="J474" s="4" t="s">
        <v>61</v>
      </c>
      <c r="K474" s="4" t="s">
        <v>53</v>
      </c>
      <c r="L474" s="8" t="s">
        <v>799</v>
      </c>
      <c r="M474" s="8" t="s">
        <v>474</v>
      </c>
      <c r="N474" s="4" t="s">
        <v>866</v>
      </c>
      <c r="O474" s="4" t="s">
        <v>62</v>
      </c>
      <c r="P474" s="4" t="s">
        <v>1206</v>
      </c>
      <c r="Q474" s="154">
        <v>6343</v>
      </c>
      <c r="R474" s="156">
        <v>3.6469999999999998</v>
      </c>
      <c r="S474" s="157">
        <v>1106</v>
      </c>
      <c r="T474" s="8"/>
      <c r="U474" s="154">
        <v>255.85</v>
      </c>
      <c r="V474" s="155">
        <v>9.4600000000000001E-4</v>
      </c>
      <c r="W474" s="155">
        <v>4.9296727155776203E-4</v>
      </c>
      <c r="X474" s="155">
        <v>6.5546248080350098E-5</v>
      </c>
    </row>
    <row r="475" spans="1:24" x14ac:dyDescent="0.2">
      <c r="A475" s="8">
        <v>1035</v>
      </c>
      <c r="B475" s="4">
        <v>9939</v>
      </c>
      <c r="C475" s="4" t="s">
        <v>3630</v>
      </c>
      <c r="D475" s="4" t="s">
        <v>3631</v>
      </c>
      <c r="E475" s="4" t="s">
        <v>426</v>
      </c>
      <c r="F475" s="4" t="s">
        <v>3632</v>
      </c>
      <c r="G475" s="4" t="s">
        <v>3633</v>
      </c>
      <c r="H475" s="4" t="s">
        <v>76</v>
      </c>
      <c r="I475" s="4" t="s">
        <v>73</v>
      </c>
      <c r="J475" s="4" t="s">
        <v>61</v>
      </c>
      <c r="K475" s="4" t="s">
        <v>188</v>
      </c>
      <c r="L475" s="8" t="s">
        <v>799</v>
      </c>
      <c r="M475" s="8" t="s">
        <v>471</v>
      </c>
      <c r="N475" s="4" t="s">
        <v>876</v>
      </c>
      <c r="O475" s="4" t="s">
        <v>62</v>
      </c>
      <c r="P475" s="4" t="s">
        <v>1206</v>
      </c>
      <c r="Q475" s="154">
        <v>3101</v>
      </c>
      <c r="R475" s="156">
        <v>3.6469999999999998</v>
      </c>
      <c r="S475" s="157">
        <v>8479</v>
      </c>
      <c r="T475" s="8"/>
      <c r="U475" s="154">
        <v>958.92</v>
      </c>
      <c r="V475" s="155">
        <v>9.9999999999999995E-7</v>
      </c>
      <c r="W475" s="155">
        <v>1.84762848961723E-3</v>
      </c>
      <c r="X475" s="155">
        <v>2.4566563000842802E-4</v>
      </c>
    </row>
    <row r="476" spans="1:24" x14ac:dyDescent="0.2">
      <c r="A476" s="8">
        <v>1035</v>
      </c>
      <c r="B476" s="4">
        <v>9939</v>
      </c>
      <c r="C476" s="4" t="s">
        <v>3634</v>
      </c>
      <c r="D476" s="4" t="s">
        <v>3635</v>
      </c>
      <c r="E476" s="152" t="s">
        <v>425</v>
      </c>
      <c r="F476" s="4" t="s">
        <v>3636</v>
      </c>
      <c r="G476" s="4" t="s">
        <v>3637</v>
      </c>
      <c r="H476" s="4" t="s">
        <v>76</v>
      </c>
      <c r="I476" s="4" t="s">
        <v>73</v>
      </c>
      <c r="J476" s="4" t="s">
        <v>53</v>
      </c>
      <c r="K476" s="4" t="s">
        <v>314</v>
      </c>
      <c r="L476" s="8" t="s">
        <v>799</v>
      </c>
      <c r="M476" s="8" t="s">
        <v>474</v>
      </c>
      <c r="N476" s="4" t="s">
        <v>893</v>
      </c>
      <c r="O476" s="4" t="s">
        <v>62</v>
      </c>
      <c r="P476" s="4" t="s">
        <v>1206</v>
      </c>
      <c r="Q476" s="154">
        <v>31549</v>
      </c>
      <c r="R476" s="156">
        <v>3.6469999999999998</v>
      </c>
      <c r="S476" s="157">
        <v>1236</v>
      </c>
      <c r="T476" s="8"/>
      <c r="U476" s="154">
        <v>1422.1320000000001</v>
      </c>
      <c r="V476" s="155">
        <v>2.039E-3</v>
      </c>
      <c r="W476" s="155">
        <v>2.7401372560979099E-3</v>
      </c>
      <c r="X476" s="155">
        <v>3.6433598481062397E-4</v>
      </c>
    </row>
    <row r="477" spans="1:24" x14ac:dyDescent="0.2">
      <c r="A477" s="8">
        <v>1035</v>
      </c>
      <c r="B477" s="4">
        <v>9939</v>
      </c>
      <c r="C477" s="4" t="s">
        <v>3638</v>
      </c>
      <c r="D477" s="4" t="s">
        <v>3639</v>
      </c>
      <c r="E477" s="152" t="s">
        <v>425</v>
      </c>
      <c r="F477" s="4" t="s">
        <v>3640</v>
      </c>
      <c r="G477" s="4" t="s">
        <v>3641</v>
      </c>
      <c r="H477" s="4" t="s">
        <v>76</v>
      </c>
      <c r="I477" s="4" t="s">
        <v>73</v>
      </c>
      <c r="J477" s="4" t="s">
        <v>53</v>
      </c>
      <c r="K477" s="4" t="s">
        <v>314</v>
      </c>
      <c r="L477" s="8" t="s">
        <v>799</v>
      </c>
      <c r="M477" s="8" t="s">
        <v>474</v>
      </c>
      <c r="N477" s="4" t="s">
        <v>893</v>
      </c>
      <c r="O477" s="4" t="s">
        <v>62</v>
      </c>
      <c r="P477" s="4" t="s">
        <v>1206</v>
      </c>
      <c r="Q477" s="154">
        <v>14627</v>
      </c>
      <c r="R477" s="156">
        <v>3.6469999999999998</v>
      </c>
      <c r="S477" s="157">
        <v>2253</v>
      </c>
      <c r="T477" s="8"/>
      <c r="U477" s="154">
        <v>1201.855</v>
      </c>
      <c r="V477" s="155">
        <v>2.3499999999999999E-4</v>
      </c>
      <c r="W477" s="155">
        <v>2.3157128302308799E-3</v>
      </c>
      <c r="X477" s="155">
        <v>3.0790337697982002E-4</v>
      </c>
    </row>
    <row r="478" spans="1:24" x14ac:dyDescent="0.2">
      <c r="A478" s="8">
        <v>1035</v>
      </c>
      <c r="B478" s="4">
        <v>9939</v>
      </c>
      <c r="C478" s="4" t="s">
        <v>3642</v>
      </c>
      <c r="D478" s="4" t="s">
        <v>3643</v>
      </c>
      <c r="E478" s="152" t="s">
        <v>425</v>
      </c>
      <c r="F478" s="4" t="s">
        <v>3644</v>
      </c>
      <c r="G478" s="4" t="s">
        <v>3645</v>
      </c>
      <c r="H478" s="4" t="s">
        <v>76</v>
      </c>
      <c r="I478" s="4" t="s">
        <v>73</v>
      </c>
      <c r="J478" s="4" t="s">
        <v>61</v>
      </c>
      <c r="K478" s="4" t="s">
        <v>314</v>
      </c>
      <c r="L478" s="8" t="s">
        <v>799</v>
      </c>
      <c r="M478" s="8" t="s">
        <v>474</v>
      </c>
      <c r="N478" s="4" t="s">
        <v>202</v>
      </c>
      <c r="O478" s="4" t="s">
        <v>62</v>
      </c>
      <c r="P478" s="4" t="s">
        <v>1206</v>
      </c>
      <c r="Q478" s="154">
        <v>624</v>
      </c>
      <c r="R478" s="156">
        <v>3.6469999999999998</v>
      </c>
      <c r="S478" s="157">
        <v>1360</v>
      </c>
      <c r="T478" s="8"/>
      <c r="U478" s="154">
        <v>30.95</v>
      </c>
      <c r="V478" s="155">
        <v>1.1E-5</v>
      </c>
      <c r="W478" s="155">
        <v>5.9633698712849599E-5</v>
      </c>
      <c r="X478" s="155">
        <v>7.9290562179304792E-6</v>
      </c>
    </row>
    <row r="479" spans="1:24" x14ac:dyDescent="0.2">
      <c r="A479" s="8">
        <v>1035</v>
      </c>
      <c r="B479" s="4">
        <v>9939</v>
      </c>
      <c r="C479" s="4" t="s">
        <v>3646</v>
      </c>
      <c r="D479" s="4">
        <v>511439507</v>
      </c>
      <c r="E479" s="4" t="s">
        <v>425</v>
      </c>
      <c r="F479" s="4" t="s">
        <v>3647</v>
      </c>
      <c r="G479" s="4" t="s">
        <v>3648</v>
      </c>
      <c r="H479" s="4" t="s">
        <v>76</v>
      </c>
      <c r="I479" s="4" t="s">
        <v>73</v>
      </c>
      <c r="J479" s="4" t="s">
        <v>61</v>
      </c>
      <c r="K479" s="4" t="s">
        <v>314</v>
      </c>
      <c r="L479" s="8" t="s">
        <v>799</v>
      </c>
      <c r="M479" s="8" t="s">
        <v>474</v>
      </c>
      <c r="N479" s="4" t="s">
        <v>1131</v>
      </c>
      <c r="O479" s="4" t="s">
        <v>62</v>
      </c>
      <c r="P479" s="4" t="s">
        <v>1206</v>
      </c>
      <c r="Q479" s="154">
        <v>7093</v>
      </c>
      <c r="R479" s="156">
        <v>3.6469999999999998</v>
      </c>
      <c r="S479" s="157">
        <v>425</v>
      </c>
      <c r="T479" s="8"/>
      <c r="U479" s="154">
        <v>109.94</v>
      </c>
      <c r="V479" s="155">
        <v>1.9900000000000001E-4</v>
      </c>
      <c r="W479" s="155">
        <v>2.11829840229488E-4</v>
      </c>
      <c r="X479" s="155">
        <v>2.8165462617077799E-5</v>
      </c>
    </row>
    <row r="480" spans="1:24" x14ac:dyDescent="0.2">
      <c r="A480" s="8">
        <v>1035</v>
      </c>
      <c r="B480" s="4">
        <v>9939</v>
      </c>
      <c r="C480" s="4" t="s">
        <v>3653</v>
      </c>
      <c r="D480" s="4" t="s">
        <v>2443</v>
      </c>
      <c r="E480" s="4" t="s">
        <v>426</v>
      </c>
      <c r="F480" s="4" t="s">
        <v>3654</v>
      </c>
      <c r="G480" s="4" t="s">
        <v>3655</v>
      </c>
      <c r="H480" s="4" t="s">
        <v>76</v>
      </c>
      <c r="I480" s="4" t="s">
        <v>73</v>
      </c>
      <c r="J480" s="4" t="s">
        <v>61</v>
      </c>
      <c r="K480" s="4" t="s">
        <v>153</v>
      </c>
      <c r="L480" s="8" t="s">
        <v>799</v>
      </c>
      <c r="M480" s="8" t="s">
        <v>483</v>
      </c>
      <c r="N480" s="4" t="s">
        <v>5192</v>
      </c>
      <c r="O480" s="4" t="s">
        <v>62</v>
      </c>
      <c r="P480" s="4" t="s">
        <v>1207</v>
      </c>
      <c r="Q480" s="154">
        <v>88576</v>
      </c>
      <c r="R480" s="156">
        <v>3.7964000000000002</v>
      </c>
      <c r="S480" s="157">
        <v>292.10000000000002</v>
      </c>
      <c r="T480" s="8"/>
      <c r="U480" s="154">
        <v>982.24400000000003</v>
      </c>
      <c r="V480" s="155">
        <v>5.8E-5</v>
      </c>
      <c r="W480" s="155">
        <v>1.89257052134706E-3</v>
      </c>
      <c r="X480" s="155">
        <v>2.5164124285528101E-4</v>
      </c>
    </row>
    <row r="481" spans="1:24" x14ac:dyDescent="0.2">
      <c r="A481" s="8">
        <v>1035</v>
      </c>
      <c r="B481" s="4">
        <v>9939</v>
      </c>
      <c r="C481" s="4" t="s">
        <v>3656</v>
      </c>
      <c r="D481" s="4" t="s">
        <v>3657</v>
      </c>
      <c r="E481" s="152" t="s">
        <v>425</v>
      </c>
      <c r="F481" s="4" t="s">
        <v>3658</v>
      </c>
      <c r="G481" s="4" t="s">
        <v>3659</v>
      </c>
      <c r="H481" s="4" t="s">
        <v>76</v>
      </c>
      <c r="I481" s="4" t="s">
        <v>73</v>
      </c>
      <c r="J481" s="4" t="s">
        <v>61</v>
      </c>
      <c r="K481" s="4" t="s">
        <v>317</v>
      </c>
      <c r="L481" s="8" t="s">
        <v>799</v>
      </c>
      <c r="M481" s="8" t="s">
        <v>474</v>
      </c>
      <c r="N481" s="4" t="s">
        <v>884</v>
      </c>
      <c r="O481" s="4" t="s">
        <v>62</v>
      </c>
      <c r="P481" s="4" t="s">
        <v>1206</v>
      </c>
      <c r="Q481" s="154">
        <v>10530</v>
      </c>
      <c r="R481" s="156">
        <v>3.6469999999999998</v>
      </c>
      <c r="S481" s="157">
        <v>1670</v>
      </c>
      <c r="T481" s="8"/>
      <c r="U481" s="154">
        <v>641.32899999999995</v>
      </c>
      <c r="V481" s="155">
        <v>1.2400000000000001E-4</v>
      </c>
      <c r="W481" s="155">
        <v>1.2357001263613901E-3</v>
      </c>
      <c r="X481" s="155">
        <v>1.6430199672173E-4</v>
      </c>
    </row>
    <row r="482" spans="1:24" x14ac:dyDescent="0.2">
      <c r="A482" s="8">
        <v>1035</v>
      </c>
      <c r="B482" s="4">
        <v>9939</v>
      </c>
      <c r="C482" s="4" t="s">
        <v>3660</v>
      </c>
      <c r="D482" s="4" t="s">
        <v>3661</v>
      </c>
      <c r="E482" s="4" t="s">
        <v>426</v>
      </c>
      <c r="F482" s="4" t="s">
        <v>3662</v>
      </c>
      <c r="G482" s="4" t="s">
        <v>3663</v>
      </c>
      <c r="H482" s="4" t="s">
        <v>76</v>
      </c>
      <c r="I482" s="4" t="s">
        <v>73</v>
      </c>
      <c r="J482" s="4" t="s">
        <v>61</v>
      </c>
      <c r="K482" s="4" t="s">
        <v>314</v>
      </c>
      <c r="L482" s="8" t="s">
        <v>799</v>
      </c>
      <c r="M482" s="8" t="s">
        <v>471</v>
      </c>
      <c r="N482" s="4" t="s">
        <v>859</v>
      </c>
      <c r="O482" s="4" t="s">
        <v>62</v>
      </c>
      <c r="P482" s="4" t="s">
        <v>1206</v>
      </c>
      <c r="Q482" s="154">
        <v>7649</v>
      </c>
      <c r="R482" s="156">
        <v>3.6469999999999998</v>
      </c>
      <c r="S482" s="157">
        <v>8455</v>
      </c>
      <c r="T482" s="150">
        <v>2.2949999999999999</v>
      </c>
      <c r="U482" s="154">
        <v>2366.9670000000001</v>
      </c>
      <c r="V482" s="155">
        <v>2.8E-5</v>
      </c>
      <c r="W482" s="155">
        <v>4.5606291241777099E-3</v>
      </c>
      <c r="X482" s="155">
        <v>6.0639345697576397E-4</v>
      </c>
    </row>
    <row r="483" spans="1:24" x14ac:dyDescent="0.2">
      <c r="A483" s="8">
        <v>1035</v>
      </c>
      <c r="B483" s="4">
        <v>9939</v>
      </c>
      <c r="C483" s="4" t="s">
        <v>3664</v>
      </c>
      <c r="D483" s="4" t="s">
        <v>3665</v>
      </c>
      <c r="E483" s="4" t="s">
        <v>78</v>
      </c>
      <c r="F483" s="4" t="s">
        <v>3666</v>
      </c>
      <c r="G483" s="4" t="s">
        <v>3667</v>
      </c>
      <c r="H483" s="4" t="s">
        <v>76</v>
      </c>
      <c r="I483" s="4" t="s">
        <v>73</v>
      </c>
      <c r="J483" s="4" t="s">
        <v>61</v>
      </c>
      <c r="K483" s="4" t="s">
        <v>314</v>
      </c>
      <c r="L483" s="8" t="s">
        <v>799</v>
      </c>
      <c r="M483" s="8" t="s">
        <v>494</v>
      </c>
      <c r="N483" s="4" t="s">
        <v>5192</v>
      </c>
      <c r="O483" s="4" t="s">
        <v>62</v>
      </c>
      <c r="P483" s="4" t="s">
        <v>1206</v>
      </c>
      <c r="Q483" s="154">
        <v>265572</v>
      </c>
      <c r="R483" s="156">
        <v>3.6469999999999998</v>
      </c>
      <c r="S483" s="157">
        <v>20</v>
      </c>
      <c r="T483" s="8"/>
      <c r="U483" s="154">
        <v>193.708</v>
      </c>
      <c r="V483" s="155">
        <v>4.5800000000000002E-4</v>
      </c>
      <c r="W483" s="155">
        <v>3.7323342370307598E-4</v>
      </c>
      <c r="X483" s="155">
        <v>4.9626115146781503E-5</v>
      </c>
    </row>
    <row r="484" spans="1:24" x14ac:dyDescent="0.2">
      <c r="A484" s="8">
        <v>1035</v>
      </c>
      <c r="B484" s="4">
        <v>9939</v>
      </c>
      <c r="C484" s="4" t="s">
        <v>3668</v>
      </c>
      <c r="D484" s="4" t="s">
        <v>3669</v>
      </c>
      <c r="E484" s="4" t="s">
        <v>78</v>
      </c>
      <c r="F484" s="4" t="s">
        <v>3668</v>
      </c>
      <c r="G484" s="4" t="s">
        <v>3670</v>
      </c>
      <c r="H484" s="4" t="s">
        <v>76</v>
      </c>
      <c r="I484" s="4" t="s">
        <v>73</v>
      </c>
      <c r="J484" s="4" t="s">
        <v>61</v>
      </c>
      <c r="K484" s="4" t="s">
        <v>314</v>
      </c>
      <c r="L484" s="8" t="s">
        <v>799</v>
      </c>
      <c r="M484" s="8" t="s">
        <v>474</v>
      </c>
      <c r="N484" s="4" t="s">
        <v>888</v>
      </c>
      <c r="O484" s="4" t="s">
        <v>62</v>
      </c>
      <c r="P484" s="4" t="s">
        <v>1206</v>
      </c>
      <c r="Q484" s="154">
        <v>2509</v>
      </c>
      <c r="R484" s="156">
        <v>3.6469999999999998</v>
      </c>
      <c r="S484" s="157">
        <v>1917</v>
      </c>
      <c r="T484" s="8"/>
      <c r="U484" s="154">
        <v>175.41200000000001</v>
      </c>
      <c r="V484" s="155">
        <v>3.6999999999999998E-5</v>
      </c>
      <c r="W484" s="155">
        <v>3.37980016597408E-4</v>
      </c>
      <c r="X484" s="155">
        <v>4.4938727766025397E-5</v>
      </c>
    </row>
    <row r="485" spans="1:24" x14ac:dyDescent="0.2">
      <c r="A485" s="8">
        <v>1035</v>
      </c>
      <c r="B485" s="4">
        <v>9939</v>
      </c>
      <c r="C485" s="4" t="s">
        <v>3671</v>
      </c>
      <c r="D485" s="4" t="s">
        <v>3672</v>
      </c>
      <c r="E485" s="4" t="s">
        <v>426</v>
      </c>
      <c r="F485" s="4" t="s">
        <v>3673</v>
      </c>
      <c r="G485" s="4" t="s">
        <v>3674</v>
      </c>
      <c r="H485" s="4" t="s">
        <v>76</v>
      </c>
      <c r="I485" s="4" t="s">
        <v>73</v>
      </c>
      <c r="J485" s="4" t="s">
        <v>61</v>
      </c>
      <c r="K485" s="4" t="s">
        <v>314</v>
      </c>
      <c r="L485" s="8" t="s">
        <v>799</v>
      </c>
      <c r="M485" s="8" t="s">
        <v>474</v>
      </c>
      <c r="N485" s="4" t="s">
        <v>5192</v>
      </c>
      <c r="O485" s="4" t="s">
        <v>62</v>
      </c>
      <c r="P485" s="4" t="s">
        <v>1206</v>
      </c>
      <c r="Q485" s="154">
        <v>2358</v>
      </c>
      <c r="R485" s="156">
        <v>3.6469999999999998</v>
      </c>
      <c r="S485" s="157">
        <v>22.5</v>
      </c>
      <c r="T485" s="8"/>
      <c r="U485" s="154">
        <v>1.9350000000000001</v>
      </c>
      <c r="V485" s="155">
        <v>1.03E-4</v>
      </c>
      <c r="W485" s="155">
        <v>3.7281602154155302E-6</v>
      </c>
      <c r="X485" s="155">
        <v>4.9570616238016298E-7</v>
      </c>
    </row>
    <row r="486" spans="1:24" x14ac:dyDescent="0.2">
      <c r="A486" s="8">
        <v>1035</v>
      </c>
      <c r="B486" s="4">
        <v>9939</v>
      </c>
      <c r="C486" s="4" t="s">
        <v>3675</v>
      </c>
      <c r="D486" s="4" t="s">
        <v>3676</v>
      </c>
      <c r="E486" s="152" t="s">
        <v>425</v>
      </c>
      <c r="F486" s="4" t="s">
        <v>3677</v>
      </c>
      <c r="G486" s="4" t="s">
        <v>3678</v>
      </c>
      <c r="H486" s="4" t="s">
        <v>76</v>
      </c>
      <c r="I486" s="4" t="s">
        <v>73</v>
      </c>
      <c r="J486" s="4" t="s">
        <v>61</v>
      </c>
      <c r="K486" s="4" t="s">
        <v>314</v>
      </c>
      <c r="L486" s="8" t="s">
        <v>799</v>
      </c>
      <c r="M486" s="8" t="s">
        <v>474</v>
      </c>
      <c r="N486" s="4" t="s">
        <v>888</v>
      </c>
      <c r="O486" s="4" t="s">
        <v>62</v>
      </c>
      <c r="P486" s="4" t="s">
        <v>1206</v>
      </c>
      <c r="Q486" s="154">
        <v>3448</v>
      </c>
      <c r="R486" s="156">
        <v>3.6469999999999998</v>
      </c>
      <c r="S486" s="157">
        <v>1780</v>
      </c>
      <c r="T486" s="8"/>
      <c r="U486" s="154">
        <v>223.83199999999999</v>
      </c>
      <c r="V486" s="155">
        <v>3.7100000000000002E-4</v>
      </c>
      <c r="W486" s="155">
        <v>4.31276215860897E-4</v>
      </c>
      <c r="X486" s="155">
        <v>5.7343640170361101E-5</v>
      </c>
    </row>
    <row r="487" spans="1:24" x14ac:dyDescent="0.2">
      <c r="A487" s="8">
        <v>1035</v>
      </c>
      <c r="B487" s="4">
        <v>9939</v>
      </c>
      <c r="C487" s="4" t="s">
        <v>3679</v>
      </c>
      <c r="D487" s="4">
        <v>520015041</v>
      </c>
      <c r="E487" s="4" t="s">
        <v>425</v>
      </c>
      <c r="F487" s="4" t="s">
        <v>3680</v>
      </c>
      <c r="G487" s="4" t="s">
        <v>3681</v>
      </c>
      <c r="H487" s="4" t="s">
        <v>76</v>
      </c>
      <c r="I487" s="4" t="s">
        <v>73</v>
      </c>
      <c r="J487" s="4" t="s">
        <v>61</v>
      </c>
      <c r="K487" s="4" t="s">
        <v>314</v>
      </c>
      <c r="L487" s="8" t="s">
        <v>799</v>
      </c>
      <c r="M487" s="8" t="s">
        <v>471</v>
      </c>
      <c r="N487" s="4" t="s">
        <v>872</v>
      </c>
      <c r="O487" s="4" t="s">
        <v>62</v>
      </c>
      <c r="P487" s="4" t="s">
        <v>1206</v>
      </c>
      <c r="Q487" s="154">
        <v>63674</v>
      </c>
      <c r="R487" s="156">
        <v>3.6469999999999998</v>
      </c>
      <c r="S487" s="157">
        <v>2147</v>
      </c>
      <c r="T487" s="8"/>
      <c r="U487" s="154">
        <v>4985.7439999999997</v>
      </c>
      <c r="V487" s="155">
        <v>5.2999999999999998E-4</v>
      </c>
      <c r="W487" s="155">
        <v>9.6064389317787793E-3</v>
      </c>
      <c r="X487" s="155">
        <v>1.2772978364291401E-3</v>
      </c>
    </row>
    <row r="488" spans="1:24" x14ac:dyDescent="0.2">
      <c r="A488" s="8">
        <v>1035</v>
      </c>
      <c r="B488" s="4">
        <v>9939</v>
      </c>
      <c r="C488" s="4" t="s">
        <v>3675</v>
      </c>
      <c r="D488" s="4" t="s">
        <v>3676</v>
      </c>
      <c r="E488" s="152" t="s">
        <v>425</v>
      </c>
      <c r="F488" s="4" t="s">
        <v>3682</v>
      </c>
      <c r="G488" s="4" t="s">
        <v>3678</v>
      </c>
      <c r="H488" s="4" t="s">
        <v>76</v>
      </c>
      <c r="I488" s="4" t="s">
        <v>73</v>
      </c>
      <c r="J488" s="4" t="s">
        <v>61</v>
      </c>
      <c r="K488" s="4" t="s">
        <v>53</v>
      </c>
      <c r="L488" s="8" t="s">
        <v>54</v>
      </c>
      <c r="M488" s="8" t="s">
        <v>474</v>
      </c>
      <c r="N488" s="4" t="s">
        <v>888</v>
      </c>
      <c r="O488" s="4" t="s">
        <v>62</v>
      </c>
      <c r="P488" s="4" t="s">
        <v>1206</v>
      </c>
      <c r="Q488" s="154">
        <v>22000</v>
      </c>
      <c r="R488" s="156">
        <v>3.6469999999999998</v>
      </c>
      <c r="S488" s="157">
        <v>1500.049</v>
      </c>
      <c r="T488" s="8"/>
      <c r="U488" s="154">
        <v>1203.549</v>
      </c>
      <c r="V488" s="155">
        <v>2.3159999999999999E-3</v>
      </c>
      <c r="W488" s="155">
        <v>2.3189762152475298E-3</v>
      </c>
      <c r="X488" s="155">
        <v>3.0833728538758802E-4</v>
      </c>
    </row>
    <row r="489" spans="1:24" x14ac:dyDescent="0.2">
      <c r="A489" s="8">
        <v>1035</v>
      </c>
      <c r="B489" s="4">
        <v>9940</v>
      </c>
      <c r="C489" s="4" t="s">
        <v>1484</v>
      </c>
      <c r="D489" s="4" t="s">
        <v>1485</v>
      </c>
      <c r="E489" s="152" t="s">
        <v>425</v>
      </c>
      <c r="F489" s="4" t="s">
        <v>2947</v>
      </c>
      <c r="G489" s="4" t="s">
        <v>2948</v>
      </c>
      <c r="H489" s="4" t="s">
        <v>76</v>
      </c>
      <c r="I489" s="4" t="s">
        <v>73</v>
      </c>
      <c r="J489" s="4" t="s">
        <v>53</v>
      </c>
      <c r="K489" s="4" t="s">
        <v>317</v>
      </c>
      <c r="L489" s="8" t="s">
        <v>799</v>
      </c>
      <c r="M489" s="152" t="s">
        <v>311</v>
      </c>
      <c r="N489" s="4" t="s">
        <v>630</v>
      </c>
      <c r="O489" s="4" t="s">
        <v>62</v>
      </c>
      <c r="P489" s="4" t="s">
        <v>1212</v>
      </c>
      <c r="Q489" s="154">
        <v>24547</v>
      </c>
      <c r="R489" s="156">
        <v>1</v>
      </c>
      <c r="S489" s="157">
        <v>1357</v>
      </c>
      <c r="T489" s="8"/>
      <c r="U489" s="154">
        <v>333.10300000000001</v>
      </c>
      <c r="V489" s="155">
        <v>1.22E-4</v>
      </c>
      <c r="W489" s="155">
        <v>2.127702785944E-4</v>
      </c>
      <c r="X489" s="155">
        <v>2.6456988583516699E-5</v>
      </c>
    </row>
    <row r="490" spans="1:24" x14ac:dyDescent="0.2">
      <c r="A490" s="8">
        <v>1035</v>
      </c>
      <c r="B490" s="4">
        <v>9940</v>
      </c>
      <c r="C490" s="4" t="s">
        <v>2949</v>
      </c>
      <c r="D490" s="4" t="s">
        <v>2950</v>
      </c>
      <c r="E490" s="152" t="s">
        <v>425</v>
      </c>
      <c r="F490" s="4" t="s">
        <v>2951</v>
      </c>
      <c r="G490" s="4" t="s">
        <v>2952</v>
      </c>
      <c r="H490" s="4" t="s">
        <v>76</v>
      </c>
      <c r="I490" s="4" t="s">
        <v>73</v>
      </c>
      <c r="J490" s="4" t="s">
        <v>53</v>
      </c>
      <c r="K490" s="4" t="s">
        <v>53</v>
      </c>
      <c r="L490" s="8" t="s">
        <v>799</v>
      </c>
      <c r="M490" s="152" t="s">
        <v>311</v>
      </c>
      <c r="N490" s="4" t="s">
        <v>686</v>
      </c>
      <c r="O490" s="4" t="s">
        <v>62</v>
      </c>
      <c r="P490" s="4" t="s">
        <v>1212</v>
      </c>
      <c r="Q490" s="154">
        <v>43872</v>
      </c>
      <c r="R490" s="156">
        <v>1</v>
      </c>
      <c r="S490" s="157">
        <v>18520</v>
      </c>
      <c r="T490" s="8"/>
      <c r="U490" s="154">
        <v>8125.0940000000001</v>
      </c>
      <c r="V490" s="155">
        <v>4.1479999999999998E-3</v>
      </c>
      <c r="W490" s="155">
        <v>5.18992530532032E-3</v>
      </c>
      <c r="X490" s="155">
        <v>6.4534292787159101E-4</v>
      </c>
    </row>
    <row r="491" spans="1:24" x14ac:dyDescent="0.2">
      <c r="A491" s="8">
        <v>1035</v>
      </c>
      <c r="B491" s="4">
        <v>9940</v>
      </c>
      <c r="C491" s="4" t="s">
        <v>2953</v>
      </c>
      <c r="D491" s="4" t="s">
        <v>2954</v>
      </c>
      <c r="E491" s="152" t="s">
        <v>425</v>
      </c>
      <c r="F491" s="4" t="s">
        <v>2955</v>
      </c>
      <c r="G491" s="4" t="s">
        <v>2956</v>
      </c>
      <c r="H491" s="4" t="s">
        <v>76</v>
      </c>
      <c r="I491" s="4" t="s">
        <v>73</v>
      </c>
      <c r="J491" s="4" t="s">
        <v>53</v>
      </c>
      <c r="K491" s="4" t="s">
        <v>53</v>
      </c>
      <c r="L491" s="8" t="s">
        <v>799</v>
      </c>
      <c r="M491" s="152" t="s">
        <v>311</v>
      </c>
      <c r="N491" s="4" t="s">
        <v>261</v>
      </c>
      <c r="O491" s="4" t="s">
        <v>62</v>
      </c>
      <c r="P491" s="4" t="s">
        <v>1212</v>
      </c>
      <c r="Q491" s="154">
        <v>30709</v>
      </c>
      <c r="R491" s="156">
        <v>1</v>
      </c>
      <c r="S491" s="157">
        <v>4116</v>
      </c>
      <c r="T491" s="8"/>
      <c r="U491" s="154">
        <v>1263.982</v>
      </c>
      <c r="V491" s="155">
        <v>1.346E-3</v>
      </c>
      <c r="W491" s="155">
        <v>8.0737209045060804E-4</v>
      </c>
      <c r="X491" s="155">
        <v>1.0039294172482199E-4</v>
      </c>
    </row>
    <row r="492" spans="1:24" x14ac:dyDescent="0.2">
      <c r="A492" s="8">
        <v>1035</v>
      </c>
      <c r="B492" s="4">
        <v>9940</v>
      </c>
      <c r="C492" s="4" t="s">
        <v>2957</v>
      </c>
      <c r="D492" s="4" t="s">
        <v>2958</v>
      </c>
      <c r="E492" s="152" t="s">
        <v>425</v>
      </c>
      <c r="F492" s="4" t="s">
        <v>2959</v>
      </c>
      <c r="G492" s="4" t="s">
        <v>2960</v>
      </c>
      <c r="H492" s="4" t="s">
        <v>76</v>
      </c>
      <c r="I492" s="4" t="s">
        <v>73</v>
      </c>
      <c r="J492" s="4" t="s">
        <v>53</v>
      </c>
      <c r="K492" s="4" t="s">
        <v>53</v>
      </c>
      <c r="L492" s="8" t="s">
        <v>799</v>
      </c>
      <c r="M492" s="152" t="s">
        <v>311</v>
      </c>
      <c r="N492" s="4" t="s">
        <v>686</v>
      </c>
      <c r="O492" s="4" t="s">
        <v>62</v>
      </c>
      <c r="P492" s="4" t="s">
        <v>1212</v>
      </c>
      <c r="Q492" s="154">
        <v>1064666</v>
      </c>
      <c r="R492" s="156">
        <v>1</v>
      </c>
      <c r="S492" s="157">
        <v>500.6</v>
      </c>
      <c r="T492" s="8"/>
      <c r="U492" s="154">
        <v>5329.7179999999998</v>
      </c>
      <c r="V492" s="155">
        <v>3.9839999999999997E-3</v>
      </c>
      <c r="W492" s="155">
        <v>3.4043713138473199E-3</v>
      </c>
      <c r="X492" s="155">
        <v>4.2331764370252101E-4</v>
      </c>
    </row>
    <row r="493" spans="1:24" x14ac:dyDescent="0.2">
      <c r="A493" s="8">
        <v>1035</v>
      </c>
      <c r="B493" s="4">
        <v>9940</v>
      </c>
      <c r="C493" s="4" t="s">
        <v>2961</v>
      </c>
      <c r="D493" s="4" t="s">
        <v>2962</v>
      </c>
      <c r="E493" s="152" t="s">
        <v>425</v>
      </c>
      <c r="F493" s="4" t="s">
        <v>2963</v>
      </c>
      <c r="G493" s="4" t="s">
        <v>2964</v>
      </c>
      <c r="H493" s="4" t="s">
        <v>76</v>
      </c>
      <c r="I493" s="4" t="s">
        <v>73</v>
      </c>
      <c r="J493" s="4" t="s">
        <v>53</v>
      </c>
      <c r="K493" s="4" t="s">
        <v>53</v>
      </c>
      <c r="L493" s="8" t="s">
        <v>799</v>
      </c>
      <c r="M493" s="152" t="s">
        <v>311</v>
      </c>
      <c r="N493" s="4" t="s">
        <v>686</v>
      </c>
      <c r="O493" s="4" t="s">
        <v>62</v>
      </c>
      <c r="P493" s="4" t="s">
        <v>1212</v>
      </c>
      <c r="Q493" s="154">
        <v>67860</v>
      </c>
      <c r="R493" s="156">
        <v>1</v>
      </c>
      <c r="S493" s="157">
        <v>514.6</v>
      </c>
      <c r="T493" s="8"/>
      <c r="U493" s="154">
        <v>349.20800000000003</v>
      </c>
      <c r="V493" s="155">
        <v>1.0376E-2</v>
      </c>
      <c r="W493" s="155">
        <v>2.2305724256608801E-4</v>
      </c>
      <c r="X493" s="155">
        <v>2.7736124420326001E-5</v>
      </c>
    </row>
    <row r="494" spans="1:24" x14ac:dyDescent="0.2">
      <c r="A494" s="8">
        <v>1035</v>
      </c>
      <c r="B494" s="4">
        <v>9940</v>
      </c>
      <c r="C494" s="4" t="s">
        <v>2965</v>
      </c>
      <c r="D494" s="4" t="s">
        <v>2966</v>
      </c>
      <c r="E494" s="152" t="s">
        <v>425</v>
      </c>
      <c r="F494" s="4" t="s">
        <v>2967</v>
      </c>
      <c r="G494" s="4" t="s">
        <v>2968</v>
      </c>
      <c r="H494" s="4" t="s">
        <v>76</v>
      </c>
      <c r="I494" s="4" t="s">
        <v>73</v>
      </c>
      <c r="J494" s="4" t="s">
        <v>53</v>
      </c>
      <c r="K494" s="4" t="s">
        <v>53</v>
      </c>
      <c r="L494" s="8" t="s">
        <v>799</v>
      </c>
      <c r="M494" s="152" t="s">
        <v>311</v>
      </c>
      <c r="N494" s="4" t="s">
        <v>258</v>
      </c>
      <c r="O494" s="4" t="s">
        <v>62</v>
      </c>
      <c r="P494" s="4" t="s">
        <v>1212</v>
      </c>
      <c r="Q494" s="154">
        <v>1562</v>
      </c>
      <c r="R494" s="156">
        <v>1</v>
      </c>
      <c r="S494" s="157">
        <v>17050</v>
      </c>
      <c r="T494" s="8"/>
      <c r="U494" s="154">
        <v>266.32100000000003</v>
      </c>
      <c r="V494" s="155">
        <v>3.8499999999999998E-4</v>
      </c>
      <c r="W494" s="155">
        <v>1.70113235513696E-4</v>
      </c>
      <c r="X494" s="155">
        <v>2.11527848702521E-5</v>
      </c>
    </row>
    <row r="495" spans="1:24" x14ac:dyDescent="0.2">
      <c r="A495" s="8">
        <v>1035</v>
      </c>
      <c r="B495" s="4">
        <v>9940</v>
      </c>
      <c r="C495" s="4" t="s">
        <v>2969</v>
      </c>
      <c r="D495" s="4" t="s">
        <v>2970</v>
      </c>
      <c r="E495" s="152" t="s">
        <v>425</v>
      </c>
      <c r="F495" s="4" t="s">
        <v>2971</v>
      </c>
      <c r="G495" s="4" t="s">
        <v>2972</v>
      </c>
      <c r="H495" s="4" t="s">
        <v>76</v>
      </c>
      <c r="I495" s="4" t="s">
        <v>73</v>
      </c>
      <c r="J495" s="4" t="s">
        <v>53</v>
      </c>
      <c r="K495" s="4" t="s">
        <v>53</v>
      </c>
      <c r="L495" s="8" t="s">
        <v>799</v>
      </c>
      <c r="M495" s="152" t="s">
        <v>311</v>
      </c>
      <c r="N495" s="4" t="s">
        <v>686</v>
      </c>
      <c r="O495" s="4" t="s">
        <v>62</v>
      </c>
      <c r="P495" s="4" t="s">
        <v>1212</v>
      </c>
      <c r="Q495" s="154">
        <v>994</v>
      </c>
      <c r="R495" s="156">
        <v>1</v>
      </c>
      <c r="S495" s="157">
        <v>233970</v>
      </c>
      <c r="T495" s="8"/>
      <c r="U495" s="154">
        <v>2325.6619999999998</v>
      </c>
      <c r="V495" s="155">
        <v>2.013E-3</v>
      </c>
      <c r="W495" s="155">
        <v>1.48552255927473E-3</v>
      </c>
      <c r="X495" s="155">
        <v>1.8471777943295201E-4</v>
      </c>
    </row>
    <row r="496" spans="1:24" x14ac:dyDescent="0.2">
      <c r="A496" s="8">
        <v>1035</v>
      </c>
      <c r="B496" s="4">
        <v>9940</v>
      </c>
      <c r="C496" s="4" t="s">
        <v>2973</v>
      </c>
      <c r="D496" s="4" t="s">
        <v>2974</v>
      </c>
      <c r="E496" s="152" t="s">
        <v>425</v>
      </c>
      <c r="F496" s="4" t="s">
        <v>2975</v>
      </c>
      <c r="G496" s="4" t="s">
        <v>2976</v>
      </c>
      <c r="H496" s="4" t="s">
        <v>76</v>
      </c>
      <c r="I496" s="4" t="s">
        <v>73</v>
      </c>
      <c r="J496" s="4" t="s">
        <v>53</v>
      </c>
      <c r="K496" s="4" t="s">
        <v>53</v>
      </c>
      <c r="L496" s="8" t="s">
        <v>799</v>
      </c>
      <c r="M496" s="152" t="s">
        <v>311</v>
      </c>
      <c r="N496" s="4" t="s">
        <v>252</v>
      </c>
      <c r="O496" s="4" t="s">
        <v>62</v>
      </c>
      <c r="P496" s="4" t="s">
        <v>1212</v>
      </c>
      <c r="Q496" s="154">
        <v>143378</v>
      </c>
      <c r="R496" s="156">
        <v>1</v>
      </c>
      <c r="S496" s="157">
        <v>7921</v>
      </c>
      <c r="T496" s="8"/>
      <c r="U496" s="154">
        <v>11356.971</v>
      </c>
      <c r="V496" s="155">
        <v>5.4850000000000003E-3</v>
      </c>
      <c r="W496" s="155">
        <v>7.2542951817102198E-3</v>
      </c>
      <c r="X496" s="155">
        <v>9.0203766274063999E-4</v>
      </c>
    </row>
    <row r="497" spans="1:24" x14ac:dyDescent="0.2">
      <c r="A497" s="8">
        <v>1035</v>
      </c>
      <c r="B497" s="4">
        <v>9940</v>
      </c>
      <c r="C497" s="4" t="s">
        <v>2977</v>
      </c>
      <c r="D497" s="4" t="s">
        <v>2978</v>
      </c>
      <c r="E497" s="152" t="s">
        <v>425</v>
      </c>
      <c r="F497" s="4" t="s">
        <v>2979</v>
      </c>
      <c r="G497" s="4" t="s">
        <v>2980</v>
      </c>
      <c r="H497" s="4" t="s">
        <v>76</v>
      </c>
      <c r="I497" s="4" t="s">
        <v>73</v>
      </c>
      <c r="J497" s="4" t="s">
        <v>53</v>
      </c>
      <c r="K497" s="4" t="s">
        <v>53</v>
      </c>
      <c r="L497" s="8" t="s">
        <v>799</v>
      </c>
      <c r="M497" s="152" t="s">
        <v>311</v>
      </c>
      <c r="N497" s="4" t="s">
        <v>261</v>
      </c>
      <c r="O497" s="4" t="s">
        <v>62</v>
      </c>
      <c r="P497" s="4" t="s">
        <v>1212</v>
      </c>
      <c r="Q497" s="154">
        <v>38511</v>
      </c>
      <c r="R497" s="156">
        <v>1</v>
      </c>
      <c r="S497" s="157">
        <v>11020</v>
      </c>
      <c r="T497" s="8"/>
      <c r="U497" s="154">
        <v>4243.9120000000003</v>
      </c>
      <c r="V497" s="155">
        <v>1.0352999999999999E-2</v>
      </c>
      <c r="W497" s="155">
        <v>2.7108100209072799E-3</v>
      </c>
      <c r="X497" s="155">
        <v>3.37076542123371E-4</v>
      </c>
    </row>
    <row r="498" spans="1:24" x14ac:dyDescent="0.2">
      <c r="A498" s="8">
        <v>1035</v>
      </c>
      <c r="B498" s="4">
        <v>9940</v>
      </c>
      <c r="C498" s="4" t="s">
        <v>1908</v>
      </c>
      <c r="D498" s="4" t="s">
        <v>1909</v>
      </c>
      <c r="E498" s="152" t="s">
        <v>425</v>
      </c>
      <c r="F498" s="4" t="s">
        <v>2981</v>
      </c>
      <c r="G498" s="4" t="s">
        <v>2982</v>
      </c>
      <c r="H498" s="4" t="s">
        <v>76</v>
      </c>
      <c r="I498" s="4" t="s">
        <v>73</v>
      </c>
      <c r="J498" s="4" t="s">
        <v>53</v>
      </c>
      <c r="K498" s="4" t="s">
        <v>53</v>
      </c>
      <c r="L498" s="8" t="s">
        <v>799</v>
      </c>
      <c r="M498" s="152" t="s">
        <v>311</v>
      </c>
      <c r="N498" s="4" t="s">
        <v>269</v>
      </c>
      <c r="O498" s="4" t="s">
        <v>62</v>
      </c>
      <c r="P498" s="4" t="s">
        <v>1212</v>
      </c>
      <c r="Q498" s="154">
        <v>277638</v>
      </c>
      <c r="R498" s="156">
        <v>1</v>
      </c>
      <c r="S498" s="157">
        <v>8570</v>
      </c>
      <c r="T498" s="8"/>
      <c r="U498" s="154">
        <v>23793.577000000001</v>
      </c>
      <c r="V498" s="155">
        <v>3.4970000000000001E-3</v>
      </c>
      <c r="W498" s="155">
        <v>1.5198209303318101E-2</v>
      </c>
      <c r="X498" s="155">
        <v>1.8898262139060199E-3</v>
      </c>
    </row>
    <row r="499" spans="1:24" x14ac:dyDescent="0.2">
      <c r="A499" s="8">
        <v>1035</v>
      </c>
      <c r="B499" s="4">
        <v>9940</v>
      </c>
      <c r="C499" s="4" t="s">
        <v>2983</v>
      </c>
      <c r="D499" s="4" t="s">
        <v>2984</v>
      </c>
      <c r="E499" s="152" t="s">
        <v>425</v>
      </c>
      <c r="F499" s="4" t="s">
        <v>2985</v>
      </c>
      <c r="G499" s="4" t="s">
        <v>2986</v>
      </c>
      <c r="H499" s="4" t="s">
        <v>76</v>
      </c>
      <c r="I499" s="4" t="s">
        <v>73</v>
      </c>
      <c r="J499" s="4" t="s">
        <v>53</v>
      </c>
      <c r="K499" s="4" t="s">
        <v>53</v>
      </c>
      <c r="L499" s="8" t="s">
        <v>799</v>
      </c>
      <c r="M499" s="152" t="s">
        <v>311</v>
      </c>
      <c r="N499" s="4" t="s">
        <v>629</v>
      </c>
      <c r="O499" s="4" t="s">
        <v>62</v>
      </c>
      <c r="P499" s="4" t="s">
        <v>1212</v>
      </c>
      <c r="Q499" s="154">
        <v>1232578</v>
      </c>
      <c r="R499" s="156">
        <v>1</v>
      </c>
      <c r="S499" s="157">
        <v>1089</v>
      </c>
      <c r="T499" s="8"/>
      <c r="U499" s="154">
        <v>13422.773999999999</v>
      </c>
      <c r="V499" s="155">
        <v>1.668E-3</v>
      </c>
      <c r="W499" s="155">
        <v>8.5738322781781194E-3</v>
      </c>
      <c r="X499" s="155">
        <v>1.06611592652544E-3</v>
      </c>
    </row>
    <row r="500" spans="1:24" x14ac:dyDescent="0.2">
      <c r="A500" s="8">
        <v>1035</v>
      </c>
      <c r="B500" s="4">
        <v>9940</v>
      </c>
      <c r="C500" s="4" t="s">
        <v>2082</v>
      </c>
      <c r="D500" s="4" t="s">
        <v>2083</v>
      </c>
      <c r="E500" s="152" t="s">
        <v>425</v>
      </c>
      <c r="F500" s="4" t="s">
        <v>2987</v>
      </c>
      <c r="G500" s="4" t="s">
        <v>2988</v>
      </c>
      <c r="H500" s="4" t="s">
        <v>76</v>
      </c>
      <c r="I500" s="4" t="s">
        <v>73</v>
      </c>
      <c r="J500" s="4" t="s">
        <v>53</v>
      </c>
      <c r="K500" s="4" t="s">
        <v>53</v>
      </c>
      <c r="L500" s="8" t="s">
        <v>799</v>
      </c>
      <c r="M500" s="152" t="s">
        <v>311</v>
      </c>
      <c r="N500" s="4" t="s">
        <v>260</v>
      </c>
      <c r="O500" s="4" t="s">
        <v>62</v>
      </c>
      <c r="P500" s="4" t="s">
        <v>1212</v>
      </c>
      <c r="Q500" s="154">
        <v>5310715</v>
      </c>
      <c r="R500" s="156">
        <v>1</v>
      </c>
      <c r="S500" s="157">
        <v>519</v>
      </c>
      <c r="T500" s="8"/>
      <c r="U500" s="154">
        <v>27562.611000000001</v>
      </c>
      <c r="V500" s="155">
        <v>1.918E-3</v>
      </c>
      <c r="W500" s="155">
        <v>1.7605689791260901E-2</v>
      </c>
      <c r="X500" s="155">
        <v>2.18918514789493E-3</v>
      </c>
    </row>
    <row r="501" spans="1:24" x14ac:dyDescent="0.2">
      <c r="A501" s="8">
        <v>1035</v>
      </c>
      <c r="B501" s="4">
        <v>9940</v>
      </c>
      <c r="C501" s="4" t="s">
        <v>2121</v>
      </c>
      <c r="D501" s="4" t="s">
        <v>2122</v>
      </c>
      <c r="E501" s="4" t="s">
        <v>428</v>
      </c>
      <c r="F501" s="4" t="s">
        <v>2989</v>
      </c>
      <c r="G501" s="4" t="s">
        <v>2990</v>
      </c>
      <c r="H501" s="4" t="s">
        <v>76</v>
      </c>
      <c r="I501" s="4" t="s">
        <v>73</v>
      </c>
      <c r="J501" s="4" t="s">
        <v>53</v>
      </c>
      <c r="K501" s="4" t="s">
        <v>53</v>
      </c>
      <c r="L501" s="8" t="s">
        <v>799</v>
      </c>
      <c r="M501" s="152" t="s">
        <v>311</v>
      </c>
      <c r="N501" s="4" t="s">
        <v>267</v>
      </c>
      <c r="O501" s="4" t="s">
        <v>62</v>
      </c>
      <c r="P501" s="4" t="s">
        <v>1212</v>
      </c>
      <c r="Q501" s="154">
        <v>22410593.399999999</v>
      </c>
      <c r="R501" s="156">
        <v>1</v>
      </c>
      <c r="S501" s="157">
        <v>189.7</v>
      </c>
      <c r="T501" s="8"/>
      <c r="U501" s="154">
        <v>42512.896000000001</v>
      </c>
      <c r="V501" s="155">
        <v>8.6339999999999993E-3</v>
      </c>
      <c r="W501" s="155">
        <v>2.7155223340055799E-2</v>
      </c>
      <c r="X501" s="155">
        <v>3.3766249620806399E-3</v>
      </c>
    </row>
    <row r="502" spans="1:24" x14ac:dyDescent="0.2">
      <c r="A502" s="8">
        <v>1035</v>
      </c>
      <c r="B502" s="4">
        <v>9940</v>
      </c>
      <c r="C502" s="4" t="s">
        <v>2129</v>
      </c>
      <c r="D502" s="4" t="s">
        <v>2130</v>
      </c>
      <c r="E502" s="152" t="s">
        <v>425</v>
      </c>
      <c r="F502" s="4" t="s">
        <v>2991</v>
      </c>
      <c r="G502" s="4" t="s">
        <v>2992</v>
      </c>
      <c r="H502" s="4" t="s">
        <v>76</v>
      </c>
      <c r="I502" s="4" t="s">
        <v>73</v>
      </c>
      <c r="J502" s="4" t="s">
        <v>53</v>
      </c>
      <c r="K502" s="4" t="s">
        <v>53</v>
      </c>
      <c r="L502" s="8" t="s">
        <v>799</v>
      </c>
      <c r="M502" s="152" t="s">
        <v>311</v>
      </c>
      <c r="N502" s="4" t="s">
        <v>629</v>
      </c>
      <c r="O502" s="4" t="s">
        <v>62</v>
      </c>
      <c r="P502" s="4" t="s">
        <v>1212</v>
      </c>
      <c r="Q502" s="154">
        <v>19110</v>
      </c>
      <c r="R502" s="156">
        <v>1</v>
      </c>
      <c r="S502" s="157">
        <v>2321</v>
      </c>
      <c r="T502" s="8"/>
      <c r="U502" s="154">
        <v>443.54300000000001</v>
      </c>
      <c r="V502" s="155">
        <v>1.065E-3</v>
      </c>
      <c r="W502" s="155">
        <v>2.8331431554693299E-4</v>
      </c>
      <c r="X502" s="155">
        <v>3.5228809500507698E-5</v>
      </c>
    </row>
    <row r="503" spans="1:24" x14ac:dyDescent="0.2">
      <c r="A503" s="8">
        <v>1035</v>
      </c>
      <c r="B503" s="4">
        <v>9940</v>
      </c>
      <c r="C503" s="4" t="s">
        <v>2766</v>
      </c>
      <c r="D503" s="4" t="s">
        <v>2767</v>
      </c>
      <c r="E503" s="152" t="s">
        <v>425</v>
      </c>
      <c r="F503" s="4" t="s">
        <v>2993</v>
      </c>
      <c r="G503" s="4" t="s">
        <v>2994</v>
      </c>
      <c r="H503" s="4" t="s">
        <v>76</v>
      </c>
      <c r="I503" s="4" t="s">
        <v>73</v>
      </c>
      <c r="J503" s="4" t="s">
        <v>53</v>
      </c>
      <c r="K503" s="4" t="s">
        <v>53</v>
      </c>
      <c r="L503" s="8" t="s">
        <v>799</v>
      </c>
      <c r="M503" s="152" t="s">
        <v>311</v>
      </c>
      <c r="N503" s="4" t="s">
        <v>252</v>
      </c>
      <c r="O503" s="4" t="s">
        <v>62</v>
      </c>
      <c r="P503" s="4" t="s">
        <v>1212</v>
      </c>
      <c r="Q503" s="154">
        <v>137323</v>
      </c>
      <c r="R503" s="156">
        <v>1</v>
      </c>
      <c r="S503" s="157">
        <v>30600</v>
      </c>
      <c r="T503" s="8"/>
      <c r="U503" s="154">
        <v>42020.838000000003</v>
      </c>
      <c r="V503" s="155">
        <v>8.6359999999999996E-3</v>
      </c>
      <c r="W503" s="155">
        <v>2.6840920209735102E-2</v>
      </c>
      <c r="X503" s="155">
        <v>3.3375428384607802E-3</v>
      </c>
    </row>
    <row r="504" spans="1:24" x14ac:dyDescent="0.2">
      <c r="A504" s="8">
        <v>1035</v>
      </c>
      <c r="B504" s="4">
        <v>9940</v>
      </c>
      <c r="C504" s="4" t="s">
        <v>2995</v>
      </c>
      <c r="D504" s="4" t="s">
        <v>2996</v>
      </c>
      <c r="E504" s="152" t="s">
        <v>425</v>
      </c>
      <c r="F504" s="4" t="s">
        <v>2997</v>
      </c>
      <c r="G504" s="4" t="s">
        <v>2998</v>
      </c>
      <c r="H504" s="4" t="s">
        <v>76</v>
      </c>
      <c r="I504" s="4" t="s">
        <v>73</v>
      </c>
      <c r="J504" s="4" t="s">
        <v>53</v>
      </c>
      <c r="K504" s="4" t="s">
        <v>314</v>
      </c>
      <c r="L504" s="8" t="s">
        <v>799</v>
      </c>
      <c r="M504" s="152" t="s">
        <v>311</v>
      </c>
      <c r="N504" s="4" t="s">
        <v>632</v>
      </c>
      <c r="O504" s="4" t="s">
        <v>62</v>
      </c>
      <c r="P504" s="4" t="s">
        <v>1212</v>
      </c>
      <c r="Q504" s="154">
        <v>50082</v>
      </c>
      <c r="R504" s="156">
        <v>1</v>
      </c>
      <c r="S504" s="157">
        <v>2982</v>
      </c>
      <c r="T504" s="8"/>
      <c r="U504" s="154">
        <v>1493.4449999999999</v>
      </c>
      <c r="V504" s="155">
        <v>2.0010000000000002E-3</v>
      </c>
      <c r="W504" s="155">
        <v>9.53942054283847E-4</v>
      </c>
      <c r="X504" s="155">
        <v>1.18618230921414E-4</v>
      </c>
    </row>
    <row r="505" spans="1:24" x14ac:dyDescent="0.2">
      <c r="A505" s="8">
        <v>1035</v>
      </c>
      <c r="B505" s="4">
        <v>9940</v>
      </c>
      <c r="C505" s="4" t="s">
        <v>2999</v>
      </c>
      <c r="D505" s="4" t="s">
        <v>3000</v>
      </c>
      <c r="E505" s="152" t="s">
        <v>425</v>
      </c>
      <c r="F505" s="4" t="s">
        <v>3001</v>
      </c>
      <c r="G505" s="4" t="s">
        <v>3002</v>
      </c>
      <c r="H505" s="4" t="s">
        <v>76</v>
      </c>
      <c r="I505" s="4" t="s">
        <v>73</v>
      </c>
      <c r="J505" s="4" t="s">
        <v>53</v>
      </c>
      <c r="K505" s="4" t="s">
        <v>53</v>
      </c>
      <c r="L505" s="8" t="s">
        <v>799</v>
      </c>
      <c r="M505" s="152" t="s">
        <v>311</v>
      </c>
      <c r="N505" s="4" t="s">
        <v>252</v>
      </c>
      <c r="O505" s="4" t="s">
        <v>62</v>
      </c>
      <c r="P505" s="4" t="s">
        <v>1212</v>
      </c>
      <c r="Q505" s="154">
        <v>3763</v>
      </c>
      <c r="R505" s="156">
        <v>1</v>
      </c>
      <c r="S505" s="157">
        <v>553.1</v>
      </c>
      <c r="T505" s="8"/>
      <c r="U505" s="154">
        <v>20.812999999999999</v>
      </c>
      <c r="V505" s="155">
        <v>3.97E-4</v>
      </c>
      <c r="W505" s="155">
        <v>1.32944559312694E-5</v>
      </c>
      <c r="X505" s="155">
        <v>1.65310338982146E-6</v>
      </c>
    </row>
    <row r="506" spans="1:24" x14ac:dyDescent="0.2">
      <c r="A506" s="8">
        <v>1035</v>
      </c>
      <c r="B506" s="4">
        <v>9940</v>
      </c>
      <c r="C506" s="4" t="s">
        <v>3003</v>
      </c>
      <c r="D506" s="4" t="s">
        <v>3004</v>
      </c>
      <c r="E506" s="152" t="s">
        <v>425</v>
      </c>
      <c r="F506" s="4" t="s">
        <v>3005</v>
      </c>
      <c r="G506" s="4" t="s">
        <v>3006</v>
      </c>
      <c r="H506" s="4" t="s">
        <v>76</v>
      </c>
      <c r="I506" s="4" t="s">
        <v>73</v>
      </c>
      <c r="J506" s="4" t="s">
        <v>53</v>
      </c>
      <c r="K506" s="4" t="s">
        <v>314</v>
      </c>
      <c r="L506" s="8" t="s">
        <v>799</v>
      </c>
      <c r="M506" s="152" t="s">
        <v>311</v>
      </c>
      <c r="N506" s="4" t="s">
        <v>253</v>
      </c>
      <c r="O506" s="4" t="s">
        <v>62</v>
      </c>
      <c r="P506" s="4" t="s">
        <v>1212</v>
      </c>
      <c r="Q506" s="154">
        <v>29614</v>
      </c>
      <c r="R506" s="156">
        <v>1</v>
      </c>
      <c r="S506" s="157">
        <v>62120</v>
      </c>
      <c r="T506" s="8"/>
      <c r="U506" s="154">
        <v>18396.217000000001</v>
      </c>
      <c r="V506" s="155">
        <v>3.9599999999999998E-4</v>
      </c>
      <c r="W506" s="155">
        <v>1.1750631610197499E-2</v>
      </c>
      <c r="X506" s="155">
        <v>1.4611360591050501E-3</v>
      </c>
    </row>
    <row r="507" spans="1:24" x14ac:dyDescent="0.2">
      <c r="A507" s="8">
        <v>1035</v>
      </c>
      <c r="B507" s="4">
        <v>9940</v>
      </c>
      <c r="C507" s="4" t="s">
        <v>3007</v>
      </c>
      <c r="D507" s="4" t="s">
        <v>3008</v>
      </c>
      <c r="E507" s="152" t="s">
        <v>425</v>
      </c>
      <c r="F507" s="4" t="s">
        <v>3009</v>
      </c>
      <c r="G507" s="4" t="s">
        <v>3010</v>
      </c>
      <c r="H507" s="4" t="s">
        <v>76</v>
      </c>
      <c r="I507" s="4" t="s">
        <v>73</v>
      </c>
      <c r="J507" s="4" t="s">
        <v>53</v>
      </c>
      <c r="K507" s="4" t="s">
        <v>53</v>
      </c>
      <c r="L507" s="8" t="s">
        <v>799</v>
      </c>
      <c r="M507" s="152" t="s">
        <v>311</v>
      </c>
      <c r="N507" s="4" t="s">
        <v>632</v>
      </c>
      <c r="O507" s="4" t="s">
        <v>62</v>
      </c>
      <c r="P507" s="4" t="s">
        <v>1212</v>
      </c>
      <c r="Q507" s="154">
        <v>25782</v>
      </c>
      <c r="R507" s="156">
        <v>1</v>
      </c>
      <c r="S507" s="157">
        <v>3391</v>
      </c>
      <c r="T507" s="8"/>
      <c r="U507" s="154">
        <v>874.26800000000003</v>
      </c>
      <c r="V507" s="155">
        <v>4.7889999999999999E-3</v>
      </c>
      <c r="W507" s="155">
        <v>5.5844072958219099E-4</v>
      </c>
      <c r="X507" s="155">
        <v>6.9439491759520593E-5</v>
      </c>
    </row>
    <row r="508" spans="1:24" x14ac:dyDescent="0.2">
      <c r="A508" s="8">
        <v>1035</v>
      </c>
      <c r="B508" s="4">
        <v>9940</v>
      </c>
      <c r="C508" s="4" t="s">
        <v>3011</v>
      </c>
      <c r="D508" s="4" t="s">
        <v>3012</v>
      </c>
      <c r="E508" s="152" t="s">
        <v>425</v>
      </c>
      <c r="F508" s="4" t="s">
        <v>3013</v>
      </c>
      <c r="G508" s="4" t="s">
        <v>3014</v>
      </c>
      <c r="H508" s="4" t="s">
        <v>76</v>
      </c>
      <c r="I508" s="4" t="s">
        <v>73</v>
      </c>
      <c r="J508" s="4" t="s">
        <v>53</v>
      </c>
      <c r="K508" s="4" t="s">
        <v>317</v>
      </c>
      <c r="L508" s="8" t="s">
        <v>799</v>
      </c>
      <c r="M508" s="152" t="s">
        <v>311</v>
      </c>
      <c r="N508" s="4" t="s">
        <v>75</v>
      </c>
      <c r="O508" s="4" t="s">
        <v>62</v>
      </c>
      <c r="P508" s="4" t="s">
        <v>1212</v>
      </c>
      <c r="Q508" s="154">
        <v>27970</v>
      </c>
      <c r="R508" s="156">
        <v>1</v>
      </c>
      <c r="S508" s="157">
        <v>14560</v>
      </c>
      <c r="T508" s="8"/>
      <c r="U508" s="154">
        <v>4072.4319999999998</v>
      </c>
      <c r="V508" s="155">
        <v>2.2829999999999999E-3</v>
      </c>
      <c r="W508" s="155">
        <v>2.6012765945213198E-3</v>
      </c>
      <c r="X508" s="155">
        <v>3.23456573063072E-4</v>
      </c>
    </row>
    <row r="509" spans="1:24" x14ac:dyDescent="0.2">
      <c r="A509" s="8">
        <v>1035</v>
      </c>
      <c r="B509" s="4">
        <v>9940</v>
      </c>
      <c r="C509" s="4" t="s">
        <v>1919</v>
      </c>
      <c r="D509" s="4" t="s">
        <v>1920</v>
      </c>
      <c r="E509" s="152" t="s">
        <v>425</v>
      </c>
      <c r="F509" s="4" t="s">
        <v>3015</v>
      </c>
      <c r="G509" s="4" t="s">
        <v>3016</v>
      </c>
      <c r="H509" s="4" t="s">
        <v>76</v>
      </c>
      <c r="I509" s="4" t="s">
        <v>73</v>
      </c>
      <c r="J509" s="4" t="s">
        <v>53</v>
      </c>
      <c r="K509" s="4" t="s">
        <v>53</v>
      </c>
      <c r="L509" s="8" t="s">
        <v>799</v>
      </c>
      <c r="M509" s="152" t="s">
        <v>311</v>
      </c>
      <c r="N509" s="4" t="s">
        <v>629</v>
      </c>
      <c r="O509" s="4" t="s">
        <v>62</v>
      </c>
      <c r="P509" s="4" t="s">
        <v>1212</v>
      </c>
      <c r="Q509" s="154">
        <v>72255</v>
      </c>
      <c r="R509" s="156">
        <v>1</v>
      </c>
      <c r="S509" s="157">
        <v>32400</v>
      </c>
      <c r="T509" s="8"/>
      <c r="U509" s="154">
        <v>23410.62</v>
      </c>
      <c r="V509" s="155">
        <v>1.519E-3</v>
      </c>
      <c r="W509" s="155">
        <v>1.4953594773155899E-2</v>
      </c>
      <c r="X509" s="155">
        <v>1.85940954164043E-3</v>
      </c>
    </row>
    <row r="510" spans="1:24" x14ac:dyDescent="0.2">
      <c r="A510" s="8">
        <v>1035</v>
      </c>
      <c r="B510" s="4">
        <v>9940</v>
      </c>
      <c r="C510" s="4" t="s">
        <v>2161</v>
      </c>
      <c r="D510" s="4" t="s">
        <v>2162</v>
      </c>
      <c r="E510" s="152" t="s">
        <v>425</v>
      </c>
      <c r="F510" s="4" t="s">
        <v>3017</v>
      </c>
      <c r="G510" s="4" t="s">
        <v>3018</v>
      </c>
      <c r="H510" s="4" t="s">
        <v>76</v>
      </c>
      <c r="I510" s="4" t="s">
        <v>73</v>
      </c>
      <c r="J510" s="4" t="s">
        <v>53</v>
      </c>
      <c r="K510" s="4" t="s">
        <v>317</v>
      </c>
      <c r="L510" s="8" t="s">
        <v>799</v>
      </c>
      <c r="M510" s="152" t="s">
        <v>311</v>
      </c>
      <c r="N510" s="4" t="s">
        <v>254</v>
      </c>
      <c r="O510" s="4" t="s">
        <v>62</v>
      </c>
      <c r="P510" s="4" t="s">
        <v>1212</v>
      </c>
      <c r="Q510" s="154">
        <v>83243</v>
      </c>
      <c r="R510" s="156">
        <v>1</v>
      </c>
      <c r="S510" s="157">
        <v>17100</v>
      </c>
      <c r="T510" s="8"/>
      <c r="U510" s="154">
        <v>14234.553</v>
      </c>
      <c r="V510" s="155">
        <v>6.4219999999999998E-3</v>
      </c>
      <c r="W510" s="155">
        <v>9.09235796997304E-3</v>
      </c>
      <c r="X510" s="155">
        <v>1.1305921701E-3</v>
      </c>
    </row>
    <row r="511" spans="1:24" x14ac:dyDescent="0.2">
      <c r="A511" s="8">
        <v>1035</v>
      </c>
      <c r="B511" s="4">
        <v>9940</v>
      </c>
      <c r="C511" s="4" t="s">
        <v>3019</v>
      </c>
      <c r="D511" s="4" t="s">
        <v>3020</v>
      </c>
      <c r="E511" s="152" t="s">
        <v>425</v>
      </c>
      <c r="F511" s="4" t="s">
        <v>3021</v>
      </c>
      <c r="G511" s="4" t="s">
        <v>3022</v>
      </c>
      <c r="H511" s="4" t="s">
        <v>76</v>
      </c>
      <c r="I511" s="4" t="s">
        <v>73</v>
      </c>
      <c r="J511" s="4" t="s">
        <v>53</v>
      </c>
      <c r="K511" s="4" t="s">
        <v>53</v>
      </c>
      <c r="L511" s="8" t="s">
        <v>799</v>
      </c>
      <c r="M511" s="152" t="s">
        <v>311</v>
      </c>
      <c r="N511" s="4" t="s">
        <v>627</v>
      </c>
      <c r="O511" s="4" t="s">
        <v>62</v>
      </c>
      <c r="P511" s="4" t="s">
        <v>1212</v>
      </c>
      <c r="Q511" s="154">
        <v>930045</v>
      </c>
      <c r="R511" s="156">
        <v>1</v>
      </c>
      <c r="S511" s="157">
        <v>209.7</v>
      </c>
      <c r="T511" s="8"/>
      <c r="U511" s="154">
        <v>1950.3040000000001</v>
      </c>
      <c r="V511" s="155">
        <v>3.908E-3</v>
      </c>
      <c r="W511" s="155">
        <v>1.2457620156376499E-3</v>
      </c>
      <c r="X511" s="155">
        <v>1.5490467767978699E-4</v>
      </c>
    </row>
    <row r="512" spans="1:24" x14ac:dyDescent="0.2">
      <c r="A512" s="8">
        <v>1035</v>
      </c>
      <c r="B512" s="4">
        <v>9940</v>
      </c>
      <c r="C512" s="4" t="s">
        <v>3023</v>
      </c>
      <c r="D512" s="4" t="s">
        <v>3024</v>
      </c>
      <c r="E512" s="152" t="s">
        <v>425</v>
      </c>
      <c r="F512" s="4" t="s">
        <v>3025</v>
      </c>
      <c r="G512" s="4" t="s">
        <v>3026</v>
      </c>
      <c r="H512" s="4" t="s">
        <v>76</v>
      </c>
      <c r="I512" s="4" t="s">
        <v>73</v>
      </c>
      <c r="J512" s="4" t="s">
        <v>53</v>
      </c>
      <c r="K512" s="4" t="s">
        <v>53</v>
      </c>
      <c r="L512" s="8" t="s">
        <v>799</v>
      </c>
      <c r="M512" s="152" t="s">
        <v>311</v>
      </c>
      <c r="N512" s="4" t="s">
        <v>264</v>
      </c>
      <c r="O512" s="4" t="s">
        <v>62</v>
      </c>
      <c r="P512" s="4" t="s">
        <v>1212</v>
      </c>
      <c r="Q512" s="154">
        <v>90987</v>
      </c>
      <c r="R512" s="156">
        <v>1</v>
      </c>
      <c r="S512" s="157">
        <v>2950</v>
      </c>
      <c r="T512" s="8"/>
      <c r="U512" s="154">
        <v>2684.1170000000002</v>
      </c>
      <c r="V512" s="155">
        <v>6.5279999999999999E-3</v>
      </c>
      <c r="W512" s="155">
        <v>1.7144864367086999E-3</v>
      </c>
      <c r="X512" s="155">
        <v>2.13188366261744E-4</v>
      </c>
    </row>
    <row r="513" spans="1:24" x14ac:dyDescent="0.2">
      <c r="A513" s="8">
        <v>1035</v>
      </c>
      <c r="B513" s="4">
        <v>9940</v>
      </c>
      <c r="C513" s="4" t="s">
        <v>3027</v>
      </c>
      <c r="D513" s="4" t="s">
        <v>3028</v>
      </c>
      <c r="E513" s="152" t="s">
        <v>425</v>
      </c>
      <c r="F513" s="4" t="s">
        <v>3029</v>
      </c>
      <c r="G513" s="4" t="s">
        <v>3030</v>
      </c>
      <c r="H513" s="4" t="s">
        <v>76</v>
      </c>
      <c r="I513" s="4" t="s">
        <v>73</v>
      </c>
      <c r="J513" s="4" t="s">
        <v>53</v>
      </c>
      <c r="K513" s="4" t="s">
        <v>53</v>
      </c>
      <c r="L513" s="8" t="s">
        <v>799</v>
      </c>
      <c r="M513" s="152" t="s">
        <v>311</v>
      </c>
      <c r="N513" s="4" t="s">
        <v>263</v>
      </c>
      <c r="O513" s="4" t="s">
        <v>62</v>
      </c>
      <c r="P513" s="4" t="s">
        <v>1212</v>
      </c>
      <c r="Q513" s="154">
        <v>26809</v>
      </c>
      <c r="R513" s="156">
        <v>1</v>
      </c>
      <c r="S513" s="157">
        <v>4935</v>
      </c>
      <c r="T513" s="8"/>
      <c r="U513" s="154">
        <v>1323.0239999999999</v>
      </c>
      <c r="V513" s="155">
        <v>2.1810000000000002E-3</v>
      </c>
      <c r="W513" s="155">
        <v>8.4508513718128703E-4</v>
      </c>
      <c r="X513" s="155">
        <v>1.05082382625096E-4</v>
      </c>
    </row>
    <row r="514" spans="1:24" x14ac:dyDescent="0.2">
      <c r="A514" s="8">
        <v>1035</v>
      </c>
      <c r="B514" s="4">
        <v>9940</v>
      </c>
      <c r="C514" s="4" t="s">
        <v>3031</v>
      </c>
      <c r="D514" s="4" t="s">
        <v>3032</v>
      </c>
      <c r="E514" s="152" t="s">
        <v>425</v>
      </c>
      <c r="F514" s="4" t="s">
        <v>3033</v>
      </c>
      <c r="G514" s="4" t="s">
        <v>3034</v>
      </c>
      <c r="H514" s="4" t="s">
        <v>76</v>
      </c>
      <c r="I514" s="4" t="s">
        <v>73</v>
      </c>
      <c r="J514" s="4" t="s">
        <v>53</v>
      </c>
      <c r="K514" s="4" t="s">
        <v>314</v>
      </c>
      <c r="L514" s="8" t="s">
        <v>799</v>
      </c>
      <c r="M514" s="152" t="s">
        <v>311</v>
      </c>
      <c r="N514" s="4" t="s">
        <v>631</v>
      </c>
      <c r="O514" s="4" t="s">
        <v>62</v>
      </c>
      <c r="P514" s="4" t="s">
        <v>1212</v>
      </c>
      <c r="Q514" s="154">
        <v>31487</v>
      </c>
      <c r="R514" s="156">
        <v>1</v>
      </c>
      <c r="S514" s="157">
        <v>18850</v>
      </c>
      <c r="T514" s="150">
        <v>46.204999999999998</v>
      </c>
      <c r="U514" s="154">
        <v>5981.5050000000001</v>
      </c>
      <c r="V514" s="155">
        <v>3.3660000000000001E-3</v>
      </c>
      <c r="W514" s="155">
        <v>3.8207017187799298E-3</v>
      </c>
      <c r="X514" s="155">
        <v>4.7508638153112603E-4</v>
      </c>
    </row>
    <row r="515" spans="1:24" x14ac:dyDescent="0.2">
      <c r="A515" s="8">
        <v>1035</v>
      </c>
      <c r="B515" s="4">
        <v>9940</v>
      </c>
      <c r="C515" s="4" t="s">
        <v>2165</v>
      </c>
      <c r="D515" s="4" t="s">
        <v>2166</v>
      </c>
      <c r="E515" s="152" t="s">
        <v>425</v>
      </c>
      <c r="F515" s="4" t="s">
        <v>3035</v>
      </c>
      <c r="G515" s="4" t="s">
        <v>3036</v>
      </c>
      <c r="H515" s="4" t="s">
        <v>76</v>
      </c>
      <c r="I515" s="4" t="s">
        <v>73</v>
      </c>
      <c r="J515" s="4" t="s">
        <v>53</v>
      </c>
      <c r="K515" s="4" t="s">
        <v>53</v>
      </c>
      <c r="L515" s="8" t="s">
        <v>799</v>
      </c>
      <c r="M515" s="152" t="s">
        <v>311</v>
      </c>
      <c r="N515" s="4" t="s">
        <v>629</v>
      </c>
      <c r="O515" s="4" t="s">
        <v>62</v>
      </c>
      <c r="P515" s="4" t="s">
        <v>1212</v>
      </c>
      <c r="Q515" s="154">
        <v>1345165</v>
      </c>
      <c r="R515" s="156">
        <v>1</v>
      </c>
      <c r="S515" s="157">
        <v>230</v>
      </c>
      <c r="T515" s="8"/>
      <c r="U515" s="154">
        <v>3093.88</v>
      </c>
      <c r="V515" s="155">
        <v>4.1729999999999996E-3</v>
      </c>
      <c r="W515" s="155">
        <v>1.9762236250032701E-3</v>
      </c>
      <c r="X515" s="155">
        <v>2.45734160948566E-4</v>
      </c>
    </row>
    <row r="516" spans="1:24" x14ac:dyDescent="0.2">
      <c r="A516" s="8">
        <v>1035</v>
      </c>
      <c r="B516" s="4">
        <v>9940</v>
      </c>
      <c r="C516" s="4" t="s">
        <v>3037</v>
      </c>
      <c r="D516" s="4" t="s">
        <v>3038</v>
      </c>
      <c r="E516" s="152" t="s">
        <v>425</v>
      </c>
      <c r="F516" s="4" t="s">
        <v>3039</v>
      </c>
      <c r="G516" s="4" t="s">
        <v>3040</v>
      </c>
      <c r="H516" s="4" t="s">
        <v>76</v>
      </c>
      <c r="I516" s="4" t="s">
        <v>73</v>
      </c>
      <c r="J516" s="4" t="s">
        <v>53</v>
      </c>
      <c r="K516" s="4" t="s">
        <v>53</v>
      </c>
      <c r="L516" s="8" t="s">
        <v>799</v>
      </c>
      <c r="M516" s="152" t="s">
        <v>311</v>
      </c>
      <c r="N516" s="4" t="s">
        <v>75</v>
      </c>
      <c r="O516" s="4" t="s">
        <v>62</v>
      </c>
      <c r="P516" s="4" t="s">
        <v>1212</v>
      </c>
      <c r="Q516" s="154">
        <v>27808</v>
      </c>
      <c r="R516" s="156">
        <v>1</v>
      </c>
      <c r="S516" s="157">
        <v>2865</v>
      </c>
      <c r="T516" s="8"/>
      <c r="U516" s="154">
        <v>796.69899999999996</v>
      </c>
      <c r="V516" s="155">
        <v>2.0890000000000001E-3</v>
      </c>
      <c r="W516" s="155">
        <v>5.0889369836841004E-4</v>
      </c>
      <c r="X516" s="155">
        <v>6.3278550260407294E-5</v>
      </c>
    </row>
    <row r="517" spans="1:24" x14ac:dyDescent="0.2">
      <c r="A517" s="8">
        <v>1035</v>
      </c>
      <c r="B517" s="4">
        <v>9940</v>
      </c>
      <c r="C517" s="4" t="s">
        <v>3041</v>
      </c>
      <c r="D517" s="4" t="s">
        <v>3042</v>
      </c>
      <c r="E517" s="152" t="s">
        <v>425</v>
      </c>
      <c r="F517" s="4" t="s">
        <v>3043</v>
      </c>
      <c r="G517" s="4" t="s">
        <v>3044</v>
      </c>
      <c r="H517" s="4" t="s">
        <v>76</v>
      </c>
      <c r="I517" s="4" t="s">
        <v>73</v>
      </c>
      <c r="J517" s="4" t="s">
        <v>53</v>
      </c>
      <c r="K517" s="4" t="s">
        <v>53</v>
      </c>
      <c r="L517" s="8" t="s">
        <v>799</v>
      </c>
      <c r="M517" s="152" t="s">
        <v>311</v>
      </c>
      <c r="N517" s="4" t="s">
        <v>252</v>
      </c>
      <c r="O517" s="4" t="s">
        <v>62</v>
      </c>
      <c r="P517" s="4" t="s">
        <v>1212</v>
      </c>
      <c r="Q517" s="154">
        <v>81136</v>
      </c>
      <c r="R517" s="156">
        <v>1</v>
      </c>
      <c r="S517" s="157">
        <v>965</v>
      </c>
      <c r="T517" s="8"/>
      <c r="U517" s="154">
        <v>782.96199999999999</v>
      </c>
      <c r="V517" s="155">
        <v>1.5510000000000001E-3</v>
      </c>
      <c r="W517" s="155">
        <v>5.00119281429436E-4</v>
      </c>
      <c r="X517" s="155">
        <v>6.2187492569854702E-5</v>
      </c>
    </row>
    <row r="518" spans="1:24" x14ac:dyDescent="0.2">
      <c r="A518" s="8">
        <v>1035</v>
      </c>
      <c r="B518" s="4">
        <v>9940</v>
      </c>
      <c r="C518" s="4" t="s">
        <v>2170</v>
      </c>
      <c r="D518" s="4" t="s">
        <v>2171</v>
      </c>
      <c r="E518" s="152" t="s">
        <v>425</v>
      </c>
      <c r="F518" s="4" t="s">
        <v>3045</v>
      </c>
      <c r="G518" s="4" t="s">
        <v>3046</v>
      </c>
      <c r="H518" s="4" t="s">
        <v>76</v>
      </c>
      <c r="I518" s="4" t="s">
        <v>73</v>
      </c>
      <c r="J518" s="4" t="s">
        <v>53</v>
      </c>
      <c r="K518" s="4" t="s">
        <v>53</v>
      </c>
      <c r="L518" s="8" t="s">
        <v>799</v>
      </c>
      <c r="M518" s="152" t="s">
        <v>311</v>
      </c>
      <c r="N518" s="4" t="s">
        <v>629</v>
      </c>
      <c r="O518" s="4" t="s">
        <v>62</v>
      </c>
      <c r="P518" s="4" t="s">
        <v>1212</v>
      </c>
      <c r="Q518" s="154">
        <v>860074</v>
      </c>
      <c r="R518" s="156">
        <v>1</v>
      </c>
      <c r="S518" s="157">
        <v>3040</v>
      </c>
      <c r="T518" s="8"/>
      <c r="U518" s="154">
        <v>26146.25</v>
      </c>
      <c r="V518" s="155">
        <v>3.9979999999999998E-3</v>
      </c>
      <c r="W518" s="155">
        <v>1.6700985337260998E-2</v>
      </c>
      <c r="X518" s="155">
        <v>2.0766893821843398E-3</v>
      </c>
    </row>
    <row r="519" spans="1:24" x14ac:dyDescent="0.2">
      <c r="A519" s="8">
        <v>1035</v>
      </c>
      <c r="B519" s="4">
        <v>9940</v>
      </c>
      <c r="C519" s="4" t="s">
        <v>3047</v>
      </c>
      <c r="D519" s="4" t="s">
        <v>3048</v>
      </c>
      <c r="E519" s="152" t="s">
        <v>425</v>
      </c>
      <c r="F519" s="4" t="s">
        <v>3049</v>
      </c>
      <c r="G519" s="4" t="s">
        <v>3050</v>
      </c>
      <c r="H519" s="4" t="s">
        <v>76</v>
      </c>
      <c r="I519" s="4" t="s">
        <v>73</v>
      </c>
      <c r="J519" s="4" t="s">
        <v>53</v>
      </c>
      <c r="K519" s="4" t="s">
        <v>53</v>
      </c>
      <c r="L519" s="8" t="s">
        <v>799</v>
      </c>
      <c r="M519" s="152" t="s">
        <v>311</v>
      </c>
      <c r="N519" s="4" t="s">
        <v>75</v>
      </c>
      <c r="O519" s="4" t="s">
        <v>62</v>
      </c>
      <c r="P519" s="4" t="s">
        <v>1212</v>
      </c>
      <c r="Q519" s="154">
        <v>21873</v>
      </c>
      <c r="R519" s="156">
        <v>1</v>
      </c>
      <c r="S519" s="157">
        <v>4564</v>
      </c>
      <c r="T519" s="8"/>
      <c r="U519" s="154">
        <v>998.28399999999999</v>
      </c>
      <c r="V519" s="155">
        <v>5.1879999999999999E-3</v>
      </c>
      <c r="W519" s="155">
        <v>6.3765633791495503E-4</v>
      </c>
      <c r="X519" s="155">
        <v>7.9289582003052596E-5</v>
      </c>
    </row>
    <row r="520" spans="1:24" x14ac:dyDescent="0.2">
      <c r="A520" s="8">
        <v>1035</v>
      </c>
      <c r="B520" s="4">
        <v>9940</v>
      </c>
      <c r="C520" s="4" t="s">
        <v>3051</v>
      </c>
      <c r="D520" s="4" t="s">
        <v>3052</v>
      </c>
      <c r="E520" s="4" t="s">
        <v>428</v>
      </c>
      <c r="F520" s="4" t="s">
        <v>3053</v>
      </c>
      <c r="G520" s="4" t="s">
        <v>3054</v>
      </c>
      <c r="H520" s="4" t="s">
        <v>76</v>
      </c>
      <c r="I520" s="4" t="s">
        <v>73</v>
      </c>
      <c r="J520" s="4" t="s">
        <v>53</v>
      </c>
      <c r="K520" s="4" t="s">
        <v>53</v>
      </c>
      <c r="L520" s="8" t="s">
        <v>799</v>
      </c>
      <c r="M520" s="152" t="s">
        <v>311</v>
      </c>
      <c r="N520" s="4" t="s">
        <v>267</v>
      </c>
      <c r="O520" s="4" t="s">
        <v>62</v>
      </c>
      <c r="P520" s="4" t="s">
        <v>1212</v>
      </c>
      <c r="Q520" s="154">
        <v>450942</v>
      </c>
      <c r="R520" s="156">
        <v>1</v>
      </c>
      <c r="S520" s="157">
        <v>340.9</v>
      </c>
      <c r="T520" s="8"/>
      <c r="U520" s="154">
        <v>1537.261</v>
      </c>
      <c r="V520" s="155">
        <v>4.0099999999999999E-4</v>
      </c>
      <c r="W520" s="155">
        <v>9.8192966319028403E-4</v>
      </c>
      <c r="X520" s="155">
        <v>1.2209835913391299E-4</v>
      </c>
    </row>
    <row r="521" spans="1:24" x14ac:dyDescent="0.2">
      <c r="A521" s="8">
        <v>1035</v>
      </c>
      <c r="B521" s="4">
        <v>9940</v>
      </c>
      <c r="C521" s="4" t="s">
        <v>3055</v>
      </c>
      <c r="D521" s="4" t="s">
        <v>3056</v>
      </c>
      <c r="E521" s="152" t="s">
        <v>425</v>
      </c>
      <c r="F521" s="4" t="s">
        <v>3057</v>
      </c>
      <c r="G521" s="4" t="s">
        <v>3058</v>
      </c>
      <c r="H521" s="4" t="s">
        <v>76</v>
      </c>
      <c r="I521" s="4" t="s">
        <v>73</v>
      </c>
      <c r="J521" s="4" t="s">
        <v>53</v>
      </c>
      <c r="K521" s="4" t="s">
        <v>53</v>
      </c>
      <c r="L521" s="8" t="s">
        <v>799</v>
      </c>
      <c r="M521" s="152" t="s">
        <v>311</v>
      </c>
      <c r="N521" s="4" t="s">
        <v>140</v>
      </c>
      <c r="O521" s="4" t="s">
        <v>62</v>
      </c>
      <c r="P521" s="4" t="s">
        <v>1212</v>
      </c>
      <c r="Q521" s="154">
        <v>23163</v>
      </c>
      <c r="R521" s="156">
        <v>1</v>
      </c>
      <c r="S521" s="157">
        <v>27600</v>
      </c>
      <c r="T521" s="8"/>
      <c r="U521" s="154">
        <v>6392.9880000000003</v>
      </c>
      <c r="V521" s="155">
        <v>2.5660000000000001E-3</v>
      </c>
      <c r="W521" s="155">
        <v>4.0835378106879802E-3</v>
      </c>
      <c r="X521" s="155">
        <v>5.0776881974047496E-4</v>
      </c>
    </row>
    <row r="522" spans="1:24" x14ac:dyDescent="0.2">
      <c r="A522" s="8">
        <v>1035</v>
      </c>
      <c r="B522" s="4">
        <v>9940</v>
      </c>
      <c r="C522" s="4" t="s">
        <v>3059</v>
      </c>
      <c r="D522" s="4" t="s">
        <v>3060</v>
      </c>
      <c r="E522" s="152" t="s">
        <v>425</v>
      </c>
      <c r="F522" s="4" t="s">
        <v>3061</v>
      </c>
      <c r="G522" s="4" t="s">
        <v>3062</v>
      </c>
      <c r="H522" s="4" t="s">
        <v>76</v>
      </c>
      <c r="I522" s="4" t="s">
        <v>73</v>
      </c>
      <c r="J522" s="4" t="s">
        <v>53</v>
      </c>
      <c r="K522" s="4" t="s">
        <v>53</v>
      </c>
      <c r="L522" s="8" t="s">
        <v>799</v>
      </c>
      <c r="M522" s="152" t="s">
        <v>311</v>
      </c>
      <c r="N522" s="4" t="s">
        <v>629</v>
      </c>
      <c r="O522" s="4" t="s">
        <v>62</v>
      </c>
      <c r="P522" s="4" t="s">
        <v>1212</v>
      </c>
      <c r="Q522" s="154">
        <v>40487</v>
      </c>
      <c r="R522" s="156">
        <v>1</v>
      </c>
      <c r="S522" s="157">
        <v>16110</v>
      </c>
      <c r="T522" s="8"/>
      <c r="U522" s="154">
        <v>6522.4560000000001</v>
      </c>
      <c r="V522" s="155">
        <v>2.2850000000000001E-3</v>
      </c>
      <c r="W522" s="155">
        <v>4.1662356427835199E-3</v>
      </c>
      <c r="X522" s="155">
        <v>5.1805190821546004E-4</v>
      </c>
    </row>
    <row r="523" spans="1:24" x14ac:dyDescent="0.2">
      <c r="A523" s="8">
        <v>1035</v>
      </c>
      <c r="B523" s="4">
        <v>9940</v>
      </c>
      <c r="C523" s="4" t="s">
        <v>1858</v>
      </c>
      <c r="D523" s="4" t="s">
        <v>1859</v>
      </c>
      <c r="E523" s="152" t="s">
        <v>425</v>
      </c>
      <c r="F523" s="4" t="s">
        <v>3063</v>
      </c>
      <c r="G523" s="4" t="s">
        <v>3064</v>
      </c>
      <c r="H523" s="4" t="s">
        <v>76</v>
      </c>
      <c r="I523" s="4" t="s">
        <v>73</v>
      </c>
      <c r="J523" s="4" t="s">
        <v>53</v>
      </c>
      <c r="K523" s="4" t="s">
        <v>53</v>
      </c>
      <c r="L523" s="8" t="s">
        <v>799</v>
      </c>
      <c r="M523" s="152" t="s">
        <v>311</v>
      </c>
      <c r="N523" s="4" t="s">
        <v>140</v>
      </c>
      <c r="O523" s="4" t="s">
        <v>62</v>
      </c>
      <c r="P523" s="4" t="s">
        <v>1212</v>
      </c>
      <c r="Q523" s="154">
        <v>220875</v>
      </c>
      <c r="R523" s="156">
        <v>1</v>
      </c>
      <c r="S523" s="157">
        <v>1378</v>
      </c>
      <c r="T523" s="8"/>
      <c r="U523" s="154">
        <v>3043.6570000000002</v>
      </c>
      <c r="V523" s="155">
        <v>7.8250000000000004E-3</v>
      </c>
      <c r="W523" s="155">
        <v>1.9441441911097E-3</v>
      </c>
      <c r="X523" s="155">
        <v>2.4174523344471299E-4</v>
      </c>
    </row>
    <row r="524" spans="1:24" x14ac:dyDescent="0.2">
      <c r="A524" s="8">
        <v>1035</v>
      </c>
      <c r="B524" s="4">
        <v>9940</v>
      </c>
      <c r="C524" s="4" t="s">
        <v>3065</v>
      </c>
      <c r="D524" s="4" t="s">
        <v>3066</v>
      </c>
      <c r="E524" s="152" t="s">
        <v>425</v>
      </c>
      <c r="F524" s="4" t="s">
        <v>3067</v>
      </c>
      <c r="G524" s="4" t="s">
        <v>3068</v>
      </c>
      <c r="H524" s="4" t="s">
        <v>76</v>
      </c>
      <c r="I524" s="4" t="s">
        <v>73</v>
      </c>
      <c r="J524" s="4" t="s">
        <v>53</v>
      </c>
      <c r="K524" s="4" t="s">
        <v>53</v>
      </c>
      <c r="L524" s="8" t="s">
        <v>799</v>
      </c>
      <c r="M524" s="152" t="s">
        <v>311</v>
      </c>
      <c r="N524" s="4" t="s">
        <v>629</v>
      </c>
      <c r="O524" s="4" t="s">
        <v>62</v>
      </c>
      <c r="P524" s="4" t="s">
        <v>1212</v>
      </c>
      <c r="Q524" s="154">
        <v>21482</v>
      </c>
      <c r="R524" s="156">
        <v>1</v>
      </c>
      <c r="S524" s="157">
        <v>25760</v>
      </c>
      <c r="T524" s="8"/>
      <c r="U524" s="154">
        <v>5533.7629999999999</v>
      </c>
      <c r="V524" s="155">
        <v>2.0839999999999999E-3</v>
      </c>
      <c r="W524" s="155">
        <v>3.53470572173664E-3</v>
      </c>
      <c r="X524" s="155">
        <v>4.39524117484231E-4</v>
      </c>
    </row>
    <row r="525" spans="1:24" x14ac:dyDescent="0.2">
      <c r="A525" s="8">
        <v>1035</v>
      </c>
      <c r="B525" s="4">
        <v>9940</v>
      </c>
      <c r="C525" s="4" t="s">
        <v>3069</v>
      </c>
      <c r="D525" s="4" t="s">
        <v>3070</v>
      </c>
      <c r="E525" s="152" t="s">
        <v>425</v>
      </c>
      <c r="F525" s="4" t="s">
        <v>3071</v>
      </c>
      <c r="G525" s="4" t="s">
        <v>3072</v>
      </c>
      <c r="H525" s="4" t="s">
        <v>76</v>
      </c>
      <c r="I525" s="4" t="s">
        <v>73</v>
      </c>
      <c r="J525" s="4" t="s">
        <v>53</v>
      </c>
      <c r="K525" s="4" t="s">
        <v>53</v>
      </c>
      <c r="L525" s="8" t="s">
        <v>799</v>
      </c>
      <c r="M525" s="152" t="s">
        <v>311</v>
      </c>
      <c r="N525" s="4" t="s">
        <v>631</v>
      </c>
      <c r="O525" s="4" t="s">
        <v>62</v>
      </c>
      <c r="P525" s="4" t="s">
        <v>1212</v>
      </c>
      <c r="Q525" s="154">
        <v>41326</v>
      </c>
      <c r="R525" s="156">
        <v>1</v>
      </c>
      <c r="S525" s="157">
        <v>1284</v>
      </c>
      <c r="T525" s="8"/>
      <c r="U525" s="154">
        <v>530.62599999999998</v>
      </c>
      <c r="V525" s="155">
        <v>3.6979999999999999E-3</v>
      </c>
      <c r="W525" s="155">
        <v>3.3893864355260303E-4</v>
      </c>
      <c r="X525" s="155">
        <v>4.2145434419804698E-5</v>
      </c>
    </row>
    <row r="526" spans="1:24" x14ac:dyDescent="0.2">
      <c r="A526" s="8">
        <v>1035</v>
      </c>
      <c r="B526" s="4">
        <v>9940</v>
      </c>
      <c r="C526" s="4" t="s">
        <v>1871</v>
      </c>
      <c r="D526" s="4" t="s">
        <v>1872</v>
      </c>
      <c r="E526" s="152" t="s">
        <v>425</v>
      </c>
      <c r="F526" s="4" t="s">
        <v>3073</v>
      </c>
      <c r="G526" s="4" t="s">
        <v>3074</v>
      </c>
      <c r="H526" s="4" t="s">
        <v>76</v>
      </c>
      <c r="I526" s="4" t="s">
        <v>73</v>
      </c>
      <c r="J526" s="4" t="s">
        <v>53</v>
      </c>
      <c r="K526" s="4" t="s">
        <v>53</v>
      </c>
      <c r="L526" s="8" t="s">
        <v>799</v>
      </c>
      <c r="M526" s="152" t="s">
        <v>311</v>
      </c>
      <c r="N526" s="4" t="s">
        <v>140</v>
      </c>
      <c r="O526" s="4" t="s">
        <v>62</v>
      </c>
      <c r="P526" s="4" t="s">
        <v>1212</v>
      </c>
      <c r="Q526" s="154">
        <v>16369</v>
      </c>
      <c r="R526" s="156">
        <v>1</v>
      </c>
      <c r="S526" s="157">
        <v>2090</v>
      </c>
      <c r="T526" s="8"/>
      <c r="U526" s="154">
        <v>342.11200000000002</v>
      </c>
      <c r="V526" s="155">
        <v>1.1900000000000001E-3</v>
      </c>
      <c r="W526" s="155">
        <v>2.1852499892755401E-4</v>
      </c>
      <c r="X526" s="155">
        <v>2.71725611304034E-5</v>
      </c>
    </row>
    <row r="527" spans="1:24" x14ac:dyDescent="0.2">
      <c r="A527" s="8">
        <v>1035</v>
      </c>
      <c r="B527" s="4">
        <v>9940</v>
      </c>
      <c r="C527" s="4" t="s">
        <v>3075</v>
      </c>
      <c r="D527" s="4" t="s">
        <v>3076</v>
      </c>
      <c r="E527" s="152" t="s">
        <v>425</v>
      </c>
      <c r="F527" s="4" t="s">
        <v>3075</v>
      </c>
      <c r="G527" s="4" t="s">
        <v>3077</v>
      </c>
      <c r="H527" s="4" t="s">
        <v>76</v>
      </c>
      <c r="I527" s="4" t="s">
        <v>73</v>
      </c>
      <c r="J527" s="4" t="s">
        <v>53</v>
      </c>
      <c r="K527" s="4" t="s">
        <v>53</v>
      </c>
      <c r="L527" s="8" t="s">
        <v>799</v>
      </c>
      <c r="M527" s="152" t="s">
        <v>311</v>
      </c>
      <c r="N527" s="4" t="s">
        <v>263</v>
      </c>
      <c r="O527" s="4" t="s">
        <v>62</v>
      </c>
      <c r="P527" s="4" t="s">
        <v>1212</v>
      </c>
      <c r="Q527" s="154">
        <v>42917</v>
      </c>
      <c r="R527" s="156">
        <v>1</v>
      </c>
      <c r="S527" s="157">
        <v>388.1</v>
      </c>
      <c r="T527" s="8"/>
      <c r="U527" s="154">
        <v>166.56100000000001</v>
      </c>
      <c r="V527" s="155">
        <v>9.1699999999999995E-4</v>
      </c>
      <c r="W527" s="155">
        <v>1.0639119594950701E-4</v>
      </c>
      <c r="X527" s="155">
        <v>1.32292474081335E-5</v>
      </c>
    </row>
    <row r="528" spans="1:24" x14ac:dyDescent="0.2">
      <c r="A528" s="8">
        <v>1035</v>
      </c>
      <c r="B528" s="4">
        <v>9940</v>
      </c>
      <c r="C528" s="4" t="s">
        <v>3078</v>
      </c>
      <c r="D528" s="4" t="s">
        <v>3079</v>
      </c>
      <c r="E528" s="4" t="s">
        <v>428</v>
      </c>
      <c r="F528" s="4" t="s">
        <v>3080</v>
      </c>
      <c r="G528" s="4" t="s">
        <v>3081</v>
      </c>
      <c r="H528" s="4" t="s">
        <v>76</v>
      </c>
      <c r="I528" s="4" t="s">
        <v>73</v>
      </c>
      <c r="J528" s="4" t="s">
        <v>53</v>
      </c>
      <c r="K528" s="4" t="s">
        <v>53</v>
      </c>
      <c r="L528" s="8" t="s">
        <v>799</v>
      </c>
      <c r="M528" s="152" t="s">
        <v>311</v>
      </c>
      <c r="N528" s="4" t="s">
        <v>267</v>
      </c>
      <c r="O528" s="4" t="s">
        <v>62</v>
      </c>
      <c r="P528" s="4" t="s">
        <v>1212</v>
      </c>
      <c r="Q528" s="154">
        <v>927354.78</v>
      </c>
      <c r="R528" s="156">
        <v>1</v>
      </c>
      <c r="S528" s="157">
        <v>1114</v>
      </c>
      <c r="T528" s="8"/>
      <c r="U528" s="154">
        <v>10330.732</v>
      </c>
      <c r="V528" s="155">
        <v>7.9000000000000001E-4</v>
      </c>
      <c r="W528" s="155">
        <v>6.5987822520082702E-3</v>
      </c>
      <c r="X528" s="155">
        <v>8.2052769710050301E-4</v>
      </c>
    </row>
    <row r="529" spans="1:24" x14ac:dyDescent="0.2">
      <c r="A529" s="8">
        <v>1035</v>
      </c>
      <c r="B529" s="4">
        <v>9940</v>
      </c>
      <c r="C529" s="4" t="s">
        <v>3082</v>
      </c>
      <c r="D529" s="4" t="s">
        <v>3083</v>
      </c>
      <c r="E529" s="152" t="s">
        <v>425</v>
      </c>
      <c r="F529" s="4" t="s">
        <v>3084</v>
      </c>
      <c r="G529" s="4" t="s">
        <v>3085</v>
      </c>
      <c r="H529" s="4" t="s">
        <v>76</v>
      </c>
      <c r="I529" s="4" t="s">
        <v>73</v>
      </c>
      <c r="J529" s="4" t="s">
        <v>53</v>
      </c>
      <c r="K529" s="4" t="s">
        <v>53</v>
      </c>
      <c r="L529" s="8" t="s">
        <v>799</v>
      </c>
      <c r="M529" s="152" t="s">
        <v>311</v>
      </c>
      <c r="N529" s="4" t="s">
        <v>252</v>
      </c>
      <c r="O529" s="4" t="s">
        <v>62</v>
      </c>
      <c r="P529" s="4" t="s">
        <v>1212</v>
      </c>
      <c r="Q529" s="154">
        <v>47759</v>
      </c>
      <c r="R529" s="156">
        <v>1</v>
      </c>
      <c r="S529" s="157">
        <v>39320</v>
      </c>
      <c r="T529" s="8"/>
      <c r="U529" s="154">
        <v>18778.839</v>
      </c>
      <c r="V529" s="155">
        <v>1.0289E-2</v>
      </c>
      <c r="W529" s="155">
        <v>1.19950324137343E-2</v>
      </c>
      <c r="X529" s="155">
        <v>1.49152615546481E-3</v>
      </c>
    </row>
    <row r="530" spans="1:24" x14ac:dyDescent="0.2">
      <c r="A530" s="8">
        <v>1035</v>
      </c>
      <c r="B530" s="4">
        <v>9940</v>
      </c>
      <c r="C530" s="4" t="s">
        <v>3086</v>
      </c>
      <c r="D530" s="4" t="s">
        <v>3087</v>
      </c>
      <c r="E530" s="152" t="s">
        <v>425</v>
      </c>
      <c r="F530" s="4" t="s">
        <v>3088</v>
      </c>
      <c r="G530" s="4" t="s">
        <v>3089</v>
      </c>
      <c r="H530" s="4" t="s">
        <v>76</v>
      </c>
      <c r="I530" s="4" t="s">
        <v>73</v>
      </c>
      <c r="J530" s="4" t="s">
        <v>53</v>
      </c>
      <c r="K530" s="4" t="s">
        <v>53</v>
      </c>
      <c r="L530" s="8" t="s">
        <v>799</v>
      </c>
      <c r="M530" s="152" t="s">
        <v>311</v>
      </c>
      <c r="N530" s="4" t="s">
        <v>265</v>
      </c>
      <c r="O530" s="4" t="s">
        <v>62</v>
      </c>
      <c r="P530" s="4" t="s">
        <v>1212</v>
      </c>
      <c r="Q530" s="154">
        <v>262190</v>
      </c>
      <c r="R530" s="156">
        <v>1</v>
      </c>
      <c r="S530" s="157">
        <v>2957</v>
      </c>
      <c r="T530" s="8"/>
      <c r="U530" s="154">
        <v>7752.9579999999996</v>
      </c>
      <c r="V530" s="155">
        <v>1.0938E-2</v>
      </c>
      <c r="W530" s="155">
        <v>4.9522223978423199E-3</v>
      </c>
      <c r="X530" s="155">
        <v>6.1578568354705499E-4</v>
      </c>
    </row>
    <row r="531" spans="1:24" x14ac:dyDescent="0.2">
      <c r="A531" s="8">
        <v>1035</v>
      </c>
      <c r="B531" s="4">
        <v>9940</v>
      </c>
      <c r="C531" s="4" t="s">
        <v>3090</v>
      </c>
      <c r="D531" s="4" t="s">
        <v>3091</v>
      </c>
      <c r="E531" s="152" t="s">
        <v>425</v>
      </c>
      <c r="F531" s="4" t="s">
        <v>3092</v>
      </c>
      <c r="G531" s="4" t="s">
        <v>3093</v>
      </c>
      <c r="H531" s="4" t="s">
        <v>76</v>
      </c>
      <c r="I531" s="4" t="s">
        <v>73</v>
      </c>
      <c r="J531" s="4" t="s">
        <v>53</v>
      </c>
      <c r="K531" s="4" t="s">
        <v>53</v>
      </c>
      <c r="L531" s="8" t="s">
        <v>799</v>
      </c>
      <c r="M531" s="152" t="s">
        <v>311</v>
      </c>
      <c r="N531" s="4" t="s">
        <v>629</v>
      </c>
      <c r="O531" s="4" t="s">
        <v>62</v>
      </c>
      <c r="P531" s="4" t="s">
        <v>1212</v>
      </c>
      <c r="Q531" s="154">
        <v>321213</v>
      </c>
      <c r="R531" s="156">
        <v>1</v>
      </c>
      <c r="S531" s="157">
        <v>846.9</v>
      </c>
      <c r="T531" s="8"/>
      <c r="U531" s="154">
        <v>2720.3530000000001</v>
      </c>
      <c r="V531" s="155">
        <v>1.2017999999999999E-2</v>
      </c>
      <c r="W531" s="155">
        <v>1.73763253009611E-3</v>
      </c>
      <c r="X531" s="155">
        <v>2.1606647467307499E-4</v>
      </c>
    </row>
    <row r="532" spans="1:24" x14ac:dyDescent="0.2">
      <c r="A532" s="8">
        <v>1035</v>
      </c>
      <c r="B532" s="4">
        <v>9940</v>
      </c>
      <c r="C532" s="4" t="s">
        <v>3094</v>
      </c>
      <c r="D532" s="4" t="s">
        <v>3095</v>
      </c>
      <c r="E532" s="152" t="s">
        <v>425</v>
      </c>
      <c r="F532" s="4" t="s">
        <v>3096</v>
      </c>
      <c r="G532" s="4" t="s">
        <v>3097</v>
      </c>
      <c r="H532" s="4" t="s">
        <v>76</v>
      </c>
      <c r="I532" s="4" t="s">
        <v>73</v>
      </c>
      <c r="J532" s="4" t="s">
        <v>53</v>
      </c>
      <c r="K532" s="4" t="s">
        <v>53</v>
      </c>
      <c r="L532" s="8" t="s">
        <v>799</v>
      </c>
      <c r="M532" s="152" t="s">
        <v>311</v>
      </c>
      <c r="N532" s="4" t="s">
        <v>261</v>
      </c>
      <c r="O532" s="4" t="s">
        <v>62</v>
      </c>
      <c r="P532" s="4" t="s">
        <v>1212</v>
      </c>
      <c r="Q532" s="154">
        <v>115741</v>
      </c>
      <c r="R532" s="156">
        <v>1</v>
      </c>
      <c r="S532" s="157">
        <v>3861</v>
      </c>
      <c r="T532" s="8"/>
      <c r="U532" s="154">
        <v>4468.76</v>
      </c>
      <c r="V532" s="155">
        <v>7.306E-3</v>
      </c>
      <c r="W532" s="155">
        <v>2.8544321478040299E-3</v>
      </c>
      <c r="X532" s="155">
        <v>3.5493528158994398E-4</v>
      </c>
    </row>
    <row r="533" spans="1:24" x14ac:dyDescent="0.2">
      <c r="A533" s="8">
        <v>1035</v>
      </c>
      <c r="B533" s="4">
        <v>9940</v>
      </c>
      <c r="C533" s="4" t="s">
        <v>1988</v>
      </c>
      <c r="D533" s="4" t="s">
        <v>1989</v>
      </c>
      <c r="E533" s="152" t="s">
        <v>425</v>
      </c>
      <c r="F533" s="4" t="s">
        <v>3683</v>
      </c>
      <c r="G533" s="4" t="s">
        <v>3684</v>
      </c>
      <c r="H533" s="4" t="s">
        <v>76</v>
      </c>
      <c r="I533" s="4" t="s">
        <v>73</v>
      </c>
      <c r="J533" s="4" t="s">
        <v>53</v>
      </c>
      <c r="K533" s="4" t="s">
        <v>53</v>
      </c>
      <c r="L533" s="8" t="s">
        <v>799</v>
      </c>
      <c r="M533" s="152" t="s">
        <v>311</v>
      </c>
      <c r="N533" s="4" t="s">
        <v>140</v>
      </c>
      <c r="O533" s="4" t="s">
        <v>62</v>
      </c>
      <c r="P533" s="4" t="s">
        <v>1212</v>
      </c>
      <c r="Q533" s="154">
        <v>35636</v>
      </c>
      <c r="R533" s="156">
        <v>1</v>
      </c>
      <c r="S533" s="157">
        <v>6484</v>
      </c>
      <c r="T533" s="8"/>
      <c r="U533" s="154">
        <v>2310.6379999999999</v>
      </c>
      <c r="V533" s="155">
        <v>2.2160000000000001E-3</v>
      </c>
      <c r="W533" s="155">
        <v>1.47592622101927E-3</v>
      </c>
      <c r="X533" s="155">
        <v>1.8352451967249301E-4</v>
      </c>
    </row>
    <row r="534" spans="1:24" x14ac:dyDescent="0.2">
      <c r="A534" s="8">
        <v>1035</v>
      </c>
      <c r="B534" s="4">
        <v>9940</v>
      </c>
      <c r="C534" s="4" t="s">
        <v>3098</v>
      </c>
      <c r="D534" s="4" t="s">
        <v>3099</v>
      </c>
      <c r="E534" s="152" t="s">
        <v>425</v>
      </c>
      <c r="F534" s="4" t="s">
        <v>3100</v>
      </c>
      <c r="G534" s="4" t="s">
        <v>3101</v>
      </c>
      <c r="H534" s="4" t="s">
        <v>76</v>
      </c>
      <c r="I534" s="4" t="s">
        <v>73</v>
      </c>
      <c r="J534" s="4" t="s">
        <v>53</v>
      </c>
      <c r="K534" s="4" t="s">
        <v>53</v>
      </c>
      <c r="L534" s="8" t="s">
        <v>799</v>
      </c>
      <c r="M534" s="152" t="s">
        <v>311</v>
      </c>
      <c r="N534" s="4" t="s">
        <v>269</v>
      </c>
      <c r="O534" s="4" t="s">
        <v>62</v>
      </c>
      <c r="P534" s="4" t="s">
        <v>1212</v>
      </c>
      <c r="Q534" s="154">
        <v>75700</v>
      </c>
      <c r="R534" s="156">
        <v>1</v>
      </c>
      <c r="S534" s="157">
        <v>14890</v>
      </c>
      <c r="T534" s="8"/>
      <c r="U534" s="154">
        <v>11271.73</v>
      </c>
      <c r="V534" s="155">
        <v>1.196E-3</v>
      </c>
      <c r="W534" s="155">
        <v>7.1998470272220099E-3</v>
      </c>
      <c r="X534" s="155">
        <v>8.95267289494882E-4</v>
      </c>
    </row>
    <row r="535" spans="1:24" x14ac:dyDescent="0.2">
      <c r="A535" s="8">
        <v>1035</v>
      </c>
      <c r="B535" s="4">
        <v>9940</v>
      </c>
      <c r="C535" s="4" t="s">
        <v>2198</v>
      </c>
      <c r="D535" s="4" t="s">
        <v>2199</v>
      </c>
      <c r="E535" s="152" t="s">
        <v>425</v>
      </c>
      <c r="F535" s="4" t="s">
        <v>3102</v>
      </c>
      <c r="G535" s="4" t="s">
        <v>3103</v>
      </c>
      <c r="H535" s="4" t="s">
        <v>76</v>
      </c>
      <c r="I535" s="4" t="s">
        <v>73</v>
      </c>
      <c r="J535" s="4" t="s">
        <v>53</v>
      </c>
      <c r="K535" s="4" t="s">
        <v>53</v>
      </c>
      <c r="L535" s="8" t="s">
        <v>799</v>
      </c>
      <c r="M535" s="152" t="s">
        <v>311</v>
      </c>
      <c r="N535" s="4" t="s">
        <v>140</v>
      </c>
      <c r="O535" s="4" t="s">
        <v>62</v>
      </c>
      <c r="P535" s="4" t="s">
        <v>1212</v>
      </c>
      <c r="Q535" s="154">
        <v>9855</v>
      </c>
      <c r="R535" s="156">
        <v>1</v>
      </c>
      <c r="S535" s="157">
        <v>42020</v>
      </c>
      <c r="T535" s="8"/>
      <c r="U535" s="154">
        <v>4141.0709999999999</v>
      </c>
      <c r="V535" s="155">
        <v>1.4530000000000001E-3</v>
      </c>
      <c r="W535" s="155">
        <v>2.6451199353484602E-3</v>
      </c>
      <c r="X535" s="155">
        <v>3.2890828735037699E-4</v>
      </c>
    </row>
    <row r="536" spans="1:24" x14ac:dyDescent="0.2">
      <c r="A536" s="8">
        <v>1035</v>
      </c>
      <c r="B536" s="4">
        <v>9940</v>
      </c>
      <c r="C536" s="4" t="s">
        <v>2202</v>
      </c>
      <c r="D536" s="4" t="s">
        <v>2203</v>
      </c>
      <c r="E536" s="152" t="s">
        <v>425</v>
      </c>
      <c r="F536" s="4" t="s">
        <v>3104</v>
      </c>
      <c r="G536" s="4" t="s">
        <v>3105</v>
      </c>
      <c r="H536" s="4" t="s">
        <v>76</v>
      </c>
      <c r="I536" s="4" t="s">
        <v>73</v>
      </c>
      <c r="J536" s="4" t="s">
        <v>53</v>
      </c>
      <c r="K536" s="4" t="s">
        <v>53</v>
      </c>
      <c r="L536" s="8" t="s">
        <v>799</v>
      </c>
      <c r="M536" s="152" t="s">
        <v>311</v>
      </c>
      <c r="N536" s="4" t="s">
        <v>686</v>
      </c>
      <c r="O536" s="4" t="s">
        <v>62</v>
      </c>
      <c r="P536" s="4" t="s">
        <v>1212</v>
      </c>
      <c r="Q536" s="154">
        <v>36906</v>
      </c>
      <c r="R536" s="156">
        <v>1</v>
      </c>
      <c r="S536" s="157">
        <v>95490</v>
      </c>
      <c r="T536" s="8"/>
      <c r="U536" s="154">
        <v>35241.538999999997</v>
      </c>
      <c r="V536" s="155">
        <v>4.7910000000000001E-3</v>
      </c>
      <c r="W536" s="155">
        <v>2.2510625492610001E-2</v>
      </c>
      <c r="X536" s="155">
        <v>2.7990909519891899E-3</v>
      </c>
    </row>
    <row r="537" spans="1:24" x14ac:dyDescent="0.2">
      <c r="A537" s="8">
        <v>1035</v>
      </c>
      <c r="B537" s="4">
        <v>9940</v>
      </c>
      <c r="C537" s="4" t="s">
        <v>3106</v>
      </c>
      <c r="D537" s="4" t="s">
        <v>3107</v>
      </c>
      <c r="E537" s="152" t="s">
        <v>425</v>
      </c>
      <c r="F537" s="4" t="s">
        <v>3108</v>
      </c>
      <c r="G537" s="4" t="s">
        <v>3109</v>
      </c>
      <c r="H537" s="4" t="s">
        <v>76</v>
      </c>
      <c r="I537" s="4" t="s">
        <v>73</v>
      </c>
      <c r="J537" s="4" t="s">
        <v>53</v>
      </c>
      <c r="K537" s="4" t="s">
        <v>53</v>
      </c>
      <c r="L537" s="8" t="s">
        <v>799</v>
      </c>
      <c r="M537" s="152" t="s">
        <v>311</v>
      </c>
      <c r="N537" s="4" t="s">
        <v>269</v>
      </c>
      <c r="O537" s="4" t="s">
        <v>62</v>
      </c>
      <c r="P537" s="4" t="s">
        <v>1212</v>
      </c>
      <c r="Q537" s="154">
        <v>98902</v>
      </c>
      <c r="R537" s="156">
        <v>1</v>
      </c>
      <c r="S537" s="157">
        <v>5039</v>
      </c>
      <c r="T537" s="150">
        <v>119.876</v>
      </c>
      <c r="U537" s="154">
        <v>5103.5479999999998</v>
      </c>
      <c r="V537" s="155">
        <v>4.44E-4</v>
      </c>
      <c r="W537" s="155">
        <v>3.2599044711082198E-3</v>
      </c>
      <c r="X537" s="155">
        <v>4.0535386777340598E-4</v>
      </c>
    </row>
    <row r="538" spans="1:24" x14ac:dyDescent="0.2">
      <c r="A538" s="8">
        <v>1035</v>
      </c>
      <c r="B538" s="4">
        <v>9940</v>
      </c>
      <c r="C538" s="4" t="s">
        <v>1203</v>
      </c>
      <c r="D538" s="4" t="s">
        <v>1432</v>
      </c>
      <c r="E538" s="152" t="s">
        <v>425</v>
      </c>
      <c r="F538" s="4" t="s">
        <v>3110</v>
      </c>
      <c r="G538" s="4" t="s">
        <v>3111</v>
      </c>
      <c r="H538" s="4" t="s">
        <v>76</v>
      </c>
      <c r="I538" s="4" t="s">
        <v>73</v>
      </c>
      <c r="J538" s="4" t="s">
        <v>53</v>
      </c>
      <c r="K538" s="4" t="s">
        <v>53</v>
      </c>
      <c r="L538" s="8" t="s">
        <v>799</v>
      </c>
      <c r="M538" s="152" t="s">
        <v>311</v>
      </c>
      <c r="N538" s="4" t="s">
        <v>256</v>
      </c>
      <c r="O538" s="4" t="s">
        <v>62</v>
      </c>
      <c r="P538" s="4" t="s">
        <v>1212</v>
      </c>
      <c r="Q538" s="154">
        <v>2136278</v>
      </c>
      <c r="R538" s="156">
        <v>1</v>
      </c>
      <c r="S538" s="157">
        <v>4335</v>
      </c>
      <c r="T538" s="8"/>
      <c r="U538" s="154">
        <v>92607.650999999998</v>
      </c>
      <c r="V538" s="155">
        <v>1.322E-3</v>
      </c>
      <c r="W538" s="155">
        <v>5.9153379553122498E-2</v>
      </c>
      <c r="X538" s="155">
        <v>7.3554459666651199E-3</v>
      </c>
    </row>
    <row r="539" spans="1:24" x14ac:dyDescent="0.2">
      <c r="A539" s="8">
        <v>1035</v>
      </c>
      <c r="B539" s="4">
        <v>9940</v>
      </c>
      <c r="C539" s="4" t="s">
        <v>2215</v>
      </c>
      <c r="D539" s="4" t="s">
        <v>2216</v>
      </c>
      <c r="E539" s="152" t="s">
        <v>425</v>
      </c>
      <c r="F539" s="4" t="s">
        <v>3112</v>
      </c>
      <c r="G539" s="4" t="s">
        <v>3113</v>
      </c>
      <c r="H539" s="4" t="s">
        <v>76</v>
      </c>
      <c r="I539" s="4" t="s">
        <v>73</v>
      </c>
      <c r="J539" s="4" t="s">
        <v>53</v>
      </c>
      <c r="K539" s="4" t="s">
        <v>53</v>
      </c>
      <c r="L539" s="8" t="s">
        <v>799</v>
      </c>
      <c r="M539" s="152" t="s">
        <v>311</v>
      </c>
      <c r="N539" s="4" t="s">
        <v>629</v>
      </c>
      <c r="O539" s="4" t="s">
        <v>62</v>
      </c>
      <c r="P539" s="4" t="s">
        <v>1212</v>
      </c>
      <c r="Q539" s="154">
        <v>555</v>
      </c>
      <c r="R539" s="156">
        <v>1</v>
      </c>
      <c r="S539" s="157">
        <v>87290</v>
      </c>
      <c r="T539" s="8"/>
      <c r="U539" s="154">
        <v>484.459</v>
      </c>
      <c r="V539" s="155">
        <v>1.03E-4</v>
      </c>
      <c r="W539" s="155">
        <v>3.0944977309467698E-4</v>
      </c>
      <c r="X539" s="155">
        <v>3.8478631357834699E-5</v>
      </c>
    </row>
    <row r="540" spans="1:24" x14ac:dyDescent="0.2">
      <c r="A540" s="8">
        <v>1035</v>
      </c>
      <c r="B540" s="4">
        <v>9940</v>
      </c>
      <c r="C540" s="4" t="s">
        <v>3114</v>
      </c>
      <c r="D540" s="4" t="s">
        <v>3115</v>
      </c>
      <c r="E540" s="152" t="s">
        <v>425</v>
      </c>
      <c r="F540" s="4" t="s">
        <v>3116</v>
      </c>
      <c r="G540" s="4" t="s">
        <v>3117</v>
      </c>
      <c r="H540" s="4" t="s">
        <v>76</v>
      </c>
      <c r="I540" s="4" t="s">
        <v>73</v>
      </c>
      <c r="J540" s="4" t="s">
        <v>53</v>
      </c>
      <c r="K540" s="4" t="s">
        <v>53</v>
      </c>
      <c r="L540" s="8" t="s">
        <v>799</v>
      </c>
      <c r="M540" s="152" t="s">
        <v>311</v>
      </c>
      <c r="N540" s="4" t="s">
        <v>261</v>
      </c>
      <c r="O540" s="4" t="s">
        <v>62</v>
      </c>
      <c r="P540" s="4" t="s">
        <v>1212</v>
      </c>
      <c r="Q540" s="154">
        <v>32310</v>
      </c>
      <c r="R540" s="156">
        <v>1</v>
      </c>
      <c r="S540" s="157">
        <v>7599</v>
      </c>
      <c r="T540" s="150">
        <v>89.91</v>
      </c>
      <c r="U540" s="154">
        <v>2545.1469999999999</v>
      </c>
      <c r="V540" s="155">
        <v>2.5690000000000001E-3</v>
      </c>
      <c r="W540" s="155">
        <v>1.62571943914208E-3</v>
      </c>
      <c r="X540" s="155">
        <v>2.0215060545827101E-4</v>
      </c>
    </row>
    <row r="541" spans="1:24" x14ac:dyDescent="0.2">
      <c r="A541" s="8">
        <v>1035</v>
      </c>
      <c r="B541" s="4">
        <v>9940</v>
      </c>
      <c r="C541" s="4" t="s">
        <v>1505</v>
      </c>
      <c r="D541" s="4" t="s">
        <v>1506</v>
      </c>
      <c r="E541" s="152" t="s">
        <v>425</v>
      </c>
      <c r="F541" s="4" t="s">
        <v>3118</v>
      </c>
      <c r="G541" s="4" t="s">
        <v>3119</v>
      </c>
      <c r="H541" s="4" t="s">
        <v>76</v>
      </c>
      <c r="I541" s="4" t="s">
        <v>73</v>
      </c>
      <c r="J541" s="4" t="s">
        <v>53</v>
      </c>
      <c r="K541" s="4" t="s">
        <v>314</v>
      </c>
      <c r="L541" s="8" t="s">
        <v>799</v>
      </c>
      <c r="M541" s="152" t="s">
        <v>311</v>
      </c>
      <c r="N541" s="4" t="s">
        <v>85</v>
      </c>
      <c r="O541" s="4" t="s">
        <v>62</v>
      </c>
      <c r="P541" s="4" t="s">
        <v>1212</v>
      </c>
      <c r="Q541" s="154">
        <v>240426</v>
      </c>
      <c r="R541" s="156">
        <v>1</v>
      </c>
      <c r="S541" s="157">
        <v>8101</v>
      </c>
      <c r="T541" s="8"/>
      <c r="U541" s="154">
        <v>19476.91</v>
      </c>
      <c r="V541" s="155">
        <v>1.94E-4</v>
      </c>
      <c r="W541" s="155">
        <v>1.24409273851424E-2</v>
      </c>
      <c r="X541" s="155">
        <v>1.54697110880098E-3</v>
      </c>
    </row>
    <row r="542" spans="1:24" x14ac:dyDescent="0.2">
      <c r="A542" s="8">
        <v>1035</v>
      </c>
      <c r="B542" s="4">
        <v>9940</v>
      </c>
      <c r="C542" s="4" t="s">
        <v>2223</v>
      </c>
      <c r="D542" s="4" t="s">
        <v>2224</v>
      </c>
      <c r="E542" s="152" t="s">
        <v>425</v>
      </c>
      <c r="F542" s="4" t="s">
        <v>3120</v>
      </c>
      <c r="G542" s="4" t="s">
        <v>3121</v>
      </c>
      <c r="H542" s="4" t="s">
        <v>76</v>
      </c>
      <c r="I542" s="4" t="s">
        <v>73</v>
      </c>
      <c r="J542" s="4" t="s">
        <v>53</v>
      </c>
      <c r="K542" s="4" t="s">
        <v>53</v>
      </c>
      <c r="L542" s="8" t="s">
        <v>799</v>
      </c>
      <c r="M542" s="152" t="s">
        <v>311</v>
      </c>
      <c r="N542" s="4" t="s">
        <v>686</v>
      </c>
      <c r="O542" s="4" t="s">
        <v>62</v>
      </c>
      <c r="P542" s="4" t="s">
        <v>1212</v>
      </c>
      <c r="Q542" s="154">
        <v>173980</v>
      </c>
      <c r="R542" s="156">
        <v>1</v>
      </c>
      <c r="S542" s="157">
        <v>7219</v>
      </c>
      <c r="T542" s="8"/>
      <c r="U542" s="154">
        <v>12559.616</v>
      </c>
      <c r="V542" s="155">
        <v>2.7060000000000001E-3</v>
      </c>
      <c r="W542" s="155">
        <v>8.0224877069109603E-3</v>
      </c>
      <c r="X542" s="155">
        <v>9.9755880884921911E-4</v>
      </c>
    </row>
    <row r="543" spans="1:24" x14ac:dyDescent="0.2">
      <c r="A543" s="8">
        <v>1035</v>
      </c>
      <c r="B543" s="4">
        <v>9940</v>
      </c>
      <c r="C543" s="4" t="s">
        <v>3122</v>
      </c>
      <c r="D543" s="4" t="s">
        <v>3123</v>
      </c>
      <c r="E543" s="152" t="s">
        <v>425</v>
      </c>
      <c r="F543" s="4" t="s">
        <v>3124</v>
      </c>
      <c r="G543" s="4" t="s">
        <v>3125</v>
      </c>
      <c r="H543" s="4" t="s">
        <v>76</v>
      </c>
      <c r="I543" s="4" t="s">
        <v>73</v>
      </c>
      <c r="J543" s="4" t="s">
        <v>53</v>
      </c>
      <c r="K543" s="4" t="s">
        <v>53</v>
      </c>
      <c r="L543" s="8" t="s">
        <v>799</v>
      </c>
      <c r="M543" s="152" t="s">
        <v>311</v>
      </c>
      <c r="N543" s="4" t="s">
        <v>266</v>
      </c>
      <c r="O543" s="4" t="s">
        <v>62</v>
      </c>
      <c r="P543" s="4" t="s">
        <v>1212</v>
      </c>
      <c r="Q543" s="154">
        <v>39508</v>
      </c>
      <c r="R543" s="156">
        <v>1</v>
      </c>
      <c r="S543" s="157">
        <v>1276</v>
      </c>
      <c r="T543" s="8"/>
      <c r="U543" s="154">
        <v>504.12200000000001</v>
      </c>
      <c r="V543" s="155">
        <v>4.2259999999999997E-3</v>
      </c>
      <c r="W543" s="155">
        <v>3.2200929751200402E-4</v>
      </c>
      <c r="X543" s="155">
        <v>4.0040349452668099E-5</v>
      </c>
    </row>
    <row r="544" spans="1:24" x14ac:dyDescent="0.2">
      <c r="A544" s="8">
        <v>1035</v>
      </c>
      <c r="B544" s="4">
        <v>9940</v>
      </c>
      <c r="C544" s="4" t="s">
        <v>1215</v>
      </c>
      <c r="D544" s="4" t="s">
        <v>1476</v>
      </c>
      <c r="E544" s="152" t="s">
        <v>425</v>
      </c>
      <c r="F544" s="4" t="s">
        <v>3126</v>
      </c>
      <c r="G544" s="4" t="s">
        <v>3127</v>
      </c>
      <c r="H544" s="4" t="s">
        <v>76</v>
      </c>
      <c r="I544" s="4" t="s">
        <v>73</v>
      </c>
      <c r="J544" s="4" t="s">
        <v>53</v>
      </c>
      <c r="K544" s="4" t="s">
        <v>53</v>
      </c>
      <c r="L544" s="8" t="s">
        <v>799</v>
      </c>
      <c r="M544" s="152" t="s">
        <v>311</v>
      </c>
      <c r="N544" s="4" t="s">
        <v>256</v>
      </c>
      <c r="O544" s="4" t="s">
        <v>62</v>
      </c>
      <c r="P544" s="4" t="s">
        <v>1212</v>
      </c>
      <c r="Q544" s="154">
        <v>2434060</v>
      </c>
      <c r="R544" s="156">
        <v>1</v>
      </c>
      <c r="S544" s="157">
        <v>4402</v>
      </c>
      <c r="T544" s="8"/>
      <c r="U544" s="154">
        <v>107147.321</v>
      </c>
      <c r="V544" s="155">
        <v>1.82E-3</v>
      </c>
      <c r="W544" s="155">
        <v>6.8440631741234201E-2</v>
      </c>
      <c r="X544" s="155">
        <v>8.5102723208736793E-3</v>
      </c>
    </row>
    <row r="545" spans="1:24" x14ac:dyDescent="0.2">
      <c r="A545" s="8">
        <v>1035</v>
      </c>
      <c r="B545" s="4">
        <v>9940</v>
      </c>
      <c r="C545" s="4" t="s">
        <v>2026</v>
      </c>
      <c r="D545" s="4" t="s">
        <v>2027</v>
      </c>
      <c r="E545" s="152" t="s">
        <v>425</v>
      </c>
      <c r="F545" s="4" t="s">
        <v>3128</v>
      </c>
      <c r="G545" s="4" t="s">
        <v>3129</v>
      </c>
      <c r="H545" s="4" t="s">
        <v>76</v>
      </c>
      <c r="I545" s="4" t="s">
        <v>73</v>
      </c>
      <c r="J545" s="4" t="s">
        <v>53</v>
      </c>
      <c r="K545" s="4" t="s">
        <v>53</v>
      </c>
      <c r="L545" s="8" t="s">
        <v>799</v>
      </c>
      <c r="M545" s="152" t="s">
        <v>311</v>
      </c>
      <c r="N545" s="4" t="s">
        <v>261</v>
      </c>
      <c r="O545" s="4" t="s">
        <v>62</v>
      </c>
      <c r="P545" s="4" t="s">
        <v>1212</v>
      </c>
      <c r="Q545" s="154">
        <v>10013</v>
      </c>
      <c r="R545" s="156">
        <v>1</v>
      </c>
      <c r="S545" s="157">
        <v>18180</v>
      </c>
      <c r="T545" s="8"/>
      <c r="U545" s="154">
        <v>1820.3630000000001</v>
      </c>
      <c r="V545" s="155">
        <v>2.9429999999999999E-3</v>
      </c>
      <c r="W545" s="155">
        <v>1.16276188428518E-3</v>
      </c>
      <c r="X545" s="155">
        <v>1.4458399970667201E-4</v>
      </c>
    </row>
    <row r="546" spans="1:24" x14ac:dyDescent="0.2">
      <c r="A546" s="8">
        <v>1035</v>
      </c>
      <c r="B546" s="4">
        <v>9940</v>
      </c>
      <c r="C546" s="4" t="s">
        <v>1217</v>
      </c>
      <c r="D546" s="4" t="s">
        <v>2464</v>
      </c>
      <c r="E546" s="152" t="s">
        <v>425</v>
      </c>
      <c r="F546" s="4" t="s">
        <v>3130</v>
      </c>
      <c r="G546" s="4" t="s">
        <v>3131</v>
      </c>
      <c r="H546" s="4" t="s">
        <v>76</v>
      </c>
      <c r="I546" s="4" t="s">
        <v>73</v>
      </c>
      <c r="J546" s="4" t="s">
        <v>53</v>
      </c>
      <c r="K546" s="4" t="s">
        <v>53</v>
      </c>
      <c r="L546" s="8" t="s">
        <v>799</v>
      </c>
      <c r="M546" s="152" t="s">
        <v>311</v>
      </c>
      <c r="N546" s="4" t="s">
        <v>256</v>
      </c>
      <c r="O546" s="4" t="s">
        <v>62</v>
      </c>
      <c r="P546" s="4" t="s">
        <v>1212</v>
      </c>
      <c r="Q546" s="154">
        <v>1185623</v>
      </c>
      <c r="R546" s="156">
        <v>1</v>
      </c>
      <c r="S546" s="157">
        <v>2492</v>
      </c>
      <c r="T546" s="8"/>
      <c r="U546" s="154">
        <v>29545.724999999999</v>
      </c>
      <c r="V546" s="155">
        <v>9.5799999999999998E-4</v>
      </c>
      <c r="W546" s="155">
        <v>1.8872409245106501E-2</v>
      </c>
      <c r="X546" s="155">
        <v>2.3466957849552798E-3</v>
      </c>
    </row>
    <row r="547" spans="1:24" x14ac:dyDescent="0.2">
      <c r="A547" s="8">
        <v>1035</v>
      </c>
      <c r="B547" s="4">
        <v>9940</v>
      </c>
      <c r="C547" s="4" t="s">
        <v>3132</v>
      </c>
      <c r="D547" s="4" t="s">
        <v>3133</v>
      </c>
      <c r="E547" s="152" t="s">
        <v>425</v>
      </c>
      <c r="F547" s="4" t="s">
        <v>3134</v>
      </c>
      <c r="G547" s="4" t="s">
        <v>3135</v>
      </c>
      <c r="H547" s="4" t="s">
        <v>76</v>
      </c>
      <c r="I547" s="4" t="s">
        <v>73</v>
      </c>
      <c r="J547" s="4" t="s">
        <v>53</v>
      </c>
      <c r="K547" s="4" t="s">
        <v>53</v>
      </c>
      <c r="L547" s="8" t="s">
        <v>799</v>
      </c>
      <c r="M547" s="152" t="s">
        <v>311</v>
      </c>
      <c r="N547" s="4" t="s">
        <v>686</v>
      </c>
      <c r="O547" s="4" t="s">
        <v>62</v>
      </c>
      <c r="P547" s="4" t="s">
        <v>1212</v>
      </c>
      <c r="Q547" s="154">
        <v>116064</v>
      </c>
      <c r="R547" s="156">
        <v>1</v>
      </c>
      <c r="S547" s="157">
        <v>14940</v>
      </c>
      <c r="T547" s="8"/>
      <c r="U547" s="154">
        <v>17339.962</v>
      </c>
      <c r="V547" s="155">
        <v>3.3509999999999998E-3</v>
      </c>
      <c r="W547" s="155">
        <v>1.10759458377644E-2</v>
      </c>
      <c r="X547" s="155">
        <v>1.37724204018171E-3</v>
      </c>
    </row>
    <row r="548" spans="1:24" x14ac:dyDescent="0.2">
      <c r="A548" s="8">
        <v>1035</v>
      </c>
      <c r="B548" s="4">
        <v>9940</v>
      </c>
      <c r="C548" s="4" t="s">
        <v>3136</v>
      </c>
      <c r="D548" s="4" t="s">
        <v>3137</v>
      </c>
      <c r="E548" s="152" t="s">
        <v>425</v>
      </c>
      <c r="F548" s="4" t="s">
        <v>3138</v>
      </c>
      <c r="G548" s="4" t="s">
        <v>3139</v>
      </c>
      <c r="H548" s="4" t="s">
        <v>76</v>
      </c>
      <c r="I548" s="4" t="s">
        <v>73</v>
      </c>
      <c r="J548" s="4" t="s">
        <v>53</v>
      </c>
      <c r="K548" s="4" t="s">
        <v>53</v>
      </c>
      <c r="L548" s="8" t="s">
        <v>799</v>
      </c>
      <c r="M548" s="152" t="s">
        <v>311</v>
      </c>
      <c r="N548" s="4" t="s">
        <v>256</v>
      </c>
      <c r="O548" s="4" t="s">
        <v>62</v>
      </c>
      <c r="P548" s="4" t="s">
        <v>1212</v>
      </c>
      <c r="Q548" s="154">
        <v>119214</v>
      </c>
      <c r="R548" s="156">
        <v>1</v>
      </c>
      <c r="S548" s="157">
        <v>15760</v>
      </c>
      <c r="T548" s="8"/>
      <c r="U548" s="154">
        <v>18788.126</v>
      </c>
      <c r="V548" s="155">
        <v>4.6099999999999998E-4</v>
      </c>
      <c r="W548" s="155">
        <v>1.2000964892533E-2</v>
      </c>
      <c r="X548" s="155">
        <v>1.4922638314451501E-3</v>
      </c>
    </row>
    <row r="549" spans="1:24" x14ac:dyDescent="0.2">
      <c r="A549" s="8">
        <v>1035</v>
      </c>
      <c r="B549" s="4">
        <v>9940</v>
      </c>
      <c r="C549" s="4" t="s">
        <v>1493</v>
      </c>
      <c r="D549" s="4" t="s">
        <v>1494</v>
      </c>
      <c r="E549" s="152" t="s">
        <v>425</v>
      </c>
      <c r="F549" s="4" t="s">
        <v>3140</v>
      </c>
      <c r="G549" s="4" t="s">
        <v>3141</v>
      </c>
      <c r="H549" s="4" t="s">
        <v>76</v>
      </c>
      <c r="I549" s="4" t="s">
        <v>73</v>
      </c>
      <c r="J549" s="4" t="s">
        <v>53</v>
      </c>
      <c r="K549" s="4" t="s">
        <v>314</v>
      </c>
      <c r="L549" s="8" t="s">
        <v>799</v>
      </c>
      <c r="M549" s="152" t="s">
        <v>311</v>
      </c>
      <c r="N549" s="4" t="s">
        <v>625</v>
      </c>
      <c r="O549" s="4" t="s">
        <v>62</v>
      </c>
      <c r="P549" s="4" t="s">
        <v>1212</v>
      </c>
      <c r="Q549" s="154">
        <v>567743</v>
      </c>
      <c r="R549" s="156">
        <v>1</v>
      </c>
      <c r="S549" s="157">
        <v>6305</v>
      </c>
      <c r="T549" s="8"/>
      <c r="U549" s="154">
        <v>35796.196000000004</v>
      </c>
      <c r="V549" s="155">
        <v>4.79E-3</v>
      </c>
      <c r="W549" s="155">
        <v>2.2864913942796099E-2</v>
      </c>
      <c r="X549" s="155">
        <v>2.8431450630415798E-3</v>
      </c>
    </row>
    <row r="550" spans="1:24" x14ac:dyDescent="0.2">
      <c r="A550" s="8">
        <v>1035</v>
      </c>
      <c r="B550" s="4">
        <v>9940</v>
      </c>
      <c r="C550" s="4" t="s">
        <v>3146</v>
      </c>
      <c r="D550" s="4" t="s">
        <v>3147</v>
      </c>
      <c r="E550" s="152" t="s">
        <v>425</v>
      </c>
      <c r="F550" s="4" t="s">
        <v>3148</v>
      </c>
      <c r="G550" s="4" t="s">
        <v>3149</v>
      </c>
      <c r="H550" s="4" t="s">
        <v>76</v>
      </c>
      <c r="I550" s="4" t="s">
        <v>73</v>
      </c>
      <c r="J550" s="4" t="s">
        <v>53</v>
      </c>
      <c r="K550" s="4" t="s">
        <v>53</v>
      </c>
      <c r="L550" s="8" t="s">
        <v>799</v>
      </c>
      <c r="M550" s="152" t="s">
        <v>311</v>
      </c>
      <c r="N550" s="4" t="s">
        <v>252</v>
      </c>
      <c r="O550" s="4" t="s">
        <v>62</v>
      </c>
      <c r="P550" s="4" t="s">
        <v>1212</v>
      </c>
      <c r="Q550" s="154">
        <v>58560</v>
      </c>
      <c r="R550" s="156">
        <v>1</v>
      </c>
      <c r="S550" s="157">
        <v>15730</v>
      </c>
      <c r="T550" s="8"/>
      <c r="U550" s="154">
        <v>9211.4879999999994</v>
      </c>
      <c r="V550" s="155">
        <v>7.6E-3</v>
      </c>
      <c r="W550" s="155">
        <v>5.8838620596032001E-3</v>
      </c>
      <c r="X550" s="155">
        <v>7.3163071631192702E-4</v>
      </c>
    </row>
    <row r="551" spans="1:24" x14ac:dyDescent="0.2">
      <c r="A551" s="8">
        <v>1035</v>
      </c>
      <c r="B551" s="4">
        <v>9940</v>
      </c>
      <c r="C551" s="4" t="s">
        <v>2243</v>
      </c>
      <c r="D551" s="4" t="s">
        <v>2244</v>
      </c>
      <c r="E551" s="152" t="s">
        <v>425</v>
      </c>
      <c r="F551" s="4" t="s">
        <v>3150</v>
      </c>
      <c r="G551" s="4" t="s">
        <v>3151</v>
      </c>
      <c r="H551" s="4" t="s">
        <v>76</v>
      </c>
      <c r="I551" s="4" t="s">
        <v>73</v>
      </c>
      <c r="J551" s="4" t="s">
        <v>53</v>
      </c>
      <c r="K551" s="4" t="s">
        <v>53</v>
      </c>
      <c r="L551" s="8" t="s">
        <v>799</v>
      </c>
      <c r="M551" s="152" t="s">
        <v>311</v>
      </c>
      <c r="N551" s="4" t="s">
        <v>261</v>
      </c>
      <c r="O551" s="4" t="s">
        <v>62</v>
      </c>
      <c r="P551" s="4" t="s">
        <v>1212</v>
      </c>
      <c r="Q551" s="154">
        <v>374673</v>
      </c>
      <c r="R551" s="156">
        <v>1</v>
      </c>
      <c r="S551" s="157">
        <v>6896</v>
      </c>
      <c r="T551" s="8"/>
      <c r="U551" s="154">
        <v>25837.45</v>
      </c>
      <c r="V551" s="155">
        <v>3.1909999999999998E-3</v>
      </c>
      <c r="W551" s="155">
        <v>1.6503738835962602E-2</v>
      </c>
      <c r="X551" s="155">
        <v>2.0521627026712798E-3</v>
      </c>
    </row>
    <row r="552" spans="1:24" x14ac:dyDescent="0.2">
      <c r="A552" s="8">
        <v>1035</v>
      </c>
      <c r="B552" s="4">
        <v>9940</v>
      </c>
      <c r="C552" s="4" t="s">
        <v>3152</v>
      </c>
      <c r="D552" s="4" t="s">
        <v>3153</v>
      </c>
      <c r="E552" s="152" t="s">
        <v>425</v>
      </c>
      <c r="F552" s="4" t="s">
        <v>3154</v>
      </c>
      <c r="G552" s="4" t="s">
        <v>3155</v>
      </c>
      <c r="H552" s="4" t="s">
        <v>76</v>
      </c>
      <c r="I552" s="4" t="s">
        <v>73</v>
      </c>
      <c r="J552" s="4" t="s">
        <v>53</v>
      </c>
      <c r="K552" s="4" t="s">
        <v>53</v>
      </c>
      <c r="L552" s="8" t="s">
        <v>799</v>
      </c>
      <c r="M552" s="152" t="s">
        <v>311</v>
      </c>
      <c r="N552" s="4" t="s">
        <v>630</v>
      </c>
      <c r="O552" s="4" t="s">
        <v>62</v>
      </c>
      <c r="P552" s="4" t="s">
        <v>1212</v>
      </c>
      <c r="Q552" s="154">
        <v>5890</v>
      </c>
      <c r="R552" s="156">
        <v>1</v>
      </c>
      <c r="S552" s="157">
        <v>2540</v>
      </c>
      <c r="T552" s="8"/>
      <c r="U552" s="154">
        <v>149.60599999999999</v>
      </c>
      <c r="V552" s="155">
        <v>1.3309999999999999E-3</v>
      </c>
      <c r="W552" s="155">
        <v>9.5561223907472602E-5</v>
      </c>
      <c r="X552" s="155">
        <v>1.1882591058530601E-5</v>
      </c>
    </row>
    <row r="553" spans="1:24" x14ac:dyDescent="0.2">
      <c r="A553" s="8">
        <v>1035</v>
      </c>
      <c r="B553" s="4">
        <v>9940</v>
      </c>
      <c r="C553" s="4" t="s">
        <v>2251</v>
      </c>
      <c r="D553" s="4" t="s">
        <v>2252</v>
      </c>
      <c r="E553" s="152" t="s">
        <v>425</v>
      </c>
      <c r="F553" s="4" t="s">
        <v>3156</v>
      </c>
      <c r="G553" s="4" t="s">
        <v>3157</v>
      </c>
      <c r="H553" s="4" t="s">
        <v>76</v>
      </c>
      <c r="I553" s="4" t="s">
        <v>73</v>
      </c>
      <c r="J553" s="4" t="s">
        <v>53</v>
      </c>
      <c r="K553" s="4" t="s">
        <v>53</v>
      </c>
      <c r="L553" s="8" t="s">
        <v>799</v>
      </c>
      <c r="M553" s="152" t="s">
        <v>311</v>
      </c>
      <c r="N553" s="4" t="s">
        <v>686</v>
      </c>
      <c r="O553" s="4" t="s">
        <v>62</v>
      </c>
      <c r="P553" s="4" t="s">
        <v>1212</v>
      </c>
      <c r="Q553" s="154">
        <v>163619</v>
      </c>
      <c r="R553" s="156">
        <v>1</v>
      </c>
      <c r="S553" s="157">
        <v>14660</v>
      </c>
      <c r="T553" s="8"/>
      <c r="U553" s="154">
        <v>23986.544999999998</v>
      </c>
      <c r="V553" s="155">
        <v>4.4349999999999997E-3</v>
      </c>
      <c r="W553" s="155">
        <v>1.5321468629173701E-2</v>
      </c>
      <c r="X553" s="155">
        <v>1.9051529343414001E-3</v>
      </c>
    </row>
    <row r="554" spans="1:24" x14ac:dyDescent="0.2">
      <c r="A554" s="8">
        <v>1035</v>
      </c>
      <c r="B554" s="4">
        <v>9940</v>
      </c>
      <c r="C554" s="4" t="s">
        <v>3158</v>
      </c>
      <c r="D554" s="4" t="s">
        <v>3159</v>
      </c>
      <c r="E554" s="152" t="s">
        <v>425</v>
      </c>
      <c r="F554" s="4" t="s">
        <v>3160</v>
      </c>
      <c r="G554" s="4" t="s">
        <v>3161</v>
      </c>
      <c r="H554" s="4" t="s">
        <v>76</v>
      </c>
      <c r="I554" s="4" t="s">
        <v>73</v>
      </c>
      <c r="J554" s="4" t="s">
        <v>53</v>
      </c>
      <c r="K554" s="4" t="s">
        <v>53</v>
      </c>
      <c r="L554" s="8" t="s">
        <v>799</v>
      </c>
      <c r="M554" s="152" t="s">
        <v>311</v>
      </c>
      <c r="N554" s="4" t="s">
        <v>256</v>
      </c>
      <c r="O554" s="4" t="s">
        <v>62</v>
      </c>
      <c r="P554" s="4" t="s">
        <v>1212</v>
      </c>
      <c r="Q554" s="154">
        <v>309109</v>
      </c>
      <c r="R554" s="156">
        <v>1</v>
      </c>
      <c r="S554" s="157">
        <v>18650</v>
      </c>
      <c r="T554" s="8"/>
      <c r="U554" s="154">
        <v>57648.828999999998</v>
      </c>
      <c r="V554" s="155">
        <v>8.7189999999999993E-3</v>
      </c>
      <c r="W554" s="155">
        <v>3.6823340028421303E-2</v>
      </c>
      <c r="X554" s="155">
        <v>4.5788100348172203E-3</v>
      </c>
    </row>
    <row r="555" spans="1:24" x14ac:dyDescent="0.2">
      <c r="A555" s="8">
        <v>1035</v>
      </c>
      <c r="B555" s="4">
        <v>9940</v>
      </c>
      <c r="C555" s="4" t="s">
        <v>3162</v>
      </c>
      <c r="D555" s="4" t="s">
        <v>3163</v>
      </c>
      <c r="E555" s="152" t="s">
        <v>425</v>
      </c>
      <c r="F555" s="4" t="s">
        <v>3164</v>
      </c>
      <c r="G555" s="4" t="s">
        <v>3165</v>
      </c>
      <c r="H555" s="4" t="s">
        <v>76</v>
      </c>
      <c r="I555" s="4" t="s">
        <v>73</v>
      </c>
      <c r="J555" s="4" t="s">
        <v>53</v>
      </c>
      <c r="K555" s="4" t="s">
        <v>53</v>
      </c>
      <c r="L555" s="8" t="s">
        <v>799</v>
      </c>
      <c r="M555" s="152" t="s">
        <v>311</v>
      </c>
      <c r="N555" s="4" t="s">
        <v>269</v>
      </c>
      <c r="O555" s="4" t="s">
        <v>62</v>
      </c>
      <c r="P555" s="4" t="s">
        <v>1212</v>
      </c>
      <c r="Q555" s="154">
        <v>42906</v>
      </c>
      <c r="R555" s="156">
        <v>1</v>
      </c>
      <c r="S555" s="157">
        <v>5318</v>
      </c>
      <c r="T555" s="8"/>
      <c r="U555" s="154">
        <v>2281.741</v>
      </c>
      <c r="V555" s="155">
        <v>1.64E-4</v>
      </c>
      <c r="W555" s="155">
        <v>1.45746808446692E-3</v>
      </c>
      <c r="X555" s="155">
        <v>1.8122933675848599E-4</v>
      </c>
    </row>
    <row r="556" spans="1:24" x14ac:dyDescent="0.2">
      <c r="A556" s="8">
        <v>1035</v>
      </c>
      <c r="B556" s="4">
        <v>9940</v>
      </c>
      <c r="C556" s="4" t="s">
        <v>3166</v>
      </c>
      <c r="D556" s="4" t="s">
        <v>3167</v>
      </c>
      <c r="E556" s="152" t="s">
        <v>425</v>
      </c>
      <c r="F556" s="4" t="s">
        <v>3168</v>
      </c>
      <c r="G556" s="4" t="s">
        <v>3169</v>
      </c>
      <c r="H556" s="4" t="s">
        <v>76</v>
      </c>
      <c r="I556" s="4" t="s">
        <v>73</v>
      </c>
      <c r="J556" s="4" t="s">
        <v>53</v>
      </c>
      <c r="K556" s="4" t="s">
        <v>53</v>
      </c>
      <c r="L556" s="8" t="s">
        <v>799</v>
      </c>
      <c r="M556" s="152" t="s">
        <v>311</v>
      </c>
      <c r="N556" s="4" t="s">
        <v>686</v>
      </c>
      <c r="O556" s="4" t="s">
        <v>62</v>
      </c>
      <c r="P556" s="4" t="s">
        <v>1212</v>
      </c>
      <c r="Q556" s="154">
        <v>140600</v>
      </c>
      <c r="R556" s="156">
        <v>1</v>
      </c>
      <c r="S556" s="157">
        <v>2809</v>
      </c>
      <c r="T556" s="8"/>
      <c r="U556" s="154">
        <v>3949.4540000000002</v>
      </c>
      <c r="V556" s="155">
        <v>8.5030000000000001E-3</v>
      </c>
      <c r="W556" s="155">
        <v>2.5227240752794902E-3</v>
      </c>
      <c r="X556" s="155">
        <v>3.1368893484538102E-4</v>
      </c>
    </row>
    <row r="557" spans="1:24" x14ac:dyDescent="0.2">
      <c r="A557" s="8">
        <v>1035</v>
      </c>
      <c r="B557" s="4">
        <v>9940</v>
      </c>
      <c r="C557" s="4" t="s">
        <v>3170</v>
      </c>
      <c r="D557" s="4" t="s">
        <v>3171</v>
      </c>
      <c r="E557" s="152" t="s">
        <v>425</v>
      </c>
      <c r="F557" s="4" t="s">
        <v>3172</v>
      </c>
      <c r="G557" s="4" t="s">
        <v>3173</v>
      </c>
      <c r="H557" s="4" t="s">
        <v>76</v>
      </c>
      <c r="I557" s="4" t="s">
        <v>73</v>
      </c>
      <c r="J557" s="4" t="s">
        <v>53</v>
      </c>
      <c r="K557" s="4" t="s">
        <v>53</v>
      </c>
      <c r="L557" s="8" t="s">
        <v>799</v>
      </c>
      <c r="M557" s="152" t="s">
        <v>311</v>
      </c>
      <c r="N557" s="4" t="s">
        <v>628</v>
      </c>
      <c r="O557" s="4" t="s">
        <v>62</v>
      </c>
      <c r="P557" s="4" t="s">
        <v>1212</v>
      </c>
      <c r="Q557" s="154">
        <v>369001</v>
      </c>
      <c r="R557" s="156">
        <v>1</v>
      </c>
      <c r="S557" s="157">
        <v>3795</v>
      </c>
      <c r="T557" s="8"/>
      <c r="U557" s="154">
        <v>14003.588</v>
      </c>
      <c r="V557" s="155">
        <v>1.34E-3</v>
      </c>
      <c r="W557" s="155">
        <v>8.9448284400220294E-3</v>
      </c>
      <c r="X557" s="155">
        <v>1.1122475633464999E-3</v>
      </c>
    </row>
    <row r="558" spans="1:24" x14ac:dyDescent="0.2">
      <c r="A558" s="8">
        <v>1035</v>
      </c>
      <c r="B558" s="4">
        <v>9940</v>
      </c>
      <c r="C558" s="4" t="s">
        <v>3174</v>
      </c>
      <c r="D558" s="4" t="s">
        <v>3175</v>
      </c>
      <c r="E558" s="152" t="s">
        <v>425</v>
      </c>
      <c r="F558" s="4" t="s">
        <v>3176</v>
      </c>
      <c r="G558" s="4" t="s">
        <v>3177</v>
      </c>
      <c r="H558" s="4" t="s">
        <v>76</v>
      </c>
      <c r="I558" s="4" t="s">
        <v>73</v>
      </c>
      <c r="J558" s="4" t="s">
        <v>53</v>
      </c>
      <c r="K558" s="4" t="s">
        <v>53</v>
      </c>
      <c r="L558" s="8" t="s">
        <v>799</v>
      </c>
      <c r="M558" s="152" t="s">
        <v>311</v>
      </c>
      <c r="N558" s="4" t="s">
        <v>265</v>
      </c>
      <c r="O558" s="4" t="s">
        <v>62</v>
      </c>
      <c r="P558" s="4" t="s">
        <v>1212</v>
      </c>
      <c r="Q558" s="154">
        <v>931</v>
      </c>
      <c r="R558" s="156">
        <v>1</v>
      </c>
      <c r="S558" s="157">
        <v>33640</v>
      </c>
      <c r="T558" s="8"/>
      <c r="U558" s="154">
        <v>313.18799999999999</v>
      </c>
      <c r="V558" s="155">
        <v>7.6000000000000004E-5</v>
      </c>
      <c r="W558" s="155">
        <v>2.0004990988077399E-4</v>
      </c>
      <c r="X558" s="155">
        <v>2.4875270253034701E-5</v>
      </c>
    </row>
    <row r="559" spans="1:24" x14ac:dyDescent="0.2">
      <c r="A559" s="8">
        <v>1035</v>
      </c>
      <c r="B559" s="4">
        <v>9940</v>
      </c>
      <c r="C559" s="4" t="s">
        <v>1867</v>
      </c>
      <c r="D559" s="4" t="s">
        <v>1868</v>
      </c>
      <c r="E559" s="152" t="s">
        <v>425</v>
      </c>
      <c r="F559" s="4" t="s">
        <v>3178</v>
      </c>
      <c r="G559" s="4" t="s">
        <v>3179</v>
      </c>
      <c r="H559" s="4" t="s">
        <v>76</v>
      </c>
      <c r="I559" s="4" t="s">
        <v>73</v>
      </c>
      <c r="J559" s="4" t="s">
        <v>53</v>
      </c>
      <c r="K559" s="4" t="s">
        <v>53</v>
      </c>
      <c r="L559" s="8" t="s">
        <v>799</v>
      </c>
      <c r="M559" s="152" t="s">
        <v>311</v>
      </c>
      <c r="N559" s="4" t="s">
        <v>140</v>
      </c>
      <c r="O559" s="4" t="s">
        <v>62</v>
      </c>
      <c r="P559" s="4" t="s">
        <v>1212</v>
      </c>
      <c r="Q559" s="154">
        <v>148123</v>
      </c>
      <c r="R559" s="156">
        <v>1</v>
      </c>
      <c r="S559" s="157">
        <v>2196</v>
      </c>
      <c r="T559" s="8"/>
      <c r="U559" s="154">
        <v>3252.7809999999999</v>
      </c>
      <c r="V559" s="155">
        <v>2.3909999999999999E-3</v>
      </c>
      <c r="W559" s="155">
        <v>2.0777224249553502E-3</v>
      </c>
      <c r="X559" s="155">
        <v>2.5835506180611501E-4</v>
      </c>
    </row>
    <row r="560" spans="1:24" x14ac:dyDescent="0.2">
      <c r="A560" s="8">
        <v>1035</v>
      </c>
      <c r="B560" s="4">
        <v>9940</v>
      </c>
      <c r="C560" s="4" t="s">
        <v>3180</v>
      </c>
      <c r="D560" s="4" t="s">
        <v>3181</v>
      </c>
      <c r="E560" s="152" t="s">
        <v>425</v>
      </c>
      <c r="F560" s="4" t="s">
        <v>3182</v>
      </c>
      <c r="G560" s="4" t="s">
        <v>3183</v>
      </c>
      <c r="H560" s="4" t="s">
        <v>76</v>
      </c>
      <c r="I560" s="4" t="s">
        <v>73</v>
      </c>
      <c r="J560" s="4" t="s">
        <v>53</v>
      </c>
      <c r="K560" s="4" t="s">
        <v>53</v>
      </c>
      <c r="L560" s="8" t="s">
        <v>799</v>
      </c>
      <c r="M560" s="152" t="s">
        <v>311</v>
      </c>
      <c r="N560" s="4" t="s">
        <v>263</v>
      </c>
      <c r="O560" s="4" t="s">
        <v>62</v>
      </c>
      <c r="P560" s="4" t="s">
        <v>1212</v>
      </c>
      <c r="Q560" s="154">
        <v>4880</v>
      </c>
      <c r="R560" s="156">
        <v>1</v>
      </c>
      <c r="S560" s="157">
        <v>2026</v>
      </c>
      <c r="T560" s="8"/>
      <c r="U560" s="154">
        <v>98.869</v>
      </c>
      <c r="V560" s="155">
        <v>5.8299999999999997E-4</v>
      </c>
      <c r="W560" s="155">
        <v>6.3152704666010297E-5</v>
      </c>
      <c r="X560" s="155">
        <v>7.8527433314683406E-6</v>
      </c>
    </row>
    <row r="561" spans="1:24" x14ac:dyDescent="0.2">
      <c r="A561" s="8">
        <v>1035</v>
      </c>
      <c r="B561" s="4">
        <v>9940</v>
      </c>
      <c r="C561" s="4" t="s">
        <v>3184</v>
      </c>
      <c r="D561" s="4" t="s">
        <v>3185</v>
      </c>
      <c r="E561" s="152" t="s">
        <v>425</v>
      </c>
      <c r="F561" s="4" t="s">
        <v>3186</v>
      </c>
      <c r="G561" s="4" t="s">
        <v>3187</v>
      </c>
      <c r="H561" s="4" t="s">
        <v>76</v>
      </c>
      <c r="I561" s="4" t="s">
        <v>73</v>
      </c>
      <c r="J561" s="4" t="s">
        <v>53</v>
      </c>
      <c r="K561" s="4" t="s">
        <v>53</v>
      </c>
      <c r="L561" s="8" t="s">
        <v>799</v>
      </c>
      <c r="M561" s="152" t="s">
        <v>311</v>
      </c>
      <c r="N561" s="4" t="s">
        <v>257</v>
      </c>
      <c r="O561" s="4" t="s">
        <v>62</v>
      </c>
      <c r="P561" s="4" t="s">
        <v>1212</v>
      </c>
      <c r="Q561" s="154">
        <v>63271</v>
      </c>
      <c r="R561" s="156">
        <v>1</v>
      </c>
      <c r="S561" s="157">
        <v>5809</v>
      </c>
      <c r="T561" s="8"/>
      <c r="U561" s="154">
        <v>3675.4119999999998</v>
      </c>
      <c r="V561" s="155">
        <v>4.4549999999999998E-3</v>
      </c>
      <c r="W561" s="155">
        <v>2.3476792799292101E-3</v>
      </c>
      <c r="X561" s="155">
        <v>2.9192293358439302E-4</v>
      </c>
    </row>
    <row r="562" spans="1:24" x14ac:dyDescent="0.2">
      <c r="A562" s="8">
        <v>1035</v>
      </c>
      <c r="B562" s="4">
        <v>9940</v>
      </c>
      <c r="C562" s="4" t="s">
        <v>3188</v>
      </c>
      <c r="D562" s="4" t="s">
        <v>3189</v>
      </c>
      <c r="E562" s="152" t="s">
        <v>425</v>
      </c>
      <c r="F562" s="4" t="s">
        <v>3190</v>
      </c>
      <c r="G562" s="4" t="s">
        <v>3191</v>
      </c>
      <c r="H562" s="4" t="s">
        <v>76</v>
      </c>
      <c r="I562" s="4" t="s">
        <v>73</v>
      </c>
      <c r="J562" s="4" t="s">
        <v>53</v>
      </c>
      <c r="K562" s="4" t="s">
        <v>53</v>
      </c>
      <c r="L562" s="8" t="s">
        <v>799</v>
      </c>
      <c r="M562" s="152" t="s">
        <v>311</v>
      </c>
      <c r="N562" s="4" t="s">
        <v>75</v>
      </c>
      <c r="O562" s="4" t="s">
        <v>62</v>
      </c>
      <c r="P562" s="4" t="s">
        <v>1212</v>
      </c>
      <c r="Q562" s="154">
        <v>22191</v>
      </c>
      <c r="R562" s="156">
        <v>1</v>
      </c>
      <c r="S562" s="157">
        <v>7468</v>
      </c>
      <c r="T562" s="8"/>
      <c r="U562" s="154">
        <v>1657.2239999999999</v>
      </c>
      <c r="V562" s="155">
        <v>1.967E-3</v>
      </c>
      <c r="W562" s="155">
        <v>1.0585560890705599E-3</v>
      </c>
      <c r="X562" s="155">
        <v>1.3162649665435499E-4</v>
      </c>
    </row>
    <row r="563" spans="1:24" x14ac:dyDescent="0.2">
      <c r="A563" s="8">
        <v>1035</v>
      </c>
      <c r="B563" s="4">
        <v>9940</v>
      </c>
      <c r="C563" s="4" t="s">
        <v>3192</v>
      </c>
      <c r="D563" s="4" t="s">
        <v>3193</v>
      </c>
      <c r="E563" s="152" t="s">
        <v>425</v>
      </c>
      <c r="F563" s="4" t="s">
        <v>3194</v>
      </c>
      <c r="G563" s="4" t="s">
        <v>3195</v>
      </c>
      <c r="H563" s="4" t="s">
        <v>76</v>
      </c>
      <c r="I563" s="4" t="s">
        <v>73</v>
      </c>
      <c r="J563" s="4" t="s">
        <v>53</v>
      </c>
      <c r="K563" s="4" t="s">
        <v>53</v>
      </c>
      <c r="L563" s="8" t="s">
        <v>799</v>
      </c>
      <c r="M563" s="152" t="s">
        <v>311</v>
      </c>
      <c r="N563" s="4" t="s">
        <v>266</v>
      </c>
      <c r="O563" s="4" t="s">
        <v>62</v>
      </c>
      <c r="P563" s="4" t="s">
        <v>1212</v>
      </c>
      <c r="Q563" s="154">
        <v>415132</v>
      </c>
      <c r="R563" s="156">
        <v>1</v>
      </c>
      <c r="S563" s="157">
        <v>425</v>
      </c>
      <c r="T563" s="150">
        <v>16.459</v>
      </c>
      <c r="U563" s="154">
        <v>1780.77</v>
      </c>
      <c r="V563" s="155">
        <v>6.4999999999999997E-3</v>
      </c>
      <c r="W563" s="155">
        <v>1.1374712473352199E-3</v>
      </c>
      <c r="X563" s="155">
        <v>1.4143922733773399E-4</v>
      </c>
    </row>
    <row r="564" spans="1:24" x14ac:dyDescent="0.2">
      <c r="A564" s="8">
        <v>1035</v>
      </c>
      <c r="B564" s="4">
        <v>9940</v>
      </c>
      <c r="C564" s="4" t="s">
        <v>3196</v>
      </c>
      <c r="D564" s="4" t="s">
        <v>3197</v>
      </c>
      <c r="E564" s="152" t="s">
        <v>425</v>
      </c>
      <c r="F564" s="4" t="s">
        <v>3198</v>
      </c>
      <c r="G564" s="4" t="s">
        <v>3199</v>
      </c>
      <c r="H564" s="4" t="s">
        <v>76</v>
      </c>
      <c r="I564" s="4" t="s">
        <v>73</v>
      </c>
      <c r="J564" s="4" t="s">
        <v>53</v>
      </c>
      <c r="K564" s="4" t="s">
        <v>53</v>
      </c>
      <c r="L564" s="8" t="s">
        <v>799</v>
      </c>
      <c r="M564" s="152" t="s">
        <v>311</v>
      </c>
      <c r="N564" s="4" t="s">
        <v>85</v>
      </c>
      <c r="O564" s="4" t="s">
        <v>62</v>
      </c>
      <c r="P564" s="4" t="s">
        <v>1212</v>
      </c>
      <c r="Q564" s="154">
        <v>38059</v>
      </c>
      <c r="R564" s="156">
        <v>1</v>
      </c>
      <c r="S564" s="157">
        <v>1325</v>
      </c>
      <c r="T564" s="8"/>
      <c r="U564" s="154">
        <v>504.28199999999998</v>
      </c>
      <c r="V564" s="155">
        <v>3.3029999999999999E-3</v>
      </c>
      <c r="W564" s="155">
        <v>3.2211128714224101E-4</v>
      </c>
      <c r="X564" s="155">
        <v>4.0053031385975E-5</v>
      </c>
    </row>
    <row r="565" spans="1:24" x14ac:dyDescent="0.2">
      <c r="A565" s="8">
        <v>1035</v>
      </c>
      <c r="B565" s="4">
        <v>9940</v>
      </c>
      <c r="C565" s="4" t="s">
        <v>1788</v>
      </c>
      <c r="D565" s="4" t="s">
        <v>1789</v>
      </c>
      <c r="E565" s="152" t="s">
        <v>425</v>
      </c>
      <c r="F565" s="4" t="s">
        <v>3200</v>
      </c>
      <c r="G565" s="4" t="s">
        <v>3201</v>
      </c>
      <c r="H565" s="4" t="s">
        <v>76</v>
      </c>
      <c r="I565" s="4" t="s">
        <v>73</v>
      </c>
      <c r="J565" s="4" t="s">
        <v>53</v>
      </c>
      <c r="K565" s="4" t="s">
        <v>53</v>
      </c>
      <c r="L565" s="8" t="s">
        <v>799</v>
      </c>
      <c r="M565" s="152" t="s">
        <v>311</v>
      </c>
      <c r="N565" s="4" t="s">
        <v>632</v>
      </c>
      <c r="O565" s="4" t="s">
        <v>62</v>
      </c>
      <c r="P565" s="4" t="s">
        <v>1212</v>
      </c>
      <c r="Q565" s="154">
        <v>10646</v>
      </c>
      <c r="R565" s="156">
        <v>1</v>
      </c>
      <c r="S565" s="157">
        <v>95300</v>
      </c>
      <c r="T565" s="150">
        <v>19.157</v>
      </c>
      <c r="U565" s="154">
        <v>10164.795</v>
      </c>
      <c r="V565" s="155">
        <v>2.3900000000000001E-4</v>
      </c>
      <c r="W565" s="155">
        <v>6.4927895596357402E-3</v>
      </c>
      <c r="X565" s="155">
        <v>8.0734800174755397E-4</v>
      </c>
    </row>
    <row r="566" spans="1:24" x14ac:dyDescent="0.2">
      <c r="A566" s="8">
        <v>1035</v>
      </c>
      <c r="B566" s="4">
        <v>9940</v>
      </c>
      <c r="C566" s="4" t="s">
        <v>3202</v>
      </c>
      <c r="D566" s="4" t="s">
        <v>3203</v>
      </c>
      <c r="E566" s="152" t="s">
        <v>425</v>
      </c>
      <c r="F566" s="4" t="s">
        <v>3204</v>
      </c>
      <c r="G566" s="4" t="s">
        <v>3205</v>
      </c>
      <c r="H566" s="4" t="s">
        <v>76</v>
      </c>
      <c r="I566" s="4" t="s">
        <v>73</v>
      </c>
      <c r="J566" s="4" t="s">
        <v>53</v>
      </c>
      <c r="K566" s="4" t="s">
        <v>53</v>
      </c>
      <c r="L566" s="8" t="s">
        <v>799</v>
      </c>
      <c r="M566" s="152" t="s">
        <v>311</v>
      </c>
      <c r="N566" s="4" t="s">
        <v>269</v>
      </c>
      <c r="O566" s="4" t="s">
        <v>62</v>
      </c>
      <c r="P566" s="4" t="s">
        <v>1212</v>
      </c>
      <c r="Q566" s="154">
        <v>3533344</v>
      </c>
      <c r="R566" s="156">
        <v>1</v>
      </c>
      <c r="S566" s="157">
        <v>685.7</v>
      </c>
      <c r="T566" s="8"/>
      <c r="U566" s="154">
        <v>24228.14</v>
      </c>
      <c r="V566" s="155">
        <v>3.3519999999999999E-3</v>
      </c>
      <c r="W566" s="155">
        <v>1.5475787689356301E-2</v>
      </c>
      <c r="X566" s="155">
        <v>1.9243417874107399E-3</v>
      </c>
    </row>
    <row r="567" spans="1:24" x14ac:dyDescent="0.2">
      <c r="A567" s="8">
        <v>1035</v>
      </c>
      <c r="B567" s="4">
        <v>9940</v>
      </c>
      <c r="C567" s="4" t="s">
        <v>3206</v>
      </c>
      <c r="D567" s="4" t="s">
        <v>3207</v>
      </c>
      <c r="E567" s="152" t="s">
        <v>425</v>
      </c>
      <c r="F567" s="4" t="s">
        <v>3208</v>
      </c>
      <c r="G567" s="4" t="s">
        <v>3209</v>
      </c>
      <c r="H567" s="4" t="s">
        <v>76</v>
      </c>
      <c r="I567" s="4" t="s">
        <v>73</v>
      </c>
      <c r="J567" s="4" t="s">
        <v>53</v>
      </c>
      <c r="K567" s="4" t="s">
        <v>317</v>
      </c>
      <c r="L567" s="8" t="s">
        <v>799</v>
      </c>
      <c r="M567" s="152" t="s">
        <v>311</v>
      </c>
      <c r="N567" s="4" t="s">
        <v>630</v>
      </c>
      <c r="O567" s="4" t="s">
        <v>62</v>
      </c>
      <c r="P567" s="4" t="s">
        <v>1212</v>
      </c>
      <c r="Q567" s="154">
        <v>243124</v>
      </c>
      <c r="R567" s="156">
        <v>1</v>
      </c>
      <c r="S567" s="157">
        <v>5600</v>
      </c>
      <c r="T567" s="8"/>
      <c r="U567" s="154">
        <v>13614.944</v>
      </c>
      <c r="V567" s="155">
        <v>3.2880000000000001E-3</v>
      </c>
      <c r="W567" s="155">
        <v>8.6965811001677804E-3</v>
      </c>
      <c r="X567" s="155">
        <v>1.0813791681937601E-3</v>
      </c>
    </row>
    <row r="568" spans="1:24" x14ac:dyDescent="0.2">
      <c r="A568" s="8">
        <v>1035</v>
      </c>
      <c r="B568" s="4">
        <v>9940</v>
      </c>
      <c r="C568" s="4" t="s">
        <v>3210</v>
      </c>
      <c r="D568" s="4" t="s">
        <v>3211</v>
      </c>
      <c r="E568" s="152" t="s">
        <v>425</v>
      </c>
      <c r="F568" s="4" t="s">
        <v>3212</v>
      </c>
      <c r="G568" s="4" t="s">
        <v>3213</v>
      </c>
      <c r="H568" s="4" t="s">
        <v>76</v>
      </c>
      <c r="I568" s="4" t="s">
        <v>73</v>
      </c>
      <c r="J568" s="4" t="s">
        <v>53</v>
      </c>
      <c r="K568" s="4" t="s">
        <v>53</v>
      </c>
      <c r="L568" s="8" t="s">
        <v>799</v>
      </c>
      <c r="M568" s="152" t="s">
        <v>311</v>
      </c>
      <c r="N568" s="4" t="s">
        <v>257</v>
      </c>
      <c r="O568" s="4" t="s">
        <v>62</v>
      </c>
      <c r="P568" s="4" t="s">
        <v>1212</v>
      </c>
      <c r="Q568" s="154">
        <v>116666</v>
      </c>
      <c r="R568" s="156">
        <v>1</v>
      </c>
      <c r="S568" s="157">
        <v>3051</v>
      </c>
      <c r="T568" s="8"/>
      <c r="U568" s="154">
        <v>3559.48</v>
      </c>
      <c r="V568" s="155">
        <v>1.41E-3</v>
      </c>
      <c r="W568" s="155">
        <v>2.2736269453320999E-3</v>
      </c>
      <c r="X568" s="155">
        <v>2.82714872270749E-4</v>
      </c>
    </row>
    <row r="569" spans="1:24" x14ac:dyDescent="0.2">
      <c r="A569" s="8">
        <v>1035</v>
      </c>
      <c r="B569" s="4">
        <v>9940</v>
      </c>
      <c r="C569" s="4" t="s">
        <v>3214</v>
      </c>
      <c r="D569" s="4" t="s">
        <v>3215</v>
      </c>
      <c r="E569" s="152" t="s">
        <v>425</v>
      </c>
      <c r="F569" s="4" t="s">
        <v>3216</v>
      </c>
      <c r="G569" s="4" t="s">
        <v>3217</v>
      </c>
      <c r="H569" s="4" t="s">
        <v>76</v>
      </c>
      <c r="I569" s="4" t="s">
        <v>73</v>
      </c>
      <c r="J569" s="4" t="s">
        <v>53</v>
      </c>
      <c r="K569" s="4" t="s">
        <v>53</v>
      </c>
      <c r="L569" s="8" t="s">
        <v>799</v>
      </c>
      <c r="M569" s="152" t="s">
        <v>311</v>
      </c>
      <c r="N569" s="4" t="s">
        <v>253</v>
      </c>
      <c r="O569" s="4" t="s">
        <v>62</v>
      </c>
      <c r="P569" s="4" t="s">
        <v>1212</v>
      </c>
      <c r="Q569" s="154">
        <v>162426</v>
      </c>
      <c r="R569" s="156">
        <v>1</v>
      </c>
      <c r="S569" s="157">
        <v>4445</v>
      </c>
      <c r="T569" s="150">
        <v>139.79900000000001</v>
      </c>
      <c r="U569" s="154">
        <v>7359.634</v>
      </c>
      <c r="V569" s="155">
        <v>3.3089999999999999E-3</v>
      </c>
      <c r="W569" s="155">
        <v>4.7009857723943104E-3</v>
      </c>
      <c r="X569" s="155">
        <v>5.8454558471769701E-4</v>
      </c>
    </row>
    <row r="570" spans="1:24" x14ac:dyDescent="0.2">
      <c r="A570" s="8">
        <v>1035</v>
      </c>
      <c r="B570" s="4">
        <v>9940</v>
      </c>
      <c r="C570" s="4" t="s">
        <v>3218</v>
      </c>
      <c r="D570" s="4" t="s">
        <v>3219</v>
      </c>
      <c r="E570" s="152" t="s">
        <v>425</v>
      </c>
      <c r="F570" s="4" t="s">
        <v>3220</v>
      </c>
      <c r="G570" s="4" t="s">
        <v>3221</v>
      </c>
      <c r="H570" s="4" t="s">
        <v>76</v>
      </c>
      <c r="I570" s="4" t="s">
        <v>73</v>
      </c>
      <c r="J570" s="4" t="s">
        <v>53</v>
      </c>
      <c r="K570" s="4" t="s">
        <v>53</v>
      </c>
      <c r="L570" s="8" t="s">
        <v>799</v>
      </c>
      <c r="M570" s="152" t="s">
        <v>311</v>
      </c>
      <c r="N570" s="4" t="s">
        <v>75</v>
      </c>
      <c r="O570" s="4" t="s">
        <v>62</v>
      </c>
      <c r="P570" s="4" t="s">
        <v>1212</v>
      </c>
      <c r="Q570" s="154">
        <v>1590439</v>
      </c>
      <c r="R570" s="156">
        <v>1</v>
      </c>
      <c r="S570" s="157">
        <v>123</v>
      </c>
      <c r="T570" s="8"/>
      <c r="U570" s="154">
        <v>1956.24</v>
      </c>
      <c r="V570" s="155">
        <v>7.319E-3</v>
      </c>
      <c r="W570" s="155">
        <v>1.2495533988604601E-3</v>
      </c>
      <c r="X570" s="155">
        <v>1.5537611844352599E-4</v>
      </c>
    </row>
    <row r="571" spans="1:24" x14ac:dyDescent="0.2">
      <c r="A571" s="8">
        <v>1035</v>
      </c>
      <c r="B571" s="4">
        <v>9940</v>
      </c>
      <c r="C571" s="4" t="s">
        <v>3222</v>
      </c>
      <c r="D571" s="4" t="s">
        <v>3223</v>
      </c>
      <c r="E571" s="152" t="s">
        <v>425</v>
      </c>
      <c r="F571" s="4" t="s">
        <v>3224</v>
      </c>
      <c r="G571" s="4" t="s">
        <v>3225</v>
      </c>
      <c r="H571" s="4" t="s">
        <v>76</v>
      </c>
      <c r="I571" s="4" t="s">
        <v>73</v>
      </c>
      <c r="J571" s="4" t="s">
        <v>53</v>
      </c>
      <c r="K571" s="4" t="s">
        <v>317</v>
      </c>
      <c r="L571" s="8" t="s">
        <v>799</v>
      </c>
      <c r="M571" s="152" t="s">
        <v>311</v>
      </c>
      <c r="N571" s="4" t="s">
        <v>254</v>
      </c>
      <c r="O571" s="4" t="s">
        <v>62</v>
      </c>
      <c r="P571" s="4" t="s">
        <v>1212</v>
      </c>
      <c r="Q571" s="154">
        <v>152092</v>
      </c>
      <c r="R571" s="156">
        <v>1</v>
      </c>
      <c r="S571" s="157">
        <v>18890</v>
      </c>
      <c r="T571" s="8"/>
      <c r="U571" s="154">
        <v>28730.179</v>
      </c>
      <c r="V571" s="155">
        <v>1.366E-3</v>
      </c>
      <c r="W571" s="155">
        <v>1.8351476873979099E-2</v>
      </c>
      <c r="X571" s="155">
        <v>2.2819202820666701E-3</v>
      </c>
    </row>
    <row r="572" spans="1:24" x14ac:dyDescent="0.2">
      <c r="A572" s="8">
        <v>1035</v>
      </c>
      <c r="B572" s="4">
        <v>9940</v>
      </c>
      <c r="C572" s="4" t="s">
        <v>3226</v>
      </c>
      <c r="D572" s="4" t="s">
        <v>3227</v>
      </c>
      <c r="E572" s="152" t="s">
        <v>425</v>
      </c>
      <c r="F572" s="4" t="s">
        <v>3228</v>
      </c>
      <c r="G572" s="4" t="s">
        <v>3229</v>
      </c>
      <c r="H572" s="4" t="s">
        <v>76</v>
      </c>
      <c r="I572" s="4" t="s">
        <v>73</v>
      </c>
      <c r="J572" s="4" t="s">
        <v>53</v>
      </c>
      <c r="K572" s="4" t="s">
        <v>314</v>
      </c>
      <c r="L572" s="8" t="s">
        <v>799</v>
      </c>
      <c r="M572" s="152" t="s">
        <v>311</v>
      </c>
      <c r="N572" s="4" t="s">
        <v>624</v>
      </c>
      <c r="O572" s="4" t="s">
        <v>62</v>
      </c>
      <c r="P572" s="4" t="s">
        <v>1212</v>
      </c>
      <c r="Q572" s="154">
        <v>210643</v>
      </c>
      <c r="R572" s="156">
        <v>1</v>
      </c>
      <c r="S572" s="157">
        <v>2274</v>
      </c>
      <c r="T572" s="8"/>
      <c r="U572" s="154">
        <v>4790.0219999999999</v>
      </c>
      <c r="V572" s="155">
        <v>3.6939999999999998E-3</v>
      </c>
      <c r="W572" s="155">
        <v>3.0596389694444001E-3</v>
      </c>
      <c r="X572" s="155">
        <v>3.8045178969091202E-4</v>
      </c>
    </row>
    <row r="573" spans="1:24" x14ac:dyDescent="0.2">
      <c r="A573" s="8">
        <v>1035</v>
      </c>
      <c r="B573" s="4">
        <v>9940</v>
      </c>
      <c r="C573" s="4" t="s">
        <v>1682</v>
      </c>
      <c r="D573" s="4" t="s">
        <v>1683</v>
      </c>
      <c r="E573" s="152" t="s">
        <v>425</v>
      </c>
      <c r="F573" s="4" t="s">
        <v>3230</v>
      </c>
      <c r="G573" s="4" t="s">
        <v>3231</v>
      </c>
      <c r="H573" s="4" t="s">
        <v>76</v>
      </c>
      <c r="I573" s="4" t="s">
        <v>73</v>
      </c>
      <c r="J573" s="4" t="s">
        <v>53</v>
      </c>
      <c r="K573" s="4" t="s">
        <v>53</v>
      </c>
      <c r="L573" s="8" t="s">
        <v>799</v>
      </c>
      <c r="M573" s="152" t="s">
        <v>311</v>
      </c>
      <c r="N573" s="4" t="s">
        <v>625</v>
      </c>
      <c r="O573" s="4" t="s">
        <v>62</v>
      </c>
      <c r="P573" s="4" t="s">
        <v>1212</v>
      </c>
      <c r="Q573" s="154">
        <v>113250</v>
      </c>
      <c r="R573" s="156">
        <v>1</v>
      </c>
      <c r="S573" s="157">
        <v>5885</v>
      </c>
      <c r="T573" s="8"/>
      <c r="U573" s="154">
        <v>6664.7619999999997</v>
      </c>
      <c r="V573" s="155">
        <v>8.6379999999999998E-3</v>
      </c>
      <c r="W573" s="155">
        <v>4.2571344835944198E-3</v>
      </c>
      <c r="X573" s="155">
        <v>5.2935475375138802E-4</v>
      </c>
    </row>
    <row r="574" spans="1:24" x14ac:dyDescent="0.2">
      <c r="A574" s="8">
        <v>1035</v>
      </c>
      <c r="B574" s="4">
        <v>9940</v>
      </c>
      <c r="C574" s="4" t="s">
        <v>3232</v>
      </c>
      <c r="D574" s="4" t="s">
        <v>3233</v>
      </c>
      <c r="E574" s="152" t="s">
        <v>425</v>
      </c>
      <c r="F574" s="4" t="s">
        <v>3234</v>
      </c>
      <c r="G574" s="4" t="s">
        <v>3235</v>
      </c>
      <c r="H574" s="4" t="s">
        <v>76</v>
      </c>
      <c r="I574" s="4" t="s">
        <v>73</v>
      </c>
      <c r="J574" s="4" t="s">
        <v>53</v>
      </c>
      <c r="K574" s="4" t="s">
        <v>317</v>
      </c>
      <c r="L574" s="8" t="s">
        <v>799</v>
      </c>
      <c r="M574" s="152" t="s">
        <v>311</v>
      </c>
      <c r="N574" s="4" t="s">
        <v>264</v>
      </c>
      <c r="O574" s="4" t="s">
        <v>62</v>
      </c>
      <c r="P574" s="4" t="s">
        <v>1212</v>
      </c>
      <c r="Q574" s="154">
        <v>46736</v>
      </c>
      <c r="R574" s="156">
        <v>1</v>
      </c>
      <c r="S574" s="157">
        <v>9484</v>
      </c>
      <c r="T574" s="8"/>
      <c r="U574" s="154">
        <v>4432.442</v>
      </c>
      <c r="V574" s="155">
        <v>4.1970000000000002E-3</v>
      </c>
      <c r="W574" s="155">
        <v>2.8312340771999801E-3</v>
      </c>
      <c r="X574" s="155">
        <v>3.5205071005492698E-4</v>
      </c>
    </row>
    <row r="575" spans="1:24" x14ac:dyDescent="0.2">
      <c r="A575" s="8">
        <v>1035</v>
      </c>
      <c r="B575" s="4">
        <v>9940</v>
      </c>
      <c r="C575" s="4" t="s">
        <v>3236</v>
      </c>
      <c r="D575" s="4" t="s">
        <v>3237</v>
      </c>
      <c r="E575" s="152" t="s">
        <v>425</v>
      </c>
      <c r="F575" s="4" t="s">
        <v>3238</v>
      </c>
      <c r="G575" s="4" t="s">
        <v>3239</v>
      </c>
      <c r="H575" s="4" t="s">
        <v>76</v>
      </c>
      <c r="I575" s="4" t="s">
        <v>73</v>
      </c>
      <c r="J575" s="4" t="s">
        <v>53</v>
      </c>
      <c r="K575" s="4" t="s">
        <v>53</v>
      </c>
      <c r="L575" s="8" t="s">
        <v>799</v>
      </c>
      <c r="M575" s="152" t="s">
        <v>311</v>
      </c>
      <c r="N575" s="4" t="s">
        <v>75</v>
      </c>
      <c r="O575" s="4" t="s">
        <v>62</v>
      </c>
      <c r="P575" s="4" t="s">
        <v>1212</v>
      </c>
      <c r="Q575" s="154">
        <v>70428</v>
      </c>
      <c r="R575" s="156">
        <v>1</v>
      </c>
      <c r="S575" s="157">
        <v>6100</v>
      </c>
      <c r="T575" s="8"/>
      <c r="U575" s="154">
        <v>4296.1080000000002</v>
      </c>
      <c r="V575" s="155">
        <v>5.0699999999999999E-3</v>
      </c>
      <c r="W575" s="155">
        <v>2.74415022471481E-3</v>
      </c>
      <c r="X575" s="155">
        <v>3.4122224046683901E-4</v>
      </c>
    </row>
    <row r="576" spans="1:24" x14ac:dyDescent="0.2">
      <c r="A576" s="8">
        <v>1035</v>
      </c>
      <c r="B576" s="4">
        <v>9940</v>
      </c>
      <c r="C576" s="4" t="s">
        <v>3240</v>
      </c>
      <c r="D576" s="4" t="s">
        <v>3241</v>
      </c>
      <c r="E576" s="152" t="s">
        <v>425</v>
      </c>
      <c r="F576" s="4" t="s">
        <v>3242</v>
      </c>
      <c r="G576" s="4" t="s">
        <v>3243</v>
      </c>
      <c r="H576" s="4" t="s">
        <v>76</v>
      </c>
      <c r="I576" s="4" t="s">
        <v>73</v>
      </c>
      <c r="J576" s="4" t="s">
        <v>53</v>
      </c>
      <c r="K576" s="4" t="s">
        <v>317</v>
      </c>
      <c r="L576" s="8" t="s">
        <v>799</v>
      </c>
      <c r="M576" s="152" t="s">
        <v>311</v>
      </c>
      <c r="N576" s="4" t="s">
        <v>624</v>
      </c>
      <c r="O576" s="4" t="s">
        <v>62</v>
      </c>
      <c r="P576" s="4" t="s">
        <v>1212</v>
      </c>
      <c r="Q576" s="154">
        <v>47799</v>
      </c>
      <c r="R576" s="156">
        <v>1</v>
      </c>
      <c r="S576" s="157">
        <v>3610</v>
      </c>
      <c r="T576" s="8"/>
      <c r="U576" s="154">
        <v>1725.5440000000001</v>
      </c>
      <c r="V576" s="155">
        <v>7.3800000000000005E-4</v>
      </c>
      <c r="W576" s="155">
        <v>1.1021956805881701E-3</v>
      </c>
      <c r="X576" s="155">
        <v>1.3705287566836901E-4</v>
      </c>
    </row>
    <row r="577" spans="1:24" x14ac:dyDescent="0.2">
      <c r="A577" s="8">
        <v>1035</v>
      </c>
      <c r="B577" s="4">
        <v>9940</v>
      </c>
      <c r="C577" s="4" t="s">
        <v>3244</v>
      </c>
      <c r="D577" s="4" t="s">
        <v>3245</v>
      </c>
      <c r="E577" s="152" t="s">
        <v>425</v>
      </c>
      <c r="F577" s="4" t="s">
        <v>3246</v>
      </c>
      <c r="G577" s="4" t="s">
        <v>3247</v>
      </c>
      <c r="H577" s="4" t="s">
        <v>76</v>
      </c>
      <c r="I577" s="4" t="s">
        <v>73</v>
      </c>
      <c r="J577" s="4" t="s">
        <v>53</v>
      </c>
      <c r="K577" s="4" t="s">
        <v>53</v>
      </c>
      <c r="L577" s="8" t="s">
        <v>799</v>
      </c>
      <c r="M577" s="152" t="s">
        <v>311</v>
      </c>
      <c r="N577" s="4" t="s">
        <v>260</v>
      </c>
      <c r="O577" s="4" t="s">
        <v>62</v>
      </c>
      <c r="P577" s="4" t="s">
        <v>1212</v>
      </c>
      <c r="Q577" s="154">
        <v>244603</v>
      </c>
      <c r="R577" s="156">
        <v>1</v>
      </c>
      <c r="S577" s="157">
        <v>2390</v>
      </c>
      <c r="T577" s="8"/>
      <c r="U577" s="154">
        <v>5846.0119999999997</v>
      </c>
      <c r="V577" s="155">
        <v>1.2800000000000001E-3</v>
      </c>
      <c r="W577" s="155">
        <v>3.7341552680334E-3</v>
      </c>
      <c r="X577" s="155">
        <v>4.64324735334715E-4</v>
      </c>
    </row>
    <row r="578" spans="1:24" x14ac:dyDescent="0.2">
      <c r="A578" s="8">
        <v>1035</v>
      </c>
      <c r="B578" s="4">
        <v>9940</v>
      </c>
      <c r="C578" s="4" t="s">
        <v>3248</v>
      </c>
      <c r="D578" s="4" t="s">
        <v>3249</v>
      </c>
      <c r="E578" s="152" t="s">
        <v>425</v>
      </c>
      <c r="F578" s="4" t="s">
        <v>3250</v>
      </c>
      <c r="G578" s="4" t="s">
        <v>3251</v>
      </c>
      <c r="H578" s="4" t="s">
        <v>76</v>
      </c>
      <c r="I578" s="4" t="s">
        <v>73</v>
      </c>
      <c r="J578" s="4" t="s">
        <v>53</v>
      </c>
      <c r="K578" s="4" t="s">
        <v>314</v>
      </c>
      <c r="L578" s="8" t="s">
        <v>799</v>
      </c>
      <c r="M578" s="152" t="s">
        <v>311</v>
      </c>
      <c r="N578" s="4" t="s">
        <v>254</v>
      </c>
      <c r="O578" s="4" t="s">
        <v>62</v>
      </c>
      <c r="P578" s="4" t="s">
        <v>1212</v>
      </c>
      <c r="Q578" s="154">
        <v>45956</v>
      </c>
      <c r="R578" s="156">
        <v>1</v>
      </c>
      <c r="S578" s="157">
        <v>24620</v>
      </c>
      <c r="T578" s="8"/>
      <c r="U578" s="154">
        <v>11314.367</v>
      </c>
      <c r="V578" s="155">
        <v>1.0499E-2</v>
      </c>
      <c r="W578" s="155">
        <v>7.2270816502718101E-3</v>
      </c>
      <c r="X578" s="155">
        <v>8.9865378743935495E-4</v>
      </c>
    </row>
    <row r="579" spans="1:24" x14ac:dyDescent="0.2">
      <c r="A579" s="8">
        <v>1035</v>
      </c>
      <c r="B579" s="4">
        <v>9940</v>
      </c>
      <c r="C579" s="4" t="s">
        <v>3252</v>
      </c>
      <c r="D579" s="4" t="s">
        <v>3253</v>
      </c>
      <c r="E579" s="152" t="s">
        <v>425</v>
      </c>
      <c r="F579" s="4" t="s">
        <v>3254</v>
      </c>
      <c r="G579" s="4" t="s">
        <v>3255</v>
      </c>
      <c r="H579" s="4" t="s">
        <v>76</v>
      </c>
      <c r="I579" s="4" t="s">
        <v>73</v>
      </c>
      <c r="J579" s="4" t="s">
        <v>53</v>
      </c>
      <c r="K579" s="4" t="s">
        <v>53</v>
      </c>
      <c r="L579" s="8" t="s">
        <v>799</v>
      </c>
      <c r="M579" s="152" t="s">
        <v>311</v>
      </c>
      <c r="N579" s="4" t="s">
        <v>257</v>
      </c>
      <c r="O579" s="4" t="s">
        <v>62</v>
      </c>
      <c r="P579" s="4" t="s">
        <v>1212</v>
      </c>
      <c r="Q579" s="154">
        <v>79156</v>
      </c>
      <c r="R579" s="156">
        <v>1</v>
      </c>
      <c r="S579" s="157">
        <v>832.9</v>
      </c>
      <c r="T579" s="8"/>
      <c r="U579" s="154">
        <v>659.29</v>
      </c>
      <c r="V579" s="155">
        <v>2.545E-3</v>
      </c>
      <c r="W579" s="155">
        <v>4.2112341932672598E-4</v>
      </c>
      <c r="X579" s="155">
        <v>5.23647267418296E-5</v>
      </c>
    </row>
    <row r="580" spans="1:24" x14ac:dyDescent="0.2">
      <c r="A580" s="8">
        <v>1035</v>
      </c>
      <c r="B580" s="4">
        <v>9940</v>
      </c>
      <c r="C580" s="4" t="s">
        <v>3256</v>
      </c>
      <c r="D580" s="4" t="s">
        <v>3257</v>
      </c>
      <c r="E580" s="152" t="s">
        <v>425</v>
      </c>
      <c r="F580" s="4" t="s">
        <v>3258</v>
      </c>
      <c r="G580" s="4" t="s">
        <v>3259</v>
      </c>
      <c r="H580" s="4" t="s">
        <v>76</v>
      </c>
      <c r="I580" s="4" t="s">
        <v>73</v>
      </c>
      <c r="J580" s="4" t="s">
        <v>53</v>
      </c>
      <c r="K580" s="4" t="s">
        <v>317</v>
      </c>
      <c r="L580" s="8" t="s">
        <v>799</v>
      </c>
      <c r="M580" s="152" t="s">
        <v>311</v>
      </c>
      <c r="N580" s="4" t="s">
        <v>254</v>
      </c>
      <c r="O580" s="4" t="s">
        <v>62</v>
      </c>
      <c r="P580" s="4" t="s">
        <v>1212</v>
      </c>
      <c r="Q580" s="154">
        <v>23892</v>
      </c>
      <c r="R580" s="156">
        <v>1</v>
      </c>
      <c r="S580" s="157">
        <v>71910</v>
      </c>
      <c r="T580" s="8"/>
      <c r="U580" s="154">
        <v>17180.737000000001</v>
      </c>
      <c r="V580" s="155">
        <v>8.1899999999999996E-4</v>
      </c>
      <c r="W580" s="155">
        <v>1.09742408356927E-2</v>
      </c>
      <c r="X580" s="155">
        <v>1.3645954990554199E-3</v>
      </c>
    </row>
    <row r="581" spans="1:24" x14ac:dyDescent="0.2">
      <c r="A581" s="8">
        <v>1035</v>
      </c>
      <c r="B581" s="4">
        <v>9940</v>
      </c>
      <c r="C581" s="4" t="s">
        <v>3260</v>
      </c>
      <c r="D581" s="4" t="s">
        <v>3261</v>
      </c>
      <c r="E581" s="152" t="s">
        <v>425</v>
      </c>
      <c r="F581" s="4" t="s">
        <v>3262</v>
      </c>
      <c r="G581" s="4" t="s">
        <v>3263</v>
      </c>
      <c r="H581" s="4" t="s">
        <v>76</v>
      </c>
      <c r="I581" s="4" t="s">
        <v>73</v>
      </c>
      <c r="J581" s="4" t="s">
        <v>53</v>
      </c>
      <c r="K581" s="4" t="s">
        <v>53</v>
      </c>
      <c r="L581" s="8" t="s">
        <v>799</v>
      </c>
      <c r="M581" s="152" t="s">
        <v>311</v>
      </c>
      <c r="N581" s="4" t="s">
        <v>252</v>
      </c>
      <c r="O581" s="4" t="s">
        <v>62</v>
      </c>
      <c r="P581" s="4" t="s">
        <v>1212</v>
      </c>
      <c r="Q581" s="154">
        <v>1525</v>
      </c>
      <c r="R581" s="156">
        <v>1</v>
      </c>
      <c r="S581" s="157">
        <v>21630</v>
      </c>
      <c r="T581" s="8"/>
      <c r="U581" s="154">
        <v>329.858</v>
      </c>
      <c r="V581" s="155">
        <v>6.6000000000000005E-5</v>
      </c>
      <c r="W581" s="155">
        <v>2.10697341116393E-4</v>
      </c>
      <c r="X581" s="155">
        <v>2.6199228507474699E-5</v>
      </c>
    </row>
    <row r="582" spans="1:24" x14ac:dyDescent="0.2">
      <c r="A582" s="8">
        <v>1035</v>
      </c>
      <c r="B582" s="4">
        <v>9940</v>
      </c>
      <c r="C582" s="4" t="s">
        <v>3264</v>
      </c>
      <c r="D582" s="4" t="s">
        <v>3265</v>
      </c>
      <c r="E582" s="152" t="s">
        <v>425</v>
      </c>
      <c r="F582" s="4" t="s">
        <v>3266</v>
      </c>
      <c r="G582" s="4" t="s">
        <v>3267</v>
      </c>
      <c r="H582" s="4" t="s">
        <v>76</v>
      </c>
      <c r="I582" s="4" t="s">
        <v>73</v>
      </c>
      <c r="J582" s="4" t="s">
        <v>53</v>
      </c>
      <c r="K582" s="4" t="s">
        <v>53</v>
      </c>
      <c r="L582" s="8" t="s">
        <v>799</v>
      </c>
      <c r="M582" s="152" t="s">
        <v>311</v>
      </c>
      <c r="N582" s="4" t="s">
        <v>253</v>
      </c>
      <c r="O582" s="4" t="s">
        <v>62</v>
      </c>
      <c r="P582" s="4" t="s">
        <v>1212</v>
      </c>
      <c r="Q582" s="154">
        <v>21105</v>
      </c>
      <c r="R582" s="156">
        <v>1</v>
      </c>
      <c r="S582" s="157">
        <v>1490</v>
      </c>
      <c r="T582" s="8"/>
      <c r="U582" s="154">
        <v>314.464</v>
      </c>
      <c r="V582" s="155">
        <v>3.7069999999999998E-3</v>
      </c>
      <c r="W582" s="155">
        <v>2.00865022094377E-4</v>
      </c>
      <c r="X582" s="155">
        <v>2.4976625642857301E-5</v>
      </c>
    </row>
    <row r="583" spans="1:24" x14ac:dyDescent="0.2">
      <c r="A583" s="8">
        <v>1035</v>
      </c>
      <c r="B583" s="4">
        <v>9940</v>
      </c>
      <c r="C583" s="4" t="s">
        <v>3268</v>
      </c>
      <c r="D583" s="4" t="s">
        <v>3269</v>
      </c>
      <c r="E583" s="152" t="s">
        <v>425</v>
      </c>
      <c r="F583" s="4" t="s">
        <v>3270</v>
      </c>
      <c r="G583" s="4" t="s">
        <v>3271</v>
      </c>
      <c r="H583" s="4" t="s">
        <v>76</v>
      </c>
      <c r="I583" s="4" t="s">
        <v>73</v>
      </c>
      <c r="J583" s="4" t="s">
        <v>53</v>
      </c>
      <c r="K583" s="4" t="s">
        <v>53</v>
      </c>
      <c r="L583" s="8" t="s">
        <v>799</v>
      </c>
      <c r="M583" s="152" t="s">
        <v>311</v>
      </c>
      <c r="N583" s="4" t="s">
        <v>258</v>
      </c>
      <c r="O583" s="4" t="s">
        <v>62</v>
      </c>
      <c r="P583" s="4" t="s">
        <v>1212</v>
      </c>
      <c r="Q583" s="154">
        <v>45946</v>
      </c>
      <c r="R583" s="156">
        <v>1</v>
      </c>
      <c r="S583" s="157">
        <v>1991</v>
      </c>
      <c r="T583" s="8"/>
      <c r="U583" s="154">
        <v>914.78499999999997</v>
      </c>
      <c r="V583" s="155">
        <v>9.4039999999999992E-3</v>
      </c>
      <c r="W583" s="155">
        <v>5.8432122263563004E-4</v>
      </c>
      <c r="X583" s="155">
        <v>7.2657609974968802E-5</v>
      </c>
    </row>
    <row r="584" spans="1:24" x14ac:dyDescent="0.2">
      <c r="A584" s="8">
        <v>1035</v>
      </c>
      <c r="B584" s="4">
        <v>9940</v>
      </c>
      <c r="C584" s="4" t="s">
        <v>3276</v>
      </c>
      <c r="D584" s="4" t="s">
        <v>3277</v>
      </c>
      <c r="E584" s="152" t="s">
        <v>425</v>
      </c>
      <c r="F584" s="4" t="s">
        <v>3278</v>
      </c>
      <c r="G584" s="4" t="s">
        <v>3279</v>
      </c>
      <c r="H584" s="4" t="s">
        <v>76</v>
      </c>
      <c r="I584" s="4" t="s">
        <v>73</v>
      </c>
      <c r="J584" s="4" t="s">
        <v>53</v>
      </c>
      <c r="K584" s="4" t="s">
        <v>53</v>
      </c>
      <c r="L584" s="8" t="s">
        <v>799</v>
      </c>
      <c r="M584" s="152" t="s">
        <v>311</v>
      </c>
      <c r="N584" s="4" t="s">
        <v>628</v>
      </c>
      <c r="O584" s="4" t="s">
        <v>62</v>
      </c>
      <c r="P584" s="4" t="s">
        <v>1212</v>
      </c>
      <c r="Q584" s="154">
        <v>34434</v>
      </c>
      <c r="R584" s="156">
        <v>1</v>
      </c>
      <c r="S584" s="157">
        <v>29900</v>
      </c>
      <c r="T584" s="8"/>
      <c r="U584" s="154">
        <v>10295.766</v>
      </c>
      <c r="V584" s="155">
        <v>2.4940000000000001E-3</v>
      </c>
      <c r="W584" s="155">
        <v>6.5764474688511402E-3</v>
      </c>
      <c r="X584" s="155">
        <v>8.1775047132015804E-4</v>
      </c>
    </row>
    <row r="585" spans="1:24" x14ac:dyDescent="0.2">
      <c r="A585" s="8">
        <v>1035</v>
      </c>
      <c r="B585" s="4">
        <v>9940</v>
      </c>
      <c r="C585" s="4" t="s">
        <v>3280</v>
      </c>
      <c r="D585" s="4" t="s">
        <v>3281</v>
      </c>
      <c r="E585" s="152" t="s">
        <v>425</v>
      </c>
      <c r="F585" s="4" t="s">
        <v>3282</v>
      </c>
      <c r="G585" s="4" t="s">
        <v>3283</v>
      </c>
      <c r="H585" s="4" t="s">
        <v>76</v>
      </c>
      <c r="I585" s="4" t="s">
        <v>73</v>
      </c>
      <c r="J585" s="4" t="s">
        <v>53</v>
      </c>
      <c r="K585" s="4" t="s">
        <v>53</v>
      </c>
      <c r="L585" s="8" t="s">
        <v>799</v>
      </c>
      <c r="M585" s="152" t="s">
        <v>311</v>
      </c>
      <c r="N585" s="4" t="s">
        <v>266</v>
      </c>
      <c r="O585" s="4" t="s">
        <v>62</v>
      </c>
      <c r="P585" s="4" t="s">
        <v>1212</v>
      </c>
      <c r="Q585" s="154">
        <v>426145</v>
      </c>
      <c r="R585" s="156">
        <v>1</v>
      </c>
      <c r="S585" s="157">
        <v>406</v>
      </c>
      <c r="T585" s="8"/>
      <c r="U585" s="154">
        <v>1730.1489999999999</v>
      </c>
      <c r="V585" s="155">
        <v>6.417E-3</v>
      </c>
      <c r="W585" s="155">
        <v>1.1051370086355E-3</v>
      </c>
      <c r="X585" s="155">
        <v>1.3741861604847701E-4</v>
      </c>
    </row>
    <row r="586" spans="1:24" x14ac:dyDescent="0.2">
      <c r="A586" s="8">
        <v>1035</v>
      </c>
      <c r="B586" s="4">
        <v>9940</v>
      </c>
      <c r="C586" s="4" t="s">
        <v>1604</v>
      </c>
      <c r="D586" s="4" t="s">
        <v>1605</v>
      </c>
      <c r="E586" s="152" t="s">
        <v>425</v>
      </c>
      <c r="F586" s="4" t="s">
        <v>3284</v>
      </c>
      <c r="G586" s="4" t="s">
        <v>3285</v>
      </c>
      <c r="H586" s="4" t="s">
        <v>76</v>
      </c>
      <c r="I586" s="4" t="s">
        <v>73</v>
      </c>
      <c r="J586" s="4" t="s">
        <v>53</v>
      </c>
      <c r="K586" s="4" t="s">
        <v>53</v>
      </c>
      <c r="L586" s="8" t="s">
        <v>799</v>
      </c>
      <c r="M586" s="152" t="s">
        <v>311</v>
      </c>
      <c r="N586" s="4" t="s">
        <v>140</v>
      </c>
      <c r="O586" s="4" t="s">
        <v>62</v>
      </c>
      <c r="P586" s="4" t="s">
        <v>1212</v>
      </c>
      <c r="Q586" s="154">
        <v>41878</v>
      </c>
      <c r="R586" s="156">
        <v>1</v>
      </c>
      <c r="S586" s="157">
        <v>36080</v>
      </c>
      <c r="T586" s="8"/>
      <c r="U586" s="154">
        <v>15109.582</v>
      </c>
      <c r="V586" s="155">
        <v>2.0040000000000001E-3</v>
      </c>
      <c r="W586" s="155">
        <v>9.6512852885232408E-3</v>
      </c>
      <c r="X586" s="155">
        <v>1.2000921669209201E-3</v>
      </c>
    </row>
    <row r="587" spans="1:24" x14ac:dyDescent="0.2">
      <c r="A587" s="8">
        <v>1035</v>
      </c>
      <c r="B587" s="4">
        <v>9940</v>
      </c>
      <c r="C587" s="4" t="s">
        <v>3286</v>
      </c>
      <c r="D587" s="4" t="s">
        <v>3287</v>
      </c>
      <c r="E587" s="152" t="s">
        <v>425</v>
      </c>
      <c r="F587" s="4" t="s">
        <v>3288</v>
      </c>
      <c r="G587" s="4" t="s">
        <v>3289</v>
      </c>
      <c r="H587" s="4" t="s">
        <v>76</v>
      </c>
      <c r="I587" s="4" t="s">
        <v>73</v>
      </c>
      <c r="J587" s="4" t="s">
        <v>53</v>
      </c>
      <c r="K587" s="4" t="s">
        <v>53</v>
      </c>
      <c r="L587" s="8" t="s">
        <v>799</v>
      </c>
      <c r="M587" s="152" t="s">
        <v>311</v>
      </c>
      <c r="N587" s="4" t="s">
        <v>265</v>
      </c>
      <c r="O587" s="4" t="s">
        <v>62</v>
      </c>
      <c r="P587" s="4" t="s">
        <v>1212</v>
      </c>
      <c r="Q587" s="154">
        <v>146277</v>
      </c>
      <c r="R587" s="156">
        <v>1</v>
      </c>
      <c r="S587" s="157">
        <v>1540</v>
      </c>
      <c r="T587" s="8"/>
      <c r="U587" s="154">
        <v>2252.6660000000002</v>
      </c>
      <c r="V587" s="155">
        <v>8.5220000000000001E-3</v>
      </c>
      <c r="W587" s="155">
        <v>1.43889617329857E-3</v>
      </c>
      <c r="X587" s="155">
        <v>1.7892000650333401E-4</v>
      </c>
    </row>
    <row r="588" spans="1:24" x14ac:dyDescent="0.2">
      <c r="A588" s="8">
        <v>1035</v>
      </c>
      <c r="B588" s="4">
        <v>9940</v>
      </c>
      <c r="C588" s="4" t="s">
        <v>3290</v>
      </c>
      <c r="D588" s="4" t="s">
        <v>3291</v>
      </c>
      <c r="E588" s="152" t="s">
        <v>425</v>
      </c>
      <c r="F588" s="4" t="s">
        <v>3292</v>
      </c>
      <c r="G588" s="4" t="s">
        <v>3293</v>
      </c>
      <c r="H588" s="4" t="s">
        <v>76</v>
      </c>
      <c r="I588" s="4" t="s">
        <v>73</v>
      </c>
      <c r="J588" s="4" t="s">
        <v>53</v>
      </c>
      <c r="K588" s="4" t="s">
        <v>314</v>
      </c>
      <c r="L588" s="8" t="s">
        <v>799</v>
      </c>
      <c r="M588" s="152" t="s">
        <v>311</v>
      </c>
      <c r="N588" s="4" t="s">
        <v>623</v>
      </c>
      <c r="O588" s="4" t="s">
        <v>62</v>
      </c>
      <c r="P588" s="4" t="s">
        <v>1212</v>
      </c>
      <c r="Q588" s="154">
        <v>202733</v>
      </c>
      <c r="R588" s="156">
        <v>1</v>
      </c>
      <c r="S588" s="157">
        <v>978.3</v>
      </c>
      <c r="T588" s="8"/>
      <c r="U588" s="154">
        <v>1983.337</v>
      </c>
      <c r="V588" s="155">
        <v>1.846E-3</v>
      </c>
      <c r="W588" s="155">
        <v>1.2668616587017899E-3</v>
      </c>
      <c r="X588" s="155">
        <v>1.57528319568833E-4</v>
      </c>
    </row>
    <row r="589" spans="1:24" x14ac:dyDescent="0.2">
      <c r="A589" s="8">
        <v>1035</v>
      </c>
      <c r="B589" s="4">
        <v>9940</v>
      </c>
      <c r="C589" s="4" t="s">
        <v>3294</v>
      </c>
      <c r="D589" s="4" t="s">
        <v>3295</v>
      </c>
      <c r="E589" s="152" t="s">
        <v>425</v>
      </c>
      <c r="F589" s="4" t="s">
        <v>3296</v>
      </c>
      <c r="G589" s="4" t="s">
        <v>3297</v>
      </c>
      <c r="H589" s="4" t="s">
        <v>76</v>
      </c>
      <c r="I589" s="4" t="s">
        <v>73</v>
      </c>
      <c r="J589" s="4" t="s">
        <v>53</v>
      </c>
      <c r="K589" s="4" t="s">
        <v>53</v>
      </c>
      <c r="L589" s="8" t="s">
        <v>799</v>
      </c>
      <c r="M589" s="152" t="s">
        <v>311</v>
      </c>
      <c r="N589" s="4" t="s">
        <v>267</v>
      </c>
      <c r="O589" s="4" t="s">
        <v>62</v>
      </c>
      <c r="P589" s="4" t="s">
        <v>1212</v>
      </c>
      <c r="Q589" s="154">
        <v>251626</v>
      </c>
      <c r="R589" s="156">
        <v>1</v>
      </c>
      <c r="S589" s="157">
        <v>106.4</v>
      </c>
      <c r="T589" s="8"/>
      <c r="U589" s="154">
        <v>267.73</v>
      </c>
      <c r="V589" s="155">
        <v>3.5890000000000002E-3</v>
      </c>
      <c r="W589" s="155">
        <v>1.7101327883016699E-4</v>
      </c>
      <c r="X589" s="155">
        <v>2.1264701045320599E-5</v>
      </c>
    </row>
    <row r="590" spans="1:24" x14ac:dyDescent="0.2">
      <c r="A590" s="8">
        <v>1035</v>
      </c>
      <c r="B590" s="4">
        <v>9940</v>
      </c>
      <c r="C590" s="4" t="s">
        <v>1756</v>
      </c>
      <c r="D590" s="4" t="s">
        <v>1757</v>
      </c>
      <c r="E590" s="152" t="s">
        <v>425</v>
      </c>
      <c r="F590" s="4" t="s">
        <v>3298</v>
      </c>
      <c r="G590" s="4" t="s">
        <v>3299</v>
      </c>
      <c r="H590" s="4" t="s">
        <v>76</v>
      </c>
      <c r="I590" s="4" t="s">
        <v>73</v>
      </c>
      <c r="J590" s="4" t="s">
        <v>53</v>
      </c>
      <c r="K590" s="4" t="s">
        <v>53</v>
      </c>
      <c r="L590" s="8" t="s">
        <v>799</v>
      </c>
      <c r="M590" s="152" t="s">
        <v>311</v>
      </c>
      <c r="N590" s="4" t="s">
        <v>630</v>
      </c>
      <c r="O590" s="4" t="s">
        <v>62</v>
      </c>
      <c r="P590" s="4" t="s">
        <v>1212</v>
      </c>
      <c r="Q590" s="154">
        <v>5711</v>
      </c>
      <c r="R590" s="156">
        <v>1</v>
      </c>
      <c r="S590" s="157">
        <v>17320</v>
      </c>
      <c r="T590" s="8"/>
      <c r="U590" s="154">
        <v>989.14499999999998</v>
      </c>
      <c r="V590" s="155">
        <v>1.4999999999999999E-4</v>
      </c>
      <c r="W590" s="155">
        <v>6.3181908435625401E-4</v>
      </c>
      <c r="X590" s="155">
        <v>7.8563746835745102E-5</v>
      </c>
    </row>
    <row r="591" spans="1:24" x14ac:dyDescent="0.2">
      <c r="A591" s="8">
        <v>1035</v>
      </c>
      <c r="B591" s="4">
        <v>9940</v>
      </c>
      <c r="C591" s="4" t="s">
        <v>3300</v>
      </c>
      <c r="D591" s="4" t="s">
        <v>3301</v>
      </c>
      <c r="E591" s="152" t="s">
        <v>425</v>
      </c>
      <c r="F591" s="4" t="s">
        <v>3302</v>
      </c>
      <c r="G591" s="4" t="s">
        <v>3303</v>
      </c>
      <c r="H591" s="4" t="s">
        <v>76</v>
      </c>
      <c r="I591" s="4" t="s">
        <v>73</v>
      </c>
      <c r="J591" s="4" t="s">
        <v>53</v>
      </c>
      <c r="K591" s="4" t="s">
        <v>317</v>
      </c>
      <c r="L591" s="8" t="s">
        <v>799</v>
      </c>
      <c r="M591" s="152" t="s">
        <v>311</v>
      </c>
      <c r="N591" s="4" t="s">
        <v>631</v>
      </c>
      <c r="O591" s="4" t="s">
        <v>62</v>
      </c>
      <c r="P591" s="4" t="s">
        <v>1212</v>
      </c>
      <c r="Q591" s="154">
        <v>111953</v>
      </c>
      <c r="R591" s="156">
        <v>1</v>
      </c>
      <c r="S591" s="157">
        <v>4999</v>
      </c>
      <c r="T591" s="8"/>
      <c r="U591" s="154">
        <v>5596.53</v>
      </c>
      <c r="V591" s="155">
        <v>4.5269999999999998E-3</v>
      </c>
      <c r="W591" s="155">
        <v>3.5747984796643401E-3</v>
      </c>
      <c r="X591" s="155">
        <v>4.4450946433710002E-4</v>
      </c>
    </row>
    <row r="592" spans="1:24" x14ac:dyDescent="0.2">
      <c r="A592" s="8">
        <v>1035</v>
      </c>
      <c r="B592" s="4">
        <v>9940</v>
      </c>
      <c r="C592" s="4" t="s">
        <v>3304</v>
      </c>
      <c r="D592" s="4" t="s">
        <v>3305</v>
      </c>
      <c r="E592" s="152" t="s">
        <v>425</v>
      </c>
      <c r="F592" s="4" t="s">
        <v>3306</v>
      </c>
      <c r="G592" s="4" t="s">
        <v>3307</v>
      </c>
      <c r="H592" s="4" t="s">
        <v>76</v>
      </c>
      <c r="I592" s="4" t="s">
        <v>73</v>
      </c>
      <c r="J592" s="4" t="s">
        <v>53</v>
      </c>
      <c r="K592" s="4" t="s">
        <v>53</v>
      </c>
      <c r="L592" s="8" t="s">
        <v>799</v>
      </c>
      <c r="M592" s="152" t="s">
        <v>311</v>
      </c>
      <c r="N592" s="4" t="s">
        <v>631</v>
      </c>
      <c r="O592" s="4" t="s">
        <v>62</v>
      </c>
      <c r="P592" s="4" t="s">
        <v>1212</v>
      </c>
      <c r="Q592" s="154">
        <v>457552</v>
      </c>
      <c r="R592" s="156">
        <v>1</v>
      </c>
      <c r="S592" s="157">
        <v>773.1</v>
      </c>
      <c r="T592" s="8"/>
      <c r="U592" s="154">
        <v>3537.335</v>
      </c>
      <c r="V592" s="155">
        <v>6.3550000000000004E-3</v>
      </c>
      <c r="W592" s="155">
        <v>2.2594816741097401E-3</v>
      </c>
      <c r="X592" s="155">
        <v>2.8095597398047499E-4</v>
      </c>
    </row>
    <row r="593" spans="1:24" x14ac:dyDescent="0.2">
      <c r="A593" s="8">
        <v>1035</v>
      </c>
      <c r="B593" s="4">
        <v>9940</v>
      </c>
      <c r="C593" s="4" t="s">
        <v>3308</v>
      </c>
      <c r="D593" s="4" t="s">
        <v>3309</v>
      </c>
      <c r="E593" s="152" t="s">
        <v>425</v>
      </c>
      <c r="F593" s="4" t="s">
        <v>3310</v>
      </c>
      <c r="G593" s="4" t="s">
        <v>3311</v>
      </c>
      <c r="H593" s="4" t="s">
        <v>76</v>
      </c>
      <c r="I593" s="4" t="s">
        <v>73</v>
      </c>
      <c r="J593" s="4" t="s">
        <v>53</v>
      </c>
      <c r="K593" s="4" t="s">
        <v>53</v>
      </c>
      <c r="L593" s="8" t="s">
        <v>799</v>
      </c>
      <c r="M593" s="152" t="s">
        <v>311</v>
      </c>
      <c r="N593" s="4" t="s">
        <v>265</v>
      </c>
      <c r="O593" s="4" t="s">
        <v>62</v>
      </c>
      <c r="P593" s="4" t="s">
        <v>1212</v>
      </c>
      <c r="Q593" s="154">
        <v>158717</v>
      </c>
      <c r="R593" s="156">
        <v>1</v>
      </c>
      <c r="S593" s="157">
        <v>1393</v>
      </c>
      <c r="T593" s="8"/>
      <c r="U593" s="154">
        <v>2210.9279999999999</v>
      </c>
      <c r="V593" s="155">
        <v>4.6369999999999996E-3</v>
      </c>
      <c r="W593" s="155">
        <v>1.4122359229888401E-3</v>
      </c>
      <c r="X593" s="155">
        <v>1.7560492912157701E-4</v>
      </c>
    </row>
    <row r="594" spans="1:24" x14ac:dyDescent="0.2">
      <c r="A594" s="8">
        <v>1035</v>
      </c>
      <c r="B594" s="4">
        <v>9940</v>
      </c>
      <c r="C594" s="4" t="s">
        <v>3312</v>
      </c>
      <c r="D594" s="4" t="s">
        <v>3313</v>
      </c>
      <c r="E594" s="152" t="s">
        <v>425</v>
      </c>
      <c r="F594" s="4" t="s">
        <v>3314</v>
      </c>
      <c r="G594" s="4" t="s">
        <v>3315</v>
      </c>
      <c r="H594" s="4" t="s">
        <v>76</v>
      </c>
      <c r="I594" s="4" t="s">
        <v>73</v>
      </c>
      <c r="J594" s="4" t="s">
        <v>53</v>
      </c>
      <c r="K594" s="4" t="s">
        <v>53</v>
      </c>
      <c r="L594" s="8" t="s">
        <v>799</v>
      </c>
      <c r="M594" s="152" t="s">
        <v>311</v>
      </c>
      <c r="N594" s="4" t="s">
        <v>75</v>
      </c>
      <c r="O594" s="4" t="s">
        <v>62</v>
      </c>
      <c r="P594" s="4" t="s">
        <v>1212</v>
      </c>
      <c r="Q594" s="154">
        <v>80007</v>
      </c>
      <c r="R594" s="156">
        <v>1</v>
      </c>
      <c r="S594" s="157">
        <v>2886</v>
      </c>
      <c r="T594" s="8"/>
      <c r="U594" s="154">
        <v>2309.002</v>
      </c>
      <c r="V594" s="155">
        <v>6.3870000000000003E-3</v>
      </c>
      <c r="W594" s="155">
        <v>1.4748810812135001E-3</v>
      </c>
      <c r="X594" s="155">
        <v>1.83394561427892E-4</v>
      </c>
    </row>
    <row r="595" spans="1:24" x14ac:dyDescent="0.2">
      <c r="A595" s="8">
        <v>1035</v>
      </c>
      <c r="B595" s="4">
        <v>9940</v>
      </c>
      <c r="C595" s="4" t="s">
        <v>3316</v>
      </c>
      <c r="D595" s="4" t="s">
        <v>3317</v>
      </c>
      <c r="E595" s="152" t="s">
        <v>425</v>
      </c>
      <c r="F595" s="4" t="s">
        <v>3318</v>
      </c>
      <c r="G595" s="4" t="s">
        <v>3319</v>
      </c>
      <c r="H595" s="4" t="s">
        <v>76</v>
      </c>
      <c r="I595" s="4" t="s">
        <v>73</v>
      </c>
      <c r="J595" s="4" t="s">
        <v>53</v>
      </c>
      <c r="K595" s="4" t="s">
        <v>53</v>
      </c>
      <c r="L595" s="8" t="s">
        <v>799</v>
      </c>
      <c r="M595" s="152" t="s">
        <v>311</v>
      </c>
      <c r="N595" s="4" t="s">
        <v>75</v>
      </c>
      <c r="O595" s="4" t="s">
        <v>62</v>
      </c>
      <c r="P595" s="4" t="s">
        <v>1212</v>
      </c>
      <c r="Q595" s="154">
        <v>46768</v>
      </c>
      <c r="R595" s="156">
        <v>1</v>
      </c>
      <c r="S595" s="157">
        <v>1573</v>
      </c>
      <c r="T595" s="8"/>
      <c r="U595" s="154">
        <v>735.66099999999994</v>
      </c>
      <c r="V595" s="155">
        <v>4.4990000000000004E-3</v>
      </c>
      <c r="W595" s="155">
        <v>4.6990515847596099E-4</v>
      </c>
      <c r="X595" s="155">
        <v>5.8430507753545401E-5</v>
      </c>
    </row>
    <row r="596" spans="1:24" x14ac:dyDescent="0.2">
      <c r="A596" s="8">
        <v>1035</v>
      </c>
      <c r="B596" s="4">
        <v>9940</v>
      </c>
      <c r="C596" s="4" t="s">
        <v>3320</v>
      </c>
      <c r="D596" s="4" t="s">
        <v>3321</v>
      </c>
      <c r="E596" s="152" t="s">
        <v>425</v>
      </c>
      <c r="F596" s="4" t="s">
        <v>3322</v>
      </c>
      <c r="G596" s="4" t="s">
        <v>3323</v>
      </c>
      <c r="H596" s="4" t="s">
        <v>76</v>
      </c>
      <c r="I596" s="4" t="s">
        <v>73</v>
      </c>
      <c r="J596" s="4" t="s">
        <v>53</v>
      </c>
      <c r="K596" s="4" t="s">
        <v>317</v>
      </c>
      <c r="L596" s="8" t="s">
        <v>799</v>
      </c>
      <c r="M596" s="152" t="s">
        <v>311</v>
      </c>
      <c r="N596" s="4" t="s">
        <v>254</v>
      </c>
      <c r="O596" s="4" t="s">
        <v>62</v>
      </c>
      <c r="P596" s="4" t="s">
        <v>1212</v>
      </c>
      <c r="Q596" s="154">
        <v>50207</v>
      </c>
      <c r="R596" s="156">
        <v>1</v>
      </c>
      <c r="S596" s="157">
        <v>29800</v>
      </c>
      <c r="T596" s="8"/>
      <c r="U596" s="154">
        <v>14961.686</v>
      </c>
      <c r="V596" s="155">
        <v>1.057E-3</v>
      </c>
      <c r="W596" s="155">
        <v>9.5568160760885201E-3</v>
      </c>
      <c r="X596" s="155">
        <v>1.1883453623794699E-3</v>
      </c>
    </row>
    <row r="597" spans="1:24" x14ac:dyDescent="0.2">
      <c r="A597" s="8">
        <v>1035</v>
      </c>
      <c r="B597" s="4">
        <v>9940</v>
      </c>
      <c r="C597" s="4" t="s">
        <v>3324</v>
      </c>
      <c r="D597" s="4" t="s">
        <v>3325</v>
      </c>
      <c r="E597" s="152" t="s">
        <v>425</v>
      </c>
      <c r="F597" s="4" t="s">
        <v>3326</v>
      </c>
      <c r="G597" s="4" t="s">
        <v>3327</v>
      </c>
      <c r="H597" s="4" t="s">
        <v>76</v>
      </c>
      <c r="I597" s="4" t="s">
        <v>73</v>
      </c>
      <c r="J597" s="4" t="s">
        <v>53</v>
      </c>
      <c r="K597" s="4" t="s">
        <v>317</v>
      </c>
      <c r="L597" s="8" t="s">
        <v>799</v>
      </c>
      <c r="M597" s="152" t="s">
        <v>311</v>
      </c>
      <c r="N597" s="4" t="s">
        <v>253</v>
      </c>
      <c r="O597" s="4" t="s">
        <v>62</v>
      </c>
      <c r="P597" s="4" t="s">
        <v>1212</v>
      </c>
      <c r="Q597" s="154">
        <v>45114</v>
      </c>
      <c r="R597" s="156">
        <v>1</v>
      </c>
      <c r="S597" s="157">
        <v>3118</v>
      </c>
      <c r="T597" s="8"/>
      <c r="U597" s="154">
        <v>1406.655</v>
      </c>
      <c r="V597" s="155">
        <v>9.1299999999999997E-4</v>
      </c>
      <c r="W597" s="155">
        <v>8.9850425481717599E-4</v>
      </c>
      <c r="X597" s="155">
        <v>1.11724799953168E-4</v>
      </c>
    </row>
    <row r="598" spans="1:24" x14ac:dyDescent="0.2">
      <c r="A598" s="8">
        <v>1035</v>
      </c>
      <c r="B598" s="4">
        <v>9940</v>
      </c>
      <c r="C598" s="4" t="s">
        <v>1556</v>
      </c>
      <c r="D598" s="4" t="s">
        <v>1557</v>
      </c>
      <c r="E598" s="152" t="s">
        <v>425</v>
      </c>
      <c r="F598" s="4" t="s">
        <v>3328</v>
      </c>
      <c r="G598" s="4" t="s">
        <v>3329</v>
      </c>
      <c r="H598" s="4" t="s">
        <v>76</v>
      </c>
      <c r="I598" s="4" t="s">
        <v>73</v>
      </c>
      <c r="J598" s="4" t="s">
        <v>53</v>
      </c>
      <c r="K598" s="4" t="s">
        <v>53</v>
      </c>
      <c r="L598" s="8" t="s">
        <v>799</v>
      </c>
      <c r="M598" s="152" t="s">
        <v>311</v>
      </c>
      <c r="N598" s="4" t="s">
        <v>629</v>
      </c>
      <c r="O598" s="4" t="s">
        <v>62</v>
      </c>
      <c r="P598" s="4" t="s">
        <v>1212</v>
      </c>
      <c r="Q598" s="154">
        <v>347460</v>
      </c>
      <c r="R598" s="156">
        <v>1</v>
      </c>
      <c r="S598" s="157">
        <v>5855</v>
      </c>
      <c r="T598" s="8"/>
      <c r="U598" s="154">
        <v>20343.782999999999</v>
      </c>
      <c r="V598" s="155">
        <v>2.6419999999999998E-3</v>
      </c>
      <c r="W598" s="155">
        <v>1.2994644615777699E-2</v>
      </c>
      <c r="X598" s="155">
        <v>1.61582325556787E-3</v>
      </c>
    </row>
    <row r="599" spans="1:24" x14ac:dyDescent="0.2">
      <c r="A599" s="8">
        <v>1035</v>
      </c>
      <c r="B599" s="4">
        <v>9940</v>
      </c>
      <c r="C599" s="4" t="s">
        <v>3330</v>
      </c>
      <c r="D599" s="4" t="s">
        <v>3331</v>
      </c>
      <c r="E599" s="152" t="s">
        <v>425</v>
      </c>
      <c r="F599" s="4" t="s">
        <v>3332</v>
      </c>
      <c r="G599" s="4" t="s">
        <v>3333</v>
      </c>
      <c r="H599" s="4" t="s">
        <v>76</v>
      </c>
      <c r="I599" s="4" t="s">
        <v>73</v>
      </c>
      <c r="J599" s="4" t="s">
        <v>53</v>
      </c>
      <c r="K599" s="4" t="s">
        <v>53</v>
      </c>
      <c r="L599" s="8" t="s">
        <v>799</v>
      </c>
      <c r="M599" s="152" t="s">
        <v>311</v>
      </c>
      <c r="N599" s="4" t="s">
        <v>265</v>
      </c>
      <c r="O599" s="4" t="s">
        <v>62</v>
      </c>
      <c r="P599" s="4" t="s">
        <v>1212</v>
      </c>
      <c r="Q599" s="154">
        <v>328786</v>
      </c>
      <c r="R599" s="156">
        <v>1</v>
      </c>
      <c r="S599" s="157">
        <v>965.9</v>
      </c>
      <c r="T599" s="8"/>
      <c r="U599" s="154">
        <v>3175.7440000000001</v>
      </c>
      <c r="V599" s="155">
        <v>2.1659000000000001E-2</v>
      </c>
      <c r="W599" s="155">
        <v>2.02851477194913E-3</v>
      </c>
      <c r="X599" s="155">
        <v>2.52236320399148E-4</v>
      </c>
    </row>
    <row r="600" spans="1:24" x14ac:dyDescent="0.2">
      <c r="A600" s="8">
        <v>1035</v>
      </c>
      <c r="B600" s="4">
        <v>9940</v>
      </c>
      <c r="C600" s="4" t="s">
        <v>3334</v>
      </c>
      <c r="D600" s="4" t="s">
        <v>3335</v>
      </c>
      <c r="E600" s="152" t="s">
        <v>425</v>
      </c>
      <c r="F600" s="4" t="s">
        <v>3336</v>
      </c>
      <c r="G600" s="4" t="s">
        <v>3337</v>
      </c>
      <c r="H600" s="4" t="s">
        <v>76</v>
      </c>
      <c r="I600" s="4" t="s">
        <v>73</v>
      </c>
      <c r="J600" s="4" t="s">
        <v>53</v>
      </c>
      <c r="K600" s="4" t="s">
        <v>53</v>
      </c>
      <c r="L600" s="8" t="s">
        <v>799</v>
      </c>
      <c r="M600" s="152" t="s">
        <v>311</v>
      </c>
      <c r="N600" s="4" t="s">
        <v>270</v>
      </c>
      <c r="O600" s="4" t="s">
        <v>62</v>
      </c>
      <c r="P600" s="4" t="s">
        <v>1212</v>
      </c>
      <c r="Q600" s="154">
        <v>1340983</v>
      </c>
      <c r="R600" s="156">
        <v>1</v>
      </c>
      <c r="S600" s="157">
        <v>59.9</v>
      </c>
      <c r="T600" s="8"/>
      <c r="U600" s="154">
        <v>803.24900000000002</v>
      </c>
      <c r="V600" s="155">
        <v>9.0369999999999999E-3</v>
      </c>
      <c r="W600" s="155">
        <v>5.1307728336262895E-4</v>
      </c>
      <c r="X600" s="155">
        <v>6.3798759479295603E-5</v>
      </c>
    </row>
    <row r="601" spans="1:24" x14ac:dyDescent="0.2">
      <c r="A601" s="8">
        <v>1035</v>
      </c>
      <c r="B601" s="4">
        <v>9940</v>
      </c>
      <c r="C601" s="4" t="s">
        <v>3338</v>
      </c>
      <c r="D601" s="4" t="s">
        <v>3339</v>
      </c>
      <c r="E601" s="152" t="s">
        <v>425</v>
      </c>
      <c r="F601" s="4" t="s">
        <v>3340</v>
      </c>
      <c r="G601" s="4" t="s">
        <v>3341</v>
      </c>
      <c r="H601" s="4" t="s">
        <v>76</v>
      </c>
      <c r="I601" s="4" t="s">
        <v>73</v>
      </c>
      <c r="J601" s="4" t="s">
        <v>53</v>
      </c>
      <c r="K601" s="4" t="s">
        <v>53</v>
      </c>
      <c r="L601" s="8" t="s">
        <v>799</v>
      </c>
      <c r="M601" s="152" t="s">
        <v>311</v>
      </c>
      <c r="N601" s="4" t="s">
        <v>140</v>
      </c>
      <c r="O601" s="4" t="s">
        <v>62</v>
      </c>
      <c r="P601" s="4" t="s">
        <v>1212</v>
      </c>
      <c r="Q601" s="154">
        <v>13977</v>
      </c>
      <c r="R601" s="156">
        <v>1</v>
      </c>
      <c r="S601" s="157">
        <v>1676</v>
      </c>
      <c r="T601" s="8"/>
      <c r="U601" s="154">
        <v>234.255</v>
      </c>
      <c r="V601" s="155">
        <v>2.2399999999999998E-3</v>
      </c>
      <c r="W601" s="155">
        <v>1.49630687519602E-4</v>
      </c>
      <c r="X601" s="155">
        <v>1.86058758657566E-5</v>
      </c>
    </row>
    <row r="602" spans="1:24" x14ac:dyDescent="0.2">
      <c r="A602" s="8">
        <v>1035</v>
      </c>
      <c r="B602" s="4">
        <v>9940</v>
      </c>
      <c r="C602" s="4" t="s">
        <v>1578</v>
      </c>
      <c r="D602" s="4" t="s">
        <v>1579</v>
      </c>
      <c r="E602" s="152" t="s">
        <v>425</v>
      </c>
      <c r="F602" s="4" t="s">
        <v>3342</v>
      </c>
      <c r="G602" s="4" t="s">
        <v>3343</v>
      </c>
      <c r="H602" s="4" t="s">
        <v>76</v>
      </c>
      <c r="I602" s="4" t="s">
        <v>73</v>
      </c>
      <c r="J602" s="4" t="s">
        <v>53</v>
      </c>
      <c r="K602" s="4" t="s">
        <v>53</v>
      </c>
      <c r="L602" s="8" t="s">
        <v>799</v>
      </c>
      <c r="M602" s="152" t="s">
        <v>311</v>
      </c>
      <c r="N602" s="4" t="s">
        <v>629</v>
      </c>
      <c r="O602" s="4" t="s">
        <v>62</v>
      </c>
      <c r="P602" s="4" t="s">
        <v>1212</v>
      </c>
      <c r="Q602" s="154">
        <v>15029</v>
      </c>
      <c r="R602" s="156">
        <v>1</v>
      </c>
      <c r="S602" s="157">
        <v>54030</v>
      </c>
      <c r="T602" s="8"/>
      <c r="U602" s="154">
        <v>8120.1689999999999</v>
      </c>
      <c r="V602" s="155">
        <v>6.0700000000000001E-4</v>
      </c>
      <c r="W602" s="155">
        <v>5.1867790015584303E-3</v>
      </c>
      <c r="X602" s="155">
        <v>6.4495169972046695E-4</v>
      </c>
    </row>
    <row r="603" spans="1:24" x14ac:dyDescent="0.2">
      <c r="A603" s="8">
        <v>1035</v>
      </c>
      <c r="B603" s="4">
        <v>9940</v>
      </c>
      <c r="C603" s="4" t="s">
        <v>3344</v>
      </c>
      <c r="D603" s="4" t="s">
        <v>3345</v>
      </c>
      <c r="E603" s="152" t="s">
        <v>425</v>
      </c>
      <c r="F603" s="4" t="s">
        <v>3346</v>
      </c>
      <c r="G603" s="4" t="s">
        <v>3347</v>
      </c>
      <c r="H603" s="4" t="s">
        <v>76</v>
      </c>
      <c r="I603" s="4" t="s">
        <v>73</v>
      </c>
      <c r="J603" s="4" t="s">
        <v>53</v>
      </c>
      <c r="K603" s="4" t="s">
        <v>53</v>
      </c>
      <c r="L603" s="8" t="s">
        <v>799</v>
      </c>
      <c r="M603" s="152" t="s">
        <v>311</v>
      </c>
      <c r="N603" s="4" t="s">
        <v>629</v>
      </c>
      <c r="O603" s="4" t="s">
        <v>62</v>
      </c>
      <c r="P603" s="4" t="s">
        <v>1212</v>
      </c>
      <c r="Q603" s="154">
        <v>314468</v>
      </c>
      <c r="R603" s="156">
        <v>1</v>
      </c>
      <c r="S603" s="157">
        <v>2064</v>
      </c>
      <c r="T603" s="8"/>
      <c r="U603" s="154">
        <v>6490.62</v>
      </c>
      <c r="V603" s="155">
        <v>6.6699999999999995E-4</v>
      </c>
      <c r="W603" s="155">
        <v>4.1459001995169499E-3</v>
      </c>
      <c r="X603" s="155">
        <v>5.1552329099552405E-4</v>
      </c>
    </row>
    <row r="604" spans="1:24" x14ac:dyDescent="0.2">
      <c r="A604" s="8">
        <v>1035</v>
      </c>
      <c r="B604" s="4">
        <v>9940</v>
      </c>
      <c r="C604" s="4" t="s">
        <v>1614</v>
      </c>
      <c r="D604" s="4" t="s">
        <v>1615</v>
      </c>
      <c r="E604" s="152" t="s">
        <v>425</v>
      </c>
      <c r="F604" s="4" t="s">
        <v>3348</v>
      </c>
      <c r="G604" s="4" t="s">
        <v>3349</v>
      </c>
      <c r="H604" s="4" t="s">
        <v>76</v>
      </c>
      <c r="I604" s="4" t="s">
        <v>73</v>
      </c>
      <c r="J604" s="4" t="s">
        <v>53</v>
      </c>
      <c r="K604" s="4" t="s">
        <v>53</v>
      </c>
      <c r="L604" s="8" t="s">
        <v>799</v>
      </c>
      <c r="M604" s="152" t="s">
        <v>311</v>
      </c>
      <c r="N604" s="4" t="s">
        <v>140</v>
      </c>
      <c r="O604" s="4" t="s">
        <v>62</v>
      </c>
      <c r="P604" s="4" t="s">
        <v>1212</v>
      </c>
      <c r="Q604" s="154">
        <v>7850</v>
      </c>
      <c r="R604" s="156">
        <v>1</v>
      </c>
      <c r="S604" s="157">
        <v>27280</v>
      </c>
      <c r="T604" s="8"/>
      <c r="U604" s="154">
        <v>2141.48</v>
      </c>
      <c r="V604" s="155">
        <v>6.2E-4</v>
      </c>
      <c r="W604" s="155">
        <v>1.36787595265815E-3</v>
      </c>
      <c r="X604" s="155">
        <v>1.7008897437283401E-4</v>
      </c>
    </row>
    <row r="605" spans="1:24" x14ac:dyDescent="0.2">
      <c r="A605" s="8">
        <v>1035</v>
      </c>
      <c r="B605" s="4">
        <v>9940</v>
      </c>
      <c r="C605" s="4" t="s">
        <v>1570</v>
      </c>
      <c r="D605" s="4" t="s">
        <v>1571</v>
      </c>
      <c r="E605" s="152" t="s">
        <v>425</v>
      </c>
      <c r="F605" s="4" t="s">
        <v>3350</v>
      </c>
      <c r="G605" s="4" t="s">
        <v>3351</v>
      </c>
      <c r="H605" s="4" t="s">
        <v>76</v>
      </c>
      <c r="I605" s="4" t="s">
        <v>73</v>
      </c>
      <c r="J605" s="4" t="s">
        <v>53</v>
      </c>
      <c r="K605" s="4" t="s">
        <v>53</v>
      </c>
      <c r="L605" s="8" t="s">
        <v>799</v>
      </c>
      <c r="M605" s="152" t="s">
        <v>311</v>
      </c>
      <c r="N605" s="4" t="s">
        <v>629</v>
      </c>
      <c r="O605" s="4" t="s">
        <v>62</v>
      </c>
      <c r="P605" s="4" t="s">
        <v>1212</v>
      </c>
      <c r="Q605" s="154">
        <v>684524</v>
      </c>
      <c r="R605" s="156">
        <v>1</v>
      </c>
      <c r="S605" s="157">
        <v>1919</v>
      </c>
      <c r="T605" s="8"/>
      <c r="U605" s="154">
        <v>13136.016</v>
      </c>
      <c r="V605" s="155">
        <v>3.5149999999999999E-3</v>
      </c>
      <c r="W605" s="155">
        <v>8.39066430611877E-3</v>
      </c>
      <c r="X605" s="155">
        <v>1.0433398462493201E-3</v>
      </c>
    </row>
    <row r="606" spans="1:24" x14ac:dyDescent="0.2">
      <c r="A606" s="8">
        <v>1035</v>
      </c>
      <c r="B606" s="4">
        <v>9940</v>
      </c>
      <c r="C606" s="4" t="s">
        <v>3352</v>
      </c>
      <c r="D606" s="4" t="s">
        <v>3353</v>
      </c>
      <c r="E606" s="152" t="s">
        <v>425</v>
      </c>
      <c r="F606" s="4" t="s">
        <v>3354</v>
      </c>
      <c r="G606" s="4" t="s">
        <v>3355</v>
      </c>
      <c r="H606" s="4" t="s">
        <v>76</v>
      </c>
      <c r="I606" s="4" t="s">
        <v>73</v>
      </c>
      <c r="J606" s="4" t="s">
        <v>53</v>
      </c>
      <c r="K606" s="4" t="s">
        <v>53</v>
      </c>
      <c r="L606" s="8" t="s">
        <v>799</v>
      </c>
      <c r="M606" s="152" t="s">
        <v>311</v>
      </c>
      <c r="N606" s="4" t="s">
        <v>156</v>
      </c>
      <c r="O606" s="4" t="s">
        <v>62</v>
      </c>
      <c r="P606" s="4" t="s">
        <v>1212</v>
      </c>
      <c r="Q606" s="154">
        <v>4418</v>
      </c>
      <c r="R606" s="156">
        <v>1</v>
      </c>
      <c r="S606" s="157">
        <v>45100</v>
      </c>
      <c r="T606" s="150">
        <v>31.02</v>
      </c>
      <c r="U606" s="154">
        <v>2023.538</v>
      </c>
      <c r="V606" s="155">
        <v>3.21E-4</v>
      </c>
      <c r="W606" s="155">
        <v>1.29253993609073E-3</v>
      </c>
      <c r="X606" s="155">
        <v>1.60721293212575E-4</v>
      </c>
    </row>
    <row r="607" spans="1:24" x14ac:dyDescent="0.2">
      <c r="A607" s="8">
        <v>1035</v>
      </c>
      <c r="B607" s="4">
        <v>9940</v>
      </c>
      <c r="C607" s="4" t="s">
        <v>1595</v>
      </c>
      <c r="D607" s="4" t="s">
        <v>1596</v>
      </c>
      <c r="E607" s="152" t="s">
        <v>425</v>
      </c>
      <c r="F607" s="4" t="s">
        <v>3356</v>
      </c>
      <c r="G607" s="4" t="s">
        <v>3357</v>
      </c>
      <c r="H607" s="4" t="s">
        <v>76</v>
      </c>
      <c r="I607" s="4" t="s">
        <v>73</v>
      </c>
      <c r="J607" s="4" t="s">
        <v>53</v>
      </c>
      <c r="K607" s="4" t="s">
        <v>53</v>
      </c>
      <c r="L607" s="8" t="s">
        <v>799</v>
      </c>
      <c r="M607" s="152" t="s">
        <v>311</v>
      </c>
      <c r="N607" s="4" t="s">
        <v>266</v>
      </c>
      <c r="O607" s="4" t="s">
        <v>62</v>
      </c>
      <c r="P607" s="4" t="s">
        <v>1212</v>
      </c>
      <c r="Q607" s="154">
        <v>942868</v>
      </c>
      <c r="R607" s="156">
        <v>1</v>
      </c>
      <c r="S607" s="157">
        <v>141.69999999999999</v>
      </c>
      <c r="T607" s="8"/>
      <c r="U607" s="154">
        <v>1336.0440000000001</v>
      </c>
      <c r="V607" s="155">
        <v>3.0990000000000002E-3</v>
      </c>
      <c r="W607" s="155">
        <v>8.5340157232692202E-4</v>
      </c>
      <c r="X607" s="155">
        <v>1.0611649242256E-4</v>
      </c>
    </row>
    <row r="608" spans="1:24" x14ac:dyDescent="0.2">
      <c r="A608" s="8">
        <v>1035</v>
      </c>
      <c r="B608" s="4">
        <v>9940</v>
      </c>
      <c r="C608" s="4" t="s">
        <v>1979</v>
      </c>
      <c r="D608" s="4" t="s">
        <v>1980</v>
      </c>
      <c r="E608" s="152" t="s">
        <v>425</v>
      </c>
      <c r="F608" s="4" t="s">
        <v>3358</v>
      </c>
      <c r="G608" s="4" t="s">
        <v>3359</v>
      </c>
      <c r="H608" s="4" t="s">
        <v>76</v>
      </c>
      <c r="I608" s="4" t="s">
        <v>73</v>
      </c>
      <c r="J608" s="4" t="s">
        <v>53</v>
      </c>
      <c r="K608" s="4" t="s">
        <v>53</v>
      </c>
      <c r="L608" s="8" t="s">
        <v>799</v>
      </c>
      <c r="M608" s="152" t="s">
        <v>311</v>
      </c>
      <c r="N608" s="4" t="s">
        <v>140</v>
      </c>
      <c r="O608" s="4" t="s">
        <v>62</v>
      </c>
      <c r="P608" s="4" t="s">
        <v>1212</v>
      </c>
      <c r="Q608" s="154">
        <v>83820</v>
      </c>
      <c r="R608" s="156">
        <v>1</v>
      </c>
      <c r="S608" s="157">
        <v>11360</v>
      </c>
      <c r="T608" s="8"/>
      <c r="U608" s="154">
        <v>9521.9519999999993</v>
      </c>
      <c r="V608" s="155">
        <v>3.7039999999999998E-3</v>
      </c>
      <c r="W608" s="155">
        <v>6.0821717518562499E-3</v>
      </c>
      <c r="X608" s="155">
        <v>7.5628959864549401E-4</v>
      </c>
    </row>
    <row r="609" spans="1:24" x14ac:dyDescent="0.2">
      <c r="A609" s="8">
        <v>1035</v>
      </c>
      <c r="B609" s="4">
        <v>9940</v>
      </c>
      <c r="C609" s="4" t="s">
        <v>1623</v>
      </c>
      <c r="D609" s="4" t="s">
        <v>1624</v>
      </c>
      <c r="E609" s="152" t="s">
        <v>425</v>
      </c>
      <c r="F609" s="4" t="s">
        <v>3360</v>
      </c>
      <c r="G609" s="4" t="s">
        <v>3361</v>
      </c>
      <c r="H609" s="4" t="s">
        <v>76</v>
      </c>
      <c r="I609" s="4" t="s">
        <v>73</v>
      </c>
      <c r="J609" s="4" t="s">
        <v>53</v>
      </c>
      <c r="K609" s="4" t="s">
        <v>53</v>
      </c>
      <c r="L609" s="8" t="s">
        <v>799</v>
      </c>
      <c r="M609" s="152" t="s">
        <v>311</v>
      </c>
      <c r="N609" s="4" t="s">
        <v>258</v>
      </c>
      <c r="O609" s="4" t="s">
        <v>62</v>
      </c>
      <c r="P609" s="4" t="s">
        <v>1212</v>
      </c>
      <c r="Q609" s="154">
        <v>93021</v>
      </c>
      <c r="R609" s="156">
        <v>1</v>
      </c>
      <c r="S609" s="157">
        <v>2050</v>
      </c>
      <c r="T609" s="8"/>
      <c r="U609" s="154">
        <v>1906.93</v>
      </c>
      <c r="V609" s="155">
        <v>5.5050000000000003E-3</v>
      </c>
      <c r="W609" s="155">
        <v>1.2180568458918001E-3</v>
      </c>
      <c r="X609" s="155">
        <v>1.5145966945536501E-4</v>
      </c>
    </row>
    <row r="610" spans="1:24" x14ac:dyDescent="0.2">
      <c r="A610" s="8">
        <v>1035</v>
      </c>
      <c r="B610" s="4">
        <v>9940</v>
      </c>
      <c r="C610" s="4" t="s">
        <v>3362</v>
      </c>
      <c r="D610" s="4" t="s">
        <v>3363</v>
      </c>
      <c r="E610" s="152" t="s">
        <v>425</v>
      </c>
      <c r="F610" s="4" t="s">
        <v>3364</v>
      </c>
      <c r="G610" s="4" t="s">
        <v>3365</v>
      </c>
      <c r="H610" s="4" t="s">
        <v>76</v>
      </c>
      <c r="I610" s="4" t="s">
        <v>73</v>
      </c>
      <c r="J610" s="4" t="s">
        <v>53</v>
      </c>
      <c r="K610" s="4" t="s">
        <v>53</v>
      </c>
      <c r="L610" s="8" t="s">
        <v>799</v>
      </c>
      <c r="M610" s="152" t="s">
        <v>311</v>
      </c>
      <c r="N610" s="4" t="s">
        <v>75</v>
      </c>
      <c r="O610" s="4" t="s">
        <v>62</v>
      </c>
      <c r="P610" s="4" t="s">
        <v>1212</v>
      </c>
      <c r="Q610" s="154">
        <v>77572</v>
      </c>
      <c r="R610" s="156">
        <v>1</v>
      </c>
      <c r="S610" s="157">
        <v>1556</v>
      </c>
      <c r="T610" s="8"/>
      <c r="U610" s="154">
        <v>1207.02</v>
      </c>
      <c r="V610" s="155">
        <v>6.11E-3</v>
      </c>
      <c r="W610" s="155">
        <v>7.7098738727316601E-4</v>
      </c>
      <c r="X610" s="155">
        <v>9.5868674130026701E-5</v>
      </c>
    </row>
    <row r="611" spans="1:24" x14ac:dyDescent="0.2">
      <c r="A611" s="8">
        <v>1035</v>
      </c>
      <c r="B611" s="4">
        <v>9940</v>
      </c>
      <c r="C611" s="4" t="s">
        <v>3366</v>
      </c>
      <c r="D611" s="4" t="s">
        <v>3367</v>
      </c>
      <c r="E611" s="152" t="s">
        <v>425</v>
      </c>
      <c r="F611" s="4" t="s">
        <v>3368</v>
      </c>
      <c r="G611" s="4" t="s">
        <v>3369</v>
      </c>
      <c r="H611" s="4" t="s">
        <v>76</v>
      </c>
      <c r="I611" s="4" t="s">
        <v>73</v>
      </c>
      <c r="J611" s="4" t="s">
        <v>53</v>
      </c>
      <c r="K611" s="4" t="s">
        <v>53</v>
      </c>
      <c r="L611" s="8" t="s">
        <v>799</v>
      </c>
      <c r="M611" s="152" t="s">
        <v>311</v>
      </c>
      <c r="N611" s="4" t="s">
        <v>265</v>
      </c>
      <c r="O611" s="4" t="s">
        <v>62</v>
      </c>
      <c r="P611" s="4" t="s">
        <v>1212</v>
      </c>
      <c r="Q611" s="154">
        <v>710382</v>
      </c>
      <c r="R611" s="156">
        <v>1</v>
      </c>
      <c r="S611" s="157">
        <v>259.2</v>
      </c>
      <c r="T611" s="8"/>
      <c r="U611" s="154">
        <v>1841.31</v>
      </c>
      <c r="V611" s="155">
        <v>8.319E-3</v>
      </c>
      <c r="W611" s="155">
        <v>1.1761416718172001E-3</v>
      </c>
      <c r="X611" s="155">
        <v>1.4624771368177799E-4</v>
      </c>
    </row>
    <row r="612" spans="1:24" x14ac:dyDescent="0.2">
      <c r="A612" s="8">
        <v>1035</v>
      </c>
      <c r="B612" s="4">
        <v>9940</v>
      </c>
      <c r="C612" s="4" t="s">
        <v>3370</v>
      </c>
      <c r="D612" s="4" t="s">
        <v>3371</v>
      </c>
      <c r="E612" s="152" t="s">
        <v>425</v>
      </c>
      <c r="F612" s="4" t="s">
        <v>3372</v>
      </c>
      <c r="G612" s="4" t="s">
        <v>3373</v>
      </c>
      <c r="H612" s="4" t="s">
        <v>76</v>
      </c>
      <c r="I612" s="4" t="s">
        <v>73</v>
      </c>
      <c r="J612" s="4" t="s">
        <v>53</v>
      </c>
      <c r="K612" s="4" t="s">
        <v>53</v>
      </c>
      <c r="L612" s="8" t="s">
        <v>799</v>
      </c>
      <c r="M612" s="152" t="s">
        <v>311</v>
      </c>
      <c r="N612" s="4" t="s">
        <v>628</v>
      </c>
      <c r="O612" s="4" t="s">
        <v>62</v>
      </c>
      <c r="P612" s="4" t="s">
        <v>1212</v>
      </c>
      <c r="Q612" s="154">
        <v>15699</v>
      </c>
      <c r="R612" s="156">
        <v>1</v>
      </c>
      <c r="S612" s="157">
        <v>24720</v>
      </c>
      <c r="T612" s="8"/>
      <c r="U612" s="154">
        <v>3880.7930000000001</v>
      </c>
      <c r="V612" s="155">
        <v>1.14E-3</v>
      </c>
      <c r="W612" s="155">
        <v>2.4788665541442701E-3</v>
      </c>
      <c r="X612" s="155">
        <v>3.0823545730311602E-4</v>
      </c>
    </row>
    <row r="613" spans="1:24" x14ac:dyDescent="0.2">
      <c r="A613" s="8">
        <v>1035</v>
      </c>
      <c r="B613" s="4">
        <v>9940</v>
      </c>
      <c r="C613" s="4" t="s">
        <v>3374</v>
      </c>
      <c r="D613" s="4" t="s">
        <v>3375</v>
      </c>
      <c r="E613" s="152" t="s">
        <v>425</v>
      </c>
      <c r="F613" s="4" t="s">
        <v>3376</v>
      </c>
      <c r="G613" s="4" t="s">
        <v>3377</v>
      </c>
      <c r="H613" s="4" t="s">
        <v>76</v>
      </c>
      <c r="I613" s="4" t="s">
        <v>73</v>
      </c>
      <c r="J613" s="4" t="s">
        <v>53</v>
      </c>
      <c r="K613" s="4" t="s">
        <v>53</v>
      </c>
      <c r="L613" s="8" t="s">
        <v>799</v>
      </c>
      <c r="M613" s="152" t="s">
        <v>311</v>
      </c>
      <c r="N613" s="4" t="s">
        <v>270</v>
      </c>
      <c r="O613" s="4" t="s">
        <v>62</v>
      </c>
      <c r="P613" s="4" t="s">
        <v>1212</v>
      </c>
      <c r="Q613" s="154">
        <v>640335</v>
      </c>
      <c r="R613" s="156">
        <v>1</v>
      </c>
      <c r="S613" s="157">
        <v>34.9</v>
      </c>
      <c r="T613" s="8"/>
      <c r="U613" s="154">
        <v>223.477</v>
      </c>
      <c r="V613" s="155">
        <v>3.9709999999999997E-3</v>
      </c>
      <c r="W613" s="155">
        <v>1.4274646412888701E-4</v>
      </c>
      <c r="X613" s="155">
        <v>1.77498548986472E-5</v>
      </c>
    </row>
    <row r="614" spans="1:24" x14ac:dyDescent="0.2">
      <c r="A614" s="8">
        <v>1035</v>
      </c>
      <c r="B614" s="4">
        <v>9940</v>
      </c>
      <c r="C614" s="4" t="s">
        <v>1421</v>
      </c>
      <c r="D614" s="4" t="s">
        <v>1422</v>
      </c>
      <c r="E614" s="152" t="s">
        <v>425</v>
      </c>
      <c r="F614" s="4" t="s">
        <v>3378</v>
      </c>
      <c r="G614" s="4" t="s">
        <v>3379</v>
      </c>
      <c r="H614" s="4" t="s">
        <v>76</v>
      </c>
      <c r="I614" s="4" t="s">
        <v>73</v>
      </c>
      <c r="J614" s="4" t="s">
        <v>53</v>
      </c>
      <c r="K614" s="4" t="s">
        <v>53</v>
      </c>
      <c r="L614" s="8" t="s">
        <v>799</v>
      </c>
      <c r="M614" s="152" t="s">
        <v>311</v>
      </c>
      <c r="N614" s="4" t="s">
        <v>629</v>
      </c>
      <c r="O614" s="4" t="s">
        <v>62</v>
      </c>
      <c r="P614" s="4" t="s">
        <v>1212</v>
      </c>
      <c r="Q614" s="154">
        <v>152894</v>
      </c>
      <c r="R614" s="156">
        <v>1</v>
      </c>
      <c r="S614" s="157">
        <v>11580</v>
      </c>
      <c r="T614" s="8"/>
      <c r="U614" s="154">
        <v>17705.125</v>
      </c>
      <c r="V614" s="155">
        <v>4.176E-3</v>
      </c>
      <c r="W614" s="155">
        <v>1.13091950426255E-2</v>
      </c>
      <c r="X614" s="155">
        <v>1.40624548742487E-3</v>
      </c>
    </row>
    <row r="615" spans="1:24" x14ac:dyDescent="0.2">
      <c r="A615" s="8">
        <v>1035</v>
      </c>
      <c r="B615" s="4">
        <v>9940</v>
      </c>
      <c r="C615" s="4" t="s">
        <v>3380</v>
      </c>
      <c r="D615" s="4" t="s">
        <v>3381</v>
      </c>
      <c r="E615" s="152" t="s">
        <v>425</v>
      </c>
      <c r="F615" s="4" t="s">
        <v>3382</v>
      </c>
      <c r="G615" s="4" t="s">
        <v>3383</v>
      </c>
      <c r="H615" s="4" t="s">
        <v>76</v>
      </c>
      <c r="I615" s="4" t="s">
        <v>73</v>
      </c>
      <c r="J615" s="4" t="s">
        <v>53</v>
      </c>
      <c r="K615" s="4" t="s">
        <v>53</v>
      </c>
      <c r="L615" s="8" t="s">
        <v>799</v>
      </c>
      <c r="M615" s="152" t="s">
        <v>311</v>
      </c>
      <c r="N615" s="4" t="s">
        <v>258</v>
      </c>
      <c r="O615" s="4" t="s">
        <v>62</v>
      </c>
      <c r="P615" s="4" t="s">
        <v>1212</v>
      </c>
      <c r="Q615" s="154">
        <v>48622</v>
      </c>
      <c r="R615" s="156">
        <v>1</v>
      </c>
      <c r="S615" s="157">
        <v>5862</v>
      </c>
      <c r="T615" s="8"/>
      <c r="U615" s="154">
        <v>2850.2220000000002</v>
      </c>
      <c r="V615" s="155">
        <v>4.4710000000000001E-3</v>
      </c>
      <c r="W615" s="155">
        <v>1.82058652945713E-3</v>
      </c>
      <c r="X615" s="155">
        <v>2.2638141634890601E-4</v>
      </c>
    </row>
    <row r="616" spans="1:24" x14ac:dyDescent="0.2">
      <c r="A616" s="8">
        <v>1035</v>
      </c>
      <c r="B616" s="4">
        <v>9940</v>
      </c>
      <c r="C616" s="4" t="s">
        <v>3384</v>
      </c>
      <c r="D616" s="4" t="s">
        <v>3385</v>
      </c>
      <c r="E616" s="152" t="s">
        <v>425</v>
      </c>
      <c r="F616" s="4" t="s">
        <v>3386</v>
      </c>
      <c r="G616" s="4" t="s">
        <v>3387</v>
      </c>
      <c r="H616" s="4" t="s">
        <v>76</v>
      </c>
      <c r="I616" s="4" t="s">
        <v>73</v>
      </c>
      <c r="J616" s="4" t="s">
        <v>53</v>
      </c>
      <c r="K616" s="4" t="s">
        <v>53</v>
      </c>
      <c r="L616" s="8" t="s">
        <v>799</v>
      </c>
      <c r="M616" s="152" t="s">
        <v>311</v>
      </c>
      <c r="N616" s="4" t="s">
        <v>75</v>
      </c>
      <c r="O616" s="4" t="s">
        <v>62</v>
      </c>
      <c r="P616" s="4" t="s">
        <v>1212</v>
      </c>
      <c r="Q616" s="154">
        <v>142727</v>
      </c>
      <c r="R616" s="156">
        <v>1</v>
      </c>
      <c r="S616" s="157">
        <v>8100</v>
      </c>
      <c r="T616" s="8"/>
      <c r="U616" s="154">
        <v>11560.887000000001</v>
      </c>
      <c r="V616" s="155">
        <v>6.8370000000000002E-3</v>
      </c>
      <c r="W616" s="155">
        <v>7.38454681748051E-3</v>
      </c>
      <c r="X616" s="155">
        <v>9.18233844196643E-4</v>
      </c>
    </row>
    <row r="617" spans="1:24" x14ac:dyDescent="0.2">
      <c r="A617" s="8">
        <v>1035</v>
      </c>
      <c r="B617" s="4">
        <v>9940</v>
      </c>
      <c r="C617" s="4" t="s">
        <v>1619</v>
      </c>
      <c r="D617" s="4" t="s">
        <v>1620</v>
      </c>
      <c r="E617" s="152" t="s">
        <v>425</v>
      </c>
      <c r="F617" s="4" t="s">
        <v>3388</v>
      </c>
      <c r="G617" s="4" t="s">
        <v>3389</v>
      </c>
      <c r="H617" s="4" t="s">
        <v>76</v>
      </c>
      <c r="I617" s="4" t="s">
        <v>73</v>
      </c>
      <c r="J617" s="4" t="s">
        <v>53</v>
      </c>
      <c r="K617" s="4" t="s">
        <v>53</v>
      </c>
      <c r="L617" s="8" t="s">
        <v>799</v>
      </c>
      <c r="M617" s="152" t="s">
        <v>311</v>
      </c>
      <c r="N617" s="4" t="s">
        <v>630</v>
      </c>
      <c r="O617" s="4" t="s">
        <v>62</v>
      </c>
      <c r="P617" s="4" t="s">
        <v>1212</v>
      </c>
      <c r="Q617" s="154">
        <v>151349</v>
      </c>
      <c r="R617" s="156">
        <v>1</v>
      </c>
      <c r="S617" s="157">
        <v>691.3</v>
      </c>
      <c r="T617" s="8"/>
      <c r="U617" s="154">
        <v>1046.2760000000001</v>
      </c>
      <c r="V617" s="155">
        <v>4.2830000000000003E-3</v>
      </c>
      <c r="W617" s="155">
        <v>6.6831130045780598E-4</v>
      </c>
      <c r="X617" s="155">
        <v>8.3101383159596705E-5</v>
      </c>
    </row>
    <row r="618" spans="1:24" x14ac:dyDescent="0.2">
      <c r="A618" s="8">
        <v>1035</v>
      </c>
      <c r="B618" s="4">
        <v>9940</v>
      </c>
      <c r="C618" s="4" t="s">
        <v>3390</v>
      </c>
      <c r="D618" s="4" t="s">
        <v>3391</v>
      </c>
      <c r="E618" s="152" t="s">
        <v>425</v>
      </c>
      <c r="F618" s="4" t="s">
        <v>3392</v>
      </c>
      <c r="G618" s="4" t="s">
        <v>3393</v>
      </c>
      <c r="H618" s="4" t="s">
        <v>76</v>
      </c>
      <c r="I618" s="4" t="s">
        <v>73</v>
      </c>
      <c r="J618" s="4" t="s">
        <v>53</v>
      </c>
      <c r="K618" s="4" t="s">
        <v>53</v>
      </c>
      <c r="L618" s="8" t="s">
        <v>799</v>
      </c>
      <c r="M618" s="152" t="s">
        <v>311</v>
      </c>
      <c r="N618" s="4" t="s">
        <v>260</v>
      </c>
      <c r="O618" s="4" t="s">
        <v>62</v>
      </c>
      <c r="P618" s="4" t="s">
        <v>1212</v>
      </c>
      <c r="Q618" s="154">
        <v>141286</v>
      </c>
      <c r="R618" s="156">
        <v>1</v>
      </c>
      <c r="S618" s="157">
        <v>1679</v>
      </c>
      <c r="T618" s="8"/>
      <c r="U618" s="154">
        <v>2372.192</v>
      </c>
      <c r="V618" s="155">
        <v>1.214E-3</v>
      </c>
      <c r="W618" s="155">
        <v>1.5152438079344499E-3</v>
      </c>
      <c r="X618" s="155">
        <v>1.8841347763700901E-4</v>
      </c>
    </row>
    <row r="619" spans="1:24" x14ac:dyDescent="0.2">
      <c r="A619" s="8">
        <v>1035</v>
      </c>
      <c r="B619" s="4">
        <v>9940</v>
      </c>
      <c r="C619" s="4" t="s">
        <v>1540</v>
      </c>
      <c r="D619" s="4" t="s">
        <v>1541</v>
      </c>
      <c r="E619" s="152" t="s">
        <v>425</v>
      </c>
      <c r="F619" s="4" t="s">
        <v>3394</v>
      </c>
      <c r="G619" s="4" t="s">
        <v>3395</v>
      </c>
      <c r="H619" s="4" t="s">
        <v>76</v>
      </c>
      <c r="I619" s="4" t="s">
        <v>73</v>
      </c>
      <c r="J619" s="4" t="s">
        <v>53</v>
      </c>
      <c r="K619" s="4" t="s">
        <v>53</v>
      </c>
      <c r="L619" s="8" t="s">
        <v>799</v>
      </c>
      <c r="M619" s="152" t="s">
        <v>311</v>
      </c>
      <c r="N619" s="4" t="s">
        <v>629</v>
      </c>
      <c r="O619" s="4" t="s">
        <v>62</v>
      </c>
      <c r="P619" s="4" t="s">
        <v>1212</v>
      </c>
      <c r="Q619" s="154">
        <v>835237</v>
      </c>
      <c r="R619" s="156">
        <v>1</v>
      </c>
      <c r="S619" s="157">
        <v>956</v>
      </c>
      <c r="T619" s="8"/>
      <c r="U619" s="154">
        <v>7984.866</v>
      </c>
      <c r="V619" s="155">
        <v>3.7569999999999999E-3</v>
      </c>
      <c r="W619" s="155">
        <v>5.1003538690963099E-3</v>
      </c>
      <c r="X619" s="155">
        <v>6.3420513888506902E-4</v>
      </c>
    </row>
    <row r="620" spans="1:24" x14ac:dyDescent="0.2">
      <c r="A620" s="8">
        <v>1035</v>
      </c>
      <c r="B620" s="4">
        <v>9940</v>
      </c>
      <c r="C620" s="4" t="s">
        <v>3396</v>
      </c>
      <c r="D620" s="4" t="s">
        <v>3397</v>
      </c>
      <c r="E620" s="152" t="s">
        <v>425</v>
      </c>
      <c r="F620" s="4" t="s">
        <v>3396</v>
      </c>
      <c r="G620" s="4" t="s">
        <v>3398</v>
      </c>
      <c r="H620" s="4" t="s">
        <v>76</v>
      </c>
      <c r="I620" s="4" t="s">
        <v>73</v>
      </c>
      <c r="J620" s="4" t="s">
        <v>53</v>
      </c>
      <c r="K620" s="4" t="s">
        <v>53</v>
      </c>
      <c r="L620" s="8" t="s">
        <v>799</v>
      </c>
      <c r="M620" s="152" t="s">
        <v>311</v>
      </c>
      <c r="N620" s="4" t="s">
        <v>629</v>
      </c>
      <c r="O620" s="4" t="s">
        <v>62</v>
      </c>
      <c r="P620" s="4" t="s">
        <v>1212</v>
      </c>
      <c r="Q620" s="154">
        <v>1782</v>
      </c>
      <c r="R620" s="156">
        <v>1</v>
      </c>
      <c r="S620" s="157">
        <v>8782</v>
      </c>
      <c r="T620" s="8"/>
      <c r="U620" s="154">
        <v>156.495</v>
      </c>
      <c r="V620" s="155">
        <v>1.2400000000000001E-4</v>
      </c>
      <c r="W620" s="155">
        <v>9.99617439814825E-5</v>
      </c>
      <c r="X620" s="155">
        <v>1.24297751395439E-5</v>
      </c>
    </row>
    <row r="621" spans="1:24" x14ac:dyDescent="0.2">
      <c r="A621" s="8">
        <v>1035</v>
      </c>
      <c r="B621" s="4">
        <v>9940</v>
      </c>
      <c r="C621" s="4" t="s">
        <v>1561</v>
      </c>
      <c r="D621" s="4" t="s">
        <v>1562</v>
      </c>
      <c r="E621" s="152" t="s">
        <v>425</v>
      </c>
      <c r="F621" s="4" t="s">
        <v>3399</v>
      </c>
      <c r="G621" s="4" t="s">
        <v>3400</v>
      </c>
      <c r="H621" s="4" t="s">
        <v>76</v>
      </c>
      <c r="I621" s="4" t="s">
        <v>73</v>
      </c>
      <c r="J621" s="4" t="s">
        <v>53</v>
      </c>
      <c r="K621" s="4" t="s">
        <v>53</v>
      </c>
      <c r="L621" s="8" t="s">
        <v>799</v>
      </c>
      <c r="M621" s="152" t="s">
        <v>311</v>
      </c>
      <c r="N621" s="4" t="s">
        <v>629</v>
      </c>
      <c r="O621" s="4" t="s">
        <v>62</v>
      </c>
      <c r="P621" s="4" t="s">
        <v>1212</v>
      </c>
      <c r="Q621" s="154">
        <v>62092</v>
      </c>
      <c r="R621" s="156">
        <v>1</v>
      </c>
      <c r="S621" s="157">
        <v>30090</v>
      </c>
      <c r="T621" s="8"/>
      <c r="U621" s="154">
        <v>18683.483</v>
      </c>
      <c r="V621" s="155">
        <v>5.1199999999999998E-4</v>
      </c>
      <c r="W621" s="155">
        <v>1.19341235192587E-2</v>
      </c>
      <c r="X621" s="155">
        <v>1.48395241943164E-3</v>
      </c>
    </row>
    <row r="622" spans="1:24" x14ac:dyDescent="0.2">
      <c r="A622" s="8">
        <v>1035</v>
      </c>
      <c r="B622" s="4">
        <v>9940</v>
      </c>
      <c r="C622" s="4" t="s">
        <v>1711</v>
      </c>
      <c r="D622" s="4" t="s">
        <v>1712</v>
      </c>
      <c r="E622" s="152" t="s">
        <v>425</v>
      </c>
      <c r="F622" s="4" t="s">
        <v>3401</v>
      </c>
      <c r="G622" s="4" t="s">
        <v>3402</v>
      </c>
      <c r="H622" s="4" t="s">
        <v>76</v>
      </c>
      <c r="I622" s="4" t="s">
        <v>73</v>
      </c>
      <c r="J622" s="4" t="s">
        <v>53</v>
      </c>
      <c r="K622" s="4" t="s">
        <v>53</v>
      </c>
      <c r="L622" s="8" t="s">
        <v>799</v>
      </c>
      <c r="M622" s="152" t="s">
        <v>311</v>
      </c>
      <c r="N622" s="4" t="s">
        <v>628</v>
      </c>
      <c r="O622" s="4" t="s">
        <v>62</v>
      </c>
      <c r="P622" s="4" t="s">
        <v>1212</v>
      </c>
      <c r="Q622" s="154">
        <v>54936</v>
      </c>
      <c r="R622" s="156">
        <v>1</v>
      </c>
      <c r="S622" s="157">
        <v>5599</v>
      </c>
      <c r="T622" s="8"/>
      <c r="U622" s="154">
        <v>3075.8670000000002</v>
      </c>
      <c r="V622" s="155">
        <v>3.7880000000000001E-3</v>
      </c>
      <c r="W622" s="155">
        <v>1.9647178635520302E-3</v>
      </c>
      <c r="X622" s="155">
        <v>2.4430347334797201E-4</v>
      </c>
    </row>
    <row r="623" spans="1:24" x14ac:dyDescent="0.2">
      <c r="A623" s="8">
        <v>1035</v>
      </c>
      <c r="B623" s="4">
        <v>9940</v>
      </c>
      <c r="C623" s="4" t="s">
        <v>1565</v>
      </c>
      <c r="D623" s="4" t="s">
        <v>1566</v>
      </c>
      <c r="E623" s="152" t="s">
        <v>425</v>
      </c>
      <c r="F623" s="4" t="s">
        <v>3403</v>
      </c>
      <c r="G623" s="4" t="s">
        <v>3404</v>
      </c>
      <c r="H623" s="4" t="s">
        <v>76</v>
      </c>
      <c r="I623" s="4" t="s">
        <v>73</v>
      </c>
      <c r="J623" s="4" t="s">
        <v>53</v>
      </c>
      <c r="K623" s="4" t="s">
        <v>53</v>
      </c>
      <c r="L623" s="8" t="s">
        <v>799</v>
      </c>
      <c r="M623" s="152" t="s">
        <v>311</v>
      </c>
      <c r="N623" s="4" t="s">
        <v>75</v>
      </c>
      <c r="O623" s="4" t="s">
        <v>62</v>
      </c>
      <c r="P623" s="4" t="s">
        <v>1212</v>
      </c>
      <c r="Q623" s="154">
        <v>211532</v>
      </c>
      <c r="R623" s="156">
        <v>1</v>
      </c>
      <c r="S623" s="157">
        <v>2575</v>
      </c>
      <c r="T623" s="8"/>
      <c r="U623" s="154">
        <v>5446.9489999999996</v>
      </c>
      <c r="V623" s="155">
        <v>2.3449999999999999E-3</v>
      </c>
      <c r="W623" s="155">
        <v>3.4792529243585402E-3</v>
      </c>
      <c r="X623" s="155">
        <v>4.3262882159587402E-4</v>
      </c>
    </row>
    <row r="624" spans="1:24" x14ac:dyDescent="0.2">
      <c r="A624" s="8">
        <v>1035</v>
      </c>
      <c r="B624" s="4">
        <v>9940</v>
      </c>
      <c r="C624" s="4" t="s">
        <v>3405</v>
      </c>
      <c r="D624" s="4" t="s">
        <v>3406</v>
      </c>
      <c r="E624" s="152" t="s">
        <v>425</v>
      </c>
      <c r="F624" s="4" t="s">
        <v>3407</v>
      </c>
      <c r="G624" s="4" t="s">
        <v>3408</v>
      </c>
      <c r="H624" s="4" t="s">
        <v>76</v>
      </c>
      <c r="I624" s="4" t="s">
        <v>73</v>
      </c>
      <c r="J624" s="4" t="s">
        <v>53</v>
      </c>
      <c r="K624" s="4" t="s">
        <v>53</v>
      </c>
      <c r="L624" s="8" t="s">
        <v>799</v>
      </c>
      <c r="M624" s="152" t="s">
        <v>311</v>
      </c>
      <c r="N624" s="4" t="s">
        <v>75</v>
      </c>
      <c r="O624" s="4" t="s">
        <v>62</v>
      </c>
      <c r="P624" s="4" t="s">
        <v>1212</v>
      </c>
      <c r="Q624" s="154">
        <v>102676</v>
      </c>
      <c r="R624" s="156">
        <v>1</v>
      </c>
      <c r="S624" s="157">
        <v>1379</v>
      </c>
      <c r="T624" s="8"/>
      <c r="U624" s="154">
        <v>1415.902</v>
      </c>
      <c r="V624" s="155">
        <v>2.5920000000000001E-3</v>
      </c>
      <c r="W624" s="155">
        <v>9.0441113241104799E-4</v>
      </c>
      <c r="X624" s="155">
        <v>1.12459292543476E-4</v>
      </c>
    </row>
    <row r="625" spans="1:24" x14ac:dyDescent="0.2">
      <c r="A625" s="8">
        <v>1035</v>
      </c>
      <c r="B625" s="4">
        <v>9940</v>
      </c>
      <c r="C625" s="4" t="s">
        <v>3409</v>
      </c>
      <c r="D625" s="4" t="s">
        <v>3410</v>
      </c>
      <c r="E625" s="152" t="s">
        <v>425</v>
      </c>
      <c r="F625" s="4" t="s">
        <v>3411</v>
      </c>
      <c r="G625" s="4" t="s">
        <v>3412</v>
      </c>
      <c r="H625" s="4" t="s">
        <v>76</v>
      </c>
      <c r="I625" s="4" t="s">
        <v>73</v>
      </c>
      <c r="J625" s="4" t="s">
        <v>53</v>
      </c>
      <c r="K625" s="4" t="s">
        <v>53</v>
      </c>
      <c r="L625" s="8" t="s">
        <v>799</v>
      </c>
      <c r="M625" s="152" t="s">
        <v>311</v>
      </c>
      <c r="N625" s="4" t="s">
        <v>269</v>
      </c>
      <c r="O625" s="4" t="s">
        <v>62</v>
      </c>
      <c r="P625" s="4" t="s">
        <v>1212</v>
      </c>
      <c r="Q625" s="154">
        <v>46012</v>
      </c>
      <c r="R625" s="156">
        <v>1</v>
      </c>
      <c r="S625" s="157">
        <v>12890</v>
      </c>
      <c r="T625" s="8"/>
      <c r="U625" s="154">
        <v>5930.9470000000001</v>
      </c>
      <c r="V625" s="155">
        <v>3.1250000000000002E-3</v>
      </c>
      <c r="W625" s="155">
        <v>3.7884077853702902E-3</v>
      </c>
      <c r="X625" s="155">
        <v>4.7107078201610099E-4</v>
      </c>
    </row>
    <row r="626" spans="1:24" x14ac:dyDescent="0.2">
      <c r="A626" s="8">
        <v>1035</v>
      </c>
      <c r="B626" s="4">
        <v>9940</v>
      </c>
      <c r="C626" s="4" t="s">
        <v>3413</v>
      </c>
      <c r="D626" s="4" t="s">
        <v>3414</v>
      </c>
      <c r="E626" s="152" t="s">
        <v>425</v>
      </c>
      <c r="F626" s="4" t="s">
        <v>3415</v>
      </c>
      <c r="G626" s="4" t="s">
        <v>3416</v>
      </c>
      <c r="H626" s="4" t="s">
        <v>76</v>
      </c>
      <c r="I626" s="4" t="s">
        <v>73</v>
      </c>
      <c r="J626" s="4" t="s">
        <v>53</v>
      </c>
      <c r="K626" s="4" t="s">
        <v>53</v>
      </c>
      <c r="L626" s="8" t="s">
        <v>799</v>
      </c>
      <c r="M626" s="152" t="s">
        <v>311</v>
      </c>
      <c r="N626" s="4" t="s">
        <v>629</v>
      </c>
      <c r="O626" s="4" t="s">
        <v>62</v>
      </c>
      <c r="P626" s="4" t="s">
        <v>1212</v>
      </c>
      <c r="Q626" s="154">
        <v>124048</v>
      </c>
      <c r="R626" s="156">
        <v>1</v>
      </c>
      <c r="S626" s="157">
        <v>1004</v>
      </c>
      <c r="T626" s="8"/>
      <c r="U626" s="154">
        <v>1245.442</v>
      </c>
      <c r="V626" s="155">
        <v>8.2399999999999997E-4</v>
      </c>
      <c r="W626" s="155">
        <v>7.9552928479387599E-4</v>
      </c>
      <c r="X626" s="155">
        <v>9.8920344254316102E-5</v>
      </c>
    </row>
    <row r="627" spans="1:24" x14ac:dyDescent="0.2">
      <c r="A627" s="8">
        <v>1035</v>
      </c>
      <c r="B627" s="4">
        <v>9940</v>
      </c>
      <c r="C627" s="4" t="s">
        <v>3417</v>
      </c>
      <c r="D627" s="4" t="s">
        <v>3418</v>
      </c>
      <c r="E627" s="152" t="s">
        <v>425</v>
      </c>
      <c r="F627" s="4" t="s">
        <v>3419</v>
      </c>
      <c r="G627" s="4" t="s">
        <v>3420</v>
      </c>
      <c r="H627" s="4" t="s">
        <v>76</v>
      </c>
      <c r="I627" s="4" t="s">
        <v>73</v>
      </c>
      <c r="J627" s="4" t="s">
        <v>53</v>
      </c>
      <c r="K627" s="4" t="s">
        <v>53</v>
      </c>
      <c r="L627" s="8" t="s">
        <v>799</v>
      </c>
      <c r="M627" s="152" t="s">
        <v>311</v>
      </c>
      <c r="N627" s="4" t="s">
        <v>140</v>
      </c>
      <c r="O627" s="4" t="s">
        <v>62</v>
      </c>
      <c r="P627" s="4" t="s">
        <v>1212</v>
      </c>
      <c r="Q627" s="154">
        <v>1554</v>
      </c>
      <c r="R627" s="156">
        <v>1</v>
      </c>
      <c r="S627" s="157">
        <v>6355</v>
      </c>
      <c r="T627" s="8"/>
      <c r="U627" s="154">
        <v>98.757000000000005</v>
      </c>
      <c r="V627" s="155">
        <v>1.5E-5</v>
      </c>
      <c r="W627" s="155">
        <v>6.3081100497728006E-5</v>
      </c>
      <c r="X627" s="155">
        <v>7.8438396881808908E-6</v>
      </c>
    </row>
    <row r="628" spans="1:24" x14ac:dyDescent="0.2">
      <c r="A628" s="8">
        <v>1035</v>
      </c>
      <c r="B628" s="4">
        <v>9940</v>
      </c>
      <c r="C628" s="4" t="s">
        <v>3425</v>
      </c>
      <c r="D628" s="4" t="s">
        <v>3426</v>
      </c>
      <c r="E628" s="152" t="s">
        <v>425</v>
      </c>
      <c r="F628" s="4" t="s">
        <v>3427</v>
      </c>
      <c r="G628" s="4" t="s">
        <v>3428</v>
      </c>
      <c r="H628" s="4" t="s">
        <v>76</v>
      </c>
      <c r="I628" s="4" t="s">
        <v>73</v>
      </c>
      <c r="J628" s="4" t="s">
        <v>53</v>
      </c>
      <c r="K628" s="4" t="s">
        <v>53</v>
      </c>
      <c r="L628" s="8" t="s">
        <v>799</v>
      </c>
      <c r="M628" s="152" t="s">
        <v>311</v>
      </c>
      <c r="N628" s="4" t="s">
        <v>263</v>
      </c>
      <c r="O628" s="4" t="s">
        <v>62</v>
      </c>
      <c r="P628" s="4" t="s">
        <v>1212</v>
      </c>
      <c r="Q628" s="154">
        <v>160360</v>
      </c>
      <c r="R628" s="156">
        <v>1</v>
      </c>
      <c r="S628" s="157">
        <v>2732</v>
      </c>
      <c r="T628" s="8"/>
      <c r="U628" s="154">
        <v>4381.0349999999999</v>
      </c>
      <c r="V628" s="155">
        <v>4.4900000000000002E-4</v>
      </c>
      <c r="W628" s="155">
        <v>2.79839769590604E-3</v>
      </c>
      <c r="X628" s="155">
        <v>3.4796765968362199E-4</v>
      </c>
    </row>
    <row r="629" spans="1:24" x14ac:dyDescent="0.2">
      <c r="A629" s="8">
        <v>1035</v>
      </c>
      <c r="B629" s="4">
        <v>9940</v>
      </c>
      <c r="C629" s="4" t="s">
        <v>3429</v>
      </c>
      <c r="D629" s="4" t="s">
        <v>3430</v>
      </c>
      <c r="E629" s="4" t="s">
        <v>426</v>
      </c>
      <c r="F629" s="4" t="s">
        <v>3431</v>
      </c>
      <c r="G629" s="4" t="s">
        <v>3432</v>
      </c>
      <c r="H629" s="4" t="s">
        <v>76</v>
      </c>
      <c r="I629" s="4" t="s">
        <v>73</v>
      </c>
      <c r="J629" s="4" t="s">
        <v>53</v>
      </c>
      <c r="K629" s="4" t="s">
        <v>53</v>
      </c>
      <c r="L629" s="8" t="s">
        <v>799</v>
      </c>
      <c r="M629" s="152" t="s">
        <v>311</v>
      </c>
      <c r="N629" s="4" t="s">
        <v>686</v>
      </c>
      <c r="O629" s="4" t="s">
        <v>62</v>
      </c>
      <c r="P629" s="4" t="s">
        <v>1212</v>
      </c>
      <c r="Q629" s="154">
        <v>310878</v>
      </c>
      <c r="R629" s="156">
        <v>1</v>
      </c>
      <c r="S629" s="157">
        <v>12170</v>
      </c>
      <c r="T629" s="8"/>
      <c r="U629" s="154">
        <v>37833.853000000003</v>
      </c>
      <c r="V629" s="155">
        <v>5.9290000000000002E-3</v>
      </c>
      <c r="W629" s="155">
        <v>2.41664723312629E-2</v>
      </c>
      <c r="X629" s="155">
        <v>3.0049877586094502E-3</v>
      </c>
    </row>
    <row r="630" spans="1:24" x14ac:dyDescent="0.2">
      <c r="A630" s="8">
        <v>1035</v>
      </c>
      <c r="B630" s="4">
        <v>9940</v>
      </c>
      <c r="C630" s="4" t="s">
        <v>3433</v>
      </c>
      <c r="D630" s="4" t="s">
        <v>3434</v>
      </c>
      <c r="E630" s="4" t="s">
        <v>426</v>
      </c>
      <c r="F630" s="4" t="s">
        <v>3435</v>
      </c>
      <c r="G630" s="4" t="s">
        <v>3436</v>
      </c>
      <c r="H630" s="4" t="s">
        <v>76</v>
      </c>
      <c r="I630" s="4" t="s">
        <v>73</v>
      </c>
      <c r="J630" s="4" t="s">
        <v>53</v>
      </c>
      <c r="K630" s="4" t="s">
        <v>314</v>
      </c>
      <c r="L630" s="8" t="s">
        <v>799</v>
      </c>
      <c r="M630" s="152" t="s">
        <v>311</v>
      </c>
      <c r="N630" s="4" t="s">
        <v>625</v>
      </c>
      <c r="O630" s="4" t="s">
        <v>62</v>
      </c>
      <c r="P630" s="4" t="s">
        <v>1212</v>
      </c>
      <c r="Q630" s="154">
        <v>23102</v>
      </c>
      <c r="R630" s="156">
        <v>1</v>
      </c>
      <c r="S630" s="157">
        <v>25070</v>
      </c>
      <c r="T630" s="8"/>
      <c r="U630" s="154">
        <v>5791.6710000000003</v>
      </c>
      <c r="V630" s="155">
        <v>4.0999999999999999E-4</v>
      </c>
      <c r="W630" s="155">
        <v>3.6994452592403102E-3</v>
      </c>
      <c r="X630" s="155">
        <v>4.6000870815065902E-4</v>
      </c>
    </row>
    <row r="631" spans="1:24" x14ac:dyDescent="0.2">
      <c r="A631" s="8">
        <v>1035</v>
      </c>
      <c r="B631" s="4">
        <v>9940</v>
      </c>
      <c r="C631" s="4" t="s">
        <v>3437</v>
      </c>
      <c r="D631" s="4" t="s">
        <v>3438</v>
      </c>
      <c r="E631" s="152" t="s">
        <v>425</v>
      </c>
      <c r="F631" s="4" t="s">
        <v>3439</v>
      </c>
      <c r="G631" s="4" t="s">
        <v>3440</v>
      </c>
      <c r="H631" s="4" t="s">
        <v>76</v>
      </c>
      <c r="I631" s="4" t="s">
        <v>73</v>
      </c>
      <c r="J631" s="4" t="s">
        <v>53</v>
      </c>
      <c r="K631" s="4" t="s">
        <v>53</v>
      </c>
      <c r="L631" s="8" t="s">
        <v>799</v>
      </c>
      <c r="M631" s="152" t="s">
        <v>311</v>
      </c>
      <c r="N631" s="4" t="s">
        <v>258</v>
      </c>
      <c r="O631" s="4" t="s">
        <v>62</v>
      </c>
      <c r="P631" s="4" t="s">
        <v>1212</v>
      </c>
      <c r="Q631" s="154">
        <v>132247</v>
      </c>
      <c r="R631" s="156">
        <v>1</v>
      </c>
      <c r="S631" s="157">
        <v>393.2</v>
      </c>
      <c r="T631" s="8"/>
      <c r="U631" s="154">
        <v>519.995</v>
      </c>
      <c r="V631" s="155">
        <v>2.3969999999999998E-3</v>
      </c>
      <c r="W631" s="155">
        <v>3.32148296995147E-4</v>
      </c>
      <c r="X631" s="155">
        <v>4.1301086597657901E-5</v>
      </c>
    </row>
    <row r="632" spans="1:24" x14ac:dyDescent="0.2">
      <c r="A632" s="8">
        <v>1035</v>
      </c>
      <c r="B632" s="4">
        <v>9940</v>
      </c>
      <c r="C632" s="4" t="s">
        <v>3441</v>
      </c>
      <c r="D632" s="4" t="s">
        <v>3442</v>
      </c>
      <c r="E632" s="152" t="s">
        <v>425</v>
      </c>
      <c r="F632" s="4" t="s">
        <v>3443</v>
      </c>
      <c r="G632" s="4" t="s">
        <v>3444</v>
      </c>
      <c r="H632" s="4" t="s">
        <v>76</v>
      </c>
      <c r="I632" s="4" t="s">
        <v>73</v>
      </c>
      <c r="J632" s="4" t="s">
        <v>53</v>
      </c>
      <c r="K632" s="4" t="s">
        <v>53</v>
      </c>
      <c r="L632" s="8" t="s">
        <v>799</v>
      </c>
      <c r="M632" s="152" t="s">
        <v>311</v>
      </c>
      <c r="N632" s="4" t="s">
        <v>258</v>
      </c>
      <c r="O632" s="4" t="s">
        <v>62</v>
      </c>
      <c r="P632" s="4" t="s">
        <v>1212</v>
      </c>
      <c r="Q632" s="154">
        <v>1008416</v>
      </c>
      <c r="R632" s="156">
        <v>1</v>
      </c>
      <c r="S632" s="157">
        <v>181.1</v>
      </c>
      <c r="T632" s="8"/>
      <c r="U632" s="154">
        <v>1826.241</v>
      </c>
      <c r="V632" s="155">
        <v>1.9740000000000001E-3</v>
      </c>
      <c r="W632" s="155">
        <v>1.16651645683346E-3</v>
      </c>
      <c r="X632" s="155">
        <v>1.4505086323527301E-4</v>
      </c>
    </row>
    <row r="633" spans="1:24" x14ac:dyDescent="0.2">
      <c r="A633" s="8">
        <v>1035</v>
      </c>
      <c r="B633" s="4">
        <v>9940</v>
      </c>
      <c r="C633" s="4" t="s">
        <v>2291</v>
      </c>
      <c r="D633" s="4" t="s">
        <v>2292</v>
      </c>
      <c r="E633" s="152" t="s">
        <v>425</v>
      </c>
      <c r="F633" s="4" t="s">
        <v>3445</v>
      </c>
      <c r="G633" s="4" t="s">
        <v>3446</v>
      </c>
      <c r="H633" s="4" t="s">
        <v>76</v>
      </c>
      <c r="I633" s="4" t="s">
        <v>73</v>
      </c>
      <c r="J633" s="4" t="s">
        <v>53</v>
      </c>
      <c r="K633" s="4" t="s">
        <v>53</v>
      </c>
      <c r="L633" s="8" t="s">
        <v>799</v>
      </c>
      <c r="M633" s="152" t="s">
        <v>311</v>
      </c>
      <c r="N633" s="4" t="s">
        <v>257</v>
      </c>
      <c r="O633" s="4" t="s">
        <v>62</v>
      </c>
      <c r="P633" s="4" t="s">
        <v>1212</v>
      </c>
      <c r="Q633" s="154">
        <v>186017</v>
      </c>
      <c r="R633" s="156">
        <v>1</v>
      </c>
      <c r="S633" s="157">
        <v>1490</v>
      </c>
      <c r="T633" s="8"/>
      <c r="U633" s="154">
        <v>2771.6529999999998</v>
      </c>
      <c r="V633" s="155">
        <v>2.6090000000000002E-3</v>
      </c>
      <c r="W633" s="155">
        <v>1.7704007967273101E-3</v>
      </c>
      <c r="X633" s="155">
        <v>2.2014105530477999E-4</v>
      </c>
    </row>
    <row r="634" spans="1:24" x14ac:dyDescent="0.2">
      <c r="A634" s="8">
        <v>1035</v>
      </c>
      <c r="B634" s="4">
        <v>9940</v>
      </c>
      <c r="C634" s="4" t="s">
        <v>3447</v>
      </c>
      <c r="D634" s="4" t="s">
        <v>3448</v>
      </c>
      <c r="E634" s="152" t="s">
        <v>425</v>
      </c>
      <c r="F634" s="4" t="s">
        <v>3449</v>
      </c>
      <c r="G634" s="4" t="s">
        <v>3450</v>
      </c>
      <c r="H634" s="4" t="s">
        <v>76</v>
      </c>
      <c r="I634" s="4" t="s">
        <v>73</v>
      </c>
      <c r="J634" s="4" t="s">
        <v>53</v>
      </c>
      <c r="K634" s="4" t="s">
        <v>53</v>
      </c>
      <c r="L634" s="8" t="s">
        <v>799</v>
      </c>
      <c r="M634" s="152" t="s">
        <v>311</v>
      </c>
      <c r="N634" s="4" t="s">
        <v>156</v>
      </c>
      <c r="O634" s="4" t="s">
        <v>62</v>
      </c>
      <c r="P634" s="4" t="s">
        <v>1212</v>
      </c>
      <c r="Q634" s="154">
        <v>924553</v>
      </c>
      <c r="R634" s="156">
        <v>1</v>
      </c>
      <c r="S634" s="157">
        <v>2967</v>
      </c>
      <c r="T634" s="8"/>
      <c r="U634" s="154">
        <v>27431.488000000001</v>
      </c>
      <c r="V634" s="155">
        <v>3.6159999999999999E-3</v>
      </c>
      <c r="W634" s="155">
        <v>1.75219344147838E-2</v>
      </c>
      <c r="X634" s="155">
        <v>2.1787705587243901E-3</v>
      </c>
    </row>
    <row r="635" spans="1:24" x14ac:dyDescent="0.2">
      <c r="A635" s="8">
        <v>1035</v>
      </c>
      <c r="B635" s="4">
        <v>9940</v>
      </c>
      <c r="C635" s="4" t="s">
        <v>3451</v>
      </c>
      <c r="D635" s="4" t="s">
        <v>3452</v>
      </c>
      <c r="E635" s="4" t="s">
        <v>428</v>
      </c>
      <c r="F635" s="4" t="s">
        <v>3453</v>
      </c>
      <c r="G635" s="4" t="s">
        <v>3454</v>
      </c>
      <c r="H635" s="4" t="s">
        <v>76</v>
      </c>
      <c r="I635" s="4" t="s">
        <v>73</v>
      </c>
      <c r="J635" s="4" t="s">
        <v>53</v>
      </c>
      <c r="K635" s="4" t="s">
        <v>314</v>
      </c>
      <c r="L635" s="8" t="s">
        <v>799</v>
      </c>
      <c r="M635" s="152" t="s">
        <v>311</v>
      </c>
      <c r="N635" s="4" t="s">
        <v>267</v>
      </c>
      <c r="O635" s="4" t="s">
        <v>62</v>
      </c>
      <c r="P635" s="4" t="s">
        <v>1212</v>
      </c>
      <c r="Q635" s="154">
        <v>8405</v>
      </c>
      <c r="R635" s="156">
        <v>1</v>
      </c>
      <c r="S635" s="157">
        <v>7320</v>
      </c>
      <c r="T635" s="8"/>
      <c r="U635" s="154">
        <v>615.24599999999998</v>
      </c>
      <c r="V635" s="155">
        <v>8.3999999999999995E-5</v>
      </c>
      <c r="W635" s="155">
        <v>3.9298999214053498E-4</v>
      </c>
      <c r="X635" s="155">
        <v>4.8866466708532602E-5</v>
      </c>
    </row>
    <row r="636" spans="1:24" x14ac:dyDescent="0.2">
      <c r="A636" s="8">
        <v>1035</v>
      </c>
      <c r="B636" s="4">
        <v>9940</v>
      </c>
      <c r="C636" s="4" t="s">
        <v>3455</v>
      </c>
      <c r="D636" s="4" t="s">
        <v>3456</v>
      </c>
      <c r="E636" s="152" t="s">
        <v>425</v>
      </c>
      <c r="F636" s="4" t="s">
        <v>3457</v>
      </c>
      <c r="G636" s="4" t="s">
        <v>3458</v>
      </c>
      <c r="H636" s="4" t="s">
        <v>76</v>
      </c>
      <c r="I636" s="4" t="s">
        <v>73</v>
      </c>
      <c r="J636" s="4" t="s">
        <v>53</v>
      </c>
      <c r="K636" s="4" t="s">
        <v>53</v>
      </c>
      <c r="L636" s="8" t="s">
        <v>799</v>
      </c>
      <c r="M636" s="152" t="s">
        <v>311</v>
      </c>
      <c r="N636" s="4" t="s">
        <v>140</v>
      </c>
      <c r="O636" s="4" t="s">
        <v>62</v>
      </c>
      <c r="P636" s="4" t="s">
        <v>1212</v>
      </c>
      <c r="Q636" s="154">
        <v>22314</v>
      </c>
      <c r="R636" s="156">
        <v>1</v>
      </c>
      <c r="S636" s="157">
        <v>38.4</v>
      </c>
      <c r="T636" s="8"/>
      <c r="U636" s="154">
        <v>8.5690000000000008</v>
      </c>
      <c r="V636" s="155">
        <v>1.2400000000000001E-4</v>
      </c>
      <c r="W636" s="155">
        <v>5.4732003375813503E-6</v>
      </c>
      <c r="X636" s="155">
        <v>6.8056685267930499E-7</v>
      </c>
    </row>
    <row r="637" spans="1:24" x14ac:dyDescent="0.2">
      <c r="A637" s="8">
        <v>1035</v>
      </c>
      <c r="B637" s="4">
        <v>9940</v>
      </c>
      <c r="C637" s="4" t="s">
        <v>2943</v>
      </c>
      <c r="D637" s="4" t="s">
        <v>2944</v>
      </c>
      <c r="E637" s="152" t="s">
        <v>425</v>
      </c>
      <c r="F637" s="4" t="s">
        <v>3459</v>
      </c>
      <c r="G637" s="4" t="s">
        <v>3460</v>
      </c>
      <c r="H637" s="4" t="s">
        <v>76</v>
      </c>
      <c r="I637" s="4" t="s">
        <v>73</v>
      </c>
      <c r="J637" s="4" t="s">
        <v>53</v>
      </c>
      <c r="K637" s="4" t="s">
        <v>53</v>
      </c>
      <c r="L637" s="8" t="s">
        <v>799</v>
      </c>
      <c r="M637" s="152" t="s">
        <v>311</v>
      </c>
      <c r="N637" s="4" t="s">
        <v>259</v>
      </c>
      <c r="O637" s="4" t="s">
        <v>62</v>
      </c>
      <c r="P637" s="4" t="s">
        <v>1212</v>
      </c>
      <c r="Q637" s="154">
        <v>25024</v>
      </c>
      <c r="R637" s="156">
        <v>1</v>
      </c>
      <c r="S637" s="157">
        <v>52300</v>
      </c>
      <c r="T637" s="8"/>
      <c r="U637" s="154">
        <v>13087.552</v>
      </c>
      <c r="V637" s="155">
        <v>1.5200000000000001E-3</v>
      </c>
      <c r="W637" s="155">
        <v>8.3597080803757308E-3</v>
      </c>
      <c r="X637" s="155">
        <v>1.0394905844234501E-3</v>
      </c>
    </row>
    <row r="638" spans="1:24" x14ac:dyDescent="0.2">
      <c r="A638" s="8">
        <v>1035</v>
      </c>
      <c r="B638" s="4">
        <v>9940</v>
      </c>
      <c r="C638" s="4" t="s">
        <v>3461</v>
      </c>
      <c r="D638" s="4" t="s">
        <v>3462</v>
      </c>
      <c r="E638" s="152" t="s">
        <v>425</v>
      </c>
      <c r="F638" s="4" t="s">
        <v>3463</v>
      </c>
      <c r="G638" s="4" t="s">
        <v>3464</v>
      </c>
      <c r="H638" s="4" t="s">
        <v>76</v>
      </c>
      <c r="I638" s="4" t="s">
        <v>73</v>
      </c>
      <c r="J638" s="4" t="s">
        <v>53</v>
      </c>
      <c r="K638" s="4" t="s">
        <v>53</v>
      </c>
      <c r="L638" s="8" t="s">
        <v>799</v>
      </c>
      <c r="M638" s="152" t="s">
        <v>311</v>
      </c>
      <c r="N638" s="4" t="s">
        <v>75</v>
      </c>
      <c r="O638" s="4" t="s">
        <v>62</v>
      </c>
      <c r="P638" s="4" t="s">
        <v>1212</v>
      </c>
      <c r="Q638" s="154">
        <v>3946</v>
      </c>
      <c r="R638" s="156">
        <v>1</v>
      </c>
      <c r="S638" s="157">
        <v>46950</v>
      </c>
      <c r="T638" s="8"/>
      <c r="U638" s="154">
        <v>1852.6469999999999</v>
      </c>
      <c r="V638" s="155">
        <v>3.2109999999999999E-3</v>
      </c>
      <c r="W638" s="155">
        <v>1.18338311824731E-3</v>
      </c>
      <c r="X638" s="155">
        <v>1.4714815366237701E-4</v>
      </c>
    </row>
    <row r="639" spans="1:24" x14ac:dyDescent="0.2">
      <c r="A639" s="8">
        <v>1035</v>
      </c>
      <c r="B639" s="4">
        <v>9940</v>
      </c>
      <c r="C639" s="4" t="s">
        <v>3465</v>
      </c>
      <c r="D639" s="4" t="s">
        <v>3466</v>
      </c>
      <c r="E639" s="152" t="s">
        <v>425</v>
      </c>
      <c r="F639" s="4" t="s">
        <v>3467</v>
      </c>
      <c r="G639" s="4" t="s">
        <v>3468</v>
      </c>
      <c r="H639" s="4" t="s">
        <v>76</v>
      </c>
      <c r="I639" s="4" t="s">
        <v>73</v>
      </c>
      <c r="J639" s="4" t="s">
        <v>53</v>
      </c>
      <c r="K639" s="4" t="s">
        <v>53</v>
      </c>
      <c r="L639" s="8" t="s">
        <v>799</v>
      </c>
      <c r="M639" s="152" t="s">
        <v>311</v>
      </c>
      <c r="N639" s="4" t="s">
        <v>261</v>
      </c>
      <c r="O639" s="4" t="s">
        <v>62</v>
      </c>
      <c r="P639" s="4" t="s">
        <v>1212</v>
      </c>
      <c r="Q639" s="154">
        <v>31398</v>
      </c>
      <c r="R639" s="156">
        <v>1</v>
      </c>
      <c r="S639" s="157">
        <v>2151</v>
      </c>
      <c r="T639" s="8"/>
      <c r="U639" s="154">
        <v>675.37099999999998</v>
      </c>
      <c r="V639" s="155">
        <v>1.5679999999999999E-3</v>
      </c>
      <c r="W639" s="155">
        <v>4.3139498041782601E-4</v>
      </c>
      <c r="X639" s="155">
        <v>5.3641947302508297E-5</v>
      </c>
    </row>
    <row r="640" spans="1:24" x14ac:dyDescent="0.2">
      <c r="A640" s="8">
        <v>1035</v>
      </c>
      <c r="B640" s="4">
        <v>9940</v>
      </c>
      <c r="C640" s="4" t="s">
        <v>1511</v>
      </c>
      <c r="D640" s="4" t="s">
        <v>5194</v>
      </c>
      <c r="E640" s="4" t="s">
        <v>426</v>
      </c>
      <c r="F640" s="4" t="s">
        <v>3469</v>
      </c>
      <c r="G640" s="4" t="s">
        <v>3470</v>
      </c>
      <c r="H640" s="4" t="s">
        <v>76</v>
      </c>
      <c r="I640" s="4" t="s">
        <v>73</v>
      </c>
      <c r="J640" s="4" t="s">
        <v>53</v>
      </c>
      <c r="K640" s="4" t="s">
        <v>315</v>
      </c>
      <c r="L640" s="8" t="s">
        <v>799</v>
      </c>
      <c r="M640" s="152" t="s">
        <v>311</v>
      </c>
      <c r="N640" s="4" t="s">
        <v>267</v>
      </c>
      <c r="O640" s="4" t="s">
        <v>62</v>
      </c>
      <c r="P640" s="4" t="s">
        <v>1212</v>
      </c>
      <c r="Q640" s="154">
        <v>58632</v>
      </c>
      <c r="R640" s="156">
        <v>1</v>
      </c>
      <c r="S640" s="157">
        <v>4834</v>
      </c>
      <c r="T640" s="8"/>
      <c r="U640" s="154">
        <v>2834.2710000000002</v>
      </c>
      <c r="V640" s="155">
        <v>3.2000000000000003E-4</v>
      </c>
      <c r="W640" s="155">
        <v>1.81039793977587E-3</v>
      </c>
      <c r="X640" s="155">
        <v>2.25114512894815E-4</v>
      </c>
    </row>
    <row r="641" spans="1:24" x14ac:dyDescent="0.2">
      <c r="A641" s="8">
        <v>1035</v>
      </c>
      <c r="B641" s="4">
        <v>9940</v>
      </c>
      <c r="C641" s="4" t="s">
        <v>3471</v>
      </c>
      <c r="D641" s="4" t="s">
        <v>3472</v>
      </c>
      <c r="E641" s="152" t="s">
        <v>425</v>
      </c>
      <c r="F641" s="4" t="s">
        <v>3473</v>
      </c>
      <c r="G641" s="4" t="s">
        <v>3474</v>
      </c>
      <c r="H641" s="4" t="s">
        <v>76</v>
      </c>
      <c r="I641" s="4" t="s">
        <v>73</v>
      </c>
      <c r="J641" s="4" t="s">
        <v>53</v>
      </c>
      <c r="K641" s="4" t="s">
        <v>53</v>
      </c>
      <c r="L641" s="8" t="s">
        <v>799</v>
      </c>
      <c r="M641" s="152" t="s">
        <v>311</v>
      </c>
      <c r="N641" s="4" t="s">
        <v>686</v>
      </c>
      <c r="O641" s="4" t="s">
        <v>62</v>
      </c>
      <c r="P641" s="4" t="s">
        <v>1212</v>
      </c>
      <c r="Q641" s="154">
        <v>3862659</v>
      </c>
      <c r="R641" s="156">
        <v>1</v>
      </c>
      <c r="S641" s="157">
        <v>75.5</v>
      </c>
      <c r="T641" s="8"/>
      <c r="U641" s="154">
        <v>2916.308</v>
      </c>
      <c r="V641" s="155">
        <v>3.0539999999999999E-3</v>
      </c>
      <c r="W641" s="155">
        <v>1.8627990741734699E-3</v>
      </c>
      <c r="X641" s="155">
        <v>2.31630348770386E-4</v>
      </c>
    </row>
    <row r="642" spans="1:24" x14ac:dyDescent="0.2">
      <c r="A642" s="8">
        <v>1035</v>
      </c>
      <c r="B642" s="4">
        <v>9940</v>
      </c>
      <c r="C642" s="4" t="s">
        <v>3475</v>
      </c>
      <c r="D642" s="4" t="s">
        <v>3476</v>
      </c>
      <c r="E642" s="152" t="s">
        <v>425</v>
      </c>
      <c r="F642" s="4" t="s">
        <v>3477</v>
      </c>
      <c r="G642" s="4" t="s">
        <v>3478</v>
      </c>
      <c r="H642" s="4" t="s">
        <v>76</v>
      </c>
      <c r="I642" s="4" t="s">
        <v>73</v>
      </c>
      <c r="J642" s="4" t="s">
        <v>53</v>
      </c>
      <c r="K642" s="4" t="s">
        <v>53</v>
      </c>
      <c r="L642" s="8" t="s">
        <v>799</v>
      </c>
      <c r="M642" s="152" t="s">
        <v>311</v>
      </c>
      <c r="N642" s="4" t="s">
        <v>257</v>
      </c>
      <c r="O642" s="4" t="s">
        <v>62</v>
      </c>
      <c r="P642" s="4" t="s">
        <v>1212</v>
      </c>
      <c r="Q642" s="154">
        <v>383238</v>
      </c>
      <c r="R642" s="156">
        <v>1</v>
      </c>
      <c r="S642" s="157">
        <v>1619</v>
      </c>
      <c r="T642" s="8"/>
      <c r="U642" s="154">
        <v>6204.6229999999996</v>
      </c>
      <c r="V642" s="155">
        <v>1.902E-3</v>
      </c>
      <c r="W642" s="155">
        <v>3.9632193146526499E-3</v>
      </c>
      <c r="X642" s="155">
        <v>4.9280777773300197E-4</v>
      </c>
    </row>
    <row r="643" spans="1:24" x14ac:dyDescent="0.2">
      <c r="A643" s="8">
        <v>1035</v>
      </c>
      <c r="B643" s="4">
        <v>9940</v>
      </c>
      <c r="C643" s="4" t="s">
        <v>3479</v>
      </c>
      <c r="D643" s="4" t="s">
        <v>3480</v>
      </c>
      <c r="E643" s="152" t="s">
        <v>425</v>
      </c>
      <c r="F643" s="4" t="s">
        <v>3481</v>
      </c>
      <c r="G643" s="4" t="s">
        <v>3482</v>
      </c>
      <c r="H643" s="4" t="s">
        <v>76</v>
      </c>
      <c r="I643" s="4" t="s">
        <v>73</v>
      </c>
      <c r="J643" s="4" t="s">
        <v>53</v>
      </c>
      <c r="K643" s="4" t="s">
        <v>53</v>
      </c>
      <c r="L643" s="8" t="s">
        <v>799</v>
      </c>
      <c r="M643" s="152" t="s">
        <v>311</v>
      </c>
      <c r="N643" s="4" t="s">
        <v>628</v>
      </c>
      <c r="O643" s="4" t="s">
        <v>62</v>
      </c>
      <c r="P643" s="4" t="s">
        <v>1212</v>
      </c>
      <c r="Q643" s="154">
        <v>21283</v>
      </c>
      <c r="R643" s="156">
        <v>1</v>
      </c>
      <c r="S643" s="157">
        <v>22710</v>
      </c>
      <c r="T643" s="8"/>
      <c r="U643" s="154">
        <v>4833.3689999999997</v>
      </c>
      <c r="V643" s="155">
        <v>1.4679999999999999E-3</v>
      </c>
      <c r="W643" s="155">
        <v>3.0873272857024699E-3</v>
      </c>
      <c r="X643" s="155">
        <v>3.8389470226298699E-4</v>
      </c>
    </row>
    <row r="644" spans="1:24" x14ac:dyDescent="0.2">
      <c r="A644" s="8">
        <v>1035</v>
      </c>
      <c r="B644" s="4">
        <v>9940</v>
      </c>
      <c r="C644" s="4" t="s">
        <v>3483</v>
      </c>
      <c r="D644" s="4" t="s">
        <v>3484</v>
      </c>
      <c r="E644" s="152" t="s">
        <v>425</v>
      </c>
      <c r="F644" s="4" t="s">
        <v>3485</v>
      </c>
      <c r="G644" s="4" t="s">
        <v>3486</v>
      </c>
      <c r="H644" s="4" t="s">
        <v>76</v>
      </c>
      <c r="I644" s="4" t="s">
        <v>73</v>
      </c>
      <c r="J644" s="4" t="s">
        <v>53</v>
      </c>
      <c r="K644" s="4" t="s">
        <v>53</v>
      </c>
      <c r="L644" s="8" t="s">
        <v>799</v>
      </c>
      <c r="M644" s="152" t="s">
        <v>311</v>
      </c>
      <c r="N644" s="4" t="s">
        <v>156</v>
      </c>
      <c r="O644" s="4" t="s">
        <v>62</v>
      </c>
      <c r="P644" s="4" t="s">
        <v>1212</v>
      </c>
      <c r="Q644" s="154">
        <v>70594</v>
      </c>
      <c r="R644" s="156">
        <v>1</v>
      </c>
      <c r="S644" s="157">
        <v>2085</v>
      </c>
      <c r="T644" s="8"/>
      <c r="U644" s="154">
        <v>1471.885</v>
      </c>
      <c r="V644" s="155">
        <v>3.9459999999999999E-3</v>
      </c>
      <c r="W644" s="155">
        <v>9.4017033070149596E-4</v>
      </c>
      <c r="X644" s="155">
        <v>1.16905781532333E-4</v>
      </c>
    </row>
    <row r="645" spans="1:24" x14ac:dyDescent="0.2">
      <c r="A645" s="8">
        <v>1035</v>
      </c>
      <c r="B645" s="4">
        <v>9940</v>
      </c>
      <c r="C645" s="4" t="s">
        <v>3487</v>
      </c>
      <c r="D645" s="4" t="s">
        <v>3488</v>
      </c>
      <c r="E645" s="152" t="s">
        <v>425</v>
      </c>
      <c r="F645" s="4" t="s">
        <v>3489</v>
      </c>
      <c r="G645" s="4" t="s">
        <v>3490</v>
      </c>
      <c r="H645" s="4" t="s">
        <v>76</v>
      </c>
      <c r="I645" s="4" t="s">
        <v>73</v>
      </c>
      <c r="J645" s="4" t="s">
        <v>53</v>
      </c>
      <c r="K645" s="4" t="s">
        <v>53</v>
      </c>
      <c r="L645" s="8" t="s">
        <v>799</v>
      </c>
      <c r="M645" s="152" t="s">
        <v>311</v>
      </c>
      <c r="N645" s="4" t="s">
        <v>255</v>
      </c>
      <c r="O645" s="4" t="s">
        <v>62</v>
      </c>
      <c r="P645" s="4" t="s">
        <v>1212</v>
      </c>
      <c r="Q645" s="154">
        <v>33646</v>
      </c>
      <c r="R645" s="156">
        <v>1</v>
      </c>
      <c r="S645" s="157">
        <v>59.7</v>
      </c>
      <c r="T645" s="8"/>
      <c r="U645" s="154">
        <v>20.087</v>
      </c>
      <c r="V645" s="155">
        <v>3.0499999999999999E-4</v>
      </c>
      <c r="W645" s="155">
        <v>1.28304079043335E-5</v>
      </c>
      <c r="X645" s="155">
        <v>1.5954011889692E-6</v>
      </c>
    </row>
    <row r="646" spans="1:24" x14ac:dyDescent="0.2">
      <c r="A646" s="8">
        <v>1035</v>
      </c>
      <c r="B646" s="4">
        <v>9940</v>
      </c>
      <c r="C646" s="4" t="s">
        <v>3491</v>
      </c>
      <c r="D646" s="4" t="s">
        <v>3492</v>
      </c>
      <c r="E646" s="152" t="s">
        <v>425</v>
      </c>
      <c r="F646" s="4" t="s">
        <v>3493</v>
      </c>
      <c r="G646" s="4" t="s">
        <v>3494</v>
      </c>
      <c r="H646" s="4" t="s">
        <v>76</v>
      </c>
      <c r="I646" s="4" t="s">
        <v>73</v>
      </c>
      <c r="J646" s="4" t="s">
        <v>53</v>
      </c>
      <c r="K646" s="4" t="s">
        <v>53</v>
      </c>
      <c r="L646" s="8" t="s">
        <v>799</v>
      </c>
      <c r="M646" s="152" t="s">
        <v>311</v>
      </c>
      <c r="N646" s="4" t="s">
        <v>623</v>
      </c>
      <c r="O646" s="4" t="s">
        <v>62</v>
      </c>
      <c r="P646" s="4" t="s">
        <v>1212</v>
      </c>
      <c r="Q646" s="154">
        <v>55400</v>
      </c>
      <c r="R646" s="156">
        <v>1</v>
      </c>
      <c r="S646" s="157">
        <v>95</v>
      </c>
      <c r="T646" s="8"/>
      <c r="U646" s="154">
        <v>52.63</v>
      </c>
      <c r="V646" s="155">
        <v>2.532E-3</v>
      </c>
      <c r="W646" s="155">
        <v>3.3617550193510197E-5</v>
      </c>
      <c r="X646" s="155">
        <v>4.18018506885062E-6</v>
      </c>
    </row>
    <row r="647" spans="1:24" x14ac:dyDescent="0.2">
      <c r="A647" s="8">
        <v>1035</v>
      </c>
      <c r="B647" s="4">
        <v>9940</v>
      </c>
      <c r="C647" s="4" t="s">
        <v>1801</v>
      </c>
      <c r="D647" s="4" t="s">
        <v>1802</v>
      </c>
      <c r="E647" s="152" t="s">
        <v>425</v>
      </c>
      <c r="F647" s="4" t="s">
        <v>3495</v>
      </c>
      <c r="G647" s="4" t="s">
        <v>3496</v>
      </c>
      <c r="H647" s="4" t="s">
        <v>76</v>
      </c>
      <c r="I647" s="4" t="s">
        <v>73</v>
      </c>
      <c r="J647" s="4" t="s">
        <v>53</v>
      </c>
      <c r="K647" s="4" t="s">
        <v>53</v>
      </c>
      <c r="L647" s="8" t="s">
        <v>799</v>
      </c>
      <c r="M647" s="152" t="s">
        <v>311</v>
      </c>
      <c r="N647" s="4" t="s">
        <v>625</v>
      </c>
      <c r="O647" s="4" t="s">
        <v>62</v>
      </c>
      <c r="P647" s="4" t="s">
        <v>1212</v>
      </c>
      <c r="Q647" s="154">
        <v>166850</v>
      </c>
      <c r="R647" s="156">
        <v>1</v>
      </c>
      <c r="S647" s="157">
        <v>8800</v>
      </c>
      <c r="T647" s="8"/>
      <c r="U647" s="154">
        <v>14682.8</v>
      </c>
      <c r="V647" s="155">
        <v>4.6950000000000004E-3</v>
      </c>
      <c r="W647" s="155">
        <v>9.3786769139515697E-3</v>
      </c>
      <c r="X647" s="155">
        <v>1.1661945910872099E-3</v>
      </c>
    </row>
    <row r="648" spans="1:24" x14ac:dyDescent="0.2">
      <c r="A648" s="8">
        <v>1035</v>
      </c>
      <c r="B648" s="4">
        <v>9940</v>
      </c>
      <c r="C648" s="4" t="s">
        <v>3501</v>
      </c>
      <c r="D648" s="4" t="s">
        <v>3502</v>
      </c>
      <c r="E648" s="152" t="s">
        <v>425</v>
      </c>
      <c r="F648" s="4" t="s">
        <v>3503</v>
      </c>
      <c r="G648" s="4" t="s">
        <v>3504</v>
      </c>
      <c r="H648" s="4" t="s">
        <v>76</v>
      </c>
      <c r="I648" s="4" t="s">
        <v>73</v>
      </c>
      <c r="J648" s="4" t="s">
        <v>53</v>
      </c>
      <c r="K648" s="4" t="s">
        <v>53</v>
      </c>
      <c r="L648" s="8" t="s">
        <v>799</v>
      </c>
      <c r="M648" s="152" t="s">
        <v>311</v>
      </c>
      <c r="N648" s="4" t="s">
        <v>255</v>
      </c>
      <c r="O648" s="4" t="s">
        <v>62</v>
      </c>
      <c r="P648" s="4" t="s">
        <v>1212</v>
      </c>
      <c r="Q648" s="154">
        <v>18795</v>
      </c>
      <c r="R648" s="156">
        <v>1</v>
      </c>
      <c r="S648" s="157">
        <v>268.39999999999998</v>
      </c>
      <c r="T648" s="8"/>
      <c r="U648" s="154">
        <v>50.445999999999998</v>
      </c>
      <c r="V648" s="155">
        <v>2.1499999999999999E-4</v>
      </c>
      <c r="W648" s="155">
        <v>3.2222373954033298E-5</v>
      </c>
      <c r="X648" s="155">
        <v>4.0067014315508898E-6</v>
      </c>
    </row>
    <row r="649" spans="1:24" x14ac:dyDescent="0.2">
      <c r="A649" s="8">
        <v>1035</v>
      </c>
      <c r="B649" s="4">
        <v>9940</v>
      </c>
      <c r="C649" s="4" t="s">
        <v>3505</v>
      </c>
      <c r="D649" s="4" t="s">
        <v>3506</v>
      </c>
      <c r="E649" s="152" t="s">
        <v>425</v>
      </c>
      <c r="F649" s="4" t="s">
        <v>3505</v>
      </c>
      <c r="G649" s="4" t="s">
        <v>3507</v>
      </c>
      <c r="H649" s="4" t="s">
        <v>76</v>
      </c>
      <c r="I649" s="4" t="s">
        <v>73</v>
      </c>
      <c r="J649" s="4" t="s">
        <v>53</v>
      </c>
      <c r="K649" s="4" t="s">
        <v>53</v>
      </c>
      <c r="L649" s="8" t="s">
        <v>799</v>
      </c>
      <c r="M649" s="152" t="s">
        <v>311</v>
      </c>
      <c r="N649" s="4" t="s">
        <v>253</v>
      </c>
      <c r="O649" s="4" t="s">
        <v>62</v>
      </c>
      <c r="P649" s="4" t="s">
        <v>1212</v>
      </c>
      <c r="Q649" s="154">
        <v>20650</v>
      </c>
      <c r="R649" s="156">
        <v>1</v>
      </c>
      <c r="S649" s="157">
        <v>3025</v>
      </c>
      <c r="T649" s="8"/>
      <c r="U649" s="154">
        <v>624.66300000000001</v>
      </c>
      <c r="V649" s="155">
        <v>5.607E-3</v>
      </c>
      <c r="W649" s="155">
        <v>3.99004806151502E-4</v>
      </c>
      <c r="X649" s="155">
        <v>4.9614380687267798E-5</v>
      </c>
    </row>
    <row r="650" spans="1:24" x14ac:dyDescent="0.2">
      <c r="A650" s="8">
        <v>1035</v>
      </c>
      <c r="B650" s="4">
        <v>9940</v>
      </c>
      <c r="C650" s="4" t="s">
        <v>3508</v>
      </c>
      <c r="D650" s="4" t="s">
        <v>3509</v>
      </c>
      <c r="E650" s="152" t="s">
        <v>425</v>
      </c>
      <c r="F650" s="4" t="s">
        <v>3510</v>
      </c>
      <c r="G650" s="4" t="s">
        <v>3511</v>
      </c>
      <c r="H650" s="4" t="s">
        <v>76</v>
      </c>
      <c r="I650" s="4" t="s">
        <v>73</v>
      </c>
      <c r="J650" s="4" t="s">
        <v>53</v>
      </c>
      <c r="K650" s="4" t="s">
        <v>53</v>
      </c>
      <c r="L650" s="8" t="s">
        <v>799</v>
      </c>
      <c r="M650" s="152" t="s">
        <v>311</v>
      </c>
      <c r="N650" s="4" t="s">
        <v>623</v>
      </c>
      <c r="O650" s="4" t="s">
        <v>62</v>
      </c>
      <c r="P650" s="4" t="s">
        <v>1212</v>
      </c>
      <c r="Q650" s="154">
        <v>100900</v>
      </c>
      <c r="R650" s="156">
        <v>1</v>
      </c>
      <c r="S650" s="157">
        <v>45.2</v>
      </c>
      <c r="T650" s="8"/>
      <c r="U650" s="154">
        <v>45.606999999999999</v>
      </c>
      <c r="V650" s="155">
        <v>2.516E-3</v>
      </c>
      <c r="W650" s="155">
        <v>2.9131462819026799E-5</v>
      </c>
      <c r="X650" s="155">
        <v>3.6223610943959099E-6</v>
      </c>
    </row>
    <row r="651" spans="1:24" x14ac:dyDescent="0.2">
      <c r="A651" s="8">
        <v>1035</v>
      </c>
      <c r="B651" s="4">
        <v>9940</v>
      </c>
      <c r="C651" s="4" t="s">
        <v>3512</v>
      </c>
      <c r="D651" s="4" t="s">
        <v>3513</v>
      </c>
      <c r="E651" s="152" t="s">
        <v>425</v>
      </c>
      <c r="F651" s="4" t="s">
        <v>3514</v>
      </c>
      <c r="G651" s="4" t="s">
        <v>3515</v>
      </c>
      <c r="H651" s="4" t="s">
        <v>76</v>
      </c>
      <c r="I651" s="4" t="s">
        <v>73</v>
      </c>
      <c r="J651" s="4" t="s">
        <v>53</v>
      </c>
      <c r="K651" s="4" t="s">
        <v>53</v>
      </c>
      <c r="L651" s="8" t="s">
        <v>799</v>
      </c>
      <c r="M651" s="152" t="s">
        <v>311</v>
      </c>
      <c r="N651" s="4" t="s">
        <v>75</v>
      </c>
      <c r="O651" s="4" t="s">
        <v>62</v>
      </c>
      <c r="P651" s="4" t="s">
        <v>1212</v>
      </c>
      <c r="Q651" s="154">
        <v>202087</v>
      </c>
      <c r="R651" s="156">
        <v>1</v>
      </c>
      <c r="S651" s="157">
        <v>4962</v>
      </c>
      <c r="T651" s="8"/>
      <c r="U651" s="154">
        <v>10027.557000000001</v>
      </c>
      <c r="V651" s="155">
        <v>7.3470000000000002E-3</v>
      </c>
      <c r="W651" s="155">
        <v>6.4051282300727997E-3</v>
      </c>
      <c r="X651" s="155">
        <v>7.9644772558687903E-4</v>
      </c>
    </row>
    <row r="652" spans="1:24" x14ac:dyDescent="0.2">
      <c r="A652" s="8">
        <v>1035</v>
      </c>
      <c r="B652" s="4">
        <v>9940</v>
      </c>
      <c r="C652" s="4" t="s">
        <v>3516</v>
      </c>
      <c r="D652" s="4" t="s">
        <v>3517</v>
      </c>
      <c r="E652" s="152" t="s">
        <v>425</v>
      </c>
      <c r="F652" s="4" t="s">
        <v>3516</v>
      </c>
      <c r="G652" s="4" t="s">
        <v>3518</v>
      </c>
      <c r="H652" s="4" t="s">
        <v>76</v>
      </c>
      <c r="I652" s="4" t="s">
        <v>73</v>
      </c>
      <c r="J652" s="4" t="s">
        <v>53</v>
      </c>
      <c r="K652" s="4" t="s">
        <v>53</v>
      </c>
      <c r="L652" s="8" t="s">
        <v>799</v>
      </c>
      <c r="M652" s="152" t="s">
        <v>311</v>
      </c>
      <c r="N652" s="4" t="s">
        <v>71</v>
      </c>
      <c r="O652" s="4" t="s">
        <v>62</v>
      </c>
      <c r="P652" s="4" t="s">
        <v>1212</v>
      </c>
      <c r="Q652" s="154">
        <v>47518</v>
      </c>
      <c r="R652" s="156">
        <v>1</v>
      </c>
      <c r="S652" s="157">
        <v>1495</v>
      </c>
      <c r="T652" s="8"/>
      <c r="U652" s="154">
        <v>710.39400000000001</v>
      </c>
      <c r="V652" s="155">
        <v>1.358E-3</v>
      </c>
      <c r="W652" s="155">
        <v>4.53766089947245E-4</v>
      </c>
      <c r="X652" s="155">
        <v>5.6423690097274903E-5</v>
      </c>
    </row>
    <row r="653" spans="1:24" x14ac:dyDescent="0.2">
      <c r="A653" s="8">
        <v>1035</v>
      </c>
      <c r="B653" s="4">
        <v>9940</v>
      </c>
      <c r="C653" s="4" t="s">
        <v>3519</v>
      </c>
      <c r="D653" s="4" t="s">
        <v>3520</v>
      </c>
      <c r="E653" s="152" t="s">
        <v>425</v>
      </c>
      <c r="F653" s="4" t="s">
        <v>3521</v>
      </c>
      <c r="G653" s="4" t="s">
        <v>3522</v>
      </c>
      <c r="H653" s="4" t="s">
        <v>76</v>
      </c>
      <c r="I653" s="4" t="s">
        <v>73</v>
      </c>
      <c r="J653" s="4" t="s">
        <v>53</v>
      </c>
      <c r="K653" s="4" t="s">
        <v>53</v>
      </c>
      <c r="L653" s="8" t="s">
        <v>799</v>
      </c>
      <c r="M653" s="152" t="s">
        <v>311</v>
      </c>
      <c r="N653" s="4" t="s">
        <v>75</v>
      </c>
      <c r="O653" s="4" t="s">
        <v>62</v>
      </c>
      <c r="P653" s="4" t="s">
        <v>1212</v>
      </c>
      <c r="Q653" s="154">
        <v>7733</v>
      </c>
      <c r="R653" s="156">
        <v>1</v>
      </c>
      <c r="S653" s="157">
        <v>1402</v>
      </c>
      <c r="T653" s="8"/>
      <c r="U653" s="154">
        <v>108.417</v>
      </c>
      <c r="V653" s="155">
        <v>5.31E-4</v>
      </c>
      <c r="W653" s="155">
        <v>6.9251425220648397E-5</v>
      </c>
      <c r="X653" s="155">
        <v>8.6110906963073295E-6</v>
      </c>
    </row>
    <row r="654" spans="1:24" x14ac:dyDescent="0.2">
      <c r="A654" s="8">
        <v>1035</v>
      </c>
      <c r="B654" s="4">
        <v>9940</v>
      </c>
      <c r="C654" s="4" t="s">
        <v>3523</v>
      </c>
      <c r="D654" s="4" t="s">
        <v>3524</v>
      </c>
      <c r="E654" s="152" t="s">
        <v>425</v>
      </c>
      <c r="F654" s="4" t="s">
        <v>3525</v>
      </c>
      <c r="G654" s="4" t="s">
        <v>3526</v>
      </c>
      <c r="H654" s="4" t="s">
        <v>76</v>
      </c>
      <c r="I654" s="4" t="s">
        <v>73</v>
      </c>
      <c r="J654" s="4" t="s">
        <v>53</v>
      </c>
      <c r="K654" s="4" t="s">
        <v>317</v>
      </c>
      <c r="L654" s="8" t="s">
        <v>799</v>
      </c>
      <c r="M654" s="152" t="s">
        <v>311</v>
      </c>
      <c r="N654" s="4" t="s">
        <v>261</v>
      </c>
      <c r="O654" s="4" t="s">
        <v>62</v>
      </c>
      <c r="P654" s="4" t="s">
        <v>1212</v>
      </c>
      <c r="Q654" s="154">
        <v>183425</v>
      </c>
      <c r="R654" s="156">
        <v>1</v>
      </c>
      <c r="S654" s="157">
        <v>1949</v>
      </c>
      <c r="T654" s="8"/>
      <c r="U654" s="154">
        <v>3574.953</v>
      </c>
      <c r="V654" s="155">
        <v>1.8259999999999999E-3</v>
      </c>
      <c r="W654" s="155">
        <v>2.2835107414274601E-3</v>
      </c>
      <c r="X654" s="155">
        <v>2.8394387606857298E-4</v>
      </c>
    </row>
    <row r="655" spans="1:24" x14ac:dyDescent="0.2">
      <c r="A655" s="8">
        <v>1035</v>
      </c>
      <c r="B655" s="4">
        <v>9940</v>
      </c>
      <c r="C655" s="4" t="s">
        <v>3527</v>
      </c>
      <c r="D655" s="4" t="s">
        <v>3528</v>
      </c>
      <c r="E655" s="152" t="s">
        <v>425</v>
      </c>
      <c r="F655" s="4" t="s">
        <v>3529</v>
      </c>
      <c r="G655" s="4" t="s">
        <v>3530</v>
      </c>
      <c r="H655" s="4" t="s">
        <v>76</v>
      </c>
      <c r="I655" s="4" t="s">
        <v>73</v>
      </c>
      <c r="J655" s="4" t="s">
        <v>53</v>
      </c>
      <c r="K655" s="4" t="s">
        <v>53</v>
      </c>
      <c r="L655" s="8" t="s">
        <v>799</v>
      </c>
      <c r="M655" s="152" t="s">
        <v>311</v>
      </c>
      <c r="N655" s="4" t="s">
        <v>255</v>
      </c>
      <c r="O655" s="4" t="s">
        <v>62</v>
      </c>
      <c r="P655" s="4" t="s">
        <v>1212</v>
      </c>
      <c r="Q655" s="154">
        <v>55512</v>
      </c>
      <c r="R655" s="156">
        <v>1</v>
      </c>
      <c r="S655" s="157">
        <v>2320</v>
      </c>
      <c r="T655" s="8"/>
      <c r="U655" s="154">
        <v>1287.8779999999999</v>
      </c>
      <c r="V655" s="155">
        <v>3.8200000000000002E-4</v>
      </c>
      <c r="W655" s="155">
        <v>8.2263569741853704E-4</v>
      </c>
      <c r="X655" s="155">
        <v>1.0229089983232399E-4</v>
      </c>
    </row>
    <row r="656" spans="1:24" x14ac:dyDescent="0.2">
      <c r="A656" s="8">
        <v>1035</v>
      </c>
      <c r="B656" s="4">
        <v>9940</v>
      </c>
      <c r="C656" s="4" t="s">
        <v>3531</v>
      </c>
      <c r="D656" s="4" t="s">
        <v>3532</v>
      </c>
      <c r="E656" s="152" t="s">
        <v>425</v>
      </c>
      <c r="F656" s="4" t="s">
        <v>3533</v>
      </c>
      <c r="G656" s="4" t="s">
        <v>3534</v>
      </c>
      <c r="H656" s="4" t="s">
        <v>76</v>
      </c>
      <c r="I656" s="4" t="s">
        <v>73</v>
      </c>
      <c r="J656" s="4" t="s">
        <v>53</v>
      </c>
      <c r="K656" s="4" t="s">
        <v>53</v>
      </c>
      <c r="L656" s="8" t="s">
        <v>799</v>
      </c>
      <c r="M656" s="152" t="s">
        <v>311</v>
      </c>
      <c r="N656" s="4" t="s">
        <v>71</v>
      </c>
      <c r="O656" s="4" t="s">
        <v>62</v>
      </c>
      <c r="P656" s="4" t="s">
        <v>1212</v>
      </c>
      <c r="Q656" s="154">
        <v>115836</v>
      </c>
      <c r="R656" s="156">
        <v>1</v>
      </c>
      <c r="S656" s="157">
        <v>501.5</v>
      </c>
      <c r="T656" s="8"/>
      <c r="U656" s="154">
        <v>580.91800000000001</v>
      </c>
      <c r="V656" s="155">
        <v>2.3089999999999999E-3</v>
      </c>
      <c r="W656" s="155">
        <v>3.71062598503524E-4</v>
      </c>
      <c r="X656" s="155">
        <v>4.6139897908824502E-5</v>
      </c>
    </row>
    <row r="657" spans="1:24" x14ac:dyDescent="0.2">
      <c r="A657" s="8">
        <v>1035</v>
      </c>
      <c r="B657" s="4">
        <v>9940</v>
      </c>
      <c r="C657" s="4" t="s">
        <v>3535</v>
      </c>
      <c r="D657" s="4" t="s">
        <v>3536</v>
      </c>
      <c r="E657" s="152" t="s">
        <v>425</v>
      </c>
      <c r="F657" s="4" t="s">
        <v>3537</v>
      </c>
      <c r="G657" s="4" t="s">
        <v>3538</v>
      </c>
      <c r="H657" s="4" t="s">
        <v>76</v>
      </c>
      <c r="I657" s="4" t="s">
        <v>73</v>
      </c>
      <c r="J657" s="4" t="s">
        <v>53</v>
      </c>
      <c r="K657" s="4" t="s">
        <v>53</v>
      </c>
      <c r="L657" s="8" t="s">
        <v>799</v>
      </c>
      <c r="M657" s="152" t="s">
        <v>311</v>
      </c>
      <c r="N657" s="4" t="s">
        <v>625</v>
      </c>
      <c r="O657" s="4" t="s">
        <v>62</v>
      </c>
      <c r="P657" s="4" t="s">
        <v>1212</v>
      </c>
      <c r="Q657" s="154">
        <v>90964</v>
      </c>
      <c r="R657" s="156">
        <v>1</v>
      </c>
      <c r="S657" s="157">
        <v>656</v>
      </c>
      <c r="T657" s="8"/>
      <c r="U657" s="154">
        <v>596.72400000000005</v>
      </c>
      <c r="V657" s="155">
        <v>1.2440000000000001E-3</v>
      </c>
      <c r="W657" s="155">
        <v>3.8115891398183801E-4</v>
      </c>
      <c r="X657" s="155">
        <v>4.7395327497533903E-5</v>
      </c>
    </row>
    <row r="658" spans="1:24" x14ac:dyDescent="0.2">
      <c r="A658" s="8">
        <v>1035</v>
      </c>
      <c r="B658" s="4">
        <v>9940</v>
      </c>
      <c r="C658" s="4" t="s">
        <v>3539</v>
      </c>
      <c r="D658" s="4" t="s">
        <v>3540</v>
      </c>
      <c r="E658" s="152" t="s">
        <v>425</v>
      </c>
      <c r="F658" s="4" t="s">
        <v>3541</v>
      </c>
      <c r="G658" s="4" t="s">
        <v>3542</v>
      </c>
      <c r="H658" s="4" t="s">
        <v>76</v>
      </c>
      <c r="I658" s="4" t="s">
        <v>73</v>
      </c>
      <c r="J658" s="4" t="s">
        <v>53</v>
      </c>
      <c r="K658" s="4" t="s">
        <v>53</v>
      </c>
      <c r="L658" s="8" t="s">
        <v>799</v>
      </c>
      <c r="M658" s="152" t="s">
        <v>311</v>
      </c>
      <c r="N658" s="4" t="s">
        <v>629</v>
      </c>
      <c r="O658" s="4" t="s">
        <v>62</v>
      </c>
      <c r="P658" s="4" t="s">
        <v>1212</v>
      </c>
      <c r="Q658" s="154">
        <v>109057</v>
      </c>
      <c r="R658" s="156">
        <v>1</v>
      </c>
      <c r="S658" s="157">
        <v>1420</v>
      </c>
      <c r="T658" s="8"/>
      <c r="U658" s="154">
        <v>1548.6089999999999</v>
      </c>
      <c r="V658" s="155">
        <v>1.5590000000000001E-3</v>
      </c>
      <c r="W658" s="155">
        <v>9.8917830580736604E-4</v>
      </c>
      <c r="X658" s="155">
        <v>1.22999693926691E-4</v>
      </c>
    </row>
    <row r="659" spans="1:24" x14ac:dyDescent="0.2">
      <c r="A659" s="8">
        <v>1035</v>
      </c>
      <c r="B659" s="4">
        <v>9940</v>
      </c>
      <c r="C659" s="4" t="s">
        <v>3543</v>
      </c>
      <c r="D659" s="4" t="s">
        <v>3544</v>
      </c>
      <c r="E659" s="152" t="s">
        <v>425</v>
      </c>
      <c r="F659" s="4" t="s">
        <v>3545</v>
      </c>
      <c r="G659" s="4" t="s">
        <v>3546</v>
      </c>
      <c r="H659" s="4" t="s">
        <v>76</v>
      </c>
      <c r="I659" s="4" t="s">
        <v>73</v>
      </c>
      <c r="J659" s="4" t="s">
        <v>53</v>
      </c>
      <c r="K659" s="4" t="s">
        <v>317</v>
      </c>
      <c r="L659" s="8" t="s">
        <v>799</v>
      </c>
      <c r="M659" s="152" t="s">
        <v>311</v>
      </c>
      <c r="N659" s="4" t="s">
        <v>632</v>
      </c>
      <c r="O659" s="4" t="s">
        <v>62</v>
      </c>
      <c r="P659" s="4" t="s">
        <v>1212</v>
      </c>
      <c r="Q659" s="154">
        <v>16611</v>
      </c>
      <c r="R659" s="156">
        <v>1</v>
      </c>
      <c r="S659" s="157">
        <v>1346</v>
      </c>
      <c r="T659" s="8"/>
      <c r="U659" s="154">
        <v>223.584</v>
      </c>
      <c r="V659" s="155">
        <v>2.72E-4</v>
      </c>
      <c r="W659" s="155">
        <v>1.4281490327795499E-4</v>
      </c>
      <c r="X659" s="155">
        <v>1.7758364986604601E-5</v>
      </c>
    </row>
    <row r="660" spans="1:24" x14ac:dyDescent="0.2">
      <c r="A660" s="8">
        <v>1035</v>
      </c>
      <c r="B660" s="4">
        <v>9940</v>
      </c>
      <c r="C660" s="4" t="s">
        <v>3547</v>
      </c>
      <c r="D660" s="4" t="s">
        <v>3548</v>
      </c>
      <c r="E660" s="152" t="s">
        <v>425</v>
      </c>
      <c r="F660" s="4" t="s">
        <v>3549</v>
      </c>
      <c r="G660" s="4" t="s">
        <v>3550</v>
      </c>
      <c r="H660" s="4" t="s">
        <v>76</v>
      </c>
      <c r="I660" s="4" t="s">
        <v>73</v>
      </c>
      <c r="J660" s="4" t="s">
        <v>53</v>
      </c>
      <c r="K660" s="4" t="s">
        <v>53</v>
      </c>
      <c r="L660" s="8" t="s">
        <v>799</v>
      </c>
      <c r="M660" s="152" t="s">
        <v>311</v>
      </c>
      <c r="N660" s="4" t="s">
        <v>257</v>
      </c>
      <c r="O660" s="4" t="s">
        <v>62</v>
      </c>
      <c r="P660" s="4" t="s">
        <v>1212</v>
      </c>
      <c r="Q660" s="154">
        <v>874831</v>
      </c>
      <c r="R660" s="156">
        <v>1</v>
      </c>
      <c r="S660" s="157">
        <v>644.5</v>
      </c>
      <c r="T660" s="8"/>
      <c r="U660" s="154">
        <v>5638.2860000000001</v>
      </c>
      <c r="V660" s="155">
        <v>4.4219999999999997E-3</v>
      </c>
      <c r="W660" s="155">
        <v>3.6014698027506701E-3</v>
      </c>
      <c r="X660" s="155">
        <v>4.4782591856681701E-4</v>
      </c>
    </row>
    <row r="661" spans="1:24" x14ac:dyDescent="0.2">
      <c r="A661" s="8">
        <v>1035</v>
      </c>
      <c r="B661" s="4">
        <v>9940</v>
      </c>
      <c r="C661" s="4" t="s">
        <v>3551</v>
      </c>
      <c r="D661" s="4" t="s">
        <v>3552</v>
      </c>
      <c r="E661" s="152" t="s">
        <v>425</v>
      </c>
      <c r="F661" s="4" t="s">
        <v>3553</v>
      </c>
      <c r="G661" s="4" t="s">
        <v>3554</v>
      </c>
      <c r="H661" s="4" t="s">
        <v>76</v>
      </c>
      <c r="I661" s="4" t="s">
        <v>73</v>
      </c>
      <c r="J661" s="4" t="s">
        <v>53</v>
      </c>
      <c r="K661" s="4" t="s">
        <v>53</v>
      </c>
      <c r="L661" s="8" t="s">
        <v>799</v>
      </c>
      <c r="M661" s="152" t="s">
        <v>311</v>
      </c>
      <c r="N661" s="4" t="s">
        <v>252</v>
      </c>
      <c r="O661" s="4" t="s">
        <v>62</v>
      </c>
      <c r="P661" s="4" t="s">
        <v>1212</v>
      </c>
      <c r="Q661" s="154">
        <v>84153</v>
      </c>
      <c r="R661" s="156">
        <v>1</v>
      </c>
      <c r="S661" s="157">
        <v>1744</v>
      </c>
      <c r="T661" s="8"/>
      <c r="U661" s="154">
        <v>1467.6279999999999</v>
      </c>
      <c r="V661" s="155">
        <v>1.787E-3</v>
      </c>
      <c r="W661" s="155">
        <v>9.3745142909019605E-4</v>
      </c>
      <c r="X661" s="155">
        <v>1.16567698838805E-4</v>
      </c>
    </row>
    <row r="662" spans="1:24" x14ac:dyDescent="0.2">
      <c r="A662" s="8">
        <v>1035</v>
      </c>
      <c r="B662" s="4">
        <v>9940</v>
      </c>
      <c r="C662" s="4" t="s">
        <v>1850</v>
      </c>
      <c r="D662" s="4" t="s">
        <v>1851</v>
      </c>
      <c r="E662" s="152" t="s">
        <v>425</v>
      </c>
      <c r="F662" s="4" t="s">
        <v>3555</v>
      </c>
      <c r="G662" s="4" t="s">
        <v>3556</v>
      </c>
      <c r="H662" s="4" t="s">
        <v>76</v>
      </c>
      <c r="I662" s="4" t="s">
        <v>73</v>
      </c>
      <c r="J662" s="4" t="s">
        <v>53</v>
      </c>
      <c r="K662" s="4" t="s">
        <v>53</v>
      </c>
      <c r="L662" s="8" t="s">
        <v>799</v>
      </c>
      <c r="M662" s="152" t="s">
        <v>311</v>
      </c>
      <c r="N662" s="4" t="s">
        <v>140</v>
      </c>
      <c r="O662" s="4" t="s">
        <v>62</v>
      </c>
      <c r="P662" s="4" t="s">
        <v>1212</v>
      </c>
      <c r="Q662" s="154">
        <v>24366</v>
      </c>
      <c r="R662" s="156">
        <v>1</v>
      </c>
      <c r="S662" s="157">
        <v>3501</v>
      </c>
      <c r="T662" s="8"/>
      <c r="U662" s="154">
        <v>853.05399999999997</v>
      </c>
      <c r="V662" s="155">
        <v>3.2499999999999999E-4</v>
      </c>
      <c r="W662" s="155">
        <v>5.44890257131058E-4</v>
      </c>
      <c r="X662" s="155">
        <v>6.77545539133646E-5</v>
      </c>
    </row>
    <row r="663" spans="1:24" x14ac:dyDescent="0.2">
      <c r="A663" s="8">
        <v>1035</v>
      </c>
      <c r="B663" s="4">
        <v>9940</v>
      </c>
      <c r="C663" s="4" t="s">
        <v>3557</v>
      </c>
      <c r="D663" s="4" t="s">
        <v>3558</v>
      </c>
      <c r="E663" s="152" t="s">
        <v>425</v>
      </c>
      <c r="F663" s="4" t="s">
        <v>3559</v>
      </c>
      <c r="G663" s="4" t="s">
        <v>3560</v>
      </c>
      <c r="H663" s="4" t="s">
        <v>76</v>
      </c>
      <c r="I663" s="4" t="s">
        <v>73</v>
      </c>
      <c r="J663" s="4" t="s">
        <v>53</v>
      </c>
      <c r="K663" s="4" t="s">
        <v>53</v>
      </c>
      <c r="L663" s="8" t="s">
        <v>799</v>
      </c>
      <c r="M663" s="152" t="s">
        <v>311</v>
      </c>
      <c r="N663" s="4" t="s">
        <v>629</v>
      </c>
      <c r="O663" s="4" t="s">
        <v>62</v>
      </c>
      <c r="P663" s="4" t="s">
        <v>1212</v>
      </c>
      <c r="Q663" s="154">
        <v>63210.98</v>
      </c>
      <c r="R663" s="156">
        <v>1</v>
      </c>
      <c r="S663" s="157">
        <v>1439</v>
      </c>
      <c r="T663" s="8"/>
      <c r="U663" s="154">
        <v>909.60599999999999</v>
      </c>
      <c r="V663" s="155">
        <v>2.8029999999999999E-3</v>
      </c>
      <c r="W663" s="155">
        <v>5.8101321366666597E-4</v>
      </c>
      <c r="X663" s="155">
        <v>7.2246274537969804E-5</v>
      </c>
    </row>
    <row r="664" spans="1:24" x14ac:dyDescent="0.2">
      <c r="A664" s="8">
        <v>1035</v>
      </c>
      <c r="B664" s="4">
        <v>9940</v>
      </c>
      <c r="C664" s="4" t="s">
        <v>3561</v>
      </c>
      <c r="D664" s="4" t="s">
        <v>3562</v>
      </c>
      <c r="E664" s="152" t="s">
        <v>425</v>
      </c>
      <c r="F664" s="4" t="s">
        <v>3561</v>
      </c>
      <c r="G664" s="4" t="s">
        <v>3563</v>
      </c>
      <c r="H664" s="4" t="s">
        <v>76</v>
      </c>
      <c r="I664" s="4" t="s">
        <v>73</v>
      </c>
      <c r="J664" s="4" t="s">
        <v>53</v>
      </c>
      <c r="K664" s="4" t="s">
        <v>53</v>
      </c>
      <c r="L664" s="8" t="s">
        <v>799</v>
      </c>
      <c r="M664" s="152" t="s">
        <v>311</v>
      </c>
      <c r="N664" s="4" t="s">
        <v>629</v>
      </c>
      <c r="O664" s="4" t="s">
        <v>62</v>
      </c>
      <c r="P664" s="4" t="s">
        <v>1212</v>
      </c>
      <c r="Q664" s="154">
        <v>368236</v>
      </c>
      <c r="R664" s="156">
        <v>1</v>
      </c>
      <c r="S664" s="157">
        <v>240.7</v>
      </c>
      <c r="T664" s="8"/>
      <c r="U664" s="154">
        <v>886.34400000000005</v>
      </c>
      <c r="V664" s="155">
        <v>8.3529999999999993E-3</v>
      </c>
      <c r="W664" s="155">
        <v>5.6615458211721795E-4</v>
      </c>
      <c r="X664" s="155">
        <v>7.0398673228861099E-5</v>
      </c>
    </row>
    <row r="665" spans="1:24" x14ac:dyDescent="0.2">
      <c r="A665" s="8">
        <v>1035</v>
      </c>
      <c r="B665" s="4">
        <v>9940</v>
      </c>
      <c r="C665" s="4" t="s">
        <v>3564</v>
      </c>
      <c r="D665" s="4" t="s">
        <v>3565</v>
      </c>
      <c r="E665" s="152" t="s">
        <v>425</v>
      </c>
      <c r="F665" s="4" t="s">
        <v>3566</v>
      </c>
      <c r="G665" s="4" t="s">
        <v>3567</v>
      </c>
      <c r="H665" s="4" t="s">
        <v>76</v>
      </c>
      <c r="I665" s="4" t="s">
        <v>73</v>
      </c>
      <c r="J665" s="4" t="s">
        <v>53</v>
      </c>
      <c r="K665" s="4" t="s">
        <v>53</v>
      </c>
      <c r="L665" s="8" t="s">
        <v>799</v>
      </c>
      <c r="M665" s="152" t="s">
        <v>311</v>
      </c>
      <c r="N665" s="4" t="s">
        <v>156</v>
      </c>
      <c r="O665" s="4" t="s">
        <v>62</v>
      </c>
      <c r="P665" s="4" t="s">
        <v>1212</v>
      </c>
      <c r="Q665" s="154">
        <v>102023</v>
      </c>
      <c r="R665" s="156">
        <v>1</v>
      </c>
      <c r="S665" s="157">
        <v>5339</v>
      </c>
      <c r="T665" s="8"/>
      <c r="U665" s="154">
        <v>5447.0079999999998</v>
      </c>
      <c r="V665" s="155">
        <v>8.1659999999999996E-3</v>
      </c>
      <c r="W665" s="155">
        <v>3.4792905916003198E-3</v>
      </c>
      <c r="X665" s="155">
        <v>4.3263350534114298E-4</v>
      </c>
    </row>
    <row r="666" spans="1:24" x14ac:dyDescent="0.2">
      <c r="A666" s="8">
        <v>1035</v>
      </c>
      <c r="B666" s="4">
        <v>9940</v>
      </c>
      <c r="C666" s="4" t="s">
        <v>3568</v>
      </c>
      <c r="D666" s="4" t="s">
        <v>3569</v>
      </c>
      <c r="E666" s="152" t="s">
        <v>425</v>
      </c>
      <c r="F666" s="4" t="s">
        <v>3570</v>
      </c>
      <c r="G666" s="4" t="s">
        <v>3571</v>
      </c>
      <c r="H666" s="4" t="s">
        <v>76</v>
      </c>
      <c r="I666" s="4" t="s">
        <v>73</v>
      </c>
      <c r="J666" s="4" t="s">
        <v>53</v>
      </c>
      <c r="K666" s="4" t="s">
        <v>53</v>
      </c>
      <c r="L666" s="8" t="s">
        <v>799</v>
      </c>
      <c r="M666" s="152" t="s">
        <v>311</v>
      </c>
      <c r="N666" s="4" t="s">
        <v>629</v>
      </c>
      <c r="O666" s="4" t="s">
        <v>62</v>
      </c>
      <c r="P666" s="4" t="s">
        <v>1212</v>
      </c>
      <c r="Q666" s="154">
        <v>41821</v>
      </c>
      <c r="R666" s="156">
        <v>1</v>
      </c>
      <c r="S666" s="157">
        <v>40550</v>
      </c>
      <c r="T666" s="8"/>
      <c r="U666" s="154">
        <v>16958.415000000001</v>
      </c>
      <c r="V666" s="155">
        <v>6.5329999999999997E-3</v>
      </c>
      <c r="W666" s="155">
        <v>1.08322322681674E-2</v>
      </c>
      <c r="X666" s="155">
        <v>1.34693739814678E-3</v>
      </c>
    </row>
    <row r="667" spans="1:24" x14ac:dyDescent="0.2">
      <c r="A667" s="8">
        <v>1035</v>
      </c>
      <c r="B667" s="4">
        <v>9940</v>
      </c>
      <c r="C667" s="4" t="s">
        <v>3572</v>
      </c>
      <c r="D667" s="4" t="s">
        <v>3573</v>
      </c>
      <c r="E667" s="152" t="s">
        <v>425</v>
      </c>
      <c r="F667" s="4" t="s">
        <v>3574</v>
      </c>
      <c r="G667" s="4" t="s">
        <v>3575</v>
      </c>
      <c r="H667" s="4" t="s">
        <v>76</v>
      </c>
      <c r="I667" s="4" t="s">
        <v>73</v>
      </c>
      <c r="J667" s="4" t="s">
        <v>53</v>
      </c>
      <c r="K667" s="4" t="s">
        <v>317</v>
      </c>
      <c r="L667" s="8" t="s">
        <v>799</v>
      </c>
      <c r="M667" s="152" t="s">
        <v>311</v>
      </c>
      <c r="N667" s="4" t="s">
        <v>630</v>
      </c>
      <c r="O667" s="4" t="s">
        <v>62</v>
      </c>
      <c r="P667" s="4" t="s">
        <v>1212</v>
      </c>
      <c r="Q667" s="154">
        <v>367179</v>
      </c>
      <c r="R667" s="156">
        <v>1</v>
      </c>
      <c r="S667" s="157">
        <v>583.9</v>
      </c>
      <c r="T667" s="8"/>
      <c r="U667" s="154">
        <v>2143.9580000000001</v>
      </c>
      <c r="V667" s="155">
        <v>2.2269999999999998E-3</v>
      </c>
      <c r="W667" s="155">
        <v>1.3694588972554501E-3</v>
      </c>
      <c r="X667" s="155">
        <v>1.7028580612685399E-4</v>
      </c>
    </row>
    <row r="668" spans="1:24" x14ac:dyDescent="0.2">
      <c r="A668" s="8">
        <v>1035</v>
      </c>
      <c r="B668" s="4">
        <v>9940</v>
      </c>
      <c r="C668" s="4" t="s">
        <v>2147</v>
      </c>
      <c r="D668" s="4" t="s">
        <v>2148</v>
      </c>
      <c r="E668" s="152" t="s">
        <v>425</v>
      </c>
      <c r="F668" s="4" t="s">
        <v>3576</v>
      </c>
      <c r="G668" s="4" t="s">
        <v>3577</v>
      </c>
      <c r="H668" s="4" t="s">
        <v>76</v>
      </c>
      <c r="I668" s="4" t="s">
        <v>73</v>
      </c>
      <c r="J668" s="4" t="s">
        <v>53</v>
      </c>
      <c r="K668" s="4" t="s">
        <v>53</v>
      </c>
      <c r="L668" s="8" t="s">
        <v>799</v>
      </c>
      <c r="M668" s="152" t="s">
        <v>311</v>
      </c>
      <c r="N668" s="4" t="s">
        <v>156</v>
      </c>
      <c r="O668" s="4" t="s">
        <v>62</v>
      </c>
      <c r="P668" s="4" t="s">
        <v>1212</v>
      </c>
      <c r="Q668" s="154">
        <v>14246995</v>
      </c>
      <c r="R668" s="156">
        <v>1</v>
      </c>
      <c r="S668" s="157">
        <v>94</v>
      </c>
      <c r="T668" s="8"/>
      <c r="U668" s="154">
        <v>13392.174999999999</v>
      </c>
      <c r="V668" s="155">
        <v>4.4289999999999998E-3</v>
      </c>
      <c r="W668" s="155">
        <v>8.5542870102230193E-3</v>
      </c>
      <c r="X668" s="155">
        <v>1.06368556390823E-3</v>
      </c>
    </row>
    <row r="669" spans="1:24" x14ac:dyDescent="0.2">
      <c r="A669" s="8">
        <v>1035</v>
      </c>
      <c r="B669" s="4">
        <v>9940</v>
      </c>
      <c r="C669" s="4" t="s">
        <v>2186</v>
      </c>
      <c r="D669" s="4" t="s">
        <v>2187</v>
      </c>
      <c r="E669" s="152" t="s">
        <v>425</v>
      </c>
      <c r="F669" s="4" t="s">
        <v>3578</v>
      </c>
      <c r="G669" s="4" t="s">
        <v>3579</v>
      </c>
      <c r="H669" s="4" t="s">
        <v>76</v>
      </c>
      <c r="I669" s="4" t="s">
        <v>73</v>
      </c>
      <c r="J669" s="4" t="s">
        <v>53</v>
      </c>
      <c r="K669" s="4" t="s">
        <v>53</v>
      </c>
      <c r="L669" s="8" t="s">
        <v>799</v>
      </c>
      <c r="M669" s="152" t="s">
        <v>311</v>
      </c>
      <c r="N669" s="4" t="s">
        <v>628</v>
      </c>
      <c r="O669" s="4" t="s">
        <v>62</v>
      </c>
      <c r="P669" s="4" t="s">
        <v>1212</v>
      </c>
      <c r="Q669" s="154">
        <v>32911</v>
      </c>
      <c r="R669" s="156">
        <v>1</v>
      </c>
      <c r="S669" s="157">
        <v>10510</v>
      </c>
      <c r="T669" s="8"/>
      <c r="U669" s="154">
        <v>3458.9459999999999</v>
      </c>
      <c r="V669" s="155">
        <v>1.3090000000000001E-3</v>
      </c>
      <c r="W669" s="155">
        <v>2.2094108708606598E-3</v>
      </c>
      <c r="X669" s="155">
        <v>2.7472990387951901E-4</v>
      </c>
    </row>
    <row r="670" spans="1:24" x14ac:dyDescent="0.2">
      <c r="A670" s="8">
        <v>1035</v>
      </c>
      <c r="B670" s="4">
        <v>9940</v>
      </c>
      <c r="C670" s="4" t="s">
        <v>3232</v>
      </c>
      <c r="D670" s="4" t="s">
        <v>3233</v>
      </c>
      <c r="E670" s="152" t="s">
        <v>425</v>
      </c>
      <c r="F670" s="4" t="s">
        <v>3580</v>
      </c>
      <c r="G670" s="4" t="s">
        <v>3235</v>
      </c>
      <c r="H670" s="4" t="s">
        <v>76</v>
      </c>
      <c r="I670" s="4" t="s">
        <v>73</v>
      </c>
      <c r="J670" s="4" t="s">
        <v>53</v>
      </c>
      <c r="K670" s="4" t="s">
        <v>317</v>
      </c>
      <c r="L670" s="8" t="s">
        <v>54</v>
      </c>
      <c r="M670" s="152" t="s">
        <v>311</v>
      </c>
      <c r="N670" s="4" t="s">
        <v>264</v>
      </c>
      <c r="O670" s="4" t="s">
        <v>62</v>
      </c>
      <c r="P670" s="4" t="s">
        <v>1212</v>
      </c>
      <c r="Q670" s="154">
        <v>675</v>
      </c>
      <c r="R670" s="156">
        <v>1</v>
      </c>
      <c r="S670" s="157">
        <v>8609.4709999999995</v>
      </c>
      <c r="T670" s="8"/>
      <c r="U670" s="154">
        <v>58.113999999999997</v>
      </c>
      <c r="V670" s="155">
        <v>6.4999999999999994E-5</v>
      </c>
      <c r="W670" s="155">
        <v>3.7120423814670103E-5</v>
      </c>
      <c r="X670" s="155">
        <v>4.61575101357166E-6</v>
      </c>
    </row>
    <row r="671" spans="1:24" x14ac:dyDescent="0.2">
      <c r="A671" s="8">
        <v>1035</v>
      </c>
      <c r="B671" s="4">
        <v>9940</v>
      </c>
      <c r="C671" s="4" t="s">
        <v>3232</v>
      </c>
      <c r="D671" s="4" t="s">
        <v>3233</v>
      </c>
      <c r="E671" s="152" t="s">
        <v>425</v>
      </c>
      <c r="F671" s="4" t="s">
        <v>3581</v>
      </c>
      <c r="G671" s="4" t="s">
        <v>3235</v>
      </c>
      <c r="H671" s="4" t="s">
        <v>76</v>
      </c>
      <c r="I671" s="4" t="s">
        <v>73</v>
      </c>
      <c r="J671" s="4" t="s">
        <v>53</v>
      </c>
      <c r="K671" s="4" t="s">
        <v>317</v>
      </c>
      <c r="L671" s="8" t="s">
        <v>54</v>
      </c>
      <c r="M671" s="8" t="s">
        <v>102</v>
      </c>
      <c r="N671" s="4" t="s">
        <v>264</v>
      </c>
      <c r="O671" s="4" t="s">
        <v>62</v>
      </c>
      <c r="P671" s="4" t="s">
        <v>1212</v>
      </c>
      <c r="Q671" s="154">
        <v>4853</v>
      </c>
      <c r="R671" s="156">
        <v>1</v>
      </c>
      <c r="S671" s="157">
        <v>8864.6949999999997</v>
      </c>
      <c r="T671" s="8"/>
      <c r="U671" s="154">
        <v>430.20400000000001</v>
      </c>
      <c r="V671" s="155">
        <v>0</v>
      </c>
      <c r="W671" s="155">
        <v>2.7479369970635401E-4</v>
      </c>
      <c r="X671" s="155">
        <v>3.4169310788995997E-5</v>
      </c>
    </row>
    <row r="672" spans="1:24" x14ac:dyDescent="0.2">
      <c r="A672" s="8">
        <v>1035</v>
      </c>
      <c r="B672" s="4">
        <v>9940</v>
      </c>
      <c r="C672" s="4" t="s">
        <v>1604</v>
      </c>
      <c r="D672" s="4" t="s">
        <v>1605</v>
      </c>
      <c r="E672" s="152" t="s">
        <v>425</v>
      </c>
      <c r="F672" s="4" t="s">
        <v>3582</v>
      </c>
      <c r="G672" s="4" t="s">
        <v>3285</v>
      </c>
      <c r="H672" s="4" t="s">
        <v>76</v>
      </c>
      <c r="I672" s="4" t="s">
        <v>73</v>
      </c>
      <c r="J672" s="4" t="s">
        <v>53</v>
      </c>
      <c r="K672" s="4" t="s">
        <v>53</v>
      </c>
      <c r="L672" s="8" t="s">
        <v>54</v>
      </c>
      <c r="M672" s="8" t="s">
        <v>102</v>
      </c>
      <c r="N672" s="4" t="s">
        <v>140</v>
      </c>
      <c r="O672" s="4" t="s">
        <v>62</v>
      </c>
      <c r="P672" s="4" t="s">
        <v>1212</v>
      </c>
      <c r="Q672" s="154">
        <v>8780</v>
      </c>
      <c r="R672" s="156">
        <v>1</v>
      </c>
      <c r="S672" s="157">
        <v>34033.362000000001</v>
      </c>
      <c r="T672" s="8"/>
      <c r="U672" s="154">
        <v>2988.1289999999999</v>
      </c>
      <c r="V672" s="155">
        <v>4.2000000000000002E-4</v>
      </c>
      <c r="W672" s="155">
        <v>1.90867533373296E-3</v>
      </c>
      <c r="X672" s="155">
        <v>2.3733484698995901E-4</v>
      </c>
    </row>
    <row r="673" spans="1:24" x14ac:dyDescent="0.2">
      <c r="A673" s="8">
        <v>1035</v>
      </c>
      <c r="B673" s="4">
        <v>9940</v>
      </c>
      <c r="C673" s="4" t="s">
        <v>3380</v>
      </c>
      <c r="D673" s="4" t="s">
        <v>3381</v>
      </c>
      <c r="E673" s="152" t="s">
        <v>425</v>
      </c>
      <c r="F673" s="4" t="s">
        <v>3583</v>
      </c>
      <c r="G673" s="4" t="s">
        <v>3383</v>
      </c>
      <c r="H673" s="4" t="s">
        <v>76</v>
      </c>
      <c r="I673" s="4" t="s">
        <v>73</v>
      </c>
      <c r="J673" s="4" t="s">
        <v>53</v>
      </c>
      <c r="K673" s="4" t="s">
        <v>53</v>
      </c>
      <c r="L673" s="8" t="s">
        <v>54</v>
      </c>
      <c r="M673" s="152" t="s">
        <v>311</v>
      </c>
      <c r="N673" s="4" t="s">
        <v>258</v>
      </c>
      <c r="O673" s="4" t="s">
        <v>62</v>
      </c>
      <c r="P673" s="4" t="s">
        <v>1212</v>
      </c>
      <c r="Q673" s="154">
        <v>24666</v>
      </c>
      <c r="R673" s="156">
        <v>1</v>
      </c>
      <c r="S673" s="157">
        <v>5078.8370000000004</v>
      </c>
      <c r="T673" s="8"/>
      <c r="U673" s="154">
        <v>1252.7460000000001</v>
      </c>
      <c r="V673" s="155">
        <v>0</v>
      </c>
      <c r="W673" s="155">
        <v>8.0019471160287195E-4</v>
      </c>
      <c r="X673" s="155">
        <v>9.9500468248316904E-5</v>
      </c>
    </row>
    <row r="674" spans="1:24" x14ac:dyDescent="0.2">
      <c r="A674" s="8">
        <v>1035</v>
      </c>
      <c r="B674" s="4">
        <v>9940</v>
      </c>
      <c r="C674" s="4" t="s">
        <v>3433</v>
      </c>
      <c r="D674" s="4" t="s">
        <v>3434</v>
      </c>
      <c r="E674" s="4" t="s">
        <v>426</v>
      </c>
      <c r="F674" s="4" t="s">
        <v>3584</v>
      </c>
      <c r="G674" s="4" t="s">
        <v>3436</v>
      </c>
      <c r="H674" s="4" t="s">
        <v>76</v>
      </c>
      <c r="I674" s="4" t="s">
        <v>73</v>
      </c>
      <c r="J674" s="4" t="s">
        <v>61</v>
      </c>
      <c r="K674" s="4" t="s">
        <v>314</v>
      </c>
      <c r="L674" s="8" t="s">
        <v>799</v>
      </c>
      <c r="M674" s="8" t="s">
        <v>471</v>
      </c>
      <c r="N674" s="4" t="s">
        <v>902</v>
      </c>
      <c r="O674" s="4" t="s">
        <v>62</v>
      </c>
      <c r="P674" s="4" t="s">
        <v>1206</v>
      </c>
      <c r="Q674" s="154">
        <v>10646</v>
      </c>
      <c r="R674" s="156">
        <v>3.6469999999999998</v>
      </c>
      <c r="S674" s="157">
        <v>6772</v>
      </c>
      <c r="T674" s="8"/>
      <c r="U674" s="154">
        <v>2629.2939999999999</v>
      </c>
      <c r="V674" s="155">
        <v>1.75E-4</v>
      </c>
      <c r="W674" s="155">
        <v>1.6794685150707299E-3</v>
      </c>
      <c r="X674" s="155">
        <v>2.0883405155616301E-4</v>
      </c>
    </row>
    <row r="675" spans="1:24" x14ac:dyDescent="0.2">
      <c r="A675" s="8">
        <v>1035</v>
      </c>
      <c r="B675" s="4">
        <v>9940</v>
      </c>
      <c r="C675" s="4" t="s">
        <v>3585</v>
      </c>
      <c r="D675" s="4" t="s">
        <v>3586</v>
      </c>
      <c r="E675" s="152" t="s">
        <v>425</v>
      </c>
      <c r="F675" s="4" t="s">
        <v>3587</v>
      </c>
      <c r="G675" s="4" t="s">
        <v>3588</v>
      </c>
      <c r="H675" s="4" t="s">
        <v>76</v>
      </c>
      <c r="I675" s="4" t="s">
        <v>73</v>
      </c>
      <c r="J675" s="4" t="s">
        <v>61</v>
      </c>
      <c r="K675" s="4" t="s">
        <v>53</v>
      </c>
      <c r="L675" s="8" t="s">
        <v>799</v>
      </c>
      <c r="M675" s="8" t="s">
        <v>102</v>
      </c>
      <c r="N675" s="4" t="s">
        <v>202</v>
      </c>
      <c r="O675" s="4" t="s">
        <v>62</v>
      </c>
      <c r="P675" s="4" t="s">
        <v>1206</v>
      </c>
      <c r="Q675" s="154">
        <v>46053</v>
      </c>
      <c r="R675" s="156">
        <v>3.6469999999999998</v>
      </c>
      <c r="S675" s="157">
        <v>260</v>
      </c>
      <c r="T675" s="8"/>
      <c r="U675" s="154">
        <v>436.68400000000003</v>
      </c>
      <c r="V675" s="155">
        <v>8.7299999999999997E-4</v>
      </c>
      <c r="W675" s="155">
        <v>2.78932892004391E-4</v>
      </c>
      <c r="X675" s="155">
        <v>3.4683999983828998E-5</v>
      </c>
    </row>
    <row r="676" spans="1:24" x14ac:dyDescent="0.2">
      <c r="A676" s="8">
        <v>1035</v>
      </c>
      <c r="B676" s="4">
        <v>9940</v>
      </c>
      <c r="C676" s="4" t="s">
        <v>2622</v>
      </c>
      <c r="D676" s="4" t="s">
        <v>2623</v>
      </c>
      <c r="E676" s="4" t="s">
        <v>426</v>
      </c>
      <c r="F676" s="4" t="s">
        <v>3592</v>
      </c>
      <c r="G676" s="4" t="s">
        <v>3593</v>
      </c>
      <c r="H676" s="4" t="s">
        <v>76</v>
      </c>
      <c r="I676" s="4" t="s">
        <v>73</v>
      </c>
      <c r="J676" s="4" t="s">
        <v>61</v>
      </c>
      <c r="K676" s="4" t="s">
        <v>315</v>
      </c>
      <c r="L676" s="8" t="s">
        <v>799</v>
      </c>
      <c r="M676" s="8" t="s">
        <v>489</v>
      </c>
      <c r="N676" s="4" t="s">
        <v>856</v>
      </c>
      <c r="O676" s="4" t="s">
        <v>62</v>
      </c>
      <c r="P676" s="4" t="s">
        <v>1208</v>
      </c>
      <c r="Q676" s="154">
        <v>1118389</v>
      </c>
      <c r="R676" s="156">
        <v>4.5743</v>
      </c>
      <c r="S676" s="157">
        <v>110.4</v>
      </c>
      <c r="T676" s="8"/>
      <c r="U676" s="154">
        <v>5647.8950000000004</v>
      </c>
      <c r="V676" s="155">
        <v>1.103E-3</v>
      </c>
      <c r="W676" s="155">
        <v>3.6076076246622001E-3</v>
      </c>
      <c r="X676" s="155">
        <v>4.4858912800242902E-4</v>
      </c>
    </row>
    <row r="677" spans="1:24" x14ac:dyDescent="0.2">
      <c r="A677" s="8">
        <v>1035</v>
      </c>
      <c r="B677" s="4">
        <v>9940</v>
      </c>
      <c r="C677" s="4" t="s">
        <v>3594</v>
      </c>
      <c r="D677" s="4" t="s">
        <v>3595</v>
      </c>
      <c r="E677" s="4" t="s">
        <v>426</v>
      </c>
      <c r="F677" s="4" t="s">
        <v>3596</v>
      </c>
      <c r="G677" s="4" t="s">
        <v>3597</v>
      </c>
      <c r="H677" s="4" t="s">
        <v>76</v>
      </c>
      <c r="I677" s="4" t="s">
        <v>73</v>
      </c>
      <c r="J677" s="4" t="s">
        <v>61</v>
      </c>
      <c r="K677" s="4" t="s">
        <v>314</v>
      </c>
      <c r="L677" s="8" t="s">
        <v>799</v>
      </c>
      <c r="M677" s="8" t="s">
        <v>474</v>
      </c>
      <c r="N677" s="4" t="s">
        <v>888</v>
      </c>
      <c r="O677" s="4" t="s">
        <v>62</v>
      </c>
      <c r="P677" s="4" t="s">
        <v>1206</v>
      </c>
      <c r="Q677" s="154">
        <v>19495</v>
      </c>
      <c r="R677" s="156">
        <v>3.6469999999999998</v>
      </c>
      <c r="S677" s="157">
        <v>1322</v>
      </c>
      <c r="T677" s="8"/>
      <c r="U677" s="154">
        <v>939.91899999999998</v>
      </c>
      <c r="V677" s="155">
        <v>2.2900000000000001E-4</v>
      </c>
      <c r="W677" s="155">
        <v>6.0037576075099399E-4</v>
      </c>
      <c r="X677" s="155">
        <v>7.4653916669859896E-5</v>
      </c>
    </row>
    <row r="678" spans="1:24" x14ac:dyDescent="0.2">
      <c r="A678" s="8">
        <v>1035</v>
      </c>
      <c r="B678" s="4">
        <v>9940</v>
      </c>
      <c r="C678" s="4" t="s">
        <v>3598</v>
      </c>
      <c r="D678" s="4" t="s">
        <v>3599</v>
      </c>
      <c r="E678" s="4" t="s">
        <v>78</v>
      </c>
      <c r="F678" s="4" t="s">
        <v>3600</v>
      </c>
      <c r="G678" s="4" t="s">
        <v>3601</v>
      </c>
      <c r="H678" s="4" t="s">
        <v>76</v>
      </c>
      <c r="I678" s="4" t="s">
        <v>73</v>
      </c>
      <c r="J678" s="4" t="s">
        <v>61</v>
      </c>
      <c r="K678" s="4" t="s">
        <v>314</v>
      </c>
      <c r="L678" s="8" t="s">
        <v>799</v>
      </c>
      <c r="M678" s="8" t="s">
        <v>474</v>
      </c>
      <c r="N678" s="4" t="s">
        <v>888</v>
      </c>
      <c r="O678" s="4" t="s">
        <v>62</v>
      </c>
      <c r="P678" s="4" t="s">
        <v>1206</v>
      </c>
      <c r="Q678" s="154">
        <v>6409</v>
      </c>
      <c r="R678" s="156">
        <v>3.6469999999999998</v>
      </c>
      <c r="S678" s="157">
        <v>3441</v>
      </c>
      <c r="T678" s="8"/>
      <c r="U678" s="154">
        <v>804.28599999999994</v>
      </c>
      <c r="V678" s="155">
        <v>1.13E-4</v>
      </c>
      <c r="W678" s="155">
        <v>5.1374002141428804E-4</v>
      </c>
      <c r="X678" s="155">
        <v>6.3881167855044501E-5</v>
      </c>
    </row>
    <row r="679" spans="1:24" x14ac:dyDescent="0.2">
      <c r="A679" s="8">
        <v>1035</v>
      </c>
      <c r="B679" s="4">
        <v>9940</v>
      </c>
      <c r="C679" s="4" t="s">
        <v>3602</v>
      </c>
      <c r="D679" s="4" t="s">
        <v>3603</v>
      </c>
      <c r="E679" s="4" t="s">
        <v>426</v>
      </c>
      <c r="F679" s="4" t="s">
        <v>3604</v>
      </c>
      <c r="G679" s="4" t="s">
        <v>3605</v>
      </c>
      <c r="H679" s="4" t="s">
        <v>76</v>
      </c>
      <c r="I679" s="4" t="s">
        <v>73</v>
      </c>
      <c r="J679" s="4" t="s">
        <v>61</v>
      </c>
      <c r="K679" s="4" t="s">
        <v>314</v>
      </c>
      <c r="L679" s="8" t="s">
        <v>799</v>
      </c>
      <c r="M679" s="8" t="s">
        <v>471</v>
      </c>
      <c r="N679" s="4" t="s">
        <v>888</v>
      </c>
      <c r="O679" s="4" t="s">
        <v>62</v>
      </c>
      <c r="P679" s="4" t="s">
        <v>1206</v>
      </c>
      <c r="Q679" s="154">
        <v>65815</v>
      </c>
      <c r="R679" s="156">
        <v>3.6469999999999998</v>
      </c>
      <c r="S679" s="157">
        <v>2653</v>
      </c>
      <c r="T679" s="8"/>
      <c r="U679" s="154">
        <v>6367.924</v>
      </c>
      <c r="V679" s="155">
        <v>6.9999999999999999E-6</v>
      </c>
      <c r="W679" s="155">
        <v>4.0675283716691503E-3</v>
      </c>
      <c r="X679" s="155">
        <v>5.0577812090721796E-4</v>
      </c>
    </row>
    <row r="680" spans="1:24" x14ac:dyDescent="0.2">
      <c r="A680" s="8">
        <v>1035</v>
      </c>
      <c r="B680" s="4">
        <v>9940</v>
      </c>
      <c r="C680" s="4" t="s">
        <v>2473</v>
      </c>
      <c r="D680" s="4" t="s">
        <v>2474</v>
      </c>
      <c r="E680" s="4" t="s">
        <v>426</v>
      </c>
      <c r="F680" s="4" t="s">
        <v>2473</v>
      </c>
      <c r="G680" s="4" t="s">
        <v>3606</v>
      </c>
      <c r="H680" s="4" t="s">
        <v>76</v>
      </c>
      <c r="I680" s="4" t="s">
        <v>73</v>
      </c>
      <c r="J680" s="4" t="s">
        <v>61</v>
      </c>
      <c r="K680" s="4" t="s">
        <v>314</v>
      </c>
      <c r="L680" s="8" t="s">
        <v>799</v>
      </c>
      <c r="M680" s="8" t="s">
        <v>474</v>
      </c>
      <c r="N680" s="4" t="s">
        <v>202</v>
      </c>
      <c r="O680" s="4" t="s">
        <v>62</v>
      </c>
      <c r="P680" s="4" t="s">
        <v>1206</v>
      </c>
      <c r="Q680" s="154">
        <v>11265</v>
      </c>
      <c r="R680" s="156">
        <v>3.6469999999999998</v>
      </c>
      <c r="S680" s="157">
        <v>2005</v>
      </c>
      <c r="T680" s="8"/>
      <c r="U680" s="154">
        <v>823.72299999999996</v>
      </c>
      <c r="V680" s="155">
        <v>3.0000000000000001E-6</v>
      </c>
      <c r="W680" s="155">
        <v>5.2615539553934297E-4</v>
      </c>
      <c r="X680" s="155">
        <v>6.5424961535518202E-5</v>
      </c>
    </row>
    <row r="681" spans="1:24" x14ac:dyDescent="0.2">
      <c r="A681" s="8">
        <v>1035</v>
      </c>
      <c r="B681" s="4">
        <v>9940</v>
      </c>
      <c r="C681" s="4" t="s">
        <v>3607</v>
      </c>
      <c r="D681" s="4" t="s">
        <v>3608</v>
      </c>
      <c r="E681" s="4" t="s">
        <v>426</v>
      </c>
      <c r="F681" s="4" t="s">
        <v>3609</v>
      </c>
      <c r="G681" s="4" t="s">
        <v>3610</v>
      </c>
      <c r="H681" s="4" t="s">
        <v>76</v>
      </c>
      <c r="I681" s="4" t="s">
        <v>73</v>
      </c>
      <c r="J681" s="4" t="s">
        <v>61</v>
      </c>
      <c r="K681" s="4" t="s">
        <v>317</v>
      </c>
      <c r="L681" s="8" t="s">
        <v>799</v>
      </c>
      <c r="M681" s="8" t="s">
        <v>471</v>
      </c>
      <c r="N681" s="4" t="s">
        <v>888</v>
      </c>
      <c r="O681" s="4" t="s">
        <v>62</v>
      </c>
      <c r="P681" s="4" t="s">
        <v>1206</v>
      </c>
      <c r="Q681" s="154">
        <v>51309</v>
      </c>
      <c r="R681" s="156">
        <v>3.6469999999999998</v>
      </c>
      <c r="S681" s="157">
        <v>3382</v>
      </c>
      <c r="T681" s="150">
        <v>19.962</v>
      </c>
      <c r="U681" s="154">
        <v>6401.3320000000003</v>
      </c>
      <c r="V681" s="155">
        <v>2.4000000000000001E-5</v>
      </c>
      <c r="W681" s="155">
        <v>4.0888673396252901E-3</v>
      </c>
      <c r="X681" s="155">
        <v>5.0843152172677403E-4</v>
      </c>
    </row>
    <row r="682" spans="1:24" x14ac:dyDescent="0.2">
      <c r="A682" s="8">
        <v>1035</v>
      </c>
      <c r="B682" s="4">
        <v>9940</v>
      </c>
      <c r="C682" s="4" t="s">
        <v>3611</v>
      </c>
      <c r="D682" s="4" t="s">
        <v>3612</v>
      </c>
      <c r="E682" s="152" t="s">
        <v>425</v>
      </c>
      <c r="F682" s="4" t="s">
        <v>3613</v>
      </c>
      <c r="G682" s="4" t="s">
        <v>3614</v>
      </c>
      <c r="H682" s="4" t="s">
        <v>76</v>
      </c>
      <c r="I682" s="4" t="s">
        <v>73</v>
      </c>
      <c r="J682" s="4" t="s">
        <v>53</v>
      </c>
      <c r="K682" s="4" t="s">
        <v>314</v>
      </c>
      <c r="L682" s="8" t="s">
        <v>799</v>
      </c>
      <c r="M682" s="8" t="s">
        <v>474</v>
      </c>
      <c r="N682" s="4" t="s">
        <v>1131</v>
      </c>
      <c r="O682" s="4" t="s">
        <v>62</v>
      </c>
      <c r="P682" s="4" t="s">
        <v>1206</v>
      </c>
      <c r="Q682" s="154">
        <v>25729</v>
      </c>
      <c r="R682" s="156">
        <v>3.6469999999999998</v>
      </c>
      <c r="S682" s="157">
        <v>3095</v>
      </c>
      <c r="T682" s="8"/>
      <c r="U682" s="154">
        <v>2904.152</v>
      </c>
      <c r="V682" s="155">
        <v>5.2300000000000003E-4</v>
      </c>
      <c r="W682" s="155">
        <v>1.85503460486906E-3</v>
      </c>
      <c r="X682" s="155">
        <v>2.3066487334261101E-4</v>
      </c>
    </row>
    <row r="683" spans="1:24" x14ac:dyDescent="0.2">
      <c r="A683" s="8">
        <v>1035</v>
      </c>
      <c r="B683" s="4">
        <v>9940</v>
      </c>
      <c r="C683" s="4" t="s">
        <v>1499</v>
      </c>
      <c r="D683" s="4" t="s">
        <v>1500</v>
      </c>
      <c r="E683" s="4" t="s">
        <v>426</v>
      </c>
      <c r="F683" s="4" t="s">
        <v>3615</v>
      </c>
      <c r="G683" s="4" t="s">
        <v>3616</v>
      </c>
      <c r="H683" s="4" t="s">
        <v>76</v>
      </c>
      <c r="I683" s="4" t="s">
        <v>73</v>
      </c>
      <c r="J683" s="4" t="s">
        <v>61</v>
      </c>
      <c r="K683" s="4" t="s">
        <v>317</v>
      </c>
      <c r="L683" s="8" t="s">
        <v>799</v>
      </c>
      <c r="M683" s="8" t="s">
        <v>474</v>
      </c>
      <c r="N683" s="4" t="s">
        <v>888</v>
      </c>
      <c r="O683" s="4" t="s">
        <v>62</v>
      </c>
      <c r="P683" s="4" t="s">
        <v>1206</v>
      </c>
      <c r="Q683" s="154">
        <v>82386</v>
      </c>
      <c r="R683" s="156">
        <v>3.6469999999999998</v>
      </c>
      <c r="S683" s="157">
        <v>1245</v>
      </c>
      <c r="T683" s="8"/>
      <c r="U683" s="154">
        <v>3740.7489999999998</v>
      </c>
      <c r="V683" s="155">
        <v>6.7000000000000002E-5</v>
      </c>
      <c r="W683" s="155">
        <v>2.3894130111492599E-3</v>
      </c>
      <c r="X683" s="155">
        <v>2.97112327787994E-4</v>
      </c>
    </row>
    <row r="684" spans="1:24" x14ac:dyDescent="0.2">
      <c r="A684" s="8">
        <v>1035</v>
      </c>
      <c r="B684" s="4">
        <v>9940</v>
      </c>
      <c r="C684" s="4" t="s">
        <v>2919</v>
      </c>
      <c r="D684" s="4" t="s">
        <v>5198</v>
      </c>
      <c r="E684" s="4" t="s">
        <v>426</v>
      </c>
      <c r="F684" s="4" t="s">
        <v>2919</v>
      </c>
      <c r="G684" s="4" t="s">
        <v>3617</v>
      </c>
      <c r="H684" s="4" t="s">
        <v>76</v>
      </c>
      <c r="I684" s="4" t="s">
        <v>73</v>
      </c>
      <c r="J684" s="4" t="s">
        <v>61</v>
      </c>
      <c r="K684" s="4" t="s">
        <v>198</v>
      </c>
      <c r="L684" s="8" t="s">
        <v>799</v>
      </c>
      <c r="M684" s="8" t="s">
        <v>102</v>
      </c>
      <c r="N684" s="4" t="s">
        <v>5192</v>
      </c>
      <c r="O684" s="4" t="s">
        <v>62</v>
      </c>
      <c r="P684" s="4" t="s">
        <v>1207</v>
      </c>
      <c r="Q684" s="154">
        <v>54713</v>
      </c>
      <c r="R684" s="156">
        <v>3.7964000000000002</v>
      </c>
      <c r="S684" s="157">
        <v>321.8</v>
      </c>
      <c r="T684" s="150">
        <v>3.4820000000000002</v>
      </c>
      <c r="U684" s="154">
        <v>681.63599999999997</v>
      </c>
      <c r="V684" s="155">
        <v>2.9700000000000001E-4</v>
      </c>
      <c r="W684" s="155">
        <v>4.35396635660399E-4</v>
      </c>
      <c r="X684" s="155">
        <v>5.4139534408035298E-5</v>
      </c>
    </row>
    <row r="685" spans="1:24" x14ac:dyDescent="0.2">
      <c r="A685" s="8">
        <v>1035</v>
      </c>
      <c r="B685" s="4">
        <v>9940</v>
      </c>
      <c r="C685" s="4" t="s">
        <v>3618</v>
      </c>
      <c r="D685" s="4" t="s">
        <v>3619</v>
      </c>
      <c r="E685" s="4" t="s">
        <v>426</v>
      </c>
      <c r="F685" s="4" t="s">
        <v>3620</v>
      </c>
      <c r="G685" s="4" t="s">
        <v>3621</v>
      </c>
      <c r="H685" s="4" t="s">
        <v>76</v>
      </c>
      <c r="I685" s="4" t="s">
        <v>73</v>
      </c>
      <c r="J685" s="4" t="s">
        <v>61</v>
      </c>
      <c r="K685" s="4" t="s">
        <v>314</v>
      </c>
      <c r="L685" s="8" t="s">
        <v>799</v>
      </c>
      <c r="M685" s="8" t="s">
        <v>471</v>
      </c>
      <c r="N685" s="4" t="s">
        <v>888</v>
      </c>
      <c r="O685" s="4" t="s">
        <v>62</v>
      </c>
      <c r="P685" s="4" t="s">
        <v>1206</v>
      </c>
      <c r="Q685" s="154">
        <v>63077</v>
      </c>
      <c r="R685" s="156">
        <v>3.6469999999999998</v>
      </c>
      <c r="S685" s="157">
        <v>2571</v>
      </c>
      <c r="T685" s="8"/>
      <c r="U685" s="154">
        <v>5914.375</v>
      </c>
      <c r="V685" s="155">
        <v>4.6299999999999998E-4</v>
      </c>
      <c r="W685" s="155">
        <v>3.77782261111016E-3</v>
      </c>
      <c r="X685" s="155">
        <v>4.6975456512526003E-4</v>
      </c>
    </row>
    <row r="686" spans="1:24" x14ac:dyDescent="0.2">
      <c r="A686" s="8">
        <v>1035</v>
      </c>
      <c r="B686" s="4">
        <v>9940</v>
      </c>
      <c r="C686" s="4" t="s">
        <v>3622</v>
      </c>
      <c r="D686" s="4" t="s">
        <v>3623</v>
      </c>
      <c r="E686" s="152" t="s">
        <v>425</v>
      </c>
      <c r="F686" s="4" t="s">
        <v>3624</v>
      </c>
      <c r="G686" s="4" t="s">
        <v>3625</v>
      </c>
      <c r="H686" s="4" t="s">
        <v>76</v>
      </c>
      <c r="I686" s="4" t="s">
        <v>73</v>
      </c>
      <c r="J686" s="4" t="s">
        <v>61</v>
      </c>
      <c r="K686" s="4" t="s">
        <v>314</v>
      </c>
      <c r="L686" s="8" t="s">
        <v>799</v>
      </c>
      <c r="M686" s="8" t="s">
        <v>474</v>
      </c>
      <c r="N686" s="4" t="s">
        <v>895</v>
      </c>
      <c r="O686" s="4" t="s">
        <v>62</v>
      </c>
      <c r="P686" s="4" t="s">
        <v>1206</v>
      </c>
      <c r="Q686" s="154">
        <v>27778</v>
      </c>
      <c r="R686" s="156">
        <v>3.6469999999999998</v>
      </c>
      <c r="S686" s="157">
        <v>1631</v>
      </c>
      <c r="T686" s="8"/>
      <c r="U686" s="154">
        <v>1652.307</v>
      </c>
      <c r="V686" s="155">
        <v>3.5890000000000002E-3</v>
      </c>
      <c r="W686" s="155">
        <v>1.0554153101738799E-3</v>
      </c>
      <c r="X686" s="155">
        <v>1.3123595549436801E-4</v>
      </c>
    </row>
    <row r="687" spans="1:24" x14ac:dyDescent="0.2">
      <c r="A687" s="8">
        <v>1035</v>
      </c>
      <c r="B687" s="4">
        <v>9940</v>
      </c>
      <c r="C687" s="4" t="s">
        <v>3630</v>
      </c>
      <c r="D687" s="4" t="s">
        <v>3631</v>
      </c>
      <c r="E687" s="4" t="s">
        <v>426</v>
      </c>
      <c r="F687" s="4" t="s">
        <v>3632</v>
      </c>
      <c r="G687" s="4" t="s">
        <v>3633</v>
      </c>
      <c r="H687" s="4" t="s">
        <v>76</v>
      </c>
      <c r="I687" s="4" t="s">
        <v>73</v>
      </c>
      <c r="J687" s="4" t="s">
        <v>61</v>
      </c>
      <c r="K687" s="4" t="s">
        <v>188</v>
      </c>
      <c r="L687" s="8" t="s">
        <v>799</v>
      </c>
      <c r="M687" s="8" t="s">
        <v>471</v>
      </c>
      <c r="N687" s="4" t="s">
        <v>876</v>
      </c>
      <c r="O687" s="4" t="s">
        <v>62</v>
      </c>
      <c r="P687" s="4" t="s">
        <v>1206</v>
      </c>
      <c r="Q687" s="154">
        <v>11366</v>
      </c>
      <c r="R687" s="156">
        <v>3.6469999999999998</v>
      </c>
      <c r="S687" s="157">
        <v>8479</v>
      </c>
      <c r="T687" s="8"/>
      <c r="U687" s="154">
        <v>3514.6979999999999</v>
      </c>
      <c r="V687" s="155">
        <v>3.9999999999999998E-6</v>
      </c>
      <c r="W687" s="155">
        <v>2.2450227290943402E-3</v>
      </c>
      <c r="X687" s="155">
        <v>2.79158071821727E-4</v>
      </c>
    </row>
    <row r="688" spans="1:24" x14ac:dyDescent="0.2">
      <c r="A688" s="8">
        <v>1035</v>
      </c>
      <c r="B688" s="4">
        <v>9940</v>
      </c>
      <c r="C688" s="4" t="s">
        <v>3634</v>
      </c>
      <c r="D688" s="4" t="s">
        <v>3635</v>
      </c>
      <c r="E688" s="152" t="s">
        <v>425</v>
      </c>
      <c r="F688" s="4" t="s">
        <v>3636</v>
      </c>
      <c r="G688" s="4" t="s">
        <v>3637</v>
      </c>
      <c r="H688" s="4" t="s">
        <v>76</v>
      </c>
      <c r="I688" s="4" t="s">
        <v>73</v>
      </c>
      <c r="J688" s="4" t="s">
        <v>53</v>
      </c>
      <c r="K688" s="4" t="s">
        <v>314</v>
      </c>
      <c r="L688" s="8" t="s">
        <v>799</v>
      </c>
      <c r="M688" s="8" t="s">
        <v>474</v>
      </c>
      <c r="N688" s="4" t="s">
        <v>893</v>
      </c>
      <c r="O688" s="4" t="s">
        <v>62</v>
      </c>
      <c r="P688" s="4" t="s">
        <v>1206</v>
      </c>
      <c r="Q688" s="154">
        <v>130144</v>
      </c>
      <c r="R688" s="156">
        <v>3.6469999999999998</v>
      </c>
      <c r="S688" s="157">
        <v>1236</v>
      </c>
      <c r="T688" s="8"/>
      <c r="U688" s="154">
        <v>5866.491</v>
      </c>
      <c r="V688" s="155">
        <v>8.4119999999999993E-3</v>
      </c>
      <c r="W688" s="155">
        <v>3.74723626783823E-3</v>
      </c>
      <c r="X688" s="155">
        <v>4.6595129645398201E-4</v>
      </c>
    </row>
    <row r="689" spans="1:24" x14ac:dyDescent="0.2">
      <c r="A689" s="8">
        <v>1035</v>
      </c>
      <c r="B689" s="4">
        <v>9940</v>
      </c>
      <c r="C689" s="4" t="s">
        <v>3638</v>
      </c>
      <c r="D689" s="4" t="s">
        <v>3639</v>
      </c>
      <c r="E689" s="152" t="s">
        <v>425</v>
      </c>
      <c r="F689" s="4" t="s">
        <v>3640</v>
      </c>
      <c r="G689" s="4" t="s">
        <v>3641</v>
      </c>
      <c r="H689" s="4" t="s">
        <v>76</v>
      </c>
      <c r="I689" s="4" t="s">
        <v>73</v>
      </c>
      <c r="J689" s="4" t="s">
        <v>53</v>
      </c>
      <c r="K689" s="4" t="s">
        <v>314</v>
      </c>
      <c r="L689" s="8" t="s">
        <v>799</v>
      </c>
      <c r="M689" s="8" t="s">
        <v>474</v>
      </c>
      <c r="N689" s="4" t="s">
        <v>893</v>
      </c>
      <c r="O689" s="4" t="s">
        <v>62</v>
      </c>
      <c r="P689" s="4" t="s">
        <v>1206</v>
      </c>
      <c r="Q689" s="154">
        <v>45292</v>
      </c>
      <c r="R689" s="156">
        <v>3.6469999999999998</v>
      </c>
      <c r="S689" s="157">
        <v>2253</v>
      </c>
      <c r="T689" s="8"/>
      <c r="U689" s="154">
        <v>3721.5039999999999</v>
      </c>
      <c r="V689" s="155">
        <v>7.2800000000000002E-4</v>
      </c>
      <c r="W689" s="155">
        <v>2.3771202169344499E-3</v>
      </c>
      <c r="X689" s="155">
        <v>2.9558377634580397E-4</v>
      </c>
    </row>
    <row r="690" spans="1:24" x14ac:dyDescent="0.2">
      <c r="A690" s="8">
        <v>1035</v>
      </c>
      <c r="B690" s="4">
        <v>9940</v>
      </c>
      <c r="C690" s="4" t="s">
        <v>3642</v>
      </c>
      <c r="D690" s="4" t="s">
        <v>3643</v>
      </c>
      <c r="E690" s="152" t="s">
        <v>425</v>
      </c>
      <c r="F690" s="4" t="s">
        <v>3644</v>
      </c>
      <c r="G690" s="4" t="s">
        <v>3645</v>
      </c>
      <c r="H690" s="4" t="s">
        <v>76</v>
      </c>
      <c r="I690" s="4" t="s">
        <v>73</v>
      </c>
      <c r="J690" s="4" t="s">
        <v>61</v>
      </c>
      <c r="K690" s="4" t="s">
        <v>314</v>
      </c>
      <c r="L690" s="8" t="s">
        <v>799</v>
      </c>
      <c r="M690" s="8" t="s">
        <v>474</v>
      </c>
      <c r="N690" s="4" t="s">
        <v>202</v>
      </c>
      <c r="O690" s="4" t="s">
        <v>62</v>
      </c>
      <c r="P690" s="4" t="s">
        <v>1206</v>
      </c>
      <c r="Q690" s="154">
        <v>2088</v>
      </c>
      <c r="R690" s="156">
        <v>3.6469999999999998</v>
      </c>
      <c r="S690" s="157">
        <v>1360</v>
      </c>
      <c r="T690" s="8"/>
      <c r="U690" s="154">
        <v>103.563</v>
      </c>
      <c r="V690" s="155">
        <v>3.6000000000000001E-5</v>
      </c>
      <c r="W690" s="155">
        <v>6.6151219979574403E-5</v>
      </c>
      <c r="X690" s="155">
        <v>8.2255946805503002E-6</v>
      </c>
    </row>
    <row r="691" spans="1:24" x14ac:dyDescent="0.2">
      <c r="A691" s="8">
        <v>1035</v>
      </c>
      <c r="B691" s="4">
        <v>9940</v>
      </c>
      <c r="C691" s="4" t="s">
        <v>3646</v>
      </c>
      <c r="D691" s="4">
        <v>511439507</v>
      </c>
      <c r="E691" s="4" t="s">
        <v>425</v>
      </c>
      <c r="F691" s="4" t="s">
        <v>3647</v>
      </c>
      <c r="G691" s="4" t="s">
        <v>3648</v>
      </c>
      <c r="H691" s="4" t="s">
        <v>76</v>
      </c>
      <c r="I691" s="4" t="s">
        <v>73</v>
      </c>
      <c r="J691" s="4" t="s">
        <v>61</v>
      </c>
      <c r="K691" s="4" t="s">
        <v>314</v>
      </c>
      <c r="L691" s="8" t="s">
        <v>799</v>
      </c>
      <c r="M691" s="8" t="s">
        <v>474</v>
      </c>
      <c r="N691" s="4" t="s">
        <v>1131</v>
      </c>
      <c r="O691" s="4" t="s">
        <v>62</v>
      </c>
      <c r="P691" s="4" t="s">
        <v>1206</v>
      </c>
      <c r="Q691" s="154">
        <v>157578</v>
      </c>
      <c r="R691" s="156">
        <v>3.6469999999999998</v>
      </c>
      <c r="S691" s="157">
        <v>425</v>
      </c>
      <c r="T691" s="8"/>
      <c r="U691" s="154">
        <v>2442.42</v>
      </c>
      <c r="V691" s="155">
        <v>4.4209999999999996E-3</v>
      </c>
      <c r="W691" s="155">
        <v>1.56010191300607E-3</v>
      </c>
      <c r="X691" s="155">
        <v>1.9399137310999699E-4</v>
      </c>
    </row>
    <row r="692" spans="1:24" x14ac:dyDescent="0.2">
      <c r="A692" s="8">
        <v>1035</v>
      </c>
      <c r="B692" s="4">
        <v>9940</v>
      </c>
      <c r="C692" s="4" t="s">
        <v>3649</v>
      </c>
      <c r="D692" s="4" t="s">
        <v>3650</v>
      </c>
      <c r="E692" s="152" t="s">
        <v>425</v>
      </c>
      <c r="F692" s="4" t="s">
        <v>3651</v>
      </c>
      <c r="G692" s="4" t="s">
        <v>3652</v>
      </c>
      <c r="H692" s="4" t="s">
        <v>76</v>
      </c>
      <c r="I692" s="4" t="s">
        <v>73</v>
      </c>
      <c r="J692" s="4" t="s">
        <v>53</v>
      </c>
      <c r="K692" s="4" t="s">
        <v>314</v>
      </c>
      <c r="L692" s="8" t="s">
        <v>799</v>
      </c>
      <c r="M692" s="8" t="s">
        <v>474</v>
      </c>
      <c r="N692" s="4" t="s">
        <v>888</v>
      </c>
      <c r="O692" s="4" t="s">
        <v>62</v>
      </c>
      <c r="P692" s="4" t="s">
        <v>1206</v>
      </c>
      <c r="Q692" s="154">
        <v>1882</v>
      </c>
      <c r="R692" s="156">
        <v>3.6469999999999998</v>
      </c>
      <c r="S692" s="157">
        <v>304</v>
      </c>
      <c r="T692" s="8"/>
      <c r="U692" s="154">
        <v>20.866</v>
      </c>
      <c r="V692" s="155">
        <v>3.9199999999999999E-4</v>
      </c>
      <c r="W692" s="155">
        <v>1.3327897926693801E-5</v>
      </c>
      <c r="X692" s="155">
        <v>1.65726174547621E-6</v>
      </c>
    </row>
    <row r="693" spans="1:24" x14ac:dyDescent="0.2">
      <c r="A693" s="8">
        <v>1035</v>
      </c>
      <c r="B693" s="4">
        <v>9940</v>
      </c>
      <c r="C693" s="4" t="s">
        <v>3653</v>
      </c>
      <c r="D693" s="4" t="s">
        <v>2443</v>
      </c>
      <c r="E693" s="4" t="s">
        <v>426</v>
      </c>
      <c r="F693" s="4" t="s">
        <v>3654</v>
      </c>
      <c r="G693" s="4" t="s">
        <v>3655</v>
      </c>
      <c r="H693" s="4" t="s">
        <v>76</v>
      </c>
      <c r="I693" s="4" t="s">
        <v>73</v>
      </c>
      <c r="J693" s="4" t="s">
        <v>61</v>
      </c>
      <c r="K693" s="4" t="s">
        <v>153</v>
      </c>
      <c r="L693" s="8" t="s">
        <v>799</v>
      </c>
      <c r="M693" s="8" t="s">
        <v>483</v>
      </c>
      <c r="N693" s="4" t="s">
        <v>5192</v>
      </c>
      <c r="O693" s="4" t="s">
        <v>62</v>
      </c>
      <c r="P693" s="4" t="s">
        <v>1207</v>
      </c>
      <c r="Q693" s="154">
        <v>330135</v>
      </c>
      <c r="R693" s="156">
        <v>3.7964000000000002</v>
      </c>
      <c r="S693" s="157">
        <v>292.10000000000002</v>
      </c>
      <c r="T693" s="8"/>
      <c r="U693" s="154">
        <v>3660.9609999999998</v>
      </c>
      <c r="V693" s="155">
        <v>2.1499999999999999E-4</v>
      </c>
      <c r="W693" s="155">
        <v>2.33844835632835E-3</v>
      </c>
      <c r="X693" s="155">
        <v>2.9077511142644599E-4</v>
      </c>
    </row>
    <row r="694" spans="1:24" x14ac:dyDescent="0.2">
      <c r="A694" s="8">
        <v>1035</v>
      </c>
      <c r="B694" s="4">
        <v>9940</v>
      </c>
      <c r="C694" s="4" t="s">
        <v>3656</v>
      </c>
      <c r="D694" s="4" t="s">
        <v>3657</v>
      </c>
      <c r="E694" s="152" t="s">
        <v>425</v>
      </c>
      <c r="F694" s="4" t="s">
        <v>3658</v>
      </c>
      <c r="G694" s="4" t="s">
        <v>3659</v>
      </c>
      <c r="H694" s="4" t="s">
        <v>76</v>
      </c>
      <c r="I694" s="4" t="s">
        <v>73</v>
      </c>
      <c r="J694" s="4" t="s">
        <v>61</v>
      </c>
      <c r="K694" s="4" t="s">
        <v>317</v>
      </c>
      <c r="L694" s="8" t="s">
        <v>799</v>
      </c>
      <c r="M694" s="8" t="s">
        <v>474</v>
      </c>
      <c r="N694" s="4" t="s">
        <v>884</v>
      </c>
      <c r="O694" s="4" t="s">
        <v>62</v>
      </c>
      <c r="P694" s="4" t="s">
        <v>1206</v>
      </c>
      <c r="Q694" s="154">
        <v>34025</v>
      </c>
      <c r="R694" s="156">
        <v>3.6469999999999998</v>
      </c>
      <c r="S694" s="157">
        <v>1670</v>
      </c>
      <c r="T694" s="8"/>
      <c r="U694" s="154">
        <v>2072.2890000000002</v>
      </c>
      <c r="V694" s="155">
        <v>4.0200000000000001E-4</v>
      </c>
      <c r="W694" s="155">
        <v>1.3236801625092899E-3</v>
      </c>
      <c r="X694" s="155">
        <v>1.64593434661497E-4</v>
      </c>
    </row>
    <row r="695" spans="1:24" x14ac:dyDescent="0.2">
      <c r="A695" s="8">
        <v>1035</v>
      </c>
      <c r="B695" s="4">
        <v>9940</v>
      </c>
      <c r="C695" s="4" t="s">
        <v>3660</v>
      </c>
      <c r="D695" s="4" t="s">
        <v>3661</v>
      </c>
      <c r="E695" s="4" t="s">
        <v>426</v>
      </c>
      <c r="F695" s="4" t="s">
        <v>3662</v>
      </c>
      <c r="G695" s="4" t="s">
        <v>3663</v>
      </c>
      <c r="H695" s="4" t="s">
        <v>76</v>
      </c>
      <c r="I695" s="4" t="s">
        <v>73</v>
      </c>
      <c r="J695" s="4" t="s">
        <v>61</v>
      </c>
      <c r="K695" s="4" t="s">
        <v>314</v>
      </c>
      <c r="L695" s="8" t="s">
        <v>799</v>
      </c>
      <c r="M695" s="8" t="s">
        <v>471</v>
      </c>
      <c r="N695" s="4" t="s">
        <v>859</v>
      </c>
      <c r="O695" s="4" t="s">
        <v>62</v>
      </c>
      <c r="P695" s="4" t="s">
        <v>1206</v>
      </c>
      <c r="Q695" s="154">
        <v>28642</v>
      </c>
      <c r="R695" s="156">
        <v>3.6469999999999998</v>
      </c>
      <c r="S695" s="157">
        <v>8455</v>
      </c>
      <c r="T695" s="150">
        <v>8.593</v>
      </c>
      <c r="U695" s="154">
        <v>8863.2080000000005</v>
      </c>
      <c r="V695" s="155">
        <v>1.0399999999999999E-4</v>
      </c>
      <c r="W695" s="155">
        <v>5.6613974158804597E-3</v>
      </c>
      <c r="X695" s="155">
        <v>7.0396827878497895E-4</v>
      </c>
    </row>
    <row r="696" spans="1:24" x14ac:dyDescent="0.2">
      <c r="A696" s="8">
        <v>1035</v>
      </c>
      <c r="B696" s="4">
        <v>9940</v>
      </c>
      <c r="C696" s="4" t="s">
        <v>3664</v>
      </c>
      <c r="D696" s="4" t="s">
        <v>3665</v>
      </c>
      <c r="E696" s="4" t="s">
        <v>78</v>
      </c>
      <c r="F696" s="4" t="s">
        <v>3666</v>
      </c>
      <c r="G696" s="4" t="s">
        <v>3667</v>
      </c>
      <c r="H696" s="4" t="s">
        <v>76</v>
      </c>
      <c r="I696" s="4" t="s">
        <v>73</v>
      </c>
      <c r="J696" s="4" t="s">
        <v>61</v>
      </c>
      <c r="K696" s="4" t="s">
        <v>314</v>
      </c>
      <c r="L696" s="8" t="s">
        <v>799</v>
      </c>
      <c r="M696" s="8" t="s">
        <v>494</v>
      </c>
      <c r="N696" s="4" t="s">
        <v>5192</v>
      </c>
      <c r="O696" s="4" t="s">
        <v>62</v>
      </c>
      <c r="P696" s="4" t="s">
        <v>1206</v>
      </c>
      <c r="Q696" s="154">
        <v>139243</v>
      </c>
      <c r="R696" s="156">
        <v>3.6469999999999998</v>
      </c>
      <c r="S696" s="157">
        <v>20</v>
      </c>
      <c r="T696" s="8"/>
      <c r="U696" s="154">
        <v>101.56399999999999</v>
      </c>
      <c r="V696" s="155">
        <v>2.4000000000000001E-4</v>
      </c>
      <c r="W696" s="155">
        <v>6.4874171199683596E-5</v>
      </c>
      <c r="X696" s="155">
        <v>8.0667996401275208E-6</v>
      </c>
    </row>
    <row r="697" spans="1:24" x14ac:dyDescent="0.2">
      <c r="A697" s="8">
        <v>1035</v>
      </c>
      <c r="B697" s="4">
        <v>9940</v>
      </c>
      <c r="C697" s="4" t="s">
        <v>3668</v>
      </c>
      <c r="D697" s="4" t="s">
        <v>3669</v>
      </c>
      <c r="E697" s="4" t="s">
        <v>78</v>
      </c>
      <c r="F697" s="4" t="s">
        <v>3668</v>
      </c>
      <c r="G697" s="4" t="s">
        <v>3670</v>
      </c>
      <c r="H697" s="4" t="s">
        <v>76</v>
      </c>
      <c r="I697" s="4" t="s">
        <v>73</v>
      </c>
      <c r="J697" s="4" t="s">
        <v>61</v>
      </c>
      <c r="K697" s="4" t="s">
        <v>314</v>
      </c>
      <c r="L697" s="8" t="s">
        <v>799</v>
      </c>
      <c r="M697" s="8" t="s">
        <v>474</v>
      </c>
      <c r="N697" s="4" t="s">
        <v>888</v>
      </c>
      <c r="O697" s="4" t="s">
        <v>62</v>
      </c>
      <c r="P697" s="4" t="s">
        <v>1206</v>
      </c>
      <c r="Q697" s="154">
        <v>8360</v>
      </c>
      <c r="R697" s="156">
        <v>3.6469999999999998</v>
      </c>
      <c r="S697" s="157">
        <v>1917</v>
      </c>
      <c r="T697" s="8"/>
      <c r="U697" s="154">
        <v>584.47299999999996</v>
      </c>
      <c r="V697" s="155">
        <v>1.22E-4</v>
      </c>
      <c r="W697" s="155">
        <v>3.7333340007995901E-4</v>
      </c>
      <c r="X697" s="155">
        <v>4.6422261459692903E-5</v>
      </c>
    </row>
    <row r="698" spans="1:24" x14ac:dyDescent="0.2">
      <c r="A698" s="8">
        <v>1035</v>
      </c>
      <c r="B698" s="4">
        <v>9940</v>
      </c>
      <c r="C698" s="4" t="s">
        <v>3671</v>
      </c>
      <c r="D698" s="4" t="s">
        <v>3672</v>
      </c>
      <c r="E698" s="4" t="s">
        <v>426</v>
      </c>
      <c r="F698" s="4" t="s">
        <v>3673</v>
      </c>
      <c r="G698" s="4" t="s">
        <v>3674</v>
      </c>
      <c r="H698" s="4" t="s">
        <v>76</v>
      </c>
      <c r="I698" s="4" t="s">
        <v>73</v>
      </c>
      <c r="J698" s="4" t="s">
        <v>61</v>
      </c>
      <c r="K698" s="4" t="s">
        <v>314</v>
      </c>
      <c r="L698" s="8" t="s">
        <v>799</v>
      </c>
      <c r="M698" s="8" t="s">
        <v>474</v>
      </c>
      <c r="N698" s="4" t="s">
        <v>5192</v>
      </c>
      <c r="O698" s="4" t="s">
        <v>62</v>
      </c>
      <c r="P698" s="4" t="s">
        <v>1206</v>
      </c>
      <c r="Q698" s="154">
        <v>68562</v>
      </c>
      <c r="R698" s="156">
        <v>3.6469999999999998</v>
      </c>
      <c r="S698" s="157">
        <v>22.5</v>
      </c>
      <c r="T698" s="8"/>
      <c r="U698" s="154">
        <v>56.26</v>
      </c>
      <c r="V698" s="155">
        <v>3.009E-3</v>
      </c>
      <c r="W698" s="155">
        <v>3.5936390278267497E-5</v>
      </c>
      <c r="X698" s="155">
        <v>4.4685219834550103E-6</v>
      </c>
    </row>
    <row r="699" spans="1:24" x14ac:dyDescent="0.2">
      <c r="A699" s="8">
        <v>1035</v>
      </c>
      <c r="B699" s="4">
        <v>9940</v>
      </c>
      <c r="C699" s="4" t="s">
        <v>3675</v>
      </c>
      <c r="D699" s="4" t="s">
        <v>3676</v>
      </c>
      <c r="E699" s="152" t="s">
        <v>425</v>
      </c>
      <c r="F699" s="4" t="s">
        <v>3677</v>
      </c>
      <c r="G699" s="4" t="s">
        <v>3678</v>
      </c>
      <c r="H699" s="4" t="s">
        <v>76</v>
      </c>
      <c r="I699" s="4" t="s">
        <v>73</v>
      </c>
      <c r="J699" s="4" t="s">
        <v>61</v>
      </c>
      <c r="K699" s="4" t="s">
        <v>314</v>
      </c>
      <c r="L699" s="8" t="s">
        <v>799</v>
      </c>
      <c r="M699" s="8" t="s">
        <v>474</v>
      </c>
      <c r="N699" s="4" t="s">
        <v>888</v>
      </c>
      <c r="O699" s="4" t="s">
        <v>62</v>
      </c>
      <c r="P699" s="4" t="s">
        <v>1206</v>
      </c>
      <c r="Q699" s="154">
        <v>12158</v>
      </c>
      <c r="R699" s="156">
        <v>3.6469999999999998</v>
      </c>
      <c r="S699" s="157">
        <v>1780</v>
      </c>
      <c r="T699" s="8"/>
      <c r="U699" s="154">
        <v>789.25599999999997</v>
      </c>
      <c r="V699" s="155">
        <v>1.31E-3</v>
      </c>
      <c r="W699" s="155">
        <v>5.0413934945865897E-4</v>
      </c>
      <c r="X699" s="155">
        <v>6.2687369219247398E-5</v>
      </c>
    </row>
    <row r="700" spans="1:24" x14ac:dyDescent="0.2">
      <c r="A700" s="8">
        <v>1035</v>
      </c>
      <c r="B700" s="4">
        <v>9940</v>
      </c>
      <c r="C700" s="4" t="s">
        <v>3679</v>
      </c>
      <c r="D700" s="4">
        <v>520015041</v>
      </c>
      <c r="E700" s="4" t="s">
        <v>425</v>
      </c>
      <c r="F700" s="4" t="s">
        <v>3680</v>
      </c>
      <c r="G700" s="4" t="s">
        <v>3681</v>
      </c>
      <c r="H700" s="4" t="s">
        <v>76</v>
      </c>
      <c r="I700" s="4" t="s">
        <v>73</v>
      </c>
      <c r="J700" s="4" t="s">
        <v>61</v>
      </c>
      <c r="K700" s="4" t="s">
        <v>314</v>
      </c>
      <c r="L700" s="8" t="s">
        <v>799</v>
      </c>
      <c r="M700" s="8" t="s">
        <v>471</v>
      </c>
      <c r="N700" s="4" t="s">
        <v>872</v>
      </c>
      <c r="O700" s="4" t="s">
        <v>62</v>
      </c>
      <c r="P700" s="4" t="s">
        <v>1206</v>
      </c>
      <c r="Q700" s="154">
        <v>195054</v>
      </c>
      <c r="R700" s="156">
        <v>3.6469999999999998</v>
      </c>
      <c r="S700" s="157">
        <v>2147</v>
      </c>
      <c r="T700" s="8"/>
      <c r="U700" s="154">
        <v>15272.941000000001</v>
      </c>
      <c r="V700" s="155">
        <v>1.622E-3</v>
      </c>
      <c r="W700" s="155">
        <v>9.75563089956984E-3</v>
      </c>
      <c r="X700" s="155">
        <v>1.21306705541775E-3</v>
      </c>
    </row>
    <row r="701" spans="1:24" x14ac:dyDescent="0.2">
      <c r="A701" s="8">
        <v>1035</v>
      </c>
      <c r="B701" s="4">
        <v>9940</v>
      </c>
      <c r="C701" s="4" t="s">
        <v>3675</v>
      </c>
      <c r="D701" s="4" t="s">
        <v>3676</v>
      </c>
      <c r="E701" s="152" t="s">
        <v>425</v>
      </c>
      <c r="F701" s="4" t="s">
        <v>3682</v>
      </c>
      <c r="G701" s="4" t="s">
        <v>3678</v>
      </c>
      <c r="H701" s="4" t="s">
        <v>76</v>
      </c>
      <c r="I701" s="4" t="s">
        <v>73</v>
      </c>
      <c r="J701" s="4" t="s">
        <v>61</v>
      </c>
      <c r="K701" s="4" t="s">
        <v>53</v>
      </c>
      <c r="L701" s="8" t="s">
        <v>54</v>
      </c>
      <c r="M701" s="8" t="s">
        <v>474</v>
      </c>
      <c r="N701" s="4" t="s">
        <v>888</v>
      </c>
      <c r="O701" s="4" t="s">
        <v>62</v>
      </c>
      <c r="P701" s="4" t="s">
        <v>1206</v>
      </c>
      <c r="Q701" s="154">
        <v>78000</v>
      </c>
      <c r="R701" s="156">
        <v>3.6469999999999998</v>
      </c>
      <c r="S701" s="157">
        <v>1500.049</v>
      </c>
      <c r="T701" s="8"/>
      <c r="U701" s="154">
        <v>4267.1289999999999</v>
      </c>
      <c r="V701" s="155">
        <v>8.2109999999999995E-3</v>
      </c>
      <c r="W701" s="155">
        <v>2.7256395519320198E-3</v>
      </c>
      <c r="X701" s="155">
        <v>3.38920524918394E-4</v>
      </c>
    </row>
    <row r="702" spans="1:24" x14ac:dyDescent="0.2">
      <c r="A702" s="8">
        <v>1035</v>
      </c>
      <c r="B702" s="4">
        <v>9941</v>
      </c>
      <c r="C702" s="4" t="s">
        <v>2949</v>
      </c>
      <c r="D702" s="4" t="s">
        <v>2950</v>
      </c>
      <c r="E702" s="152" t="s">
        <v>425</v>
      </c>
      <c r="F702" s="4" t="s">
        <v>2951</v>
      </c>
      <c r="G702" s="4" t="s">
        <v>2952</v>
      </c>
      <c r="H702" s="4" t="s">
        <v>76</v>
      </c>
      <c r="I702" s="4" t="s">
        <v>73</v>
      </c>
      <c r="J702" s="4" t="s">
        <v>53</v>
      </c>
      <c r="K702" s="4" t="s">
        <v>53</v>
      </c>
      <c r="L702" s="8" t="s">
        <v>799</v>
      </c>
      <c r="M702" s="152" t="s">
        <v>311</v>
      </c>
      <c r="N702" s="4" t="s">
        <v>686</v>
      </c>
      <c r="O702" s="4" t="s">
        <v>62</v>
      </c>
      <c r="P702" s="4" t="s">
        <v>1212</v>
      </c>
      <c r="Q702" s="154">
        <v>4858</v>
      </c>
      <c r="R702" s="156">
        <v>1</v>
      </c>
      <c r="S702" s="157">
        <v>18520</v>
      </c>
      <c r="T702" s="8"/>
      <c r="U702" s="154">
        <v>899.702</v>
      </c>
      <c r="V702" s="155">
        <v>4.5899999999999999E-4</v>
      </c>
      <c r="W702" s="155">
        <v>1.6899056420862E-3</v>
      </c>
      <c r="X702" s="155">
        <v>1.1844708739394799E-4</v>
      </c>
    </row>
    <row r="703" spans="1:24" x14ac:dyDescent="0.2">
      <c r="A703" s="8">
        <v>1035</v>
      </c>
      <c r="B703" s="4">
        <v>9941</v>
      </c>
      <c r="C703" s="4" t="s">
        <v>2957</v>
      </c>
      <c r="D703" s="4" t="s">
        <v>2958</v>
      </c>
      <c r="E703" s="152" t="s">
        <v>425</v>
      </c>
      <c r="F703" s="4" t="s">
        <v>2959</v>
      </c>
      <c r="G703" s="4" t="s">
        <v>2960</v>
      </c>
      <c r="H703" s="4" t="s">
        <v>76</v>
      </c>
      <c r="I703" s="4" t="s">
        <v>73</v>
      </c>
      <c r="J703" s="4" t="s">
        <v>53</v>
      </c>
      <c r="K703" s="4" t="s">
        <v>53</v>
      </c>
      <c r="L703" s="8" t="s">
        <v>799</v>
      </c>
      <c r="M703" s="152" t="s">
        <v>311</v>
      </c>
      <c r="N703" s="4" t="s">
        <v>686</v>
      </c>
      <c r="O703" s="4" t="s">
        <v>62</v>
      </c>
      <c r="P703" s="4" t="s">
        <v>1212</v>
      </c>
      <c r="Q703" s="154">
        <v>173388</v>
      </c>
      <c r="R703" s="156">
        <v>1</v>
      </c>
      <c r="S703" s="157">
        <v>500.6</v>
      </c>
      <c r="T703" s="8"/>
      <c r="U703" s="154">
        <v>867.98</v>
      </c>
      <c r="V703" s="155">
        <v>6.4899999999999995E-4</v>
      </c>
      <c r="W703" s="155">
        <v>1.63032371344792E-3</v>
      </c>
      <c r="X703" s="155">
        <v>1.14270933570468E-4</v>
      </c>
    </row>
    <row r="704" spans="1:24" x14ac:dyDescent="0.2">
      <c r="A704" s="8">
        <v>1035</v>
      </c>
      <c r="B704" s="4">
        <v>9941</v>
      </c>
      <c r="C704" s="4" t="s">
        <v>2961</v>
      </c>
      <c r="D704" s="4" t="s">
        <v>2962</v>
      </c>
      <c r="E704" s="152" t="s">
        <v>425</v>
      </c>
      <c r="F704" s="4" t="s">
        <v>2963</v>
      </c>
      <c r="G704" s="4" t="s">
        <v>2964</v>
      </c>
      <c r="H704" s="4" t="s">
        <v>76</v>
      </c>
      <c r="I704" s="4" t="s">
        <v>73</v>
      </c>
      <c r="J704" s="4" t="s">
        <v>53</v>
      </c>
      <c r="K704" s="4" t="s">
        <v>53</v>
      </c>
      <c r="L704" s="8" t="s">
        <v>799</v>
      </c>
      <c r="M704" s="152" t="s">
        <v>311</v>
      </c>
      <c r="N704" s="4" t="s">
        <v>686</v>
      </c>
      <c r="O704" s="4" t="s">
        <v>62</v>
      </c>
      <c r="P704" s="4" t="s">
        <v>1212</v>
      </c>
      <c r="Q704" s="154">
        <v>29287</v>
      </c>
      <c r="R704" s="156">
        <v>1</v>
      </c>
      <c r="S704" s="157">
        <v>514.6</v>
      </c>
      <c r="T704" s="8"/>
      <c r="U704" s="154">
        <v>150.71100000000001</v>
      </c>
      <c r="V704" s="155">
        <v>4.4780000000000002E-3</v>
      </c>
      <c r="W704" s="155">
        <v>2.8307963841978301E-4</v>
      </c>
      <c r="X704" s="155">
        <v>1.98413200336809E-5</v>
      </c>
    </row>
    <row r="705" spans="1:24" x14ac:dyDescent="0.2">
      <c r="A705" s="8">
        <v>1035</v>
      </c>
      <c r="B705" s="4">
        <v>9941</v>
      </c>
      <c r="C705" s="4" t="s">
        <v>2965</v>
      </c>
      <c r="D705" s="4" t="s">
        <v>2966</v>
      </c>
      <c r="E705" s="152" t="s">
        <v>425</v>
      </c>
      <c r="F705" s="4" t="s">
        <v>2967</v>
      </c>
      <c r="G705" s="4" t="s">
        <v>2968</v>
      </c>
      <c r="H705" s="4" t="s">
        <v>76</v>
      </c>
      <c r="I705" s="4" t="s">
        <v>73</v>
      </c>
      <c r="J705" s="4" t="s">
        <v>53</v>
      </c>
      <c r="K705" s="4" t="s">
        <v>53</v>
      </c>
      <c r="L705" s="8" t="s">
        <v>799</v>
      </c>
      <c r="M705" s="152" t="s">
        <v>311</v>
      </c>
      <c r="N705" s="4" t="s">
        <v>258</v>
      </c>
      <c r="O705" s="4" t="s">
        <v>62</v>
      </c>
      <c r="P705" s="4" t="s">
        <v>1212</v>
      </c>
      <c r="Q705" s="154">
        <v>930</v>
      </c>
      <c r="R705" s="156">
        <v>1</v>
      </c>
      <c r="S705" s="157">
        <v>17050</v>
      </c>
      <c r="T705" s="8"/>
      <c r="U705" s="154">
        <v>158.565</v>
      </c>
      <c r="V705" s="155">
        <v>2.2900000000000001E-4</v>
      </c>
      <c r="W705" s="155">
        <v>2.9783195688148001E-4</v>
      </c>
      <c r="X705" s="155">
        <v>2.0875324010340099E-5</v>
      </c>
    </row>
    <row r="706" spans="1:24" x14ac:dyDescent="0.2">
      <c r="A706" s="8">
        <v>1035</v>
      </c>
      <c r="B706" s="4">
        <v>9941</v>
      </c>
      <c r="C706" s="4" t="s">
        <v>2969</v>
      </c>
      <c r="D706" s="4" t="s">
        <v>2970</v>
      </c>
      <c r="E706" s="152" t="s">
        <v>425</v>
      </c>
      <c r="F706" s="4" t="s">
        <v>2971</v>
      </c>
      <c r="G706" s="4" t="s">
        <v>2972</v>
      </c>
      <c r="H706" s="4" t="s">
        <v>76</v>
      </c>
      <c r="I706" s="4" t="s">
        <v>73</v>
      </c>
      <c r="J706" s="4" t="s">
        <v>53</v>
      </c>
      <c r="K706" s="4" t="s">
        <v>53</v>
      </c>
      <c r="L706" s="8" t="s">
        <v>799</v>
      </c>
      <c r="M706" s="152" t="s">
        <v>311</v>
      </c>
      <c r="N706" s="4" t="s">
        <v>686</v>
      </c>
      <c r="O706" s="4" t="s">
        <v>62</v>
      </c>
      <c r="P706" s="4" t="s">
        <v>1212</v>
      </c>
      <c r="Q706" s="154">
        <v>3747</v>
      </c>
      <c r="R706" s="156">
        <v>1</v>
      </c>
      <c r="S706" s="157">
        <v>233970</v>
      </c>
      <c r="T706" s="8"/>
      <c r="U706" s="154">
        <v>8766.8559999999998</v>
      </c>
      <c r="V706" s="155">
        <v>7.5880000000000001E-3</v>
      </c>
      <c r="W706" s="155">
        <v>1.6466747695865699E-2</v>
      </c>
      <c r="X706" s="155">
        <v>1.15416994585477E-3</v>
      </c>
    </row>
    <row r="707" spans="1:24" x14ac:dyDescent="0.2">
      <c r="A707" s="8">
        <v>1035</v>
      </c>
      <c r="B707" s="4">
        <v>9941</v>
      </c>
      <c r="C707" s="4" t="s">
        <v>2973</v>
      </c>
      <c r="D707" s="4" t="s">
        <v>2974</v>
      </c>
      <c r="E707" s="152" t="s">
        <v>425</v>
      </c>
      <c r="F707" s="4" t="s">
        <v>2975</v>
      </c>
      <c r="G707" s="4" t="s">
        <v>2976</v>
      </c>
      <c r="H707" s="4" t="s">
        <v>76</v>
      </c>
      <c r="I707" s="4" t="s">
        <v>73</v>
      </c>
      <c r="J707" s="4" t="s">
        <v>53</v>
      </c>
      <c r="K707" s="4" t="s">
        <v>53</v>
      </c>
      <c r="L707" s="8" t="s">
        <v>799</v>
      </c>
      <c r="M707" s="152" t="s">
        <v>311</v>
      </c>
      <c r="N707" s="4" t="s">
        <v>252</v>
      </c>
      <c r="O707" s="4" t="s">
        <v>62</v>
      </c>
      <c r="P707" s="4" t="s">
        <v>1212</v>
      </c>
      <c r="Q707" s="154">
        <v>9062</v>
      </c>
      <c r="R707" s="156">
        <v>1</v>
      </c>
      <c r="S707" s="157">
        <v>7921</v>
      </c>
      <c r="T707" s="8"/>
      <c r="U707" s="154">
        <v>717.80100000000004</v>
      </c>
      <c r="V707" s="155">
        <v>3.4699999999999998E-4</v>
      </c>
      <c r="W707" s="155">
        <v>1.3482425657498299E-3</v>
      </c>
      <c r="X707" s="155">
        <v>9.4499598697395999E-5</v>
      </c>
    </row>
    <row r="708" spans="1:24" x14ac:dyDescent="0.2">
      <c r="A708" s="8">
        <v>1035</v>
      </c>
      <c r="B708" s="4">
        <v>9941</v>
      </c>
      <c r="C708" s="4" t="s">
        <v>2977</v>
      </c>
      <c r="D708" s="4" t="s">
        <v>2978</v>
      </c>
      <c r="E708" s="152" t="s">
        <v>425</v>
      </c>
      <c r="F708" s="4" t="s">
        <v>2979</v>
      </c>
      <c r="G708" s="4" t="s">
        <v>2980</v>
      </c>
      <c r="H708" s="4" t="s">
        <v>76</v>
      </c>
      <c r="I708" s="4" t="s">
        <v>73</v>
      </c>
      <c r="J708" s="4" t="s">
        <v>53</v>
      </c>
      <c r="K708" s="4" t="s">
        <v>53</v>
      </c>
      <c r="L708" s="8" t="s">
        <v>799</v>
      </c>
      <c r="M708" s="152" t="s">
        <v>311</v>
      </c>
      <c r="N708" s="4" t="s">
        <v>261</v>
      </c>
      <c r="O708" s="4" t="s">
        <v>62</v>
      </c>
      <c r="P708" s="4" t="s">
        <v>1212</v>
      </c>
      <c r="Q708" s="154">
        <v>14825</v>
      </c>
      <c r="R708" s="156">
        <v>1</v>
      </c>
      <c r="S708" s="157">
        <v>11020</v>
      </c>
      <c r="T708" s="8"/>
      <c r="U708" s="154">
        <v>1633.7149999999999</v>
      </c>
      <c r="V708" s="155">
        <v>3.986E-3</v>
      </c>
      <c r="W708" s="155">
        <v>3.0685998513961298E-3</v>
      </c>
      <c r="X708" s="155">
        <v>2.1508107063698001E-4</v>
      </c>
    </row>
    <row r="709" spans="1:24" x14ac:dyDescent="0.2">
      <c r="A709" s="8">
        <v>1035</v>
      </c>
      <c r="B709" s="4">
        <v>9941</v>
      </c>
      <c r="C709" s="4" t="s">
        <v>1908</v>
      </c>
      <c r="D709" s="4" t="s">
        <v>1909</v>
      </c>
      <c r="E709" s="152" t="s">
        <v>425</v>
      </c>
      <c r="F709" s="4" t="s">
        <v>2981</v>
      </c>
      <c r="G709" s="4" t="s">
        <v>2982</v>
      </c>
      <c r="H709" s="4" t="s">
        <v>76</v>
      </c>
      <c r="I709" s="4" t="s">
        <v>73</v>
      </c>
      <c r="J709" s="4" t="s">
        <v>53</v>
      </c>
      <c r="K709" s="4" t="s">
        <v>53</v>
      </c>
      <c r="L709" s="8" t="s">
        <v>799</v>
      </c>
      <c r="M709" s="152" t="s">
        <v>311</v>
      </c>
      <c r="N709" s="4" t="s">
        <v>269</v>
      </c>
      <c r="O709" s="4" t="s">
        <v>62</v>
      </c>
      <c r="P709" s="4" t="s">
        <v>1212</v>
      </c>
      <c r="Q709" s="154">
        <v>29440</v>
      </c>
      <c r="R709" s="156">
        <v>1</v>
      </c>
      <c r="S709" s="157">
        <v>8570</v>
      </c>
      <c r="T709" s="8"/>
      <c r="U709" s="154">
        <v>2523.0079999999998</v>
      </c>
      <c r="V709" s="155">
        <v>3.7100000000000002E-4</v>
      </c>
      <c r="W709" s="155">
        <v>4.7389550649111004E-3</v>
      </c>
      <c r="X709" s="155">
        <v>3.3215784997117902E-4</v>
      </c>
    </row>
    <row r="710" spans="1:24" x14ac:dyDescent="0.2">
      <c r="A710" s="8">
        <v>1035</v>
      </c>
      <c r="B710" s="4">
        <v>9941</v>
      </c>
      <c r="C710" s="4" t="s">
        <v>2983</v>
      </c>
      <c r="D710" s="4" t="s">
        <v>2984</v>
      </c>
      <c r="E710" s="152" t="s">
        <v>425</v>
      </c>
      <c r="F710" s="4" t="s">
        <v>2985</v>
      </c>
      <c r="G710" s="4" t="s">
        <v>2986</v>
      </c>
      <c r="H710" s="4" t="s">
        <v>76</v>
      </c>
      <c r="I710" s="4" t="s">
        <v>73</v>
      </c>
      <c r="J710" s="4" t="s">
        <v>53</v>
      </c>
      <c r="K710" s="4" t="s">
        <v>53</v>
      </c>
      <c r="L710" s="8" t="s">
        <v>799</v>
      </c>
      <c r="M710" s="152" t="s">
        <v>311</v>
      </c>
      <c r="N710" s="4" t="s">
        <v>629</v>
      </c>
      <c r="O710" s="4" t="s">
        <v>62</v>
      </c>
      <c r="P710" s="4" t="s">
        <v>1212</v>
      </c>
      <c r="Q710" s="154">
        <v>180597</v>
      </c>
      <c r="R710" s="156">
        <v>1</v>
      </c>
      <c r="S710" s="157">
        <v>1089</v>
      </c>
      <c r="T710" s="8"/>
      <c r="U710" s="154">
        <v>1966.701</v>
      </c>
      <c r="V710" s="155">
        <v>2.4399999999999999E-4</v>
      </c>
      <c r="W710" s="155">
        <v>3.6940466415369701E-3</v>
      </c>
      <c r="X710" s="155">
        <v>2.5891922867793502E-4</v>
      </c>
    </row>
    <row r="711" spans="1:24" x14ac:dyDescent="0.2">
      <c r="A711" s="8">
        <v>1035</v>
      </c>
      <c r="B711" s="4">
        <v>9941</v>
      </c>
      <c r="C711" s="4" t="s">
        <v>2082</v>
      </c>
      <c r="D711" s="4" t="s">
        <v>2083</v>
      </c>
      <c r="E711" s="152" t="s">
        <v>425</v>
      </c>
      <c r="F711" s="4" t="s">
        <v>2987</v>
      </c>
      <c r="G711" s="4" t="s">
        <v>2988</v>
      </c>
      <c r="H711" s="4" t="s">
        <v>76</v>
      </c>
      <c r="I711" s="4" t="s">
        <v>73</v>
      </c>
      <c r="J711" s="4" t="s">
        <v>53</v>
      </c>
      <c r="K711" s="4" t="s">
        <v>53</v>
      </c>
      <c r="L711" s="8" t="s">
        <v>799</v>
      </c>
      <c r="M711" s="152" t="s">
        <v>311</v>
      </c>
      <c r="N711" s="4" t="s">
        <v>260</v>
      </c>
      <c r="O711" s="4" t="s">
        <v>62</v>
      </c>
      <c r="P711" s="4" t="s">
        <v>1212</v>
      </c>
      <c r="Q711" s="154">
        <v>1384003</v>
      </c>
      <c r="R711" s="156">
        <v>1</v>
      </c>
      <c r="S711" s="157">
        <v>519</v>
      </c>
      <c r="T711" s="8"/>
      <c r="U711" s="154">
        <v>7182.9759999999997</v>
      </c>
      <c r="V711" s="155">
        <v>5.0000000000000001E-4</v>
      </c>
      <c r="W711" s="155">
        <v>1.3491752090593501E-2</v>
      </c>
      <c r="X711" s="155">
        <v>9.4564968550504304E-4</v>
      </c>
    </row>
    <row r="712" spans="1:24" x14ac:dyDescent="0.2">
      <c r="A712" s="8">
        <v>1035</v>
      </c>
      <c r="B712" s="4">
        <v>9941</v>
      </c>
      <c r="C712" s="4" t="s">
        <v>2121</v>
      </c>
      <c r="D712" s="4" t="s">
        <v>2122</v>
      </c>
      <c r="E712" s="4" t="s">
        <v>428</v>
      </c>
      <c r="F712" s="4" t="s">
        <v>2989</v>
      </c>
      <c r="G712" s="4" t="s">
        <v>2990</v>
      </c>
      <c r="H712" s="4" t="s">
        <v>76</v>
      </c>
      <c r="I712" s="4" t="s">
        <v>73</v>
      </c>
      <c r="J712" s="4" t="s">
        <v>53</v>
      </c>
      <c r="K712" s="4" t="s">
        <v>53</v>
      </c>
      <c r="L712" s="8" t="s">
        <v>799</v>
      </c>
      <c r="M712" s="152" t="s">
        <v>311</v>
      </c>
      <c r="N712" s="4" t="s">
        <v>267</v>
      </c>
      <c r="O712" s="4" t="s">
        <v>62</v>
      </c>
      <c r="P712" s="4" t="s">
        <v>1212</v>
      </c>
      <c r="Q712" s="154">
        <v>8210072.0999999996</v>
      </c>
      <c r="R712" s="156">
        <v>1</v>
      </c>
      <c r="S712" s="157">
        <v>189.7</v>
      </c>
      <c r="T712" s="8"/>
      <c r="U712" s="154">
        <v>15574.507</v>
      </c>
      <c r="V712" s="155">
        <v>3.163E-3</v>
      </c>
      <c r="W712" s="155">
        <v>2.9253529025162799E-2</v>
      </c>
      <c r="X712" s="155">
        <v>2.0504075628431499E-3</v>
      </c>
    </row>
    <row r="713" spans="1:24" x14ac:dyDescent="0.2">
      <c r="A713" s="8">
        <v>1035</v>
      </c>
      <c r="B713" s="4">
        <v>9941</v>
      </c>
      <c r="C713" s="4" t="s">
        <v>2129</v>
      </c>
      <c r="D713" s="4" t="s">
        <v>2130</v>
      </c>
      <c r="E713" s="152" t="s">
        <v>425</v>
      </c>
      <c r="F713" s="4" t="s">
        <v>2991</v>
      </c>
      <c r="G713" s="4" t="s">
        <v>2992</v>
      </c>
      <c r="H713" s="4" t="s">
        <v>76</v>
      </c>
      <c r="I713" s="4" t="s">
        <v>73</v>
      </c>
      <c r="J713" s="4" t="s">
        <v>53</v>
      </c>
      <c r="K713" s="4" t="s">
        <v>53</v>
      </c>
      <c r="L713" s="8" t="s">
        <v>799</v>
      </c>
      <c r="M713" s="152" t="s">
        <v>311</v>
      </c>
      <c r="N713" s="4" t="s">
        <v>629</v>
      </c>
      <c r="O713" s="4" t="s">
        <v>62</v>
      </c>
      <c r="P713" s="4" t="s">
        <v>1212</v>
      </c>
      <c r="Q713" s="154">
        <v>28469</v>
      </c>
      <c r="R713" s="156">
        <v>1</v>
      </c>
      <c r="S713" s="157">
        <v>2321</v>
      </c>
      <c r="T713" s="8"/>
      <c r="U713" s="154">
        <v>660.76499999999999</v>
      </c>
      <c r="V713" s="155">
        <v>1.586E-3</v>
      </c>
      <c r="W713" s="155">
        <v>1.24111297528742E-3</v>
      </c>
      <c r="X713" s="155">
        <v>8.6990784212159802E-5</v>
      </c>
    </row>
    <row r="714" spans="1:24" x14ac:dyDescent="0.2">
      <c r="A714" s="8">
        <v>1035</v>
      </c>
      <c r="B714" s="4">
        <v>9941</v>
      </c>
      <c r="C714" s="4" t="s">
        <v>2766</v>
      </c>
      <c r="D714" s="4" t="s">
        <v>2767</v>
      </c>
      <c r="E714" s="152" t="s">
        <v>425</v>
      </c>
      <c r="F714" s="4" t="s">
        <v>2993</v>
      </c>
      <c r="G714" s="4" t="s">
        <v>2994</v>
      </c>
      <c r="H714" s="4" t="s">
        <v>76</v>
      </c>
      <c r="I714" s="4" t="s">
        <v>73</v>
      </c>
      <c r="J714" s="4" t="s">
        <v>53</v>
      </c>
      <c r="K714" s="4" t="s">
        <v>53</v>
      </c>
      <c r="L714" s="8" t="s">
        <v>799</v>
      </c>
      <c r="M714" s="152" t="s">
        <v>311</v>
      </c>
      <c r="N714" s="4" t="s">
        <v>252</v>
      </c>
      <c r="O714" s="4" t="s">
        <v>62</v>
      </c>
      <c r="P714" s="4" t="s">
        <v>1212</v>
      </c>
      <c r="Q714" s="154">
        <v>43198</v>
      </c>
      <c r="R714" s="156">
        <v>1</v>
      </c>
      <c r="S714" s="157">
        <v>30600</v>
      </c>
      <c r="T714" s="8"/>
      <c r="U714" s="154">
        <v>13218.588</v>
      </c>
      <c r="V714" s="155">
        <v>2.7169999999999998E-3</v>
      </c>
      <c r="W714" s="155">
        <v>2.4828416934695799E-2</v>
      </c>
      <c r="X714" s="155">
        <v>1.74024726427139E-3</v>
      </c>
    </row>
    <row r="715" spans="1:24" x14ac:dyDescent="0.2">
      <c r="A715" s="8">
        <v>1035</v>
      </c>
      <c r="B715" s="4">
        <v>9941</v>
      </c>
      <c r="C715" s="4" t="s">
        <v>2995</v>
      </c>
      <c r="D715" s="4" t="s">
        <v>2996</v>
      </c>
      <c r="E715" s="152" t="s">
        <v>425</v>
      </c>
      <c r="F715" s="4" t="s">
        <v>2997</v>
      </c>
      <c r="G715" s="4" t="s">
        <v>2998</v>
      </c>
      <c r="H715" s="4" t="s">
        <v>76</v>
      </c>
      <c r="I715" s="4" t="s">
        <v>73</v>
      </c>
      <c r="J715" s="4" t="s">
        <v>53</v>
      </c>
      <c r="K715" s="4" t="s">
        <v>314</v>
      </c>
      <c r="L715" s="8" t="s">
        <v>799</v>
      </c>
      <c r="M715" s="152" t="s">
        <v>311</v>
      </c>
      <c r="N715" s="4" t="s">
        <v>632</v>
      </c>
      <c r="O715" s="4" t="s">
        <v>62</v>
      </c>
      <c r="P715" s="4" t="s">
        <v>1212</v>
      </c>
      <c r="Q715" s="154">
        <v>17997</v>
      </c>
      <c r="R715" s="156">
        <v>1</v>
      </c>
      <c r="S715" s="157">
        <v>2982</v>
      </c>
      <c r="T715" s="8"/>
      <c r="U715" s="154">
        <v>536.67100000000005</v>
      </c>
      <c r="V715" s="155">
        <v>7.1900000000000002E-4</v>
      </c>
      <c r="W715" s="155">
        <v>1.0080259649281999E-3</v>
      </c>
      <c r="X715" s="155">
        <v>7.0653494839997296E-5</v>
      </c>
    </row>
    <row r="716" spans="1:24" x14ac:dyDescent="0.2">
      <c r="A716" s="8">
        <v>1035</v>
      </c>
      <c r="B716" s="4">
        <v>9941</v>
      </c>
      <c r="C716" s="4" t="s">
        <v>3003</v>
      </c>
      <c r="D716" s="4" t="s">
        <v>3004</v>
      </c>
      <c r="E716" s="152" t="s">
        <v>425</v>
      </c>
      <c r="F716" s="4" t="s">
        <v>3005</v>
      </c>
      <c r="G716" s="4" t="s">
        <v>3006</v>
      </c>
      <c r="H716" s="4" t="s">
        <v>76</v>
      </c>
      <c r="I716" s="4" t="s">
        <v>73</v>
      </c>
      <c r="J716" s="4" t="s">
        <v>53</v>
      </c>
      <c r="K716" s="4" t="s">
        <v>314</v>
      </c>
      <c r="L716" s="8" t="s">
        <v>799</v>
      </c>
      <c r="M716" s="152" t="s">
        <v>311</v>
      </c>
      <c r="N716" s="4" t="s">
        <v>253</v>
      </c>
      <c r="O716" s="4" t="s">
        <v>62</v>
      </c>
      <c r="P716" s="4" t="s">
        <v>1212</v>
      </c>
      <c r="Q716" s="154">
        <v>4157</v>
      </c>
      <c r="R716" s="156">
        <v>1</v>
      </c>
      <c r="S716" s="157">
        <v>62120</v>
      </c>
      <c r="T716" s="8"/>
      <c r="U716" s="154">
        <v>2582.328</v>
      </c>
      <c r="V716" s="155">
        <v>5.5999999999999999E-5</v>
      </c>
      <c r="W716" s="155">
        <v>4.8503763168582003E-3</v>
      </c>
      <c r="X716" s="155">
        <v>3.39967471075603E-4</v>
      </c>
    </row>
    <row r="717" spans="1:24" x14ac:dyDescent="0.2">
      <c r="A717" s="8">
        <v>1035</v>
      </c>
      <c r="B717" s="4">
        <v>9941</v>
      </c>
      <c r="C717" s="4" t="s">
        <v>3007</v>
      </c>
      <c r="D717" s="4" t="s">
        <v>3008</v>
      </c>
      <c r="E717" s="152" t="s">
        <v>425</v>
      </c>
      <c r="F717" s="4" t="s">
        <v>3009</v>
      </c>
      <c r="G717" s="4" t="s">
        <v>3010</v>
      </c>
      <c r="H717" s="4" t="s">
        <v>76</v>
      </c>
      <c r="I717" s="4" t="s">
        <v>73</v>
      </c>
      <c r="J717" s="4" t="s">
        <v>53</v>
      </c>
      <c r="K717" s="4" t="s">
        <v>53</v>
      </c>
      <c r="L717" s="8" t="s">
        <v>799</v>
      </c>
      <c r="M717" s="152" t="s">
        <v>311</v>
      </c>
      <c r="N717" s="4" t="s">
        <v>632</v>
      </c>
      <c r="O717" s="4" t="s">
        <v>62</v>
      </c>
      <c r="P717" s="4" t="s">
        <v>1212</v>
      </c>
      <c r="Q717" s="154">
        <v>9945</v>
      </c>
      <c r="R717" s="156">
        <v>1</v>
      </c>
      <c r="S717" s="157">
        <v>3391</v>
      </c>
      <c r="T717" s="8"/>
      <c r="U717" s="154">
        <v>337.23500000000001</v>
      </c>
      <c r="V717" s="155">
        <v>1.8469999999999999E-3</v>
      </c>
      <c r="W717" s="155">
        <v>6.3342695479663203E-4</v>
      </c>
      <c r="X717" s="155">
        <v>4.4397495341726297E-5</v>
      </c>
    </row>
    <row r="718" spans="1:24" x14ac:dyDescent="0.2">
      <c r="A718" s="8">
        <v>1035</v>
      </c>
      <c r="B718" s="4">
        <v>9941</v>
      </c>
      <c r="C718" s="4" t="s">
        <v>3011</v>
      </c>
      <c r="D718" s="4" t="s">
        <v>3012</v>
      </c>
      <c r="E718" s="152" t="s">
        <v>425</v>
      </c>
      <c r="F718" s="4" t="s">
        <v>3013</v>
      </c>
      <c r="G718" s="4" t="s">
        <v>3014</v>
      </c>
      <c r="H718" s="4" t="s">
        <v>76</v>
      </c>
      <c r="I718" s="4" t="s">
        <v>73</v>
      </c>
      <c r="J718" s="4" t="s">
        <v>53</v>
      </c>
      <c r="K718" s="4" t="s">
        <v>317</v>
      </c>
      <c r="L718" s="8" t="s">
        <v>799</v>
      </c>
      <c r="M718" s="152" t="s">
        <v>311</v>
      </c>
      <c r="N718" s="4" t="s">
        <v>75</v>
      </c>
      <c r="O718" s="4" t="s">
        <v>62</v>
      </c>
      <c r="P718" s="4" t="s">
        <v>1212</v>
      </c>
      <c r="Q718" s="154">
        <v>7636</v>
      </c>
      <c r="R718" s="156">
        <v>1</v>
      </c>
      <c r="S718" s="157">
        <v>14560</v>
      </c>
      <c r="T718" s="8"/>
      <c r="U718" s="154">
        <v>1111.8019999999999</v>
      </c>
      <c r="V718" s="155">
        <v>6.2299999999999996E-4</v>
      </c>
      <c r="W718" s="155">
        <v>2.0882921590007898E-3</v>
      </c>
      <c r="X718" s="155">
        <v>1.4637037577784799E-4</v>
      </c>
    </row>
    <row r="719" spans="1:24" x14ac:dyDescent="0.2">
      <c r="A719" s="8">
        <v>1035</v>
      </c>
      <c r="B719" s="4">
        <v>9941</v>
      </c>
      <c r="C719" s="4" t="s">
        <v>1919</v>
      </c>
      <c r="D719" s="4" t="s">
        <v>1920</v>
      </c>
      <c r="E719" s="152" t="s">
        <v>425</v>
      </c>
      <c r="F719" s="4" t="s">
        <v>3015</v>
      </c>
      <c r="G719" s="4" t="s">
        <v>3016</v>
      </c>
      <c r="H719" s="4" t="s">
        <v>76</v>
      </c>
      <c r="I719" s="4" t="s">
        <v>73</v>
      </c>
      <c r="J719" s="4" t="s">
        <v>53</v>
      </c>
      <c r="K719" s="4" t="s">
        <v>53</v>
      </c>
      <c r="L719" s="8" t="s">
        <v>799</v>
      </c>
      <c r="M719" s="152" t="s">
        <v>311</v>
      </c>
      <c r="N719" s="4" t="s">
        <v>629</v>
      </c>
      <c r="O719" s="4" t="s">
        <v>62</v>
      </c>
      <c r="P719" s="4" t="s">
        <v>1212</v>
      </c>
      <c r="Q719" s="154">
        <v>18861</v>
      </c>
      <c r="R719" s="156">
        <v>1</v>
      </c>
      <c r="S719" s="157">
        <v>32400</v>
      </c>
      <c r="T719" s="8"/>
      <c r="U719" s="154">
        <v>6110.9639999999999</v>
      </c>
      <c r="V719" s="155">
        <v>3.9599999999999998E-4</v>
      </c>
      <c r="W719" s="155">
        <v>1.1478197373646601E-2</v>
      </c>
      <c r="X719" s="155">
        <v>8.0451772784362102E-4</v>
      </c>
    </row>
    <row r="720" spans="1:24" x14ac:dyDescent="0.2">
      <c r="A720" s="8">
        <v>1035</v>
      </c>
      <c r="B720" s="4">
        <v>9941</v>
      </c>
      <c r="C720" s="4" t="s">
        <v>2161</v>
      </c>
      <c r="D720" s="4" t="s">
        <v>2162</v>
      </c>
      <c r="E720" s="152" t="s">
        <v>425</v>
      </c>
      <c r="F720" s="4" t="s">
        <v>3017</v>
      </c>
      <c r="G720" s="4" t="s">
        <v>3018</v>
      </c>
      <c r="H720" s="4" t="s">
        <v>76</v>
      </c>
      <c r="I720" s="4" t="s">
        <v>73</v>
      </c>
      <c r="J720" s="4" t="s">
        <v>53</v>
      </c>
      <c r="K720" s="4" t="s">
        <v>317</v>
      </c>
      <c r="L720" s="8" t="s">
        <v>799</v>
      </c>
      <c r="M720" s="152" t="s">
        <v>311</v>
      </c>
      <c r="N720" s="4" t="s">
        <v>254</v>
      </c>
      <c r="O720" s="4" t="s">
        <v>62</v>
      </c>
      <c r="P720" s="4" t="s">
        <v>1212</v>
      </c>
      <c r="Q720" s="154">
        <v>21249</v>
      </c>
      <c r="R720" s="156">
        <v>1</v>
      </c>
      <c r="S720" s="157">
        <v>17100</v>
      </c>
      <c r="T720" s="8"/>
      <c r="U720" s="154">
        <v>3633.5790000000002</v>
      </c>
      <c r="V720" s="155">
        <v>1.639E-3</v>
      </c>
      <c r="W720" s="155">
        <v>6.8249357932295904E-3</v>
      </c>
      <c r="X720" s="155">
        <v>4.7836621538276098E-4</v>
      </c>
    </row>
    <row r="721" spans="1:24" x14ac:dyDescent="0.2">
      <c r="A721" s="8">
        <v>1035</v>
      </c>
      <c r="B721" s="4">
        <v>9941</v>
      </c>
      <c r="C721" s="4" t="s">
        <v>3019</v>
      </c>
      <c r="D721" s="4" t="s">
        <v>3020</v>
      </c>
      <c r="E721" s="152" t="s">
        <v>425</v>
      </c>
      <c r="F721" s="4" t="s">
        <v>3021</v>
      </c>
      <c r="G721" s="4" t="s">
        <v>3022</v>
      </c>
      <c r="H721" s="4" t="s">
        <v>76</v>
      </c>
      <c r="I721" s="4" t="s">
        <v>73</v>
      </c>
      <c r="J721" s="4" t="s">
        <v>53</v>
      </c>
      <c r="K721" s="4" t="s">
        <v>53</v>
      </c>
      <c r="L721" s="8" t="s">
        <v>799</v>
      </c>
      <c r="M721" s="152" t="s">
        <v>311</v>
      </c>
      <c r="N721" s="4" t="s">
        <v>627</v>
      </c>
      <c r="O721" s="4" t="s">
        <v>62</v>
      </c>
      <c r="P721" s="4" t="s">
        <v>1212</v>
      </c>
      <c r="Q721" s="154">
        <v>104000</v>
      </c>
      <c r="R721" s="156">
        <v>1</v>
      </c>
      <c r="S721" s="157">
        <v>209.7</v>
      </c>
      <c r="T721" s="8"/>
      <c r="U721" s="154">
        <v>218.08799999999999</v>
      </c>
      <c r="V721" s="155">
        <v>4.37E-4</v>
      </c>
      <c r="W721" s="155">
        <v>4.0963375153639303E-4</v>
      </c>
      <c r="X721" s="155">
        <v>2.8711617713663399E-5</v>
      </c>
    </row>
    <row r="722" spans="1:24" x14ac:dyDescent="0.2">
      <c r="A722" s="8">
        <v>1035</v>
      </c>
      <c r="B722" s="4">
        <v>9941</v>
      </c>
      <c r="C722" s="4" t="s">
        <v>3023</v>
      </c>
      <c r="D722" s="4" t="s">
        <v>3024</v>
      </c>
      <c r="E722" s="152" t="s">
        <v>425</v>
      </c>
      <c r="F722" s="4" t="s">
        <v>3025</v>
      </c>
      <c r="G722" s="4" t="s">
        <v>3026</v>
      </c>
      <c r="H722" s="4" t="s">
        <v>76</v>
      </c>
      <c r="I722" s="4" t="s">
        <v>73</v>
      </c>
      <c r="J722" s="4" t="s">
        <v>53</v>
      </c>
      <c r="K722" s="4" t="s">
        <v>53</v>
      </c>
      <c r="L722" s="8" t="s">
        <v>799</v>
      </c>
      <c r="M722" s="152" t="s">
        <v>311</v>
      </c>
      <c r="N722" s="4" t="s">
        <v>264</v>
      </c>
      <c r="O722" s="4" t="s">
        <v>62</v>
      </c>
      <c r="P722" s="4" t="s">
        <v>1212</v>
      </c>
      <c r="Q722" s="154">
        <v>31126</v>
      </c>
      <c r="R722" s="156">
        <v>1</v>
      </c>
      <c r="S722" s="157">
        <v>2950</v>
      </c>
      <c r="T722" s="8"/>
      <c r="U722" s="154">
        <v>918.21699999999998</v>
      </c>
      <c r="V722" s="155">
        <v>2.2330000000000002E-3</v>
      </c>
      <c r="W722" s="155">
        <v>1.7246830381978499E-3</v>
      </c>
      <c r="X722" s="155">
        <v>1.2088466803394501E-4</v>
      </c>
    </row>
    <row r="723" spans="1:24" x14ac:dyDescent="0.2">
      <c r="A723" s="8">
        <v>1035</v>
      </c>
      <c r="B723" s="4">
        <v>9941</v>
      </c>
      <c r="C723" s="4" t="s">
        <v>3031</v>
      </c>
      <c r="D723" s="4" t="s">
        <v>3032</v>
      </c>
      <c r="E723" s="152" t="s">
        <v>425</v>
      </c>
      <c r="F723" s="4" t="s">
        <v>3033</v>
      </c>
      <c r="G723" s="4" t="s">
        <v>3034</v>
      </c>
      <c r="H723" s="4" t="s">
        <v>76</v>
      </c>
      <c r="I723" s="4" t="s">
        <v>73</v>
      </c>
      <c r="J723" s="4" t="s">
        <v>53</v>
      </c>
      <c r="K723" s="4" t="s">
        <v>314</v>
      </c>
      <c r="L723" s="8" t="s">
        <v>799</v>
      </c>
      <c r="M723" s="152" t="s">
        <v>311</v>
      </c>
      <c r="N723" s="4" t="s">
        <v>631</v>
      </c>
      <c r="O723" s="4" t="s">
        <v>62</v>
      </c>
      <c r="P723" s="4" t="s">
        <v>1212</v>
      </c>
      <c r="Q723" s="154">
        <v>4954</v>
      </c>
      <c r="R723" s="156">
        <v>1</v>
      </c>
      <c r="S723" s="157">
        <v>18850</v>
      </c>
      <c r="T723" s="150">
        <v>16.422000000000001</v>
      </c>
      <c r="U723" s="154">
        <v>950.25099999999998</v>
      </c>
      <c r="V723" s="155">
        <v>5.2999999999999998E-4</v>
      </c>
      <c r="W723" s="155">
        <v>1.78485153604214E-3</v>
      </c>
      <c r="X723" s="155">
        <v>1.2510193504876299E-4</v>
      </c>
    </row>
    <row r="724" spans="1:24" x14ac:dyDescent="0.2">
      <c r="A724" s="8">
        <v>1035</v>
      </c>
      <c r="B724" s="4">
        <v>9941</v>
      </c>
      <c r="C724" s="4" t="s">
        <v>2165</v>
      </c>
      <c r="D724" s="4" t="s">
        <v>2166</v>
      </c>
      <c r="E724" s="152" t="s">
        <v>425</v>
      </c>
      <c r="F724" s="4" t="s">
        <v>3035</v>
      </c>
      <c r="G724" s="4" t="s">
        <v>3036</v>
      </c>
      <c r="H724" s="4" t="s">
        <v>76</v>
      </c>
      <c r="I724" s="4" t="s">
        <v>73</v>
      </c>
      <c r="J724" s="4" t="s">
        <v>53</v>
      </c>
      <c r="K724" s="4" t="s">
        <v>53</v>
      </c>
      <c r="L724" s="8" t="s">
        <v>799</v>
      </c>
      <c r="M724" s="152" t="s">
        <v>311</v>
      </c>
      <c r="N724" s="4" t="s">
        <v>629</v>
      </c>
      <c r="O724" s="4" t="s">
        <v>62</v>
      </c>
      <c r="P724" s="4" t="s">
        <v>1212</v>
      </c>
      <c r="Q724" s="154">
        <v>316469</v>
      </c>
      <c r="R724" s="156">
        <v>1</v>
      </c>
      <c r="S724" s="157">
        <v>230</v>
      </c>
      <c r="T724" s="8"/>
      <c r="U724" s="154">
        <v>727.87900000000002</v>
      </c>
      <c r="V724" s="155">
        <v>9.8200000000000002E-4</v>
      </c>
      <c r="W724" s="155">
        <v>1.3671714287096599E-3</v>
      </c>
      <c r="X724" s="155">
        <v>9.5826340634598504E-5</v>
      </c>
    </row>
    <row r="725" spans="1:24" x14ac:dyDescent="0.2">
      <c r="A725" s="8">
        <v>1035</v>
      </c>
      <c r="B725" s="4">
        <v>9941</v>
      </c>
      <c r="C725" s="4" t="s">
        <v>3037</v>
      </c>
      <c r="D725" s="4" t="s">
        <v>3038</v>
      </c>
      <c r="E725" s="152" t="s">
        <v>425</v>
      </c>
      <c r="F725" s="4" t="s">
        <v>3039</v>
      </c>
      <c r="G725" s="4" t="s">
        <v>3040</v>
      </c>
      <c r="H725" s="4" t="s">
        <v>76</v>
      </c>
      <c r="I725" s="4" t="s">
        <v>73</v>
      </c>
      <c r="J725" s="4" t="s">
        <v>53</v>
      </c>
      <c r="K725" s="4" t="s">
        <v>53</v>
      </c>
      <c r="L725" s="8" t="s">
        <v>799</v>
      </c>
      <c r="M725" s="152" t="s">
        <v>311</v>
      </c>
      <c r="N725" s="4" t="s">
        <v>75</v>
      </c>
      <c r="O725" s="4" t="s">
        <v>62</v>
      </c>
      <c r="P725" s="4" t="s">
        <v>1212</v>
      </c>
      <c r="Q725" s="154">
        <v>3629</v>
      </c>
      <c r="R725" s="156">
        <v>1</v>
      </c>
      <c r="S725" s="157">
        <v>2865</v>
      </c>
      <c r="T725" s="8"/>
      <c r="U725" s="154">
        <v>103.971</v>
      </c>
      <c r="V725" s="155">
        <v>2.7300000000000002E-4</v>
      </c>
      <c r="W725" s="155">
        <v>1.9528799996298599E-4</v>
      </c>
      <c r="X725" s="155">
        <v>1.36879209244188E-5</v>
      </c>
    </row>
    <row r="726" spans="1:24" x14ac:dyDescent="0.2">
      <c r="A726" s="8">
        <v>1035</v>
      </c>
      <c r="B726" s="4">
        <v>9941</v>
      </c>
      <c r="C726" s="4" t="s">
        <v>3041</v>
      </c>
      <c r="D726" s="4" t="s">
        <v>3042</v>
      </c>
      <c r="E726" s="152" t="s">
        <v>425</v>
      </c>
      <c r="F726" s="4" t="s">
        <v>3043</v>
      </c>
      <c r="G726" s="4" t="s">
        <v>3044</v>
      </c>
      <c r="H726" s="4" t="s">
        <v>76</v>
      </c>
      <c r="I726" s="4" t="s">
        <v>73</v>
      </c>
      <c r="J726" s="4" t="s">
        <v>53</v>
      </c>
      <c r="K726" s="4" t="s">
        <v>53</v>
      </c>
      <c r="L726" s="8" t="s">
        <v>799</v>
      </c>
      <c r="M726" s="152" t="s">
        <v>311</v>
      </c>
      <c r="N726" s="4" t="s">
        <v>252</v>
      </c>
      <c r="O726" s="4" t="s">
        <v>62</v>
      </c>
      <c r="P726" s="4" t="s">
        <v>1212</v>
      </c>
      <c r="Q726" s="154">
        <v>7983</v>
      </c>
      <c r="R726" s="156">
        <v>1</v>
      </c>
      <c r="S726" s="157">
        <v>965</v>
      </c>
      <c r="T726" s="8"/>
      <c r="U726" s="154">
        <v>77.036000000000001</v>
      </c>
      <c r="V726" s="155">
        <v>1.5300000000000001E-4</v>
      </c>
      <c r="W726" s="155">
        <v>1.4469629324708399E-4</v>
      </c>
      <c r="X726" s="155">
        <v>1.01419002724079E-5</v>
      </c>
    </row>
    <row r="727" spans="1:24" x14ac:dyDescent="0.2">
      <c r="A727" s="8">
        <v>1035</v>
      </c>
      <c r="B727" s="4">
        <v>9941</v>
      </c>
      <c r="C727" s="4" t="s">
        <v>2170</v>
      </c>
      <c r="D727" s="4" t="s">
        <v>2171</v>
      </c>
      <c r="E727" s="152" t="s">
        <v>425</v>
      </c>
      <c r="F727" s="4" t="s">
        <v>3045</v>
      </c>
      <c r="G727" s="4" t="s">
        <v>3046</v>
      </c>
      <c r="H727" s="4" t="s">
        <v>76</v>
      </c>
      <c r="I727" s="4" t="s">
        <v>73</v>
      </c>
      <c r="J727" s="4" t="s">
        <v>53</v>
      </c>
      <c r="K727" s="4" t="s">
        <v>53</v>
      </c>
      <c r="L727" s="8" t="s">
        <v>799</v>
      </c>
      <c r="M727" s="152" t="s">
        <v>311</v>
      </c>
      <c r="N727" s="4" t="s">
        <v>629</v>
      </c>
      <c r="O727" s="4" t="s">
        <v>62</v>
      </c>
      <c r="P727" s="4" t="s">
        <v>1212</v>
      </c>
      <c r="Q727" s="154">
        <v>217056</v>
      </c>
      <c r="R727" s="156">
        <v>1</v>
      </c>
      <c r="S727" s="157">
        <v>3040</v>
      </c>
      <c r="T727" s="8"/>
      <c r="U727" s="154">
        <v>6598.5020000000004</v>
      </c>
      <c r="V727" s="155">
        <v>1.0089999999999999E-3</v>
      </c>
      <c r="W727" s="155">
        <v>1.23939386515255E-2</v>
      </c>
      <c r="X727" s="155">
        <v>8.6870290154199596E-4</v>
      </c>
    </row>
    <row r="728" spans="1:24" x14ac:dyDescent="0.2">
      <c r="A728" s="8">
        <v>1035</v>
      </c>
      <c r="B728" s="4">
        <v>9941</v>
      </c>
      <c r="C728" s="4" t="s">
        <v>3047</v>
      </c>
      <c r="D728" s="4" t="s">
        <v>3048</v>
      </c>
      <c r="E728" s="152" t="s">
        <v>425</v>
      </c>
      <c r="F728" s="4" t="s">
        <v>3049</v>
      </c>
      <c r="G728" s="4" t="s">
        <v>3050</v>
      </c>
      <c r="H728" s="4" t="s">
        <v>76</v>
      </c>
      <c r="I728" s="4" t="s">
        <v>73</v>
      </c>
      <c r="J728" s="4" t="s">
        <v>53</v>
      </c>
      <c r="K728" s="4" t="s">
        <v>53</v>
      </c>
      <c r="L728" s="8" t="s">
        <v>799</v>
      </c>
      <c r="M728" s="152" t="s">
        <v>311</v>
      </c>
      <c r="N728" s="4" t="s">
        <v>75</v>
      </c>
      <c r="O728" s="4" t="s">
        <v>62</v>
      </c>
      <c r="P728" s="4" t="s">
        <v>1212</v>
      </c>
      <c r="Q728" s="154">
        <v>37257</v>
      </c>
      <c r="R728" s="156">
        <v>1</v>
      </c>
      <c r="S728" s="157">
        <v>4564</v>
      </c>
      <c r="T728" s="8"/>
      <c r="U728" s="154">
        <v>1700.4090000000001</v>
      </c>
      <c r="V728" s="155">
        <v>8.8369999999999994E-3</v>
      </c>
      <c r="W728" s="155">
        <v>3.1938718060619902E-3</v>
      </c>
      <c r="X728" s="155">
        <v>2.23861500616491E-4</v>
      </c>
    </row>
    <row r="729" spans="1:24" x14ac:dyDescent="0.2">
      <c r="A729" s="8">
        <v>1035</v>
      </c>
      <c r="B729" s="4">
        <v>9941</v>
      </c>
      <c r="C729" s="4" t="s">
        <v>3051</v>
      </c>
      <c r="D729" s="4" t="s">
        <v>3052</v>
      </c>
      <c r="E729" s="4" t="s">
        <v>428</v>
      </c>
      <c r="F729" s="4" t="s">
        <v>3053</v>
      </c>
      <c r="G729" s="4" t="s">
        <v>3054</v>
      </c>
      <c r="H729" s="4" t="s">
        <v>76</v>
      </c>
      <c r="I729" s="4" t="s">
        <v>73</v>
      </c>
      <c r="J729" s="4" t="s">
        <v>53</v>
      </c>
      <c r="K729" s="4" t="s">
        <v>53</v>
      </c>
      <c r="L729" s="8" t="s">
        <v>799</v>
      </c>
      <c r="M729" s="152" t="s">
        <v>311</v>
      </c>
      <c r="N729" s="4" t="s">
        <v>267</v>
      </c>
      <c r="O729" s="4" t="s">
        <v>62</v>
      </c>
      <c r="P729" s="4" t="s">
        <v>1212</v>
      </c>
      <c r="Q729" s="154">
        <v>159152</v>
      </c>
      <c r="R729" s="156">
        <v>1</v>
      </c>
      <c r="S729" s="157">
        <v>340.9</v>
      </c>
      <c r="T729" s="8"/>
      <c r="U729" s="154">
        <v>542.54899999999998</v>
      </c>
      <c r="V729" s="155">
        <v>1.4200000000000001E-4</v>
      </c>
      <c r="W729" s="155">
        <v>1.0190677665932501E-3</v>
      </c>
      <c r="X729" s="155">
        <v>7.1427425179203605E-5</v>
      </c>
    </row>
    <row r="730" spans="1:24" x14ac:dyDescent="0.2">
      <c r="A730" s="8">
        <v>1035</v>
      </c>
      <c r="B730" s="4">
        <v>9941</v>
      </c>
      <c r="C730" s="4" t="s">
        <v>3055</v>
      </c>
      <c r="D730" s="4" t="s">
        <v>3056</v>
      </c>
      <c r="E730" s="152" t="s">
        <v>425</v>
      </c>
      <c r="F730" s="4" t="s">
        <v>3057</v>
      </c>
      <c r="G730" s="4" t="s">
        <v>3058</v>
      </c>
      <c r="H730" s="4" t="s">
        <v>76</v>
      </c>
      <c r="I730" s="4" t="s">
        <v>73</v>
      </c>
      <c r="J730" s="4" t="s">
        <v>53</v>
      </c>
      <c r="K730" s="4" t="s">
        <v>53</v>
      </c>
      <c r="L730" s="8" t="s">
        <v>799</v>
      </c>
      <c r="M730" s="152" t="s">
        <v>311</v>
      </c>
      <c r="N730" s="4" t="s">
        <v>140</v>
      </c>
      <c r="O730" s="4" t="s">
        <v>62</v>
      </c>
      <c r="P730" s="4" t="s">
        <v>1212</v>
      </c>
      <c r="Q730" s="154">
        <v>2971</v>
      </c>
      <c r="R730" s="156">
        <v>1</v>
      </c>
      <c r="S730" s="157">
        <v>27600</v>
      </c>
      <c r="T730" s="8"/>
      <c r="U730" s="154">
        <v>819.99599999999998</v>
      </c>
      <c r="V730" s="155">
        <v>3.2899999999999997E-4</v>
      </c>
      <c r="W730" s="155">
        <v>1.5401949567368999E-3</v>
      </c>
      <c r="X730" s="155">
        <v>1.07953723628687E-4</v>
      </c>
    </row>
    <row r="731" spans="1:24" x14ac:dyDescent="0.2">
      <c r="A731" s="8">
        <v>1035</v>
      </c>
      <c r="B731" s="4">
        <v>9941</v>
      </c>
      <c r="C731" s="4" t="s">
        <v>3059</v>
      </c>
      <c r="D731" s="4" t="s">
        <v>3060</v>
      </c>
      <c r="E731" s="152" t="s">
        <v>425</v>
      </c>
      <c r="F731" s="4" t="s">
        <v>3061</v>
      </c>
      <c r="G731" s="4" t="s">
        <v>3062</v>
      </c>
      <c r="H731" s="4" t="s">
        <v>76</v>
      </c>
      <c r="I731" s="4" t="s">
        <v>73</v>
      </c>
      <c r="J731" s="4" t="s">
        <v>53</v>
      </c>
      <c r="K731" s="4" t="s">
        <v>53</v>
      </c>
      <c r="L731" s="8" t="s">
        <v>799</v>
      </c>
      <c r="M731" s="152" t="s">
        <v>311</v>
      </c>
      <c r="N731" s="4" t="s">
        <v>629</v>
      </c>
      <c r="O731" s="4" t="s">
        <v>62</v>
      </c>
      <c r="P731" s="4" t="s">
        <v>1212</v>
      </c>
      <c r="Q731" s="154">
        <v>8485</v>
      </c>
      <c r="R731" s="156">
        <v>1</v>
      </c>
      <c r="S731" s="157">
        <v>16110</v>
      </c>
      <c r="T731" s="8"/>
      <c r="U731" s="154">
        <v>1366.934</v>
      </c>
      <c r="V731" s="155">
        <v>4.7899999999999999E-4</v>
      </c>
      <c r="W731" s="155">
        <v>2.5675053084340798E-3</v>
      </c>
      <c r="X731" s="155">
        <v>1.79958879406478E-4</v>
      </c>
    </row>
    <row r="732" spans="1:24" x14ac:dyDescent="0.2">
      <c r="A732" s="8">
        <v>1035</v>
      </c>
      <c r="B732" s="4">
        <v>9941</v>
      </c>
      <c r="C732" s="4" t="s">
        <v>1858</v>
      </c>
      <c r="D732" s="4" t="s">
        <v>1859</v>
      </c>
      <c r="E732" s="152" t="s">
        <v>425</v>
      </c>
      <c r="F732" s="4" t="s">
        <v>3063</v>
      </c>
      <c r="G732" s="4" t="s">
        <v>3064</v>
      </c>
      <c r="H732" s="4" t="s">
        <v>76</v>
      </c>
      <c r="I732" s="4" t="s">
        <v>73</v>
      </c>
      <c r="J732" s="4" t="s">
        <v>53</v>
      </c>
      <c r="K732" s="4" t="s">
        <v>53</v>
      </c>
      <c r="L732" s="8" t="s">
        <v>799</v>
      </c>
      <c r="M732" s="152" t="s">
        <v>311</v>
      </c>
      <c r="N732" s="4" t="s">
        <v>140</v>
      </c>
      <c r="O732" s="4" t="s">
        <v>62</v>
      </c>
      <c r="P732" s="4" t="s">
        <v>1212</v>
      </c>
      <c r="Q732" s="154">
        <v>42461</v>
      </c>
      <c r="R732" s="156">
        <v>1</v>
      </c>
      <c r="S732" s="157">
        <v>1378</v>
      </c>
      <c r="T732" s="8"/>
      <c r="U732" s="154">
        <v>585.11300000000006</v>
      </c>
      <c r="V732" s="155">
        <v>1.5039999999999999E-3</v>
      </c>
      <c r="W732" s="155">
        <v>1.09901444011838E-3</v>
      </c>
      <c r="X732" s="155">
        <v>7.7030963264440597E-5</v>
      </c>
    </row>
    <row r="733" spans="1:24" x14ac:dyDescent="0.2">
      <c r="A733" s="8">
        <v>1035</v>
      </c>
      <c r="B733" s="4">
        <v>9941</v>
      </c>
      <c r="C733" s="4" t="s">
        <v>2178</v>
      </c>
      <c r="D733" s="4" t="s">
        <v>2179</v>
      </c>
      <c r="E733" s="152" t="s">
        <v>425</v>
      </c>
      <c r="F733" s="4" t="s">
        <v>3685</v>
      </c>
      <c r="G733" s="4" t="s">
        <v>3686</v>
      </c>
      <c r="H733" s="4" t="s">
        <v>76</v>
      </c>
      <c r="I733" s="4" t="s">
        <v>73</v>
      </c>
      <c r="J733" s="4" t="s">
        <v>53</v>
      </c>
      <c r="K733" s="4" t="s">
        <v>53</v>
      </c>
      <c r="L733" s="8" t="s">
        <v>799</v>
      </c>
      <c r="M733" s="152" t="s">
        <v>311</v>
      </c>
      <c r="N733" s="4" t="s">
        <v>140</v>
      </c>
      <c r="O733" s="4" t="s">
        <v>62</v>
      </c>
      <c r="P733" s="4" t="s">
        <v>1212</v>
      </c>
      <c r="Q733" s="154">
        <v>3965</v>
      </c>
      <c r="R733" s="156">
        <v>1</v>
      </c>
      <c r="S733" s="157">
        <v>4285</v>
      </c>
      <c r="T733" s="8"/>
      <c r="U733" s="154">
        <v>169.9</v>
      </c>
      <c r="V733" s="155">
        <v>2.0599999999999999E-4</v>
      </c>
      <c r="W733" s="155">
        <v>3.1912290815849998E-4</v>
      </c>
      <c r="X733" s="155">
        <v>2.2367626955430098E-5</v>
      </c>
    </row>
    <row r="734" spans="1:24" x14ac:dyDescent="0.2">
      <c r="A734" s="8">
        <v>1035</v>
      </c>
      <c r="B734" s="4">
        <v>9941</v>
      </c>
      <c r="C734" s="4" t="s">
        <v>3065</v>
      </c>
      <c r="D734" s="4" t="s">
        <v>3066</v>
      </c>
      <c r="E734" s="152" t="s">
        <v>425</v>
      </c>
      <c r="F734" s="4" t="s">
        <v>3067</v>
      </c>
      <c r="G734" s="4" t="s">
        <v>3068</v>
      </c>
      <c r="H734" s="4" t="s">
        <v>76</v>
      </c>
      <c r="I734" s="4" t="s">
        <v>73</v>
      </c>
      <c r="J734" s="4" t="s">
        <v>53</v>
      </c>
      <c r="K734" s="4" t="s">
        <v>53</v>
      </c>
      <c r="L734" s="8" t="s">
        <v>799</v>
      </c>
      <c r="M734" s="152" t="s">
        <v>311</v>
      </c>
      <c r="N734" s="4" t="s">
        <v>629</v>
      </c>
      <c r="O734" s="4" t="s">
        <v>62</v>
      </c>
      <c r="P734" s="4" t="s">
        <v>1212</v>
      </c>
      <c r="Q734" s="154">
        <v>7311</v>
      </c>
      <c r="R734" s="156">
        <v>1</v>
      </c>
      <c r="S734" s="157">
        <v>25760</v>
      </c>
      <c r="T734" s="8"/>
      <c r="U734" s="154">
        <v>1883.3140000000001</v>
      </c>
      <c r="V734" s="155">
        <v>7.0899999999999999E-4</v>
      </c>
      <c r="W734" s="155">
        <v>3.5374198272601401E-3</v>
      </c>
      <c r="X734" s="155">
        <v>2.4794110688411701E-4</v>
      </c>
    </row>
    <row r="735" spans="1:24" x14ac:dyDescent="0.2">
      <c r="A735" s="8">
        <v>1035</v>
      </c>
      <c r="B735" s="4">
        <v>9941</v>
      </c>
      <c r="C735" s="4" t="s">
        <v>3069</v>
      </c>
      <c r="D735" s="4" t="s">
        <v>3070</v>
      </c>
      <c r="E735" s="152" t="s">
        <v>425</v>
      </c>
      <c r="F735" s="4" t="s">
        <v>3071</v>
      </c>
      <c r="G735" s="4" t="s">
        <v>3072</v>
      </c>
      <c r="H735" s="4" t="s">
        <v>76</v>
      </c>
      <c r="I735" s="4" t="s">
        <v>73</v>
      </c>
      <c r="J735" s="4" t="s">
        <v>53</v>
      </c>
      <c r="K735" s="4" t="s">
        <v>53</v>
      </c>
      <c r="L735" s="8" t="s">
        <v>799</v>
      </c>
      <c r="M735" s="152" t="s">
        <v>311</v>
      </c>
      <c r="N735" s="4" t="s">
        <v>631</v>
      </c>
      <c r="O735" s="4" t="s">
        <v>62</v>
      </c>
      <c r="P735" s="4" t="s">
        <v>1212</v>
      </c>
      <c r="Q735" s="154">
        <v>79630</v>
      </c>
      <c r="R735" s="156">
        <v>1</v>
      </c>
      <c r="S735" s="157">
        <v>1284</v>
      </c>
      <c r="T735" s="8"/>
      <c r="U735" s="154">
        <v>1022.449</v>
      </c>
      <c r="V735" s="155">
        <v>7.1260000000000004E-3</v>
      </c>
      <c r="W735" s="155">
        <v>1.92046193074073E-3</v>
      </c>
      <c r="X735" s="155">
        <v>1.3460699608433801E-4</v>
      </c>
    </row>
    <row r="736" spans="1:24" x14ac:dyDescent="0.2">
      <c r="A736" s="8">
        <v>1035</v>
      </c>
      <c r="B736" s="4">
        <v>9941</v>
      </c>
      <c r="C736" s="4" t="s">
        <v>1871</v>
      </c>
      <c r="D736" s="4" t="s">
        <v>1872</v>
      </c>
      <c r="E736" s="152" t="s">
        <v>425</v>
      </c>
      <c r="F736" s="4" t="s">
        <v>3073</v>
      </c>
      <c r="G736" s="4" t="s">
        <v>3074</v>
      </c>
      <c r="H736" s="4" t="s">
        <v>76</v>
      </c>
      <c r="I736" s="4" t="s">
        <v>73</v>
      </c>
      <c r="J736" s="4" t="s">
        <v>53</v>
      </c>
      <c r="K736" s="4" t="s">
        <v>53</v>
      </c>
      <c r="L736" s="8" t="s">
        <v>799</v>
      </c>
      <c r="M736" s="8" t="s">
        <v>102</v>
      </c>
      <c r="N736" s="4" t="s">
        <v>140</v>
      </c>
      <c r="O736" s="4" t="s">
        <v>62</v>
      </c>
      <c r="P736" s="4" t="s">
        <v>1212</v>
      </c>
      <c r="Q736" s="154">
        <v>15158</v>
      </c>
      <c r="R736" s="156">
        <v>1</v>
      </c>
      <c r="S736" s="157">
        <v>2090</v>
      </c>
      <c r="T736" s="8"/>
      <c r="U736" s="154">
        <v>316.80200000000002</v>
      </c>
      <c r="V736" s="155">
        <v>1.1019999999999999E-3</v>
      </c>
      <c r="W736" s="155">
        <v>5.95048208434131E-4</v>
      </c>
      <c r="X736" s="155">
        <v>4.1707492650891198E-5</v>
      </c>
    </row>
    <row r="737" spans="1:24" x14ac:dyDescent="0.2">
      <c r="A737" s="8">
        <v>1035</v>
      </c>
      <c r="B737" s="4">
        <v>9941</v>
      </c>
      <c r="C737" s="4" t="s">
        <v>3075</v>
      </c>
      <c r="D737" s="4" t="s">
        <v>3076</v>
      </c>
      <c r="E737" s="152" t="s">
        <v>425</v>
      </c>
      <c r="F737" s="4" t="s">
        <v>3075</v>
      </c>
      <c r="G737" s="4" t="s">
        <v>3077</v>
      </c>
      <c r="H737" s="4" t="s">
        <v>76</v>
      </c>
      <c r="I737" s="4" t="s">
        <v>73</v>
      </c>
      <c r="J737" s="4" t="s">
        <v>53</v>
      </c>
      <c r="K737" s="4" t="s">
        <v>53</v>
      </c>
      <c r="L737" s="8" t="s">
        <v>799</v>
      </c>
      <c r="M737" s="152" t="s">
        <v>311</v>
      </c>
      <c r="N737" s="4" t="s">
        <v>263</v>
      </c>
      <c r="O737" s="4" t="s">
        <v>62</v>
      </c>
      <c r="P737" s="4" t="s">
        <v>1212</v>
      </c>
      <c r="Q737" s="154">
        <v>398366</v>
      </c>
      <c r="R737" s="156">
        <v>1</v>
      </c>
      <c r="S737" s="157">
        <v>388.1</v>
      </c>
      <c r="T737" s="8"/>
      <c r="U737" s="154">
        <v>1546.058</v>
      </c>
      <c r="V737" s="155">
        <v>8.5120000000000005E-3</v>
      </c>
      <c r="W737" s="155">
        <v>2.9039549233772898E-3</v>
      </c>
      <c r="X737" s="155">
        <v>2.0354095165498601E-4</v>
      </c>
    </row>
    <row r="738" spans="1:24" x14ac:dyDescent="0.2">
      <c r="A738" s="8">
        <v>1035</v>
      </c>
      <c r="B738" s="4">
        <v>9941</v>
      </c>
      <c r="C738" s="4" t="s">
        <v>3078</v>
      </c>
      <c r="D738" s="4" t="s">
        <v>3079</v>
      </c>
      <c r="E738" s="4" t="s">
        <v>428</v>
      </c>
      <c r="F738" s="4" t="s">
        <v>3080</v>
      </c>
      <c r="G738" s="4" t="s">
        <v>3081</v>
      </c>
      <c r="H738" s="4" t="s">
        <v>76</v>
      </c>
      <c r="I738" s="4" t="s">
        <v>73</v>
      </c>
      <c r="J738" s="4" t="s">
        <v>53</v>
      </c>
      <c r="K738" s="4" t="s">
        <v>53</v>
      </c>
      <c r="L738" s="8" t="s">
        <v>799</v>
      </c>
      <c r="M738" s="152" t="s">
        <v>311</v>
      </c>
      <c r="N738" s="4" t="s">
        <v>267</v>
      </c>
      <c r="O738" s="4" t="s">
        <v>62</v>
      </c>
      <c r="P738" s="4" t="s">
        <v>1212</v>
      </c>
      <c r="Q738" s="154">
        <v>128832</v>
      </c>
      <c r="R738" s="156">
        <v>1</v>
      </c>
      <c r="S738" s="157">
        <v>1114</v>
      </c>
      <c r="T738" s="8"/>
      <c r="U738" s="154">
        <v>1435.1880000000001</v>
      </c>
      <c r="V738" s="155">
        <v>1.1E-4</v>
      </c>
      <c r="W738" s="155">
        <v>2.6957083435320299E-3</v>
      </c>
      <c r="X738" s="155">
        <v>1.8894475159024699E-4</v>
      </c>
    </row>
    <row r="739" spans="1:24" x14ac:dyDescent="0.2">
      <c r="A739" s="8">
        <v>1035</v>
      </c>
      <c r="B739" s="4">
        <v>9941</v>
      </c>
      <c r="C739" s="4" t="s">
        <v>3082</v>
      </c>
      <c r="D739" s="4" t="s">
        <v>3083</v>
      </c>
      <c r="E739" s="152" t="s">
        <v>425</v>
      </c>
      <c r="F739" s="4" t="s">
        <v>3084</v>
      </c>
      <c r="G739" s="4" t="s">
        <v>3085</v>
      </c>
      <c r="H739" s="4" t="s">
        <v>76</v>
      </c>
      <c r="I739" s="4" t="s">
        <v>73</v>
      </c>
      <c r="J739" s="4" t="s">
        <v>53</v>
      </c>
      <c r="K739" s="4" t="s">
        <v>53</v>
      </c>
      <c r="L739" s="8" t="s">
        <v>799</v>
      </c>
      <c r="M739" s="152" t="s">
        <v>311</v>
      </c>
      <c r="N739" s="4" t="s">
        <v>252</v>
      </c>
      <c r="O739" s="4" t="s">
        <v>62</v>
      </c>
      <c r="P739" s="4" t="s">
        <v>1212</v>
      </c>
      <c r="Q739" s="154">
        <v>6644</v>
      </c>
      <c r="R739" s="156">
        <v>1</v>
      </c>
      <c r="S739" s="157">
        <v>39320</v>
      </c>
      <c r="T739" s="8"/>
      <c r="U739" s="154">
        <v>2612.4209999999998</v>
      </c>
      <c r="V739" s="155">
        <v>1.431E-3</v>
      </c>
      <c r="W739" s="155">
        <v>4.9068987422311401E-3</v>
      </c>
      <c r="X739" s="155">
        <v>3.4392918141678002E-4</v>
      </c>
    </row>
    <row r="740" spans="1:24" x14ac:dyDescent="0.2">
      <c r="A740" s="8">
        <v>1035</v>
      </c>
      <c r="B740" s="4">
        <v>9941</v>
      </c>
      <c r="C740" s="4" t="s">
        <v>3086</v>
      </c>
      <c r="D740" s="4" t="s">
        <v>3087</v>
      </c>
      <c r="E740" s="152" t="s">
        <v>425</v>
      </c>
      <c r="F740" s="4" t="s">
        <v>3088</v>
      </c>
      <c r="G740" s="4" t="s">
        <v>3089</v>
      </c>
      <c r="H740" s="4" t="s">
        <v>76</v>
      </c>
      <c r="I740" s="4" t="s">
        <v>73</v>
      </c>
      <c r="J740" s="4" t="s">
        <v>53</v>
      </c>
      <c r="K740" s="4" t="s">
        <v>53</v>
      </c>
      <c r="L740" s="8" t="s">
        <v>799</v>
      </c>
      <c r="M740" s="152" t="s">
        <v>311</v>
      </c>
      <c r="N740" s="4" t="s">
        <v>265</v>
      </c>
      <c r="O740" s="4" t="s">
        <v>62</v>
      </c>
      <c r="P740" s="4" t="s">
        <v>1212</v>
      </c>
      <c r="Q740" s="154">
        <v>51277</v>
      </c>
      <c r="R740" s="156">
        <v>1</v>
      </c>
      <c r="S740" s="157">
        <v>2957</v>
      </c>
      <c r="T740" s="8"/>
      <c r="U740" s="154">
        <v>1516.261</v>
      </c>
      <c r="V740" s="155">
        <v>2.1389999999999998E-3</v>
      </c>
      <c r="W740" s="155">
        <v>2.84798630222025E-3</v>
      </c>
      <c r="X740" s="155">
        <v>1.9961805797595101E-4</v>
      </c>
    </row>
    <row r="741" spans="1:24" x14ac:dyDescent="0.2">
      <c r="A741" s="8">
        <v>1035</v>
      </c>
      <c r="B741" s="4">
        <v>9941</v>
      </c>
      <c r="C741" s="4" t="s">
        <v>3090</v>
      </c>
      <c r="D741" s="4" t="s">
        <v>3091</v>
      </c>
      <c r="E741" s="152" t="s">
        <v>425</v>
      </c>
      <c r="F741" s="4" t="s">
        <v>3092</v>
      </c>
      <c r="G741" s="4" t="s">
        <v>3093</v>
      </c>
      <c r="H741" s="4" t="s">
        <v>76</v>
      </c>
      <c r="I741" s="4" t="s">
        <v>73</v>
      </c>
      <c r="J741" s="4" t="s">
        <v>53</v>
      </c>
      <c r="K741" s="4" t="s">
        <v>53</v>
      </c>
      <c r="L741" s="8" t="s">
        <v>799</v>
      </c>
      <c r="M741" s="152" t="s">
        <v>311</v>
      </c>
      <c r="N741" s="4" t="s">
        <v>629</v>
      </c>
      <c r="O741" s="4" t="s">
        <v>62</v>
      </c>
      <c r="P741" s="4" t="s">
        <v>1212</v>
      </c>
      <c r="Q741" s="154">
        <v>129990</v>
      </c>
      <c r="R741" s="156">
        <v>1</v>
      </c>
      <c r="S741" s="157">
        <v>846.9</v>
      </c>
      <c r="T741" s="8"/>
      <c r="U741" s="154">
        <v>1100.885</v>
      </c>
      <c r="V741" s="155">
        <v>4.8640000000000003E-3</v>
      </c>
      <c r="W741" s="155">
        <v>2.0677881384881598E-3</v>
      </c>
      <c r="X741" s="155">
        <v>1.4493322955553699E-4</v>
      </c>
    </row>
    <row r="742" spans="1:24" x14ac:dyDescent="0.2">
      <c r="A742" s="8">
        <v>1035</v>
      </c>
      <c r="B742" s="4">
        <v>9941</v>
      </c>
      <c r="C742" s="4" t="s">
        <v>3094</v>
      </c>
      <c r="D742" s="4" t="s">
        <v>3095</v>
      </c>
      <c r="E742" s="152" t="s">
        <v>425</v>
      </c>
      <c r="F742" s="4" t="s">
        <v>3096</v>
      </c>
      <c r="G742" s="4" t="s">
        <v>3097</v>
      </c>
      <c r="H742" s="4" t="s">
        <v>76</v>
      </c>
      <c r="I742" s="4" t="s">
        <v>73</v>
      </c>
      <c r="J742" s="4" t="s">
        <v>53</v>
      </c>
      <c r="K742" s="4" t="s">
        <v>53</v>
      </c>
      <c r="L742" s="8" t="s">
        <v>799</v>
      </c>
      <c r="M742" s="152" t="s">
        <v>311</v>
      </c>
      <c r="N742" s="4" t="s">
        <v>261</v>
      </c>
      <c r="O742" s="4" t="s">
        <v>62</v>
      </c>
      <c r="P742" s="4" t="s">
        <v>1212</v>
      </c>
      <c r="Q742" s="154">
        <v>52532</v>
      </c>
      <c r="R742" s="156">
        <v>1</v>
      </c>
      <c r="S742" s="157">
        <v>3861</v>
      </c>
      <c r="T742" s="8"/>
      <c r="U742" s="154">
        <v>2028.261</v>
      </c>
      <c r="V742" s="155">
        <v>3.3159999999999999E-3</v>
      </c>
      <c r="W742" s="155">
        <v>3.8096730031031301E-3</v>
      </c>
      <c r="X742" s="155">
        <v>2.67023589899289E-4</v>
      </c>
    </row>
    <row r="743" spans="1:24" x14ac:dyDescent="0.2">
      <c r="A743" s="8">
        <v>1035</v>
      </c>
      <c r="B743" s="4">
        <v>9941</v>
      </c>
      <c r="C743" s="4" t="s">
        <v>1988</v>
      </c>
      <c r="D743" s="4" t="s">
        <v>1989</v>
      </c>
      <c r="E743" s="152" t="s">
        <v>425</v>
      </c>
      <c r="F743" s="4" t="s">
        <v>3683</v>
      </c>
      <c r="G743" s="4" t="s">
        <v>3684</v>
      </c>
      <c r="H743" s="4" t="s">
        <v>76</v>
      </c>
      <c r="I743" s="4" t="s">
        <v>73</v>
      </c>
      <c r="J743" s="4" t="s">
        <v>53</v>
      </c>
      <c r="K743" s="4" t="s">
        <v>53</v>
      </c>
      <c r="L743" s="8" t="s">
        <v>799</v>
      </c>
      <c r="M743" s="152" t="s">
        <v>311</v>
      </c>
      <c r="N743" s="4" t="s">
        <v>140</v>
      </c>
      <c r="O743" s="4" t="s">
        <v>62</v>
      </c>
      <c r="P743" s="4" t="s">
        <v>1212</v>
      </c>
      <c r="Q743" s="154">
        <v>22350</v>
      </c>
      <c r="R743" s="156">
        <v>1</v>
      </c>
      <c r="S743" s="157">
        <v>6484</v>
      </c>
      <c r="T743" s="8"/>
      <c r="U743" s="154">
        <v>1449.174</v>
      </c>
      <c r="V743" s="155">
        <v>1.39E-3</v>
      </c>
      <c r="W743" s="155">
        <v>2.7219772855407E-3</v>
      </c>
      <c r="X743" s="155">
        <v>1.90785966621641E-4</v>
      </c>
    </row>
    <row r="744" spans="1:24" x14ac:dyDescent="0.2">
      <c r="A744" s="8">
        <v>1035</v>
      </c>
      <c r="B744" s="4">
        <v>9941</v>
      </c>
      <c r="C744" s="4" t="s">
        <v>3098</v>
      </c>
      <c r="D744" s="4" t="s">
        <v>3099</v>
      </c>
      <c r="E744" s="152" t="s">
        <v>425</v>
      </c>
      <c r="F744" s="4" t="s">
        <v>3100</v>
      </c>
      <c r="G744" s="4" t="s">
        <v>3101</v>
      </c>
      <c r="H744" s="4" t="s">
        <v>76</v>
      </c>
      <c r="I744" s="4" t="s">
        <v>73</v>
      </c>
      <c r="J744" s="4" t="s">
        <v>53</v>
      </c>
      <c r="K744" s="4" t="s">
        <v>53</v>
      </c>
      <c r="L744" s="8" t="s">
        <v>799</v>
      </c>
      <c r="M744" s="152" t="s">
        <v>311</v>
      </c>
      <c r="N744" s="4" t="s">
        <v>269</v>
      </c>
      <c r="O744" s="4" t="s">
        <v>62</v>
      </c>
      <c r="P744" s="4" t="s">
        <v>1212</v>
      </c>
      <c r="Q744" s="154">
        <v>16402</v>
      </c>
      <c r="R744" s="156">
        <v>1</v>
      </c>
      <c r="S744" s="157">
        <v>14890</v>
      </c>
      <c r="T744" s="8"/>
      <c r="U744" s="154">
        <v>2442.2579999999998</v>
      </c>
      <c r="V744" s="155">
        <v>2.5900000000000001E-4</v>
      </c>
      <c r="W744" s="155">
        <v>4.58728231187877E-3</v>
      </c>
      <c r="X744" s="155">
        <v>3.2152696302324203E-4</v>
      </c>
    </row>
    <row r="745" spans="1:24" x14ac:dyDescent="0.2">
      <c r="A745" s="8">
        <v>1035</v>
      </c>
      <c r="B745" s="4">
        <v>9941</v>
      </c>
      <c r="C745" s="4" t="s">
        <v>2198</v>
      </c>
      <c r="D745" s="4" t="s">
        <v>2199</v>
      </c>
      <c r="E745" s="152" t="s">
        <v>425</v>
      </c>
      <c r="F745" s="4" t="s">
        <v>3102</v>
      </c>
      <c r="G745" s="4" t="s">
        <v>3103</v>
      </c>
      <c r="H745" s="4" t="s">
        <v>76</v>
      </c>
      <c r="I745" s="4" t="s">
        <v>73</v>
      </c>
      <c r="J745" s="4" t="s">
        <v>53</v>
      </c>
      <c r="K745" s="4" t="s">
        <v>53</v>
      </c>
      <c r="L745" s="8" t="s">
        <v>799</v>
      </c>
      <c r="M745" s="152" t="s">
        <v>311</v>
      </c>
      <c r="N745" s="4" t="s">
        <v>140</v>
      </c>
      <c r="O745" s="4" t="s">
        <v>62</v>
      </c>
      <c r="P745" s="4" t="s">
        <v>1212</v>
      </c>
      <c r="Q745" s="154">
        <v>5090</v>
      </c>
      <c r="R745" s="156">
        <v>1</v>
      </c>
      <c r="S745" s="157">
        <v>42020</v>
      </c>
      <c r="T745" s="8"/>
      <c r="U745" s="154">
        <v>2138.8180000000002</v>
      </c>
      <c r="V745" s="155">
        <v>7.5000000000000002E-4</v>
      </c>
      <c r="W745" s="155">
        <v>4.0173326418398297E-3</v>
      </c>
      <c r="X745" s="155">
        <v>2.8157865070568898E-4</v>
      </c>
    </row>
    <row r="746" spans="1:24" x14ac:dyDescent="0.2">
      <c r="A746" s="8">
        <v>1035</v>
      </c>
      <c r="B746" s="4">
        <v>9941</v>
      </c>
      <c r="C746" s="4" t="s">
        <v>2202</v>
      </c>
      <c r="D746" s="4" t="s">
        <v>2203</v>
      </c>
      <c r="E746" s="152" t="s">
        <v>425</v>
      </c>
      <c r="F746" s="4" t="s">
        <v>3104</v>
      </c>
      <c r="G746" s="4" t="s">
        <v>3105</v>
      </c>
      <c r="H746" s="4" t="s">
        <v>76</v>
      </c>
      <c r="I746" s="4" t="s">
        <v>73</v>
      </c>
      <c r="J746" s="4" t="s">
        <v>53</v>
      </c>
      <c r="K746" s="4" t="s">
        <v>53</v>
      </c>
      <c r="L746" s="8" t="s">
        <v>799</v>
      </c>
      <c r="M746" s="152" t="s">
        <v>311</v>
      </c>
      <c r="N746" s="4" t="s">
        <v>686</v>
      </c>
      <c r="O746" s="4" t="s">
        <v>62</v>
      </c>
      <c r="P746" s="4" t="s">
        <v>1212</v>
      </c>
      <c r="Q746" s="154">
        <v>29726</v>
      </c>
      <c r="R746" s="156">
        <v>1</v>
      </c>
      <c r="S746" s="157">
        <v>95490</v>
      </c>
      <c r="T746" s="8"/>
      <c r="U746" s="154">
        <v>28385.357</v>
      </c>
      <c r="V746" s="155">
        <v>3.859E-3</v>
      </c>
      <c r="W746" s="155">
        <v>5.3316094606137503E-2</v>
      </c>
      <c r="X746" s="155">
        <v>3.7369755801993101E-3</v>
      </c>
    </row>
    <row r="747" spans="1:24" x14ac:dyDescent="0.2">
      <c r="A747" s="8">
        <v>1035</v>
      </c>
      <c r="B747" s="4">
        <v>9941</v>
      </c>
      <c r="C747" s="4" t="s">
        <v>3106</v>
      </c>
      <c r="D747" s="4" t="s">
        <v>3107</v>
      </c>
      <c r="E747" s="152" t="s">
        <v>425</v>
      </c>
      <c r="F747" s="4" t="s">
        <v>3108</v>
      </c>
      <c r="G747" s="4" t="s">
        <v>3109</v>
      </c>
      <c r="H747" s="4" t="s">
        <v>76</v>
      </c>
      <c r="I747" s="4" t="s">
        <v>73</v>
      </c>
      <c r="J747" s="4" t="s">
        <v>53</v>
      </c>
      <c r="K747" s="4" t="s">
        <v>53</v>
      </c>
      <c r="L747" s="8" t="s">
        <v>799</v>
      </c>
      <c r="M747" s="152" t="s">
        <v>311</v>
      </c>
      <c r="N747" s="4" t="s">
        <v>269</v>
      </c>
      <c r="O747" s="4" t="s">
        <v>62</v>
      </c>
      <c r="P747" s="4" t="s">
        <v>1212</v>
      </c>
      <c r="Q747" s="154">
        <v>33685</v>
      </c>
      <c r="R747" s="156">
        <v>1</v>
      </c>
      <c r="S747" s="157">
        <v>5039</v>
      </c>
      <c r="T747" s="150">
        <v>41.43</v>
      </c>
      <c r="U747" s="154">
        <v>1738.817</v>
      </c>
      <c r="V747" s="155">
        <v>1.5100000000000001E-4</v>
      </c>
      <c r="W747" s="155">
        <v>3.26601220379018E-3</v>
      </c>
      <c r="X747" s="155">
        <v>2.2891788943580799E-4</v>
      </c>
    </row>
    <row r="748" spans="1:24" x14ac:dyDescent="0.2">
      <c r="A748" s="8">
        <v>1035</v>
      </c>
      <c r="B748" s="4">
        <v>9941</v>
      </c>
      <c r="C748" s="4" t="s">
        <v>1203</v>
      </c>
      <c r="D748" s="4" t="s">
        <v>1432</v>
      </c>
      <c r="E748" s="152" t="s">
        <v>425</v>
      </c>
      <c r="F748" s="4" t="s">
        <v>3110</v>
      </c>
      <c r="G748" s="4" t="s">
        <v>3111</v>
      </c>
      <c r="H748" s="4" t="s">
        <v>76</v>
      </c>
      <c r="I748" s="4" t="s">
        <v>73</v>
      </c>
      <c r="J748" s="4" t="s">
        <v>53</v>
      </c>
      <c r="K748" s="4" t="s">
        <v>53</v>
      </c>
      <c r="L748" s="8" t="s">
        <v>799</v>
      </c>
      <c r="M748" s="152" t="s">
        <v>311</v>
      </c>
      <c r="N748" s="4" t="s">
        <v>256</v>
      </c>
      <c r="O748" s="4" t="s">
        <v>62</v>
      </c>
      <c r="P748" s="4" t="s">
        <v>1212</v>
      </c>
      <c r="Q748" s="154">
        <v>723723</v>
      </c>
      <c r="R748" s="156">
        <v>1</v>
      </c>
      <c r="S748" s="157">
        <v>4335</v>
      </c>
      <c r="T748" s="8"/>
      <c r="U748" s="154">
        <v>31373.392</v>
      </c>
      <c r="V748" s="155">
        <v>4.4799999999999999E-4</v>
      </c>
      <c r="W748" s="155">
        <v>5.8928507225814997E-2</v>
      </c>
      <c r="X748" s="155">
        <v>4.13035489765823E-3</v>
      </c>
    </row>
    <row r="749" spans="1:24" x14ac:dyDescent="0.2">
      <c r="A749" s="8">
        <v>1035</v>
      </c>
      <c r="B749" s="4">
        <v>9941</v>
      </c>
      <c r="C749" s="4" t="s">
        <v>2215</v>
      </c>
      <c r="D749" s="4" t="s">
        <v>2216</v>
      </c>
      <c r="E749" s="152" t="s">
        <v>425</v>
      </c>
      <c r="F749" s="4" t="s">
        <v>3112</v>
      </c>
      <c r="G749" s="4" t="s">
        <v>3113</v>
      </c>
      <c r="H749" s="4" t="s">
        <v>76</v>
      </c>
      <c r="I749" s="4" t="s">
        <v>73</v>
      </c>
      <c r="J749" s="4" t="s">
        <v>53</v>
      </c>
      <c r="K749" s="4" t="s">
        <v>53</v>
      </c>
      <c r="L749" s="8" t="s">
        <v>799</v>
      </c>
      <c r="M749" s="152" t="s">
        <v>311</v>
      </c>
      <c r="N749" s="4" t="s">
        <v>629</v>
      </c>
      <c r="O749" s="4" t="s">
        <v>62</v>
      </c>
      <c r="P749" s="4" t="s">
        <v>1212</v>
      </c>
      <c r="Q749" s="154">
        <v>63</v>
      </c>
      <c r="R749" s="156">
        <v>1</v>
      </c>
      <c r="S749" s="157">
        <v>87290</v>
      </c>
      <c r="T749" s="8"/>
      <c r="U749" s="154">
        <v>54.993000000000002</v>
      </c>
      <c r="V749" s="155">
        <v>1.2E-5</v>
      </c>
      <c r="W749" s="155">
        <v>1.03292551667746E-4</v>
      </c>
      <c r="X749" s="155">
        <v>7.2398728010811202E-6</v>
      </c>
    </row>
    <row r="750" spans="1:24" x14ac:dyDescent="0.2">
      <c r="A750" s="8">
        <v>1035</v>
      </c>
      <c r="B750" s="4">
        <v>9941</v>
      </c>
      <c r="C750" s="4" t="s">
        <v>3114</v>
      </c>
      <c r="D750" s="4" t="s">
        <v>3115</v>
      </c>
      <c r="E750" s="152" t="s">
        <v>425</v>
      </c>
      <c r="F750" s="4" t="s">
        <v>3116</v>
      </c>
      <c r="G750" s="4" t="s">
        <v>3117</v>
      </c>
      <c r="H750" s="4" t="s">
        <v>76</v>
      </c>
      <c r="I750" s="4" t="s">
        <v>73</v>
      </c>
      <c r="J750" s="4" t="s">
        <v>53</v>
      </c>
      <c r="K750" s="4" t="s">
        <v>53</v>
      </c>
      <c r="L750" s="8" t="s">
        <v>799</v>
      </c>
      <c r="M750" s="152" t="s">
        <v>311</v>
      </c>
      <c r="N750" s="4" t="s">
        <v>261</v>
      </c>
      <c r="O750" s="4" t="s">
        <v>62</v>
      </c>
      <c r="P750" s="4" t="s">
        <v>1212</v>
      </c>
      <c r="Q750" s="154">
        <v>15927</v>
      </c>
      <c r="R750" s="156">
        <v>1</v>
      </c>
      <c r="S750" s="157">
        <v>7599</v>
      </c>
      <c r="T750" s="150">
        <v>44.320999999999998</v>
      </c>
      <c r="U750" s="154">
        <v>1254.6130000000001</v>
      </c>
      <c r="V750" s="155">
        <v>1.266E-3</v>
      </c>
      <c r="W750" s="155">
        <v>2.3565349857053298E-3</v>
      </c>
      <c r="X750" s="155">
        <v>1.65171769622684E-4</v>
      </c>
    </row>
    <row r="751" spans="1:24" x14ac:dyDescent="0.2">
      <c r="A751" s="8">
        <v>1035</v>
      </c>
      <c r="B751" s="4">
        <v>9941</v>
      </c>
      <c r="C751" s="4" t="s">
        <v>1505</v>
      </c>
      <c r="D751" s="4" t="s">
        <v>1506</v>
      </c>
      <c r="E751" s="152" t="s">
        <v>425</v>
      </c>
      <c r="F751" s="4" t="s">
        <v>3118</v>
      </c>
      <c r="G751" s="4" t="s">
        <v>3119</v>
      </c>
      <c r="H751" s="4" t="s">
        <v>76</v>
      </c>
      <c r="I751" s="4" t="s">
        <v>73</v>
      </c>
      <c r="J751" s="4" t="s">
        <v>53</v>
      </c>
      <c r="K751" s="4" t="s">
        <v>314</v>
      </c>
      <c r="L751" s="8" t="s">
        <v>799</v>
      </c>
      <c r="M751" s="152" t="s">
        <v>311</v>
      </c>
      <c r="N751" s="4" t="s">
        <v>85</v>
      </c>
      <c r="O751" s="4" t="s">
        <v>62</v>
      </c>
      <c r="P751" s="4" t="s">
        <v>1212</v>
      </c>
      <c r="Q751" s="154">
        <v>105813</v>
      </c>
      <c r="R751" s="156">
        <v>1</v>
      </c>
      <c r="S751" s="157">
        <v>8101</v>
      </c>
      <c r="T751" s="8"/>
      <c r="U751" s="154">
        <v>8571.9110000000001</v>
      </c>
      <c r="V751" s="155">
        <v>8.5000000000000006E-5</v>
      </c>
      <c r="W751" s="155">
        <v>1.6100583773607301E-2</v>
      </c>
      <c r="X751" s="155">
        <v>1.12850516965655E-3</v>
      </c>
    </row>
    <row r="752" spans="1:24" x14ac:dyDescent="0.2">
      <c r="A752" s="8">
        <v>1035</v>
      </c>
      <c r="B752" s="4">
        <v>9941</v>
      </c>
      <c r="C752" s="4" t="s">
        <v>2223</v>
      </c>
      <c r="D752" s="4" t="s">
        <v>2224</v>
      </c>
      <c r="E752" s="152" t="s">
        <v>425</v>
      </c>
      <c r="F752" s="4" t="s">
        <v>3120</v>
      </c>
      <c r="G752" s="4" t="s">
        <v>3121</v>
      </c>
      <c r="H752" s="4" t="s">
        <v>76</v>
      </c>
      <c r="I752" s="4" t="s">
        <v>73</v>
      </c>
      <c r="J752" s="4" t="s">
        <v>53</v>
      </c>
      <c r="K752" s="4" t="s">
        <v>53</v>
      </c>
      <c r="L752" s="8" t="s">
        <v>799</v>
      </c>
      <c r="M752" s="152" t="s">
        <v>311</v>
      </c>
      <c r="N752" s="4" t="s">
        <v>686</v>
      </c>
      <c r="O752" s="4" t="s">
        <v>62</v>
      </c>
      <c r="P752" s="4" t="s">
        <v>1212</v>
      </c>
      <c r="Q752" s="154">
        <v>68189</v>
      </c>
      <c r="R752" s="156">
        <v>1</v>
      </c>
      <c r="S752" s="157">
        <v>7219</v>
      </c>
      <c r="T752" s="8"/>
      <c r="U752" s="154">
        <v>4922.5640000000003</v>
      </c>
      <c r="V752" s="155">
        <v>1.06E-3</v>
      </c>
      <c r="W752" s="155">
        <v>9.2460306006334793E-3</v>
      </c>
      <c r="X752" s="155">
        <v>6.4806304406934999E-4</v>
      </c>
    </row>
    <row r="753" spans="1:24" x14ac:dyDescent="0.2">
      <c r="A753" s="8">
        <v>1035</v>
      </c>
      <c r="B753" s="4">
        <v>9941</v>
      </c>
      <c r="C753" s="4" t="s">
        <v>3122</v>
      </c>
      <c r="D753" s="4" t="s">
        <v>3123</v>
      </c>
      <c r="E753" s="152" t="s">
        <v>425</v>
      </c>
      <c r="F753" s="4" t="s">
        <v>3124</v>
      </c>
      <c r="G753" s="4" t="s">
        <v>3125</v>
      </c>
      <c r="H753" s="4" t="s">
        <v>76</v>
      </c>
      <c r="I753" s="4" t="s">
        <v>73</v>
      </c>
      <c r="J753" s="4" t="s">
        <v>53</v>
      </c>
      <c r="K753" s="4" t="s">
        <v>53</v>
      </c>
      <c r="L753" s="8" t="s">
        <v>799</v>
      </c>
      <c r="M753" s="152" t="s">
        <v>311</v>
      </c>
      <c r="N753" s="4" t="s">
        <v>266</v>
      </c>
      <c r="O753" s="4" t="s">
        <v>62</v>
      </c>
      <c r="P753" s="4" t="s">
        <v>1212</v>
      </c>
      <c r="Q753" s="154">
        <v>27698</v>
      </c>
      <c r="R753" s="156">
        <v>1</v>
      </c>
      <c r="S753" s="157">
        <v>1276</v>
      </c>
      <c r="T753" s="8"/>
      <c r="U753" s="154">
        <v>353.42599999999999</v>
      </c>
      <c r="V753" s="155">
        <v>2.9619999999999998E-3</v>
      </c>
      <c r="W753" s="155">
        <v>6.6383943589148398E-4</v>
      </c>
      <c r="X753" s="155">
        <v>4.6529134953072698E-5</v>
      </c>
    </row>
    <row r="754" spans="1:24" x14ac:dyDescent="0.2">
      <c r="A754" s="8">
        <v>1035</v>
      </c>
      <c r="B754" s="4">
        <v>9941</v>
      </c>
      <c r="C754" s="4" t="s">
        <v>1215</v>
      </c>
      <c r="D754" s="4" t="s">
        <v>1476</v>
      </c>
      <c r="E754" s="152" t="s">
        <v>425</v>
      </c>
      <c r="F754" s="4" t="s">
        <v>3126</v>
      </c>
      <c r="G754" s="4" t="s">
        <v>3127</v>
      </c>
      <c r="H754" s="4" t="s">
        <v>76</v>
      </c>
      <c r="I754" s="4" t="s">
        <v>73</v>
      </c>
      <c r="J754" s="4" t="s">
        <v>53</v>
      </c>
      <c r="K754" s="4" t="s">
        <v>53</v>
      </c>
      <c r="L754" s="8" t="s">
        <v>799</v>
      </c>
      <c r="M754" s="152" t="s">
        <v>311</v>
      </c>
      <c r="N754" s="4" t="s">
        <v>256</v>
      </c>
      <c r="O754" s="4" t="s">
        <v>62</v>
      </c>
      <c r="P754" s="4" t="s">
        <v>1212</v>
      </c>
      <c r="Q754" s="154">
        <v>847617</v>
      </c>
      <c r="R754" s="156">
        <v>1</v>
      </c>
      <c r="S754" s="157">
        <v>4402</v>
      </c>
      <c r="T754" s="8"/>
      <c r="U754" s="154">
        <v>37312.1</v>
      </c>
      <c r="V754" s="155">
        <v>6.3400000000000001E-4</v>
      </c>
      <c r="W754" s="155">
        <v>7.00831574409254E-2</v>
      </c>
      <c r="X754" s="155">
        <v>4.9121948986461097E-3</v>
      </c>
    </row>
    <row r="755" spans="1:24" x14ac:dyDescent="0.2">
      <c r="A755" s="8">
        <v>1035</v>
      </c>
      <c r="B755" s="4">
        <v>9941</v>
      </c>
      <c r="C755" s="4" t="s">
        <v>2026</v>
      </c>
      <c r="D755" s="4" t="s">
        <v>2027</v>
      </c>
      <c r="E755" s="152" t="s">
        <v>425</v>
      </c>
      <c r="F755" s="4" t="s">
        <v>3128</v>
      </c>
      <c r="G755" s="4" t="s">
        <v>3129</v>
      </c>
      <c r="H755" s="4" t="s">
        <v>76</v>
      </c>
      <c r="I755" s="4" t="s">
        <v>73</v>
      </c>
      <c r="J755" s="4" t="s">
        <v>53</v>
      </c>
      <c r="K755" s="4" t="s">
        <v>53</v>
      </c>
      <c r="L755" s="8" t="s">
        <v>799</v>
      </c>
      <c r="M755" s="152" t="s">
        <v>311</v>
      </c>
      <c r="N755" s="4" t="s">
        <v>261</v>
      </c>
      <c r="O755" s="4" t="s">
        <v>62</v>
      </c>
      <c r="P755" s="4" t="s">
        <v>1212</v>
      </c>
      <c r="Q755" s="154">
        <v>2609.31</v>
      </c>
      <c r="R755" s="156">
        <v>1</v>
      </c>
      <c r="S755" s="157">
        <v>18180</v>
      </c>
      <c r="T755" s="8"/>
      <c r="U755" s="154">
        <v>474.37299999999999</v>
      </c>
      <c r="V755" s="155">
        <v>7.67E-4</v>
      </c>
      <c r="W755" s="155">
        <v>8.9101193352892E-4</v>
      </c>
      <c r="X755" s="155">
        <v>6.2451870525423897E-5</v>
      </c>
    </row>
    <row r="756" spans="1:24" x14ac:dyDescent="0.2">
      <c r="A756" s="8">
        <v>1035</v>
      </c>
      <c r="B756" s="4">
        <v>9941</v>
      </c>
      <c r="C756" s="4" t="s">
        <v>1217</v>
      </c>
      <c r="D756" s="4" t="s">
        <v>2464</v>
      </c>
      <c r="E756" s="152" t="s">
        <v>425</v>
      </c>
      <c r="F756" s="4" t="s">
        <v>3130</v>
      </c>
      <c r="G756" s="4" t="s">
        <v>3131</v>
      </c>
      <c r="H756" s="4" t="s">
        <v>76</v>
      </c>
      <c r="I756" s="4" t="s">
        <v>73</v>
      </c>
      <c r="J756" s="4" t="s">
        <v>53</v>
      </c>
      <c r="K756" s="4" t="s">
        <v>53</v>
      </c>
      <c r="L756" s="8" t="s">
        <v>799</v>
      </c>
      <c r="M756" s="152" t="s">
        <v>311</v>
      </c>
      <c r="N756" s="4" t="s">
        <v>256</v>
      </c>
      <c r="O756" s="4" t="s">
        <v>62</v>
      </c>
      <c r="P756" s="4" t="s">
        <v>1212</v>
      </c>
      <c r="Q756" s="154">
        <v>419832</v>
      </c>
      <c r="R756" s="156">
        <v>1</v>
      </c>
      <c r="S756" s="157">
        <v>2492</v>
      </c>
      <c r="T756" s="8"/>
      <c r="U756" s="154">
        <v>10462.213</v>
      </c>
      <c r="V756" s="155">
        <v>3.39E-4</v>
      </c>
      <c r="W756" s="155">
        <v>1.9651130464774201E-2</v>
      </c>
      <c r="X756" s="155">
        <v>1.37736635086769E-3</v>
      </c>
    </row>
    <row r="757" spans="1:24" x14ac:dyDescent="0.2">
      <c r="A757" s="8">
        <v>1035</v>
      </c>
      <c r="B757" s="4">
        <v>9941</v>
      </c>
      <c r="C757" s="4" t="s">
        <v>3132</v>
      </c>
      <c r="D757" s="4" t="s">
        <v>3133</v>
      </c>
      <c r="E757" s="152" t="s">
        <v>425</v>
      </c>
      <c r="F757" s="4" t="s">
        <v>3134</v>
      </c>
      <c r="G757" s="4" t="s">
        <v>3135</v>
      </c>
      <c r="H757" s="4" t="s">
        <v>76</v>
      </c>
      <c r="I757" s="4" t="s">
        <v>73</v>
      </c>
      <c r="J757" s="4" t="s">
        <v>53</v>
      </c>
      <c r="K757" s="4" t="s">
        <v>53</v>
      </c>
      <c r="L757" s="8" t="s">
        <v>799</v>
      </c>
      <c r="M757" s="152" t="s">
        <v>311</v>
      </c>
      <c r="N757" s="4" t="s">
        <v>686</v>
      </c>
      <c r="O757" s="4" t="s">
        <v>62</v>
      </c>
      <c r="P757" s="4" t="s">
        <v>1212</v>
      </c>
      <c r="Q757" s="154">
        <v>34592</v>
      </c>
      <c r="R757" s="156">
        <v>1</v>
      </c>
      <c r="S757" s="157">
        <v>14940</v>
      </c>
      <c r="T757" s="8"/>
      <c r="U757" s="154">
        <v>5168.0450000000001</v>
      </c>
      <c r="V757" s="155">
        <v>9.990000000000001E-4</v>
      </c>
      <c r="W757" s="155">
        <v>9.7071162995311395E-3</v>
      </c>
      <c r="X757" s="155">
        <v>6.8038097751681095E-4</v>
      </c>
    </row>
    <row r="758" spans="1:24" x14ac:dyDescent="0.2">
      <c r="A758" s="8">
        <v>1035</v>
      </c>
      <c r="B758" s="4">
        <v>9941</v>
      </c>
      <c r="C758" s="4" t="s">
        <v>3136</v>
      </c>
      <c r="D758" s="4" t="s">
        <v>3137</v>
      </c>
      <c r="E758" s="152" t="s">
        <v>425</v>
      </c>
      <c r="F758" s="4" t="s">
        <v>3138</v>
      </c>
      <c r="G758" s="4" t="s">
        <v>3139</v>
      </c>
      <c r="H758" s="4" t="s">
        <v>76</v>
      </c>
      <c r="I758" s="4" t="s">
        <v>73</v>
      </c>
      <c r="J758" s="4" t="s">
        <v>53</v>
      </c>
      <c r="K758" s="4" t="s">
        <v>53</v>
      </c>
      <c r="L758" s="8" t="s">
        <v>799</v>
      </c>
      <c r="M758" s="152" t="s">
        <v>311</v>
      </c>
      <c r="N758" s="4" t="s">
        <v>256</v>
      </c>
      <c r="O758" s="4" t="s">
        <v>62</v>
      </c>
      <c r="P758" s="4" t="s">
        <v>1212</v>
      </c>
      <c r="Q758" s="154">
        <v>40382</v>
      </c>
      <c r="R758" s="156">
        <v>1</v>
      </c>
      <c r="S758" s="157">
        <v>15760</v>
      </c>
      <c r="T758" s="8"/>
      <c r="U758" s="154">
        <v>6364.2030000000004</v>
      </c>
      <c r="V758" s="155">
        <v>1.56E-4</v>
      </c>
      <c r="W758" s="155">
        <v>1.19538554728179E-2</v>
      </c>
      <c r="X758" s="155">
        <v>8.3785705463149595E-4</v>
      </c>
    </row>
    <row r="759" spans="1:24" x14ac:dyDescent="0.2">
      <c r="A759" s="8">
        <v>1035</v>
      </c>
      <c r="B759" s="4">
        <v>9941</v>
      </c>
      <c r="C759" s="4" t="s">
        <v>1493</v>
      </c>
      <c r="D759" s="4" t="s">
        <v>1494</v>
      </c>
      <c r="E759" s="152" t="s">
        <v>425</v>
      </c>
      <c r="F759" s="4" t="s">
        <v>3140</v>
      </c>
      <c r="G759" s="4" t="s">
        <v>3141</v>
      </c>
      <c r="H759" s="4" t="s">
        <v>76</v>
      </c>
      <c r="I759" s="4" t="s">
        <v>73</v>
      </c>
      <c r="J759" s="4" t="s">
        <v>53</v>
      </c>
      <c r="K759" s="4" t="s">
        <v>314</v>
      </c>
      <c r="L759" s="8" t="s">
        <v>799</v>
      </c>
      <c r="M759" s="152" t="s">
        <v>311</v>
      </c>
      <c r="N759" s="4" t="s">
        <v>625</v>
      </c>
      <c r="O759" s="4" t="s">
        <v>62</v>
      </c>
      <c r="P759" s="4" t="s">
        <v>1212</v>
      </c>
      <c r="Q759" s="154">
        <v>206321.1</v>
      </c>
      <c r="R759" s="156">
        <v>1</v>
      </c>
      <c r="S759" s="157">
        <v>6305</v>
      </c>
      <c r="T759" s="8"/>
      <c r="U759" s="154">
        <v>13008.545</v>
      </c>
      <c r="V759" s="155">
        <v>1.7409999999999999E-3</v>
      </c>
      <c r="W759" s="155">
        <v>2.4433894738820901E-2</v>
      </c>
      <c r="X759" s="155">
        <v>1.7125948298100399E-3</v>
      </c>
    </row>
    <row r="760" spans="1:24" x14ac:dyDescent="0.2">
      <c r="A760" s="8">
        <v>1035</v>
      </c>
      <c r="B760" s="4">
        <v>9941</v>
      </c>
      <c r="C760" s="4" t="s">
        <v>3146</v>
      </c>
      <c r="D760" s="4" t="s">
        <v>3147</v>
      </c>
      <c r="E760" s="152" t="s">
        <v>425</v>
      </c>
      <c r="F760" s="4" t="s">
        <v>3148</v>
      </c>
      <c r="G760" s="4" t="s">
        <v>3149</v>
      </c>
      <c r="H760" s="4" t="s">
        <v>76</v>
      </c>
      <c r="I760" s="4" t="s">
        <v>73</v>
      </c>
      <c r="J760" s="4" t="s">
        <v>53</v>
      </c>
      <c r="K760" s="4" t="s">
        <v>53</v>
      </c>
      <c r="L760" s="8" t="s">
        <v>799</v>
      </c>
      <c r="M760" s="152" t="s">
        <v>311</v>
      </c>
      <c r="N760" s="4" t="s">
        <v>252</v>
      </c>
      <c r="O760" s="4" t="s">
        <v>62</v>
      </c>
      <c r="P760" s="4" t="s">
        <v>1212</v>
      </c>
      <c r="Q760" s="154">
        <v>24158</v>
      </c>
      <c r="R760" s="156">
        <v>1</v>
      </c>
      <c r="S760" s="157">
        <v>15730</v>
      </c>
      <c r="T760" s="8"/>
      <c r="U760" s="154">
        <v>3800.0529999999999</v>
      </c>
      <c r="V760" s="155">
        <v>3.1350000000000002E-3</v>
      </c>
      <c r="W760" s="155">
        <v>7.1376239420813002E-3</v>
      </c>
      <c r="X760" s="155">
        <v>5.0028282396237804E-4</v>
      </c>
    </row>
    <row r="761" spans="1:24" x14ac:dyDescent="0.2">
      <c r="A761" s="8">
        <v>1035</v>
      </c>
      <c r="B761" s="4">
        <v>9941</v>
      </c>
      <c r="C761" s="4" t="s">
        <v>2243</v>
      </c>
      <c r="D761" s="4" t="s">
        <v>2244</v>
      </c>
      <c r="E761" s="152" t="s">
        <v>425</v>
      </c>
      <c r="F761" s="4" t="s">
        <v>3150</v>
      </c>
      <c r="G761" s="4" t="s">
        <v>3151</v>
      </c>
      <c r="H761" s="4" t="s">
        <v>76</v>
      </c>
      <c r="I761" s="4" t="s">
        <v>73</v>
      </c>
      <c r="J761" s="4" t="s">
        <v>53</v>
      </c>
      <c r="K761" s="4" t="s">
        <v>53</v>
      </c>
      <c r="L761" s="8" t="s">
        <v>799</v>
      </c>
      <c r="M761" s="152" t="s">
        <v>311</v>
      </c>
      <c r="N761" s="4" t="s">
        <v>261</v>
      </c>
      <c r="O761" s="4" t="s">
        <v>62</v>
      </c>
      <c r="P761" s="4" t="s">
        <v>1212</v>
      </c>
      <c r="Q761" s="154">
        <v>131516</v>
      </c>
      <c r="R761" s="156">
        <v>1</v>
      </c>
      <c r="S761" s="157">
        <v>6896</v>
      </c>
      <c r="T761" s="8"/>
      <c r="U761" s="154">
        <v>9069.3430000000008</v>
      </c>
      <c r="V761" s="155">
        <v>1.1199999999999999E-3</v>
      </c>
      <c r="W761" s="155">
        <v>1.7034908589782499E-2</v>
      </c>
      <c r="X761" s="155">
        <v>1.1939928811593101E-3</v>
      </c>
    </row>
    <row r="762" spans="1:24" x14ac:dyDescent="0.2">
      <c r="A762" s="8">
        <v>1035</v>
      </c>
      <c r="B762" s="4">
        <v>9941</v>
      </c>
      <c r="C762" s="4" t="s">
        <v>3152</v>
      </c>
      <c r="D762" s="4" t="s">
        <v>3153</v>
      </c>
      <c r="E762" s="152" t="s">
        <v>425</v>
      </c>
      <c r="F762" s="4" t="s">
        <v>3154</v>
      </c>
      <c r="G762" s="4" t="s">
        <v>3155</v>
      </c>
      <c r="H762" s="4" t="s">
        <v>76</v>
      </c>
      <c r="I762" s="4" t="s">
        <v>73</v>
      </c>
      <c r="J762" s="4" t="s">
        <v>53</v>
      </c>
      <c r="K762" s="4" t="s">
        <v>53</v>
      </c>
      <c r="L762" s="8" t="s">
        <v>799</v>
      </c>
      <c r="M762" s="152" t="s">
        <v>311</v>
      </c>
      <c r="N762" s="4" t="s">
        <v>630</v>
      </c>
      <c r="O762" s="4" t="s">
        <v>62</v>
      </c>
      <c r="P762" s="4" t="s">
        <v>1212</v>
      </c>
      <c r="Q762" s="154">
        <v>23598</v>
      </c>
      <c r="R762" s="156">
        <v>1</v>
      </c>
      <c r="S762" s="157">
        <v>2540</v>
      </c>
      <c r="T762" s="8"/>
      <c r="U762" s="154">
        <v>599.38900000000001</v>
      </c>
      <c r="V762" s="155">
        <v>5.3319999999999999E-3</v>
      </c>
      <c r="W762" s="155">
        <v>1.1258301540038799E-3</v>
      </c>
      <c r="X762" s="155">
        <v>7.8910502054668606E-5</v>
      </c>
    </row>
    <row r="763" spans="1:24" x14ac:dyDescent="0.2">
      <c r="A763" s="8">
        <v>1035</v>
      </c>
      <c r="B763" s="4">
        <v>9941</v>
      </c>
      <c r="C763" s="4" t="s">
        <v>2251</v>
      </c>
      <c r="D763" s="4" t="s">
        <v>2252</v>
      </c>
      <c r="E763" s="152" t="s">
        <v>425</v>
      </c>
      <c r="F763" s="4" t="s">
        <v>3156</v>
      </c>
      <c r="G763" s="4" t="s">
        <v>3157</v>
      </c>
      <c r="H763" s="4" t="s">
        <v>76</v>
      </c>
      <c r="I763" s="4" t="s">
        <v>73</v>
      </c>
      <c r="J763" s="4" t="s">
        <v>53</v>
      </c>
      <c r="K763" s="4" t="s">
        <v>53</v>
      </c>
      <c r="L763" s="8" t="s">
        <v>799</v>
      </c>
      <c r="M763" s="152" t="s">
        <v>311</v>
      </c>
      <c r="N763" s="4" t="s">
        <v>686</v>
      </c>
      <c r="O763" s="4" t="s">
        <v>62</v>
      </c>
      <c r="P763" s="4" t="s">
        <v>1212</v>
      </c>
      <c r="Q763" s="154">
        <v>27517</v>
      </c>
      <c r="R763" s="156">
        <v>1</v>
      </c>
      <c r="S763" s="157">
        <v>14660</v>
      </c>
      <c r="T763" s="8"/>
      <c r="U763" s="154">
        <v>4033.9920000000002</v>
      </c>
      <c r="V763" s="155">
        <v>7.4600000000000003E-4</v>
      </c>
      <c r="W763" s="155">
        <v>7.5770301830203803E-3</v>
      </c>
      <c r="X763" s="155">
        <v>5.3108122366338402E-4</v>
      </c>
    </row>
    <row r="764" spans="1:24" x14ac:dyDescent="0.2">
      <c r="A764" s="8">
        <v>1035</v>
      </c>
      <c r="B764" s="4">
        <v>9941</v>
      </c>
      <c r="C764" s="4" t="s">
        <v>3158</v>
      </c>
      <c r="D764" s="4" t="s">
        <v>3159</v>
      </c>
      <c r="E764" s="152" t="s">
        <v>425</v>
      </c>
      <c r="F764" s="4" t="s">
        <v>3160</v>
      </c>
      <c r="G764" s="4" t="s">
        <v>3161</v>
      </c>
      <c r="H764" s="4" t="s">
        <v>76</v>
      </c>
      <c r="I764" s="4" t="s">
        <v>73</v>
      </c>
      <c r="J764" s="4" t="s">
        <v>53</v>
      </c>
      <c r="K764" s="4" t="s">
        <v>53</v>
      </c>
      <c r="L764" s="8" t="s">
        <v>799</v>
      </c>
      <c r="M764" s="152" t="s">
        <v>311</v>
      </c>
      <c r="N764" s="4" t="s">
        <v>256</v>
      </c>
      <c r="O764" s="4" t="s">
        <v>62</v>
      </c>
      <c r="P764" s="4" t="s">
        <v>1212</v>
      </c>
      <c r="Q764" s="154">
        <v>150565</v>
      </c>
      <c r="R764" s="156">
        <v>1</v>
      </c>
      <c r="S764" s="157">
        <v>18650</v>
      </c>
      <c r="T764" s="8"/>
      <c r="U764" s="154">
        <v>28080.373</v>
      </c>
      <c r="V764" s="155">
        <v>4.2469999999999999E-3</v>
      </c>
      <c r="W764" s="155">
        <v>5.2743242781420202E-2</v>
      </c>
      <c r="X764" s="155">
        <v>3.69682385311098E-3</v>
      </c>
    </row>
    <row r="765" spans="1:24" x14ac:dyDescent="0.2">
      <c r="A765" s="8">
        <v>1035</v>
      </c>
      <c r="B765" s="4">
        <v>9941</v>
      </c>
      <c r="C765" s="4" t="s">
        <v>3166</v>
      </c>
      <c r="D765" s="4" t="s">
        <v>3167</v>
      </c>
      <c r="E765" s="152" t="s">
        <v>425</v>
      </c>
      <c r="F765" s="4" t="s">
        <v>3168</v>
      </c>
      <c r="G765" s="4" t="s">
        <v>3169</v>
      </c>
      <c r="H765" s="4" t="s">
        <v>76</v>
      </c>
      <c r="I765" s="4" t="s">
        <v>73</v>
      </c>
      <c r="J765" s="4" t="s">
        <v>53</v>
      </c>
      <c r="K765" s="4" t="s">
        <v>53</v>
      </c>
      <c r="L765" s="8" t="s">
        <v>799</v>
      </c>
      <c r="M765" s="152" t="s">
        <v>311</v>
      </c>
      <c r="N765" s="4" t="s">
        <v>686</v>
      </c>
      <c r="O765" s="4" t="s">
        <v>62</v>
      </c>
      <c r="P765" s="4" t="s">
        <v>1212</v>
      </c>
      <c r="Q765" s="154">
        <v>36313</v>
      </c>
      <c r="R765" s="156">
        <v>1</v>
      </c>
      <c r="S765" s="157">
        <v>2809</v>
      </c>
      <c r="T765" s="8"/>
      <c r="U765" s="154">
        <v>1020.032</v>
      </c>
      <c r="V765" s="155">
        <v>2.196E-3</v>
      </c>
      <c r="W765" s="155">
        <v>1.9159220336969799E-3</v>
      </c>
      <c r="X765" s="155">
        <v>1.3428879039964901E-4</v>
      </c>
    </row>
    <row r="766" spans="1:24" x14ac:dyDescent="0.2">
      <c r="A766" s="8">
        <v>1035</v>
      </c>
      <c r="B766" s="4">
        <v>9941</v>
      </c>
      <c r="C766" s="4" t="s">
        <v>1867</v>
      </c>
      <c r="D766" s="4" t="s">
        <v>1868</v>
      </c>
      <c r="E766" s="152" t="s">
        <v>425</v>
      </c>
      <c r="F766" s="4" t="s">
        <v>3178</v>
      </c>
      <c r="G766" s="4" t="s">
        <v>3179</v>
      </c>
      <c r="H766" s="4" t="s">
        <v>76</v>
      </c>
      <c r="I766" s="4" t="s">
        <v>73</v>
      </c>
      <c r="J766" s="4" t="s">
        <v>53</v>
      </c>
      <c r="K766" s="4" t="s">
        <v>53</v>
      </c>
      <c r="L766" s="8" t="s">
        <v>799</v>
      </c>
      <c r="M766" s="152" t="s">
        <v>311</v>
      </c>
      <c r="N766" s="4" t="s">
        <v>140</v>
      </c>
      <c r="O766" s="4" t="s">
        <v>62</v>
      </c>
      <c r="P766" s="4" t="s">
        <v>1212</v>
      </c>
      <c r="Q766" s="154">
        <v>33401</v>
      </c>
      <c r="R766" s="156">
        <v>1</v>
      </c>
      <c r="S766" s="157">
        <v>2196</v>
      </c>
      <c r="T766" s="8"/>
      <c r="U766" s="154">
        <v>733.48599999999999</v>
      </c>
      <c r="V766" s="155">
        <v>5.3899999999999998E-4</v>
      </c>
      <c r="W766" s="155">
        <v>1.3777035210285401E-3</v>
      </c>
      <c r="X766" s="155">
        <v>9.6564544962856396E-5</v>
      </c>
    </row>
    <row r="767" spans="1:24" x14ac:dyDescent="0.2">
      <c r="A767" s="8">
        <v>1035</v>
      </c>
      <c r="B767" s="4">
        <v>9941</v>
      </c>
      <c r="C767" s="4" t="s">
        <v>3180</v>
      </c>
      <c r="D767" s="4" t="s">
        <v>3181</v>
      </c>
      <c r="E767" s="152" t="s">
        <v>425</v>
      </c>
      <c r="F767" s="4" t="s">
        <v>3182</v>
      </c>
      <c r="G767" s="4" t="s">
        <v>3183</v>
      </c>
      <c r="H767" s="4" t="s">
        <v>76</v>
      </c>
      <c r="I767" s="4" t="s">
        <v>73</v>
      </c>
      <c r="J767" s="4" t="s">
        <v>53</v>
      </c>
      <c r="K767" s="4" t="s">
        <v>53</v>
      </c>
      <c r="L767" s="8" t="s">
        <v>799</v>
      </c>
      <c r="M767" s="152" t="s">
        <v>311</v>
      </c>
      <c r="N767" s="4" t="s">
        <v>263</v>
      </c>
      <c r="O767" s="4" t="s">
        <v>62</v>
      </c>
      <c r="P767" s="4" t="s">
        <v>1212</v>
      </c>
      <c r="Q767" s="154">
        <v>14390</v>
      </c>
      <c r="R767" s="156">
        <v>1</v>
      </c>
      <c r="S767" s="157">
        <v>2026</v>
      </c>
      <c r="T767" s="8"/>
      <c r="U767" s="154">
        <v>291.541</v>
      </c>
      <c r="V767" s="155">
        <v>1.719E-3</v>
      </c>
      <c r="W767" s="155">
        <v>5.4760095654126902E-4</v>
      </c>
      <c r="X767" s="155">
        <v>3.8381869816341299E-5</v>
      </c>
    </row>
    <row r="768" spans="1:24" x14ac:dyDescent="0.2">
      <c r="A768" s="8">
        <v>1035</v>
      </c>
      <c r="B768" s="4">
        <v>9941</v>
      </c>
      <c r="C768" s="4" t="s">
        <v>3184</v>
      </c>
      <c r="D768" s="4" t="s">
        <v>3185</v>
      </c>
      <c r="E768" s="152" t="s">
        <v>425</v>
      </c>
      <c r="F768" s="4" t="s">
        <v>3186</v>
      </c>
      <c r="G768" s="4" t="s">
        <v>3187</v>
      </c>
      <c r="H768" s="4" t="s">
        <v>76</v>
      </c>
      <c r="I768" s="4" t="s">
        <v>73</v>
      </c>
      <c r="J768" s="4" t="s">
        <v>53</v>
      </c>
      <c r="K768" s="4" t="s">
        <v>53</v>
      </c>
      <c r="L768" s="8" t="s">
        <v>799</v>
      </c>
      <c r="M768" s="152" t="s">
        <v>311</v>
      </c>
      <c r="N768" s="4" t="s">
        <v>257</v>
      </c>
      <c r="O768" s="4" t="s">
        <v>62</v>
      </c>
      <c r="P768" s="4" t="s">
        <v>1212</v>
      </c>
      <c r="Q768" s="154">
        <v>22182</v>
      </c>
      <c r="R768" s="156">
        <v>1</v>
      </c>
      <c r="S768" s="157">
        <v>5809</v>
      </c>
      <c r="T768" s="8"/>
      <c r="U768" s="154">
        <v>1288.5519999999999</v>
      </c>
      <c r="V768" s="155">
        <v>1.562E-3</v>
      </c>
      <c r="W768" s="155">
        <v>2.4202823881669202E-3</v>
      </c>
      <c r="X768" s="155">
        <v>1.6963988545262099E-4</v>
      </c>
    </row>
    <row r="769" spans="1:24" x14ac:dyDescent="0.2">
      <c r="A769" s="8">
        <v>1035</v>
      </c>
      <c r="B769" s="4">
        <v>9941</v>
      </c>
      <c r="C769" s="4" t="s">
        <v>3188</v>
      </c>
      <c r="D769" s="4" t="s">
        <v>3189</v>
      </c>
      <c r="E769" s="152" t="s">
        <v>425</v>
      </c>
      <c r="F769" s="4" t="s">
        <v>3190</v>
      </c>
      <c r="G769" s="4" t="s">
        <v>3191</v>
      </c>
      <c r="H769" s="4" t="s">
        <v>76</v>
      </c>
      <c r="I769" s="4" t="s">
        <v>73</v>
      </c>
      <c r="J769" s="4" t="s">
        <v>53</v>
      </c>
      <c r="K769" s="4" t="s">
        <v>53</v>
      </c>
      <c r="L769" s="8" t="s">
        <v>799</v>
      </c>
      <c r="M769" s="152" t="s">
        <v>311</v>
      </c>
      <c r="N769" s="4" t="s">
        <v>75</v>
      </c>
      <c r="O769" s="4" t="s">
        <v>62</v>
      </c>
      <c r="P769" s="4" t="s">
        <v>1212</v>
      </c>
      <c r="Q769" s="154">
        <v>7102</v>
      </c>
      <c r="R769" s="156">
        <v>1</v>
      </c>
      <c r="S769" s="157">
        <v>7468</v>
      </c>
      <c r="T769" s="8"/>
      <c r="U769" s="154">
        <v>530.37699999999995</v>
      </c>
      <c r="V769" s="155">
        <v>6.3000000000000003E-4</v>
      </c>
      <c r="W769" s="155">
        <v>9.9620551202619207E-4</v>
      </c>
      <c r="X769" s="155">
        <v>6.9824988097933201E-5</v>
      </c>
    </row>
    <row r="770" spans="1:24" x14ac:dyDescent="0.2">
      <c r="A770" s="8">
        <v>1035</v>
      </c>
      <c r="B770" s="4">
        <v>9941</v>
      </c>
      <c r="C770" s="4" t="s">
        <v>3192</v>
      </c>
      <c r="D770" s="4" t="s">
        <v>3193</v>
      </c>
      <c r="E770" s="152" t="s">
        <v>425</v>
      </c>
      <c r="F770" s="4" t="s">
        <v>3194</v>
      </c>
      <c r="G770" s="4" t="s">
        <v>3195</v>
      </c>
      <c r="H770" s="4" t="s">
        <v>76</v>
      </c>
      <c r="I770" s="4" t="s">
        <v>73</v>
      </c>
      <c r="J770" s="4" t="s">
        <v>53</v>
      </c>
      <c r="K770" s="4" t="s">
        <v>53</v>
      </c>
      <c r="L770" s="8" t="s">
        <v>799</v>
      </c>
      <c r="M770" s="152" t="s">
        <v>311</v>
      </c>
      <c r="N770" s="4" t="s">
        <v>266</v>
      </c>
      <c r="O770" s="4" t="s">
        <v>62</v>
      </c>
      <c r="P770" s="4" t="s">
        <v>1212</v>
      </c>
      <c r="Q770" s="154">
        <v>155847</v>
      </c>
      <c r="R770" s="156">
        <v>1</v>
      </c>
      <c r="S770" s="157">
        <v>425</v>
      </c>
      <c r="T770" s="150">
        <v>6.1790000000000003</v>
      </c>
      <c r="U770" s="154">
        <v>668.529</v>
      </c>
      <c r="V770" s="155">
        <v>2.4399999999999999E-3</v>
      </c>
      <c r="W770" s="155">
        <v>1.2556943350315499E-3</v>
      </c>
      <c r="X770" s="155">
        <v>8.8012805530345996E-5</v>
      </c>
    </row>
    <row r="771" spans="1:24" x14ac:dyDescent="0.2">
      <c r="A771" s="8">
        <v>1035</v>
      </c>
      <c r="B771" s="4">
        <v>9941</v>
      </c>
      <c r="C771" s="4" t="s">
        <v>3196</v>
      </c>
      <c r="D771" s="4" t="s">
        <v>3197</v>
      </c>
      <c r="E771" s="152" t="s">
        <v>425</v>
      </c>
      <c r="F771" s="4" t="s">
        <v>3198</v>
      </c>
      <c r="G771" s="4" t="s">
        <v>3199</v>
      </c>
      <c r="H771" s="4" t="s">
        <v>76</v>
      </c>
      <c r="I771" s="4" t="s">
        <v>73</v>
      </c>
      <c r="J771" s="4" t="s">
        <v>53</v>
      </c>
      <c r="K771" s="4" t="s">
        <v>53</v>
      </c>
      <c r="L771" s="8" t="s">
        <v>799</v>
      </c>
      <c r="M771" s="152" t="s">
        <v>311</v>
      </c>
      <c r="N771" s="4" t="s">
        <v>85</v>
      </c>
      <c r="O771" s="4" t="s">
        <v>62</v>
      </c>
      <c r="P771" s="4" t="s">
        <v>1212</v>
      </c>
      <c r="Q771" s="154">
        <v>14805</v>
      </c>
      <c r="R771" s="156">
        <v>1</v>
      </c>
      <c r="S771" s="157">
        <v>1325</v>
      </c>
      <c r="T771" s="8"/>
      <c r="U771" s="154">
        <v>196.166</v>
      </c>
      <c r="V771" s="155">
        <v>1.2849999999999999E-3</v>
      </c>
      <c r="W771" s="155">
        <v>3.6845822288400102E-4</v>
      </c>
      <c r="X771" s="155">
        <v>2.58255859025849E-5</v>
      </c>
    </row>
    <row r="772" spans="1:24" x14ac:dyDescent="0.2">
      <c r="A772" s="8">
        <v>1035</v>
      </c>
      <c r="B772" s="4">
        <v>9941</v>
      </c>
      <c r="C772" s="4" t="s">
        <v>1788</v>
      </c>
      <c r="D772" s="4" t="s">
        <v>1789</v>
      </c>
      <c r="E772" s="152" t="s">
        <v>425</v>
      </c>
      <c r="F772" s="4" t="s">
        <v>3200</v>
      </c>
      <c r="G772" s="4" t="s">
        <v>3201</v>
      </c>
      <c r="H772" s="4" t="s">
        <v>76</v>
      </c>
      <c r="I772" s="4" t="s">
        <v>73</v>
      </c>
      <c r="J772" s="4" t="s">
        <v>53</v>
      </c>
      <c r="K772" s="4" t="s">
        <v>53</v>
      </c>
      <c r="L772" s="8" t="s">
        <v>799</v>
      </c>
      <c r="M772" s="152" t="s">
        <v>311</v>
      </c>
      <c r="N772" s="4" t="s">
        <v>632</v>
      </c>
      <c r="O772" s="4" t="s">
        <v>62</v>
      </c>
      <c r="P772" s="4" t="s">
        <v>1212</v>
      </c>
      <c r="Q772" s="154">
        <v>3187</v>
      </c>
      <c r="R772" s="156">
        <v>1</v>
      </c>
      <c r="S772" s="157">
        <v>95300</v>
      </c>
      <c r="T772" s="150">
        <v>5.8150000000000004</v>
      </c>
      <c r="U772" s="154">
        <v>3043.0259999999998</v>
      </c>
      <c r="V772" s="155">
        <v>7.2000000000000002E-5</v>
      </c>
      <c r="W772" s="155">
        <v>5.7157020345914699E-3</v>
      </c>
      <c r="X772" s="155">
        <v>4.0061897040195101E-4</v>
      </c>
    </row>
    <row r="773" spans="1:24" x14ac:dyDescent="0.2">
      <c r="A773" s="8">
        <v>1035</v>
      </c>
      <c r="B773" s="4">
        <v>9941</v>
      </c>
      <c r="C773" s="4" t="s">
        <v>3202</v>
      </c>
      <c r="D773" s="4" t="s">
        <v>3203</v>
      </c>
      <c r="E773" s="152" t="s">
        <v>425</v>
      </c>
      <c r="F773" s="4" t="s">
        <v>3204</v>
      </c>
      <c r="G773" s="4" t="s">
        <v>3205</v>
      </c>
      <c r="H773" s="4" t="s">
        <v>76</v>
      </c>
      <c r="I773" s="4" t="s">
        <v>73</v>
      </c>
      <c r="J773" s="4" t="s">
        <v>53</v>
      </c>
      <c r="K773" s="4" t="s">
        <v>53</v>
      </c>
      <c r="L773" s="8" t="s">
        <v>799</v>
      </c>
      <c r="M773" s="152" t="s">
        <v>311</v>
      </c>
      <c r="N773" s="4" t="s">
        <v>269</v>
      </c>
      <c r="O773" s="4" t="s">
        <v>62</v>
      </c>
      <c r="P773" s="4" t="s">
        <v>1212</v>
      </c>
      <c r="Q773" s="154">
        <v>955871</v>
      </c>
      <c r="R773" s="156">
        <v>1</v>
      </c>
      <c r="S773" s="157">
        <v>685.7</v>
      </c>
      <c r="T773" s="8"/>
      <c r="U773" s="154">
        <v>6554.4070000000002</v>
      </c>
      <c r="V773" s="155">
        <v>9.0700000000000004E-4</v>
      </c>
      <c r="W773" s="155">
        <v>1.2311115291133301E-2</v>
      </c>
      <c r="X773" s="155">
        <v>8.62897733749004E-4</v>
      </c>
    </row>
    <row r="774" spans="1:24" x14ac:dyDescent="0.2">
      <c r="A774" s="8">
        <v>1035</v>
      </c>
      <c r="B774" s="4">
        <v>9941</v>
      </c>
      <c r="C774" s="4" t="s">
        <v>3206</v>
      </c>
      <c r="D774" s="4" t="s">
        <v>3207</v>
      </c>
      <c r="E774" s="152" t="s">
        <v>425</v>
      </c>
      <c r="F774" s="4" t="s">
        <v>3208</v>
      </c>
      <c r="G774" s="4" t="s">
        <v>3209</v>
      </c>
      <c r="H774" s="4" t="s">
        <v>76</v>
      </c>
      <c r="I774" s="4" t="s">
        <v>73</v>
      </c>
      <c r="J774" s="4" t="s">
        <v>53</v>
      </c>
      <c r="K774" s="4" t="s">
        <v>317</v>
      </c>
      <c r="L774" s="8" t="s">
        <v>799</v>
      </c>
      <c r="M774" s="152" t="s">
        <v>311</v>
      </c>
      <c r="N774" s="4" t="s">
        <v>630</v>
      </c>
      <c r="O774" s="4" t="s">
        <v>62</v>
      </c>
      <c r="P774" s="4" t="s">
        <v>1212</v>
      </c>
      <c r="Q774" s="154">
        <v>25700</v>
      </c>
      <c r="R774" s="156">
        <v>1</v>
      </c>
      <c r="S774" s="157">
        <v>5600</v>
      </c>
      <c r="T774" s="8"/>
      <c r="U774" s="154">
        <v>1439.2</v>
      </c>
      <c r="V774" s="155">
        <v>3.48E-4</v>
      </c>
      <c r="W774" s="155">
        <v>2.7032431642785302E-3</v>
      </c>
      <c r="X774" s="155">
        <v>1.8947287431451699E-4</v>
      </c>
    </row>
    <row r="775" spans="1:24" x14ac:dyDescent="0.2">
      <c r="A775" s="8">
        <v>1035</v>
      </c>
      <c r="B775" s="4">
        <v>9941</v>
      </c>
      <c r="C775" s="4" t="s">
        <v>3210</v>
      </c>
      <c r="D775" s="4" t="s">
        <v>3211</v>
      </c>
      <c r="E775" s="152" t="s">
        <v>425</v>
      </c>
      <c r="F775" s="4" t="s">
        <v>3212</v>
      </c>
      <c r="G775" s="4" t="s">
        <v>3213</v>
      </c>
      <c r="H775" s="4" t="s">
        <v>76</v>
      </c>
      <c r="I775" s="4" t="s">
        <v>73</v>
      </c>
      <c r="J775" s="4" t="s">
        <v>53</v>
      </c>
      <c r="K775" s="4" t="s">
        <v>53</v>
      </c>
      <c r="L775" s="8" t="s">
        <v>799</v>
      </c>
      <c r="M775" s="152" t="s">
        <v>311</v>
      </c>
      <c r="N775" s="4" t="s">
        <v>257</v>
      </c>
      <c r="O775" s="4" t="s">
        <v>62</v>
      </c>
      <c r="P775" s="4" t="s">
        <v>1212</v>
      </c>
      <c r="Q775" s="154">
        <v>39636</v>
      </c>
      <c r="R775" s="156">
        <v>1</v>
      </c>
      <c r="S775" s="157">
        <v>3051</v>
      </c>
      <c r="T775" s="8"/>
      <c r="U775" s="154">
        <v>1209.2940000000001</v>
      </c>
      <c r="V775" s="155">
        <v>4.7899999999999999E-4</v>
      </c>
      <c r="W775" s="155">
        <v>2.2714123904048001E-3</v>
      </c>
      <c r="X775" s="155">
        <v>1.5920544627677499E-4</v>
      </c>
    </row>
    <row r="776" spans="1:24" x14ac:dyDescent="0.2">
      <c r="A776" s="8">
        <v>1035</v>
      </c>
      <c r="B776" s="4">
        <v>9941</v>
      </c>
      <c r="C776" s="4" t="s">
        <v>3214</v>
      </c>
      <c r="D776" s="4" t="s">
        <v>3215</v>
      </c>
      <c r="E776" s="152" t="s">
        <v>425</v>
      </c>
      <c r="F776" s="4" t="s">
        <v>3216</v>
      </c>
      <c r="G776" s="4" t="s">
        <v>3217</v>
      </c>
      <c r="H776" s="4" t="s">
        <v>76</v>
      </c>
      <c r="I776" s="4" t="s">
        <v>73</v>
      </c>
      <c r="J776" s="4" t="s">
        <v>53</v>
      </c>
      <c r="K776" s="4" t="s">
        <v>53</v>
      </c>
      <c r="L776" s="8" t="s">
        <v>799</v>
      </c>
      <c r="M776" s="152" t="s">
        <v>311</v>
      </c>
      <c r="N776" s="4" t="s">
        <v>253</v>
      </c>
      <c r="O776" s="4" t="s">
        <v>62</v>
      </c>
      <c r="P776" s="4" t="s">
        <v>1212</v>
      </c>
      <c r="Q776" s="154">
        <v>49175</v>
      </c>
      <c r="R776" s="156">
        <v>1</v>
      </c>
      <c r="S776" s="157">
        <v>4445</v>
      </c>
      <c r="T776" s="150">
        <v>42.325000000000003</v>
      </c>
      <c r="U776" s="154">
        <v>2228.1529999999998</v>
      </c>
      <c r="V776" s="155">
        <v>1.0020000000000001E-3</v>
      </c>
      <c r="W776" s="155">
        <v>4.1851306948946397E-3</v>
      </c>
      <c r="X776" s="155">
        <v>2.93339775208582E-4</v>
      </c>
    </row>
    <row r="777" spans="1:24" x14ac:dyDescent="0.2">
      <c r="A777" s="8">
        <v>1035</v>
      </c>
      <c r="B777" s="4">
        <v>9941</v>
      </c>
      <c r="C777" s="4" t="s">
        <v>3218</v>
      </c>
      <c r="D777" s="4" t="s">
        <v>3219</v>
      </c>
      <c r="E777" s="152" t="s">
        <v>425</v>
      </c>
      <c r="F777" s="4" t="s">
        <v>3220</v>
      </c>
      <c r="G777" s="4" t="s">
        <v>3221</v>
      </c>
      <c r="H777" s="4" t="s">
        <v>76</v>
      </c>
      <c r="I777" s="4" t="s">
        <v>73</v>
      </c>
      <c r="J777" s="4" t="s">
        <v>53</v>
      </c>
      <c r="K777" s="4" t="s">
        <v>53</v>
      </c>
      <c r="L777" s="8" t="s">
        <v>799</v>
      </c>
      <c r="M777" s="152" t="s">
        <v>311</v>
      </c>
      <c r="N777" s="4" t="s">
        <v>75</v>
      </c>
      <c r="O777" s="4" t="s">
        <v>62</v>
      </c>
      <c r="P777" s="4" t="s">
        <v>1212</v>
      </c>
      <c r="Q777" s="154">
        <v>382363</v>
      </c>
      <c r="R777" s="156">
        <v>1</v>
      </c>
      <c r="S777" s="157">
        <v>123</v>
      </c>
      <c r="T777" s="8"/>
      <c r="U777" s="154">
        <v>470.30599999999998</v>
      </c>
      <c r="V777" s="155">
        <v>1.7600000000000001E-3</v>
      </c>
      <c r="W777" s="155">
        <v>8.8337465550884602E-4</v>
      </c>
      <c r="X777" s="155">
        <v>6.19165664737853E-5</v>
      </c>
    </row>
    <row r="778" spans="1:24" x14ac:dyDescent="0.2">
      <c r="A778" s="8">
        <v>1035</v>
      </c>
      <c r="B778" s="4">
        <v>9941</v>
      </c>
      <c r="C778" s="4" t="s">
        <v>3222</v>
      </c>
      <c r="D778" s="4" t="s">
        <v>3223</v>
      </c>
      <c r="E778" s="152" t="s">
        <v>425</v>
      </c>
      <c r="F778" s="4" t="s">
        <v>3224</v>
      </c>
      <c r="G778" s="4" t="s">
        <v>3225</v>
      </c>
      <c r="H778" s="4" t="s">
        <v>76</v>
      </c>
      <c r="I778" s="4" t="s">
        <v>73</v>
      </c>
      <c r="J778" s="4" t="s">
        <v>53</v>
      </c>
      <c r="K778" s="4" t="s">
        <v>317</v>
      </c>
      <c r="L778" s="8" t="s">
        <v>799</v>
      </c>
      <c r="M778" s="152" t="s">
        <v>311</v>
      </c>
      <c r="N778" s="4" t="s">
        <v>254</v>
      </c>
      <c r="O778" s="4" t="s">
        <v>62</v>
      </c>
      <c r="P778" s="4" t="s">
        <v>1212</v>
      </c>
      <c r="Q778" s="154">
        <v>52581</v>
      </c>
      <c r="R778" s="156">
        <v>1</v>
      </c>
      <c r="S778" s="157">
        <v>18890</v>
      </c>
      <c r="T778" s="8"/>
      <c r="U778" s="154">
        <v>9932.5509999999995</v>
      </c>
      <c r="V778" s="155">
        <v>4.7199999999999998E-4</v>
      </c>
      <c r="W778" s="155">
        <v>1.8656267596076699E-2</v>
      </c>
      <c r="X778" s="155">
        <v>1.30763546991262E-3</v>
      </c>
    </row>
    <row r="779" spans="1:24" x14ac:dyDescent="0.2">
      <c r="A779" s="8">
        <v>1035</v>
      </c>
      <c r="B779" s="4">
        <v>9941</v>
      </c>
      <c r="C779" s="4" t="s">
        <v>3226</v>
      </c>
      <c r="D779" s="4" t="s">
        <v>3227</v>
      </c>
      <c r="E779" s="152" t="s">
        <v>425</v>
      </c>
      <c r="F779" s="4" t="s">
        <v>3228</v>
      </c>
      <c r="G779" s="4" t="s">
        <v>3229</v>
      </c>
      <c r="H779" s="4" t="s">
        <v>76</v>
      </c>
      <c r="I779" s="4" t="s">
        <v>73</v>
      </c>
      <c r="J779" s="4" t="s">
        <v>53</v>
      </c>
      <c r="K779" s="4" t="s">
        <v>314</v>
      </c>
      <c r="L779" s="8" t="s">
        <v>799</v>
      </c>
      <c r="M779" s="152" t="s">
        <v>311</v>
      </c>
      <c r="N779" s="4" t="s">
        <v>624</v>
      </c>
      <c r="O779" s="4" t="s">
        <v>62</v>
      </c>
      <c r="P779" s="4" t="s">
        <v>1212</v>
      </c>
      <c r="Q779" s="154">
        <v>40142</v>
      </c>
      <c r="R779" s="156">
        <v>1</v>
      </c>
      <c r="S779" s="157">
        <v>2274</v>
      </c>
      <c r="T779" s="8"/>
      <c r="U779" s="154">
        <v>912.82899999999995</v>
      </c>
      <c r="V779" s="155">
        <v>7.0399999999999998E-4</v>
      </c>
      <c r="W779" s="155">
        <v>1.71456293125671E-3</v>
      </c>
      <c r="X779" s="155">
        <v>1.20175340151109E-4</v>
      </c>
    </row>
    <row r="780" spans="1:24" x14ac:dyDescent="0.2">
      <c r="A780" s="8">
        <v>1035</v>
      </c>
      <c r="B780" s="4">
        <v>9941</v>
      </c>
      <c r="C780" s="4" t="s">
        <v>1682</v>
      </c>
      <c r="D780" s="4" t="s">
        <v>1683</v>
      </c>
      <c r="E780" s="152" t="s">
        <v>425</v>
      </c>
      <c r="F780" s="4" t="s">
        <v>3230</v>
      </c>
      <c r="G780" s="4" t="s">
        <v>3231</v>
      </c>
      <c r="H780" s="4" t="s">
        <v>76</v>
      </c>
      <c r="I780" s="4" t="s">
        <v>73</v>
      </c>
      <c r="J780" s="4" t="s">
        <v>53</v>
      </c>
      <c r="K780" s="4" t="s">
        <v>53</v>
      </c>
      <c r="L780" s="8" t="s">
        <v>799</v>
      </c>
      <c r="M780" s="152" t="s">
        <v>311</v>
      </c>
      <c r="N780" s="4" t="s">
        <v>625</v>
      </c>
      <c r="O780" s="4" t="s">
        <v>62</v>
      </c>
      <c r="P780" s="4" t="s">
        <v>1212</v>
      </c>
      <c r="Q780" s="154">
        <v>35448</v>
      </c>
      <c r="R780" s="156">
        <v>1</v>
      </c>
      <c r="S780" s="157">
        <v>5885</v>
      </c>
      <c r="T780" s="8"/>
      <c r="U780" s="154">
        <v>2086.1149999999998</v>
      </c>
      <c r="V780" s="155">
        <v>2.7039999999999998E-3</v>
      </c>
      <c r="W780" s="155">
        <v>3.9183404481658397E-3</v>
      </c>
      <c r="X780" s="155">
        <v>2.7464019407035401E-4</v>
      </c>
    </row>
    <row r="781" spans="1:24" x14ac:dyDescent="0.2">
      <c r="A781" s="8">
        <v>1035</v>
      </c>
      <c r="B781" s="4">
        <v>9941</v>
      </c>
      <c r="C781" s="4" t="s">
        <v>3232</v>
      </c>
      <c r="D781" s="4" t="s">
        <v>3233</v>
      </c>
      <c r="E781" s="152" t="s">
        <v>425</v>
      </c>
      <c r="F781" s="4" t="s">
        <v>3234</v>
      </c>
      <c r="G781" s="4" t="s">
        <v>3235</v>
      </c>
      <c r="H781" s="4" t="s">
        <v>76</v>
      </c>
      <c r="I781" s="4" t="s">
        <v>73</v>
      </c>
      <c r="J781" s="4" t="s">
        <v>53</v>
      </c>
      <c r="K781" s="4" t="s">
        <v>317</v>
      </c>
      <c r="L781" s="8" t="s">
        <v>799</v>
      </c>
      <c r="M781" s="152" t="s">
        <v>311</v>
      </c>
      <c r="N781" s="4" t="s">
        <v>264</v>
      </c>
      <c r="O781" s="4" t="s">
        <v>62</v>
      </c>
      <c r="P781" s="4" t="s">
        <v>1212</v>
      </c>
      <c r="Q781" s="154">
        <v>5825</v>
      </c>
      <c r="R781" s="156">
        <v>1</v>
      </c>
      <c r="S781" s="157">
        <v>9484</v>
      </c>
      <c r="T781" s="8"/>
      <c r="U781" s="154">
        <v>552.44299999999998</v>
      </c>
      <c r="V781" s="155">
        <v>5.2300000000000003E-4</v>
      </c>
      <c r="W781" s="155">
        <v>1.03765130864614E-3</v>
      </c>
      <c r="X781" s="155">
        <v>7.2729963246897502E-5</v>
      </c>
    </row>
    <row r="782" spans="1:24" x14ac:dyDescent="0.2">
      <c r="A782" s="8">
        <v>1035</v>
      </c>
      <c r="B782" s="4">
        <v>9941</v>
      </c>
      <c r="C782" s="4" t="s">
        <v>3236</v>
      </c>
      <c r="D782" s="4" t="s">
        <v>3237</v>
      </c>
      <c r="E782" s="152" t="s">
        <v>425</v>
      </c>
      <c r="F782" s="4" t="s">
        <v>3238</v>
      </c>
      <c r="G782" s="4" t="s">
        <v>3239</v>
      </c>
      <c r="H782" s="4" t="s">
        <v>76</v>
      </c>
      <c r="I782" s="4" t="s">
        <v>73</v>
      </c>
      <c r="J782" s="4" t="s">
        <v>53</v>
      </c>
      <c r="K782" s="4" t="s">
        <v>53</v>
      </c>
      <c r="L782" s="8" t="s">
        <v>799</v>
      </c>
      <c r="M782" s="152" t="s">
        <v>311</v>
      </c>
      <c r="N782" s="4" t="s">
        <v>75</v>
      </c>
      <c r="O782" s="4" t="s">
        <v>62</v>
      </c>
      <c r="P782" s="4" t="s">
        <v>1212</v>
      </c>
      <c r="Q782" s="154">
        <v>20988</v>
      </c>
      <c r="R782" s="156">
        <v>1</v>
      </c>
      <c r="S782" s="157">
        <v>6100</v>
      </c>
      <c r="T782" s="8"/>
      <c r="U782" s="154">
        <v>1280.268</v>
      </c>
      <c r="V782" s="155">
        <v>1.511E-3</v>
      </c>
      <c r="W782" s="155">
        <v>2.4047218728769802E-3</v>
      </c>
      <c r="X782" s="155">
        <v>1.6854923419462099E-4</v>
      </c>
    </row>
    <row r="783" spans="1:24" x14ac:dyDescent="0.2">
      <c r="A783" s="8">
        <v>1035</v>
      </c>
      <c r="B783" s="4">
        <v>9941</v>
      </c>
      <c r="C783" s="4" t="s">
        <v>3240</v>
      </c>
      <c r="D783" s="4" t="s">
        <v>3241</v>
      </c>
      <c r="E783" s="152" t="s">
        <v>425</v>
      </c>
      <c r="F783" s="4" t="s">
        <v>3242</v>
      </c>
      <c r="G783" s="4" t="s">
        <v>3243</v>
      </c>
      <c r="H783" s="4" t="s">
        <v>76</v>
      </c>
      <c r="I783" s="4" t="s">
        <v>73</v>
      </c>
      <c r="J783" s="4" t="s">
        <v>53</v>
      </c>
      <c r="K783" s="4" t="s">
        <v>317</v>
      </c>
      <c r="L783" s="8" t="s">
        <v>799</v>
      </c>
      <c r="M783" s="152" t="s">
        <v>311</v>
      </c>
      <c r="N783" s="4" t="s">
        <v>624</v>
      </c>
      <c r="O783" s="4" t="s">
        <v>62</v>
      </c>
      <c r="P783" s="4" t="s">
        <v>1212</v>
      </c>
      <c r="Q783" s="154">
        <v>21675</v>
      </c>
      <c r="R783" s="156">
        <v>1</v>
      </c>
      <c r="S783" s="157">
        <v>3610</v>
      </c>
      <c r="T783" s="8"/>
      <c r="U783" s="154">
        <v>782.46699999999998</v>
      </c>
      <c r="V783" s="155">
        <v>3.3399999999999999E-4</v>
      </c>
      <c r="W783" s="155">
        <v>1.4697053367461899E-3</v>
      </c>
      <c r="X783" s="155">
        <v>1.03013039384863E-4</v>
      </c>
    </row>
    <row r="784" spans="1:24" x14ac:dyDescent="0.2">
      <c r="A784" s="8">
        <v>1035</v>
      </c>
      <c r="B784" s="4">
        <v>9941</v>
      </c>
      <c r="C784" s="4" t="s">
        <v>3244</v>
      </c>
      <c r="D784" s="4" t="s">
        <v>3245</v>
      </c>
      <c r="E784" s="152" t="s">
        <v>425</v>
      </c>
      <c r="F784" s="4" t="s">
        <v>3246</v>
      </c>
      <c r="G784" s="4" t="s">
        <v>3247</v>
      </c>
      <c r="H784" s="4" t="s">
        <v>76</v>
      </c>
      <c r="I784" s="4" t="s">
        <v>73</v>
      </c>
      <c r="J784" s="4" t="s">
        <v>53</v>
      </c>
      <c r="K784" s="4" t="s">
        <v>53</v>
      </c>
      <c r="L784" s="8" t="s">
        <v>799</v>
      </c>
      <c r="M784" s="152" t="s">
        <v>311</v>
      </c>
      <c r="N784" s="4" t="s">
        <v>260</v>
      </c>
      <c r="O784" s="4" t="s">
        <v>62</v>
      </c>
      <c r="P784" s="4" t="s">
        <v>1212</v>
      </c>
      <c r="Q784" s="154">
        <v>84998</v>
      </c>
      <c r="R784" s="156">
        <v>1</v>
      </c>
      <c r="S784" s="157">
        <v>2390</v>
      </c>
      <c r="T784" s="8"/>
      <c r="U784" s="154">
        <v>2031.452</v>
      </c>
      <c r="V784" s="155">
        <v>4.4499999999999997E-4</v>
      </c>
      <c r="W784" s="155">
        <v>3.8156679219070199E-3</v>
      </c>
      <c r="X784" s="155">
        <v>2.6744377943756898E-4</v>
      </c>
    </row>
    <row r="785" spans="1:24" x14ac:dyDescent="0.2">
      <c r="A785" s="8">
        <v>1035</v>
      </c>
      <c r="B785" s="4">
        <v>9941</v>
      </c>
      <c r="C785" s="4" t="s">
        <v>3248</v>
      </c>
      <c r="D785" s="4" t="s">
        <v>3249</v>
      </c>
      <c r="E785" s="152" t="s">
        <v>425</v>
      </c>
      <c r="F785" s="4" t="s">
        <v>3250</v>
      </c>
      <c r="G785" s="4" t="s">
        <v>3251</v>
      </c>
      <c r="H785" s="4" t="s">
        <v>76</v>
      </c>
      <c r="I785" s="4" t="s">
        <v>73</v>
      </c>
      <c r="J785" s="4" t="s">
        <v>53</v>
      </c>
      <c r="K785" s="4" t="s">
        <v>314</v>
      </c>
      <c r="L785" s="8" t="s">
        <v>799</v>
      </c>
      <c r="M785" s="152" t="s">
        <v>311</v>
      </c>
      <c r="N785" s="4" t="s">
        <v>254</v>
      </c>
      <c r="O785" s="4" t="s">
        <v>62</v>
      </c>
      <c r="P785" s="4" t="s">
        <v>1212</v>
      </c>
      <c r="Q785" s="154">
        <v>174374</v>
      </c>
      <c r="R785" s="156">
        <v>1</v>
      </c>
      <c r="S785" s="157">
        <v>24620</v>
      </c>
      <c r="T785" s="8"/>
      <c r="U785" s="154">
        <v>42930.879000000001</v>
      </c>
      <c r="V785" s="155">
        <v>3.9838999999999999E-2</v>
      </c>
      <c r="W785" s="155">
        <v>8.0636884833636902E-2</v>
      </c>
      <c r="X785" s="155">
        <v>5.6519156497249704E-3</v>
      </c>
    </row>
    <row r="786" spans="1:24" x14ac:dyDescent="0.2">
      <c r="A786" s="8">
        <v>1035</v>
      </c>
      <c r="B786" s="4">
        <v>9941</v>
      </c>
      <c r="C786" s="4" t="s">
        <v>3256</v>
      </c>
      <c r="D786" s="4" t="s">
        <v>3257</v>
      </c>
      <c r="E786" s="152" t="s">
        <v>425</v>
      </c>
      <c r="F786" s="4" t="s">
        <v>3258</v>
      </c>
      <c r="G786" s="4" t="s">
        <v>3259</v>
      </c>
      <c r="H786" s="4" t="s">
        <v>76</v>
      </c>
      <c r="I786" s="4" t="s">
        <v>73</v>
      </c>
      <c r="J786" s="4" t="s">
        <v>53</v>
      </c>
      <c r="K786" s="4" t="s">
        <v>317</v>
      </c>
      <c r="L786" s="8" t="s">
        <v>799</v>
      </c>
      <c r="M786" s="152" t="s">
        <v>311</v>
      </c>
      <c r="N786" s="4" t="s">
        <v>254</v>
      </c>
      <c r="O786" s="4" t="s">
        <v>62</v>
      </c>
      <c r="P786" s="4" t="s">
        <v>1212</v>
      </c>
      <c r="Q786" s="154">
        <v>5381</v>
      </c>
      <c r="R786" s="156">
        <v>1</v>
      </c>
      <c r="S786" s="157">
        <v>71910</v>
      </c>
      <c r="T786" s="8"/>
      <c r="U786" s="154">
        <v>3869.4769999999999</v>
      </c>
      <c r="V786" s="155">
        <v>1.84E-4</v>
      </c>
      <c r="W786" s="155">
        <v>7.2680221789239302E-3</v>
      </c>
      <c r="X786" s="155">
        <v>5.0942255991606603E-4</v>
      </c>
    </row>
    <row r="787" spans="1:24" x14ac:dyDescent="0.2">
      <c r="A787" s="8">
        <v>1035</v>
      </c>
      <c r="B787" s="4">
        <v>9941</v>
      </c>
      <c r="C787" s="4" t="s">
        <v>3260</v>
      </c>
      <c r="D787" s="4" t="s">
        <v>3261</v>
      </c>
      <c r="E787" s="152" t="s">
        <v>425</v>
      </c>
      <c r="F787" s="4" t="s">
        <v>3262</v>
      </c>
      <c r="G787" s="4" t="s">
        <v>3263</v>
      </c>
      <c r="H787" s="4" t="s">
        <v>76</v>
      </c>
      <c r="I787" s="4" t="s">
        <v>73</v>
      </c>
      <c r="J787" s="4" t="s">
        <v>53</v>
      </c>
      <c r="K787" s="4" t="s">
        <v>53</v>
      </c>
      <c r="L787" s="8" t="s">
        <v>799</v>
      </c>
      <c r="M787" s="152" t="s">
        <v>311</v>
      </c>
      <c r="N787" s="4" t="s">
        <v>252</v>
      </c>
      <c r="O787" s="4" t="s">
        <v>62</v>
      </c>
      <c r="P787" s="4" t="s">
        <v>1212</v>
      </c>
      <c r="Q787" s="154">
        <v>502</v>
      </c>
      <c r="R787" s="156">
        <v>1</v>
      </c>
      <c r="S787" s="157">
        <v>21630</v>
      </c>
      <c r="T787" s="8"/>
      <c r="U787" s="154">
        <v>108.583</v>
      </c>
      <c r="V787" s="155">
        <v>2.1999999999999999E-5</v>
      </c>
      <c r="W787" s="155">
        <v>2.03950230134512E-4</v>
      </c>
      <c r="X787" s="155">
        <v>1.4295064843346E-5</v>
      </c>
    </row>
    <row r="788" spans="1:24" x14ac:dyDescent="0.2">
      <c r="A788" s="8">
        <v>1035</v>
      </c>
      <c r="B788" s="4">
        <v>9941</v>
      </c>
      <c r="C788" s="4" t="s">
        <v>3264</v>
      </c>
      <c r="D788" s="4" t="s">
        <v>3265</v>
      </c>
      <c r="E788" s="152" t="s">
        <v>425</v>
      </c>
      <c r="F788" s="4" t="s">
        <v>3266</v>
      </c>
      <c r="G788" s="4" t="s">
        <v>3267</v>
      </c>
      <c r="H788" s="4" t="s">
        <v>76</v>
      </c>
      <c r="I788" s="4" t="s">
        <v>73</v>
      </c>
      <c r="J788" s="4" t="s">
        <v>53</v>
      </c>
      <c r="K788" s="4" t="s">
        <v>53</v>
      </c>
      <c r="L788" s="8" t="s">
        <v>799</v>
      </c>
      <c r="M788" s="152" t="s">
        <v>311</v>
      </c>
      <c r="N788" s="4" t="s">
        <v>253</v>
      </c>
      <c r="O788" s="4" t="s">
        <v>62</v>
      </c>
      <c r="P788" s="4" t="s">
        <v>1212</v>
      </c>
      <c r="Q788" s="154">
        <v>1213</v>
      </c>
      <c r="R788" s="156">
        <v>1</v>
      </c>
      <c r="S788" s="157">
        <v>1490</v>
      </c>
      <c r="T788" s="8"/>
      <c r="U788" s="154">
        <v>18.074000000000002</v>
      </c>
      <c r="V788" s="155">
        <v>2.13E-4</v>
      </c>
      <c r="W788" s="155">
        <v>3.3947752903155198E-5</v>
      </c>
      <c r="X788" s="155">
        <v>2.3794301615468899E-6</v>
      </c>
    </row>
    <row r="789" spans="1:24" x14ac:dyDescent="0.2">
      <c r="A789" s="8">
        <v>1035</v>
      </c>
      <c r="B789" s="4">
        <v>9941</v>
      </c>
      <c r="C789" s="4" t="s">
        <v>3268</v>
      </c>
      <c r="D789" s="4" t="s">
        <v>3269</v>
      </c>
      <c r="E789" s="152" t="s">
        <v>425</v>
      </c>
      <c r="F789" s="4" t="s">
        <v>3270</v>
      </c>
      <c r="G789" s="4" t="s">
        <v>3271</v>
      </c>
      <c r="H789" s="4" t="s">
        <v>76</v>
      </c>
      <c r="I789" s="4" t="s">
        <v>73</v>
      </c>
      <c r="J789" s="4" t="s">
        <v>53</v>
      </c>
      <c r="K789" s="4" t="s">
        <v>53</v>
      </c>
      <c r="L789" s="8" t="s">
        <v>799</v>
      </c>
      <c r="M789" s="152" t="s">
        <v>311</v>
      </c>
      <c r="N789" s="4" t="s">
        <v>258</v>
      </c>
      <c r="O789" s="4" t="s">
        <v>62</v>
      </c>
      <c r="P789" s="4" t="s">
        <v>1212</v>
      </c>
      <c r="Q789" s="154">
        <v>79485</v>
      </c>
      <c r="R789" s="156">
        <v>1</v>
      </c>
      <c r="S789" s="157">
        <v>1991</v>
      </c>
      <c r="T789" s="8"/>
      <c r="U789" s="154">
        <v>1582.546</v>
      </c>
      <c r="V789" s="155">
        <v>1.6268999999999999E-2</v>
      </c>
      <c r="W789" s="155">
        <v>2.97248999638094E-3</v>
      </c>
      <c r="X789" s="155">
        <v>2.0834463984883801E-4</v>
      </c>
    </row>
    <row r="790" spans="1:24" x14ac:dyDescent="0.2">
      <c r="A790" s="8">
        <v>1035</v>
      </c>
      <c r="B790" s="4">
        <v>9941</v>
      </c>
      <c r="C790" s="4" t="s">
        <v>3276</v>
      </c>
      <c r="D790" s="4" t="s">
        <v>3277</v>
      </c>
      <c r="E790" s="152" t="s">
        <v>425</v>
      </c>
      <c r="F790" s="4" t="s">
        <v>3278</v>
      </c>
      <c r="G790" s="4" t="s">
        <v>3279</v>
      </c>
      <c r="H790" s="4" t="s">
        <v>76</v>
      </c>
      <c r="I790" s="4" t="s">
        <v>73</v>
      </c>
      <c r="J790" s="4" t="s">
        <v>53</v>
      </c>
      <c r="K790" s="4" t="s">
        <v>53</v>
      </c>
      <c r="L790" s="8" t="s">
        <v>799</v>
      </c>
      <c r="M790" s="152" t="s">
        <v>311</v>
      </c>
      <c r="N790" s="4" t="s">
        <v>628</v>
      </c>
      <c r="O790" s="4" t="s">
        <v>62</v>
      </c>
      <c r="P790" s="4" t="s">
        <v>1212</v>
      </c>
      <c r="Q790" s="154">
        <v>8876</v>
      </c>
      <c r="R790" s="156">
        <v>1</v>
      </c>
      <c r="S790" s="157">
        <v>29900</v>
      </c>
      <c r="T790" s="8"/>
      <c r="U790" s="154">
        <v>2653.924</v>
      </c>
      <c r="V790" s="155">
        <v>6.4300000000000002E-4</v>
      </c>
      <c r="W790" s="155">
        <v>4.9848540241208602E-3</v>
      </c>
      <c r="X790" s="155">
        <v>3.4939314097573698E-4</v>
      </c>
    </row>
    <row r="791" spans="1:24" x14ac:dyDescent="0.2">
      <c r="A791" s="8">
        <v>1035</v>
      </c>
      <c r="B791" s="4">
        <v>9941</v>
      </c>
      <c r="C791" s="4" t="s">
        <v>3280</v>
      </c>
      <c r="D791" s="4" t="s">
        <v>3281</v>
      </c>
      <c r="E791" s="152" t="s">
        <v>425</v>
      </c>
      <c r="F791" s="4" t="s">
        <v>3282</v>
      </c>
      <c r="G791" s="4" t="s">
        <v>3283</v>
      </c>
      <c r="H791" s="4" t="s">
        <v>76</v>
      </c>
      <c r="I791" s="4" t="s">
        <v>73</v>
      </c>
      <c r="J791" s="4" t="s">
        <v>53</v>
      </c>
      <c r="K791" s="4" t="s">
        <v>53</v>
      </c>
      <c r="L791" s="8" t="s">
        <v>799</v>
      </c>
      <c r="M791" s="152" t="s">
        <v>311</v>
      </c>
      <c r="N791" s="4" t="s">
        <v>266</v>
      </c>
      <c r="O791" s="4" t="s">
        <v>62</v>
      </c>
      <c r="P791" s="4" t="s">
        <v>1212</v>
      </c>
      <c r="Q791" s="154">
        <v>76466</v>
      </c>
      <c r="R791" s="156">
        <v>1</v>
      </c>
      <c r="S791" s="157">
        <v>406</v>
      </c>
      <c r="T791" s="8"/>
      <c r="U791" s="154">
        <v>310.452</v>
      </c>
      <c r="V791" s="155">
        <v>1.1509999999999999E-3</v>
      </c>
      <c r="W791" s="155">
        <v>5.8312057997976204E-4</v>
      </c>
      <c r="X791" s="155">
        <v>4.0871473872829E-5</v>
      </c>
    </row>
    <row r="792" spans="1:24" x14ac:dyDescent="0.2">
      <c r="A792" s="8">
        <v>1035</v>
      </c>
      <c r="B792" s="4">
        <v>9941</v>
      </c>
      <c r="C792" s="4" t="s">
        <v>1604</v>
      </c>
      <c r="D792" s="4" t="s">
        <v>1605</v>
      </c>
      <c r="E792" s="152" t="s">
        <v>425</v>
      </c>
      <c r="F792" s="4" t="s">
        <v>3284</v>
      </c>
      <c r="G792" s="4" t="s">
        <v>3285</v>
      </c>
      <c r="H792" s="4" t="s">
        <v>76</v>
      </c>
      <c r="I792" s="4" t="s">
        <v>73</v>
      </c>
      <c r="J792" s="4" t="s">
        <v>53</v>
      </c>
      <c r="K792" s="4" t="s">
        <v>53</v>
      </c>
      <c r="L792" s="8" t="s">
        <v>799</v>
      </c>
      <c r="M792" s="152" t="s">
        <v>311</v>
      </c>
      <c r="N792" s="4" t="s">
        <v>140</v>
      </c>
      <c r="O792" s="4" t="s">
        <v>62</v>
      </c>
      <c r="P792" s="4" t="s">
        <v>1212</v>
      </c>
      <c r="Q792" s="154">
        <v>14177</v>
      </c>
      <c r="R792" s="156">
        <v>1</v>
      </c>
      <c r="S792" s="157">
        <v>36080</v>
      </c>
      <c r="T792" s="8"/>
      <c r="U792" s="154">
        <v>5115.0619999999999</v>
      </c>
      <c r="V792" s="155">
        <v>6.78E-4</v>
      </c>
      <c r="W792" s="155">
        <v>9.6075981830625497E-3</v>
      </c>
      <c r="X792" s="155">
        <v>6.7340565845456699E-4</v>
      </c>
    </row>
    <row r="793" spans="1:24" x14ac:dyDescent="0.2">
      <c r="A793" s="8">
        <v>1035</v>
      </c>
      <c r="B793" s="4">
        <v>9941</v>
      </c>
      <c r="C793" s="4" t="s">
        <v>3286</v>
      </c>
      <c r="D793" s="4" t="s">
        <v>3287</v>
      </c>
      <c r="E793" s="152" t="s">
        <v>425</v>
      </c>
      <c r="F793" s="4" t="s">
        <v>3288</v>
      </c>
      <c r="G793" s="4" t="s">
        <v>3289</v>
      </c>
      <c r="H793" s="4" t="s">
        <v>76</v>
      </c>
      <c r="I793" s="4" t="s">
        <v>73</v>
      </c>
      <c r="J793" s="4" t="s">
        <v>53</v>
      </c>
      <c r="K793" s="4" t="s">
        <v>53</v>
      </c>
      <c r="L793" s="8" t="s">
        <v>799</v>
      </c>
      <c r="M793" s="152" t="s">
        <v>311</v>
      </c>
      <c r="N793" s="4" t="s">
        <v>265</v>
      </c>
      <c r="O793" s="4" t="s">
        <v>62</v>
      </c>
      <c r="P793" s="4" t="s">
        <v>1212</v>
      </c>
      <c r="Q793" s="154">
        <v>98430</v>
      </c>
      <c r="R793" s="156">
        <v>1</v>
      </c>
      <c r="S793" s="157">
        <v>1540</v>
      </c>
      <c r="T793" s="8"/>
      <c r="U793" s="154">
        <v>1515.8219999999999</v>
      </c>
      <c r="V793" s="155">
        <v>5.7349999999999996E-3</v>
      </c>
      <c r="W793" s="155">
        <v>2.8471619370226599E-3</v>
      </c>
      <c r="X793" s="155">
        <v>1.9956027743828501E-4</v>
      </c>
    </row>
    <row r="794" spans="1:24" x14ac:dyDescent="0.2">
      <c r="A794" s="8">
        <v>1035</v>
      </c>
      <c r="B794" s="4">
        <v>9941</v>
      </c>
      <c r="C794" s="4" t="s">
        <v>3290</v>
      </c>
      <c r="D794" s="4" t="s">
        <v>3291</v>
      </c>
      <c r="E794" s="152" t="s">
        <v>425</v>
      </c>
      <c r="F794" s="4" t="s">
        <v>3292</v>
      </c>
      <c r="G794" s="4" t="s">
        <v>3293</v>
      </c>
      <c r="H794" s="4" t="s">
        <v>76</v>
      </c>
      <c r="I794" s="4" t="s">
        <v>73</v>
      </c>
      <c r="J794" s="4" t="s">
        <v>53</v>
      </c>
      <c r="K794" s="4" t="s">
        <v>314</v>
      </c>
      <c r="L794" s="8" t="s">
        <v>799</v>
      </c>
      <c r="M794" s="152" t="s">
        <v>311</v>
      </c>
      <c r="N794" s="4" t="s">
        <v>623</v>
      </c>
      <c r="O794" s="4" t="s">
        <v>62</v>
      </c>
      <c r="P794" s="4" t="s">
        <v>1212</v>
      </c>
      <c r="Q794" s="154">
        <v>50174</v>
      </c>
      <c r="R794" s="156">
        <v>1</v>
      </c>
      <c r="S794" s="157">
        <v>978.3</v>
      </c>
      <c r="T794" s="8"/>
      <c r="U794" s="154">
        <v>490.85199999999998</v>
      </c>
      <c r="V794" s="155">
        <v>4.57E-4</v>
      </c>
      <c r="W794" s="155">
        <v>9.21965653041476E-4</v>
      </c>
      <c r="X794" s="155">
        <v>6.4621446050211907E-5</v>
      </c>
    </row>
    <row r="795" spans="1:24" x14ac:dyDescent="0.2">
      <c r="A795" s="8">
        <v>1035</v>
      </c>
      <c r="B795" s="4">
        <v>9941</v>
      </c>
      <c r="C795" s="4" t="s">
        <v>3294</v>
      </c>
      <c r="D795" s="4" t="s">
        <v>3295</v>
      </c>
      <c r="E795" s="152" t="s">
        <v>425</v>
      </c>
      <c r="F795" s="4" t="s">
        <v>3296</v>
      </c>
      <c r="G795" s="4" t="s">
        <v>3297</v>
      </c>
      <c r="H795" s="4" t="s">
        <v>76</v>
      </c>
      <c r="I795" s="4" t="s">
        <v>73</v>
      </c>
      <c r="J795" s="4" t="s">
        <v>53</v>
      </c>
      <c r="K795" s="4" t="s">
        <v>53</v>
      </c>
      <c r="L795" s="8" t="s">
        <v>799</v>
      </c>
      <c r="M795" s="152" t="s">
        <v>311</v>
      </c>
      <c r="N795" s="4" t="s">
        <v>267</v>
      </c>
      <c r="O795" s="4" t="s">
        <v>62</v>
      </c>
      <c r="P795" s="4" t="s">
        <v>1212</v>
      </c>
      <c r="Q795" s="154">
        <v>102004</v>
      </c>
      <c r="R795" s="156">
        <v>1</v>
      </c>
      <c r="S795" s="157">
        <v>106.4</v>
      </c>
      <c r="T795" s="8"/>
      <c r="U795" s="154">
        <v>108.532</v>
      </c>
      <c r="V795" s="155">
        <v>1.4549999999999999E-3</v>
      </c>
      <c r="W795" s="155">
        <v>2.03855669216042E-4</v>
      </c>
      <c r="X795" s="155">
        <v>1.4288436978987599E-5</v>
      </c>
    </row>
    <row r="796" spans="1:24" x14ac:dyDescent="0.2">
      <c r="A796" s="8">
        <v>1035</v>
      </c>
      <c r="B796" s="4">
        <v>9941</v>
      </c>
      <c r="C796" s="4" t="s">
        <v>3300</v>
      </c>
      <c r="D796" s="4" t="s">
        <v>3301</v>
      </c>
      <c r="E796" s="152" t="s">
        <v>425</v>
      </c>
      <c r="F796" s="4" t="s">
        <v>3302</v>
      </c>
      <c r="G796" s="4" t="s">
        <v>3303</v>
      </c>
      <c r="H796" s="4" t="s">
        <v>76</v>
      </c>
      <c r="I796" s="4" t="s">
        <v>73</v>
      </c>
      <c r="J796" s="4" t="s">
        <v>53</v>
      </c>
      <c r="K796" s="4" t="s">
        <v>317</v>
      </c>
      <c r="L796" s="8" t="s">
        <v>799</v>
      </c>
      <c r="M796" s="152" t="s">
        <v>311</v>
      </c>
      <c r="N796" s="4" t="s">
        <v>631</v>
      </c>
      <c r="O796" s="4" t="s">
        <v>62</v>
      </c>
      <c r="P796" s="4" t="s">
        <v>1212</v>
      </c>
      <c r="Q796" s="154">
        <v>18235</v>
      </c>
      <c r="R796" s="156">
        <v>1</v>
      </c>
      <c r="S796" s="157">
        <v>4999</v>
      </c>
      <c r="T796" s="8"/>
      <c r="U796" s="154">
        <v>911.56799999999998</v>
      </c>
      <c r="V796" s="155">
        <v>7.3700000000000002E-4</v>
      </c>
      <c r="W796" s="155">
        <v>1.7121935927181401E-3</v>
      </c>
      <c r="X796" s="155">
        <v>1.2000927096833599E-4</v>
      </c>
    </row>
    <row r="797" spans="1:24" x14ac:dyDescent="0.2">
      <c r="A797" s="8">
        <v>1035</v>
      </c>
      <c r="B797" s="4">
        <v>9941</v>
      </c>
      <c r="C797" s="4" t="s">
        <v>3304</v>
      </c>
      <c r="D797" s="4" t="s">
        <v>3305</v>
      </c>
      <c r="E797" s="152" t="s">
        <v>425</v>
      </c>
      <c r="F797" s="4" t="s">
        <v>3306</v>
      </c>
      <c r="G797" s="4" t="s">
        <v>3307</v>
      </c>
      <c r="H797" s="4" t="s">
        <v>76</v>
      </c>
      <c r="I797" s="4" t="s">
        <v>73</v>
      </c>
      <c r="J797" s="4" t="s">
        <v>53</v>
      </c>
      <c r="K797" s="4" t="s">
        <v>53</v>
      </c>
      <c r="L797" s="8" t="s">
        <v>799</v>
      </c>
      <c r="M797" s="152" t="s">
        <v>311</v>
      </c>
      <c r="N797" s="4" t="s">
        <v>631</v>
      </c>
      <c r="O797" s="4" t="s">
        <v>62</v>
      </c>
      <c r="P797" s="4" t="s">
        <v>1212</v>
      </c>
      <c r="Q797" s="154">
        <v>474413</v>
      </c>
      <c r="R797" s="156">
        <v>1</v>
      </c>
      <c r="S797" s="157">
        <v>773.1</v>
      </c>
      <c r="T797" s="8"/>
      <c r="U797" s="154">
        <v>3667.6869999999999</v>
      </c>
      <c r="V797" s="155">
        <v>6.5900000000000004E-3</v>
      </c>
      <c r="W797" s="155">
        <v>6.8890005206007901E-3</v>
      </c>
      <c r="X797" s="155">
        <v>4.8285657281623101E-4</v>
      </c>
    </row>
    <row r="798" spans="1:24" x14ac:dyDescent="0.2">
      <c r="A798" s="8">
        <v>1035</v>
      </c>
      <c r="B798" s="4">
        <v>9941</v>
      </c>
      <c r="C798" s="4" t="s">
        <v>3308</v>
      </c>
      <c r="D798" s="4" t="s">
        <v>3309</v>
      </c>
      <c r="E798" s="152" t="s">
        <v>425</v>
      </c>
      <c r="F798" s="4" t="s">
        <v>3310</v>
      </c>
      <c r="G798" s="4" t="s">
        <v>3311</v>
      </c>
      <c r="H798" s="4" t="s">
        <v>76</v>
      </c>
      <c r="I798" s="4" t="s">
        <v>73</v>
      </c>
      <c r="J798" s="4" t="s">
        <v>53</v>
      </c>
      <c r="K798" s="4" t="s">
        <v>53</v>
      </c>
      <c r="L798" s="8" t="s">
        <v>799</v>
      </c>
      <c r="M798" s="152" t="s">
        <v>311</v>
      </c>
      <c r="N798" s="4" t="s">
        <v>265</v>
      </c>
      <c r="O798" s="4" t="s">
        <v>62</v>
      </c>
      <c r="P798" s="4" t="s">
        <v>1212</v>
      </c>
      <c r="Q798" s="154">
        <v>62748</v>
      </c>
      <c r="R798" s="156">
        <v>1</v>
      </c>
      <c r="S798" s="157">
        <v>1393</v>
      </c>
      <c r="T798" s="8"/>
      <c r="U798" s="154">
        <v>874.08</v>
      </c>
      <c r="V798" s="155">
        <v>1.833E-3</v>
      </c>
      <c r="W798" s="155">
        <v>1.64178002492012E-3</v>
      </c>
      <c r="X798" s="155">
        <v>1.1507391729474599E-4</v>
      </c>
    </row>
    <row r="799" spans="1:24" x14ac:dyDescent="0.2">
      <c r="A799" s="8">
        <v>1035</v>
      </c>
      <c r="B799" s="4">
        <v>9941</v>
      </c>
      <c r="C799" s="4" t="s">
        <v>3312</v>
      </c>
      <c r="D799" s="4" t="s">
        <v>3313</v>
      </c>
      <c r="E799" s="152" t="s">
        <v>425</v>
      </c>
      <c r="F799" s="4" t="s">
        <v>3314</v>
      </c>
      <c r="G799" s="4" t="s">
        <v>3315</v>
      </c>
      <c r="H799" s="4" t="s">
        <v>76</v>
      </c>
      <c r="I799" s="4" t="s">
        <v>73</v>
      </c>
      <c r="J799" s="4" t="s">
        <v>53</v>
      </c>
      <c r="K799" s="4" t="s">
        <v>53</v>
      </c>
      <c r="L799" s="8" t="s">
        <v>799</v>
      </c>
      <c r="M799" s="152" t="s">
        <v>311</v>
      </c>
      <c r="N799" s="4" t="s">
        <v>75</v>
      </c>
      <c r="O799" s="4" t="s">
        <v>62</v>
      </c>
      <c r="P799" s="4" t="s">
        <v>1212</v>
      </c>
      <c r="Q799" s="154">
        <v>39923</v>
      </c>
      <c r="R799" s="156">
        <v>1</v>
      </c>
      <c r="S799" s="157">
        <v>2886</v>
      </c>
      <c r="T799" s="8"/>
      <c r="U799" s="154">
        <v>1152.1780000000001</v>
      </c>
      <c r="V799" s="155">
        <v>3.1870000000000002E-3</v>
      </c>
      <c r="W799" s="155">
        <v>2.1641305640763002E-3</v>
      </c>
      <c r="X799" s="155">
        <v>1.5168596143546399E-4</v>
      </c>
    </row>
    <row r="800" spans="1:24" x14ac:dyDescent="0.2">
      <c r="A800" s="8">
        <v>1035</v>
      </c>
      <c r="B800" s="4">
        <v>9941</v>
      </c>
      <c r="C800" s="4" t="s">
        <v>3316</v>
      </c>
      <c r="D800" s="4" t="s">
        <v>3317</v>
      </c>
      <c r="E800" s="152" t="s">
        <v>425</v>
      </c>
      <c r="F800" s="4" t="s">
        <v>3318</v>
      </c>
      <c r="G800" s="4" t="s">
        <v>3319</v>
      </c>
      <c r="H800" s="4" t="s">
        <v>76</v>
      </c>
      <c r="I800" s="4" t="s">
        <v>73</v>
      </c>
      <c r="J800" s="4" t="s">
        <v>53</v>
      </c>
      <c r="K800" s="4" t="s">
        <v>53</v>
      </c>
      <c r="L800" s="8" t="s">
        <v>799</v>
      </c>
      <c r="M800" s="152" t="s">
        <v>311</v>
      </c>
      <c r="N800" s="4" t="s">
        <v>75</v>
      </c>
      <c r="O800" s="4" t="s">
        <v>62</v>
      </c>
      <c r="P800" s="4" t="s">
        <v>1212</v>
      </c>
      <c r="Q800" s="154">
        <v>10199</v>
      </c>
      <c r="R800" s="156">
        <v>1</v>
      </c>
      <c r="S800" s="157">
        <v>1573</v>
      </c>
      <c r="T800" s="8"/>
      <c r="U800" s="154">
        <v>160.43</v>
      </c>
      <c r="V800" s="155">
        <v>9.810000000000001E-4</v>
      </c>
      <c r="W800" s="155">
        <v>3.0133548549253697E-4</v>
      </c>
      <c r="X800" s="155">
        <v>2.1120889649773498E-5</v>
      </c>
    </row>
    <row r="801" spans="1:24" x14ac:dyDescent="0.2">
      <c r="A801" s="8">
        <v>1035</v>
      </c>
      <c r="B801" s="4">
        <v>9941</v>
      </c>
      <c r="C801" s="4" t="s">
        <v>3320</v>
      </c>
      <c r="D801" s="4" t="s">
        <v>3321</v>
      </c>
      <c r="E801" s="152" t="s">
        <v>425</v>
      </c>
      <c r="F801" s="4" t="s">
        <v>3322</v>
      </c>
      <c r="G801" s="4" t="s">
        <v>3323</v>
      </c>
      <c r="H801" s="4" t="s">
        <v>76</v>
      </c>
      <c r="I801" s="4" t="s">
        <v>73</v>
      </c>
      <c r="J801" s="4" t="s">
        <v>53</v>
      </c>
      <c r="K801" s="4" t="s">
        <v>317</v>
      </c>
      <c r="L801" s="8" t="s">
        <v>799</v>
      </c>
      <c r="M801" s="152" t="s">
        <v>311</v>
      </c>
      <c r="N801" s="4" t="s">
        <v>254</v>
      </c>
      <c r="O801" s="4" t="s">
        <v>62</v>
      </c>
      <c r="P801" s="4" t="s">
        <v>1212</v>
      </c>
      <c r="Q801" s="154">
        <v>17196</v>
      </c>
      <c r="R801" s="156">
        <v>1</v>
      </c>
      <c r="S801" s="157">
        <v>29800</v>
      </c>
      <c r="T801" s="8"/>
      <c r="U801" s="154">
        <v>5124.4080000000004</v>
      </c>
      <c r="V801" s="155">
        <v>3.6200000000000002E-4</v>
      </c>
      <c r="W801" s="155">
        <v>9.62515348594652E-3</v>
      </c>
      <c r="X801" s="155">
        <v>6.74636126264804E-4</v>
      </c>
    </row>
    <row r="802" spans="1:24" x14ac:dyDescent="0.2">
      <c r="A802" s="8">
        <v>1035</v>
      </c>
      <c r="B802" s="4">
        <v>9941</v>
      </c>
      <c r="C802" s="4" t="s">
        <v>3324</v>
      </c>
      <c r="D802" s="4" t="s">
        <v>3325</v>
      </c>
      <c r="E802" s="152" t="s">
        <v>425</v>
      </c>
      <c r="F802" s="4" t="s">
        <v>3326</v>
      </c>
      <c r="G802" s="4" t="s">
        <v>3327</v>
      </c>
      <c r="H802" s="4" t="s">
        <v>76</v>
      </c>
      <c r="I802" s="4" t="s">
        <v>73</v>
      </c>
      <c r="J802" s="4" t="s">
        <v>53</v>
      </c>
      <c r="K802" s="4" t="s">
        <v>317</v>
      </c>
      <c r="L802" s="8" t="s">
        <v>799</v>
      </c>
      <c r="M802" s="152" t="s">
        <v>311</v>
      </c>
      <c r="N802" s="4" t="s">
        <v>253</v>
      </c>
      <c r="O802" s="4" t="s">
        <v>62</v>
      </c>
      <c r="P802" s="4" t="s">
        <v>1212</v>
      </c>
      <c r="Q802" s="154">
        <v>6507</v>
      </c>
      <c r="R802" s="156">
        <v>1</v>
      </c>
      <c r="S802" s="157">
        <v>3118</v>
      </c>
      <c r="T802" s="8"/>
      <c r="U802" s="154">
        <v>202.88800000000001</v>
      </c>
      <c r="V802" s="155">
        <v>1.3200000000000001E-4</v>
      </c>
      <c r="W802" s="155">
        <v>3.8108414532890902E-4</v>
      </c>
      <c r="X802" s="155">
        <v>2.6710548767976E-5</v>
      </c>
    </row>
    <row r="803" spans="1:24" x14ac:dyDescent="0.2">
      <c r="A803" s="8">
        <v>1035</v>
      </c>
      <c r="B803" s="4">
        <v>9941</v>
      </c>
      <c r="C803" s="4" t="s">
        <v>1556</v>
      </c>
      <c r="D803" s="4" t="s">
        <v>1557</v>
      </c>
      <c r="E803" s="152" t="s">
        <v>425</v>
      </c>
      <c r="F803" s="4" t="s">
        <v>3328</v>
      </c>
      <c r="G803" s="4" t="s">
        <v>3329</v>
      </c>
      <c r="H803" s="4" t="s">
        <v>76</v>
      </c>
      <c r="I803" s="4" t="s">
        <v>73</v>
      </c>
      <c r="J803" s="4" t="s">
        <v>53</v>
      </c>
      <c r="K803" s="4" t="s">
        <v>53</v>
      </c>
      <c r="L803" s="8" t="s">
        <v>799</v>
      </c>
      <c r="M803" s="152" t="s">
        <v>311</v>
      </c>
      <c r="N803" s="4" t="s">
        <v>629</v>
      </c>
      <c r="O803" s="4" t="s">
        <v>62</v>
      </c>
      <c r="P803" s="4" t="s">
        <v>1212</v>
      </c>
      <c r="Q803" s="154">
        <v>122066</v>
      </c>
      <c r="R803" s="156">
        <v>1</v>
      </c>
      <c r="S803" s="157">
        <v>5855</v>
      </c>
      <c r="T803" s="8"/>
      <c r="U803" s="154">
        <v>7146.9639999999999</v>
      </c>
      <c r="V803" s="155">
        <v>9.2800000000000001E-4</v>
      </c>
      <c r="W803" s="155">
        <v>1.3424112277180201E-2</v>
      </c>
      <c r="X803" s="155">
        <v>9.4090874690400301E-4</v>
      </c>
    </row>
    <row r="804" spans="1:24" x14ac:dyDescent="0.2">
      <c r="A804" s="8">
        <v>1035</v>
      </c>
      <c r="B804" s="4">
        <v>9941</v>
      </c>
      <c r="C804" s="4" t="s">
        <v>3330</v>
      </c>
      <c r="D804" s="4" t="s">
        <v>3331</v>
      </c>
      <c r="E804" s="152" t="s">
        <v>425</v>
      </c>
      <c r="F804" s="4" t="s">
        <v>3332</v>
      </c>
      <c r="G804" s="4" t="s">
        <v>3333</v>
      </c>
      <c r="H804" s="4" t="s">
        <v>76</v>
      </c>
      <c r="I804" s="4" t="s">
        <v>73</v>
      </c>
      <c r="J804" s="4" t="s">
        <v>53</v>
      </c>
      <c r="K804" s="4" t="s">
        <v>53</v>
      </c>
      <c r="L804" s="8" t="s">
        <v>799</v>
      </c>
      <c r="M804" s="152" t="s">
        <v>311</v>
      </c>
      <c r="N804" s="4" t="s">
        <v>265</v>
      </c>
      <c r="O804" s="4" t="s">
        <v>62</v>
      </c>
      <c r="P804" s="4" t="s">
        <v>1212</v>
      </c>
      <c r="Q804" s="154">
        <v>124450</v>
      </c>
      <c r="R804" s="156">
        <v>1</v>
      </c>
      <c r="S804" s="157">
        <v>965.9</v>
      </c>
      <c r="T804" s="8"/>
      <c r="U804" s="154">
        <v>1202.0630000000001</v>
      </c>
      <c r="V804" s="155">
        <v>8.1980000000000004E-3</v>
      </c>
      <c r="W804" s="155">
        <v>2.2578289128145699E-3</v>
      </c>
      <c r="X804" s="155">
        <v>1.58253367464104E-4</v>
      </c>
    </row>
    <row r="805" spans="1:24" x14ac:dyDescent="0.2">
      <c r="A805" s="8">
        <v>1035</v>
      </c>
      <c r="B805" s="4">
        <v>9941</v>
      </c>
      <c r="C805" s="4" t="s">
        <v>3334</v>
      </c>
      <c r="D805" s="4" t="s">
        <v>3335</v>
      </c>
      <c r="E805" s="152" t="s">
        <v>425</v>
      </c>
      <c r="F805" s="4" t="s">
        <v>3336</v>
      </c>
      <c r="G805" s="4" t="s">
        <v>3337</v>
      </c>
      <c r="H805" s="4" t="s">
        <v>76</v>
      </c>
      <c r="I805" s="4" t="s">
        <v>73</v>
      </c>
      <c r="J805" s="4" t="s">
        <v>53</v>
      </c>
      <c r="K805" s="4" t="s">
        <v>53</v>
      </c>
      <c r="L805" s="8" t="s">
        <v>799</v>
      </c>
      <c r="M805" s="152" t="s">
        <v>311</v>
      </c>
      <c r="N805" s="4" t="s">
        <v>270</v>
      </c>
      <c r="O805" s="4" t="s">
        <v>62</v>
      </c>
      <c r="P805" s="4" t="s">
        <v>1212</v>
      </c>
      <c r="Q805" s="154">
        <v>461925</v>
      </c>
      <c r="R805" s="156">
        <v>1</v>
      </c>
      <c r="S805" s="157">
        <v>59.9</v>
      </c>
      <c r="T805" s="8"/>
      <c r="U805" s="154">
        <v>276.69299999999998</v>
      </c>
      <c r="V805" s="155">
        <v>3.1129999999999999E-3</v>
      </c>
      <c r="W805" s="155">
        <v>5.1971141161545099E-4</v>
      </c>
      <c r="X805" s="155">
        <v>3.6427065191198098E-5</v>
      </c>
    </row>
    <row r="806" spans="1:24" x14ac:dyDescent="0.2">
      <c r="A806" s="8">
        <v>1035</v>
      </c>
      <c r="B806" s="4">
        <v>9941</v>
      </c>
      <c r="C806" s="4" t="s">
        <v>3338</v>
      </c>
      <c r="D806" s="4" t="s">
        <v>3339</v>
      </c>
      <c r="E806" s="152" t="s">
        <v>425</v>
      </c>
      <c r="F806" s="4" t="s">
        <v>3340</v>
      </c>
      <c r="G806" s="4" t="s">
        <v>3341</v>
      </c>
      <c r="H806" s="4" t="s">
        <v>76</v>
      </c>
      <c r="I806" s="4" t="s">
        <v>73</v>
      </c>
      <c r="J806" s="4" t="s">
        <v>53</v>
      </c>
      <c r="K806" s="4" t="s">
        <v>53</v>
      </c>
      <c r="L806" s="8" t="s">
        <v>799</v>
      </c>
      <c r="M806" s="152" t="s">
        <v>311</v>
      </c>
      <c r="N806" s="4" t="s">
        <v>140</v>
      </c>
      <c r="O806" s="4" t="s">
        <v>62</v>
      </c>
      <c r="P806" s="4" t="s">
        <v>1212</v>
      </c>
      <c r="Q806" s="154">
        <v>19547</v>
      </c>
      <c r="R806" s="156">
        <v>1</v>
      </c>
      <c r="S806" s="157">
        <v>1676</v>
      </c>
      <c r="T806" s="8"/>
      <c r="U806" s="154">
        <v>327.608</v>
      </c>
      <c r="V806" s="155">
        <v>3.1319999999999998E-3</v>
      </c>
      <c r="W806" s="155">
        <v>6.1534417013262596E-4</v>
      </c>
      <c r="X806" s="155">
        <v>4.3130055833814299E-5</v>
      </c>
    </row>
    <row r="807" spans="1:24" x14ac:dyDescent="0.2">
      <c r="A807" s="8">
        <v>1035</v>
      </c>
      <c r="B807" s="4">
        <v>9941</v>
      </c>
      <c r="C807" s="4" t="s">
        <v>1578</v>
      </c>
      <c r="D807" s="4" t="s">
        <v>1579</v>
      </c>
      <c r="E807" s="152" t="s">
        <v>425</v>
      </c>
      <c r="F807" s="4" t="s">
        <v>3342</v>
      </c>
      <c r="G807" s="4" t="s">
        <v>3343</v>
      </c>
      <c r="H807" s="4" t="s">
        <v>76</v>
      </c>
      <c r="I807" s="4" t="s">
        <v>73</v>
      </c>
      <c r="J807" s="4" t="s">
        <v>53</v>
      </c>
      <c r="K807" s="4" t="s">
        <v>53</v>
      </c>
      <c r="L807" s="8" t="s">
        <v>799</v>
      </c>
      <c r="M807" s="152" t="s">
        <v>311</v>
      </c>
      <c r="N807" s="4" t="s">
        <v>629</v>
      </c>
      <c r="O807" s="4" t="s">
        <v>62</v>
      </c>
      <c r="P807" s="4" t="s">
        <v>1212</v>
      </c>
      <c r="Q807" s="154">
        <v>1306</v>
      </c>
      <c r="R807" s="156">
        <v>1</v>
      </c>
      <c r="S807" s="157">
        <v>54030</v>
      </c>
      <c r="T807" s="8"/>
      <c r="U807" s="154">
        <v>705.63199999999995</v>
      </c>
      <c r="V807" s="155">
        <v>5.3000000000000001E-5</v>
      </c>
      <c r="W807" s="155">
        <v>1.3253851722120299E-3</v>
      </c>
      <c r="X807" s="155">
        <v>9.2897502330271402E-5</v>
      </c>
    </row>
    <row r="808" spans="1:24" x14ac:dyDescent="0.2">
      <c r="A808" s="8">
        <v>1035</v>
      </c>
      <c r="B808" s="4">
        <v>9941</v>
      </c>
      <c r="C808" s="4" t="s">
        <v>3344</v>
      </c>
      <c r="D808" s="4" t="s">
        <v>3345</v>
      </c>
      <c r="E808" s="152" t="s">
        <v>425</v>
      </c>
      <c r="F808" s="4" t="s">
        <v>3346</v>
      </c>
      <c r="G808" s="4" t="s">
        <v>3347</v>
      </c>
      <c r="H808" s="4" t="s">
        <v>76</v>
      </c>
      <c r="I808" s="4" t="s">
        <v>73</v>
      </c>
      <c r="J808" s="4" t="s">
        <v>53</v>
      </c>
      <c r="K808" s="4" t="s">
        <v>53</v>
      </c>
      <c r="L808" s="8" t="s">
        <v>799</v>
      </c>
      <c r="M808" s="152" t="s">
        <v>311</v>
      </c>
      <c r="N808" s="4" t="s">
        <v>629</v>
      </c>
      <c r="O808" s="4" t="s">
        <v>62</v>
      </c>
      <c r="P808" s="4" t="s">
        <v>1212</v>
      </c>
      <c r="Q808" s="154">
        <v>51116</v>
      </c>
      <c r="R808" s="156">
        <v>1</v>
      </c>
      <c r="S808" s="157">
        <v>2064</v>
      </c>
      <c r="T808" s="8"/>
      <c r="U808" s="154">
        <v>1055.0340000000001</v>
      </c>
      <c r="V808" s="155">
        <v>1.08E-4</v>
      </c>
      <c r="W808" s="155">
        <v>1.98166627109491E-3</v>
      </c>
      <c r="X808" s="155">
        <v>1.3889686628198501E-4</v>
      </c>
    </row>
    <row r="809" spans="1:24" x14ac:dyDescent="0.2">
      <c r="A809" s="8">
        <v>1035</v>
      </c>
      <c r="B809" s="4">
        <v>9941</v>
      </c>
      <c r="C809" s="4" t="s">
        <v>1614</v>
      </c>
      <c r="D809" s="4" t="s">
        <v>1615</v>
      </c>
      <c r="E809" s="152" t="s">
        <v>425</v>
      </c>
      <c r="F809" s="4" t="s">
        <v>3348</v>
      </c>
      <c r="G809" s="4" t="s">
        <v>3349</v>
      </c>
      <c r="H809" s="4" t="s">
        <v>76</v>
      </c>
      <c r="I809" s="4" t="s">
        <v>73</v>
      </c>
      <c r="J809" s="4" t="s">
        <v>53</v>
      </c>
      <c r="K809" s="4" t="s">
        <v>53</v>
      </c>
      <c r="L809" s="8" t="s">
        <v>799</v>
      </c>
      <c r="M809" s="152" t="s">
        <v>311</v>
      </c>
      <c r="N809" s="4" t="s">
        <v>140</v>
      </c>
      <c r="O809" s="4" t="s">
        <v>62</v>
      </c>
      <c r="P809" s="4" t="s">
        <v>1212</v>
      </c>
      <c r="Q809" s="154">
        <v>2010</v>
      </c>
      <c r="R809" s="156">
        <v>1</v>
      </c>
      <c r="S809" s="157">
        <v>27280</v>
      </c>
      <c r="T809" s="8"/>
      <c r="U809" s="154">
        <v>548.32799999999997</v>
      </c>
      <c r="V809" s="155">
        <v>1.5899999999999999E-4</v>
      </c>
      <c r="W809" s="155">
        <v>1.0299221218611199E-3</v>
      </c>
      <c r="X809" s="155">
        <v>7.21882172228534E-5</v>
      </c>
    </row>
    <row r="810" spans="1:24" x14ac:dyDescent="0.2">
      <c r="A810" s="8">
        <v>1035</v>
      </c>
      <c r="B810" s="4">
        <v>9941</v>
      </c>
      <c r="C810" s="4" t="s">
        <v>1570</v>
      </c>
      <c r="D810" s="4" t="s">
        <v>1571</v>
      </c>
      <c r="E810" s="152" t="s">
        <v>425</v>
      </c>
      <c r="F810" s="4" t="s">
        <v>3350</v>
      </c>
      <c r="G810" s="4" t="s">
        <v>3351</v>
      </c>
      <c r="H810" s="4" t="s">
        <v>76</v>
      </c>
      <c r="I810" s="4" t="s">
        <v>73</v>
      </c>
      <c r="J810" s="4" t="s">
        <v>53</v>
      </c>
      <c r="K810" s="4" t="s">
        <v>53</v>
      </c>
      <c r="L810" s="8" t="s">
        <v>799</v>
      </c>
      <c r="M810" s="152" t="s">
        <v>311</v>
      </c>
      <c r="N810" s="4" t="s">
        <v>629</v>
      </c>
      <c r="O810" s="4" t="s">
        <v>62</v>
      </c>
      <c r="P810" s="4" t="s">
        <v>1212</v>
      </c>
      <c r="Q810" s="154">
        <v>234359</v>
      </c>
      <c r="R810" s="156">
        <v>1</v>
      </c>
      <c r="S810" s="157">
        <v>1919</v>
      </c>
      <c r="T810" s="8"/>
      <c r="U810" s="154">
        <v>4497.3490000000002</v>
      </c>
      <c r="V810" s="155">
        <v>1.2030000000000001E-3</v>
      </c>
      <c r="W810" s="155">
        <v>8.4473516601625605E-3</v>
      </c>
      <c r="X810" s="155">
        <v>5.9208288049945998E-4</v>
      </c>
    </row>
    <row r="811" spans="1:24" x14ac:dyDescent="0.2">
      <c r="A811" s="8">
        <v>1035</v>
      </c>
      <c r="B811" s="4">
        <v>9941</v>
      </c>
      <c r="C811" s="4" t="s">
        <v>1595</v>
      </c>
      <c r="D811" s="4" t="s">
        <v>1596</v>
      </c>
      <c r="E811" s="152" t="s">
        <v>425</v>
      </c>
      <c r="F811" s="4" t="s">
        <v>3356</v>
      </c>
      <c r="G811" s="4" t="s">
        <v>3357</v>
      </c>
      <c r="H811" s="4" t="s">
        <v>76</v>
      </c>
      <c r="I811" s="4" t="s">
        <v>73</v>
      </c>
      <c r="J811" s="4" t="s">
        <v>53</v>
      </c>
      <c r="K811" s="4" t="s">
        <v>53</v>
      </c>
      <c r="L811" s="8" t="s">
        <v>799</v>
      </c>
      <c r="M811" s="152" t="s">
        <v>311</v>
      </c>
      <c r="N811" s="4" t="s">
        <v>266</v>
      </c>
      <c r="O811" s="4" t="s">
        <v>62</v>
      </c>
      <c r="P811" s="4" t="s">
        <v>1212</v>
      </c>
      <c r="Q811" s="154">
        <v>379333</v>
      </c>
      <c r="R811" s="156">
        <v>1</v>
      </c>
      <c r="S811" s="157">
        <v>141.69999999999999</v>
      </c>
      <c r="T811" s="8"/>
      <c r="U811" s="154">
        <v>537.51499999999999</v>
      </c>
      <c r="V811" s="155">
        <v>1.2470000000000001E-3</v>
      </c>
      <c r="W811" s="155">
        <v>1.0096118494277201E-3</v>
      </c>
      <c r="X811" s="155">
        <v>7.0764650986963705E-5</v>
      </c>
    </row>
    <row r="812" spans="1:24" x14ac:dyDescent="0.2">
      <c r="A812" s="8">
        <v>1035</v>
      </c>
      <c r="B812" s="4">
        <v>9941</v>
      </c>
      <c r="C812" s="4" t="s">
        <v>1979</v>
      </c>
      <c r="D812" s="4" t="s">
        <v>1980</v>
      </c>
      <c r="E812" s="152" t="s">
        <v>425</v>
      </c>
      <c r="F812" s="4" t="s">
        <v>3358</v>
      </c>
      <c r="G812" s="4" t="s">
        <v>3359</v>
      </c>
      <c r="H812" s="4" t="s">
        <v>76</v>
      </c>
      <c r="I812" s="4" t="s">
        <v>73</v>
      </c>
      <c r="J812" s="4" t="s">
        <v>53</v>
      </c>
      <c r="K812" s="4" t="s">
        <v>53</v>
      </c>
      <c r="L812" s="8" t="s">
        <v>799</v>
      </c>
      <c r="M812" s="152" t="s">
        <v>311</v>
      </c>
      <c r="N812" s="4" t="s">
        <v>140</v>
      </c>
      <c r="O812" s="4" t="s">
        <v>62</v>
      </c>
      <c r="P812" s="4" t="s">
        <v>1212</v>
      </c>
      <c r="Q812" s="154">
        <v>8139</v>
      </c>
      <c r="R812" s="156">
        <v>1</v>
      </c>
      <c r="S812" s="157">
        <v>11360</v>
      </c>
      <c r="T812" s="8"/>
      <c r="U812" s="154">
        <v>924.59</v>
      </c>
      <c r="V812" s="155">
        <v>3.6000000000000002E-4</v>
      </c>
      <c r="W812" s="155">
        <v>1.7366541679805099E-3</v>
      </c>
      <c r="X812" s="155">
        <v>1.2172373586131801E-4</v>
      </c>
    </row>
    <row r="813" spans="1:24" x14ac:dyDescent="0.2">
      <c r="A813" s="8">
        <v>1035</v>
      </c>
      <c r="B813" s="4">
        <v>9941</v>
      </c>
      <c r="C813" s="4" t="s">
        <v>1623</v>
      </c>
      <c r="D813" s="4" t="s">
        <v>1624</v>
      </c>
      <c r="E813" s="152" t="s">
        <v>425</v>
      </c>
      <c r="F813" s="4" t="s">
        <v>3360</v>
      </c>
      <c r="G813" s="4" t="s">
        <v>3361</v>
      </c>
      <c r="H813" s="4" t="s">
        <v>76</v>
      </c>
      <c r="I813" s="4" t="s">
        <v>73</v>
      </c>
      <c r="J813" s="4" t="s">
        <v>53</v>
      </c>
      <c r="K813" s="4" t="s">
        <v>53</v>
      </c>
      <c r="L813" s="8" t="s">
        <v>799</v>
      </c>
      <c r="M813" s="152" t="s">
        <v>311</v>
      </c>
      <c r="N813" s="4" t="s">
        <v>258</v>
      </c>
      <c r="O813" s="4" t="s">
        <v>62</v>
      </c>
      <c r="P813" s="4" t="s">
        <v>1212</v>
      </c>
      <c r="Q813" s="154">
        <v>12966</v>
      </c>
      <c r="R813" s="156">
        <v>1</v>
      </c>
      <c r="S813" s="157">
        <v>2050</v>
      </c>
      <c r="T813" s="8"/>
      <c r="U813" s="154">
        <v>265.803</v>
      </c>
      <c r="V813" s="155">
        <v>7.67E-4</v>
      </c>
      <c r="W813" s="155">
        <v>4.9925663062446303E-4</v>
      </c>
      <c r="X813" s="155">
        <v>3.4993370213605901E-5</v>
      </c>
    </row>
    <row r="814" spans="1:24" x14ac:dyDescent="0.2">
      <c r="A814" s="8">
        <v>1035</v>
      </c>
      <c r="B814" s="4">
        <v>9941</v>
      </c>
      <c r="C814" s="4" t="s">
        <v>3362</v>
      </c>
      <c r="D814" s="4" t="s">
        <v>3363</v>
      </c>
      <c r="E814" s="152" t="s">
        <v>425</v>
      </c>
      <c r="F814" s="4" t="s">
        <v>3364</v>
      </c>
      <c r="G814" s="4" t="s">
        <v>3365</v>
      </c>
      <c r="H814" s="4" t="s">
        <v>76</v>
      </c>
      <c r="I814" s="4" t="s">
        <v>73</v>
      </c>
      <c r="J814" s="4" t="s">
        <v>53</v>
      </c>
      <c r="K814" s="4" t="s">
        <v>53</v>
      </c>
      <c r="L814" s="8" t="s">
        <v>799</v>
      </c>
      <c r="M814" s="152" t="s">
        <v>311</v>
      </c>
      <c r="N814" s="4" t="s">
        <v>75</v>
      </c>
      <c r="O814" s="4" t="s">
        <v>62</v>
      </c>
      <c r="P814" s="4" t="s">
        <v>1212</v>
      </c>
      <c r="Q814" s="154">
        <v>68766</v>
      </c>
      <c r="R814" s="156">
        <v>1</v>
      </c>
      <c r="S814" s="157">
        <v>1556</v>
      </c>
      <c r="T814" s="8"/>
      <c r="U814" s="154">
        <v>1069.999</v>
      </c>
      <c r="V814" s="155">
        <v>5.4169999999999999E-3</v>
      </c>
      <c r="W814" s="155">
        <v>2.0097744402481502E-3</v>
      </c>
      <c r="X814" s="155">
        <v>1.4086699448634201E-4</v>
      </c>
    </row>
    <row r="815" spans="1:24" x14ac:dyDescent="0.2">
      <c r="A815" s="8">
        <v>1035</v>
      </c>
      <c r="B815" s="4">
        <v>9941</v>
      </c>
      <c r="C815" s="4" t="s">
        <v>3366</v>
      </c>
      <c r="D815" s="4" t="s">
        <v>3367</v>
      </c>
      <c r="E815" s="152" t="s">
        <v>425</v>
      </c>
      <c r="F815" s="4" t="s">
        <v>3368</v>
      </c>
      <c r="G815" s="4" t="s">
        <v>3369</v>
      </c>
      <c r="H815" s="4" t="s">
        <v>76</v>
      </c>
      <c r="I815" s="4" t="s">
        <v>73</v>
      </c>
      <c r="J815" s="4" t="s">
        <v>53</v>
      </c>
      <c r="K815" s="4" t="s">
        <v>53</v>
      </c>
      <c r="L815" s="8" t="s">
        <v>799</v>
      </c>
      <c r="M815" s="152" t="s">
        <v>311</v>
      </c>
      <c r="N815" s="4" t="s">
        <v>265</v>
      </c>
      <c r="O815" s="4" t="s">
        <v>62</v>
      </c>
      <c r="P815" s="4" t="s">
        <v>1212</v>
      </c>
      <c r="Q815" s="154">
        <v>324491</v>
      </c>
      <c r="R815" s="156">
        <v>1</v>
      </c>
      <c r="S815" s="157">
        <v>259.2</v>
      </c>
      <c r="T815" s="8"/>
      <c r="U815" s="154">
        <v>841.08100000000002</v>
      </c>
      <c r="V815" s="155">
        <v>3.8E-3</v>
      </c>
      <c r="W815" s="155">
        <v>1.57979820538549E-3</v>
      </c>
      <c r="X815" s="155">
        <v>1.1072955284479301E-4</v>
      </c>
    </row>
    <row r="816" spans="1:24" x14ac:dyDescent="0.2">
      <c r="A816" s="8">
        <v>1035</v>
      </c>
      <c r="B816" s="4">
        <v>9941</v>
      </c>
      <c r="C816" s="4" t="s">
        <v>3370</v>
      </c>
      <c r="D816" s="4" t="s">
        <v>3371</v>
      </c>
      <c r="E816" s="152" t="s">
        <v>425</v>
      </c>
      <c r="F816" s="4" t="s">
        <v>3372</v>
      </c>
      <c r="G816" s="4" t="s">
        <v>3373</v>
      </c>
      <c r="H816" s="4" t="s">
        <v>76</v>
      </c>
      <c r="I816" s="4" t="s">
        <v>73</v>
      </c>
      <c r="J816" s="4" t="s">
        <v>53</v>
      </c>
      <c r="K816" s="4" t="s">
        <v>53</v>
      </c>
      <c r="L816" s="8" t="s">
        <v>799</v>
      </c>
      <c r="M816" s="152" t="s">
        <v>311</v>
      </c>
      <c r="N816" s="4" t="s">
        <v>628</v>
      </c>
      <c r="O816" s="4" t="s">
        <v>62</v>
      </c>
      <c r="P816" s="4" t="s">
        <v>1212</v>
      </c>
      <c r="Q816" s="154">
        <v>5271</v>
      </c>
      <c r="R816" s="156">
        <v>1</v>
      </c>
      <c r="S816" s="157">
        <v>24720</v>
      </c>
      <c r="T816" s="8"/>
      <c r="U816" s="154">
        <v>1302.991</v>
      </c>
      <c r="V816" s="155">
        <v>3.8299999999999999E-4</v>
      </c>
      <c r="W816" s="155">
        <v>2.4474027616141502E-3</v>
      </c>
      <c r="X816" s="155">
        <v>1.71540778120151E-4</v>
      </c>
    </row>
    <row r="817" spans="1:24" x14ac:dyDescent="0.2">
      <c r="A817" s="8">
        <v>1035</v>
      </c>
      <c r="B817" s="4">
        <v>9941</v>
      </c>
      <c r="C817" s="4" t="s">
        <v>3374</v>
      </c>
      <c r="D817" s="4" t="s">
        <v>3375</v>
      </c>
      <c r="E817" s="152" t="s">
        <v>425</v>
      </c>
      <c r="F817" s="4" t="s">
        <v>3376</v>
      </c>
      <c r="G817" s="4" t="s">
        <v>3377</v>
      </c>
      <c r="H817" s="4" t="s">
        <v>76</v>
      </c>
      <c r="I817" s="4" t="s">
        <v>73</v>
      </c>
      <c r="J817" s="4" t="s">
        <v>53</v>
      </c>
      <c r="K817" s="4" t="s">
        <v>53</v>
      </c>
      <c r="L817" s="8" t="s">
        <v>799</v>
      </c>
      <c r="M817" s="152" t="s">
        <v>311</v>
      </c>
      <c r="N817" s="4" t="s">
        <v>270</v>
      </c>
      <c r="O817" s="4" t="s">
        <v>62</v>
      </c>
      <c r="P817" s="4" t="s">
        <v>1212</v>
      </c>
      <c r="Q817" s="154">
        <v>72725</v>
      </c>
      <c r="R817" s="156">
        <v>1</v>
      </c>
      <c r="S817" s="157">
        <v>34.9</v>
      </c>
      <c r="T817" s="8"/>
      <c r="U817" s="154">
        <v>25.381</v>
      </c>
      <c r="V817" s="155">
        <v>4.5100000000000001E-4</v>
      </c>
      <c r="W817" s="155">
        <v>4.7673069992796399E-5</v>
      </c>
      <c r="X817" s="155">
        <v>3.3414506391040998E-6</v>
      </c>
    </row>
    <row r="818" spans="1:24" x14ac:dyDescent="0.2">
      <c r="A818" s="8">
        <v>1035</v>
      </c>
      <c r="B818" s="4">
        <v>9941</v>
      </c>
      <c r="C818" s="4" t="s">
        <v>1421</v>
      </c>
      <c r="D818" s="4" t="s">
        <v>1422</v>
      </c>
      <c r="E818" s="152" t="s">
        <v>425</v>
      </c>
      <c r="F818" s="4" t="s">
        <v>3378</v>
      </c>
      <c r="G818" s="4" t="s">
        <v>3379</v>
      </c>
      <c r="H818" s="4" t="s">
        <v>76</v>
      </c>
      <c r="I818" s="4" t="s">
        <v>73</v>
      </c>
      <c r="J818" s="4" t="s">
        <v>53</v>
      </c>
      <c r="K818" s="4" t="s">
        <v>53</v>
      </c>
      <c r="L818" s="8" t="s">
        <v>799</v>
      </c>
      <c r="M818" s="152" t="s">
        <v>311</v>
      </c>
      <c r="N818" s="4" t="s">
        <v>629</v>
      </c>
      <c r="O818" s="4" t="s">
        <v>62</v>
      </c>
      <c r="P818" s="4" t="s">
        <v>1212</v>
      </c>
      <c r="Q818" s="154">
        <v>38782</v>
      </c>
      <c r="R818" s="156">
        <v>1</v>
      </c>
      <c r="S818" s="157">
        <v>11580</v>
      </c>
      <c r="T818" s="8"/>
      <c r="U818" s="154">
        <v>4490.9560000000001</v>
      </c>
      <c r="V818" s="155">
        <v>1.059E-3</v>
      </c>
      <c r="W818" s="155">
        <v>8.4353425700238998E-3</v>
      </c>
      <c r="X818" s="155">
        <v>5.9124115199477305E-4</v>
      </c>
    </row>
    <row r="819" spans="1:24" x14ac:dyDescent="0.2">
      <c r="A819" s="8">
        <v>1035</v>
      </c>
      <c r="B819" s="4">
        <v>9941</v>
      </c>
      <c r="C819" s="4" t="s">
        <v>3380</v>
      </c>
      <c r="D819" s="4" t="s">
        <v>3381</v>
      </c>
      <c r="E819" s="152" t="s">
        <v>425</v>
      </c>
      <c r="F819" s="4" t="s">
        <v>3382</v>
      </c>
      <c r="G819" s="4" t="s">
        <v>3383</v>
      </c>
      <c r="H819" s="4" t="s">
        <v>76</v>
      </c>
      <c r="I819" s="4" t="s">
        <v>73</v>
      </c>
      <c r="J819" s="4" t="s">
        <v>53</v>
      </c>
      <c r="K819" s="4" t="s">
        <v>53</v>
      </c>
      <c r="L819" s="8" t="s">
        <v>799</v>
      </c>
      <c r="M819" s="152" t="s">
        <v>311</v>
      </c>
      <c r="N819" s="4" t="s">
        <v>258</v>
      </c>
      <c r="O819" s="4" t="s">
        <v>62</v>
      </c>
      <c r="P819" s="4" t="s">
        <v>1212</v>
      </c>
      <c r="Q819" s="154">
        <v>14491</v>
      </c>
      <c r="R819" s="156">
        <v>1</v>
      </c>
      <c r="S819" s="157">
        <v>5862</v>
      </c>
      <c r="T819" s="8"/>
      <c r="U819" s="154">
        <v>849.46199999999999</v>
      </c>
      <c r="V819" s="155">
        <v>1.3320000000000001E-3</v>
      </c>
      <c r="W819" s="155">
        <v>1.59554160657066E-3</v>
      </c>
      <c r="X819" s="155">
        <v>1.1183302274844799E-4</v>
      </c>
    </row>
    <row r="820" spans="1:24" x14ac:dyDescent="0.2">
      <c r="A820" s="8">
        <v>1035</v>
      </c>
      <c r="B820" s="4">
        <v>9941</v>
      </c>
      <c r="C820" s="4" t="s">
        <v>3384</v>
      </c>
      <c r="D820" s="4" t="s">
        <v>3385</v>
      </c>
      <c r="E820" s="152" t="s">
        <v>425</v>
      </c>
      <c r="F820" s="4" t="s">
        <v>3386</v>
      </c>
      <c r="G820" s="4" t="s">
        <v>3387</v>
      </c>
      <c r="H820" s="4" t="s">
        <v>76</v>
      </c>
      <c r="I820" s="4" t="s">
        <v>73</v>
      </c>
      <c r="J820" s="4" t="s">
        <v>53</v>
      </c>
      <c r="K820" s="4" t="s">
        <v>53</v>
      </c>
      <c r="L820" s="8" t="s">
        <v>799</v>
      </c>
      <c r="M820" s="152" t="s">
        <v>311</v>
      </c>
      <c r="N820" s="4" t="s">
        <v>75</v>
      </c>
      <c r="O820" s="4" t="s">
        <v>62</v>
      </c>
      <c r="P820" s="4" t="s">
        <v>1212</v>
      </c>
      <c r="Q820" s="154">
        <v>32662</v>
      </c>
      <c r="R820" s="156">
        <v>1</v>
      </c>
      <c r="S820" s="157">
        <v>8100</v>
      </c>
      <c r="T820" s="8"/>
      <c r="U820" s="154">
        <v>2645.6219999999998</v>
      </c>
      <c r="V820" s="155">
        <v>1.565E-3</v>
      </c>
      <c r="W820" s="155">
        <v>4.9692604132607699E-3</v>
      </c>
      <c r="X820" s="155">
        <v>3.4830017001787202E-4</v>
      </c>
    </row>
    <row r="821" spans="1:24" x14ac:dyDescent="0.2">
      <c r="A821" s="8">
        <v>1035</v>
      </c>
      <c r="B821" s="4">
        <v>9941</v>
      </c>
      <c r="C821" s="4" t="s">
        <v>1619</v>
      </c>
      <c r="D821" s="4" t="s">
        <v>1620</v>
      </c>
      <c r="E821" s="152" t="s">
        <v>425</v>
      </c>
      <c r="F821" s="4" t="s">
        <v>3388</v>
      </c>
      <c r="G821" s="4" t="s">
        <v>3389</v>
      </c>
      <c r="H821" s="4" t="s">
        <v>76</v>
      </c>
      <c r="I821" s="4" t="s">
        <v>73</v>
      </c>
      <c r="J821" s="4" t="s">
        <v>53</v>
      </c>
      <c r="K821" s="4" t="s">
        <v>53</v>
      </c>
      <c r="L821" s="8" t="s">
        <v>799</v>
      </c>
      <c r="M821" s="152" t="s">
        <v>311</v>
      </c>
      <c r="N821" s="4" t="s">
        <v>630</v>
      </c>
      <c r="O821" s="4" t="s">
        <v>62</v>
      </c>
      <c r="P821" s="4" t="s">
        <v>1212</v>
      </c>
      <c r="Q821" s="154">
        <v>50943</v>
      </c>
      <c r="R821" s="156">
        <v>1</v>
      </c>
      <c r="S821" s="157">
        <v>691.3</v>
      </c>
      <c r="T821" s="8"/>
      <c r="U821" s="154">
        <v>352.16899999999998</v>
      </c>
      <c r="V821" s="155">
        <v>1.441E-3</v>
      </c>
      <c r="W821" s="155">
        <v>6.6147743961078196E-4</v>
      </c>
      <c r="X821" s="155">
        <v>4.6363580396109899E-5</v>
      </c>
    </row>
    <row r="822" spans="1:24" x14ac:dyDescent="0.2">
      <c r="A822" s="8">
        <v>1035</v>
      </c>
      <c r="B822" s="4">
        <v>9941</v>
      </c>
      <c r="C822" s="4" t="s">
        <v>1540</v>
      </c>
      <c r="D822" s="4" t="s">
        <v>1541</v>
      </c>
      <c r="E822" s="152" t="s">
        <v>425</v>
      </c>
      <c r="F822" s="4" t="s">
        <v>3394</v>
      </c>
      <c r="G822" s="4" t="s">
        <v>3395</v>
      </c>
      <c r="H822" s="4" t="s">
        <v>76</v>
      </c>
      <c r="I822" s="4" t="s">
        <v>73</v>
      </c>
      <c r="J822" s="4" t="s">
        <v>53</v>
      </c>
      <c r="K822" s="4" t="s">
        <v>53</v>
      </c>
      <c r="L822" s="8" t="s">
        <v>799</v>
      </c>
      <c r="M822" s="152" t="s">
        <v>311</v>
      </c>
      <c r="N822" s="4" t="s">
        <v>629</v>
      </c>
      <c r="O822" s="4" t="s">
        <v>62</v>
      </c>
      <c r="P822" s="4" t="s">
        <v>1212</v>
      </c>
      <c r="Q822" s="154">
        <v>269167</v>
      </c>
      <c r="R822" s="156">
        <v>1</v>
      </c>
      <c r="S822" s="157">
        <v>956</v>
      </c>
      <c r="T822" s="8"/>
      <c r="U822" s="154">
        <v>2573.2370000000001</v>
      </c>
      <c r="V822" s="155">
        <v>1.2110000000000001E-3</v>
      </c>
      <c r="W822" s="155">
        <v>4.8332990777945296E-3</v>
      </c>
      <c r="X822" s="155">
        <v>3.3877051121142699E-4</v>
      </c>
    </row>
    <row r="823" spans="1:24" x14ac:dyDescent="0.2">
      <c r="A823" s="8">
        <v>1035</v>
      </c>
      <c r="B823" s="4">
        <v>9941</v>
      </c>
      <c r="C823" s="4" t="s">
        <v>3396</v>
      </c>
      <c r="D823" s="4" t="s">
        <v>3397</v>
      </c>
      <c r="E823" s="152" t="s">
        <v>425</v>
      </c>
      <c r="F823" s="4" t="s">
        <v>3396</v>
      </c>
      <c r="G823" s="4" t="s">
        <v>3398</v>
      </c>
      <c r="H823" s="4" t="s">
        <v>76</v>
      </c>
      <c r="I823" s="4" t="s">
        <v>73</v>
      </c>
      <c r="J823" s="4" t="s">
        <v>53</v>
      </c>
      <c r="K823" s="4" t="s">
        <v>53</v>
      </c>
      <c r="L823" s="8" t="s">
        <v>799</v>
      </c>
      <c r="M823" s="152" t="s">
        <v>311</v>
      </c>
      <c r="N823" s="4" t="s">
        <v>629</v>
      </c>
      <c r="O823" s="4" t="s">
        <v>62</v>
      </c>
      <c r="P823" s="4" t="s">
        <v>1212</v>
      </c>
      <c r="Q823" s="154">
        <v>277</v>
      </c>
      <c r="R823" s="156">
        <v>1</v>
      </c>
      <c r="S823" s="157">
        <v>8782</v>
      </c>
      <c r="T823" s="8"/>
      <c r="U823" s="154">
        <v>24.326000000000001</v>
      </c>
      <c r="V823" s="155">
        <v>1.9000000000000001E-5</v>
      </c>
      <c r="W823" s="155">
        <v>4.5691684038551002E-5</v>
      </c>
      <c r="X823" s="155">
        <v>3.2025734204956602E-6</v>
      </c>
    </row>
    <row r="824" spans="1:24" x14ac:dyDescent="0.2">
      <c r="A824" s="8">
        <v>1035</v>
      </c>
      <c r="B824" s="4">
        <v>9941</v>
      </c>
      <c r="C824" s="4" t="s">
        <v>1561</v>
      </c>
      <c r="D824" s="4" t="s">
        <v>1562</v>
      </c>
      <c r="E824" s="152" t="s">
        <v>425</v>
      </c>
      <c r="F824" s="4" t="s">
        <v>3399</v>
      </c>
      <c r="G824" s="4" t="s">
        <v>3400</v>
      </c>
      <c r="H824" s="4" t="s">
        <v>76</v>
      </c>
      <c r="I824" s="4" t="s">
        <v>73</v>
      </c>
      <c r="J824" s="4" t="s">
        <v>53</v>
      </c>
      <c r="K824" s="4" t="s">
        <v>53</v>
      </c>
      <c r="L824" s="8" t="s">
        <v>799</v>
      </c>
      <c r="M824" s="152" t="s">
        <v>311</v>
      </c>
      <c r="N824" s="4" t="s">
        <v>629</v>
      </c>
      <c r="O824" s="4" t="s">
        <v>62</v>
      </c>
      <c r="P824" s="4" t="s">
        <v>1212</v>
      </c>
      <c r="Q824" s="154">
        <v>21393</v>
      </c>
      <c r="R824" s="156">
        <v>1</v>
      </c>
      <c r="S824" s="157">
        <v>30090</v>
      </c>
      <c r="T824" s="8"/>
      <c r="U824" s="154">
        <v>6437.1540000000005</v>
      </c>
      <c r="V824" s="155">
        <v>1.76E-4</v>
      </c>
      <c r="W824" s="155">
        <v>1.20908780829178E-2</v>
      </c>
      <c r="X824" s="155">
        <v>8.47461099182414E-4</v>
      </c>
    </row>
    <row r="825" spans="1:24" x14ac:dyDescent="0.2">
      <c r="A825" s="8">
        <v>1035</v>
      </c>
      <c r="B825" s="4">
        <v>9941</v>
      </c>
      <c r="C825" s="4" t="s">
        <v>1711</v>
      </c>
      <c r="D825" s="4" t="s">
        <v>1712</v>
      </c>
      <c r="E825" s="152" t="s">
        <v>425</v>
      </c>
      <c r="F825" s="4" t="s">
        <v>3401</v>
      </c>
      <c r="G825" s="4" t="s">
        <v>3402</v>
      </c>
      <c r="H825" s="4" t="s">
        <v>76</v>
      </c>
      <c r="I825" s="4" t="s">
        <v>73</v>
      </c>
      <c r="J825" s="4" t="s">
        <v>53</v>
      </c>
      <c r="K825" s="4" t="s">
        <v>53</v>
      </c>
      <c r="L825" s="8" t="s">
        <v>799</v>
      </c>
      <c r="M825" s="152" t="s">
        <v>311</v>
      </c>
      <c r="N825" s="4" t="s">
        <v>628</v>
      </c>
      <c r="O825" s="4" t="s">
        <v>62</v>
      </c>
      <c r="P825" s="4" t="s">
        <v>1212</v>
      </c>
      <c r="Q825" s="154">
        <v>4509</v>
      </c>
      <c r="R825" s="156">
        <v>1</v>
      </c>
      <c r="S825" s="157">
        <v>5599</v>
      </c>
      <c r="T825" s="8"/>
      <c r="U825" s="154">
        <v>252.459</v>
      </c>
      <c r="V825" s="155">
        <v>3.1100000000000002E-4</v>
      </c>
      <c r="W825" s="155">
        <v>4.7419248382345002E-4</v>
      </c>
      <c r="X825" s="155">
        <v>3.3236600419684598E-5</v>
      </c>
    </row>
    <row r="826" spans="1:24" x14ac:dyDescent="0.2">
      <c r="A826" s="8">
        <v>1035</v>
      </c>
      <c r="B826" s="4">
        <v>9941</v>
      </c>
      <c r="C826" s="4" t="s">
        <v>3405</v>
      </c>
      <c r="D826" s="4" t="s">
        <v>3406</v>
      </c>
      <c r="E826" s="152" t="s">
        <v>425</v>
      </c>
      <c r="F826" s="4" t="s">
        <v>3407</v>
      </c>
      <c r="G826" s="4" t="s">
        <v>3408</v>
      </c>
      <c r="H826" s="4" t="s">
        <v>76</v>
      </c>
      <c r="I826" s="4" t="s">
        <v>73</v>
      </c>
      <c r="J826" s="4" t="s">
        <v>53</v>
      </c>
      <c r="K826" s="4" t="s">
        <v>53</v>
      </c>
      <c r="L826" s="8" t="s">
        <v>799</v>
      </c>
      <c r="M826" s="152" t="s">
        <v>311</v>
      </c>
      <c r="N826" s="4" t="s">
        <v>75</v>
      </c>
      <c r="O826" s="4" t="s">
        <v>62</v>
      </c>
      <c r="P826" s="4" t="s">
        <v>1212</v>
      </c>
      <c r="Q826" s="154">
        <v>8867</v>
      </c>
      <c r="R826" s="156">
        <v>1</v>
      </c>
      <c r="S826" s="157">
        <v>1379</v>
      </c>
      <c r="T826" s="8"/>
      <c r="U826" s="154">
        <v>122.276</v>
      </c>
      <c r="V826" s="155">
        <v>2.24E-4</v>
      </c>
      <c r="W826" s="155">
        <v>2.2967035292405501E-4</v>
      </c>
      <c r="X826" s="155">
        <v>1.60978126157454E-5</v>
      </c>
    </row>
    <row r="827" spans="1:24" x14ac:dyDescent="0.2">
      <c r="A827" s="8">
        <v>1035</v>
      </c>
      <c r="B827" s="4">
        <v>9941</v>
      </c>
      <c r="C827" s="4" t="s">
        <v>3409</v>
      </c>
      <c r="D827" s="4" t="s">
        <v>3410</v>
      </c>
      <c r="E827" s="152" t="s">
        <v>425</v>
      </c>
      <c r="F827" s="4" t="s">
        <v>3411</v>
      </c>
      <c r="G827" s="4" t="s">
        <v>3412</v>
      </c>
      <c r="H827" s="4" t="s">
        <v>76</v>
      </c>
      <c r="I827" s="4" t="s">
        <v>73</v>
      </c>
      <c r="J827" s="4" t="s">
        <v>53</v>
      </c>
      <c r="K827" s="4" t="s">
        <v>53</v>
      </c>
      <c r="L827" s="8" t="s">
        <v>799</v>
      </c>
      <c r="M827" s="152" t="s">
        <v>311</v>
      </c>
      <c r="N827" s="4" t="s">
        <v>269</v>
      </c>
      <c r="O827" s="4" t="s">
        <v>62</v>
      </c>
      <c r="P827" s="4" t="s">
        <v>1212</v>
      </c>
      <c r="Q827" s="154">
        <v>11560</v>
      </c>
      <c r="R827" s="156">
        <v>1</v>
      </c>
      <c r="S827" s="157">
        <v>12890</v>
      </c>
      <c r="T827" s="8"/>
      <c r="U827" s="154">
        <v>1490.0840000000001</v>
      </c>
      <c r="V827" s="155">
        <v>7.85E-4</v>
      </c>
      <c r="W827" s="155">
        <v>2.79881836242414E-3</v>
      </c>
      <c r="X827" s="155">
        <v>1.9617183049615999E-4</v>
      </c>
    </row>
    <row r="828" spans="1:24" x14ac:dyDescent="0.2">
      <c r="A828" s="8">
        <v>1035</v>
      </c>
      <c r="B828" s="4">
        <v>9941</v>
      </c>
      <c r="C828" s="4" t="s">
        <v>3413</v>
      </c>
      <c r="D828" s="4" t="s">
        <v>3414</v>
      </c>
      <c r="E828" s="152" t="s">
        <v>425</v>
      </c>
      <c r="F828" s="4" t="s">
        <v>3415</v>
      </c>
      <c r="G828" s="4" t="s">
        <v>3416</v>
      </c>
      <c r="H828" s="4" t="s">
        <v>76</v>
      </c>
      <c r="I828" s="4" t="s">
        <v>73</v>
      </c>
      <c r="J828" s="4" t="s">
        <v>53</v>
      </c>
      <c r="K828" s="4" t="s">
        <v>53</v>
      </c>
      <c r="L828" s="8" t="s">
        <v>799</v>
      </c>
      <c r="M828" s="152" t="s">
        <v>311</v>
      </c>
      <c r="N828" s="4" t="s">
        <v>629</v>
      </c>
      <c r="O828" s="4" t="s">
        <v>62</v>
      </c>
      <c r="P828" s="4" t="s">
        <v>1212</v>
      </c>
      <c r="Q828" s="154">
        <v>11903</v>
      </c>
      <c r="R828" s="156">
        <v>1</v>
      </c>
      <c r="S828" s="157">
        <v>1004</v>
      </c>
      <c r="T828" s="8"/>
      <c r="U828" s="154">
        <v>119.506</v>
      </c>
      <c r="V828" s="155">
        <v>7.8999999999999996E-5</v>
      </c>
      <c r="W828" s="155">
        <v>2.24467830725021E-4</v>
      </c>
      <c r="X828" s="155">
        <v>1.5733162906180899E-5</v>
      </c>
    </row>
    <row r="829" spans="1:24" x14ac:dyDescent="0.2">
      <c r="A829" s="8">
        <v>1035</v>
      </c>
      <c r="B829" s="4">
        <v>9941</v>
      </c>
      <c r="C829" s="4" t="s">
        <v>3429</v>
      </c>
      <c r="D829" s="4" t="s">
        <v>3430</v>
      </c>
      <c r="E829" s="4" t="s">
        <v>426</v>
      </c>
      <c r="F829" s="4" t="s">
        <v>3431</v>
      </c>
      <c r="G829" s="4" t="s">
        <v>3432</v>
      </c>
      <c r="H829" s="4" t="s">
        <v>76</v>
      </c>
      <c r="I829" s="4" t="s">
        <v>73</v>
      </c>
      <c r="J829" s="4" t="s">
        <v>53</v>
      </c>
      <c r="K829" s="4" t="s">
        <v>53</v>
      </c>
      <c r="L829" s="8" t="s">
        <v>799</v>
      </c>
      <c r="M829" s="152" t="s">
        <v>311</v>
      </c>
      <c r="N829" s="4" t="s">
        <v>686</v>
      </c>
      <c r="O829" s="4" t="s">
        <v>62</v>
      </c>
      <c r="P829" s="4" t="s">
        <v>1212</v>
      </c>
      <c r="Q829" s="154">
        <v>107317</v>
      </c>
      <c r="R829" s="156">
        <v>1</v>
      </c>
      <c r="S829" s="157">
        <v>12170</v>
      </c>
      <c r="T829" s="8"/>
      <c r="U829" s="154">
        <v>13060.478999999999</v>
      </c>
      <c r="V829" s="155">
        <v>2.0470000000000002E-3</v>
      </c>
      <c r="W829" s="155">
        <v>2.4531441292821698E-2</v>
      </c>
      <c r="X829" s="155">
        <v>1.7194319601911499E-3</v>
      </c>
    </row>
    <row r="830" spans="1:24" x14ac:dyDescent="0.2">
      <c r="A830" s="8">
        <v>1035</v>
      </c>
      <c r="B830" s="4">
        <v>9941</v>
      </c>
      <c r="C830" s="4" t="s">
        <v>3433</v>
      </c>
      <c r="D830" s="4" t="s">
        <v>3434</v>
      </c>
      <c r="E830" s="4" t="s">
        <v>426</v>
      </c>
      <c r="F830" s="4" t="s">
        <v>3435</v>
      </c>
      <c r="G830" s="4" t="s">
        <v>3436</v>
      </c>
      <c r="H830" s="4" t="s">
        <v>76</v>
      </c>
      <c r="I830" s="4" t="s">
        <v>73</v>
      </c>
      <c r="J830" s="4" t="s">
        <v>53</v>
      </c>
      <c r="K830" s="4" t="s">
        <v>314</v>
      </c>
      <c r="L830" s="8" t="s">
        <v>799</v>
      </c>
      <c r="M830" s="152" t="s">
        <v>311</v>
      </c>
      <c r="N830" s="4" t="s">
        <v>625</v>
      </c>
      <c r="O830" s="4" t="s">
        <v>62</v>
      </c>
      <c r="P830" s="4" t="s">
        <v>1212</v>
      </c>
      <c r="Q830" s="154">
        <v>5183</v>
      </c>
      <c r="R830" s="156">
        <v>1</v>
      </c>
      <c r="S830" s="157">
        <v>25070</v>
      </c>
      <c r="T830" s="8"/>
      <c r="U830" s="154">
        <v>1299.3779999999999</v>
      </c>
      <c r="V830" s="155">
        <v>9.2E-5</v>
      </c>
      <c r="W830" s="155">
        <v>2.4406162914384598E-3</v>
      </c>
      <c r="X830" s="155">
        <v>1.7106510799634299E-4</v>
      </c>
    </row>
    <row r="831" spans="1:24" x14ac:dyDescent="0.2">
      <c r="A831" s="8">
        <v>1035</v>
      </c>
      <c r="B831" s="4">
        <v>9941</v>
      </c>
      <c r="C831" s="4" t="s">
        <v>3437</v>
      </c>
      <c r="D831" s="4" t="s">
        <v>3438</v>
      </c>
      <c r="E831" s="152" t="s">
        <v>425</v>
      </c>
      <c r="F831" s="4" t="s">
        <v>3439</v>
      </c>
      <c r="G831" s="4" t="s">
        <v>3440</v>
      </c>
      <c r="H831" s="4" t="s">
        <v>76</v>
      </c>
      <c r="I831" s="4" t="s">
        <v>73</v>
      </c>
      <c r="J831" s="4" t="s">
        <v>53</v>
      </c>
      <c r="K831" s="4" t="s">
        <v>53</v>
      </c>
      <c r="L831" s="8" t="s">
        <v>799</v>
      </c>
      <c r="M831" s="152" t="s">
        <v>311</v>
      </c>
      <c r="N831" s="4" t="s">
        <v>258</v>
      </c>
      <c r="O831" s="4" t="s">
        <v>62</v>
      </c>
      <c r="P831" s="4" t="s">
        <v>1212</v>
      </c>
      <c r="Q831" s="154">
        <v>23271</v>
      </c>
      <c r="R831" s="156">
        <v>1</v>
      </c>
      <c r="S831" s="157">
        <v>393.2</v>
      </c>
      <c r="T831" s="8"/>
      <c r="U831" s="154">
        <v>91.501999999999995</v>
      </c>
      <c r="V831" s="155">
        <v>4.2200000000000001E-4</v>
      </c>
      <c r="W831" s="155">
        <v>1.7186700877552799E-4</v>
      </c>
      <c r="X831" s="155">
        <v>1.20463214641028E-5</v>
      </c>
    </row>
    <row r="832" spans="1:24" x14ac:dyDescent="0.2">
      <c r="A832" s="8">
        <v>1035</v>
      </c>
      <c r="B832" s="4">
        <v>9941</v>
      </c>
      <c r="C832" s="4" t="s">
        <v>2291</v>
      </c>
      <c r="D832" s="4" t="s">
        <v>2292</v>
      </c>
      <c r="E832" s="152" t="s">
        <v>425</v>
      </c>
      <c r="F832" s="4" t="s">
        <v>3445</v>
      </c>
      <c r="G832" s="4" t="s">
        <v>3446</v>
      </c>
      <c r="H832" s="4" t="s">
        <v>76</v>
      </c>
      <c r="I832" s="4" t="s">
        <v>73</v>
      </c>
      <c r="J832" s="4" t="s">
        <v>53</v>
      </c>
      <c r="K832" s="4" t="s">
        <v>53</v>
      </c>
      <c r="L832" s="8" t="s">
        <v>799</v>
      </c>
      <c r="M832" s="152" t="s">
        <v>311</v>
      </c>
      <c r="N832" s="4" t="s">
        <v>257</v>
      </c>
      <c r="O832" s="4" t="s">
        <v>62</v>
      </c>
      <c r="P832" s="4" t="s">
        <v>1212</v>
      </c>
      <c r="Q832" s="154">
        <v>60149</v>
      </c>
      <c r="R832" s="156">
        <v>1</v>
      </c>
      <c r="S832" s="157">
        <v>1490</v>
      </c>
      <c r="T832" s="8"/>
      <c r="U832" s="154">
        <v>896.22</v>
      </c>
      <c r="V832" s="155">
        <v>8.43E-4</v>
      </c>
      <c r="W832" s="155">
        <v>1.6833663556239701E-3</v>
      </c>
      <c r="X832" s="155">
        <v>1.17988742610787E-4</v>
      </c>
    </row>
    <row r="833" spans="1:24" x14ac:dyDescent="0.2">
      <c r="A833" s="8">
        <v>1035</v>
      </c>
      <c r="B833" s="4">
        <v>9941</v>
      </c>
      <c r="C833" s="4" t="s">
        <v>3447</v>
      </c>
      <c r="D833" s="4" t="s">
        <v>3448</v>
      </c>
      <c r="E833" s="152" t="s">
        <v>425</v>
      </c>
      <c r="F833" s="4" t="s">
        <v>3449</v>
      </c>
      <c r="G833" s="4" t="s">
        <v>3450</v>
      </c>
      <c r="H833" s="4" t="s">
        <v>76</v>
      </c>
      <c r="I833" s="4" t="s">
        <v>73</v>
      </c>
      <c r="J833" s="4" t="s">
        <v>53</v>
      </c>
      <c r="K833" s="4" t="s">
        <v>53</v>
      </c>
      <c r="L833" s="8" t="s">
        <v>799</v>
      </c>
      <c r="M833" s="152" t="s">
        <v>311</v>
      </c>
      <c r="N833" s="4" t="s">
        <v>156</v>
      </c>
      <c r="O833" s="4" t="s">
        <v>62</v>
      </c>
      <c r="P833" s="4" t="s">
        <v>1212</v>
      </c>
      <c r="Q833" s="154">
        <v>228765</v>
      </c>
      <c r="R833" s="156">
        <v>1</v>
      </c>
      <c r="S833" s="157">
        <v>2967</v>
      </c>
      <c r="T833" s="8"/>
      <c r="U833" s="154">
        <v>6787.4579999999996</v>
      </c>
      <c r="V833" s="155">
        <v>8.9499999999999996E-4</v>
      </c>
      <c r="W833" s="155">
        <v>1.2748852296323099E-2</v>
      </c>
      <c r="X833" s="155">
        <v>8.9357913513498602E-4</v>
      </c>
    </row>
    <row r="834" spans="1:24" x14ac:dyDescent="0.2">
      <c r="A834" s="8">
        <v>1035</v>
      </c>
      <c r="B834" s="4">
        <v>9941</v>
      </c>
      <c r="C834" s="4" t="s">
        <v>3451</v>
      </c>
      <c r="D834" s="4" t="s">
        <v>3452</v>
      </c>
      <c r="E834" s="4" t="s">
        <v>428</v>
      </c>
      <c r="F834" s="4" t="s">
        <v>3453</v>
      </c>
      <c r="G834" s="4" t="s">
        <v>3454</v>
      </c>
      <c r="H834" s="4" t="s">
        <v>76</v>
      </c>
      <c r="I834" s="4" t="s">
        <v>73</v>
      </c>
      <c r="J834" s="4" t="s">
        <v>53</v>
      </c>
      <c r="K834" s="4" t="s">
        <v>314</v>
      </c>
      <c r="L834" s="8" t="s">
        <v>799</v>
      </c>
      <c r="M834" s="152" t="s">
        <v>311</v>
      </c>
      <c r="N834" s="4" t="s">
        <v>267</v>
      </c>
      <c r="O834" s="4" t="s">
        <v>62</v>
      </c>
      <c r="P834" s="4" t="s">
        <v>1212</v>
      </c>
      <c r="Q834" s="154">
        <v>2973</v>
      </c>
      <c r="R834" s="156">
        <v>1</v>
      </c>
      <c r="S834" s="157">
        <v>7320</v>
      </c>
      <c r="T834" s="8"/>
      <c r="U834" s="154">
        <v>217.624</v>
      </c>
      <c r="V834" s="155">
        <v>3.0000000000000001E-5</v>
      </c>
      <c r="W834" s="155">
        <v>4.0876147101562402E-4</v>
      </c>
      <c r="X834" s="155">
        <v>2.8650478745603601E-5</v>
      </c>
    </row>
    <row r="835" spans="1:24" x14ac:dyDescent="0.2">
      <c r="A835" s="8">
        <v>1035</v>
      </c>
      <c r="B835" s="4">
        <v>9941</v>
      </c>
      <c r="C835" s="4" t="s">
        <v>2943</v>
      </c>
      <c r="D835" s="4" t="s">
        <v>2944</v>
      </c>
      <c r="E835" s="152" t="s">
        <v>425</v>
      </c>
      <c r="F835" s="4" t="s">
        <v>3459</v>
      </c>
      <c r="G835" s="4" t="s">
        <v>3460</v>
      </c>
      <c r="H835" s="4" t="s">
        <v>76</v>
      </c>
      <c r="I835" s="4" t="s">
        <v>73</v>
      </c>
      <c r="J835" s="4" t="s">
        <v>53</v>
      </c>
      <c r="K835" s="4" t="s">
        <v>53</v>
      </c>
      <c r="L835" s="8" t="s">
        <v>799</v>
      </c>
      <c r="M835" s="152" t="s">
        <v>311</v>
      </c>
      <c r="N835" s="4" t="s">
        <v>259</v>
      </c>
      <c r="O835" s="4" t="s">
        <v>62</v>
      </c>
      <c r="P835" s="4" t="s">
        <v>1212</v>
      </c>
      <c r="Q835" s="154">
        <v>8423</v>
      </c>
      <c r="R835" s="156">
        <v>1</v>
      </c>
      <c r="S835" s="157">
        <v>52300</v>
      </c>
      <c r="T835" s="8"/>
      <c r="U835" s="154">
        <v>4405.2290000000003</v>
      </c>
      <c r="V835" s="155">
        <v>5.1199999999999998E-4</v>
      </c>
      <c r="W835" s="155">
        <v>8.2743226662948602E-3</v>
      </c>
      <c r="X835" s="155">
        <v>5.7995511439943497E-4</v>
      </c>
    </row>
    <row r="836" spans="1:24" x14ac:dyDescent="0.2">
      <c r="A836" s="8">
        <v>1035</v>
      </c>
      <c r="B836" s="4">
        <v>9941</v>
      </c>
      <c r="C836" s="4" t="s">
        <v>3461</v>
      </c>
      <c r="D836" s="4" t="s">
        <v>3462</v>
      </c>
      <c r="E836" s="152" t="s">
        <v>425</v>
      </c>
      <c r="F836" s="4" t="s">
        <v>3463</v>
      </c>
      <c r="G836" s="4" t="s">
        <v>3464</v>
      </c>
      <c r="H836" s="4" t="s">
        <v>76</v>
      </c>
      <c r="I836" s="4" t="s">
        <v>73</v>
      </c>
      <c r="J836" s="4" t="s">
        <v>53</v>
      </c>
      <c r="K836" s="4" t="s">
        <v>53</v>
      </c>
      <c r="L836" s="8" t="s">
        <v>799</v>
      </c>
      <c r="M836" s="152" t="s">
        <v>311</v>
      </c>
      <c r="N836" s="4" t="s">
        <v>75</v>
      </c>
      <c r="O836" s="4" t="s">
        <v>62</v>
      </c>
      <c r="P836" s="4" t="s">
        <v>1212</v>
      </c>
      <c r="Q836" s="154">
        <v>368</v>
      </c>
      <c r="R836" s="156">
        <v>1</v>
      </c>
      <c r="S836" s="157">
        <v>46950</v>
      </c>
      <c r="T836" s="8"/>
      <c r="U836" s="154">
        <v>172.77600000000001</v>
      </c>
      <c r="V836" s="155">
        <v>2.99E-4</v>
      </c>
      <c r="W836" s="155">
        <v>3.2452441700346602E-4</v>
      </c>
      <c r="X836" s="155">
        <v>2.2746223827518801E-5</v>
      </c>
    </row>
    <row r="837" spans="1:24" x14ac:dyDescent="0.2">
      <c r="A837" s="8">
        <v>1035</v>
      </c>
      <c r="B837" s="4">
        <v>9941</v>
      </c>
      <c r="C837" s="4" t="s">
        <v>3465</v>
      </c>
      <c r="D837" s="4" t="s">
        <v>3466</v>
      </c>
      <c r="E837" s="152" t="s">
        <v>425</v>
      </c>
      <c r="F837" s="4" t="s">
        <v>3467</v>
      </c>
      <c r="G837" s="4" t="s">
        <v>3468</v>
      </c>
      <c r="H837" s="4" t="s">
        <v>76</v>
      </c>
      <c r="I837" s="4" t="s">
        <v>73</v>
      </c>
      <c r="J837" s="4" t="s">
        <v>53</v>
      </c>
      <c r="K837" s="4" t="s">
        <v>53</v>
      </c>
      <c r="L837" s="8" t="s">
        <v>799</v>
      </c>
      <c r="M837" s="152" t="s">
        <v>311</v>
      </c>
      <c r="N837" s="4" t="s">
        <v>261</v>
      </c>
      <c r="O837" s="4" t="s">
        <v>62</v>
      </c>
      <c r="P837" s="4" t="s">
        <v>1212</v>
      </c>
      <c r="Q837" s="154">
        <v>5371</v>
      </c>
      <c r="R837" s="156">
        <v>1</v>
      </c>
      <c r="S837" s="157">
        <v>2151</v>
      </c>
      <c r="T837" s="8"/>
      <c r="U837" s="154">
        <v>115.53</v>
      </c>
      <c r="V837" s="155">
        <v>2.6800000000000001E-4</v>
      </c>
      <c r="W837" s="155">
        <v>2.1699989608821801E-4</v>
      </c>
      <c r="X837" s="155">
        <v>1.5209728292704099E-5</v>
      </c>
    </row>
    <row r="838" spans="1:24" x14ac:dyDescent="0.2">
      <c r="A838" s="8">
        <v>1035</v>
      </c>
      <c r="B838" s="4">
        <v>9941</v>
      </c>
      <c r="C838" s="4" t="s">
        <v>1511</v>
      </c>
      <c r="D838" s="4" t="s">
        <v>5194</v>
      </c>
      <c r="E838" s="4" t="s">
        <v>426</v>
      </c>
      <c r="F838" s="4" t="s">
        <v>3469</v>
      </c>
      <c r="G838" s="4" t="s">
        <v>3470</v>
      </c>
      <c r="H838" s="4" t="s">
        <v>76</v>
      </c>
      <c r="I838" s="4" t="s">
        <v>73</v>
      </c>
      <c r="J838" s="4" t="s">
        <v>53</v>
      </c>
      <c r="K838" s="4" t="s">
        <v>315</v>
      </c>
      <c r="L838" s="8" t="s">
        <v>799</v>
      </c>
      <c r="M838" s="152" t="s">
        <v>311</v>
      </c>
      <c r="N838" s="4" t="s">
        <v>267</v>
      </c>
      <c r="O838" s="4" t="s">
        <v>62</v>
      </c>
      <c r="P838" s="4" t="s">
        <v>1212</v>
      </c>
      <c r="Q838" s="154">
        <v>13693</v>
      </c>
      <c r="R838" s="156">
        <v>1</v>
      </c>
      <c r="S838" s="157">
        <v>4834</v>
      </c>
      <c r="T838" s="8"/>
      <c r="U838" s="154">
        <v>661.92</v>
      </c>
      <c r="V838" s="155">
        <v>7.4999999999999993E-5</v>
      </c>
      <c r="W838" s="155">
        <v>1.24328077269792E-3</v>
      </c>
      <c r="X838" s="155">
        <v>8.7142727186334803E-5</v>
      </c>
    </row>
    <row r="839" spans="1:24" x14ac:dyDescent="0.2">
      <c r="A839" s="8">
        <v>1035</v>
      </c>
      <c r="B839" s="4">
        <v>9941</v>
      </c>
      <c r="C839" s="4" t="s">
        <v>3471</v>
      </c>
      <c r="D839" s="4" t="s">
        <v>3472</v>
      </c>
      <c r="E839" s="152" t="s">
        <v>425</v>
      </c>
      <c r="F839" s="4" t="s">
        <v>3473</v>
      </c>
      <c r="G839" s="4" t="s">
        <v>3474</v>
      </c>
      <c r="H839" s="4" t="s">
        <v>76</v>
      </c>
      <c r="I839" s="4" t="s">
        <v>73</v>
      </c>
      <c r="J839" s="4" t="s">
        <v>53</v>
      </c>
      <c r="K839" s="4" t="s">
        <v>53</v>
      </c>
      <c r="L839" s="8" t="s">
        <v>799</v>
      </c>
      <c r="M839" s="152" t="s">
        <v>311</v>
      </c>
      <c r="N839" s="4" t="s">
        <v>686</v>
      </c>
      <c r="O839" s="4" t="s">
        <v>62</v>
      </c>
      <c r="P839" s="4" t="s">
        <v>1212</v>
      </c>
      <c r="Q839" s="154">
        <v>550458</v>
      </c>
      <c r="R839" s="156">
        <v>1</v>
      </c>
      <c r="S839" s="157">
        <v>75.5</v>
      </c>
      <c r="T839" s="8"/>
      <c r="U839" s="154">
        <v>415.596</v>
      </c>
      <c r="V839" s="155">
        <v>4.35E-4</v>
      </c>
      <c r="W839" s="155">
        <v>7.8061178322709598E-4</v>
      </c>
      <c r="X839" s="155">
        <v>5.4713819402662898E-5</v>
      </c>
    </row>
    <row r="840" spans="1:24" x14ac:dyDescent="0.2">
      <c r="A840" s="8">
        <v>1035</v>
      </c>
      <c r="B840" s="4">
        <v>9941</v>
      </c>
      <c r="C840" s="4" t="s">
        <v>3475</v>
      </c>
      <c r="D840" s="4" t="s">
        <v>3476</v>
      </c>
      <c r="E840" s="152" t="s">
        <v>425</v>
      </c>
      <c r="F840" s="4" t="s">
        <v>3477</v>
      </c>
      <c r="G840" s="4" t="s">
        <v>3478</v>
      </c>
      <c r="H840" s="4" t="s">
        <v>76</v>
      </c>
      <c r="I840" s="4" t="s">
        <v>73</v>
      </c>
      <c r="J840" s="4" t="s">
        <v>53</v>
      </c>
      <c r="K840" s="4" t="s">
        <v>53</v>
      </c>
      <c r="L840" s="8" t="s">
        <v>799</v>
      </c>
      <c r="M840" s="152" t="s">
        <v>311</v>
      </c>
      <c r="N840" s="4" t="s">
        <v>257</v>
      </c>
      <c r="O840" s="4" t="s">
        <v>62</v>
      </c>
      <c r="P840" s="4" t="s">
        <v>1212</v>
      </c>
      <c r="Q840" s="154">
        <v>144473</v>
      </c>
      <c r="R840" s="156">
        <v>1</v>
      </c>
      <c r="S840" s="157">
        <v>1619</v>
      </c>
      <c r="T840" s="8"/>
      <c r="U840" s="154">
        <v>2339.018</v>
      </c>
      <c r="V840" s="155">
        <v>7.1699999999999997E-4</v>
      </c>
      <c r="W840" s="155">
        <v>4.3933671958051998E-3</v>
      </c>
      <c r="X840" s="155">
        <v>3.0793526883123902E-4</v>
      </c>
    </row>
    <row r="841" spans="1:24" x14ac:dyDescent="0.2">
      <c r="A841" s="8">
        <v>1035</v>
      </c>
      <c r="B841" s="4">
        <v>9941</v>
      </c>
      <c r="C841" s="4" t="s">
        <v>3479</v>
      </c>
      <c r="D841" s="4" t="s">
        <v>3480</v>
      </c>
      <c r="E841" s="152" t="s">
        <v>425</v>
      </c>
      <c r="F841" s="4" t="s">
        <v>3481</v>
      </c>
      <c r="G841" s="4" t="s">
        <v>3482</v>
      </c>
      <c r="H841" s="4" t="s">
        <v>76</v>
      </c>
      <c r="I841" s="4" t="s">
        <v>73</v>
      </c>
      <c r="J841" s="4" t="s">
        <v>53</v>
      </c>
      <c r="K841" s="4" t="s">
        <v>53</v>
      </c>
      <c r="L841" s="8" t="s">
        <v>799</v>
      </c>
      <c r="M841" s="152" t="s">
        <v>311</v>
      </c>
      <c r="N841" s="4" t="s">
        <v>628</v>
      </c>
      <c r="O841" s="4" t="s">
        <v>62</v>
      </c>
      <c r="P841" s="4" t="s">
        <v>1212</v>
      </c>
      <c r="Q841" s="154">
        <v>4848</v>
      </c>
      <c r="R841" s="156">
        <v>1</v>
      </c>
      <c r="S841" s="157">
        <v>22710</v>
      </c>
      <c r="T841" s="8"/>
      <c r="U841" s="154">
        <v>1100.981</v>
      </c>
      <c r="V841" s="155">
        <v>3.3399999999999999E-4</v>
      </c>
      <c r="W841" s="155">
        <v>2.0679674969440701E-3</v>
      </c>
      <c r="X841" s="155">
        <v>1.44945800959628E-4</v>
      </c>
    </row>
    <row r="842" spans="1:24" x14ac:dyDescent="0.2">
      <c r="A842" s="8">
        <v>1035</v>
      </c>
      <c r="B842" s="4">
        <v>9941</v>
      </c>
      <c r="C842" s="4" t="s">
        <v>3483</v>
      </c>
      <c r="D842" s="4" t="s">
        <v>3484</v>
      </c>
      <c r="E842" s="152" t="s">
        <v>425</v>
      </c>
      <c r="F842" s="4" t="s">
        <v>3485</v>
      </c>
      <c r="G842" s="4" t="s">
        <v>3486</v>
      </c>
      <c r="H842" s="4" t="s">
        <v>76</v>
      </c>
      <c r="I842" s="4" t="s">
        <v>73</v>
      </c>
      <c r="J842" s="4" t="s">
        <v>53</v>
      </c>
      <c r="K842" s="4" t="s">
        <v>53</v>
      </c>
      <c r="L842" s="8" t="s">
        <v>799</v>
      </c>
      <c r="M842" s="152" t="s">
        <v>311</v>
      </c>
      <c r="N842" s="4" t="s">
        <v>156</v>
      </c>
      <c r="O842" s="4" t="s">
        <v>62</v>
      </c>
      <c r="P842" s="4" t="s">
        <v>1212</v>
      </c>
      <c r="Q842" s="154">
        <v>17959</v>
      </c>
      <c r="R842" s="156">
        <v>1</v>
      </c>
      <c r="S842" s="157">
        <v>2085</v>
      </c>
      <c r="T842" s="8"/>
      <c r="U842" s="154">
        <v>374.44499999999999</v>
      </c>
      <c r="V842" s="155">
        <v>1.0039999999999999E-3</v>
      </c>
      <c r="W842" s="155">
        <v>7.03318713267614E-4</v>
      </c>
      <c r="X842" s="155">
        <v>4.9296274905246398E-5</v>
      </c>
    </row>
    <row r="843" spans="1:24" x14ac:dyDescent="0.2">
      <c r="A843" s="8">
        <v>1035</v>
      </c>
      <c r="B843" s="4">
        <v>9941</v>
      </c>
      <c r="C843" s="4" t="s">
        <v>3487</v>
      </c>
      <c r="D843" s="4" t="s">
        <v>3488</v>
      </c>
      <c r="E843" s="152" t="s">
        <v>425</v>
      </c>
      <c r="F843" s="4" t="s">
        <v>3489</v>
      </c>
      <c r="G843" s="4" t="s">
        <v>3490</v>
      </c>
      <c r="H843" s="4" t="s">
        <v>76</v>
      </c>
      <c r="I843" s="4" t="s">
        <v>73</v>
      </c>
      <c r="J843" s="4" t="s">
        <v>53</v>
      </c>
      <c r="K843" s="4" t="s">
        <v>53</v>
      </c>
      <c r="L843" s="8" t="s">
        <v>799</v>
      </c>
      <c r="M843" s="152" t="s">
        <v>311</v>
      </c>
      <c r="N843" s="4" t="s">
        <v>255</v>
      </c>
      <c r="O843" s="4" t="s">
        <v>62</v>
      </c>
      <c r="P843" s="4" t="s">
        <v>1212</v>
      </c>
      <c r="Q843" s="154">
        <v>3871</v>
      </c>
      <c r="R843" s="156">
        <v>1</v>
      </c>
      <c r="S843" s="157">
        <v>59.7</v>
      </c>
      <c r="T843" s="8"/>
      <c r="U843" s="154">
        <v>2.3109999999999999</v>
      </c>
      <c r="V843" s="155">
        <v>3.4999999999999997E-5</v>
      </c>
      <c r="W843" s="155">
        <v>4.3407169333564197E-6</v>
      </c>
      <c r="X843" s="155">
        <v>3.0424496205772898E-7</v>
      </c>
    </row>
    <row r="844" spans="1:24" x14ac:dyDescent="0.2">
      <c r="A844" s="8">
        <v>1035</v>
      </c>
      <c r="B844" s="4">
        <v>9941</v>
      </c>
      <c r="C844" s="4" t="s">
        <v>3491</v>
      </c>
      <c r="D844" s="4" t="s">
        <v>3492</v>
      </c>
      <c r="E844" s="152" t="s">
        <v>425</v>
      </c>
      <c r="F844" s="4" t="s">
        <v>3493</v>
      </c>
      <c r="G844" s="4" t="s">
        <v>3494</v>
      </c>
      <c r="H844" s="4" t="s">
        <v>76</v>
      </c>
      <c r="I844" s="4" t="s">
        <v>73</v>
      </c>
      <c r="J844" s="4" t="s">
        <v>53</v>
      </c>
      <c r="K844" s="4" t="s">
        <v>53</v>
      </c>
      <c r="L844" s="8" t="s">
        <v>799</v>
      </c>
      <c r="M844" s="152" t="s">
        <v>311</v>
      </c>
      <c r="N844" s="4" t="s">
        <v>623</v>
      </c>
      <c r="O844" s="4" t="s">
        <v>62</v>
      </c>
      <c r="P844" s="4" t="s">
        <v>1212</v>
      </c>
      <c r="Q844" s="154">
        <v>12868</v>
      </c>
      <c r="R844" s="156">
        <v>1</v>
      </c>
      <c r="S844" s="157">
        <v>95</v>
      </c>
      <c r="T844" s="8"/>
      <c r="U844" s="154">
        <v>12.225</v>
      </c>
      <c r="V844" s="155">
        <v>5.8799999999999998E-4</v>
      </c>
      <c r="W844" s="155">
        <v>2.29614135533903E-5</v>
      </c>
      <c r="X844" s="155">
        <v>1.6093872285611799E-6</v>
      </c>
    </row>
    <row r="845" spans="1:24" x14ac:dyDescent="0.2">
      <c r="A845" s="8">
        <v>1035</v>
      </c>
      <c r="B845" s="4">
        <v>9941</v>
      </c>
      <c r="C845" s="4" t="s">
        <v>1801</v>
      </c>
      <c r="D845" s="4" t="s">
        <v>1802</v>
      </c>
      <c r="E845" s="152" t="s">
        <v>425</v>
      </c>
      <c r="F845" s="4" t="s">
        <v>3495</v>
      </c>
      <c r="G845" s="4" t="s">
        <v>3496</v>
      </c>
      <c r="H845" s="4" t="s">
        <v>76</v>
      </c>
      <c r="I845" s="4" t="s">
        <v>73</v>
      </c>
      <c r="J845" s="4" t="s">
        <v>53</v>
      </c>
      <c r="K845" s="4" t="s">
        <v>53</v>
      </c>
      <c r="L845" s="8" t="s">
        <v>799</v>
      </c>
      <c r="M845" s="152" t="s">
        <v>311</v>
      </c>
      <c r="N845" s="4" t="s">
        <v>625</v>
      </c>
      <c r="O845" s="4" t="s">
        <v>62</v>
      </c>
      <c r="P845" s="4" t="s">
        <v>1212</v>
      </c>
      <c r="Q845" s="154">
        <v>57741</v>
      </c>
      <c r="R845" s="156">
        <v>1</v>
      </c>
      <c r="S845" s="157">
        <v>8800</v>
      </c>
      <c r="T845" s="8"/>
      <c r="U845" s="154">
        <v>5081.2079999999996</v>
      </c>
      <c r="V845" s="155">
        <v>1.6249999999999999E-3</v>
      </c>
      <c r="W845" s="155">
        <v>9.5440111119214806E-3</v>
      </c>
      <c r="X845" s="155">
        <v>6.6894878039877701E-4</v>
      </c>
    </row>
    <row r="846" spans="1:24" x14ac:dyDescent="0.2">
      <c r="A846" s="8">
        <v>1035</v>
      </c>
      <c r="B846" s="4">
        <v>9941</v>
      </c>
      <c r="C846" s="4" t="s">
        <v>3505</v>
      </c>
      <c r="D846" s="4" t="s">
        <v>3506</v>
      </c>
      <c r="E846" s="152" t="s">
        <v>425</v>
      </c>
      <c r="F846" s="4" t="s">
        <v>3505</v>
      </c>
      <c r="G846" s="4" t="s">
        <v>3507</v>
      </c>
      <c r="H846" s="4" t="s">
        <v>76</v>
      </c>
      <c r="I846" s="4" t="s">
        <v>73</v>
      </c>
      <c r="J846" s="4" t="s">
        <v>53</v>
      </c>
      <c r="K846" s="4" t="s">
        <v>53</v>
      </c>
      <c r="L846" s="8" t="s">
        <v>799</v>
      </c>
      <c r="M846" s="152" t="s">
        <v>311</v>
      </c>
      <c r="N846" s="4" t="s">
        <v>253</v>
      </c>
      <c r="O846" s="4" t="s">
        <v>62</v>
      </c>
      <c r="P846" s="4" t="s">
        <v>1212</v>
      </c>
      <c r="Q846" s="154">
        <v>2758</v>
      </c>
      <c r="R846" s="156">
        <v>1</v>
      </c>
      <c r="S846" s="157">
        <v>3025</v>
      </c>
      <c r="T846" s="8"/>
      <c r="U846" s="154">
        <v>83.43</v>
      </c>
      <c r="V846" s="155">
        <v>7.4899999999999999E-4</v>
      </c>
      <c r="W846" s="155">
        <v>1.5670527068800401E-4</v>
      </c>
      <c r="X846" s="155">
        <v>1.09836208780038E-5</v>
      </c>
    </row>
    <row r="847" spans="1:24" x14ac:dyDescent="0.2">
      <c r="A847" s="8">
        <v>1035</v>
      </c>
      <c r="B847" s="4">
        <v>9941</v>
      </c>
      <c r="C847" s="4" t="s">
        <v>3508</v>
      </c>
      <c r="D847" s="4" t="s">
        <v>3509</v>
      </c>
      <c r="E847" s="152" t="s">
        <v>425</v>
      </c>
      <c r="F847" s="4" t="s">
        <v>3510</v>
      </c>
      <c r="G847" s="4" t="s">
        <v>3511</v>
      </c>
      <c r="H847" s="4" t="s">
        <v>76</v>
      </c>
      <c r="I847" s="4" t="s">
        <v>73</v>
      </c>
      <c r="J847" s="4" t="s">
        <v>53</v>
      </c>
      <c r="K847" s="4" t="s">
        <v>53</v>
      </c>
      <c r="L847" s="8" t="s">
        <v>799</v>
      </c>
      <c r="M847" s="152" t="s">
        <v>311</v>
      </c>
      <c r="N847" s="4" t="s">
        <v>623</v>
      </c>
      <c r="O847" s="4" t="s">
        <v>62</v>
      </c>
      <c r="P847" s="4" t="s">
        <v>1212</v>
      </c>
      <c r="Q847" s="154">
        <v>11700</v>
      </c>
      <c r="R847" s="156">
        <v>1</v>
      </c>
      <c r="S847" s="157">
        <v>45.2</v>
      </c>
      <c r="T847" s="8"/>
      <c r="U847" s="154">
        <v>5.2880000000000003</v>
      </c>
      <c r="V847" s="155">
        <v>2.92E-4</v>
      </c>
      <c r="W847" s="155">
        <v>9.9331789535648992E-6</v>
      </c>
      <c r="X847" s="155">
        <v>6.9622592309956397E-7</v>
      </c>
    </row>
    <row r="848" spans="1:24" x14ac:dyDescent="0.2">
      <c r="A848" s="8">
        <v>1035</v>
      </c>
      <c r="B848" s="4">
        <v>9941</v>
      </c>
      <c r="C848" s="4" t="s">
        <v>3512</v>
      </c>
      <c r="D848" s="4" t="s">
        <v>3513</v>
      </c>
      <c r="E848" s="152" t="s">
        <v>425</v>
      </c>
      <c r="F848" s="4" t="s">
        <v>3514</v>
      </c>
      <c r="G848" s="4" t="s">
        <v>3515</v>
      </c>
      <c r="H848" s="4" t="s">
        <v>76</v>
      </c>
      <c r="I848" s="4" t="s">
        <v>73</v>
      </c>
      <c r="J848" s="4" t="s">
        <v>53</v>
      </c>
      <c r="K848" s="4" t="s">
        <v>53</v>
      </c>
      <c r="L848" s="8" t="s">
        <v>799</v>
      </c>
      <c r="M848" s="152" t="s">
        <v>311</v>
      </c>
      <c r="N848" s="4" t="s">
        <v>75</v>
      </c>
      <c r="O848" s="4" t="s">
        <v>62</v>
      </c>
      <c r="P848" s="4" t="s">
        <v>1212</v>
      </c>
      <c r="Q848" s="154">
        <v>43546</v>
      </c>
      <c r="R848" s="156">
        <v>1</v>
      </c>
      <c r="S848" s="157">
        <v>4962</v>
      </c>
      <c r="T848" s="8"/>
      <c r="U848" s="154">
        <v>2160.7530000000002</v>
      </c>
      <c r="V848" s="155">
        <v>1.583E-3</v>
      </c>
      <c r="W848" s="155">
        <v>4.0585321563282499E-3</v>
      </c>
      <c r="X848" s="155">
        <v>2.8446636370673702E-4</v>
      </c>
    </row>
    <row r="849" spans="1:24" x14ac:dyDescent="0.2">
      <c r="A849" s="8">
        <v>1035</v>
      </c>
      <c r="B849" s="4">
        <v>9941</v>
      </c>
      <c r="C849" s="4" t="s">
        <v>3519</v>
      </c>
      <c r="D849" s="4" t="s">
        <v>3520</v>
      </c>
      <c r="E849" s="152" t="s">
        <v>425</v>
      </c>
      <c r="F849" s="4" t="s">
        <v>3521</v>
      </c>
      <c r="G849" s="4" t="s">
        <v>3522</v>
      </c>
      <c r="H849" s="4" t="s">
        <v>76</v>
      </c>
      <c r="I849" s="4" t="s">
        <v>73</v>
      </c>
      <c r="J849" s="4" t="s">
        <v>53</v>
      </c>
      <c r="K849" s="4" t="s">
        <v>53</v>
      </c>
      <c r="L849" s="8" t="s">
        <v>799</v>
      </c>
      <c r="M849" s="152" t="s">
        <v>311</v>
      </c>
      <c r="N849" s="4" t="s">
        <v>75</v>
      </c>
      <c r="O849" s="4" t="s">
        <v>62</v>
      </c>
      <c r="P849" s="4" t="s">
        <v>1212</v>
      </c>
      <c r="Q849" s="154">
        <v>5173</v>
      </c>
      <c r="R849" s="156">
        <v>1</v>
      </c>
      <c r="S849" s="157">
        <v>1402</v>
      </c>
      <c r="T849" s="8"/>
      <c r="U849" s="154">
        <v>72.525000000000006</v>
      </c>
      <c r="V849" s="155">
        <v>3.5500000000000001E-4</v>
      </c>
      <c r="W849" s="155">
        <v>1.3622425929763499E-4</v>
      </c>
      <c r="X849" s="155">
        <v>9.5480873868694801E-6</v>
      </c>
    </row>
    <row r="850" spans="1:24" x14ac:dyDescent="0.2">
      <c r="A850" s="8">
        <v>1035</v>
      </c>
      <c r="B850" s="4">
        <v>9941</v>
      </c>
      <c r="C850" s="4" t="s">
        <v>3523</v>
      </c>
      <c r="D850" s="4" t="s">
        <v>3524</v>
      </c>
      <c r="E850" s="152" t="s">
        <v>425</v>
      </c>
      <c r="F850" s="4" t="s">
        <v>3525</v>
      </c>
      <c r="G850" s="4" t="s">
        <v>3526</v>
      </c>
      <c r="H850" s="4" t="s">
        <v>76</v>
      </c>
      <c r="I850" s="4" t="s">
        <v>73</v>
      </c>
      <c r="J850" s="4" t="s">
        <v>53</v>
      </c>
      <c r="K850" s="4" t="s">
        <v>317</v>
      </c>
      <c r="L850" s="8" t="s">
        <v>799</v>
      </c>
      <c r="M850" s="152" t="s">
        <v>311</v>
      </c>
      <c r="N850" s="4" t="s">
        <v>261</v>
      </c>
      <c r="O850" s="4" t="s">
        <v>62</v>
      </c>
      <c r="P850" s="4" t="s">
        <v>1212</v>
      </c>
      <c r="Q850" s="154">
        <v>51434</v>
      </c>
      <c r="R850" s="156">
        <v>1</v>
      </c>
      <c r="S850" s="157">
        <v>1949</v>
      </c>
      <c r="T850" s="8"/>
      <c r="U850" s="154">
        <v>1002.449</v>
      </c>
      <c r="V850" s="155">
        <v>5.1199999999999998E-4</v>
      </c>
      <c r="W850" s="155">
        <v>1.8828950025605699E-3</v>
      </c>
      <c r="X850" s="155">
        <v>1.3197389449898299E-4</v>
      </c>
    </row>
    <row r="851" spans="1:24" x14ac:dyDescent="0.2">
      <c r="A851" s="8">
        <v>1035</v>
      </c>
      <c r="B851" s="4">
        <v>9941</v>
      </c>
      <c r="C851" s="4" t="s">
        <v>3527</v>
      </c>
      <c r="D851" s="4" t="s">
        <v>3528</v>
      </c>
      <c r="E851" s="152" t="s">
        <v>425</v>
      </c>
      <c r="F851" s="4" t="s">
        <v>3529</v>
      </c>
      <c r="G851" s="4" t="s">
        <v>3530</v>
      </c>
      <c r="H851" s="4" t="s">
        <v>76</v>
      </c>
      <c r="I851" s="4" t="s">
        <v>73</v>
      </c>
      <c r="J851" s="4" t="s">
        <v>53</v>
      </c>
      <c r="K851" s="4" t="s">
        <v>53</v>
      </c>
      <c r="L851" s="8" t="s">
        <v>799</v>
      </c>
      <c r="M851" s="152" t="s">
        <v>311</v>
      </c>
      <c r="N851" s="4" t="s">
        <v>255</v>
      </c>
      <c r="O851" s="4" t="s">
        <v>62</v>
      </c>
      <c r="P851" s="4" t="s">
        <v>1212</v>
      </c>
      <c r="Q851" s="154">
        <v>11929</v>
      </c>
      <c r="R851" s="156">
        <v>1</v>
      </c>
      <c r="S851" s="157">
        <v>2320</v>
      </c>
      <c r="T851" s="8"/>
      <c r="U851" s="154">
        <v>276.75299999999999</v>
      </c>
      <c r="V851" s="155">
        <v>8.2000000000000001E-5</v>
      </c>
      <c r="W851" s="155">
        <v>5.1982359282583702E-4</v>
      </c>
      <c r="X851" s="155">
        <v>3.6434928078509399E-5</v>
      </c>
    </row>
    <row r="852" spans="1:24" x14ac:dyDescent="0.2">
      <c r="A852" s="8">
        <v>1035</v>
      </c>
      <c r="B852" s="4">
        <v>9941</v>
      </c>
      <c r="C852" s="4" t="s">
        <v>3535</v>
      </c>
      <c r="D852" s="4" t="s">
        <v>3536</v>
      </c>
      <c r="E852" s="152" t="s">
        <v>425</v>
      </c>
      <c r="F852" s="4" t="s">
        <v>3537</v>
      </c>
      <c r="G852" s="4" t="s">
        <v>3538</v>
      </c>
      <c r="H852" s="4" t="s">
        <v>76</v>
      </c>
      <c r="I852" s="4" t="s">
        <v>73</v>
      </c>
      <c r="J852" s="4" t="s">
        <v>53</v>
      </c>
      <c r="K852" s="4" t="s">
        <v>53</v>
      </c>
      <c r="L852" s="8" t="s">
        <v>799</v>
      </c>
      <c r="M852" s="152" t="s">
        <v>311</v>
      </c>
      <c r="N852" s="4" t="s">
        <v>625</v>
      </c>
      <c r="O852" s="4" t="s">
        <v>62</v>
      </c>
      <c r="P852" s="4" t="s">
        <v>1212</v>
      </c>
      <c r="Q852" s="154">
        <v>5245</v>
      </c>
      <c r="R852" s="156">
        <v>1</v>
      </c>
      <c r="S852" s="157">
        <v>656</v>
      </c>
      <c r="T852" s="8"/>
      <c r="U852" s="154">
        <v>34.406999999999996</v>
      </c>
      <c r="V852" s="155">
        <v>7.2000000000000002E-5</v>
      </c>
      <c r="W852" s="155">
        <v>6.4626895637829595E-5</v>
      </c>
      <c r="X852" s="155">
        <v>4.5297603398516201E-6</v>
      </c>
    </row>
    <row r="853" spans="1:24" x14ac:dyDescent="0.2">
      <c r="A853" s="8">
        <v>1035</v>
      </c>
      <c r="B853" s="4">
        <v>9941</v>
      </c>
      <c r="C853" s="4" t="s">
        <v>3539</v>
      </c>
      <c r="D853" s="4" t="s">
        <v>3540</v>
      </c>
      <c r="E853" s="152" t="s">
        <v>425</v>
      </c>
      <c r="F853" s="4" t="s">
        <v>3541</v>
      </c>
      <c r="G853" s="4" t="s">
        <v>3542</v>
      </c>
      <c r="H853" s="4" t="s">
        <v>76</v>
      </c>
      <c r="I853" s="4" t="s">
        <v>73</v>
      </c>
      <c r="J853" s="4" t="s">
        <v>53</v>
      </c>
      <c r="K853" s="4" t="s">
        <v>53</v>
      </c>
      <c r="L853" s="8" t="s">
        <v>799</v>
      </c>
      <c r="M853" s="152" t="s">
        <v>311</v>
      </c>
      <c r="N853" s="4" t="s">
        <v>629</v>
      </c>
      <c r="O853" s="4" t="s">
        <v>62</v>
      </c>
      <c r="P853" s="4" t="s">
        <v>1212</v>
      </c>
      <c r="Q853" s="154">
        <v>44966</v>
      </c>
      <c r="R853" s="156">
        <v>1</v>
      </c>
      <c r="S853" s="157">
        <v>1420</v>
      </c>
      <c r="T853" s="8"/>
      <c r="U853" s="154">
        <v>638.51700000000005</v>
      </c>
      <c r="V853" s="155">
        <v>6.4300000000000002E-4</v>
      </c>
      <c r="W853" s="155">
        <v>1.19932410795878E-3</v>
      </c>
      <c r="X853" s="155">
        <v>8.4061762912213405E-5</v>
      </c>
    </row>
    <row r="854" spans="1:24" x14ac:dyDescent="0.2">
      <c r="A854" s="8">
        <v>1035</v>
      </c>
      <c r="B854" s="4">
        <v>9941</v>
      </c>
      <c r="C854" s="4" t="s">
        <v>3543</v>
      </c>
      <c r="D854" s="4" t="s">
        <v>3544</v>
      </c>
      <c r="E854" s="152" t="s">
        <v>425</v>
      </c>
      <c r="F854" s="4" t="s">
        <v>3545</v>
      </c>
      <c r="G854" s="4" t="s">
        <v>3546</v>
      </c>
      <c r="H854" s="4" t="s">
        <v>76</v>
      </c>
      <c r="I854" s="4" t="s">
        <v>73</v>
      </c>
      <c r="J854" s="4" t="s">
        <v>53</v>
      </c>
      <c r="K854" s="4" t="s">
        <v>317</v>
      </c>
      <c r="L854" s="8" t="s">
        <v>799</v>
      </c>
      <c r="M854" s="152" t="s">
        <v>311</v>
      </c>
      <c r="N854" s="4" t="s">
        <v>632</v>
      </c>
      <c r="O854" s="4" t="s">
        <v>62</v>
      </c>
      <c r="P854" s="4" t="s">
        <v>1212</v>
      </c>
      <c r="Q854" s="154">
        <v>1437</v>
      </c>
      <c r="R854" s="156">
        <v>1</v>
      </c>
      <c r="S854" s="157">
        <v>1346</v>
      </c>
      <c r="T854" s="8"/>
      <c r="U854" s="154">
        <v>19.341999999999999</v>
      </c>
      <c r="V854" s="155">
        <v>2.3E-5</v>
      </c>
      <c r="W854" s="155">
        <v>3.6330032899067998E-5</v>
      </c>
      <c r="X854" s="155">
        <v>2.54640642332468E-6</v>
      </c>
    </row>
    <row r="855" spans="1:24" x14ac:dyDescent="0.2">
      <c r="A855" s="8">
        <v>1035</v>
      </c>
      <c r="B855" s="4">
        <v>9941</v>
      </c>
      <c r="C855" s="4" t="s">
        <v>3547</v>
      </c>
      <c r="D855" s="4" t="s">
        <v>3548</v>
      </c>
      <c r="E855" s="152" t="s">
        <v>425</v>
      </c>
      <c r="F855" s="4" t="s">
        <v>3549</v>
      </c>
      <c r="G855" s="4" t="s">
        <v>3550</v>
      </c>
      <c r="H855" s="4" t="s">
        <v>76</v>
      </c>
      <c r="I855" s="4" t="s">
        <v>73</v>
      </c>
      <c r="J855" s="4" t="s">
        <v>53</v>
      </c>
      <c r="K855" s="4" t="s">
        <v>53</v>
      </c>
      <c r="L855" s="8" t="s">
        <v>799</v>
      </c>
      <c r="M855" s="152" t="s">
        <v>311</v>
      </c>
      <c r="N855" s="4" t="s">
        <v>257</v>
      </c>
      <c r="O855" s="4" t="s">
        <v>62</v>
      </c>
      <c r="P855" s="4" t="s">
        <v>1212</v>
      </c>
      <c r="Q855" s="154">
        <v>317994</v>
      </c>
      <c r="R855" s="156">
        <v>1</v>
      </c>
      <c r="S855" s="157">
        <v>644.5</v>
      </c>
      <c r="T855" s="8"/>
      <c r="U855" s="154">
        <v>2049.471</v>
      </c>
      <c r="V855" s="155">
        <v>1.6069999999999999E-3</v>
      </c>
      <c r="W855" s="155">
        <v>3.8495131762140999E-3</v>
      </c>
      <c r="X855" s="155">
        <v>2.6981602537541399E-4</v>
      </c>
    </row>
    <row r="856" spans="1:24" x14ac:dyDescent="0.2">
      <c r="A856" s="8">
        <v>1035</v>
      </c>
      <c r="B856" s="4">
        <v>9941</v>
      </c>
      <c r="C856" s="4" t="s">
        <v>3551</v>
      </c>
      <c r="D856" s="4" t="s">
        <v>3552</v>
      </c>
      <c r="E856" s="152" t="s">
        <v>425</v>
      </c>
      <c r="F856" s="4" t="s">
        <v>3553</v>
      </c>
      <c r="G856" s="4" t="s">
        <v>3554</v>
      </c>
      <c r="H856" s="4" t="s">
        <v>76</v>
      </c>
      <c r="I856" s="4" t="s">
        <v>73</v>
      </c>
      <c r="J856" s="4" t="s">
        <v>53</v>
      </c>
      <c r="K856" s="4" t="s">
        <v>53</v>
      </c>
      <c r="L856" s="8" t="s">
        <v>799</v>
      </c>
      <c r="M856" s="152" t="s">
        <v>311</v>
      </c>
      <c r="N856" s="4" t="s">
        <v>252</v>
      </c>
      <c r="O856" s="4" t="s">
        <v>62</v>
      </c>
      <c r="P856" s="4" t="s">
        <v>1212</v>
      </c>
      <c r="Q856" s="154">
        <v>13916</v>
      </c>
      <c r="R856" s="156">
        <v>1</v>
      </c>
      <c r="S856" s="157">
        <v>1744</v>
      </c>
      <c r="T856" s="8"/>
      <c r="U856" s="154">
        <v>242.69499999999999</v>
      </c>
      <c r="V856" s="155">
        <v>2.9599999999999998E-4</v>
      </c>
      <c r="W856" s="155">
        <v>4.55853048835676E-4</v>
      </c>
      <c r="X856" s="155">
        <v>3.1951172047440801E-5</v>
      </c>
    </row>
    <row r="857" spans="1:24" x14ac:dyDescent="0.2">
      <c r="A857" s="8">
        <v>1035</v>
      </c>
      <c r="B857" s="4">
        <v>9941</v>
      </c>
      <c r="C857" s="4" t="s">
        <v>3557</v>
      </c>
      <c r="D857" s="4" t="s">
        <v>3558</v>
      </c>
      <c r="E857" s="152" t="s">
        <v>425</v>
      </c>
      <c r="F857" s="4" t="s">
        <v>3559</v>
      </c>
      <c r="G857" s="4" t="s">
        <v>3560</v>
      </c>
      <c r="H857" s="4" t="s">
        <v>76</v>
      </c>
      <c r="I857" s="4" t="s">
        <v>73</v>
      </c>
      <c r="J857" s="4" t="s">
        <v>53</v>
      </c>
      <c r="K857" s="4" t="s">
        <v>53</v>
      </c>
      <c r="L857" s="8" t="s">
        <v>799</v>
      </c>
      <c r="M857" s="152" t="s">
        <v>311</v>
      </c>
      <c r="N857" s="4" t="s">
        <v>629</v>
      </c>
      <c r="O857" s="4" t="s">
        <v>62</v>
      </c>
      <c r="P857" s="4" t="s">
        <v>1212</v>
      </c>
      <c r="Q857" s="154">
        <v>4178.12</v>
      </c>
      <c r="R857" s="156">
        <v>1</v>
      </c>
      <c r="S857" s="157">
        <v>1439</v>
      </c>
      <c r="T857" s="8"/>
      <c r="U857" s="154">
        <v>60.122999999999998</v>
      </c>
      <c r="V857" s="155">
        <v>1.85E-4</v>
      </c>
      <c r="W857" s="155">
        <v>1.12929047805736E-4</v>
      </c>
      <c r="X857" s="155">
        <v>7.9153039445731399E-6</v>
      </c>
    </row>
    <row r="858" spans="1:24" x14ac:dyDescent="0.2">
      <c r="A858" s="8">
        <v>1035</v>
      </c>
      <c r="B858" s="4">
        <v>9941</v>
      </c>
      <c r="C858" s="4" t="s">
        <v>3561</v>
      </c>
      <c r="D858" s="4" t="s">
        <v>3562</v>
      </c>
      <c r="E858" s="152" t="s">
        <v>425</v>
      </c>
      <c r="F858" s="4" t="s">
        <v>3561</v>
      </c>
      <c r="G858" s="4" t="s">
        <v>3563</v>
      </c>
      <c r="H858" s="4" t="s">
        <v>76</v>
      </c>
      <c r="I858" s="4" t="s">
        <v>73</v>
      </c>
      <c r="J858" s="4" t="s">
        <v>53</v>
      </c>
      <c r="K858" s="4" t="s">
        <v>53</v>
      </c>
      <c r="L858" s="8" t="s">
        <v>799</v>
      </c>
      <c r="M858" s="152" t="s">
        <v>311</v>
      </c>
      <c r="N858" s="4" t="s">
        <v>629</v>
      </c>
      <c r="O858" s="4" t="s">
        <v>62</v>
      </c>
      <c r="P858" s="4" t="s">
        <v>1212</v>
      </c>
      <c r="Q858" s="154">
        <v>29953</v>
      </c>
      <c r="R858" s="156">
        <v>1</v>
      </c>
      <c r="S858" s="157">
        <v>240.7</v>
      </c>
      <c r="T858" s="8"/>
      <c r="U858" s="154">
        <v>72.096999999999994</v>
      </c>
      <c r="V858" s="155">
        <v>6.7900000000000002E-4</v>
      </c>
      <c r="W858" s="155">
        <v>1.3541924242399999E-4</v>
      </c>
      <c r="X858" s="155">
        <v>9.4916629915598704E-6</v>
      </c>
    </row>
    <row r="859" spans="1:24" x14ac:dyDescent="0.2">
      <c r="A859" s="8">
        <v>1035</v>
      </c>
      <c r="B859" s="4">
        <v>9941</v>
      </c>
      <c r="C859" s="4" t="s">
        <v>3564</v>
      </c>
      <c r="D859" s="4" t="s">
        <v>3565</v>
      </c>
      <c r="E859" s="152" t="s">
        <v>425</v>
      </c>
      <c r="F859" s="4" t="s">
        <v>3566</v>
      </c>
      <c r="G859" s="4" t="s">
        <v>3567</v>
      </c>
      <c r="H859" s="4" t="s">
        <v>76</v>
      </c>
      <c r="I859" s="4" t="s">
        <v>73</v>
      </c>
      <c r="J859" s="4" t="s">
        <v>53</v>
      </c>
      <c r="K859" s="4" t="s">
        <v>53</v>
      </c>
      <c r="L859" s="8" t="s">
        <v>799</v>
      </c>
      <c r="M859" s="152" t="s">
        <v>311</v>
      </c>
      <c r="N859" s="4" t="s">
        <v>156</v>
      </c>
      <c r="O859" s="4" t="s">
        <v>62</v>
      </c>
      <c r="P859" s="4" t="s">
        <v>1212</v>
      </c>
      <c r="Q859" s="154">
        <v>31306</v>
      </c>
      <c r="R859" s="156">
        <v>1</v>
      </c>
      <c r="S859" s="157">
        <v>5339</v>
      </c>
      <c r="T859" s="8"/>
      <c r="U859" s="154">
        <v>1671.4269999999999</v>
      </c>
      <c r="V859" s="155">
        <v>2.506E-3</v>
      </c>
      <c r="W859" s="155">
        <v>3.1394347772674101E-3</v>
      </c>
      <c r="X859" s="155">
        <v>2.20045957697101E-4</v>
      </c>
    </row>
    <row r="860" spans="1:24" x14ac:dyDescent="0.2">
      <c r="A860" s="8">
        <v>1035</v>
      </c>
      <c r="B860" s="4">
        <v>9941</v>
      </c>
      <c r="C860" s="4" t="s">
        <v>3568</v>
      </c>
      <c r="D860" s="4" t="s">
        <v>3569</v>
      </c>
      <c r="E860" s="152" t="s">
        <v>425</v>
      </c>
      <c r="F860" s="4" t="s">
        <v>3570</v>
      </c>
      <c r="G860" s="4" t="s">
        <v>3571</v>
      </c>
      <c r="H860" s="4" t="s">
        <v>76</v>
      </c>
      <c r="I860" s="4" t="s">
        <v>73</v>
      </c>
      <c r="J860" s="4" t="s">
        <v>53</v>
      </c>
      <c r="K860" s="4" t="s">
        <v>53</v>
      </c>
      <c r="L860" s="8" t="s">
        <v>799</v>
      </c>
      <c r="M860" s="152" t="s">
        <v>311</v>
      </c>
      <c r="N860" s="4" t="s">
        <v>629</v>
      </c>
      <c r="O860" s="4" t="s">
        <v>62</v>
      </c>
      <c r="P860" s="4" t="s">
        <v>1212</v>
      </c>
      <c r="Q860" s="154">
        <v>20323</v>
      </c>
      <c r="R860" s="156">
        <v>1</v>
      </c>
      <c r="S860" s="157">
        <v>40550</v>
      </c>
      <c r="T860" s="8"/>
      <c r="U860" s="154">
        <v>8240.9770000000008</v>
      </c>
      <c r="V860" s="155">
        <v>3.1749999999999999E-3</v>
      </c>
      <c r="W860" s="155">
        <v>1.5478990682743899E-2</v>
      </c>
      <c r="X860" s="155">
        <v>1.08493712104877E-3</v>
      </c>
    </row>
    <row r="861" spans="1:24" x14ac:dyDescent="0.2">
      <c r="A861" s="8">
        <v>1035</v>
      </c>
      <c r="B861" s="4">
        <v>9941</v>
      </c>
      <c r="C861" s="4" t="s">
        <v>2147</v>
      </c>
      <c r="D861" s="4" t="s">
        <v>2148</v>
      </c>
      <c r="E861" s="152" t="s">
        <v>425</v>
      </c>
      <c r="F861" s="4" t="s">
        <v>3576</v>
      </c>
      <c r="G861" s="4" t="s">
        <v>3577</v>
      </c>
      <c r="H861" s="4" t="s">
        <v>76</v>
      </c>
      <c r="I861" s="4" t="s">
        <v>73</v>
      </c>
      <c r="J861" s="4" t="s">
        <v>53</v>
      </c>
      <c r="K861" s="4" t="s">
        <v>53</v>
      </c>
      <c r="L861" s="8" t="s">
        <v>799</v>
      </c>
      <c r="M861" s="152" t="s">
        <v>311</v>
      </c>
      <c r="N861" s="4" t="s">
        <v>156</v>
      </c>
      <c r="O861" s="4" t="s">
        <v>62</v>
      </c>
      <c r="P861" s="4" t="s">
        <v>1212</v>
      </c>
      <c r="Q861" s="154">
        <v>4560305</v>
      </c>
      <c r="R861" s="156">
        <v>1</v>
      </c>
      <c r="S861" s="157">
        <v>94</v>
      </c>
      <c r="T861" s="8"/>
      <c r="U861" s="154">
        <v>4286.6869999999999</v>
      </c>
      <c r="V861" s="155">
        <v>1.418E-3</v>
      </c>
      <c r="W861" s="155">
        <v>8.0516651745266201E-3</v>
      </c>
      <c r="X861" s="155">
        <v>5.6434883986576797E-4</v>
      </c>
    </row>
    <row r="862" spans="1:24" x14ac:dyDescent="0.2">
      <c r="A862" s="8">
        <v>1035</v>
      </c>
      <c r="B862" s="4">
        <v>9941</v>
      </c>
      <c r="C862" s="4" t="s">
        <v>3232</v>
      </c>
      <c r="D862" s="4" t="s">
        <v>3233</v>
      </c>
      <c r="E862" s="152" t="s">
        <v>425</v>
      </c>
      <c r="F862" s="4" t="s">
        <v>3580</v>
      </c>
      <c r="G862" s="4" t="s">
        <v>3235</v>
      </c>
      <c r="H862" s="4" t="s">
        <v>76</v>
      </c>
      <c r="I862" s="4" t="s">
        <v>73</v>
      </c>
      <c r="J862" s="4" t="s">
        <v>53</v>
      </c>
      <c r="K862" s="4" t="s">
        <v>317</v>
      </c>
      <c r="L862" s="8" t="s">
        <v>54</v>
      </c>
      <c r="M862" s="152" t="s">
        <v>311</v>
      </c>
      <c r="N862" s="4" t="s">
        <v>264</v>
      </c>
      <c r="O862" s="4" t="s">
        <v>62</v>
      </c>
      <c r="P862" s="4" t="s">
        <v>1212</v>
      </c>
      <c r="Q862" s="154">
        <v>61</v>
      </c>
      <c r="R862" s="156">
        <v>1</v>
      </c>
      <c r="S862" s="157">
        <v>8609.4709999999995</v>
      </c>
      <c r="T862" s="8"/>
      <c r="U862" s="154">
        <v>5.2519999999999998</v>
      </c>
      <c r="V862" s="155">
        <v>6.0000000000000002E-6</v>
      </c>
      <c r="W862" s="155">
        <v>9.8643905705234099E-6</v>
      </c>
      <c r="X862" s="155">
        <v>6.9140448016518605E-7</v>
      </c>
    </row>
    <row r="863" spans="1:24" x14ac:dyDescent="0.2">
      <c r="A863" s="8">
        <v>1035</v>
      </c>
      <c r="B863" s="4">
        <v>9941</v>
      </c>
      <c r="C863" s="4" t="s">
        <v>3232</v>
      </c>
      <c r="D863" s="4" t="s">
        <v>3233</v>
      </c>
      <c r="E863" s="152" t="s">
        <v>425</v>
      </c>
      <c r="F863" s="4" t="s">
        <v>3581</v>
      </c>
      <c r="G863" s="4" t="s">
        <v>3235</v>
      </c>
      <c r="H863" s="4" t="s">
        <v>76</v>
      </c>
      <c r="I863" s="4" t="s">
        <v>73</v>
      </c>
      <c r="J863" s="4" t="s">
        <v>53</v>
      </c>
      <c r="K863" s="4" t="s">
        <v>317</v>
      </c>
      <c r="L863" s="8" t="s">
        <v>54</v>
      </c>
      <c r="M863" s="8" t="s">
        <v>102</v>
      </c>
      <c r="N863" s="4" t="s">
        <v>264</v>
      </c>
      <c r="O863" s="4" t="s">
        <v>62</v>
      </c>
      <c r="P863" s="4" t="s">
        <v>1212</v>
      </c>
      <c r="Q863" s="154">
        <v>875</v>
      </c>
      <c r="R863" s="156">
        <v>1</v>
      </c>
      <c r="S863" s="157">
        <v>8864.6949999999997</v>
      </c>
      <c r="T863" s="8"/>
      <c r="U863" s="154">
        <v>77.566000000000003</v>
      </c>
      <c r="V863" s="155">
        <v>0</v>
      </c>
      <c r="W863" s="155">
        <v>1.4569203320473901E-4</v>
      </c>
      <c r="X863" s="155">
        <v>1.0211692629358901E-5</v>
      </c>
    </row>
    <row r="864" spans="1:24" x14ac:dyDescent="0.2">
      <c r="A864" s="8">
        <v>1035</v>
      </c>
      <c r="B864" s="4">
        <v>9941</v>
      </c>
      <c r="C864" s="4" t="s">
        <v>1604</v>
      </c>
      <c r="D864" s="4" t="s">
        <v>1605</v>
      </c>
      <c r="E864" s="152" t="s">
        <v>425</v>
      </c>
      <c r="F864" s="4" t="s">
        <v>3582</v>
      </c>
      <c r="G864" s="4" t="s">
        <v>3285</v>
      </c>
      <c r="H864" s="4" t="s">
        <v>76</v>
      </c>
      <c r="I864" s="4" t="s">
        <v>73</v>
      </c>
      <c r="J864" s="4" t="s">
        <v>53</v>
      </c>
      <c r="K864" s="4" t="s">
        <v>53</v>
      </c>
      <c r="L864" s="8" t="s">
        <v>54</v>
      </c>
      <c r="M864" s="8" t="s">
        <v>102</v>
      </c>
      <c r="N864" s="4" t="s">
        <v>140</v>
      </c>
      <c r="O864" s="4" t="s">
        <v>62</v>
      </c>
      <c r="P864" s="4" t="s">
        <v>1212</v>
      </c>
      <c r="Q864" s="154">
        <v>3355</v>
      </c>
      <c r="R864" s="156">
        <v>1</v>
      </c>
      <c r="S864" s="157">
        <v>34033.362000000001</v>
      </c>
      <c r="T864" s="8"/>
      <c r="U864" s="154">
        <v>1141.819</v>
      </c>
      <c r="V864" s="155">
        <v>1.6100000000000001E-4</v>
      </c>
      <c r="W864" s="155">
        <v>2.1446742664816601E-3</v>
      </c>
      <c r="X864" s="155">
        <v>1.5032225110503999E-4</v>
      </c>
    </row>
    <row r="865" spans="1:24" x14ac:dyDescent="0.2">
      <c r="A865" s="8">
        <v>1035</v>
      </c>
      <c r="B865" s="4">
        <v>9941</v>
      </c>
      <c r="C865" s="4" t="s">
        <v>3380</v>
      </c>
      <c r="D865" s="4" t="s">
        <v>3381</v>
      </c>
      <c r="E865" s="152" t="s">
        <v>425</v>
      </c>
      <c r="F865" s="4" t="s">
        <v>3583</v>
      </c>
      <c r="G865" s="4" t="s">
        <v>3383</v>
      </c>
      <c r="H865" s="4" t="s">
        <v>76</v>
      </c>
      <c r="I865" s="4" t="s">
        <v>73</v>
      </c>
      <c r="J865" s="4" t="s">
        <v>53</v>
      </c>
      <c r="K865" s="4" t="s">
        <v>53</v>
      </c>
      <c r="L865" s="8" t="s">
        <v>54</v>
      </c>
      <c r="M865" s="152" t="s">
        <v>311</v>
      </c>
      <c r="N865" s="4" t="s">
        <v>258</v>
      </c>
      <c r="O865" s="4" t="s">
        <v>62</v>
      </c>
      <c r="P865" s="4" t="s">
        <v>1212</v>
      </c>
      <c r="Q865" s="154">
        <v>9619</v>
      </c>
      <c r="R865" s="156">
        <v>1</v>
      </c>
      <c r="S865" s="157">
        <v>5078.8370000000004</v>
      </c>
      <c r="T865" s="8"/>
      <c r="U865" s="154">
        <v>488.53300000000002</v>
      </c>
      <c r="V865" s="155">
        <v>0</v>
      </c>
      <c r="W865" s="155">
        <v>9.1761001641472897E-4</v>
      </c>
      <c r="X865" s="155">
        <v>6.4316155352710201E-5</v>
      </c>
    </row>
    <row r="866" spans="1:24" x14ac:dyDescent="0.2">
      <c r="A866" s="8">
        <v>1035</v>
      </c>
      <c r="B866" s="4">
        <v>9941</v>
      </c>
      <c r="C866" s="4" t="s">
        <v>3433</v>
      </c>
      <c r="D866" s="4" t="s">
        <v>3434</v>
      </c>
      <c r="E866" s="4" t="s">
        <v>426</v>
      </c>
      <c r="F866" s="4" t="s">
        <v>3584</v>
      </c>
      <c r="G866" s="4" t="s">
        <v>3436</v>
      </c>
      <c r="H866" s="4" t="s">
        <v>76</v>
      </c>
      <c r="I866" s="4" t="s">
        <v>73</v>
      </c>
      <c r="J866" s="4" t="s">
        <v>61</v>
      </c>
      <c r="K866" s="4" t="s">
        <v>314</v>
      </c>
      <c r="L866" s="8" t="s">
        <v>799</v>
      </c>
      <c r="M866" s="8" t="s">
        <v>471</v>
      </c>
      <c r="N866" s="4" t="s">
        <v>902</v>
      </c>
      <c r="O866" s="4" t="s">
        <v>62</v>
      </c>
      <c r="P866" s="4" t="s">
        <v>1206</v>
      </c>
      <c r="Q866" s="154">
        <v>1826</v>
      </c>
      <c r="R866" s="156">
        <v>3.6469999999999998</v>
      </c>
      <c r="S866" s="157">
        <v>6772</v>
      </c>
      <c r="T866" s="8"/>
      <c r="U866" s="154">
        <v>450.976</v>
      </c>
      <c r="V866" s="155">
        <v>3.0000000000000001E-5</v>
      </c>
      <c r="W866" s="155">
        <v>8.4706638799976399E-4</v>
      </c>
      <c r="X866" s="155">
        <v>5.9371685607264298E-5</v>
      </c>
    </row>
    <row r="867" spans="1:24" x14ac:dyDescent="0.2">
      <c r="A867" s="8">
        <v>1035</v>
      </c>
      <c r="B867" s="4">
        <v>9941</v>
      </c>
      <c r="C867" s="4" t="s">
        <v>3585</v>
      </c>
      <c r="D867" s="4" t="s">
        <v>3586</v>
      </c>
      <c r="E867" s="152" t="s">
        <v>425</v>
      </c>
      <c r="F867" s="4" t="s">
        <v>3587</v>
      </c>
      <c r="G867" s="4" t="s">
        <v>3588</v>
      </c>
      <c r="H867" s="4" t="s">
        <v>76</v>
      </c>
      <c r="I867" s="4" t="s">
        <v>73</v>
      </c>
      <c r="J867" s="4" t="s">
        <v>61</v>
      </c>
      <c r="K867" s="4" t="s">
        <v>53</v>
      </c>
      <c r="L867" s="8" t="s">
        <v>799</v>
      </c>
      <c r="M867" s="8" t="s">
        <v>102</v>
      </c>
      <c r="N867" s="4" t="s">
        <v>202</v>
      </c>
      <c r="O867" s="4" t="s">
        <v>62</v>
      </c>
      <c r="P867" s="4" t="s">
        <v>1206</v>
      </c>
      <c r="Q867" s="154">
        <v>16720</v>
      </c>
      <c r="R867" s="156">
        <v>3.6469999999999998</v>
      </c>
      <c r="S867" s="157">
        <v>260</v>
      </c>
      <c r="T867" s="8"/>
      <c r="U867" s="154">
        <v>158.542</v>
      </c>
      <c r="V867" s="155">
        <v>3.1700000000000001E-4</v>
      </c>
      <c r="W867" s="155">
        <v>2.9778947734604102E-4</v>
      </c>
      <c r="X867" s="155">
        <v>2.0872346579458E-5</v>
      </c>
    </row>
    <row r="868" spans="1:24" x14ac:dyDescent="0.2">
      <c r="A868" s="8">
        <v>1035</v>
      </c>
      <c r="B868" s="4">
        <v>9941</v>
      </c>
      <c r="C868" s="4" t="s">
        <v>2622</v>
      </c>
      <c r="D868" s="4" t="s">
        <v>2623</v>
      </c>
      <c r="E868" s="4" t="s">
        <v>426</v>
      </c>
      <c r="F868" s="4" t="s">
        <v>3592</v>
      </c>
      <c r="G868" s="4" t="s">
        <v>3593</v>
      </c>
      <c r="H868" s="4" t="s">
        <v>76</v>
      </c>
      <c r="I868" s="4" t="s">
        <v>73</v>
      </c>
      <c r="J868" s="4" t="s">
        <v>61</v>
      </c>
      <c r="K868" s="4" t="s">
        <v>315</v>
      </c>
      <c r="L868" s="8" t="s">
        <v>799</v>
      </c>
      <c r="M868" s="8" t="s">
        <v>489</v>
      </c>
      <c r="N868" s="4" t="s">
        <v>856</v>
      </c>
      <c r="O868" s="4" t="s">
        <v>62</v>
      </c>
      <c r="P868" s="4" t="s">
        <v>1208</v>
      </c>
      <c r="Q868" s="154">
        <v>59225</v>
      </c>
      <c r="R868" s="156">
        <v>4.5743</v>
      </c>
      <c r="S868" s="157">
        <v>110.4</v>
      </c>
      <c r="T868" s="8"/>
      <c r="U868" s="154">
        <v>299.08800000000002</v>
      </c>
      <c r="V868" s="155">
        <v>5.8E-5</v>
      </c>
      <c r="W868" s="155">
        <v>5.6177544159997104E-4</v>
      </c>
      <c r="X868" s="155">
        <v>3.9375372902371398E-5</v>
      </c>
    </row>
    <row r="869" spans="1:24" x14ac:dyDescent="0.2">
      <c r="A869" s="8">
        <v>1035</v>
      </c>
      <c r="B869" s="4">
        <v>9941</v>
      </c>
      <c r="C869" s="4" t="s">
        <v>3594</v>
      </c>
      <c r="D869" s="4" t="s">
        <v>3595</v>
      </c>
      <c r="E869" s="4" t="s">
        <v>426</v>
      </c>
      <c r="F869" s="4" t="s">
        <v>3596</v>
      </c>
      <c r="G869" s="4" t="s">
        <v>3597</v>
      </c>
      <c r="H869" s="4" t="s">
        <v>76</v>
      </c>
      <c r="I869" s="4" t="s">
        <v>73</v>
      </c>
      <c r="J869" s="4" t="s">
        <v>61</v>
      </c>
      <c r="K869" s="4" t="s">
        <v>314</v>
      </c>
      <c r="L869" s="8" t="s">
        <v>799</v>
      </c>
      <c r="M869" s="8" t="s">
        <v>474</v>
      </c>
      <c r="N869" s="4" t="s">
        <v>888</v>
      </c>
      <c r="O869" s="4" t="s">
        <v>62</v>
      </c>
      <c r="P869" s="4" t="s">
        <v>1206</v>
      </c>
      <c r="Q869" s="154">
        <v>7484</v>
      </c>
      <c r="R869" s="156">
        <v>3.6469999999999998</v>
      </c>
      <c r="S869" s="157">
        <v>1322</v>
      </c>
      <c r="T869" s="8"/>
      <c r="U869" s="154">
        <v>360.82900000000001</v>
      </c>
      <c r="V869" s="155">
        <v>8.7999999999999998E-5</v>
      </c>
      <c r="W869" s="155">
        <v>6.7774287469202601E-4</v>
      </c>
      <c r="X869" s="155">
        <v>4.7503640150091399E-5</v>
      </c>
    </row>
    <row r="870" spans="1:24" x14ac:dyDescent="0.2">
      <c r="A870" s="8">
        <v>1035</v>
      </c>
      <c r="B870" s="4">
        <v>9941</v>
      </c>
      <c r="C870" s="4" t="s">
        <v>3598</v>
      </c>
      <c r="D870" s="4" t="s">
        <v>3599</v>
      </c>
      <c r="E870" s="4" t="s">
        <v>78</v>
      </c>
      <c r="F870" s="4" t="s">
        <v>3600</v>
      </c>
      <c r="G870" s="4" t="s">
        <v>3601</v>
      </c>
      <c r="H870" s="4" t="s">
        <v>76</v>
      </c>
      <c r="I870" s="4" t="s">
        <v>73</v>
      </c>
      <c r="J870" s="4" t="s">
        <v>61</v>
      </c>
      <c r="K870" s="4" t="s">
        <v>314</v>
      </c>
      <c r="L870" s="8" t="s">
        <v>799</v>
      </c>
      <c r="M870" s="8" t="s">
        <v>474</v>
      </c>
      <c r="N870" s="4" t="s">
        <v>888</v>
      </c>
      <c r="O870" s="4" t="s">
        <v>62</v>
      </c>
      <c r="P870" s="4" t="s">
        <v>1206</v>
      </c>
      <c r="Q870" s="154">
        <v>2457</v>
      </c>
      <c r="R870" s="156">
        <v>3.6469999999999998</v>
      </c>
      <c r="S870" s="157">
        <v>3441</v>
      </c>
      <c r="T870" s="8"/>
      <c r="U870" s="154">
        <v>308.33699999999999</v>
      </c>
      <c r="V870" s="155">
        <v>4.3000000000000002E-5</v>
      </c>
      <c r="W870" s="155">
        <v>5.7914799283050402E-4</v>
      </c>
      <c r="X870" s="155">
        <v>4.0593031476088299E-5</v>
      </c>
    </row>
    <row r="871" spans="1:24" x14ac:dyDescent="0.2">
      <c r="A871" s="8">
        <v>1035</v>
      </c>
      <c r="B871" s="4">
        <v>9941</v>
      </c>
      <c r="C871" s="4" t="s">
        <v>3602</v>
      </c>
      <c r="D871" s="4" t="s">
        <v>3603</v>
      </c>
      <c r="E871" s="4" t="s">
        <v>426</v>
      </c>
      <c r="F871" s="4" t="s">
        <v>3604</v>
      </c>
      <c r="G871" s="4" t="s">
        <v>3605</v>
      </c>
      <c r="H871" s="4" t="s">
        <v>76</v>
      </c>
      <c r="I871" s="4" t="s">
        <v>73</v>
      </c>
      <c r="J871" s="4" t="s">
        <v>61</v>
      </c>
      <c r="K871" s="4" t="s">
        <v>314</v>
      </c>
      <c r="L871" s="8" t="s">
        <v>799</v>
      </c>
      <c r="M871" s="8" t="s">
        <v>471</v>
      </c>
      <c r="N871" s="4" t="s">
        <v>888</v>
      </c>
      <c r="O871" s="4" t="s">
        <v>62</v>
      </c>
      <c r="P871" s="4" t="s">
        <v>1206</v>
      </c>
      <c r="Q871" s="154">
        <v>22594</v>
      </c>
      <c r="R871" s="156">
        <v>3.6469999999999998</v>
      </c>
      <c r="S871" s="157">
        <v>2653</v>
      </c>
      <c r="T871" s="8"/>
      <c r="U871" s="154">
        <v>2186.08</v>
      </c>
      <c r="V871" s="155">
        <v>1.9999999999999999E-6</v>
      </c>
      <c r="W871" s="155">
        <v>4.1061054729292596E-3</v>
      </c>
      <c r="X871" s="155">
        <v>2.87800822536109E-4</v>
      </c>
    </row>
    <row r="872" spans="1:24" x14ac:dyDescent="0.2">
      <c r="A872" s="8">
        <v>1035</v>
      </c>
      <c r="B872" s="4">
        <v>9941</v>
      </c>
      <c r="C872" s="4" t="s">
        <v>2473</v>
      </c>
      <c r="D872" s="4" t="s">
        <v>2474</v>
      </c>
      <c r="E872" s="4" t="s">
        <v>426</v>
      </c>
      <c r="F872" s="4" t="s">
        <v>2473</v>
      </c>
      <c r="G872" s="4" t="s">
        <v>3606</v>
      </c>
      <c r="H872" s="4" t="s">
        <v>76</v>
      </c>
      <c r="I872" s="4" t="s">
        <v>73</v>
      </c>
      <c r="J872" s="4" t="s">
        <v>61</v>
      </c>
      <c r="K872" s="4" t="s">
        <v>314</v>
      </c>
      <c r="L872" s="8" t="s">
        <v>799</v>
      </c>
      <c r="M872" s="8" t="s">
        <v>474</v>
      </c>
      <c r="N872" s="4" t="s">
        <v>202</v>
      </c>
      <c r="O872" s="4" t="s">
        <v>62</v>
      </c>
      <c r="P872" s="4" t="s">
        <v>1206</v>
      </c>
      <c r="Q872" s="154">
        <v>4160</v>
      </c>
      <c r="R872" s="156">
        <v>3.6469999999999998</v>
      </c>
      <c r="S872" s="157">
        <v>2005</v>
      </c>
      <c r="T872" s="8"/>
      <c r="U872" s="154">
        <v>304.18900000000002</v>
      </c>
      <c r="V872" s="155">
        <v>9.9999999999999995E-7</v>
      </c>
      <c r="W872" s="155">
        <v>5.7135684409455702E-4</v>
      </c>
      <c r="X872" s="155">
        <v>4.0046942480204099E-5</v>
      </c>
    </row>
    <row r="873" spans="1:24" x14ac:dyDescent="0.2">
      <c r="A873" s="8">
        <v>1035</v>
      </c>
      <c r="B873" s="4">
        <v>9941</v>
      </c>
      <c r="C873" s="4" t="s">
        <v>3607</v>
      </c>
      <c r="D873" s="4" t="s">
        <v>3608</v>
      </c>
      <c r="E873" s="4" t="s">
        <v>426</v>
      </c>
      <c r="F873" s="4" t="s">
        <v>3609</v>
      </c>
      <c r="G873" s="4" t="s">
        <v>3610</v>
      </c>
      <c r="H873" s="4" t="s">
        <v>76</v>
      </c>
      <c r="I873" s="4" t="s">
        <v>73</v>
      </c>
      <c r="J873" s="4" t="s">
        <v>61</v>
      </c>
      <c r="K873" s="4" t="s">
        <v>317</v>
      </c>
      <c r="L873" s="8" t="s">
        <v>799</v>
      </c>
      <c r="M873" s="8" t="s">
        <v>471</v>
      </c>
      <c r="N873" s="4" t="s">
        <v>888</v>
      </c>
      <c r="O873" s="4" t="s">
        <v>62</v>
      </c>
      <c r="P873" s="4" t="s">
        <v>1206</v>
      </c>
      <c r="Q873" s="154">
        <v>19022</v>
      </c>
      <c r="R873" s="156">
        <v>3.6469999999999998</v>
      </c>
      <c r="S873" s="157">
        <v>3382</v>
      </c>
      <c r="T873" s="150">
        <v>7.4009999999999998</v>
      </c>
      <c r="U873" s="154">
        <v>2373.192</v>
      </c>
      <c r="V873" s="155">
        <v>9.0000000000000002E-6</v>
      </c>
      <c r="W873" s="155">
        <v>4.4575571319639701E-3</v>
      </c>
      <c r="X873" s="155">
        <v>3.1243440226724902E-4</v>
      </c>
    </row>
    <row r="874" spans="1:24" x14ac:dyDescent="0.2">
      <c r="A874" s="8">
        <v>1035</v>
      </c>
      <c r="B874" s="4">
        <v>9941</v>
      </c>
      <c r="C874" s="4" t="s">
        <v>3611</v>
      </c>
      <c r="D874" s="4" t="s">
        <v>3612</v>
      </c>
      <c r="E874" s="152" t="s">
        <v>425</v>
      </c>
      <c r="F874" s="4" t="s">
        <v>3613</v>
      </c>
      <c r="G874" s="4" t="s">
        <v>3614</v>
      </c>
      <c r="H874" s="4" t="s">
        <v>76</v>
      </c>
      <c r="I874" s="4" t="s">
        <v>73</v>
      </c>
      <c r="J874" s="4" t="s">
        <v>53</v>
      </c>
      <c r="K874" s="4" t="s">
        <v>314</v>
      </c>
      <c r="L874" s="8" t="s">
        <v>799</v>
      </c>
      <c r="M874" s="8" t="s">
        <v>474</v>
      </c>
      <c r="N874" s="4" t="s">
        <v>1131</v>
      </c>
      <c r="O874" s="4" t="s">
        <v>62</v>
      </c>
      <c r="P874" s="4" t="s">
        <v>1206</v>
      </c>
      <c r="Q874" s="154">
        <v>7810</v>
      </c>
      <c r="R874" s="156">
        <v>3.6469999999999998</v>
      </c>
      <c r="S874" s="157">
        <v>3095</v>
      </c>
      <c r="T874" s="8"/>
      <c r="U874" s="154">
        <v>881.55100000000004</v>
      </c>
      <c r="V874" s="155">
        <v>1.5899999999999999E-4</v>
      </c>
      <c r="W874" s="155">
        <v>1.65581347923598E-3</v>
      </c>
      <c r="X874" s="155">
        <v>1.16057535402404E-4</v>
      </c>
    </row>
    <row r="875" spans="1:24" x14ac:dyDescent="0.2">
      <c r="A875" s="8">
        <v>1035</v>
      </c>
      <c r="B875" s="4">
        <v>9941</v>
      </c>
      <c r="C875" s="4" t="s">
        <v>1499</v>
      </c>
      <c r="D875" s="4" t="s">
        <v>1500</v>
      </c>
      <c r="E875" s="4" t="s">
        <v>426</v>
      </c>
      <c r="F875" s="4" t="s">
        <v>3615</v>
      </c>
      <c r="G875" s="4" t="s">
        <v>3616</v>
      </c>
      <c r="H875" s="4" t="s">
        <v>76</v>
      </c>
      <c r="I875" s="4" t="s">
        <v>73</v>
      </c>
      <c r="J875" s="4" t="s">
        <v>61</v>
      </c>
      <c r="K875" s="4" t="s">
        <v>317</v>
      </c>
      <c r="L875" s="8" t="s">
        <v>799</v>
      </c>
      <c r="M875" s="8" t="s">
        <v>474</v>
      </c>
      <c r="N875" s="4" t="s">
        <v>888</v>
      </c>
      <c r="O875" s="4" t="s">
        <v>62</v>
      </c>
      <c r="P875" s="4" t="s">
        <v>1206</v>
      </c>
      <c r="Q875" s="154">
        <v>42531</v>
      </c>
      <c r="R875" s="156">
        <v>3.6469999999999998</v>
      </c>
      <c r="S875" s="157">
        <v>1245</v>
      </c>
      <c r="T875" s="8"/>
      <c r="U875" s="154">
        <v>1931.126</v>
      </c>
      <c r="V875" s="155">
        <v>3.4999999999999997E-5</v>
      </c>
      <c r="W875" s="155">
        <v>3.6272264687501302E-3</v>
      </c>
      <c r="X875" s="155">
        <v>2.5423573946489801E-4</v>
      </c>
    </row>
    <row r="876" spans="1:24" x14ac:dyDescent="0.2">
      <c r="A876" s="8">
        <v>1035</v>
      </c>
      <c r="B876" s="4">
        <v>9941</v>
      </c>
      <c r="C876" s="4" t="s">
        <v>2919</v>
      </c>
      <c r="D876" s="4" t="s">
        <v>5198</v>
      </c>
      <c r="E876" s="4" t="s">
        <v>426</v>
      </c>
      <c r="F876" s="4" t="s">
        <v>2919</v>
      </c>
      <c r="G876" s="4" t="s">
        <v>3617</v>
      </c>
      <c r="H876" s="4" t="s">
        <v>76</v>
      </c>
      <c r="I876" s="4" t="s">
        <v>73</v>
      </c>
      <c r="J876" s="4" t="s">
        <v>61</v>
      </c>
      <c r="K876" s="4" t="s">
        <v>198</v>
      </c>
      <c r="L876" s="8" t="s">
        <v>799</v>
      </c>
      <c r="M876" s="8" t="s">
        <v>102</v>
      </c>
      <c r="N876" s="4" t="s">
        <v>5192</v>
      </c>
      <c r="O876" s="4" t="s">
        <v>62</v>
      </c>
      <c r="P876" s="4" t="s">
        <v>1207</v>
      </c>
      <c r="Q876" s="154">
        <v>30296</v>
      </c>
      <c r="R876" s="156">
        <v>3.7964000000000002</v>
      </c>
      <c r="S876" s="157">
        <v>321.8</v>
      </c>
      <c r="T876" s="150">
        <v>1.54</v>
      </c>
      <c r="U876" s="154">
        <v>375.96899999999999</v>
      </c>
      <c r="V876" s="155">
        <v>1.65E-4</v>
      </c>
      <c r="W876" s="155">
        <v>7.0618036022133599E-4</v>
      </c>
      <c r="X876" s="155">
        <v>4.9496850451227502E-5</v>
      </c>
    </row>
    <row r="877" spans="1:24" x14ac:dyDescent="0.2">
      <c r="A877" s="8">
        <v>1035</v>
      </c>
      <c r="B877" s="4">
        <v>9941</v>
      </c>
      <c r="C877" s="4" t="s">
        <v>3618</v>
      </c>
      <c r="D877" s="4" t="s">
        <v>3619</v>
      </c>
      <c r="E877" s="4" t="s">
        <v>426</v>
      </c>
      <c r="F877" s="4" t="s">
        <v>3620</v>
      </c>
      <c r="G877" s="4" t="s">
        <v>3621</v>
      </c>
      <c r="H877" s="4" t="s">
        <v>76</v>
      </c>
      <c r="I877" s="4" t="s">
        <v>73</v>
      </c>
      <c r="J877" s="4" t="s">
        <v>61</v>
      </c>
      <c r="K877" s="4" t="s">
        <v>314</v>
      </c>
      <c r="L877" s="8" t="s">
        <v>799</v>
      </c>
      <c r="M877" s="8" t="s">
        <v>471</v>
      </c>
      <c r="N877" s="4" t="s">
        <v>888</v>
      </c>
      <c r="O877" s="4" t="s">
        <v>62</v>
      </c>
      <c r="P877" s="4" t="s">
        <v>1206</v>
      </c>
      <c r="Q877" s="154">
        <v>15122</v>
      </c>
      <c r="R877" s="156">
        <v>3.6469999999999998</v>
      </c>
      <c r="S877" s="157">
        <v>2571</v>
      </c>
      <c r="T877" s="8"/>
      <c r="U877" s="154">
        <v>1417.905</v>
      </c>
      <c r="V877" s="155">
        <v>1.11E-4</v>
      </c>
      <c r="W877" s="155">
        <v>2.6632444876917099E-3</v>
      </c>
      <c r="X877" s="155">
        <v>1.8666932917961099E-4</v>
      </c>
    </row>
    <row r="878" spans="1:24" x14ac:dyDescent="0.2">
      <c r="A878" s="8">
        <v>1035</v>
      </c>
      <c r="B878" s="4">
        <v>9941</v>
      </c>
      <c r="C878" s="4" t="s">
        <v>3622</v>
      </c>
      <c r="D878" s="4" t="s">
        <v>3623</v>
      </c>
      <c r="E878" s="152" t="s">
        <v>425</v>
      </c>
      <c r="F878" s="4" t="s">
        <v>3624</v>
      </c>
      <c r="G878" s="4" t="s">
        <v>3625</v>
      </c>
      <c r="H878" s="4" t="s">
        <v>76</v>
      </c>
      <c r="I878" s="4" t="s">
        <v>73</v>
      </c>
      <c r="J878" s="4" t="s">
        <v>61</v>
      </c>
      <c r="K878" s="4" t="s">
        <v>314</v>
      </c>
      <c r="L878" s="8" t="s">
        <v>799</v>
      </c>
      <c r="M878" s="8" t="s">
        <v>474</v>
      </c>
      <c r="N878" s="4" t="s">
        <v>895</v>
      </c>
      <c r="O878" s="4" t="s">
        <v>62</v>
      </c>
      <c r="P878" s="4" t="s">
        <v>1206</v>
      </c>
      <c r="Q878" s="154">
        <v>9064</v>
      </c>
      <c r="R878" s="156">
        <v>3.6469999999999998</v>
      </c>
      <c r="S878" s="157">
        <v>1631</v>
      </c>
      <c r="T878" s="8"/>
      <c r="U878" s="154">
        <v>539.15</v>
      </c>
      <c r="V878" s="155">
        <v>1.1709999999999999E-3</v>
      </c>
      <c r="W878" s="155">
        <v>1.01268315116991E-3</v>
      </c>
      <c r="X878" s="155">
        <v>7.0979921435685903E-5</v>
      </c>
    </row>
    <row r="879" spans="1:24" x14ac:dyDescent="0.2">
      <c r="A879" s="8">
        <v>1035</v>
      </c>
      <c r="B879" s="4">
        <v>9941</v>
      </c>
      <c r="C879" s="4" t="s">
        <v>3630</v>
      </c>
      <c r="D879" s="4" t="s">
        <v>3631</v>
      </c>
      <c r="E879" s="4" t="s">
        <v>426</v>
      </c>
      <c r="F879" s="4" t="s">
        <v>3632</v>
      </c>
      <c r="G879" s="4" t="s">
        <v>3633</v>
      </c>
      <c r="H879" s="4" t="s">
        <v>76</v>
      </c>
      <c r="I879" s="4" t="s">
        <v>73</v>
      </c>
      <c r="J879" s="4" t="s">
        <v>61</v>
      </c>
      <c r="K879" s="4" t="s">
        <v>188</v>
      </c>
      <c r="L879" s="8" t="s">
        <v>799</v>
      </c>
      <c r="M879" s="8" t="s">
        <v>471</v>
      </c>
      <c r="N879" s="4" t="s">
        <v>876</v>
      </c>
      <c r="O879" s="4" t="s">
        <v>62</v>
      </c>
      <c r="P879" s="4" t="s">
        <v>1206</v>
      </c>
      <c r="Q879" s="154">
        <v>4967</v>
      </c>
      <c r="R879" s="156">
        <v>3.6469999999999998</v>
      </c>
      <c r="S879" s="157">
        <v>8479</v>
      </c>
      <c r="T879" s="8"/>
      <c r="U879" s="154">
        <v>1535.941</v>
      </c>
      <c r="V879" s="155">
        <v>1.9999999999999999E-6</v>
      </c>
      <c r="W879" s="155">
        <v>2.88495153473446E-3</v>
      </c>
      <c r="X879" s="155">
        <v>2.0220898614205999E-4</v>
      </c>
    </row>
    <row r="880" spans="1:24" x14ac:dyDescent="0.2">
      <c r="A880" s="8">
        <v>1035</v>
      </c>
      <c r="B880" s="4">
        <v>9941</v>
      </c>
      <c r="C880" s="4" t="s">
        <v>3634</v>
      </c>
      <c r="D880" s="4" t="s">
        <v>3635</v>
      </c>
      <c r="E880" s="152" t="s">
        <v>425</v>
      </c>
      <c r="F880" s="4" t="s">
        <v>3636</v>
      </c>
      <c r="G880" s="4" t="s">
        <v>3637</v>
      </c>
      <c r="H880" s="4" t="s">
        <v>76</v>
      </c>
      <c r="I880" s="4" t="s">
        <v>73</v>
      </c>
      <c r="J880" s="4" t="s">
        <v>53</v>
      </c>
      <c r="K880" s="4" t="s">
        <v>314</v>
      </c>
      <c r="L880" s="8" t="s">
        <v>799</v>
      </c>
      <c r="M880" s="8" t="s">
        <v>474</v>
      </c>
      <c r="N880" s="4" t="s">
        <v>893</v>
      </c>
      <c r="O880" s="4" t="s">
        <v>62</v>
      </c>
      <c r="P880" s="4" t="s">
        <v>1206</v>
      </c>
      <c r="Q880" s="154">
        <v>46583</v>
      </c>
      <c r="R880" s="156">
        <v>3.6469999999999998</v>
      </c>
      <c r="S880" s="157">
        <v>1236</v>
      </c>
      <c r="T880" s="8"/>
      <c r="U880" s="154">
        <v>2099.8180000000002</v>
      </c>
      <c r="V880" s="155">
        <v>3.0109999999999998E-3</v>
      </c>
      <c r="W880" s="155">
        <v>3.9440794184505803E-3</v>
      </c>
      <c r="X880" s="155">
        <v>2.7644426288154697E-4</v>
      </c>
    </row>
    <row r="881" spans="1:24" x14ac:dyDescent="0.2">
      <c r="A881" s="8">
        <v>1035</v>
      </c>
      <c r="B881" s="4">
        <v>9941</v>
      </c>
      <c r="C881" s="4" t="s">
        <v>3638</v>
      </c>
      <c r="D881" s="4" t="s">
        <v>3639</v>
      </c>
      <c r="E881" s="152" t="s">
        <v>425</v>
      </c>
      <c r="F881" s="4" t="s">
        <v>3640</v>
      </c>
      <c r="G881" s="4" t="s">
        <v>3641</v>
      </c>
      <c r="H881" s="4" t="s">
        <v>76</v>
      </c>
      <c r="I881" s="4" t="s">
        <v>73</v>
      </c>
      <c r="J881" s="4" t="s">
        <v>53</v>
      </c>
      <c r="K881" s="4" t="s">
        <v>314</v>
      </c>
      <c r="L881" s="8" t="s">
        <v>799</v>
      </c>
      <c r="M881" s="8" t="s">
        <v>474</v>
      </c>
      <c r="N881" s="4" t="s">
        <v>893</v>
      </c>
      <c r="O881" s="4" t="s">
        <v>62</v>
      </c>
      <c r="P881" s="4" t="s">
        <v>1206</v>
      </c>
      <c r="Q881" s="154">
        <v>14989</v>
      </c>
      <c r="R881" s="156">
        <v>3.6469999999999998</v>
      </c>
      <c r="S881" s="157">
        <v>2253</v>
      </c>
      <c r="T881" s="8"/>
      <c r="U881" s="154">
        <v>1231.5999999999999</v>
      </c>
      <c r="V881" s="155">
        <v>2.41E-4</v>
      </c>
      <c r="W881" s="155">
        <v>2.3133086286097702E-3</v>
      </c>
      <c r="X881" s="155">
        <v>1.62141993303162E-4</v>
      </c>
    </row>
    <row r="882" spans="1:24" x14ac:dyDescent="0.2">
      <c r="A882" s="8">
        <v>1035</v>
      </c>
      <c r="B882" s="4">
        <v>9941</v>
      </c>
      <c r="C882" s="4" t="s">
        <v>3642</v>
      </c>
      <c r="D882" s="4" t="s">
        <v>3643</v>
      </c>
      <c r="E882" s="152" t="s">
        <v>425</v>
      </c>
      <c r="F882" s="4" t="s">
        <v>3644</v>
      </c>
      <c r="G882" s="4" t="s">
        <v>3645</v>
      </c>
      <c r="H882" s="4" t="s">
        <v>76</v>
      </c>
      <c r="I882" s="4" t="s">
        <v>73</v>
      </c>
      <c r="J882" s="4" t="s">
        <v>61</v>
      </c>
      <c r="K882" s="4" t="s">
        <v>314</v>
      </c>
      <c r="L882" s="8" t="s">
        <v>799</v>
      </c>
      <c r="M882" s="8" t="s">
        <v>474</v>
      </c>
      <c r="N882" s="4" t="s">
        <v>202</v>
      </c>
      <c r="O882" s="4" t="s">
        <v>62</v>
      </c>
      <c r="P882" s="4" t="s">
        <v>1206</v>
      </c>
      <c r="Q882" s="154">
        <v>329</v>
      </c>
      <c r="R882" s="156">
        <v>3.6469999999999998</v>
      </c>
      <c r="S882" s="157">
        <v>1360</v>
      </c>
      <c r="T882" s="8"/>
      <c r="U882" s="154">
        <v>16.318000000000001</v>
      </c>
      <c r="V882" s="155">
        <v>6.0000000000000002E-6</v>
      </c>
      <c r="W882" s="155">
        <v>3.06502861022526E-5</v>
      </c>
      <c r="X882" s="155">
        <v>2.1483075896008201E-6</v>
      </c>
    </row>
    <row r="883" spans="1:24" x14ac:dyDescent="0.2">
      <c r="A883" s="8">
        <v>1035</v>
      </c>
      <c r="B883" s="4">
        <v>9941</v>
      </c>
      <c r="C883" s="4" t="s">
        <v>3646</v>
      </c>
      <c r="D883" s="4">
        <v>511439507</v>
      </c>
      <c r="E883" s="4" t="s">
        <v>425</v>
      </c>
      <c r="F883" s="4" t="s">
        <v>3647</v>
      </c>
      <c r="G883" s="4" t="s">
        <v>3648</v>
      </c>
      <c r="H883" s="4" t="s">
        <v>76</v>
      </c>
      <c r="I883" s="4" t="s">
        <v>73</v>
      </c>
      <c r="J883" s="4" t="s">
        <v>61</v>
      </c>
      <c r="K883" s="4" t="s">
        <v>314</v>
      </c>
      <c r="L883" s="8" t="s">
        <v>799</v>
      </c>
      <c r="M883" s="8" t="s">
        <v>474</v>
      </c>
      <c r="N883" s="4" t="s">
        <v>1131</v>
      </c>
      <c r="O883" s="4" t="s">
        <v>62</v>
      </c>
      <c r="P883" s="4" t="s">
        <v>1206</v>
      </c>
      <c r="Q883" s="154">
        <v>30996</v>
      </c>
      <c r="R883" s="156">
        <v>3.6469999999999998</v>
      </c>
      <c r="S883" s="157">
        <v>425</v>
      </c>
      <c r="T883" s="8"/>
      <c r="U883" s="154">
        <v>480.43</v>
      </c>
      <c r="V883" s="155">
        <v>8.7000000000000001E-4</v>
      </c>
      <c r="W883" s="155">
        <v>9.02390072212597E-4</v>
      </c>
      <c r="X883" s="155">
        <v>6.3249375044896402E-5</v>
      </c>
    </row>
    <row r="884" spans="1:24" x14ac:dyDescent="0.2">
      <c r="A884" s="8">
        <v>1035</v>
      </c>
      <c r="B884" s="4">
        <v>9941</v>
      </c>
      <c r="C884" s="4" t="s">
        <v>3649</v>
      </c>
      <c r="D884" s="4" t="s">
        <v>3650</v>
      </c>
      <c r="E884" s="152" t="s">
        <v>425</v>
      </c>
      <c r="F884" s="4" t="s">
        <v>3651</v>
      </c>
      <c r="G884" s="4" t="s">
        <v>3652</v>
      </c>
      <c r="H884" s="4" t="s">
        <v>76</v>
      </c>
      <c r="I884" s="4" t="s">
        <v>73</v>
      </c>
      <c r="J884" s="4" t="s">
        <v>53</v>
      </c>
      <c r="K884" s="4" t="s">
        <v>314</v>
      </c>
      <c r="L884" s="8" t="s">
        <v>799</v>
      </c>
      <c r="M884" s="8" t="s">
        <v>474</v>
      </c>
      <c r="N884" s="4" t="s">
        <v>888</v>
      </c>
      <c r="O884" s="4" t="s">
        <v>62</v>
      </c>
      <c r="P884" s="4" t="s">
        <v>1206</v>
      </c>
      <c r="Q884" s="154">
        <v>1165</v>
      </c>
      <c r="R884" s="156">
        <v>3.6469999999999998</v>
      </c>
      <c r="S884" s="157">
        <v>304</v>
      </c>
      <c r="T884" s="8"/>
      <c r="U884" s="154">
        <v>12.916</v>
      </c>
      <c r="V884" s="155">
        <v>2.43E-4</v>
      </c>
      <c r="W884" s="155">
        <v>2.4260471406163499E-5</v>
      </c>
      <c r="X884" s="155">
        <v>1.70043942413067E-6</v>
      </c>
    </row>
    <row r="885" spans="1:24" x14ac:dyDescent="0.2">
      <c r="A885" s="8">
        <v>1035</v>
      </c>
      <c r="B885" s="4">
        <v>9941</v>
      </c>
      <c r="C885" s="4" t="s">
        <v>3653</v>
      </c>
      <c r="D885" s="4" t="s">
        <v>2443</v>
      </c>
      <c r="E885" s="4" t="s">
        <v>426</v>
      </c>
      <c r="F885" s="4" t="s">
        <v>3654</v>
      </c>
      <c r="G885" s="4" t="s">
        <v>3655</v>
      </c>
      <c r="H885" s="4" t="s">
        <v>76</v>
      </c>
      <c r="I885" s="4" t="s">
        <v>73</v>
      </c>
      <c r="J885" s="4" t="s">
        <v>61</v>
      </c>
      <c r="K885" s="4" t="s">
        <v>153</v>
      </c>
      <c r="L885" s="8" t="s">
        <v>799</v>
      </c>
      <c r="M885" s="8" t="s">
        <v>483</v>
      </c>
      <c r="N885" s="4" t="s">
        <v>5192</v>
      </c>
      <c r="O885" s="4" t="s">
        <v>62</v>
      </c>
      <c r="P885" s="4" t="s">
        <v>1207</v>
      </c>
      <c r="Q885" s="154">
        <v>109070</v>
      </c>
      <c r="R885" s="156">
        <v>3.7964000000000002</v>
      </c>
      <c r="S885" s="157">
        <v>292.10000000000002</v>
      </c>
      <c r="T885" s="8"/>
      <c r="U885" s="154">
        <v>1209.508</v>
      </c>
      <c r="V885" s="155">
        <v>7.1000000000000005E-5</v>
      </c>
      <c r="W885" s="155">
        <v>2.2718141381468798E-3</v>
      </c>
      <c r="X885" s="155">
        <v>1.5923360515661601E-4</v>
      </c>
    </row>
    <row r="886" spans="1:24" x14ac:dyDescent="0.2">
      <c r="A886" s="8">
        <v>1035</v>
      </c>
      <c r="B886" s="4">
        <v>9941</v>
      </c>
      <c r="C886" s="4" t="s">
        <v>3656</v>
      </c>
      <c r="D886" s="4" t="s">
        <v>3657</v>
      </c>
      <c r="E886" s="152" t="s">
        <v>425</v>
      </c>
      <c r="F886" s="4" t="s">
        <v>3658</v>
      </c>
      <c r="G886" s="4" t="s">
        <v>3659</v>
      </c>
      <c r="H886" s="4" t="s">
        <v>76</v>
      </c>
      <c r="I886" s="4" t="s">
        <v>73</v>
      </c>
      <c r="J886" s="4" t="s">
        <v>61</v>
      </c>
      <c r="K886" s="4" t="s">
        <v>317</v>
      </c>
      <c r="L886" s="8" t="s">
        <v>799</v>
      </c>
      <c r="M886" s="8" t="s">
        <v>474</v>
      </c>
      <c r="N886" s="4" t="s">
        <v>884</v>
      </c>
      <c r="O886" s="4" t="s">
        <v>62</v>
      </c>
      <c r="P886" s="4" t="s">
        <v>1206</v>
      </c>
      <c r="Q886" s="154">
        <v>12320</v>
      </c>
      <c r="R886" s="156">
        <v>3.6469999999999998</v>
      </c>
      <c r="S886" s="157">
        <v>1670</v>
      </c>
      <c r="T886" s="8"/>
      <c r="U886" s="154">
        <v>750.34799999999996</v>
      </c>
      <c r="V886" s="155">
        <v>1.46E-4</v>
      </c>
      <c r="W886" s="155">
        <v>1.4093761093826799E-3</v>
      </c>
      <c r="X886" s="155">
        <v>9.8784506685774793E-5</v>
      </c>
    </row>
    <row r="887" spans="1:24" x14ac:dyDescent="0.2">
      <c r="A887" s="8">
        <v>1035</v>
      </c>
      <c r="B887" s="4">
        <v>9941</v>
      </c>
      <c r="C887" s="4" t="s">
        <v>3660</v>
      </c>
      <c r="D887" s="4" t="s">
        <v>3661</v>
      </c>
      <c r="E887" s="4" t="s">
        <v>426</v>
      </c>
      <c r="F887" s="4" t="s">
        <v>3662</v>
      </c>
      <c r="G887" s="4" t="s">
        <v>3663</v>
      </c>
      <c r="H887" s="4" t="s">
        <v>76</v>
      </c>
      <c r="I887" s="4" t="s">
        <v>73</v>
      </c>
      <c r="J887" s="4" t="s">
        <v>61</v>
      </c>
      <c r="K887" s="4" t="s">
        <v>314</v>
      </c>
      <c r="L887" s="8" t="s">
        <v>799</v>
      </c>
      <c r="M887" s="8" t="s">
        <v>471</v>
      </c>
      <c r="N887" s="4" t="s">
        <v>859</v>
      </c>
      <c r="O887" s="4" t="s">
        <v>62</v>
      </c>
      <c r="P887" s="4" t="s">
        <v>1206</v>
      </c>
      <c r="Q887" s="154">
        <v>1799</v>
      </c>
      <c r="R887" s="156">
        <v>3.6469999999999998</v>
      </c>
      <c r="S887" s="157">
        <v>8455</v>
      </c>
      <c r="T887" s="150">
        <v>0.54</v>
      </c>
      <c r="U887" s="154">
        <v>556.697</v>
      </c>
      <c r="V887" s="155">
        <v>6.9999999999999999E-6</v>
      </c>
      <c r="W887" s="155">
        <v>1.0456413194218799E-3</v>
      </c>
      <c r="X887" s="155">
        <v>7.3289990671543805E-5</v>
      </c>
    </row>
    <row r="888" spans="1:24" x14ac:dyDescent="0.2">
      <c r="A888" s="8">
        <v>1035</v>
      </c>
      <c r="B888" s="4">
        <v>9941</v>
      </c>
      <c r="C888" s="4" t="s">
        <v>3668</v>
      </c>
      <c r="D888" s="4" t="s">
        <v>3669</v>
      </c>
      <c r="E888" s="4" t="s">
        <v>78</v>
      </c>
      <c r="F888" s="4" t="s">
        <v>3668</v>
      </c>
      <c r="G888" s="4" t="s">
        <v>3670</v>
      </c>
      <c r="H888" s="4" t="s">
        <v>76</v>
      </c>
      <c r="I888" s="4" t="s">
        <v>73</v>
      </c>
      <c r="J888" s="4" t="s">
        <v>61</v>
      </c>
      <c r="K888" s="4" t="s">
        <v>314</v>
      </c>
      <c r="L888" s="8" t="s">
        <v>799</v>
      </c>
      <c r="M888" s="8" t="s">
        <v>474</v>
      </c>
      <c r="N888" s="4" t="s">
        <v>888</v>
      </c>
      <c r="O888" s="4" t="s">
        <v>62</v>
      </c>
      <c r="P888" s="4" t="s">
        <v>1206</v>
      </c>
      <c r="Q888" s="154">
        <v>3206</v>
      </c>
      <c r="R888" s="156">
        <v>3.6469999999999998</v>
      </c>
      <c r="S888" s="157">
        <v>1917</v>
      </c>
      <c r="T888" s="8"/>
      <c r="U888" s="154">
        <v>224.14099999999999</v>
      </c>
      <c r="V888" s="155">
        <v>4.6999999999999997E-5</v>
      </c>
      <c r="W888" s="155">
        <v>4.2100316166727802E-4</v>
      </c>
      <c r="X888" s="155">
        <v>2.95085104406018E-5</v>
      </c>
    </row>
    <row r="889" spans="1:24" x14ac:dyDescent="0.2">
      <c r="A889" s="8">
        <v>1035</v>
      </c>
      <c r="B889" s="4">
        <v>9941</v>
      </c>
      <c r="C889" s="4" t="s">
        <v>3671</v>
      </c>
      <c r="D889" s="4" t="s">
        <v>3672</v>
      </c>
      <c r="E889" s="4" t="s">
        <v>426</v>
      </c>
      <c r="F889" s="4" t="s">
        <v>3673</v>
      </c>
      <c r="G889" s="4" t="s">
        <v>3674</v>
      </c>
      <c r="H889" s="4" t="s">
        <v>76</v>
      </c>
      <c r="I889" s="4" t="s">
        <v>73</v>
      </c>
      <c r="J889" s="4" t="s">
        <v>61</v>
      </c>
      <c r="K889" s="4" t="s">
        <v>314</v>
      </c>
      <c r="L889" s="8" t="s">
        <v>799</v>
      </c>
      <c r="M889" s="8" t="s">
        <v>474</v>
      </c>
      <c r="N889" s="4" t="s">
        <v>5192</v>
      </c>
      <c r="O889" s="4" t="s">
        <v>62</v>
      </c>
      <c r="P889" s="4" t="s">
        <v>1206</v>
      </c>
      <c r="Q889" s="154">
        <v>7617</v>
      </c>
      <c r="R889" s="156">
        <v>3.6469999999999998</v>
      </c>
      <c r="S889" s="157">
        <v>22.5</v>
      </c>
      <c r="T889" s="8"/>
      <c r="U889" s="154">
        <v>6.25</v>
      </c>
      <c r="V889" s="155">
        <v>3.3399999999999999E-4</v>
      </c>
      <c r="W889" s="155">
        <v>1.17399487259058E-5</v>
      </c>
      <c r="X889" s="155">
        <v>8.2286412809485603E-7</v>
      </c>
    </row>
    <row r="890" spans="1:24" x14ac:dyDescent="0.2">
      <c r="A890" s="8">
        <v>1035</v>
      </c>
      <c r="B890" s="4">
        <v>9941</v>
      </c>
      <c r="C890" s="4" t="s">
        <v>3675</v>
      </c>
      <c r="D890" s="4" t="s">
        <v>3676</v>
      </c>
      <c r="E890" s="152" t="s">
        <v>425</v>
      </c>
      <c r="F890" s="4" t="s">
        <v>3677</v>
      </c>
      <c r="G890" s="4" t="s">
        <v>3678</v>
      </c>
      <c r="H890" s="4" t="s">
        <v>76</v>
      </c>
      <c r="I890" s="4" t="s">
        <v>73</v>
      </c>
      <c r="J890" s="4" t="s">
        <v>61</v>
      </c>
      <c r="K890" s="4" t="s">
        <v>314</v>
      </c>
      <c r="L890" s="8" t="s">
        <v>799</v>
      </c>
      <c r="M890" s="8" t="s">
        <v>474</v>
      </c>
      <c r="N890" s="4" t="s">
        <v>888</v>
      </c>
      <c r="O890" s="4" t="s">
        <v>62</v>
      </c>
      <c r="P890" s="4" t="s">
        <v>1206</v>
      </c>
      <c r="Q890" s="154">
        <v>1727</v>
      </c>
      <c r="R890" s="156">
        <v>3.6469999999999998</v>
      </c>
      <c r="S890" s="157">
        <v>1780</v>
      </c>
      <c r="T890" s="8"/>
      <c r="U890" s="154">
        <v>112.111</v>
      </c>
      <c r="V890" s="155">
        <v>1.8599999999999999E-4</v>
      </c>
      <c r="W890" s="155">
        <v>2.1057754893503199E-4</v>
      </c>
      <c r="X890" s="155">
        <v>1.4759579896496299E-5</v>
      </c>
    </row>
    <row r="891" spans="1:24" x14ac:dyDescent="0.2">
      <c r="A891" s="8">
        <v>1035</v>
      </c>
      <c r="B891" s="4">
        <v>9941</v>
      </c>
      <c r="C891" s="4" t="s">
        <v>3679</v>
      </c>
      <c r="D891" s="4">
        <v>520015041</v>
      </c>
      <c r="E891" s="4" t="s">
        <v>425</v>
      </c>
      <c r="F891" s="4" t="s">
        <v>3680</v>
      </c>
      <c r="G891" s="4" t="s">
        <v>3681</v>
      </c>
      <c r="H891" s="4" t="s">
        <v>76</v>
      </c>
      <c r="I891" s="4" t="s">
        <v>73</v>
      </c>
      <c r="J891" s="4" t="s">
        <v>61</v>
      </c>
      <c r="K891" s="4" t="s">
        <v>314</v>
      </c>
      <c r="L891" s="8" t="s">
        <v>799</v>
      </c>
      <c r="M891" s="8" t="s">
        <v>471</v>
      </c>
      <c r="N891" s="4" t="s">
        <v>872</v>
      </c>
      <c r="O891" s="4" t="s">
        <v>62</v>
      </c>
      <c r="P891" s="4" t="s">
        <v>1206</v>
      </c>
      <c r="Q891" s="154">
        <v>66455</v>
      </c>
      <c r="R891" s="156">
        <v>3.6469999999999998</v>
      </c>
      <c r="S891" s="157">
        <v>2147</v>
      </c>
      <c r="T891" s="8"/>
      <c r="U891" s="154">
        <v>5203.4989999999998</v>
      </c>
      <c r="V891" s="155">
        <v>5.53E-4</v>
      </c>
      <c r="W891" s="155">
        <v>9.7737096504568206E-3</v>
      </c>
      <c r="X891" s="155">
        <v>6.8504856857071899E-4</v>
      </c>
    </row>
    <row r="892" spans="1:24" x14ac:dyDescent="0.2">
      <c r="A892" s="8">
        <v>1035</v>
      </c>
      <c r="B892" s="4">
        <v>9941</v>
      </c>
      <c r="C892" s="4" t="s">
        <v>3675</v>
      </c>
      <c r="D892" s="4" t="s">
        <v>3676</v>
      </c>
      <c r="E892" s="152" t="s">
        <v>425</v>
      </c>
      <c r="F892" s="4" t="s">
        <v>3682</v>
      </c>
      <c r="G892" s="4" t="s">
        <v>3678</v>
      </c>
      <c r="H892" s="4" t="s">
        <v>76</v>
      </c>
      <c r="I892" s="4" t="s">
        <v>73</v>
      </c>
      <c r="J892" s="4" t="s">
        <v>61</v>
      </c>
      <c r="K892" s="4" t="s">
        <v>53</v>
      </c>
      <c r="L892" s="8" t="s">
        <v>54</v>
      </c>
      <c r="M892" s="8" t="s">
        <v>474</v>
      </c>
      <c r="N892" s="4" t="s">
        <v>888</v>
      </c>
      <c r="O892" s="4" t="s">
        <v>62</v>
      </c>
      <c r="P892" s="4" t="s">
        <v>1206</v>
      </c>
      <c r="Q892" s="154">
        <v>30000</v>
      </c>
      <c r="R892" s="156">
        <v>3.6469999999999998</v>
      </c>
      <c r="S892" s="157">
        <v>1500.049</v>
      </c>
      <c r="T892" s="8"/>
      <c r="U892" s="154">
        <v>1641.203</v>
      </c>
      <c r="V892" s="155">
        <v>3.1580000000000002E-3</v>
      </c>
      <c r="W892" s="155">
        <v>3.0826651015991801E-3</v>
      </c>
      <c r="X892" s="155">
        <v>2.1606691734849301E-4</v>
      </c>
    </row>
    <row r="893" spans="1:24" x14ac:dyDescent="0.2">
      <c r="A893" s="8">
        <v>1035</v>
      </c>
      <c r="B893" s="4">
        <v>14292</v>
      </c>
      <c r="C893" s="4" t="s">
        <v>1484</v>
      </c>
      <c r="D893" s="4" t="s">
        <v>1485</v>
      </c>
      <c r="E893" s="152" t="s">
        <v>425</v>
      </c>
      <c r="F893" s="4" t="s">
        <v>2947</v>
      </c>
      <c r="G893" s="4" t="s">
        <v>2948</v>
      </c>
      <c r="H893" s="4" t="s">
        <v>76</v>
      </c>
      <c r="I893" s="4" t="s">
        <v>73</v>
      </c>
      <c r="J893" s="4" t="s">
        <v>53</v>
      </c>
      <c r="K893" s="4" t="s">
        <v>317</v>
      </c>
      <c r="L893" s="8" t="s">
        <v>799</v>
      </c>
      <c r="M893" s="152" t="s">
        <v>311</v>
      </c>
      <c r="N893" s="4" t="s">
        <v>630</v>
      </c>
      <c r="O893" s="4" t="s">
        <v>62</v>
      </c>
      <c r="P893" s="4" t="s">
        <v>1212</v>
      </c>
      <c r="Q893" s="154">
        <v>2227</v>
      </c>
      <c r="R893" s="156">
        <v>1</v>
      </c>
      <c r="S893" s="157">
        <v>1357</v>
      </c>
      <c r="T893" s="8"/>
      <c r="U893" s="154">
        <v>30.22</v>
      </c>
      <c r="V893" s="155">
        <v>1.1E-5</v>
      </c>
      <c r="W893" s="155">
        <v>5.19129692459729E-4</v>
      </c>
      <c r="X893" s="155">
        <v>2.8105404520241601E-4</v>
      </c>
    </row>
    <row r="894" spans="1:24" x14ac:dyDescent="0.2">
      <c r="A894" s="8">
        <v>1035</v>
      </c>
      <c r="B894" s="4">
        <v>14292</v>
      </c>
      <c r="C894" s="4" t="s">
        <v>2957</v>
      </c>
      <c r="D894" s="4" t="s">
        <v>2958</v>
      </c>
      <c r="E894" s="152" t="s">
        <v>425</v>
      </c>
      <c r="F894" s="4" t="s">
        <v>2959</v>
      </c>
      <c r="G894" s="4" t="s">
        <v>2960</v>
      </c>
      <c r="H894" s="4" t="s">
        <v>76</v>
      </c>
      <c r="I894" s="4" t="s">
        <v>73</v>
      </c>
      <c r="J894" s="4" t="s">
        <v>53</v>
      </c>
      <c r="K894" s="4" t="s">
        <v>53</v>
      </c>
      <c r="L894" s="8" t="s">
        <v>799</v>
      </c>
      <c r="M894" s="152" t="s">
        <v>311</v>
      </c>
      <c r="N894" s="4" t="s">
        <v>686</v>
      </c>
      <c r="O894" s="4" t="s">
        <v>62</v>
      </c>
      <c r="P894" s="4" t="s">
        <v>1212</v>
      </c>
      <c r="Q894" s="154">
        <v>29848</v>
      </c>
      <c r="R894" s="156">
        <v>1</v>
      </c>
      <c r="S894" s="157">
        <v>500.6</v>
      </c>
      <c r="T894" s="8"/>
      <c r="U894" s="154">
        <v>149.41900000000001</v>
      </c>
      <c r="V894" s="155">
        <v>1.12E-4</v>
      </c>
      <c r="W894" s="155">
        <v>2.56674004541481E-3</v>
      </c>
      <c r="X894" s="155">
        <v>1.3896193633786899E-3</v>
      </c>
    </row>
    <row r="895" spans="1:24" x14ac:dyDescent="0.2">
      <c r="A895" s="8">
        <v>1035</v>
      </c>
      <c r="B895" s="4">
        <v>14292</v>
      </c>
      <c r="C895" s="4" t="s">
        <v>2969</v>
      </c>
      <c r="D895" s="4" t="s">
        <v>2970</v>
      </c>
      <c r="E895" s="152" t="s">
        <v>425</v>
      </c>
      <c r="F895" s="4" t="s">
        <v>2971</v>
      </c>
      <c r="G895" s="4" t="s">
        <v>2972</v>
      </c>
      <c r="H895" s="4" t="s">
        <v>76</v>
      </c>
      <c r="I895" s="4" t="s">
        <v>73</v>
      </c>
      <c r="J895" s="4" t="s">
        <v>53</v>
      </c>
      <c r="K895" s="4" t="s">
        <v>53</v>
      </c>
      <c r="L895" s="8" t="s">
        <v>799</v>
      </c>
      <c r="M895" s="152" t="s">
        <v>311</v>
      </c>
      <c r="N895" s="4" t="s">
        <v>686</v>
      </c>
      <c r="O895" s="4" t="s">
        <v>62</v>
      </c>
      <c r="P895" s="4" t="s">
        <v>1212</v>
      </c>
      <c r="Q895" s="154">
        <v>75</v>
      </c>
      <c r="R895" s="156">
        <v>1</v>
      </c>
      <c r="S895" s="157">
        <v>233970</v>
      </c>
      <c r="T895" s="8"/>
      <c r="U895" s="154">
        <v>175.477</v>
      </c>
      <c r="V895" s="155">
        <v>1.5200000000000001E-4</v>
      </c>
      <c r="W895" s="155">
        <v>3.01437475190102E-3</v>
      </c>
      <c r="X895" s="155">
        <v>1.6319664047024899E-3</v>
      </c>
    </row>
    <row r="896" spans="1:24" x14ac:dyDescent="0.2">
      <c r="A896" s="8">
        <v>1035</v>
      </c>
      <c r="B896" s="4">
        <v>14292</v>
      </c>
      <c r="C896" s="4" t="s">
        <v>2973</v>
      </c>
      <c r="D896" s="4" t="s">
        <v>2974</v>
      </c>
      <c r="E896" s="152" t="s">
        <v>425</v>
      </c>
      <c r="F896" s="4" t="s">
        <v>2975</v>
      </c>
      <c r="G896" s="4" t="s">
        <v>2976</v>
      </c>
      <c r="H896" s="4" t="s">
        <v>76</v>
      </c>
      <c r="I896" s="4" t="s">
        <v>73</v>
      </c>
      <c r="J896" s="4" t="s">
        <v>53</v>
      </c>
      <c r="K896" s="4" t="s">
        <v>53</v>
      </c>
      <c r="L896" s="8" t="s">
        <v>799</v>
      </c>
      <c r="M896" s="152" t="s">
        <v>311</v>
      </c>
      <c r="N896" s="4" t="s">
        <v>252</v>
      </c>
      <c r="O896" s="4" t="s">
        <v>62</v>
      </c>
      <c r="P896" s="4" t="s">
        <v>1212</v>
      </c>
      <c r="Q896" s="154">
        <v>2564</v>
      </c>
      <c r="R896" s="156">
        <v>1</v>
      </c>
      <c r="S896" s="157">
        <v>7921</v>
      </c>
      <c r="T896" s="8"/>
      <c r="U896" s="154">
        <v>203.09399999999999</v>
      </c>
      <c r="V896" s="155">
        <v>9.7999999999999997E-5</v>
      </c>
      <c r="W896" s="155">
        <v>3.4887820500490198E-3</v>
      </c>
      <c r="X896" s="155">
        <v>1.8888079842821199E-3</v>
      </c>
    </row>
    <row r="897" spans="1:24" x14ac:dyDescent="0.2">
      <c r="A897" s="8">
        <v>1035</v>
      </c>
      <c r="B897" s="4">
        <v>14292</v>
      </c>
      <c r="C897" s="4" t="s">
        <v>1908</v>
      </c>
      <c r="D897" s="4" t="s">
        <v>1909</v>
      </c>
      <c r="E897" s="152" t="s">
        <v>425</v>
      </c>
      <c r="F897" s="4" t="s">
        <v>2981</v>
      </c>
      <c r="G897" s="4" t="s">
        <v>2982</v>
      </c>
      <c r="H897" s="4" t="s">
        <v>76</v>
      </c>
      <c r="I897" s="4" t="s">
        <v>73</v>
      </c>
      <c r="J897" s="4" t="s">
        <v>53</v>
      </c>
      <c r="K897" s="4" t="s">
        <v>53</v>
      </c>
      <c r="L897" s="8" t="s">
        <v>799</v>
      </c>
      <c r="M897" s="152" t="s">
        <v>311</v>
      </c>
      <c r="N897" s="4" t="s">
        <v>269</v>
      </c>
      <c r="O897" s="4" t="s">
        <v>62</v>
      </c>
      <c r="P897" s="4" t="s">
        <v>1212</v>
      </c>
      <c r="Q897" s="154">
        <v>3441</v>
      </c>
      <c r="R897" s="156">
        <v>1</v>
      </c>
      <c r="S897" s="157">
        <v>8570</v>
      </c>
      <c r="T897" s="8"/>
      <c r="U897" s="154">
        <v>294.89400000000001</v>
      </c>
      <c r="V897" s="155">
        <v>4.3000000000000002E-5</v>
      </c>
      <c r="W897" s="155">
        <v>5.0657213817992298E-3</v>
      </c>
      <c r="X897" s="155">
        <v>2.74255452327742E-3</v>
      </c>
    </row>
    <row r="898" spans="1:24" x14ac:dyDescent="0.2">
      <c r="A898" s="8">
        <v>1035</v>
      </c>
      <c r="B898" s="4">
        <v>14292</v>
      </c>
      <c r="C898" s="4" t="s">
        <v>2983</v>
      </c>
      <c r="D898" s="4" t="s">
        <v>2984</v>
      </c>
      <c r="E898" s="152" t="s">
        <v>425</v>
      </c>
      <c r="F898" s="4" t="s">
        <v>2985</v>
      </c>
      <c r="G898" s="4" t="s">
        <v>2986</v>
      </c>
      <c r="H898" s="4" t="s">
        <v>76</v>
      </c>
      <c r="I898" s="4" t="s">
        <v>73</v>
      </c>
      <c r="J898" s="4" t="s">
        <v>53</v>
      </c>
      <c r="K898" s="4" t="s">
        <v>53</v>
      </c>
      <c r="L898" s="8" t="s">
        <v>799</v>
      </c>
      <c r="M898" s="152" t="s">
        <v>311</v>
      </c>
      <c r="N898" s="4" t="s">
        <v>629</v>
      </c>
      <c r="O898" s="4" t="s">
        <v>62</v>
      </c>
      <c r="P898" s="4" t="s">
        <v>1212</v>
      </c>
      <c r="Q898" s="154">
        <v>30571</v>
      </c>
      <c r="R898" s="156">
        <v>1</v>
      </c>
      <c r="S898" s="157">
        <v>1089</v>
      </c>
      <c r="T898" s="8"/>
      <c r="U898" s="154">
        <v>332.91800000000001</v>
      </c>
      <c r="V898" s="155">
        <v>4.1E-5</v>
      </c>
      <c r="W898" s="155">
        <v>5.7189108939014197E-3</v>
      </c>
      <c r="X898" s="155">
        <v>3.0961878394344601E-3</v>
      </c>
    </row>
    <row r="899" spans="1:24" x14ac:dyDescent="0.2">
      <c r="A899" s="8">
        <v>1035</v>
      </c>
      <c r="B899" s="4">
        <v>14292</v>
      </c>
      <c r="C899" s="4" t="s">
        <v>2082</v>
      </c>
      <c r="D899" s="4" t="s">
        <v>2083</v>
      </c>
      <c r="E899" s="152" t="s">
        <v>425</v>
      </c>
      <c r="F899" s="4" t="s">
        <v>2987</v>
      </c>
      <c r="G899" s="4" t="s">
        <v>2988</v>
      </c>
      <c r="H899" s="4" t="s">
        <v>76</v>
      </c>
      <c r="I899" s="4" t="s">
        <v>73</v>
      </c>
      <c r="J899" s="4" t="s">
        <v>53</v>
      </c>
      <c r="K899" s="4" t="s">
        <v>53</v>
      </c>
      <c r="L899" s="8" t="s">
        <v>799</v>
      </c>
      <c r="M899" s="152" t="s">
        <v>311</v>
      </c>
      <c r="N899" s="4" t="s">
        <v>260</v>
      </c>
      <c r="O899" s="4" t="s">
        <v>62</v>
      </c>
      <c r="P899" s="4" t="s">
        <v>1212</v>
      </c>
      <c r="Q899" s="154">
        <v>208716</v>
      </c>
      <c r="R899" s="156">
        <v>1</v>
      </c>
      <c r="S899" s="157">
        <v>519</v>
      </c>
      <c r="T899" s="8"/>
      <c r="U899" s="154">
        <v>1083.2360000000001</v>
      </c>
      <c r="V899" s="155">
        <v>7.4999999999999993E-5</v>
      </c>
      <c r="W899" s="155">
        <v>1.86079660886737E-2</v>
      </c>
      <c r="X899" s="155">
        <v>1.00742535404423E-2</v>
      </c>
    </row>
    <row r="900" spans="1:24" x14ac:dyDescent="0.2">
      <c r="A900" s="8">
        <v>1035</v>
      </c>
      <c r="B900" s="4">
        <v>14292</v>
      </c>
      <c r="C900" s="4" t="s">
        <v>2121</v>
      </c>
      <c r="D900" s="4" t="s">
        <v>2122</v>
      </c>
      <c r="E900" s="4" t="s">
        <v>428</v>
      </c>
      <c r="F900" s="4" t="s">
        <v>2989</v>
      </c>
      <c r="G900" s="4" t="s">
        <v>2990</v>
      </c>
      <c r="H900" s="4" t="s">
        <v>76</v>
      </c>
      <c r="I900" s="4" t="s">
        <v>73</v>
      </c>
      <c r="J900" s="4" t="s">
        <v>53</v>
      </c>
      <c r="K900" s="4" t="s">
        <v>53</v>
      </c>
      <c r="L900" s="8" t="s">
        <v>799</v>
      </c>
      <c r="M900" s="152" t="s">
        <v>311</v>
      </c>
      <c r="N900" s="4" t="s">
        <v>267</v>
      </c>
      <c r="O900" s="4" t="s">
        <v>62</v>
      </c>
      <c r="P900" s="4" t="s">
        <v>1212</v>
      </c>
      <c r="Q900" s="154">
        <v>402163</v>
      </c>
      <c r="R900" s="156">
        <v>1</v>
      </c>
      <c r="S900" s="157">
        <v>189.7</v>
      </c>
      <c r="T900" s="8"/>
      <c r="U900" s="154">
        <v>762.90300000000002</v>
      </c>
      <c r="V900" s="155">
        <v>1.55E-4</v>
      </c>
      <c r="W900" s="155">
        <v>1.3105248122309799E-2</v>
      </c>
      <c r="X900" s="155">
        <v>7.0951113982798599E-3</v>
      </c>
    </row>
    <row r="901" spans="1:24" x14ac:dyDescent="0.2">
      <c r="A901" s="8">
        <v>1035</v>
      </c>
      <c r="B901" s="4">
        <v>14292</v>
      </c>
      <c r="C901" s="4" t="s">
        <v>2129</v>
      </c>
      <c r="D901" s="4" t="s">
        <v>2130</v>
      </c>
      <c r="E901" s="152" t="s">
        <v>425</v>
      </c>
      <c r="F901" s="4" t="s">
        <v>2991</v>
      </c>
      <c r="G901" s="4" t="s">
        <v>2992</v>
      </c>
      <c r="H901" s="4" t="s">
        <v>76</v>
      </c>
      <c r="I901" s="4" t="s">
        <v>73</v>
      </c>
      <c r="J901" s="4" t="s">
        <v>53</v>
      </c>
      <c r="K901" s="4" t="s">
        <v>53</v>
      </c>
      <c r="L901" s="8" t="s">
        <v>799</v>
      </c>
      <c r="M901" s="152" t="s">
        <v>311</v>
      </c>
      <c r="N901" s="4" t="s">
        <v>629</v>
      </c>
      <c r="O901" s="4" t="s">
        <v>62</v>
      </c>
      <c r="P901" s="4" t="s">
        <v>1212</v>
      </c>
      <c r="Q901" s="154">
        <v>3377</v>
      </c>
      <c r="R901" s="156">
        <v>1</v>
      </c>
      <c r="S901" s="157">
        <v>2321</v>
      </c>
      <c r="T901" s="8"/>
      <c r="U901" s="154">
        <v>78.38</v>
      </c>
      <c r="V901" s="155">
        <v>1.8799999999999999E-4</v>
      </c>
      <c r="W901" s="155">
        <v>1.34642450170369E-3</v>
      </c>
      <c r="X901" s="155">
        <v>7.2894704013260901E-4</v>
      </c>
    </row>
    <row r="902" spans="1:24" x14ac:dyDescent="0.2">
      <c r="A902" s="8">
        <v>1035</v>
      </c>
      <c r="B902" s="4">
        <v>14292</v>
      </c>
      <c r="C902" s="4" t="s">
        <v>2766</v>
      </c>
      <c r="D902" s="4" t="s">
        <v>2767</v>
      </c>
      <c r="E902" s="152" t="s">
        <v>425</v>
      </c>
      <c r="F902" s="4" t="s">
        <v>2993</v>
      </c>
      <c r="G902" s="4" t="s">
        <v>2994</v>
      </c>
      <c r="H902" s="4" t="s">
        <v>76</v>
      </c>
      <c r="I902" s="4" t="s">
        <v>73</v>
      </c>
      <c r="J902" s="4" t="s">
        <v>53</v>
      </c>
      <c r="K902" s="4" t="s">
        <v>53</v>
      </c>
      <c r="L902" s="8" t="s">
        <v>799</v>
      </c>
      <c r="M902" s="152" t="s">
        <v>311</v>
      </c>
      <c r="N902" s="4" t="s">
        <v>252</v>
      </c>
      <c r="O902" s="4" t="s">
        <v>62</v>
      </c>
      <c r="P902" s="4" t="s">
        <v>1212</v>
      </c>
      <c r="Q902" s="154">
        <v>1933</v>
      </c>
      <c r="R902" s="156">
        <v>1</v>
      </c>
      <c r="S902" s="157">
        <v>30600</v>
      </c>
      <c r="T902" s="8"/>
      <c r="U902" s="154">
        <v>591.49800000000005</v>
      </c>
      <c r="V902" s="155">
        <v>1.22E-4</v>
      </c>
      <c r="W902" s="155">
        <v>1.0160827667364499E-2</v>
      </c>
      <c r="X902" s="155">
        <v>5.5010178766435203E-3</v>
      </c>
    </row>
    <row r="903" spans="1:24" x14ac:dyDescent="0.2">
      <c r="A903" s="8">
        <v>1035</v>
      </c>
      <c r="B903" s="4">
        <v>14292</v>
      </c>
      <c r="C903" s="4" t="s">
        <v>3687</v>
      </c>
      <c r="D903" s="4" t="s">
        <v>3688</v>
      </c>
      <c r="E903" s="152" t="s">
        <v>425</v>
      </c>
      <c r="F903" s="4" t="s">
        <v>3689</v>
      </c>
      <c r="G903" s="4" t="s">
        <v>3690</v>
      </c>
      <c r="H903" s="4" t="s">
        <v>76</v>
      </c>
      <c r="I903" s="4" t="s">
        <v>73</v>
      </c>
      <c r="J903" s="4" t="s">
        <v>53</v>
      </c>
      <c r="K903" s="4" t="s">
        <v>53</v>
      </c>
      <c r="L903" s="8" t="s">
        <v>799</v>
      </c>
      <c r="M903" s="152" t="s">
        <v>311</v>
      </c>
      <c r="N903" s="4" t="s">
        <v>75</v>
      </c>
      <c r="O903" s="4" t="s">
        <v>62</v>
      </c>
      <c r="P903" s="4" t="s">
        <v>1212</v>
      </c>
      <c r="Q903" s="154">
        <v>402</v>
      </c>
      <c r="R903" s="156">
        <v>1</v>
      </c>
      <c r="S903" s="157">
        <v>25190</v>
      </c>
      <c r="T903" s="8"/>
      <c r="U903" s="154">
        <v>101.264</v>
      </c>
      <c r="V903" s="155">
        <v>4.6999999999999997E-5</v>
      </c>
      <c r="W903" s="155">
        <v>1.7395224003165901E-3</v>
      </c>
      <c r="X903" s="155">
        <v>9.4176814470522897E-4</v>
      </c>
    </row>
    <row r="904" spans="1:24" x14ac:dyDescent="0.2">
      <c r="A904" s="8">
        <v>1035</v>
      </c>
      <c r="B904" s="4">
        <v>14292</v>
      </c>
      <c r="C904" s="4" t="s">
        <v>2995</v>
      </c>
      <c r="D904" s="4" t="s">
        <v>2996</v>
      </c>
      <c r="E904" s="152" t="s">
        <v>425</v>
      </c>
      <c r="F904" s="4" t="s">
        <v>2997</v>
      </c>
      <c r="G904" s="4" t="s">
        <v>2998</v>
      </c>
      <c r="H904" s="4" t="s">
        <v>76</v>
      </c>
      <c r="I904" s="4" t="s">
        <v>73</v>
      </c>
      <c r="J904" s="4" t="s">
        <v>53</v>
      </c>
      <c r="K904" s="4" t="s">
        <v>314</v>
      </c>
      <c r="L904" s="8" t="s">
        <v>799</v>
      </c>
      <c r="M904" s="152" t="s">
        <v>311</v>
      </c>
      <c r="N904" s="4" t="s">
        <v>632</v>
      </c>
      <c r="O904" s="4" t="s">
        <v>62</v>
      </c>
      <c r="P904" s="4" t="s">
        <v>1212</v>
      </c>
      <c r="Q904" s="154">
        <v>4604</v>
      </c>
      <c r="R904" s="156">
        <v>1</v>
      </c>
      <c r="S904" s="157">
        <v>2982</v>
      </c>
      <c r="T904" s="8"/>
      <c r="U904" s="154">
        <v>137.291</v>
      </c>
      <c r="V904" s="155">
        <v>1.84E-4</v>
      </c>
      <c r="W904" s="155">
        <v>2.3584070213456001E-3</v>
      </c>
      <c r="X904" s="155">
        <v>1.2768289759006301E-3</v>
      </c>
    </row>
    <row r="905" spans="1:24" x14ac:dyDescent="0.2">
      <c r="A905" s="8">
        <v>1035</v>
      </c>
      <c r="B905" s="4">
        <v>14292</v>
      </c>
      <c r="C905" s="4" t="s">
        <v>2999</v>
      </c>
      <c r="D905" s="4" t="s">
        <v>3000</v>
      </c>
      <c r="E905" s="152" t="s">
        <v>425</v>
      </c>
      <c r="F905" s="4" t="s">
        <v>3001</v>
      </c>
      <c r="G905" s="4" t="s">
        <v>3002</v>
      </c>
      <c r="H905" s="4" t="s">
        <v>76</v>
      </c>
      <c r="I905" s="4" t="s">
        <v>73</v>
      </c>
      <c r="J905" s="4" t="s">
        <v>53</v>
      </c>
      <c r="K905" s="4" t="s">
        <v>53</v>
      </c>
      <c r="L905" s="8" t="s">
        <v>799</v>
      </c>
      <c r="M905" s="152" t="s">
        <v>311</v>
      </c>
      <c r="N905" s="4" t="s">
        <v>252</v>
      </c>
      <c r="O905" s="4" t="s">
        <v>62</v>
      </c>
      <c r="P905" s="4" t="s">
        <v>1212</v>
      </c>
      <c r="Q905" s="154">
        <v>17072</v>
      </c>
      <c r="R905" s="156">
        <v>1</v>
      </c>
      <c r="S905" s="157">
        <v>553.1</v>
      </c>
      <c r="T905" s="8"/>
      <c r="U905" s="154">
        <v>94.424999999999997</v>
      </c>
      <c r="V905" s="155">
        <v>1.8E-3</v>
      </c>
      <c r="W905" s="155">
        <v>1.6220486118345399E-3</v>
      </c>
      <c r="X905" s="155">
        <v>8.7816846251079705E-4</v>
      </c>
    </row>
    <row r="906" spans="1:24" x14ac:dyDescent="0.2">
      <c r="A906" s="8">
        <v>1035</v>
      </c>
      <c r="B906" s="4">
        <v>14292</v>
      </c>
      <c r="C906" s="4" t="s">
        <v>3003</v>
      </c>
      <c r="D906" s="4" t="s">
        <v>3004</v>
      </c>
      <c r="E906" s="152" t="s">
        <v>425</v>
      </c>
      <c r="F906" s="4" t="s">
        <v>3005</v>
      </c>
      <c r="G906" s="4" t="s">
        <v>3006</v>
      </c>
      <c r="H906" s="4" t="s">
        <v>76</v>
      </c>
      <c r="I906" s="4" t="s">
        <v>73</v>
      </c>
      <c r="J906" s="4" t="s">
        <v>53</v>
      </c>
      <c r="K906" s="4" t="s">
        <v>314</v>
      </c>
      <c r="L906" s="8" t="s">
        <v>799</v>
      </c>
      <c r="M906" s="152" t="s">
        <v>311</v>
      </c>
      <c r="N906" s="4" t="s">
        <v>253</v>
      </c>
      <c r="O906" s="4" t="s">
        <v>62</v>
      </c>
      <c r="P906" s="4" t="s">
        <v>1212</v>
      </c>
      <c r="Q906" s="154">
        <v>735</v>
      </c>
      <c r="R906" s="156">
        <v>1</v>
      </c>
      <c r="S906" s="157">
        <v>62120</v>
      </c>
      <c r="T906" s="8"/>
      <c r="U906" s="154">
        <v>456.58199999999999</v>
      </c>
      <c r="V906" s="155">
        <v>1.0000000000000001E-5</v>
      </c>
      <c r="W906" s="155">
        <v>7.8432235071303792E-3</v>
      </c>
      <c r="X906" s="155">
        <v>4.2462793520073603E-3</v>
      </c>
    </row>
    <row r="907" spans="1:24" x14ac:dyDescent="0.2">
      <c r="A907" s="8">
        <v>1035</v>
      </c>
      <c r="B907" s="4">
        <v>14292</v>
      </c>
      <c r="C907" s="4" t="s">
        <v>3011</v>
      </c>
      <c r="D907" s="4" t="s">
        <v>3012</v>
      </c>
      <c r="E907" s="152" t="s">
        <v>425</v>
      </c>
      <c r="F907" s="4" t="s">
        <v>3013</v>
      </c>
      <c r="G907" s="4" t="s">
        <v>3014</v>
      </c>
      <c r="H907" s="4" t="s">
        <v>76</v>
      </c>
      <c r="I907" s="4" t="s">
        <v>73</v>
      </c>
      <c r="J907" s="4" t="s">
        <v>53</v>
      </c>
      <c r="K907" s="4" t="s">
        <v>317</v>
      </c>
      <c r="L907" s="8" t="s">
        <v>799</v>
      </c>
      <c r="M907" s="152" t="s">
        <v>311</v>
      </c>
      <c r="N907" s="4" t="s">
        <v>75</v>
      </c>
      <c r="O907" s="4" t="s">
        <v>62</v>
      </c>
      <c r="P907" s="4" t="s">
        <v>1212</v>
      </c>
      <c r="Q907" s="154">
        <v>2895</v>
      </c>
      <c r="R907" s="156">
        <v>1</v>
      </c>
      <c r="S907" s="157">
        <v>14560</v>
      </c>
      <c r="T907" s="8"/>
      <c r="U907" s="154">
        <v>421.512</v>
      </c>
      <c r="V907" s="155">
        <v>2.3599999999999999E-4</v>
      </c>
      <c r="W907" s="155">
        <v>7.2407865989844999E-3</v>
      </c>
      <c r="X907" s="155">
        <v>3.9201232247949502E-3</v>
      </c>
    </row>
    <row r="908" spans="1:24" x14ac:dyDescent="0.2">
      <c r="A908" s="8">
        <v>1035</v>
      </c>
      <c r="B908" s="4">
        <v>14292</v>
      </c>
      <c r="C908" s="4" t="s">
        <v>1919</v>
      </c>
      <c r="D908" s="4" t="s">
        <v>1920</v>
      </c>
      <c r="E908" s="152" t="s">
        <v>425</v>
      </c>
      <c r="F908" s="4" t="s">
        <v>3015</v>
      </c>
      <c r="G908" s="4" t="s">
        <v>3016</v>
      </c>
      <c r="H908" s="4" t="s">
        <v>76</v>
      </c>
      <c r="I908" s="4" t="s">
        <v>73</v>
      </c>
      <c r="J908" s="4" t="s">
        <v>53</v>
      </c>
      <c r="K908" s="4" t="s">
        <v>53</v>
      </c>
      <c r="L908" s="8" t="s">
        <v>799</v>
      </c>
      <c r="M908" s="152" t="s">
        <v>311</v>
      </c>
      <c r="N908" s="4" t="s">
        <v>629</v>
      </c>
      <c r="O908" s="4" t="s">
        <v>62</v>
      </c>
      <c r="P908" s="4" t="s">
        <v>1212</v>
      </c>
      <c r="Q908" s="154">
        <v>2651</v>
      </c>
      <c r="R908" s="156">
        <v>1</v>
      </c>
      <c r="S908" s="157">
        <v>32400</v>
      </c>
      <c r="T908" s="8"/>
      <c r="U908" s="154">
        <v>858.92399999999998</v>
      </c>
      <c r="V908" s="155">
        <v>5.5999999999999999E-5</v>
      </c>
      <c r="W908" s="155">
        <v>1.47547054146647E-2</v>
      </c>
      <c r="X908" s="155">
        <v>7.9881187741601099E-3</v>
      </c>
    </row>
    <row r="909" spans="1:24" x14ac:dyDescent="0.2">
      <c r="A909" s="8">
        <v>1035</v>
      </c>
      <c r="B909" s="4">
        <v>14292</v>
      </c>
      <c r="C909" s="4" t="s">
        <v>2161</v>
      </c>
      <c r="D909" s="4" t="s">
        <v>2162</v>
      </c>
      <c r="E909" s="152" t="s">
        <v>425</v>
      </c>
      <c r="F909" s="4" t="s">
        <v>3017</v>
      </c>
      <c r="G909" s="4" t="s">
        <v>3018</v>
      </c>
      <c r="H909" s="4" t="s">
        <v>76</v>
      </c>
      <c r="I909" s="4" t="s">
        <v>73</v>
      </c>
      <c r="J909" s="4" t="s">
        <v>53</v>
      </c>
      <c r="K909" s="4" t="s">
        <v>317</v>
      </c>
      <c r="L909" s="8" t="s">
        <v>799</v>
      </c>
      <c r="M909" s="152" t="s">
        <v>311</v>
      </c>
      <c r="N909" s="4" t="s">
        <v>254</v>
      </c>
      <c r="O909" s="4" t="s">
        <v>62</v>
      </c>
      <c r="P909" s="4" t="s">
        <v>1212</v>
      </c>
      <c r="Q909" s="154">
        <v>931</v>
      </c>
      <c r="R909" s="156">
        <v>1</v>
      </c>
      <c r="S909" s="157">
        <v>17100</v>
      </c>
      <c r="T909" s="8"/>
      <c r="U909" s="154">
        <v>159.20099999999999</v>
      </c>
      <c r="V909" s="155">
        <v>7.2000000000000002E-5</v>
      </c>
      <c r="W909" s="155">
        <v>2.7347749704514498E-3</v>
      </c>
      <c r="X909" s="155">
        <v>1.4805925750882101E-3</v>
      </c>
    </row>
    <row r="910" spans="1:24" x14ac:dyDescent="0.2">
      <c r="A910" s="8">
        <v>1035</v>
      </c>
      <c r="B910" s="4">
        <v>14292</v>
      </c>
      <c r="C910" s="4" t="s">
        <v>3019</v>
      </c>
      <c r="D910" s="4" t="s">
        <v>3020</v>
      </c>
      <c r="E910" s="152" t="s">
        <v>425</v>
      </c>
      <c r="F910" s="4" t="s">
        <v>3021</v>
      </c>
      <c r="G910" s="4" t="s">
        <v>3022</v>
      </c>
      <c r="H910" s="4" t="s">
        <v>76</v>
      </c>
      <c r="I910" s="4" t="s">
        <v>73</v>
      </c>
      <c r="J910" s="4" t="s">
        <v>53</v>
      </c>
      <c r="K910" s="4" t="s">
        <v>53</v>
      </c>
      <c r="L910" s="8" t="s">
        <v>799</v>
      </c>
      <c r="M910" s="152" t="s">
        <v>311</v>
      </c>
      <c r="N910" s="4" t="s">
        <v>627</v>
      </c>
      <c r="O910" s="4" t="s">
        <v>62</v>
      </c>
      <c r="P910" s="4" t="s">
        <v>1212</v>
      </c>
      <c r="Q910" s="154">
        <v>61672</v>
      </c>
      <c r="R910" s="156">
        <v>1</v>
      </c>
      <c r="S910" s="157">
        <v>209.7</v>
      </c>
      <c r="T910" s="8"/>
      <c r="U910" s="154">
        <v>129.32599999999999</v>
      </c>
      <c r="V910" s="155">
        <v>2.5900000000000001E-4</v>
      </c>
      <c r="W910" s="155">
        <v>2.2215815919950201E-3</v>
      </c>
      <c r="X910" s="155">
        <v>1.2027524186084999E-3</v>
      </c>
    </row>
    <row r="911" spans="1:24" x14ac:dyDescent="0.2">
      <c r="A911" s="8">
        <v>1035</v>
      </c>
      <c r="B911" s="4">
        <v>14292</v>
      </c>
      <c r="C911" s="4" t="s">
        <v>3027</v>
      </c>
      <c r="D911" s="4" t="s">
        <v>3028</v>
      </c>
      <c r="E911" s="152" t="s">
        <v>425</v>
      </c>
      <c r="F911" s="4" t="s">
        <v>3029</v>
      </c>
      <c r="G911" s="4" t="s">
        <v>3030</v>
      </c>
      <c r="H911" s="4" t="s">
        <v>76</v>
      </c>
      <c r="I911" s="4" t="s">
        <v>73</v>
      </c>
      <c r="J911" s="4" t="s">
        <v>53</v>
      </c>
      <c r="K911" s="4" t="s">
        <v>53</v>
      </c>
      <c r="L911" s="8" t="s">
        <v>799</v>
      </c>
      <c r="M911" s="152" t="s">
        <v>311</v>
      </c>
      <c r="N911" s="4" t="s">
        <v>263</v>
      </c>
      <c r="O911" s="4" t="s">
        <v>62</v>
      </c>
      <c r="P911" s="4" t="s">
        <v>1212</v>
      </c>
      <c r="Q911" s="154">
        <v>5664</v>
      </c>
      <c r="R911" s="156">
        <v>1</v>
      </c>
      <c r="S911" s="157">
        <v>4935</v>
      </c>
      <c r="T911" s="8"/>
      <c r="U911" s="154">
        <v>279.51799999999997</v>
      </c>
      <c r="V911" s="155">
        <v>4.6099999999999998E-4</v>
      </c>
      <c r="W911" s="155">
        <v>4.80160252825445E-3</v>
      </c>
      <c r="X911" s="155">
        <v>2.59956198541803E-3</v>
      </c>
    </row>
    <row r="912" spans="1:24" x14ac:dyDescent="0.2">
      <c r="A912" s="8">
        <v>1035</v>
      </c>
      <c r="B912" s="4">
        <v>14292</v>
      </c>
      <c r="C912" s="4" t="s">
        <v>3031</v>
      </c>
      <c r="D912" s="4" t="s">
        <v>3032</v>
      </c>
      <c r="E912" s="152" t="s">
        <v>425</v>
      </c>
      <c r="F912" s="4" t="s">
        <v>3033</v>
      </c>
      <c r="G912" s="4" t="s">
        <v>3034</v>
      </c>
      <c r="H912" s="4" t="s">
        <v>76</v>
      </c>
      <c r="I912" s="4" t="s">
        <v>73</v>
      </c>
      <c r="J912" s="4" t="s">
        <v>53</v>
      </c>
      <c r="K912" s="4" t="s">
        <v>314</v>
      </c>
      <c r="L912" s="8" t="s">
        <v>799</v>
      </c>
      <c r="M912" s="152" t="s">
        <v>311</v>
      </c>
      <c r="N912" s="4" t="s">
        <v>631</v>
      </c>
      <c r="O912" s="4" t="s">
        <v>62</v>
      </c>
      <c r="P912" s="4" t="s">
        <v>1212</v>
      </c>
      <c r="Q912" s="154">
        <v>3235</v>
      </c>
      <c r="R912" s="156">
        <v>1</v>
      </c>
      <c r="S912" s="157">
        <v>18850</v>
      </c>
      <c r="T912" s="150">
        <v>7.8129999999999997</v>
      </c>
      <c r="U912" s="154">
        <v>617.61099999999999</v>
      </c>
      <c r="V912" s="155">
        <v>3.4600000000000001E-4</v>
      </c>
      <c r="W912" s="155">
        <v>1.0609391504374999E-2</v>
      </c>
      <c r="X912" s="155">
        <v>5.7438679442749401E-3</v>
      </c>
    </row>
    <row r="913" spans="1:24" x14ac:dyDescent="0.2">
      <c r="A913" s="8">
        <v>1035</v>
      </c>
      <c r="B913" s="4">
        <v>14292</v>
      </c>
      <c r="C913" s="4" t="s">
        <v>2165</v>
      </c>
      <c r="D913" s="4" t="s">
        <v>2166</v>
      </c>
      <c r="E913" s="152" t="s">
        <v>425</v>
      </c>
      <c r="F913" s="4" t="s">
        <v>3035</v>
      </c>
      <c r="G913" s="4" t="s">
        <v>3036</v>
      </c>
      <c r="H913" s="4" t="s">
        <v>76</v>
      </c>
      <c r="I913" s="4" t="s">
        <v>73</v>
      </c>
      <c r="J913" s="4" t="s">
        <v>53</v>
      </c>
      <c r="K913" s="4" t="s">
        <v>53</v>
      </c>
      <c r="L913" s="8" t="s">
        <v>799</v>
      </c>
      <c r="M913" s="152" t="s">
        <v>311</v>
      </c>
      <c r="N913" s="4" t="s">
        <v>629</v>
      </c>
      <c r="O913" s="4" t="s">
        <v>62</v>
      </c>
      <c r="P913" s="4" t="s">
        <v>1212</v>
      </c>
      <c r="Q913" s="154">
        <v>80448</v>
      </c>
      <c r="R913" s="156">
        <v>1</v>
      </c>
      <c r="S913" s="157">
        <v>230</v>
      </c>
      <c r="T913" s="8"/>
      <c r="U913" s="154">
        <v>185.03</v>
      </c>
      <c r="V913" s="155">
        <v>2.5000000000000001E-4</v>
      </c>
      <c r="W913" s="155">
        <v>3.1784756797546502E-3</v>
      </c>
      <c r="X913" s="155">
        <v>1.7208097713305899E-3</v>
      </c>
    </row>
    <row r="914" spans="1:24" x14ac:dyDescent="0.2">
      <c r="A914" s="8">
        <v>1035</v>
      </c>
      <c r="B914" s="4">
        <v>14292</v>
      </c>
      <c r="C914" s="4" t="s">
        <v>3037</v>
      </c>
      <c r="D914" s="4" t="s">
        <v>3038</v>
      </c>
      <c r="E914" s="152" t="s">
        <v>425</v>
      </c>
      <c r="F914" s="4" t="s">
        <v>3039</v>
      </c>
      <c r="G914" s="4" t="s">
        <v>3040</v>
      </c>
      <c r="H914" s="4" t="s">
        <v>76</v>
      </c>
      <c r="I914" s="4" t="s">
        <v>73</v>
      </c>
      <c r="J914" s="4" t="s">
        <v>53</v>
      </c>
      <c r="K914" s="4" t="s">
        <v>53</v>
      </c>
      <c r="L914" s="8" t="s">
        <v>799</v>
      </c>
      <c r="M914" s="152" t="s">
        <v>311</v>
      </c>
      <c r="N914" s="4" t="s">
        <v>75</v>
      </c>
      <c r="O914" s="4" t="s">
        <v>62</v>
      </c>
      <c r="P914" s="4" t="s">
        <v>1212</v>
      </c>
      <c r="Q914" s="154">
        <v>5840</v>
      </c>
      <c r="R914" s="156">
        <v>1</v>
      </c>
      <c r="S914" s="157">
        <v>2865</v>
      </c>
      <c r="T914" s="8"/>
      <c r="U914" s="154">
        <v>167.316</v>
      </c>
      <c r="V914" s="155">
        <v>4.3899999999999999E-4</v>
      </c>
      <c r="W914" s="155">
        <v>2.8741754697272901E-3</v>
      </c>
      <c r="X914" s="155">
        <v>1.55606326149621E-3</v>
      </c>
    </row>
    <row r="915" spans="1:24" x14ac:dyDescent="0.2">
      <c r="A915" s="8">
        <v>1035</v>
      </c>
      <c r="B915" s="4">
        <v>14292</v>
      </c>
      <c r="C915" s="4" t="s">
        <v>2170</v>
      </c>
      <c r="D915" s="4" t="s">
        <v>2171</v>
      </c>
      <c r="E915" s="152" t="s">
        <v>425</v>
      </c>
      <c r="F915" s="4" t="s">
        <v>3045</v>
      </c>
      <c r="G915" s="4" t="s">
        <v>3046</v>
      </c>
      <c r="H915" s="4" t="s">
        <v>76</v>
      </c>
      <c r="I915" s="4" t="s">
        <v>73</v>
      </c>
      <c r="J915" s="4" t="s">
        <v>53</v>
      </c>
      <c r="K915" s="4" t="s">
        <v>53</v>
      </c>
      <c r="L915" s="8" t="s">
        <v>799</v>
      </c>
      <c r="M915" s="152" t="s">
        <v>311</v>
      </c>
      <c r="N915" s="4" t="s">
        <v>629</v>
      </c>
      <c r="O915" s="4" t="s">
        <v>62</v>
      </c>
      <c r="P915" s="4" t="s">
        <v>1212</v>
      </c>
      <c r="Q915" s="154">
        <v>19654</v>
      </c>
      <c r="R915" s="156">
        <v>1</v>
      </c>
      <c r="S915" s="157">
        <v>3040</v>
      </c>
      <c r="T915" s="8"/>
      <c r="U915" s="154">
        <v>597.48199999999997</v>
      </c>
      <c r="V915" s="155">
        <v>9.1000000000000003E-5</v>
      </c>
      <c r="W915" s="155">
        <v>1.02636147071016E-2</v>
      </c>
      <c r="X915" s="155">
        <v>5.5566662314421502E-3</v>
      </c>
    </row>
    <row r="916" spans="1:24" x14ac:dyDescent="0.2">
      <c r="A916" s="8">
        <v>1035</v>
      </c>
      <c r="B916" s="4">
        <v>14292</v>
      </c>
      <c r="C916" s="4" t="s">
        <v>3047</v>
      </c>
      <c r="D916" s="4" t="s">
        <v>3048</v>
      </c>
      <c r="E916" s="152" t="s">
        <v>425</v>
      </c>
      <c r="F916" s="4" t="s">
        <v>3049</v>
      </c>
      <c r="G916" s="4" t="s">
        <v>3050</v>
      </c>
      <c r="H916" s="4" t="s">
        <v>76</v>
      </c>
      <c r="I916" s="4" t="s">
        <v>73</v>
      </c>
      <c r="J916" s="4" t="s">
        <v>53</v>
      </c>
      <c r="K916" s="4" t="s">
        <v>53</v>
      </c>
      <c r="L916" s="8" t="s">
        <v>799</v>
      </c>
      <c r="M916" s="152" t="s">
        <v>311</v>
      </c>
      <c r="N916" s="4" t="s">
        <v>75</v>
      </c>
      <c r="O916" s="4" t="s">
        <v>62</v>
      </c>
      <c r="P916" s="4" t="s">
        <v>1212</v>
      </c>
      <c r="Q916" s="154">
        <v>5730</v>
      </c>
      <c r="R916" s="156">
        <v>1</v>
      </c>
      <c r="S916" s="157">
        <v>4564</v>
      </c>
      <c r="T916" s="8"/>
      <c r="U916" s="154">
        <v>261.517</v>
      </c>
      <c r="V916" s="155">
        <v>1.359E-3</v>
      </c>
      <c r="W916" s="155">
        <v>4.4923756314504699E-3</v>
      </c>
      <c r="X916" s="155">
        <v>2.4321481936536698E-3</v>
      </c>
    </row>
    <row r="917" spans="1:24" x14ac:dyDescent="0.2">
      <c r="A917" s="8">
        <v>1035</v>
      </c>
      <c r="B917" s="4">
        <v>14292</v>
      </c>
      <c r="C917" s="4" t="s">
        <v>3051</v>
      </c>
      <c r="D917" s="4" t="s">
        <v>3052</v>
      </c>
      <c r="E917" s="4" t="s">
        <v>428</v>
      </c>
      <c r="F917" s="4" t="s">
        <v>3053</v>
      </c>
      <c r="G917" s="4" t="s">
        <v>3054</v>
      </c>
      <c r="H917" s="4" t="s">
        <v>76</v>
      </c>
      <c r="I917" s="4" t="s">
        <v>73</v>
      </c>
      <c r="J917" s="4" t="s">
        <v>53</v>
      </c>
      <c r="K917" s="4" t="s">
        <v>53</v>
      </c>
      <c r="L917" s="8" t="s">
        <v>799</v>
      </c>
      <c r="M917" s="152" t="s">
        <v>311</v>
      </c>
      <c r="N917" s="4" t="s">
        <v>267</v>
      </c>
      <c r="O917" s="4" t="s">
        <v>62</v>
      </c>
      <c r="P917" s="4" t="s">
        <v>1212</v>
      </c>
      <c r="Q917" s="154">
        <v>40107</v>
      </c>
      <c r="R917" s="156">
        <v>1</v>
      </c>
      <c r="S917" s="157">
        <v>340.9</v>
      </c>
      <c r="T917" s="8"/>
      <c r="U917" s="154">
        <v>136.72499999999999</v>
      </c>
      <c r="V917" s="155">
        <v>3.6000000000000001E-5</v>
      </c>
      <c r="W917" s="155">
        <v>2.34867532046474E-3</v>
      </c>
      <c r="X917" s="155">
        <v>1.2715602849761899E-3</v>
      </c>
    </row>
    <row r="918" spans="1:24" x14ac:dyDescent="0.2">
      <c r="A918" s="8">
        <v>1035</v>
      </c>
      <c r="B918" s="4">
        <v>14292</v>
      </c>
      <c r="C918" s="4" t="s">
        <v>3059</v>
      </c>
      <c r="D918" s="4" t="s">
        <v>3060</v>
      </c>
      <c r="E918" s="152" t="s">
        <v>425</v>
      </c>
      <c r="F918" s="4" t="s">
        <v>3061</v>
      </c>
      <c r="G918" s="4" t="s">
        <v>3062</v>
      </c>
      <c r="H918" s="4" t="s">
        <v>76</v>
      </c>
      <c r="I918" s="4" t="s">
        <v>73</v>
      </c>
      <c r="J918" s="4" t="s">
        <v>53</v>
      </c>
      <c r="K918" s="4" t="s">
        <v>53</v>
      </c>
      <c r="L918" s="8" t="s">
        <v>799</v>
      </c>
      <c r="M918" s="152" t="s">
        <v>311</v>
      </c>
      <c r="N918" s="4" t="s">
        <v>629</v>
      </c>
      <c r="O918" s="4" t="s">
        <v>62</v>
      </c>
      <c r="P918" s="4" t="s">
        <v>1212</v>
      </c>
      <c r="Q918" s="154">
        <v>3017</v>
      </c>
      <c r="R918" s="156">
        <v>1</v>
      </c>
      <c r="S918" s="157">
        <v>16110</v>
      </c>
      <c r="T918" s="8"/>
      <c r="U918" s="154">
        <v>486.03899999999999</v>
      </c>
      <c r="V918" s="155">
        <v>1.7000000000000001E-4</v>
      </c>
      <c r="W918" s="155">
        <v>8.3492344359065596E-3</v>
      </c>
      <c r="X918" s="155">
        <v>4.5202309685587697E-3</v>
      </c>
    </row>
    <row r="919" spans="1:24" x14ac:dyDescent="0.2">
      <c r="A919" s="8">
        <v>1035</v>
      </c>
      <c r="B919" s="4">
        <v>14292</v>
      </c>
      <c r="C919" s="4" t="s">
        <v>1858</v>
      </c>
      <c r="D919" s="4" t="s">
        <v>1859</v>
      </c>
      <c r="E919" s="152" t="s">
        <v>425</v>
      </c>
      <c r="F919" s="4" t="s">
        <v>3063</v>
      </c>
      <c r="G919" s="4" t="s">
        <v>3064</v>
      </c>
      <c r="H919" s="4" t="s">
        <v>76</v>
      </c>
      <c r="I919" s="4" t="s">
        <v>73</v>
      </c>
      <c r="J919" s="4" t="s">
        <v>53</v>
      </c>
      <c r="K919" s="4" t="s">
        <v>53</v>
      </c>
      <c r="L919" s="8" t="s">
        <v>799</v>
      </c>
      <c r="M919" s="152" t="s">
        <v>311</v>
      </c>
      <c r="N919" s="4" t="s">
        <v>140</v>
      </c>
      <c r="O919" s="4" t="s">
        <v>62</v>
      </c>
      <c r="P919" s="4" t="s">
        <v>1212</v>
      </c>
      <c r="Q919" s="154">
        <v>15671</v>
      </c>
      <c r="R919" s="156">
        <v>1</v>
      </c>
      <c r="S919" s="157">
        <v>1378</v>
      </c>
      <c r="T919" s="8"/>
      <c r="U919" s="154">
        <v>215.946</v>
      </c>
      <c r="V919" s="155">
        <v>5.5500000000000005E-4</v>
      </c>
      <c r="W919" s="155">
        <v>3.70955430546038E-3</v>
      </c>
      <c r="X919" s="155">
        <v>2.00833290522783E-3</v>
      </c>
    </row>
    <row r="920" spans="1:24" x14ac:dyDescent="0.2">
      <c r="A920" s="8">
        <v>1035</v>
      </c>
      <c r="B920" s="4">
        <v>14292</v>
      </c>
      <c r="C920" s="4" t="s">
        <v>2178</v>
      </c>
      <c r="D920" s="4" t="s">
        <v>2179</v>
      </c>
      <c r="E920" s="152" t="s">
        <v>425</v>
      </c>
      <c r="F920" s="4" t="s">
        <v>3685</v>
      </c>
      <c r="G920" s="4" t="s">
        <v>3686</v>
      </c>
      <c r="H920" s="4" t="s">
        <v>76</v>
      </c>
      <c r="I920" s="4" t="s">
        <v>73</v>
      </c>
      <c r="J920" s="4" t="s">
        <v>53</v>
      </c>
      <c r="K920" s="4" t="s">
        <v>53</v>
      </c>
      <c r="L920" s="8" t="s">
        <v>799</v>
      </c>
      <c r="M920" s="152" t="s">
        <v>311</v>
      </c>
      <c r="N920" s="4" t="s">
        <v>140</v>
      </c>
      <c r="O920" s="4" t="s">
        <v>62</v>
      </c>
      <c r="P920" s="4" t="s">
        <v>1212</v>
      </c>
      <c r="Q920" s="154">
        <v>5237</v>
      </c>
      <c r="R920" s="156">
        <v>1</v>
      </c>
      <c r="S920" s="157">
        <v>4285</v>
      </c>
      <c r="T920" s="8"/>
      <c r="U920" s="154">
        <v>224.405</v>
      </c>
      <c r="V920" s="155">
        <v>2.7300000000000002E-4</v>
      </c>
      <c r="W920" s="155">
        <v>3.8548652828367599E-3</v>
      </c>
      <c r="X920" s="155">
        <v>2.08700349293866E-3</v>
      </c>
    </row>
    <row r="921" spans="1:24" x14ac:dyDescent="0.2">
      <c r="A921" s="8">
        <v>1035</v>
      </c>
      <c r="B921" s="4">
        <v>14292</v>
      </c>
      <c r="C921" s="4" t="s">
        <v>3065</v>
      </c>
      <c r="D921" s="4" t="s">
        <v>3066</v>
      </c>
      <c r="E921" s="152" t="s">
        <v>425</v>
      </c>
      <c r="F921" s="4" t="s">
        <v>3067</v>
      </c>
      <c r="G921" s="4" t="s">
        <v>3068</v>
      </c>
      <c r="H921" s="4" t="s">
        <v>76</v>
      </c>
      <c r="I921" s="4" t="s">
        <v>73</v>
      </c>
      <c r="J921" s="4" t="s">
        <v>53</v>
      </c>
      <c r="K921" s="4" t="s">
        <v>53</v>
      </c>
      <c r="L921" s="8" t="s">
        <v>799</v>
      </c>
      <c r="M921" s="152" t="s">
        <v>311</v>
      </c>
      <c r="N921" s="4" t="s">
        <v>629</v>
      </c>
      <c r="O921" s="4" t="s">
        <v>62</v>
      </c>
      <c r="P921" s="4" t="s">
        <v>1212</v>
      </c>
      <c r="Q921" s="154">
        <v>1930</v>
      </c>
      <c r="R921" s="156">
        <v>1</v>
      </c>
      <c r="S921" s="157">
        <v>25760</v>
      </c>
      <c r="T921" s="8"/>
      <c r="U921" s="154">
        <v>497.16800000000001</v>
      </c>
      <c r="V921" s="155">
        <v>1.8699999999999999E-4</v>
      </c>
      <c r="W921" s="155">
        <v>8.5404149629047903E-3</v>
      </c>
      <c r="X921" s="155">
        <v>4.6237350856555802E-3</v>
      </c>
    </row>
    <row r="922" spans="1:24" x14ac:dyDescent="0.2">
      <c r="A922" s="8">
        <v>1035</v>
      </c>
      <c r="B922" s="4">
        <v>14292</v>
      </c>
      <c r="C922" s="4" t="s">
        <v>1871</v>
      </c>
      <c r="D922" s="4" t="s">
        <v>1872</v>
      </c>
      <c r="E922" s="152" t="s">
        <v>425</v>
      </c>
      <c r="F922" s="4" t="s">
        <v>3073</v>
      </c>
      <c r="G922" s="4" t="s">
        <v>3074</v>
      </c>
      <c r="H922" s="4" t="s">
        <v>76</v>
      </c>
      <c r="I922" s="4" t="s">
        <v>73</v>
      </c>
      <c r="J922" s="4" t="s">
        <v>53</v>
      </c>
      <c r="K922" s="4" t="s">
        <v>53</v>
      </c>
      <c r="L922" s="8" t="s">
        <v>799</v>
      </c>
      <c r="M922" s="152" t="s">
        <v>311</v>
      </c>
      <c r="N922" s="4" t="s">
        <v>140</v>
      </c>
      <c r="O922" s="4" t="s">
        <v>62</v>
      </c>
      <c r="P922" s="4" t="s">
        <v>1212</v>
      </c>
      <c r="Q922" s="154">
        <v>11704</v>
      </c>
      <c r="R922" s="156">
        <v>1</v>
      </c>
      <c r="S922" s="157">
        <v>2090</v>
      </c>
      <c r="T922" s="8"/>
      <c r="U922" s="154">
        <v>244.614</v>
      </c>
      <c r="V922" s="155">
        <v>8.5099999999999998E-4</v>
      </c>
      <c r="W922" s="155">
        <v>4.2020034466619099E-3</v>
      </c>
      <c r="X922" s="155">
        <v>2.27494224235775E-3</v>
      </c>
    </row>
    <row r="923" spans="1:24" x14ac:dyDescent="0.2">
      <c r="A923" s="8">
        <v>1035</v>
      </c>
      <c r="B923" s="4">
        <v>14292</v>
      </c>
      <c r="C923" s="4" t="s">
        <v>3075</v>
      </c>
      <c r="D923" s="4" t="s">
        <v>3076</v>
      </c>
      <c r="E923" s="152" t="s">
        <v>425</v>
      </c>
      <c r="F923" s="4" t="s">
        <v>3075</v>
      </c>
      <c r="G923" s="4" t="s">
        <v>3077</v>
      </c>
      <c r="H923" s="4" t="s">
        <v>76</v>
      </c>
      <c r="I923" s="4" t="s">
        <v>73</v>
      </c>
      <c r="J923" s="4" t="s">
        <v>53</v>
      </c>
      <c r="K923" s="4" t="s">
        <v>53</v>
      </c>
      <c r="L923" s="8" t="s">
        <v>799</v>
      </c>
      <c r="M923" s="152" t="s">
        <v>311</v>
      </c>
      <c r="N923" s="4" t="s">
        <v>263</v>
      </c>
      <c r="O923" s="4" t="s">
        <v>62</v>
      </c>
      <c r="P923" s="4" t="s">
        <v>1212</v>
      </c>
      <c r="Q923" s="154">
        <v>68236</v>
      </c>
      <c r="R923" s="156">
        <v>1</v>
      </c>
      <c r="S923" s="157">
        <v>388.1</v>
      </c>
      <c r="T923" s="8"/>
      <c r="U923" s="154">
        <v>264.82400000000001</v>
      </c>
      <c r="V923" s="155">
        <v>1.4580000000000001E-3</v>
      </c>
      <c r="W923" s="155">
        <v>4.5491788183097898E-3</v>
      </c>
      <c r="X923" s="155">
        <v>2.46290113589351E-3</v>
      </c>
    </row>
    <row r="924" spans="1:24" x14ac:dyDescent="0.2">
      <c r="A924" s="8">
        <v>1035</v>
      </c>
      <c r="B924" s="4">
        <v>14292</v>
      </c>
      <c r="C924" s="4" t="s">
        <v>3078</v>
      </c>
      <c r="D924" s="4" t="s">
        <v>3079</v>
      </c>
      <c r="E924" s="4" t="s">
        <v>428</v>
      </c>
      <c r="F924" s="4" t="s">
        <v>3080</v>
      </c>
      <c r="G924" s="4" t="s">
        <v>3081</v>
      </c>
      <c r="H924" s="4" t="s">
        <v>76</v>
      </c>
      <c r="I924" s="4" t="s">
        <v>73</v>
      </c>
      <c r="J924" s="4" t="s">
        <v>53</v>
      </c>
      <c r="K924" s="4" t="s">
        <v>53</v>
      </c>
      <c r="L924" s="8" t="s">
        <v>799</v>
      </c>
      <c r="M924" s="152" t="s">
        <v>311</v>
      </c>
      <c r="N924" s="4" t="s">
        <v>267</v>
      </c>
      <c r="O924" s="4" t="s">
        <v>62</v>
      </c>
      <c r="P924" s="4" t="s">
        <v>1212</v>
      </c>
      <c r="Q924" s="154">
        <v>39351</v>
      </c>
      <c r="R924" s="156">
        <v>1</v>
      </c>
      <c r="S924" s="157">
        <v>1114</v>
      </c>
      <c r="T924" s="8"/>
      <c r="U924" s="154">
        <v>438.37</v>
      </c>
      <c r="V924" s="155">
        <v>3.4E-5</v>
      </c>
      <c r="W924" s="155">
        <v>7.5303778661270802E-3</v>
      </c>
      <c r="X924" s="155">
        <v>4.0769063914446397E-3</v>
      </c>
    </row>
    <row r="925" spans="1:24" x14ac:dyDescent="0.2">
      <c r="A925" s="8">
        <v>1035</v>
      </c>
      <c r="B925" s="4">
        <v>14292</v>
      </c>
      <c r="C925" s="4" t="s">
        <v>3082</v>
      </c>
      <c r="D925" s="4" t="s">
        <v>3083</v>
      </c>
      <c r="E925" s="152" t="s">
        <v>425</v>
      </c>
      <c r="F925" s="4" t="s">
        <v>3084</v>
      </c>
      <c r="G925" s="4" t="s">
        <v>3085</v>
      </c>
      <c r="H925" s="4" t="s">
        <v>76</v>
      </c>
      <c r="I925" s="4" t="s">
        <v>73</v>
      </c>
      <c r="J925" s="4" t="s">
        <v>53</v>
      </c>
      <c r="K925" s="4" t="s">
        <v>53</v>
      </c>
      <c r="L925" s="8" t="s">
        <v>799</v>
      </c>
      <c r="M925" s="152" t="s">
        <v>311</v>
      </c>
      <c r="N925" s="4" t="s">
        <v>252</v>
      </c>
      <c r="O925" s="4" t="s">
        <v>62</v>
      </c>
      <c r="P925" s="4" t="s">
        <v>1212</v>
      </c>
      <c r="Q925" s="154">
        <v>513</v>
      </c>
      <c r="R925" s="156">
        <v>1</v>
      </c>
      <c r="S925" s="157">
        <v>39320</v>
      </c>
      <c r="T925" s="8"/>
      <c r="U925" s="154">
        <v>201.71199999999999</v>
      </c>
      <c r="V925" s="155">
        <v>1.11E-4</v>
      </c>
      <c r="W925" s="155">
        <v>3.4650274491348299E-3</v>
      </c>
      <c r="X925" s="155">
        <v>1.87594737011176E-3</v>
      </c>
    </row>
    <row r="926" spans="1:24" x14ac:dyDescent="0.2">
      <c r="A926" s="8">
        <v>1035</v>
      </c>
      <c r="B926" s="4">
        <v>14292</v>
      </c>
      <c r="C926" s="4" t="s">
        <v>3086</v>
      </c>
      <c r="D926" s="4" t="s">
        <v>3087</v>
      </c>
      <c r="E926" s="152" t="s">
        <v>425</v>
      </c>
      <c r="F926" s="4" t="s">
        <v>3088</v>
      </c>
      <c r="G926" s="4" t="s">
        <v>3089</v>
      </c>
      <c r="H926" s="4" t="s">
        <v>76</v>
      </c>
      <c r="I926" s="4" t="s">
        <v>73</v>
      </c>
      <c r="J926" s="4" t="s">
        <v>53</v>
      </c>
      <c r="K926" s="4" t="s">
        <v>53</v>
      </c>
      <c r="L926" s="8" t="s">
        <v>799</v>
      </c>
      <c r="M926" s="152" t="s">
        <v>311</v>
      </c>
      <c r="N926" s="4" t="s">
        <v>265</v>
      </c>
      <c r="O926" s="4" t="s">
        <v>62</v>
      </c>
      <c r="P926" s="4" t="s">
        <v>1212</v>
      </c>
      <c r="Q926" s="154">
        <v>8314</v>
      </c>
      <c r="R926" s="156">
        <v>1</v>
      </c>
      <c r="S926" s="157">
        <v>2957</v>
      </c>
      <c r="T926" s="8"/>
      <c r="U926" s="154">
        <v>245.845</v>
      </c>
      <c r="V926" s="155">
        <v>3.4699999999999998E-4</v>
      </c>
      <c r="W926" s="155">
        <v>4.2231562484854801E-3</v>
      </c>
      <c r="X926" s="155">
        <v>2.28639425638475E-3</v>
      </c>
    </row>
    <row r="927" spans="1:24" x14ac:dyDescent="0.2">
      <c r="A927" s="8">
        <v>1035</v>
      </c>
      <c r="B927" s="4">
        <v>14292</v>
      </c>
      <c r="C927" s="4" t="s">
        <v>3090</v>
      </c>
      <c r="D927" s="4" t="s">
        <v>3091</v>
      </c>
      <c r="E927" s="152" t="s">
        <v>425</v>
      </c>
      <c r="F927" s="4" t="s">
        <v>3092</v>
      </c>
      <c r="G927" s="4" t="s">
        <v>3093</v>
      </c>
      <c r="H927" s="4" t="s">
        <v>76</v>
      </c>
      <c r="I927" s="4" t="s">
        <v>73</v>
      </c>
      <c r="J927" s="4" t="s">
        <v>53</v>
      </c>
      <c r="K927" s="4" t="s">
        <v>53</v>
      </c>
      <c r="L927" s="8" t="s">
        <v>799</v>
      </c>
      <c r="M927" s="152" t="s">
        <v>311</v>
      </c>
      <c r="N927" s="4" t="s">
        <v>629</v>
      </c>
      <c r="O927" s="4" t="s">
        <v>62</v>
      </c>
      <c r="P927" s="4" t="s">
        <v>1212</v>
      </c>
      <c r="Q927" s="154">
        <v>7701</v>
      </c>
      <c r="R927" s="156">
        <v>1</v>
      </c>
      <c r="S927" s="157">
        <v>846.9</v>
      </c>
      <c r="T927" s="8"/>
      <c r="U927" s="154">
        <v>65.22</v>
      </c>
      <c r="V927" s="155">
        <v>2.8800000000000001E-4</v>
      </c>
      <c r="W927" s="155">
        <v>1.12035346411031E-3</v>
      </c>
      <c r="X927" s="155">
        <v>6.0655338679008305E-4</v>
      </c>
    </row>
    <row r="928" spans="1:24" x14ac:dyDescent="0.2">
      <c r="A928" s="8">
        <v>1035</v>
      </c>
      <c r="B928" s="4">
        <v>14292</v>
      </c>
      <c r="C928" s="4" t="s">
        <v>3094</v>
      </c>
      <c r="D928" s="4" t="s">
        <v>3095</v>
      </c>
      <c r="E928" s="152" t="s">
        <v>425</v>
      </c>
      <c r="F928" s="4" t="s">
        <v>3096</v>
      </c>
      <c r="G928" s="4" t="s">
        <v>3097</v>
      </c>
      <c r="H928" s="4" t="s">
        <v>76</v>
      </c>
      <c r="I928" s="4" t="s">
        <v>73</v>
      </c>
      <c r="J928" s="4" t="s">
        <v>53</v>
      </c>
      <c r="K928" s="4" t="s">
        <v>53</v>
      </c>
      <c r="L928" s="8" t="s">
        <v>799</v>
      </c>
      <c r="M928" s="152" t="s">
        <v>311</v>
      </c>
      <c r="N928" s="4" t="s">
        <v>261</v>
      </c>
      <c r="O928" s="4" t="s">
        <v>62</v>
      </c>
      <c r="P928" s="4" t="s">
        <v>1212</v>
      </c>
      <c r="Q928" s="154">
        <v>4102</v>
      </c>
      <c r="R928" s="156">
        <v>1</v>
      </c>
      <c r="S928" s="157">
        <v>3861</v>
      </c>
      <c r="T928" s="8"/>
      <c r="U928" s="154">
        <v>158.37799999999999</v>
      </c>
      <c r="V928" s="155">
        <v>2.5900000000000001E-4</v>
      </c>
      <c r="W928" s="155">
        <v>2.72064115125315E-3</v>
      </c>
      <c r="X928" s="155">
        <v>1.4729406007982801E-3</v>
      </c>
    </row>
    <row r="929" spans="1:24" x14ac:dyDescent="0.2">
      <c r="A929" s="8">
        <v>1035</v>
      </c>
      <c r="B929" s="4">
        <v>14292</v>
      </c>
      <c r="C929" s="4" t="s">
        <v>3098</v>
      </c>
      <c r="D929" s="4" t="s">
        <v>3099</v>
      </c>
      <c r="E929" s="152" t="s">
        <v>425</v>
      </c>
      <c r="F929" s="4" t="s">
        <v>3100</v>
      </c>
      <c r="G929" s="4" t="s">
        <v>3101</v>
      </c>
      <c r="H929" s="4" t="s">
        <v>76</v>
      </c>
      <c r="I929" s="4" t="s">
        <v>73</v>
      </c>
      <c r="J929" s="4" t="s">
        <v>53</v>
      </c>
      <c r="K929" s="4" t="s">
        <v>53</v>
      </c>
      <c r="L929" s="8" t="s">
        <v>799</v>
      </c>
      <c r="M929" s="152" t="s">
        <v>311</v>
      </c>
      <c r="N929" s="4" t="s">
        <v>269</v>
      </c>
      <c r="O929" s="4" t="s">
        <v>62</v>
      </c>
      <c r="P929" s="4" t="s">
        <v>1212</v>
      </c>
      <c r="Q929" s="154">
        <v>1792</v>
      </c>
      <c r="R929" s="156">
        <v>1</v>
      </c>
      <c r="S929" s="157">
        <v>14890</v>
      </c>
      <c r="T929" s="8"/>
      <c r="U929" s="154">
        <v>266.82900000000001</v>
      </c>
      <c r="V929" s="155">
        <v>2.8E-5</v>
      </c>
      <c r="W929" s="155">
        <v>4.5836189699536801E-3</v>
      </c>
      <c r="X929" s="155">
        <v>2.4815468502063201E-3</v>
      </c>
    </row>
    <row r="930" spans="1:24" x14ac:dyDescent="0.2">
      <c r="A930" s="8">
        <v>1035</v>
      </c>
      <c r="B930" s="4">
        <v>14292</v>
      </c>
      <c r="C930" s="4" t="s">
        <v>2198</v>
      </c>
      <c r="D930" s="4" t="s">
        <v>2199</v>
      </c>
      <c r="E930" s="152" t="s">
        <v>425</v>
      </c>
      <c r="F930" s="4" t="s">
        <v>3102</v>
      </c>
      <c r="G930" s="4" t="s">
        <v>3103</v>
      </c>
      <c r="H930" s="4" t="s">
        <v>76</v>
      </c>
      <c r="I930" s="4" t="s">
        <v>73</v>
      </c>
      <c r="J930" s="4" t="s">
        <v>53</v>
      </c>
      <c r="K930" s="4" t="s">
        <v>53</v>
      </c>
      <c r="L930" s="8" t="s">
        <v>799</v>
      </c>
      <c r="M930" s="152" t="s">
        <v>311</v>
      </c>
      <c r="N930" s="4" t="s">
        <v>140</v>
      </c>
      <c r="O930" s="4" t="s">
        <v>62</v>
      </c>
      <c r="P930" s="4" t="s">
        <v>1212</v>
      </c>
      <c r="Q930" s="154">
        <v>648</v>
      </c>
      <c r="R930" s="156">
        <v>1</v>
      </c>
      <c r="S930" s="157">
        <v>42020</v>
      </c>
      <c r="T930" s="8"/>
      <c r="U930" s="154">
        <v>272.29000000000002</v>
      </c>
      <c r="V930" s="155">
        <v>9.6000000000000002E-5</v>
      </c>
      <c r="W930" s="155">
        <v>4.6774252849808504E-3</v>
      </c>
      <c r="X930" s="155">
        <v>2.5323330885719201E-3</v>
      </c>
    </row>
    <row r="931" spans="1:24" x14ac:dyDescent="0.2">
      <c r="A931" s="8">
        <v>1035</v>
      </c>
      <c r="B931" s="4">
        <v>14292</v>
      </c>
      <c r="C931" s="4" t="s">
        <v>2202</v>
      </c>
      <c r="D931" s="4" t="s">
        <v>2203</v>
      </c>
      <c r="E931" s="152" t="s">
        <v>425</v>
      </c>
      <c r="F931" s="4" t="s">
        <v>3104</v>
      </c>
      <c r="G931" s="4" t="s">
        <v>3105</v>
      </c>
      <c r="H931" s="4" t="s">
        <v>76</v>
      </c>
      <c r="I931" s="4" t="s">
        <v>73</v>
      </c>
      <c r="J931" s="4" t="s">
        <v>53</v>
      </c>
      <c r="K931" s="4" t="s">
        <v>53</v>
      </c>
      <c r="L931" s="8" t="s">
        <v>799</v>
      </c>
      <c r="M931" s="152" t="s">
        <v>311</v>
      </c>
      <c r="N931" s="4" t="s">
        <v>686</v>
      </c>
      <c r="O931" s="4" t="s">
        <v>62</v>
      </c>
      <c r="P931" s="4" t="s">
        <v>1212</v>
      </c>
      <c r="Q931" s="154">
        <v>1168</v>
      </c>
      <c r="R931" s="156">
        <v>1</v>
      </c>
      <c r="S931" s="157">
        <v>95490</v>
      </c>
      <c r="T931" s="8"/>
      <c r="U931" s="154">
        <v>1115.3230000000001</v>
      </c>
      <c r="V931" s="155">
        <v>1.5200000000000001E-4</v>
      </c>
      <c r="W931" s="155">
        <v>1.9159163392967499E-2</v>
      </c>
      <c r="X931" s="155">
        <v>1.0372668819565301E-2</v>
      </c>
    </row>
    <row r="932" spans="1:24" x14ac:dyDescent="0.2">
      <c r="A932" s="8">
        <v>1035</v>
      </c>
      <c r="B932" s="4">
        <v>14292</v>
      </c>
      <c r="C932" s="4" t="s">
        <v>3106</v>
      </c>
      <c r="D932" s="4" t="s">
        <v>3107</v>
      </c>
      <c r="E932" s="152" t="s">
        <v>425</v>
      </c>
      <c r="F932" s="4" t="s">
        <v>3108</v>
      </c>
      <c r="G932" s="4" t="s">
        <v>3109</v>
      </c>
      <c r="H932" s="4" t="s">
        <v>76</v>
      </c>
      <c r="I932" s="4" t="s">
        <v>73</v>
      </c>
      <c r="J932" s="4" t="s">
        <v>53</v>
      </c>
      <c r="K932" s="4" t="s">
        <v>53</v>
      </c>
      <c r="L932" s="8" t="s">
        <v>799</v>
      </c>
      <c r="M932" s="152" t="s">
        <v>311</v>
      </c>
      <c r="N932" s="4" t="s">
        <v>269</v>
      </c>
      <c r="O932" s="4" t="s">
        <v>62</v>
      </c>
      <c r="P932" s="4" t="s">
        <v>1212</v>
      </c>
      <c r="Q932" s="154">
        <v>5547</v>
      </c>
      <c r="R932" s="156">
        <v>1</v>
      </c>
      <c r="S932" s="157">
        <v>5039</v>
      </c>
      <c r="T932" s="150">
        <v>6.7229999999999999</v>
      </c>
      <c r="U932" s="154">
        <v>286.23700000000002</v>
      </c>
      <c r="V932" s="155">
        <v>2.5000000000000001E-5</v>
      </c>
      <c r="W932" s="155">
        <v>4.9170098224343498E-3</v>
      </c>
      <c r="X932" s="155">
        <v>2.66204287862497E-3</v>
      </c>
    </row>
    <row r="933" spans="1:24" x14ac:dyDescent="0.2">
      <c r="A933" s="8">
        <v>1035</v>
      </c>
      <c r="B933" s="4">
        <v>14292</v>
      </c>
      <c r="C933" s="4" t="s">
        <v>1203</v>
      </c>
      <c r="D933" s="4" t="s">
        <v>1432</v>
      </c>
      <c r="E933" s="152" t="s">
        <v>425</v>
      </c>
      <c r="F933" s="4" t="s">
        <v>3110</v>
      </c>
      <c r="G933" s="4" t="s">
        <v>3111</v>
      </c>
      <c r="H933" s="4" t="s">
        <v>76</v>
      </c>
      <c r="I933" s="4" t="s">
        <v>73</v>
      </c>
      <c r="J933" s="4" t="s">
        <v>53</v>
      </c>
      <c r="K933" s="4" t="s">
        <v>53</v>
      </c>
      <c r="L933" s="8" t="s">
        <v>799</v>
      </c>
      <c r="M933" s="152" t="s">
        <v>311</v>
      </c>
      <c r="N933" s="4" t="s">
        <v>256</v>
      </c>
      <c r="O933" s="4" t="s">
        <v>62</v>
      </c>
      <c r="P933" s="4" t="s">
        <v>1212</v>
      </c>
      <c r="Q933" s="154">
        <v>44851</v>
      </c>
      <c r="R933" s="156">
        <v>1</v>
      </c>
      <c r="S933" s="157">
        <v>4335</v>
      </c>
      <c r="T933" s="8"/>
      <c r="U933" s="154">
        <v>1944.2909999999999</v>
      </c>
      <c r="V933" s="155">
        <v>2.8E-5</v>
      </c>
      <c r="W933" s="155">
        <v>3.3399274827782301E-2</v>
      </c>
      <c r="X933" s="155">
        <v>1.8082189159125499E-2</v>
      </c>
    </row>
    <row r="934" spans="1:24" x14ac:dyDescent="0.2">
      <c r="A934" s="8">
        <v>1035</v>
      </c>
      <c r="B934" s="4">
        <v>14292</v>
      </c>
      <c r="C934" s="4" t="s">
        <v>2215</v>
      </c>
      <c r="D934" s="4" t="s">
        <v>2216</v>
      </c>
      <c r="E934" s="152" t="s">
        <v>425</v>
      </c>
      <c r="F934" s="4" t="s">
        <v>3112</v>
      </c>
      <c r="G934" s="4" t="s">
        <v>3113</v>
      </c>
      <c r="H934" s="4" t="s">
        <v>76</v>
      </c>
      <c r="I934" s="4" t="s">
        <v>73</v>
      </c>
      <c r="J934" s="4" t="s">
        <v>53</v>
      </c>
      <c r="K934" s="4" t="s">
        <v>53</v>
      </c>
      <c r="L934" s="8" t="s">
        <v>799</v>
      </c>
      <c r="M934" s="152" t="s">
        <v>311</v>
      </c>
      <c r="N934" s="4" t="s">
        <v>629</v>
      </c>
      <c r="O934" s="4" t="s">
        <v>62</v>
      </c>
      <c r="P934" s="4" t="s">
        <v>1212</v>
      </c>
      <c r="Q934" s="154">
        <v>100</v>
      </c>
      <c r="R934" s="156">
        <v>1</v>
      </c>
      <c r="S934" s="157">
        <v>87290</v>
      </c>
      <c r="T934" s="8"/>
      <c r="U934" s="154">
        <v>87.29</v>
      </c>
      <c r="V934" s="155">
        <v>1.9000000000000001E-5</v>
      </c>
      <c r="W934" s="155">
        <v>1.4994786915327599E-3</v>
      </c>
      <c r="X934" s="155">
        <v>8.1180976174427002E-4</v>
      </c>
    </row>
    <row r="935" spans="1:24" x14ac:dyDescent="0.2">
      <c r="A935" s="8">
        <v>1035</v>
      </c>
      <c r="B935" s="4">
        <v>14292</v>
      </c>
      <c r="C935" s="4" t="s">
        <v>3114</v>
      </c>
      <c r="D935" s="4" t="s">
        <v>3115</v>
      </c>
      <c r="E935" s="152" t="s">
        <v>425</v>
      </c>
      <c r="F935" s="4" t="s">
        <v>3116</v>
      </c>
      <c r="G935" s="4" t="s">
        <v>3117</v>
      </c>
      <c r="H935" s="4" t="s">
        <v>76</v>
      </c>
      <c r="I935" s="4" t="s">
        <v>73</v>
      </c>
      <c r="J935" s="4" t="s">
        <v>53</v>
      </c>
      <c r="K935" s="4" t="s">
        <v>53</v>
      </c>
      <c r="L935" s="8" t="s">
        <v>799</v>
      </c>
      <c r="M935" s="152" t="s">
        <v>311</v>
      </c>
      <c r="N935" s="4" t="s">
        <v>261</v>
      </c>
      <c r="O935" s="4" t="s">
        <v>62</v>
      </c>
      <c r="P935" s="4" t="s">
        <v>1212</v>
      </c>
      <c r="Q935" s="154">
        <v>3580</v>
      </c>
      <c r="R935" s="156">
        <v>1</v>
      </c>
      <c r="S935" s="157">
        <v>7599</v>
      </c>
      <c r="T935" s="150">
        <v>9.6560000000000006</v>
      </c>
      <c r="U935" s="154">
        <v>281.7</v>
      </c>
      <c r="V935" s="155">
        <v>2.8499999999999999E-4</v>
      </c>
      <c r="W935" s="155">
        <v>4.8390836549796401E-3</v>
      </c>
      <c r="X935" s="155">
        <v>2.6198540674119298E-3</v>
      </c>
    </row>
    <row r="936" spans="1:24" x14ac:dyDescent="0.2">
      <c r="A936" s="8">
        <v>1035</v>
      </c>
      <c r="B936" s="4">
        <v>14292</v>
      </c>
      <c r="C936" s="4" t="s">
        <v>1505</v>
      </c>
      <c r="D936" s="4" t="s">
        <v>1506</v>
      </c>
      <c r="E936" s="152" t="s">
        <v>425</v>
      </c>
      <c r="F936" s="4" t="s">
        <v>3118</v>
      </c>
      <c r="G936" s="4" t="s">
        <v>3119</v>
      </c>
      <c r="H936" s="4" t="s">
        <v>76</v>
      </c>
      <c r="I936" s="4" t="s">
        <v>73</v>
      </c>
      <c r="J936" s="4" t="s">
        <v>53</v>
      </c>
      <c r="K936" s="4" t="s">
        <v>314</v>
      </c>
      <c r="L936" s="8" t="s">
        <v>799</v>
      </c>
      <c r="M936" s="152" t="s">
        <v>311</v>
      </c>
      <c r="N936" s="4" t="s">
        <v>85</v>
      </c>
      <c r="O936" s="4" t="s">
        <v>62</v>
      </c>
      <c r="P936" s="4" t="s">
        <v>1212</v>
      </c>
      <c r="Q936" s="154">
        <v>13919</v>
      </c>
      <c r="R936" s="156">
        <v>1</v>
      </c>
      <c r="S936" s="157">
        <v>8101</v>
      </c>
      <c r="T936" s="8"/>
      <c r="U936" s="154">
        <v>1127.578</v>
      </c>
      <c r="V936" s="155">
        <v>1.1E-5</v>
      </c>
      <c r="W936" s="155">
        <v>1.9369681165564E-2</v>
      </c>
      <c r="X936" s="155">
        <v>1.04866420182373E-2</v>
      </c>
    </row>
    <row r="937" spans="1:24" x14ac:dyDescent="0.2">
      <c r="A937" s="8">
        <v>1035</v>
      </c>
      <c r="B937" s="4">
        <v>14292</v>
      </c>
      <c r="C937" s="4" t="s">
        <v>2223</v>
      </c>
      <c r="D937" s="4" t="s">
        <v>2224</v>
      </c>
      <c r="E937" s="152" t="s">
        <v>425</v>
      </c>
      <c r="F937" s="4" t="s">
        <v>3120</v>
      </c>
      <c r="G937" s="4" t="s">
        <v>3121</v>
      </c>
      <c r="H937" s="4" t="s">
        <v>76</v>
      </c>
      <c r="I937" s="4" t="s">
        <v>73</v>
      </c>
      <c r="J937" s="4" t="s">
        <v>53</v>
      </c>
      <c r="K937" s="4" t="s">
        <v>53</v>
      </c>
      <c r="L937" s="8" t="s">
        <v>799</v>
      </c>
      <c r="M937" s="152" t="s">
        <v>311</v>
      </c>
      <c r="N937" s="4" t="s">
        <v>686</v>
      </c>
      <c r="O937" s="4" t="s">
        <v>62</v>
      </c>
      <c r="P937" s="4" t="s">
        <v>1212</v>
      </c>
      <c r="Q937" s="154">
        <v>12073</v>
      </c>
      <c r="R937" s="156">
        <v>1</v>
      </c>
      <c r="S937" s="157">
        <v>7219</v>
      </c>
      <c r="T937" s="8"/>
      <c r="U937" s="154">
        <v>871.55</v>
      </c>
      <c r="V937" s="155">
        <v>1.8799999999999999E-4</v>
      </c>
      <c r="W937" s="155">
        <v>1.4971594210942201E-2</v>
      </c>
      <c r="X937" s="155">
        <v>8.1055412110545306E-3</v>
      </c>
    </row>
    <row r="938" spans="1:24" x14ac:dyDescent="0.2">
      <c r="A938" s="8">
        <v>1035</v>
      </c>
      <c r="B938" s="4">
        <v>14292</v>
      </c>
      <c r="C938" s="4" t="s">
        <v>1215</v>
      </c>
      <c r="D938" s="4" t="s">
        <v>1476</v>
      </c>
      <c r="E938" s="152" t="s">
        <v>425</v>
      </c>
      <c r="F938" s="4" t="s">
        <v>3126</v>
      </c>
      <c r="G938" s="4" t="s">
        <v>3127</v>
      </c>
      <c r="H938" s="4" t="s">
        <v>76</v>
      </c>
      <c r="I938" s="4" t="s">
        <v>73</v>
      </c>
      <c r="J938" s="4" t="s">
        <v>53</v>
      </c>
      <c r="K938" s="4" t="s">
        <v>53</v>
      </c>
      <c r="L938" s="8" t="s">
        <v>799</v>
      </c>
      <c r="M938" s="152" t="s">
        <v>311</v>
      </c>
      <c r="N938" s="4" t="s">
        <v>256</v>
      </c>
      <c r="O938" s="4" t="s">
        <v>62</v>
      </c>
      <c r="P938" s="4" t="s">
        <v>1212</v>
      </c>
      <c r="Q938" s="154">
        <v>45338</v>
      </c>
      <c r="R938" s="156">
        <v>1</v>
      </c>
      <c r="S938" s="157">
        <v>4402</v>
      </c>
      <c r="T938" s="8"/>
      <c r="U938" s="154">
        <v>1995.779</v>
      </c>
      <c r="V938" s="155">
        <v>3.4E-5</v>
      </c>
      <c r="W938" s="155">
        <v>3.4283740676293702E-2</v>
      </c>
      <c r="X938" s="155">
        <v>1.8561034249626199E-2</v>
      </c>
    </row>
    <row r="939" spans="1:24" x14ac:dyDescent="0.2">
      <c r="A939" s="8">
        <v>1035</v>
      </c>
      <c r="B939" s="4">
        <v>14292</v>
      </c>
      <c r="C939" s="4" t="s">
        <v>2026</v>
      </c>
      <c r="D939" s="4" t="s">
        <v>2027</v>
      </c>
      <c r="E939" s="152" t="s">
        <v>425</v>
      </c>
      <c r="F939" s="4" t="s">
        <v>3128</v>
      </c>
      <c r="G939" s="4" t="s">
        <v>3129</v>
      </c>
      <c r="H939" s="4" t="s">
        <v>76</v>
      </c>
      <c r="I939" s="4" t="s">
        <v>73</v>
      </c>
      <c r="J939" s="4" t="s">
        <v>53</v>
      </c>
      <c r="K939" s="4" t="s">
        <v>53</v>
      </c>
      <c r="L939" s="8" t="s">
        <v>799</v>
      </c>
      <c r="M939" s="152" t="s">
        <v>311</v>
      </c>
      <c r="N939" s="4" t="s">
        <v>261</v>
      </c>
      <c r="O939" s="4" t="s">
        <v>62</v>
      </c>
      <c r="P939" s="4" t="s">
        <v>1212</v>
      </c>
      <c r="Q939" s="154">
        <v>946</v>
      </c>
      <c r="R939" s="156">
        <v>1</v>
      </c>
      <c r="S939" s="157">
        <v>18180</v>
      </c>
      <c r="T939" s="8"/>
      <c r="U939" s="154">
        <v>171.983</v>
      </c>
      <c r="V939" s="155">
        <v>2.7799999999999998E-4</v>
      </c>
      <c r="W939" s="155">
        <v>2.95434235204652E-3</v>
      </c>
      <c r="X939" s="155">
        <v>1.5994651837795001E-3</v>
      </c>
    </row>
    <row r="940" spans="1:24" x14ac:dyDescent="0.2">
      <c r="A940" s="8">
        <v>1035</v>
      </c>
      <c r="B940" s="4">
        <v>14292</v>
      </c>
      <c r="C940" s="4" t="s">
        <v>1217</v>
      </c>
      <c r="D940" s="4" t="s">
        <v>2464</v>
      </c>
      <c r="E940" s="152" t="s">
        <v>425</v>
      </c>
      <c r="F940" s="4" t="s">
        <v>3130</v>
      </c>
      <c r="G940" s="4" t="s">
        <v>3131</v>
      </c>
      <c r="H940" s="4" t="s">
        <v>76</v>
      </c>
      <c r="I940" s="4" t="s">
        <v>73</v>
      </c>
      <c r="J940" s="4" t="s">
        <v>53</v>
      </c>
      <c r="K940" s="4" t="s">
        <v>53</v>
      </c>
      <c r="L940" s="8" t="s">
        <v>799</v>
      </c>
      <c r="M940" s="152" t="s">
        <v>311</v>
      </c>
      <c r="N940" s="4" t="s">
        <v>256</v>
      </c>
      <c r="O940" s="4" t="s">
        <v>62</v>
      </c>
      <c r="P940" s="4" t="s">
        <v>1212</v>
      </c>
      <c r="Q940" s="154">
        <v>69891</v>
      </c>
      <c r="R940" s="156">
        <v>1</v>
      </c>
      <c r="S940" s="157">
        <v>2492</v>
      </c>
      <c r="T940" s="8"/>
      <c r="U940" s="154">
        <v>1741.684</v>
      </c>
      <c r="V940" s="155">
        <v>5.5999999999999999E-5</v>
      </c>
      <c r="W940" s="155">
        <v>2.99188638507219E-2</v>
      </c>
      <c r="X940" s="155">
        <v>1.6197913229087799E-2</v>
      </c>
    </row>
    <row r="941" spans="1:24" x14ac:dyDescent="0.2">
      <c r="A941" s="8">
        <v>1035</v>
      </c>
      <c r="B941" s="4">
        <v>14292</v>
      </c>
      <c r="C941" s="4" t="s">
        <v>3132</v>
      </c>
      <c r="D941" s="4" t="s">
        <v>3133</v>
      </c>
      <c r="E941" s="152" t="s">
        <v>425</v>
      </c>
      <c r="F941" s="4" t="s">
        <v>3134</v>
      </c>
      <c r="G941" s="4" t="s">
        <v>3135</v>
      </c>
      <c r="H941" s="4" t="s">
        <v>76</v>
      </c>
      <c r="I941" s="4" t="s">
        <v>73</v>
      </c>
      <c r="J941" s="4" t="s">
        <v>53</v>
      </c>
      <c r="K941" s="4" t="s">
        <v>53</v>
      </c>
      <c r="L941" s="8" t="s">
        <v>799</v>
      </c>
      <c r="M941" s="152" t="s">
        <v>311</v>
      </c>
      <c r="N941" s="4" t="s">
        <v>686</v>
      </c>
      <c r="O941" s="4" t="s">
        <v>62</v>
      </c>
      <c r="P941" s="4" t="s">
        <v>1212</v>
      </c>
      <c r="Q941" s="154">
        <v>6260</v>
      </c>
      <c r="R941" s="156">
        <v>1</v>
      </c>
      <c r="S941" s="157">
        <v>14940</v>
      </c>
      <c r="T941" s="8"/>
      <c r="U941" s="154">
        <v>935.24400000000003</v>
      </c>
      <c r="V941" s="155">
        <v>1.8100000000000001E-4</v>
      </c>
      <c r="W941" s="155">
        <v>1.6065740054804298E-2</v>
      </c>
      <c r="X941" s="155">
        <v>8.6979059320971292E-3</v>
      </c>
    </row>
    <row r="942" spans="1:24" x14ac:dyDescent="0.2">
      <c r="A942" s="8">
        <v>1035</v>
      </c>
      <c r="B942" s="4">
        <v>14292</v>
      </c>
      <c r="C942" s="4" t="s">
        <v>3136</v>
      </c>
      <c r="D942" s="4" t="s">
        <v>3137</v>
      </c>
      <c r="E942" s="152" t="s">
        <v>425</v>
      </c>
      <c r="F942" s="4" t="s">
        <v>3138</v>
      </c>
      <c r="G942" s="4" t="s">
        <v>3139</v>
      </c>
      <c r="H942" s="4" t="s">
        <v>76</v>
      </c>
      <c r="I942" s="4" t="s">
        <v>73</v>
      </c>
      <c r="J942" s="4" t="s">
        <v>53</v>
      </c>
      <c r="K942" s="4" t="s">
        <v>53</v>
      </c>
      <c r="L942" s="8" t="s">
        <v>799</v>
      </c>
      <c r="M942" s="152" t="s">
        <v>311</v>
      </c>
      <c r="N942" s="4" t="s">
        <v>256</v>
      </c>
      <c r="O942" s="4" t="s">
        <v>62</v>
      </c>
      <c r="P942" s="4" t="s">
        <v>1212</v>
      </c>
      <c r="Q942" s="154">
        <v>5592</v>
      </c>
      <c r="R942" s="156">
        <v>1</v>
      </c>
      <c r="S942" s="157">
        <v>15760</v>
      </c>
      <c r="T942" s="8"/>
      <c r="U942" s="154">
        <v>881.29899999999998</v>
      </c>
      <c r="V942" s="155">
        <v>2.1999999999999999E-5</v>
      </c>
      <c r="W942" s="155">
        <v>1.51390694382503E-2</v>
      </c>
      <c r="X942" s="155">
        <v>8.1962114054005691E-3</v>
      </c>
    </row>
    <row r="943" spans="1:24" x14ac:dyDescent="0.2">
      <c r="A943" s="8">
        <v>1035</v>
      </c>
      <c r="B943" s="4">
        <v>14292</v>
      </c>
      <c r="C943" s="4" t="s">
        <v>1493</v>
      </c>
      <c r="D943" s="4" t="s">
        <v>1494</v>
      </c>
      <c r="E943" s="152" t="s">
        <v>425</v>
      </c>
      <c r="F943" s="4" t="s">
        <v>3140</v>
      </c>
      <c r="G943" s="4" t="s">
        <v>3141</v>
      </c>
      <c r="H943" s="4" t="s">
        <v>76</v>
      </c>
      <c r="I943" s="4" t="s">
        <v>73</v>
      </c>
      <c r="J943" s="4" t="s">
        <v>53</v>
      </c>
      <c r="K943" s="4" t="s">
        <v>314</v>
      </c>
      <c r="L943" s="8" t="s">
        <v>799</v>
      </c>
      <c r="M943" s="152" t="s">
        <v>311</v>
      </c>
      <c r="N943" s="4" t="s">
        <v>625</v>
      </c>
      <c r="O943" s="4" t="s">
        <v>62</v>
      </c>
      <c r="P943" s="4" t="s">
        <v>1212</v>
      </c>
      <c r="Q943" s="154">
        <v>15619</v>
      </c>
      <c r="R943" s="156">
        <v>1</v>
      </c>
      <c r="S943" s="157">
        <v>6305</v>
      </c>
      <c r="T943" s="8"/>
      <c r="U943" s="154">
        <v>984.77800000000002</v>
      </c>
      <c r="V943" s="155">
        <v>1.3200000000000001E-4</v>
      </c>
      <c r="W943" s="155">
        <v>1.6916640530602801E-2</v>
      </c>
      <c r="X943" s="155">
        <v>9.1585789089301296E-3</v>
      </c>
    </row>
    <row r="944" spans="1:24" x14ac:dyDescent="0.2">
      <c r="A944" s="8">
        <v>1035</v>
      </c>
      <c r="B944" s="4">
        <v>14292</v>
      </c>
      <c r="C944" s="4" t="s">
        <v>3146</v>
      </c>
      <c r="D944" s="4" t="s">
        <v>3147</v>
      </c>
      <c r="E944" s="152" t="s">
        <v>425</v>
      </c>
      <c r="F944" s="4" t="s">
        <v>3148</v>
      </c>
      <c r="G944" s="4" t="s">
        <v>3149</v>
      </c>
      <c r="H944" s="4" t="s">
        <v>76</v>
      </c>
      <c r="I944" s="4" t="s">
        <v>73</v>
      </c>
      <c r="J944" s="4" t="s">
        <v>53</v>
      </c>
      <c r="K944" s="4" t="s">
        <v>53</v>
      </c>
      <c r="L944" s="8" t="s">
        <v>799</v>
      </c>
      <c r="M944" s="152" t="s">
        <v>311</v>
      </c>
      <c r="N944" s="4" t="s">
        <v>252</v>
      </c>
      <c r="O944" s="4" t="s">
        <v>62</v>
      </c>
      <c r="P944" s="4" t="s">
        <v>1212</v>
      </c>
      <c r="Q944" s="154">
        <v>3588</v>
      </c>
      <c r="R944" s="156">
        <v>1</v>
      </c>
      <c r="S944" s="157">
        <v>15730</v>
      </c>
      <c r="T944" s="8"/>
      <c r="U944" s="154">
        <v>564.39200000000005</v>
      </c>
      <c r="V944" s="155">
        <v>4.66E-4</v>
      </c>
      <c r="W944" s="155">
        <v>9.6952042325929005E-3</v>
      </c>
      <c r="X944" s="155">
        <v>5.2489318338214798E-3</v>
      </c>
    </row>
    <row r="945" spans="1:24" x14ac:dyDescent="0.2">
      <c r="A945" s="8">
        <v>1035</v>
      </c>
      <c r="B945" s="4">
        <v>14292</v>
      </c>
      <c r="C945" s="4" t="s">
        <v>2243</v>
      </c>
      <c r="D945" s="4" t="s">
        <v>2244</v>
      </c>
      <c r="E945" s="152" t="s">
        <v>425</v>
      </c>
      <c r="F945" s="4" t="s">
        <v>3150</v>
      </c>
      <c r="G945" s="4" t="s">
        <v>3151</v>
      </c>
      <c r="H945" s="4" t="s">
        <v>76</v>
      </c>
      <c r="I945" s="4" t="s">
        <v>73</v>
      </c>
      <c r="J945" s="4" t="s">
        <v>53</v>
      </c>
      <c r="K945" s="4" t="s">
        <v>53</v>
      </c>
      <c r="L945" s="8" t="s">
        <v>799</v>
      </c>
      <c r="M945" s="152" t="s">
        <v>311</v>
      </c>
      <c r="N945" s="4" t="s">
        <v>261</v>
      </c>
      <c r="O945" s="4" t="s">
        <v>62</v>
      </c>
      <c r="P945" s="4" t="s">
        <v>1212</v>
      </c>
      <c r="Q945" s="154">
        <v>16699</v>
      </c>
      <c r="R945" s="156">
        <v>1</v>
      </c>
      <c r="S945" s="157">
        <v>6896</v>
      </c>
      <c r="T945" s="8"/>
      <c r="U945" s="154">
        <v>1151.5630000000001</v>
      </c>
      <c r="V945" s="155">
        <v>1.4200000000000001E-4</v>
      </c>
      <c r="W945" s="155">
        <v>1.9781695961011401E-2</v>
      </c>
      <c r="X945" s="155">
        <v>1.0709704629807601E-2</v>
      </c>
    </row>
    <row r="946" spans="1:24" x14ac:dyDescent="0.2">
      <c r="A946" s="8">
        <v>1035</v>
      </c>
      <c r="B946" s="4">
        <v>14292</v>
      </c>
      <c r="C946" s="4" t="s">
        <v>3152</v>
      </c>
      <c r="D946" s="4" t="s">
        <v>3153</v>
      </c>
      <c r="E946" s="152" t="s">
        <v>425</v>
      </c>
      <c r="F946" s="4" t="s">
        <v>3154</v>
      </c>
      <c r="G946" s="4" t="s">
        <v>3155</v>
      </c>
      <c r="H946" s="4" t="s">
        <v>76</v>
      </c>
      <c r="I946" s="4" t="s">
        <v>73</v>
      </c>
      <c r="J946" s="4" t="s">
        <v>53</v>
      </c>
      <c r="K946" s="4" t="s">
        <v>53</v>
      </c>
      <c r="L946" s="8" t="s">
        <v>799</v>
      </c>
      <c r="M946" s="152" t="s">
        <v>311</v>
      </c>
      <c r="N946" s="4" t="s">
        <v>630</v>
      </c>
      <c r="O946" s="4" t="s">
        <v>62</v>
      </c>
      <c r="P946" s="4" t="s">
        <v>1212</v>
      </c>
      <c r="Q946" s="154">
        <v>2885</v>
      </c>
      <c r="R946" s="156">
        <v>1</v>
      </c>
      <c r="S946" s="157">
        <v>2540</v>
      </c>
      <c r="T946" s="8"/>
      <c r="U946" s="154">
        <v>73.278999999999996</v>
      </c>
      <c r="V946" s="155">
        <v>6.5200000000000002E-4</v>
      </c>
      <c r="W946" s="155">
        <v>1.2587959564306201E-3</v>
      </c>
      <c r="X946" s="155">
        <v>6.8150541334469398E-4</v>
      </c>
    </row>
    <row r="947" spans="1:24" x14ac:dyDescent="0.2">
      <c r="A947" s="8">
        <v>1035</v>
      </c>
      <c r="B947" s="4">
        <v>14292</v>
      </c>
      <c r="C947" s="4" t="s">
        <v>2251</v>
      </c>
      <c r="D947" s="4" t="s">
        <v>2252</v>
      </c>
      <c r="E947" s="152" t="s">
        <v>425</v>
      </c>
      <c r="F947" s="4" t="s">
        <v>3156</v>
      </c>
      <c r="G947" s="4" t="s">
        <v>3157</v>
      </c>
      <c r="H947" s="4" t="s">
        <v>76</v>
      </c>
      <c r="I947" s="4" t="s">
        <v>73</v>
      </c>
      <c r="J947" s="4" t="s">
        <v>53</v>
      </c>
      <c r="K947" s="4" t="s">
        <v>53</v>
      </c>
      <c r="L947" s="8" t="s">
        <v>799</v>
      </c>
      <c r="M947" s="152" t="s">
        <v>311</v>
      </c>
      <c r="N947" s="4" t="s">
        <v>686</v>
      </c>
      <c r="O947" s="4" t="s">
        <v>62</v>
      </c>
      <c r="P947" s="4" t="s">
        <v>1212</v>
      </c>
      <c r="Q947" s="154">
        <v>1448</v>
      </c>
      <c r="R947" s="156">
        <v>1</v>
      </c>
      <c r="S947" s="157">
        <v>14660</v>
      </c>
      <c r="T947" s="8"/>
      <c r="U947" s="154">
        <v>212.27699999999999</v>
      </c>
      <c r="V947" s="155">
        <v>3.8999999999999999E-5</v>
      </c>
      <c r="W947" s="155">
        <v>3.6465177947847599E-3</v>
      </c>
      <c r="X947" s="155">
        <v>1.9742052747374998E-3</v>
      </c>
    </row>
    <row r="948" spans="1:24" x14ac:dyDescent="0.2">
      <c r="A948" s="8">
        <v>1035</v>
      </c>
      <c r="B948" s="4">
        <v>14292</v>
      </c>
      <c r="C948" s="4" t="s">
        <v>3158</v>
      </c>
      <c r="D948" s="4" t="s">
        <v>3159</v>
      </c>
      <c r="E948" s="152" t="s">
        <v>425</v>
      </c>
      <c r="F948" s="4" t="s">
        <v>3160</v>
      </c>
      <c r="G948" s="4" t="s">
        <v>3161</v>
      </c>
      <c r="H948" s="4" t="s">
        <v>76</v>
      </c>
      <c r="I948" s="4" t="s">
        <v>73</v>
      </c>
      <c r="J948" s="4" t="s">
        <v>53</v>
      </c>
      <c r="K948" s="4" t="s">
        <v>53</v>
      </c>
      <c r="L948" s="8" t="s">
        <v>799</v>
      </c>
      <c r="M948" s="152" t="s">
        <v>311</v>
      </c>
      <c r="N948" s="4" t="s">
        <v>256</v>
      </c>
      <c r="O948" s="4" t="s">
        <v>62</v>
      </c>
      <c r="P948" s="4" t="s">
        <v>1212</v>
      </c>
      <c r="Q948" s="154">
        <v>2254</v>
      </c>
      <c r="R948" s="156">
        <v>1</v>
      </c>
      <c r="S948" s="157">
        <v>18650</v>
      </c>
      <c r="T948" s="8"/>
      <c r="U948" s="154">
        <v>420.37099999999998</v>
      </c>
      <c r="V948" s="155">
        <v>6.3999999999999997E-5</v>
      </c>
      <c r="W948" s="155">
        <v>7.2211863562643801E-3</v>
      </c>
      <c r="X948" s="155">
        <v>3.9095117579814502E-3</v>
      </c>
    </row>
    <row r="949" spans="1:24" x14ac:dyDescent="0.2">
      <c r="A949" s="8">
        <v>1035</v>
      </c>
      <c r="B949" s="4">
        <v>14292</v>
      </c>
      <c r="C949" s="4" t="s">
        <v>3162</v>
      </c>
      <c r="D949" s="4" t="s">
        <v>3163</v>
      </c>
      <c r="E949" s="152" t="s">
        <v>425</v>
      </c>
      <c r="F949" s="4" t="s">
        <v>3164</v>
      </c>
      <c r="G949" s="4" t="s">
        <v>3165</v>
      </c>
      <c r="H949" s="4" t="s">
        <v>76</v>
      </c>
      <c r="I949" s="4" t="s">
        <v>73</v>
      </c>
      <c r="J949" s="4" t="s">
        <v>53</v>
      </c>
      <c r="K949" s="4" t="s">
        <v>53</v>
      </c>
      <c r="L949" s="8" t="s">
        <v>799</v>
      </c>
      <c r="M949" s="152" t="s">
        <v>311</v>
      </c>
      <c r="N949" s="4" t="s">
        <v>269</v>
      </c>
      <c r="O949" s="4" t="s">
        <v>62</v>
      </c>
      <c r="P949" s="4" t="s">
        <v>1212</v>
      </c>
      <c r="Q949" s="154">
        <v>2230</v>
      </c>
      <c r="R949" s="156">
        <v>1</v>
      </c>
      <c r="S949" s="157">
        <v>5318</v>
      </c>
      <c r="T949" s="8"/>
      <c r="U949" s="154">
        <v>118.59099999999999</v>
      </c>
      <c r="V949" s="155">
        <v>9.0000000000000002E-6</v>
      </c>
      <c r="W949" s="155">
        <v>2.0371781108837E-3</v>
      </c>
      <c r="X949" s="155">
        <v>1.1029173579896799E-3</v>
      </c>
    </row>
    <row r="950" spans="1:24" x14ac:dyDescent="0.2">
      <c r="A950" s="8">
        <v>1035</v>
      </c>
      <c r="B950" s="4">
        <v>14292</v>
      </c>
      <c r="C950" s="4" t="s">
        <v>3166</v>
      </c>
      <c r="D950" s="4" t="s">
        <v>3167</v>
      </c>
      <c r="E950" s="152" t="s">
        <v>425</v>
      </c>
      <c r="F950" s="4" t="s">
        <v>3168</v>
      </c>
      <c r="G950" s="4" t="s">
        <v>3169</v>
      </c>
      <c r="H950" s="4" t="s">
        <v>76</v>
      </c>
      <c r="I950" s="4" t="s">
        <v>73</v>
      </c>
      <c r="J950" s="4" t="s">
        <v>53</v>
      </c>
      <c r="K950" s="4" t="s">
        <v>53</v>
      </c>
      <c r="L950" s="8" t="s">
        <v>799</v>
      </c>
      <c r="M950" s="152" t="s">
        <v>311</v>
      </c>
      <c r="N950" s="4" t="s">
        <v>686</v>
      </c>
      <c r="O950" s="4" t="s">
        <v>62</v>
      </c>
      <c r="P950" s="4" t="s">
        <v>1212</v>
      </c>
      <c r="Q950" s="154">
        <v>7572</v>
      </c>
      <c r="R950" s="156">
        <v>1</v>
      </c>
      <c r="S950" s="157">
        <v>2809</v>
      </c>
      <c r="T950" s="8"/>
      <c r="U950" s="154">
        <v>212.697</v>
      </c>
      <c r="V950" s="155">
        <v>4.5800000000000002E-4</v>
      </c>
      <c r="W950" s="155">
        <v>3.6537442891822099E-3</v>
      </c>
      <c r="X950" s="155">
        <v>1.9781176602406501E-3</v>
      </c>
    </row>
    <row r="951" spans="1:24" x14ac:dyDescent="0.2">
      <c r="A951" s="8">
        <v>1035</v>
      </c>
      <c r="B951" s="4">
        <v>14292</v>
      </c>
      <c r="C951" s="4" t="s">
        <v>3170</v>
      </c>
      <c r="D951" s="4" t="s">
        <v>3171</v>
      </c>
      <c r="E951" s="152" t="s">
        <v>425</v>
      </c>
      <c r="F951" s="4" t="s">
        <v>3172</v>
      </c>
      <c r="G951" s="4" t="s">
        <v>3173</v>
      </c>
      <c r="H951" s="4" t="s">
        <v>76</v>
      </c>
      <c r="I951" s="4" t="s">
        <v>73</v>
      </c>
      <c r="J951" s="4" t="s">
        <v>53</v>
      </c>
      <c r="K951" s="4" t="s">
        <v>53</v>
      </c>
      <c r="L951" s="8" t="s">
        <v>799</v>
      </c>
      <c r="M951" s="152" t="s">
        <v>311</v>
      </c>
      <c r="N951" s="4" t="s">
        <v>628</v>
      </c>
      <c r="O951" s="4" t="s">
        <v>62</v>
      </c>
      <c r="P951" s="4" t="s">
        <v>1212</v>
      </c>
      <c r="Q951" s="154">
        <v>3753</v>
      </c>
      <c r="R951" s="156">
        <v>1</v>
      </c>
      <c r="S951" s="157">
        <v>3795</v>
      </c>
      <c r="T951" s="8"/>
      <c r="U951" s="154">
        <v>142.42599999999999</v>
      </c>
      <c r="V951" s="155">
        <v>1.4E-5</v>
      </c>
      <c r="W951" s="155">
        <v>2.4466179051184202E-3</v>
      </c>
      <c r="X951" s="155">
        <v>1.3245858776447001E-3</v>
      </c>
    </row>
    <row r="952" spans="1:24" x14ac:dyDescent="0.2">
      <c r="A952" s="8">
        <v>1035</v>
      </c>
      <c r="B952" s="4">
        <v>14292</v>
      </c>
      <c r="C952" s="4" t="s">
        <v>3174</v>
      </c>
      <c r="D952" s="4" t="s">
        <v>3175</v>
      </c>
      <c r="E952" s="152" t="s">
        <v>425</v>
      </c>
      <c r="F952" s="4" t="s">
        <v>3176</v>
      </c>
      <c r="G952" s="4" t="s">
        <v>3177</v>
      </c>
      <c r="H952" s="4" t="s">
        <v>76</v>
      </c>
      <c r="I952" s="4" t="s">
        <v>73</v>
      </c>
      <c r="J952" s="4" t="s">
        <v>53</v>
      </c>
      <c r="K952" s="4" t="s">
        <v>53</v>
      </c>
      <c r="L952" s="8" t="s">
        <v>799</v>
      </c>
      <c r="M952" s="152" t="s">
        <v>311</v>
      </c>
      <c r="N952" s="4" t="s">
        <v>265</v>
      </c>
      <c r="O952" s="4" t="s">
        <v>62</v>
      </c>
      <c r="P952" s="4" t="s">
        <v>1212</v>
      </c>
      <c r="Q952" s="154">
        <v>479</v>
      </c>
      <c r="R952" s="156">
        <v>1</v>
      </c>
      <c r="S952" s="157">
        <v>33640</v>
      </c>
      <c r="T952" s="8"/>
      <c r="U952" s="154">
        <v>161.136</v>
      </c>
      <c r="V952" s="155">
        <v>3.8999999999999999E-5</v>
      </c>
      <c r="W952" s="155">
        <v>2.7680077746287798E-3</v>
      </c>
      <c r="X952" s="155">
        <v>1.4985846379255399E-3</v>
      </c>
    </row>
    <row r="953" spans="1:24" x14ac:dyDescent="0.2">
      <c r="A953" s="8">
        <v>1035</v>
      </c>
      <c r="B953" s="4">
        <v>14292</v>
      </c>
      <c r="C953" s="4" t="s">
        <v>1867</v>
      </c>
      <c r="D953" s="4" t="s">
        <v>1868</v>
      </c>
      <c r="E953" s="152" t="s">
        <v>425</v>
      </c>
      <c r="F953" s="4" t="s">
        <v>3178</v>
      </c>
      <c r="G953" s="4" t="s">
        <v>3179</v>
      </c>
      <c r="H953" s="4" t="s">
        <v>76</v>
      </c>
      <c r="I953" s="4" t="s">
        <v>73</v>
      </c>
      <c r="J953" s="4" t="s">
        <v>53</v>
      </c>
      <c r="K953" s="4" t="s">
        <v>53</v>
      </c>
      <c r="L953" s="8" t="s">
        <v>799</v>
      </c>
      <c r="M953" s="152" t="s">
        <v>311</v>
      </c>
      <c r="N953" s="4" t="s">
        <v>140</v>
      </c>
      <c r="O953" s="4" t="s">
        <v>62</v>
      </c>
      <c r="P953" s="4" t="s">
        <v>1212</v>
      </c>
      <c r="Q953" s="154">
        <v>12750</v>
      </c>
      <c r="R953" s="156">
        <v>1</v>
      </c>
      <c r="S953" s="157">
        <v>2196</v>
      </c>
      <c r="T953" s="8"/>
      <c r="U953" s="154">
        <v>279.99</v>
      </c>
      <c r="V953" s="155">
        <v>2.0599999999999999E-4</v>
      </c>
      <c r="W953" s="155">
        <v>4.8097037328704E-3</v>
      </c>
      <c r="X953" s="155">
        <v>2.60394793436566E-3</v>
      </c>
    </row>
    <row r="954" spans="1:24" x14ac:dyDescent="0.2">
      <c r="A954" s="8">
        <v>1035</v>
      </c>
      <c r="B954" s="4">
        <v>14292</v>
      </c>
      <c r="C954" s="4" t="s">
        <v>3180</v>
      </c>
      <c r="D954" s="4" t="s">
        <v>3181</v>
      </c>
      <c r="E954" s="152" t="s">
        <v>425</v>
      </c>
      <c r="F954" s="4" t="s">
        <v>3182</v>
      </c>
      <c r="G954" s="4" t="s">
        <v>3183</v>
      </c>
      <c r="H954" s="4" t="s">
        <v>76</v>
      </c>
      <c r="I954" s="4" t="s">
        <v>73</v>
      </c>
      <c r="J954" s="4" t="s">
        <v>53</v>
      </c>
      <c r="K954" s="4" t="s">
        <v>53</v>
      </c>
      <c r="L954" s="8" t="s">
        <v>799</v>
      </c>
      <c r="M954" s="152" t="s">
        <v>311</v>
      </c>
      <c r="N954" s="4" t="s">
        <v>263</v>
      </c>
      <c r="O954" s="4" t="s">
        <v>62</v>
      </c>
      <c r="P954" s="4" t="s">
        <v>1212</v>
      </c>
      <c r="Q954" s="154">
        <v>765</v>
      </c>
      <c r="R954" s="156">
        <v>1</v>
      </c>
      <c r="S954" s="157">
        <v>2026</v>
      </c>
      <c r="T954" s="8"/>
      <c r="U954" s="154">
        <v>15.499000000000001</v>
      </c>
      <c r="V954" s="155">
        <v>9.1000000000000003E-5</v>
      </c>
      <c r="W954" s="155">
        <v>2.6624207002173302E-4</v>
      </c>
      <c r="X954" s="155">
        <v>1.4414203592964E-4</v>
      </c>
    </row>
    <row r="955" spans="1:24" x14ac:dyDescent="0.2">
      <c r="A955" s="8">
        <v>1035</v>
      </c>
      <c r="B955" s="4">
        <v>14292</v>
      </c>
      <c r="C955" s="4" t="s">
        <v>3184</v>
      </c>
      <c r="D955" s="4" t="s">
        <v>3185</v>
      </c>
      <c r="E955" s="152" t="s">
        <v>425</v>
      </c>
      <c r="F955" s="4" t="s">
        <v>3186</v>
      </c>
      <c r="G955" s="4" t="s">
        <v>3187</v>
      </c>
      <c r="H955" s="4" t="s">
        <v>76</v>
      </c>
      <c r="I955" s="4" t="s">
        <v>73</v>
      </c>
      <c r="J955" s="4" t="s">
        <v>53</v>
      </c>
      <c r="K955" s="4" t="s">
        <v>53</v>
      </c>
      <c r="L955" s="8" t="s">
        <v>799</v>
      </c>
      <c r="M955" s="152" t="s">
        <v>311</v>
      </c>
      <c r="N955" s="4" t="s">
        <v>257</v>
      </c>
      <c r="O955" s="4" t="s">
        <v>62</v>
      </c>
      <c r="P955" s="4" t="s">
        <v>1212</v>
      </c>
      <c r="Q955" s="154">
        <v>967</v>
      </c>
      <c r="R955" s="156">
        <v>1</v>
      </c>
      <c r="S955" s="157">
        <v>5809</v>
      </c>
      <c r="T955" s="8"/>
      <c r="U955" s="154">
        <v>56.173000000000002</v>
      </c>
      <c r="V955" s="155">
        <v>6.7999999999999999E-5</v>
      </c>
      <c r="W955" s="155">
        <v>9.6494743411422305E-4</v>
      </c>
      <c r="X955" s="155">
        <v>5.2241739146240997E-4</v>
      </c>
    </row>
    <row r="956" spans="1:24" x14ac:dyDescent="0.2">
      <c r="A956" s="8">
        <v>1035</v>
      </c>
      <c r="B956" s="4">
        <v>14292</v>
      </c>
      <c r="C956" s="4" t="s">
        <v>3188</v>
      </c>
      <c r="D956" s="4" t="s">
        <v>3189</v>
      </c>
      <c r="E956" s="152" t="s">
        <v>425</v>
      </c>
      <c r="F956" s="4" t="s">
        <v>3190</v>
      </c>
      <c r="G956" s="4" t="s">
        <v>3191</v>
      </c>
      <c r="H956" s="4" t="s">
        <v>76</v>
      </c>
      <c r="I956" s="4" t="s">
        <v>73</v>
      </c>
      <c r="J956" s="4" t="s">
        <v>53</v>
      </c>
      <c r="K956" s="4" t="s">
        <v>53</v>
      </c>
      <c r="L956" s="8" t="s">
        <v>799</v>
      </c>
      <c r="M956" s="152" t="s">
        <v>311</v>
      </c>
      <c r="N956" s="4" t="s">
        <v>75</v>
      </c>
      <c r="O956" s="4" t="s">
        <v>62</v>
      </c>
      <c r="P956" s="4" t="s">
        <v>1212</v>
      </c>
      <c r="Q956" s="154">
        <v>2886</v>
      </c>
      <c r="R956" s="156">
        <v>1</v>
      </c>
      <c r="S956" s="157">
        <v>7468</v>
      </c>
      <c r="T956" s="8"/>
      <c r="U956" s="154">
        <v>215.52600000000001</v>
      </c>
      <c r="V956" s="155">
        <v>2.5599999999999999E-4</v>
      </c>
      <c r="W956" s="155">
        <v>3.7023412100018502E-3</v>
      </c>
      <c r="X956" s="155">
        <v>2.0044277738387102E-3</v>
      </c>
    </row>
    <row r="957" spans="1:24" x14ac:dyDescent="0.2">
      <c r="A957" s="8">
        <v>1035</v>
      </c>
      <c r="B957" s="4">
        <v>14292</v>
      </c>
      <c r="C957" s="4" t="s">
        <v>3192</v>
      </c>
      <c r="D957" s="4" t="s">
        <v>3193</v>
      </c>
      <c r="E957" s="152" t="s">
        <v>425</v>
      </c>
      <c r="F957" s="4" t="s">
        <v>3194</v>
      </c>
      <c r="G957" s="4" t="s">
        <v>3195</v>
      </c>
      <c r="H957" s="4" t="s">
        <v>76</v>
      </c>
      <c r="I957" s="4" t="s">
        <v>73</v>
      </c>
      <c r="J957" s="4" t="s">
        <v>53</v>
      </c>
      <c r="K957" s="4" t="s">
        <v>53</v>
      </c>
      <c r="L957" s="8" t="s">
        <v>799</v>
      </c>
      <c r="M957" s="152" t="s">
        <v>311</v>
      </c>
      <c r="N957" s="4" t="s">
        <v>266</v>
      </c>
      <c r="O957" s="4" t="s">
        <v>62</v>
      </c>
      <c r="P957" s="4" t="s">
        <v>1212</v>
      </c>
      <c r="Q957" s="154">
        <v>71796</v>
      </c>
      <c r="R957" s="156">
        <v>1</v>
      </c>
      <c r="S957" s="157">
        <v>425</v>
      </c>
      <c r="T957" s="150">
        <v>2.266</v>
      </c>
      <c r="U957" s="154">
        <v>307.399</v>
      </c>
      <c r="V957" s="155">
        <v>1.124E-3</v>
      </c>
      <c r="W957" s="155">
        <v>5.2805309376044701E-3</v>
      </c>
      <c r="X957" s="155">
        <v>2.8588512704758699E-3</v>
      </c>
    </row>
    <row r="958" spans="1:24" x14ac:dyDescent="0.2">
      <c r="A958" s="8">
        <v>1035</v>
      </c>
      <c r="B958" s="4">
        <v>14292</v>
      </c>
      <c r="C958" s="4" t="s">
        <v>3196</v>
      </c>
      <c r="D958" s="4" t="s">
        <v>3197</v>
      </c>
      <c r="E958" s="152" t="s">
        <v>425</v>
      </c>
      <c r="F958" s="4" t="s">
        <v>3198</v>
      </c>
      <c r="G958" s="4" t="s">
        <v>3199</v>
      </c>
      <c r="H958" s="4" t="s">
        <v>76</v>
      </c>
      <c r="I958" s="4" t="s">
        <v>73</v>
      </c>
      <c r="J958" s="4" t="s">
        <v>53</v>
      </c>
      <c r="K958" s="4" t="s">
        <v>53</v>
      </c>
      <c r="L958" s="8" t="s">
        <v>799</v>
      </c>
      <c r="M958" s="152" t="s">
        <v>311</v>
      </c>
      <c r="N958" s="4" t="s">
        <v>85</v>
      </c>
      <c r="O958" s="4" t="s">
        <v>62</v>
      </c>
      <c r="P958" s="4" t="s">
        <v>1212</v>
      </c>
      <c r="Q958" s="154">
        <v>1084</v>
      </c>
      <c r="R958" s="156">
        <v>1</v>
      </c>
      <c r="S958" s="157">
        <v>1325</v>
      </c>
      <c r="T958" s="8"/>
      <c r="U958" s="154">
        <v>14.363</v>
      </c>
      <c r="V958" s="155">
        <v>9.3999999999999994E-5</v>
      </c>
      <c r="W958" s="155">
        <v>2.46729435748482E-4</v>
      </c>
      <c r="X958" s="155">
        <v>1.3357799986175899E-4</v>
      </c>
    </row>
    <row r="959" spans="1:24" x14ac:dyDescent="0.2">
      <c r="A959" s="8">
        <v>1035</v>
      </c>
      <c r="B959" s="4">
        <v>14292</v>
      </c>
      <c r="C959" s="4" t="s">
        <v>1788</v>
      </c>
      <c r="D959" s="4" t="s">
        <v>1789</v>
      </c>
      <c r="E959" s="152" t="s">
        <v>425</v>
      </c>
      <c r="F959" s="4" t="s">
        <v>3200</v>
      </c>
      <c r="G959" s="4" t="s">
        <v>3201</v>
      </c>
      <c r="H959" s="4" t="s">
        <v>76</v>
      </c>
      <c r="I959" s="4" t="s">
        <v>73</v>
      </c>
      <c r="J959" s="4" t="s">
        <v>53</v>
      </c>
      <c r="K959" s="4" t="s">
        <v>53</v>
      </c>
      <c r="L959" s="8" t="s">
        <v>799</v>
      </c>
      <c r="M959" s="152" t="s">
        <v>311</v>
      </c>
      <c r="N959" s="4" t="s">
        <v>632</v>
      </c>
      <c r="O959" s="4" t="s">
        <v>62</v>
      </c>
      <c r="P959" s="4" t="s">
        <v>1212</v>
      </c>
      <c r="Q959" s="154">
        <v>681</v>
      </c>
      <c r="R959" s="156">
        <v>1</v>
      </c>
      <c r="S959" s="157">
        <v>95300</v>
      </c>
      <c r="T959" s="150">
        <v>1.0509999999999999</v>
      </c>
      <c r="U959" s="154">
        <v>650.04399999999998</v>
      </c>
      <c r="V959" s="155">
        <v>1.5E-5</v>
      </c>
      <c r="W959" s="155">
        <v>1.1166536735085801E-2</v>
      </c>
      <c r="X959" s="155">
        <v>6.0455033990195204E-3</v>
      </c>
    </row>
    <row r="960" spans="1:24" x14ac:dyDescent="0.2">
      <c r="A960" s="8">
        <v>1035</v>
      </c>
      <c r="B960" s="4">
        <v>14292</v>
      </c>
      <c r="C960" s="4" t="s">
        <v>3202</v>
      </c>
      <c r="D960" s="4" t="s">
        <v>3203</v>
      </c>
      <c r="E960" s="152" t="s">
        <v>425</v>
      </c>
      <c r="F960" s="4" t="s">
        <v>3204</v>
      </c>
      <c r="G960" s="4" t="s">
        <v>3205</v>
      </c>
      <c r="H960" s="4" t="s">
        <v>76</v>
      </c>
      <c r="I960" s="4" t="s">
        <v>73</v>
      </c>
      <c r="J960" s="4" t="s">
        <v>53</v>
      </c>
      <c r="K960" s="4" t="s">
        <v>53</v>
      </c>
      <c r="L960" s="8" t="s">
        <v>799</v>
      </c>
      <c r="M960" s="152" t="s">
        <v>311</v>
      </c>
      <c r="N960" s="4" t="s">
        <v>269</v>
      </c>
      <c r="O960" s="4" t="s">
        <v>62</v>
      </c>
      <c r="P960" s="4" t="s">
        <v>1212</v>
      </c>
      <c r="Q960" s="154">
        <v>53000</v>
      </c>
      <c r="R960" s="156">
        <v>1</v>
      </c>
      <c r="S960" s="157">
        <v>685.7</v>
      </c>
      <c r="T960" s="8"/>
      <c r="U960" s="154">
        <v>363.42099999999999</v>
      </c>
      <c r="V960" s="155">
        <v>5.0000000000000002E-5</v>
      </c>
      <c r="W960" s="155">
        <v>6.2428920329422304E-3</v>
      </c>
      <c r="X960" s="155">
        <v>3.3798684319265001E-3</v>
      </c>
    </row>
    <row r="961" spans="1:24" x14ac:dyDescent="0.2">
      <c r="A961" s="8">
        <v>1035</v>
      </c>
      <c r="B961" s="4">
        <v>14292</v>
      </c>
      <c r="C961" s="4" t="s">
        <v>3206</v>
      </c>
      <c r="D961" s="4" t="s">
        <v>3207</v>
      </c>
      <c r="E961" s="152" t="s">
        <v>425</v>
      </c>
      <c r="F961" s="4" t="s">
        <v>3208</v>
      </c>
      <c r="G961" s="4" t="s">
        <v>3209</v>
      </c>
      <c r="H961" s="4" t="s">
        <v>76</v>
      </c>
      <c r="I961" s="4" t="s">
        <v>73</v>
      </c>
      <c r="J961" s="4" t="s">
        <v>53</v>
      </c>
      <c r="K961" s="4" t="s">
        <v>317</v>
      </c>
      <c r="L961" s="8" t="s">
        <v>799</v>
      </c>
      <c r="M961" s="152" t="s">
        <v>311</v>
      </c>
      <c r="N961" s="4" t="s">
        <v>630</v>
      </c>
      <c r="O961" s="4" t="s">
        <v>62</v>
      </c>
      <c r="P961" s="4" t="s">
        <v>1212</v>
      </c>
      <c r="Q961" s="154">
        <v>5643</v>
      </c>
      <c r="R961" s="156">
        <v>1</v>
      </c>
      <c r="S961" s="157">
        <v>5600</v>
      </c>
      <c r="T961" s="8"/>
      <c r="U961" s="154">
        <v>316.00799999999998</v>
      </c>
      <c r="V961" s="155">
        <v>7.6000000000000004E-5</v>
      </c>
      <c r="W961" s="155">
        <v>5.4284255052570096E-3</v>
      </c>
      <c r="X961" s="155">
        <v>2.93892060017509E-3</v>
      </c>
    </row>
    <row r="962" spans="1:24" x14ac:dyDescent="0.2">
      <c r="A962" s="8">
        <v>1035</v>
      </c>
      <c r="B962" s="4">
        <v>14292</v>
      </c>
      <c r="C962" s="4" t="s">
        <v>3210</v>
      </c>
      <c r="D962" s="4" t="s">
        <v>3211</v>
      </c>
      <c r="E962" s="152" t="s">
        <v>425</v>
      </c>
      <c r="F962" s="4" t="s">
        <v>3212</v>
      </c>
      <c r="G962" s="4" t="s">
        <v>3213</v>
      </c>
      <c r="H962" s="4" t="s">
        <v>76</v>
      </c>
      <c r="I962" s="4" t="s">
        <v>73</v>
      </c>
      <c r="J962" s="4" t="s">
        <v>53</v>
      </c>
      <c r="K962" s="4" t="s">
        <v>53</v>
      </c>
      <c r="L962" s="8" t="s">
        <v>799</v>
      </c>
      <c r="M962" s="152" t="s">
        <v>311</v>
      </c>
      <c r="N962" s="4" t="s">
        <v>257</v>
      </c>
      <c r="O962" s="4" t="s">
        <v>62</v>
      </c>
      <c r="P962" s="4" t="s">
        <v>1212</v>
      </c>
      <c r="Q962" s="154">
        <v>6978</v>
      </c>
      <c r="R962" s="156">
        <v>1</v>
      </c>
      <c r="S962" s="157">
        <v>3051</v>
      </c>
      <c r="T962" s="8"/>
      <c r="U962" s="154">
        <v>212.899</v>
      </c>
      <c r="V962" s="155">
        <v>8.3999999999999995E-5</v>
      </c>
      <c r="W962" s="155">
        <v>3.6572022461143399E-3</v>
      </c>
      <c r="X962" s="155">
        <v>1.9799897796705899E-3</v>
      </c>
    </row>
    <row r="963" spans="1:24" x14ac:dyDescent="0.2">
      <c r="A963" s="8">
        <v>1035</v>
      </c>
      <c r="B963" s="4">
        <v>14292</v>
      </c>
      <c r="C963" s="4" t="s">
        <v>3214</v>
      </c>
      <c r="D963" s="4" t="s">
        <v>3215</v>
      </c>
      <c r="E963" s="152" t="s">
        <v>425</v>
      </c>
      <c r="F963" s="4" t="s">
        <v>3216</v>
      </c>
      <c r="G963" s="4" t="s">
        <v>3217</v>
      </c>
      <c r="H963" s="4" t="s">
        <v>76</v>
      </c>
      <c r="I963" s="4" t="s">
        <v>73</v>
      </c>
      <c r="J963" s="4" t="s">
        <v>53</v>
      </c>
      <c r="K963" s="4" t="s">
        <v>53</v>
      </c>
      <c r="L963" s="8" t="s">
        <v>799</v>
      </c>
      <c r="M963" s="152" t="s">
        <v>311</v>
      </c>
      <c r="N963" s="4" t="s">
        <v>253</v>
      </c>
      <c r="O963" s="4" t="s">
        <v>62</v>
      </c>
      <c r="P963" s="4" t="s">
        <v>1212</v>
      </c>
      <c r="Q963" s="154">
        <v>3855</v>
      </c>
      <c r="R963" s="156">
        <v>1</v>
      </c>
      <c r="S963" s="157">
        <v>4445</v>
      </c>
      <c r="T963" s="150">
        <v>3.3180000000000001</v>
      </c>
      <c r="U963" s="154">
        <v>174.673</v>
      </c>
      <c r="V963" s="155">
        <v>7.8999999999999996E-5</v>
      </c>
      <c r="W963" s="155">
        <v>3.00054996720451E-3</v>
      </c>
      <c r="X963" s="155">
        <v>1.62448174004269E-3</v>
      </c>
    </row>
    <row r="964" spans="1:24" x14ac:dyDescent="0.2">
      <c r="A964" s="8">
        <v>1035</v>
      </c>
      <c r="B964" s="4">
        <v>14292</v>
      </c>
      <c r="C964" s="4" t="s">
        <v>3218</v>
      </c>
      <c r="D964" s="4" t="s">
        <v>3219</v>
      </c>
      <c r="E964" s="152" t="s">
        <v>425</v>
      </c>
      <c r="F964" s="4" t="s">
        <v>3220</v>
      </c>
      <c r="G964" s="4" t="s">
        <v>3221</v>
      </c>
      <c r="H964" s="4" t="s">
        <v>76</v>
      </c>
      <c r="I964" s="4" t="s">
        <v>73</v>
      </c>
      <c r="J964" s="4" t="s">
        <v>53</v>
      </c>
      <c r="K964" s="4" t="s">
        <v>53</v>
      </c>
      <c r="L964" s="8" t="s">
        <v>799</v>
      </c>
      <c r="M964" s="152" t="s">
        <v>311</v>
      </c>
      <c r="N964" s="4" t="s">
        <v>75</v>
      </c>
      <c r="O964" s="4" t="s">
        <v>62</v>
      </c>
      <c r="P964" s="4" t="s">
        <v>1212</v>
      </c>
      <c r="Q964" s="154">
        <v>248559</v>
      </c>
      <c r="R964" s="156">
        <v>1</v>
      </c>
      <c r="S964" s="157">
        <v>123</v>
      </c>
      <c r="T964" s="8"/>
      <c r="U964" s="154">
        <v>305.72800000000001</v>
      </c>
      <c r="V964" s="155">
        <v>1.1440000000000001E-3</v>
      </c>
      <c r="W964" s="155">
        <v>5.2518269747862398E-3</v>
      </c>
      <c r="X964" s="155">
        <v>2.84331109818255E-3</v>
      </c>
    </row>
    <row r="965" spans="1:24" x14ac:dyDescent="0.2">
      <c r="A965" s="8">
        <v>1035</v>
      </c>
      <c r="B965" s="4">
        <v>14292</v>
      </c>
      <c r="C965" s="4" t="s">
        <v>3222</v>
      </c>
      <c r="D965" s="4" t="s">
        <v>3223</v>
      </c>
      <c r="E965" s="152" t="s">
        <v>425</v>
      </c>
      <c r="F965" s="4" t="s">
        <v>3224</v>
      </c>
      <c r="G965" s="4" t="s">
        <v>3225</v>
      </c>
      <c r="H965" s="4" t="s">
        <v>76</v>
      </c>
      <c r="I965" s="4" t="s">
        <v>73</v>
      </c>
      <c r="J965" s="4" t="s">
        <v>53</v>
      </c>
      <c r="K965" s="4" t="s">
        <v>317</v>
      </c>
      <c r="L965" s="8" t="s">
        <v>799</v>
      </c>
      <c r="M965" s="152" t="s">
        <v>311</v>
      </c>
      <c r="N965" s="4" t="s">
        <v>254</v>
      </c>
      <c r="O965" s="4" t="s">
        <v>62</v>
      </c>
      <c r="P965" s="4" t="s">
        <v>1212</v>
      </c>
      <c r="Q965" s="154">
        <v>2865</v>
      </c>
      <c r="R965" s="156">
        <v>1</v>
      </c>
      <c r="S965" s="157">
        <v>18890</v>
      </c>
      <c r="T965" s="8"/>
      <c r="U965" s="154">
        <v>541.19799999999998</v>
      </c>
      <c r="V965" s="155">
        <v>2.5999999999999998E-5</v>
      </c>
      <c r="W965" s="155">
        <v>9.2967764765665307E-3</v>
      </c>
      <c r="X965" s="155">
        <v>5.0332251728875798E-3</v>
      </c>
    </row>
    <row r="966" spans="1:24" x14ac:dyDescent="0.2">
      <c r="A966" s="8">
        <v>1035</v>
      </c>
      <c r="B966" s="4">
        <v>14292</v>
      </c>
      <c r="C966" s="4" t="s">
        <v>3226</v>
      </c>
      <c r="D966" s="4" t="s">
        <v>3227</v>
      </c>
      <c r="E966" s="152" t="s">
        <v>425</v>
      </c>
      <c r="F966" s="4" t="s">
        <v>3228</v>
      </c>
      <c r="G966" s="4" t="s">
        <v>3229</v>
      </c>
      <c r="H966" s="4" t="s">
        <v>76</v>
      </c>
      <c r="I966" s="4" t="s">
        <v>73</v>
      </c>
      <c r="J966" s="4" t="s">
        <v>53</v>
      </c>
      <c r="K966" s="4" t="s">
        <v>314</v>
      </c>
      <c r="L966" s="8" t="s">
        <v>799</v>
      </c>
      <c r="M966" s="152" t="s">
        <v>311</v>
      </c>
      <c r="N966" s="4" t="s">
        <v>624</v>
      </c>
      <c r="O966" s="4" t="s">
        <v>62</v>
      </c>
      <c r="P966" s="4" t="s">
        <v>1212</v>
      </c>
      <c r="Q966" s="154">
        <v>24818</v>
      </c>
      <c r="R966" s="156">
        <v>1</v>
      </c>
      <c r="S966" s="157">
        <v>2274</v>
      </c>
      <c r="T966" s="8"/>
      <c r="U966" s="154">
        <v>564.36099999999999</v>
      </c>
      <c r="V966" s="155">
        <v>4.35E-4</v>
      </c>
      <c r="W966" s="155">
        <v>9.6946703364108305E-3</v>
      </c>
      <c r="X966" s="155">
        <v>5.2486427852776003E-3</v>
      </c>
    </row>
    <row r="967" spans="1:24" x14ac:dyDescent="0.2">
      <c r="A967" s="8">
        <v>1035</v>
      </c>
      <c r="B967" s="4">
        <v>14292</v>
      </c>
      <c r="C967" s="4" t="s">
        <v>1682</v>
      </c>
      <c r="D967" s="4" t="s">
        <v>1683</v>
      </c>
      <c r="E967" s="152" t="s">
        <v>425</v>
      </c>
      <c r="F967" s="4" t="s">
        <v>3230</v>
      </c>
      <c r="G967" s="4" t="s">
        <v>3231</v>
      </c>
      <c r="H967" s="4" t="s">
        <v>76</v>
      </c>
      <c r="I967" s="4" t="s">
        <v>73</v>
      </c>
      <c r="J967" s="4" t="s">
        <v>53</v>
      </c>
      <c r="K967" s="4" t="s">
        <v>53</v>
      </c>
      <c r="L967" s="8" t="s">
        <v>799</v>
      </c>
      <c r="M967" s="152" t="s">
        <v>311</v>
      </c>
      <c r="N967" s="4" t="s">
        <v>625</v>
      </c>
      <c r="O967" s="4" t="s">
        <v>62</v>
      </c>
      <c r="P967" s="4" t="s">
        <v>1212</v>
      </c>
      <c r="Q967" s="154">
        <v>6689</v>
      </c>
      <c r="R967" s="156">
        <v>1</v>
      </c>
      <c r="S967" s="157">
        <v>5885</v>
      </c>
      <c r="T967" s="8"/>
      <c r="U967" s="154">
        <v>393.64800000000002</v>
      </c>
      <c r="V967" s="155">
        <v>5.1000000000000004E-4</v>
      </c>
      <c r="W967" s="155">
        <v>6.7621292604759598E-3</v>
      </c>
      <c r="X967" s="155">
        <v>3.6609806960441302E-3</v>
      </c>
    </row>
    <row r="968" spans="1:24" x14ac:dyDescent="0.2">
      <c r="A968" s="8">
        <v>1035</v>
      </c>
      <c r="B968" s="4">
        <v>14292</v>
      </c>
      <c r="C968" s="4" t="s">
        <v>3232</v>
      </c>
      <c r="D968" s="4" t="s">
        <v>3233</v>
      </c>
      <c r="E968" s="152" t="s">
        <v>425</v>
      </c>
      <c r="F968" s="4" t="s">
        <v>3234</v>
      </c>
      <c r="G968" s="4" t="s">
        <v>3235</v>
      </c>
      <c r="H968" s="4" t="s">
        <v>76</v>
      </c>
      <c r="I968" s="4" t="s">
        <v>73</v>
      </c>
      <c r="J968" s="4" t="s">
        <v>53</v>
      </c>
      <c r="K968" s="4" t="s">
        <v>317</v>
      </c>
      <c r="L968" s="8" t="s">
        <v>799</v>
      </c>
      <c r="M968" s="152" t="s">
        <v>311</v>
      </c>
      <c r="N968" s="4" t="s">
        <v>264</v>
      </c>
      <c r="O968" s="4" t="s">
        <v>62</v>
      </c>
      <c r="P968" s="4" t="s">
        <v>1212</v>
      </c>
      <c r="Q968" s="154">
        <v>266</v>
      </c>
      <c r="R968" s="156">
        <v>1</v>
      </c>
      <c r="S968" s="157">
        <v>9484</v>
      </c>
      <c r="T968" s="8"/>
      <c r="U968" s="154">
        <v>25.227</v>
      </c>
      <c r="V968" s="155">
        <v>2.4000000000000001E-5</v>
      </c>
      <c r="W968" s="155">
        <v>4.3336016407287501E-4</v>
      </c>
      <c r="X968" s="155">
        <v>2.3461888023620001E-4</v>
      </c>
    </row>
    <row r="969" spans="1:24" x14ac:dyDescent="0.2">
      <c r="A969" s="8">
        <v>1035</v>
      </c>
      <c r="B969" s="4">
        <v>14292</v>
      </c>
      <c r="C969" s="4" t="s">
        <v>3236</v>
      </c>
      <c r="D969" s="4" t="s">
        <v>3237</v>
      </c>
      <c r="E969" s="152" t="s">
        <v>425</v>
      </c>
      <c r="F969" s="4" t="s">
        <v>3238</v>
      </c>
      <c r="G969" s="4" t="s">
        <v>3239</v>
      </c>
      <c r="H969" s="4" t="s">
        <v>76</v>
      </c>
      <c r="I969" s="4" t="s">
        <v>73</v>
      </c>
      <c r="J969" s="4" t="s">
        <v>53</v>
      </c>
      <c r="K969" s="4" t="s">
        <v>53</v>
      </c>
      <c r="L969" s="8" t="s">
        <v>799</v>
      </c>
      <c r="M969" s="152" t="s">
        <v>311</v>
      </c>
      <c r="N969" s="4" t="s">
        <v>75</v>
      </c>
      <c r="O969" s="4" t="s">
        <v>62</v>
      </c>
      <c r="P969" s="4" t="s">
        <v>1212</v>
      </c>
      <c r="Q969" s="154">
        <v>3942</v>
      </c>
      <c r="R969" s="156">
        <v>1</v>
      </c>
      <c r="S969" s="157">
        <v>6100</v>
      </c>
      <c r="T969" s="8"/>
      <c r="U969" s="154">
        <v>240.46199999999999</v>
      </c>
      <c r="V969" s="155">
        <v>2.8400000000000002E-4</v>
      </c>
      <c r="W969" s="155">
        <v>4.1306867352887003E-3</v>
      </c>
      <c r="X969" s="155">
        <v>2.2363317553963898E-3</v>
      </c>
    </row>
    <row r="970" spans="1:24" x14ac:dyDescent="0.2">
      <c r="A970" s="8">
        <v>1035</v>
      </c>
      <c r="B970" s="4">
        <v>14292</v>
      </c>
      <c r="C970" s="4" t="s">
        <v>3244</v>
      </c>
      <c r="D970" s="4" t="s">
        <v>3245</v>
      </c>
      <c r="E970" s="152" t="s">
        <v>425</v>
      </c>
      <c r="F970" s="4" t="s">
        <v>3246</v>
      </c>
      <c r="G970" s="4" t="s">
        <v>3247</v>
      </c>
      <c r="H970" s="4" t="s">
        <v>76</v>
      </c>
      <c r="I970" s="4" t="s">
        <v>73</v>
      </c>
      <c r="J970" s="4" t="s">
        <v>53</v>
      </c>
      <c r="K970" s="4" t="s">
        <v>53</v>
      </c>
      <c r="L970" s="8" t="s">
        <v>799</v>
      </c>
      <c r="M970" s="152" t="s">
        <v>311</v>
      </c>
      <c r="N970" s="4" t="s">
        <v>260</v>
      </c>
      <c r="O970" s="4" t="s">
        <v>62</v>
      </c>
      <c r="P970" s="4" t="s">
        <v>1212</v>
      </c>
      <c r="Q970" s="154">
        <v>9845</v>
      </c>
      <c r="R970" s="156">
        <v>1</v>
      </c>
      <c r="S970" s="157">
        <v>2390</v>
      </c>
      <c r="T970" s="8"/>
      <c r="U970" s="154">
        <v>235.29599999999999</v>
      </c>
      <c r="V970" s="155">
        <v>5.1999999999999997E-5</v>
      </c>
      <c r="W970" s="155">
        <v>4.04193594298942E-3</v>
      </c>
      <c r="X970" s="155">
        <v>2.1882825500572699E-3</v>
      </c>
    </row>
    <row r="971" spans="1:24" x14ac:dyDescent="0.2">
      <c r="A971" s="8">
        <v>1035</v>
      </c>
      <c r="B971" s="4">
        <v>14292</v>
      </c>
      <c r="C971" s="4" t="s">
        <v>3248</v>
      </c>
      <c r="D971" s="4" t="s">
        <v>3249</v>
      </c>
      <c r="E971" s="152" t="s">
        <v>425</v>
      </c>
      <c r="F971" s="4" t="s">
        <v>3250</v>
      </c>
      <c r="G971" s="4" t="s">
        <v>3251</v>
      </c>
      <c r="H971" s="4" t="s">
        <v>76</v>
      </c>
      <c r="I971" s="4" t="s">
        <v>73</v>
      </c>
      <c r="J971" s="4" t="s">
        <v>53</v>
      </c>
      <c r="K971" s="4" t="s">
        <v>314</v>
      </c>
      <c r="L971" s="8" t="s">
        <v>799</v>
      </c>
      <c r="M971" s="152" t="s">
        <v>311</v>
      </c>
      <c r="N971" s="4" t="s">
        <v>254</v>
      </c>
      <c r="O971" s="4" t="s">
        <v>62</v>
      </c>
      <c r="P971" s="4" t="s">
        <v>1212</v>
      </c>
      <c r="Q971" s="154">
        <v>2792</v>
      </c>
      <c r="R971" s="156">
        <v>1</v>
      </c>
      <c r="S971" s="157">
        <v>24620</v>
      </c>
      <c r="T971" s="8"/>
      <c r="U971" s="154">
        <v>687.39</v>
      </c>
      <c r="V971" s="155">
        <v>6.38E-4</v>
      </c>
      <c r="W971" s="155">
        <v>1.1808079477192999E-2</v>
      </c>
      <c r="X971" s="155">
        <v>6.3928312160533704E-3</v>
      </c>
    </row>
    <row r="972" spans="1:24" x14ac:dyDescent="0.2">
      <c r="A972" s="8">
        <v>1035</v>
      </c>
      <c r="B972" s="4">
        <v>14292</v>
      </c>
      <c r="C972" s="4" t="s">
        <v>3256</v>
      </c>
      <c r="D972" s="4" t="s">
        <v>3257</v>
      </c>
      <c r="E972" s="152" t="s">
        <v>425</v>
      </c>
      <c r="F972" s="4" t="s">
        <v>3258</v>
      </c>
      <c r="G972" s="4" t="s">
        <v>3259</v>
      </c>
      <c r="H972" s="4" t="s">
        <v>76</v>
      </c>
      <c r="I972" s="4" t="s">
        <v>73</v>
      </c>
      <c r="J972" s="4" t="s">
        <v>53</v>
      </c>
      <c r="K972" s="4" t="s">
        <v>317</v>
      </c>
      <c r="L972" s="8" t="s">
        <v>799</v>
      </c>
      <c r="M972" s="152" t="s">
        <v>311</v>
      </c>
      <c r="N972" s="4" t="s">
        <v>254</v>
      </c>
      <c r="O972" s="4" t="s">
        <v>62</v>
      </c>
      <c r="P972" s="4" t="s">
        <v>1212</v>
      </c>
      <c r="Q972" s="154">
        <v>754</v>
      </c>
      <c r="R972" s="156">
        <v>1</v>
      </c>
      <c r="S972" s="157">
        <v>71910</v>
      </c>
      <c r="T972" s="8"/>
      <c r="U972" s="154">
        <v>542.20100000000002</v>
      </c>
      <c r="V972" s="155">
        <v>2.5999999999999998E-5</v>
      </c>
      <c r="W972" s="155">
        <v>9.3140044199705695E-3</v>
      </c>
      <c r="X972" s="155">
        <v>5.04255228951094E-3</v>
      </c>
    </row>
    <row r="973" spans="1:24" x14ac:dyDescent="0.2">
      <c r="A973" s="8">
        <v>1035</v>
      </c>
      <c r="B973" s="4">
        <v>14292</v>
      </c>
      <c r="C973" s="4" t="s">
        <v>3260</v>
      </c>
      <c r="D973" s="4" t="s">
        <v>3261</v>
      </c>
      <c r="E973" s="152" t="s">
        <v>425</v>
      </c>
      <c r="F973" s="4" t="s">
        <v>3262</v>
      </c>
      <c r="G973" s="4" t="s">
        <v>3263</v>
      </c>
      <c r="H973" s="4" t="s">
        <v>76</v>
      </c>
      <c r="I973" s="4" t="s">
        <v>73</v>
      </c>
      <c r="J973" s="4" t="s">
        <v>53</v>
      </c>
      <c r="K973" s="4" t="s">
        <v>53</v>
      </c>
      <c r="L973" s="8" t="s">
        <v>799</v>
      </c>
      <c r="M973" s="152" t="s">
        <v>311</v>
      </c>
      <c r="N973" s="4" t="s">
        <v>252</v>
      </c>
      <c r="O973" s="4" t="s">
        <v>62</v>
      </c>
      <c r="P973" s="4" t="s">
        <v>1212</v>
      </c>
      <c r="Q973" s="154">
        <v>934</v>
      </c>
      <c r="R973" s="156">
        <v>1</v>
      </c>
      <c r="S973" s="157">
        <v>21630</v>
      </c>
      <c r="T973" s="8"/>
      <c r="U973" s="154">
        <v>202.024</v>
      </c>
      <c r="V973" s="155">
        <v>4.1E-5</v>
      </c>
      <c r="W973" s="155">
        <v>3.4703973315838299E-3</v>
      </c>
      <c r="X973" s="155">
        <v>1.8788545958136899E-3</v>
      </c>
    </row>
    <row r="974" spans="1:24" x14ac:dyDescent="0.2">
      <c r="A974" s="8">
        <v>1035</v>
      </c>
      <c r="B974" s="4">
        <v>14292</v>
      </c>
      <c r="C974" s="4" t="s">
        <v>3268</v>
      </c>
      <c r="D974" s="4" t="s">
        <v>3269</v>
      </c>
      <c r="E974" s="152" t="s">
        <v>425</v>
      </c>
      <c r="F974" s="4" t="s">
        <v>3270</v>
      </c>
      <c r="G974" s="4" t="s">
        <v>3271</v>
      </c>
      <c r="H974" s="4" t="s">
        <v>76</v>
      </c>
      <c r="I974" s="4" t="s">
        <v>73</v>
      </c>
      <c r="J974" s="4" t="s">
        <v>53</v>
      </c>
      <c r="K974" s="4" t="s">
        <v>53</v>
      </c>
      <c r="L974" s="8" t="s">
        <v>799</v>
      </c>
      <c r="M974" s="152" t="s">
        <v>311</v>
      </c>
      <c r="N974" s="4" t="s">
        <v>258</v>
      </c>
      <c r="O974" s="4" t="s">
        <v>62</v>
      </c>
      <c r="P974" s="4" t="s">
        <v>1212</v>
      </c>
      <c r="Q974" s="154">
        <v>3790</v>
      </c>
      <c r="R974" s="156">
        <v>1</v>
      </c>
      <c r="S974" s="157">
        <v>1991</v>
      </c>
      <c r="T974" s="8"/>
      <c r="U974" s="154">
        <v>75.459000000000003</v>
      </c>
      <c r="V974" s="155">
        <v>7.76E-4</v>
      </c>
      <c r="W974" s="155">
        <v>1.29624255512088E-3</v>
      </c>
      <c r="X974" s="155">
        <v>7.0177880204473305E-4</v>
      </c>
    </row>
    <row r="975" spans="1:24" x14ac:dyDescent="0.2">
      <c r="A975" s="8">
        <v>1035</v>
      </c>
      <c r="B975" s="4">
        <v>14292</v>
      </c>
      <c r="C975" s="4" t="s">
        <v>3272</v>
      </c>
      <c r="D975" s="4" t="s">
        <v>3273</v>
      </c>
      <c r="E975" s="152" t="s">
        <v>425</v>
      </c>
      <c r="F975" s="4" t="s">
        <v>3274</v>
      </c>
      <c r="G975" s="4" t="s">
        <v>3275</v>
      </c>
      <c r="H975" s="4" t="s">
        <v>76</v>
      </c>
      <c r="I975" s="4" t="s">
        <v>73</v>
      </c>
      <c r="J975" s="4" t="s">
        <v>53</v>
      </c>
      <c r="K975" s="4" t="s">
        <v>53</v>
      </c>
      <c r="L975" s="8" t="s">
        <v>799</v>
      </c>
      <c r="M975" s="152" t="s">
        <v>311</v>
      </c>
      <c r="N975" s="4" t="s">
        <v>122</v>
      </c>
      <c r="O975" s="4" t="s">
        <v>62</v>
      </c>
      <c r="P975" s="4" t="s">
        <v>1212</v>
      </c>
      <c r="Q975" s="154">
        <v>8629</v>
      </c>
      <c r="R975" s="156">
        <v>1</v>
      </c>
      <c r="S975" s="157">
        <v>784.2</v>
      </c>
      <c r="T975" s="8"/>
      <c r="U975" s="154">
        <v>67.668999999999997</v>
      </c>
      <c r="V975" s="155">
        <v>1.513E-3</v>
      </c>
      <c r="W975" s="155">
        <v>1.1624201028350399E-3</v>
      </c>
      <c r="X975" s="155">
        <v>6.2932804051030005E-4</v>
      </c>
    </row>
    <row r="976" spans="1:24" x14ac:dyDescent="0.2">
      <c r="A976" s="8">
        <v>1035</v>
      </c>
      <c r="B976" s="4">
        <v>14292</v>
      </c>
      <c r="C976" s="4" t="s">
        <v>3276</v>
      </c>
      <c r="D976" s="4" t="s">
        <v>3277</v>
      </c>
      <c r="E976" s="152" t="s">
        <v>425</v>
      </c>
      <c r="F976" s="4" t="s">
        <v>3278</v>
      </c>
      <c r="G976" s="4" t="s">
        <v>3279</v>
      </c>
      <c r="H976" s="4" t="s">
        <v>76</v>
      </c>
      <c r="I976" s="4" t="s">
        <v>73</v>
      </c>
      <c r="J976" s="4" t="s">
        <v>53</v>
      </c>
      <c r="K976" s="4" t="s">
        <v>53</v>
      </c>
      <c r="L976" s="8" t="s">
        <v>799</v>
      </c>
      <c r="M976" s="152" t="s">
        <v>311</v>
      </c>
      <c r="N976" s="4" t="s">
        <v>628</v>
      </c>
      <c r="O976" s="4" t="s">
        <v>62</v>
      </c>
      <c r="P976" s="4" t="s">
        <v>1212</v>
      </c>
      <c r="Q976" s="154">
        <v>2480</v>
      </c>
      <c r="R976" s="156">
        <v>1</v>
      </c>
      <c r="S976" s="157">
        <v>29900</v>
      </c>
      <c r="T976" s="8"/>
      <c r="U976" s="154">
        <v>741.52</v>
      </c>
      <c r="V976" s="155">
        <v>1.8000000000000001E-4</v>
      </c>
      <c r="W976" s="155">
        <v>1.2737924611586401E-2</v>
      </c>
      <c r="X976" s="155">
        <v>6.8962444097675699E-3</v>
      </c>
    </row>
    <row r="977" spans="1:24" x14ac:dyDescent="0.2">
      <c r="A977" s="8">
        <v>1035</v>
      </c>
      <c r="B977" s="4">
        <v>14292</v>
      </c>
      <c r="C977" s="4" t="s">
        <v>3280</v>
      </c>
      <c r="D977" s="4" t="s">
        <v>3281</v>
      </c>
      <c r="E977" s="152" t="s">
        <v>425</v>
      </c>
      <c r="F977" s="4" t="s">
        <v>3282</v>
      </c>
      <c r="G977" s="4" t="s">
        <v>3283</v>
      </c>
      <c r="H977" s="4" t="s">
        <v>76</v>
      </c>
      <c r="I977" s="4" t="s">
        <v>73</v>
      </c>
      <c r="J977" s="4" t="s">
        <v>53</v>
      </c>
      <c r="K977" s="4" t="s">
        <v>53</v>
      </c>
      <c r="L977" s="8" t="s">
        <v>799</v>
      </c>
      <c r="M977" s="152" t="s">
        <v>311</v>
      </c>
      <c r="N977" s="4" t="s">
        <v>266</v>
      </c>
      <c r="O977" s="4" t="s">
        <v>62</v>
      </c>
      <c r="P977" s="4" t="s">
        <v>1212</v>
      </c>
      <c r="Q977" s="154">
        <v>21182</v>
      </c>
      <c r="R977" s="156">
        <v>1</v>
      </c>
      <c r="S977" s="157">
        <v>406</v>
      </c>
      <c r="T977" s="8"/>
      <c r="U977" s="154">
        <v>85.998999999999995</v>
      </c>
      <c r="V977" s="155">
        <v>3.19E-4</v>
      </c>
      <c r="W977" s="155">
        <v>1.47730035553707E-3</v>
      </c>
      <c r="X977" s="155">
        <v>7.9980252898916905E-4</v>
      </c>
    </row>
    <row r="978" spans="1:24" x14ac:dyDescent="0.2">
      <c r="A978" s="8">
        <v>1035</v>
      </c>
      <c r="B978" s="4">
        <v>14292</v>
      </c>
      <c r="C978" s="4" t="s">
        <v>1604</v>
      </c>
      <c r="D978" s="4" t="s">
        <v>1605</v>
      </c>
      <c r="E978" s="152" t="s">
        <v>425</v>
      </c>
      <c r="F978" s="4" t="s">
        <v>3284</v>
      </c>
      <c r="G978" s="4" t="s">
        <v>3285</v>
      </c>
      <c r="H978" s="4" t="s">
        <v>76</v>
      </c>
      <c r="I978" s="4" t="s">
        <v>73</v>
      </c>
      <c r="J978" s="4" t="s">
        <v>53</v>
      </c>
      <c r="K978" s="4" t="s">
        <v>53</v>
      </c>
      <c r="L978" s="8" t="s">
        <v>799</v>
      </c>
      <c r="M978" s="152" t="s">
        <v>311</v>
      </c>
      <c r="N978" s="4" t="s">
        <v>140</v>
      </c>
      <c r="O978" s="4" t="s">
        <v>62</v>
      </c>
      <c r="P978" s="4" t="s">
        <v>1212</v>
      </c>
      <c r="Q978" s="154">
        <v>1091</v>
      </c>
      <c r="R978" s="156">
        <v>1</v>
      </c>
      <c r="S978" s="157">
        <v>36080</v>
      </c>
      <c r="T978" s="8"/>
      <c r="U978" s="154">
        <v>393.63299999999998</v>
      </c>
      <c r="V978" s="155">
        <v>5.1999999999999997E-5</v>
      </c>
      <c r="W978" s="155">
        <v>6.7618741652924396E-3</v>
      </c>
      <c r="X978" s="155">
        <v>3.6608425888730702E-3</v>
      </c>
    </row>
    <row r="979" spans="1:24" x14ac:dyDescent="0.2">
      <c r="A979" s="8">
        <v>1035</v>
      </c>
      <c r="B979" s="4">
        <v>14292</v>
      </c>
      <c r="C979" s="4" t="s">
        <v>3286</v>
      </c>
      <c r="D979" s="4" t="s">
        <v>3287</v>
      </c>
      <c r="E979" s="152" t="s">
        <v>425</v>
      </c>
      <c r="F979" s="4" t="s">
        <v>3288</v>
      </c>
      <c r="G979" s="4" t="s">
        <v>3289</v>
      </c>
      <c r="H979" s="4" t="s">
        <v>76</v>
      </c>
      <c r="I979" s="4" t="s">
        <v>73</v>
      </c>
      <c r="J979" s="4" t="s">
        <v>53</v>
      </c>
      <c r="K979" s="4" t="s">
        <v>53</v>
      </c>
      <c r="L979" s="8" t="s">
        <v>799</v>
      </c>
      <c r="M979" s="152" t="s">
        <v>311</v>
      </c>
      <c r="N979" s="4" t="s">
        <v>265</v>
      </c>
      <c r="O979" s="4" t="s">
        <v>62</v>
      </c>
      <c r="P979" s="4" t="s">
        <v>1212</v>
      </c>
      <c r="Q979" s="154">
        <v>21563</v>
      </c>
      <c r="R979" s="156">
        <v>1</v>
      </c>
      <c r="S979" s="157">
        <v>1540</v>
      </c>
      <c r="T979" s="8"/>
      <c r="U979" s="154">
        <v>332.07</v>
      </c>
      <c r="V979" s="155">
        <v>1.256E-3</v>
      </c>
      <c r="W979" s="155">
        <v>5.7043440141255801E-3</v>
      </c>
      <c r="X979" s="155">
        <v>3.08830140845884E-3</v>
      </c>
    </row>
    <row r="980" spans="1:24" x14ac:dyDescent="0.2">
      <c r="A980" s="8">
        <v>1035</v>
      </c>
      <c r="B980" s="4">
        <v>14292</v>
      </c>
      <c r="C980" s="4" t="s">
        <v>3290</v>
      </c>
      <c r="D980" s="4" t="s">
        <v>3291</v>
      </c>
      <c r="E980" s="152" t="s">
        <v>425</v>
      </c>
      <c r="F980" s="4" t="s">
        <v>3292</v>
      </c>
      <c r="G980" s="4" t="s">
        <v>3293</v>
      </c>
      <c r="H980" s="4" t="s">
        <v>76</v>
      </c>
      <c r="I980" s="4" t="s">
        <v>73</v>
      </c>
      <c r="J980" s="4" t="s">
        <v>53</v>
      </c>
      <c r="K980" s="4" t="s">
        <v>314</v>
      </c>
      <c r="L980" s="8" t="s">
        <v>799</v>
      </c>
      <c r="M980" s="152" t="s">
        <v>311</v>
      </c>
      <c r="N980" s="4" t="s">
        <v>623</v>
      </c>
      <c r="O980" s="4" t="s">
        <v>62</v>
      </c>
      <c r="P980" s="4" t="s">
        <v>1212</v>
      </c>
      <c r="Q980" s="154">
        <v>22367</v>
      </c>
      <c r="R980" s="156">
        <v>1</v>
      </c>
      <c r="S980" s="157">
        <v>978.3</v>
      </c>
      <c r="T980" s="8"/>
      <c r="U980" s="154">
        <v>218.816</v>
      </c>
      <c r="V980" s="155">
        <v>2.04E-4</v>
      </c>
      <c r="W980" s="155">
        <v>3.7588552030958901E-3</v>
      </c>
      <c r="X980" s="155">
        <v>2.03502414811729E-3</v>
      </c>
    </row>
    <row r="981" spans="1:24" x14ac:dyDescent="0.2">
      <c r="A981" s="8">
        <v>1035</v>
      </c>
      <c r="B981" s="4">
        <v>14292</v>
      </c>
      <c r="C981" s="4" t="s">
        <v>3294</v>
      </c>
      <c r="D981" s="4" t="s">
        <v>3295</v>
      </c>
      <c r="E981" s="152" t="s">
        <v>425</v>
      </c>
      <c r="F981" s="4" t="s">
        <v>3296</v>
      </c>
      <c r="G981" s="4" t="s">
        <v>3297</v>
      </c>
      <c r="H981" s="4" t="s">
        <v>76</v>
      </c>
      <c r="I981" s="4" t="s">
        <v>73</v>
      </c>
      <c r="J981" s="4" t="s">
        <v>53</v>
      </c>
      <c r="K981" s="4" t="s">
        <v>53</v>
      </c>
      <c r="L981" s="8" t="s">
        <v>799</v>
      </c>
      <c r="M981" s="152" t="s">
        <v>311</v>
      </c>
      <c r="N981" s="4" t="s">
        <v>267</v>
      </c>
      <c r="O981" s="4" t="s">
        <v>62</v>
      </c>
      <c r="P981" s="4" t="s">
        <v>1212</v>
      </c>
      <c r="Q981" s="154">
        <v>149781</v>
      </c>
      <c r="R981" s="156">
        <v>1</v>
      </c>
      <c r="S981" s="157">
        <v>106.4</v>
      </c>
      <c r="T981" s="8"/>
      <c r="U981" s="154">
        <v>159.36699999999999</v>
      </c>
      <c r="V981" s="155">
        <v>2.1359999999999999E-3</v>
      </c>
      <c r="W981" s="155">
        <v>2.73762626465623E-3</v>
      </c>
      <c r="X981" s="155">
        <v>1.48213625055497E-3</v>
      </c>
    </row>
    <row r="982" spans="1:24" x14ac:dyDescent="0.2">
      <c r="A982" s="8">
        <v>1035</v>
      </c>
      <c r="B982" s="4">
        <v>14292</v>
      </c>
      <c r="C982" s="4" t="s">
        <v>1756</v>
      </c>
      <c r="D982" s="4" t="s">
        <v>1757</v>
      </c>
      <c r="E982" s="152" t="s">
        <v>425</v>
      </c>
      <c r="F982" s="4" t="s">
        <v>3298</v>
      </c>
      <c r="G982" s="4" t="s">
        <v>3299</v>
      </c>
      <c r="H982" s="4" t="s">
        <v>76</v>
      </c>
      <c r="I982" s="4" t="s">
        <v>73</v>
      </c>
      <c r="J982" s="4" t="s">
        <v>53</v>
      </c>
      <c r="K982" s="4" t="s">
        <v>53</v>
      </c>
      <c r="L982" s="8" t="s">
        <v>799</v>
      </c>
      <c r="M982" s="152" t="s">
        <v>311</v>
      </c>
      <c r="N982" s="4" t="s">
        <v>630</v>
      </c>
      <c r="O982" s="4" t="s">
        <v>62</v>
      </c>
      <c r="P982" s="4" t="s">
        <v>1212</v>
      </c>
      <c r="Q982" s="154">
        <v>389</v>
      </c>
      <c r="R982" s="156">
        <v>1</v>
      </c>
      <c r="S982" s="157">
        <v>17320</v>
      </c>
      <c r="T982" s="8"/>
      <c r="U982" s="154">
        <v>67.375</v>
      </c>
      <c r="V982" s="155">
        <v>1.0000000000000001E-5</v>
      </c>
      <c r="W982" s="155">
        <v>1.15737285996427E-3</v>
      </c>
      <c r="X982" s="155">
        <v>6.2659549015428898E-4</v>
      </c>
    </row>
    <row r="983" spans="1:24" x14ac:dyDescent="0.2">
      <c r="A983" s="8">
        <v>1035</v>
      </c>
      <c r="B983" s="4">
        <v>14292</v>
      </c>
      <c r="C983" s="4" t="s">
        <v>3300</v>
      </c>
      <c r="D983" s="4" t="s">
        <v>3301</v>
      </c>
      <c r="E983" s="152" t="s">
        <v>425</v>
      </c>
      <c r="F983" s="4" t="s">
        <v>3302</v>
      </c>
      <c r="G983" s="4" t="s">
        <v>3303</v>
      </c>
      <c r="H983" s="4" t="s">
        <v>76</v>
      </c>
      <c r="I983" s="4" t="s">
        <v>73</v>
      </c>
      <c r="J983" s="4" t="s">
        <v>53</v>
      </c>
      <c r="K983" s="4" t="s">
        <v>317</v>
      </c>
      <c r="L983" s="8" t="s">
        <v>799</v>
      </c>
      <c r="M983" s="152" t="s">
        <v>311</v>
      </c>
      <c r="N983" s="4" t="s">
        <v>631</v>
      </c>
      <c r="O983" s="4" t="s">
        <v>62</v>
      </c>
      <c r="P983" s="4" t="s">
        <v>1212</v>
      </c>
      <c r="Q983" s="154">
        <v>5977</v>
      </c>
      <c r="R983" s="156">
        <v>1</v>
      </c>
      <c r="S983" s="157">
        <v>4999</v>
      </c>
      <c r="T983" s="8"/>
      <c r="U983" s="154">
        <v>298.79000000000002</v>
      </c>
      <c r="V983" s="155">
        <v>2.42E-4</v>
      </c>
      <c r="W983" s="155">
        <v>5.1326564683603203E-3</v>
      </c>
      <c r="X983" s="155">
        <v>2.77879282194771E-3</v>
      </c>
    </row>
    <row r="984" spans="1:24" x14ac:dyDescent="0.2">
      <c r="A984" s="8">
        <v>1035</v>
      </c>
      <c r="B984" s="4">
        <v>14292</v>
      </c>
      <c r="C984" s="4" t="s">
        <v>3304</v>
      </c>
      <c r="D984" s="4" t="s">
        <v>3305</v>
      </c>
      <c r="E984" s="152" t="s">
        <v>425</v>
      </c>
      <c r="F984" s="4" t="s">
        <v>3306</v>
      </c>
      <c r="G984" s="4" t="s">
        <v>3307</v>
      </c>
      <c r="H984" s="4" t="s">
        <v>76</v>
      </c>
      <c r="I984" s="4" t="s">
        <v>73</v>
      </c>
      <c r="J984" s="4" t="s">
        <v>53</v>
      </c>
      <c r="K984" s="4" t="s">
        <v>53</v>
      </c>
      <c r="L984" s="8" t="s">
        <v>799</v>
      </c>
      <c r="M984" s="152" t="s">
        <v>311</v>
      </c>
      <c r="N984" s="4" t="s">
        <v>631</v>
      </c>
      <c r="O984" s="4" t="s">
        <v>62</v>
      </c>
      <c r="P984" s="4" t="s">
        <v>1212</v>
      </c>
      <c r="Q984" s="154">
        <v>73980</v>
      </c>
      <c r="R984" s="156">
        <v>1</v>
      </c>
      <c r="S984" s="157">
        <v>773.1</v>
      </c>
      <c r="T984" s="8"/>
      <c r="U984" s="154">
        <v>571.93899999999996</v>
      </c>
      <c r="V984" s="155">
        <v>1.0280000000000001E-3</v>
      </c>
      <c r="W984" s="155">
        <v>9.8248472122632394E-3</v>
      </c>
      <c r="X984" s="155">
        <v>5.3191198511853104E-3</v>
      </c>
    </row>
    <row r="985" spans="1:24" x14ac:dyDescent="0.2">
      <c r="A985" s="8">
        <v>1035</v>
      </c>
      <c r="B985" s="4">
        <v>14292</v>
      </c>
      <c r="C985" s="4" t="s">
        <v>3308</v>
      </c>
      <c r="D985" s="4" t="s">
        <v>3309</v>
      </c>
      <c r="E985" s="152" t="s">
        <v>425</v>
      </c>
      <c r="F985" s="4" t="s">
        <v>3310</v>
      </c>
      <c r="G985" s="4" t="s">
        <v>3311</v>
      </c>
      <c r="H985" s="4" t="s">
        <v>76</v>
      </c>
      <c r="I985" s="4" t="s">
        <v>73</v>
      </c>
      <c r="J985" s="4" t="s">
        <v>53</v>
      </c>
      <c r="K985" s="4" t="s">
        <v>53</v>
      </c>
      <c r="L985" s="8" t="s">
        <v>799</v>
      </c>
      <c r="M985" s="152" t="s">
        <v>311</v>
      </c>
      <c r="N985" s="4" t="s">
        <v>265</v>
      </c>
      <c r="O985" s="4" t="s">
        <v>62</v>
      </c>
      <c r="P985" s="4" t="s">
        <v>1212</v>
      </c>
      <c r="Q985" s="154">
        <v>8078</v>
      </c>
      <c r="R985" s="156">
        <v>1</v>
      </c>
      <c r="S985" s="157">
        <v>1393</v>
      </c>
      <c r="T985" s="8"/>
      <c r="U985" s="154">
        <v>112.527</v>
      </c>
      <c r="V985" s="155">
        <v>2.3599999999999999E-4</v>
      </c>
      <c r="W985" s="155">
        <v>1.93299517655984E-3</v>
      </c>
      <c r="X985" s="155">
        <v>1.04651327331088E-3</v>
      </c>
    </row>
    <row r="986" spans="1:24" x14ac:dyDescent="0.2">
      <c r="A986" s="8">
        <v>1035</v>
      </c>
      <c r="B986" s="4">
        <v>14292</v>
      </c>
      <c r="C986" s="4" t="s">
        <v>3312</v>
      </c>
      <c r="D986" s="4" t="s">
        <v>3313</v>
      </c>
      <c r="E986" s="152" t="s">
        <v>425</v>
      </c>
      <c r="F986" s="4" t="s">
        <v>3314</v>
      </c>
      <c r="G986" s="4" t="s">
        <v>3315</v>
      </c>
      <c r="H986" s="4" t="s">
        <v>76</v>
      </c>
      <c r="I986" s="4" t="s">
        <v>73</v>
      </c>
      <c r="J986" s="4" t="s">
        <v>53</v>
      </c>
      <c r="K986" s="4" t="s">
        <v>53</v>
      </c>
      <c r="L986" s="8" t="s">
        <v>799</v>
      </c>
      <c r="M986" s="152" t="s">
        <v>311</v>
      </c>
      <c r="N986" s="4" t="s">
        <v>75</v>
      </c>
      <c r="O986" s="4" t="s">
        <v>62</v>
      </c>
      <c r="P986" s="4" t="s">
        <v>1212</v>
      </c>
      <c r="Q986" s="154">
        <v>7899</v>
      </c>
      <c r="R986" s="156">
        <v>1</v>
      </c>
      <c r="S986" s="157">
        <v>2886</v>
      </c>
      <c r="T986" s="8"/>
      <c r="U986" s="154">
        <v>227.965</v>
      </c>
      <c r="V986" s="155">
        <v>6.3100000000000005E-4</v>
      </c>
      <c r="W986" s="155">
        <v>3.9160140891543399E-3</v>
      </c>
      <c r="X986" s="155">
        <v>2.1201091303631502E-3</v>
      </c>
    </row>
    <row r="987" spans="1:24" x14ac:dyDescent="0.2">
      <c r="A987" s="8">
        <v>1035</v>
      </c>
      <c r="B987" s="4">
        <v>14292</v>
      </c>
      <c r="C987" s="4" t="s">
        <v>3316</v>
      </c>
      <c r="D987" s="4" t="s">
        <v>3317</v>
      </c>
      <c r="E987" s="152" t="s">
        <v>425</v>
      </c>
      <c r="F987" s="4" t="s">
        <v>3318</v>
      </c>
      <c r="G987" s="4" t="s">
        <v>3319</v>
      </c>
      <c r="H987" s="4" t="s">
        <v>76</v>
      </c>
      <c r="I987" s="4" t="s">
        <v>73</v>
      </c>
      <c r="J987" s="4" t="s">
        <v>53</v>
      </c>
      <c r="K987" s="4" t="s">
        <v>53</v>
      </c>
      <c r="L987" s="8" t="s">
        <v>799</v>
      </c>
      <c r="M987" s="152" t="s">
        <v>311</v>
      </c>
      <c r="N987" s="4" t="s">
        <v>75</v>
      </c>
      <c r="O987" s="4" t="s">
        <v>62</v>
      </c>
      <c r="P987" s="4" t="s">
        <v>1212</v>
      </c>
      <c r="Q987" s="154">
        <v>6869</v>
      </c>
      <c r="R987" s="156">
        <v>1</v>
      </c>
      <c r="S987" s="157">
        <v>1573</v>
      </c>
      <c r="T987" s="8"/>
      <c r="U987" s="154">
        <v>108.04900000000001</v>
      </c>
      <c r="V987" s="155">
        <v>6.6100000000000002E-4</v>
      </c>
      <c r="W987" s="155">
        <v>1.8560857824325701E-3</v>
      </c>
      <c r="X987" s="155">
        <v>1.00487493775139E-3</v>
      </c>
    </row>
    <row r="988" spans="1:24" x14ac:dyDescent="0.2">
      <c r="A988" s="8">
        <v>1035</v>
      </c>
      <c r="B988" s="4">
        <v>14292</v>
      </c>
      <c r="C988" s="4" t="s">
        <v>3320</v>
      </c>
      <c r="D988" s="4" t="s">
        <v>3321</v>
      </c>
      <c r="E988" s="152" t="s">
        <v>425</v>
      </c>
      <c r="F988" s="4" t="s">
        <v>3322</v>
      </c>
      <c r="G988" s="4" t="s">
        <v>3323</v>
      </c>
      <c r="H988" s="4" t="s">
        <v>76</v>
      </c>
      <c r="I988" s="4" t="s">
        <v>73</v>
      </c>
      <c r="J988" s="4" t="s">
        <v>53</v>
      </c>
      <c r="K988" s="4" t="s">
        <v>317</v>
      </c>
      <c r="L988" s="8" t="s">
        <v>799</v>
      </c>
      <c r="M988" s="152" t="s">
        <v>311</v>
      </c>
      <c r="N988" s="4" t="s">
        <v>254</v>
      </c>
      <c r="O988" s="4" t="s">
        <v>62</v>
      </c>
      <c r="P988" s="4" t="s">
        <v>1212</v>
      </c>
      <c r="Q988" s="154">
        <v>1608</v>
      </c>
      <c r="R988" s="156">
        <v>1</v>
      </c>
      <c r="S988" s="157">
        <v>29800</v>
      </c>
      <c r="T988" s="8"/>
      <c r="U988" s="154">
        <v>479.18400000000003</v>
      </c>
      <c r="V988" s="155">
        <v>3.4E-5</v>
      </c>
      <c r="W988" s="155">
        <v>8.2314835298823996E-3</v>
      </c>
      <c r="X988" s="155">
        <v>4.4564812564058497E-3</v>
      </c>
    </row>
    <row r="989" spans="1:24" x14ac:dyDescent="0.2">
      <c r="A989" s="8">
        <v>1035</v>
      </c>
      <c r="B989" s="4">
        <v>14292</v>
      </c>
      <c r="C989" s="4" t="s">
        <v>3324</v>
      </c>
      <c r="D989" s="4" t="s">
        <v>3325</v>
      </c>
      <c r="E989" s="152" t="s">
        <v>425</v>
      </c>
      <c r="F989" s="4" t="s">
        <v>3326</v>
      </c>
      <c r="G989" s="4" t="s">
        <v>3327</v>
      </c>
      <c r="H989" s="4" t="s">
        <v>76</v>
      </c>
      <c r="I989" s="4" t="s">
        <v>73</v>
      </c>
      <c r="J989" s="4" t="s">
        <v>53</v>
      </c>
      <c r="K989" s="4" t="s">
        <v>317</v>
      </c>
      <c r="L989" s="8" t="s">
        <v>799</v>
      </c>
      <c r="M989" s="152" t="s">
        <v>311</v>
      </c>
      <c r="N989" s="4" t="s">
        <v>253</v>
      </c>
      <c r="O989" s="4" t="s">
        <v>62</v>
      </c>
      <c r="P989" s="4" t="s">
        <v>1212</v>
      </c>
      <c r="Q989" s="154">
        <v>5504</v>
      </c>
      <c r="R989" s="156">
        <v>1</v>
      </c>
      <c r="S989" s="157">
        <v>3118</v>
      </c>
      <c r="T989" s="8"/>
      <c r="U989" s="154">
        <v>171.61500000000001</v>
      </c>
      <c r="V989" s="155">
        <v>1.11E-4</v>
      </c>
      <c r="W989" s="155">
        <v>2.9480194271206401E-3</v>
      </c>
      <c r="X989" s="155">
        <v>1.5960419859664299E-3</v>
      </c>
    </row>
    <row r="990" spans="1:24" x14ac:dyDescent="0.2">
      <c r="A990" s="8">
        <v>1035</v>
      </c>
      <c r="B990" s="4">
        <v>14292</v>
      </c>
      <c r="C990" s="4" t="s">
        <v>1556</v>
      </c>
      <c r="D990" s="4" t="s">
        <v>1557</v>
      </c>
      <c r="E990" s="152" t="s">
        <v>425</v>
      </c>
      <c r="F990" s="4" t="s">
        <v>3328</v>
      </c>
      <c r="G990" s="4" t="s">
        <v>3329</v>
      </c>
      <c r="H990" s="4" t="s">
        <v>76</v>
      </c>
      <c r="I990" s="4" t="s">
        <v>73</v>
      </c>
      <c r="J990" s="4" t="s">
        <v>53</v>
      </c>
      <c r="K990" s="4" t="s">
        <v>53</v>
      </c>
      <c r="L990" s="8" t="s">
        <v>799</v>
      </c>
      <c r="M990" s="152" t="s">
        <v>311</v>
      </c>
      <c r="N990" s="4" t="s">
        <v>629</v>
      </c>
      <c r="O990" s="4" t="s">
        <v>62</v>
      </c>
      <c r="P990" s="4" t="s">
        <v>1212</v>
      </c>
      <c r="Q990" s="154">
        <v>12526</v>
      </c>
      <c r="R990" s="156">
        <v>1</v>
      </c>
      <c r="S990" s="157">
        <v>5855</v>
      </c>
      <c r="T990" s="8"/>
      <c r="U990" s="154">
        <v>733.39700000000005</v>
      </c>
      <c r="V990" s="155">
        <v>9.5000000000000005E-5</v>
      </c>
      <c r="W990" s="155">
        <v>1.25983918407339E-2</v>
      </c>
      <c r="X990" s="155">
        <v>6.8207021122338304E-3</v>
      </c>
    </row>
    <row r="991" spans="1:24" x14ac:dyDescent="0.2">
      <c r="A991" s="8">
        <v>1035</v>
      </c>
      <c r="B991" s="4">
        <v>14292</v>
      </c>
      <c r="C991" s="4" t="s">
        <v>3330</v>
      </c>
      <c r="D991" s="4" t="s">
        <v>3331</v>
      </c>
      <c r="E991" s="152" t="s">
        <v>425</v>
      </c>
      <c r="F991" s="4" t="s">
        <v>3332</v>
      </c>
      <c r="G991" s="4" t="s">
        <v>3333</v>
      </c>
      <c r="H991" s="4" t="s">
        <v>76</v>
      </c>
      <c r="I991" s="4" t="s">
        <v>73</v>
      </c>
      <c r="J991" s="4" t="s">
        <v>53</v>
      </c>
      <c r="K991" s="4" t="s">
        <v>53</v>
      </c>
      <c r="L991" s="8" t="s">
        <v>799</v>
      </c>
      <c r="M991" s="152" t="s">
        <v>311</v>
      </c>
      <c r="N991" s="4" t="s">
        <v>265</v>
      </c>
      <c r="O991" s="4" t="s">
        <v>62</v>
      </c>
      <c r="P991" s="4" t="s">
        <v>1212</v>
      </c>
      <c r="Q991" s="154">
        <v>34556</v>
      </c>
      <c r="R991" s="156">
        <v>1</v>
      </c>
      <c r="S991" s="157">
        <v>965.9</v>
      </c>
      <c r="T991" s="8"/>
      <c r="U991" s="154">
        <v>333.77600000000001</v>
      </c>
      <c r="V991" s="155">
        <v>2.2759999999999998E-3</v>
      </c>
      <c r="W991" s="155">
        <v>5.73365340284603E-3</v>
      </c>
      <c r="X991" s="155">
        <v>3.1041693551048201E-3</v>
      </c>
    </row>
    <row r="992" spans="1:24" x14ac:dyDescent="0.2">
      <c r="A992" s="8">
        <v>1035</v>
      </c>
      <c r="B992" s="4">
        <v>14292</v>
      </c>
      <c r="C992" s="4" t="s">
        <v>1578</v>
      </c>
      <c r="D992" s="4" t="s">
        <v>1579</v>
      </c>
      <c r="E992" s="152" t="s">
        <v>425</v>
      </c>
      <c r="F992" s="4" t="s">
        <v>3342</v>
      </c>
      <c r="G992" s="4" t="s">
        <v>3343</v>
      </c>
      <c r="H992" s="4" t="s">
        <v>76</v>
      </c>
      <c r="I992" s="4" t="s">
        <v>73</v>
      </c>
      <c r="J992" s="4" t="s">
        <v>53</v>
      </c>
      <c r="K992" s="4" t="s">
        <v>53</v>
      </c>
      <c r="L992" s="8" t="s">
        <v>799</v>
      </c>
      <c r="M992" s="152" t="s">
        <v>311</v>
      </c>
      <c r="N992" s="4" t="s">
        <v>629</v>
      </c>
      <c r="O992" s="4" t="s">
        <v>62</v>
      </c>
      <c r="P992" s="4" t="s">
        <v>1212</v>
      </c>
      <c r="Q992" s="154">
        <v>811</v>
      </c>
      <c r="R992" s="156">
        <v>1</v>
      </c>
      <c r="S992" s="157">
        <v>54030</v>
      </c>
      <c r="T992" s="8"/>
      <c r="U992" s="154">
        <v>438.18299999999999</v>
      </c>
      <c r="V992" s="155">
        <v>3.3000000000000003E-5</v>
      </c>
      <c r="W992" s="155">
        <v>7.5271683049089998E-3</v>
      </c>
      <c r="X992" s="155">
        <v>4.07516875212874E-3</v>
      </c>
    </row>
    <row r="993" spans="1:24" x14ac:dyDescent="0.2">
      <c r="A993" s="8">
        <v>1035</v>
      </c>
      <c r="B993" s="4">
        <v>14292</v>
      </c>
      <c r="C993" s="4" t="s">
        <v>3344</v>
      </c>
      <c r="D993" s="4" t="s">
        <v>3345</v>
      </c>
      <c r="E993" s="152" t="s">
        <v>425</v>
      </c>
      <c r="F993" s="4" t="s">
        <v>3346</v>
      </c>
      <c r="G993" s="4" t="s">
        <v>3347</v>
      </c>
      <c r="H993" s="4" t="s">
        <v>76</v>
      </c>
      <c r="I993" s="4" t="s">
        <v>73</v>
      </c>
      <c r="J993" s="4" t="s">
        <v>53</v>
      </c>
      <c r="K993" s="4" t="s">
        <v>53</v>
      </c>
      <c r="L993" s="8" t="s">
        <v>799</v>
      </c>
      <c r="M993" s="152" t="s">
        <v>311</v>
      </c>
      <c r="N993" s="4" t="s">
        <v>629</v>
      </c>
      <c r="O993" s="4" t="s">
        <v>62</v>
      </c>
      <c r="P993" s="4" t="s">
        <v>1212</v>
      </c>
      <c r="Q993" s="154">
        <v>39431</v>
      </c>
      <c r="R993" s="156">
        <v>1</v>
      </c>
      <c r="S993" s="157">
        <v>2064</v>
      </c>
      <c r="T993" s="8"/>
      <c r="U993" s="154">
        <v>813.85599999999999</v>
      </c>
      <c r="V993" s="155">
        <v>8.3999999999999995E-5</v>
      </c>
      <c r="W993" s="155">
        <v>1.39805188459101E-2</v>
      </c>
      <c r="X993" s="155">
        <v>7.5689782972228597E-3</v>
      </c>
    </row>
    <row r="994" spans="1:24" x14ac:dyDescent="0.2">
      <c r="A994" s="8">
        <v>1035</v>
      </c>
      <c r="B994" s="4">
        <v>14292</v>
      </c>
      <c r="C994" s="4" t="s">
        <v>1614</v>
      </c>
      <c r="D994" s="4" t="s">
        <v>1615</v>
      </c>
      <c r="E994" s="152" t="s">
        <v>425</v>
      </c>
      <c r="F994" s="4" t="s">
        <v>3348</v>
      </c>
      <c r="G994" s="4" t="s">
        <v>3349</v>
      </c>
      <c r="H994" s="4" t="s">
        <v>76</v>
      </c>
      <c r="I994" s="4" t="s">
        <v>73</v>
      </c>
      <c r="J994" s="4" t="s">
        <v>53</v>
      </c>
      <c r="K994" s="4" t="s">
        <v>53</v>
      </c>
      <c r="L994" s="8" t="s">
        <v>799</v>
      </c>
      <c r="M994" s="152" t="s">
        <v>311</v>
      </c>
      <c r="N994" s="4" t="s">
        <v>140</v>
      </c>
      <c r="O994" s="4" t="s">
        <v>62</v>
      </c>
      <c r="P994" s="4" t="s">
        <v>1212</v>
      </c>
      <c r="Q994" s="154">
        <v>773</v>
      </c>
      <c r="R994" s="156">
        <v>1</v>
      </c>
      <c r="S994" s="157">
        <v>27280</v>
      </c>
      <c r="T994" s="8"/>
      <c r="U994" s="154">
        <v>210.874</v>
      </c>
      <c r="V994" s="155">
        <v>6.0999999999999999E-5</v>
      </c>
      <c r="W994" s="155">
        <v>3.62242718970966E-3</v>
      </c>
      <c r="X994" s="155">
        <v>1.9611627497074799E-3</v>
      </c>
    </row>
    <row r="995" spans="1:24" x14ac:dyDescent="0.2">
      <c r="A995" s="8">
        <v>1035</v>
      </c>
      <c r="B995" s="4">
        <v>14292</v>
      </c>
      <c r="C995" s="4" t="s">
        <v>1570</v>
      </c>
      <c r="D995" s="4" t="s">
        <v>1571</v>
      </c>
      <c r="E995" s="152" t="s">
        <v>425</v>
      </c>
      <c r="F995" s="4" t="s">
        <v>3350</v>
      </c>
      <c r="G995" s="4" t="s">
        <v>3351</v>
      </c>
      <c r="H995" s="4" t="s">
        <v>76</v>
      </c>
      <c r="I995" s="4" t="s">
        <v>73</v>
      </c>
      <c r="J995" s="4" t="s">
        <v>53</v>
      </c>
      <c r="K995" s="4" t="s">
        <v>53</v>
      </c>
      <c r="L995" s="8" t="s">
        <v>799</v>
      </c>
      <c r="M995" s="152" t="s">
        <v>311</v>
      </c>
      <c r="N995" s="4" t="s">
        <v>629</v>
      </c>
      <c r="O995" s="4" t="s">
        <v>62</v>
      </c>
      <c r="P995" s="4" t="s">
        <v>1212</v>
      </c>
      <c r="Q995" s="154">
        <v>32968</v>
      </c>
      <c r="R995" s="156">
        <v>1</v>
      </c>
      <c r="S995" s="157">
        <v>1919</v>
      </c>
      <c r="T995" s="8"/>
      <c r="U995" s="154">
        <v>632.65599999999995</v>
      </c>
      <c r="V995" s="155">
        <v>1.6899999999999999E-4</v>
      </c>
      <c r="W995" s="155">
        <v>1.08678436374391E-2</v>
      </c>
      <c r="X995" s="155">
        <v>5.8837925499060804E-3</v>
      </c>
    </row>
    <row r="996" spans="1:24" x14ac:dyDescent="0.2">
      <c r="A996" s="8">
        <v>1035</v>
      </c>
      <c r="B996" s="4">
        <v>14292</v>
      </c>
      <c r="C996" s="4" t="s">
        <v>3352</v>
      </c>
      <c r="D996" s="4" t="s">
        <v>3353</v>
      </c>
      <c r="E996" s="152" t="s">
        <v>425</v>
      </c>
      <c r="F996" s="4" t="s">
        <v>3354</v>
      </c>
      <c r="G996" s="4" t="s">
        <v>3355</v>
      </c>
      <c r="H996" s="4" t="s">
        <v>76</v>
      </c>
      <c r="I996" s="4" t="s">
        <v>73</v>
      </c>
      <c r="J996" s="4" t="s">
        <v>53</v>
      </c>
      <c r="K996" s="4" t="s">
        <v>53</v>
      </c>
      <c r="L996" s="8" t="s">
        <v>799</v>
      </c>
      <c r="M996" s="152" t="s">
        <v>311</v>
      </c>
      <c r="N996" s="4" t="s">
        <v>156</v>
      </c>
      <c r="O996" s="4" t="s">
        <v>62</v>
      </c>
      <c r="P996" s="4" t="s">
        <v>1212</v>
      </c>
      <c r="Q996" s="154">
        <v>276</v>
      </c>
      <c r="R996" s="156">
        <v>1</v>
      </c>
      <c r="S996" s="157">
        <v>45100</v>
      </c>
      <c r="T996" s="150">
        <v>1.9379999999999999</v>
      </c>
      <c r="U996" s="154">
        <v>126.414</v>
      </c>
      <c r="V996" s="155">
        <v>2.0000000000000002E-5</v>
      </c>
      <c r="W996" s="155">
        <v>2.1715531491536101E-3</v>
      </c>
      <c r="X996" s="155">
        <v>1.17566728662706E-3</v>
      </c>
    </row>
    <row r="997" spans="1:24" x14ac:dyDescent="0.2">
      <c r="A997" s="8">
        <v>1035</v>
      </c>
      <c r="B997" s="4">
        <v>14292</v>
      </c>
      <c r="C997" s="4" t="s">
        <v>1595</v>
      </c>
      <c r="D997" s="4" t="s">
        <v>1596</v>
      </c>
      <c r="E997" s="152" t="s">
        <v>425</v>
      </c>
      <c r="F997" s="4" t="s">
        <v>3356</v>
      </c>
      <c r="G997" s="4" t="s">
        <v>3357</v>
      </c>
      <c r="H997" s="4" t="s">
        <v>76</v>
      </c>
      <c r="I997" s="4" t="s">
        <v>73</v>
      </c>
      <c r="J997" s="4" t="s">
        <v>53</v>
      </c>
      <c r="K997" s="4" t="s">
        <v>53</v>
      </c>
      <c r="L997" s="8" t="s">
        <v>799</v>
      </c>
      <c r="M997" s="152" t="s">
        <v>311</v>
      </c>
      <c r="N997" s="4" t="s">
        <v>266</v>
      </c>
      <c r="O997" s="4" t="s">
        <v>62</v>
      </c>
      <c r="P997" s="4" t="s">
        <v>1212</v>
      </c>
      <c r="Q997" s="154">
        <v>40988</v>
      </c>
      <c r="R997" s="156">
        <v>1</v>
      </c>
      <c r="S997" s="157">
        <v>141.69999999999999</v>
      </c>
      <c r="T997" s="8"/>
      <c r="U997" s="154">
        <v>58.08</v>
      </c>
      <c r="V997" s="155">
        <v>1.35E-4</v>
      </c>
      <c r="W997" s="155">
        <v>9.977055379345619E-4</v>
      </c>
      <c r="X997" s="155">
        <v>5.4015245405966499E-4</v>
      </c>
    </row>
    <row r="998" spans="1:24" x14ac:dyDescent="0.2">
      <c r="A998" s="8">
        <v>1035</v>
      </c>
      <c r="B998" s="4">
        <v>14292</v>
      </c>
      <c r="C998" s="4" t="s">
        <v>1979</v>
      </c>
      <c r="D998" s="4" t="s">
        <v>1980</v>
      </c>
      <c r="E998" s="152" t="s">
        <v>425</v>
      </c>
      <c r="F998" s="4" t="s">
        <v>3358</v>
      </c>
      <c r="G998" s="4" t="s">
        <v>3359</v>
      </c>
      <c r="H998" s="4" t="s">
        <v>76</v>
      </c>
      <c r="I998" s="4" t="s">
        <v>73</v>
      </c>
      <c r="J998" s="4" t="s">
        <v>53</v>
      </c>
      <c r="K998" s="4" t="s">
        <v>53</v>
      </c>
      <c r="L998" s="8" t="s">
        <v>799</v>
      </c>
      <c r="M998" s="152" t="s">
        <v>311</v>
      </c>
      <c r="N998" s="4" t="s">
        <v>140</v>
      </c>
      <c r="O998" s="4" t="s">
        <v>62</v>
      </c>
      <c r="P998" s="4" t="s">
        <v>1212</v>
      </c>
      <c r="Q998" s="154">
        <v>3113</v>
      </c>
      <c r="R998" s="156">
        <v>1</v>
      </c>
      <c r="S998" s="157">
        <v>11360</v>
      </c>
      <c r="T998" s="8"/>
      <c r="U998" s="154">
        <v>353.637</v>
      </c>
      <c r="V998" s="155">
        <v>1.3799999999999999E-4</v>
      </c>
      <c r="W998" s="155">
        <v>6.0748178043513899E-3</v>
      </c>
      <c r="X998" s="155">
        <v>3.2888739414824899E-3</v>
      </c>
    </row>
    <row r="999" spans="1:24" x14ac:dyDescent="0.2">
      <c r="A999" s="8">
        <v>1035</v>
      </c>
      <c r="B999" s="4">
        <v>14292</v>
      </c>
      <c r="C999" s="4" t="s">
        <v>1623</v>
      </c>
      <c r="D999" s="4" t="s">
        <v>1624</v>
      </c>
      <c r="E999" s="152" t="s">
        <v>425</v>
      </c>
      <c r="F999" s="4" t="s">
        <v>3360</v>
      </c>
      <c r="G999" s="4" t="s">
        <v>3361</v>
      </c>
      <c r="H999" s="4" t="s">
        <v>76</v>
      </c>
      <c r="I999" s="4" t="s">
        <v>73</v>
      </c>
      <c r="J999" s="4" t="s">
        <v>53</v>
      </c>
      <c r="K999" s="4" t="s">
        <v>53</v>
      </c>
      <c r="L999" s="8" t="s">
        <v>799</v>
      </c>
      <c r="M999" s="152" t="s">
        <v>311</v>
      </c>
      <c r="N999" s="4" t="s">
        <v>258</v>
      </c>
      <c r="O999" s="4" t="s">
        <v>62</v>
      </c>
      <c r="P999" s="4" t="s">
        <v>1212</v>
      </c>
      <c r="Q999" s="154">
        <v>4831</v>
      </c>
      <c r="R999" s="156">
        <v>1</v>
      </c>
      <c r="S999" s="157">
        <v>2050</v>
      </c>
      <c r="T999" s="8"/>
      <c r="U999" s="154">
        <v>99.034999999999997</v>
      </c>
      <c r="V999" s="155">
        <v>2.8600000000000001E-4</v>
      </c>
      <c r="W999" s="155">
        <v>1.7012443802874599E-3</v>
      </c>
      <c r="X999" s="155">
        <v>9.2104462892914096E-4</v>
      </c>
    </row>
    <row r="1000" spans="1:24" x14ac:dyDescent="0.2">
      <c r="A1000" s="8">
        <v>1035</v>
      </c>
      <c r="B1000" s="4">
        <v>14292</v>
      </c>
      <c r="C1000" s="4" t="s">
        <v>3366</v>
      </c>
      <c r="D1000" s="4" t="s">
        <v>3367</v>
      </c>
      <c r="E1000" s="152" t="s">
        <v>425</v>
      </c>
      <c r="F1000" s="4" t="s">
        <v>3368</v>
      </c>
      <c r="G1000" s="4" t="s">
        <v>3369</v>
      </c>
      <c r="H1000" s="4" t="s">
        <v>76</v>
      </c>
      <c r="I1000" s="4" t="s">
        <v>73</v>
      </c>
      <c r="J1000" s="4" t="s">
        <v>53</v>
      </c>
      <c r="K1000" s="4" t="s">
        <v>53</v>
      </c>
      <c r="L1000" s="8" t="s">
        <v>799</v>
      </c>
      <c r="M1000" s="152" t="s">
        <v>311</v>
      </c>
      <c r="N1000" s="4" t="s">
        <v>265</v>
      </c>
      <c r="O1000" s="4" t="s">
        <v>62</v>
      </c>
      <c r="P1000" s="4" t="s">
        <v>1212</v>
      </c>
      <c r="Q1000" s="154">
        <v>126851</v>
      </c>
      <c r="R1000" s="156">
        <v>1</v>
      </c>
      <c r="S1000" s="157">
        <v>259.2</v>
      </c>
      <c r="T1000" s="8"/>
      <c r="U1000" s="154">
        <v>328.798</v>
      </c>
      <c r="V1000" s="155">
        <v>1.485E-3</v>
      </c>
      <c r="W1000" s="155">
        <v>5.6481301744417496E-3</v>
      </c>
      <c r="X1000" s="155">
        <v>3.0578675356348001E-3</v>
      </c>
    </row>
    <row r="1001" spans="1:24" x14ac:dyDescent="0.2">
      <c r="A1001" s="8">
        <v>1035</v>
      </c>
      <c r="B1001" s="4">
        <v>14292</v>
      </c>
      <c r="C1001" s="4" t="s">
        <v>3370</v>
      </c>
      <c r="D1001" s="4" t="s">
        <v>3371</v>
      </c>
      <c r="E1001" s="152" t="s">
        <v>425</v>
      </c>
      <c r="F1001" s="4" t="s">
        <v>3372</v>
      </c>
      <c r="G1001" s="4" t="s">
        <v>3373</v>
      </c>
      <c r="H1001" s="4" t="s">
        <v>76</v>
      </c>
      <c r="I1001" s="4" t="s">
        <v>73</v>
      </c>
      <c r="J1001" s="4" t="s">
        <v>53</v>
      </c>
      <c r="K1001" s="4" t="s">
        <v>53</v>
      </c>
      <c r="L1001" s="8" t="s">
        <v>799</v>
      </c>
      <c r="M1001" s="152" t="s">
        <v>311</v>
      </c>
      <c r="N1001" s="4" t="s">
        <v>628</v>
      </c>
      <c r="O1001" s="4" t="s">
        <v>62</v>
      </c>
      <c r="P1001" s="4" t="s">
        <v>1212</v>
      </c>
      <c r="Q1001" s="154">
        <v>2589</v>
      </c>
      <c r="R1001" s="156">
        <v>1</v>
      </c>
      <c r="S1001" s="157">
        <v>24720</v>
      </c>
      <c r="T1001" s="8"/>
      <c r="U1001" s="154">
        <v>640.00099999999998</v>
      </c>
      <c r="V1001" s="155">
        <v>1.8799999999999999E-4</v>
      </c>
      <c r="W1001" s="155">
        <v>1.09940149176758E-2</v>
      </c>
      <c r="X1001" s="155">
        <v>5.9521010077230197E-3</v>
      </c>
    </row>
    <row r="1002" spans="1:24" x14ac:dyDescent="0.2">
      <c r="A1002" s="8">
        <v>1035</v>
      </c>
      <c r="B1002" s="4">
        <v>14292</v>
      </c>
      <c r="C1002" s="4" t="s">
        <v>1421</v>
      </c>
      <c r="D1002" s="4" t="s">
        <v>1422</v>
      </c>
      <c r="E1002" s="152" t="s">
        <v>425</v>
      </c>
      <c r="F1002" s="4" t="s">
        <v>3378</v>
      </c>
      <c r="G1002" s="4" t="s">
        <v>3379</v>
      </c>
      <c r="H1002" s="4" t="s">
        <v>76</v>
      </c>
      <c r="I1002" s="4" t="s">
        <v>73</v>
      </c>
      <c r="J1002" s="4" t="s">
        <v>53</v>
      </c>
      <c r="K1002" s="4" t="s">
        <v>53</v>
      </c>
      <c r="L1002" s="8" t="s">
        <v>799</v>
      </c>
      <c r="M1002" s="152" t="s">
        <v>311</v>
      </c>
      <c r="N1002" s="4" t="s">
        <v>629</v>
      </c>
      <c r="O1002" s="4" t="s">
        <v>62</v>
      </c>
      <c r="P1002" s="4" t="s">
        <v>1212</v>
      </c>
      <c r="Q1002" s="154">
        <v>3620</v>
      </c>
      <c r="R1002" s="156">
        <v>1</v>
      </c>
      <c r="S1002" s="157">
        <v>11580</v>
      </c>
      <c r="T1002" s="8"/>
      <c r="U1002" s="154">
        <v>419.19600000000003</v>
      </c>
      <c r="V1002" s="155">
        <v>9.8999999999999994E-5</v>
      </c>
      <c r="W1002" s="155">
        <v>7.2010020572318397E-3</v>
      </c>
      <c r="X1002" s="155">
        <v>3.8985840861971701E-3</v>
      </c>
    </row>
    <row r="1003" spans="1:24" x14ac:dyDescent="0.2">
      <c r="A1003" s="8">
        <v>1035</v>
      </c>
      <c r="B1003" s="4">
        <v>14292</v>
      </c>
      <c r="C1003" s="4" t="s">
        <v>3384</v>
      </c>
      <c r="D1003" s="4" t="s">
        <v>3385</v>
      </c>
      <c r="E1003" s="152" t="s">
        <v>425</v>
      </c>
      <c r="F1003" s="4" t="s">
        <v>3386</v>
      </c>
      <c r="G1003" s="4" t="s">
        <v>3387</v>
      </c>
      <c r="H1003" s="4" t="s">
        <v>76</v>
      </c>
      <c r="I1003" s="4" t="s">
        <v>73</v>
      </c>
      <c r="J1003" s="4" t="s">
        <v>53</v>
      </c>
      <c r="K1003" s="4" t="s">
        <v>53</v>
      </c>
      <c r="L1003" s="8" t="s">
        <v>799</v>
      </c>
      <c r="M1003" s="152" t="s">
        <v>311</v>
      </c>
      <c r="N1003" s="4" t="s">
        <v>75</v>
      </c>
      <c r="O1003" s="4" t="s">
        <v>62</v>
      </c>
      <c r="P1003" s="4" t="s">
        <v>1212</v>
      </c>
      <c r="Q1003" s="154">
        <v>3688</v>
      </c>
      <c r="R1003" s="156">
        <v>1</v>
      </c>
      <c r="S1003" s="157">
        <v>8100</v>
      </c>
      <c r="T1003" s="8"/>
      <c r="U1003" s="154">
        <v>298.72800000000001</v>
      </c>
      <c r="V1003" s="155">
        <v>1.7699999999999999E-4</v>
      </c>
      <c r="W1003" s="155">
        <v>5.1315874735273102E-3</v>
      </c>
      <c r="X1003" s="155">
        <v>2.7782140738497199E-3</v>
      </c>
    </row>
    <row r="1004" spans="1:24" x14ac:dyDescent="0.2">
      <c r="A1004" s="8">
        <v>1035</v>
      </c>
      <c r="B1004" s="4">
        <v>14292</v>
      </c>
      <c r="C1004" s="4" t="s">
        <v>1619</v>
      </c>
      <c r="D1004" s="4" t="s">
        <v>1620</v>
      </c>
      <c r="E1004" s="152" t="s">
        <v>425</v>
      </c>
      <c r="F1004" s="4" t="s">
        <v>3388</v>
      </c>
      <c r="G1004" s="4" t="s">
        <v>3389</v>
      </c>
      <c r="H1004" s="4" t="s">
        <v>76</v>
      </c>
      <c r="I1004" s="4" t="s">
        <v>73</v>
      </c>
      <c r="J1004" s="4" t="s">
        <v>53</v>
      </c>
      <c r="K1004" s="4" t="s">
        <v>53</v>
      </c>
      <c r="L1004" s="8" t="s">
        <v>799</v>
      </c>
      <c r="M1004" s="152" t="s">
        <v>311</v>
      </c>
      <c r="N1004" s="4" t="s">
        <v>630</v>
      </c>
      <c r="O1004" s="4" t="s">
        <v>62</v>
      </c>
      <c r="P1004" s="4" t="s">
        <v>1212</v>
      </c>
      <c r="Q1004" s="154">
        <v>16842</v>
      </c>
      <c r="R1004" s="156">
        <v>1</v>
      </c>
      <c r="S1004" s="157">
        <v>691.3</v>
      </c>
      <c r="T1004" s="8"/>
      <c r="U1004" s="154">
        <v>116.429</v>
      </c>
      <c r="V1004" s="155">
        <v>4.7699999999999999E-4</v>
      </c>
      <c r="W1004" s="155">
        <v>2.0000277661688598E-3</v>
      </c>
      <c r="X1004" s="155">
        <v>1.082804359611E-3</v>
      </c>
    </row>
    <row r="1005" spans="1:24" x14ac:dyDescent="0.2">
      <c r="A1005" s="8">
        <v>1035</v>
      </c>
      <c r="B1005" s="4">
        <v>14292</v>
      </c>
      <c r="C1005" s="4" t="s">
        <v>3390</v>
      </c>
      <c r="D1005" s="4" t="s">
        <v>3391</v>
      </c>
      <c r="E1005" s="152" t="s">
        <v>425</v>
      </c>
      <c r="F1005" s="4" t="s">
        <v>3392</v>
      </c>
      <c r="G1005" s="4" t="s">
        <v>3393</v>
      </c>
      <c r="H1005" s="4" t="s">
        <v>76</v>
      </c>
      <c r="I1005" s="4" t="s">
        <v>73</v>
      </c>
      <c r="J1005" s="4" t="s">
        <v>53</v>
      </c>
      <c r="K1005" s="4" t="s">
        <v>53</v>
      </c>
      <c r="L1005" s="8" t="s">
        <v>799</v>
      </c>
      <c r="M1005" s="152" t="s">
        <v>311</v>
      </c>
      <c r="N1005" s="4" t="s">
        <v>260</v>
      </c>
      <c r="O1005" s="4" t="s">
        <v>62</v>
      </c>
      <c r="P1005" s="4" t="s">
        <v>1212</v>
      </c>
      <c r="Q1005" s="154">
        <v>4732</v>
      </c>
      <c r="R1005" s="156">
        <v>1</v>
      </c>
      <c r="S1005" s="157">
        <v>1679</v>
      </c>
      <c r="T1005" s="8"/>
      <c r="U1005" s="154">
        <v>79.45</v>
      </c>
      <c r="V1005" s="155">
        <v>4.1E-5</v>
      </c>
      <c r="W1005" s="155">
        <v>1.3648069870123901E-3</v>
      </c>
      <c r="X1005" s="155">
        <v>7.3889921958203203E-4</v>
      </c>
    </row>
    <row r="1006" spans="1:24" x14ac:dyDescent="0.2">
      <c r="A1006" s="8">
        <v>1035</v>
      </c>
      <c r="B1006" s="4">
        <v>14292</v>
      </c>
      <c r="C1006" s="4" t="s">
        <v>1540</v>
      </c>
      <c r="D1006" s="4" t="s">
        <v>1541</v>
      </c>
      <c r="E1006" s="152" t="s">
        <v>425</v>
      </c>
      <c r="F1006" s="4" t="s">
        <v>3394</v>
      </c>
      <c r="G1006" s="4" t="s">
        <v>3395</v>
      </c>
      <c r="H1006" s="4" t="s">
        <v>76</v>
      </c>
      <c r="I1006" s="4" t="s">
        <v>73</v>
      </c>
      <c r="J1006" s="4" t="s">
        <v>53</v>
      </c>
      <c r="K1006" s="4" t="s">
        <v>53</v>
      </c>
      <c r="L1006" s="8" t="s">
        <v>799</v>
      </c>
      <c r="M1006" s="152" t="s">
        <v>311</v>
      </c>
      <c r="N1006" s="4" t="s">
        <v>629</v>
      </c>
      <c r="O1006" s="4" t="s">
        <v>62</v>
      </c>
      <c r="P1006" s="4" t="s">
        <v>1212</v>
      </c>
      <c r="Q1006" s="154">
        <v>54661</v>
      </c>
      <c r="R1006" s="156">
        <v>1</v>
      </c>
      <c r="S1006" s="157">
        <v>956</v>
      </c>
      <c r="T1006" s="8"/>
      <c r="U1006" s="154">
        <v>522.55899999999997</v>
      </c>
      <c r="V1006" s="155">
        <v>2.4600000000000002E-4</v>
      </c>
      <c r="W1006" s="155">
        <v>8.9765875299032908E-3</v>
      </c>
      <c r="X1006" s="155">
        <v>4.8598765858275401E-3</v>
      </c>
    </row>
    <row r="1007" spans="1:24" x14ac:dyDescent="0.2">
      <c r="A1007" s="8">
        <v>1035</v>
      </c>
      <c r="B1007" s="4">
        <v>14292</v>
      </c>
      <c r="C1007" s="4" t="s">
        <v>3396</v>
      </c>
      <c r="D1007" s="4" t="s">
        <v>3397</v>
      </c>
      <c r="E1007" s="152" t="s">
        <v>425</v>
      </c>
      <c r="F1007" s="4" t="s">
        <v>3396</v>
      </c>
      <c r="G1007" s="4" t="s">
        <v>3398</v>
      </c>
      <c r="H1007" s="4" t="s">
        <v>76</v>
      </c>
      <c r="I1007" s="4" t="s">
        <v>73</v>
      </c>
      <c r="J1007" s="4" t="s">
        <v>53</v>
      </c>
      <c r="K1007" s="4" t="s">
        <v>53</v>
      </c>
      <c r="L1007" s="8" t="s">
        <v>799</v>
      </c>
      <c r="M1007" s="152" t="s">
        <v>311</v>
      </c>
      <c r="N1007" s="4" t="s">
        <v>629</v>
      </c>
      <c r="O1007" s="4" t="s">
        <v>62</v>
      </c>
      <c r="P1007" s="4" t="s">
        <v>1212</v>
      </c>
      <c r="Q1007" s="154">
        <v>515</v>
      </c>
      <c r="R1007" s="156">
        <v>1</v>
      </c>
      <c r="S1007" s="157">
        <v>8782</v>
      </c>
      <c r="T1007" s="8"/>
      <c r="U1007" s="154">
        <v>45.226999999999997</v>
      </c>
      <c r="V1007" s="155">
        <v>3.6000000000000001E-5</v>
      </c>
      <c r="W1007" s="155">
        <v>7.7692029585931497E-4</v>
      </c>
      <c r="X1007" s="155">
        <v>4.2062050220342101E-4</v>
      </c>
    </row>
    <row r="1008" spans="1:24" x14ac:dyDescent="0.2">
      <c r="A1008" s="8">
        <v>1035</v>
      </c>
      <c r="B1008" s="4">
        <v>14292</v>
      </c>
      <c r="C1008" s="4" t="s">
        <v>1561</v>
      </c>
      <c r="D1008" s="4" t="s">
        <v>1562</v>
      </c>
      <c r="E1008" s="152" t="s">
        <v>425</v>
      </c>
      <c r="F1008" s="4" t="s">
        <v>3399</v>
      </c>
      <c r="G1008" s="4" t="s">
        <v>3400</v>
      </c>
      <c r="H1008" s="4" t="s">
        <v>76</v>
      </c>
      <c r="I1008" s="4" t="s">
        <v>73</v>
      </c>
      <c r="J1008" s="4" t="s">
        <v>53</v>
      </c>
      <c r="K1008" s="4" t="s">
        <v>53</v>
      </c>
      <c r="L1008" s="8" t="s">
        <v>799</v>
      </c>
      <c r="M1008" s="152" t="s">
        <v>311</v>
      </c>
      <c r="N1008" s="4" t="s">
        <v>629</v>
      </c>
      <c r="O1008" s="4" t="s">
        <v>62</v>
      </c>
      <c r="P1008" s="4" t="s">
        <v>1212</v>
      </c>
      <c r="Q1008" s="154">
        <v>1300</v>
      </c>
      <c r="R1008" s="156">
        <v>1</v>
      </c>
      <c r="S1008" s="157">
        <v>30090</v>
      </c>
      <c r="T1008" s="8"/>
      <c r="U1008" s="154">
        <v>391.17</v>
      </c>
      <c r="V1008" s="155">
        <v>1.1E-5</v>
      </c>
      <c r="W1008" s="155">
        <v>6.7195678745202202E-3</v>
      </c>
      <c r="X1008" s="155">
        <v>3.6379381888132201E-3</v>
      </c>
    </row>
    <row r="1009" spans="1:24" x14ac:dyDescent="0.2">
      <c r="A1009" s="8">
        <v>1035</v>
      </c>
      <c r="B1009" s="4">
        <v>14292</v>
      </c>
      <c r="C1009" s="4" t="s">
        <v>1711</v>
      </c>
      <c r="D1009" s="4" t="s">
        <v>1712</v>
      </c>
      <c r="E1009" s="152" t="s">
        <v>425</v>
      </c>
      <c r="F1009" s="4" t="s">
        <v>3401</v>
      </c>
      <c r="G1009" s="4" t="s">
        <v>3402</v>
      </c>
      <c r="H1009" s="4" t="s">
        <v>76</v>
      </c>
      <c r="I1009" s="4" t="s">
        <v>73</v>
      </c>
      <c r="J1009" s="4" t="s">
        <v>53</v>
      </c>
      <c r="K1009" s="4" t="s">
        <v>53</v>
      </c>
      <c r="L1009" s="8" t="s">
        <v>799</v>
      </c>
      <c r="M1009" s="152" t="s">
        <v>311</v>
      </c>
      <c r="N1009" s="4" t="s">
        <v>628</v>
      </c>
      <c r="O1009" s="4" t="s">
        <v>62</v>
      </c>
      <c r="P1009" s="4" t="s">
        <v>1212</v>
      </c>
      <c r="Q1009" s="154">
        <v>2779</v>
      </c>
      <c r="R1009" s="156">
        <v>1</v>
      </c>
      <c r="S1009" s="157">
        <v>5599</v>
      </c>
      <c r="T1009" s="8"/>
      <c r="U1009" s="154">
        <v>155.596</v>
      </c>
      <c r="V1009" s="155">
        <v>1.92E-4</v>
      </c>
      <c r="W1009" s="155">
        <v>2.67285143061355E-3</v>
      </c>
      <c r="X1009" s="155">
        <v>1.4470675010701301E-3</v>
      </c>
    </row>
    <row r="1010" spans="1:24" x14ac:dyDescent="0.2">
      <c r="A1010" s="8">
        <v>1035</v>
      </c>
      <c r="B1010" s="4">
        <v>14292</v>
      </c>
      <c r="C1010" s="4" t="s">
        <v>1565</v>
      </c>
      <c r="D1010" s="4" t="s">
        <v>1566</v>
      </c>
      <c r="E1010" s="152" t="s">
        <v>425</v>
      </c>
      <c r="F1010" s="4" t="s">
        <v>3403</v>
      </c>
      <c r="G1010" s="4" t="s">
        <v>3404</v>
      </c>
      <c r="H1010" s="4" t="s">
        <v>76</v>
      </c>
      <c r="I1010" s="4" t="s">
        <v>73</v>
      </c>
      <c r="J1010" s="4" t="s">
        <v>53</v>
      </c>
      <c r="K1010" s="4" t="s">
        <v>53</v>
      </c>
      <c r="L1010" s="8" t="s">
        <v>799</v>
      </c>
      <c r="M1010" s="152" t="s">
        <v>311</v>
      </c>
      <c r="N1010" s="4" t="s">
        <v>75</v>
      </c>
      <c r="O1010" s="4" t="s">
        <v>62</v>
      </c>
      <c r="P1010" s="4" t="s">
        <v>1212</v>
      </c>
      <c r="Q1010" s="154">
        <v>5093</v>
      </c>
      <c r="R1010" s="156">
        <v>1</v>
      </c>
      <c r="S1010" s="157">
        <v>2575</v>
      </c>
      <c r="T1010" s="8"/>
      <c r="U1010" s="154">
        <v>131.14500000000001</v>
      </c>
      <c r="V1010" s="155">
        <v>5.5999999999999999E-5</v>
      </c>
      <c r="W1010" s="155">
        <v>2.2528211494030402E-3</v>
      </c>
      <c r="X1010" s="155">
        <v>1.21966534828173E-3</v>
      </c>
    </row>
    <row r="1011" spans="1:24" x14ac:dyDescent="0.2">
      <c r="A1011" s="8">
        <v>1035</v>
      </c>
      <c r="B1011" s="4">
        <v>14292</v>
      </c>
      <c r="C1011" s="4" t="s">
        <v>3405</v>
      </c>
      <c r="D1011" s="4" t="s">
        <v>3406</v>
      </c>
      <c r="E1011" s="152" t="s">
        <v>425</v>
      </c>
      <c r="F1011" s="4" t="s">
        <v>3407</v>
      </c>
      <c r="G1011" s="4" t="s">
        <v>3408</v>
      </c>
      <c r="H1011" s="4" t="s">
        <v>76</v>
      </c>
      <c r="I1011" s="4" t="s">
        <v>73</v>
      </c>
      <c r="J1011" s="4" t="s">
        <v>53</v>
      </c>
      <c r="K1011" s="4" t="s">
        <v>53</v>
      </c>
      <c r="L1011" s="8" t="s">
        <v>799</v>
      </c>
      <c r="M1011" s="152" t="s">
        <v>311</v>
      </c>
      <c r="N1011" s="4" t="s">
        <v>75</v>
      </c>
      <c r="O1011" s="4" t="s">
        <v>62</v>
      </c>
      <c r="P1011" s="4" t="s">
        <v>1212</v>
      </c>
      <c r="Q1011" s="154">
        <v>4526</v>
      </c>
      <c r="R1011" s="156">
        <v>1</v>
      </c>
      <c r="S1011" s="157">
        <v>1379</v>
      </c>
      <c r="T1011" s="8"/>
      <c r="U1011" s="154">
        <v>62.414000000000001</v>
      </c>
      <c r="V1011" s="155">
        <v>1.1400000000000001E-4</v>
      </c>
      <c r="W1011" s="155">
        <v>1.07214770641686E-3</v>
      </c>
      <c r="X1011" s="155">
        <v>5.8045504682112999E-4</v>
      </c>
    </row>
    <row r="1012" spans="1:24" x14ac:dyDescent="0.2">
      <c r="A1012" s="8">
        <v>1035</v>
      </c>
      <c r="B1012" s="4">
        <v>14292</v>
      </c>
      <c r="C1012" s="4" t="s">
        <v>3409</v>
      </c>
      <c r="D1012" s="4" t="s">
        <v>3410</v>
      </c>
      <c r="E1012" s="152" t="s">
        <v>425</v>
      </c>
      <c r="F1012" s="4" t="s">
        <v>3411</v>
      </c>
      <c r="G1012" s="4" t="s">
        <v>3412</v>
      </c>
      <c r="H1012" s="4" t="s">
        <v>76</v>
      </c>
      <c r="I1012" s="4" t="s">
        <v>73</v>
      </c>
      <c r="J1012" s="4" t="s">
        <v>53</v>
      </c>
      <c r="K1012" s="4" t="s">
        <v>53</v>
      </c>
      <c r="L1012" s="8" t="s">
        <v>799</v>
      </c>
      <c r="M1012" s="152" t="s">
        <v>311</v>
      </c>
      <c r="N1012" s="4" t="s">
        <v>269</v>
      </c>
      <c r="O1012" s="4" t="s">
        <v>62</v>
      </c>
      <c r="P1012" s="4" t="s">
        <v>1212</v>
      </c>
      <c r="Q1012" s="154">
        <v>4839</v>
      </c>
      <c r="R1012" s="156">
        <v>1</v>
      </c>
      <c r="S1012" s="157">
        <v>12890</v>
      </c>
      <c r="T1012" s="8"/>
      <c r="U1012" s="154">
        <v>623.74699999999996</v>
      </c>
      <c r="V1012" s="155">
        <v>3.2899999999999997E-4</v>
      </c>
      <c r="W1012" s="155">
        <v>1.0714806797518101E-2</v>
      </c>
      <c r="X1012" s="155">
        <v>5.8009392214420797E-3</v>
      </c>
    </row>
    <row r="1013" spans="1:24" x14ac:dyDescent="0.2">
      <c r="A1013" s="8">
        <v>1035</v>
      </c>
      <c r="B1013" s="4">
        <v>14292</v>
      </c>
      <c r="C1013" s="4" t="s">
        <v>3413</v>
      </c>
      <c r="D1013" s="4" t="s">
        <v>3414</v>
      </c>
      <c r="E1013" s="152" t="s">
        <v>425</v>
      </c>
      <c r="F1013" s="4" t="s">
        <v>3415</v>
      </c>
      <c r="G1013" s="4" t="s">
        <v>3416</v>
      </c>
      <c r="H1013" s="4" t="s">
        <v>76</v>
      </c>
      <c r="I1013" s="4" t="s">
        <v>73</v>
      </c>
      <c r="J1013" s="4" t="s">
        <v>53</v>
      </c>
      <c r="K1013" s="4" t="s">
        <v>53</v>
      </c>
      <c r="L1013" s="8" t="s">
        <v>799</v>
      </c>
      <c r="M1013" s="152" t="s">
        <v>311</v>
      </c>
      <c r="N1013" s="4" t="s">
        <v>629</v>
      </c>
      <c r="O1013" s="4" t="s">
        <v>62</v>
      </c>
      <c r="P1013" s="4" t="s">
        <v>1212</v>
      </c>
      <c r="Q1013" s="154">
        <v>42767</v>
      </c>
      <c r="R1013" s="156">
        <v>1</v>
      </c>
      <c r="S1013" s="157">
        <v>1004</v>
      </c>
      <c r="T1013" s="8"/>
      <c r="U1013" s="154">
        <v>429.38099999999997</v>
      </c>
      <c r="V1013" s="155">
        <v>2.8400000000000002E-4</v>
      </c>
      <c r="W1013" s="155">
        <v>7.3759557820580503E-3</v>
      </c>
      <c r="X1013" s="155">
        <v>3.9933030991911199E-3</v>
      </c>
    </row>
    <row r="1014" spans="1:24" x14ac:dyDescent="0.2">
      <c r="A1014" s="8">
        <v>1035</v>
      </c>
      <c r="B1014" s="4">
        <v>14292</v>
      </c>
      <c r="C1014" s="4" t="s">
        <v>3425</v>
      </c>
      <c r="D1014" s="4" t="s">
        <v>3426</v>
      </c>
      <c r="E1014" s="152" t="s">
        <v>425</v>
      </c>
      <c r="F1014" s="4" t="s">
        <v>3427</v>
      </c>
      <c r="G1014" s="4" t="s">
        <v>3428</v>
      </c>
      <c r="H1014" s="4" t="s">
        <v>76</v>
      </c>
      <c r="I1014" s="4" t="s">
        <v>73</v>
      </c>
      <c r="J1014" s="4" t="s">
        <v>53</v>
      </c>
      <c r="K1014" s="4" t="s">
        <v>53</v>
      </c>
      <c r="L1014" s="8" t="s">
        <v>799</v>
      </c>
      <c r="M1014" s="152" t="s">
        <v>311</v>
      </c>
      <c r="N1014" s="4" t="s">
        <v>263</v>
      </c>
      <c r="O1014" s="4" t="s">
        <v>62</v>
      </c>
      <c r="P1014" s="4" t="s">
        <v>1212</v>
      </c>
      <c r="Q1014" s="154">
        <v>38436</v>
      </c>
      <c r="R1014" s="156">
        <v>1</v>
      </c>
      <c r="S1014" s="157">
        <v>2732</v>
      </c>
      <c r="T1014" s="8"/>
      <c r="U1014" s="154">
        <v>1050.0719999999999</v>
      </c>
      <c r="V1014" s="155">
        <v>1.08E-4</v>
      </c>
      <c r="W1014" s="155">
        <v>1.8038261757651702E-2</v>
      </c>
      <c r="X1014" s="155">
        <v>9.7658186558098707E-3</v>
      </c>
    </row>
    <row r="1015" spans="1:24" x14ac:dyDescent="0.2">
      <c r="A1015" s="8">
        <v>1035</v>
      </c>
      <c r="B1015" s="4">
        <v>14292</v>
      </c>
      <c r="C1015" s="4" t="s">
        <v>3429</v>
      </c>
      <c r="D1015" s="4" t="s">
        <v>3430</v>
      </c>
      <c r="E1015" s="4" t="s">
        <v>426</v>
      </c>
      <c r="F1015" s="4" t="s">
        <v>3431</v>
      </c>
      <c r="G1015" s="4" t="s">
        <v>3432</v>
      </c>
      <c r="H1015" s="4" t="s">
        <v>76</v>
      </c>
      <c r="I1015" s="4" t="s">
        <v>73</v>
      </c>
      <c r="J1015" s="4" t="s">
        <v>53</v>
      </c>
      <c r="K1015" s="4" t="s">
        <v>53</v>
      </c>
      <c r="L1015" s="8" t="s">
        <v>799</v>
      </c>
      <c r="M1015" s="152" t="s">
        <v>311</v>
      </c>
      <c r="N1015" s="4" t="s">
        <v>686</v>
      </c>
      <c r="O1015" s="4" t="s">
        <v>62</v>
      </c>
      <c r="P1015" s="4" t="s">
        <v>1212</v>
      </c>
      <c r="Q1015" s="154">
        <v>6664</v>
      </c>
      <c r="R1015" s="156">
        <v>1</v>
      </c>
      <c r="S1015" s="157">
        <v>12170</v>
      </c>
      <c r="T1015" s="8"/>
      <c r="U1015" s="154">
        <v>811.00900000000001</v>
      </c>
      <c r="V1015" s="155">
        <v>1.27E-4</v>
      </c>
      <c r="W1015" s="155">
        <v>1.3931612031682399E-2</v>
      </c>
      <c r="X1015" s="155">
        <v>7.5425004089873602E-3</v>
      </c>
    </row>
    <row r="1016" spans="1:24" x14ac:dyDescent="0.2">
      <c r="A1016" s="8">
        <v>1035</v>
      </c>
      <c r="B1016" s="4">
        <v>14292</v>
      </c>
      <c r="C1016" s="4" t="s">
        <v>3433</v>
      </c>
      <c r="D1016" s="4" t="s">
        <v>3434</v>
      </c>
      <c r="E1016" s="4" t="s">
        <v>426</v>
      </c>
      <c r="F1016" s="4" t="s">
        <v>3435</v>
      </c>
      <c r="G1016" s="4" t="s">
        <v>3436</v>
      </c>
      <c r="H1016" s="4" t="s">
        <v>76</v>
      </c>
      <c r="I1016" s="4" t="s">
        <v>73</v>
      </c>
      <c r="J1016" s="4" t="s">
        <v>53</v>
      </c>
      <c r="K1016" s="4" t="s">
        <v>314</v>
      </c>
      <c r="L1016" s="8" t="s">
        <v>799</v>
      </c>
      <c r="M1016" s="152" t="s">
        <v>311</v>
      </c>
      <c r="N1016" s="4" t="s">
        <v>625</v>
      </c>
      <c r="O1016" s="4" t="s">
        <v>62</v>
      </c>
      <c r="P1016" s="4" t="s">
        <v>1212</v>
      </c>
      <c r="Q1016" s="154">
        <v>1252</v>
      </c>
      <c r="R1016" s="156">
        <v>1</v>
      </c>
      <c r="S1016" s="157">
        <v>25070</v>
      </c>
      <c r="T1016" s="8"/>
      <c r="U1016" s="154">
        <v>313.87599999999998</v>
      </c>
      <c r="V1016" s="155">
        <v>2.1999999999999999E-5</v>
      </c>
      <c r="W1016" s="155">
        <v>5.3918086100929498E-3</v>
      </c>
      <c r="X1016" s="155">
        <v>2.9190964085364802E-3</v>
      </c>
    </row>
    <row r="1017" spans="1:24" x14ac:dyDescent="0.2">
      <c r="A1017" s="8">
        <v>1035</v>
      </c>
      <c r="B1017" s="4">
        <v>14292</v>
      </c>
      <c r="C1017" s="4" t="s">
        <v>3441</v>
      </c>
      <c r="D1017" s="4" t="s">
        <v>3442</v>
      </c>
      <c r="E1017" s="152" t="s">
        <v>425</v>
      </c>
      <c r="F1017" s="4" t="s">
        <v>3443</v>
      </c>
      <c r="G1017" s="4" t="s">
        <v>3444</v>
      </c>
      <c r="H1017" s="4" t="s">
        <v>76</v>
      </c>
      <c r="I1017" s="4" t="s">
        <v>73</v>
      </c>
      <c r="J1017" s="4" t="s">
        <v>53</v>
      </c>
      <c r="K1017" s="4" t="s">
        <v>53</v>
      </c>
      <c r="L1017" s="8" t="s">
        <v>799</v>
      </c>
      <c r="M1017" s="152" t="s">
        <v>311</v>
      </c>
      <c r="N1017" s="4" t="s">
        <v>258</v>
      </c>
      <c r="O1017" s="4" t="s">
        <v>62</v>
      </c>
      <c r="P1017" s="4" t="s">
        <v>1212</v>
      </c>
      <c r="Q1017" s="154">
        <v>160215</v>
      </c>
      <c r="R1017" s="156">
        <v>1</v>
      </c>
      <c r="S1017" s="157">
        <v>181.1</v>
      </c>
      <c r="T1017" s="8"/>
      <c r="U1017" s="154">
        <v>290.149</v>
      </c>
      <c r="V1017" s="155">
        <v>3.1399999999999999E-4</v>
      </c>
      <c r="W1017" s="155">
        <v>4.9842225934157601E-3</v>
      </c>
      <c r="X1017" s="155">
        <v>2.6984315141585702E-3</v>
      </c>
    </row>
    <row r="1018" spans="1:24" x14ac:dyDescent="0.2">
      <c r="A1018" s="8">
        <v>1035</v>
      </c>
      <c r="B1018" s="4">
        <v>14292</v>
      </c>
      <c r="C1018" s="4" t="s">
        <v>2291</v>
      </c>
      <c r="D1018" s="4" t="s">
        <v>2292</v>
      </c>
      <c r="E1018" s="152" t="s">
        <v>425</v>
      </c>
      <c r="F1018" s="4" t="s">
        <v>3445</v>
      </c>
      <c r="G1018" s="4" t="s">
        <v>3446</v>
      </c>
      <c r="H1018" s="4" t="s">
        <v>76</v>
      </c>
      <c r="I1018" s="4" t="s">
        <v>73</v>
      </c>
      <c r="J1018" s="4" t="s">
        <v>53</v>
      </c>
      <c r="K1018" s="4" t="s">
        <v>53</v>
      </c>
      <c r="L1018" s="8" t="s">
        <v>799</v>
      </c>
      <c r="M1018" s="152" t="s">
        <v>311</v>
      </c>
      <c r="N1018" s="4" t="s">
        <v>257</v>
      </c>
      <c r="O1018" s="4" t="s">
        <v>62</v>
      </c>
      <c r="P1018" s="4" t="s">
        <v>1212</v>
      </c>
      <c r="Q1018" s="154">
        <v>30698</v>
      </c>
      <c r="R1018" s="156">
        <v>1</v>
      </c>
      <c r="S1018" s="157">
        <v>1490</v>
      </c>
      <c r="T1018" s="8"/>
      <c r="U1018" s="154">
        <v>457.4</v>
      </c>
      <c r="V1018" s="155">
        <v>4.2999999999999999E-4</v>
      </c>
      <c r="W1018" s="155">
        <v>7.8572786505077593E-3</v>
      </c>
      <c r="X1018" s="155">
        <v>4.2538887316277002E-3</v>
      </c>
    </row>
    <row r="1019" spans="1:24" x14ac:dyDescent="0.2">
      <c r="A1019" s="8">
        <v>1035</v>
      </c>
      <c r="B1019" s="4">
        <v>14292</v>
      </c>
      <c r="C1019" s="4" t="s">
        <v>3447</v>
      </c>
      <c r="D1019" s="4" t="s">
        <v>3448</v>
      </c>
      <c r="E1019" s="152" t="s">
        <v>425</v>
      </c>
      <c r="F1019" s="4" t="s">
        <v>3449</v>
      </c>
      <c r="G1019" s="4" t="s">
        <v>3450</v>
      </c>
      <c r="H1019" s="4" t="s">
        <v>76</v>
      </c>
      <c r="I1019" s="4" t="s">
        <v>73</v>
      </c>
      <c r="J1019" s="4" t="s">
        <v>53</v>
      </c>
      <c r="K1019" s="4" t="s">
        <v>53</v>
      </c>
      <c r="L1019" s="8" t="s">
        <v>799</v>
      </c>
      <c r="M1019" s="152" t="s">
        <v>311</v>
      </c>
      <c r="N1019" s="4" t="s">
        <v>156</v>
      </c>
      <c r="O1019" s="4" t="s">
        <v>62</v>
      </c>
      <c r="P1019" s="4" t="s">
        <v>1212</v>
      </c>
      <c r="Q1019" s="154">
        <v>21098</v>
      </c>
      <c r="R1019" s="156">
        <v>1</v>
      </c>
      <c r="S1019" s="157">
        <v>2967</v>
      </c>
      <c r="T1019" s="8"/>
      <c r="U1019" s="154">
        <v>625.97799999999995</v>
      </c>
      <c r="V1019" s="155">
        <v>8.2999999999999998E-5</v>
      </c>
      <c r="W1019" s="155">
        <v>1.0753123640113899E-2</v>
      </c>
      <c r="X1019" s="155">
        <v>5.8216837555485797E-3</v>
      </c>
    </row>
    <row r="1020" spans="1:24" x14ac:dyDescent="0.2">
      <c r="A1020" s="8">
        <v>1035</v>
      </c>
      <c r="B1020" s="4">
        <v>14292</v>
      </c>
      <c r="C1020" s="4" t="s">
        <v>3451</v>
      </c>
      <c r="D1020" s="4" t="s">
        <v>3452</v>
      </c>
      <c r="E1020" s="4" t="s">
        <v>428</v>
      </c>
      <c r="F1020" s="4" t="s">
        <v>3453</v>
      </c>
      <c r="G1020" s="4" t="s">
        <v>3454</v>
      </c>
      <c r="H1020" s="4" t="s">
        <v>76</v>
      </c>
      <c r="I1020" s="4" t="s">
        <v>73</v>
      </c>
      <c r="J1020" s="4" t="s">
        <v>53</v>
      </c>
      <c r="K1020" s="4" t="s">
        <v>314</v>
      </c>
      <c r="L1020" s="8" t="s">
        <v>799</v>
      </c>
      <c r="M1020" s="152" t="s">
        <v>311</v>
      </c>
      <c r="N1020" s="4" t="s">
        <v>267</v>
      </c>
      <c r="O1020" s="4" t="s">
        <v>62</v>
      </c>
      <c r="P1020" s="4" t="s">
        <v>1212</v>
      </c>
      <c r="Q1020" s="154">
        <v>3488</v>
      </c>
      <c r="R1020" s="156">
        <v>1</v>
      </c>
      <c r="S1020" s="157">
        <v>7320</v>
      </c>
      <c r="T1020" s="8"/>
      <c r="U1020" s="154">
        <v>255.322</v>
      </c>
      <c r="V1020" s="155">
        <v>3.4999999999999997E-5</v>
      </c>
      <c r="W1020" s="155">
        <v>4.3859468288240397E-3</v>
      </c>
      <c r="X1020" s="155">
        <v>2.3745282078607602E-3</v>
      </c>
    </row>
    <row r="1021" spans="1:24" x14ac:dyDescent="0.2">
      <c r="A1021" s="8">
        <v>1035</v>
      </c>
      <c r="B1021" s="4">
        <v>14292</v>
      </c>
      <c r="C1021" s="4" t="s">
        <v>2943</v>
      </c>
      <c r="D1021" s="4" t="s">
        <v>2944</v>
      </c>
      <c r="E1021" s="152" t="s">
        <v>425</v>
      </c>
      <c r="F1021" s="4" t="s">
        <v>3459</v>
      </c>
      <c r="G1021" s="4" t="s">
        <v>3460</v>
      </c>
      <c r="H1021" s="4" t="s">
        <v>76</v>
      </c>
      <c r="I1021" s="4" t="s">
        <v>73</v>
      </c>
      <c r="J1021" s="4" t="s">
        <v>53</v>
      </c>
      <c r="K1021" s="4" t="s">
        <v>53</v>
      </c>
      <c r="L1021" s="8" t="s">
        <v>799</v>
      </c>
      <c r="M1021" s="152" t="s">
        <v>311</v>
      </c>
      <c r="N1021" s="4" t="s">
        <v>259</v>
      </c>
      <c r="O1021" s="4" t="s">
        <v>62</v>
      </c>
      <c r="P1021" s="4" t="s">
        <v>1212</v>
      </c>
      <c r="Q1021" s="154">
        <v>1885</v>
      </c>
      <c r="R1021" s="156">
        <v>1</v>
      </c>
      <c r="S1021" s="157">
        <v>52300</v>
      </c>
      <c r="T1021" s="8"/>
      <c r="U1021" s="154">
        <v>985.85500000000002</v>
      </c>
      <c r="V1021" s="155">
        <v>1.15E-4</v>
      </c>
      <c r="W1021" s="155">
        <v>1.6935142232111702E-2</v>
      </c>
      <c r="X1021" s="155">
        <v>9.1685956313941799E-3</v>
      </c>
    </row>
    <row r="1022" spans="1:24" x14ac:dyDescent="0.2">
      <c r="A1022" s="8">
        <v>1035</v>
      </c>
      <c r="B1022" s="4">
        <v>14292</v>
      </c>
      <c r="C1022" s="4" t="s">
        <v>3461</v>
      </c>
      <c r="D1022" s="4" t="s">
        <v>3462</v>
      </c>
      <c r="E1022" s="152" t="s">
        <v>425</v>
      </c>
      <c r="F1022" s="4" t="s">
        <v>3463</v>
      </c>
      <c r="G1022" s="4" t="s">
        <v>3464</v>
      </c>
      <c r="H1022" s="4" t="s">
        <v>76</v>
      </c>
      <c r="I1022" s="4" t="s">
        <v>73</v>
      </c>
      <c r="J1022" s="4" t="s">
        <v>53</v>
      </c>
      <c r="K1022" s="4" t="s">
        <v>53</v>
      </c>
      <c r="L1022" s="8" t="s">
        <v>799</v>
      </c>
      <c r="M1022" s="152" t="s">
        <v>311</v>
      </c>
      <c r="N1022" s="4" t="s">
        <v>75</v>
      </c>
      <c r="O1022" s="4" t="s">
        <v>62</v>
      </c>
      <c r="P1022" s="4" t="s">
        <v>1212</v>
      </c>
      <c r="Q1022" s="154">
        <v>426</v>
      </c>
      <c r="R1022" s="156">
        <v>1</v>
      </c>
      <c r="S1022" s="157">
        <v>46950</v>
      </c>
      <c r="T1022" s="8"/>
      <c r="U1022" s="154">
        <v>200.00700000000001</v>
      </c>
      <c r="V1022" s="155">
        <v>3.4699999999999998E-4</v>
      </c>
      <c r="W1022" s="155">
        <v>3.4357456141298299E-3</v>
      </c>
      <c r="X1022" s="155">
        <v>1.8600943409002901E-3</v>
      </c>
    </row>
    <row r="1023" spans="1:24" x14ac:dyDescent="0.2">
      <c r="A1023" s="8">
        <v>1035</v>
      </c>
      <c r="B1023" s="4">
        <v>14292</v>
      </c>
      <c r="C1023" s="4" t="s">
        <v>1511</v>
      </c>
      <c r="D1023" s="4" t="s">
        <v>5194</v>
      </c>
      <c r="E1023" s="4" t="s">
        <v>426</v>
      </c>
      <c r="F1023" s="4" t="s">
        <v>3469</v>
      </c>
      <c r="G1023" s="4" t="s">
        <v>3470</v>
      </c>
      <c r="H1023" s="4" t="s">
        <v>76</v>
      </c>
      <c r="I1023" s="4" t="s">
        <v>73</v>
      </c>
      <c r="J1023" s="4" t="s">
        <v>53</v>
      </c>
      <c r="K1023" s="4" t="s">
        <v>315</v>
      </c>
      <c r="L1023" s="8" t="s">
        <v>799</v>
      </c>
      <c r="M1023" s="152" t="s">
        <v>311</v>
      </c>
      <c r="N1023" s="4" t="s">
        <v>267</v>
      </c>
      <c r="O1023" s="4" t="s">
        <v>62</v>
      </c>
      <c r="P1023" s="4" t="s">
        <v>1212</v>
      </c>
      <c r="Q1023" s="154">
        <v>13794</v>
      </c>
      <c r="R1023" s="156">
        <v>1</v>
      </c>
      <c r="S1023" s="157">
        <v>4834</v>
      </c>
      <c r="T1023" s="8"/>
      <c r="U1023" s="154">
        <v>666.80200000000002</v>
      </c>
      <c r="V1023" s="155">
        <v>7.4999999999999993E-5</v>
      </c>
      <c r="W1023" s="155">
        <v>1.1454408643513299E-2</v>
      </c>
      <c r="X1023" s="155">
        <v>6.2013557140361197E-3</v>
      </c>
    </row>
    <row r="1024" spans="1:24" x14ac:dyDescent="0.2">
      <c r="A1024" s="8">
        <v>1035</v>
      </c>
      <c r="B1024" s="4">
        <v>14292</v>
      </c>
      <c r="C1024" s="4" t="s">
        <v>3471</v>
      </c>
      <c r="D1024" s="4" t="s">
        <v>3472</v>
      </c>
      <c r="E1024" s="152" t="s">
        <v>425</v>
      </c>
      <c r="F1024" s="4" t="s">
        <v>3473</v>
      </c>
      <c r="G1024" s="4" t="s">
        <v>3474</v>
      </c>
      <c r="H1024" s="4" t="s">
        <v>76</v>
      </c>
      <c r="I1024" s="4" t="s">
        <v>73</v>
      </c>
      <c r="J1024" s="4" t="s">
        <v>53</v>
      </c>
      <c r="K1024" s="4" t="s">
        <v>53</v>
      </c>
      <c r="L1024" s="8" t="s">
        <v>799</v>
      </c>
      <c r="M1024" s="152" t="s">
        <v>311</v>
      </c>
      <c r="N1024" s="4" t="s">
        <v>686</v>
      </c>
      <c r="O1024" s="4" t="s">
        <v>62</v>
      </c>
      <c r="P1024" s="4" t="s">
        <v>1212</v>
      </c>
      <c r="Q1024" s="154">
        <v>675900</v>
      </c>
      <c r="R1024" s="156">
        <v>1</v>
      </c>
      <c r="S1024" s="157">
        <v>75.5</v>
      </c>
      <c r="T1024" s="8"/>
      <c r="U1024" s="154">
        <v>510.30500000000001</v>
      </c>
      <c r="V1024" s="155">
        <v>5.3399999999999997E-4</v>
      </c>
      <c r="W1024" s="155">
        <v>8.7660754260886608E-3</v>
      </c>
      <c r="X1024" s="155">
        <v>4.7459064562037903E-3</v>
      </c>
    </row>
    <row r="1025" spans="1:24" x14ac:dyDescent="0.2">
      <c r="A1025" s="8">
        <v>1035</v>
      </c>
      <c r="B1025" s="4">
        <v>14292</v>
      </c>
      <c r="C1025" s="4" t="s">
        <v>3475</v>
      </c>
      <c r="D1025" s="4" t="s">
        <v>3476</v>
      </c>
      <c r="E1025" s="152" t="s">
        <v>425</v>
      </c>
      <c r="F1025" s="4" t="s">
        <v>3477</v>
      </c>
      <c r="G1025" s="4" t="s">
        <v>3478</v>
      </c>
      <c r="H1025" s="4" t="s">
        <v>76</v>
      </c>
      <c r="I1025" s="4" t="s">
        <v>73</v>
      </c>
      <c r="J1025" s="4" t="s">
        <v>53</v>
      </c>
      <c r="K1025" s="4" t="s">
        <v>53</v>
      </c>
      <c r="L1025" s="8" t="s">
        <v>799</v>
      </c>
      <c r="M1025" s="152" t="s">
        <v>311</v>
      </c>
      <c r="N1025" s="4" t="s">
        <v>257</v>
      </c>
      <c r="O1025" s="4" t="s">
        <v>62</v>
      </c>
      <c r="P1025" s="4" t="s">
        <v>1212</v>
      </c>
      <c r="Q1025" s="154">
        <v>5818</v>
      </c>
      <c r="R1025" s="156">
        <v>1</v>
      </c>
      <c r="S1025" s="157">
        <v>1619</v>
      </c>
      <c r="T1025" s="8"/>
      <c r="U1025" s="154">
        <v>94.192999999999998</v>
      </c>
      <c r="V1025" s="155">
        <v>2.9E-5</v>
      </c>
      <c r="W1025" s="155">
        <v>1.6180665158963901E-3</v>
      </c>
      <c r="X1025" s="155">
        <v>8.7601257702002498E-4</v>
      </c>
    </row>
    <row r="1026" spans="1:24" x14ac:dyDescent="0.2">
      <c r="A1026" s="8">
        <v>1035</v>
      </c>
      <c r="B1026" s="4">
        <v>14292</v>
      </c>
      <c r="C1026" s="4" t="s">
        <v>3479</v>
      </c>
      <c r="D1026" s="4" t="s">
        <v>3480</v>
      </c>
      <c r="E1026" s="152" t="s">
        <v>425</v>
      </c>
      <c r="F1026" s="4" t="s">
        <v>3481</v>
      </c>
      <c r="G1026" s="4" t="s">
        <v>3482</v>
      </c>
      <c r="H1026" s="4" t="s">
        <v>76</v>
      </c>
      <c r="I1026" s="4" t="s">
        <v>73</v>
      </c>
      <c r="J1026" s="4" t="s">
        <v>53</v>
      </c>
      <c r="K1026" s="4" t="s">
        <v>53</v>
      </c>
      <c r="L1026" s="8" t="s">
        <v>799</v>
      </c>
      <c r="M1026" s="152" t="s">
        <v>311</v>
      </c>
      <c r="N1026" s="4" t="s">
        <v>628</v>
      </c>
      <c r="O1026" s="4" t="s">
        <v>62</v>
      </c>
      <c r="P1026" s="4" t="s">
        <v>1212</v>
      </c>
      <c r="Q1026" s="154">
        <v>1034</v>
      </c>
      <c r="R1026" s="156">
        <v>1</v>
      </c>
      <c r="S1026" s="157">
        <v>22710</v>
      </c>
      <c r="T1026" s="8"/>
      <c r="U1026" s="154">
        <v>234.821</v>
      </c>
      <c r="V1026" s="155">
        <v>7.1000000000000005E-5</v>
      </c>
      <c r="W1026" s="155">
        <v>4.0337917930563802E-3</v>
      </c>
      <c r="X1026" s="155">
        <v>2.1838733507441401E-3</v>
      </c>
    </row>
    <row r="1027" spans="1:24" x14ac:dyDescent="0.2">
      <c r="A1027" s="8">
        <v>1035</v>
      </c>
      <c r="B1027" s="4">
        <v>14292</v>
      </c>
      <c r="C1027" s="4" t="s">
        <v>3483</v>
      </c>
      <c r="D1027" s="4" t="s">
        <v>3484</v>
      </c>
      <c r="E1027" s="152" t="s">
        <v>425</v>
      </c>
      <c r="F1027" s="4" t="s">
        <v>3485</v>
      </c>
      <c r="G1027" s="4" t="s">
        <v>3486</v>
      </c>
      <c r="H1027" s="4" t="s">
        <v>76</v>
      </c>
      <c r="I1027" s="4" t="s">
        <v>73</v>
      </c>
      <c r="J1027" s="4" t="s">
        <v>53</v>
      </c>
      <c r="K1027" s="4" t="s">
        <v>53</v>
      </c>
      <c r="L1027" s="8" t="s">
        <v>799</v>
      </c>
      <c r="M1027" s="152" t="s">
        <v>311</v>
      </c>
      <c r="N1027" s="4" t="s">
        <v>156</v>
      </c>
      <c r="O1027" s="4" t="s">
        <v>62</v>
      </c>
      <c r="P1027" s="4" t="s">
        <v>1212</v>
      </c>
      <c r="Q1027" s="154">
        <v>2216</v>
      </c>
      <c r="R1027" s="156">
        <v>1</v>
      </c>
      <c r="S1027" s="157">
        <v>2085</v>
      </c>
      <c r="T1027" s="8"/>
      <c r="U1027" s="154">
        <v>46.204000000000001</v>
      </c>
      <c r="V1027" s="155">
        <v>1.2400000000000001E-4</v>
      </c>
      <c r="W1027" s="155">
        <v>7.9369130108950697E-4</v>
      </c>
      <c r="X1027" s="155">
        <v>4.2970023493788E-4</v>
      </c>
    </row>
    <row r="1028" spans="1:24" x14ac:dyDescent="0.2">
      <c r="A1028" s="8">
        <v>1035</v>
      </c>
      <c r="B1028" s="4">
        <v>14292</v>
      </c>
      <c r="C1028" s="4" t="s">
        <v>1801</v>
      </c>
      <c r="D1028" s="4" t="s">
        <v>1802</v>
      </c>
      <c r="E1028" s="152" t="s">
        <v>425</v>
      </c>
      <c r="F1028" s="4" t="s">
        <v>3495</v>
      </c>
      <c r="G1028" s="4" t="s">
        <v>3496</v>
      </c>
      <c r="H1028" s="4" t="s">
        <v>76</v>
      </c>
      <c r="I1028" s="4" t="s">
        <v>73</v>
      </c>
      <c r="J1028" s="4" t="s">
        <v>53</v>
      </c>
      <c r="K1028" s="4" t="s">
        <v>53</v>
      </c>
      <c r="L1028" s="8" t="s">
        <v>799</v>
      </c>
      <c r="M1028" s="152" t="s">
        <v>311</v>
      </c>
      <c r="N1028" s="4" t="s">
        <v>625</v>
      </c>
      <c r="O1028" s="4" t="s">
        <v>62</v>
      </c>
      <c r="P1028" s="4" t="s">
        <v>1212</v>
      </c>
      <c r="Q1028" s="154">
        <v>2468</v>
      </c>
      <c r="R1028" s="156">
        <v>1</v>
      </c>
      <c r="S1028" s="157">
        <v>8800</v>
      </c>
      <c r="T1028" s="8"/>
      <c r="U1028" s="154">
        <v>217.184</v>
      </c>
      <c r="V1028" s="155">
        <v>6.8999999999999997E-5</v>
      </c>
      <c r="W1028" s="155">
        <v>3.7308142987954101E-3</v>
      </c>
      <c r="X1028" s="155">
        <v>2.0198429521671199E-3</v>
      </c>
    </row>
    <row r="1029" spans="1:24" x14ac:dyDescent="0.2">
      <c r="A1029" s="8">
        <v>1035</v>
      </c>
      <c r="B1029" s="4">
        <v>14292</v>
      </c>
      <c r="C1029" s="4" t="s">
        <v>3497</v>
      </c>
      <c r="D1029" s="4" t="s">
        <v>3498</v>
      </c>
      <c r="E1029" s="152" t="s">
        <v>425</v>
      </c>
      <c r="F1029" s="4" t="s">
        <v>3499</v>
      </c>
      <c r="G1029" s="4" t="s">
        <v>3500</v>
      </c>
      <c r="H1029" s="4" t="s">
        <v>76</v>
      </c>
      <c r="I1029" s="4" t="s">
        <v>73</v>
      </c>
      <c r="J1029" s="4" t="s">
        <v>53</v>
      </c>
      <c r="K1029" s="4" t="s">
        <v>53</v>
      </c>
      <c r="L1029" s="8" t="s">
        <v>799</v>
      </c>
      <c r="M1029" s="152" t="s">
        <v>311</v>
      </c>
      <c r="N1029" s="4" t="s">
        <v>628</v>
      </c>
      <c r="O1029" s="4" t="s">
        <v>62</v>
      </c>
      <c r="P1029" s="4" t="s">
        <v>1212</v>
      </c>
      <c r="Q1029" s="154">
        <v>22024</v>
      </c>
      <c r="R1029" s="156">
        <v>1</v>
      </c>
      <c r="S1029" s="157">
        <v>1156</v>
      </c>
      <c r="T1029" s="8"/>
      <c r="U1029" s="154">
        <v>254.59700000000001</v>
      </c>
      <c r="V1029" s="155">
        <v>8.0500000000000005E-4</v>
      </c>
      <c r="W1029" s="155">
        <v>4.3735071164943398E-3</v>
      </c>
      <c r="X1029" s="155">
        <v>2.3677934139890201E-3</v>
      </c>
    </row>
    <row r="1030" spans="1:24" x14ac:dyDescent="0.2">
      <c r="A1030" s="8">
        <v>1035</v>
      </c>
      <c r="B1030" s="4">
        <v>14292</v>
      </c>
      <c r="C1030" s="4" t="s">
        <v>3505</v>
      </c>
      <c r="D1030" s="4" t="s">
        <v>3506</v>
      </c>
      <c r="E1030" s="152" t="s">
        <v>425</v>
      </c>
      <c r="F1030" s="4" t="s">
        <v>3505</v>
      </c>
      <c r="G1030" s="4" t="s">
        <v>3507</v>
      </c>
      <c r="H1030" s="4" t="s">
        <v>76</v>
      </c>
      <c r="I1030" s="4" t="s">
        <v>73</v>
      </c>
      <c r="J1030" s="4" t="s">
        <v>53</v>
      </c>
      <c r="K1030" s="4" t="s">
        <v>53</v>
      </c>
      <c r="L1030" s="8" t="s">
        <v>799</v>
      </c>
      <c r="M1030" s="152" t="s">
        <v>311</v>
      </c>
      <c r="N1030" s="4" t="s">
        <v>253</v>
      </c>
      <c r="O1030" s="4" t="s">
        <v>62</v>
      </c>
      <c r="P1030" s="4" t="s">
        <v>1212</v>
      </c>
      <c r="Q1030" s="154">
        <v>1853</v>
      </c>
      <c r="R1030" s="156">
        <v>1</v>
      </c>
      <c r="S1030" s="157">
        <v>3025</v>
      </c>
      <c r="T1030" s="8"/>
      <c r="U1030" s="154">
        <v>56.052999999999997</v>
      </c>
      <c r="V1030" s="155">
        <v>5.0299999999999997E-4</v>
      </c>
      <c r="W1030" s="155">
        <v>9.6288983808178201E-4</v>
      </c>
      <c r="X1030" s="155">
        <v>5.2130341995064802E-4</v>
      </c>
    </row>
    <row r="1031" spans="1:24" x14ac:dyDescent="0.2">
      <c r="A1031" s="8">
        <v>1035</v>
      </c>
      <c r="B1031" s="4">
        <v>14292</v>
      </c>
      <c r="C1031" s="4" t="s">
        <v>3512</v>
      </c>
      <c r="D1031" s="4" t="s">
        <v>3513</v>
      </c>
      <c r="E1031" s="152" t="s">
        <v>425</v>
      </c>
      <c r="F1031" s="4" t="s">
        <v>3514</v>
      </c>
      <c r="G1031" s="4" t="s">
        <v>3515</v>
      </c>
      <c r="H1031" s="4" t="s">
        <v>76</v>
      </c>
      <c r="I1031" s="4" t="s">
        <v>73</v>
      </c>
      <c r="J1031" s="4" t="s">
        <v>53</v>
      </c>
      <c r="K1031" s="4" t="s">
        <v>53</v>
      </c>
      <c r="L1031" s="8" t="s">
        <v>799</v>
      </c>
      <c r="M1031" s="152" t="s">
        <v>311</v>
      </c>
      <c r="N1031" s="4" t="s">
        <v>75</v>
      </c>
      <c r="O1031" s="4" t="s">
        <v>62</v>
      </c>
      <c r="P1031" s="4" t="s">
        <v>1212</v>
      </c>
      <c r="Q1031" s="154">
        <v>6052</v>
      </c>
      <c r="R1031" s="156">
        <v>1</v>
      </c>
      <c r="S1031" s="157">
        <v>4962</v>
      </c>
      <c r="T1031" s="8"/>
      <c r="U1031" s="154">
        <v>300.3</v>
      </c>
      <c r="V1031" s="155">
        <v>2.2000000000000001E-4</v>
      </c>
      <c r="W1031" s="155">
        <v>5.1585956116642698E-3</v>
      </c>
      <c r="X1031" s="155">
        <v>2.7928361357102399E-3</v>
      </c>
    </row>
    <row r="1032" spans="1:24" x14ac:dyDescent="0.2">
      <c r="A1032" s="8">
        <v>1035</v>
      </c>
      <c r="B1032" s="4">
        <v>14292</v>
      </c>
      <c r="C1032" s="4" t="s">
        <v>3519</v>
      </c>
      <c r="D1032" s="4" t="s">
        <v>3520</v>
      </c>
      <c r="E1032" s="152" t="s">
        <v>425</v>
      </c>
      <c r="F1032" s="4" t="s">
        <v>3521</v>
      </c>
      <c r="G1032" s="4" t="s">
        <v>3522</v>
      </c>
      <c r="H1032" s="4" t="s">
        <v>76</v>
      </c>
      <c r="I1032" s="4" t="s">
        <v>73</v>
      </c>
      <c r="J1032" s="4" t="s">
        <v>53</v>
      </c>
      <c r="K1032" s="4" t="s">
        <v>53</v>
      </c>
      <c r="L1032" s="8" t="s">
        <v>799</v>
      </c>
      <c r="M1032" s="152" t="s">
        <v>311</v>
      </c>
      <c r="N1032" s="4" t="s">
        <v>75</v>
      </c>
      <c r="O1032" s="4" t="s">
        <v>62</v>
      </c>
      <c r="P1032" s="4" t="s">
        <v>1212</v>
      </c>
      <c r="Q1032" s="154">
        <v>14682</v>
      </c>
      <c r="R1032" s="156">
        <v>1</v>
      </c>
      <c r="S1032" s="157">
        <v>1402</v>
      </c>
      <c r="T1032" s="8"/>
      <c r="U1032" s="154">
        <v>205.84200000000001</v>
      </c>
      <c r="V1032" s="155">
        <v>1.0089999999999999E-3</v>
      </c>
      <c r="W1032" s="155">
        <v>3.5359738000934498E-3</v>
      </c>
      <c r="X1032" s="155">
        <v>1.91435734592107E-3</v>
      </c>
    </row>
    <row r="1033" spans="1:24" x14ac:dyDescent="0.2">
      <c r="A1033" s="8">
        <v>1035</v>
      </c>
      <c r="B1033" s="4">
        <v>14292</v>
      </c>
      <c r="C1033" s="4" t="s">
        <v>3523</v>
      </c>
      <c r="D1033" s="4" t="s">
        <v>3524</v>
      </c>
      <c r="E1033" s="152" t="s">
        <v>425</v>
      </c>
      <c r="F1033" s="4" t="s">
        <v>3525</v>
      </c>
      <c r="G1033" s="4" t="s">
        <v>3526</v>
      </c>
      <c r="H1033" s="4" t="s">
        <v>76</v>
      </c>
      <c r="I1033" s="4" t="s">
        <v>73</v>
      </c>
      <c r="J1033" s="4" t="s">
        <v>53</v>
      </c>
      <c r="K1033" s="4" t="s">
        <v>317</v>
      </c>
      <c r="L1033" s="8" t="s">
        <v>799</v>
      </c>
      <c r="M1033" s="152" t="s">
        <v>311</v>
      </c>
      <c r="N1033" s="4" t="s">
        <v>261</v>
      </c>
      <c r="O1033" s="4" t="s">
        <v>62</v>
      </c>
      <c r="P1033" s="4" t="s">
        <v>1212</v>
      </c>
      <c r="Q1033" s="154">
        <v>11952</v>
      </c>
      <c r="R1033" s="156">
        <v>1</v>
      </c>
      <c r="S1033" s="157">
        <v>1949</v>
      </c>
      <c r="T1033" s="8"/>
      <c r="U1033" s="154">
        <v>232.94399999999999</v>
      </c>
      <c r="V1033" s="155">
        <v>1.1900000000000001E-4</v>
      </c>
      <c r="W1033" s="155">
        <v>4.0015498232349603E-3</v>
      </c>
      <c r="X1033" s="155">
        <v>2.16641772033959E-3</v>
      </c>
    </row>
    <row r="1034" spans="1:24" x14ac:dyDescent="0.2">
      <c r="A1034" s="8">
        <v>1035</v>
      </c>
      <c r="B1034" s="4">
        <v>14292</v>
      </c>
      <c r="C1034" s="4" t="s">
        <v>3527</v>
      </c>
      <c r="D1034" s="4" t="s">
        <v>3528</v>
      </c>
      <c r="E1034" s="152" t="s">
        <v>425</v>
      </c>
      <c r="F1034" s="4" t="s">
        <v>3529</v>
      </c>
      <c r="G1034" s="4" t="s">
        <v>3530</v>
      </c>
      <c r="H1034" s="4" t="s">
        <v>76</v>
      </c>
      <c r="I1034" s="4" t="s">
        <v>73</v>
      </c>
      <c r="J1034" s="4" t="s">
        <v>53</v>
      </c>
      <c r="K1034" s="4" t="s">
        <v>53</v>
      </c>
      <c r="L1034" s="8" t="s">
        <v>799</v>
      </c>
      <c r="M1034" s="152" t="s">
        <v>311</v>
      </c>
      <c r="N1034" s="4" t="s">
        <v>255</v>
      </c>
      <c r="O1034" s="4" t="s">
        <v>62</v>
      </c>
      <c r="P1034" s="4" t="s">
        <v>1212</v>
      </c>
      <c r="Q1034" s="154">
        <v>15376</v>
      </c>
      <c r="R1034" s="156">
        <v>1</v>
      </c>
      <c r="S1034" s="157">
        <v>2320</v>
      </c>
      <c r="T1034" s="8"/>
      <c r="U1034" s="154">
        <v>356.72300000000001</v>
      </c>
      <c r="V1034" s="155">
        <v>1.06E-4</v>
      </c>
      <c r="W1034" s="155">
        <v>6.1278363750186596E-3</v>
      </c>
      <c r="X1034" s="155">
        <v>3.3175779127122699E-3</v>
      </c>
    </row>
    <row r="1035" spans="1:24" x14ac:dyDescent="0.2">
      <c r="A1035" s="8">
        <v>1035</v>
      </c>
      <c r="B1035" s="4">
        <v>14292</v>
      </c>
      <c r="C1035" s="4" t="s">
        <v>3531</v>
      </c>
      <c r="D1035" s="4" t="s">
        <v>3532</v>
      </c>
      <c r="E1035" s="152" t="s">
        <v>425</v>
      </c>
      <c r="F1035" s="4" t="s">
        <v>3533</v>
      </c>
      <c r="G1035" s="4" t="s">
        <v>3534</v>
      </c>
      <c r="H1035" s="4" t="s">
        <v>76</v>
      </c>
      <c r="I1035" s="4" t="s">
        <v>73</v>
      </c>
      <c r="J1035" s="4" t="s">
        <v>53</v>
      </c>
      <c r="K1035" s="4" t="s">
        <v>53</v>
      </c>
      <c r="L1035" s="8" t="s">
        <v>799</v>
      </c>
      <c r="M1035" s="152" t="s">
        <v>311</v>
      </c>
      <c r="N1035" s="4" t="s">
        <v>71</v>
      </c>
      <c r="O1035" s="4" t="s">
        <v>62</v>
      </c>
      <c r="P1035" s="4" t="s">
        <v>1212</v>
      </c>
      <c r="Q1035" s="154">
        <v>2175</v>
      </c>
      <c r="R1035" s="156">
        <v>1</v>
      </c>
      <c r="S1035" s="157">
        <v>501.5</v>
      </c>
      <c r="T1035" s="8"/>
      <c r="U1035" s="154">
        <v>10.907999999999999</v>
      </c>
      <c r="V1035" s="155">
        <v>4.3000000000000002E-5</v>
      </c>
      <c r="W1035" s="155">
        <v>1.8737256573181401E-4</v>
      </c>
      <c r="X1035" s="155">
        <v>1.0144250718806099E-4</v>
      </c>
    </row>
    <row r="1036" spans="1:24" x14ac:dyDescent="0.2">
      <c r="A1036" s="8">
        <v>1035</v>
      </c>
      <c r="B1036" s="4">
        <v>14292</v>
      </c>
      <c r="C1036" s="4" t="s">
        <v>3539</v>
      </c>
      <c r="D1036" s="4" t="s">
        <v>3540</v>
      </c>
      <c r="E1036" s="152" t="s">
        <v>425</v>
      </c>
      <c r="F1036" s="4" t="s">
        <v>3541</v>
      </c>
      <c r="G1036" s="4" t="s">
        <v>3542</v>
      </c>
      <c r="H1036" s="4" t="s">
        <v>76</v>
      </c>
      <c r="I1036" s="4" t="s">
        <v>73</v>
      </c>
      <c r="J1036" s="4" t="s">
        <v>53</v>
      </c>
      <c r="K1036" s="4" t="s">
        <v>53</v>
      </c>
      <c r="L1036" s="8" t="s">
        <v>799</v>
      </c>
      <c r="M1036" s="152" t="s">
        <v>311</v>
      </c>
      <c r="N1036" s="4" t="s">
        <v>629</v>
      </c>
      <c r="O1036" s="4" t="s">
        <v>62</v>
      </c>
      <c r="P1036" s="4" t="s">
        <v>1212</v>
      </c>
      <c r="Q1036" s="154">
        <v>22907</v>
      </c>
      <c r="R1036" s="156">
        <v>1</v>
      </c>
      <c r="S1036" s="157">
        <v>1420</v>
      </c>
      <c r="T1036" s="8"/>
      <c r="U1036" s="154">
        <v>325.279</v>
      </c>
      <c r="V1036" s="155">
        <v>3.28E-4</v>
      </c>
      <c r="W1036" s="155">
        <v>5.5876907904062502E-3</v>
      </c>
      <c r="X1036" s="155">
        <v>3.0251459756480601E-3</v>
      </c>
    </row>
    <row r="1037" spans="1:24" x14ac:dyDescent="0.2">
      <c r="A1037" s="8">
        <v>1035</v>
      </c>
      <c r="B1037" s="4">
        <v>14292</v>
      </c>
      <c r="C1037" s="4" t="s">
        <v>3543</v>
      </c>
      <c r="D1037" s="4" t="s">
        <v>3544</v>
      </c>
      <c r="E1037" s="152" t="s">
        <v>425</v>
      </c>
      <c r="F1037" s="4" t="s">
        <v>3545</v>
      </c>
      <c r="G1037" s="4" t="s">
        <v>3546</v>
      </c>
      <c r="H1037" s="4" t="s">
        <v>76</v>
      </c>
      <c r="I1037" s="4" t="s">
        <v>73</v>
      </c>
      <c r="J1037" s="4" t="s">
        <v>53</v>
      </c>
      <c r="K1037" s="4" t="s">
        <v>317</v>
      </c>
      <c r="L1037" s="8" t="s">
        <v>799</v>
      </c>
      <c r="M1037" s="152" t="s">
        <v>311</v>
      </c>
      <c r="N1037" s="4" t="s">
        <v>632</v>
      </c>
      <c r="O1037" s="4" t="s">
        <v>62</v>
      </c>
      <c r="P1037" s="4" t="s">
        <v>1212</v>
      </c>
      <c r="Q1037" s="154">
        <v>12589</v>
      </c>
      <c r="R1037" s="156">
        <v>1</v>
      </c>
      <c r="S1037" s="157">
        <v>1346</v>
      </c>
      <c r="T1037" s="8"/>
      <c r="U1037" s="154">
        <v>169.44800000000001</v>
      </c>
      <c r="V1037" s="155">
        <v>2.0599999999999999E-4</v>
      </c>
      <c r="W1037" s="155">
        <v>2.9107982054544798E-3</v>
      </c>
      <c r="X1037" s="155">
        <v>1.57589061518453E-3</v>
      </c>
    </row>
    <row r="1038" spans="1:24" x14ac:dyDescent="0.2">
      <c r="A1038" s="8">
        <v>1035</v>
      </c>
      <c r="B1038" s="4">
        <v>14292</v>
      </c>
      <c r="C1038" s="4" t="s">
        <v>3547</v>
      </c>
      <c r="D1038" s="4" t="s">
        <v>3548</v>
      </c>
      <c r="E1038" s="152" t="s">
        <v>425</v>
      </c>
      <c r="F1038" s="4" t="s">
        <v>3549</v>
      </c>
      <c r="G1038" s="4" t="s">
        <v>3550</v>
      </c>
      <c r="H1038" s="4" t="s">
        <v>76</v>
      </c>
      <c r="I1038" s="4" t="s">
        <v>73</v>
      </c>
      <c r="J1038" s="4" t="s">
        <v>53</v>
      </c>
      <c r="K1038" s="4" t="s">
        <v>53</v>
      </c>
      <c r="L1038" s="8" t="s">
        <v>799</v>
      </c>
      <c r="M1038" s="152" t="s">
        <v>311</v>
      </c>
      <c r="N1038" s="4" t="s">
        <v>257</v>
      </c>
      <c r="O1038" s="4" t="s">
        <v>62</v>
      </c>
      <c r="P1038" s="4" t="s">
        <v>1212</v>
      </c>
      <c r="Q1038" s="154">
        <v>41032</v>
      </c>
      <c r="R1038" s="156">
        <v>1</v>
      </c>
      <c r="S1038" s="157">
        <v>644.5</v>
      </c>
      <c r="T1038" s="8"/>
      <c r="U1038" s="154">
        <v>264.45100000000002</v>
      </c>
      <c r="V1038" s="155">
        <v>2.0699999999999999E-4</v>
      </c>
      <c r="W1038" s="155">
        <v>4.5427769427129798E-3</v>
      </c>
      <c r="X1038" s="155">
        <v>2.4594351946085101E-3</v>
      </c>
    </row>
    <row r="1039" spans="1:24" x14ac:dyDescent="0.2">
      <c r="A1039" s="8">
        <v>1035</v>
      </c>
      <c r="B1039" s="4">
        <v>14292</v>
      </c>
      <c r="C1039" s="4" t="s">
        <v>3551</v>
      </c>
      <c r="D1039" s="4" t="s">
        <v>3552</v>
      </c>
      <c r="E1039" s="152" t="s">
        <v>425</v>
      </c>
      <c r="F1039" s="4" t="s">
        <v>3553</v>
      </c>
      <c r="G1039" s="4" t="s">
        <v>3554</v>
      </c>
      <c r="H1039" s="4" t="s">
        <v>76</v>
      </c>
      <c r="I1039" s="4" t="s">
        <v>73</v>
      </c>
      <c r="J1039" s="4" t="s">
        <v>53</v>
      </c>
      <c r="K1039" s="4" t="s">
        <v>53</v>
      </c>
      <c r="L1039" s="8" t="s">
        <v>799</v>
      </c>
      <c r="M1039" s="152" t="s">
        <v>311</v>
      </c>
      <c r="N1039" s="4" t="s">
        <v>252</v>
      </c>
      <c r="O1039" s="4" t="s">
        <v>62</v>
      </c>
      <c r="P1039" s="4" t="s">
        <v>1212</v>
      </c>
      <c r="Q1039" s="154">
        <v>10950</v>
      </c>
      <c r="R1039" s="156">
        <v>1</v>
      </c>
      <c r="S1039" s="157">
        <v>1744</v>
      </c>
      <c r="T1039" s="8"/>
      <c r="U1039" s="154">
        <v>190.96799999999999</v>
      </c>
      <c r="V1039" s="155">
        <v>2.33E-4</v>
      </c>
      <c r="W1039" s="155">
        <v>3.2804725256573302E-3</v>
      </c>
      <c r="X1039" s="155">
        <v>1.7760303194040499E-3</v>
      </c>
    </row>
    <row r="1040" spans="1:24" x14ac:dyDescent="0.2">
      <c r="A1040" s="8">
        <v>1035</v>
      </c>
      <c r="B1040" s="4">
        <v>14292</v>
      </c>
      <c r="C1040" s="4" t="s">
        <v>3557</v>
      </c>
      <c r="D1040" s="4" t="s">
        <v>3558</v>
      </c>
      <c r="E1040" s="152" t="s">
        <v>425</v>
      </c>
      <c r="F1040" s="4" t="s">
        <v>3559</v>
      </c>
      <c r="G1040" s="4" t="s">
        <v>3560</v>
      </c>
      <c r="H1040" s="4" t="s">
        <v>76</v>
      </c>
      <c r="I1040" s="4" t="s">
        <v>73</v>
      </c>
      <c r="J1040" s="4" t="s">
        <v>53</v>
      </c>
      <c r="K1040" s="4" t="s">
        <v>53</v>
      </c>
      <c r="L1040" s="8" t="s">
        <v>799</v>
      </c>
      <c r="M1040" s="152" t="s">
        <v>311</v>
      </c>
      <c r="N1040" s="4" t="s">
        <v>629</v>
      </c>
      <c r="O1040" s="4" t="s">
        <v>62</v>
      </c>
      <c r="P1040" s="4" t="s">
        <v>1212</v>
      </c>
      <c r="Q1040" s="154">
        <v>13964</v>
      </c>
      <c r="R1040" s="156">
        <v>1</v>
      </c>
      <c r="S1040" s="157">
        <v>1439</v>
      </c>
      <c r="T1040" s="8"/>
      <c r="U1040" s="154">
        <v>200.94200000000001</v>
      </c>
      <c r="V1040" s="155">
        <v>6.1899999999999998E-4</v>
      </c>
      <c r="W1040" s="155">
        <v>3.4518064755966098E-3</v>
      </c>
      <c r="X1040" s="155">
        <v>1.86878960559087E-3</v>
      </c>
    </row>
    <row r="1041" spans="1:24" x14ac:dyDescent="0.2">
      <c r="A1041" s="8">
        <v>1035</v>
      </c>
      <c r="B1041" s="4">
        <v>14292</v>
      </c>
      <c r="C1041" s="4" t="s">
        <v>3561</v>
      </c>
      <c r="D1041" s="4" t="s">
        <v>3562</v>
      </c>
      <c r="E1041" s="152" t="s">
        <v>425</v>
      </c>
      <c r="F1041" s="4" t="s">
        <v>3561</v>
      </c>
      <c r="G1041" s="4" t="s">
        <v>3563</v>
      </c>
      <c r="H1041" s="4" t="s">
        <v>76</v>
      </c>
      <c r="I1041" s="4" t="s">
        <v>73</v>
      </c>
      <c r="J1041" s="4" t="s">
        <v>53</v>
      </c>
      <c r="K1041" s="4" t="s">
        <v>53</v>
      </c>
      <c r="L1041" s="8" t="s">
        <v>799</v>
      </c>
      <c r="M1041" s="152" t="s">
        <v>311</v>
      </c>
      <c r="N1041" s="4" t="s">
        <v>629</v>
      </c>
      <c r="O1041" s="4" t="s">
        <v>62</v>
      </c>
      <c r="P1041" s="4" t="s">
        <v>1212</v>
      </c>
      <c r="Q1041" s="154">
        <v>115553</v>
      </c>
      <c r="R1041" s="156">
        <v>1</v>
      </c>
      <c r="S1041" s="157">
        <v>240.7</v>
      </c>
      <c r="T1041" s="8"/>
      <c r="U1041" s="154">
        <v>278.13600000000002</v>
      </c>
      <c r="V1041" s="155">
        <v>2.6210000000000001E-3</v>
      </c>
      <c r="W1041" s="155">
        <v>4.77785670536308E-3</v>
      </c>
      <c r="X1041" s="155">
        <v>2.5867061236223799E-3</v>
      </c>
    </row>
    <row r="1042" spans="1:24" x14ac:dyDescent="0.2">
      <c r="A1042" s="8">
        <v>1035</v>
      </c>
      <c r="B1042" s="4">
        <v>14292</v>
      </c>
      <c r="C1042" s="4" t="s">
        <v>3564</v>
      </c>
      <c r="D1042" s="4" t="s">
        <v>3565</v>
      </c>
      <c r="E1042" s="152" t="s">
        <v>425</v>
      </c>
      <c r="F1042" s="4" t="s">
        <v>3566</v>
      </c>
      <c r="G1042" s="4" t="s">
        <v>3567</v>
      </c>
      <c r="H1042" s="4" t="s">
        <v>76</v>
      </c>
      <c r="I1042" s="4" t="s">
        <v>73</v>
      </c>
      <c r="J1042" s="4" t="s">
        <v>53</v>
      </c>
      <c r="K1042" s="4" t="s">
        <v>53</v>
      </c>
      <c r="L1042" s="8" t="s">
        <v>799</v>
      </c>
      <c r="M1042" s="152" t="s">
        <v>311</v>
      </c>
      <c r="N1042" s="4" t="s">
        <v>156</v>
      </c>
      <c r="O1042" s="4" t="s">
        <v>62</v>
      </c>
      <c r="P1042" s="4" t="s">
        <v>1212</v>
      </c>
      <c r="Q1042" s="154">
        <v>3535</v>
      </c>
      <c r="R1042" s="156">
        <v>1</v>
      </c>
      <c r="S1042" s="157">
        <v>5339</v>
      </c>
      <c r="T1042" s="8"/>
      <c r="U1042" s="154">
        <v>188.73400000000001</v>
      </c>
      <c r="V1042" s="155">
        <v>2.8299999999999999E-4</v>
      </c>
      <c r="W1042" s="155">
        <v>3.2420905779608402E-3</v>
      </c>
      <c r="X1042" s="155">
        <v>1.7552505377434601E-3</v>
      </c>
    </row>
    <row r="1043" spans="1:24" x14ac:dyDescent="0.2">
      <c r="A1043" s="8">
        <v>1035</v>
      </c>
      <c r="B1043" s="4">
        <v>14292</v>
      </c>
      <c r="C1043" s="4" t="s">
        <v>3568</v>
      </c>
      <c r="D1043" s="4" t="s">
        <v>3569</v>
      </c>
      <c r="E1043" s="152" t="s">
        <v>425</v>
      </c>
      <c r="F1043" s="4" t="s">
        <v>3570</v>
      </c>
      <c r="G1043" s="4" t="s">
        <v>3571</v>
      </c>
      <c r="H1043" s="4" t="s">
        <v>76</v>
      </c>
      <c r="I1043" s="4" t="s">
        <v>73</v>
      </c>
      <c r="J1043" s="4" t="s">
        <v>53</v>
      </c>
      <c r="K1043" s="4" t="s">
        <v>53</v>
      </c>
      <c r="L1043" s="8" t="s">
        <v>799</v>
      </c>
      <c r="M1043" s="152" t="s">
        <v>311</v>
      </c>
      <c r="N1043" s="4" t="s">
        <v>629</v>
      </c>
      <c r="O1043" s="4" t="s">
        <v>62</v>
      </c>
      <c r="P1043" s="4" t="s">
        <v>1212</v>
      </c>
      <c r="Q1043" s="154">
        <v>706</v>
      </c>
      <c r="R1043" s="156">
        <v>1</v>
      </c>
      <c r="S1043" s="157">
        <v>40550</v>
      </c>
      <c r="T1043" s="8"/>
      <c r="U1043" s="154">
        <v>286.28300000000002</v>
      </c>
      <c r="V1043" s="155">
        <v>1.1E-4</v>
      </c>
      <c r="W1043" s="155">
        <v>4.9178056850506698E-3</v>
      </c>
      <c r="X1043" s="155">
        <v>2.66247375439838E-3</v>
      </c>
    </row>
    <row r="1044" spans="1:24" x14ac:dyDescent="0.2">
      <c r="A1044" s="8">
        <v>1035</v>
      </c>
      <c r="B1044" s="4">
        <v>14292</v>
      </c>
      <c r="C1044" s="4" t="s">
        <v>2147</v>
      </c>
      <c r="D1044" s="4" t="s">
        <v>2148</v>
      </c>
      <c r="E1044" s="152" t="s">
        <v>425</v>
      </c>
      <c r="F1044" s="4" t="s">
        <v>3576</v>
      </c>
      <c r="G1044" s="4" t="s">
        <v>3577</v>
      </c>
      <c r="H1044" s="4" t="s">
        <v>76</v>
      </c>
      <c r="I1044" s="4" t="s">
        <v>73</v>
      </c>
      <c r="J1044" s="4" t="s">
        <v>53</v>
      </c>
      <c r="K1044" s="4" t="s">
        <v>53</v>
      </c>
      <c r="L1044" s="8" t="s">
        <v>799</v>
      </c>
      <c r="M1044" s="152" t="s">
        <v>311</v>
      </c>
      <c r="N1044" s="4" t="s">
        <v>156</v>
      </c>
      <c r="O1044" s="4" t="s">
        <v>62</v>
      </c>
      <c r="P1044" s="4" t="s">
        <v>1212</v>
      </c>
      <c r="Q1044" s="154">
        <v>245485</v>
      </c>
      <c r="R1044" s="156">
        <v>1</v>
      </c>
      <c r="S1044" s="157">
        <v>94</v>
      </c>
      <c r="T1044" s="8"/>
      <c r="U1044" s="154">
        <v>230.756</v>
      </c>
      <c r="V1044" s="155">
        <v>7.6000000000000004E-5</v>
      </c>
      <c r="W1044" s="155">
        <v>3.9639541184037603E-3</v>
      </c>
      <c r="X1044" s="155">
        <v>2.1460636063705399E-3</v>
      </c>
    </row>
    <row r="1045" spans="1:24" x14ac:dyDescent="0.2">
      <c r="A1045" s="8">
        <v>1035</v>
      </c>
      <c r="B1045" s="4">
        <v>14292</v>
      </c>
      <c r="C1045" s="4" t="s">
        <v>2186</v>
      </c>
      <c r="D1045" s="4" t="s">
        <v>2187</v>
      </c>
      <c r="E1045" s="152" t="s">
        <v>425</v>
      </c>
      <c r="F1045" s="4" t="s">
        <v>3578</v>
      </c>
      <c r="G1045" s="4" t="s">
        <v>3579</v>
      </c>
      <c r="H1045" s="4" t="s">
        <v>76</v>
      </c>
      <c r="I1045" s="4" t="s">
        <v>73</v>
      </c>
      <c r="J1045" s="4" t="s">
        <v>53</v>
      </c>
      <c r="K1045" s="4" t="s">
        <v>53</v>
      </c>
      <c r="L1045" s="8" t="s">
        <v>799</v>
      </c>
      <c r="M1045" s="152" t="s">
        <v>311</v>
      </c>
      <c r="N1045" s="4" t="s">
        <v>628</v>
      </c>
      <c r="O1045" s="4" t="s">
        <v>62</v>
      </c>
      <c r="P1045" s="4" t="s">
        <v>1212</v>
      </c>
      <c r="Q1045" s="154">
        <v>2800</v>
      </c>
      <c r="R1045" s="156">
        <v>1</v>
      </c>
      <c r="S1045" s="157">
        <v>10510</v>
      </c>
      <c r="T1045" s="8"/>
      <c r="U1045" s="154">
        <v>294.27999999999997</v>
      </c>
      <c r="V1045" s="155">
        <v>1.11E-4</v>
      </c>
      <c r="W1045" s="155">
        <v>5.0551791653598403E-3</v>
      </c>
      <c r="X1045" s="155">
        <v>2.73684702355486E-3</v>
      </c>
    </row>
    <row r="1046" spans="1:24" x14ac:dyDescent="0.2">
      <c r="A1046" s="8">
        <v>1035</v>
      </c>
      <c r="B1046" s="4">
        <v>14292</v>
      </c>
      <c r="C1046" s="4" t="s">
        <v>3232</v>
      </c>
      <c r="D1046" s="4" t="s">
        <v>3233</v>
      </c>
      <c r="E1046" s="152" t="s">
        <v>425</v>
      </c>
      <c r="F1046" s="4" t="s">
        <v>3580</v>
      </c>
      <c r="G1046" s="4" t="s">
        <v>3235</v>
      </c>
      <c r="H1046" s="4" t="s">
        <v>76</v>
      </c>
      <c r="I1046" s="4" t="s">
        <v>73</v>
      </c>
      <c r="J1046" s="4" t="s">
        <v>53</v>
      </c>
      <c r="K1046" s="4" t="s">
        <v>317</v>
      </c>
      <c r="L1046" s="8" t="s">
        <v>54</v>
      </c>
      <c r="M1046" s="152" t="s">
        <v>311</v>
      </c>
      <c r="N1046" s="4" t="s">
        <v>264</v>
      </c>
      <c r="O1046" s="4" t="s">
        <v>62</v>
      </c>
      <c r="P1046" s="4" t="s">
        <v>1212</v>
      </c>
      <c r="Q1046" s="154">
        <v>6</v>
      </c>
      <c r="R1046" s="156">
        <v>1</v>
      </c>
      <c r="S1046" s="157">
        <v>8609.4709999999995</v>
      </c>
      <c r="T1046" s="8"/>
      <c r="U1046" s="154">
        <v>0.51700000000000002</v>
      </c>
      <c r="V1046" s="155">
        <v>9.9999999999999995E-7</v>
      </c>
      <c r="W1046" s="155">
        <v>8.8736749620349798E-6</v>
      </c>
      <c r="X1046" s="155">
        <v>4.8041602707685602E-6</v>
      </c>
    </row>
    <row r="1047" spans="1:24" x14ac:dyDescent="0.2">
      <c r="A1047" s="8">
        <v>1035</v>
      </c>
      <c r="B1047" s="4">
        <v>14292</v>
      </c>
      <c r="C1047" s="4" t="s">
        <v>1604</v>
      </c>
      <c r="D1047" s="4" t="s">
        <v>1605</v>
      </c>
      <c r="E1047" s="152" t="s">
        <v>425</v>
      </c>
      <c r="F1047" s="4" t="s">
        <v>3582</v>
      </c>
      <c r="G1047" s="4" t="s">
        <v>3285</v>
      </c>
      <c r="H1047" s="4" t="s">
        <v>76</v>
      </c>
      <c r="I1047" s="4" t="s">
        <v>73</v>
      </c>
      <c r="J1047" s="4" t="s">
        <v>53</v>
      </c>
      <c r="K1047" s="4" t="s">
        <v>53</v>
      </c>
      <c r="L1047" s="8" t="s">
        <v>54</v>
      </c>
      <c r="M1047" s="8" t="s">
        <v>102</v>
      </c>
      <c r="N1047" s="4" t="s">
        <v>140</v>
      </c>
      <c r="O1047" s="4" t="s">
        <v>62</v>
      </c>
      <c r="P1047" s="4" t="s">
        <v>1212</v>
      </c>
      <c r="Q1047" s="154">
        <v>45</v>
      </c>
      <c r="R1047" s="156">
        <v>1</v>
      </c>
      <c r="S1047" s="157">
        <v>34033.362000000001</v>
      </c>
      <c r="T1047" s="8"/>
      <c r="U1047" s="154">
        <v>15.315</v>
      </c>
      <c r="V1047" s="155">
        <v>1.9999999999999999E-6</v>
      </c>
      <c r="W1047" s="155">
        <v>2.6308323409439101E-4</v>
      </c>
      <c r="X1047" s="155">
        <v>1.4243185901545899E-4</v>
      </c>
    </row>
    <row r="1048" spans="1:24" x14ac:dyDescent="0.2">
      <c r="A1048" s="8">
        <v>1035</v>
      </c>
      <c r="B1048" s="4">
        <v>14292</v>
      </c>
      <c r="C1048" s="4" t="s">
        <v>3433</v>
      </c>
      <c r="D1048" s="4" t="s">
        <v>3434</v>
      </c>
      <c r="E1048" s="4" t="s">
        <v>426</v>
      </c>
      <c r="F1048" s="4" t="s">
        <v>3584</v>
      </c>
      <c r="G1048" s="4" t="s">
        <v>3436</v>
      </c>
      <c r="H1048" s="4" t="s">
        <v>76</v>
      </c>
      <c r="I1048" s="4" t="s">
        <v>73</v>
      </c>
      <c r="J1048" s="4" t="s">
        <v>61</v>
      </c>
      <c r="K1048" s="4" t="s">
        <v>314</v>
      </c>
      <c r="L1048" s="8" t="s">
        <v>799</v>
      </c>
      <c r="M1048" s="8" t="s">
        <v>471</v>
      </c>
      <c r="N1048" s="4" t="s">
        <v>902</v>
      </c>
      <c r="O1048" s="4" t="s">
        <v>62</v>
      </c>
      <c r="P1048" s="4" t="s">
        <v>1206</v>
      </c>
      <c r="Q1048" s="154">
        <v>283</v>
      </c>
      <c r="R1048" s="156">
        <v>3.6469999999999998</v>
      </c>
      <c r="S1048" s="157">
        <v>6772</v>
      </c>
      <c r="T1048" s="8"/>
      <c r="U1048" s="154">
        <v>69.894000000000005</v>
      </c>
      <c r="V1048" s="155">
        <v>5.0000000000000004E-6</v>
      </c>
      <c r="W1048" s="155">
        <v>1.2006459309049601E-3</v>
      </c>
      <c r="X1048" s="155">
        <v>6.5002329983819302E-4</v>
      </c>
    </row>
    <row r="1049" spans="1:24" x14ac:dyDescent="0.2">
      <c r="A1049" s="8">
        <v>1035</v>
      </c>
      <c r="B1049" s="4">
        <v>14292</v>
      </c>
      <c r="C1049" s="4" t="s">
        <v>3691</v>
      </c>
      <c r="D1049" s="4">
        <v>513870683</v>
      </c>
      <c r="E1049" s="4" t="s">
        <v>425</v>
      </c>
      <c r="F1049" s="4" t="s">
        <v>3692</v>
      </c>
      <c r="G1049" s="4" t="s">
        <v>3693</v>
      </c>
      <c r="H1049" s="4" t="s">
        <v>76</v>
      </c>
      <c r="I1049" s="4" t="s">
        <v>73</v>
      </c>
      <c r="J1049" s="4" t="s">
        <v>61</v>
      </c>
      <c r="K1049" s="4" t="s">
        <v>53</v>
      </c>
      <c r="L1049" s="8" t="s">
        <v>799</v>
      </c>
      <c r="M1049" s="8" t="s">
        <v>474</v>
      </c>
      <c r="N1049" s="4" t="s">
        <v>897</v>
      </c>
      <c r="O1049" s="4" t="s">
        <v>62</v>
      </c>
      <c r="P1049" s="4" t="s">
        <v>1206</v>
      </c>
      <c r="Q1049" s="154">
        <v>22000</v>
      </c>
      <c r="R1049" s="156">
        <v>3.6469999999999998</v>
      </c>
      <c r="S1049" s="157">
        <v>365</v>
      </c>
      <c r="T1049" s="8"/>
      <c r="U1049" s="154">
        <v>292.85399999999998</v>
      </c>
      <c r="V1049" s="155">
        <v>7.4999999999999993E-5</v>
      </c>
      <c r="W1049" s="155">
        <v>5.0306848743040897E-3</v>
      </c>
      <c r="X1049" s="155">
        <v>2.7235859450891599E-3</v>
      </c>
    </row>
    <row r="1050" spans="1:24" x14ac:dyDescent="0.2">
      <c r="A1050" s="8">
        <v>1035</v>
      </c>
      <c r="B1050" s="4">
        <v>14292</v>
      </c>
      <c r="C1050" s="4" t="s">
        <v>2622</v>
      </c>
      <c r="D1050" s="4" t="s">
        <v>2623</v>
      </c>
      <c r="E1050" s="4" t="s">
        <v>426</v>
      </c>
      <c r="F1050" s="4" t="s">
        <v>3592</v>
      </c>
      <c r="G1050" s="4" t="s">
        <v>3593</v>
      </c>
      <c r="H1050" s="4" t="s">
        <v>76</v>
      </c>
      <c r="I1050" s="4" t="s">
        <v>73</v>
      </c>
      <c r="J1050" s="4" t="s">
        <v>61</v>
      </c>
      <c r="K1050" s="4" t="s">
        <v>315</v>
      </c>
      <c r="L1050" s="8" t="s">
        <v>799</v>
      </c>
      <c r="M1050" s="8" t="s">
        <v>489</v>
      </c>
      <c r="N1050" s="4" t="s">
        <v>856</v>
      </c>
      <c r="O1050" s="4" t="s">
        <v>62</v>
      </c>
      <c r="P1050" s="4" t="s">
        <v>1208</v>
      </c>
      <c r="Q1050" s="154">
        <v>40910</v>
      </c>
      <c r="R1050" s="156">
        <v>4.5743</v>
      </c>
      <c r="S1050" s="157">
        <v>110.4</v>
      </c>
      <c r="T1050" s="8"/>
      <c r="U1050" s="154">
        <v>206.59700000000001</v>
      </c>
      <c r="V1050" s="155">
        <v>4.0000000000000003E-5</v>
      </c>
      <c r="W1050" s="155">
        <v>3.5489428177851901E-3</v>
      </c>
      <c r="X1050" s="155">
        <v>1.9213787028912199E-3</v>
      </c>
    </row>
    <row r="1051" spans="1:24" x14ac:dyDescent="0.2">
      <c r="A1051" s="8">
        <v>1035</v>
      </c>
      <c r="B1051" s="4">
        <v>14292</v>
      </c>
      <c r="C1051" s="4" t="s">
        <v>3611</v>
      </c>
      <c r="D1051" s="4" t="s">
        <v>3612</v>
      </c>
      <c r="E1051" s="152" t="s">
        <v>425</v>
      </c>
      <c r="F1051" s="4" t="s">
        <v>3613</v>
      </c>
      <c r="G1051" s="4" t="s">
        <v>3614</v>
      </c>
      <c r="H1051" s="4" t="s">
        <v>76</v>
      </c>
      <c r="I1051" s="4" t="s">
        <v>73</v>
      </c>
      <c r="J1051" s="4" t="s">
        <v>53</v>
      </c>
      <c r="K1051" s="4" t="s">
        <v>314</v>
      </c>
      <c r="L1051" s="8" t="s">
        <v>799</v>
      </c>
      <c r="M1051" s="8" t="s">
        <v>474</v>
      </c>
      <c r="N1051" s="4" t="s">
        <v>1131</v>
      </c>
      <c r="O1051" s="4" t="s">
        <v>62</v>
      </c>
      <c r="P1051" s="4" t="s">
        <v>1206</v>
      </c>
      <c r="Q1051" s="154">
        <v>550</v>
      </c>
      <c r="R1051" s="156">
        <v>3.6469999999999998</v>
      </c>
      <c r="S1051" s="157">
        <v>3095</v>
      </c>
      <c r="T1051" s="8"/>
      <c r="U1051" s="154">
        <v>62.081000000000003</v>
      </c>
      <c r="V1051" s="155">
        <v>1.1E-5</v>
      </c>
      <c r="W1051" s="155">
        <v>1.06643627986104E-3</v>
      </c>
      <c r="X1051" s="155">
        <v>5.7736291096239405E-4</v>
      </c>
    </row>
    <row r="1052" spans="1:24" x14ac:dyDescent="0.2">
      <c r="A1052" s="8">
        <v>1035</v>
      </c>
      <c r="B1052" s="4">
        <v>14292</v>
      </c>
      <c r="C1052" s="4" t="s">
        <v>3694</v>
      </c>
      <c r="D1052" s="4" t="s">
        <v>3695</v>
      </c>
      <c r="E1052" s="152" t="s">
        <v>425</v>
      </c>
      <c r="F1052" s="4" t="s">
        <v>3694</v>
      </c>
      <c r="G1052" s="4" t="s">
        <v>3696</v>
      </c>
      <c r="H1052" s="4" t="s">
        <v>76</v>
      </c>
      <c r="I1052" s="4" t="s">
        <v>73</v>
      </c>
      <c r="J1052" s="4" t="s">
        <v>53</v>
      </c>
      <c r="K1052" s="4" t="s">
        <v>53</v>
      </c>
      <c r="L1052" s="8" t="s">
        <v>799</v>
      </c>
      <c r="M1052" s="8" t="s">
        <v>474</v>
      </c>
      <c r="N1052" s="4" t="s">
        <v>893</v>
      </c>
      <c r="O1052" s="4" t="s">
        <v>62</v>
      </c>
      <c r="P1052" s="4" t="s">
        <v>1206</v>
      </c>
      <c r="Q1052" s="154">
        <v>1200</v>
      </c>
      <c r="R1052" s="156">
        <v>3.6469999999999998</v>
      </c>
      <c r="S1052" s="157">
        <v>2941</v>
      </c>
      <c r="T1052" s="8"/>
      <c r="U1052" s="154">
        <v>128.71</v>
      </c>
      <c r="V1052" s="155">
        <v>1.1E-5</v>
      </c>
      <c r="W1052" s="155">
        <v>2.21099539955093E-3</v>
      </c>
      <c r="X1052" s="155">
        <v>1.1970211105116601E-3</v>
      </c>
    </row>
    <row r="1053" spans="1:24" x14ac:dyDescent="0.2">
      <c r="A1053" s="8">
        <v>1035</v>
      </c>
      <c r="B1053" s="4">
        <v>14292</v>
      </c>
      <c r="C1053" s="4" t="s">
        <v>3618</v>
      </c>
      <c r="D1053" s="4" t="s">
        <v>3619</v>
      </c>
      <c r="E1053" s="4" t="s">
        <v>426</v>
      </c>
      <c r="F1053" s="4" t="s">
        <v>3620</v>
      </c>
      <c r="G1053" s="4" t="s">
        <v>3621</v>
      </c>
      <c r="H1053" s="4" t="s">
        <v>76</v>
      </c>
      <c r="I1053" s="4" t="s">
        <v>73</v>
      </c>
      <c r="J1053" s="4" t="s">
        <v>61</v>
      </c>
      <c r="K1053" s="4" t="s">
        <v>314</v>
      </c>
      <c r="L1053" s="8" t="s">
        <v>799</v>
      </c>
      <c r="M1053" s="8" t="s">
        <v>471</v>
      </c>
      <c r="N1053" s="4" t="s">
        <v>888</v>
      </c>
      <c r="O1053" s="4" t="s">
        <v>62</v>
      </c>
      <c r="P1053" s="4" t="s">
        <v>1206</v>
      </c>
      <c r="Q1053" s="154">
        <v>213</v>
      </c>
      <c r="R1053" s="156">
        <v>3.6469999999999998</v>
      </c>
      <c r="S1053" s="157">
        <v>2571</v>
      </c>
      <c r="T1053" s="8"/>
      <c r="U1053" s="154">
        <v>19.972000000000001</v>
      </c>
      <c r="V1053" s="155">
        <v>1.9999999999999999E-6</v>
      </c>
      <c r="W1053" s="155">
        <v>3.4307829924296799E-4</v>
      </c>
      <c r="X1053" s="155">
        <v>1.8574076039944699E-4</v>
      </c>
    </row>
    <row r="1054" spans="1:24" x14ac:dyDescent="0.2">
      <c r="A1054" s="8">
        <v>1035</v>
      </c>
      <c r="B1054" s="4">
        <v>14292</v>
      </c>
      <c r="C1054" s="4" t="s">
        <v>3626</v>
      </c>
      <c r="D1054" s="4" t="s">
        <v>3627</v>
      </c>
      <c r="E1054" s="152" t="s">
        <v>425</v>
      </c>
      <c r="F1054" s="4" t="s">
        <v>3628</v>
      </c>
      <c r="G1054" s="4" t="s">
        <v>3629</v>
      </c>
      <c r="H1054" s="4" t="s">
        <v>76</v>
      </c>
      <c r="I1054" s="4" t="s">
        <v>73</v>
      </c>
      <c r="J1054" s="4" t="s">
        <v>61</v>
      </c>
      <c r="K1054" s="4" t="s">
        <v>53</v>
      </c>
      <c r="L1054" s="8" t="s">
        <v>799</v>
      </c>
      <c r="M1054" s="8" t="s">
        <v>474</v>
      </c>
      <c r="N1054" s="4" t="s">
        <v>866</v>
      </c>
      <c r="O1054" s="4" t="s">
        <v>62</v>
      </c>
      <c r="P1054" s="4" t="s">
        <v>1206</v>
      </c>
      <c r="Q1054" s="154">
        <v>1900</v>
      </c>
      <c r="R1054" s="156">
        <v>3.6469999999999998</v>
      </c>
      <c r="S1054" s="157">
        <v>1106</v>
      </c>
      <c r="T1054" s="8"/>
      <c r="U1054" s="154">
        <v>76.638000000000005</v>
      </c>
      <c r="V1054" s="155">
        <v>2.8299999999999999E-4</v>
      </c>
      <c r="W1054" s="155">
        <v>1.3164982808048101E-3</v>
      </c>
      <c r="X1054" s="155">
        <v>7.1274514383690602E-4</v>
      </c>
    </row>
    <row r="1055" spans="1:24" x14ac:dyDescent="0.2">
      <c r="A1055" s="8">
        <v>1035</v>
      </c>
      <c r="B1055" s="4">
        <v>14292</v>
      </c>
      <c r="C1055" s="4" t="s">
        <v>3642</v>
      </c>
      <c r="D1055" s="4" t="s">
        <v>3643</v>
      </c>
      <c r="E1055" s="152" t="s">
        <v>425</v>
      </c>
      <c r="F1055" s="4" t="s">
        <v>3644</v>
      </c>
      <c r="G1055" s="4" t="s">
        <v>3645</v>
      </c>
      <c r="H1055" s="4" t="s">
        <v>76</v>
      </c>
      <c r="I1055" s="4" t="s">
        <v>73</v>
      </c>
      <c r="J1055" s="4" t="s">
        <v>61</v>
      </c>
      <c r="K1055" s="4" t="s">
        <v>314</v>
      </c>
      <c r="L1055" s="8" t="s">
        <v>799</v>
      </c>
      <c r="M1055" s="8" t="s">
        <v>474</v>
      </c>
      <c r="N1055" s="4" t="s">
        <v>202</v>
      </c>
      <c r="O1055" s="4" t="s">
        <v>62</v>
      </c>
      <c r="P1055" s="4" t="s">
        <v>1206</v>
      </c>
      <c r="Q1055" s="154">
        <v>804</v>
      </c>
      <c r="R1055" s="156">
        <v>3.6469999999999998</v>
      </c>
      <c r="S1055" s="157">
        <v>1360</v>
      </c>
      <c r="T1055" s="8"/>
      <c r="U1055" s="154">
        <v>39.878</v>
      </c>
      <c r="V1055" s="155">
        <v>1.4E-5</v>
      </c>
      <c r="W1055" s="155">
        <v>6.8502516425393101E-4</v>
      </c>
      <c r="X1055" s="155">
        <v>3.70868968343498E-4</v>
      </c>
    </row>
    <row r="1056" spans="1:24" x14ac:dyDescent="0.2">
      <c r="A1056" s="8">
        <v>1035</v>
      </c>
      <c r="B1056" s="4">
        <v>14292</v>
      </c>
      <c r="C1056" s="4" t="s">
        <v>3653</v>
      </c>
      <c r="D1056" s="4" t="s">
        <v>2443</v>
      </c>
      <c r="E1056" s="4" t="s">
        <v>426</v>
      </c>
      <c r="F1056" s="4" t="s">
        <v>3654</v>
      </c>
      <c r="G1056" s="4" t="s">
        <v>3655</v>
      </c>
      <c r="H1056" s="4" t="s">
        <v>76</v>
      </c>
      <c r="I1056" s="4" t="s">
        <v>73</v>
      </c>
      <c r="J1056" s="4" t="s">
        <v>61</v>
      </c>
      <c r="K1056" s="4" t="s">
        <v>153</v>
      </c>
      <c r="L1056" s="8" t="s">
        <v>799</v>
      </c>
      <c r="M1056" s="8" t="s">
        <v>483</v>
      </c>
      <c r="N1056" s="4" t="s">
        <v>5192</v>
      </c>
      <c r="O1056" s="4" t="s">
        <v>62</v>
      </c>
      <c r="P1056" s="4" t="s">
        <v>1207</v>
      </c>
      <c r="Q1056" s="154">
        <v>5600</v>
      </c>
      <c r="R1056" s="156">
        <v>3.7964000000000002</v>
      </c>
      <c r="S1056" s="157">
        <v>292.10000000000002</v>
      </c>
      <c r="T1056" s="8"/>
      <c r="U1056" s="154">
        <v>62.1</v>
      </c>
      <c r="V1056" s="155">
        <v>3.9999999999999998E-6</v>
      </c>
      <c r="W1056" s="155">
        <v>1.0667615500976201E-3</v>
      </c>
      <c r="X1056" s="155">
        <v>5.775390105327E-4</v>
      </c>
    </row>
    <row r="1057" spans="1:24" x14ac:dyDescent="0.2">
      <c r="A1057" s="8">
        <v>1035</v>
      </c>
      <c r="B1057" s="4">
        <v>14292</v>
      </c>
      <c r="C1057" s="4" t="s">
        <v>3656</v>
      </c>
      <c r="D1057" s="4" t="s">
        <v>3657</v>
      </c>
      <c r="E1057" s="152" t="s">
        <v>425</v>
      </c>
      <c r="F1057" s="4" t="s">
        <v>3658</v>
      </c>
      <c r="G1057" s="4" t="s">
        <v>3659</v>
      </c>
      <c r="H1057" s="4" t="s">
        <v>76</v>
      </c>
      <c r="I1057" s="4" t="s">
        <v>73</v>
      </c>
      <c r="J1057" s="4" t="s">
        <v>61</v>
      </c>
      <c r="K1057" s="4" t="s">
        <v>317</v>
      </c>
      <c r="L1057" s="8" t="s">
        <v>799</v>
      </c>
      <c r="M1057" s="8" t="s">
        <v>474</v>
      </c>
      <c r="N1057" s="4" t="s">
        <v>884</v>
      </c>
      <c r="O1057" s="4" t="s">
        <v>62</v>
      </c>
      <c r="P1057" s="4" t="s">
        <v>1206</v>
      </c>
      <c r="Q1057" s="154">
        <v>4957</v>
      </c>
      <c r="R1057" s="156">
        <v>3.6469999999999998</v>
      </c>
      <c r="S1057" s="157">
        <v>1670</v>
      </c>
      <c r="T1057" s="8"/>
      <c r="U1057" s="154">
        <v>301.90600000000001</v>
      </c>
      <c r="V1057" s="155">
        <v>5.8999999999999998E-5</v>
      </c>
      <c r="W1057" s="155">
        <v>5.1861725055560902E-3</v>
      </c>
      <c r="X1057" s="155">
        <v>2.8077661189013199E-3</v>
      </c>
    </row>
    <row r="1058" spans="1:24" x14ac:dyDescent="0.2">
      <c r="A1058" s="8">
        <v>1035</v>
      </c>
      <c r="B1058" s="4">
        <v>14292</v>
      </c>
      <c r="C1058" s="4" t="s">
        <v>3697</v>
      </c>
      <c r="D1058" s="4">
        <v>513881177</v>
      </c>
      <c r="E1058" s="4" t="s">
        <v>425</v>
      </c>
      <c r="F1058" s="4" t="s">
        <v>3698</v>
      </c>
      <c r="G1058" s="4" t="s">
        <v>3699</v>
      </c>
      <c r="H1058" s="4" t="s">
        <v>76</v>
      </c>
      <c r="I1058" s="4" t="s">
        <v>73</v>
      </c>
      <c r="J1058" s="4" t="s">
        <v>61</v>
      </c>
      <c r="K1058" s="4" t="s">
        <v>317</v>
      </c>
      <c r="L1058" s="8" t="s">
        <v>799</v>
      </c>
      <c r="M1058" s="8" t="s">
        <v>474</v>
      </c>
      <c r="N1058" s="4" t="s">
        <v>893</v>
      </c>
      <c r="O1058" s="4" t="s">
        <v>62</v>
      </c>
      <c r="P1058" s="4" t="s">
        <v>1206</v>
      </c>
      <c r="Q1058" s="154">
        <v>139</v>
      </c>
      <c r="R1058" s="156">
        <v>3.6469999999999998</v>
      </c>
      <c r="S1058" s="157">
        <v>21455</v>
      </c>
      <c r="T1058" s="8"/>
      <c r="U1058" s="154">
        <v>108.762</v>
      </c>
      <c r="V1058" s="155">
        <v>1.9999999999999999E-6</v>
      </c>
      <c r="W1058" s="155">
        <v>1.8683355931468301E-3</v>
      </c>
      <c r="X1058" s="155">
        <v>1.01150691990192E-3</v>
      </c>
    </row>
    <row r="1059" spans="1:24" x14ac:dyDescent="0.2">
      <c r="A1059" s="8">
        <v>1035</v>
      </c>
      <c r="B1059" s="4">
        <v>14292</v>
      </c>
      <c r="C1059" s="4" t="s">
        <v>3679</v>
      </c>
      <c r="D1059" s="4">
        <v>520015041</v>
      </c>
      <c r="E1059" s="4" t="s">
        <v>425</v>
      </c>
      <c r="F1059" s="4" t="s">
        <v>3680</v>
      </c>
      <c r="G1059" s="4" t="s">
        <v>3681</v>
      </c>
      <c r="H1059" s="4" t="s">
        <v>76</v>
      </c>
      <c r="I1059" s="4" t="s">
        <v>73</v>
      </c>
      <c r="J1059" s="4" t="s">
        <v>61</v>
      </c>
      <c r="K1059" s="4" t="s">
        <v>314</v>
      </c>
      <c r="L1059" s="8" t="s">
        <v>799</v>
      </c>
      <c r="M1059" s="8" t="s">
        <v>471</v>
      </c>
      <c r="N1059" s="4" t="s">
        <v>872</v>
      </c>
      <c r="O1059" s="4" t="s">
        <v>62</v>
      </c>
      <c r="P1059" s="4" t="s">
        <v>1206</v>
      </c>
      <c r="Q1059" s="154">
        <v>4526</v>
      </c>
      <c r="R1059" s="156">
        <v>3.6469999999999998</v>
      </c>
      <c r="S1059" s="157">
        <v>2147</v>
      </c>
      <c r="T1059" s="8"/>
      <c r="U1059" s="154">
        <v>354.39100000000002</v>
      </c>
      <c r="V1059" s="155">
        <v>3.8000000000000002E-5</v>
      </c>
      <c r="W1059" s="155">
        <v>6.0877689668919497E-3</v>
      </c>
      <c r="X1059" s="155">
        <v>3.2958856317690799E-3</v>
      </c>
    </row>
    <row r="1060" spans="1:24" x14ac:dyDescent="0.2">
      <c r="A1060" s="8">
        <v>1038</v>
      </c>
      <c r="B1060" s="4">
        <v>1038</v>
      </c>
      <c r="C1060" s="4" t="s">
        <v>2957</v>
      </c>
      <c r="D1060" s="4" t="s">
        <v>2958</v>
      </c>
      <c r="E1060" s="152" t="s">
        <v>425</v>
      </c>
      <c r="F1060" s="4" t="s">
        <v>2959</v>
      </c>
      <c r="G1060" s="4" t="s">
        <v>2960</v>
      </c>
      <c r="H1060" s="4" t="s">
        <v>76</v>
      </c>
      <c r="I1060" s="4" t="s">
        <v>73</v>
      </c>
      <c r="J1060" s="4" t="s">
        <v>53</v>
      </c>
      <c r="K1060" s="4" t="s">
        <v>53</v>
      </c>
      <c r="L1060" s="8" t="s">
        <v>799</v>
      </c>
      <c r="M1060" s="152" t="s">
        <v>311</v>
      </c>
      <c r="N1060" s="4" t="s">
        <v>686</v>
      </c>
      <c r="O1060" s="4" t="s">
        <v>62</v>
      </c>
      <c r="P1060" s="4" t="s">
        <v>1212</v>
      </c>
      <c r="Q1060" s="154">
        <v>51904</v>
      </c>
      <c r="R1060" s="156">
        <v>1</v>
      </c>
      <c r="S1060" s="157">
        <v>500.6</v>
      </c>
      <c r="T1060" s="8"/>
      <c r="U1060" s="154">
        <v>259.83100000000002</v>
      </c>
      <c r="V1060" s="155">
        <v>1.94E-4</v>
      </c>
      <c r="W1060" s="155">
        <v>8.3798111805542396E-4</v>
      </c>
      <c r="X1060" s="155">
        <v>5.2271969230434499E-5</v>
      </c>
    </row>
    <row r="1061" spans="1:24" x14ac:dyDescent="0.2">
      <c r="A1061" s="8">
        <v>1038</v>
      </c>
      <c r="B1061" s="4">
        <v>1038</v>
      </c>
      <c r="C1061" s="4" t="s">
        <v>2961</v>
      </c>
      <c r="D1061" s="4" t="s">
        <v>2962</v>
      </c>
      <c r="E1061" s="152" t="s">
        <v>425</v>
      </c>
      <c r="F1061" s="4" t="s">
        <v>2963</v>
      </c>
      <c r="G1061" s="4" t="s">
        <v>2964</v>
      </c>
      <c r="H1061" s="4" t="s">
        <v>76</v>
      </c>
      <c r="I1061" s="4" t="s">
        <v>73</v>
      </c>
      <c r="J1061" s="4" t="s">
        <v>53</v>
      </c>
      <c r="K1061" s="4" t="s">
        <v>53</v>
      </c>
      <c r="L1061" s="8" t="s">
        <v>799</v>
      </c>
      <c r="M1061" s="152" t="s">
        <v>311</v>
      </c>
      <c r="N1061" s="4" t="s">
        <v>686</v>
      </c>
      <c r="O1061" s="4" t="s">
        <v>62</v>
      </c>
      <c r="P1061" s="4" t="s">
        <v>1212</v>
      </c>
      <c r="Q1061" s="154">
        <v>25293</v>
      </c>
      <c r="R1061" s="156">
        <v>1</v>
      </c>
      <c r="S1061" s="157">
        <v>514.6</v>
      </c>
      <c r="T1061" s="8"/>
      <c r="U1061" s="154">
        <v>130.15799999999999</v>
      </c>
      <c r="V1061" s="155">
        <v>3.8670000000000002E-3</v>
      </c>
      <c r="W1061" s="155">
        <v>4.1977124495938398E-4</v>
      </c>
      <c r="X1061" s="155">
        <v>2.6184682599121299E-5</v>
      </c>
    </row>
    <row r="1062" spans="1:24" x14ac:dyDescent="0.2">
      <c r="A1062" s="8">
        <v>1038</v>
      </c>
      <c r="B1062" s="4">
        <v>1038</v>
      </c>
      <c r="C1062" s="4" t="s">
        <v>2965</v>
      </c>
      <c r="D1062" s="4" t="s">
        <v>2966</v>
      </c>
      <c r="E1062" s="152" t="s">
        <v>425</v>
      </c>
      <c r="F1062" s="4" t="s">
        <v>2967</v>
      </c>
      <c r="G1062" s="4" t="s">
        <v>2968</v>
      </c>
      <c r="H1062" s="4" t="s">
        <v>76</v>
      </c>
      <c r="I1062" s="4" t="s">
        <v>73</v>
      </c>
      <c r="J1062" s="4" t="s">
        <v>53</v>
      </c>
      <c r="K1062" s="4" t="s">
        <v>53</v>
      </c>
      <c r="L1062" s="8" t="s">
        <v>799</v>
      </c>
      <c r="M1062" s="152" t="s">
        <v>311</v>
      </c>
      <c r="N1062" s="4" t="s">
        <v>258</v>
      </c>
      <c r="O1062" s="4" t="s">
        <v>62</v>
      </c>
      <c r="P1062" s="4" t="s">
        <v>1212</v>
      </c>
      <c r="Q1062" s="154">
        <v>754</v>
      </c>
      <c r="R1062" s="156">
        <v>1</v>
      </c>
      <c r="S1062" s="157">
        <v>17050</v>
      </c>
      <c r="T1062" s="8"/>
      <c r="U1062" s="154">
        <v>128.55699999999999</v>
      </c>
      <c r="V1062" s="155">
        <v>1.8599999999999999E-4</v>
      </c>
      <c r="W1062" s="155">
        <v>4.1460858327071001E-4</v>
      </c>
      <c r="X1062" s="155">
        <v>2.5862643728408198E-5</v>
      </c>
    </row>
    <row r="1063" spans="1:24" x14ac:dyDescent="0.2">
      <c r="A1063" s="8">
        <v>1038</v>
      </c>
      <c r="B1063" s="4">
        <v>1038</v>
      </c>
      <c r="C1063" s="4" t="s">
        <v>2969</v>
      </c>
      <c r="D1063" s="4" t="s">
        <v>2970</v>
      </c>
      <c r="E1063" s="152" t="s">
        <v>425</v>
      </c>
      <c r="F1063" s="4" t="s">
        <v>2971</v>
      </c>
      <c r="G1063" s="4" t="s">
        <v>2972</v>
      </c>
      <c r="H1063" s="4" t="s">
        <v>76</v>
      </c>
      <c r="I1063" s="4" t="s">
        <v>73</v>
      </c>
      <c r="J1063" s="4" t="s">
        <v>53</v>
      </c>
      <c r="K1063" s="4" t="s">
        <v>53</v>
      </c>
      <c r="L1063" s="8" t="s">
        <v>799</v>
      </c>
      <c r="M1063" s="152" t="s">
        <v>311</v>
      </c>
      <c r="N1063" s="4" t="s">
        <v>686</v>
      </c>
      <c r="O1063" s="4" t="s">
        <v>62</v>
      </c>
      <c r="P1063" s="4" t="s">
        <v>1212</v>
      </c>
      <c r="Q1063" s="154">
        <v>3785</v>
      </c>
      <c r="R1063" s="156">
        <v>1</v>
      </c>
      <c r="S1063" s="157">
        <v>233970</v>
      </c>
      <c r="T1063" s="8"/>
      <c r="U1063" s="154">
        <v>8855.7639999999992</v>
      </c>
      <c r="V1063" s="155">
        <v>7.6649999999999999E-3</v>
      </c>
      <c r="W1063" s="155">
        <v>2.8560684934496299E-2</v>
      </c>
      <c r="X1063" s="155">
        <v>1.78157146017863E-3</v>
      </c>
    </row>
    <row r="1064" spans="1:24" x14ac:dyDescent="0.2">
      <c r="A1064" s="8">
        <v>1038</v>
      </c>
      <c r="B1064" s="4">
        <v>1038</v>
      </c>
      <c r="C1064" s="4" t="s">
        <v>2973</v>
      </c>
      <c r="D1064" s="4" t="s">
        <v>2974</v>
      </c>
      <c r="E1064" s="152" t="s">
        <v>425</v>
      </c>
      <c r="F1064" s="4" t="s">
        <v>2975</v>
      </c>
      <c r="G1064" s="4" t="s">
        <v>2976</v>
      </c>
      <c r="H1064" s="4" t="s">
        <v>76</v>
      </c>
      <c r="I1064" s="4" t="s">
        <v>73</v>
      </c>
      <c r="J1064" s="4" t="s">
        <v>53</v>
      </c>
      <c r="K1064" s="4" t="s">
        <v>53</v>
      </c>
      <c r="L1064" s="8" t="s">
        <v>799</v>
      </c>
      <c r="M1064" s="152" t="s">
        <v>311</v>
      </c>
      <c r="N1064" s="4" t="s">
        <v>252</v>
      </c>
      <c r="O1064" s="4" t="s">
        <v>62</v>
      </c>
      <c r="P1064" s="4" t="s">
        <v>1212</v>
      </c>
      <c r="Q1064" s="154">
        <v>562</v>
      </c>
      <c r="R1064" s="156">
        <v>1</v>
      </c>
      <c r="S1064" s="157">
        <v>7921</v>
      </c>
      <c r="T1064" s="8"/>
      <c r="U1064" s="154">
        <v>44.515999999999998</v>
      </c>
      <c r="V1064" s="155">
        <v>2.0999999999999999E-5</v>
      </c>
      <c r="W1064" s="155">
        <v>1.4356840922742899E-4</v>
      </c>
      <c r="X1064" s="155">
        <v>8.9555758571426897E-6</v>
      </c>
    </row>
    <row r="1065" spans="1:24" x14ac:dyDescent="0.2">
      <c r="A1065" s="8">
        <v>1038</v>
      </c>
      <c r="B1065" s="4">
        <v>1038</v>
      </c>
      <c r="C1065" s="4" t="s">
        <v>2977</v>
      </c>
      <c r="D1065" s="4" t="s">
        <v>2978</v>
      </c>
      <c r="E1065" s="152" t="s">
        <v>425</v>
      </c>
      <c r="F1065" s="4" t="s">
        <v>2979</v>
      </c>
      <c r="G1065" s="4" t="s">
        <v>2980</v>
      </c>
      <c r="H1065" s="4" t="s">
        <v>76</v>
      </c>
      <c r="I1065" s="4" t="s">
        <v>73</v>
      </c>
      <c r="J1065" s="4" t="s">
        <v>53</v>
      </c>
      <c r="K1065" s="4" t="s">
        <v>53</v>
      </c>
      <c r="L1065" s="8" t="s">
        <v>799</v>
      </c>
      <c r="M1065" s="152" t="s">
        <v>311</v>
      </c>
      <c r="N1065" s="4" t="s">
        <v>261</v>
      </c>
      <c r="O1065" s="4" t="s">
        <v>62</v>
      </c>
      <c r="P1065" s="4" t="s">
        <v>1212</v>
      </c>
      <c r="Q1065" s="154">
        <v>11186</v>
      </c>
      <c r="R1065" s="156">
        <v>1</v>
      </c>
      <c r="S1065" s="157">
        <v>11020</v>
      </c>
      <c r="T1065" s="8"/>
      <c r="U1065" s="154">
        <v>1232.6969999999999</v>
      </c>
      <c r="V1065" s="155">
        <v>3.0070000000000001E-3</v>
      </c>
      <c r="W1065" s="155">
        <v>3.9755660111372403E-3</v>
      </c>
      <c r="X1065" s="155">
        <v>2.4798967390812098E-4</v>
      </c>
    </row>
    <row r="1066" spans="1:24" x14ac:dyDescent="0.2">
      <c r="A1066" s="8">
        <v>1038</v>
      </c>
      <c r="B1066" s="4">
        <v>1038</v>
      </c>
      <c r="C1066" s="4" t="s">
        <v>2082</v>
      </c>
      <c r="D1066" s="4" t="s">
        <v>2083</v>
      </c>
      <c r="E1066" s="152" t="s">
        <v>425</v>
      </c>
      <c r="F1066" s="4" t="s">
        <v>2987</v>
      </c>
      <c r="G1066" s="4" t="s">
        <v>2988</v>
      </c>
      <c r="H1066" s="4" t="s">
        <v>76</v>
      </c>
      <c r="I1066" s="4" t="s">
        <v>73</v>
      </c>
      <c r="J1066" s="4" t="s">
        <v>53</v>
      </c>
      <c r="K1066" s="4" t="s">
        <v>53</v>
      </c>
      <c r="L1066" s="8" t="s">
        <v>799</v>
      </c>
      <c r="M1066" s="152" t="s">
        <v>311</v>
      </c>
      <c r="N1066" s="4" t="s">
        <v>260</v>
      </c>
      <c r="O1066" s="4" t="s">
        <v>62</v>
      </c>
      <c r="P1066" s="4" t="s">
        <v>1212</v>
      </c>
      <c r="Q1066" s="154">
        <v>364901</v>
      </c>
      <c r="R1066" s="156">
        <v>1</v>
      </c>
      <c r="S1066" s="157">
        <v>519</v>
      </c>
      <c r="T1066" s="8"/>
      <c r="U1066" s="154">
        <v>1893.836</v>
      </c>
      <c r="V1066" s="155">
        <v>1.3200000000000001E-4</v>
      </c>
      <c r="W1066" s="155">
        <v>6.1078022953452403E-3</v>
      </c>
      <c r="X1066" s="155">
        <v>3.8099528350798398E-4</v>
      </c>
    </row>
    <row r="1067" spans="1:24" x14ac:dyDescent="0.2">
      <c r="A1067" s="8">
        <v>1038</v>
      </c>
      <c r="B1067" s="4">
        <v>1038</v>
      </c>
      <c r="C1067" s="4" t="s">
        <v>2121</v>
      </c>
      <c r="D1067" s="4" t="s">
        <v>2122</v>
      </c>
      <c r="E1067" s="4" t="s">
        <v>428</v>
      </c>
      <c r="F1067" s="4" t="s">
        <v>2989</v>
      </c>
      <c r="G1067" s="4" t="s">
        <v>2990</v>
      </c>
      <c r="H1067" s="4" t="s">
        <v>76</v>
      </c>
      <c r="I1067" s="4" t="s">
        <v>73</v>
      </c>
      <c r="J1067" s="4" t="s">
        <v>53</v>
      </c>
      <c r="K1067" s="4" t="s">
        <v>53</v>
      </c>
      <c r="L1067" s="8" t="s">
        <v>799</v>
      </c>
      <c r="M1067" s="152" t="s">
        <v>311</v>
      </c>
      <c r="N1067" s="4" t="s">
        <v>267</v>
      </c>
      <c r="O1067" s="4" t="s">
        <v>62</v>
      </c>
      <c r="P1067" s="4" t="s">
        <v>1212</v>
      </c>
      <c r="Q1067" s="154">
        <v>5396968.2000000002</v>
      </c>
      <c r="R1067" s="156">
        <v>1</v>
      </c>
      <c r="S1067" s="157">
        <v>189.7</v>
      </c>
      <c r="T1067" s="8"/>
      <c r="U1067" s="154">
        <v>10238.049000000001</v>
      </c>
      <c r="V1067" s="155">
        <v>2.0790000000000001E-3</v>
      </c>
      <c r="W1067" s="155">
        <v>3.3018683204836502E-2</v>
      </c>
      <c r="X1067" s="155">
        <v>2.05965451407525E-3</v>
      </c>
    </row>
    <row r="1068" spans="1:24" x14ac:dyDescent="0.2">
      <c r="A1068" s="8">
        <v>1038</v>
      </c>
      <c r="B1068" s="4">
        <v>1038</v>
      </c>
      <c r="C1068" s="4" t="s">
        <v>2129</v>
      </c>
      <c r="D1068" s="4" t="s">
        <v>2130</v>
      </c>
      <c r="E1068" s="152" t="s">
        <v>425</v>
      </c>
      <c r="F1068" s="4" t="s">
        <v>2991</v>
      </c>
      <c r="G1068" s="4" t="s">
        <v>2992</v>
      </c>
      <c r="H1068" s="4" t="s">
        <v>76</v>
      </c>
      <c r="I1068" s="4" t="s">
        <v>73</v>
      </c>
      <c r="J1068" s="4" t="s">
        <v>53</v>
      </c>
      <c r="K1068" s="4" t="s">
        <v>53</v>
      </c>
      <c r="L1068" s="8" t="s">
        <v>799</v>
      </c>
      <c r="M1068" s="152" t="s">
        <v>311</v>
      </c>
      <c r="N1068" s="4" t="s">
        <v>629</v>
      </c>
      <c r="O1068" s="4" t="s">
        <v>62</v>
      </c>
      <c r="P1068" s="4" t="s">
        <v>1212</v>
      </c>
      <c r="Q1068" s="154">
        <v>26580</v>
      </c>
      <c r="R1068" s="156">
        <v>1</v>
      </c>
      <c r="S1068" s="157">
        <v>2321</v>
      </c>
      <c r="T1068" s="8"/>
      <c r="U1068" s="154">
        <v>616.92200000000003</v>
      </c>
      <c r="V1068" s="155">
        <v>1.4809999999999999E-3</v>
      </c>
      <c r="W1068" s="155">
        <v>1.9896316302248501E-3</v>
      </c>
      <c r="X1068" s="155">
        <v>1.2411015130788899E-4</v>
      </c>
    </row>
    <row r="1069" spans="1:24" x14ac:dyDescent="0.2">
      <c r="A1069" s="8">
        <v>1038</v>
      </c>
      <c r="B1069" s="4">
        <v>1038</v>
      </c>
      <c r="C1069" s="4" t="s">
        <v>2766</v>
      </c>
      <c r="D1069" s="4" t="s">
        <v>2767</v>
      </c>
      <c r="E1069" s="152" t="s">
        <v>425</v>
      </c>
      <c r="F1069" s="4" t="s">
        <v>2993</v>
      </c>
      <c r="G1069" s="4" t="s">
        <v>2994</v>
      </c>
      <c r="H1069" s="4" t="s">
        <v>76</v>
      </c>
      <c r="I1069" s="4" t="s">
        <v>73</v>
      </c>
      <c r="J1069" s="4" t="s">
        <v>53</v>
      </c>
      <c r="K1069" s="4" t="s">
        <v>53</v>
      </c>
      <c r="L1069" s="8" t="s">
        <v>799</v>
      </c>
      <c r="M1069" s="152" t="s">
        <v>311</v>
      </c>
      <c r="N1069" s="4" t="s">
        <v>252</v>
      </c>
      <c r="O1069" s="4" t="s">
        <v>62</v>
      </c>
      <c r="P1069" s="4" t="s">
        <v>1212</v>
      </c>
      <c r="Q1069" s="154">
        <v>25412</v>
      </c>
      <c r="R1069" s="156">
        <v>1</v>
      </c>
      <c r="S1069" s="157">
        <v>30600</v>
      </c>
      <c r="T1069" s="8"/>
      <c r="U1069" s="154">
        <v>7776.0720000000001</v>
      </c>
      <c r="V1069" s="155">
        <v>1.598E-3</v>
      </c>
      <c r="W1069" s="155">
        <v>2.50785736702866E-2</v>
      </c>
      <c r="X1069" s="155">
        <v>1.5643627320367599E-3</v>
      </c>
    </row>
    <row r="1070" spans="1:24" x14ac:dyDescent="0.2">
      <c r="A1070" s="8">
        <v>1038</v>
      </c>
      <c r="B1070" s="4">
        <v>1038</v>
      </c>
      <c r="C1070" s="4" t="s">
        <v>3003</v>
      </c>
      <c r="D1070" s="4" t="s">
        <v>3004</v>
      </c>
      <c r="E1070" s="152" t="s">
        <v>425</v>
      </c>
      <c r="F1070" s="4" t="s">
        <v>3005</v>
      </c>
      <c r="G1070" s="4" t="s">
        <v>3006</v>
      </c>
      <c r="H1070" s="4" t="s">
        <v>76</v>
      </c>
      <c r="I1070" s="4" t="s">
        <v>73</v>
      </c>
      <c r="J1070" s="4" t="s">
        <v>53</v>
      </c>
      <c r="K1070" s="4" t="s">
        <v>314</v>
      </c>
      <c r="L1070" s="8" t="s">
        <v>799</v>
      </c>
      <c r="M1070" s="152" t="s">
        <v>311</v>
      </c>
      <c r="N1070" s="4" t="s">
        <v>253</v>
      </c>
      <c r="O1070" s="4" t="s">
        <v>62</v>
      </c>
      <c r="P1070" s="4" t="s">
        <v>1212</v>
      </c>
      <c r="Q1070" s="154">
        <v>5745</v>
      </c>
      <c r="R1070" s="156">
        <v>1</v>
      </c>
      <c r="S1070" s="157">
        <v>62120</v>
      </c>
      <c r="T1070" s="8"/>
      <c r="U1070" s="154">
        <v>3568.7939999999999</v>
      </c>
      <c r="V1070" s="155">
        <v>7.7000000000000001E-5</v>
      </c>
      <c r="W1070" s="155">
        <v>1.1509700944522701E-2</v>
      </c>
      <c r="X1070" s="155">
        <v>7.1795738670069097E-4</v>
      </c>
    </row>
    <row r="1071" spans="1:24" x14ac:dyDescent="0.2">
      <c r="A1071" s="8">
        <v>1038</v>
      </c>
      <c r="B1071" s="4">
        <v>1038</v>
      </c>
      <c r="C1071" s="4" t="s">
        <v>3007</v>
      </c>
      <c r="D1071" s="4" t="s">
        <v>3008</v>
      </c>
      <c r="E1071" s="152" t="s">
        <v>425</v>
      </c>
      <c r="F1071" s="4" t="s">
        <v>3009</v>
      </c>
      <c r="G1071" s="4" t="s">
        <v>3010</v>
      </c>
      <c r="H1071" s="4" t="s">
        <v>76</v>
      </c>
      <c r="I1071" s="4" t="s">
        <v>73</v>
      </c>
      <c r="J1071" s="4" t="s">
        <v>53</v>
      </c>
      <c r="K1071" s="4" t="s">
        <v>53</v>
      </c>
      <c r="L1071" s="8" t="s">
        <v>799</v>
      </c>
      <c r="M1071" s="152" t="s">
        <v>311</v>
      </c>
      <c r="N1071" s="4" t="s">
        <v>632</v>
      </c>
      <c r="O1071" s="4" t="s">
        <v>62</v>
      </c>
      <c r="P1071" s="4" t="s">
        <v>1212</v>
      </c>
      <c r="Q1071" s="154">
        <v>13434</v>
      </c>
      <c r="R1071" s="156">
        <v>1</v>
      </c>
      <c r="S1071" s="157">
        <v>3391</v>
      </c>
      <c r="T1071" s="8"/>
      <c r="U1071" s="154">
        <v>455.54700000000003</v>
      </c>
      <c r="V1071" s="155">
        <v>2.4949999999999998E-3</v>
      </c>
      <c r="W1071" s="155">
        <v>1.4691823191790999E-3</v>
      </c>
      <c r="X1071" s="155">
        <v>9.1645326281622401E-5</v>
      </c>
    </row>
    <row r="1072" spans="1:24" x14ac:dyDescent="0.2">
      <c r="A1072" s="8">
        <v>1038</v>
      </c>
      <c r="B1072" s="4">
        <v>1038</v>
      </c>
      <c r="C1072" s="4" t="s">
        <v>3011</v>
      </c>
      <c r="D1072" s="4" t="s">
        <v>3012</v>
      </c>
      <c r="E1072" s="152" t="s">
        <v>425</v>
      </c>
      <c r="F1072" s="4" t="s">
        <v>3013</v>
      </c>
      <c r="G1072" s="4" t="s">
        <v>3014</v>
      </c>
      <c r="H1072" s="4" t="s">
        <v>76</v>
      </c>
      <c r="I1072" s="4" t="s">
        <v>73</v>
      </c>
      <c r="J1072" s="4" t="s">
        <v>53</v>
      </c>
      <c r="K1072" s="4" t="s">
        <v>317</v>
      </c>
      <c r="L1072" s="8" t="s">
        <v>799</v>
      </c>
      <c r="M1072" s="152" t="s">
        <v>311</v>
      </c>
      <c r="N1072" s="4" t="s">
        <v>75</v>
      </c>
      <c r="O1072" s="4" t="s">
        <v>62</v>
      </c>
      <c r="P1072" s="4" t="s">
        <v>1212</v>
      </c>
      <c r="Q1072" s="154">
        <v>4197</v>
      </c>
      <c r="R1072" s="156">
        <v>1</v>
      </c>
      <c r="S1072" s="157">
        <v>14560</v>
      </c>
      <c r="T1072" s="8"/>
      <c r="U1072" s="154">
        <v>611.08299999999997</v>
      </c>
      <c r="V1072" s="155">
        <v>3.4299999999999999E-4</v>
      </c>
      <c r="W1072" s="155">
        <v>1.9708015884979599E-3</v>
      </c>
      <c r="X1072" s="155">
        <v>1.2293556235767501E-4</v>
      </c>
    </row>
    <row r="1073" spans="1:24" x14ac:dyDescent="0.2">
      <c r="A1073" s="8">
        <v>1038</v>
      </c>
      <c r="B1073" s="4">
        <v>1038</v>
      </c>
      <c r="C1073" s="4" t="s">
        <v>1919</v>
      </c>
      <c r="D1073" s="4" t="s">
        <v>1920</v>
      </c>
      <c r="E1073" s="152" t="s">
        <v>425</v>
      </c>
      <c r="F1073" s="4" t="s">
        <v>3015</v>
      </c>
      <c r="G1073" s="4" t="s">
        <v>3016</v>
      </c>
      <c r="H1073" s="4" t="s">
        <v>76</v>
      </c>
      <c r="I1073" s="4" t="s">
        <v>73</v>
      </c>
      <c r="J1073" s="4" t="s">
        <v>53</v>
      </c>
      <c r="K1073" s="4" t="s">
        <v>53</v>
      </c>
      <c r="L1073" s="8" t="s">
        <v>799</v>
      </c>
      <c r="M1073" s="152" t="s">
        <v>311</v>
      </c>
      <c r="N1073" s="4" t="s">
        <v>629</v>
      </c>
      <c r="O1073" s="4" t="s">
        <v>62</v>
      </c>
      <c r="P1073" s="4" t="s">
        <v>1212</v>
      </c>
      <c r="Q1073" s="154">
        <v>6771</v>
      </c>
      <c r="R1073" s="156">
        <v>1</v>
      </c>
      <c r="S1073" s="157">
        <v>32400</v>
      </c>
      <c r="T1073" s="8"/>
      <c r="U1073" s="154">
        <v>2193.8040000000001</v>
      </c>
      <c r="V1073" s="155">
        <v>1.4200000000000001E-4</v>
      </c>
      <c r="W1073" s="155">
        <v>7.0752270853676998E-3</v>
      </c>
      <c r="X1073" s="155">
        <v>4.41341749278194E-4</v>
      </c>
    </row>
    <row r="1074" spans="1:24" x14ac:dyDescent="0.2">
      <c r="A1074" s="8">
        <v>1038</v>
      </c>
      <c r="B1074" s="4">
        <v>1038</v>
      </c>
      <c r="C1074" s="4" t="s">
        <v>2161</v>
      </c>
      <c r="D1074" s="4" t="s">
        <v>2162</v>
      </c>
      <c r="E1074" s="152" t="s">
        <v>425</v>
      </c>
      <c r="F1074" s="4" t="s">
        <v>3017</v>
      </c>
      <c r="G1074" s="4" t="s">
        <v>3018</v>
      </c>
      <c r="H1074" s="4" t="s">
        <v>76</v>
      </c>
      <c r="I1074" s="4" t="s">
        <v>73</v>
      </c>
      <c r="J1074" s="4" t="s">
        <v>53</v>
      </c>
      <c r="K1074" s="4" t="s">
        <v>317</v>
      </c>
      <c r="L1074" s="8" t="s">
        <v>799</v>
      </c>
      <c r="M1074" s="152" t="s">
        <v>311</v>
      </c>
      <c r="N1074" s="4" t="s">
        <v>254</v>
      </c>
      <c r="O1074" s="4" t="s">
        <v>62</v>
      </c>
      <c r="P1074" s="4" t="s">
        <v>1212</v>
      </c>
      <c r="Q1074" s="154">
        <v>15618</v>
      </c>
      <c r="R1074" s="156">
        <v>1</v>
      </c>
      <c r="S1074" s="157">
        <v>17100</v>
      </c>
      <c r="T1074" s="8"/>
      <c r="U1074" s="154">
        <v>2670.6779999999999</v>
      </c>
      <c r="V1074" s="155">
        <v>1.2049999999999999E-3</v>
      </c>
      <c r="W1074" s="155">
        <v>8.6131912066418192E-3</v>
      </c>
      <c r="X1074" s="155">
        <v>5.3727757825165203E-4</v>
      </c>
    </row>
    <row r="1075" spans="1:24" x14ac:dyDescent="0.2">
      <c r="A1075" s="8">
        <v>1038</v>
      </c>
      <c r="B1075" s="4">
        <v>1038</v>
      </c>
      <c r="C1075" s="4" t="s">
        <v>3023</v>
      </c>
      <c r="D1075" s="4" t="s">
        <v>3024</v>
      </c>
      <c r="E1075" s="152" t="s">
        <v>425</v>
      </c>
      <c r="F1075" s="4" t="s">
        <v>3025</v>
      </c>
      <c r="G1075" s="4" t="s">
        <v>3026</v>
      </c>
      <c r="H1075" s="4" t="s">
        <v>76</v>
      </c>
      <c r="I1075" s="4" t="s">
        <v>73</v>
      </c>
      <c r="J1075" s="4" t="s">
        <v>53</v>
      </c>
      <c r="K1075" s="4" t="s">
        <v>53</v>
      </c>
      <c r="L1075" s="8" t="s">
        <v>799</v>
      </c>
      <c r="M1075" s="152" t="s">
        <v>311</v>
      </c>
      <c r="N1075" s="4" t="s">
        <v>264</v>
      </c>
      <c r="O1075" s="4" t="s">
        <v>62</v>
      </c>
      <c r="P1075" s="4" t="s">
        <v>1212</v>
      </c>
      <c r="Q1075" s="154">
        <v>3381</v>
      </c>
      <c r="R1075" s="156">
        <v>1</v>
      </c>
      <c r="S1075" s="157">
        <v>2950</v>
      </c>
      <c r="T1075" s="8"/>
      <c r="U1075" s="154">
        <v>99.74</v>
      </c>
      <c r="V1075" s="155">
        <v>2.43E-4</v>
      </c>
      <c r="W1075" s="155">
        <v>3.2166939794121602E-4</v>
      </c>
      <c r="X1075" s="155">
        <v>2.0065240742624398E-5</v>
      </c>
    </row>
    <row r="1076" spans="1:24" x14ac:dyDescent="0.2">
      <c r="A1076" s="8">
        <v>1038</v>
      </c>
      <c r="B1076" s="4">
        <v>1038</v>
      </c>
      <c r="C1076" s="4" t="s">
        <v>3031</v>
      </c>
      <c r="D1076" s="4" t="s">
        <v>3032</v>
      </c>
      <c r="E1076" s="152" t="s">
        <v>425</v>
      </c>
      <c r="F1076" s="4" t="s">
        <v>3033</v>
      </c>
      <c r="G1076" s="4" t="s">
        <v>3034</v>
      </c>
      <c r="H1076" s="4" t="s">
        <v>76</v>
      </c>
      <c r="I1076" s="4" t="s">
        <v>73</v>
      </c>
      <c r="J1076" s="4" t="s">
        <v>53</v>
      </c>
      <c r="K1076" s="4" t="s">
        <v>314</v>
      </c>
      <c r="L1076" s="8" t="s">
        <v>799</v>
      </c>
      <c r="M1076" s="152" t="s">
        <v>311</v>
      </c>
      <c r="N1076" s="4" t="s">
        <v>631</v>
      </c>
      <c r="O1076" s="4" t="s">
        <v>62</v>
      </c>
      <c r="P1076" s="4" t="s">
        <v>1212</v>
      </c>
      <c r="Q1076" s="154">
        <v>452</v>
      </c>
      <c r="R1076" s="156">
        <v>1</v>
      </c>
      <c r="S1076" s="157">
        <v>18850</v>
      </c>
      <c r="T1076" s="150">
        <v>1.498</v>
      </c>
      <c r="U1076" s="154">
        <v>86.7</v>
      </c>
      <c r="V1076" s="155">
        <v>4.8000000000000001E-5</v>
      </c>
      <c r="W1076" s="155">
        <v>2.7961670236595202E-4</v>
      </c>
      <c r="X1076" s="155">
        <v>1.7442058475381899E-5</v>
      </c>
    </row>
    <row r="1077" spans="1:24" x14ac:dyDescent="0.2">
      <c r="A1077" s="8">
        <v>1038</v>
      </c>
      <c r="B1077" s="4">
        <v>1038</v>
      </c>
      <c r="C1077" s="4" t="s">
        <v>2165</v>
      </c>
      <c r="D1077" s="4" t="s">
        <v>2166</v>
      </c>
      <c r="E1077" s="152" t="s">
        <v>425</v>
      </c>
      <c r="F1077" s="4" t="s">
        <v>3035</v>
      </c>
      <c r="G1077" s="4" t="s">
        <v>3036</v>
      </c>
      <c r="H1077" s="4" t="s">
        <v>76</v>
      </c>
      <c r="I1077" s="4" t="s">
        <v>73</v>
      </c>
      <c r="J1077" s="4" t="s">
        <v>53</v>
      </c>
      <c r="K1077" s="4" t="s">
        <v>53</v>
      </c>
      <c r="L1077" s="8" t="s">
        <v>799</v>
      </c>
      <c r="M1077" s="152" t="s">
        <v>311</v>
      </c>
      <c r="N1077" s="4" t="s">
        <v>629</v>
      </c>
      <c r="O1077" s="4" t="s">
        <v>62</v>
      </c>
      <c r="P1077" s="4" t="s">
        <v>1212</v>
      </c>
      <c r="Q1077" s="154">
        <v>157923</v>
      </c>
      <c r="R1077" s="156">
        <v>1</v>
      </c>
      <c r="S1077" s="157">
        <v>230</v>
      </c>
      <c r="T1077" s="8"/>
      <c r="U1077" s="154">
        <v>363.22300000000001</v>
      </c>
      <c r="V1077" s="155">
        <v>4.8999999999999998E-4</v>
      </c>
      <c r="W1077" s="155">
        <v>1.1714284868227999E-3</v>
      </c>
      <c r="X1077" s="155">
        <v>7.3071901621064801E-5</v>
      </c>
    </row>
    <row r="1078" spans="1:24" x14ac:dyDescent="0.2">
      <c r="A1078" s="8">
        <v>1038</v>
      </c>
      <c r="B1078" s="4">
        <v>1038</v>
      </c>
      <c r="C1078" s="4" t="s">
        <v>3037</v>
      </c>
      <c r="D1078" s="4" t="s">
        <v>3038</v>
      </c>
      <c r="E1078" s="152" t="s">
        <v>425</v>
      </c>
      <c r="F1078" s="4" t="s">
        <v>3039</v>
      </c>
      <c r="G1078" s="4" t="s">
        <v>3040</v>
      </c>
      <c r="H1078" s="4" t="s">
        <v>76</v>
      </c>
      <c r="I1078" s="4" t="s">
        <v>73</v>
      </c>
      <c r="J1078" s="4" t="s">
        <v>53</v>
      </c>
      <c r="K1078" s="4" t="s">
        <v>53</v>
      </c>
      <c r="L1078" s="8" t="s">
        <v>799</v>
      </c>
      <c r="M1078" s="152" t="s">
        <v>311</v>
      </c>
      <c r="N1078" s="4" t="s">
        <v>75</v>
      </c>
      <c r="O1078" s="4" t="s">
        <v>62</v>
      </c>
      <c r="P1078" s="4" t="s">
        <v>1212</v>
      </c>
      <c r="Q1078" s="154">
        <v>1293</v>
      </c>
      <c r="R1078" s="156">
        <v>1</v>
      </c>
      <c r="S1078" s="157">
        <v>2865</v>
      </c>
      <c r="T1078" s="8"/>
      <c r="U1078" s="154">
        <v>37.043999999999997</v>
      </c>
      <c r="V1078" s="155">
        <v>9.7E-5</v>
      </c>
      <c r="W1078" s="155">
        <v>1.19471883542262E-4</v>
      </c>
      <c r="X1078" s="155">
        <v>7.4524717632243303E-6</v>
      </c>
    </row>
    <row r="1079" spans="1:24" x14ac:dyDescent="0.2">
      <c r="A1079" s="8">
        <v>1038</v>
      </c>
      <c r="B1079" s="4">
        <v>1038</v>
      </c>
      <c r="C1079" s="4" t="s">
        <v>2170</v>
      </c>
      <c r="D1079" s="4" t="s">
        <v>2171</v>
      </c>
      <c r="E1079" s="152" t="s">
        <v>425</v>
      </c>
      <c r="F1079" s="4" t="s">
        <v>3045</v>
      </c>
      <c r="G1079" s="4" t="s">
        <v>3046</v>
      </c>
      <c r="H1079" s="4" t="s">
        <v>76</v>
      </c>
      <c r="I1079" s="4" t="s">
        <v>73</v>
      </c>
      <c r="J1079" s="4" t="s">
        <v>53</v>
      </c>
      <c r="K1079" s="4" t="s">
        <v>53</v>
      </c>
      <c r="L1079" s="8" t="s">
        <v>799</v>
      </c>
      <c r="M1079" s="152" t="s">
        <v>311</v>
      </c>
      <c r="N1079" s="4" t="s">
        <v>629</v>
      </c>
      <c r="O1079" s="4" t="s">
        <v>62</v>
      </c>
      <c r="P1079" s="4" t="s">
        <v>1212</v>
      </c>
      <c r="Q1079" s="154">
        <v>114952</v>
      </c>
      <c r="R1079" s="156">
        <v>1</v>
      </c>
      <c r="S1079" s="157">
        <v>3040</v>
      </c>
      <c r="T1079" s="8"/>
      <c r="U1079" s="154">
        <v>3494.5410000000002</v>
      </c>
      <c r="V1079" s="155">
        <v>5.3399999999999997E-4</v>
      </c>
      <c r="W1079" s="155">
        <v>1.12702272942717E-2</v>
      </c>
      <c r="X1079" s="155">
        <v>7.0301938987986996E-4</v>
      </c>
    </row>
    <row r="1080" spans="1:24" x14ac:dyDescent="0.2">
      <c r="A1080" s="8">
        <v>1038</v>
      </c>
      <c r="B1080" s="4">
        <v>1038</v>
      </c>
      <c r="C1080" s="4" t="s">
        <v>3047</v>
      </c>
      <c r="D1080" s="4" t="s">
        <v>3048</v>
      </c>
      <c r="E1080" s="152" t="s">
        <v>425</v>
      </c>
      <c r="F1080" s="4" t="s">
        <v>3049</v>
      </c>
      <c r="G1080" s="4" t="s">
        <v>3050</v>
      </c>
      <c r="H1080" s="4" t="s">
        <v>76</v>
      </c>
      <c r="I1080" s="4" t="s">
        <v>73</v>
      </c>
      <c r="J1080" s="4" t="s">
        <v>53</v>
      </c>
      <c r="K1080" s="4" t="s">
        <v>53</v>
      </c>
      <c r="L1080" s="8" t="s">
        <v>799</v>
      </c>
      <c r="M1080" s="152" t="s">
        <v>311</v>
      </c>
      <c r="N1080" s="4" t="s">
        <v>75</v>
      </c>
      <c r="O1080" s="4" t="s">
        <v>62</v>
      </c>
      <c r="P1080" s="4" t="s">
        <v>1212</v>
      </c>
      <c r="Q1080" s="154">
        <v>35291</v>
      </c>
      <c r="R1080" s="156">
        <v>1</v>
      </c>
      <c r="S1080" s="157">
        <v>4564</v>
      </c>
      <c r="T1080" s="8"/>
      <c r="U1080" s="154">
        <v>1610.681</v>
      </c>
      <c r="V1080" s="155">
        <v>8.3700000000000007E-3</v>
      </c>
      <c r="W1080" s="155">
        <v>5.1946005819761597E-3</v>
      </c>
      <c r="X1080" s="155">
        <v>3.2403116959909401E-4</v>
      </c>
    </row>
    <row r="1081" spans="1:24" x14ac:dyDescent="0.2">
      <c r="A1081" s="8">
        <v>1038</v>
      </c>
      <c r="B1081" s="4">
        <v>1038</v>
      </c>
      <c r="C1081" s="4" t="s">
        <v>3051</v>
      </c>
      <c r="D1081" s="4" t="s">
        <v>3052</v>
      </c>
      <c r="E1081" s="4" t="s">
        <v>428</v>
      </c>
      <c r="F1081" s="4" t="s">
        <v>3053</v>
      </c>
      <c r="G1081" s="4" t="s">
        <v>3054</v>
      </c>
      <c r="H1081" s="4" t="s">
        <v>76</v>
      </c>
      <c r="I1081" s="4" t="s">
        <v>73</v>
      </c>
      <c r="J1081" s="4" t="s">
        <v>53</v>
      </c>
      <c r="K1081" s="4" t="s">
        <v>53</v>
      </c>
      <c r="L1081" s="8" t="s">
        <v>799</v>
      </c>
      <c r="M1081" s="152" t="s">
        <v>311</v>
      </c>
      <c r="N1081" s="4" t="s">
        <v>267</v>
      </c>
      <c r="O1081" s="4" t="s">
        <v>62</v>
      </c>
      <c r="P1081" s="4" t="s">
        <v>1212</v>
      </c>
      <c r="Q1081" s="154">
        <v>83752</v>
      </c>
      <c r="R1081" s="156">
        <v>1</v>
      </c>
      <c r="S1081" s="157">
        <v>340.9</v>
      </c>
      <c r="T1081" s="8"/>
      <c r="U1081" s="154">
        <v>285.51100000000002</v>
      </c>
      <c r="V1081" s="155">
        <v>7.4999999999999993E-5</v>
      </c>
      <c r="W1081" s="155">
        <v>9.2079880603386499E-4</v>
      </c>
      <c r="X1081" s="155">
        <v>5.7438008827830903E-5</v>
      </c>
    </row>
    <row r="1082" spans="1:24" x14ac:dyDescent="0.2">
      <c r="A1082" s="8">
        <v>1038</v>
      </c>
      <c r="B1082" s="4">
        <v>1038</v>
      </c>
      <c r="C1082" s="4" t="s">
        <v>1858</v>
      </c>
      <c r="D1082" s="4" t="s">
        <v>1859</v>
      </c>
      <c r="E1082" s="152" t="s">
        <v>425</v>
      </c>
      <c r="F1082" s="4" t="s">
        <v>3063</v>
      </c>
      <c r="G1082" s="4" t="s">
        <v>3064</v>
      </c>
      <c r="H1082" s="4" t="s">
        <v>76</v>
      </c>
      <c r="I1082" s="4" t="s">
        <v>73</v>
      </c>
      <c r="J1082" s="4" t="s">
        <v>53</v>
      </c>
      <c r="K1082" s="4" t="s">
        <v>53</v>
      </c>
      <c r="L1082" s="8" t="s">
        <v>799</v>
      </c>
      <c r="M1082" s="152" t="s">
        <v>311</v>
      </c>
      <c r="N1082" s="4" t="s">
        <v>140</v>
      </c>
      <c r="O1082" s="4" t="s">
        <v>62</v>
      </c>
      <c r="P1082" s="4" t="s">
        <v>1212</v>
      </c>
      <c r="Q1082" s="154">
        <v>41660</v>
      </c>
      <c r="R1082" s="156">
        <v>1</v>
      </c>
      <c r="S1082" s="157">
        <v>1378</v>
      </c>
      <c r="T1082" s="8"/>
      <c r="U1082" s="154">
        <v>574.07500000000005</v>
      </c>
      <c r="V1082" s="155">
        <v>1.4760000000000001E-3</v>
      </c>
      <c r="W1082" s="155">
        <v>1.85144596964316E-3</v>
      </c>
      <c r="X1082" s="155">
        <v>1.15490343006271E-4</v>
      </c>
    </row>
    <row r="1083" spans="1:24" x14ac:dyDescent="0.2">
      <c r="A1083" s="8">
        <v>1038</v>
      </c>
      <c r="B1083" s="4">
        <v>1038</v>
      </c>
      <c r="C1083" s="4" t="s">
        <v>3069</v>
      </c>
      <c r="D1083" s="4" t="s">
        <v>3070</v>
      </c>
      <c r="E1083" s="152" t="s">
        <v>425</v>
      </c>
      <c r="F1083" s="4" t="s">
        <v>3071</v>
      </c>
      <c r="G1083" s="4" t="s">
        <v>3072</v>
      </c>
      <c r="H1083" s="4" t="s">
        <v>76</v>
      </c>
      <c r="I1083" s="4" t="s">
        <v>73</v>
      </c>
      <c r="J1083" s="4" t="s">
        <v>53</v>
      </c>
      <c r="K1083" s="4" t="s">
        <v>53</v>
      </c>
      <c r="L1083" s="8" t="s">
        <v>799</v>
      </c>
      <c r="M1083" s="152" t="s">
        <v>311</v>
      </c>
      <c r="N1083" s="4" t="s">
        <v>631</v>
      </c>
      <c r="O1083" s="4" t="s">
        <v>62</v>
      </c>
      <c r="P1083" s="4" t="s">
        <v>1212</v>
      </c>
      <c r="Q1083" s="154">
        <v>80395</v>
      </c>
      <c r="R1083" s="156">
        <v>1</v>
      </c>
      <c r="S1083" s="157">
        <v>1284</v>
      </c>
      <c r="T1083" s="8"/>
      <c r="U1083" s="154">
        <v>1032.2719999999999</v>
      </c>
      <c r="V1083" s="155">
        <v>7.1939999999999999E-3</v>
      </c>
      <c r="W1083" s="155">
        <v>3.32917498501292E-3</v>
      </c>
      <c r="X1083" s="155">
        <v>2.07668799009642E-4</v>
      </c>
    </row>
    <row r="1084" spans="1:24" x14ac:dyDescent="0.2">
      <c r="A1084" s="8">
        <v>1038</v>
      </c>
      <c r="B1084" s="4">
        <v>1038</v>
      </c>
      <c r="C1084" s="4" t="s">
        <v>3075</v>
      </c>
      <c r="D1084" s="4" t="s">
        <v>3076</v>
      </c>
      <c r="E1084" s="152" t="s">
        <v>425</v>
      </c>
      <c r="F1084" s="4" t="s">
        <v>3075</v>
      </c>
      <c r="G1084" s="4" t="s">
        <v>3077</v>
      </c>
      <c r="H1084" s="4" t="s">
        <v>76</v>
      </c>
      <c r="I1084" s="4" t="s">
        <v>73</v>
      </c>
      <c r="J1084" s="4" t="s">
        <v>53</v>
      </c>
      <c r="K1084" s="4" t="s">
        <v>53</v>
      </c>
      <c r="L1084" s="8" t="s">
        <v>799</v>
      </c>
      <c r="M1084" s="152" t="s">
        <v>311</v>
      </c>
      <c r="N1084" s="4" t="s">
        <v>263</v>
      </c>
      <c r="O1084" s="4" t="s">
        <v>62</v>
      </c>
      <c r="P1084" s="4" t="s">
        <v>1212</v>
      </c>
      <c r="Q1084" s="154">
        <v>66413</v>
      </c>
      <c r="R1084" s="156">
        <v>1</v>
      </c>
      <c r="S1084" s="157">
        <v>388.1</v>
      </c>
      <c r="T1084" s="8"/>
      <c r="U1084" s="154">
        <v>257.74900000000002</v>
      </c>
      <c r="V1084" s="155">
        <v>1.4189999999999999E-3</v>
      </c>
      <c r="W1084" s="155">
        <v>8.3126462800143402E-4</v>
      </c>
      <c r="X1084" s="155">
        <v>5.1853004943681403E-5</v>
      </c>
    </row>
    <row r="1085" spans="1:24" x14ac:dyDescent="0.2">
      <c r="A1085" s="8">
        <v>1038</v>
      </c>
      <c r="B1085" s="4">
        <v>1038</v>
      </c>
      <c r="C1085" s="4" t="s">
        <v>3078</v>
      </c>
      <c r="D1085" s="4" t="s">
        <v>3079</v>
      </c>
      <c r="E1085" s="4" t="s">
        <v>428</v>
      </c>
      <c r="F1085" s="4" t="s">
        <v>3080</v>
      </c>
      <c r="G1085" s="4" t="s">
        <v>3081</v>
      </c>
      <c r="H1085" s="4" t="s">
        <v>76</v>
      </c>
      <c r="I1085" s="4" t="s">
        <v>73</v>
      </c>
      <c r="J1085" s="4" t="s">
        <v>53</v>
      </c>
      <c r="K1085" s="4" t="s">
        <v>53</v>
      </c>
      <c r="L1085" s="8" t="s">
        <v>799</v>
      </c>
      <c r="M1085" s="152" t="s">
        <v>311</v>
      </c>
      <c r="N1085" s="4" t="s">
        <v>267</v>
      </c>
      <c r="O1085" s="4" t="s">
        <v>62</v>
      </c>
      <c r="P1085" s="4" t="s">
        <v>1212</v>
      </c>
      <c r="Q1085" s="154">
        <v>25130.720000000001</v>
      </c>
      <c r="R1085" s="156">
        <v>1</v>
      </c>
      <c r="S1085" s="157">
        <v>1114</v>
      </c>
      <c r="T1085" s="8"/>
      <c r="U1085" s="154">
        <v>279.95600000000002</v>
      </c>
      <c r="V1085" s="155">
        <v>2.0999999999999999E-5</v>
      </c>
      <c r="W1085" s="155">
        <v>9.02885506691273E-4</v>
      </c>
      <c r="X1085" s="155">
        <v>5.6320604853115499E-5</v>
      </c>
    </row>
    <row r="1086" spans="1:24" x14ac:dyDescent="0.2">
      <c r="A1086" s="8">
        <v>1038</v>
      </c>
      <c r="B1086" s="4">
        <v>1038</v>
      </c>
      <c r="C1086" s="4" t="s">
        <v>3082</v>
      </c>
      <c r="D1086" s="4" t="s">
        <v>3083</v>
      </c>
      <c r="E1086" s="152" t="s">
        <v>425</v>
      </c>
      <c r="F1086" s="4" t="s">
        <v>3084</v>
      </c>
      <c r="G1086" s="4" t="s">
        <v>3085</v>
      </c>
      <c r="H1086" s="4" t="s">
        <v>76</v>
      </c>
      <c r="I1086" s="4" t="s">
        <v>73</v>
      </c>
      <c r="J1086" s="4" t="s">
        <v>53</v>
      </c>
      <c r="K1086" s="4" t="s">
        <v>53</v>
      </c>
      <c r="L1086" s="8" t="s">
        <v>799</v>
      </c>
      <c r="M1086" s="152" t="s">
        <v>311</v>
      </c>
      <c r="N1086" s="4" t="s">
        <v>252</v>
      </c>
      <c r="O1086" s="4" t="s">
        <v>62</v>
      </c>
      <c r="P1086" s="4" t="s">
        <v>1212</v>
      </c>
      <c r="Q1086" s="154">
        <v>19346</v>
      </c>
      <c r="R1086" s="156">
        <v>1</v>
      </c>
      <c r="S1086" s="157">
        <v>39320</v>
      </c>
      <c r="T1086" s="8"/>
      <c r="U1086" s="154">
        <v>7606.8469999999998</v>
      </c>
      <c r="V1086" s="155">
        <v>4.1679999999999998E-3</v>
      </c>
      <c r="W1086" s="155">
        <v>2.4532807554227001E-2</v>
      </c>
      <c r="X1086" s="155">
        <v>1.5303186837748201E-3</v>
      </c>
    </row>
    <row r="1087" spans="1:24" x14ac:dyDescent="0.2">
      <c r="A1087" s="8">
        <v>1038</v>
      </c>
      <c r="B1087" s="4">
        <v>1038</v>
      </c>
      <c r="C1087" s="4" t="s">
        <v>3086</v>
      </c>
      <c r="D1087" s="4" t="s">
        <v>3087</v>
      </c>
      <c r="E1087" s="152" t="s">
        <v>425</v>
      </c>
      <c r="F1087" s="4" t="s">
        <v>3088</v>
      </c>
      <c r="G1087" s="4" t="s">
        <v>3089</v>
      </c>
      <c r="H1087" s="4" t="s">
        <v>76</v>
      </c>
      <c r="I1087" s="4" t="s">
        <v>73</v>
      </c>
      <c r="J1087" s="4" t="s">
        <v>53</v>
      </c>
      <c r="K1087" s="4" t="s">
        <v>53</v>
      </c>
      <c r="L1087" s="8" t="s">
        <v>799</v>
      </c>
      <c r="M1087" s="152" t="s">
        <v>311</v>
      </c>
      <c r="N1087" s="4" t="s">
        <v>265</v>
      </c>
      <c r="O1087" s="4" t="s">
        <v>62</v>
      </c>
      <c r="P1087" s="4" t="s">
        <v>1212</v>
      </c>
      <c r="Q1087" s="154">
        <v>80025</v>
      </c>
      <c r="R1087" s="156">
        <v>1</v>
      </c>
      <c r="S1087" s="157">
        <v>2957</v>
      </c>
      <c r="T1087" s="8"/>
      <c r="U1087" s="154">
        <v>2366.3389999999999</v>
      </c>
      <c r="V1087" s="155">
        <v>3.3379999999999998E-3</v>
      </c>
      <c r="W1087" s="155">
        <v>7.6316697183379601E-3</v>
      </c>
      <c r="X1087" s="155">
        <v>4.76051782192324E-4</v>
      </c>
    </row>
    <row r="1088" spans="1:24" x14ac:dyDescent="0.2">
      <c r="A1088" s="8">
        <v>1038</v>
      </c>
      <c r="B1088" s="4">
        <v>1038</v>
      </c>
      <c r="C1088" s="4" t="s">
        <v>3090</v>
      </c>
      <c r="D1088" s="4" t="s">
        <v>3091</v>
      </c>
      <c r="E1088" s="152" t="s">
        <v>425</v>
      </c>
      <c r="F1088" s="4" t="s">
        <v>3092</v>
      </c>
      <c r="G1088" s="4" t="s">
        <v>3093</v>
      </c>
      <c r="H1088" s="4" t="s">
        <v>76</v>
      </c>
      <c r="I1088" s="4" t="s">
        <v>73</v>
      </c>
      <c r="J1088" s="4" t="s">
        <v>53</v>
      </c>
      <c r="K1088" s="4" t="s">
        <v>53</v>
      </c>
      <c r="L1088" s="8" t="s">
        <v>799</v>
      </c>
      <c r="M1088" s="152" t="s">
        <v>311</v>
      </c>
      <c r="N1088" s="4" t="s">
        <v>629</v>
      </c>
      <c r="O1088" s="4" t="s">
        <v>62</v>
      </c>
      <c r="P1088" s="4" t="s">
        <v>1212</v>
      </c>
      <c r="Q1088" s="154">
        <v>124669</v>
      </c>
      <c r="R1088" s="156">
        <v>1</v>
      </c>
      <c r="S1088" s="157">
        <v>846.9</v>
      </c>
      <c r="T1088" s="8"/>
      <c r="U1088" s="154">
        <v>1055.8219999999999</v>
      </c>
      <c r="V1088" s="155">
        <v>4.6639999999999997E-3</v>
      </c>
      <c r="W1088" s="155">
        <v>3.4051258547927801E-3</v>
      </c>
      <c r="X1088" s="155">
        <v>2.12406497082567E-4</v>
      </c>
    </row>
    <row r="1089" spans="1:24" x14ac:dyDescent="0.2">
      <c r="A1089" s="8">
        <v>1038</v>
      </c>
      <c r="B1089" s="4">
        <v>1038</v>
      </c>
      <c r="C1089" s="4" t="s">
        <v>3094</v>
      </c>
      <c r="D1089" s="4" t="s">
        <v>3095</v>
      </c>
      <c r="E1089" s="152" t="s">
        <v>425</v>
      </c>
      <c r="F1089" s="4" t="s">
        <v>3096</v>
      </c>
      <c r="G1089" s="4" t="s">
        <v>3097</v>
      </c>
      <c r="H1089" s="4" t="s">
        <v>76</v>
      </c>
      <c r="I1089" s="4" t="s">
        <v>73</v>
      </c>
      <c r="J1089" s="4" t="s">
        <v>53</v>
      </c>
      <c r="K1089" s="4" t="s">
        <v>53</v>
      </c>
      <c r="L1089" s="8" t="s">
        <v>799</v>
      </c>
      <c r="M1089" s="152" t="s">
        <v>311</v>
      </c>
      <c r="N1089" s="4" t="s">
        <v>261</v>
      </c>
      <c r="O1089" s="4" t="s">
        <v>62</v>
      </c>
      <c r="P1089" s="4" t="s">
        <v>1212</v>
      </c>
      <c r="Q1089" s="154">
        <v>21618</v>
      </c>
      <c r="R1089" s="156">
        <v>1</v>
      </c>
      <c r="S1089" s="157">
        <v>3861</v>
      </c>
      <c r="T1089" s="8"/>
      <c r="U1089" s="154">
        <v>834.67100000000005</v>
      </c>
      <c r="V1089" s="155">
        <v>1.3649999999999999E-3</v>
      </c>
      <c r="W1089" s="155">
        <v>2.69189349872022E-3</v>
      </c>
      <c r="X1089" s="155">
        <v>1.6791616315083E-4</v>
      </c>
    </row>
    <row r="1090" spans="1:24" x14ac:dyDescent="0.2">
      <c r="A1090" s="8">
        <v>1038</v>
      </c>
      <c r="B1090" s="4">
        <v>1038</v>
      </c>
      <c r="C1090" s="4" t="s">
        <v>1988</v>
      </c>
      <c r="D1090" s="4" t="s">
        <v>1989</v>
      </c>
      <c r="E1090" s="152" t="s">
        <v>425</v>
      </c>
      <c r="F1090" s="4" t="s">
        <v>3683</v>
      </c>
      <c r="G1090" s="4" t="s">
        <v>3684</v>
      </c>
      <c r="H1090" s="4" t="s">
        <v>76</v>
      </c>
      <c r="I1090" s="4" t="s">
        <v>73</v>
      </c>
      <c r="J1090" s="4" t="s">
        <v>53</v>
      </c>
      <c r="K1090" s="4" t="s">
        <v>53</v>
      </c>
      <c r="L1090" s="8" t="s">
        <v>799</v>
      </c>
      <c r="M1090" s="152" t="s">
        <v>311</v>
      </c>
      <c r="N1090" s="4" t="s">
        <v>140</v>
      </c>
      <c r="O1090" s="4" t="s">
        <v>62</v>
      </c>
      <c r="P1090" s="4" t="s">
        <v>1212</v>
      </c>
      <c r="Q1090" s="154">
        <v>3765</v>
      </c>
      <c r="R1090" s="156">
        <v>1</v>
      </c>
      <c r="S1090" s="157">
        <v>6484</v>
      </c>
      <c r="T1090" s="8"/>
      <c r="U1090" s="154">
        <v>244.12299999999999</v>
      </c>
      <c r="V1090" s="155">
        <v>2.34E-4</v>
      </c>
      <c r="W1090" s="155">
        <v>7.8731866277497202E-4</v>
      </c>
      <c r="X1090" s="155">
        <v>4.9111723436706602E-5</v>
      </c>
    </row>
    <row r="1091" spans="1:24" x14ac:dyDescent="0.2">
      <c r="A1091" s="8">
        <v>1038</v>
      </c>
      <c r="B1091" s="4">
        <v>1038</v>
      </c>
      <c r="C1091" s="4" t="s">
        <v>2198</v>
      </c>
      <c r="D1091" s="4" t="s">
        <v>2199</v>
      </c>
      <c r="E1091" s="152" t="s">
        <v>425</v>
      </c>
      <c r="F1091" s="4" t="s">
        <v>3102</v>
      </c>
      <c r="G1091" s="4" t="s">
        <v>3103</v>
      </c>
      <c r="H1091" s="4" t="s">
        <v>76</v>
      </c>
      <c r="I1091" s="4" t="s">
        <v>73</v>
      </c>
      <c r="J1091" s="4" t="s">
        <v>53</v>
      </c>
      <c r="K1091" s="4" t="s">
        <v>53</v>
      </c>
      <c r="L1091" s="8" t="s">
        <v>799</v>
      </c>
      <c r="M1091" s="152" t="s">
        <v>311</v>
      </c>
      <c r="N1091" s="4" t="s">
        <v>140</v>
      </c>
      <c r="O1091" s="4" t="s">
        <v>62</v>
      </c>
      <c r="P1091" s="4" t="s">
        <v>1212</v>
      </c>
      <c r="Q1091" s="154">
        <v>170</v>
      </c>
      <c r="R1091" s="156">
        <v>1</v>
      </c>
      <c r="S1091" s="157">
        <v>42020</v>
      </c>
      <c r="T1091" s="8"/>
      <c r="U1091" s="154">
        <v>71.433999999999997</v>
      </c>
      <c r="V1091" s="155">
        <v>2.5000000000000001E-5</v>
      </c>
      <c r="W1091" s="155">
        <v>2.3038146143236E-4</v>
      </c>
      <c r="X1091" s="155">
        <v>1.4370840110574401E-5</v>
      </c>
    </row>
    <row r="1092" spans="1:24" x14ac:dyDescent="0.2">
      <c r="A1092" s="8">
        <v>1038</v>
      </c>
      <c r="B1092" s="4">
        <v>1038</v>
      </c>
      <c r="C1092" s="4" t="s">
        <v>2202</v>
      </c>
      <c r="D1092" s="4" t="s">
        <v>2203</v>
      </c>
      <c r="E1092" s="152" t="s">
        <v>425</v>
      </c>
      <c r="F1092" s="4" t="s">
        <v>3104</v>
      </c>
      <c r="G1092" s="4" t="s">
        <v>3105</v>
      </c>
      <c r="H1092" s="4" t="s">
        <v>76</v>
      </c>
      <c r="I1092" s="4" t="s">
        <v>73</v>
      </c>
      <c r="J1092" s="4" t="s">
        <v>53</v>
      </c>
      <c r="K1092" s="4" t="s">
        <v>53</v>
      </c>
      <c r="L1092" s="8" t="s">
        <v>799</v>
      </c>
      <c r="M1092" s="152" t="s">
        <v>311</v>
      </c>
      <c r="N1092" s="4" t="s">
        <v>686</v>
      </c>
      <c r="O1092" s="4" t="s">
        <v>62</v>
      </c>
      <c r="P1092" s="4" t="s">
        <v>1212</v>
      </c>
      <c r="Q1092" s="154">
        <v>33914</v>
      </c>
      <c r="R1092" s="156">
        <v>1</v>
      </c>
      <c r="S1092" s="157">
        <v>95490</v>
      </c>
      <c r="T1092" s="8"/>
      <c r="U1092" s="154">
        <v>32384.478999999999</v>
      </c>
      <c r="V1092" s="155">
        <v>4.4029999999999998E-3</v>
      </c>
      <c r="W1092" s="155">
        <v>0.10444303143591301</v>
      </c>
      <c r="X1092" s="155">
        <v>6.5149951567169302E-3</v>
      </c>
    </row>
    <row r="1093" spans="1:24" x14ac:dyDescent="0.2">
      <c r="A1093" s="8">
        <v>1038</v>
      </c>
      <c r="B1093" s="4">
        <v>1038</v>
      </c>
      <c r="C1093" s="4" t="s">
        <v>1203</v>
      </c>
      <c r="D1093" s="4" t="s">
        <v>1432</v>
      </c>
      <c r="E1093" s="152" t="s">
        <v>425</v>
      </c>
      <c r="F1093" s="4" t="s">
        <v>3110</v>
      </c>
      <c r="G1093" s="4" t="s">
        <v>3111</v>
      </c>
      <c r="H1093" s="4" t="s">
        <v>76</v>
      </c>
      <c r="I1093" s="4" t="s">
        <v>73</v>
      </c>
      <c r="J1093" s="4" t="s">
        <v>53</v>
      </c>
      <c r="K1093" s="4" t="s">
        <v>53</v>
      </c>
      <c r="L1093" s="8" t="s">
        <v>799</v>
      </c>
      <c r="M1093" s="152" t="s">
        <v>311</v>
      </c>
      <c r="N1093" s="4" t="s">
        <v>256</v>
      </c>
      <c r="O1093" s="4" t="s">
        <v>62</v>
      </c>
      <c r="P1093" s="4" t="s">
        <v>1212</v>
      </c>
      <c r="Q1093" s="154">
        <v>454806</v>
      </c>
      <c r="R1093" s="156">
        <v>1</v>
      </c>
      <c r="S1093" s="157">
        <v>4335</v>
      </c>
      <c r="T1093" s="8"/>
      <c r="U1093" s="154">
        <v>19715.84</v>
      </c>
      <c r="V1093" s="155">
        <v>2.81E-4</v>
      </c>
      <c r="W1093" s="155">
        <v>6.3585464283180598E-2</v>
      </c>
      <c r="X1093" s="155">
        <v>3.9663631565186102E-3</v>
      </c>
    </row>
    <row r="1094" spans="1:24" x14ac:dyDescent="0.2">
      <c r="A1094" s="8">
        <v>1038</v>
      </c>
      <c r="B1094" s="4">
        <v>1038</v>
      </c>
      <c r="C1094" s="4" t="s">
        <v>3114</v>
      </c>
      <c r="D1094" s="4" t="s">
        <v>3115</v>
      </c>
      <c r="E1094" s="152" t="s">
        <v>425</v>
      </c>
      <c r="F1094" s="4" t="s">
        <v>3116</v>
      </c>
      <c r="G1094" s="4" t="s">
        <v>3117</v>
      </c>
      <c r="H1094" s="4" t="s">
        <v>76</v>
      </c>
      <c r="I1094" s="4" t="s">
        <v>73</v>
      </c>
      <c r="J1094" s="4" t="s">
        <v>53</v>
      </c>
      <c r="K1094" s="4" t="s">
        <v>53</v>
      </c>
      <c r="L1094" s="8" t="s">
        <v>799</v>
      </c>
      <c r="M1094" s="152" t="s">
        <v>311</v>
      </c>
      <c r="N1094" s="4" t="s">
        <v>261</v>
      </c>
      <c r="O1094" s="4" t="s">
        <v>62</v>
      </c>
      <c r="P1094" s="4" t="s">
        <v>1212</v>
      </c>
      <c r="Q1094" s="154">
        <v>5018</v>
      </c>
      <c r="R1094" s="156">
        <v>1</v>
      </c>
      <c r="S1094" s="157">
        <v>7599</v>
      </c>
      <c r="T1094" s="150">
        <v>13.964</v>
      </c>
      <c r="U1094" s="154">
        <v>395.28199999999998</v>
      </c>
      <c r="V1094" s="155">
        <v>3.9899999999999999E-4</v>
      </c>
      <c r="W1094" s="155">
        <v>1.2748208834607599E-3</v>
      </c>
      <c r="X1094" s="155">
        <v>7.9521359800100995E-5</v>
      </c>
    </row>
    <row r="1095" spans="1:24" x14ac:dyDescent="0.2">
      <c r="A1095" s="8">
        <v>1038</v>
      </c>
      <c r="B1095" s="4">
        <v>1038</v>
      </c>
      <c r="C1095" s="4" t="s">
        <v>1505</v>
      </c>
      <c r="D1095" s="4" t="s">
        <v>1506</v>
      </c>
      <c r="E1095" s="152" t="s">
        <v>425</v>
      </c>
      <c r="F1095" s="4" t="s">
        <v>3118</v>
      </c>
      <c r="G1095" s="4" t="s">
        <v>3119</v>
      </c>
      <c r="H1095" s="4" t="s">
        <v>76</v>
      </c>
      <c r="I1095" s="4" t="s">
        <v>73</v>
      </c>
      <c r="J1095" s="4" t="s">
        <v>53</v>
      </c>
      <c r="K1095" s="4" t="s">
        <v>314</v>
      </c>
      <c r="L1095" s="8" t="s">
        <v>799</v>
      </c>
      <c r="M1095" s="152" t="s">
        <v>311</v>
      </c>
      <c r="N1095" s="4" t="s">
        <v>85</v>
      </c>
      <c r="O1095" s="4" t="s">
        <v>62</v>
      </c>
      <c r="P1095" s="4" t="s">
        <v>1212</v>
      </c>
      <c r="Q1095" s="154">
        <v>30066</v>
      </c>
      <c r="R1095" s="156">
        <v>1</v>
      </c>
      <c r="S1095" s="157">
        <v>8101</v>
      </c>
      <c r="T1095" s="8"/>
      <c r="U1095" s="154">
        <v>2435.6469999999999</v>
      </c>
      <c r="V1095" s="155">
        <v>2.4000000000000001E-5</v>
      </c>
      <c r="W1095" s="155">
        <v>7.8551927242440003E-3</v>
      </c>
      <c r="X1095" s="155">
        <v>4.8999480242901798E-4</v>
      </c>
    </row>
    <row r="1096" spans="1:24" x14ac:dyDescent="0.2">
      <c r="A1096" s="8">
        <v>1038</v>
      </c>
      <c r="B1096" s="4">
        <v>1038</v>
      </c>
      <c r="C1096" s="4" t="s">
        <v>3122</v>
      </c>
      <c r="D1096" s="4" t="s">
        <v>3123</v>
      </c>
      <c r="E1096" s="152" t="s">
        <v>425</v>
      </c>
      <c r="F1096" s="4" t="s">
        <v>3124</v>
      </c>
      <c r="G1096" s="4" t="s">
        <v>3125</v>
      </c>
      <c r="H1096" s="4" t="s">
        <v>76</v>
      </c>
      <c r="I1096" s="4" t="s">
        <v>73</v>
      </c>
      <c r="J1096" s="4" t="s">
        <v>53</v>
      </c>
      <c r="K1096" s="4" t="s">
        <v>53</v>
      </c>
      <c r="L1096" s="8" t="s">
        <v>799</v>
      </c>
      <c r="M1096" s="152" t="s">
        <v>311</v>
      </c>
      <c r="N1096" s="4" t="s">
        <v>266</v>
      </c>
      <c r="O1096" s="4" t="s">
        <v>62</v>
      </c>
      <c r="P1096" s="4" t="s">
        <v>1212</v>
      </c>
      <c r="Q1096" s="154">
        <v>12149</v>
      </c>
      <c r="R1096" s="156">
        <v>1</v>
      </c>
      <c r="S1096" s="157">
        <v>1276</v>
      </c>
      <c r="T1096" s="8"/>
      <c r="U1096" s="154">
        <v>155.02099999999999</v>
      </c>
      <c r="V1096" s="155">
        <v>1.299E-3</v>
      </c>
      <c r="W1096" s="155">
        <v>4.9995828071025799E-4</v>
      </c>
      <c r="X1096" s="155">
        <v>3.1186626169372798E-5</v>
      </c>
    </row>
    <row r="1097" spans="1:24" x14ac:dyDescent="0.2">
      <c r="A1097" s="8">
        <v>1038</v>
      </c>
      <c r="B1097" s="4">
        <v>1038</v>
      </c>
      <c r="C1097" s="4" t="s">
        <v>1215</v>
      </c>
      <c r="D1097" s="4" t="s">
        <v>1476</v>
      </c>
      <c r="E1097" s="152" t="s">
        <v>425</v>
      </c>
      <c r="F1097" s="4" t="s">
        <v>3126</v>
      </c>
      <c r="G1097" s="4" t="s">
        <v>3127</v>
      </c>
      <c r="H1097" s="4" t="s">
        <v>76</v>
      </c>
      <c r="I1097" s="4" t="s">
        <v>73</v>
      </c>
      <c r="J1097" s="4" t="s">
        <v>53</v>
      </c>
      <c r="K1097" s="4" t="s">
        <v>53</v>
      </c>
      <c r="L1097" s="8" t="s">
        <v>799</v>
      </c>
      <c r="M1097" s="152" t="s">
        <v>311</v>
      </c>
      <c r="N1097" s="4" t="s">
        <v>256</v>
      </c>
      <c r="O1097" s="4" t="s">
        <v>62</v>
      </c>
      <c r="P1097" s="4" t="s">
        <v>1212</v>
      </c>
      <c r="Q1097" s="154">
        <v>581008</v>
      </c>
      <c r="R1097" s="156">
        <v>1</v>
      </c>
      <c r="S1097" s="157">
        <v>4402</v>
      </c>
      <c r="T1097" s="8"/>
      <c r="U1097" s="154">
        <v>25575.972000000002</v>
      </c>
      <c r="V1097" s="155">
        <v>4.3399999999999998E-4</v>
      </c>
      <c r="W1097" s="155">
        <v>8.2484948956717402E-2</v>
      </c>
      <c r="X1097" s="155">
        <v>5.1452838506014101E-3</v>
      </c>
    </row>
    <row r="1098" spans="1:24" x14ac:dyDescent="0.2">
      <c r="A1098" s="8">
        <v>1038</v>
      </c>
      <c r="B1098" s="4">
        <v>1038</v>
      </c>
      <c r="C1098" s="4" t="s">
        <v>2026</v>
      </c>
      <c r="D1098" s="4" t="s">
        <v>2027</v>
      </c>
      <c r="E1098" s="152" t="s">
        <v>425</v>
      </c>
      <c r="F1098" s="4" t="s">
        <v>3128</v>
      </c>
      <c r="G1098" s="4" t="s">
        <v>3129</v>
      </c>
      <c r="H1098" s="4" t="s">
        <v>76</v>
      </c>
      <c r="I1098" s="4" t="s">
        <v>73</v>
      </c>
      <c r="J1098" s="4" t="s">
        <v>53</v>
      </c>
      <c r="K1098" s="4" t="s">
        <v>53</v>
      </c>
      <c r="L1098" s="8" t="s">
        <v>799</v>
      </c>
      <c r="M1098" s="152" t="s">
        <v>311</v>
      </c>
      <c r="N1098" s="4" t="s">
        <v>261</v>
      </c>
      <c r="O1098" s="4" t="s">
        <v>62</v>
      </c>
      <c r="P1098" s="4" t="s">
        <v>1212</v>
      </c>
      <c r="Q1098" s="154">
        <v>897</v>
      </c>
      <c r="R1098" s="156">
        <v>1</v>
      </c>
      <c r="S1098" s="157">
        <v>18180</v>
      </c>
      <c r="T1098" s="8"/>
      <c r="U1098" s="154">
        <v>163.07499999999999</v>
      </c>
      <c r="V1098" s="155">
        <v>2.6400000000000002E-4</v>
      </c>
      <c r="W1098" s="155">
        <v>5.2593113462073404E-4</v>
      </c>
      <c r="X1098" s="155">
        <v>3.2806772723015197E-5</v>
      </c>
    </row>
    <row r="1099" spans="1:24" x14ac:dyDescent="0.2">
      <c r="A1099" s="8">
        <v>1038</v>
      </c>
      <c r="B1099" s="4">
        <v>1038</v>
      </c>
      <c r="C1099" s="4" t="s">
        <v>1217</v>
      </c>
      <c r="D1099" s="4" t="s">
        <v>2464</v>
      </c>
      <c r="E1099" s="152" t="s">
        <v>425</v>
      </c>
      <c r="F1099" s="4" t="s">
        <v>3130</v>
      </c>
      <c r="G1099" s="4" t="s">
        <v>3131</v>
      </c>
      <c r="H1099" s="4" t="s">
        <v>76</v>
      </c>
      <c r="I1099" s="4" t="s">
        <v>73</v>
      </c>
      <c r="J1099" s="4" t="s">
        <v>53</v>
      </c>
      <c r="K1099" s="4" t="s">
        <v>53</v>
      </c>
      <c r="L1099" s="8" t="s">
        <v>799</v>
      </c>
      <c r="M1099" s="152" t="s">
        <v>311</v>
      </c>
      <c r="N1099" s="4" t="s">
        <v>256</v>
      </c>
      <c r="O1099" s="4" t="s">
        <v>62</v>
      </c>
      <c r="P1099" s="4" t="s">
        <v>1212</v>
      </c>
      <c r="Q1099" s="154">
        <v>24069</v>
      </c>
      <c r="R1099" s="156">
        <v>1</v>
      </c>
      <c r="S1099" s="157">
        <v>2492</v>
      </c>
      <c r="T1099" s="8"/>
      <c r="U1099" s="154">
        <v>599.79899999999998</v>
      </c>
      <c r="V1099" s="155">
        <v>1.9000000000000001E-5</v>
      </c>
      <c r="W1099" s="155">
        <v>1.93441051556359E-3</v>
      </c>
      <c r="X1099" s="155">
        <v>1.20665543375503E-4</v>
      </c>
    </row>
    <row r="1100" spans="1:24" x14ac:dyDescent="0.2">
      <c r="A1100" s="8">
        <v>1038</v>
      </c>
      <c r="B1100" s="4">
        <v>1038</v>
      </c>
      <c r="C1100" s="4" t="s">
        <v>3132</v>
      </c>
      <c r="D1100" s="4" t="s">
        <v>3133</v>
      </c>
      <c r="E1100" s="152" t="s">
        <v>425</v>
      </c>
      <c r="F1100" s="4" t="s">
        <v>3134</v>
      </c>
      <c r="G1100" s="4" t="s">
        <v>3135</v>
      </c>
      <c r="H1100" s="4" t="s">
        <v>76</v>
      </c>
      <c r="I1100" s="4" t="s">
        <v>73</v>
      </c>
      <c r="J1100" s="4" t="s">
        <v>53</v>
      </c>
      <c r="K1100" s="4" t="s">
        <v>53</v>
      </c>
      <c r="L1100" s="8" t="s">
        <v>799</v>
      </c>
      <c r="M1100" s="152" t="s">
        <v>311</v>
      </c>
      <c r="N1100" s="4" t="s">
        <v>686</v>
      </c>
      <c r="O1100" s="4" t="s">
        <v>62</v>
      </c>
      <c r="P1100" s="4" t="s">
        <v>1212</v>
      </c>
      <c r="Q1100" s="154">
        <v>12770</v>
      </c>
      <c r="R1100" s="156">
        <v>1</v>
      </c>
      <c r="S1100" s="157">
        <v>14940</v>
      </c>
      <c r="T1100" s="8"/>
      <c r="U1100" s="154">
        <v>1907.838</v>
      </c>
      <c r="V1100" s="155">
        <v>3.6900000000000002E-4</v>
      </c>
      <c r="W1100" s="155">
        <v>6.1529594677071199E-3</v>
      </c>
      <c r="X1100" s="155">
        <v>3.8381211824730499E-4</v>
      </c>
    </row>
    <row r="1101" spans="1:24" x14ac:dyDescent="0.2">
      <c r="A1101" s="8">
        <v>1038</v>
      </c>
      <c r="B1101" s="4">
        <v>1038</v>
      </c>
      <c r="C1101" s="4" t="s">
        <v>3136</v>
      </c>
      <c r="D1101" s="4" t="s">
        <v>3137</v>
      </c>
      <c r="E1101" s="152" t="s">
        <v>425</v>
      </c>
      <c r="F1101" s="4" t="s">
        <v>3138</v>
      </c>
      <c r="G1101" s="4" t="s">
        <v>3139</v>
      </c>
      <c r="H1101" s="4" t="s">
        <v>76</v>
      </c>
      <c r="I1101" s="4" t="s">
        <v>73</v>
      </c>
      <c r="J1101" s="4" t="s">
        <v>53</v>
      </c>
      <c r="K1101" s="4" t="s">
        <v>53</v>
      </c>
      <c r="L1101" s="8" t="s">
        <v>799</v>
      </c>
      <c r="M1101" s="152" t="s">
        <v>311</v>
      </c>
      <c r="N1101" s="4" t="s">
        <v>256</v>
      </c>
      <c r="O1101" s="4" t="s">
        <v>62</v>
      </c>
      <c r="P1101" s="4" t="s">
        <v>1212</v>
      </c>
      <c r="Q1101" s="154">
        <v>24021</v>
      </c>
      <c r="R1101" s="156">
        <v>1</v>
      </c>
      <c r="S1101" s="157">
        <v>15760</v>
      </c>
      <c r="T1101" s="8"/>
      <c r="U1101" s="154">
        <v>3785.71</v>
      </c>
      <c r="V1101" s="155">
        <v>9.2999999999999997E-5</v>
      </c>
      <c r="W1101" s="155">
        <v>1.22092744380339E-2</v>
      </c>
      <c r="X1101" s="155">
        <v>7.6159570185998897E-4</v>
      </c>
    </row>
    <row r="1102" spans="1:24" x14ac:dyDescent="0.2">
      <c r="A1102" s="8">
        <v>1038</v>
      </c>
      <c r="B1102" s="4">
        <v>1038</v>
      </c>
      <c r="C1102" s="4" t="s">
        <v>1493</v>
      </c>
      <c r="D1102" s="4" t="s">
        <v>1494</v>
      </c>
      <c r="E1102" s="152" t="s">
        <v>425</v>
      </c>
      <c r="F1102" s="4" t="s">
        <v>3140</v>
      </c>
      <c r="G1102" s="4" t="s">
        <v>3141</v>
      </c>
      <c r="H1102" s="4" t="s">
        <v>76</v>
      </c>
      <c r="I1102" s="4" t="s">
        <v>73</v>
      </c>
      <c r="J1102" s="4" t="s">
        <v>53</v>
      </c>
      <c r="K1102" s="4" t="s">
        <v>314</v>
      </c>
      <c r="L1102" s="8" t="s">
        <v>799</v>
      </c>
      <c r="M1102" s="152" t="s">
        <v>311</v>
      </c>
      <c r="N1102" s="4" t="s">
        <v>625</v>
      </c>
      <c r="O1102" s="4" t="s">
        <v>62</v>
      </c>
      <c r="P1102" s="4" t="s">
        <v>1212</v>
      </c>
      <c r="Q1102" s="154">
        <v>109795.1</v>
      </c>
      <c r="R1102" s="156">
        <v>1</v>
      </c>
      <c r="S1102" s="157">
        <v>6305</v>
      </c>
      <c r="T1102" s="8"/>
      <c r="U1102" s="154">
        <v>6922.5810000000001</v>
      </c>
      <c r="V1102" s="155">
        <v>9.2599999999999996E-4</v>
      </c>
      <c r="W1102" s="155">
        <v>2.2325983989904898E-2</v>
      </c>
      <c r="X1102" s="155">
        <v>1.3926604347215101E-3</v>
      </c>
    </row>
    <row r="1103" spans="1:24" x14ac:dyDescent="0.2">
      <c r="A1103" s="8">
        <v>1038</v>
      </c>
      <c r="B1103" s="4">
        <v>1038</v>
      </c>
      <c r="C1103" s="4" t="s">
        <v>3146</v>
      </c>
      <c r="D1103" s="4" t="s">
        <v>3147</v>
      </c>
      <c r="E1103" s="152" t="s">
        <v>425</v>
      </c>
      <c r="F1103" s="4" t="s">
        <v>3148</v>
      </c>
      <c r="G1103" s="4" t="s">
        <v>3149</v>
      </c>
      <c r="H1103" s="4" t="s">
        <v>76</v>
      </c>
      <c r="I1103" s="4" t="s">
        <v>73</v>
      </c>
      <c r="J1103" s="4" t="s">
        <v>53</v>
      </c>
      <c r="K1103" s="4" t="s">
        <v>53</v>
      </c>
      <c r="L1103" s="8" t="s">
        <v>799</v>
      </c>
      <c r="M1103" s="152" t="s">
        <v>311</v>
      </c>
      <c r="N1103" s="4" t="s">
        <v>252</v>
      </c>
      <c r="O1103" s="4" t="s">
        <v>62</v>
      </c>
      <c r="P1103" s="4" t="s">
        <v>1212</v>
      </c>
      <c r="Q1103" s="154">
        <v>15739</v>
      </c>
      <c r="R1103" s="156">
        <v>1</v>
      </c>
      <c r="S1103" s="157">
        <v>15730</v>
      </c>
      <c r="T1103" s="8"/>
      <c r="U1103" s="154">
        <v>2475.7449999999999</v>
      </c>
      <c r="V1103" s="155">
        <v>2.0430000000000001E-3</v>
      </c>
      <c r="W1103" s="155">
        <v>7.9845127267046401E-3</v>
      </c>
      <c r="X1103" s="155">
        <v>4.9806158465579302E-4</v>
      </c>
    </row>
    <row r="1104" spans="1:24" x14ac:dyDescent="0.2">
      <c r="A1104" s="8">
        <v>1038</v>
      </c>
      <c r="B1104" s="4">
        <v>1038</v>
      </c>
      <c r="C1104" s="4" t="s">
        <v>2243</v>
      </c>
      <c r="D1104" s="4" t="s">
        <v>2244</v>
      </c>
      <c r="E1104" s="152" t="s">
        <v>425</v>
      </c>
      <c r="F1104" s="4" t="s">
        <v>3150</v>
      </c>
      <c r="G1104" s="4" t="s">
        <v>3151</v>
      </c>
      <c r="H1104" s="4" t="s">
        <v>76</v>
      </c>
      <c r="I1104" s="4" t="s">
        <v>73</v>
      </c>
      <c r="J1104" s="4" t="s">
        <v>53</v>
      </c>
      <c r="K1104" s="4" t="s">
        <v>53</v>
      </c>
      <c r="L1104" s="8" t="s">
        <v>799</v>
      </c>
      <c r="M1104" s="152" t="s">
        <v>311</v>
      </c>
      <c r="N1104" s="4" t="s">
        <v>261</v>
      </c>
      <c r="O1104" s="4" t="s">
        <v>62</v>
      </c>
      <c r="P1104" s="4" t="s">
        <v>1212</v>
      </c>
      <c r="Q1104" s="154">
        <v>55127</v>
      </c>
      <c r="R1104" s="156">
        <v>1</v>
      </c>
      <c r="S1104" s="157">
        <v>6896</v>
      </c>
      <c r="T1104" s="8"/>
      <c r="U1104" s="154">
        <v>3801.558</v>
      </c>
      <c r="V1104" s="155">
        <v>4.6900000000000002E-4</v>
      </c>
      <c r="W1104" s="155">
        <v>1.22603867812157E-2</v>
      </c>
      <c r="X1104" s="155">
        <v>7.6478401096687402E-4</v>
      </c>
    </row>
    <row r="1105" spans="1:24" x14ac:dyDescent="0.2">
      <c r="A1105" s="8">
        <v>1038</v>
      </c>
      <c r="B1105" s="4">
        <v>1038</v>
      </c>
      <c r="C1105" s="4" t="s">
        <v>3152</v>
      </c>
      <c r="D1105" s="4" t="s">
        <v>3153</v>
      </c>
      <c r="E1105" s="152" t="s">
        <v>425</v>
      </c>
      <c r="F1105" s="4" t="s">
        <v>3154</v>
      </c>
      <c r="G1105" s="4" t="s">
        <v>3155</v>
      </c>
      <c r="H1105" s="4" t="s">
        <v>76</v>
      </c>
      <c r="I1105" s="4" t="s">
        <v>73</v>
      </c>
      <c r="J1105" s="4" t="s">
        <v>53</v>
      </c>
      <c r="K1105" s="4" t="s">
        <v>53</v>
      </c>
      <c r="L1105" s="8" t="s">
        <v>799</v>
      </c>
      <c r="M1105" s="152" t="s">
        <v>311</v>
      </c>
      <c r="N1105" s="4" t="s">
        <v>630</v>
      </c>
      <c r="O1105" s="4" t="s">
        <v>62</v>
      </c>
      <c r="P1105" s="4" t="s">
        <v>1212</v>
      </c>
      <c r="Q1105" s="154">
        <v>18344</v>
      </c>
      <c r="R1105" s="156">
        <v>1</v>
      </c>
      <c r="S1105" s="157">
        <v>2540</v>
      </c>
      <c r="T1105" s="8"/>
      <c r="U1105" s="154">
        <v>465.93799999999999</v>
      </c>
      <c r="V1105" s="155">
        <v>4.1450000000000002E-3</v>
      </c>
      <c r="W1105" s="155">
        <v>1.5026931884576801E-3</v>
      </c>
      <c r="X1105" s="155">
        <v>9.3735682603588694E-5</v>
      </c>
    </row>
    <row r="1106" spans="1:24" x14ac:dyDescent="0.2">
      <c r="A1106" s="8">
        <v>1038</v>
      </c>
      <c r="B1106" s="4">
        <v>1038</v>
      </c>
      <c r="C1106" s="4" t="s">
        <v>3158</v>
      </c>
      <c r="D1106" s="4" t="s">
        <v>3159</v>
      </c>
      <c r="E1106" s="152" t="s">
        <v>425</v>
      </c>
      <c r="F1106" s="4" t="s">
        <v>3160</v>
      </c>
      <c r="G1106" s="4" t="s">
        <v>3161</v>
      </c>
      <c r="H1106" s="4" t="s">
        <v>76</v>
      </c>
      <c r="I1106" s="4" t="s">
        <v>73</v>
      </c>
      <c r="J1106" s="4" t="s">
        <v>53</v>
      </c>
      <c r="K1106" s="4" t="s">
        <v>53</v>
      </c>
      <c r="L1106" s="8" t="s">
        <v>799</v>
      </c>
      <c r="M1106" s="152" t="s">
        <v>311</v>
      </c>
      <c r="N1106" s="4" t="s">
        <v>256</v>
      </c>
      <c r="O1106" s="4" t="s">
        <v>62</v>
      </c>
      <c r="P1106" s="4" t="s">
        <v>1212</v>
      </c>
      <c r="Q1106" s="154">
        <v>139462</v>
      </c>
      <c r="R1106" s="156">
        <v>1</v>
      </c>
      <c r="S1106" s="157">
        <v>18650</v>
      </c>
      <c r="T1106" s="8"/>
      <c r="U1106" s="154">
        <v>26009.663</v>
      </c>
      <c r="V1106" s="155">
        <v>3.934E-3</v>
      </c>
      <c r="W1106" s="155">
        <v>8.3883643269356004E-2</v>
      </c>
      <c r="X1106" s="155">
        <v>5.2325322437903801E-3</v>
      </c>
    </row>
    <row r="1107" spans="1:24" x14ac:dyDescent="0.2">
      <c r="A1107" s="8">
        <v>1038</v>
      </c>
      <c r="B1107" s="4">
        <v>1038</v>
      </c>
      <c r="C1107" s="4" t="s">
        <v>3166</v>
      </c>
      <c r="D1107" s="4" t="s">
        <v>3167</v>
      </c>
      <c r="E1107" s="152" t="s">
        <v>425</v>
      </c>
      <c r="F1107" s="4" t="s">
        <v>3168</v>
      </c>
      <c r="G1107" s="4" t="s">
        <v>3169</v>
      </c>
      <c r="H1107" s="4" t="s">
        <v>76</v>
      </c>
      <c r="I1107" s="4" t="s">
        <v>73</v>
      </c>
      <c r="J1107" s="4" t="s">
        <v>53</v>
      </c>
      <c r="K1107" s="4" t="s">
        <v>53</v>
      </c>
      <c r="L1107" s="8" t="s">
        <v>799</v>
      </c>
      <c r="M1107" s="152" t="s">
        <v>311</v>
      </c>
      <c r="N1107" s="4" t="s">
        <v>686</v>
      </c>
      <c r="O1107" s="4" t="s">
        <v>62</v>
      </c>
      <c r="P1107" s="4" t="s">
        <v>1212</v>
      </c>
      <c r="Q1107" s="154">
        <v>11451</v>
      </c>
      <c r="R1107" s="156">
        <v>1</v>
      </c>
      <c r="S1107" s="157">
        <v>2809</v>
      </c>
      <c r="T1107" s="8"/>
      <c r="U1107" s="154">
        <v>321.65899999999999</v>
      </c>
      <c r="V1107" s="155">
        <v>6.9300000000000004E-4</v>
      </c>
      <c r="W1107" s="155">
        <v>1.0373796237992E-3</v>
      </c>
      <c r="X1107" s="155">
        <v>6.4710140368491104E-5</v>
      </c>
    </row>
    <row r="1108" spans="1:24" x14ac:dyDescent="0.2">
      <c r="A1108" s="8">
        <v>1038</v>
      </c>
      <c r="B1108" s="4">
        <v>1038</v>
      </c>
      <c r="C1108" s="4" t="s">
        <v>3180</v>
      </c>
      <c r="D1108" s="4" t="s">
        <v>3181</v>
      </c>
      <c r="E1108" s="152" t="s">
        <v>425</v>
      </c>
      <c r="F1108" s="4" t="s">
        <v>3182</v>
      </c>
      <c r="G1108" s="4" t="s">
        <v>3183</v>
      </c>
      <c r="H1108" s="4" t="s">
        <v>76</v>
      </c>
      <c r="I1108" s="4" t="s">
        <v>73</v>
      </c>
      <c r="J1108" s="4" t="s">
        <v>53</v>
      </c>
      <c r="K1108" s="4" t="s">
        <v>53</v>
      </c>
      <c r="L1108" s="8" t="s">
        <v>799</v>
      </c>
      <c r="M1108" s="152" t="s">
        <v>311</v>
      </c>
      <c r="N1108" s="4" t="s">
        <v>263</v>
      </c>
      <c r="O1108" s="4" t="s">
        <v>62</v>
      </c>
      <c r="P1108" s="4" t="s">
        <v>1212</v>
      </c>
      <c r="Q1108" s="154">
        <v>15542</v>
      </c>
      <c r="R1108" s="156">
        <v>1</v>
      </c>
      <c r="S1108" s="157">
        <v>2026</v>
      </c>
      <c r="T1108" s="8"/>
      <c r="U1108" s="154">
        <v>314.88099999999997</v>
      </c>
      <c r="V1108" s="155">
        <v>1.8569999999999999E-3</v>
      </c>
      <c r="W1108" s="155">
        <v>1.0155209917793501E-3</v>
      </c>
      <c r="X1108" s="155">
        <v>6.3346632628587997E-5</v>
      </c>
    </row>
    <row r="1109" spans="1:24" x14ac:dyDescent="0.2">
      <c r="A1109" s="8">
        <v>1038</v>
      </c>
      <c r="B1109" s="4">
        <v>1038</v>
      </c>
      <c r="C1109" s="4" t="s">
        <v>3184</v>
      </c>
      <c r="D1109" s="4" t="s">
        <v>3185</v>
      </c>
      <c r="E1109" s="152" t="s">
        <v>425</v>
      </c>
      <c r="F1109" s="4" t="s">
        <v>3186</v>
      </c>
      <c r="G1109" s="4" t="s">
        <v>3187</v>
      </c>
      <c r="H1109" s="4" t="s">
        <v>76</v>
      </c>
      <c r="I1109" s="4" t="s">
        <v>73</v>
      </c>
      <c r="J1109" s="4" t="s">
        <v>53</v>
      </c>
      <c r="K1109" s="4" t="s">
        <v>53</v>
      </c>
      <c r="L1109" s="8" t="s">
        <v>799</v>
      </c>
      <c r="M1109" s="152" t="s">
        <v>311</v>
      </c>
      <c r="N1109" s="4" t="s">
        <v>257</v>
      </c>
      <c r="O1109" s="4" t="s">
        <v>62</v>
      </c>
      <c r="P1109" s="4" t="s">
        <v>1212</v>
      </c>
      <c r="Q1109" s="154">
        <v>10657</v>
      </c>
      <c r="R1109" s="156">
        <v>1</v>
      </c>
      <c r="S1109" s="157">
        <v>5809</v>
      </c>
      <c r="T1109" s="8"/>
      <c r="U1109" s="154">
        <v>619.06500000000005</v>
      </c>
      <c r="V1109" s="155">
        <v>7.5000000000000002E-4</v>
      </c>
      <c r="W1109" s="155">
        <v>1.9965440738473799E-3</v>
      </c>
      <c r="X1109" s="155">
        <v>1.2454133887591299E-4</v>
      </c>
    </row>
    <row r="1110" spans="1:24" x14ac:dyDescent="0.2">
      <c r="A1110" s="8">
        <v>1038</v>
      </c>
      <c r="B1110" s="4">
        <v>1038</v>
      </c>
      <c r="C1110" s="4" t="s">
        <v>3188</v>
      </c>
      <c r="D1110" s="4" t="s">
        <v>3189</v>
      </c>
      <c r="E1110" s="152" t="s">
        <v>425</v>
      </c>
      <c r="F1110" s="4" t="s">
        <v>3190</v>
      </c>
      <c r="G1110" s="4" t="s">
        <v>3191</v>
      </c>
      <c r="H1110" s="4" t="s">
        <v>76</v>
      </c>
      <c r="I1110" s="4" t="s">
        <v>73</v>
      </c>
      <c r="J1110" s="4" t="s">
        <v>53</v>
      </c>
      <c r="K1110" s="4" t="s">
        <v>53</v>
      </c>
      <c r="L1110" s="8" t="s">
        <v>799</v>
      </c>
      <c r="M1110" s="152" t="s">
        <v>311</v>
      </c>
      <c r="N1110" s="4" t="s">
        <v>75</v>
      </c>
      <c r="O1110" s="4" t="s">
        <v>62</v>
      </c>
      <c r="P1110" s="4" t="s">
        <v>1212</v>
      </c>
      <c r="Q1110" s="154">
        <v>4552</v>
      </c>
      <c r="R1110" s="156">
        <v>1</v>
      </c>
      <c r="S1110" s="157">
        <v>7468</v>
      </c>
      <c r="T1110" s="8"/>
      <c r="U1110" s="154">
        <v>339.94299999999998</v>
      </c>
      <c r="V1110" s="155">
        <v>4.0400000000000001E-4</v>
      </c>
      <c r="W1110" s="155">
        <v>1.0963497505533299E-3</v>
      </c>
      <c r="X1110" s="155">
        <v>6.83886058909122E-5</v>
      </c>
    </row>
    <row r="1111" spans="1:24" x14ac:dyDescent="0.2">
      <c r="A1111" s="8">
        <v>1038</v>
      </c>
      <c r="B1111" s="4">
        <v>1038</v>
      </c>
      <c r="C1111" s="4" t="s">
        <v>3192</v>
      </c>
      <c r="D1111" s="4" t="s">
        <v>3193</v>
      </c>
      <c r="E1111" s="152" t="s">
        <v>425</v>
      </c>
      <c r="F1111" s="4" t="s">
        <v>3194</v>
      </c>
      <c r="G1111" s="4" t="s">
        <v>3195</v>
      </c>
      <c r="H1111" s="4" t="s">
        <v>76</v>
      </c>
      <c r="I1111" s="4" t="s">
        <v>73</v>
      </c>
      <c r="J1111" s="4" t="s">
        <v>53</v>
      </c>
      <c r="K1111" s="4" t="s">
        <v>53</v>
      </c>
      <c r="L1111" s="8" t="s">
        <v>799</v>
      </c>
      <c r="M1111" s="152" t="s">
        <v>311</v>
      </c>
      <c r="N1111" s="4" t="s">
        <v>266</v>
      </c>
      <c r="O1111" s="4" t="s">
        <v>62</v>
      </c>
      <c r="P1111" s="4" t="s">
        <v>1212</v>
      </c>
      <c r="Q1111" s="154">
        <v>138362</v>
      </c>
      <c r="R1111" s="156">
        <v>1</v>
      </c>
      <c r="S1111" s="157">
        <v>425</v>
      </c>
      <c r="T1111" s="150">
        <v>5.4859999999999998</v>
      </c>
      <c r="U1111" s="154">
        <v>593.524</v>
      </c>
      <c r="V1111" s="155">
        <v>2.166E-3</v>
      </c>
      <c r="W1111" s="155">
        <v>1.9141718166884999E-3</v>
      </c>
      <c r="X1111" s="155">
        <v>1.19403084565789E-4</v>
      </c>
    </row>
    <row r="1112" spans="1:24" x14ac:dyDescent="0.2">
      <c r="A1112" s="8">
        <v>1038</v>
      </c>
      <c r="B1112" s="4">
        <v>1038</v>
      </c>
      <c r="C1112" s="4" t="s">
        <v>3196</v>
      </c>
      <c r="D1112" s="4" t="s">
        <v>3197</v>
      </c>
      <c r="E1112" s="152" t="s">
        <v>425</v>
      </c>
      <c r="F1112" s="4" t="s">
        <v>3198</v>
      </c>
      <c r="G1112" s="4" t="s">
        <v>3199</v>
      </c>
      <c r="H1112" s="4" t="s">
        <v>76</v>
      </c>
      <c r="I1112" s="4" t="s">
        <v>73</v>
      </c>
      <c r="J1112" s="4" t="s">
        <v>53</v>
      </c>
      <c r="K1112" s="4" t="s">
        <v>53</v>
      </c>
      <c r="L1112" s="8" t="s">
        <v>799</v>
      </c>
      <c r="M1112" s="152" t="s">
        <v>311</v>
      </c>
      <c r="N1112" s="4" t="s">
        <v>85</v>
      </c>
      <c r="O1112" s="4" t="s">
        <v>62</v>
      </c>
      <c r="P1112" s="4" t="s">
        <v>1212</v>
      </c>
      <c r="Q1112" s="154">
        <v>11686</v>
      </c>
      <c r="R1112" s="156">
        <v>1</v>
      </c>
      <c r="S1112" s="157">
        <v>1325</v>
      </c>
      <c r="T1112" s="8"/>
      <c r="U1112" s="154">
        <v>154.839</v>
      </c>
      <c r="V1112" s="155">
        <v>1.0139999999999999E-3</v>
      </c>
      <c r="W1112" s="155">
        <v>4.9937215188083895E-4</v>
      </c>
      <c r="X1112" s="155">
        <v>3.1150064357326798E-5</v>
      </c>
    </row>
    <row r="1113" spans="1:24" x14ac:dyDescent="0.2">
      <c r="A1113" s="8">
        <v>1038</v>
      </c>
      <c r="B1113" s="4">
        <v>1038</v>
      </c>
      <c r="C1113" s="4" t="s">
        <v>1788</v>
      </c>
      <c r="D1113" s="4" t="s">
        <v>1789</v>
      </c>
      <c r="E1113" s="152" t="s">
        <v>425</v>
      </c>
      <c r="F1113" s="4" t="s">
        <v>3200</v>
      </c>
      <c r="G1113" s="4" t="s">
        <v>3201</v>
      </c>
      <c r="H1113" s="4" t="s">
        <v>76</v>
      </c>
      <c r="I1113" s="4" t="s">
        <v>73</v>
      </c>
      <c r="J1113" s="4" t="s">
        <v>53</v>
      </c>
      <c r="K1113" s="4" t="s">
        <v>53</v>
      </c>
      <c r="L1113" s="8" t="s">
        <v>799</v>
      </c>
      <c r="M1113" s="152" t="s">
        <v>311</v>
      </c>
      <c r="N1113" s="4" t="s">
        <v>632</v>
      </c>
      <c r="O1113" s="4" t="s">
        <v>62</v>
      </c>
      <c r="P1113" s="4" t="s">
        <v>1212</v>
      </c>
      <c r="Q1113" s="154">
        <v>922</v>
      </c>
      <c r="R1113" s="156">
        <v>1</v>
      </c>
      <c r="S1113" s="157">
        <v>95300</v>
      </c>
      <c r="T1113" s="150">
        <v>1.6819999999999999</v>
      </c>
      <c r="U1113" s="154">
        <v>880.34799999999996</v>
      </c>
      <c r="V1113" s="155">
        <v>2.0999999999999999E-5</v>
      </c>
      <c r="W1113" s="155">
        <v>2.8392068564203699E-3</v>
      </c>
      <c r="X1113" s="155">
        <v>1.7710534311565299E-4</v>
      </c>
    </row>
    <row r="1114" spans="1:24" x14ac:dyDescent="0.2">
      <c r="A1114" s="8">
        <v>1038</v>
      </c>
      <c r="B1114" s="4">
        <v>1038</v>
      </c>
      <c r="C1114" s="4" t="s">
        <v>3202</v>
      </c>
      <c r="D1114" s="4" t="s">
        <v>3203</v>
      </c>
      <c r="E1114" s="152" t="s">
        <v>425</v>
      </c>
      <c r="F1114" s="4" t="s">
        <v>3204</v>
      </c>
      <c r="G1114" s="4" t="s">
        <v>3205</v>
      </c>
      <c r="H1114" s="4" t="s">
        <v>76</v>
      </c>
      <c r="I1114" s="4" t="s">
        <v>73</v>
      </c>
      <c r="J1114" s="4" t="s">
        <v>53</v>
      </c>
      <c r="K1114" s="4" t="s">
        <v>53</v>
      </c>
      <c r="L1114" s="8" t="s">
        <v>799</v>
      </c>
      <c r="M1114" s="152" t="s">
        <v>311</v>
      </c>
      <c r="N1114" s="4" t="s">
        <v>269</v>
      </c>
      <c r="O1114" s="4" t="s">
        <v>62</v>
      </c>
      <c r="P1114" s="4" t="s">
        <v>1212</v>
      </c>
      <c r="Q1114" s="154">
        <v>523761</v>
      </c>
      <c r="R1114" s="156">
        <v>1</v>
      </c>
      <c r="S1114" s="157">
        <v>685.7</v>
      </c>
      <c r="T1114" s="8"/>
      <c r="U1114" s="154">
        <v>3591.4290000000001</v>
      </c>
      <c r="V1114" s="155">
        <v>4.9700000000000005E-4</v>
      </c>
      <c r="W1114" s="155">
        <v>1.1582701548675399E-2</v>
      </c>
      <c r="X1114" s="155">
        <v>7.2251105175572797E-4</v>
      </c>
    </row>
    <row r="1115" spans="1:24" x14ac:dyDescent="0.2">
      <c r="A1115" s="8">
        <v>1038</v>
      </c>
      <c r="B1115" s="4">
        <v>1038</v>
      </c>
      <c r="C1115" s="4" t="s">
        <v>3210</v>
      </c>
      <c r="D1115" s="4" t="s">
        <v>3211</v>
      </c>
      <c r="E1115" s="152" t="s">
        <v>425</v>
      </c>
      <c r="F1115" s="4" t="s">
        <v>3212</v>
      </c>
      <c r="G1115" s="4" t="s">
        <v>3213</v>
      </c>
      <c r="H1115" s="4" t="s">
        <v>76</v>
      </c>
      <c r="I1115" s="4" t="s">
        <v>73</v>
      </c>
      <c r="J1115" s="4" t="s">
        <v>53</v>
      </c>
      <c r="K1115" s="4" t="s">
        <v>53</v>
      </c>
      <c r="L1115" s="8" t="s">
        <v>799</v>
      </c>
      <c r="M1115" s="152" t="s">
        <v>311</v>
      </c>
      <c r="N1115" s="4" t="s">
        <v>257</v>
      </c>
      <c r="O1115" s="4" t="s">
        <v>62</v>
      </c>
      <c r="P1115" s="4" t="s">
        <v>1212</v>
      </c>
      <c r="Q1115" s="154">
        <v>18897</v>
      </c>
      <c r="R1115" s="156">
        <v>1</v>
      </c>
      <c r="S1115" s="157">
        <v>3051</v>
      </c>
      <c r="T1115" s="8"/>
      <c r="U1115" s="154">
        <v>576.54700000000003</v>
      </c>
      <c r="V1115" s="155">
        <v>2.2800000000000001E-4</v>
      </c>
      <c r="W1115" s="155">
        <v>1.85942056616919E-3</v>
      </c>
      <c r="X1115" s="155">
        <v>1.15987786033628E-4</v>
      </c>
    </row>
    <row r="1116" spans="1:24" x14ac:dyDescent="0.2">
      <c r="A1116" s="8">
        <v>1038</v>
      </c>
      <c r="B1116" s="4">
        <v>1038</v>
      </c>
      <c r="C1116" s="4" t="s">
        <v>3214</v>
      </c>
      <c r="D1116" s="4" t="s">
        <v>3215</v>
      </c>
      <c r="E1116" s="152" t="s">
        <v>425</v>
      </c>
      <c r="F1116" s="4" t="s">
        <v>3216</v>
      </c>
      <c r="G1116" s="4" t="s">
        <v>3217</v>
      </c>
      <c r="H1116" s="4" t="s">
        <v>76</v>
      </c>
      <c r="I1116" s="4" t="s">
        <v>73</v>
      </c>
      <c r="J1116" s="4" t="s">
        <v>53</v>
      </c>
      <c r="K1116" s="4" t="s">
        <v>53</v>
      </c>
      <c r="L1116" s="8" t="s">
        <v>799</v>
      </c>
      <c r="M1116" s="152" t="s">
        <v>311</v>
      </c>
      <c r="N1116" s="4" t="s">
        <v>253</v>
      </c>
      <c r="O1116" s="4" t="s">
        <v>62</v>
      </c>
      <c r="P1116" s="4" t="s">
        <v>1212</v>
      </c>
      <c r="Q1116" s="154">
        <v>37085</v>
      </c>
      <c r="R1116" s="156">
        <v>1</v>
      </c>
      <c r="S1116" s="157">
        <v>4445</v>
      </c>
      <c r="T1116" s="150">
        <v>31.919</v>
      </c>
      <c r="U1116" s="154">
        <v>1680.347</v>
      </c>
      <c r="V1116" s="155">
        <v>7.5500000000000003E-4</v>
      </c>
      <c r="W1116" s="155">
        <v>5.41927933305283E-3</v>
      </c>
      <c r="X1116" s="155">
        <v>3.3804628343634302E-4</v>
      </c>
    </row>
    <row r="1117" spans="1:24" x14ac:dyDescent="0.2">
      <c r="A1117" s="8">
        <v>1038</v>
      </c>
      <c r="B1117" s="4">
        <v>1038</v>
      </c>
      <c r="C1117" s="4" t="s">
        <v>3218</v>
      </c>
      <c r="D1117" s="4" t="s">
        <v>3219</v>
      </c>
      <c r="E1117" s="152" t="s">
        <v>425</v>
      </c>
      <c r="F1117" s="4" t="s">
        <v>3220</v>
      </c>
      <c r="G1117" s="4" t="s">
        <v>3221</v>
      </c>
      <c r="H1117" s="4" t="s">
        <v>76</v>
      </c>
      <c r="I1117" s="4" t="s">
        <v>73</v>
      </c>
      <c r="J1117" s="4" t="s">
        <v>53</v>
      </c>
      <c r="K1117" s="4" t="s">
        <v>53</v>
      </c>
      <c r="L1117" s="8" t="s">
        <v>799</v>
      </c>
      <c r="M1117" s="152" t="s">
        <v>311</v>
      </c>
      <c r="N1117" s="4" t="s">
        <v>75</v>
      </c>
      <c r="O1117" s="4" t="s">
        <v>62</v>
      </c>
      <c r="P1117" s="4" t="s">
        <v>1212</v>
      </c>
      <c r="Q1117" s="154">
        <v>106620</v>
      </c>
      <c r="R1117" s="156">
        <v>1</v>
      </c>
      <c r="S1117" s="157">
        <v>123</v>
      </c>
      <c r="T1117" s="8"/>
      <c r="U1117" s="154">
        <v>131.143</v>
      </c>
      <c r="V1117" s="155">
        <v>4.9100000000000001E-4</v>
      </c>
      <c r="W1117" s="155">
        <v>4.2294738981492601E-4</v>
      </c>
      <c r="X1117" s="155">
        <v>2.6382805614763399E-5</v>
      </c>
    </row>
    <row r="1118" spans="1:24" x14ac:dyDescent="0.2">
      <c r="A1118" s="8">
        <v>1038</v>
      </c>
      <c r="B1118" s="4">
        <v>1038</v>
      </c>
      <c r="C1118" s="4" t="s">
        <v>3222</v>
      </c>
      <c r="D1118" s="4" t="s">
        <v>3223</v>
      </c>
      <c r="E1118" s="152" t="s">
        <v>425</v>
      </c>
      <c r="F1118" s="4" t="s">
        <v>3224</v>
      </c>
      <c r="G1118" s="4" t="s">
        <v>3225</v>
      </c>
      <c r="H1118" s="4" t="s">
        <v>76</v>
      </c>
      <c r="I1118" s="4" t="s">
        <v>73</v>
      </c>
      <c r="J1118" s="4" t="s">
        <v>53</v>
      </c>
      <c r="K1118" s="4" t="s">
        <v>317</v>
      </c>
      <c r="L1118" s="8" t="s">
        <v>799</v>
      </c>
      <c r="M1118" s="152" t="s">
        <v>311</v>
      </c>
      <c r="N1118" s="4" t="s">
        <v>254</v>
      </c>
      <c r="O1118" s="4" t="s">
        <v>62</v>
      </c>
      <c r="P1118" s="4" t="s">
        <v>1212</v>
      </c>
      <c r="Q1118" s="154">
        <v>31579</v>
      </c>
      <c r="R1118" s="156">
        <v>1</v>
      </c>
      <c r="S1118" s="157">
        <v>18890</v>
      </c>
      <c r="T1118" s="8"/>
      <c r="U1118" s="154">
        <v>5965.2730000000001</v>
      </c>
      <c r="V1118" s="155">
        <v>2.8400000000000002E-4</v>
      </c>
      <c r="W1118" s="155">
        <v>1.9238574553030002E-2</v>
      </c>
      <c r="X1118" s="155">
        <v>1.20007259758673E-3</v>
      </c>
    </row>
    <row r="1119" spans="1:24" x14ac:dyDescent="0.2">
      <c r="A1119" s="8">
        <v>1038</v>
      </c>
      <c r="B1119" s="4">
        <v>1038</v>
      </c>
      <c r="C1119" s="4" t="s">
        <v>1682</v>
      </c>
      <c r="D1119" s="4" t="s">
        <v>1683</v>
      </c>
      <c r="E1119" s="152" t="s">
        <v>425</v>
      </c>
      <c r="F1119" s="4" t="s">
        <v>3230</v>
      </c>
      <c r="G1119" s="4" t="s">
        <v>3231</v>
      </c>
      <c r="H1119" s="4" t="s">
        <v>76</v>
      </c>
      <c r="I1119" s="4" t="s">
        <v>73</v>
      </c>
      <c r="J1119" s="4" t="s">
        <v>53</v>
      </c>
      <c r="K1119" s="4" t="s">
        <v>53</v>
      </c>
      <c r="L1119" s="8" t="s">
        <v>799</v>
      </c>
      <c r="M1119" s="152" t="s">
        <v>311</v>
      </c>
      <c r="N1119" s="4" t="s">
        <v>625</v>
      </c>
      <c r="O1119" s="4" t="s">
        <v>62</v>
      </c>
      <c r="P1119" s="4" t="s">
        <v>1212</v>
      </c>
      <c r="Q1119" s="154">
        <v>25323</v>
      </c>
      <c r="R1119" s="156">
        <v>1</v>
      </c>
      <c r="S1119" s="157">
        <v>5885</v>
      </c>
      <c r="T1119" s="8"/>
      <c r="U1119" s="154">
        <v>1490.259</v>
      </c>
      <c r="V1119" s="155">
        <v>1.931E-3</v>
      </c>
      <c r="W1119" s="155">
        <v>4.8062259240847401E-3</v>
      </c>
      <c r="X1119" s="155">
        <v>2.99804957659747E-4</v>
      </c>
    </row>
    <row r="1120" spans="1:24" x14ac:dyDescent="0.2">
      <c r="A1120" s="8">
        <v>1038</v>
      </c>
      <c r="B1120" s="4">
        <v>1038</v>
      </c>
      <c r="C1120" s="4" t="s">
        <v>3240</v>
      </c>
      <c r="D1120" s="4" t="s">
        <v>3241</v>
      </c>
      <c r="E1120" s="152" t="s">
        <v>425</v>
      </c>
      <c r="F1120" s="4" t="s">
        <v>3242</v>
      </c>
      <c r="G1120" s="4" t="s">
        <v>3243</v>
      </c>
      <c r="H1120" s="4" t="s">
        <v>76</v>
      </c>
      <c r="I1120" s="4" t="s">
        <v>73</v>
      </c>
      <c r="J1120" s="4" t="s">
        <v>53</v>
      </c>
      <c r="K1120" s="4" t="s">
        <v>317</v>
      </c>
      <c r="L1120" s="8" t="s">
        <v>799</v>
      </c>
      <c r="M1120" s="152" t="s">
        <v>311</v>
      </c>
      <c r="N1120" s="4" t="s">
        <v>624</v>
      </c>
      <c r="O1120" s="4" t="s">
        <v>62</v>
      </c>
      <c r="P1120" s="4" t="s">
        <v>1212</v>
      </c>
      <c r="Q1120" s="154">
        <v>21483</v>
      </c>
      <c r="R1120" s="156">
        <v>1</v>
      </c>
      <c r="S1120" s="157">
        <v>3610</v>
      </c>
      <c r="T1120" s="8"/>
      <c r="U1120" s="154">
        <v>775.53599999999994</v>
      </c>
      <c r="V1120" s="155">
        <v>3.3100000000000002E-4</v>
      </c>
      <c r="W1120" s="155">
        <v>2.5011785170625301E-3</v>
      </c>
      <c r="X1120" s="155">
        <v>1.5601965684753001E-4</v>
      </c>
    </row>
    <row r="1121" spans="1:24" x14ac:dyDescent="0.2">
      <c r="A1121" s="8">
        <v>1038</v>
      </c>
      <c r="B1121" s="4">
        <v>1038</v>
      </c>
      <c r="C1121" s="4" t="s">
        <v>3244</v>
      </c>
      <c r="D1121" s="4" t="s">
        <v>3245</v>
      </c>
      <c r="E1121" s="152" t="s">
        <v>425</v>
      </c>
      <c r="F1121" s="4" t="s">
        <v>3246</v>
      </c>
      <c r="G1121" s="4" t="s">
        <v>3247</v>
      </c>
      <c r="H1121" s="4" t="s">
        <v>76</v>
      </c>
      <c r="I1121" s="4" t="s">
        <v>73</v>
      </c>
      <c r="J1121" s="4" t="s">
        <v>53</v>
      </c>
      <c r="K1121" s="4" t="s">
        <v>53</v>
      </c>
      <c r="L1121" s="8" t="s">
        <v>799</v>
      </c>
      <c r="M1121" s="152" t="s">
        <v>311</v>
      </c>
      <c r="N1121" s="4" t="s">
        <v>260</v>
      </c>
      <c r="O1121" s="4" t="s">
        <v>62</v>
      </c>
      <c r="P1121" s="4" t="s">
        <v>1212</v>
      </c>
      <c r="Q1121" s="154">
        <v>8181</v>
      </c>
      <c r="R1121" s="156">
        <v>1</v>
      </c>
      <c r="S1121" s="157">
        <v>2390</v>
      </c>
      <c r="T1121" s="8"/>
      <c r="U1121" s="154">
        <v>195.52600000000001</v>
      </c>
      <c r="V1121" s="155">
        <v>4.3000000000000002E-5</v>
      </c>
      <c r="W1121" s="155">
        <v>6.3058967144325405E-4</v>
      </c>
      <c r="X1121" s="155">
        <v>3.9335210773247402E-5</v>
      </c>
    </row>
    <row r="1122" spans="1:24" x14ac:dyDescent="0.2">
      <c r="A1122" s="8">
        <v>1038</v>
      </c>
      <c r="B1122" s="4">
        <v>1038</v>
      </c>
      <c r="C1122" s="4" t="s">
        <v>3248</v>
      </c>
      <c r="D1122" s="4" t="s">
        <v>3249</v>
      </c>
      <c r="E1122" s="152" t="s">
        <v>425</v>
      </c>
      <c r="F1122" s="4" t="s">
        <v>3250</v>
      </c>
      <c r="G1122" s="4" t="s">
        <v>3251</v>
      </c>
      <c r="H1122" s="4" t="s">
        <v>76</v>
      </c>
      <c r="I1122" s="4" t="s">
        <v>73</v>
      </c>
      <c r="J1122" s="4" t="s">
        <v>53</v>
      </c>
      <c r="K1122" s="4" t="s">
        <v>314</v>
      </c>
      <c r="L1122" s="8" t="s">
        <v>799</v>
      </c>
      <c r="M1122" s="152" t="s">
        <v>311</v>
      </c>
      <c r="N1122" s="4" t="s">
        <v>254</v>
      </c>
      <c r="O1122" s="4" t="s">
        <v>62</v>
      </c>
      <c r="P1122" s="4" t="s">
        <v>1212</v>
      </c>
      <c r="Q1122" s="154">
        <v>182077</v>
      </c>
      <c r="R1122" s="156">
        <v>1</v>
      </c>
      <c r="S1122" s="157">
        <v>24620</v>
      </c>
      <c r="T1122" s="8"/>
      <c r="U1122" s="154">
        <v>44827.357000000004</v>
      </c>
      <c r="V1122" s="155">
        <v>4.1598999999999997E-2</v>
      </c>
      <c r="W1122" s="155">
        <v>0.14457250202932401</v>
      </c>
      <c r="X1122" s="155">
        <v>9.0182096169187393E-3</v>
      </c>
    </row>
    <row r="1123" spans="1:24" x14ac:dyDescent="0.2">
      <c r="A1123" s="8">
        <v>1038</v>
      </c>
      <c r="B1123" s="4">
        <v>1038</v>
      </c>
      <c r="C1123" s="4" t="s">
        <v>3256</v>
      </c>
      <c r="D1123" s="4" t="s">
        <v>3257</v>
      </c>
      <c r="E1123" s="152" t="s">
        <v>425</v>
      </c>
      <c r="F1123" s="4" t="s">
        <v>3258</v>
      </c>
      <c r="G1123" s="4" t="s">
        <v>3259</v>
      </c>
      <c r="H1123" s="4" t="s">
        <v>76</v>
      </c>
      <c r="I1123" s="4" t="s">
        <v>73</v>
      </c>
      <c r="J1123" s="4" t="s">
        <v>53</v>
      </c>
      <c r="K1123" s="4" t="s">
        <v>317</v>
      </c>
      <c r="L1123" s="8" t="s">
        <v>799</v>
      </c>
      <c r="M1123" s="152" t="s">
        <v>311</v>
      </c>
      <c r="N1123" s="4" t="s">
        <v>254</v>
      </c>
      <c r="O1123" s="4" t="s">
        <v>62</v>
      </c>
      <c r="P1123" s="4" t="s">
        <v>1212</v>
      </c>
      <c r="Q1123" s="154">
        <v>3438</v>
      </c>
      <c r="R1123" s="156">
        <v>1</v>
      </c>
      <c r="S1123" s="157">
        <v>71910</v>
      </c>
      <c r="T1123" s="8"/>
      <c r="U1123" s="154">
        <v>2472.2660000000001</v>
      </c>
      <c r="V1123" s="155">
        <v>1.18E-4</v>
      </c>
      <c r="W1123" s="155">
        <v>7.9732929424817592E-3</v>
      </c>
      <c r="X1123" s="155">
        <v>4.9736171182687802E-4</v>
      </c>
    </row>
    <row r="1124" spans="1:24" x14ac:dyDescent="0.2">
      <c r="A1124" s="8">
        <v>1038</v>
      </c>
      <c r="B1124" s="4">
        <v>1038</v>
      </c>
      <c r="C1124" s="4" t="s">
        <v>3260</v>
      </c>
      <c r="D1124" s="4" t="s">
        <v>3261</v>
      </c>
      <c r="E1124" s="152" t="s">
        <v>425</v>
      </c>
      <c r="F1124" s="4" t="s">
        <v>3262</v>
      </c>
      <c r="G1124" s="4" t="s">
        <v>3263</v>
      </c>
      <c r="H1124" s="4" t="s">
        <v>76</v>
      </c>
      <c r="I1124" s="4" t="s">
        <v>73</v>
      </c>
      <c r="J1124" s="4" t="s">
        <v>53</v>
      </c>
      <c r="K1124" s="4" t="s">
        <v>53</v>
      </c>
      <c r="L1124" s="8" t="s">
        <v>799</v>
      </c>
      <c r="M1124" s="152" t="s">
        <v>311</v>
      </c>
      <c r="N1124" s="4" t="s">
        <v>252</v>
      </c>
      <c r="O1124" s="4" t="s">
        <v>62</v>
      </c>
      <c r="P1124" s="4" t="s">
        <v>1212</v>
      </c>
      <c r="Q1124" s="154">
        <v>385</v>
      </c>
      <c r="R1124" s="156">
        <v>1</v>
      </c>
      <c r="S1124" s="157">
        <v>21630</v>
      </c>
      <c r="T1124" s="8"/>
      <c r="U1124" s="154">
        <v>83.275000000000006</v>
      </c>
      <c r="V1124" s="155">
        <v>1.7E-5</v>
      </c>
      <c r="W1124" s="155">
        <v>2.68571428052615E-4</v>
      </c>
      <c r="X1124" s="155">
        <v>1.6753071305374701E-5</v>
      </c>
    </row>
    <row r="1125" spans="1:24" x14ac:dyDescent="0.2">
      <c r="A1125" s="8">
        <v>1038</v>
      </c>
      <c r="B1125" s="4">
        <v>1038</v>
      </c>
      <c r="C1125" s="4" t="s">
        <v>3264</v>
      </c>
      <c r="D1125" s="4" t="s">
        <v>3265</v>
      </c>
      <c r="E1125" s="152" t="s">
        <v>425</v>
      </c>
      <c r="F1125" s="4" t="s">
        <v>3266</v>
      </c>
      <c r="G1125" s="4" t="s">
        <v>3267</v>
      </c>
      <c r="H1125" s="4" t="s">
        <v>76</v>
      </c>
      <c r="I1125" s="4" t="s">
        <v>73</v>
      </c>
      <c r="J1125" s="4" t="s">
        <v>53</v>
      </c>
      <c r="K1125" s="4" t="s">
        <v>53</v>
      </c>
      <c r="L1125" s="8" t="s">
        <v>799</v>
      </c>
      <c r="M1125" s="152" t="s">
        <v>311</v>
      </c>
      <c r="N1125" s="4" t="s">
        <v>253</v>
      </c>
      <c r="O1125" s="4" t="s">
        <v>62</v>
      </c>
      <c r="P1125" s="4" t="s">
        <v>1212</v>
      </c>
      <c r="Q1125" s="154">
        <v>1115</v>
      </c>
      <c r="R1125" s="156">
        <v>1</v>
      </c>
      <c r="S1125" s="157">
        <v>1490</v>
      </c>
      <c r="T1125" s="8"/>
      <c r="U1125" s="154">
        <v>16.613</v>
      </c>
      <c r="V1125" s="155">
        <v>1.9599999999999999E-4</v>
      </c>
      <c r="W1125" s="155">
        <v>5.3580121643846199E-5</v>
      </c>
      <c r="X1125" s="155">
        <v>3.3422453198340701E-6</v>
      </c>
    </row>
    <row r="1126" spans="1:24" x14ac:dyDescent="0.2">
      <c r="A1126" s="8">
        <v>1038</v>
      </c>
      <c r="B1126" s="4">
        <v>1038</v>
      </c>
      <c r="C1126" s="4" t="s">
        <v>3268</v>
      </c>
      <c r="D1126" s="4" t="s">
        <v>3269</v>
      </c>
      <c r="E1126" s="152" t="s">
        <v>425</v>
      </c>
      <c r="F1126" s="4" t="s">
        <v>3270</v>
      </c>
      <c r="G1126" s="4" t="s">
        <v>3271</v>
      </c>
      <c r="H1126" s="4" t="s">
        <v>76</v>
      </c>
      <c r="I1126" s="4" t="s">
        <v>73</v>
      </c>
      <c r="J1126" s="4" t="s">
        <v>53</v>
      </c>
      <c r="K1126" s="4" t="s">
        <v>53</v>
      </c>
      <c r="L1126" s="8" t="s">
        <v>799</v>
      </c>
      <c r="M1126" s="152" t="s">
        <v>311</v>
      </c>
      <c r="N1126" s="4" t="s">
        <v>258</v>
      </c>
      <c r="O1126" s="4" t="s">
        <v>62</v>
      </c>
      <c r="P1126" s="4" t="s">
        <v>1212</v>
      </c>
      <c r="Q1126" s="154">
        <v>68852</v>
      </c>
      <c r="R1126" s="156">
        <v>1</v>
      </c>
      <c r="S1126" s="157">
        <v>1991</v>
      </c>
      <c r="T1126" s="8"/>
      <c r="U1126" s="154">
        <v>1370.8430000000001</v>
      </c>
      <c r="V1126" s="155">
        <v>1.4093E-2</v>
      </c>
      <c r="W1126" s="155">
        <v>4.42110042075746E-3</v>
      </c>
      <c r="X1126" s="155">
        <v>2.7578142296902001E-4</v>
      </c>
    </row>
    <row r="1127" spans="1:24" x14ac:dyDescent="0.2">
      <c r="A1127" s="8">
        <v>1038</v>
      </c>
      <c r="B1127" s="4">
        <v>1038</v>
      </c>
      <c r="C1127" s="4" t="s">
        <v>3280</v>
      </c>
      <c r="D1127" s="4" t="s">
        <v>3281</v>
      </c>
      <c r="E1127" s="152" t="s">
        <v>425</v>
      </c>
      <c r="F1127" s="4" t="s">
        <v>3282</v>
      </c>
      <c r="G1127" s="4" t="s">
        <v>3283</v>
      </c>
      <c r="H1127" s="4" t="s">
        <v>76</v>
      </c>
      <c r="I1127" s="4" t="s">
        <v>73</v>
      </c>
      <c r="J1127" s="4" t="s">
        <v>53</v>
      </c>
      <c r="K1127" s="4" t="s">
        <v>53</v>
      </c>
      <c r="L1127" s="8" t="s">
        <v>799</v>
      </c>
      <c r="M1127" s="152" t="s">
        <v>311</v>
      </c>
      <c r="N1127" s="4" t="s">
        <v>266</v>
      </c>
      <c r="O1127" s="4" t="s">
        <v>62</v>
      </c>
      <c r="P1127" s="4" t="s">
        <v>1212</v>
      </c>
      <c r="Q1127" s="154">
        <v>62708</v>
      </c>
      <c r="R1127" s="156">
        <v>1</v>
      </c>
      <c r="S1127" s="157">
        <v>406</v>
      </c>
      <c r="T1127" s="8"/>
      <c r="U1127" s="154">
        <v>254.59399999999999</v>
      </c>
      <c r="V1127" s="155">
        <v>9.4399999999999996E-4</v>
      </c>
      <c r="W1127" s="155">
        <v>8.2109147429811698E-4</v>
      </c>
      <c r="X1127" s="155">
        <v>5.12184193117398E-5</v>
      </c>
    </row>
    <row r="1128" spans="1:24" x14ac:dyDescent="0.2">
      <c r="A1128" s="8">
        <v>1038</v>
      </c>
      <c r="B1128" s="4">
        <v>1038</v>
      </c>
      <c r="C1128" s="4" t="s">
        <v>1604</v>
      </c>
      <c r="D1128" s="4" t="s">
        <v>1605</v>
      </c>
      <c r="E1128" s="152" t="s">
        <v>425</v>
      </c>
      <c r="F1128" s="4" t="s">
        <v>3284</v>
      </c>
      <c r="G1128" s="4" t="s">
        <v>3285</v>
      </c>
      <c r="H1128" s="4" t="s">
        <v>76</v>
      </c>
      <c r="I1128" s="4" t="s">
        <v>73</v>
      </c>
      <c r="J1128" s="4" t="s">
        <v>53</v>
      </c>
      <c r="K1128" s="4" t="s">
        <v>53</v>
      </c>
      <c r="L1128" s="8" t="s">
        <v>799</v>
      </c>
      <c r="M1128" s="152" t="s">
        <v>311</v>
      </c>
      <c r="N1128" s="4" t="s">
        <v>140</v>
      </c>
      <c r="O1128" s="4" t="s">
        <v>62</v>
      </c>
      <c r="P1128" s="4" t="s">
        <v>1212</v>
      </c>
      <c r="Q1128" s="154">
        <v>7765</v>
      </c>
      <c r="R1128" s="156">
        <v>1</v>
      </c>
      <c r="S1128" s="157">
        <v>36080</v>
      </c>
      <c r="T1128" s="8"/>
      <c r="U1128" s="154">
        <v>2801.6120000000001</v>
      </c>
      <c r="V1128" s="155">
        <v>3.7199999999999999E-4</v>
      </c>
      <c r="W1128" s="155">
        <v>9.0354658415661496E-3</v>
      </c>
      <c r="X1128" s="155">
        <v>5.6361841845432804E-4</v>
      </c>
    </row>
    <row r="1129" spans="1:24" x14ac:dyDescent="0.2">
      <c r="A1129" s="8">
        <v>1038</v>
      </c>
      <c r="B1129" s="4">
        <v>1038</v>
      </c>
      <c r="C1129" s="4" t="s">
        <v>3286</v>
      </c>
      <c r="D1129" s="4" t="s">
        <v>3287</v>
      </c>
      <c r="E1129" s="152" t="s">
        <v>425</v>
      </c>
      <c r="F1129" s="4" t="s">
        <v>3288</v>
      </c>
      <c r="G1129" s="4" t="s">
        <v>3289</v>
      </c>
      <c r="H1129" s="4" t="s">
        <v>76</v>
      </c>
      <c r="I1129" s="4" t="s">
        <v>73</v>
      </c>
      <c r="J1129" s="4" t="s">
        <v>53</v>
      </c>
      <c r="K1129" s="4" t="s">
        <v>53</v>
      </c>
      <c r="L1129" s="8" t="s">
        <v>799</v>
      </c>
      <c r="M1129" s="152" t="s">
        <v>311</v>
      </c>
      <c r="N1129" s="4" t="s">
        <v>265</v>
      </c>
      <c r="O1129" s="4" t="s">
        <v>62</v>
      </c>
      <c r="P1129" s="4" t="s">
        <v>1212</v>
      </c>
      <c r="Q1129" s="154">
        <v>76611</v>
      </c>
      <c r="R1129" s="156">
        <v>1</v>
      </c>
      <c r="S1129" s="157">
        <v>1540</v>
      </c>
      <c r="T1129" s="8"/>
      <c r="U1129" s="154">
        <v>1179.809</v>
      </c>
      <c r="V1129" s="155">
        <v>4.463E-3</v>
      </c>
      <c r="W1129" s="155">
        <v>3.8049978131370998E-3</v>
      </c>
      <c r="X1129" s="155">
        <v>2.37349892885078E-4</v>
      </c>
    </row>
    <row r="1130" spans="1:24" x14ac:dyDescent="0.2">
      <c r="A1130" s="8">
        <v>1038</v>
      </c>
      <c r="B1130" s="4">
        <v>1038</v>
      </c>
      <c r="C1130" s="4" t="s">
        <v>3290</v>
      </c>
      <c r="D1130" s="4" t="s">
        <v>3291</v>
      </c>
      <c r="E1130" s="152" t="s">
        <v>425</v>
      </c>
      <c r="F1130" s="4" t="s">
        <v>3292</v>
      </c>
      <c r="G1130" s="4" t="s">
        <v>3293</v>
      </c>
      <c r="H1130" s="4" t="s">
        <v>76</v>
      </c>
      <c r="I1130" s="4" t="s">
        <v>73</v>
      </c>
      <c r="J1130" s="4" t="s">
        <v>53</v>
      </c>
      <c r="K1130" s="4" t="s">
        <v>314</v>
      </c>
      <c r="L1130" s="8" t="s">
        <v>799</v>
      </c>
      <c r="M1130" s="152" t="s">
        <v>311</v>
      </c>
      <c r="N1130" s="4" t="s">
        <v>623</v>
      </c>
      <c r="O1130" s="4" t="s">
        <v>62</v>
      </c>
      <c r="P1130" s="4" t="s">
        <v>1212</v>
      </c>
      <c r="Q1130" s="154">
        <v>3387</v>
      </c>
      <c r="R1130" s="156">
        <v>1</v>
      </c>
      <c r="S1130" s="157">
        <v>978.3</v>
      </c>
      <c r="T1130" s="8"/>
      <c r="U1130" s="154">
        <v>33.134999999999998</v>
      </c>
      <c r="V1130" s="155">
        <v>3.1000000000000001E-5</v>
      </c>
      <c r="W1130" s="155">
        <v>1.0686360224223701E-4</v>
      </c>
      <c r="X1130" s="155">
        <v>6.6659866289375397E-6</v>
      </c>
    </row>
    <row r="1131" spans="1:24" x14ac:dyDescent="0.2">
      <c r="A1131" s="8">
        <v>1038</v>
      </c>
      <c r="B1131" s="4">
        <v>1038</v>
      </c>
      <c r="C1131" s="4" t="s">
        <v>3294</v>
      </c>
      <c r="D1131" s="4" t="s">
        <v>3295</v>
      </c>
      <c r="E1131" s="152" t="s">
        <v>425</v>
      </c>
      <c r="F1131" s="4" t="s">
        <v>3296</v>
      </c>
      <c r="G1131" s="4" t="s">
        <v>3297</v>
      </c>
      <c r="H1131" s="4" t="s">
        <v>76</v>
      </c>
      <c r="I1131" s="4" t="s">
        <v>73</v>
      </c>
      <c r="J1131" s="4" t="s">
        <v>53</v>
      </c>
      <c r="K1131" s="4" t="s">
        <v>53</v>
      </c>
      <c r="L1131" s="8" t="s">
        <v>799</v>
      </c>
      <c r="M1131" s="152" t="s">
        <v>311</v>
      </c>
      <c r="N1131" s="4" t="s">
        <v>267</v>
      </c>
      <c r="O1131" s="4" t="s">
        <v>62</v>
      </c>
      <c r="P1131" s="4" t="s">
        <v>1212</v>
      </c>
      <c r="Q1131" s="154">
        <v>91278</v>
      </c>
      <c r="R1131" s="156">
        <v>1</v>
      </c>
      <c r="S1131" s="157">
        <v>106.4</v>
      </c>
      <c r="T1131" s="8"/>
      <c r="U1131" s="154">
        <v>97.12</v>
      </c>
      <c r="V1131" s="155">
        <v>1.302E-3</v>
      </c>
      <c r="W1131" s="155">
        <v>3.13220589844707E-4</v>
      </c>
      <c r="X1131" s="155">
        <v>1.95382171291575E-5</v>
      </c>
    </row>
    <row r="1132" spans="1:24" x14ac:dyDescent="0.2">
      <c r="A1132" s="8">
        <v>1038</v>
      </c>
      <c r="B1132" s="4">
        <v>1038</v>
      </c>
      <c r="C1132" s="4" t="s">
        <v>3304</v>
      </c>
      <c r="D1132" s="4" t="s">
        <v>3305</v>
      </c>
      <c r="E1132" s="152" t="s">
        <v>425</v>
      </c>
      <c r="F1132" s="4" t="s">
        <v>3306</v>
      </c>
      <c r="G1132" s="4" t="s">
        <v>3307</v>
      </c>
      <c r="H1132" s="4" t="s">
        <v>76</v>
      </c>
      <c r="I1132" s="4" t="s">
        <v>73</v>
      </c>
      <c r="J1132" s="4" t="s">
        <v>53</v>
      </c>
      <c r="K1132" s="4" t="s">
        <v>53</v>
      </c>
      <c r="L1132" s="8" t="s">
        <v>799</v>
      </c>
      <c r="M1132" s="152" t="s">
        <v>311</v>
      </c>
      <c r="N1132" s="4" t="s">
        <v>631</v>
      </c>
      <c r="O1132" s="4" t="s">
        <v>62</v>
      </c>
      <c r="P1132" s="4" t="s">
        <v>1212</v>
      </c>
      <c r="Q1132" s="154">
        <v>474489</v>
      </c>
      <c r="R1132" s="156">
        <v>1</v>
      </c>
      <c r="S1132" s="157">
        <v>773.1</v>
      </c>
      <c r="T1132" s="8"/>
      <c r="U1132" s="154">
        <v>3668.2739999999999</v>
      </c>
      <c r="V1132" s="155">
        <v>6.5909999999999996E-3</v>
      </c>
      <c r="W1132" s="155">
        <v>1.18305349105387E-2</v>
      </c>
      <c r="X1132" s="155">
        <v>7.3797051448879695E-4</v>
      </c>
    </row>
    <row r="1133" spans="1:24" x14ac:dyDescent="0.2">
      <c r="A1133" s="8">
        <v>1038</v>
      </c>
      <c r="B1133" s="4">
        <v>1038</v>
      </c>
      <c r="C1133" s="4" t="s">
        <v>3308</v>
      </c>
      <c r="D1133" s="4" t="s">
        <v>3309</v>
      </c>
      <c r="E1133" s="152" t="s">
        <v>425</v>
      </c>
      <c r="F1133" s="4" t="s">
        <v>3310</v>
      </c>
      <c r="G1133" s="4" t="s">
        <v>3311</v>
      </c>
      <c r="H1133" s="4" t="s">
        <v>76</v>
      </c>
      <c r="I1133" s="4" t="s">
        <v>73</v>
      </c>
      <c r="J1133" s="4" t="s">
        <v>53</v>
      </c>
      <c r="K1133" s="4" t="s">
        <v>53</v>
      </c>
      <c r="L1133" s="8" t="s">
        <v>799</v>
      </c>
      <c r="M1133" s="152" t="s">
        <v>311</v>
      </c>
      <c r="N1133" s="4" t="s">
        <v>265</v>
      </c>
      <c r="O1133" s="4" t="s">
        <v>62</v>
      </c>
      <c r="P1133" s="4" t="s">
        <v>1212</v>
      </c>
      <c r="Q1133" s="154">
        <v>95392</v>
      </c>
      <c r="R1133" s="156">
        <v>1</v>
      </c>
      <c r="S1133" s="157">
        <v>1393</v>
      </c>
      <c r="T1133" s="8"/>
      <c r="U1133" s="154">
        <v>1328.8109999999999</v>
      </c>
      <c r="V1133" s="155">
        <v>2.787E-3</v>
      </c>
      <c r="W1133" s="155">
        <v>4.2855407618158396E-3</v>
      </c>
      <c r="X1133" s="155">
        <v>2.6732542059807401E-4</v>
      </c>
    </row>
    <row r="1134" spans="1:24" x14ac:dyDescent="0.2">
      <c r="A1134" s="8">
        <v>1038</v>
      </c>
      <c r="B1134" s="4">
        <v>1038</v>
      </c>
      <c r="C1134" s="4" t="s">
        <v>3312</v>
      </c>
      <c r="D1134" s="4" t="s">
        <v>3313</v>
      </c>
      <c r="E1134" s="152" t="s">
        <v>425</v>
      </c>
      <c r="F1134" s="4" t="s">
        <v>3314</v>
      </c>
      <c r="G1134" s="4" t="s">
        <v>3315</v>
      </c>
      <c r="H1134" s="4" t="s">
        <v>76</v>
      </c>
      <c r="I1134" s="4" t="s">
        <v>73</v>
      </c>
      <c r="J1134" s="4" t="s">
        <v>53</v>
      </c>
      <c r="K1134" s="4" t="s">
        <v>53</v>
      </c>
      <c r="L1134" s="8" t="s">
        <v>799</v>
      </c>
      <c r="M1134" s="152" t="s">
        <v>311</v>
      </c>
      <c r="N1134" s="4" t="s">
        <v>75</v>
      </c>
      <c r="O1134" s="4" t="s">
        <v>62</v>
      </c>
      <c r="P1134" s="4" t="s">
        <v>1212</v>
      </c>
      <c r="Q1134" s="154">
        <v>14848</v>
      </c>
      <c r="R1134" s="156">
        <v>1</v>
      </c>
      <c r="S1134" s="157">
        <v>2886</v>
      </c>
      <c r="T1134" s="8"/>
      <c r="U1134" s="154">
        <v>428.51299999999998</v>
      </c>
      <c r="V1134" s="155">
        <v>1.1850000000000001E-3</v>
      </c>
      <c r="W1134" s="155">
        <v>1.3819961879437499E-3</v>
      </c>
      <c r="X1134" s="155">
        <v>8.6206789933893993E-5</v>
      </c>
    </row>
    <row r="1135" spans="1:24" x14ac:dyDescent="0.2">
      <c r="A1135" s="8">
        <v>1038</v>
      </c>
      <c r="B1135" s="4">
        <v>1038</v>
      </c>
      <c r="C1135" s="4" t="s">
        <v>3316</v>
      </c>
      <c r="D1135" s="4" t="s">
        <v>3317</v>
      </c>
      <c r="E1135" s="152" t="s">
        <v>425</v>
      </c>
      <c r="F1135" s="4" t="s">
        <v>3318</v>
      </c>
      <c r="G1135" s="4" t="s">
        <v>3319</v>
      </c>
      <c r="H1135" s="4" t="s">
        <v>76</v>
      </c>
      <c r="I1135" s="4" t="s">
        <v>73</v>
      </c>
      <c r="J1135" s="4" t="s">
        <v>53</v>
      </c>
      <c r="K1135" s="4" t="s">
        <v>53</v>
      </c>
      <c r="L1135" s="8" t="s">
        <v>799</v>
      </c>
      <c r="M1135" s="152" t="s">
        <v>311</v>
      </c>
      <c r="N1135" s="4" t="s">
        <v>75</v>
      </c>
      <c r="O1135" s="4" t="s">
        <v>62</v>
      </c>
      <c r="P1135" s="4" t="s">
        <v>1212</v>
      </c>
      <c r="Q1135" s="154">
        <v>2390</v>
      </c>
      <c r="R1135" s="156">
        <v>1</v>
      </c>
      <c r="S1135" s="157">
        <v>1573</v>
      </c>
      <c r="T1135" s="8"/>
      <c r="U1135" s="154">
        <v>37.594999999999999</v>
      </c>
      <c r="V1135" s="155">
        <v>2.3000000000000001E-4</v>
      </c>
      <c r="W1135" s="155">
        <v>1.2124649226014399E-4</v>
      </c>
      <c r="X1135" s="155">
        <v>7.5631691170172502E-6</v>
      </c>
    </row>
    <row r="1136" spans="1:24" x14ac:dyDescent="0.2">
      <c r="A1136" s="8">
        <v>1038</v>
      </c>
      <c r="B1136" s="4">
        <v>1038</v>
      </c>
      <c r="C1136" s="4" t="s">
        <v>3320</v>
      </c>
      <c r="D1136" s="4" t="s">
        <v>3321</v>
      </c>
      <c r="E1136" s="152" t="s">
        <v>425</v>
      </c>
      <c r="F1136" s="4" t="s">
        <v>3322</v>
      </c>
      <c r="G1136" s="4" t="s">
        <v>3323</v>
      </c>
      <c r="H1136" s="4" t="s">
        <v>76</v>
      </c>
      <c r="I1136" s="4" t="s">
        <v>73</v>
      </c>
      <c r="J1136" s="4" t="s">
        <v>53</v>
      </c>
      <c r="K1136" s="4" t="s">
        <v>317</v>
      </c>
      <c r="L1136" s="8" t="s">
        <v>799</v>
      </c>
      <c r="M1136" s="152" t="s">
        <v>311</v>
      </c>
      <c r="N1136" s="4" t="s">
        <v>254</v>
      </c>
      <c r="O1136" s="4" t="s">
        <v>62</v>
      </c>
      <c r="P1136" s="4" t="s">
        <v>1212</v>
      </c>
      <c r="Q1136" s="154">
        <v>11886</v>
      </c>
      <c r="R1136" s="156">
        <v>1</v>
      </c>
      <c r="S1136" s="157">
        <v>29800</v>
      </c>
      <c r="T1136" s="8"/>
      <c r="U1136" s="154">
        <v>3542.0279999999998</v>
      </c>
      <c r="V1136" s="155">
        <v>2.5000000000000001E-4</v>
      </c>
      <c r="W1136" s="155">
        <v>1.1423378042309499E-2</v>
      </c>
      <c r="X1136" s="155">
        <v>7.1257269724749397E-4</v>
      </c>
    </row>
    <row r="1137" spans="1:24" x14ac:dyDescent="0.2">
      <c r="A1137" s="8">
        <v>1038</v>
      </c>
      <c r="B1137" s="4">
        <v>1038</v>
      </c>
      <c r="C1137" s="4" t="s">
        <v>1556</v>
      </c>
      <c r="D1137" s="4" t="s">
        <v>1557</v>
      </c>
      <c r="E1137" s="152" t="s">
        <v>425</v>
      </c>
      <c r="F1137" s="4" t="s">
        <v>3328</v>
      </c>
      <c r="G1137" s="4" t="s">
        <v>3329</v>
      </c>
      <c r="H1137" s="4" t="s">
        <v>76</v>
      </c>
      <c r="I1137" s="4" t="s">
        <v>73</v>
      </c>
      <c r="J1137" s="4" t="s">
        <v>53</v>
      </c>
      <c r="K1137" s="4" t="s">
        <v>53</v>
      </c>
      <c r="L1137" s="8" t="s">
        <v>799</v>
      </c>
      <c r="M1137" s="152" t="s">
        <v>311</v>
      </c>
      <c r="N1137" s="4" t="s">
        <v>629</v>
      </c>
      <c r="O1137" s="4" t="s">
        <v>62</v>
      </c>
      <c r="P1137" s="4" t="s">
        <v>1212</v>
      </c>
      <c r="Q1137" s="154">
        <v>52799</v>
      </c>
      <c r="R1137" s="156">
        <v>1</v>
      </c>
      <c r="S1137" s="157">
        <v>5855</v>
      </c>
      <c r="T1137" s="8"/>
      <c r="U1137" s="154">
        <v>3091.3809999999999</v>
      </c>
      <c r="V1137" s="155">
        <v>4.0099999999999999E-4</v>
      </c>
      <c r="W1137" s="155">
        <v>9.9699999481463603E-3</v>
      </c>
      <c r="X1137" s="155">
        <v>6.2191321413816302E-4</v>
      </c>
    </row>
    <row r="1138" spans="1:24" x14ac:dyDescent="0.2">
      <c r="A1138" s="8">
        <v>1038</v>
      </c>
      <c r="B1138" s="4">
        <v>1038</v>
      </c>
      <c r="C1138" s="4" t="s">
        <v>3330</v>
      </c>
      <c r="D1138" s="4" t="s">
        <v>3331</v>
      </c>
      <c r="E1138" s="152" t="s">
        <v>425</v>
      </c>
      <c r="F1138" s="4" t="s">
        <v>3332</v>
      </c>
      <c r="G1138" s="4" t="s">
        <v>3333</v>
      </c>
      <c r="H1138" s="4" t="s">
        <v>76</v>
      </c>
      <c r="I1138" s="4" t="s">
        <v>73</v>
      </c>
      <c r="J1138" s="4" t="s">
        <v>53</v>
      </c>
      <c r="K1138" s="4" t="s">
        <v>53</v>
      </c>
      <c r="L1138" s="8" t="s">
        <v>799</v>
      </c>
      <c r="M1138" s="152" t="s">
        <v>311</v>
      </c>
      <c r="N1138" s="4" t="s">
        <v>265</v>
      </c>
      <c r="O1138" s="4" t="s">
        <v>62</v>
      </c>
      <c r="P1138" s="4" t="s">
        <v>1212</v>
      </c>
      <c r="Q1138" s="154">
        <v>115193</v>
      </c>
      <c r="R1138" s="156">
        <v>1</v>
      </c>
      <c r="S1138" s="157">
        <v>965.9</v>
      </c>
      <c r="T1138" s="8"/>
      <c r="U1138" s="154">
        <v>1112.6489999999999</v>
      </c>
      <c r="V1138" s="155">
        <v>7.5890000000000003E-3</v>
      </c>
      <c r="W1138" s="155">
        <v>3.58839972229732E-3</v>
      </c>
      <c r="X1138" s="155">
        <v>2.2383883816582499E-4</v>
      </c>
    </row>
    <row r="1139" spans="1:24" x14ac:dyDescent="0.2">
      <c r="A1139" s="8">
        <v>1038</v>
      </c>
      <c r="B1139" s="4">
        <v>1038</v>
      </c>
      <c r="C1139" s="4" t="s">
        <v>3334</v>
      </c>
      <c r="D1139" s="4" t="s">
        <v>3335</v>
      </c>
      <c r="E1139" s="152" t="s">
        <v>425</v>
      </c>
      <c r="F1139" s="4" t="s">
        <v>3336</v>
      </c>
      <c r="G1139" s="4" t="s">
        <v>3337</v>
      </c>
      <c r="H1139" s="4" t="s">
        <v>76</v>
      </c>
      <c r="I1139" s="4" t="s">
        <v>73</v>
      </c>
      <c r="J1139" s="4" t="s">
        <v>53</v>
      </c>
      <c r="K1139" s="4" t="s">
        <v>53</v>
      </c>
      <c r="L1139" s="8" t="s">
        <v>799</v>
      </c>
      <c r="M1139" s="152" t="s">
        <v>311</v>
      </c>
      <c r="N1139" s="4" t="s">
        <v>270</v>
      </c>
      <c r="O1139" s="4" t="s">
        <v>62</v>
      </c>
      <c r="P1139" s="4" t="s">
        <v>1212</v>
      </c>
      <c r="Q1139" s="154">
        <v>376758</v>
      </c>
      <c r="R1139" s="156">
        <v>1</v>
      </c>
      <c r="S1139" s="157">
        <v>59.9</v>
      </c>
      <c r="T1139" s="8"/>
      <c r="U1139" s="154">
        <v>225.678</v>
      </c>
      <c r="V1139" s="155">
        <v>2.539E-3</v>
      </c>
      <c r="W1139" s="155">
        <v>7.2783320448460795E-4</v>
      </c>
      <c r="X1139" s="155">
        <v>4.5401112328155899E-5</v>
      </c>
    </row>
    <row r="1140" spans="1:24" x14ac:dyDescent="0.2">
      <c r="A1140" s="8">
        <v>1038</v>
      </c>
      <c r="B1140" s="4">
        <v>1038</v>
      </c>
      <c r="C1140" s="4" t="s">
        <v>3338</v>
      </c>
      <c r="D1140" s="4" t="s">
        <v>3339</v>
      </c>
      <c r="E1140" s="152" t="s">
        <v>425</v>
      </c>
      <c r="F1140" s="4" t="s">
        <v>3340</v>
      </c>
      <c r="G1140" s="4" t="s">
        <v>3341</v>
      </c>
      <c r="H1140" s="4" t="s">
        <v>76</v>
      </c>
      <c r="I1140" s="4" t="s">
        <v>73</v>
      </c>
      <c r="J1140" s="4" t="s">
        <v>53</v>
      </c>
      <c r="K1140" s="4" t="s">
        <v>53</v>
      </c>
      <c r="L1140" s="8" t="s">
        <v>799</v>
      </c>
      <c r="M1140" s="152" t="s">
        <v>311</v>
      </c>
      <c r="N1140" s="4" t="s">
        <v>140</v>
      </c>
      <c r="O1140" s="4" t="s">
        <v>62</v>
      </c>
      <c r="P1140" s="4" t="s">
        <v>1212</v>
      </c>
      <c r="Q1140" s="154">
        <v>26283</v>
      </c>
      <c r="R1140" s="156">
        <v>1</v>
      </c>
      <c r="S1140" s="157">
        <v>1676</v>
      </c>
      <c r="T1140" s="8"/>
      <c r="U1140" s="154">
        <v>440.50299999999999</v>
      </c>
      <c r="V1140" s="155">
        <v>4.2119999999999996E-3</v>
      </c>
      <c r="W1140" s="155">
        <v>1.4206644362048299E-3</v>
      </c>
      <c r="X1140" s="155">
        <v>8.8618855599512203E-5</v>
      </c>
    </row>
    <row r="1141" spans="1:24" x14ac:dyDescent="0.2">
      <c r="A1141" s="8">
        <v>1038</v>
      </c>
      <c r="B1141" s="4">
        <v>1038</v>
      </c>
      <c r="C1141" s="4" t="s">
        <v>1570</v>
      </c>
      <c r="D1141" s="4" t="s">
        <v>1571</v>
      </c>
      <c r="E1141" s="152" t="s">
        <v>425</v>
      </c>
      <c r="F1141" s="4" t="s">
        <v>3350</v>
      </c>
      <c r="G1141" s="4" t="s">
        <v>3351</v>
      </c>
      <c r="H1141" s="4" t="s">
        <v>76</v>
      </c>
      <c r="I1141" s="4" t="s">
        <v>73</v>
      </c>
      <c r="J1141" s="4" t="s">
        <v>53</v>
      </c>
      <c r="K1141" s="4" t="s">
        <v>53</v>
      </c>
      <c r="L1141" s="8" t="s">
        <v>799</v>
      </c>
      <c r="M1141" s="152" t="s">
        <v>311</v>
      </c>
      <c r="N1141" s="4" t="s">
        <v>629</v>
      </c>
      <c r="O1141" s="4" t="s">
        <v>62</v>
      </c>
      <c r="P1141" s="4" t="s">
        <v>1212</v>
      </c>
      <c r="Q1141" s="154">
        <v>19415</v>
      </c>
      <c r="R1141" s="156">
        <v>1</v>
      </c>
      <c r="S1141" s="157">
        <v>1919</v>
      </c>
      <c r="T1141" s="8"/>
      <c r="U1141" s="154">
        <v>372.57400000000001</v>
      </c>
      <c r="V1141" s="155">
        <v>1E-4</v>
      </c>
      <c r="W1141" s="155">
        <v>1.2015861922121201E-3</v>
      </c>
      <c r="X1141" s="155">
        <v>7.4953092753186397E-5</v>
      </c>
    </row>
    <row r="1142" spans="1:24" x14ac:dyDescent="0.2">
      <c r="A1142" s="8">
        <v>1038</v>
      </c>
      <c r="B1142" s="4">
        <v>1038</v>
      </c>
      <c r="C1142" s="4" t="s">
        <v>1595</v>
      </c>
      <c r="D1142" s="4" t="s">
        <v>1596</v>
      </c>
      <c r="E1142" s="152" t="s">
        <v>425</v>
      </c>
      <c r="F1142" s="4" t="s">
        <v>3356</v>
      </c>
      <c r="G1142" s="4" t="s">
        <v>3357</v>
      </c>
      <c r="H1142" s="4" t="s">
        <v>76</v>
      </c>
      <c r="I1142" s="4" t="s">
        <v>73</v>
      </c>
      <c r="J1142" s="4" t="s">
        <v>53</v>
      </c>
      <c r="K1142" s="4" t="s">
        <v>53</v>
      </c>
      <c r="L1142" s="8" t="s">
        <v>799</v>
      </c>
      <c r="M1142" s="152" t="s">
        <v>311</v>
      </c>
      <c r="N1142" s="4" t="s">
        <v>266</v>
      </c>
      <c r="O1142" s="4" t="s">
        <v>62</v>
      </c>
      <c r="P1142" s="4" t="s">
        <v>1212</v>
      </c>
      <c r="Q1142" s="154">
        <v>335711</v>
      </c>
      <c r="R1142" s="156">
        <v>1</v>
      </c>
      <c r="S1142" s="157">
        <v>141.69999999999999</v>
      </c>
      <c r="T1142" s="8"/>
      <c r="U1142" s="154">
        <v>475.702</v>
      </c>
      <c r="V1142" s="155">
        <v>1.1039999999999999E-3</v>
      </c>
      <c r="W1142" s="155">
        <v>1.5341858801420599E-3</v>
      </c>
      <c r="X1142" s="155">
        <v>9.5700148121057E-5</v>
      </c>
    </row>
    <row r="1143" spans="1:24" x14ac:dyDescent="0.2">
      <c r="A1143" s="8">
        <v>1038</v>
      </c>
      <c r="B1143" s="4">
        <v>1038</v>
      </c>
      <c r="C1143" s="4" t="s">
        <v>1623</v>
      </c>
      <c r="D1143" s="4" t="s">
        <v>1624</v>
      </c>
      <c r="E1143" s="152" t="s">
        <v>425</v>
      </c>
      <c r="F1143" s="4" t="s">
        <v>3360</v>
      </c>
      <c r="G1143" s="4" t="s">
        <v>3361</v>
      </c>
      <c r="H1143" s="4" t="s">
        <v>76</v>
      </c>
      <c r="I1143" s="4" t="s">
        <v>73</v>
      </c>
      <c r="J1143" s="4" t="s">
        <v>53</v>
      </c>
      <c r="K1143" s="4" t="s">
        <v>53</v>
      </c>
      <c r="L1143" s="8" t="s">
        <v>799</v>
      </c>
      <c r="M1143" s="152" t="s">
        <v>311</v>
      </c>
      <c r="N1143" s="4" t="s">
        <v>258</v>
      </c>
      <c r="O1143" s="4" t="s">
        <v>62</v>
      </c>
      <c r="P1143" s="4" t="s">
        <v>1212</v>
      </c>
      <c r="Q1143" s="154">
        <v>5537</v>
      </c>
      <c r="R1143" s="156">
        <v>1</v>
      </c>
      <c r="S1143" s="157">
        <v>2050</v>
      </c>
      <c r="T1143" s="8"/>
      <c r="U1143" s="154">
        <v>113.508</v>
      </c>
      <c r="V1143" s="155">
        <v>3.28E-4</v>
      </c>
      <c r="W1143" s="155">
        <v>3.66075735854005E-4</v>
      </c>
      <c r="X1143" s="155">
        <v>2.28352395874672E-5</v>
      </c>
    </row>
    <row r="1144" spans="1:24" x14ac:dyDescent="0.2">
      <c r="A1144" s="8">
        <v>1038</v>
      </c>
      <c r="B1144" s="4">
        <v>1038</v>
      </c>
      <c r="C1144" s="4" t="s">
        <v>3362</v>
      </c>
      <c r="D1144" s="4" t="s">
        <v>3363</v>
      </c>
      <c r="E1144" s="152" t="s">
        <v>425</v>
      </c>
      <c r="F1144" s="4" t="s">
        <v>3364</v>
      </c>
      <c r="G1144" s="4" t="s">
        <v>3365</v>
      </c>
      <c r="H1144" s="4" t="s">
        <v>76</v>
      </c>
      <c r="I1144" s="4" t="s">
        <v>73</v>
      </c>
      <c r="J1144" s="4" t="s">
        <v>53</v>
      </c>
      <c r="K1144" s="4" t="s">
        <v>53</v>
      </c>
      <c r="L1144" s="8" t="s">
        <v>799</v>
      </c>
      <c r="M1144" s="152" t="s">
        <v>311</v>
      </c>
      <c r="N1144" s="4" t="s">
        <v>75</v>
      </c>
      <c r="O1144" s="4" t="s">
        <v>62</v>
      </c>
      <c r="P1144" s="4" t="s">
        <v>1212</v>
      </c>
      <c r="Q1144" s="154">
        <v>71298</v>
      </c>
      <c r="R1144" s="156">
        <v>1</v>
      </c>
      <c r="S1144" s="157">
        <v>1556</v>
      </c>
      <c r="T1144" s="8"/>
      <c r="U1144" s="154">
        <v>1109.3969999999999</v>
      </c>
      <c r="V1144" s="155">
        <v>5.6160000000000003E-3</v>
      </c>
      <c r="W1144" s="155">
        <v>3.57791072210572E-3</v>
      </c>
      <c r="X1144" s="155">
        <v>2.2318455051726201E-4</v>
      </c>
    </row>
    <row r="1145" spans="1:24" x14ac:dyDescent="0.2">
      <c r="A1145" s="8">
        <v>1038</v>
      </c>
      <c r="B1145" s="4">
        <v>1038</v>
      </c>
      <c r="C1145" s="4" t="s">
        <v>3366</v>
      </c>
      <c r="D1145" s="4" t="s">
        <v>3367</v>
      </c>
      <c r="E1145" s="152" t="s">
        <v>425</v>
      </c>
      <c r="F1145" s="4" t="s">
        <v>3368</v>
      </c>
      <c r="G1145" s="4" t="s">
        <v>3369</v>
      </c>
      <c r="H1145" s="4" t="s">
        <v>76</v>
      </c>
      <c r="I1145" s="4" t="s">
        <v>73</v>
      </c>
      <c r="J1145" s="4" t="s">
        <v>53</v>
      </c>
      <c r="K1145" s="4" t="s">
        <v>53</v>
      </c>
      <c r="L1145" s="8" t="s">
        <v>799</v>
      </c>
      <c r="M1145" s="152" t="s">
        <v>311</v>
      </c>
      <c r="N1145" s="4" t="s">
        <v>265</v>
      </c>
      <c r="O1145" s="4" t="s">
        <v>62</v>
      </c>
      <c r="P1145" s="4" t="s">
        <v>1212</v>
      </c>
      <c r="Q1145" s="154">
        <v>161050</v>
      </c>
      <c r="R1145" s="156">
        <v>1</v>
      </c>
      <c r="S1145" s="157">
        <v>259.2</v>
      </c>
      <c r="T1145" s="8"/>
      <c r="U1145" s="154">
        <v>417.44200000000001</v>
      </c>
      <c r="V1145" s="155">
        <v>1.8860000000000001E-3</v>
      </c>
      <c r="W1145" s="155">
        <v>1.3462889642279899E-3</v>
      </c>
      <c r="X1145" s="155">
        <v>8.3979428410873607E-5</v>
      </c>
    </row>
    <row r="1146" spans="1:24" x14ac:dyDescent="0.2">
      <c r="A1146" s="8">
        <v>1038</v>
      </c>
      <c r="B1146" s="4">
        <v>1038</v>
      </c>
      <c r="C1146" s="4" t="s">
        <v>1421</v>
      </c>
      <c r="D1146" s="4" t="s">
        <v>1422</v>
      </c>
      <c r="E1146" s="152" t="s">
        <v>425</v>
      </c>
      <c r="F1146" s="4" t="s">
        <v>3378</v>
      </c>
      <c r="G1146" s="4" t="s">
        <v>3379</v>
      </c>
      <c r="H1146" s="4" t="s">
        <v>76</v>
      </c>
      <c r="I1146" s="4" t="s">
        <v>73</v>
      </c>
      <c r="J1146" s="4" t="s">
        <v>53</v>
      </c>
      <c r="K1146" s="4" t="s">
        <v>53</v>
      </c>
      <c r="L1146" s="8" t="s">
        <v>799</v>
      </c>
      <c r="M1146" s="152" t="s">
        <v>311</v>
      </c>
      <c r="N1146" s="4" t="s">
        <v>629</v>
      </c>
      <c r="O1146" s="4" t="s">
        <v>62</v>
      </c>
      <c r="P1146" s="4" t="s">
        <v>1212</v>
      </c>
      <c r="Q1146" s="154">
        <v>11684</v>
      </c>
      <c r="R1146" s="156">
        <v>1</v>
      </c>
      <c r="S1146" s="157">
        <v>11580</v>
      </c>
      <c r="T1146" s="8"/>
      <c r="U1146" s="154">
        <v>1353.0070000000001</v>
      </c>
      <c r="V1146" s="155">
        <v>3.19E-4</v>
      </c>
      <c r="W1146" s="155">
        <v>4.3635772330333604E-3</v>
      </c>
      <c r="X1146" s="155">
        <v>2.72193215270822E-4</v>
      </c>
    </row>
    <row r="1147" spans="1:24" x14ac:dyDescent="0.2">
      <c r="A1147" s="8">
        <v>1038</v>
      </c>
      <c r="B1147" s="4">
        <v>1038</v>
      </c>
      <c r="C1147" s="4" t="s">
        <v>3380</v>
      </c>
      <c r="D1147" s="4" t="s">
        <v>3381</v>
      </c>
      <c r="E1147" s="152" t="s">
        <v>425</v>
      </c>
      <c r="F1147" s="4" t="s">
        <v>3382</v>
      </c>
      <c r="G1147" s="4" t="s">
        <v>3383</v>
      </c>
      <c r="H1147" s="4" t="s">
        <v>76</v>
      </c>
      <c r="I1147" s="4" t="s">
        <v>73</v>
      </c>
      <c r="J1147" s="4" t="s">
        <v>53</v>
      </c>
      <c r="K1147" s="4" t="s">
        <v>53</v>
      </c>
      <c r="L1147" s="8" t="s">
        <v>799</v>
      </c>
      <c r="M1147" s="152" t="s">
        <v>311</v>
      </c>
      <c r="N1147" s="4" t="s">
        <v>258</v>
      </c>
      <c r="O1147" s="4" t="s">
        <v>62</v>
      </c>
      <c r="P1147" s="4" t="s">
        <v>1212</v>
      </c>
      <c r="Q1147" s="154">
        <v>7297</v>
      </c>
      <c r="R1147" s="156">
        <v>1</v>
      </c>
      <c r="S1147" s="157">
        <v>5862</v>
      </c>
      <c r="T1147" s="8"/>
      <c r="U1147" s="154">
        <v>427.75</v>
      </c>
      <c r="V1147" s="155">
        <v>6.7100000000000005E-4</v>
      </c>
      <c r="W1147" s="155">
        <v>1.3795349886762101E-3</v>
      </c>
      <c r="X1147" s="155">
        <v>8.6053264120947997E-5</v>
      </c>
    </row>
    <row r="1148" spans="1:24" x14ac:dyDescent="0.2">
      <c r="A1148" s="8">
        <v>1038</v>
      </c>
      <c r="B1148" s="4">
        <v>1038</v>
      </c>
      <c r="C1148" s="4" t="s">
        <v>3384</v>
      </c>
      <c r="D1148" s="4" t="s">
        <v>3385</v>
      </c>
      <c r="E1148" s="152" t="s">
        <v>425</v>
      </c>
      <c r="F1148" s="4" t="s">
        <v>3386</v>
      </c>
      <c r="G1148" s="4" t="s">
        <v>3387</v>
      </c>
      <c r="H1148" s="4" t="s">
        <v>76</v>
      </c>
      <c r="I1148" s="4" t="s">
        <v>73</v>
      </c>
      <c r="J1148" s="4" t="s">
        <v>53</v>
      </c>
      <c r="K1148" s="4" t="s">
        <v>53</v>
      </c>
      <c r="L1148" s="8" t="s">
        <v>799</v>
      </c>
      <c r="M1148" s="152" t="s">
        <v>311</v>
      </c>
      <c r="N1148" s="4" t="s">
        <v>75</v>
      </c>
      <c r="O1148" s="4" t="s">
        <v>62</v>
      </c>
      <c r="P1148" s="4" t="s">
        <v>1212</v>
      </c>
      <c r="Q1148" s="154">
        <v>6413</v>
      </c>
      <c r="R1148" s="156">
        <v>1</v>
      </c>
      <c r="S1148" s="157">
        <v>8100</v>
      </c>
      <c r="T1148" s="8"/>
      <c r="U1148" s="154">
        <v>519.45299999999997</v>
      </c>
      <c r="V1148" s="155">
        <v>3.0699999999999998E-4</v>
      </c>
      <c r="W1148" s="155">
        <v>1.6752854563012499E-3</v>
      </c>
      <c r="X1148" s="155">
        <v>1.04501721980544E-4</v>
      </c>
    </row>
    <row r="1149" spans="1:24" x14ac:dyDescent="0.2">
      <c r="A1149" s="8">
        <v>1038</v>
      </c>
      <c r="B1149" s="4">
        <v>1038</v>
      </c>
      <c r="C1149" s="4" t="s">
        <v>1619</v>
      </c>
      <c r="D1149" s="4" t="s">
        <v>1620</v>
      </c>
      <c r="E1149" s="152" t="s">
        <v>425</v>
      </c>
      <c r="F1149" s="4" t="s">
        <v>3388</v>
      </c>
      <c r="G1149" s="4" t="s">
        <v>3389</v>
      </c>
      <c r="H1149" s="4" t="s">
        <v>76</v>
      </c>
      <c r="I1149" s="4" t="s">
        <v>73</v>
      </c>
      <c r="J1149" s="4" t="s">
        <v>53</v>
      </c>
      <c r="K1149" s="4" t="s">
        <v>53</v>
      </c>
      <c r="L1149" s="8" t="s">
        <v>799</v>
      </c>
      <c r="M1149" s="152" t="s">
        <v>311</v>
      </c>
      <c r="N1149" s="4" t="s">
        <v>630</v>
      </c>
      <c r="O1149" s="4" t="s">
        <v>62</v>
      </c>
      <c r="P1149" s="4" t="s">
        <v>1212</v>
      </c>
      <c r="Q1149" s="154">
        <v>49780</v>
      </c>
      <c r="R1149" s="156">
        <v>1</v>
      </c>
      <c r="S1149" s="157">
        <v>691.3</v>
      </c>
      <c r="T1149" s="8"/>
      <c r="U1149" s="154">
        <v>344.12900000000002</v>
      </c>
      <c r="V1149" s="155">
        <v>1.4090000000000001E-3</v>
      </c>
      <c r="W1149" s="155">
        <v>1.1098492901792001E-3</v>
      </c>
      <c r="X1149" s="155">
        <v>6.9230686344450294E-5</v>
      </c>
    </row>
    <row r="1150" spans="1:24" x14ac:dyDescent="0.2">
      <c r="A1150" s="8">
        <v>1038</v>
      </c>
      <c r="B1150" s="4">
        <v>1038</v>
      </c>
      <c r="C1150" s="4" t="s">
        <v>1561</v>
      </c>
      <c r="D1150" s="4" t="s">
        <v>1562</v>
      </c>
      <c r="E1150" s="152" t="s">
        <v>425</v>
      </c>
      <c r="F1150" s="4" t="s">
        <v>3399</v>
      </c>
      <c r="G1150" s="4" t="s">
        <v>3400</v>
      </c>
      <c r="H1150" s="4" t="s">
        <v>76</v>
      </c>
      <c r="I1150" s="4" t="s">
        <v>73</v>
      </c>
      <c r="J1150" s="4" t="s">
        <v>53</v>
      </c>
      <c r="K1150" s="4" t="s">
        <v>53</v>
      </c>
      <c r="L1150" s="8" t="s">
        <v>799</v>
      </c>
      <c r="M1150" s="152" t="s">
        <v>311</v>
      </c>
      <c r="N1150" s="4" t="s">
        <v>629</v>
      </c>
      <c r="O1150" s="4" t="s">
        <v>62</v>
      </c>
      <c r="P1150" s="4" t="s">
        <v>1212</v>
      </c>
      <c r="Q1150" s="154">
        <v>10854</v>
      </c>
      <c r="R1150" s="156">
        <v>1</v>
      </c>
      <c r="S1150" s="157">
        <v>30090</v>
      </c>
      <c r="T1150" s="8"/>
      <c r="U1150" s="154">
        <v>3265.9690000000001</v>
      </c>
      <c r="V1150" s="155">
        <v>9.0000000000000006E-5</v>
      </c>
      <c r="W1150" s="155">
        <v>1.0533060154271001E-2</v>
      </c>
      <c r="X1150" s="155">
        <v>6.5703604105546995E-4</v>
      </c>
    </row>
    <row r="1151" spans="1:24" x14ac:dyDescent="0.2">
      <c r="A1151" s="8">
        <v>1038</v>
      </c>
      <c r="B1151" s="4">
        <v>1038</v>
      </c>
      <c r="C1151" s="4" t="s">
        <v>3405</v>
      </c>
      <c r="D1151" s="4" t="s">
        <v>3406</v>
      </c>
      <c r="E1151" s="152" t="s">
        <v>425</v>
      </c>
      <c r="F1151" s="4" t="s">
        <v>3407</v>
      </c>
      <c r="G1151" s="4" t="s">
        <v>3408</v>
      </c>
      <c r="H1151" s="4" t="s">
        <v>76</v>
      </c>
      <c r="I1151" s="4" t="s">
        <v>73</v>
      </c>
      <c r="J1151" s="4" t="s">
        <v>53</v>
      </c>
      <c r="K1151" s="4" t="s">
        <v>53</v>
      </c>
      <c r="L1151" s="8" t="s">
        <v>799</v>
      </c>
      <c r="M1151" s="152" t="s">
        <v>311</v>
      </c>
      <c r="N1151" s="4" t="s">
        <v>75</v>
      </c>
      <c r="O1151" s="4" t="s">
        <v>62</v>
      </c>
      <c r="P1151" s="4" t="s">
        <v>1212</v>
      </c>
      <c r="Q1151" s="154">
        <v>2617</v>
      </c>
      <c r="R1151" s="156">
        <v>1</v>
      </c>
      <c r="S1151" s="157">
        <v>1379</v>
      </c>
      <c r="T1151" s="8"/>
      <c r="U1151" s="154">
        <v>36.088000000000001</v>
      </c>
      <c r="V1151" s="155">
        <v>6.6000000000000005E-5</v>
      </c>
      <c r="W1151" s="155">
        <v>1.1638862788307301E-4</v>
      </c>
      <c r="X1151" s="155">
        <v>7.26014303233272E-6</v>
      </c>
    </row>
    <row r="1152" spans="1:24" x14ac:dyDescent="0.2">
      <c r="A1152" s="8">
        <v>1038</v>
      </c>
      <c r="B1152" s="4">
        <v>1038</v>
      </c>
      <c r="C1152" s="4" t="s">
        <v>3409</v>
      </c>
      <c r="D1152" s="4" t="s">
        <v>3410</v>
      </c>
      <c r="E1152" s="152" t="s">
        <v>425</v>
      </c>
      <c r="F1152" s="4" t="s">
        <v>3411</v>
      </c>
      <c r="G1152" s="4" t="s">
        <v>3412</v>
      </c>
      <c r="H1152" s="4" t="s">
        <v>76</v>
      </c>
      <c r="I1152" s="4" t="s">
        <v>73</v>
      </c>
      <c r="J1152" s="4" t="s">
        <v>53</v>
      </c>
      <c r="K1152" s="4" t="s">
        <v>53</v>
      </c>
      <c r="L1152" s="8" t="s">
        <v>799</v>
      </c>
      <c r="M1152" s="152" t="s">
        <v>311</v>
      </c>
      <c r="N1152" s="4" t="s">
        <v>269</v>
      </c>
      <c r="O1152" s="4" t="s">
        <v>62</v>
      </c>
      <c r="P1152" s="4" t="s">
        <v>1212</v>
      </c>
      <c r="Q1152" s="154">
        <v>8936</v>
      </c>
      <c r="R1152" s="156">
        <v>1</v>
      </c>
      <c r="S1152" s="157">
        <v>12890</v>
      </c>
      <c r="T1152" s="8"/>
      <c r="U1152" s="154">
        <v>1151.8499999999999</v>
      </c>
      <c r="V1152" s="155">
        <v>6.0700000000000001E-4</v>
      </c>
      <c r="W1152" s="155">
        <v>3.71482737216799E-3</v>
      </c>
      <c r="X1152" s="155">
        <v>2.31725199900623E-4</v>
      </c>
    </row>
    <row r="1153" spans="1:24" x14ac:dyDescent="0.2">
      <c r="A1153" s="8">
        <v>1038</v>
      </c>
      <c r="B1153" s="4">
        <v>1038</v>
      </c>
      <c r="C1153" s="4" t="s">
        <v>3429</v>
      </c>
      <c r="D1153" s="4" t="s">
        <v>3430</v>
      </c>
      <c r="E1153" s="4" t="s">
        <v>426</v>
      </c>
      <c r="F1153" s="4" t="s">
        <v>3431</v>
      </c>
      <c r="G1153" s="4" t="s">
        <v>3432</v>
      </c>
      <c r="H1153" s="4" t="s">
        <v>76</v>
      </c>
      <c r="I1153" s="4" t="s">
        <v>73</v>
      </c>
      <c r="J1153" s="4" t="s">
        <v>53</v>
      </c>
      <c r="K1153" s="4" t="s">
        <v>53</v>
      </c>
      <c r="L1153" s="8" t="s">
        <v>799</v>
      </c>
      <c r="M1153" s="152" t="s">
        <v>311</v>
      </c>
      <c r="N1153" s="4" t="s">
        <v>686</v>
      </c>
      <c r="O1153" s="4" t="s">
        <v>62</v>
      </c>
      <c r="P1153" s="4" t="s">
        <v>1212</v>
      </c>
      <c r="Q1153" s="154">
        <v>56334</v>
      </c>
      <c r="R1153" s="156">
        <v>1</v>
      </c>
      <c r="S1153" s="157">
        <v>12170</v>
      </c>
      <c r="T1153" s="8"/>
      <c r="U1153" s="154">
        <v>6855.848</v>
      </c>
      <c r="V1153" s="155">
        <v>1.0740000000000001E-3</v>
      </c>
      <c r="W1153" s="155">
        <v>2.2110762879326801E-2</v>
      </c>
      <c r="X1153" s="155">
        <v>1.37923527390645E-3</v>
      </c>
    </row>
    <row r="1154" spans="1:24" x14ac:dyDescent="0.2">
      <c r="A1154" s="8">
        <v>1038</v>
      </c>
      <c r="B1154" s="4">
        <v>1038</v>
      </c>
      <c r="C1154" s="4" t="s">
        <v>3433</v>
      </c>
      <c r="D1154" s="4" t="s">
        <v>3434</v>
      </c>
      <c r="E1154" s="4" t="s">
        <v>426</v>
      </c>
      <c r="F1154" s="4" t="s">
        <v>3435</v>
      </c>
      <c r="G1154" s="4" t="s">
        <v>3436</v>
      </c>
      <c r="H1154" s="4" t="s">
        <v>76</v>
      </c>
      <c r="I1154" s="4" t="s">
        <v>73</v>
      </c>
      <c r="J1154" s="4" t="s">
        <v>53</v>
      </c>
      <c r="K1154" s="4" t="s">
        <v>314</v>
      </c>
      <c r="L1154" s="8" t="s">
        <v>799</v>
      </c>
      <c r="M1154" s="152" t="s">
        <v>311</v>
      </c>
      <c r="N1154" s="4" t="s">
        <v>625</v>
      </c>
      <c r="O1154" s="4" t="s">
        <v>62</v>
      </c>
      <c r="P1154" s="4" t="s">
        <v>1212</v>
      </c>
      <c r="Q1154" s="154">
        <v>444</v>
      </c>
      <c r="R1154" s="156">
        <v>1</v>
      </c>
      <c r="S1154" s="157">
        <v>25070</v>
      </c>
      <c r="T1154" s="8"/>
      <c r="U1154" s="154">
        <v>111.31100000000001</v>
      </c>
      <c r="V1154" s="155">
        <v>7.9999999999999996E-6</v>
      </c>
      <c r="W1154" s="155">
        <v>3.5898794379714299E-4</v>
      </c>
      <c r="X1154" s="155">
        <v>2.2393114054653499E-5</v>
      </c>
    </row>
    <row r="1155" spans="1:24" x14ac:dyDescent="0.2">
      <c r="A1155" s="8">
        <v>1038</v>
      </c>
      <c r="B1155" s="4">
        <v>1038</v>
      </c>
      <c r="C1155" s="4" t="s">
        <v>2291</v>
      </c>
      <c r="D1155" s="4" t="s">
        <v>2292</v>
      </c>
      <c r="E1155" s="152" t="s">
        <v>425</v>
      </c>
      <c r="F1155" s="4" t="s">
        <v>3445</v>
      </c>
      <c r="G1155" s="4" t="s">
        <v>3446</v>
      </c>
      <c r="H1155" s="4" t="s">
        <v>76</v>
      </c>
      <c r="I1155" s="4" t="s">
        <v>73</v>
      </c>
      <c r="J1155" s="4" t="s">
        <v>53</v>
      </c>
      <c r="K1155" s="4" t="s">
        <v>53</v>
      </c>
      <c r="L1155" s="8" t="s">
        <v>799</v>
      </c>
      <c r="M1155" s="152" t="s">
        <v>311</v>
      </c>
      <c r="N1155" s="4" t="s">
        <v>257</v>
      </c>
      <c r="O1155" s="4" t="s">
        <v>62</v>
      </c>
      <c r="P1155" s="4" t="s">
        <v>1212</v>
      </c>
      <c r="Q1155" s="154">
        <v>14328</v>
      </c>
      <c r="R1155" s="156">
        <v>1</v>
      </c>
      <c r="S1155" s="157">
        <v>1490</v>
      </c>
      <c r="T1155" s="8"/>
      <c r="U1155" s="154">
        <v>213.48699999999999</v>
      </c>
      <c r="V1155" s="155">
        <v>2.0100000000000001E-4</v>
      </c>
      <c r="W1155" s="155">
        <v>6.8851657660361297E-4</v>
      </c>
      <c r="X1155" s="155">
        <v>4.29486017422266E-5</v>
      </c>
    </row>
    <row r="1156" spans="1:24" x14ac:dyDescent="0.2">
      <c r="A1156" s="8">
        <v>1038</v>
      </c>
      <c r="B1156" s="4">
        <v>1038</v>
      </c>
      <c r="C1156" s="4" t="s">
        <v>3447</v>
      </c>
      <c r="D1156" s="4" t="s">
        <v>3448</v>
      </c>
      <c r="E1156" s="152" t="s">
        <v>425</v>
      </c>
      <c r="F1156" s="4" t="s">
        <v>3449</v>
      </c>
      <c r="G1156" s="4" t="s">
        <v>3450</v>
      </c>
      <c r="H1156" s="4" t="s">
        <v>76</v>
      </c>
      <c r="I1156" s="4" t="s">
        <v>73</v>
      </c>
      <c r="J1156" s="4" t="s">
        <v>53</v>
      </c>
      <c r="K1156" s="4" t="s">
        <v>53</v>
      </c>
      <c r="L1156" s="8" t="s">
        <v>799</v>
      </c>
      <c r="M1156" s="152" t="s">
        <v>311</v>
      </c>
      <c r="N1156" s="4" t="s">
        <v>156</v>
      </c>
      <c r="O1156" s="4" t="s">
        <v>62</v>
      </c>
      <c r="P1156" s="4" t="s">
        <v>1212</v>
      </c>
      <c r="Q1156" s="154">
        <v>38908</v>
      </c>
      <c r="R1156" s="156">
        <v>1</v>
      </c>
      <c r="S1156" s="157">
        <v>2967</v>
      </c>
      <c r="T1156" s="8"/>
      <c r="U1156" s="154">
        <v>1154.4000000000001</v>
      </c>
      <c r="V1156" s="155">
        <v>1.5200000000000001E-4</v>
      </c>
      <c r="W1156" s="155">
        <v>3.7230512363138298E-3</v>
      </c>
      <c r="X1156" s="155">
        <v>2.3223819185751201E-4</v>
      </c>
    </row>
    <row r="1157" spans="1:24" x14ac:dyDescent="0.2">
      <c r="A1157" s="8">
        <v>1038</v>
      </c>
      <c r="B1157" s="4">
        <v>1038</v>
      </c>
      <c r="C1157" s="4" t="s">
        <v>2943</v>
      </c>
      <c r="D1157" s="4" t="s">
        <v>2944</v>
      </c>
      <c r="E1157" s="152" t="s">
        <v>425</v>
      </c>
      <c r="F1157" s="4" t="s">
        <v>3459</v>
      </c>
      <c r="G1157" s="4" t="s">
        <v>3460</v>
      </c>
      <c r="H1157" s="4" t="s">
        <v>76</v>
      </c>
      <c r="I1157" s="4" t="s">
        <v>73</v>
      </c>
      <c r="J1157" s="4" t="s">
        <v>53</v>
      </c>
      <c r="K1157" s="4" t="s">
        <v>53</v>
      </c>
      <c r="L1157" s="8" t="s">
        <v>799</v>
      </c>
      <c r="M1157" s="152" t="s">
        <v>311</v>
      </c>
      <c r="N1157" s="4" t="s">
        <v>259</v>
      </c>
      <c r="O1157" s="4" t="s">
        <v>62</v>
      </c>
      <c r="P1157" s="4" t="s">
        <v>1212</v>
      </c>
      <c r="Q1157" s="154">
        <v>92</v>
      </c>
      <c r="R1157" s="156">
        <v>1</v>
      </c>
      <c r="S1157" s="157">
        <v>52300</v>
      </c>
      <c r="T1157" s="8"/>
      <c r="U1157" s="154">
        <v>48.116</v>
      </c>
      <c r="V1157" s="155">
        <v>6.0000000000000002E-6</v>
      </c>
      <c r="W1157" s="155">
        <v>1.55178687995624E-4</v>
      </c>
      <c r="X1157" s="155">
        <v>9.6798071333034203E-6</v>
      </c>
    </row>
    <row r="1158" spans="1:24" x14ac:dyDescent="0.2">
      <c r="A1158" s="8">
        <v>1038</v>
      </c>
      <c r="B1158" s="4">
        <v>1038</v>
      </c>
      <c r="C1158" s="4" t="s">
        <v>3465</v>
      </c>
      <c r="D1158" s="4" t="s">
        <v>3466</v>
      </c>
      <c r="E1158" s="152" t="s">
        <v>425</v>
      </c>
      <c r="F1158" s="4" t="s">
        <v>3467</v>
      </c>
      <c r="G1158" s="4" t="s">
        <v>3468</v>
      </c>
      <c r="H1158" s="4" t="s">
        <v>76</v>
      </c>
      <c r="I1158" s="4" t="s">
        <v>73</v>
      </c>
      <c r="J1158" s="4" t="s">
        <v>53</v>
      </c>
      <c r="K1158" s="4" t="s">
        <v>53</v>
      </c>
      <c r="L1158" s="8" t="s">
        <v>799</v>
      </c>
      <c r="M1158" s="152" t="s">
        <v>311</v>
      </c>
      <c r="N1158" s="4" t="s">
        <v>261</v>
      </c>
      <c r="O1158" s="4" t="s">
        <v>62</v>
      </c>
      <c r="P1158" s="4" t="s">
        <v>1212</v>
      </c>
      <c r="Q1158" s="154">
        <v>5608</v>
      </c>
      <c r="R1158" s="156">
        <v>1</v>
      </c>
      <c r="S1158" s="157">
        <v>2151</v>
      </c>
      <c r="T1158" s="8"/>
      <c r="U1158" s="154">
        <v>120.628</v>
      </c>
      <c r="V1158" s="155">
        <v>2.7999999999999998E-4</v>
      </c>
      <c r="W1158" s="155">
        <v>3.8903706022593699E-4</v>
      </c>
      <c r="X1158" s="155">
        <v>2.42675315749583E-5</v>
      </c>
    </row>
    <row r="1159" spans="1:24" x14ac:dyDescent="0.2">
      <c r="A1159" s="8">
        <v>1038</v>
      </c>
      <c r="B1159" s="4">
        <v>1038</v>
      </c>
      <c r="C1159" s="4" t="s">
        <v>1511</v>
      </c>
      <c r="D1159" s="4" t="s">
        <v>5194</v>
      </c>
      <c r="E1159" s="4" t="s">
        <v>426</v>
      </c>
      <c r="F1159" s="4" t="s">
        <v>3469</v>
      </c>
      <c r="G1159" s="4" t="s">
        <v>3470</v>
      </c>
      <c r="H1159" s="4" t="s">
        <v>76</v>
      </c>
      <c r="I1159" s="4" t="s">
        <v>73</v>
      </c>
      <c r="J1159" s="4" t="s">
        <v>53</v>
      </c>
      <c r="K1159" s="4" t="s">
        <v>315</v>
      </c>
      <c r="L1159" s="8" t="s">
        <v>799</v>
      </c>
      <c r="M1159" s="152" t="s">
        <v>311</v>
      </c>
      <c r="N1159" s="4" t="s">
        <v>267</v>
      </c>
      <c r="O1159" s="4" t="s">
        <v>62</v>
      </c>
      <c r="P1159" s="4" t="s">
        <v>1212</v>
      </c>
      <c r="Q1159" s="154">
        <v>806</v>
      </c>
      <c r="R1159" s="156">
        <v>1</v>
      </c>
      <c r="S1159" s="157">
        <v>4834</v>
      </c>
      <c r="T1159" s="8"/>
      <c r="U1159" s="154">
        <v>38.962000000000003</v>
      </c>
      <c r="V1159" s="155">
        <v>3.9999999999999998E-6</v>
      </c>
      <c r="W1159" s="155">
        <v>1.2565629413984999E-4</v>
      </c>
      <c r="X1159" s="155">
        <v>7.8382457544279095E-6</v>
      </c>
    </row>
    <row r="1160" spans="1:24" x14ac:dyDescent="0.2">
      <c r="A1160" s="8">
        <v>1038</v>
      </c>
      <c r="B1160" s="4">
        <v>1038</v>
      </c>
      <c r="C1160" s="4" t="s">
        <v>3475</v>
      </c>
      <c r="D1160" s="4" t="s">
        <v>3476</v>
      </c>
      <c r="E1160" s="152" t="s">
        <v>425</v>
      </c>
      <c r="F1160" s="4" t="s">
        <v>3477</v>
      </c>
      <c r="G1160" s="4" t="s">
        <v>3478</v>
      </c>
      <c r="H1160" s="4" t="s">
        <v>76</v>
      </c>
      <c r="I1160" s="4" t="s">
        <v>73</v>
      </c>
      <c r="J1160" s="4" t="s">
        <v>53</v>
      </c>
      <c r="K1160" s="4" t="s">
        <v>53</v>
      </c>
      <c r="L1160" s="8" t="s">
        <v>799</v>
      </c>
      <c r="M1160" s="152" t="s">
        <v>311</v>
      </c>
      <c r="N1160" s="4" t="s">
        <v>257</v>
      </c>
      <c r="O1160" s="4" t="s">
        <v>62</v>
      </c>
      <c r="P1160" s="4" t="s">
        <v>1212</v>
      </c>
      <c r="Q1160" s="154">
        <v>55436</v>
      </c>
      <c r="R1160" s="156">
        <v>1</v>
      </c>
      <c r="S1160" s="157">
        <v>1619</v>
      </c>
      <c r="T1160" s="8"/>
      <c r="U1160" s="154">
        <v>897.50900000000001</v>
      </c>
      <c r="V1160" s="155">
        <v>2.7500000000000002E-4</v>
      </c>
      <c r="W1160" s="155">
        <v>2.8945515889865002E-3</v>
      </c>
      <c r="X1160" s="155">
        <v>1.80557662142216E-4</v>
      </c>
    </row>
    <row r="1161" spans="1:24" x14ac:dyDescent="0.2">
      <c r="A1161" s="8">
        <v>1038</v>
      </c>
      <c r="B1161" s="4">
        <v>1038</v>
      </c>
      <c r="C1161" s="4" t="s">
        <v>3483</v>
      </c>
      <c r="D1161" s="4" t="s">
        <v>3484</v>
      </c>
      <c r="E1161" s="152" t="s">
        <v>425</v>
      </c>
      <c r="F1161" s="4" t="s">
        <v>3485</v>
      </c>
      <c r="G1161" s="4" t="s">
        <v>3486</v>
      </c>
      <c r="H1161" s="4" t="s">
        <v>76</v>
      </c>
      <c r="I1161" s="4" t="s">
        <v>73</v>
      </c>
      <c r="J1161" s="4" t="s">
        <v>53</v>
      </c>
      <c r="K1161" s="4" t="s">
        <v>53</v>
      </c>
      <c r="L1161" s="8" t="s">
        <v>799</v>
      </c>
      <c r="M1161" s="152" t="s">
        <v>311</v>
      </c>
      <c r="N1161" s="4" t="s">
        <v>156</v>
      </c>
      <c r="O1161" s="4" t="s">
        <v>62</v>
      </c>
      <c r="P1161" s="4" t="s">
        <v>1212</v>
      </c>
      <c r="Q1161" s="154">
        <v>14307</v>
      </c>
      <c r="R1161" s="156">
        <v>1</v>
      </c>
      <c r="S1161" s="157">
        <v>2085</v>
      </c>
      <c r="T1161" s="8"/>
      <c r="U1161" s="154">
        <v>298.30099999999999</v>
      </c>
      <c r="V1161" s="155">
        <v>8.0000000000000004E-4</v>
      </c>
      <c r="W1161" s="155">
        <v>9.6204900758268196E-4</v>
      </c>
      <c r="X1161" s="155">
        <v>6.0011132755864697E-5</v>
      </c>
    </row>
    <row r="1162" spans="1:24" x14ac:dyDescent="0.2">
      <c r="A1162" s="8">
        <v>1038</v>
      </c>
      <c r="B1162" s="4">
        <v>1038</v>
      </c>
      <c r="C1162" s="4" t="s">
        <v>3491</v>
      </c>
      <c r="D1162" s="4" t="s">
        <v>3492</v>
      </c>
      <c r="E1162" s="152" t="s">
        <v>425</v>
      </c>
      <c r="F1162" s="4" t="s">
        <v>3493</v>
      </c>
      <c r="G1162" s="4" t="s">
        <v>3494</v>
      </c>
      <c r="H1162" s="4" t="s">
        <v>76</v>
      </c>
      <c r="I1162" s="4" t="s">
        <v>73</v>
      </c>
      <c r="J1162" s="4" t="s">
        <v>53</v>
      </c>
      <c r="K1162" s="4" t="s">
        <v>53</v>
      </c>
      <c r="L1162" s="8" t="s">
        <v>799</v>
      </c>
      <c r="M1162" s="152" t="s">
        <v>311</v>
      </c>
      <c r="N1162" s="4" t="s">
        <v>623</v>
      </c>
      <c r="O1162" s="4" t="s">
        <v>62</v>
      </c>
      <c r="P1162" s="4" t="s">
        <v>1212</v>
      </c>
      <c r="Q1162" s="154">
        <v>12370</v>
      </c>
      <c r="R1162" s="156">
        <v>1</v>
      </c>
      <c r="S1162" s="157">
        <v>95</v>
      </c>
      <c r="T1162" s="8"/>
      <c r="U1162" s="154">
        <v>11.752000000000001</v>
      </c>
      <c r="V1162" s="155">
        <v>5.6499999999999996E-4</v>
      </c>
      <c r="W1162" s="155">
        <v>3.7899708038502297E-5</v>
      </c>
      <c r="X1162" s="155">
        <v>2.36412531230807E-6</v>
      </c>
    </row>
    <row r="1163" spans="1:24" x14ac:dyDescent="0.2">
      <c r="A1163" s="8">
        <v>1038</v>
      </c>
      <c r="B1163" s="4">
        <v>1038</v>
      </c>
      <c r="C1163" s="4" t="s">
        <v>3512</v>
      </c>
      <c r="D1163" s="4" t="s">
        <v>3513</v>
      </c>
      <c r="E1163" s="152" t="s">
        <v>425</v>
      </c>
      <c r="F1163" s="4" t="s">
        <v>3514</v>
      </c>
      <c r="G1163" s="4" t="s">
        <v>3515</v>
      </c>
      <c r="H1163" s="4" t="s">
        <v>76</v>
      </c>
      <c r="I1163" s="4" t="s">
        <v>73</v>
      </c>
      <c r="J1163" s="4" t="s">
        <v>53</v>
      </c>
      <c r="K1163" s="4" t="s">
        <v>53</v>
      </c>
      <c r="L1163" s="8" t="s">
        <v>799</v>
      </c>
      <c r="M1163" s="152" t="s">
        <v>311</v>
      </c>
      <c r="N1163" s="4" t="s">
        <v>75</v>
      </c>
      <c r="O1163" s="4" t="s">
        <v>62</v>
      </c>
      <c r="P1163" s="4" t="s">
        <v>1212</v>
      </c>
      <c r="Q1163" s="154">
        <v>18830</v>
      </c>
      <c r="R1163" s="156">
        <v>1</v>
      </c>
      <c r="S1163" s="157">
        <v>4962</v>
      </c>
      <c r="T1163" s="8"/>
      <c r="U1163" s="154">
        <v>934.34500000000003</v>
      </c>
      <c r="V1163" s="155">
        <v>6.8499999999999995E-4</v>
      </c>
      <c r="W1163" s="155">
        <v>3.0133504273795902E-3</v>
      </c>
      <c r="X1163" s="155">
        <v>1.8796815038747E-4</v>
      </c>
    </row>
    <row r="1164" spans="1:24" x14ac:dyDescent="0.2">
      <c r="A1164" s="8">
        <v>1038</v>
      </c>
      <c r="B1164" s="4">
        <v>1038</v>
      </c>
      <c r="C1164" s="4" t="s">
        <v>3519</v>
      </c>
      <c r="D1164" s="4" t="s">
        <v>3520</v>
      </c>
      <c r="E1164" s="152" t="s">
        <v>425</v>
      </c>
      <c r="F1164" s="4" t="s">
        <v>3521</v>
      </c>
      <c r="G1164" s="4" t="s">
        <v>3522</v>
      </c>
      <c r="H1164" s="4" t="s">
        <v>76</v>
      </c>
      <c r="I1164" s="4" t="s">
        <v>73</v>
      </c>
      <c r="J1164" s="4" t="s">
        <v>53</v>
      </c>
      <c r="K1164" s="4" t="s">
        <v>53</v>
      </c>
      <c r="L1164" s="8" t="s">
        <v>799</v>
      </c>
      <c r="M1164" s="152" t="s">
        <v>311</v>
      </c>
      <c r="N1164" s="4" t="s">
        <v>75</v>
      </c>
      <c r="O1164" s="4" t="s">
        <v>62</v>
      </c>
      <c r="P1164" s="4" t="s">
        <v>1212</v>
      </c>
      <c r="Q1164" s="154">
        <v>1234</v>
      </c>
      <c r="R1164" s="156">
        <v>1</v>
      </c>
      <c r="S1164" s="157">
        <v>1402</v>
      </c>
      <c r="T1164" s="8"/>
      <c r="U1164" s="154">
        <v>17.300999999999998</v>
      </c>
      <c r="V1164" s="155">
        <v>8.5000000000000006E-5</v>
      </c>
      <c r="W1164" s="155">
        <v>5.5796342668387601E-5</v>
      </c>
      <c r="X1164" s="155">
        <v>3.4804897679565998E-6</v>
      </c>
    </row>
    <row r="1165" spans="1:24" x14ac:dyDescent="0.2">
      <c r="A1165" s="8">
        <v>1038</v>
      </c>
      <c r="B1165" s="4">
        <v>1038</v>
      </c>
      <c r="C1165" s="4" t="s">
        <v>3523</v>
      </c>
      <c r="D1165" s="4" t="s">
        <v>3524</v>
      </c>
      <c r="E1165" s="152" t="s">
        <v>425</v>
      </c>
      <c r="F1165" s="4" t="s">
        <v>3525</v>
      </c>
      <c r="G1165" s="4" t="s">
        <v>3526</v>
      </c>
      <c r="H1165" s="4" t="s">
        <v>76</v>
      </c>
      <c r="I1165" s="4" t="s">
        <v>73</v>
      </c>
      <c r="J1165" s="4" t="s">
        <v>53</v>
      </c>
      <c r="K1165" s="4" t="s">
        <v>317</v>
      </c>
      <c r="L1165" s="8" t="s">
        <v>799</v>
      </c>
      <c r="M1165" s="152" t="s">
        <v>311</v>
      </c>
      <c r="N1165" s="4" t="s">
        <v>261</v>
      </c>
      <c r="O1165" s="4" t="s">
        <v>62</v>
      </c>
      <c r="P1165" s="4" t="s">
        <v>1212</v>
      </c>
      <c r="Q1165" s="154">
        <v>31514</v>
      </c>
      <c r="R1165" s="156">
        <v>1</v>
      </c>
      <c r="S1165" s="157">
        <v>1949</v>
      </c>
      <c r="T1165" s="8"/>
      <c r="U1165" s="154">
        <v>614.20799999999997</v>
      </c>
      <c r="V1165" s="155">
        <v>3.1399999999999999E-4</v>
      </c>
      <c r="W1165" s="155">
        <v>1.9808789149430598E-3</v>
      </c>
      <c r="X1165" s="155">
        <v>1.235641704331E-4</v>
      </c>
    </row>
    <row r="1166" spans="1:24" x14ac:dyDescent="0.2">
      <c r="A1166" s="8">
        <v>1038</v>
      </c>
      <c r="B1166" s="4">
        <v>1038</v>
      </c>
      <c r="C1166" s="4" t="s">
        <v>3527</v>
      </c>
      <c r="D1166" s="4" t="s">
        <v>3528</v>
      </c>
      <c r="E1166" s="152" t="s">
        <v>425</v>
      </c>
      <c r="F1166" s="4" t="s">
        <v>3529</v>
      </c>
      <c r="G1166" s="4" t="s">
        <v>3530</v>
      </c>
      <c r="H1166" s="4" t="s">
        <v>76</v>
      </c>
      <c r="I1166" s="4" t="s">
        <v>73</v>
      </c>
      <c r="J1166" s="4" t="s">
        <v>53</v>
      </c>
      <c r="K1166" s="4" t="s">
        <v>53</v>
      </c>
      <c r="L1166" s="8" t="s">
        <v>799</v>
      </c>
      <c r="M1166" s="152" t="s">
        <v>311</v>
      </c>
      <c r="N1166" s="4" t="s">
        <v>255</v>
      </c>
      <c r="O1166" s="4" t="s">
        <v>62</v>
      </c>
      <c r="P1166" s="4" t="s">
        <v>1212</v>
      </c>
      <c r="Q1166" s="154">
        <v>3927</v>
      </c>
      <c r="R1166" s="156">
        <v>1</v>
      </c>
      <c r="S1166" s="157">
        <v>2320</v>
      </c>
      <c r="T1166" s="8"/>
      <c r="U1166" s="154">
        <v>91.105999999999995</v>
      </c>
      <c r="V1166" s="155">
        <v>2.6999999999999999E-5</v>
      </c>
      <c r="W1166" s="155">
        <v>2.93826827250905E-4</v>
      </c>
      <c r="X1166" s="155">
        <v>1.8328464141025701E-5</v>
      </c>
    </row>
    <row r="1167" spans="1:24" x14ac:dyDescent="0.2">
      <c r="A1167" s="8">
        <v>1038</v>
      </c>
      <c r="B1167" s="4">
        <v>1038</v>
      </c>
      <c r="C1167" s="4" t="s">
        <v>3539</v>
      </c>
      <c r="D1167" s="4" t="s">
        <v>3540</v>
      </c>
      <c r="E1167" s="152" t="s">
        <v>425</v>
      </c>
      <c r="F1167" s="4" t="s">
        <v>3541</v>
      </c>
      <c r="G1167" s="4" t="s">
        <v>3542</v>
      </c>
      <c r="H1167" s="4" t="s">
        <v>76</v>
      </c>
      <c r="I1167" s="4" t="s">
        <v>73</v>
      </c>
      <c r="J1167" s="4" t="s">
        <v>53</v>
      </c>
      <c r="K1167" s="4" t="s">
        <v>53</v>
      </c>
      <c r="L1167" s="8" t="s">
        <v>799</v>
      </c>
      <c r="M1167" s="152" t="s">
        <v>311</v>
      </c>
      <c r="N1167" s="4" t="s">
        <v>629</v>
      </c>
      <c r="O1167" s="4" t="s">
        <v>62</v>
      </c>
      <c r="P1167" s="4" t="s">
        <v>1212</v>
      </c>
      <c r="Q1167" s="154">
        <v>30623</v>
      </c>
      <c r="R1167" s="156">
        <v>1</v>
      </c>
      <c r="S1167" s="157">
        <v>1420</v>
      </c>
      <c r="T1167" s="8"/>
      <c r="U1167" s="154">
        <v>434.84699999999998</v>
      </c>
      <c r="V1167" s="155">
        <v>4.3800000000000002E-4</v>
      </c>
      <c r="W1167" s="155">
        <v>1.4024217488435901E-3</v>
      </c>
      <c r="X1167" s="155">
        <v>8.74809049084034E-5</v>
      </c>
    </row>
    <row r="1168" spans="1:24" x14ac:dyDescent="0.2">
      <c r="A1168" s="8">
        <v>1038</v>
      </c>
      <c r="B1168" s="4">
        <v>1038</v>
      </c>
      <c r="C1168" s="4" t="s">
        <v>3547</v>
      </c>
      <c r="D1168" s="4" t="s">
        <v>3548</v>
      </c>
      <c r="E1168" s="152" t="s">
        <v>425</v>
      </c>
      <c r="F1168" s="4" t="s">
        <v>3549</v>
      </c>
      <c r="G1168" s="4" t="s">
        <v>3550</v>
      </c>
      <c r="H1168" s="4" t="s">
        <v>76</v>
      </c>
      <c r="I1168" s="4" t="s">
        <v>73</v>
      </c>
      <c r="J1168" s="4" t="s">
        <v>53</v>
      </c>
      <c r="K1168" s="4" t="s">
        <v>53</v>
      </c>
      <c r="L1168" s="8" t="s">
        <v>799</v>
      </c>
      <c r="M1168" s="152" t="s">
        <v>311</v>
      </c>
      <c r="N1168" s="4" t="s">
        <v>257</v>
      </c>
      <c r="O1168" s="4" t="s">
        <v>62</v>
      </c>
      <c r="P1168" s="4" t="s">
        <v>1212</v>
      </c>
      <c r="Q1168" s="154">
        <v>98890</v>
      </c>
      <c r="R1168" s="156">
        <v>1</v>
      </c>
      <c r="S1168" s="157">
        <v>644.5</v>
      </c>
      <c r="T1168" s="8"/>
      <c r="U1168" s="154">
        <v>637.346</v>
      </c>
      <c r="V1168" s="155">
        <v>5.0000000000000001E-4</v>
      </c>
      <c r="W1168" s="155">
        <v>2.0555017839843999E-3</v>
      </c>
      <c r="X1168" s="155">
        <v>1.2821902986891599E-4</v>
      </c>
    </row>
    <row r="1169" spans="1:24" x14ac:dyDescent="0.2">
      <c r="A1169" s="8">
        <v>1038</v>
      </c>
      <c r="B1169" s="4">
        <v>1038</v>
      </c>
      <c r="C1169" s="4" t="s">
        <v>3557</v>
      </c>
      <c r="D1169" s="4" t="s">
        <v>3558</v>
      </c>
      <c r="E1169" s="152" t="s">
        <v>425</v>
      </c>
      <c r="F1169" s="4" t="s">
        <v>3559</v>
      </c>
      <c r="G1169" s="4" t="s">
        <v>3560</v>
      </c>
      <c r="H1169" s="4" t="s">
        <v>76</v>
      </c>
      <c r="I1169" s="4" t="s">
        <v>73</v>
      </c>
      <c r="J1169" s="4" t="s">
        <v>53</v>
      </c>
      <c r="K1169" s="4" t="s">
        <v>53</v>
      </c>
      <c r="L1169" s="8" t="s">
        <v>799</v>
      </c>
      <c r="M1169" s="152" t="s">
        <v>311</v>
      </c>
      <c r="N1169" s="4" t="s">
        <v>629</v>
      </c>
      <c r="O1169" s="4" t="s">
        <v>62</v>
      </c>
      <c r="P1169" s="4" t="s">
        <v>1212</v>
      </c>
      <c r="Q1169" s="154">
        <v>3538.09</v>
      </c>
      <c r="R1169" s="156">
        <v>1</v>
      </c>
      <c r="S1169" s="157">
        <v>1439</v>
      </c>
      <c r="T1169" s="8"/>
      <c r="U1169" s="154">
        <v>50.912999999999997</v>
      </c>
      <c r="V1169" s="155">
        <v>1.5699999999999999E-4</v>
      </c>
      <c r="W1169" s="155">
        <v>1.6419965090589799E-4</v>
      </c>
      <c r="X1169" s="155">
        <v>1.0242520881280201E-5</v>
      </c>
    </row>
    <row r="1170" spans="1:24" x14ac:dyDescent="0.2">
      <c r="A1170" s="8">
        <v>1038</v>
      </c>
      <c r="B1170" s="4">
        <v>1038</v>
      </c>
      <c r="C1170" s="4" t="s">
        <v>3561</v>
      </c>
      <c r="D1170" s="4" t="s">
        <v>3562</v>
      </c>
      <c r="E1170" s="152" t="s">
        <v>425</v>
      </c>
      <c r="F1170" s="4" t="s">
        <v>3561</v>
      </c>
      <c r="G1170" s="4" t="s">
        <v>3563</v>
      </c>
      <c r="H1170" s="4" t="s">
        <v>76</v>
      </c>
      <c r="I1170" s="4" t="s">
        <v>73</v>
      </c>
      <c r="J1170" s="4" t="s">
        <v>53</v>
      </c>
      <c r="K1170" s="4" t="s">
        <v>53</v>
      </c>
      <c r="L1170" s="8" t="s">
        <v>799</v>
      </c>
      <c r="M1170" s="152" t="s">
        <v>311</v>
      </c>
      <c r="N1170" s="4" t="s">
        <v>629</v>
      </c>
      <c r="O1170" s="4" t="s">
        <v>62</v>
      </c>
      <c r="P1170" s="4" t="s">
        <v>1212</v>
      </c>
      <c r="Q1170" s="154">
        <v>26501</v>
      </c>
      <c r="R1170" s="156">
        <v>1</v>
      </c>
      <c r="S1170" s="157">
        <v>240.7</v>
      </c>
      <c r="T1170" s="8"/>
      <c r="U1170" s="154">
        <v>63.787999999999997</v>
      </c>
      <c r="V1170" s="155">
        <v>6.0099999999999997E-4</v>
      </c>
      <c r="W1170" s="155">
        <v>2.05722082430936E-4</v>
      </c>
      <c r="X1170" s="155">
        <v>1.2832626095209399E-5</v>
      </c>
    </row>
    <row r="1171" spans="1:24" x14ac:dyDescent="0.2">
      <c r="A1171" s="8">
        <v>1038</v>
      </c>
      <c r="B1171" s="4">
        <v>1038</v>
      </c>
      <c r="C1171" s="4" t="s">
        <v>3564</v>
      </c>
      <c r="D1171" s="4" t="s">
        <v>3565</v>
      </c>
      <c r="E1171" s="152" t="s">
        <v>425</v>
      </c>
      <c r="F1171" s="4" t="s">
        <v>3566</v>
      </c>
      <c r="G1171" s="4" t="s">
        <v>3567</v>
      </c>
      <c r="H1171" s="4" t="s">
        <v>76</v>
      </c>
      <c r="I1171" s="4" t="s">
        <v>73</v>
      </c>
      <c r="J1171" s="4" t="s">
        <v>53</v>
      </c>
      <c r="K1171" s="4" t="s">
        <v>53</v>
      </c>
      <c r="L1171" s="8" t="s">
        <v>799</v>
      </c>
      <c r="M1171" s="152" t="s">
        <v>311</v>
      </c>
      <c r="N1171" s="4" t="s">
        <v>156</v>
      </c>
      <c r="O1171" s="4" t="s">
        <v>62</v>
      </c>
      <c r="P1171" s="4" t="s">
        <v>1212</v>
      </c>
      <c r="Q1171" s="154">
        <v>13186</v>
      </c>
      <c r="R1171" s="156">
        <v>1</v>
      </c>
      <c r="S1171" s="157">
        <v>5339</v>
      </c>
      <c r="T1171" s="8"/>
      <c r="U1171" s="154">
        <v>704.00099999999998</v>
      </c>
      <c r="V1171" s="155">
        <v>1.0549999999999999E-3</v>
      </c>
      <c r="W1171" s="155">
        <v>2.2704688699270699E-3</v>
      </c>
      <c r="X1171" s="155">
        <v>1.4162834501915101E-4</v>
      </c>
    </row>
    <row r="1172" spans="1:24" x14ac:dyDescent="0.2">
      <c r="A1172" s="8">
        <v>1038</v>
      </c>
      <c r="B1172" s="4">
        <v>1038</v>
      </c>
      <c r="C1172" s="4" t="s">
        <v>3568</v>
      </c>
      <c r="D1172" s="4" t="s">
        <v>3569</v>
      </c>
      <c r="E1172" s="152" t="s">
        <v>425</v>
      </c>
      <c r="F1172" s="4" t="s">
        <v>3570</v>
      </c>
      <c r="G1172" s="4" t="s">
        <v>3571</v>
      </c>
      <c r="H1172" s="4" t="s">
        <v>76</v>
      </c>
      <c r="I1172" s="4" t="s">
        <v>73</v>
      </c>
      <c r="J1172" s="4" t="s">
        <v>53</v>
      </c>
      <c r="K1172" s="4" t="s">
        <v>53</v>
      </c>
      <c r="L1172" s="8" t="s">
        <v>799</v>
      </c>
      <c r="M1172" s="152" t="s">
        <v>311</v>
      </c>
      <c r="N1172" s="4" t="s">
        <v>629</v>
      </c>
      <c r="O1172" s="4" t="s">
        <v>62</v>
      </c>
      <c r="P1172" s="4" t="s">
        <v>1212</v>
      </c>
      <c r="Q1172" s="154">
        <v>14919</v>
      </c>
      <c r="R1172" s="156">
        <v>1</v>
      </c>
      <c r="S1172" s="157">
        <v>40550</v>
      </c>
      <c r="T1172" s="8"/>
      <c r="U1172" s="154">
        <v>6049.6540000000005</v>
      </c>
      <c r="V1172" s="155">
        <v>2.3310000000000002E-3</v>
      </c>
      <c r="W1172" s="155">
        <v>1.9510712614033299E-2</v>
      </c>
      <c r="X1172" s="155">
        <v>1.21704814995264E-3</v>
      </c>
    </row>
    <row r="1173" spans="1:24" x14ac:dyDescent="0.2">
      <c r="A1173" s="8">
        <v>1038</v>
      </c>
      <c r="B1173" s="4">
        <v>1038</v>
      </c>
      <c r="C1173" s="4" t="s">
        <v>2147</v>
      </c>
      <c r="D1173" s="4" t="s">
        <v>2148</v>
      </c>
      <c r="E1173" s="152" t="s">
        <v>425</v>
      </c>
      <c r="F1173" s="4" t="s">
        <v>3576</v>
      </c>
      <c r="G1173" s="4" t="s">
        <v>3577</v>
      </c>
      <c r="H1173" s="4" t="s">
        <v>76</v>
      </c>
      <c r="I1173" s="4" t="s">
        <v>73</v>
      </c>
      <c r="J1173" s="4" t="s">
        <v>53</v>
      </c>
      <c r="K1173" s="4" t="s">
        <v>53</v>
      </c>
      <c r="L1173" s="8" t="s">
        <v>799</v>
      </c>
      <c r="M1173" s="152" t="s">
        <v>311</v>
      </c>
      <c r="N1173" s="4" t="s">
        <v>156</v>
      </c>
      <c r="O1173" s="4" t="s">
        <v>62</v>
      </c>
      <c r="P1173" s="4" t="s">
        <v>1212</v>
      </c>
      <c r="Q1173" s="154">
        <v>3206737</v>
      </c>
      <c r="R1173" s="156">
        <v>1</v>
      </c>
      <c r="S1173" s="157">
        <v>94</v>
      </c>
      <c r="T1173" s="8"/>
      <c r="U1173" s="154">
        <v>3014.3330000000001</v>
      </c>
      <c r="V1173" s="155">
        <v>9.9700000000000006E-4</v>
      </c>
      <c r="W1173" s="155">
        <v>9.7215106405894609E-3</v>
      </c>
      <c r="X1173" s="155">
        <v>6.0641283452477998E-4</v>
      </c>
    </row>
    <row r="1174" spans="1:24" x14ac:dyDescent="0.2">
      <c r="A1174" s="8">
        <v>1038</v>
      </c>
      <c r="B1174" s="4">
        <v>1038</v>
      </c>
      <c r="C1174" s="4" t="s">
        <v>3380</v>
      </c>
      <c r="D1174" s="4" t="s">
        <v>3381</v>
      </c>
      <c r="E1174" s="152" t="s">
        <v>425</v>
      </c>
      <c r="F1174" s="4" t="s">
        <v>3583</v>
      </c>
      <c r="G1174" s="4" t="s">
        <v>3383</v>
      </c>
      <c r="H1174" s="4" t="s">
        <v>76</v>
      </c>
      <c r="I1174" s="4" t="s">
        <v>73</v>
      </c>
      <c r="J1174" s="4" t="s">
        <v>53</v>
      </c>
      <c r="K1174" s="4" t="s">
        <v>53</v>
      </c>
      <c r="L1174" s="8" t="s">
        <v>54</v>
      </c>
      <c r="M1174" s="152" t="s">
        <v>311</v>
      </c>
      <c r="N1174" s="4" t="s">
        <v>258</v>
      </c>
      <c r="O1174" s="4" t="s">
        <v>62</v>
      </c>
      <c r="P1174" s="4" t="s">
        <v>1212</v>
      </c>
      <c r="Q1174" s="154">
        <v>6736</v>
      </c>
      <c r="R1174" s="156">
        <v>1</v>
      </c>
      <c r="S1174" s="157">
        <v>5078.8370000000004</v>
      </c>
      <c r="T1174" s="8"/>
      <c r="U1174" s="154">
        <v>342.11</v>
      </c>
      <c r="V1174" s="155">
        <v>0</v>
      </c>
      <c r="W1174" s="155">
        <v>1.10333881227595E-3</v>
      </c>
      <c r="X1174" s="155">
        <v>6.8824572777805495E-5</v>
      </c>
    </row>
    <row r="1175" spans="1:24" x14ac:dyDescent="0.2">
      <c r="A1175" s="8">
        <v>1038</v>
      </c>
      <c r="B1175" s="4">
        <v>1038</v>
      </c>
      <c r="C1175" s="4" t="s">
        <v>3630</v>
      </c>
      <c r="D1175" s="4" t="s">
        <v>3631</v>
      </c>
      <c r="E1175" s="4" t="s">
        <v>426</v>
      </c>
      <c r="F1175" s="4" t="s">
        <v>3632</v>
      </c>
      <c r="G1175" s="4" t="s">
        <v>3633</v>
      </c>
      <c r="H1175" s="4" t="s">
        <v>76</v>
      </c>
      <c r="I1175" s="4" t="s">
        <v>73</v>
      </c>
      <c r="J1175" s="4" t="s">
        <v>61</v>
      </c>
      <c r="K1175" s="4" t="s">
        <v>188</v>
      </c>
      <c r="L1175" s="8" t="s">
        <v>799</v>
      </c>
      <c r="M1175" s="8" t="s">
        <v>471</v>
      </c>
      <c r="N1175" s="4" t="s">
        <v>876</v>
      </c>
      <c r="O1175" s="4" t="s">
        <v>62</v>
      </c>
      <c r="P1175" s="4" t="s">
        <v>1206</v>
      </c>
      <c r="Q1175" s="154">
        <v>3846</v>
      </c>
      <c r="R1175" s="156">
        <v>3.6469999999999998</v>
      </c>
      <c r="S1175" s="157">
        <v>8479</v>
      </c>
      <c r="T1175" s="8"/>
      <c r="U1175" s="154">
        <v>1189.2950000000001</v>
      </c>
      <c r="V1175" s="155">
        <v>1.9999999999999999E-6</v>
      </c>
      <c r="W1175" s="155">
        <v>3.8355905322234899E-3</v>
      </c>
      <c r="X1175" s="155">
        <v>2.39258219500444E-4</v>
      </c>
    </row>
    <row r="1176" spans="1:24" x14ac:dyDescent="0.2">
      <c r="A1176" s="8">
        <v>1038</v>
      </c>
      <c r="B1176" s="4">
        <v>1038</v>
      </c>
      <c r="C1176" s="4" t="s">
        <v>3634</v>
      </c>
      <c r="D1176" s="4" t="s">
        <v>3635</v>
      </c>
      <c r="E1176" s="152" t="s">
        <v>425</v>
      </c>
      <c r="F1176" s="4" t="s">
        <v>3636</v>
      </c>
      <c r="G1176" s="4" t="s">
        <v>3637</v>
      </c>
      <c r="H1176" s="4" t="s">
        <v>76</v>
      </c>
      <c r="I1176" s="4" t="s">
        <v>73</v>
      </c>
      <c r="J1176" s="4" t="s">
        <v>53</v>
      </c>
      <c r="K1176" s="4" t="s">
        <v>314</v>
      </c>
      <c r="L1176" s="8" t="s">
        <v>799</v>
      </c>
      <c r="M1176" s="8" t="s">
        <v>474</v>
      </c>
      <c r="N1176" s="4" t="s">
        <v>893</v>
      </c>
      <c r="O1176" s="4" t="s">
        <v>62</v>
      </c>
      <c r="P1176" s="4" t="s">
        <v>1206</v>
      </c>
      <c r="Q1176" s="154">
        <v>1205</v>
      </c>
      <c r="R1176" s="156">
        <v>3.6469999999999998</v>
      </c>
      <c r="S1176" s="157">
        <v>1236</v>
      </c>
      <c r="T1176" s="8"/>
      <c r="U1176" s="154">
        <v>54.317999999999998</v>
      </c>
      <c r="V1176" s="155">
        <v>7.7999999999999999E-5</v>
      </c>
      <c r="W1176" s="155">
        <v>1.7517972507903601E-4</v>
      </c>
      <c r="X1176" s="155">
        <v>1.09274409671384E-5</v>
      </c>
    </row>
    <row r="1177" spans="1:24" x14ac:dyDescent="0.2">
      <c r="A1177" s="8">
        <v>1038</v>
      </c>
      <c r="B1177" s="4">
        <v>1038</v>
      </c>
      <c r="C1177" s="4" t="s">
        <v>3646</v>
      </c>
      <c r="D1177" s="4">
        <v>511439507</v>
      </c>
      <c r="E1177" s="4" t="s">
        <v>425</v>
      </c>
      <c r="F1177" s="4" t="s">
        <v>3647</v>
      </c>
      <c r="G1177" s="4" t="s">
        <v>3648</v>
      </c>
      <c r="H1177" s="4" t="s">
        <v>76</v>
      </c>
      <c r="I1177" s="4" t="s">
        <v>73</v>
      </c>
      <c r="J1177" s="4" t="s">
        <v>61</v>
      </c>
      <c r="K1177" s="4" t="s">
        <v>314</v>
      </c>
      <c r="L1177" s="8" t="s">
        <v>799</v>
      </c>
      <c r="M1177" s="8" t="s">
        <v>474</v>
      </c>
      <c r="N1177" s="4" t="s">
        <v>1131</v>
      </c>
      <c r="O1177" s="4" t="s">
        <v>62</v>
      </c>
      <c r="P1177" s="4" t="s">
        <v>1206</v>
      </c>
      <c r="Q1177" s="154">
        <v>11464</v>
      </c>
      <c r="R1177" s="156">
        <v>3.6469999999999998</v>
      </c>
      <c r="S1177" s="157">
        <v>425</v>
      </c>
      <c r="T1177" s="8"/>
      <c r="U1177" s="154">
        <v>177.68899999999999</v>
      </c>
      <c r="V1177" s="155">
        <v>3.2200000000000002E-4</v>
      </c>
      <c r="W1177" s="155">
        <v>5.7306440030756203E-4</v>
      </c>
      <c r="X1177" s="155">
        <v>3.57468731150492E-5</v>
      </c>
    </row>
    <row r="1178" spans="1:24" x14ac:dyDescent="0.2">
      <c r="A1178" s="8">
        <v>1038</v>
      </c>
      <c r="B1178" s="4">
        <v>1038</v>
      </c>
      <c r="C1178" s="4" t="s">
        <v>3649</v>
      </c>
      <c r="D1178" s="4" t="s">
        <v>3650</v>
      </c>
      <c r="E1178" s="152" t="s">
        <v>425</v>
      </c>
      <c r="F1178" s="4" t="s">
        <v>3651</v>
      </c>
      <c r="G1178" s="4" t="s">
        <v>3652</v>
      </c>
      <c r="H1178" s="4" t="s">
        <v>76</v>
      </c>
      <c r="I1178" s="4" t="s">
        <v>73</v>
      </c>
      <c r="J1178" s="4" t="s">
        <v>53</v>
      </c>
      <c r="K1178" s="4" t="s">
        <v>314</v>
      </c>
      <c r="L1178" s="8" t="s">
        <v>799</v>
      </c>
      <c r="M1178" s="8" t="s">
        <v>474</v>
      </c>
      <c r="N1178" s="4" t="s">
        <v>888</v>
      </c>
      <c r="O1178" s="4" t="s">
        <v>62</v>
      </c>
      <c r="P1178" s="4" t="s">
        <v>1206</v>
      </c>
      <c r="Q1178" s="154">
        <v>1431</v>
      </c>
      <c r="R1178" s="156">
        <v>3.6469999999999998</v>
      </c>
      <c r="S1178" s="157">
        <v>304</v>
      </c>
      <c r="T1178" s="8"/>
      <c r="U1178" s="154">
        <v>15.865</v>
      </c>
      <c r="V1178" s="155">
        <v>2.9799999999999998E-4</v>
      </c>
      <c r="W1178" s="155">
        <v>5.1167186831287101E-5</v>
      </c>
      <c r="X1178" s="155">
        <v>3.19173016912302E-6</v>
      </c>
    </row>
    <row r="1179" spans="1:24" x14ac:dyDescent="0.2">
      <c r="A1179" s="8">
        <v>1038</v>
      </c>
      <c r="B1179" s="4">
        <v>1038</v>
      </c>
      <c r="C1179" s="4" t="s">
        <v>3653</v>
      </c>
      <c r="D1179" s="4" t="s">
        <v>2443</v>
      </c>
      <c r="E1179" s="4" t="s">
        <v>426</v>
      </c>
      <c r="F1179" s="4" t="s">
        <v>3654</v>
      </c>
      <c r="G1179" s="4" t="s">
        <v>3655</v>
      </c>
      <c r="H1179" s="4" t="s">
        <v>76</v>
      </c>
      <c r="I1179" s="4" t="s">
        <v>73</v>
      </c>
      <c r="J1179" s="4" t="s">
        <v>61</v>
      </c>
      <c r="K1179" s="4" t="s">
        <v>153</v>
      </c>
      <c r="L1179" s="8" t="s">
        <v>799</v>
      </c>
      <c r="M1179" s="8" t="s">
        <v>483</v>
      </c>
      <c r="N1179" s="4" t="s">
        <v>5192</v>
      </c>
      <c r="O1179" s="4" t="s">
        <v>62</v>
      </c>
      <c r="P1179" s="4" t="s">
        <v>1207</v>
      </c>
      <c r="Q1179" s="154">
        <v>61654</v>
      </c>
      <c r="R1179" s="156">
        <v>3.7964000000000002</v>
      </c>
      <c r="S1179" s="157">
        <v>292.10000000000002</v>
      </c>
      <c r="T1179" s="8"/>
      <c r="U1179" s="154">
        <v>683.69899999999996</v>
      </c>
      <c r="V1179" s="155">
        <v>4.0000000000000003E-5</v>
      </c>
      <c r="W1179" s="155">
        <v>2.20499363037577E-3</v>
      </c>
      <c r="X1179" s="155">
        <v>1.37544100597125E-4</v>
      </c>
    </row>
    <row r="1180" spans="1:24" x14ac:dyDescent="0.2">
      <c r="A1180" s="8">
        <v>1038</v>
      </c>
      <c r="B1180" s="4">
        <v>1038</v>
      </c>
      <c r="C1180" s="4" t="s">
        <v>3656</v>
      </c>
      <c r="D1180" s="4" t="s">
        <v>3657</v>
      </c>
      <c r="E1180" s="152" t="s">
        <v>425</v>
      </c>
      <c r="F1180" s="4" t="s">
        <v>3658</v>
      </c>
      <c r="G1180" s="4" t="s">
        <v>3659</v>
      </c>
      <c r="H1180" s="4" t="s">
        <v>76</v>
      </c>
      <c r="I1180" s="4" t="s">
        <v>73</v>
      </c>
      <c r="J1180" s="4" t="s">
        <v>61</v>
      </c>
      <c r="K1180" s="4" t="s">
        <v>317</v>
      </c>
      <c r="L1180" s="8" t="s">
        <v>799</v>
      </c>
      <c r="M1180" s="8" t="s">
        <v>474</v>
      </c>
      <c r="N1180" s="4" t="s">
        <v>884</v>
      </c>
      <c r="O1180" s="4" t="s">
        <v>62</v>
      </c>
      <c r="P1180" s="4" t="s">
        <v>1206</v>
      </c>
      <c r="Q1180" s="154">
        <v>9469</v>
      </c>
      <c r="R1180" s="156">
        <v>3.6469999999999998</v>
      </c>
      <c r="S1180" s="157">
        <v>1670</v>
      </c>
      <c r="T1180" s="8"/>
      <c r="U1180" s="154">
        <v>576.70799999999997</v>
      </c>
      <c r="V1180" s="155">
        <v>1.12E-4</v>
      </c>
      <c r="W1180" s="155">
        <v>1.85993989714617E-3</v>
      </c>
      <c r="X1180" s="155">
        <v>1.1602018109870099E-4</v>
      </c>
    </row>
    <row r="1181" spans="1:24" x14ac:dyDescent="0.2">
      <c r="A1181" s="8">
        <v>1038</v>
      </c>
      <c r="B1181" s="4">
        <v>1038</v>
      </c>
      <c r="C1181" s="4" t="s">
        <v>3675</v>
      </c>
      <c r="D1181" s="4" t="s">
        <v>3676</v>
      </c>
      <c r="E1181" s="152" t="s">
        <v>425</v>
      </c>
      <c r="F1181" s="4" t="s">
        <v>3677</v>
      </c>
      <c r="G1181" s="4" t="s">
        <v>3678</v>
      </c>
      <c r="H1181" s="4" t="s">
        <v>76</v>
      </c>
      <c r="I1181" s="4" t="s">
        <v>73</v>
      </c>
      <c r="J1181" s="4" t="s">
        <v>61</v>
      </c>
      <c r="K1181" s="4" t="s">
        <v>314</v>
      </c>
      <c r="L1181" s="8" t="s">
        <v>799</v>
      </c>
      <c r="M1181" s="8" t="s">
        <v>474</v>
      </c>
      <c r="N1181" s="4" t="s">
        <v>888</v>
      </c>
      <c r="O1181" s="4" t="s">
        <v>62</v>
      </c>
      <c r="P1181" s="4" t="s">
        <v>1206</v>
      </c>
      <c r="Q1181" s="154">
        <v>409</v>
      </c>
      <c r="R1181" s="156">
        <v>3.6469999999999998</v>
      </c>
      <c r="S1181" s="157">
        <v>1780</v>
      </c>
      <c r="T1181" s="8"/>
      <c r="U1181" s="154">
        <v>26.550999999999998</v>
      </c>
      <c r="V1181" s="155">
        <v>4.3999999999999999E-5</v>
      </c>
      <c r="W1181" s="155">
        <v>8.5629150016812005E-5</v>
      </c>
      <c r="X1181" s="155">
        <v>5.34141426156933E-6</v>
      </c>
    </row>
    <row r="1182" spans="1:24" x14ac:dyDescent="0.2">
      <c r="A1182" s="8">
        <v>1038</v>
      </c>
      <c r="B1182" s="4">
        <v>1038</v>
      </c>
      <c r="C1182" s="4" t="s">
        <v>3679</v>
      </c>
      <c r="D1182" s="4">
        <v>520015041</v>
      </c>
      <c r="E1182" s="4" t="s">
        <v>425</v>
      </c>
      <c r="F1182" s="4" t="s">
        <v>3680</v>
      </c>
      <c r="G1182" s="4" t="s">
        <v>3681</v>
      </c>
      <c r="H1182" s="4" t="s">
        <v>76</v>
      </c>
      <c r="I1182" s="4" t="s">
        <v>73</v>
      </c>
      <c r="J1182" s="4" t="s">
        <v>61</v>
      </c>
      <c r="K1182" s="4" t="s">
        <v>314</v>
      </c>
      <c r="L1182" s="8" t="s">
        <v>799</v>
      </c>
      <c r="M1182" s="8" t="s">
        <v>471</v>
      </c>
      <c r="N1182" s="4" t="s">
        <v>872</v>
      </c>
      <c r="O1182" s="4" t="s">
        <v>62</v>
      </c>
      <c r="P1182" s="4" t="s">
        <v>1206</v>
      </c>
      <c r="Q1182" s="154">
        <v>33710</v>
      </c>
      <c r="R1182" s="156">
        <v>3.6469999999999998</v>
      </c>
      <c r="S1182" s="157">
        <v>2147</v>
      </c>
      <c r="T1182" s="8"/>
      <c r="U1182" s="154">
        <v>2639.53</v>
      </c>
      <c r="V1182" s="155">
        <v>2.7999999999999998E-4</v>
      </c>
      <c r="W1182" s="155">
        <v>8.5127351106456892E-3</v>
      </c>
      <c r="X1182" s="155">
        <v>5.3101128197626099E-4</v>
      </c>
    </row>
    <row r="1183" spans="1:24" x14ac:dyDescent="0.2">
      <c r="A1183" s="8">
        <v>1038</v>
      </c>
      <c r="B1183" s="4">
        <v>1162</v>
      </c>
      <c r="C1183" s="4" t="s">
        <v>1484</v>
      </c>
      <c r="D1183" s="4" t="s">
        <v>1485</v>
      </c>
      <c r="E1183" s="152" t="s">
        <v>425</v>
      </c>
      <c r="F1183" s="4" t="s">
        <v>2947</v>
      </c>
      <c r="G1183" s="4" t="s">
        <v>2948</v>
      </c>
      <c r="H1183" s="4" t="s">
        <v>76</v>
      </c>
      <c r="I1183" s="4" t="s">
        <v>73</v>
      </c>
      <c r="J1183" s="4" t="s">
        <v>53</v>
      </c>
      <c r="K1183" s="4" t="s">
        <v>317</v>
      </c>
      <c r="L1183" s="8" t="s">
        <v>799</v>
      </c>
      <c r="M1183" s="152" t="s">
        <v>311</v>
      </c>
      <c r="N1183" s="4" t="s">
        <v>630</v>
      </c>
      <c r="O1183" s="4" t="s">
        <v>62</v>
      </c>
      <c r="P1183" s="4" t="s">
        <v>1212</v>
      </c>
      <c r="Q1183" s="154">
        <v>48013</v>
      </c>
      <c r="R1183" s="156">
        <v>1</v>
      </c>
      <c r="S1183" s="157">
        <v>1357</v>
      </c>
      <c r="T1183" s="8"/>
      <c r="U1183" s="154">
        <v>651.53599999999994</v>
      </c>
      <c r="V1183" s="155">
        <v>2.3900000000000001E-4</v>
      </c>
      <c r="W1183" s="155">
        <v>2.2220950891655201E-4</v>
      </c>
      <c r="X1183" s="155">
        <v>2.7791834971817899E-5</v>
      </c>
    </row>
    <row r="1184" spans="1:24" x14ac:dyDescent="0.2">
      <c r="A1184" s="8">
        <v>1038</v>
      </c>
      <c r="B1184" s="4">
        <v>1162</v>
      </c>
      <c r="C1184" s="4" t="s">
        <v>2949</v>
      </c>
      <c r="D1184" s="4" t="s">
        <v>2950</v>
      </c>
      <c r="E1184" s="152" t="s">
        <v>425</v>
      </c>
      <c r="F1184" s="4" t="s">
        <v>2951</v>
      </c>
      <c r="G1184" s="4" t="s">
        <v>2952</v>
      </c>
      <c r="H1184" s="4" t="s">
        <v>76</v>
      </c>
      <c r="I1184" s="4" t="s">
        <v>73</v>
      </c>
      <c r="J1184" s="4" t="s">
        <v>53</v>
      </c>
      <c r="K1184" s="4" t="s">
        <v>53</v>
      </c>
      <c r="L1184" s="8" t="s">
        <v>799</v>
      </c>
      <c r="M1184" s="152" t="s">
        <v>311</v>
      </c>
      <c r="N1184" s="4" t="s">
        <v>686</v>
      </c>
      <c r="O1184" s="4" t="s">
        <v>62</v>
      </c>
      <c r="P1184" s="4" t="s">
        <v>1212</v>
      </c>
      <c r="Q1184" s="154">
        <v>81711</v>
      </c>
      <c r="R1184" s="156">
        <v>1</v>
      </c>
      <c r="S1184" s="157">
        <v>18520</v>
      </c>
      <c r="T1184" s="8"/>
      <c r="U1184" s="154">
        <v>15132.877</v>
      </c>
      <c r="V1184" s="155">
        <v>7.7260000000000002E-3</v>
      </c>
      <c r="W1184" s="155">
        <v>5.1611378266741602E-3</v>
      </c>
      <c r="X1184" s="155">
        <v>6.4550563765298401E-4</v>
      </c>
    </row>
    <row r="1185" spans="1:24" x14ac:dyDescent="0.2">
      <c r="A1185" s="8">
        <v>1038</v>
      </c>
      <c r="B1185" s="4">
        <v>1162</v>
      </c>
      <c r="C1185" s="4" t="s">
        <v>2953</v>
      </c>
      <c r="D1185" s="4" t="s">
        <v>2954</v>
      </c>
      <c r="E1185" s="152" t="s">
        <v>425</v>
      </c>
      <c r="F1185" s="4" t="s">
        <v>2955</v>
      </c>
      <c r="G1185" s="4" t="s">
        <v>2956</v>
      </c>
      <c r="H1185" s="4" t="s">
        <v>76</v>
      </c>
      <c r="I1185" s="4" t="s">
        <v>73</v>
      </c>
      <c r="J1185" s="4" t="s">
        <v>53</v>
      </c>
      <c r="K1185" s="4" t="s">
        <v>53</v>
      </c>
      <c r="L1185" s="8" t="s">
        <v>799</v>
      </c>
      <c r="M1185" s="152" t="s">
        <v>311</v>
      </c>
      <c r="N1185" s="4" t="s">
        <v>261</v>
      </c>
      <c r="O1185" s="4" t="s">
        <v>62</v>
      </c>
      <c r="P1185" s="4" t="s">
        <v>1212</v>
      </c>
      <c r="Q1185" s="154">
        <v>53478</v>
      </c>
      <c r="R1185" s="156">
        <v>1</v>
      </c>
      <c r="S1185" s="157">
        <v>4116</v>
      </c>
      <c r="T1185" s="8"/>
      <c r="U1185" s="154">
        <v>2201.154</v>
      </c>
      <c r="V1185" s="155">
        <v>2.343E-3</v>
      </c>
      <c r="W1185" s="155">
        <v>7.5071392564272498E-4</v>
      </c>
      <c r="X1185" s="155">
        <v>9.3892100451665799E-5</v>
      </c>
    </row>
    <row r="1186" spans="1:24" x14ac:dyDescent="0.2">
      <c r="A1186" s="8">
        <v>1038</v>
      </c>
      <c r="B1186" s="4">
        <v>1162</v>
      </c>
      <c r="C1186" s="4" t="s">
        <v>2957</v>
      </c>
      <c r="D1186" s="4" t="s">
        <v>2958</v>
      </c>
      <c r="E1186" s="152" t="s">
        <v>425</v>
      </c>
      <c r="F1186" s="4" t="s">
        <v>2959</v>
      </c>
      <c r="G1186" s="4" t="s">
        <v>2960</v>
      </c>
      <c r="H1186" s="4" t="s">
        <v>76</v>
      </c>
      <c r="I1186" s="4" t="s">
        <v>73</v>
      </c>
      <c r="J1186" s="4" t="s">
        <v>53</v>
      </c>
      <c r="K1186" s="4" t="s">
        <v>53</v>
      </c>
      <c r="L1186" s="8" t="s">
        <v>799</v>
      </c>
      <c r="M1186" s="152" t="s">
        <v>311</v>
      </c>
      <c r="N1186" s="4" t="s">
        <v>686</v>
      </c>
      <c r="O1186" s="4" t="s">
        <v>62</v>
      </c>
      <c r="P1186" s="4" t="s">
        <v>1212</v>
      </c>
      <c r="Q1186" s="154">
        <v>2093214</v>
      </c>
      <c r="R1186" s="156">
        <v>1</v>
      </c>
      <c r="S1186" s="157">
        <v>500.6</v>
      </c>
      <c r="T1186" s="8"/>
      <c r="U1186" s="154">
        <v>10478.629000000001</v>
      </c>
      <c r="V1186" s="155">
        <v>7.8329999999999997E-3</v>
      </c>
      <c r="W1186" s="155">
        <v>3.5737850280941901E-3</v>
      </c>
      <c r="X1186" s="155">
        <v>4.4697476813580799E-4</v>
      </c>
    </row>
    <row r="1187" spans="1:24" x14ac:dyDescent="0.2">
      <c r="A1187" s="8">
        <v>1038</v>
      </c>
      <c r="B1187" s="4">
        <v>1162</v>
      </c>
      <c r="C1187" s="4" t="s">
        <v>2961</v>
      </c>
      <c r="D1187" s="4" t="s">
        <v>2962</v>
      </c>
      <c r="E1187" s="152" t="s">
        <v>425</v>
      </c>
      <c r="F1187" s="4" t="s">
        <v>2963</v>
      </c>
      <c r="G1187" s="4" t="s">
        <v>2964</v>
      </c>
      <c r="H1187" s="4" t="s">
        <v>76</v>
      </c>
      <c r="I1187" s="4" t="s">
        <v>73</v>
      </c>
      <c r="J1187" s="4" t="s">
        <v>53</v>
      </c>
      <c r="K1187" s="4" t="s">
        <v>53</v>
      </c>
      <c r="L1187" s="8" t="s">
        <v>799</v>
      </c>
      <c r="M1187" s="152" t="s">
        <v>311</v>
      </c>
      <c r="N1187" s="4" t="s">
        <v>686</v>
      </c>
      <c r="O1187" s="4" t="s">
        <v>62</v>
      </c>
      <c r="P1187" s="4" t="s">
        <v>1212</v>
      </c>
      <c r="Q1187" s="154">
        <v>138440</v>
      </c>
      <c r="R1187" s="156">
        <v>1</v>
      </c>
      <c r="S1187" s="157">
        <v>514.6</v>
      </c>
      <c r="T1187" s="8"/>
      <c r="U1187" s="154">
        <v>712.41200000000003</v>
      </c>
      <c r="V1187" s="155">
        <v>2.1167999999999999E-2</v>
      </c>
      <c r="W1187" s="155">
        <v>2.42971492562542E-4</v>
      </c>
      <c r="X1187" s="155">
        <v>3.0388544833562199E-5</v>
      </c>
    </row>
    <row r="1188" spans="1:24" x14ac:dyDescent="0.2">
      <c r="A1188" s="8">
        <v>1038</v>
      </c>
      <c r="B1188" s="4">
        <v>1162</v>
      </c>
      <c r="C1188" s="4" t="s">
        <v>2965</v>
      </c>
      <c r="D1188" s="4" t="s">
        <v>2966</v>
      </c>
      <c r="E1188" s="152" t="s">
        <v>425</v>
      </c>
      <c r="F1188" s="4" t="s">
        <v>2967</v>
      </c>
      <c r="G1188" s="4" t="s">
        <v>2968</v>
      </c>
      <c r="H1188" s="4" t="s">
        <v>76</v>
      </c>
      <c r="I1188" s="4" t="s">
        <v>73</v>
      </c>
      <c r="J1188" s="4" t="s">
        <v>53</v>
      </c>
      <c r="K1188" s="4" t="s">
        <v>53</v>
      </c>
      <c r="L1188" s="8" t="s">
        <v>799</v>
      </c>
      <c r="M1188" s="152" t="s">
        <v>311</v>
      </c>
      <c r="N1188" s="4" t="s">
        <v>258</v>
      </c>
      <c r="O1188" s="4" t="s">
        <v>62</v>
      </c>
      <c r="P1188" s="4" t="s">
        <v>1212</v>
      </c>
      <c r="Q1188" s="154">
        <v>3038</v>
      </c>
      <c r="R1188" s="156">
        <v>1</v>
      </c>
      <c r="S1188" s="157">
        <v>17050</v>
      </c>
      <c r="T1188" s="8"/>
      <c r="U1188" s="154">
        <v>517.97900000000004</v>
      </c>
      <c r="V1188" s="155">
        <v>7.4899999999999999E-4</v>
      </c>
      <c r="W1188" s="155">
        <v>1.7665913593238299E-4</v>
      </c>
      <c r="X1188" s="155">
        <v>2.2094831026967901E-5</v>
      </c>
    </row>
    <row r="1189" spans="1:24" x14ac:dyDescent="0.2">
      <c r="A1189" s="8">
        <v>1038</v>
      </c>
      <c r="B1189" s="4">
        <v>1162</v>
      </c>
      <c r="C1189" s="4" t="s">
        <v>2969</v>
      </c>
      <c r="D1189" s="4" t="s">
        <v>2970</v>
      </c>
      <c r="E1189" s="152" t="s">
        <v>425</v>
      </c>
      <c r="F1189" s="4" t="s">
        <v>2971</v>
      </c>
      <c r="G1189" s="4" t="s">
        <v>2972</v>
      </c>
      <c r="H1189" s="4" t="s">
        <v>76</v>
      </c>
      <c r="I1189" s="4" t="s">
        <v>73</v>
      </c>
      <c r="J1189" s="4" t="s">
        <v>53</v>
      </c>
      <c r="K1189" s="4" t="s">
        <v>53</v>
      </c>
      <c r="L1189" s="8" t="s">
        <v>799</v>
      </c>
      <c r="M1189" s="152" t="s">
        <v>311</v>
      </c>
      <c r="N1189" s="4" t="s">
        <v>686</v>
      </c>
      <c r="O1189" s="4" t="s">
        <v>62</v>
      </c>
      <c r="P1189" s="4" t="s">
        <v>1212</v>
      </c>
      <c r="Q1189" s="154">
        <v>1565</v>
      </c>
      <c r="R1189" s="156">
        <v>1</v>
      </c>
      <c r="S1189" s="157">
        <v>233970</v>
      </c>
      <c r="T1189" s="8"/>
      <c r="U1189" s="154">
        <v>3661.6309999999999</v>
      </c>
      <c r="V1189" s="155">
        <v>3.1689999999999999E-3</v>
      </c>
      <c r="W1189" s="155">
        <v>1.24881603353352E-3</v>
      </c>
      <c r="X1189" s="155">
        <v>1.5618993662038801E-4</v>
      </c>
    </row>
    <row r="1190" spans="1:24" x14ac:dyDescent="0.2">
      <c r="A1190" s="8">
        <v>1038</v>
      </c>
      <c r="B1190" s="4">
        <v>1162</v>
      </c>
      <c r="C1190" s="4" t="s">
        <v>2973</v>
      </c>
      <c r="D1190" s="4" t="s">
        <v>2974</v>
      </c>
      <c r="E1190" s="152" t="s">
        <v>425</v>
      </c>
      <c r="F1190" s="4" t="s">
        <v>2975</v>
      </c>
      <c r="G1190" s="4" t="s">
        <v>2976</v>
      </c>
      <c r="H1190" s="4" t="s">
        <v>76</v>
      </c>
      <c r="I1190" s="4" t="s">
        <v>73</v>
      </c>
      <c r="J1190" s="4" t="s">
        <v>53</v>
      </c>
      <c r="K1190" s="4" t="s">
        <v>53</v>
      </c>
      <c r="L1190" s="8" t="s">
        <v>799</v>
      </c>
      <c r="M1190" s="152" t="s">
        <v>311</v>
      </c>
      <c r="N1190" s="4" t="s">
        <v>252</v>
      </c>
      <c r="O1190" s="4" t="s">
        <v>62</v>
      </c>
      <c r="P1190" s="4" t="s">
        <v>1212</v>
      </c>
      <c r="Q1190" s="154">
        <v>86334</v>
      </c>
      <c r="R1190" s="156">
        <v>1</v>
      </c>
      <c r="S1190" s="157">
        <v>7921</v>
      </c>
      <c r="T1190" s="8"/>
      <c r="U1190" s="154">
        <v>6838.5159999999996</v>
      </c>
      <c r="V1190" s="155">
        <v>3.3029999999999999E-3</v>
      </c>
      <c r="W1190" s="155">
        <v>2.3323075884390098E-3</v>
      </c>
      <c r="X1190" s="155">
        <v>2.9170267247995098E-4</v>
      </c>
    </row>
    <row r="1191" spans="1:24" x14ac:dyDescent="0.2">
      <c r="A1191" s="8">
        <v>1038</v>
      </c>
      <c r="B1191" s="4">
        <v>1162</v>
      </c>
      <c r="C1191" s="4" t="s">
        <v>2977</v>
      </c>
      <c r="D1191" s="4" t="s">
        <v>2978</v>
      </c>
      <c r="E1191" s="152" t="s">
        <v>425</v>
      </c>
      <c r="F1191" s="4" t="s">
        <v>2979</v>
      </c>
      <c r="G1191" s="4" t="s">
        <v>2980</v>
      </c>
      <c r="H1191" s="4" t="s">
        <v>76</v>
      </c>
      <c r="I1191" s="4" t="s">
        <v>73</v>
      </c>
      <c r="J1191" s="4" t="s">
        <v>53</v>
      </c>
      <c r="K1191" s="4" t="s">
        <v>53</v>
      </c>
      <c r="L1191" s="8" t="s">
        <v>799</v>
      </c>
      <c r="M1191" s="152" t="s">
        <v>311</v>
      </c>
      <c r="N1191" s="4" t="s">
        <v>261</v>
      </c>
      <c r="O1191" s="4" t="s">
        <v>62</v>
      </c>
      <c r="P1191" s="4" t="s">
        <v>1212</v>
      </c>
      <c r="Q1191" s="154">
        <v>75615</v>
      </c>
      <c r="R1191" s="156">
        <v>1</v>
      </c>
      <c r="S1191" s="157">
        <v>11020</v>
      </c>
      <c r="T1191" s="8"/>
      <c r="U1191" s="154">
        <v>8332.7729999999992</v>
      </c>
      <c r="V1191" s="155">
        <v>2.0329E-2</v>
      </c>
      <c r="W1191" s="155">
        <v>2.84193080820012E-3</v>
      </c>
      <c r="X1191" s="155">
        <v>3.5544145886431798E-4</v>
      </c>
    </row>
    <row r="1192" spans="1:24" x14ac:dyDescent="0.2">
      <c r="A1192" s="8">
        <v>1038</v>
      </c>
      <c r="B1192" s="4">
        <v>1162</v>
      </c>
      <c r="C1192" s="4" t="s">
        <v>1908</v>
      </c>
      <c r="D1192" s="4" t="s">
        <v>1909</v>
      </c>
      <c r="E1192" s="152" t="s">
        <v>425</v>
      </c>
      <c r="F1192" s="4" t="s">
        <v>2981</v>
      </c>
      <c r="G1192" s="4" t="s">
        <v>2982</v>
      </c>
      <c r="H1192" s="4" t="s">
        <v>76</v>
      </c>
      <c r="I1192" s="4" t="s">
        <v>73</v>
      </c>
      <c r="J1192" s="4" t="s">
        <v>53</v>
      </c>
      <c r="K1192" s="4" t="s">
        <v>53</v>
      </c>
      <c r="L1192" s="8" t="s">
        <v>799</v>
      </c>
      <c r="M1192" s="152" t="s">
        <v>311</v>
      </c>
      <c r="N1192" s="4" t="s">
        <v>269</v>
      </c>
      <c r="O1192" s="4" t="s">
        <v>62</v>
      </c>
      <c r="P1192" s="4" t="s">
        <v>1212</v>
      </c>
      <c r="Q1192" s="154">
        <v>524111</v>
      </c>
      <c r="R1192" s="156">
        <v>1</v>
      </c>
      <c r="S1192" s="157">
        <v>8570</v>
      </c>
      <c r="T1192" s="8"/>
      <c r="U1192" s="154">
        <v>44916.313000000002</v>
      </c>
      <c r="V1192" s="155">
        <v>6.6010000000000001E-3</v>
      </c>
      <c r="W1192" s="155">
        <v>1.5318916386283399E-2</v>
      </c>
      <c r="X1192" s="155">
        <v>1.9159431935675999E-3</v>
      </c>
    </row>
    <row r="1193" spans="1:24" x14ac:dyDescent="0.2">
      <c r="A1193" s="8">
        <v>1038</v>
      </c>
      <c r="B1193" s="4">
        <v>1162</v>
      </c>
      <c r="C1193" s="4" t="s">
        <v>2983</v>
      </c>
      <c r="D1193" s="4" t="s">
        <v>2984</v>
      </c>
      <c r="E1193" s="152" t="s">
        <v>425</v>
      </c>
      <c r="F1193" s="4" t="s">
        <v>2985</v>
      </c>
      <c r="G1193" s="4" t="s">
        <v>2986</v>
      </c>
      <c r="H1193" s="4" t="s">
        <v>76</v>
      </c>
      <c r="I1193" s="4" t="s">
        <v>73</v>
      </c>
      <c r="J1193" s="4" t="s">
        <v>53</v>
      </c>
      <c r="K1193" s="4" t="s">
        <v>53</v>
      </c>
      <c r="L1193" s="8" t="s">
        <v>799</v>
      </c>
      <c r="M1193" s="152" t="s">
        <v>311</v>
      </c>
      <c r="N1193" s="4" t="s">
        <v>629</v>
      </c>
      <c r="O1193" s="4" t="s">
        <v>62</v>
      </c>
      <c r="P1193" s="4" t="s">
        <v>1212</v>
      </c>
      <c r="Q1193" s="154">
        <v>2473820</v>
      </c>
      <c r="R1193" s="156">
        <v>1</v>
      </c>
      <c r="S1193" s="157">
        <v>1089</v>
      </c>
      <c r="T1193" s="8"/>
      <c r="U1193" s="154">
        <v>26939.9</v>
      </c>
      <c r="V1193" s="155">
        <v>3.3479999999999998E-3</v>
      </c>
      <c r="W1193" s="155">
        <v>9.1879775449834195E-3</v>
      </c>
      <c r="X1193" s="155">
        <v>1.1491441428406299E-3</v>
      </c>
    </row>
    <row r="1194" spans="1:24" x14ac:dyDescent="0.2">
      <c r="A1194" s="8">
        <v>1038</v>
      </c>
      <c r="B1194" s="4">
        <v>1162</v>
      </c>
      <c r="C1194" s="4" t="s">
        <v>2082</v>
      </c>
      <c r="D1194" s="4" t="s">
        <v>2083</v>
      </c>
      <c r="E1194" s="152" t="s">
        <v>425</v>
      </c>
      <c r="F1194" s="4" t="s">
        <v>2987</v>
      </c>
      <c r="G1194" s="4" t="s">
        <v>2988</v>
      </c>
      <c r="H1194" s="4" t="s">
        <v>76</v>
      </c>
      <c r="I1194" s="4" t="s">
        <v>73</v>
      </c>
      <c r="J1194" s="4" t="s">
        <v>53</v>
      </c>
      <c r="K1194" s="4" t="s">
        <v>53</v>
      </c>
      <c r="L1194" s="8" t="s">
        <v>799</v>
      </c>
      <c r="M1194" s="152" t="s">
        <v>311</v>
      </c>
      <c r="N1194" s="4" t="s">
        <v>260</v>
      </c>
      <c r="O1194" s="4" t="s">
        <v>62</v>
      </c>
      <c r="P1194" s="4" t="s">
        <v>1212</v>
      </c>
      <c r="Q1194" s="154">
        <v>9653335</v>
      </c>
      <c r="R1194" s="156">
        <v>1</v>
      </c>
      <c r="S1194" s="157">
        <v>519</v>
      </c>
      <c r="T1194" s="8"/>
      <c r="U1194" s="154">
        <v>50100.809000000001</v>
      </c>
      <c r="V1194" s="155">
        <v>3.4870000000000001E-3</v>
      </c>
      <c r="W1194" s="155">
        <v>1.7087112731640899E-2</v>
      </c>
      <c r="X1194" s="155">
        <v>2.1370922401027898E-3</v>
      </c>
    </row>
    <row r="1195" spans="1:24" x14ac:dyDescent="0.2">
      <c r="A1195" s="8">
        <v>1038</v>
      </c>
      <c r="B1195" s="4">
        <v>1162</v>
      </c>
      <c r="C1195" s="4" t="s">
        <v>2121</v>
      </c>
      <c r="D1195" s="4" t="s">
        <v>2122</v>
      </c>
      <c r="E1195" s="4" t="s">
        <v>428</v>
      </c>
      <c r="F1195" s="4" t="s">
        <v>2989</v>
      </c>
      <c r="G1195" s="4" t="s">
        <v>2990</v>
      </c>
      <c r="H1195" s="4" t="s">
        <v>76</v>
      </c>
      <c r="I1195" s="4" t="s">
        <v>73</v>
      </c>
      <c r="J1195" s="4" t="s">
        <v>53</v>
      </c>
      <c r="K1195" s="4" t="s">
        <v>53</v>
      </c>
      <c r="L1195" s="8" t="s">
        <v>799</v>
      </c>
      <c r="M1195" s="152" t="s">
        <v>311</v>
      </c>
      <c r="N1195" s="4" t="s">
        <v>267</v>
      </c>
      <c r="O1195" s="4" t="s">
        <v>62</v>
      </c>
      <c r="P1195" s="4" t="s">
        <v>1212</v>
      </c>
      <c r="Q1195" s="154">
        <v>43785329.799999997</v>
      </c>
      <c r="R1195" s="156">
        <v>1</v>
      </c>
      <c r="S1195" s="157">
        <v>189.7</v>
      </c>
      <c r="T1195" s="8"/>
      <c r="U1195" s="154">
        <v>83060.770999999993</v>
      </c>
      <c r="V1195" s="155">
        <v>1.6868000000000001E-2</v>
      </c>
      <c r="W1195" s="155">
        <v>2.8328260353179601E-2</v>
      </c>
      <c r="X1195" s="155">
        <v>3.5430272116299E-3</v>
      </c>
    </row>
    <row r="1196" spans="1:24" x14ac:dyDescent="0.2">
      <c r="A1196" s="8">
        <v>1038</v>
      </c>
      <c r="B1196" s="4">
        <v>1162</v>
      </c>
      <c r="C1196" s="4" t="s">
        <v>2129</v>
      </c>
      <c r="D1196" s="4" t="s">
        <v>2130</v>
      </c>
      <c r="E1196" s="152" t="s">
        <v>425</v>
      </c>
      <c r="F1196" s="4" t="s">
        <v>2991</v>
      </c>
      <c r="G1196" s="4" t="s">
        <v>2992</v>
      </c>
      <c r="H1196" s="4" t="s">
        <v>76</v>
      </c>
      <c r="I1196" s="4" t="s">
        <v>73</v>
      </c>
      <c r="J1196" s="4" t="s">
        <v>53</v>
      </c>
      <c r="K1196" s="4" t="s">
        <v>53</v>
      </c>
      <c r="L1196" s="8" t="s">
        <v>799</v>
      </c>
      <c r="M1196" s="152" t="s">
        <v>311</v>
      </c>
      <c r="N1196" s="4" t="s">
        <v>629</v>
      </c>
      <c r="O1196" s="4" t="s">
        <v>62</v>
      </c>
      <c r="P1196" s="4" t="s">
        <v>1212</v>
      </c>
      <c r="Q1196" s="154">
        <v>39099</v>
      </c>
      <c r="R1196" s="156">
        <v>1</v>
      </c>
      <c r="S1196" s="157">
        <v>2321</v>
      </c>
      <c r="T1196" s="8"/>
      <c r="U1196" s="154">
        <v>907.48800000000006</v>
      </c>
      <c r="V1196" s="155">
        <v>2.1779999999999998E-3</v>
      </c>
      <c r="W1196" s="155">
        <v>3.0950291199177498E-4</v>
      </c>
      <c r="X1196" s="155">
        <v>3.8709656914829599E-5</v>
      </c>
    </row>
    <row r="1197" spans="1:24" x14ac:dyDescent="0.2">
      <c r="A1197" s="8">
        <v>1038</v>
      </c>
      <c r="B1197" s="4">
        <v>1162</v>
      </c>
      <c r="C1197" s="4" t="s">
        <v>2766</v>
      </c>
      <c r="D1197" s="4" t="s">
        <v>2767</v>
      </c>
      <c r="E1197" s="152" t="s">
        <v>425</v>
      </c>
      <c r="F1197" s="4" t="s">
        <v>2993</v>
      </c>
      <c r="G1197" s="4" t="s">
        <v>2994</v>
      </c>
      <c r="H1197" s="4" t="s">
        <v>76</v>
      </c>
      <c r="I1197" s="4" t="s">
        <v>73</v>
      </c>
      <c r="J1197" s="4" t="s">
        <v>53</v>
      </c>
      <c r="K1197" s="4" t="s">
        <v>53</v>
      </c>
      <c r="L1197" s="8" t="s">
        <v>799</v>
      </c>
      <c r="M1197" s="152" t="s">
        <v>311</v>
      </c>
      <c r="N1197" s="4" t="s">
        <v>252</v>
      </c>
      <c r="O1197" s="4" t="s">
        <v>62</v>
      </c>
      <c r="P1197" s="4" t="s">
        <v>1212</v>
      </c>
      <c r="Q1197" s="154">
        <v>255847</v>
      </c>
      <c r="R1197" s="156">
        <v>1</v>
      </c>
      <c r="S1197" s="157">
        <v>30600</v>
      </c>
      <c r="T1197" s="8"/>
      <c r="U1197" s="154">
        <v>78289.182000000001</v>
      </c>
      <c r="V1197" s="155">
        <v>1.609E-2</v>
      </c>
      <c r="W1197" s="155">
        <v>2.67008879606568E-2</v>
      </c>
      <c r="X1197" s="155">
        <v>3.3394910749847701E-3</v>
      </c>
    </row>
    <row r="1198" spans="1:24" x14ac:dyDescent="0.2">
      <c r="A1198" s="8">
        <v>1038</v>
      </c>
      <c r="B1198" s="4">
        <v>1162</v>
      </c>
      <c r="C1198" s="4" t="s">
        <v>2995</v>
      </c>
      <c r="D1198" s="4" t="s">
        <v>2996</v>
      </c>
      <c r="E1198" s="152" t="s">
        <v>425</v>
      </c>
      <c r="F1198" s="4" t="s">
        <v>2997</v>
      </c>
      <c r="G1198" s="4" t="s">
        <v>2998</v>
      </c>
      <c r="H1198" s="4" t="s">
        <v>76</v>
      </c>
      <c r="I1198" s="4" t="s">
        <v>73</v>
      </c>
      <c r="J1198" s="4" t="s">
        <v>53</v>
      </c>
      <c r="K1198" s="4" t="s">
        <v>314</v>
      </c>
      <c r="L1198" s="8" t="s">
        <v>799</v>
      </c>
      <c r="M1198" s="152" t="s">
        <v>311</v>
      </c>
      <c r="N1198" s="4" t="s">
        <v>632</v>
      </c>
      <c r="O1198" s="4" t="s">
        <v>62</v>
      </c>
      <c r="P1198" s="4" t="s">
        <v>1212</v>
      </c>
      <c r="Q1198" s="154">
        <v>94611</v>
      </c>
      <c r="R1198" s="156">
        <v>1</v>
      </c>
      <c r="S1198" s="157">
        <v>2982</v>
      </c>
      <c r="T1198" s="8"/>
      <c r="U1198" s="154">
        <v>2821.3</v>
      </c>
      <c r="V1198" s="155">
        <v>3.7810000000000001E-3</v>
      </c>
      <c r="W1198" s="155">
        <v>9.6221743302182903E-4</v>
      </c>
      <c r="X1198" s="155">
        <v>1.20344931393514E-4</v>
      </c>
    </row>
    <row r="1199" spans="1:24" x14ac:dyDescent="0.2">
      <c r="A1199" s="8">
        <v>1038</v>
      </c>
      <c r="B1199" s="4">
        <v>1162</v>
      </c>
      <c r="C1199" s="4" t="s">
        <v>2999</v>
      </c>
      <c r="D1199" s="4" t="s">
        <v>3000</v>
      </c>
      <c r="E1199" s="152" t="s">
        <v>425</v>
      </c>
      <c r="F1199" s="4" t="s">
        <v>3001</v>
      </c>
      <c r="G1199" s="4" t="s">
        <v>3002</v>
      </c>
      <c r="H1199" s="4" t="s">
        <v>76</v>
      </c>
      <c r="I1199" s="4" t="s">
        <v>73</v>
      </c>
      <c r="J1199" s="4" t="s">
        <v>53</v>
      </c>
      <c r="K1199" s="4" t="s">
        <v>53</v>
      </c>
      <c r="L1199" s="8" t="s">
        <v>799</v>
      </c>
      <c r="M1199" s="152" t="s">
        <v>311</v>
      </c>
      <c r="N1199" s="4" t="s">
        <v>252</v>
      </c>
      <c r="O1199" s="4" t="s">
        <v>62</v>
      </c>
      <c r="P1199" s="4" t="s">
        <v>1212</v>
      </c>
      <c r="Q1199" s="154">
        <v>9188</v>
      </c>
      <c r="R1199" s="156">
        <v>1</v>
      </c>
      <c r="S1199" s="157">
        <v>553.1</v>
      </c>
      <c r="T1199" s="8"/>
      <c r="U1199" s="154">
        <v>50.819000000000003</v>
      </c>
      <c r="V1199" s="155">
        <v>9.6900000000000003E-4</v>
      </c>
      <c r="W1199" s="155">
        <v>1.7331996555027099E-5</v>
      </c>
      <c r="X1199" s="155">
        <v>2.16771996094155E-6</v>
      </c>
    </row>
    <row r="1200" spans="1:24" x14ac:dyDescent="0.2">
      <c r="A1200" s="8">
        <v>1038</v>
      </c>
      <c r="B1200" s="4">
        <v>1162</v>
      </c>
      <c r="C1200" s="4" t="s">
        <v>3003</v>
      </c>
      <c r="D1200" s="4" t="s">
        <v>3004</v>
      </c>
      <c r="E1200" s="152" t="s">
        <v>425</v>
      </c>
      <c r="F1200" s="4" t="s">
        <v>3005</v>
      </c>
      <c r="G1200" s="4" t="s">
        <v>3006</v>
      </c>
      <c r="H1200" s="4" t="s">
        <v>76</v>
      </c>
      <c r="I1200" s="4" t="s">
        <v>73</v>
      </c>
      <c r="J1200" s="4" t="s">
        <v>53</v>
      </c>
      <c r="K1200" s="4" t="s">
        <v>314</v>
      </c>
      <c r="L1200" s="8" t="s">
        <v>799</v>
      </c>
      <c r="M1200" s="152" t="s">
        <v>311</v>
      </c>
      <c r="N1200" s="4" t="s">
        <v>253</v>
      </c>
      <c r="O1200" s="4" t="s">
        <v>62</v>
      </c>
      <c r="P1200" s="4" t="s">
        <v>1212</v>
      </c>
      <c r="Q1200" s="154">
        <v>55076</v>
      </c>
      <c r="R1200" s="156">
        <v>1</v>
      </c>
      <c r="S1200" s="157">
        <v>62120</v>
      </c>
      <c r="T1200" s="8"/>
      <c r="U1200" s="154">
        <v>34213.211000000003</v>
      </c>
      <c r="V1200" s="155">
        <v>7.3700000000000002E-4</v>
      </c>
      <c r="W1200" s="155">
        <v>1.1668574069728901E-2</v>
      </c>
      <c r="X1200" s="155">
        <v>1.45939337377377E-3</v>
      </c>
    </row>
    <row r="1201" spans="1:24" x14ac:dyDescent="0.2">
      <c r="A1201" s="8">
        <v>1038</v>
      </c>
      <c r="B1201" s="4">
        <v>1162</v>
      </c>
      <c r="C1201" s="4" t="s">
        <v>3007</v>
      </c>
      <c r="D1201" s="4" t="s">
        <v>3008</v>
      </c>
      <c r="E1201" s="152" t="s">
        <v>425</v>
      </c>
      <c r="F1201" s="4" t="s">
        <v>3009</v>
      </c>
      <c r="G1201" s="4" t="s">
        <v>3010</v>
      </c>
      <c r="H1201" s="4" t="s">
        <v>76</v>
      </c>
      <c r="I1201" s="4" t="s">
        <v>73</v>
      </c>
      <c r="J1201" s="4" t="s">
        <v>53</v>
      </c>
      <c r="K1201" s="4" t="s">
        <v>53</v>
      </c>
      <c r="L1201" s="8" t="s">
        <v>799</v>
      </c>
      <c r="M1201" s="152" t="s">
        <v>311</v>
      </c>
      <c r="N1201" s="4" t="s">
        <v>632</v>
      </c>
      <c r="O1201" s="4" t="s">
        <v>62</v>
      </c>
      <c r="P1201" s="4" t="s">
        <v>1212</v>
      </c>
      <c r="Q1201" s="154">
        <v>43278</v>
      </c>
      <c r="R1201" s="156">
        <v>1</v>
      </c>
      <c r="S1201" s="157">
        <v>3391</v>
      </c>
      <c r="T1201" s="8"/>
      <c r="U1201" s="154">
        <v>1467.557</v>
      </c>
      <c r="V1201" s="155">
        <v>8.0389999999999993E-3</v>
      </c>
      <c r="W1201" s="155">
        <v>5.0051710208007803E-4</v>
      </c>
      <c r="X1201" s="155">
        <v>6.2599880488489507E-5</v>
      </c>
    </row>
    <row r="1202" spans="1:24" x14ac:dyDescent="0.2">
      <c r="A1202" s="8">
        <v>1038</v>
      </c>
      <c r="B1202" s="4">
        <v>1162</v>
      </c>
      <c r="C1202" s="4" t="s">
        <v>3011</v>
      </c>
      <c r="D1202" s="4" t="s">
        <v>3012</v>
      </c>
      <c r="E1202" s="152" t="s">
        <v>425</v>
      </c>
      <c r="F1202" s="4" t="s">
        <v>3013</v>
      </c>
      <c r="G1202" s="4" t="s">
        <v>3014</v>
      </c>
      <c r="H1202" s="4" t="s">
        <v>76</v>
      </c>
      <c r="I1202" s="4" t="s">
        <v>73</v>
      </c>
      <c r="J1202" s="4" t="s">
        <v>53</v>
      </c>
      <c r="K1202" s="4" t="s">
        <v>317</v>
      </c>
      <c r="L1202" s="8" t="s">
        <v>799</v>
      </c>
      <c r="M1202" s="152" t="s">
        <v>311</v>
      </c>
      <c r="N1202" s="4" t="s">
        <v>75</v>
      </c>
      <c r="O1202" s="4" t="s">
        <v>62</v>
      </c>
      <c r="P1202" s="4" t="s">
        <v>1212</v>
      </c>
      <c r="Q1202" s="154">
        <v>47938</v>
      </c>
      <c r="R1202" s="156">
        <v>1</v>
      </c>
      <c r="S1202" s="157">
        <v>14560</v>
      </c>
      <c r="T1202" s="8"/>
      <c r="U1202" s="154">
        <v>6979.7730000000001</v>
      </c>
      <c r="V1202" s="155">
        <v>3.9129999999999998E-3</v>
      </c>
      <c r="W1202" s="155">
        <v>2.3804838262793402E-3</v>
      </c>
      <c r="X1202" s="155">
        <v>2.9772809442588701E-4</v>
      </c>
    </row>
    <row r="1203" spans="1:24" x14ac:dyDescent="0.2">
      <c r="A1203" s="8">
        <v>1038</v>
      </c>
      <c r="B1203" s="4">
        <v>1162</v>
      </c>
      <c r="C1203" s="4" t="s">
        <v>1919</v>
      </c>
      <c r="D1203" s="4" t="s">
        <v>1920</v>
      </c>
      <c r="E1203" s="152" t="s">
        <v>425</v>
      </c>
      <c r="F1203" s="4" t="s">
        <v>3015</v>
      </c>
      <c r="G1203" s="4" t="s">
        <v>3016</v>
      </c>
      <c r="H1203" s="4" t="s">
        <v>76</v>
      </c>
      <c r="I1203" s="4" t="s">
        <v>73</v>
      </c>
      <c r="J1203" s="4" t="s">
        <v>53</v>
      </c>
      <c r="K1203" s="4" t="s">
        <v>53</v>
      </c>
      <c r="L1203" s="8" t="s">
        <v>799</v>
      </c>
      <c r="M1203" s="152" t="s">
        <v>311</v>
      </c>
      <c r="N1203" s="4" t="s">
        <v>629</v>
      </c>
      <c r="O1203" s="4" t="s">
        <v>62</v>
      </c>
      <c r="P1203" s="4" t="s">
        <v>1212</v>
      </c>
      <c r="Q1203" s="154">
        <v>135909</v>
      </c>
      <c r="R1203" s="156">
        <v>1</v>
      </c>
      <c r="S1203" s="157">
        <v>32400</v>
      </c>
      <c r="T1203" s="8"/>
      <c r="U1203" s="154">
        <v>44034.516000000003</v>
      </c>
      <c r="V1203" s="155">
        <v>2.856E-3</v>
      </c>
      <c r="W1203" s="155">
        <v>1.5018175539472999E-2</v>
      </c>
      <c r="X1203" s="155">
        <v>1.8783294117605399E-3</v>
      </c>
    </row>
    <row r="1204" spans="1:24" x14ac:dyDescent="0.2">
      <c r="A1204" s="8">
        <v>1038</v>
      </c>
      <c r="B1204" s="4">
        <v>1162</v>
      </c>
      <c r="C1204" s="4" t="s">
        <v>2161</v>
      </c>
      <c r="D1204" s="4" t="s">
        <v>2162</v>
      </c>
      <c r="E1204" s="152" t="s">
        <v>425</v>
      </c>
      <c r="F1204" s="4" t="s">
        <v>3017</v>
      </c>
      <c r="G1204" s="4" t="s">
        <v>3018</v>
      </c>
      <c r="H1204" s="4" t="s">
        <v>76</v>
      </c>
      <c r="I1204" s="4" t="s">
        <v>73</v>
      </c>
      <c r="J1204" s="4" t="s">
        <v>53</v>
      </c>
      <c r="K1204" s="4" t="s">
        <v>317</v>
      </c>
      <c r="L1204" s="8" t="s">
        <v>799</v>
      </c>
      <c r="M1204" s="152" t="s">
        <v>311</v>
      </c>
      <c r="N1204" s="4" t="s">
        <v>254</v>
      </c>
      <c r="O1204" s="4" t="s">
        <v>62</v>
      </c>
      <c r="P1204" s="4" t="s">
        <v>1212</v>
      </c>
      <c r="Q1204" s="154">
        <v>160155</v>
      </c>
      <c r="R1204" s="156">
        <v>1</v>
      </c>
      <c r="S1204" s="157">
        <v>17100</v>
      </c>
      <c r="T1204" s="8"/>
      <c r="U1204" s="154">
        <v>27386.505000000001</v>
      </c>
      <c r="V1204" s="155">
        <v>1.2356000000000001E-2</v>
      </c>
      <c r="W1204" s="155">
        <v>9.34029431600099E-3</v>
      </c>
      <c r="X1204" s="155">
        <v>1.16819446424317E-3</v>
      </c>
    </row>
    <row r="1205" spans="1:24" x14ac:dyDescent="0.2">
      <c r="A1205" s="8">
        <v>1038</v>
      </c>
      <c r="B1205" s="4">
        <v>1162</v>
      </c>
      <c r="C1205" s="4" t="s">
        <v>3019</v>
      </c>
      <c r="D1205" s="4" t="s">
        <v>3020</v>
      </c>
      <c r="E1205" s="152" t="s">
        <v>425</v>
      </c>
      <c r="F1205" s="4" t="s">
        <v>3021</v>
      </c>
      <c r="G1205" s="4" t="s">
        <v>3022</v>
      </c>
      <c r="H1205" s="4" t="s">
        <v>76</v>
      </c>
      <c r="I1205" s="4" t="s">
        <v>73</v>
      </c>
      <c r="J1205" s="4" t="s">
        <v>53</v>
      </c>
      <c r="K1205" s="4" t="s">
        <v>53</v>
      </c>
      <c r="L1205" s="8" t="s">
        <v>799</v>
      </c>
      <c r="M1205" s="152" t="s">
        <v>311</v>
      </c>
      <c r="N1205" s="4" t="s">
        <v>627</v>
      </c>
      <c r="O1205" s="4" t="s">
        <v>62</v>
      </c>
      <c r="P1205" s="4" t="s">
        <v>1212</v>
      </c>
      <c r="Q1205" s="154">
        <v>1820907</v>
      </c>
      <c r="R1205" s="156">
        <v>1</v>
      </c>
      <c r="S1205" s="157">
        <v>209.7</v>
      </c>
      <c r="T1205" s="8"/>
      <c r="U1205" s="154">
        <v>3818.442</v>
      </c>
      <c r="V1205" s="155">
        <v>7.6509999999999998E-3</v>
      </c>
      <c r="W1205" s="155">
        <v>1.30229731440479E-3</v>
      </c>
      <c r="X1205" s="155">
        <v>1.6287886248725499E-4</v>
      </c>
    </row>
    <row r="1206" spans="1:24" x14ac:dyDescent="0.2">
      <c r="A1206" s="8">
        <v>1038</v>
      </c>
      <c r="B1206" s="4">
        <v>1162</v>
      </c>
      <c r="C1206" s="4" t="s">
        <v>3023</v>
      </c>
      <c r="D1206" s="4" t="s">
        <v>3024</v>
      </c>
      <c r="E1206" s="152" t="s">
        <v>425</v>
      </c>
      <c r="F1206" s="4" t="s">
        <v>3025</v>
      </c>
      <c r="G1206" s="4" t="s">
        <v>3026</v>
      </c>
      <c r="H1206" s="4" t="s">
        <v>76</v>
      </c>
      <c r="I1206" s="4" t="s">
        <v>73</v>
      </c>
      <c r="J1206" s="4" t="s">
        <v>53</v>
      </c>
      <c r="K1206" s="4" t="s">
        <v>53</v>
      </c>
      <c r="L1206" s="8" t="s">
        <v>799</v>
      </c>
      <c r="M1206" s="152" t="s">
        <v>311</v>
      </c>
      <c r="N1206" s="4" t="s">
        <v>264</v>
      </c>
      <c r="O1206" s="4" t="s">
        <v>62</v>
      </c>
      <c r="P1206" s="4" t="s">
        <v>1212</v>
      </c>
      <c r="Q1206" s="154">
        <v>175447</v>
      </c>
      <c r="R1206" s="156">
        <v>1</v>
      </c>
      <c r="S1206" s="157">
        <v>2950</v>
      </c>
      <c r="T1206" s="8"/>
      <c r="U1206" s="154">
        <v>5175.6859999999997</v>
      </c>
      <c r="V1206" s="155">
        <v>1.2588E-2</v>
      </c>
      <c r="W1206" s="155">
        <v>1.7651918416516799E-3</v>
      </c>
      <c r="X1206" s="155">
        <v>2.2077327201693299E-4</v>
      </c>
    </row>
    <row r="1207" spans="1:24" x14ac:dyDescent="0.2">
      <c r="A1207" s="8">
        <v>1038</v>
      </c>
      <c r="B1207" s="4">
        <v>1162</v>
      </c>
      <c r="C1207" s="4" t="s">
        <v>3027</v>
      </c>
      <c r="D1207" s="4" t="s">
        <v>3028</v>
      </c>
      <c r="E1207" s="152" t="s">
        <v>425</v>
      </c>
      <c r="F1207" s="4" t="s">
        <v>3029</v>
      </c>
      <c r="G1207" s="4" t="s">
        <v>3030</v>
      </c>
      <c r="H1207" s="4" t="s">
        <v>76</v>
      </c>
      <c r="I1207" s="4" t="s">
        <v>73</v>
      </c>
      <c r="J1207" s="4" t="s">
        <v>53</v>
      </c>
      <c r="K1207" s="4" t="s">
        <v>53</v>
      </c>
      <c r="L1207" s="8" t="s">
        <v>799</v>
      </c>
      <c r="M1207" s="152" t="s">
        <v>311</v>
      </c>
      <c r="N1207" s="4" t="s">
        <v>263</v>
      </c>
      <c r="O1207" s="4" t="s">
        <v>62</v>
      </c>
      <c r="P1207" s="4" t="s">
        <v>1212</v>
      </c>
      <c r="Q1207" s="154">
        <v>30816</v>
      </c>
      <c r="R1207" s="156">
        <v>1</v>
      </c>
      <c r="S1207" s="157">
        <v>4935</v>
      </c>
      <c r="T1207" s="8"/>
      <c r="U1207" s="154">
        <v>1520.77</v>
      </c>
      <c r="V1207" s="155">
        <v>2.5070000000000001E-3</v>
      </c>
      <c r="W1207" s="155">
        <v>5.1866551247875905E-4</v>
      </c>
      <c r="X1207" s="155">
        <v>6.4869709665738506E-5</v>
      </c>
    </row>
    <row r="1208" spans="1:24" x14ac:dyDescent="0.2">
      <c r="A1208" s="8">
        <v>1038</v>
      </c>
      <c r="B1208" s="4">
        <v>1162</v>
      </c>
      <c r="C1208" s="4" t="s">
        <v>3031</v>
      </c>
      <c r="D1208" s="4" t="s">
        <v>3032</v>
      </c>
      <c r="E1208" s="152" t="s">
        <v>425</v>
      </c>
      <c r="F1208" s="4" t="s">
        <v>3033</v>
      </c>
      <c r="G1208" s="4" t="s">
        <v>3034</v>
      </c>
      <c r="H1208" s="4" t="s">
        <v>76</v>
      </c>
      <c r="I1208" s="4" t="s">
        <v>73</v>
      </c>
      <c r="J1208" s="4" t="s">
        <v>53</v>
      </c>
      <c r="K1208" s="4" t="s">
        <v>314</v>
      </c>
      <c r="L1208" s="8" t="s">
        <v>799</v>
      </c>
      <c r="M1208" s="152" t="s">
        <v>311</v>
      </c>
      <c r="N1208" s="4" t="s">
        <v>631</v>
      </c>
      <c r="O1208" s="4" t="s">
        <v>62</v>
      </c>
      <c r="P1208" s="4" t="s">
        <v>1212</v>
      </c>
      <c r="Q1208" s="154">
        <v>54564</v>
      </c>
      <c r="R1208" s="156">
        <v>1</v>
      </c>
      <c r="S1208" s="157">
        <v>18850</v>
      </c>
      <c r="T1208" s="150">
        <v>86.56</v>
      </c>
      <c r="U1208" s="154">
        <v>10371.874</v>
      </c>
      <c r="V1208" s="155">
        <v>5.8339999999999998E-3</v>
      </c>
      <c r="W1208" s="155">
        <v>3.5373755044302898E-3</v>
      </c>
      <c r="X1208" s="155">
        <v>4.4242101398728699E-4</v>
      </c>
    </row>
    <row r="1209" spans="1:24" x14ac:dyDescent="0.2">
      <c r="A1209" s="8">
        <v>1038</v>
      </c>
      <c r="B1209" s="4">
        <v>1162</v>
      </c>
      <c r="C1209" s="4" t="s">
        <v>2165</v>
      </c>
      <c r="D1209" s="4" t="s">
        <v>2166</v>
      </c>
      <c r="E1209" s="152" t="s">
        <v>425</v>
      </c>
      <c r="F1209" s="4" t="s">
        <v>3035</v>
      </c>
      <c r="G1209" s="4" t="s">
        <v>3036</v>
      </c>
      <c r="H1209" s="4" t="s">
        <v>76</v>
      </c>
      <c r="I1209" s="4" t="s">
        <v>73</v>
      </c>
      <c r="J1209" s="4" t="s">
        <v>53</v>
      </c>
      <c r="K1209" s="4" t="s">
        <v>53</v>
      </c>
      <c r="L1209" s="8" t="s">
        <v>799</v>
      </c>
      <c r="M1209" s="152" t="s">
        <v>311</v>
      </c>
      <c r="N1209" s="4" t="s">
        <v>629</v>
      </c>
      <c r="O1209" s="4" t="s">
        <v>62</v>
      </c>
      <c r="P1209" s="4" t="s">
        <v>1212</v>
      </c>
      <c r="Q1209" s="154">
        <v>2649418</v>
      </c>
      <c r="R1209" s="156">
        <v>1</v>
      </c>
      <c r="S1209" s="157">
        <v>230</v>
      </c>
      <c r="T1209" s="8"/>
      <c r="U1209" s="154">
        <v>6093.6610000000001</v>
      </c>
      <c r="V1209" s="155">
        <v>8.2190000000000006E-3</v>
      </c>
      <c r="W1209" s="155">
        <v>2.0782714310590101E-3</v>
      </c>
      <c r="X1209" s="155">
        <v>2.5993026545199102E-4</v>
      </c>
    </row>
    <row r="1210" spans="1:24" x14ac:dyDescent="0.2">
      <c r="A1210" s="8">
        <v>1038</v>
      </c>
      <c r="B1210" s="4">
        <v>1162</v>
      </c>
      <c r="C1210" s="4" t="s">
        <v>3037</v>
      </c>
      <c r="D1210" s="4" t="s">
        <v>3038</v>
      </c>
      <c r="E1210" s="152" t="s">
        <v>425</v>
      </c>
      <c r="F1210" s="4" t="s">
        <v>3039</v>
      </c>
      <c r="G1210" s="4" t="s">
        <v>3040</v>
      </c>
      <c r="H1210" s="4" t="s">
        <v>76</v>
      </c>
      <c r="I1210" s="4" t="s">
        <v>73</v>
      </c>
      <c r="J1210" s="4" t="s">
        <v>53</v>
      </c>
      <c r="K1210" s="4" t="s">
        <v>53</v>
      </c>
      <c r="L1210" s="8" t="s">
        <v>799</v>
      </c>
      <c r="M1210" s="152" t="s">
        <v>311</v>
      </c>
      <c r="N1210" s="4" t="s">
        <v>75</v>
      </c>
      <c r="O1210" s="4" t="s">
        <v>62</v>
      </c>
      <c r="P1210" s="4" t="s">
        <v>1212</v>
      </c>
      <c r="Q1210" s="154">
        <v>53433</v>
      </c>
      <c r="R1210" s="156">
        <v>1</v>
      </c>
      <c r="S1210" s="157">
        <v>2865</v>
      </c>
      <c r="T1210" s="8"/>
      <c r="U1210" s="154">
        <v>1530.855</v>
      </c>
      <c r="V1210" s="155">
        <v>4.0150000000000003E-3</v>
      </c>
      <c r="W1210" s="155">
        <v>5.2210533831367398E-4</v>
      </c>
      <c r="X1210" s="155">
        <v>6.5299930102307103E-5</v>
      </c>
    </row>
    <row r="1211" spans="1:24" x14ac:dyDescent="0.2">
      <c r="A1211" s="8">
        <v>1038</v>
      </c>
      <c r="B1211" s="4">
        <v>1162</v>
      </c>
      <c r="C1211" s="4" t="s">
        <v>3041</v>
      </c>
      <c r="D1211" s="4" t="s">
        <v>3042</v>
      </c>
      <c r="E1211" s="152" t="s">
        <v>425</v>
      </c>
      <c r="F1211" s="4" t="s">
        <v>3043</v>
      </c>
      <c r="G1211" s="4" t="s">
        <v>3044</v>
      </c>
      <c r="H1211" s="4" t="s">
        <v>76</v>
      </c>
      <c r="I1211" s="4" t="s">
        <v>73</v>
      </c>
      <c r="J1211" s="4" t="s">
        <v>53</v>
      </c>
      <c r="K1211" s="4" t="s">
        <v>53</v>
      </c>
      <c r="L1211" s="8" t="s">
        <v>799</v>
      </c>
      <c r="M1211" s="152" t="s">
        <v>311</v>
      </c>
      <c r="N1211" s="4" t="s">
        <v>252</v>
      </c>
      <c r="O1211" s="4" t="s">
        <v>62</v>
      </c>
      <c r="P1211" s="4" t="s">
        <v>1212</v>
      </c>
      <c r="Q1211" s="154">
        <v>160413</v>
      </c>
      <c r="R1211" s="156">
        <v>1</v>
      </c>
      <c r="S1211" s="157">
        <v>965</v>
      </c>
      <c r="T1211" s="8"/>
      <c r="U1211" s="154">
        <v>1547.9849999999999</v>
      </c>
      <c r="V1211" s="155">
        <v>3.0669999999999998E-3</v>
      </c>
      <c r="W1211" s="155">
        <v>5.2794760411696302E-4</v>
      </c>
      <c r="X1211" s="155">
        <v>6.6030624697053096E-5</v>
      </c>
    </row>
    <row r="1212" spans="1:24" x14ac:dyDescent="0.2">
      <c r="A1212" s="8">
        <v>1038</v>
      </c>
      <c r="B1212" s="4">
        <v>1162</v>
      </c>
      <c r="C1212" s="4" t="s">
        <v>2170</v>
      </c>
      <c r="D1212" s="4" t="s">
        <v>2171</v>
      </c>
      <c r="E1212" s="152" t="s">
        <v>425</v>
      </c>
      <c r="F1212" s="4" t="s">
        <v>3045</v>
      </c>
      <c r="G1212" s="4" t="s">
        <v>3046</v>
      </c>
      <c r="H1212" s="4" t="s">
        <v>76</v>
      </c>
      <c r="I1212" s="4" t="s">
        <v>73</v>
      </c>
      <c r="J1212" s="4" t="s">
        <v>53</v>
      </c>
      <c r="K1212" s="4" t="s">
        <v>53</v>
      </c>
      <c r="L1212" s="8" t="s">
        <v>799</v>
      </c>
      <c r="M1212" s="152" t="s">
        <v>311</v>
      </c>
      <c r="N1212" s="4" t="s">
        <v>629</v>
      </c>
      <c r="O1212" s="4" t="s">
        <v>62</v>
      </c>
      <c r="P1212" s="4" t="s">
        <v>1212</v>
      </c>
      <c r="Q1212" s="154">
        <v>1548431</v>
      </c>
      <c r="R1212" s="156">
        <v>1</v>
      </c>
      <c r="S1212" s="157">
        <v>3040</v>
      </c>
      <c r="T1212" s="8"/>
      <c r="U1212" s="154">
        <v>47072.302000000003</v>
      </c>
      <c r="V1212" s="155">
        <v>7.1980000000000004E-3</v>
      </c>
      <c r="W1212" s="155">
        <v>1.60542266546169E-2</v>
      </c>
      <c r="X1212" s="155">
        <v>2.0079087522434998E-3</v>
      </c>
    </row>
    <row r="1213" spans="1:24" x14ac:dyDescent="0.2">
      <c r="A1213" s="8">
        <v>1038</v>
      </c>
      <c r="B1213" s="4">
        <v>1162</v>
      </c>
      <c r="C1213" s="4" t="s">
        <v>3047</v>
      </c>
      <c r="D1213" s="4" t="s">
        <v>3048</v>
      </c>
      <c r="E1213" s="152" t="s">
        <v>425</v>
      </c>
      <c r="F1213" s="4" t="s">
        <v>3049</v>
      </c>
      <c r="G1213" s="4" t="s">
        <v>3050</v>
      </c>
      <c r="H1213" s="4" t="s">
        <v>76</v>
      </c>
      <c r="I1213" s="4" t="s">
        <v>73</v>
      </c>
      <c r="J1213" s="4" t="s">
        <v>53</v>
      </c>
      <c r="K1213" s="4" t="s">
        <v>53</v>
      </c>
      <c r="L1213" s="8" t="s">
        <v>799</v>
      </c>
      <c r="M1213" s="152" t="s">
        <v>311</v>
      </c>
      <c r="N1213" s="4" t="s">
        <v>75</v>
      </c>
      <c r="O1213" s="4" t="s">
        <v>62</v>
      </c>
      <c r="P1213" s="4" t="s">
        <v>1212</v>
      </c>
      <c r="Q1213" s="154">
        <v>31915</v>
      </c>
      <c r="R1213" s="156">
        <v>1</v>
      </c>
      <c r="S1213" s="157">
        <v>4564</v>
      </c>
      <c r="T1213" s="8"/>
      <c r="U1213" s="154">
        <v>1456.6010000000001</v>
      </c>
      <c r="V1213" s="155">
        <v>7.5700000000000003E-3</v>
      </c>
      <c r="W1213" s="155">
        <v>4.96780377958547E-4</v>
      </c>
      <c r="X1213" s="155">
        <v>6.2132526860702995E-5</v>
      </c>
    </row>
    <row r="1214" spans="1:24" x14ac:dyDescent="0.2">
      <c r="A1214" s="8">
        <v>1038</v>
      </c>
      <c r="B1214" s="4">
        <v>1162</v>
      </c>
      <c r="C1214" s="4" t="s">
        <v>3051</v>
      </c>
      <c r="D1214" s="4" t="s">
        <v>3052</v>
      </c>
      <c r="E1214" s="4" t="s">
        <v>428</v>
      </c>
      <c r="F1214" s="4" t="s">
        <v>3053</v>
      </c>
      <c r="G1214" s="4" t="s">
        <v>3054</v>
      </c>
      <c r="H1214" s="4" t="s">
        <v>76</v>
      </c>
      <c r="I1214" s="4" t="s">
        <v>73</v>
      </c>
      <c r="J1214" s="4" t="s">
        <v>53</v>
      </c>
      <c r="K1214" s="4" t="s">
        <v>53</v>
      </c>
      <c r="L1214" s="8" t="s">
        <v>799</v>
      </c>
      <c r="M1214" s="152" t="s">
        <v>311</v>
      </c>
      <c r="N1214" s="4" t="s">
        <v>267</v>
      </c>
      <c r="O1214" s="4" t="s">
        <v>62</v>
      </c>
      <c r="P1214" s="4" t="s">
        <v>1212</v>
      </c>
      <c r="Q1214" s="154">
        <v>1436980</v>
      </c>
      <c r="R1214" s="156">
        <v>1</v>
      </c>
      <c r="S1214" s="157">
        <v>340.9</v>
      </c>
      <c r="T1214" s="8"/>
      <c r="U1214" s="154">
        <v>4898.665</v>
      </c>
      <c r="V1214" s="155">
        <v>1.279E-3</v>
      </c>
      <c r="W1214" s="155">
        <v>1.6707123152165601E-3</v>
      </c>
      <c r="X1214" s="155">
        <v>2.0895667866004599E-4</v>
      </c>
    </row>
    <row r="1215" spans="1:24" x14ac:dyDescent="0.2">
      <c r="A1215" s="8">
        <v>1038</v>
      </c>
      <c r="B1215" s="4">
        <v>1162</v>
      </c>
      <c r="C1215" s="4" t="s">
        <v>3055</v>
      </c>
      <c r="D1215" s="4" t="s">
        <v>3056</v>
      </c>
      <c r="E1215" s="152" t="s">
        <v>425</v>
      </c>
      <c r="F1215" s="4" t="s">
        <v>3057</v>
      </c>
      <c r="G1215" s="4" t="s">
        <v>3058</v>
      </c>
      <c r="H1215" s="4" t="s">
        <v>76</v>
      </c>
      <c r="I1215" s="4" t="s">
        <v>73</v>
      </c>
      <c r="J1215" s="4" t="s">
        <v>53</v>
      </c>
      <c r="K1215" s="4" t="s">
        <v>53</v>
      </c>
      <c r="L1215" s="8" t="s">
        <v>799</v>
      </c>
      <c r="M1215" s="152" t="s">
        <v>311</v>
      </c>
      <c r="N1215" s="4" t="s">
        <v>140</v>
      </c>
      <c r="O1215" s="4" t="s">
        <v>62</v>
      </c>
      <c r="P1215" s="4" t="s">
        <v>1212</v>
      </c>
      <c r="Q1215" s="154">
        <v>40886</v>
      </c>
      <c r="R1215" s="156">
        <v>1</v>
      </c>
      <c r="S1215" s="157">
        <v>27600</v>
      </c>
      <c r="T1215" s="8"/>
      <c r="U1215" s="154">
        <v>11284.536</v>
      </c>
      <c r="V1215" s="155">
        <v>4.5300000000000002E-3</v>
      </c>
      <c r="W1215" s="155">
        <v>3.8486432445289601E-3</v>
      </c>
      <c r="X1215" s="155">
        <v>4.8135139868167701E-4</v>
      </c>
    </row>
    <row r="1216" spans="1:24" x14ac:dyDescent="0.2">
      <c r="A1216" s="8">
        <v>1038</v>
      </c>
      <c r="B1216" s="4">
        <v>1162</v>
      </c>
      <c r="C1216" s="4" t="s">
        <v>3059</v>
      </c>
      <c r="D1216" s="4" t="s">
        <v>3060</v>
      </c>
      <c r="E1216" s="152" t="s">
        <v>425</v>
      </c>
      <c r="F1216" s="4" t="s">
        <v>3061</v>
      </c>
      <c r="G1216" s="4" t="s">
        <v>3062</v>
      </c>
      <c r="H1216" s="4" t="s">
        <v>76</v>
      </c>
      <c r="I1216" s="4" t="s">
        <v>73</v>
      </c>
      <c r="J1216" s="4" t="s">
        <v>53</v>
      </c>
      <c r="K1216" s="4" t="s">
        <v>53</v>
      </c>
      <c r="L1216" s="8" t="s">
        <v>799</v>
      </c>
      <c r="M1216" s="152" t="s">
        <v>311</v>
      </c>
      <c r="N1216" s="4" t="s">
        <v>629</v>
      </c>
      <c r="O1216" s="4" t="s">
        <v>62</v>
      </c>
      <c r="P1216" s="4" t="s">
        <v>1212</v>
      </c>
      <c r="Q1216" s="154">
        <v>73882</v>
      </c>
      <c r="R1216" s="156">
        <v>1</v>
      </c>
      <c r="S1216" s="157">
        <v>16110</v>
      </c>
      <c r="T1216" s="8"/>
      <c r="U1216" s="154">
        <v>11902.39</v>
      </c>
      <c r="V1216" s="155">
        <v>4.1700000000000001E-3</v>
      </c>
      <c r="W1216" s="155">
        <v>4.0593652797933097E-3</v>
      </c>
      <c r="X1216" s="155">
        <v>5.0770649058366995E-4</v>
      </c>
    </row>
    <row r="1217" spans="1:24" x14ac:dyDescent="0.2">
      <c r="A1217" s="8">
        <v>1038</v>
      </c>
      <c r="B1217" s="4">
        <v>1162</v>
      </c>
      <c r="C1217" s="4" t="s">
        <v>1858</v>
      </c>
      <c r="D1217" s="4" t="s">
        <v>1859</v>
      </c>
      <c r="E1217" s="152" t="s">
        <v>425</v>
      </c>
      <c r="F1217" s="4" t="s">
        <v>3063</v>
      </c>
      <c r="G1217" s="4" t="s">
        <v>3064</v>
      </c>
      <c r="H1217" s="4" t="s">
        <v>76</v>
      </c>
      <c r="I1217" s="4" t="s">
        <v>73</v>
      </c>
      <c r="J1217" s="4" t="s">
        <v>53</v>
      </c>
      <c r="K1217" s="4" t="s">
        <v>53</v>
      </c>
      <c r="L1217" s="8" t="s">
        <v>799</v>
      </c>
      <c r="M1217" s="152" t="s">
        <v>311</v>
      </c>
      <c r="N1217" s="4" t="s">
        <v>140</v>
      </c>
      <c r="O1217" s="4" t="s">
        <v>62</v>
      </c>
      <c r="P1217" s="4" t="s">
        <v>1212</v>
      </c>
      <c r="Q1217" s="154">
        <v>446788</v>
      </c>
      <c r="R1217" s="156">
        <v>1</v>
      </c>
      <c r="S1217" s="157">
        <v>1378</v>
      </c>
      <c r="T1217" s="8"/>
      <c r="U1217" s="154">
        <v>6156.7389999999996</v>
      </c>
      <c r="V1217" s="155">
        <v>1.5828999999999999E-2</v>
      </c>
      <c r="W1217" s="155">
        <v>2.0997842157769201E-3</v>
      </c>
      <c r="X1217" s="155">
        <v>2.6262087831360802E-4</v>
      </c>
    </row>
    <row r="1218" spans="1:24" x14ac:dyDescent="0.2">
      <c r="A1218" s="8">
        <v>1038</v>
      </c>
      <c r="B1218" s="4">
        <v>1162</v>
      </c>
      <c r="C1218" s="4" t="s">
        <v>2178</v>
      </c>
      <c r="D1218" s="4" t="s">
        <v>2179</v>
      </c>
      <c r="E1218" s="152" t="s">
        <v>425</v>
      </c>
      <c r="F1218" s="4" t="s">
        <v>3685</v>
      </c>
      <c r="G1218" s="4" t="s">
        <v>3686</v>
      </c>
      <c r="H1218" s="4" t="s">
        <v>76</v>
      </c>
      <c r="I1218" s="4" t="s">
        <v>73</v>
      </c>
      <c r="J1218" s="4" t="s">
        <v>53</v>
      </c>
      <c r="K1218" s="4" t="s">
        <v>53</v>
      </c>
      <c r="L1218" s="8" t="s">
        <v>799</v>
      </c>
      <c r="M1218" s="152" t="s">
        <v>311</v>
      </c>
      <c r="N1218" s="4" t="s">
        <v>140</v>
      </c>
      <c r="O1218" s="4" t="s">
        <v>62</v>
      </c>
      <c r="P1218" s="4" t="s">
        <v>1212</v>
      </c>
      <c r="Q1218" s="154">
        <v>3664</v>
      </c>
      <c r="R1218" s="156">
        <v>1</v>
      </c>
      <c r="S1218" s="157">
        <v>4285</v>
      </c>
      <c r="T1218" s="8"/>
      <c r="U1218" s="154">
        <v>157.00200000000001</v>
      </c>
      <c r="V1218" s="155">
        <v>1.9100000000000001E-4</v>
      </c>
      <c r="W1218" s="155">
        <v>5.35463953621871E-5</v>
      </c>
      <c r="X1218" s="155">
        <v>6.6970697631147699E-6</v>
      </c>
    </row>
    <row r="1219" spans="1:24" x14ac:dyDescent="0.2">
      <c r="A1219" s="8">
        <v>1038</v>
      </c>
      <c r="B1219" s="4">
        <v>1162</v>
      </c>
      <c r="C1219" s="4" t="s">
        <v>3065</v>
      </c>
      <c r="D1219" s="4" t="s">
        <v>3066</v>
      </c>
      <c r="E1219" s="152" t="s">
        <v>425</v>
      </c>
      <c r="F1219" s="4" t="s">
        <v>3067</v>
      </c>
      <c r="G1219" s="4" t="s">
        <v>3068</v>
      </c>
      <c r="H1219" s="4" t="s">
        <v>76</v>
      </c>
      <c r="I1219" s="4" t="s">
        <v>73</v>
      </c>
      <c r="J1219" s="4" t="s">
        <v>53</v>
      </c>
      <c r="K1219" s="4" t="s">
        <v>53</v>
      </c>
      <c r="L1219" s="8" t="s">
        <v>799</v>
      </c>
      <c r="M1219" s="152" t="s">
        <v>311</v>
      </c>
      <c r="N1219" s="4" t="s">
        <v>629</v>
      </c>
      <c r="O1219" s="4" t="s">
        <v>62</v>
      </c>
      <c r="P1219" s="4" t="s">
        <v>1212</v>
      </c>
      <c r="Q1219" s="154">
        <v>37953</v>
      </c>
      <c r="R1219" s="156">
        <v>1</v>
      </c>
      <c r="S1219" s="157">
        <v>25760</v>
      </c>
      <c r="T1219" s="8"/>
      <c r="U1219" s="154">
        <v>9776.6929999999993</v>
      </c>
      <c r="V1219" s="155">
        <v>3.6819999999999999E-3</v>
      </c>
      <c r="W1219" s="155">
        <v>3.3343863406129302E-3</v>
      </c>
      <c r="X1219" s="155">
        <v>4.1703307550802998E-4</v>
      </c>
    </row>
    <row r="1220" spans="1:24" x14ac:dyDescent="0.2">
      <c r="A1220" s="8">
        <v>1038</v>
      </c>
      <c r="B1220" s="4">
        <v>1162</v>
      </c>
      <c r="C1220" s="4" t="s">
        <v>3069</v>
      </c>
      <c r="D1220" s="4" t="s">
        <v>3070</v>
      </c>
      <c r="E1220" s="152" t="s">
        <v>425</v>
      </c>
      <c r="F1220" s="4" t="s">
        <v>3071</v>
      </c>
      <c r="G1220" s="4" t="s">
        <v>3072</v>
      </c>
      <c r="H1220" s="4" t="s">
        <v>76</v>
      </c>
      <c r="I1220" s="4" t="s">
        <v>73</v>
      </c>
      <c r="J1220" s="4" t="s">
        <v>53</v>
      </c>
      <c r="K1220" s="4" t="s">
        <v>53</v>
      </c>
      <c r="L1220" s="8" t="s">
        <v>799</v>
      </c>
      <c r="M1220" s="152" t="s">
        <v>311</v>
      </c>
      <c r="N1220" s="4" t="s">
        <v>631</v>
      </c>
      <c r="O1220" s="4" t="s">
        <v>62</v>
      </c>
      <c r="P1220" s="4" t="s">
        <v>1212</v>
      </c>
      <c r="Q1220" s="154">
        <v>78364</v>
      </c>
      <c r="R1220" s="156">
        <v>1</v>
      </c>
      <c r="S1220" s="157">
        <v>1284</v>
      </c>
      <c r="T1220" s="8"/>
      <c r="U1220" s="154">
        <v>1006.194</v>
      </c>
      <c r="V1220" s="155">
        <v>7.012E-3</v>
      </c>
      <c r="W1220" s="155">
        <v>3.43167040019296E-4</v>
      </c>
      <c r="X1220" s="155">
        <v>4.2920043298260203E-5</v>
      </c>
    </row>
    <row r="1221" spans="1:24" x14ac:dyDescent="0.2">
      <c r="A1221" s="8">
        <v>1038</v>
      </c>
      <c r="B1221" s="4">
        <v>1162</v>
      </c>
      <c r="C1221" s="4" t="s">
        <v>1871</v>
      </c>
      <c r="D1221" s="4" t="s">
        <v>1872</v>
      </c>
      <c r="E1221" s="152" t="s">
        <v>425</v>
      </c>
      <c r="F1221" s="4" t="s">
        <v>3073</v>
      </c>
      <c r="G1221" s="4" t="s">
        <v>3074</v>
      </c>
      <c r="H1221" s="4" t="s">
        <v>76</v>
      </c>
      <c r="I1221" s="4" t="s">
        <v>73</v>
      </c>
      <c r="J1221" s="4" t="s">
        <v>53</v>
      </c>
      <c r="K1221" s="4" t="s">
        <v>53</v>
      </c>
      <c r="L1221" s="8" t="s">
        <v>799</v>
      </c>
      <c r="M1221" s="152" t="s">
        <v>311</v>
      </c>
      <c r="N1221" s="4" t="s">
        <v>140</v>
      </c>
      <c r="O1221" s="4" t="s">
        <v>62</v>
      </c>
      <c r="P1221" s="4" t="s">
        <v>1212</v>
      </c>
      <c r="Q1221" s="154">
        <v>22448</v>
      </c>
      <c r="R1221" s="156">
        <v>1</v>
      </c>
      <c r="S1221" s="157">
        <v>2090</v>
      </c>
      <c r="T1221" s="8"/>
      <c r="U1221" s="154">
        <v>469.16300000000001</v>
      </c>
      <c r="V1221" s="155">
        <v>1.632E-3</v>
      </c>
      <c r="W1221" s="155">
        <v>1.6001028134976801E-4</v>
      </c>
      <c r="X1221" s="155">
        <v>2.0012551914404899E-5</v>
      </c>
    </row>
    <row r="1222" spans="1:24" x14ac:dyDescent="0.2">
      <c r="A1222" s="8">
        <v>1038</v>
      </c>
      <c r="B1222" s="4">
        <v>1162</v>
      </c>
      <c r="C1222" s="4" t="s">
        <v>3075</v>
      </c>
      <c r="D1222" s="4" t="s">
        <v>3076</v>
      </c>
      <c r="E1222" s="152" t="s">
        <v>425</v>
      </c>
      <c r="F1222" s="4" t="s">
        <v>3075</v>
      </c>
      <c r="G1222" s="4" t="s">
        <v>3077</v>
      </c>
      <c r="H1222" s="4" t="s">
        <v>76</v>
      </c>
      <c r="I1222" s="4" t="s">
        <v>73</v>
      </c>
      <c r="J1222" s="4" t="s">
        <v>53</v>
      </c>
      <c r="K1222" s="4" t="s">
        <v>53</v>
      </c>
      <c r="L1222" s="8" t="s">
        <v>799</v>
      </c>
      <c r="M1222" s="152" t="s">
        <v>311</v>
      </c>
      <c r="N1222" s="4" t="s">
        <v>263</v>
      </c>
      <c r="O1222" s="4" t="s">
        <v>62</v>
      </c>
      <c r="P1222" s="4" t="s">
        <v>1212</v>
      </c>
      <c r="Q1222" s="154">
        <v>82860</v>
      </c>
      <c r="R1222" s="156">
        <v>1</v>
      </c>
      <c r="S1222" s="157">
        <v>388.1</v>
      </c>
      <c r="T1222" s="8"/>
      <c r="U1222" s="154">
        <v>321.58</v>
      </c>
      <c r="V1222" s="155">
        <v>1.7700000000000001E-3</v>
      </c>
      <c r="W1222" s="155">
        <v>1.0967623179516801E-4</v>
      </c>
      <c r="X1222" s="155">
        <v>1.3717251566974299E-5</v>
      </c>
    </row>
    <row r="1223" spans="1:24" x14ac:dyDescent="0.2">
      <c r="A1223" s="8">
        <v>1038</v>
      </c>
      <c r="B1223" s="4">
        <v>1162</v>
      </c>
      <c r="C1223" s="4" t="s">
        <v>3078</v>
      </c>
      <c r="D1223" s="4" t="s">
        <v>3079</v>
      </c>
      <c r="E1223" s="4" t="s">
        <v>428</v>
      </c>
      <c r="F1223" s="4" t="s">
        <v>3080</v>
      </c>
      <c r="G1223" s="4" t="s">
        <v>3081</v>
      </c>
      <c r="H1223" s="4" t="s">
        <v>76</v>
      </c>
      <c r="I1223" s="4" t="s">
        <v>73</v>
      </c>
      <c r="J1223" s="4" t="s">
        <v>53</v>
      </c>
      <c r="K1223" s="4" t="s">
        <v>53</v>
      </c>
      <c r="L1223" s="8" t="s">
        <v>799</v>
      </c>
      <c r="M1223" s="152" t="s">
        <v>311</v>
      </c>
      <c r="N1223" s="4" t="s">
        <v>267</v>
      </c>
      <c r="O1223" s="4" t="s">
        <v>62</v>
      </c>
      <c r="P1223" s="4" t="s">
        <v>1212</v>
      </c>
      <c r="Q1223" s="154">
        <v>1745442.71</v>
      </c>
      <c r="R1223" s="156">
        <v>1</v>
      </c>
      <c r="S1223" s="157">
        <v>1114</v>
      </c>
      <c r="T1223" s="8"/>
      <c r="U1223" s="154">
        <v>19444.232</v>
      </c>
      <c r="V1223" s="155">
        <v>1.487E-3</v>
      </c>
      <c r="W1223" s="155">
        <v>6.6315452687934597E-3</v>
      </c>
      <c r="X1223" s="155">
        <v>8.29410103181771E-4</v>
      </c>
    </row>
    <row r="1224" spans="1:24" x14ac:dyDescent="0.2">
      <c r="A1224" s="8">
        <v>1038</v>
      </c>
      <c r="B1224" s="4">
        <v>1162</v>
      </c>
      <c r="C1224" s="4" t="s">
        <v>3082</v>
      </c>
      <c r="D1224" s="4" t="s">
        <v>3083</v>
      </c>
      <c r="E1224" s="152" t="s">
        <v>425</v>
      </c>
      <c r="F1224" s="4" t="s">
        <v>3084</v>
      </c>
      <c r="G1224" s="4" t="s">
        <v>3085</v>
      </c>
      <c r="H1224" s="4" t="s">
        <v>76</v>
      </c>
      <c r="I1224" s="4" t="s">
        <v>73</v>
      </c>
      <c r="J1224" s="4" t="s">
        <v>53</v>
      </c>
      <c r="K1224" s="4" t="s">
        <v>53</v>
      </c>
      <c r="L1224" s="8" t="s">
        <v>799</v>
      </c>
      <c r="M1224" s="152" t="s">
        <v>311</v>
      </c>
      <c r="N1224" s="4" t="s">
        <v>252</v>
      </c>
      <c r="O1224" s="4" t="s">
        <v>62</v>
      </c>
      <c r="P1224" s="4" t="s">
        <v>1212</v>
      </c>
      <c r="Q1224" s="154">
        <v>92652</v>
      </c>
      <c r="R1224" s="156">
        <v>1</v>
      </c>
      <c r="S1224" s="157">
        <v>39320</v>
      </c>
      <c r="T1224" s="8"/>
      <c r="U1224" s="154">
        <v>36430.766000000003</v>
      </c>
      <c r="V1224" s="155">
        <v>1.9959999999999999E-2</v>
      </c>
      <c r="W1224" s="155">
        <v>1.24248815368547E-2</v>
      </c>
      <c r="X1224" s="155">
        <v>1.5539850607668301E-3</v>
      </c>
    </row>
    <row r="1225" spans="1:24" x14ac:dyDescent="0.2">
      <c r="A1225" s="8">
        <v>1038</v>
      </c>
      <c r="B1225" s="4">
        <v>1162</v>
      </c>
      <c r="C1225" s="4" t="s">
        <v>3086</v>
      </c>
      <c r="D1225" s="4" t="s">
        <v>3087</v>
      </c>
      <c r="E1225" s="152" t="s">
        <v>425</v>
      </c>
      <c r="F1225" s="4" t="s">
        <v>3088</v>
      </c>
      <c r="G1225" s="4" t="s">
        <v>3089</v>
      </c>
      <c r="H1225" s="4" t="s">
        <v>76</v>
      </c>
      <c r="I1225" s="4" t="s">
        <v>73</v>
      </c>
      <c r="J1225" s="4" t="s">
        <v>53</v>
      </c>
      <c r="K1225" s="4" t="s">
        <v>53</v>
      </c>
      <c r="L1225" s="8" t="s">
        <v>799</v>
      </c>
      <c r="M1225" s="152" t="s">
        <v>311</v>
      </c>
      <c r="N1225" s="4" t="s">
        <v>265</v>
      </c>
      <c r="O1225" s="4" t="s">
        <v>62</v>
      </c>
      <c r="P1225" s="4" t="s">
        <v>1212</v>
      </c>
      <c r="Q1225" s="154">
        <v>512079</v>
      </c>
      <c r="R1225" s="156">
        <v>1</v>
      </c>
      <c r="S1225" s="157">
        <v>2957</v>
      </c>
      <c r="T1225" s="8"/>
      <c r="U1225" s="154">
        <v>15142.175999999999</v>
      </c>
      <c r="V1225" s="155">
        <v>2.1363E-2</v>
      </c>
      <c r="W1225" s="155">
        <v>5.1643092356945704E-3</v>
      </c>
      <c r="X1225" s="155">
        <v>6.4590228708780401E-4</v>
      </c>
    </row>
    <row r="1226" spans="1:24" x14ac:dyDescent="0.2">
      <c r="A1226" s="8">
        <v>1038</v>
      </c>
      <c r="B1226" s="4">
        <v>1162</v>
      </c>
      <c r="C1226" s="4" t="s">
        <v>3090</v>
      </c>
      <c r="D1226" s="4" t="s">
        <v>3091</v>
      </c>
      <c r="E1226" s="152" t="s">
        <v>425</v>
      </c>
      <c r="F1226" s="4" t="s">
        <v>3092</v>
      </c>
      <c r="G1226" s="4" t="s">
        <v>3093</v>
      </c>
      <c r="H1226" s="4" t="s">
        <v>76</v>
      </c>
      <c r="I1226" s="4" t="s">
        <v>73</v>
      </c>
      <c r="J1226" s="4" t="s">
        <v>53</v>
      </c>
      <c r="K1226" s="4" t="s">
        <v>53</v>
      </c>
      <c r="L1226" s="8" t="s">
        <v>799</v>
      </c>
      <c r="M1226" s="152" t="s">
        <v>311</v>
      </c>
      <c r="N1226" s="4" t="s">
        <v>629</v>
      </c>
      <c r="O1226" s="4" t="s">
        <v>62</v>
      </c>
      <c r="P1226" s="4" t="s">
        <v>1212</v>
      </c>
      <c r="Q1226" s="154">
        <v>674672</v>
      </c>
      <c r="R1226" s="156">
        <v>1</v>
      </c>
      <c r="S1226" s="157">
        <v>846.9</v>
      </c>
      <c r="T1226" s="8"/>
      <c r="U1226" s="154">
        <v>5713.7969999999996</v>
      </c>
      <c r="V1226" s="155">
        <v>2.5243000000000002E-2</v>
      </c>
      <c r="W1226" s="155">
        <v>1.9487169761549701E-3</v>
      </c>
      <c r="X1226" s="155">
        <v>2.4372683631832101E-4</v>
      </c>
    </row>
    <row r="1227" spans="1:24" x14ac:dyDescent="0.2">
      <c r="A1227" s="8">
        <v>1038</v>
      </c>
      <c r="B1227" s="4">
        <v>1162</v>
      </c>
      <c r="C1227" s="4" t="s">
        <v>3094</v>
      </c>
      <c r="D1227" s="4" t="s">
        <v>3095</v>
      </c>
      <c r="E1227" s="152" t="s">
        <v>425</v>
      </c>
      <c r="F1227" s="4" t="s">
        <v>3096</v>
      </c>
      <c r="G1227" s="4" t="s">
        <v>3097</v>
      </c>
      <c r="H1227" s="4" t="s">
        <v>76</v>
      </c>
      <c r="I1227" s="4" t="s">
        <v>73</v>
      </c>
      <c r="J1227" s="4" t="s">
        <v>53</v>
      </c>
      <c r="K1227" s="4" t="s">
        <v>53</v>
      </c>
      <c r="L1227" s="8" t="s">
        <v>799</v>
      </c>
      <c r="M1227" s="152" t="s">
        <v>311</v>
      </c>
      <c r="N1227" s="4" t="s">
        <v>261</v>
      </c>
      <c r="O1227" s="4" t="s">
        <v>62</v>
      </c>
      <c r="P1227" s="4" t="s">
        <v>1212</v>
      </c>
      <c r="Q1227" s="154">
        <v>220197</v>
      </c>
      <c r="R1227" s="156">
        <v>1</v>
      </c>
      <c r="S1227" s="157">
        <v>3861</v>
      </c>
      <c r="T1227" s="8"/>
      <c r="U1227" s="154">
        <v>8501.8060000000005</v>
      </c>
      <c r="V1227" s="155">
        <v>1.3899E-2</v>
      </c>
      <c r="W1227" s="155">
        <v>2.8995803533672202E-3</v>
      </c>
      <c r="X1227" s="155">
        <v>3.6265171126664001E-4</v>
      </c>
    </row>
    <row r="1228" spans="1:24" x14ac:dyDescent="0.2">
      <c r="A1228" s="8">
        <v>1038</v>
      </c>
      <c r="B1228" s="4">
        <v>1162</v>
      </c>
      <c r="C1228" s="4" t="s">
        <v>1988</v>
      </c>
      <c r="D1228" s="4" t="s">
        <v>1989</v>
      </c>
      <c r="E1228" s="152" t="s">
        <v>425</v>
      </c>
      <c r="F1228" s="4" t="s">
        <v>3683</v>
      </c>
      <c r="G1228" s="4" t="s">
        <v>3684</v>
      </c>
      <c r="H1228" s="4" t="s">
        <v>76</v>
      </c>
      <c r="I1228" s="4" t="s">
        <v>73</v>
      </c>
      <c r="J1228" s="4" t="s">
        <v>53</v>
      </c>
      <c r="K1228" s="4" t="s">
        <v>53</v>
      </c>
      <c r="L1228" s="8" t="s">
        <v>799</v>
      </c>
      <c r="M1228" s="152" t="s">
        <v>311</v>
      </c>
      <c r="N1228" s="4" t="s">
        <v>140</v>
      </c>
      <c r="O1228" s="4" t="s">
        <v>62</v>
      </c>
      <c r="P1228" s="4" t="s">
        <v>1212</v>
      </c>
      <c r="Q1228" s="154">
        <v>74393</v>
      </c>
      <c r="R1228" s="156">
        <v>1</v>
      </c>
      <c r="S1228" s="157">
        <v>6484</v>
      </c>
      <c r="T1228" s="8"/>
      <c r="U1228" s="154">
        <v>4823.6419999999998</v>
      </c>
      <c r="V1228" s="155">
        <v>4.6259999999999999E-3</v>
      </c>
      <c r="W1228" s="155">
        <v>1.6451254760641799E-3</v>
      </c>
      <c r="X1228" s="155">
        <v>2.0575652212920801E-4</v>
      </c>
    </row>
    <row r="1229" spans="1:24" x14ac:dyDescent="0.2">
      <c r="A1229" s="8">
        <v>1038</v>
      </c>
      <c r="B1229" s="4">
        <v>1162</v>
      </c>
      <c r="C1229" s="4" t="s">
        <v>3098</v>
      </c>
      <c r="D1229" s="4" t="s">
        <v>3099</v>
      </c>
      <c r="E1229" s="152" t="s">
        <v>425</v>
      </c>
      <c r="F1229" s="4" t="s">
        <v>3100</v>
      </c>
      <c r="G1229" s="4" t="s">
        <v>3101</v>
      </c>
      <c r="H1229" s="4" t="s">
        <v>76</v>
      </c>
      <c r="I1229" s="4" t="s">
        <v>73</v>
      </c>
      <c r="J1229" s="4" t="s">
        <v>53</v>
      </c>
      <c r="K1229" s="4" t="s">
        <v>53</v>
      </c>
      <c r="L1229" s="8" t="s">
        <v>799</v>
      </c>
      <c r="M1229" s="152" t="s">
        <v>311</v>
      </c>
      <c r="N1229" s="4" t="s">
        <v>269</v>
      </c>
      <c r="O1229" s="4" t="s">
        <v>62</v>
      </c>
      <c r="P1229" s="4" t="s">
        <v>1212</v>
      </c>
      <c r="Q1229" s="154">
        <v>140327</v>
      </c>
      <c r="R1229" s="156">
        <v>1</v>
      </c>
      <c r="S1229" s="157">
        <v>14890</v>
      </c>
      <c r="T1229" s="8"/>
      <c r="U1229" s="154">
        <v>20894.689999999999</v>
      </c>
      <c r="V1229" s="155">
        <v>2.2179999999999999E-3</v>
      </c>
      <c r="W1229" s="155">
        <v>7.1262308587273599E-3</v>
      </c>
      <c r="X1229" s="155">
        <v>8.9128063403984595E-4</v>
      </c>
    </row>
    <row r="1230" spans="1:24" x14ac:dyDescent="0.2">
      <c r="A1230" s="8">
        <v>1038</v>
      </c>
      <c r="B1230" s="4">
        <v>1162</v>
      </c>
      <c r="C1230" s="4" t="s">
        <v>2198</v>
      </c>
      <c r="D1230" s="4" t="s">
        <v>2199</v>
      </c>
      <c r="E1230" s="152" t="s">
        <v>425</v>
      </c>
      <c r="F1230" s="4" t="s">
        <v>3102</v>
      </c>
      <c r="G1230" s="4" t="s">
        <v>3103</v>
      </c>
      <c r="H1230" s="4" t="s">
        <v>76</v>
      </c>
      <c r="I1230" s="4" t="s">
        <v>73</v>
      </c>
      <c r="J1230" s="4" t="s">
        <v>53</v>
      </c>
      <c r="K1230" s="4" t="s">
        <v>53</v>
      </c>
      <c r="L1230" s="8" t="s">
        <v>799</v>
      </c>
      <c r="M1230" s="152" t="s">
        <v>311</v>
      </c>
      <c r="N1230" s="4" t="s">
        <v>140</v>
      </c>
      <c r="O1230" s="4" t="s">
        <v>62</v>
      </c>
      <c r="P1230" s="4" t="s">
        <v>1212</v>
      </c>
      <c r="Q1230" s="154">
        <v>21101</v>
      </c>
      <c r="R1230" s="156">
        <v>1</v>
      </c>
      <c r="S1230" s="157">
        <v>42020</v>
      </c>
      <c r="T1230" s="8"/>
      <c r="U1230" s="154">
        <v>8866.64</v>
      </c>
      <c r="V1230" s="155">
        <v>3.1110000000000001E-3</v>
      </c>
      <c r="W1230" s="155">
        <v>3.0240086882968799E-3</v>
      </c>
      <c r="X1230" s="155">
        <v>3.7821401445989301E-4</v>
      </c>
    </row>
    <row r="1231" spans="1:24" x14ac:dyDescent="0.2">
      <c r="A1231" s="8">
        <v>1038</v>
      </c>
      <c r="B1231" s="4">
        <v>1162</v>
      </c>
      <c r="C1231" s="4" t="s">
        <v>2202</v>
      </c>
      <c r="D1231" s="4" t="s">
        <v>2203</v>
      </c>
      <c r="E1231" s="152" t="s">
        <v>425</v>
      </c>
      <c r="F1231" s="4" t="s">
        <v>3104</v>
      </c>
      <c r="G1231" s="4" t="s">
        <v>3105</v>
      </c>
      <c r="H1231" s="4" t="s">
        <v>76</v>
      </c>
      <c r="I1231" s="4" t="s">
        <v>73</v>
      </c>
      <c r="J1231" s="4" t="s">
        <v>53</v>
      </c>
      <c r="K1231" s="4" t="s">
        <v>53</v>
      </c>
      <c r="L1231" s="8" t="s">
        <v>799</v>
      </c>
      <c r="M1231" s="152" t="s">
        <v>311</v>
      </c>
      <c r="N1231" s="4" t="s">
        <v>686</v>
      </c>
      <c r="O1231" s="4" t="s">
        <v>62</v>
      </c>
      <c r="P1231" s="4" t="s">
        <v>1212</v>
      </c>
      <c r="Q1231" s="154">
        <v>73771</v>
      </c>
      <c r="R1231" s="156">
        <v>1</v>
      </c>
      <c r="S1231" s="157">
        <v>95490</v>
      </c>
      <c r="T1231" s="8"/>
      <c r="U1231" s="154">
        <v>70443.928</v>
      </c>
      <c r="V1231" s="155">
        <v>9.5779999999999997E-3</v>
      </c>
      <c r="W1231" s="155">
        <v>2.4025227730269098E-2</v>
      </c>
      <c r="X1231" s="155">
        <v>3.0048451458966701E-3</v>
      </c>
    </row>
    <row r="1232" spans="1:24" x14ac:dyDescent="0.2">
      <c r="A1232" s="8">
        <v>1038</v>
      </c>
      <c r="B1232" s="4">
        <v>1162</v>
      </c>
      <c r="C1232" s="4" t="s">
        <v>3106</v>
      </c>
      <c r="D1232" s="4" t="s">
        <v>3107</v>
      </c>
      <c r="E1232" s="152" t="s">
        <v>425</v>
      </c>
      <c r="F1232" s="4" t="s">
        <v>3108</v>
      </c>
      <c r="G1232" s="4" t="s">
        <v>3109</v>
      </c>
      <c r="H1232" s="4" t="s">
        <v>76</v>
      </c>
      <c r="I1232" s="4" t="s">
        <v>73</v>
      </c>
      <c r="J1232" s="4" t="s">
        <v>53</v>
      </c>
      <c r="K1232" s="4" t="s">
        <v>53</v>
      </c>
      <c r="L1232" s="8" t="s">
        <v>799</v>
      </c>
      <c r="M1232" s="152" t="s">
        <v>311</v>
      </c>
      <c r="N1232" s="4" t="s">
        <v>269</v>
      </c>
      <c r="O1232" s="4" t="s">
        <v>62</v>
      </c>
      <c r="P1232" s="4" t="s">
        <v>1212</v>
      </c>
      <c r="Q1232" s="154">
        <v>184062</v>
      </c>
      <c r="R1232" s="156">
        <v>1</v>
      </c>
      <c r="S1232" s="157">
        <v>5039</v>
      </c>
      <c r="T1232" s="150">
        <v>223.096</v>
      </c>
      <c r="U1232" s="154">
        <v>9497.98</v>
      </c>
      <c r="V1232" s="155">
        <v>8.2600000000000002E-4</v>
      </c>
      <c r="W1232" s="155">
        <v>3.2393300021251298E-3</v>
      </c>
      <c r="X1232" s="155">
        <v>4.051443400297E-4</v>
      </c>
    </row>
    <row r="1233" spans="1:24" x14ac:dyDescent="0.2">
      <c r="A1233" s="8">
        <v>1038</v>
      </c>
      <c r="B1233" s="4">
        <v>1162</v>
      </c>
      <c r="C1233" s="4" t="s">
        <v>1203</v>
      </c>
      <c r="D1233" s="4" t="s">
        <v>1432</v>
      </c>
      <c r="E1233" s="152" t="s">
        <v>425</v>
      </c>
      <c r="F1233" s="4" t="s">
        <v>3110</v>
      </c>
      <c r="G1233" s="4" t="s">
        <v>3111</v>
      </c>
      <c r="H1233" s="4" t="s">
        <v>76</v>
      </c>
      <c r="I1233" s="4" t="s">
        <v>73</v>
      </c>
      <c r="J1233" s="4" t="s">
        <v>53</v>
      </c>
      <c r="K1233" s="4" t="s">
        <v>53</v>
      </c>
      <c r="L1233" s="8" t="s">
        <v>799</v>
      </c>
      <c r="M1233" s="152" t="s">
        <v>311</v>
      </c>
      <c r="N1233" s="4" t="s">
        <v>256</v>
      </c>
      <c r="O1233" s="4" t="s">
        <v>62</v>
      </c>
      <c r="P1233" s="4" t="s">
        <v>1212</v>
      </c>
      <c r="Q1233" s="154">
        <v>4010324</v>
      </c>
      <c r="R1233" s="156">
        <v>1</v>
      </c>
      <c r="S1233" s="157">
        <v>4335</v>
      </c>
      <c r="T1233" s="8"/>
      <c r="U1233" s="154">
        <v>173847.54500000001</v>
      </c>
      <c r="V1233" s="155">
        <v>2.4819999999999998E-3</v>
      </c>
      <c r="W1233" s="155">
        <v>5.9291510185412302E-2</v>
      </c>
      <c r="X1233" s="155">
        <v>7.41561364469627E-3</v>
      </c>
    </row>
    <row r="1234" spans="1:24" x14ac:dyDescent="0.2">
      <c r="A1234" s="8">
        <v>1038</v>
      </c>
      <c r="B1234" s="4">
        <v>1162</v>
      </c>
      <c r="C1234" s="4" t="s">
        <v>2215</v>
      </c>
      <c r="D1234" s="4" t="s">
        <v>2216</v>
      </c>
      <c r="E1234" s="152" t="s">
        <v>425</v>
      </c>
      <c r="F1234" s="4" t="s">
        <v>3112</v>
      </c>
      <c r="G1234" s="4" t="s">
        <v>3113</v>
      </c>
      <c r="H1234" s="4" t="s">
        <v>76</v>
      </c>
      <c r="I1234" s="4" t="s">
        <v>73</v>
      </c>
      <c r="J1234" s="4" t="s">
        <v>53</v>
      </c>
      <c r="K1234" s="4" t="s">
        <v>53</v>
      </c>
      <c r="L1234" s="8" t="s">
        <v>799</v>
      </c>
      <c r="M1234" s="152" t="s">
        <v>311</v>
      </c>
      <c r="N1234" s="4" t="s">
        <v>629</v>
      </c>
      <c r="O1234" s="4" t="s">
        <v>62</v>
      </c>
      <c r="P1234" s="4" t="s">
        <v>1212</v>
      </c>
      <c r="Q1234" s="154">
        <v>1053</v>
      </c>
      <c r="R1234" s="156">
        <v>1</v>
      </c>
      <c r="S1234" s="157">
        <v>87290</v>
      </c>
      <c r="T1234" s="8"/>
      <c r="U1234" s="154">
        <v>919.16399999999999</v>
      </c>
      <c r="V1234" s="155">
        <v>1.95E-4</v>
      </c>
      <c r="W1234" s="155">
        <v>3.1348503515086899E-4</v>
      </c>
      <c r="X1234" s="155">
        <v>3.9207702701504501E-5</v>
      </c>
    </row>
    <row r="1235" spans="1:24" x14ac:dyDescent="0.2">
      <c r="A1235" s="8">
        <v>1038</v>
      </c>
      <c r="B1235" s="4">
        <v>1162</v>
      </c>
      <c r="C1235" s="4" t="s">
        <v>3114</v>
      </c>
      <c r="D1235" s="4" t="s">
        <v>3115</v>
      </c>
      <c r="E1235" s="152" t="s">
        <v>425</v>
      </c>
      <c r="F1235" s="4" t="s">
        <v>3116</v>
      </c>
      <c r="G1235" s="4" t="s">
        <v>3117</v>
      </c>
      <c r="H1235" s="4" t="s">
        <v>76</v>
      </c>
      <c r="I1235" s="4" t="s">
        <v>73</v>
      </c>
      <c r="J1235" s="4" t="s">
        <v>53</v>
      </c>
      <c r="K1235" s="4" t="s">
        <v>53</v>
      </c>
      <c r="L1235" s="8" t="s">
        <v>799</v>
      </c>
      <c r="M1235" s="152" t="s">
        <v>311</v>
      </c>
      <c r="N1235" s="4" t="s">
        <v>261</v>
      </c>
      <c r="O1235" s="4" t="s">
        <v>62</v>
      </c>
      <c r="P1235" s="4" t="s">
        <v>1212</v>
      </c>
      <c r="Q1235" s="154">
        <v>57578</v>
      </c>
      <c r="R1235" s="156">
        <v>1</v>
      </c>
      <c r="S1235" s="157">
        <v>7599</v>
      </c>
      <c r="T1235" s="150">
        <v>160.22499999999999</v>
      </c>
      <c r="U1235" s="154">
        <v>4535.5770000000002</v>
      </c>
      <c r="V1235" s="155">
        <v>4.5779999999999996E-3</v>
      </c>
      <c r="W1235" s="155">
        <v>1.5468794616700101E-3</v>
      </c>
      <c r="X1235" s="155">
        <v>1.9346885256909499E-4</v>
      </c>
    </row>
    <row r="1236" spans="1:24" x14ac:dyDescent="0.2">
      <c r="A1236" s="8">
        <v>1038</v>
      </c>
      <c r="B1236" s="4">
        <v>1162</v>
      </c>
      <c r="C1236" s="4" t="s">
        <v>1505</v>
      </c>
      <c r="D1236" s="4" t="s">
        <v>1506</v>
      </c>
      <c r="E1236" s="152" t="s">
        <v>425</v>
      </c>
      <c r="F1236" s="4" t="s">
        <v>3118</v>
      </c>
      <c r="G1236" s="4" t="s">
        <v>3119</v>
      </c>
      <c r="H1236" s="4" t="s">
        <v>76</v>
      </c>
      <c r="I1236" s="4" t="s">
        <v>73</v>
      </c>
      <c r="J1236" s="4" t="s">
        <v>53</v>
      </c>
      <c r="K1236" s="4" t="s">
        <v>314</v>
      </c>
      <c r="L1236" s="8" t="s">
        <v>799</v>
      </c>
      <c r="M1236" s="152" t="s">
        <v>311</v>
      </c>
      <c r="N1236" s="4" t="s">
        <v>85</v>
      </c>
      <c r="O1236" s="4" t="s">
        <v>62</v>
      </c>
      <c r="P1236" s="4" t="s">
        <v>1212</v>
      </c>
      <c r="Q1236" s="154">
        <v>452714</v>
      </c>
      <c r="R1236" s="156">
        <v>1</v>
      </c>
      <c r="S1236" s="157">
        <v>8101</v>
      </c>
      <c r="T1236" s="8"/>
      <c r="U1236" s="154">
        <v>36674.360999999997</v>
      </c>
      <c r="V1236" s="155">
        <v>3.6499999999999998E-4</v>
      </c>
      <c r="W1236" s="155">
        <v>1.25079606506529E-2</v>
      </c>
      <c r="X1236" s="155">
        <v>1.56437579981099E-3</v>
      </c>
    </row>
    <row r="1237" spans="1:24" x14ac:dyDescent="0.2">
      <c r="A1237" s="8">
        <v>1038</v>
      </c>
      <c r="B1237" s="4">
        <v>1162</v>
      </c>
      <c r="C1237" s="4" t="s">
        <v>2223</v>
      </c>
      <c r="D1237" s="4" t="s">
        <v>2224</v>
      </c>
      <c r="E1237" s="152" t="s">
        <v>425</v>
      </c>
      <c r="F1237" s="4" t="s">
        <v>3120</v>
      </c>
      <c r="G1237" s="4" t="s">
        <v>3121</v>
      </c>
      <c r="H1237" s="4" t="s">
        <v>76</v>
      </c>
      <c r="I1237" s="4" t="s">
        <v>73</v>
      </c>
      <c r="J1237" s="4" t="s">
        <v>53</v>
      </c>
      <c r="K1237" s="4" t="s">
        <v>53</v>
      </c>
      <c r="L1237" s="8" t="s">
        <v>799</v>
      </c>
      <c r="M1237" s="152" t="s">
        <v>311</v>
      </c>
      <c r="N1237" s="4" t="s">
        <v>686</v>
      </c>
      <c r="O1237" s="4" t="s">
        <v>62</v>
      </c>
      <c r="P1237" s="4" t="s">
        <v>1212</v>
      </c>
      <c r="Q1237" s="154">
        <v>323461</v>
      </c>
      <c r="R1237" s="156">
        <v>1</v>
      </c>
      <c r="S1237" s="157">
        <v>7219</v>
      </c>
      <c r="T1237" s="8"/>
      <c r="U1237" s="154">
        <v>23350.65</v>
      </c>
      <c r="V1237" s="155">
        <v>5.0299999999999997E-3</v>
      </c>
      <c r="W1237" s="155">
        <v>7.9638471444387592E-3</v>
      </c>
      <c r="X1237" s="155">
        <v>9.9604164852433604E-4</v>
      </c>
    </row>
    <row r="1238" spans="1:24" x14ac:dyDescent="0.2">
      <c r="A1238" s="8">
        <v>1038</v>
      </c>
      <c r="B1238" s="4">
        <v>1162</v>
      </c>
      <c r="C1238" s="4" t="s">
        <v>3122</v>
      </c>
      <c r="D1238" s="4" t="s">
        <v>3123</v>
      </c>
      <c r="E1238" s="152" t="s">
        <v>425</v>
      </c>
      <c r="F1238" s="4" t="s">
        <v>3124</v>
      </c>
      <c r="G1238" s="4" t="s">
        <v>3125</v>
      </c>
      <c r="H1238" s="4" t="s">
        <v>76</v>
      </c>
      <c r="I1238" s="4" t="s">
        <v>73</v>
      </c>
      <c r="J1238" s="4" t="s">
        <v>53</v>
      </c>
      <c r="K1238" s="4" t="s">
        <v>53</v>
      </c>
      <c r="L1238" s="8" t="s">
        <v>799</v>
      </c>
      <c r="M1238" s="152" t="s">
        <v>311</v>
      </c>
      <c r="N1238" s="4" t="s">
        <v>266</v>
      </c>
      <c r="O1238" s="4" t="s">
        <v>62</v>
      </c>
      <c r="P1238" s="4" t="s">
        <v>1212</v>
      </c>
      <c r="Q1238" s="154">
        <v>79338</v>
      </c>
      <c r="R1238" s="156">
        <v>1</v>
      </c>
      <c r="S1238" s="157">
        <v>1276</v>
      </c>
      <c r="T1238" s="8"/>
      <c r="U1238" s="154">
        <v>1012.353</v>
      </c>
      <c r="V1238" s="155">
        <v>8.4860000000000005E-3</v>
      </c>
      <c r="W1238" s="155">
        <v>3.4526763640892601E-4</v>
      </c>
      <c r="X1238" s="155">
        <v>4.3182765755492599E-5</v>
      </c>
    </row>
    <row r="1239" spans="1:24" x14ac:dyDescent="0.2">
      <c r="A1239" s="8">
        <v>1038</v>
      </c>
      <c r="B1239" s="4">
        <v>1162</v>
      </c>
      <c r="C1239" s="4" t="s">
        <v>1215</v>
      </c>
      <c r="D1239" s="4" t="s">
        <v>1476</v>
      </c>
      <c r="E1239" s="152" t="s">
        <v>425</v>
      </c>
      <c r="F1239" s="4" t="s">
        <v>3126</v>
      </c>
      <c r="G1239" s="4" t="s">
        <v>3127</v>
      </c>
      <c r="H1239" s="4" t="s">
        <v>76</v>
      </c>
      <c r="I1239" s="4" t="s">
        <v>73</v>
      </c>
      <c r="J1239" s="4" t="s">
        <v>53</v>
      </c>
      <c r="K1239" s="4" t="s">
        <v>53</v>
      </c>
      <c r="L1239" s="8" t="s">
        <v>799</v>
      </c>
      <c r="M1239" s="152" t="s">
        <v>311</v>
      </c>
      <c r="N1239" s="4" t="s">
        <v>256</v>
      </c>
      <c r="O1239" s="4" t="s">
        <v>62</v>
      </c>
      <c r="P1239" s="4" t="s">
        <v>1212</v>
      </c>
      <c r="Q1239" s="154">
        <v>4679718</v>
      </c>
      <c r="R1239" s="156">
        <v>1</v>
      </c>
      <c r="S1239" s="157">
        <v>4402</v>
      </c>
      <c r="T1239" s="8"/>
      <c r="U1239" s="154">
        <v>206001.18599999999</v>
      </c>
      <c r="V1239" s="155">
        <v>3.4979999999999998E-3</v>
      </c>
      <c r="W1239" s="155">
        <v>7.0257658290014305E-2</v>
      </c>
      <c r="X1239" s="155">
        <v>8.7871543131654503E-3</v>
      </c>
    </row>
    <row r="1240" spans="1:24" x14ac:dyDescent="0.2">
      <c r="A1240" s="8">
        <v>1038</v>
      </c>
      <c r="B1240" s="4">
        <v>1162</v>
      </c>
      <c r="C1240" s="4" t="s">
        <v>2026</v>
      </c>
      <c r="D1240" s="4" t="s">
        <v>2027</v>
      </c>
      <c r="E1240" s="152" t="s">
        <v>425</v>
      </c>
      <c r="F1240" s="4" t="s">
        <v>3128</v>
      </c>
      <c r="G1240" s="4" t="s">
        <v>3129</v>
      </c>
      <c r="H1240" s="4" t="s">
        <v>76</v>
      </c>
      <c r="I1240" s="4" t="s">
        <v>73</v>
      </c>
      <c r="J1240" s="4" t="s">
        <v>53</v>
      </c>
      <c r="K1240" s="4" t="s">
        <v>53</v>
      </c>
      <c r="L1240" s="8" t="s">
        <v>799</v>
      </c>
      <c r="M1240" s="152" t="s">
        <v>311</v>
      </c>
      <c r="N1240" s="4" t="s">
        <v>261</v>
      </c>
      <c r="O1240" s="4" t="s">
        <v>62</v>
      </c>
      <c r="P1240" s="4" t="s">
        <v>1212</v>
      </c>
      <c r="Q1240" s="154">
        <v>19597</v>
      </c>
      <c r="R1240" s="156">
        <v>1</v>
      </c>
      <c r="S1240" s="157">
        <v>18180</v>
      </c>
      <c r="T1240" s="8"/>
      <c r="U1240" s="154">
        <v>3562.7350000000001</v>
      </c>
      <c r="V1240" s="155">
        <v>5.7609999999999996E-3</v>
      </c>
      <c r="W1240" s="155">
        <v>1.2150871290002199E-3</v>
      </c>
      <c r="X1240" s="155">
        <v>1.5197144861265E-4</v>
      </c>
    </row>
    <row r="1241" spans="1:24" x14ac:dyDescent="0.2">
      <c r="A1241" s="8">
        <v>1038</v>
      </c>
      <c r="B1241" s="4">
        <v>1162</v>
      </c>
      <c r="C1241" s="4" t="s">
        <v>1217</v>
      </c>
      <c r="D1241" s="4" t="s">
        <v>2464</v>
      </c>
      <c r="E1241" s="152" t="s">
        <v>425</v>
      </c>
      <c r="F1241" s="4" t="s">
        <v>3130</v>
      </c>
      <c r="G1241" s="4" t="s">
        <v>3131</v>
      </c>
      <c r="H1241" s="4" t="s">
        <v>76</v>
      </c>
      <c r="I1241" s="4" t="s">
        <v>73</v>
      </c>
      <c r="J1241" s="4" t="s">
        <v>53</v>
      </c>
      <c r="K1241" s="4" t="s">
        <v>53</v>
      </c>
      <c r="L1241" s="8" t="s">
        <v>799</v>
      </c>
      <c r="M1241" s="152" t="s">
        <v>311</v>
      </c>
      <c r="N1241" s="4" t="s">
        <v>256</v>
      </c>
      <c r="O1241" s="4" t="s">
        <v>62</v>
      </c>
      <c r="P1241" s="4" t="s">
        <v>1212</v>
      </c>
      <c r="Q1241" s="154">
        <v>2237048</v>
      </c>
      <c r="R1241" s="156">
        <v>1</v>
      </c>
      <c r="S1241" s="157">
        <v>2492</v>
      </c>
      <c r="T1241" s="8"/>
      <c r="U1241" s="154">
        <v>55747.235999999997</v>
      </c>
      <c r="V1241" s="155">
        <v>1.8079999999999999E-3</v>
      </c>
      <c r="W1241" s="155">
        <v>1.9012852974047399E-2</v>
      </c>
      <c r="X1241" s="155">
        <v>2.3779453668501499E-3</v>
      </c>
    </row>
    <row r="1242" spans="1:24" x14ac:dyDescent="0.2">
      <c r="A1242" s="8">
        <v>1038</v>
      </c>
      <c r="B1242" s="4">
        <v>1162</v>
      </c>
      <c r="C1242" s="4" t="s">
        <v>3132</v>
      </c>
      <c r="D1242" s="4" t="s">
        <v>3133</v>
      </c>
      <c r="E1242" s="152" t="s">
        <v>425</v>
      </c>
      <c r="F1242" s="4" t="s">
        <v>3134</v>
      </c>
      <c r="G1242" s="4" t="s">
        <v>3135</v>
      </c>
      <c r="H1242" s="4" t="s">
        <v>76</v>
      </c>
      <c r="I1242" s="4" t="s">
        <v>73</v>
      </c>
      <c r="J1242" s="4" t="s">
        <v>53</v>
      </c>
      <c r="K1242" s="4" t="s">
        <v>53</v>
      </c>
      <c r="L1242" s="8" t="s">
        <v>799</v>
      </c>
      <c r="M1242" s="152" t="s">
        <v>311</v>
      </c>
      <c r="N1242" s="4" t="s">
        <v>686</v>
      </c>
      <c r="O1242" s="4" t="s">
        <v>62</v>
      </c>
      <c r="P1242" s="4" t="s">
        <v>1212</v>
      </c>
      <c r="Q1242" s="154">
        <v>215584</v>
      </c>
      <c r="R1242" s="156">
        <v>1</v>
      </c>
      <c r="S1242" s="157">
        <v>14940</v>
      </c>
      <c r="T1242" s="8"/>
      <c r="U1242" s="154">
        <v>32208.25</v>
      </c>
      <c r="V1242" s="155">
        <v>6.2249999999999996E-3</v>
      </c>
      <c r="W1242" s="155">
        <v>1.0984772634084599E-2</v>
      </c>
      <c r="X1242" s="155">
        <v>1.37387004605671E-3</v>
      </c>
    </row>
    <row r="1243" spans="1:24" x14ac:dyDescent="0.2">
      <c r="A1243" s="8">
        <v>1038</v>
      </c>
      <c r="B1243" s="4">
        <v>1162</v>
      </c>
      <c r="C1243" s="4" t="s">
        <v>3136</v>
      </c>
      <c r="D1243" s="4" t="s">
        <v>3137</v>
      </c>
      <c r="E1243" s="152" t="s">
        <v>425</v>
      </c>
      <c r="F1243" s="4" t="s">
        <v>3138</v>
      </c>
      <c r="G1243" s="4" t="s">
        <v>3139</v>
      </c>
      <c r="H1243" s="4" t="s">
        <v>76</v>
      </c>
      <c r="I1243" s="4" t="s">
        <v>73</v>
      </c>
      <c r="J1243" s="4" t="s">
        <v>53</v>
      </c>
      <c r="K1243" s="4" t="s">
        <v>53</v>
      </c>
      <c r="L1243" s="8" t="s">
        <v>799</v>
      </c>
      <c r="M1243" s="152" t="s">
        <v>311</v>
      </c>
      <c r="N1243" s="4" t="s">
        <v>256</v>
      </c>
      <c r="O1243" s="4" t="s">
        <v>62</v>
      </c>
      <c r="P1243" s="4" t="s">
        <v>1212</v>
      </c>
      <c r="Q1243" s="154">
        <v>224587</v>
      </c>
      <c r="R1243" s="156">
        <v>1</v>
      </c>
      <c r="S1243" s="157">
        <v>15760</v>
      </c>
      <c r="T1243" s="8"/>
      <c r="U1243" s="154">
        <v>35394.911</v>
      </c>
      <c r="V1243" s="155">
        <v>8.6899999999999998E-4</v>
      </c>
      <c r="W1243" s="155">
        <v>1.2071598325405899E-2</v>
      </c>
      <c r="X1243" s="155">
        <v>1.50979978373358E-3</v>
      </c>
    </row>
    <row r="1244" spans="1:24" x14ac:dyDescent="0.2">
      <c r="A1244" s="8">
        <v>1038</v>
      </c>
      <c r="B1244" s="4">
        <v>1162</v>
      </c>
      <c r="C1244" s="4" t="s">
        <v>1493</v>
      </c>
      <c r="D1244" s="4" t="s">
        <v>1494</v>
      </c>
      <c r="E1244" s="152" t="s">
        <v>425</v>
      </c>
      <c r="F1244" s="4" t="s">
        <v>3140</v>
      </c>
      <c r="G1244" s="4" t="s">
        <v>3141</v>
      </c>
      <c r="H1244" s="4" t="s">
        <v>76</v>
      </c>
      <c r="I1244" s="4" t="s">
        <v>73</v>
      </c>
      <c r="J1244" s="4" t="s">
        <v>53</v>
      </c>
      <c r="K1244" s="4" t="s">
        <v>314</v>
      </c>
      <c r="L1244" s="8" t="s">
        <v>799</v>
      </c>
      <c r="M1244" s="152" t="s">
        <v>311</v>
      </c>
      <c r="N1244" s="4" t="s">
        <v>625</v>
      </c>
      <c r="O1244" s="4" t="s">
        <v>62</v>
      </c>
      <c r="P1244" s="4" t="s">
        <v>1212</v>
      </c>
      <c r="Q1244" s="154">
        <v>1052504.8</v>
      </c>
      <c r="R1244" s="156">
        <v>1</v>
      </c>
      <c r="S1244" s="157">
        <v>6305</v>
      </c>
      <c r="T1244" s="8"/>
      <c r="U1244" s="154">
        <v>66360.428</v>
      </c>
      <c r="V1244" s="155">
        <v>8.8800000000000007E-3</v>
      </c>
      <c r="W1244" s="155">
        <v>2.2632531062042702E-2</v>
      </c>
      <c r="X1244" s="155">
        <v>2.8306599989249199E-3</v>
      </c>
    </row>
    <row r="1245" spans="1:24" x14ac:dyDescent="0.2">
      <c r="A1245" s="8">
        <v>1038</v>
      </c>
      <c r="B1245" s="4">
        <v>1162</v>
      </c>
      <c r="C1245" s="4" t="s">
        <v>3146</v>
      </c>
      <c r="D1245" s="4" t="s">
        <v>3147</v>
      </c>
      <c r="E1245" s="152" t="s">
        <v>425</v>
      </c>
      <c r="F1245" s="4" t="s">
        <v>3148</v>
      </c>
      <c r="G1245" s="4" t="s">
        <v>3149</v>
      </c>
      <c r="H1245" s="4" t="s">
        <v>76</v>
      </c>
      <c r="I1245" s="4" t="s">
        <v>73</v>
      </c>
      <c r="J1245" s="4" t="s">
        <v>53</v>
      </c>
      <c r="K1245" s="4" t="s">
        <v>53</v>
      </c>
      <c r="L1245" s="8" t="s">
        <v>799</v>
      </c>
      <c r="M1245" s="152" t="s">
        <v>311</v>
      </c>
      <c r="N1245" s="4" t="s">
        <v>252</v>
      </c>
      <c r="O1245" s="4" t="s">
        <v>62</v>
      </c>
      <c r="P1245" s="4" t="s">
        <v>1212</v>
      </c>
      <c r="Q1245" s="154">
        <v>113993</v>
      </c>
      <c r="R1245" s="156">
        <v>1</v>
      </c>
      <c r="S1245" s="157">
        <v>15730</v>
      </c>
      <c r="T1245" s="8"/>
      <c r="U1245" s="154">
        <v>17931.098999999998</v>
      </c>
      <c r="V1245" s="155">
        <v>1.4794E-2</v>
      </c>
      <c r="W1245" s="155">
        <v>6.1154842918189701E-3</v>
      </c>
      <c r="X1245" s="155">
        <v>7.6486614384627604E-4</v>
      </c>
    </row>
    <row r="1246" spans="1:24" x14ac:dyDescent="0.2">
      <c r="A1246" s="8">
        <v>1038</v>
      </c>
      <c r="B1246" s="4">
        <v>1162</v>
      </c>
      <c r="C1246" s="4" t="s">
        <v>2243</v>
      </c>
      <c r="D1246" s="4" t="s">
        <v>2244</v>
      </c>
      <c r="E1246" s="152" t="s">
        <v>425</v>
      </c>
      <c r="F1246" s="4" t="s">
        <v>3150</v>
      </c>
      <c r="G1246" s="4" t="s">
        <v>3151</v>
      </c>
      <c r="H1246" s="4" t="s">
        <v>76</v>
      </c>
      <c r="I1246" s="4" t="s">
        <v>73</v>
      </c>
      <c r="J1246" s="4" t="s">
        <v>53</v>
      </c>
      <c r="K1246" s="4" t="s">
        <v>53</v>
      </c>
      <c r="L1246" s="8" t="s">
        <v>799</v>
      </c>
      <c r="M1246" s="152" t="s">
        <v>311</v>
      </c>
      <c r="N1246" s="4" t="s">
        <v>261</v>
      </c>
      <c r="O1246" s="4" t="s">
        <v>62</v>
      </c>
      <c r="P1246" s="4" t="s">
        <v>1212</v>
      </c>
      <c r="Q1246" s="154">
        <v>628582</v>
      </c>
      <c r="R1246" s="156">
        <v>1</v>
      </c>
      <c r="S1246" s="157">
        <v>6896</v>
      </c>
      <c r="T1246" s="8"/>
      <c r="U1246" s="154">
        <v>43347.014999999999</v>
      </c>
      <c r="V1246" s="155">
        <v>5.3530000000000001E-3</v>
      </c>
      <c r="W1246" s="155">
        <v>1.47837000451437E-2</v>
      </c>
      <c r="X1246" s="155">
        <v>1.8490034649317601E-3</v>
      </c>
    </row>
    <row r="1247" spans="1:24" x14ac:dyDescent="0.2">
      <c r="A1247" s="8">
        <v>1038</v>
      </c>
      <c r="B1247" s="4">
        <v>1162</v>
      </c>
      <c r="C1247" s="4" t="s">
        <v>3152</v>
      </c>
      <c r="D1247" s="4" t="s">
        <v>3153</v>
      </c>
      <c r="E1247" s="152" t="s">
        <v>425</v>
      </c>
      <c r="F1247" s="4" t="s">
        <v>3154</v>
      </c>
      <c r="G1247" s="4" t="s">
        <v>3155</v>
      </c>
      <c r="H1247" s="4" t="s">
        <v>76</v>
      </c>
      <c r="I1247" s="4" t="s">
        <v>73</v>
      </c>
      <c r="J1247" s="4" t="s">
        <v>53</v>
      </c>
      <c r="K1247" s="4" t="s">
        <v>53</v>
      </c>
      <c r="L1247" s="8" t="s">
        <v>799</v>
      </c>
      <c r="M1247" s="152" t="s">
        <v>311</v>
      </c>
      <c r="N1247" s="4" t="s">
        <v>630</v>
      </c>
      <c r="O1247" s="4" t="s">
        <v>62</v>
      </c>
      <c r="P1247" s="4" t="s">
        <v>1212</v>
      </c>
      <c r="Q1247" s="154">
        <v>9630</v>
      </c>
      <c r="R1247" s="156">
        <v>1</v>
      </c>
      <c r="S1247" s="157">
        <v>2540</v>
      </c>
      <c r="T1247" s="8"/>
      <c r="U1247" s="154">
        <v>244.602</v>
      </c>
      <c r="V1247" s="155">
        <v>2.176E-3</v>
      </c>
      <c r="W1247" s="155">
        <v>8.3422644484298897E-5</v>
      </c>
      <c r="X1247" s="155">
        <v>1.0433704568830801E-5</v>
      </c>
    </row>
    <row r="1248" spans="1:24" x14ac:dyDescent="0.2">
      <c r="A1248" s="8">
        <v>1038</v>
      </c>
      <c r="B1248" s="4">
        <v>1162</v>
      </c>
      <c r="C1248" s="4" t="s">
        <v>2251</v>
      </c>
      <c r="D1248" s="4" t="s">
        <v>2252</v>
      </c>
      <c r="E1248" s="152" t="s">
        <v>425</v>
      </c>
      <c r="F1248" s="4" t="s">
        <v>3156</v>
      </c>
      <c r="G1248" s="4" t="s">
        <v>3157</v>
      </c>
      <c r="H1248" s="4" t="s">
        <v>76</v>
      </c>
      <c r="I1248" s="4" t="s">
        <v>73</v>
      </c>
      <c r="J1248" s="4" t="s">
        <v>53</v>
      </c>
      <c r="K1248" s="4" t="s">
        <v>53</v>
      </c>
      <c r="L1248" s="8" t="s">
        <v>799</v>
      </c>
      <c r="M1248" s="152" t="s">
        <v>311</v>
      </c>
      <c r="N1248" s="4" t="s">
        <v>686</v>
      </c>
      <c r="O1248" s="4" t="s">
        <v>62</v>
      </c>
      <c r="P1248" s="4" t="s">
        <v>1212</v>
      </c>
      <c r="Q1248" s="154">
        <v>306612</v>
      </c>
      <c r="R1248" s="156">
        <v>1</v>
      </c>
      <c r="S1248" s="157">
        <v>14660</v>
      </c>
      <c r="T1248" s="8"/>
      <c r="U1248" s="154">
        <v>44949.319000000003</v>
      </c>
      <c r="V1248" s="155">
        <v>8.3110000000000007E-3</v>
      </c>
      <c r="W1248" s="155">
        <v>1.53301734059119E-2</v>
      </c>
      <c r="X1248" s="155">
        <v>1.9173511136575899E-3</v>
      </c>
    </row>
    <row r="1249" spans="1:24" x14ac:dyDescent="0.2">
      <c r="A1249" s="8">
        <v>1038</v>
      </c>
      <c r="B1249" s="4">
        <v>1162</v>
      </c>
      <c r="C1249" s="4" t="s">
        <v>3158</v>
      </c>
      <c r="D1249" s="4" t="s">
        <v>3159</v>
      </c>
      <c r="E1249" s="152" t="s">
        <v>425</v>
      </c>
      <c r="F1249" s="4" t="s">
        <v>3160</v>
      </c>
      <c r="G1249" s="4" t="s">
        <v>3161</v>
      </c>
      <c r="H1249" s="4" t="s">
        <v>76</v>
      </c>
      <c r="I1249" s="4" t="s">
        <v>73</v>
      </c>
      <c r="J1249" s="4" t="s">
        <v>53</v>
      </c>
      <c r="K1249" s="4" t="s">
        <v>53</v>
      </c>
      <c r="L1249" s="8" t="s">
        <v>799</v>
      </c>
      <c r="M1249" s="152" t="s">
        <v>311</v>
      </c>
      <c r="N1249" s="4" t="s">
        <v>256</v>
      </c>
      <c r="O1249" s="4" t="s">
        <v>62</v>
      </c>
      <c r="P1249" s="4" t="s">
        <v>1212</v>
      </c>
      <c r="Q1249" s="154">
        <v>570721</v>
      </c>
      <c r="R1249" s="156">
        <v>1</v>
      </c>
      <c r="S1249" s="157">
        <v>18650</v>
      </c>
      <c r="T1249" s="8"/>
      <c r="U1249" s="154">
        <v>106439.466</v>
      </c>
      <c r="V1249" s="155">
        <v>1.6098000000000001E-2</v>
      </c>
      <c r="W1249" s="155">
        <v>3.6301672811047903E-2</v>
      </c>
      <c r="X1249" s="155">
        <v>4.5402651978518598E-3</v>
      </c>
    </row>
    <row r="1250" spans="1:24" x14ac:dyDescent="0.2">
      <c r="A1250" s="8">
        <v>1038</v>
      </c>
      <c r="B1250" s="4">
        <v>1162</v>
      </c>
      <c r="C1250" s="4" t="s">
        <v>3162</v>
      </c>
      <c r="D1250" s="4" t="s">
        <v>3163</v>
      </c>
      <c r="E1250" s="152" t="s">
        <v>425</v>
      </c>
      <c r="F1250" s="4" t="s">
        <v>3164</v>
      </c>
      <c r="G1250" s="4" t="s">
        <v>3165</v>
      </c>
      <c r="H1250" s="4" t="s">
        <v>76</v>
      </c>
      <c r="I1250" s="4" t="s">
        <v>73</v>
      </c>
      <c r="J1250" s="4" t="s">
        <v>53</v>
      </c>
      <c r="K1250" s="4" t="s">
        <v>53</v>
      </c>
      <c r="L1250" s="8" t="s">
        <v>799</v>
      </c>
      <c r="M1250" s="152" t="s">
        <v>311</v>
      </c>
      <c r="N1250" s="4" t="s">
        <v>269</v>
      </c>
      <c r="O1250" s="4" t="s">
        <v>62</v>
      </c>
      <c r="P1250" s="4" t="s">
        <v>1212</v>
      </c>
      <c r="Q1250" s="154">
        <v>59079</v>
      </c>
      <c r="R1250" s="156">
        <v>1</v>
      </c>
      <c r="S1250" s="157">
        <v>5318</v>
      </c>
      <c r="T1250" s="8"/>
      <c r="U1250" s="154">
        <v>3141.8209999999999</v>
      </c>
      <c r="V1250" s="155">
        <v>2.2599999999999999E-4</v>
      </c>
      <c r="W1250" s="155">
        <v>1.0715326721338599E-3</v>
      </c>
      <c r="X1250" s="155">
        <v>1.3401703345664999E-4</v>
      </c>
    </row>
    <row r="1251" spans="1:24" x14ac:dyDescent="0.2">
      <c r="A1251" s="8">
        <v>1038</v>
      </c>
      <c r="B1251" s="4">
        <v>1162</v>
      </c>
      <c r="C1251" s="4" t="s">
        <v>3166</v>
      </c>
      <c r="D1251" s="4" t="s">
        <v>3167</v>
      </c>
      <c r="E1251" s="152" t="s">
        <v>425</v>
      </c>
      <c r="F1251" s="4" t="s">
        <v>3168</v>
      </c>
      <c r="G1251" s="4" t="s">
        <v>3169</v>
      </c>
      <c r="H1251" s="4" t="s">
        <v>76</v>
      </c>
      <c r="I1251" s="4" t="s">
        <v>73</v>
      </c>
      <c r="J1251" s="4" t="s">
        <v>53</v>
      </c>
      <c r="K1251" s="4" t="s">
        <v>53</v>
      </c>
      <c r="L1251" s="8" t="s">
        <v>799</v>
      </c>
      <c r="M1251" s="152" t="s">
        <v>311</v>
      </c>
      <c r="N1251" s="4" t="s">
        <v>686</v>
      </c>
      <c r="O1251" s="4" t="s">
        <v>62</v>
      </c>
      <c r="P1251" s="4" t="s">
        <v>1212</v>
      </c>
      <c r="Q1251" s="154">
        <v>272158</v>
      </c>
      <c r="R1251" s="156">
        <v>1</v>
      </c>
      <c r="S1251" s="157">
        <v>2809</v>
      </c>
      <c r="T1251" s="8"/>
      <c r="U1251" s="154">
        <v>7644.9179999999997</v>
      </c>
      <c r="V1251" s="155">
        <v>1.6459999999999999E-2</v>
      </c>
      <c r="W1251" s="155">
        <v>2.6073347510592701E-3</v>
      </c>
      <c r="X1251" s="155">
        <v>3.2610043319495198E-4</v>
      </c>
    </row>
    <row r="1252" spans="1:24" x14ac:dyDescent="0.2">
      <c r="A1252" s="8">
        <v>1038</v>
      </c>
      <c r="B1252" s="4">
        <v>1162</v>
      </c>
      <c r="C1252" s="4" t="s">
        <v>3170</v>
      </c>
      <c r="D1252" s="4" t="s">
        <v>3171</v>
      </c>
      <c r="E1252" s="152" t="s">
        <v>425</v>
      </c>
      <c r="F1252" s="4" t="s">
        <v>3172</v>
      </c>
      <c r="G1252" s="4" t="s">
        <v>3173</v>
      </c>
      <c r="H1252" s="4" t="s">
        <v>76</v>
      </c>
      <c r="I1252" s="4" t="s">
        <v>73</v>
      </c>
      <c r="J1252" s="4" t="s">
        <v>53</v>
      </c>
      <c r="K1252" s="4" t="s">
        <v>53</v>
      </c>
      <c r="L1252" s="8" t="s">
        <v>799</v>
      </c>
      <c r="M1252" s="152" t="s">
        <v>311</v>
      </c>
      <c r="N1252" s="4" t="s">
        <v>628</v>
      </c>
      <c r="O1252" s="4" t="s">
        <v>62</v>
      </c>
      <c r="P1252" s="4" t="s">
        <v>1212</v>
      </c>
      <c r="Q1252" s="154">
        <v>764522</v>
      </c>
      <c r="R1252" s="156">
        <v>1</v>
      </c>
      <c r="S1252" s="157">
        <v>3795</v>
      </c>
      <c r="T1252" s="8"/>
      <c r="U1252" s="154">
        <v>29013.61</v>
      </c>
      <c r="V1252" s="155">
        <v>2.777E-3</v>
      </c>
      <c r="W1252" s="155">
        <v>9.8952259748237292E-3</v>
      </c>
      <c r="X1252" s="155">
        <v>1.2375999957968599E-3</v>
      </c>
    </row>
    <row r="1253" spans="1:24" x14ac:dyDescent="0.2">
      <c r="A1253" s="8">
        <v>1038</v>
      </c>
      <c r="B1253" s="4">
        <v>1162</v>
      </c>
      <c r="C1253" s="4" t="s">
        <v>3174</v>
      </c>
      <c r="D1253" s="4" t="s">
        <v>3175</v>
      </c>
      <c r="E1253" s="152" t="s">
        <v>425</v>
      </c>
      <c r="F1253" s="4" t="s">
        <v>3176</v>
      </c>
      <c r="G1253" s="4" t="s">
        <v>3177</v>
      </c>
      <c r="H1253" s="4" t="s">
        <v>76</v>
      </c>
      <c r="I1253" s="4" t="s">
        <v>73</v>
      </c>
      <c r="J1253" s="4" t="s">
        <v>53</v>
      </c>
      <c r="K1253" s="4" t="s">
        <v>53</v>
      </c>
      <c r="L1253" s="8" t="s">
        <v>799</v>
      </c>
      <c r="M1253" s="152" t="s">
        <v>311</v>
      </c>
      <c r="N1253" s="4" t="s">
        <v>265</v>
      </c>
      <c r="O1253" s="4" t="s">
        <v>62</v>
      </c>
      <c r="P1253" s="4" t="s">
        <v>1212</v>
      </c>
      <c r="Q1253" s="154">
        <v>621</v>
      </c>
      <c r="R1253" s="156">
        <v>1</v>
      </c>
      <c r="S1253" s="157">
        <v>33640</v>
      </c>
      <c r="T1253" s="8"/>
      <c r="U1253" s="154">
        <v>208.904</v>
      </c>
      <c r="V1253" s="155">
        <v>5.1E-5</v>
      </c>
      <c r="W1253" s="155">
        <v>7.1247812742356004E-5</v>
      </c>
      <c r="X1253" s="155">
        <v>8.9109933390931207E-6</v>
      </c>
    </row>
    <row r="1254" spans="1:24" x14ac:dyDescent="0.2">
      <c r="A1254" s="8">
        <v>1038</v>
      </c>
      <c r="B1254" s="4">
        <v>1162</v>
      </c>
      <c r="C1254" s="4" t="s">
        <v>1867</v>
      </c>
      <c r="D1254" s="4" t="s">
        <v>1868</v>
      </c>
      <c r="E1254" s="152" t="s">
        <v>425</v>
      </c>
      <c r="F1254" s="4" t="s">
        <v>3178</v>
      </c>
      <c r="G1254" s="4" t="s">
        <v>3179</v>
      </c>
      <c r="H1254" s="4" t="s">
        <v>76</v>
      </c>
      <c r="I1254" s="4" t="s">
        <v>73</v>
      </c>
      <c r="J1254" s="4" t="s">
        <v>53</v>
      </c>
      <c r="K1254" s="4" t="s">
        <v>53</v>
      </c>
      <c r="L1254" s="8" t="s">
        <v>799</v>
      </c>
      <c r="M1254" s="152" t="s">
        <v>311</v>
      </c>
      <c r="N1254" s="4" t="s">
        <v>140</v>
      </c>
      <c r="O1254" s="4" t="s">
        <v>62</v>
      </c>
      <c r="P1254" s="4" t="s">
        <v>1212</v>
      </c>
      <c r="Q1254" s="154">
        <v>256665</v>
      </c>
      <c r="R1254" s="156">
        <v>1</v>
      </c>
      <c r="S1254" s="157">
        <v>2196</v>
      </c>
      <c r="T1254" s="8"/>
      <c r="U1254" s="154">
        <v>5636.3630000000003</v>
      </c>
      <c r="V1254" s="155">
        <v>4.1440000000000001E-3</v>
      </c>
      <c r="W1254" s="155">
        <v>1.9223078310991501E-3</v>
      </c>
      <c r="X1254" s="155">
        <v>2.40423833648828E-4</v>
      </c>
    </row>
    <row r="1255" spans="1:24" x14ac:dyDescent="0.2">
      <c r="A1255" s="8">
        <v>1038</v>
      </c>
      <c r="B1255" s="4">
        <v>1162</v>
      </c>
      <c r="C1255" s="4" t="s">
        <v>3180</v>
      </c>
      <c r="D1255" s="4" t="s">
        <v>3181</v>
      </c>
      <c r="E1255" s="152" t="s">
        <v>425</v>
      </c>
      <c r="F1255" s="4" t="s">
        <v>3182</v>
      </c>
      <c r="G1255" s="4" t="s">
        <v>3183</v>
      </c>
      <c r="H1255" s="4" t="s">
        <v>76</v>
      </c>
      <c r="I1255" s="4" t="s">
        <v>73</v>
      </c>
      <c r="J1255" s="4" t="s">
        <v>53</v>
      </c>
      <c r="K1255" s="4" t="s">
        <v>53</v>
      </c>
      <c r="L1255" s="8" t="s">
        <v>799</v>
      </c>
      <c r="M1255" s="152" t="s">
        <v>311</v>
      </c>
      <c r="N1255" s="4" t="s">
        <v>263</v>
      </c>
      <c r="O1255" s="4" t="s">
        <v>62</v>
      </c>
      <c r="P1255" s="4" t="s">
        <v>1212</v>
      </c>
      <c r="Q1255" s="154">
        <v>8400</v>
      </c>
      <c r="R1255" s="156">
        <v>1</v>
      </c>
      <c r="S1255" s="157">
        <v>2026</v>
      </c>
      <c r="T1255" s="8"/>
      <c r="U1255" s="154">
        <v>170.184</v>
      </c>
      <c r="V1255" s="155">
        <v>1.0039999999999999E-3</v>
      </c>
      <c r="W1255" s="155">
        <v>5.8042041066368701E-5</v>
      </c>
      <c r="X1255" s="155">
        <v>7.2593420264016604E-6</v>
      </c>
    </row>
    <row r="1256" spans="1:24" x14ac:dyDescent="0.2">
      <c r="A1256" s="8">
        <v>1038</v>
      </c>
      <c r="B1256" s="4">
        <v>1162</v>
      </c>
      <c r="C1256" s="4" t="s">
        <v>3184</v>
      </c>
      <c r="D1256" s="4" t="s">
        <v>3185</v>
      </c>
      <c r="E1256" s="152" t="s">
        <v>425</v>
      </c>
      <c r="F1256" s="4" t="s">
        <v>3186</v>
      </c>
      <c r="G1256" s="4" t="s">
        <v>3187</v>
      </c>
      <c r="H1256" s="4" t="s">
        <v>76</v>
      </c>
      <c r="I1256" s="4" t="s">
        <v>73</v>
      </c>
      <c r="J1256" s="4" t="s">
        <v>53</v>
      </c>
      <c r="K1256" s="4" t="s">
        <v>53</v>
      </c>
      <c r="L1256" s="8" t="s">
        <v>799</v>
      </c>
      <c r="M1256" s="152" t="s">
        <v>311</v>
      </c>
      <c r="N1256" s="4" t="s">
        <v>257</v>
      </c>
      <c r="O1256" s="4" t="s">
        <v>62</v>
      </c>
      <c r="P1256" s="4" t="s">
        <v>1212</v>
      </c>
      <c r="Q1256" s="154">
        <v>132857</v>
      </c>
      <c r="R1256" s="156">
        <v>1</v>
      </c>
      <c r="S1256" s="157">
        <v>5809</v>
      </c>
      <c r="T1256" s="8"/>
      <c r="U1256" s="154">
        <v>7717.6629999999996</v>
      </c>
      <c r="V1256" s="155">
        <v>9.3539999999999995E-3</v>
      </c>
      <c r="W1256" s="155">
        <v>2.63214473938713E-3</v>
      </c>
      <c r="X1256" s="155">
        <v>3.29203428672611E-4</v>
      </c>
    </row>
    <row r="1257" spans="1:24" x14ac:dyDescent="0.2">
      <c r="A1257" s="8">
        <v>1038</v>
      </c>
      <c r="B1257" s="4">
        <v>1162</v>
      </c>
      <c r="C1257" s="4" t="s">
        <v>3188</v>
      </c>
      <c r="D1257" s="4" t="s">
        <v>3189</v>
      </c>
      <c r="E1257" s="152" t="s">
        <v>425</v>
      </c>
      <c r="F1257" s="4" t="s">
        <v>3190</v>
      </c>
      <c r="G1257" s="4" t="s">
        <v>3191</v>
      </c>
      <c r="H1257" s="4" t="s">
        <v>76</v>
      </c>
      <c r="I1257" s="4" t="s">
        <v>73</v>
      </c>
      <c r="J1257" s="4" t="s">
        <v>53</v>
      </c>
      <c r="K1257" s="4" t="s">
        <v>53</v>
      </c>
      <c r="L1257" s="8" t="s">
        <v>799</v>
      </c>
      <c r="M1257" s="152" t="s">
        <v>311</v>
      </c>
      <c r="N1257" s="4" t="s">
        <v>75</v>
      </c>
      <c r="O1257" s="4" t="s">
        <v>62</v>
      </c>
      <c r="P1257" s="4" t="s">
        <v>1212</v>
      </c>
      <c r="Q1257" s="154">
        <v>43678</v>
      </c>
      <c r="R1257" s="156">
        <v>1</v>
      </c>
      <c r="S1257" s="157">
        <v>7468</v>
      </c>
      <c r="T1257" s="8"/>
      <c r="U1257" s="154">
        <v>3261.873</v>
      </c>
      <c r="V1257" s="155">
        <v>3.872E-3</v>
      </c>
      <c r="W1257" s="155">
        <v>1.1124769011244401E-3</v>
      </c>
      <c r="X1257" s="155">
        <v>1.39137945071561E-4</v>
      </c>
    </row>
    <row r="1258" spans="1:24" x14ac:dyDescent="0.2">
      <c r="A1258" s="8">
        <v>1038</v>
      </c>
      <c r="B1258" s="4">
        <v>1162</v>
      </c>
      <c r="C1258" s="4" t="s">
        <v>3192</v>
      </c>
      <c r="D1258" s="4" t="s">
        <v>3193</v>
      </c>
      <c r="E1258" s="152" t="s">
        <v>425</v>
      </c>
      <c r="F1258" s="4" t="s">
        <v>3194</v>
      </c>
      <c r="G1258" s="4" t="s">
        <v>3195</v>
      </c>
      <c r="H1258" s="4" t="s">
        <v>76</v>
      </c>
      <c r="I1258" s="4" t="s">
        <v>73</v>
      </c>
      <c r="J1258" s="4" t="s">
        <v>53</v>
      </c>
      <c r="K1258" s="4" t="s">
        <v>53</v>
      </c>
      <c r="L1258" s="8" t="s">
        <v>799</v>
      </c>
      <c r="M1258" s="152" t="s">
        <v>311</v>
      </c>
      <c r="N1258" s="4" t="s">
        <v>266</v>
      </c>
      <c r="O1258" s="4" t="s">
        <v>62</v>
      </c>
      <c r="P1258" s="4" t="s">
        <v>1212</v>
      </c>
      <c r="Q1258" s="154">
        <v>840862</v>
      </c>
      <c r="R1258" s="156">
        <v>1</v>
      </c>
      <c r="S1258" s="157">
        <v>425</v>
      </c>
      <c r="T1258" s="150">
        <v>33.337000000000003</v>
      </c>
      <c r="U1258" s="154">
        <v>3607.0010000000002</v>
      </c>
      <c r="V1258" s="155">
        <v>1.3166000000000001E-2</v>
      </c>
      <c r="W1258" s="155">
        <v>1.23018435554593E-3</v>
      </c>
      <c r="X1258" s="155">
        <v>1.5385966496638101E-4</v>
      </c>
    </row>
    <row r="1259" spans="1:24" x14ac:dyDescent="0.2">
      <c r="A1259" s="8">
        <v>1038</v>
      </c>
      <c r="B1259" s="4">
        <v>1162</v>
      </c>
      <c r="C1259" s="4" t="s">
        <v>3196</v>
      </c>
      <c r="D1259" s="4" t="s">
        <v>3197</v>
      </c>
      <c r="E1259" s="152" t="s">
        <v>425</v>
      </c>
      <c r="F1259" s="4" t="s">
        <v>3198</v>
      </c>
      <c r="G1259" s="4" t="s">
        <v>3199</v>
      </c>
      <c r="H1259" s="4" t="s">
        <v>76</v>
      </c>
      <c r="I1259" s="4" t="s">
        <v>73</v>
      </c>
      <c r="J1259" s="4" t="s">
        <v>53</v>
      </c>
      <c r="K1259" s="4" t="s">
        <v>53</v>
      </c>
      <c r="L1259" s="8" t="s">
        <v>799</v>
      </c>
      <c r="M1259" s="152" t="s">
        <v>311</v>
      </c>
      <c r="N1259" s="4" t="s">
        <v>85</v>
      </c>
      <c r="O1259" s="4" t="s">
        <v>62</v>
      </c>
      <c r="P1259" s="4" t="s">
        <v>1212</v>
      </c>
      <c r="Q1259" s="154">
        <v>80602</v>
      </c>
      <c r="R1259" s="156">
        <v>1</v>
      </c>
      <c r="S1259" s="157">
        <v>1325</v>
      </c>
      <c r="T1259" s="8"/>
      <c r="U1259" s="154">
        <v>1067.9760000000001</v>
      </c>
      <c r="V1259" s="155">
        <v>6.9940000000000002E-3</v>
      </c>
      <c r="W1259" s="155">
        <v>3.6423832951932498E-4</v>
      </c>
      <c r="X1259" s="155">
        <v>4.5555438170799598E-5</v>
      </c>
    </row>
    <row r="1260" spans="1:24" x14ac:dyDescent="0.2">
      <c r="A1260" s="8">
        <v>1038</v>
      </c>
      <c r="B1260" s="4">
        <v>1162</v>
      </c>
      <c r="C1260" s="4" t="s">
        <v>1788</v>
      </c>
      <c r="D1260" s="4" t="s">
        <v>1789</v>
      </c>
      <c r="E1260" s="152" t="s">
        <v>425</v>
      </c>
      <c r="F1260" s="4" t="s">
        <v>3200</v>
      </c>
      <c r="G1260" s="4" t="s">
        <v>3201</v>
      </c>
      <c r="H1260" s="4" t="s">
        <v>76</v>
      </c>
      <c r="I1260" s="4" t="s">
        <v>73</v>
      </c>
      <c r="J1260" s="4" t="s">
        <v>53</v>
      </c>
      <c r="K1260" s="4" t="s">
        <v>53</v>
      </c>
      <c r="L1260" s="8" t="s">
        <v>799</v>
      </c>
      <c r="M1260" s="152" t="s">
        <v>311</v>
      </c>
      <c r="N1260" s="4" t="s">
        <v>632</v>
      </c>
      <c r="O1260" s="4" t="s">
        <v>62</v>
      </c>
      <c r="P1260" s="4" t="s">
        <v>1212</v>
      </c>
      <c r="Q1260" s="154">
        <v>19410</v>
      </c>
      <c r="R1260" s="156">
        <v>1</v>
      </c>
      <c r="S1260" s="157">
        <v>95300</v>
      </c>
      <c r="T1260" s="150">
        <v>34.972000000000001</v>
      </c>
      <c r="U1260" s="154">
        <v>18532.702000000001</v>
      </c>
      <c r="V1260" s="155">
        <v>4.3600000000000003E-4</v>
      </c>
      <c r="W1260" s="155">
        <v>6.3206638210149902E-3</v>
      </c>
      <c r="X1260" s="155">
        <v>7.90528032227265E-4</v>
      </c>
    </row>
    <row r="1261" spans="1:24" x14ac:dyDescent="0.2">
      <c r="A1261" s="8">
        <v>1038</v>
      </c>
      <c r="B1261" s="4">
        <v>1162</v>
      </c>
      <c r="C1261" s="4" t="s">
        <v>3202</v>
      </c>
      <c r="D1261" s="4" t="s">
        <v>3203</v>
      </c>
      <c r="E1261" s="152" t="s">
        <v>425</v>
      </c>
      <c r="F1261" s="4" t="s">
        <v>3204</v>
      </c>
      <c r="G1261" s="4" t="s">
        <v>3205</v>
      </c>
      <c r="H1261" s="4" t="s">
        <v>76</v>
      </c>
      <c r="I1261" s="4" t="s">
        <v>73</v>
      </c>
      <c r="J1261" s="4" t="s">
        <v>53</v>
      </c>
      <c r="K1261" s="4" t="s">
        <v>53</v>
      </c>
      <c r="L1261" s="8" t="s">
        <v>799</v>
      </c>
      <c r="M1261" s="152" t="s">
        <v>311</v>
      </c>
      <c r="N1261" s="4" t="s">
        <v>269</v>
      </c>
      <c r="O1261" s="4" t="s">
        <v>62</v>
      </c>
      <c r="P1261" s="4" t="s">
        <v>1212</v>
      </c>
      <c r="Q1261" s="154">
        <v>6587557</v>
      </c>
      <c r="R1261" s="156">
        <v>1</v>
      </c>
      <c r="S1261" s="157">
        <v>685.7</v>
      </c>
      <c r="T1261" s="8"/>
      <c r="U1261" s="154">
        <v>45170.877999999997</v>
      </c>
      <c r="V1261" s="155">
        <v>6.2500000000000003E-3</v>
      </c>
      <c r="W1261" s="155">
        <v>1.5405737179385899E-2</v>
      </c>
      <c r="X1261" s="155">
        <v>1.9268019059863E-3</v>
      </c>
    </row>
    <row r="1262" spans="1:24" x14ac:dyDescent="0.2">
      <c r="A1262" s="8">
        <v>1038</v>
      </c>
      <c r="B1262" s="4">
        <v>1162</v>
      </c>
      <c r="C1262" s="4" t="s">
        <v>3206</v>
      </c>
      <c r="D1262" s="4" t="s">
        <v>3207</v>
      </c>
      <c r="E1262" s="152" t="s">
        <v>425</v>
      </c>
      <c r="F1262" s="4" t="s">
        <v>3208</v>
      </c>
      <c r="G1262" s="4" t="s">
        <v>3209</v>
      </c>
      <c r="H1262" s="4" t="s">
        <v>76</v>
      </c>
      <c r="I1262" s="4" t="s">
        <v>73</v>
      </c>
      <c r="J1262" s="4" t="s">
        <v>53</v>
      </c>
      <c r="K1262" s="4" t="s">
        <v>317</v>
      </c>
      <c r="L1262" s="8" t="s">
        <v>799</v>
      </c>
      <c r="M1262" s="152" t="s">
        <v>311</v>
      </c>
      <c r="N1262" s="4" t="s">
        <v>630</v>
      </c>
      <c r="O1262" s="4" t="s">
        <v>62</v>
      </c>
      <c r="P1262" s="4" t="s">
        <v>1212</v>
      </c>
      <c r="Q1262" s="154">
        <v>472030</v>
      </c>
      <c r="R1262" s="156">
        <v>1</v>
      </c>
      <c r="S1262" s="157">
        <v>5600</v>
      </c>
      <c r="T1262" s="8"/>
      <c r="U1262" s="154">
        <v>26433.68</v>
      </c>
      <c r="V1262" s="155">
        <v>6.3839999999999999E-3</v>
      </c>
      <c r="W1262" s="155">
        <v>9.0153289386502196E-3</v>
      </c>
      <c r="X1262" s="155">
        <v>1.12755091040552E-3</v>
      </c>
    </row>
    <row r="1263" spans="1:24" x14ac:dyDescent="0.2">
      <c r="A1263" s="8">
        <v>1038</v>
      </c>
      <c r="B1263" s="4">
        <v>1162</v>
      </c>
      <c r="C1263" s="4" t="s">
        <v>3210</v>
      </c>
      <c r="D1263" s="4" t="s">
        <v>3211</v>
      </c>
      <c r="E1263" s="152" t="s">
        <v>425</v>
      </c>
      <c r="F1263" s="4" t="s">
        <v>3212</v>
      </c>
      <c r="G1263" s="4" t="s">
        <v>3213</v>
      </c>
      <c r="H1263" s="4" t="s">
        <v>76</v>
      </c>
      <c r="I1263" s="4" t="s">
        <v>73</v>
      </c>
      <c r="J1263" s="4" t="s">
        <v>53</v>
      </c>
      <c r="K1263" s="4" t="s">
        <v>53</v>
      </c>
      <c r="L1263" s="8" t="s">
        <v>799</v>
      </c>
      <c r="M1263" s="152" t="s">
        <v>311</v>
      </c>
      <c r="N1263" s="4" t="s">
        <v>257</v>
      </c>
      <c r="O1263" s="4" t="s">
        <v>62</v>
      </c>
      <c r="P1263" s="4" t="s">
        <v>1212</v>
      </c>
      <c r="Q1263" s="154">
        <v>230504</v>
      </c>
      <c r="R1263" s="156">
        <v>1</v>
      </c>
      <c r="S1263" s="157">
        <v>3051</v>
      </c>
      <c r="T1263" s="8"/>
      <c r="U1263" s="154">
        <v>7032.6769999999997</v>
      </c>
      <c r="V1263" s="155">
        <v>2.7850000000000001E-3</v>
      </c>
      <c r="W1263" s="155">
        <v>2.39852706225138E-3</v>
      </c>
      <c r="X1263" s="155">
        <v>2.99984769394197E-4</v>
      </c>
    </row>
    <row r="1264" spans="1:24" x14ac:dyDescent="0.2">
      <c r="A1264" s="8">
        <v>1038</v>
      </c>
      <c r="B1264" s="4">
        <v>1162</v>
      </c>
      <c r="C1264" s="4" t="s">
        <v>3214</v>
      </c>
      <c r="D1264" s="4" t="s">
        <v>3215</v>
      </c>
      <c r="E1264" s="152" t="s">
        <v>425</v>
      </c>
      <c r="F1264" s="4" t="s">
        <v>3216</v>
      </c>
      <c r="G1264" s="4" t="s">
        <v>3217</v>
      </c>
      <c r="H1264" s="4" t="s">
        <v>76</v>
      </c>
      <c r="I1264" s="4" t="s">
        <v>73</v>
      </c>
      <c r="J1264" s="4" t="s">
        <v>53</v>
      </c>
      <c r="K1264" s="4" t="s">
        <v>53</v>
      </c>
      <c r="L1264" s="8" t="s">
        <v>799</v>
      </c>
      <c r="M1264" s="152" t="s">
        <v>311</v>
      </c>
      <c r="N1264" s="4" t="s">
        <v>253</v>
      </c>
      <c r="O1264" s="4" t="s">
        <v>62</v>
      </c>
      <c r="P1264" s="4" t="s">
        <v>1212</v>
      </c>
      <c r="Q1264" s="154">
        <v>387103</v>
      </c>
      <c r="R1264" s="156">
        <v>1</v>
      </c>
      <c r="S1264" s="157">
        <v>4445</v>
      </c>
      <c r="T1264" s="150">
        <v>333.17599999999999</v>
      </c>
      <c r="U1264" s="154">
        <v>17539.904999999999</v>
      </c>
      <c r="V1264" s="155">
        <v>7.8849999999999996E-3</v>
      </c>
      <c r="W1264" s="155">
        <v>5.9820657363924799E-3</v>
      </c>
      <c r="X1264" s="155">
        <v>7.4817943006579696E-4</v>
      </c>
    </row>
    <row r="1265" spans="1:24" x14ac:dyDescent="0.2">
      <c r="A1265" s="8">
        <v>1038</v>
      </c>
      <c r="B1265" s="4">
        <v>1162</v>
      </c>
      <c r="C1265" s="4" t="s">
        <v>3218</v>
      </c>
      <c r="D1265" s="4" t="s">
        <v>3219</v>
      </c>
      <c r="E1265" s="152" t="s">
        <v>425</v>
      </c>
      <c r="F1265" s="4" t="s">
        <v>3220</v>
      </c>
      <c r="G1265" s="4" t="s">
        <v>3221</v>
      </c>
      <c r="H1265" s="4" t="s">
        <v>76</v>
      </c>
      <c r="I1265" s="4" t="s">
        <v>73</v>
      </c>
      <c r="J1265" s="4" t="s">
        <v>53</v>
      </c>
      <c r="K1265" s="4" t="s">
        <v>53</v>
      </c>
      <c r="L1265" s="8" t="s">
        <v>799</v>
      </c>
      <c r="M1265" s="152" t="s">
        <v>311</v>
      </c>
      <c r="N1265" s="4" t="s">
        <v>75</v>
      </c>
      <c r="O1265" s="4" t="s">
        <v>62</v>
      </c>
      <c r="P1265" s="4" t="s">
        <v>1212</v>
      </c>
      <c r="Q1265" s="154">
        <v>2845862</v>
      </c>
      <c r="R1265" s="156">
        <v>1</v>
      </c>
      <c r="S1265" s="157">
        <v>123</v>
      </c>
      <c r="T1265" s="8"/>
      <c r="U1265" s="154">
        <v>3500.41</v>
      </c>
      <c r="V1265" s="155">
        <v>1.3096E-2</v>
      </c>
      <c r="W1265" s="155">
        <v>1.19383112431285E-3</v>
      </c>
      <c r="X1265" s="155">
        <v>1.49312951335411E-4</v>
      </c>
    </row>
    <row r="1266" spans="1:24" x14ac:dyDescent="0.2">
      <c r="A1266" s="8">
        <v>1038</v>
      </c>
      <c r="B1266" s="4">
        <v>1162</v>
      </c>
      <c r="C1266" s="4" t="s">
        <v>3222</v>
      </c>
      <c r="D1266" s="4" t="s">
        <v>3223</v>
      </c>
      <c r="E1266" s="152" t="s">
        <v>425</v>
      </c>
      <c r="F1266" s="4" t="s">
        <v>3224</v>
      </c>
      <c r="G1266" s="4" t="s">
        <v>3225</v>
      </c>
      <c r="H1266" s="4" t="s">
        <v>76</v>
      </c>
      <c r="I1266" s="4" t="s">
        <v>73</v>
      </c>
      <c r="J1266" s="4" t="s">
        <v>53</v>
      </c>
      <c r="K1266" s="4" t="s">
        <v>317</v>
      </c>
      <c r="L1266" s="8" t="s">
        <v>799</v>
      </c>
      <c r="M1266" s="152" t="s">
        <v>311</v>
      </c>
      <c r="N1266" s="4" t="s">
        <v>254</v>
      </c>
      <c r="O1266" s="4" t="s">
        <v>62</v>
      </c>
      <c r="P1266" s="4" t="s">
        <v>1212</v>
      </c>
      <c r="Q1266" s="154">
        <v>283397</v>
      </c>
      <c r="R1266" s="156">
        <v>1</v>
      </c>
      <c r="S1266" s="157">
        <v>18890</v>
      </c>
      <c r="T1266" s="8"/>
      <c r="U1266" s="154">
        <v>53533.692999999999</v>
      </c>
      <c r="V1266" s="155">
        <v>2.5439999999999998E-3</v>
      </c>
      <c r="W1266" s="155">
        <v>1.82579139340537E-2</v>
      </c>
      <c r="X1266" s="155">
        <v>2.2835248296031799E-3</v>
      </c>
    </row>
    <row r="1267" spans="1:24" x14ac:dyDescent="0.2">
      <c r="A1267" s="8">
        <v>1038</v>
      </c>
      <c r="B1267" s="4">
        <v>1162</v>
      </c>
      <c r="C1267" s="4" t="s">
        <v>3226</v>
      </c>
      <c r="D1267" s="4" t="s">
        <v>3227</v>
      </c>
      <c r="E1267" s="152" t="s">
        <v>425</v>
      </c>
      <c r="F1267" s="4" t="s">
        <v>3228</v>
      </c>
      <c r="G1267" s="4" t="s">
        <v>3229</v>
      </c>
      <c r="H1267" s="4" t="s">
        <v>76</v>
      </c>
      <c r="I1267" s="4" t="s">
        <v>73</v>
      </c>
      <c r="J1267" s="4" t="s">
        <v>53</v>
      </c>
      <c r="K1267" s="4" t="s">
        <v>314</v>
      </c>
      <c r="L1267" s="8" t="s">
        <v>799</v>
      </c>
      <c r="M1267" s="152" t="s">
        <v>311</v>
      </c>
      <c r="N1267" s="4" t="s">
        <v>624</v>
      </c>
      <c r="O1267" s="4" t="s">
        <v>62</v>
      </c>
      <c r="P1267" s="4" t="s">
        <v>1212</v>
      </c>
      <c r="Q1267" s="154">
        <v>373466</v>
      </c>
      <c r="R1267" s="156">
        <v>1</v>
      </c>
      <c r="S1267" s="157">
        <v>2274</v>
      </c>
      <c r="T1267" s="8"/>
      <c r="U1267" s="154">
        <v>8492.6170000000002</v>
      </c>
      <c r="V1267" s="155">
        <v>6.5500000000000003E-3</v>
      </c>
      <c r="W1267" s="155">
        <v>2.89644628982874E-3</v>
      </c>
      <c r="X1267" s="155">
        <v>3.6225973264665599E-4</v>
      </c>
    </row>
    <row r="1268" spans="1:24" x14ac:dyDescent="0.2">
      <c r="A1268" s="8">
        <v>1038</v>
      </c>
      <c r="B1268" s="4">
        <v>1162</v>
      </c>
      <c r="C1268" s="4" t="s">
        <v>1682</v>
      </c>
      <c r="D1268" s="4" t="s">
        <v>1683</v>
      </c>
      <c r="E1268" s="152" t="s">
        <v>425</v>
      </c>
      <c r="F1268" s="4" t="s">
        <v>3230</v>
      </c>
      <c r="G1268" s="4" t="s">
        <v>3231</v>
      </c>
      <c r="H1268" s="4" t="s">
        <v>76</v>
      </c>
      <c r="I1268" s="4" t="s">
        <v>73</v>
      </c>
      <c r="J1268" s="4" t="s">
        <v>53</v>
      </c>
      <c r="K1268" s="4" t="s">
        <v>53</v>
      </c>
      <c r="L1268" s="8" t="s">
        <v>799</v>
      </c>
      <c r="M1268" s="152" t="s">
        <v>311</v>
      </c>
      <c r="N1268" s="4" t="s">
        <v>625</v>
      </c>
      <c r="O1268" s="4" t="s">
        <v>62</v>
      </c>
      <c r="P1268" s="4" t="s">
        <v>1212</v>
      </c>
      <c r="Q1268" s="154">
        <v>239178</v>
      </c>
      <c r="R1268" s="156">
        <v>1</v>
      </c>
      <c r="S1268" s="157">
        <v>5885</v>
      </c>
      <c r="T1268" s="8"/>
      <c r="U1268" s="154">
        <v>14075.625</v>
      </c>
      <c r="V1268" s="155">
        <v>1.8242999999999999E-2</v>
      </c>
      <c r="W1268" s="155">
        <v>4.80055717163434E-3</v>
      </c>
      <c r="X1268" s="155">
        <v>6.0040766633862399E-4</v>
      </c>
    </row>
    <row r="1269" spans="1:24" x14ac:dyDescent="0.2">
      <c r="A1269" s="8">
        <v>1038</v>
      </c>
      <c r="B1269" s="4">
        <v>1162</v>
      </c>
      <c r="C1269" s="4" t="s">
        <v>3232</v>
      </c>
      <c r="D1269" s="4" t="s">
        <v>3233</v>
      </c>
      <c r="E1269" s="152" t="s">
        <v>425</v>
      </c>
      <c r="F1269" s="4" t="s">
        <v>3234</v>
      </c>
      <c r="G1269" s="4" t="s">
        <v>3235</v>
      </c>
      <c r="H1269" s="4" t="s">
        <v>76</v>
      </c>
      <c r="I1269" s="4" t="s">
        <v>73</v>
      </c>
      <c r="J1269" s="4" t="s">
        <v>53</v>
      </c>
      <c r="K1269" s="4" t="s">
        <v>317</v>
      </c>
      <c r="L1269" s="8" t="s">
        <v>799</v>
      </c>
      <c r="M1269" s="152" t="s">
        <v>311</v>
      </c>
      <c r="N1269" s="4" t="s">
        <v>264</v>
      </c>
      <c r="O1269" s="4" t="s">
        <v>62</v>
      </c>
      <c r="P1269" s="4" t="s">
        <v>1212</v>
      </c>
      <c r="Q1269" s="154">
        <v>87652</v>
      </c>
      <c r="R1269" s="156">
        <v>1</v>
      </c>
      <c r="S1269" s="157">
        <v>9484</v>
      </c>
      <c r="T1269" s="8"/>
      <c r="U1269" s="154">
        <v>8312.9159999999993</v>
      </c>
      <c r="V1269" s="155">
        <v>7.8720000000000005E-3</v>
      </c>
      <c r="W1269" s="155">
        <v>2.8351583772847099E-3</v>
      </c>
      <c r="X1269" s="155">
        <v>3.5459442813517902E-4</v>
      </c>
    </row>
    <row r="1270" spans="1:24" x14ac:dyDescent="0.2">
      <c r="A1270" s="8">
        <v>1038</v>
      </c>
      <c r="B1270" s="4">
        <v>1162</v>
      </c>
      <c r="C1270" s="4" t="s">
        <v>3236</v>
      </c>
      <c r="D1270" s="4" t="s">
        <v>3237</v>
      </c>
      <c r="E1270" s="152" t="s">
        <v>425</v>
      </c>
      <c r="F1270" s="4" t="s">
        <v>3238</v>
      </c>
      <c r="G1270" s="4" t="s">
        <v>3239</v>
      </c>
      <c r="H1270" s="4" t="s">
        <v>76</v>
      </c>
      <c r="I1270" s="4" t="s">
        <v>73</v>
      </c>
      <c r="J1270" s="4" t="s">
        <v>53</v>
      </c>
      <c r="K1270" s="4" t="s">
        <v>53</v>
      </c>
      <c r="L1270" s="8" t="s">
        <v>799</v>
      </c>
      <c r="M1270" s="152" t="s">
        <v>311</v>
      </c>
      <c r="N1270" s="4" t="s">
        <v>75</v>
      </c>
      <c r="O1270" s="4" t="s">
        <v>62</v>
      </c>
      <c r="P1270" s="4" t="s">
        <v>1212</v>
      </c>
      <c r="Q1270" s="154">
        <v>131244</v>
      </c>
      <c r="R1270" s="156">
        <v>1</v>
      </c>
      <c r="S1270" s="157">
        <v>6100</v>
      </c>
      <c r="T1270" s="8"/>
      <c r="U1270" s="154">
        <v>8005.884</v>
      </c>
      <c r="V1270" s="155">
        <v>9.4479999999999998E-3</v>
      </c>
      <c r="W1270" s="155">
        <v>2.73044380141837E-3</v>
      </c>
      <c r="X1270" s="155">
        <v>3.4149773292258201E-4</v>
      </c>
    </row>
    <row r="1271" spans="1:24" x14ac:dyDescent="0.2">
      <c r="A1271" s="8">
        <v>1038</v>
      </c>
      <c r="B1271" s="4">
        <v>1162</v>
      </c>
      <c r="C1271" s="4" t="s">
        <v>3240</v>
      </c>
      <c r="D1271" s="4" t="s">
        <v>3241</v>
      </c>
      <c r="E1271" s="152" t="s">
        <v>425</v>
      </c>
      <c r="F1271" s="4" t="s">
        <v>3242</v>
      </c>
      <c r="G1271" s="4" t="s">
        <v>3243</v>
      </c>
      <c r="H1271" s="4" t="s">
        <v>76</v>
      </c>
      <c r="I1271" s="4" t="s">
        <v>73</v>
      </c>
      <c r="J1271" s="4" t="s">
        <v>53</v>
      </c>
      <c r="K1271" s="4" t="s">
        <v>317</v>
      </c>
      <c r="L1271" s="8" t="s">
        <v>799</v>
      </c>
      <c r="M1271" s="152" t="s">
        <v>311</v>
      </c>
      <c r="N1271" s="4" t="s">
        <v>624</v>
      </c>
      <c r="O1271" s="4" t="s">
        <v>62</v>
      </c>
      <c r="P1271" s="4" t="s">
        <v>1212</v>
      </c>
      <c r="Q1271" s="154">
        <v>101375</v>
      </c>
      <c r="R1271" s="156">
        <v>1</v>
      </c>
      <c r="S1271" s="157">
        <v>3610</v>
      </c>
      <c r="T1271" s="8"/>
      <c r="U1271" s="154">
        <v>3659.6370000000002</v>
      </c>
      <c r="V1271" s="155">
        <v>1.5640000000000001E-3</v>
      </c>
      <c r="W1271" s="155">
        <v>1.24813631165693E-3</v>
      </c>
      <c r="X1271" s="155">
        <v>1.5610492352480601E-4</v>
      </c>
    </row>
    <row r="1272" spans="1:24" x14ac:dyDescent="0.2">
      <c r="A1272" s="8">
        <v>1038</v>
      </c>
      <c r="B1272" s="4">
        <v>1162</v>
      </c>
      <c r="C1272" s="4" t="s">
        <v>3244</v>
      </c>
      <c r="D1272" s="4" t="s">
        <v>3245</v>
      </c>
      <c r="E1272" s="152" t="s">
        <v>425</v>
      </c>
      <c r="F1272" s="4" t="s">
        <v>3246</v>
      </c>
      <c r="G1272" s="4" t="s">
        <v>3247</v>
      </c>
      <c r="H1272" s="4" t="s">
        <v>76</v>
      </c>
      <c r="I1272" s="4" t="s">
        <v>73</v>
      </c>
      <c r="J1272" s="4" t="s">
        <v>53</v>
      </c>
      <c r="K1272" s="4" t="s">
        <v>53</v>
      </c>
      <c r="L1272" s="8" t="s">
        <v>799</v>
      </c>
      <c r="M1272" s="152" t="s">
        <v>311</v>
      </c>
      <c r="N1272" s="4" t="s">
        <v>260</v>
      </c>
      <c r="O1272" s="4" t="s">
        <v>62</v>
      </c>
      <c r="P1272" s="4" t="s">
        <v>1212</v>
      </c>
      <c r="Q1272" s="154">
        <v>455059</v>
      </c>
      <c r="R1272" s="156">
        <v>1</v>
      </c>
      <c r="S1272" s="157">
        <v>2390</v>
      </c>
      <c r="T1272" s="8"/>
      <c r="U1272" s="154">
        <v>10875.91</v>
      </c>
      <c r="V1272" s="155">
        <v>2.3800000000000002E-3</v>
      </c>
      <c r="W1272" s="155">
        <v>3.7092794896014599E-3</v>
      </c>
      <c r="X1272" s="155">
        <v>4.63921116346403E-4</v>
      </c>
    </row>
    <row r="1273" spans="1:24" x14ac:dyDescent="0.2">
      <c r="A1273" s="8">
        <v>1038</v>
      </c>
      <c r="B1273" s="4">
        <v>1162</v>
      </c>
      <c r="C1273" s="4" t="s">
        <v>3248</v>
      </c>
      <c r="D1273" s="4" t="s">
        <v>3249</v>
      </c>
      <c r="E1273" s="152" t="s">
        <v>425</v>
      </c>
      <c r="F1273" s="4" t="s">
        <v>3250</v>
      </c>
      <c r="G1273" s="4" t="s">
        <v>3251</v>
      </c>
      <c r="H1273" s="4" t="s">
        <v>76</v>
      </c>
      <c r="I1273" s="4" t="s">
        <v>73</v>
      </c>
      <c r="J1273" s="4" t="s">
        <v>53</v>
      </c>
      <c r="K1273" s="4" t="s">
        <v>314</v>
      </c>
      <c r="L1273" s="8" t="s">
        <v>799</v>
      </c>
      <c r="M1273" s="152" t="s">
        <v>311</v>
      </c>
      <c r="N1273" s="4" t="s">
        <v>254</v>
      </c>
      <c r="O1273" s="4" t="s">
        <v>62</v>
      </c>
      <c r="P1273" s="4" t="s">
        <v>1212</v>
      </c>
      <c r="Q1273" s="154">
        <v>54692</v>
      </c>
      <c r="R1273" s="156">
        <v>1</v>
      </c>
      <c r="S1273" s="157">
        <v>24620</v>
      </c>
      <c r="T1273" s="8"/>
      <c r="U1273" s="154">
        <v>13465.17</v>
      </c>
      <c r="V1273" s="155">
        <v>1.2494999999999999E-2</v>
      </c>
      <c r="W1273" s="155">
        <v>4.59235870189003E-3</v>
      </c>
      <c r="X1273" s="155">
        <v>5.7436819781753602E-4</v>
      </c>
    </row>
    <row r="1274" spans="1:24" x14ac:dyDescent="0.2">
      <c r="A1274" s="8">
        <v>1038</v>
      </c>
      <c r="B1274" s="4">
        <v>1162</v>
      </c>
      <c r="C1274" s="4" t="s">
        <v>3252</v>
      </c>
      <c r="D1274" s="4" t="s">
        <v>3253</v>
      </c>
      <c r="E1274" s="152" t="s">
        <v>425</v>
      </c>
      <c r="F1274" s="4" t="s">
        <v>3254</v>
      </c>
      <c r="G1274" s="4" t="s">
        <v>3255</v>
      </c>
      <c r="H1274" s="4" t="s">
        <v>76</v>
      </c>
      <c r="I1274" s="4" t="s">
        <v>73</v>
      </c>
      <c r="J1274" s="4" t="s">
        <v>53</v>
      </c>
      <c r="K1274" s="4" t="s">
        <v>53</v>
      </c>
      <c r="L1274" s="8" t="s">
        <v>799</v>
      </c>
      <c r="M1274" s="152" t="s">
        <v>311</v>
      </c>
      <c r="N1274" s="4" t="s">
        <v>257</v>
      </c>
      <c r="O1274" s="4" t="s">
        <v>62</v>
      </c>
      <c r="P1274" s="4" t="s">
        <v>1212</v>
      </c>
      <c r="Q1274" s="154">
        <v>116194</v>
      </c>
      <c r="R1274" s="156">
        <v>1</v>
      </c>
      <c r="S1274" s="157">
        <v>832.9</v>
      </c>
      <c r="T1274" s="8"/>
      <c r="U1274" s="154">
        <v>967.78</v>
      </c>
      <c r="V1274" s="155">
        <v>3.735E-3</v>
      </c>
      <c r="W1274" s="155">
        <v>3.3006578999139299E-4</v>
      </c>
      <c r="X1274" s="155">
        <v>4.1281464551223898E-5</v>
      </c>
    </row>
    <row r="1275" spans="1:24" x14ac:dyDescent="0.2">
      <c r="A1275" s="8">
        <v>1038</v>
      </c>
      <c r="B1275" s="4">
        <v>1162</v>
      </c>
      <c r="C1275" s="4" t="s">
        <v>3256</v>
      </c>
      <c r="D1275" s="4" t="s">
        <v>3257</v>
      </c>
      <c r="E1275" s="152" t="s">
        <v>425</v>
      </c>
      <c r="F1275" s="4" t="s">
        <v>3258</v>
      </c>
      <c r="G1275" s="4" t="s">
        <v>3259</v>
      </c>
      <c r="H1275" s="4" t="s">
        <v>76</v>
      </c>
      <c r="I1275" s="4" t="s">
        <v>73</v>
      </c>
      <c r="J1275" s="4" t="s">
        <v>53</v>
      </c>
      <c r="K1275" s="4" t="s">
        <v>317</v>
      </c>
      <c r="L1275" s="8" t="s">
        <v>799</v>
      </c>
      <c r="M1275" s="152" t="s">
        <v>311</v>
      </c>
      <c r="N1275" s="4" t="s">
        <v>254</v>
      </c>
      <c r="O1275" s="4" t="s">
        <v>62</v>
      </c>
      <c r="P1275" s="4" t="s">
        <v>1212</v>
      </c>
      <c r="Q1275" s="154">
        <v>48477</v>
      </c>
      <c r="R1275" s="156">
        <v>1</v>
      </c>
      <c r="S1275" s="157">
        <v>71910</v>
      </c>
      <c r="T1275" s="8"/>
      <c r="U1275" s="154">
        <v>34859.811000000002</v>
      </c>
      <c r="V1275" s="155">
        <v>1.6620000000000001E-3</v>
      </c>
      <c r="W1275" s="155">
        <v>1.18890998226346E-2</v>
      </c>
      <c r="X1275" s="155">
        <v>1.48697462068653E-3</v>
      </c>
    </row>
    <row r="1276" spans="1:24" x14ac:dyDescent="0.2">
      <c r="A1276" s="8">
        <v>1038</v>
      </c>
      <c r="B1276" s="4">
        <v>1162</v>
      </c>
      <c r="C1276" s="4" t="s">
        <v>3260</v>
      </c>
      <c r="D1276" s="4" t="s">
        <v>3261</v>
      </c>
      <c r="E1276" s="152" t="s">
        <v>425</v>
      </c>
      <c r="F1276" s="4" t="s">
        <v>3262</v>
      </c>
      <c r="G1276" s="4" t="s">
        <v>3263</v>
      </c>
      <c r="H1276" s="4" t="s">
        <v>76</v>
      </c>
      <c r="I1276" s="4" t="s">
        <v>73</v>
      </c>
      <c r="J1276" s="4" t="s">
        <v>53</v>
      </c>
      <c r="K1276" s="4" t="s">
        <v>53</v>
      </c>
      <c r="L1276" s="8" t="s">
        <v>799</v>
      </c>
      <c r="M1276" s="152" t="s">
        <v>311</v>
      </c>
      <c r="N1276" s="4" t="s">
        <v>252</v>
      </c>
      <c r="O1276" s="4" t="s">
        <v>62</v>
      </c>
      <c r="P1276" s="4" t="s">
        <v>1212</v>
      </c>
      <c r="Q1276" s="154">
        <v>2976</v>
      </c>
      <c r="R1276" s="156">
        <v>1</v>
      </c>
      <c r="S1276" s="157">
        <v>21630</v>
      </c>
      <c r="T1276" s="8"/>
      <c r="U1276" s="154">
        <v>643.70899999999995</v>
      </c>
      <c r="V1276" s="155">
        <v>1.2999999999999999E-4</v>
      </c>
      <c r="W1276" s="155">
        <v>2.1953986628815201E-4</v>
      </c>
      <c r="X1276" s="155">
        <v>2.7457941666693601E-5</v>
      </c>
    </row>
    <row r="1277" spans="1:24" x14ac:dyDescent="0.2">
      <c r="A1277" s="8">
        <v>1038</v>
      </c>
      <c r="B1277" s="4">
        <v>1162</v>
      </c>
      <c r="C1277" s="4" t="s">
        <v>3264</v>
      </c>
      <c r="D1277" s="4" t="s">
        <v>3265</v>
      </c>
      <c r="E1277" s="152" t="s">
        <v>425</v>
      </c>
      <c r="F1277" s="4" t="s">
        <v>3266</v>
      </c>
      <c r="G1277" s="4" t="s">
        <v>3267</v>
      </c>
      <c r="H1277" s="4" t="s">
        <v>76</v>
      </c>
      <c r="I1277" s="4" t="s">
        <v>73</v>
      </c>
      <c r="J1277" s="4" t="s">
        <v>53</v>
      </c>
      <c r="K1277" s="4" t="s">
        <v>53</v>
      </c>
      <c r="L1277" s="8" t="s">
        <v>799</v>
      </c>
      <c r="M1277" s="152" t="s">
        <v>311</v>
      </c>
      <c r="N1277" s="4" t="s">
        <v>253</v>
      </c>
      <c r="O1277" s="4" t="s">
        <v>62</v>
      </c>
      <c r="P1277" s="4" t="s">
        <v>1212</v>
      </c>
      <c r="Q1277" s="154">
        <v>48446</v>
      </c>
      <c r="R1277" s="156">
        <v>1</v>
      </c>
      <c r="S1277" s="157">
        <v>1490</v>
      </c>
      <c r="T1277" s="8"/>
      <c r="U1277" s="154">
        <v>721.84500000000003</v>
      </c>
      <c r="V1277" s="155">
        <v>8.5100000000000002E-3</v>
      </c>
      <c r="W1277" s="155">
        <v>2.4618871545133099E-4</v>
      </c>
      <c r="X1277" s="155">
        <v>3.0790924227804703E-5</v>
      </c>
    </row>
    <row r="1278" spans="1:24" x14ac:dyDescent="0.2">
      <c r="A1278" s="8">
        <v>1038</v>
      </c>
      <c r="B1278" s="4">
        <v>1162</v>
      </c>
      <c r="C1278" s="4" t="s">
        <v>3268</v>
      </c>
      <c r="D1278" s="4" t="s">
        <v>3269</v>
      </c>
      <c r="E1278" s="152" t="s">
        <v>425</v>
      </c>
      <c r="F1278" s="4" t="s">
        <v>3270</v>
      </c>
      <c r="G1278" s="4" t="s">
        <v>3271</v>
      </c>
      <c r="H1278" s="4" t="s">
        <v>76</v>
      </c>
      <c r="I1278" s="4" t="s">
        <v>73</v>
      </c>
      <c r="J1278" s="4" t="s">
        <v>53</v>
      </c>
      <c r="K1278" s="4" t="s">
        <v>53</v>
      </c>
      <c r="L1278" s="8" t="s">
        <v>799</v>
      </c>
      <c r="M1278" s="152" t="s">
        <v>311</v>
      </c>
      <c r="N1278" s="4" t="s">
        <v>258</v>
      </c>
      <c r="O1278" s="4" t="s">
        <v>62</v>
      </c>
      <c r="P1278" s="4" t="s">
        <v>1212</v>
      </c>
      <c r="Q1278" s="154">
        <v>79291</v>
      </c>
      <c r="R1278" s="156">
        <v>1</v>
      </c>
      <c r="S1278" s="157">
        <v>1991</v>
      </c>
      <c r="T1278" s="8"/>
      <c r="U1278" s="154">
        <v>1578.684</v>
      </c>
      <c r="V1278" s="155">
        <v>1.6229E-2</v>
      </c>
      <c r="W1278" s="155">
        <v>5.3841742191293798E-4</v>
      </c>
      <c r="X1278" s="155">
        <v>6.7340089129018594E-5</v>
      </c>
    </row>
    <row r="1279" spans="1:24" x14ac:dyDescent="0.2">
      <c r="A1279" s="8">
        <v>1038</v>
      </c>
      <c r="B1279" s="4">
        <v>1162</v>
      </c>
      <c r="C1279" s="4" t="s">
        <v>3276</v>
      </c>
      <c r="D1279" s="4" t="s">
        <v>3277</v>
      </c>
      <c r="E1279" s="152" t="s">
        <v>425</v>
      </c>
      <c r="F1279" s="4" t="s">
        <v>3278</v>
      </c>
      <c r="G1279" s="4" t="s">
        <v>3279</v>
      </c>
      <c r="H1279" s="4" t="s">
        <v>76</v>
      </c>
      <c r="I1279" s="4" t="s">
        <v>73</v>
      </c>
      <c r="J1279" s="4" t="s">
        <v>53</v>
      </c>
      <c r="K1279" s="4" t="s">
        <v>53</v>
      </c>
      <c r="L1279" s="8" t="s">
        <v>799</v>
      </c>
      <c r="M1279" s="152" t="s">
        <v>311</v>
      </c>
      <c r="N1279" s="4" t="s">
        <v>628</v>
      </c>
      <c r="O1279" s="4" t="s">
        <v>62</v>
      </c>
      <c r="P1279" s="4" t="s">
        <v>1212</v>
      </c>
      <c r="Q1279" s="154">
        <v>66444</v>
      </c>
      <c r="R1279" s="156">
        <v>1</v>
      </c>
      <c r="S1279" s="157">
        <v>29900</v>
      </c>
      <c r="T1279" s="8"/>
      <c r="U1279" s="154">
        <v>19866.756000000001</v>
      </c>
      <c r="V1279" s="155">
        <v>4.8120000000000003E-3</v>
      </c>
      <c r="W1279" s="155">
        <v>6.7756491068932901E-3</v>
      </c>
      <c r="X1279" s="155">
        <v>8.4743322967533602E-4</v>
      </c>
    </row>
    <row r="1280" spans="1:24" x14ac:dyDescent="0.2">
      <c r="A1280" s="8">
        <v>1038</v>
      </c>
      <c r="B1280" s="4">
        <v>1162</v>
      </c>
      <c r="C1280" s="4" t="s">
        <v>3280</v>
      </c>
      <c r="D1280" s="4" t="s">
        <v>3281</v>
      </c>
      <c r="E1280" s="152" t="s">
        <v>425</v>
      </c>
      <c r="F1280" s="4" t="s">
        <v>3282</v>
      </c>
      <c r="G1280" s="4" t="s">
        <v>3283</v>
      </c>
      <c r="H1280" s="4" t="s">
        <v>76</v>
      </c>
      <c r="I1280" s="4" t="s">
        <v>73</v>
      </c>
      <c r="J1280" s="4" t="s">
        <v>53</v>
      </c>
      <c r="K1280" s="4" t="s">
        <v>53</v>
      </c>
      <c r="L1280" s="8" t="s">
        <v>799</v>
      </c>
      <c r="M1280" s="152" t="s">
        <v>311</v>
      </c>
      <c r="N1280" s="4" t="s">
        <v>266</v>
      </c>
      <c r="O1280" s="4" t="s">
        <v>62</v>
      </c>
      <c r="P1280" s="4" t="s">
        <v>1212</v>
      </c>
      <c r="Q1280" s="154">
        <v>761393</v>
      </c>
      <c r="R1280" s="156">
        <v>1</v>
      </c>
      <c r="S1280" s="157">
        <v>406</v>
      </c>
      <c r="T1280" s="8"/>
      <c r="U1280" s="154">
        <v>3091.2559999999999</v>
      </c>
      <c r="V1280" s="155">
        <v>1.1464999999999999E-2</v>
      </c>
      <c r="W1280" s="155">
        <v>1.0542870265183701E-3</v>
      </c>
      <c r="X1280" s="155">
        <v>1.31860113443347E-4</v>
      </c>
    </row>
    <row r="1281" spans="1:24" x14ac:dyDescent="0.2">
      <c r="A1281" s="8">
        <v>1038</v>
      </c>
      <c r="B1281" s="4">
        <v>1162</v>
      </c>
      <c r="C1281" s="4" t="s">
        <v>1604</v>
      </c>
      <c r="D1281" s="4" t="s">
        <v>1605</v>
      </c>
      <c r="E1281" s="152" t="s">
        <v>425</v>
      </c>
      <c r="F1281" s="4" t="s">
        <v>3284</v>
      </c>
      <c r="G1281" s="4" t="s">
        <v>3285</v>
      </c>
      <c r="H1281" s="4" t="s">
        <v>76</v>
      </c>
      <c r="I1281" s="4" t="s">
        <v>73</v>
      </c>
      <c r="J1281" s="4" t="s">
        <v>53</v>
      </c>
      <c r="K1281" s="4" t="s">
        <v>53</v>
      </c>
      <c r="L1281" s="8" t="s">
        <v>799</v>
      </c>
      <c r="M1281" s="152" t="s">
        <v>311</v>
      </c>
      <c r="N1281" s="4" t="s">
        <v>140</v>
      </c>
      <c r="O1281" s="4" t="s">
        <v>62</v>
      </c>
      <c r="P1281" s="4" t="s">
        <v>1212</v>
      </c>
      <c r="Q1281" s="154">
        <v>79175</v>
      </c>
      <c r="R1281" s="156">
        <v>1</v>
      </c>
      <c r="S1281" s="157">
        <v>36080</v>
      </c>
      <c r="T1281" s="8"/>
      <c r="U1281" s="154">
        <v>28566.34</v>
      </c>
      <c r="V1281" s="155">
        <v>3.7889999999999998E-3</v>
      </c>
      <c r="W1281" s="155">
        <v>9.7426825047939401E-3</v>
      </c>
      <c r="X1281" s="155">
        <v>1.2185213210553201E-3</v>
      </c>
    </row>
    <row r="1282" spans="1:24" x14ac:dyDescent="0.2">
      <c r="A1282" s="8">
        <v>1038</v>
      </c>
      <c r="B1282" s="4">
        <v>1162</v>
      </c>
      <c r="C1282" s="4" t="s">
        <v>3286</v>
      </c>
      <c r="D1282" s="4" t="s">
        <v>3287</v>
      </c>
      <c r="E1282" s="152" t="s">
        <v>425</v>
      </c>
      <c r="F1282" s="4" t="s">
        <v>3288</v>
      </c>
      <c r="G1282" s="4" t="s">
        <v>3289</v>
      </c>
      <c r="H1282" s="4" t="s">
        <v>76</v>
      </c>
      <c r="I1282" s="4" t="s">
        <v>73</v>
      </c>
      <c r="J1282" s="4" t="s">
        <v>53</v>
      </c>
      <c r="K1282" s="4" t="s">
        <v>53</v>
      </c>
      <c r="L1282" s="8" t="s">
        <v>799</v>
      </c>
      <c r="M1282" s="152" t="s">
        <v>311</v>
      </c>
      <c r="N1282" s="4" t="s">
        <v>265</v>
      </c>
      <c r="O1282" s="4" t="s">
        <v>62</v>
      </c>
      <c r="P1282" s="4" t="s">
        <v>1212</v>
      </c>
      <c r="Q1282" s="154">
        <v>307111</v>
      </c>
      <c r="R1282" s="156">
        <v>1</v>
      </c>
      <c r="S1282" s="157">
        <v>1540</v>
      </c>
      <c r="T1282" s="8"/>
      <c r="U1282" s="154">
        <v>4729.509</v>
      </c>
      <c r="V1282" s="155">
        <v>1.7892999999999999E-2</v>
      </c>
      <c r="W1282" s="155">
        <v>1.613021076121E-3</v>
      </c>
      <c r="X1282" s="155">
        <v>2.01741211580887E-4</v>
      </c>
    </row>
    <row r="1283" spans="1:24" x14ac:dyDescent="0.2">
      <c r="A1283" s="8">
        <v>1038</v>
      </c>
      <c r="B1283" s="4">
        <v>1162</v>
      </c>
      <c r="C1283" s="4" t="s">
        <v>3290</v>
      </c>
      <c r="D1283" s="4" t="s">
        <v>3291</v>
      </c>
      <c r="E1283" s="152" t="s">
        <v>425</v>
      </c>
      <c r="F1283" s="4" t="s">
        <v>3292</v>
      </c>
      <c r="G1283" s="4" t="s">
        <v>3293</v>
      </c>
      <c r="H1283" s="4" t="s">
        <v>76</v>
      </c>
      <c r="I1283" s="4" t="s">
        <v>73</v>
      </c>
      <c r="J1283" s="4" t="s">
        <v>53</v>
      </c>
      <c r="K1283" s="4" t="s">
        <v>314</v>
      </c>
      <c r="L1283" s="8" t="s">
        <v>799</v>
      </c>
      <c r="M1283" s="152" t="s">
        <v>311</v>
      </c>
      <c r="N1283" s="4" t="s">
        <v>623</v>
      </c>
      <c r="O1283" s="4" t="s">
        <v>62</v>
      </c>
      <c r="P1283" s="4" t="s">
        <v>1212</v>
      </c>
      <c r="Q1283" s="154">
        <v>543723</v>
      </c>
      <c r="R1283" s="156">
        <v>1</v>
      </c>
      <c r="S1283" s="157">
        <v>978.3</v>
      </c>
      <c r="T1283" s="8"/>
      <c r="U1283" s="154">
        <v>5319.2420000000002</v>
      </c>
      <c r="V1283" s="155">
        <v>4.9509999999999997E-3</v>
      </c>
      <c r="W1283" s="155">
        <v>1.8141521466914399E-3</v>
      </c>
      <c r="X1283" s="155">
        <v>2.2689675757103499E-4</v>
      </c>
    </row>
    <row r="1284" spans="1:24" x14ac:dyDescent="0.2">
      <c r="A1284" s="8">
        <v>1038</v>
      </c>
      <c r="B1284" s="4">
        <v>1162</v>
      </c>
      <c r="C1284" s="4" t="s">
        <v>3294</v>
      </c>
      <c r="D1284" s="4" t="s">
        <v>3295</v>
      </c>
      <c r="E1284" s="152" t="s">
        <v>425</v>
      </c>
      <c r="F1284" s="4" t="s">
        <v>3296</v>
      </c>
      <c r="G1284" s="4" t="s">
        <v>3297</v>
      </c>
      <c r="H1284" s="4" t="s">
        <v>76</v>
      </c>
      <c r="I1284" s="4" t="s">
        <v>73</v>
      </c>
      <c r="J1284" s="4" t="s">
        <v>53</v>
      </c>
      <c r="K1284" s="4" t="s">
        <v>53</v>
      </c>
      <c r="L1284" s="8" t="s">
        <v>799</v>
      </c>
      <c r="M1284" s="152" t="s">
        <v>311</v>
      </c>
      <c r="N1284" s="4" t="s">
        <v>267</v>
      </c>
      <c r="O1284" s="4" t="s">
        <v>62</v>
      </c>
      <c r="P1284" s="4" t="s">
        <v>1212</v>
      </c>
      <c r="Q1284" s="154">
        <v>521601</v>
      </c>
      <c r="R1284" s="156">
        <v>1</v>
      </c>
      <c r="S1284" s="157">
        <v>106.4</v>
      </c>
      <c r="T1284" s="8"/>
      <c r="U1284" s="154">
        <v>554.98299999999995</v>
      </c>
      <c r="V1284" s="155">
        <v>7.4390000000000003E-3</v>
      </c>
      <c r="W1284" s="155">
        <v>1.8927967969164901E-4</v>
      </c>
      <c r="X1284" s="155">
        <v>2.3673287642629E-5</v>
      </c>
    </row>
    <row r="1285" spans="1:24" x14ac:dyDescent="0.2">
      <c r="A1285" s="8">
        <v>1038</v>
      </c>
      <c r="B1285" s="4">
        <v>1162</v>
      </c>
      <c r="C1285" s="4" t="s">
        <v>1756</v>
      </c>
      <c r="D1285" s="4" t="s">
        <v>1757</v>
      </c>
      <c r="E1285" s="152" t="s">
        <v>425</v>
      </c>
      <c r="F1285" s="4" t="s">
        <v>3298</v>
      </c>
      <c r="G1285" s="4" t="s">
        <v>3299</v>
      </c>
      <c r="H1285" s="4" t="s">
        <v>76</v>
      </c>
      <c r="I1285" s="4" t="s">
        <v>73</v>
      </c>
      <c r="J1285" s="4" t="s">
        <v>53</v>
      </c>
      <c r="K1285" s="4" t="s">
        <v>53</v>
      </c>
      <c r="L1285" s="8" t="s">
        <v>799</v>
      </c>
      <c r="M1285" s="152" t="s">
        <v>311</v>
      </c>
      <c r="N1285" s="4" t="s">
        <v>630</v>
      </c>
      <c r="O1285" s="4" t="s">
        <v>62</v>
      </c>
      <c r="P1285" s="4" t="s">
        <v>1212</v>
      </c>
      <c r="Q1285" s="154">
        <v>8685</v>
      </c>
      <c r="R1285" s="156">
        <v>1</v>
      </c>
      <c r="S1285" s="157">
        <v>17320</v>
      </c>
      <c r="T1285" s="8"/>
      <c r="U1285" s="154">
        <v>1504.242</v>
      </c>
      <c r="V1285" s="155">
        <v>2.2800000000000001E-4</v>
      </c>
      <c r="W1285" s="155">
        <v>5.13028697984279E-4</v>
      </c>
      <c r="X1285" s="155">
        <v>6.4164710950961803E-5</v>
      </c>
    </row>
    <row r="1286" spans="1:24" x14ac:dyDescent="0.2">
      <c r="A1286" s="8">
        <v>1038</v>
      </c>
      <c r="B1286" s="4">
        <v>1162</v>
      </c>
      <c r="C1286" s="4" t="s">
        <v>3300</v>
      </c>
      <c r="D1286" s="4" t="s">
        <v>3301</v>
      </c>
      <c r="E1286" s="152" t="s">
        <v>425</v>
      </c>
      <c r="F1286" s="4" t="s">
        <v>3302</v>
      </c>
      <c r="G1286" s="4" t="s">
        <v>3303</v>
      </c>
      <c r="H1286" s="4" t="s">
        <v>76</v>
      </c>
      <c r="I1286" s="4" t="s">
        <v>73</v>
      </c>
      <c r="J1286" s="4" t="s">
        <v>53</v>
      </c>
      <c r="K1286" s="4" t="s">
        <v>317</v>
      </c>
      <c r="L1286" s="8" t="s">
        <v>799</v>
      </c>
      <c r="M1286" s="152" t="s">
        <v>311</v>
      </c>
      <c r="N1286" s="4" t="s">
        <v>631</v>
      </c>
      <c r="O1286" s="4" t="s">
        <v>62</v>
      </c>
      <c r="P1286" s="4" t="s">
        <v>1212</v>
      </c>
      <c r="Q1286" s="154">
        <v>212851</v>
      </c>
      <c r="R1286" s="156">
        <v>1</v>
      </c>
      <c r="S1286" s="157">
        <v>4999</v>
      </c>
      <c r="T1286" s="8"/>
      <c r="U1286" s="154">
        <v>10640.421</v>
      </c>
      <c r="V1286" s="155">
        <v>8.6070000000000001E-3</v>
      </c>
      <c r="W1286" s="155">
        <v>3.6289650089670702E-3</v>
      </c>
      <c r="X1286" s="155">
        <v>4.5387615111282102E-4</v>
      </c>
    </row>
    <row r="1287" spans="1:24" x14ac:dyDescent="0.2">
      <c r="A1287" s="8">
        <v>1038</v>
      </c>
      <c r="B1287" s="4">
        <v>1162</v>
      </c>
      <c r="C1287" s="4" t="s">
        <v>3304</v>
      </c>
      <c r="D1287" s="4" t="s">
        <v>3305</v>
      </c>
      <c r="E1287" s="152" t="s">
        <v>425</v>
      </c>
      <c r="F1287" s="4" t="s">
        <v>3306</v>
      </c>
      <c r="G1287" s="4" t="s">
        <v>3307</v>
      </c>
      <c r="H1287" s="4" t="s">
        <v>76</v>
      </c>
      <c r="I1287" s="4" t="s">
        <v>73</v>
      </c>
      <c r="J1287" s="4" t="s">
        <v>53</v>
      </c>
      <c r="K1287" s="4" t="s">
        <v>53</v>
      </c>
      <c r="L1287" s="8" t="s">
        <v>799</v>
      </c>
      <c r="M1287" s="152" t="s">
        <v>311</v>
      </c>
      <c r="N1287" s="4" t="s">
        <v>631</v>
      </c>
      <c r="O1287" s="4" t="s">
        <v>62</v>
      </c>
      <c r="P1287" s="4" t="s">
        <v>1212</v>
      </c>
      <c r="Q1287" s="154">
        <v>894706</v>
      </c>
      <c r="R1287" s="156">
        <v>1</v>
      </c>
      <c r="S1287" s="157">
        <v>773.1</v>
      </c>
      <c r="T1287" s="8"/>
      <c r="U1287" s="154">
        <v>6916.9719999999998</v>
      </c>
      <c r="V1287" s="155">
        <v>1.2427000000000001E-2</v>
      </c>
      <c r="W1287" s="155">
        <v>2.3590653520338999E-3</v>
      </c>
      <c r="X1287" s="155">
        <v>2.95049277013979E-4</v>
      </c>
    </row>
    <row r="1288" spans="1:24" x14ac:dyDescent="0.2">
      <c r="A1288" s="8">
        <v>1038</v>
      </c>
      <c r="B1288" s="4">
        <v>1162</v>
      </c>
      <c r="C1288" s="4" t="s">
        <v>3308</v>
      </c>
      <c r="D1288" s="4" t="s">
        <v>3309</v>
      </c>
      <c r="E1288" s="152" t="s">
        <v>425</v>
      </c>
      <c r="F1288" s="4" t="s">
        <v>3310</v>
      </c>
      <c r="G1288" s="4" t="s">
        <v>3311</v>
      </c>
      <c r="H1288" s="4" t="s">
        <v>76</v>
      </c>
      <c r="I1288" s="4" t="s">
        <v>73</v>
      </c>
      <c r="J1288" s="4" t="s">
        <v>53</v>
      </c>
      <c r="K1288" s="4" t="s">
        <v>53</v>
      </c>
      <c r="L1288" s="8" t="s">
        <v>799</v>
      </c>
      <c r="M1288" s="152" t="s">
        <v>311</v>
      </c>
      <c r="N1288" s="4" t="s">
        <v>265</v>
      </c>
      <c r="O1288" s="4" t="s">
        <v>62</v>
      </c>
      <c r="P1288" s="4" t="s">
        <v>1212</v>
      </c>
      <c r="Q1288" s="154">
        <v>308589</v>
      </c>
      <c r="R1288" s="156">
        <v>1</v>
      </c>
      <c r="S1288" s="157">
        <v>1393</v>
      </c>
      <c r="T1288" s="8"/>
      <c r="U1288" s="154">
        <v>4298.6450000000004</v>
      </c>
      <c r="V1288" s="155">
        <v>9.0150000000000004E-3</v>
      </c>
      <c r="W1288" s="155">
        <v>1.4660726993728601E-3</v>
      </c>
      <c r="X1288" s="155">
        <v>1.8336231746481901E-4</v>
      </c>
    </row>
    <row r="1289" spans="1:24" x14ac:dyDescent="0.2">
      <c r="A1289" s="8">
        <v>1038</v>
      </c>
      <c r="B1289" s="4">
        <v>1162</v>
      </c>
      <c r="C1289" s="4" t="s">
        <v>3312</v>
      </c>
      <c r="D1289" s="4" t="s">
        <v>3313</v>
      </c>
      <c r="E1289" s="152" t="s">
        <v>425</v>
      </c>
      <c r="F1289" s="4" t="s">
        <v>3314</v>
      </c>
      <c r="G1289" s="4" t="s">
        <v>3315</v>
      </c>
      <c r="H1289" s="4" t="s">
        <v>76</v>
      </c>
      <c r="I1289" s="4" t="s">
        <v>73</v>
      </c>
      <c r="J1289" s="4" t="s">
        <v>53</v>
      </c>
      <c r="K1289" s="4" t="s">
        <v>53</v>
      </c>
      <c r="L1289" s="8" t="s">
        <v>799</v>
      </c>
      <c r="M1289" s="152" t="s">
        <v>311</v>
      </c>
      <c r="N1289" s="4" t="s">
        <v>75</v>
      </c>
      <c r="O1289" s="4" t="s">
        <v>62</v>
      </c>
      <c r="P1289" s="4" t="s">
        <v>1212</v>
      </c>
      <c r="Q1289" s="154">
        <v>160630</v>
      </c>
      <c r="R1289" s="156">
        <v>1</v>
      </c>
      <c r="S1289" s="157">
        <v>2886</v>
      </c>
      <c r="T1289" s="8"/>
      <c r="U1289" s="154">
        <v>4635.7820000000002</v>
      </c>
      <c r="V1289" s="155">
        <v>1.2822999999999999E-2</v>
      </c>
      <c r="W1289" s="155">
        <v>1.58105484422933E-3</v>
      </c>
      <c r="X1289" s="155">
        <v>1.9774318176778001E-4</v>
      </c>
    </row>
    <row r="1290" spans="1:24" x14ac:dyDescent="0.2">
      <c r="A1290" s="8">
        <v>1038</v>
      </c>
      <c r="B1290" s="4">
        <v>1162</v>
      </c>
      <c r="C1290" s="4" t="s">
        <v>3316</v>
      </c>
      <c r="D1290" s="4" t="s">
        <v>3317</v>
      </c>
      <c r="E1290" s="152" t="s">
        <v>425</v>
      </c>
      <c r="F1290" s="4" t="s">
        <v>3318</v>
      </c>
      <c r="G1290" s="4" t="s">
        <v>3319</v>
      </c>
      <c r="H1290" s="4" t="s">
        <v>76</v>
      </c>
      <c r="I1290" s="4" t="s">
        <v>73</v>
      </c>
      <c r="J1290" s="4" t="s">
        <v>53</v>
      </c>
      <c r="K1290" s="4" t="s">
        <v>53</v>
      </c>
      <c r="L1290" s="8" t="s">
        <v>799</v>
      </c>
      <c r="M1290" s="152" t="s">
        <v>311</v>
      </c>
      <c r="N1290" s="4" t="s">
        <v>75</v>
      </c>
      <c r="O1290" s="4" t="s">
        <v>62</v>
      </c>
      <c r="P1290" s="4" t="s">
        <v>1212</v>
      </c>
      <c r="Q1290" s="154">
        <v>88904</v>
      </c>
      <c r="R1290" s="156">
        <v>1</v>
      </c>
      <c r="S1290" s="157">
        <v>1573</v>
      </c>
      <c r="T1290" s="8"/>
      <c r="U1290" s="154">
        <v>1398.46</v>
      </c>
      <c r="V1290" s="155">
        <v>8.5529999999999998E-3</v>
      </c>
      <c r="W1290" s="155">
        <v>4.7695122988242601E-4</v>
      </c>
      <c r="X1290" s="155">
        <v>5.9652487128603802E-5</v>
      </c>
    </row>
    <row r="1291" spans="1:24" x14ac:dyDescent="0.2">
      <c r="A1291" s="8">
        <v>1038</v>
      </c>
      <c r="B1291" s="4">
        <v>1162</v>
      </c>
      <c r="C1291" s="4" t="s">
        <v>3320</v>
      </c>
      <c r="D1291" s="4" t="s">
        <v>3321</v>
      </c>
      <c r="E1291" s="152" t="s">
        <v>425</v>
      </c>
      <c r="F1291" s="4" t="s">
        <v>3322</v>
      </c>
      <c r="G1291" s="4" t="s">
        <v>3323</v>
      </c>
      <c r="H1291" s="4" t="s">
        <v>76</v>
      </c>
      <c r="I1291" s="4" t="s">
        <v>73</v>
      </c>
      <c r="J1291" s="4" t="s">
        <v>53</v>
      </c>
      <c r="K1291" s="4" t="s">
        <v>317</v>
      </c>
      <c r="L1291" s="8" t="s">
        <v>799</v>
      </c>
      <c r="M1291" s="152" t="s">
        <v>311</v>
      </c>
      <c r="N1291" s="4" t="s">
        <v>254</v>
      </c>
      <c r="O1291" s="4" t="s">
        <v>62</v>
      </c>
      <c r="P1291" s="4" t="s">
        <v>1212</v>
      </c>
      <c r="Q1291" s="154">
        <v>96160</v>
      </c>
      <c r="R1291" s="156">
        <v>1</v>
      </c>
      <c r="S1291" s="157">
        <v>29800</v>
      </c>
      <c r="T1291" s="8"/>
      <c r="U1291" s="154">
        <v>28655.68</v>
      </c>
      <c r="V1291" s="155">
        <v>2.0249999999999999E-3</v>
      </c>
      <c r="W1291" s="155">
        <v>9.7731523253932299E-3</v>
      </c>
      <c r="X1291" s="155">
        <v>1.2223321940906199E-3</v>
      </c>
    </row>
    <row r="1292" spans="1:24" x14ac:dyDescent="0.2">
      <c r="A1292" s="8">
        <v>1038</v>
      </c>
      <c r="B1292" s="4">
        <v>1162</v>
      </c>
      <c r="C1292" s="4" t="s">
        <v>3324</v>
      </c>
      <c r="D1292" s="4" t="s">
        <v>3325</v>
      </c>
      <c r="E1292" s="152" t="s">
        <v>425</v>
      </c>
      <c r="F1292" s="4" t="s">
        <v>3326</v>
      </c>
      <c r="G1292" s="4" t="s">
        <v>3327</v>
      </c>
      <c r="H1292" s="4" t="s">
        <v>76</v>
      </c>
      <c r="I1292" s="4" t="s">
        <v>73</v>
      </c>
      <c r="J1292" s="4" t="s">
        <v>53</v>
      </c>
      <c r="K1292" s="4" t="s">
        <v>317</v>
      </c>
      <c r="L1292" s="8" t="s">
        <v>799</v>
      </c>
      <c r="M1292" s="152" t="s">
        <v>311</v>
      </c>
      <c r="N1292" s="4" t="s">
        <v>253</v>
      </c>
      <c r="O1292" s="4" t="s">
        <v>62</v>
      </c>
      <c r="P1292" s="4" t="s">
        <v>1212</v>
      </c>
      <c r="Q1292" s="154">
        <v>79994</v>
      </c>
      <c r="R1292" s="156">
        <v>1</v>
      </c>
      <c r="S1292" s="157">
        <v>3118</v>
      </c>
      <c r="T1292" s="8"/>
      <c r="U1292" s="154">
        <v>2494.2130000000002</v>
      </c>
      <c r="V1292" s="155">
        <v>1.619E-3</v>
      </c>
      <c r="W1292" s="155">
        <v>8.5066286331798196E-4</v>
      </c>
      <c r="X1292" s="155">
        <v>1.06392755329232E-4</v>
      </c>
    </row>
    <row r="1293" spans="1:24" x14ac:dyDescent="0.2">
      <c r="A1293" s="8">
        <v>1038</v>
      </c>
      <c r="B1293" s="4">
        <v>1162</v>
      </c>
      <c r="C1293" s="4" t="s">
        <v>1556</v>
      </c>
      <c r="D1293" s="4" t="s">
        <v>1557</v>
      </c>
      <c r="E1293" s="152" t="s">
        <v>425</v>
      </c>
      <c r="F1293" s="4" t="s">
        <v>3328</v>
      </c>
      <c r="G1293" s="4" t="s">
        <v>3329</v>
      </c>
      <c r="H1293" s="4" t="s">
        <v>76</v>
      </c>
      <c r="I1293" s="4" t="s">
        <v>73</v>
      </c>
      <c r="J1293" s="4" t="s">
        <v>53</v>
      </c>
      <c r="K1293" s="4" t="s">
        <v>53</v>
      </c>
      <c r="L1293" s="8" t="s">
        <v>799</v>
      </c>
      <c r="M1293" s="152" t="s">
        <v>311</v>
      </c>
      <c r="N1293" s="4" t="s">
        <v>629</v>
      </c>
      <c r="O1293" s="4" t="s">
        <v>62</v>
      </c>
      <c r="P1293" s="4" t="s">
        <v>1212</v>
      </c>
      <c r="Q1293" s="154">
        <v>648819</v>
      </c>
      <c r="R1293" s="156">
        <v>1</v>
      </c>
      <c r="S1293" s="157">
        <v>5855</v>
      </c>
      <c r="T1293" s="8"/>
      <c r="U1293" s="154">
        <v>37988.351999999999</v>
      </c>
      <c r="V1293" s="155">
        <v>4.934E-3</v>
      </c>
      <c r="W1293" s="155">
        <v>1.29561034700476E-2</v>
      </c>
      <c r="X1293" s="155">
        <v>1.62042520715251E-3</v>
      </c>
    </row>
    <row r="1294" spans="1:24" x14ac:dyDescent="0.2">
      <c r="A1294" s="8">
        <v>1038</v>
      </c>
      <c r="B1294" s="4">
        <v>1162</v>
      </c>
      <c r="C1294" s="4" t="s">
        <v>3330</v>
      </c>
      <c r="D1294" s="4" t="s">
        <v>3331</v>
      </c>
      <c r="E1294" s="152" t="s">
        <v>425</v>
      </c>
      <c r="F1294" s="4" t="s">
        <v>3332</v>
      </c>
      <c r="G1294" s="4" t="s">
        <v>3333</v>
      </c>
      <c r="H1294" s="4" t="s">
        <v>76</v>
      </c>
      <c r="I1294" s="4" t="s">
        <v>73</v>
      </c>
      <c r="J1294" s="4" t="s">
        <v>53</v>
      </c>
      <c r="K1294" s="4" t="s">
        <v>53</v>
      </c>
      <c r="L1294" s="8" t="s">
        <v>799</v>
      </c>
      <c r="M1294" s="152" t="s">
        <v>311</v>
      </c>
      <c r="N1294" s="4" t="s">
        <v>265</v>
      </c>
      <c r="O1294" s="4" t="s">
        <v>62</v>
      </c>
      <c r="P1294" s="4" t="s">
        <v>1212</v>
      </c>
      <c r="Q1294" s="154">
        <v>638449</v>
      </c>
      <c r="R1294" s="156">
        <v>1</v>
      </c>
      <c r="S1294" s="157">
        <v>965.9</v>
      </c>
      <c r="T1294" s="8"/>
      <c r="U1294" s="154">
        <v>6166.7790000000005</v>
      </c>
      <c r="V1294" s="155">
        <v>4.2058999999999999E-2</v>
      </c>
      <c r="W1294" s="155">
        <v>2.1032084898617801E-3</v>
      </c>
      <c r="X1294" s="155">
        <v>2.6304915368637998E-4</v>
      </c>
    </row>
    <row r="1295" spans="1:24" x14ac:dyDescent="0.2">
      <c r="A1295" s="8">
        <v>1038</v>
      </c>
      <c r="B1295" s="4">
        <v>1162</v>
      </c>
      <c r="C1295" s="4" t="s">
        <v>3334</v>
      </c>
      <c r="D1295" s="4" t="s">
        <v>3335</v>
      </c>
      <c r="E1295" s="152" t="s">
        <v>425</v>
      </c>
      <c r="F1295" s="4" t="s">
        <v>3336</v>
      </c>
      <c r="G1295" s="4" t="s">
        <v>3337</v>
      </c>
      <c r="H1295" s="4" t="s">
        <v>76</v>
      </c>
      <c r="I1295" s="4" t="s">
        <v>73</v>
      </c>
      <c r="J1295" s="4" t="s">
        <v>53</v>
      </c>
      <c r="K1295" s="4" t="s">
        <v>53</v>
      </c>
      <c r="L1295" s="8" t="s">
        <v>799</v>
      </c>
      <c r="M1295" s="152" t="s">
        <v>311</v>
      </c>
      <c r="N1295" s="4" t="s">
        <v>270</v>
      </c>
      <c r="O1295" s="4" t="s">
        <v>62</v>
      </c>
      <c r="P1295" s="4" t="s">
        <v>1212</v>
      </c>
      <c r="Q1295" s="154">
        <v>2731471</v>
      </c>
      <c r="R1295" s="156">
        <v>1</v>
      </c>
      <c r="S1295" s="157">
        <v>59.9</v>
      </c>
      <c r="T1295" s="8"/>
      <c r="U1295" s="154">
        <v>1636.1510000000001</v>
      </c>
      <c r="V1295" s="155">
        <v>1.8408000000000001E-2</v>
      </c>
      <c r="W1295" s="155">
        <v>5.5801691710268605E-4</v>
      </c>
      <c r="X1295" s="155">
        <v>6.9791406079856003E-5</v>
      </c>
    </row>
    <row r="1296" spans="1:24" x14ac:dyDescent="0.2">
      <c r="A1296" s="8">
        <v>1038</v>
      </c>
      <c r="B1296" s="4">
        <v>1162</v>
      </c>
      <c r="C1296" s="4" t="s">
        <v>3338</v>
      </c>
      <c r="D1296" s="4" t="s">
        <v>3339</v>
      </c>
      <c r="E1296" s="152" t="s">
        <v>425</v>
      </c>
      <c r="F1296" s="4" t="s">
        <v>3340</v>
      </c>
      <c r="G1296" s="4" t="s">
        <v>3341</v>
      </c>
      <c r="H1296" s="4" t="s">
        <v>76</v>
      </c>
      <c r="I1296" s="4" t="s">
        <v>73</v>
      </c>
      <c r="J1296" s="4" t="s">
        <v>53</v>
      </c>
      <c r="K1296" s="4" t="s">
        <v>53</v>
      </c>
      <c r="L1296" s="8" t="s">
        <v>799</v>
      </c>
      <c r="M1296" s="152" t="s">
        <v>311</v>
      </c>
      <c r="N1296" s="4" t="s">
        <v>140</v>
      </c>
      <c r="O1296" s="4" t="s">
        <v>62</v>
      </c>
      <c r="P1296" s="4" t="s">
        <v>1212</v>
      </c>
      <c r="Q1296" s="154">
        <v>28208</v>
      </c>
      <c r="R1296" s="156">
        <v>1</v>
      </c>
      <c r="S1296" s="157">
        <v>1676</v>
      </c>
      <c r="T1296" s="8"/>
      <c r="U1296" s="154">
        <v>472.76600000000002</v>
      </c>
      <c r="V1296" s="155">
        <v>4.5199999999999997E-3</v>
      </c>
      <c r="W1296" s="155">
        <v>1.61239060253291E-4</v>
      </c>
      <c r="X1296" s="155">
        <v>2.0166235798906899E-5</v>
      </c>
    </row>
    <row r="1297" spans="1:24" x14ac:dyDescent="0.2">
      <c r="A1297" s="8">
        <v>1038</v>
      </c>
      <c r="B1297" s="4">
        <v>1162</v>
      </c>
      <c r="C1297" s="4" t="s">
        <v>1578</v>
      </c>
      <c r="D1297" s="4" t="s">
        <v>1579</v>
      </c>
      <c r="E1297" s="152" t="s">
        <v>425</v>
      </c>
      <c r="F1297" s="4" t="s">
        <v>3342</v>
      </c>
      <c r="G1297" s="4" t="s">
        <v>3343</v>
      </c>
      <c r="H1297" s="4" t="s">
        <v>76</v>
      </c>
      <c r="I1297" s="4" t="s">
        <v>73</v>
      </c>
      <c r="J1297" s="4" t="s">
        <v>53</v>
      </c>
      <c r="K1297" s="4" t="s">
        <v>53</v>
      </c>
      <c r="L1297" s="8" t="s">
        <v>799</v>
      </c>
      <c r="M1297" s="152" t="s">
        <v>311</v>
      </c>
      <c r="N1297" s="4" t="s">
        <v>629</v>
      </c>
      <c r="O1297" s="4" t="s">
        <v>62</v>
      </c>
      <c r="P1297" s="4" t="s">
        <v>1212</v>
      </c>
      <c r="Q1297" s="154">
        <v>26088</v>
      </c>
      <c r="R1297" s="156">
        <v>1</v>
      </c>
      <c r="S1297" s="157">
        <v>54030</v>
      </c>
      <c r="T1297" s="8"/>
      <c r="U1297" s="154">
        <v>14095.346</v>
      </c>
      <c r="V1297" s="155">
        <v>1.0529999999999999E-3</v>
      </c>
      <c r="W1297" s="155">
        <v>4.8072831440881198E-3</v>
      </c>
      <c r="X1297" s="155">
        <v>6.0124888648879597E-4</v>
      </c>
    </row>
    <row r="1298" spans="1:24" x14ac:dyDescent="0.2">
      <c r="A1298" s="8">
        <v>1038</v>
      </c>
      <c r="B1298" s="4">
        <v>1162</v>
      </c>
      <c r="C1298" s="4" t="s">
        <v>3344</v>
      </c>
      <c r="D1298" s="4" t="s">
        <v>3345</v>
      </c>
      <c r="E1298" s="152" t="s">
        <v>425</v>
      </c>
      <c r="F1298" s="4" t="s">
        <v>3346</v>
      </c>
      <c r="G1298" s="4" t="s">
        <v>3347</v>
      </c>
      <c r="H1298" s="4" t="s">
        <v>76</v>
      </c>
      <c r="I1298" s="4" t="s">
        <v>73</v>
      </c>
      <c r="J1298" s="4" t="s">
        <v>53</v>
      </c>
      <c r="K1298" s="4" t="s">
        <v>53</v>
      </c>
      <c r="L1298" s="8" t="s">
        <v>799</v>
      </c>
      <c r="M1298" s="152" t="s">
        <v>311</v>
      </c>
      <c r="N1298" s="4" t="s">
        <v>629</v>
      </c>
      <c r="O1298" s="4" t="s">
        <v>62</v>
      </c>
      <c r="P1298" s="4" t="s">
        <v>1212</v>
      </c>
      <c r="Q1298" s="154">
        <v>572855</v>
      </c>
      <c r="R1298" s="156">
        <v>1</v>
      </c>
      <c r="S1298" s="157">
        <v>2064</v>
      </c>
      <c r="T1298" s="8"/>
      <c r="U1298" s="154">
        <v>11823.727000000001</v>
      </c>
      <c r="V1298" s="155">
        <v>1.2149999999999999E-3</v>
      </c>
      <c r="W1298" s="155">
        <v>4.0325368994731598E-3</v>
      </c>
      <c r="X1298" s="155">
        <v>5.0435105398667602E-4</v>
      </c>
    </row>
    <row r="1299" spans="1:24" x14ac:dyDescent="0.2">
      <c r="A1299" s="8">
        <v>1038</v>
      </c>
      <c r="B1299" s="4">
        <v>1162</v>
      </c>
      <c r="C1299" s="4" t="s">
        <v>1614</v>
      </c>
      <c r="D1299" s="4" t="s">
        <v>1615</v>
      </c>
      <c r="E1299" s="152" t="s">
        <v>425</v>
      </c>
      <c r="F1299" s="4" t="s">
        <v>3348</v>
      </c>
      <c r="G1299" s="4" t="s">
        <v>3349</v>
      </c>
      <c r="H1299" s="4" t="s">
        <v>76</v>
      </c>
      <c r="I1299" s="4" t="s">
        <v>73</v>
      </c>
      <c r="J1299" s="4" t="s">
        <v>53</v>
      </c>
      <c r="K1299" s="4" t="s">
        <v>53</v>
      </c>
      <c r="L1299" s="8" t="s">
        <v>799</v>
      </c>
      <c r="M1299" s="152" t="s">
        <v>311</v>
      </c>
      <c r="N1299" s="4" t="s">
        <v>140</v>
      </c>
      <c r="O1299" s="4" t="s">
        <v>62</v>
      </c>
      <c r="P1299" s="4" t="s">
        <v>1212</v>
      </c>
      <c r="Q1299" s="154">
        <v>13432</v>
      </c>
      <c r="R1299" s="156">
        <v>1</v>
      </c>
      <c r="S1299" s="157">
        <v>27280</v>
      </c>
      <c r="T1299" s="8"/>
      <c r="U1299" s="154">
        <v>3664.25</v>
      </c>
      <c r="V1299" s="155">
        <v>1.0610000000000001E-3</v>
      </c>
      <c r="W1299" s="155">
        <v>1.2497092897136299E-3</v>
      </c>
      <c r="X1299" s="155">
        <v>1.5630165653942501E-4</v>
      </c>
    </row>
    <row r="1300" spans="1:24" x14ac:dyDescent="0.2">
      <c r="A1300" s="8">
        <v>1038</v>
      </c>
      <c r="B1300" s="4">
        <v>1162</v>
      </c>
      <c r="C1300" s="4" t="s">
        <v>1570</v>
      </c>
      <c r="D1300" s="4" t="s">
        <v>1571</v>
      </c>
      <c r="E1300" s="152" t="s">
        <v>425</v>
      </c>
      <c r="F1300" s="4" t="s">
        <v>3350</v>
      </c>
      <c r="G1300" s="4" t="s">
        <v>3351</v>
      </c>
      <c r="H1300" s="4" t="s">
        <v>76</v>
      </c>
      <c r="I1300" s="4" t="s">
        <v>73</v>
      </c>
      <c r="J1300" s="4" t="s">
        <v>53</v>
      </c>
      <c r="K1300" s="4" t="s">
        <v>53</v>
      </c>
      <c r="L1300" s="8" t="s">
        <v>799</v>
      </c>
      <c r="M1300" s="152" t="s">
        <v>311</v>
      </c>
      <c r="N1300" s="4" t="s">
        <v>629</v>
      </c>
      <c r="O1300" s="4" t="s">
        <v>62</v>
      </c>
      <c r="P1300" s="4" t="s">
        <v>1212</v>
      </c>
      <c r="Q1300" s="154">
        <v>1271746</v>
      </c>
      <c r="R1300" s="156">
        <v>1</v>
      </c>
      <c r="S1300" s="157">
        <v>1919</v>
      </c>
      <c r="T1300" s="8"/>
      <c r="U1300" s="154">
        <v>24404.806</v>
      </c>
      <c r="V1300" s="155">
        <v>6.5300000000000002E-3</v>
      </c>
      <c r="W1300" s="155">
        <v>8.3233719796093099E-3</v>
      </c>
      <c r="X1300" s="155">
        <v>1.0410075680119799E-3</v>
      </c>
    </row>
    <row r="1301" spans="1:24" x14ac:dyDescent="0.2">
      <c r="A1301" s="8">
        <v>1038</v>
      </c>
      <c r="B1301" s="4">
        <v>1162</v>
      </c>
      <c r="C1301" s="4" t="s">
        <v>3352</v>
      </c>
      <c r="D1301" s="4" t="s">
        <v>3353</v>
      </c>
      <c r="E1301" s="152" t="s">
        <v>425</v>
      </c>
      <c r="F1301" s="4" t="s">
        <v>3354</v>
      </c>
      <c r="G1301" s="4" t="s">
        <v>3355</v>
      </c>
      <c r="H1301" s="4" t="s">
        <v>76</v>
      </c>
      <c r="I1301" s="4" t="s">
        <v>73</v>
      </c>
      <c r="J1301" s="4" t="s">
        <v>53</v>
      </c>
      <c r="K1301" s="4" t="s">
        <v>53</v>
      </c>
      <c r="L1301" s="8" t="s">
        <v>799</v>
      </c>
      <c r="M1301" s="152" t="s">
        <v>311</v>
      </c>
      <c r="N1301" s="4" t="s">
        <v>156</v>
      </c>
      <c r="O1301" s="4" t="s">
        <v>62</v>
      </c>
      <c r="P1301" s="4" t="s">
        <v>1212</v>
      </c>
      <c r="Q1301" s="154">
        <v>6432</v>
      </c>
      <c r="R1301" s="156">
        <v>1</v>
      </c>
      <c r="S1301" s="157">
        <v>45100</v>
      </c>
      <c r="T1301" s="150">
        <v>45.16</v>
      </c>
      <c r="U1301" s="154">
        <v>2945.9920000000002</v>
      </c>
      <c r="V1301" s="155">
        <v>4.6700000000000002E-4</v>
      </c>
      <c r="W1301" s="155">
        <v>1.00474430214676E-3</v>
      </c>
      <c r="X1301" s="155">
        <v>1.2566378446308399E-4</v>
      </c>
    </row>
    <row r="1302" spans="1:24" x14ac:dyDescent="0.2">
      <c r="A1302" s="8">
        <v>1038</v>
      </c>
      <c r="B1302" s="4">
        <v>1162</v>
      </c>
      <c r="C1302" s="4" t="s">
        <v>1595</v>
      </c>
      <c r="D1302" s="4" t="s">
        <v>1596</v>
      </c>
      <c r="E1302" s="152" t="s">
        <v>425</v>
      </c>
      <c r="F1302" s="4" t="s">
        <v>3356</v>
      </c>
      <c r="G1302" s="4" t="s">
        <v>3357</v>
      </c>
      <c r="H1302" s="4" t="s">
        <v>76</v>
      </c>
      <c r="I1302" s="4" t="s">
        <v>73</v>
      </c>
      <c r="J1302" s="4" t="s">
        <v>53</v>
      </c>
      <c r="K1302" s="4" t="s">
        <v>53</v>
      </c>
      <c r="L1302" s="8" t="s">
        <v>799</v>
      </c>
      <c r="M1302" s="152" t="s">
        <v>311</v>
      </c>
      <c r="N1302" s="4" t="s">
        <v>266</v>
      </c>
      <c r="O1302" s="4" t="s">
        <v>62</v>
      </c>
      <c r="P1302" s="4" t="s">
        <v>1212</v>
      </c>
      <c r="Q1302" s="154">
        <v>1963063</v>
      </c>
      <c r="R1302" s="156">
        <v>1</v>
      </c>
      <c r="S1302" s="157">
        <v>141.69999999999999</v>
      </c>
      <c r="T1302" s="8"/>
      <c r="U1302" s="154">
        <v>2781.66</v>
      </c>
      <c r="V1302" s="155">
        <v>6.4530000000000004E-3</v>
      </c>
      <c r="W1302" s="155">
        <v>9.4869811311326798E-4</v>
      </c>
      <c r="X1302" s="155">
        <v>1.1865406447399399E-4</v>
      </c>
    </row>
    <row r="1303" spans="1:24" x14ac:dyDescent="0.2">
      <c r="A1303" s="8">
        <v>1038</v>
      </c>
      <c r="B1303" s="4">
        <v>1162</v>
      </c>
      <c r="C1303" s="4" t="s">
        <v>1979</v>
      </c>
      <c r="D1303" s="4" t="s">
        <v>1980</v>
      </c>
      <c r="E1303" s="152" t="s">
        <v>425</v>
      </c>
      <c r="F1303" s="4" t="s">
        <v>3358</v>
      </c>
      <c r="G1303" s="4" t="s">
        <v>3359</v>
      </c>
      <c r="H1303" s="4" t="s">
        <v>76</v>
      </c>
      <c r="I1303" s="4" t="s">
        <v>73</v>
      </c>
      <c r="J1303" s="4" t="s">
        <v>53</v>
      </c>
      <c r="K1303" s="4" t="s">
        <v>53</v>
      </c>
      <c r="L1303" s="8" t="s">
        <v>799</v>
      </c>
      <c r="M1303" s="152" t="s">
        <v>311</v>
      </c>
      <c r="N1303" s="4" t="s">
        <v>140</v>
      </c>
      <c r="O1303" s="4" t="s">
        <v>62</v>
      </c>
      <c r="P1303" s="4" t="s">
        <v>1212</v>
      </c>
      <c r="Q1303" s="154">
        <v>151838</v>
      </c>
      <c r="R1303" s="156">
        <v>1</v>
      </c>
      <c r="S1303" s="157">
        <v>11360</v>
      </c>
      <c r="T1303" s="8"/>
      <c r="U1303" s="154">
        <v>17248.796999999999</v>
      </c>
      <c r="V1303" s="155">
        <v>6.7099999999999998E-3</v>
      </c>
      <c r="W1303" s="155">
        <v>5.8827820018982398E-3</v>
      </c>
      <c r="X1303" s="155">
        <v>7.3576197242456701E-4</v>
      </c>
    </row>
    <row r="1304" spans="1:24" x14ac:dyDescent="0.2">
      <c r="A1304" s="8">
        <v>1038</v>
      </c>
      <c r="B1304" s="4">
        <v>1162</v>
      </c>
      <c r="C1304" s="4" t="s">
        <v>1623</v>
      </c>
      <c r="D1304" s="4" t="s">
        <v>1624</v>
      </c>
      <c r="E1304" s="152" t="s">
        <v>425</v>
      </c>
      <c r="F1304" s="4" t="s">
        <v>3360</v>
      </c>
      <c r="G1304" s="4" t="s">
        <v>3361</v>
      </c>
      <c r="H1304" s="4" t="s">
        <v>76</v>
      </c>
      <c r="I1304" s="4" t="s">
        <v>73</v>
      </c>
      <c r="J1304" s="4" t="s">
        <v>53</v>
      </c>
      <c r="K1304" s="4" t="s">
        <v>53</v>
      </c>
      <c r="L1304" s="8" t="s">
        <v>799</v>
      </c>
      <c r="M1304" s="152" t="s">
        <v>311</v>
      </c>
      <c r="N1304" s="4" t="s">
        <v>258</v>
      </c>
      <c r="O1304" s="4" t="s">
        <v>62</v>
      </c>
      <c r="P1304" s="4" t="s">
        <v>1212</v>
      </c>
      <c r="Q1304" s="154">
        <v>178219</v>
      </c>
      <c r="R1304" s="156">
        <v>1</v>
      </c>
      <c r="S1304" s="157">
        <v>2050</v>
      </c>
      <c r="T1304" s="8"/>
      <c r="U1304" s="154">
        <v>3653.49</v>
      </c>
      <c r="V1304" s="155">
        <v>1.0547000000000001E-2</v>
      </c>
      <c r="W1304" s="155">
        <v>1.24603950779478E-3</v>
      </c>
      <c r="X1304" s="155">
        <v>1.5584267540055E-4</v>
      </c>
    </row>
    <row r="1305" spans="1:24" x14ac:dyDescent="0.2">
      <c r="A1305" s="8">
        <v>1038</v>
      </c>
      <c r="B1305" s="4">
        <v>1162</v>
      </c>
      <c r="C1305" s="4" t="s">
        <v>3362</v>
      </c>
      <c r="D1305" s="4" t="s">
        <v>3363</v>
      </c>
      <c r="E1305" s="152" t="s">
        <v>425</v>
      </c>
      <c r="F1305" s="4" t="s">
        <v>3364</v>
      </c>
      <c r="G1305" s="4" t="s">
        <v>3365</v>
      </c>
      <c r="H1305" s="4" t="s">
        <v>76</v>
      </c>
      <c r="I1305" s="4" t="s">
        <v>73</v>
      </c>
      <c r="J1305" s="4" t="s">
        <v>53</v>
      </c>
      <c r="K1305" s="4" t="s">
        <v>53</v>
      </c>
      <c r="L1305" s="8" t="s">
        <v>799</v>
      </c>
      <c r="M1305" s="152" t="s">
        <v>311</v>
      </c>
      <c r="N1305" s="4" t="s">
        <v>75</v>
      </c>
      <c r="O1305" s="4" t="s">
        <v>62</v>
      </c>
      <c r="P1305" s="4" t="s">
        <v>1212</v>
      </c>
      <c r="Q1305" s="154">
        <v>149174</v>
      </c>
      <c r="R1305" s="156">
        <v>1</v>
      </c>
      <c r="S1305" s="157">
        <v>1556</v>
      </c>
      <c r="T1305" s="8"/>
      <c r="U1305" s="154">
        <v>2321.1469999999999</v>
      </c>
      <c r="V1305" s="155">
        <v>1.1750999999999999E-2</v>
      </c>
      <c r="W1305" s="155">
        <v>7.9163808015780899E-4</v>
      </c>
      <c r="X1305" s="155">
        <v>9.9010501343643496E-5</v>
      </c>
    </row>
    <row r="1306" spans="1:24" x14ac:dyDescent="0.2">
      <c r="A1306" s="8">
        <v>1038</v>
      </c>
      <c r="B1306" s="4">
        <v>1162</v>
      </c>
      <c r="C1306" s="4" t="s">
        <v>3366</v>
      </c>
      <c r="D1306" s="4" t="s">
        <v>3367</v>
      </c>
      <c r="E1306" s="152" t="s">
        <v>425</v>
      </c>
      <c r="F1306" s="4" t="s">
        <v>3368</v>
      </c>
      <c r="G1306" s="4" t="s">
        <v>3369</v>
      </c>
      <c r="H1306" s="4" t="s">
        <v>76</v>
      </c>
      <c r="I1306" s="4" t="s">
        <v>73</v>
      </c>
      <c r="J1306" s="4" t="s">
        <v>53</v>
      </c>
      <c r="K1306" s="4" t="s">
        <v>53</v>
      </c>
      <c r="L1306" s="8" t="s">
        <v>799</v>
      </c>
      <c r="M1306" s="152" t="s">
        <v>311</v>
      </c>
      <c r="N1306" s="4" t="s">
        <v>265</v>
      </c>
      <c r="O1306" s="4" t="s">
        <v>62</v>
      </c>
      <c r="P1306" s="4" t="s">
        <v>1212</v>
      </c>
      <c r="Q1306" s="154">
        <v>1375392</v>
      </c>
      <c r="R1306" s="156">
        <v>1</v>
      </c>
      <c r="S1306" s="157">
        <v>259.2</v>
      </c>
      <c r="T1306" s="8"/>
      <c r="U1306" s="154">
        <v>3565.0160000000001</v>
      </c>
      <c r="V1306" s="155">
        <v>1.6105999999999999E-2</v>
      </c>
      <c r="W1306" s="155">
        <v>1.21586523285945E-3</v>
      </c>
      <c r="X1306" s="155">
        <v>1.5206876638339801E-4</v>
      </c>
    </row>
    <row r="1307" spans="1:24" x14ac:dyDescent="0.2">
      <c r="A1307" s="8">
        <v>1038</v>
      </c>
      <c r="B1307" s="4">
        <v>1162</v>
      </c>
      <c r="C1307" s="4" t="s">
        <v>3370</v>
      </c>
      <c r="D1307" s="4" t="s">
        <v>3371</v>
      </c>
      <c r="E1307" s="152" t="s">
        <v>425</v>
      </c>
      <c r="F1307" s="4" t="s">
        <v>3372</v>
      </c>
      <c r="G1307" s="4" t="s">
        <v>3373</v>
      </c>
      <c r="H1307" s="4" t="s">
        <v>76</v>
      </c>
      <c r="I1307" s="4" t="s">
        <v>73</v>
      </c>
      <c r="J1307" s="4" t="s">
        <v>53</v>
      </c>
      <c r="K1307" s="4" t="s">
        <v>53</v>
      </c>
      <c r="L1307" s="8" t="s">
        <v>799</v>
      </c>
      <c r="M1307" s="152" t="s">
        <v>311</v>
      </c>
      <c r="N1307" s="4" t="s">
        <v>628</v>
      </c>
      <c r="O1307" s="4" t="s">
        <v>62</v>
      </c>
      <c r="P1307" s="4" t="s">
        <v>1212</v>
      </c>
      <c r="Q1307" s="154">
        <v>29171</v>
      </c>
      <c r="R1307" s="156">
        <v>1</v>
      </c>
      <c r="S1307" s="157">
        <v>24720</v>
      </c>
      <c r="T1307" s="8"/>
      <c r="U1307" s="154">
        <v>7211.0709999999999</v>
      </c>
      <c r="V1307" s="155">
        <v>2.1180000000000001E-3</v>
      </c>
      <c r="W1307" s="155">
        <v>2.4593692163946599E-3</v>
      </c>
      <c r="X1307" s="155">
        <v>3.0759432271855599E-4</v>
      </c>
    </row>
    <row r="1308" spans="1:24" x14ac:dyDescent="0.2">
      <c r="A1308" s="8">
        <v>1038</v>
      </c>
      <c r="B1308" s="4">
        <v>1162</v>
      </c>
      <c r="C1308" s="4" t="s">
        <v>3374</v>
      </c>
      <c r="D1308" s="4" t="s">
        <v>3375</v>
      </c>
      <c r="E1308" s="152" t="s">
        <v>425</v>
      </c>
      <c r="F1308" s="4" t="s">
        <v>3376</v>
      </c>
      <c r="G1308" s="4" t="s">
        <v>3377</v>
      </c>
      <c r="H1308" s="4" t="s">
        <v>76</v>
      </c>
      <c r="I1308" s="4" t="s">
        <v>73</v>
      </c>
      <c r="J1308" s="4" t="s">
        <v>53</v>
      </c>
      <c r="K1308" s="4" t="s">
        <v>53</v>
      </c>
      <c r="L1308" s="8" t="s">
        <v>799</v>
      </c>
      <c r="M1308" s="152" t="s">
        <v>311</v>
      </c>
      <c r="N1308" s="4" t="s">
        <v>270</v>
      </c>
      <c r="O1308" s="4" t="s">
        <v>62</v>
      </c>
      <c r="P1308" s="4" t="s">
        <v>1212</v>
      </c>
      <c r="Q1308" s="154">
        <v>1260326</v>
      </c>
      <c r="R1308" s="156">
        <v>1</v>
      </c>
      <c r="S1308" s="157">
        <v>34.9</v>
      </c>
      <c r="T1308" s="8"/>
      <c r="U1308" s="154">
        <v>439.85399999999998</v>
      </c>
      <c r="V1308" s="155">
        <v>7.816E-3</v>
      </c>
      <c r="W1308" s="155">
        <v>1.5001416592456E-4</v>
      </c>
      <c r="X1308" s="155">
        <v>1.8762333633417799E-5</v>
      </c>
    </row>
    <row r="1309" spans="1:24" x14ac:dyDescent="0.2">
      <c r="A1309" s="8">
        <v>1038</v>
      </c>
      <c r="B1309" s="4">
        <v>1162</v>
      </c>
      <c r="C1309" s="4" t="s">
        <v>1421</v>
      </c>
      <c r="D1309" s="4" t="s">
        <v>1422</v>
      </c>
      <c r="E1309" s="152" t="s">
        <v>425</v>
      </c>
      <c r="F1309" s="4" t="s">
        <v>3378</v>
      </c>
      <c r="G1309" s="4" t="s">
        <v>3379</v>
      </c>
      <c r="H1309" s="4" t="s">
        <v>76</v>
      </c>
      <c r="I1309" s="4" t="s">
        <v>73</v>
      </c>
      <c r="J1309" s="4" t="s">
        <v>53</v>
      </c>
      <c r="K1309" s="4" t="s">
        <v>53</v>
      </c>
      <c r="L1309" s="8" t="s">
        <v>799</v>
      </c>
      <c r="M1309" s="152" t="s">
        <v>311</v>
      </c>
      <c r="N1309" s="4" t="s">
        <v>629</v>
      </c>
      <c r="O1309" s="4" t="s">
        <v>62</v>
      </c>
      <c r="P1309" s="4" t="s">
        <v>1212</v>
      </c>
      <c r="Q1309" s="154">
        <v>286176</v>
      </c>
      <c r="R1309" s="156">
        <v>1</v>
      </c>
      <c r="S1309" s="157">
        <v>11580</v>
      </c>
      <c r="T1309" s="8"/>
      <c r="U1309" s="154">
        <v>33139.180999999997</v>
      </c>
      <c r="V1309" s="155">
        <v>7.816E-3</v>
      </c>
      <c r="W1309" s="155">
        <v>1.13022710295881E-2</v>
      </c>
      <c r="X1309" s="155">
        <v>1.4135797013935701E-3</v>
      </c>
    </row>
    <row r="1310" spans="1:24" x14ac:dyDescent="0.2">
      <c r="A1310" s="8">
        <v>1038</v>
      </c>
      <c r="B1310" s="4">
        <v>1162</v>
      </c>
      <c r="C1310" s="4" t="s">
        <v>3380</v>
      </c>
      <c r="D1310" s="4" t="s">
        <v>3381</v>
      </c>
      <c r="E1310" s="152" t="s">
        <v>425</v>
      </c>
      <c r="F1310" s="4" t="s">
        <v>3382</v>
      </c>
      <c r="G1310" s="4" t="s">
        <v>3383</v>
      </c>
      <c r="H1310" s="4" t="s">
        <v>76</v>
      </c>
      <c r="I1310" s="4" t="s">
        <v>73</v>
      </c>
      <c r="J1310" s="4" t="s">
        <v>53</v>
      </c>
      <c r="K1310" s="4" t="s">
        <v>53</v>
      </c>
      <c r="L1310" s="8" t="s">
        <v>799</v>
      </c>
      <c r="M1310" s="152" t="s">
        <v>311</v>
      </c>
      <c r="N1310" s="4" t="s">
        <v>258</v>
      </c>
      <c r="O1310" s="4" t="s">
        <v>62</v>
      </c>
      <c r="P1310" s="4" t="s">
        <v>1212</v>
      </c>
      <c r="Q1310" s="154">
        <v>80038</v>
      </c>
      <c r="R1310" s="156">
        <v>1</v>
      </c>
      <c r="S1310" s="157">
        <v>5862</v>
      </c>
      <c r="T1310" s="8"/>
      <c r="U1310" s="154">
        <v>4691.8280000000004</v>
      </c>
      <c r="V1310" s="155">
        <v>7.3600000000000002E-3</v>
      </c>
      <c r="W1310" s="155">
        <v>1.6001695101410299E-3</v>
      </c>
      <c r="X1310" s="155">
        <v>2.00133860920754E-4</v>
      </c>
    </row>
    <row r="1311" spans="1:24" x14ac:dyDescent="0.2">
      <c r="A1311" s="8">
        <v>1038</v>
      </c>
      <c r="B1311" s="4">
        <v>1162</v>
      </c>
      <c r="C1311" s="4" t="s">
        <v>3384</v>
      </c>
      <c r="D1311" s="4" t="s">
        <v>3385</v>
      </c>
      <c r="E1311" s="152" t="s">
        <v>425</v>
      </c>
      <c r="F1311" s="4" t="s">
        <v>3386</v>
      </c>
      <c r="G1311" s="4" t="s">
        <v>3387</v>
      </c>
      <c r="H1311" s="4" t="s">
        <v>76</v>
      </c>
      <c r="I1311" s="4" t="s">
        <v>73</v>
      </c>
      <c r="J1311" s="4" t="s">
        <v>53</v>
      </c>
      <c r="K1311" s="4" t="s">
        <v>53</v>
      </c>
      <c r="L1311" s="8" t="s">
        <v>799</v>
      </c>
      <c r="M1311" s="152" t="s">
        <v>311</v>
      </c>
      <c r="N1311" s="4" t="s">
        <v>75</v>
      </c>
      <c r="O1311" s="4" t="s">
        <v>62</v>
      </c>
      <c r="P1311" s="4" t="s">
        <v>1212</v>
      </c>
      <c r="Q1311" s="154">
        <v>271977</v>
      </c>
      <c r="R1311" s="156">
        <v>1</v>
      </c>
      <c r="S1311" s="157">
        <v>8100</v>
      </c>
      <c r="T1311" s="8"/>
      <c r="U1311" s="154">
        <v>22030.136999999999</v>
      </c>
      <c r="V1311" s="155">
        <v>1.3028E-2</v>
      </c>
      <c r="W1311" s="155">
        <v>7.5134802123097899E-3</v>
      </c>
      <c r="X1311" s="155">
        <v>9.3971407048539304E-4</v>
      </c>
    </row>
    <row r="1312" spans="1:24" x14ac:dyDescent="0.2">
      <c r="A1312" s="8">
        <v>1038</v>
      </c>
      <c r="B1312" s="4">
        <v>1162</v>
      </c>
      <c r="C1312" s="4" t="s">
        <v>1619</v>
      </c>
      <c r="D1312" s="4" t="s">
        <v>1620</v>
      </c>
      <c r="E1312" s="152" t="s">
        <v>425</v>
      </c>
      <c r="F1312" s="4" t="s">
        <v>3388</v>
      </c>
      <c r="G1312" s="4" t="s">
        <v>3389</v>
      </c>
      <c r="H1312" s="4" t="s">
        <v>76</v>
      </c>
      <c r="I1312" s="4" t="s">
        <v>73</v>
      </c>
      <c r="J1312" s="4" t="s">
        <v>53</v>
      </c>
      <c r="K1312" s="4" t="s">
        <v>53</v>
      </c>
      <c r="L1312" s="8" t="s">
        <v>799</v>
      </c>
      <c r="M1312" s="152" t="s">
        <v>311</v>
      </c>
      <c r="N1312" s="4" t="s">
        <v>630</v>
      </c>
      <c r="O1312" s="4" t="s">
        <v>62</v>
      </c>
      <c r="P1312" s="4" t="s">
        <v>1212</v>
      </c>
      <c r="Q1312" s="154">
        <v>313644</v>
      </c>
      <c r="R1312" s="156">
        <v>1</v>
      </c>
      <c r="S1312" s="157">
        <v>691.3</v>
      </c>
      <c r="T1312" s="8"/>
      <c r="U1312" s="154">
        <v>2168.221</v>
      </c>
      <c r="V1312" s="155">
        <v>8.8749999999999992E-3</v>
      </c>
      <c r="W1312" s="155">
        <v>7.3948180027373796E-4</v>
      </c>
      <c r="X1312" s="155">
        <v>9.24872938969883E-5</v>
      </c>
    </row>
    <row r="1313" spans="1:24" x14ac:dyDescent="0.2">
      <c r="A1313" s="8">
        <v>1038</v>
      </c>
      <c r="B1313" s="4">
        <v>1162</v>
      </c>
      <c r="C1313" s="4" t="s">
        <v>3390</v>
      </c>
      <c r="D1313" s="4" t="s">
        <v>3391</v>
      </c>
      <c r="E1313" s="152" t="s">
        <v>425</v>
      </c>
      <c r="F1313" s="4" t="s">
        <v>3392</v>
      </c>
      <c r="G1313" s="4" t="s">
        <v>3393</v>
      </c>
      <c r="H1313" s="4" t="s">
        <v>76</v>
      </c>
      <c r="I1313" s="4" t="s">
        <v>73</v>
      </c>
      <c r="J1313" s="4" t="s">
        <v>53</v>
      </c>
      <c r="K1313" s="4" t="s">
        <v>53</v>
      </c>
      <c r="L1313" s="8" t="s">
        <v>799</v>
      </c>
      <c r="M1313" s="152" t="s">
        <v>311</v>
      </c>
      <c r="N1313" s="4" t="s">
        <v>260</v>
      </c>
      <c r="O1313" s="4" t="s">
        <v>62</v>
      </c>
      <c r="P1313" s="4" t="s">
        <v>1212</v>
      </c>
      <c r="Q1313" s="154">
        <v>194374</v>
      </c>
      <c r="R1313" s="156">
        <v>1</v>
      </c>
      <c r="S1313" s="157">
        <v>1679</v>
      </c>
      <c r="T1313" s="8"/>
      <c r="U1313" s="154">
        <v>3263.5390000000002</v>
      </c>
      <c r="V1313" s="155">
        <v>1.671E-3</v>
      </c>
      <c r="W1313" s="155">
        <v>1.1130452413801199E-3</v>
      </c>
      <c r="X1313" s="155">
        <v>1.3920902762185701E-4</v>
      </c>
    </row>
    <row r="1314" spans="1:24" x14ac:dyDescent="0.2">
      <c r="A1314" s="8">
        <v>1038</v>
      </c>
      <c r="B1314" s="4">
        <v>1162</v>
      </c>
      <c r="C1314" s="4" t="s">
        <v>1540</v>
      </c>
      <c r="D1314" s="4" t="s">
        <v>1541</v>
      </c>
      <c r="E1314" s="152" t="s">
        <v>425</v>
      </c>
      <c r="F1314" s="4" t="s">
        <v>3394</v>
      </c>
      <c r="G1314" s="4" t="s">
        <v>3395</v>
      </c>
      <c r="H1314" s="4" t="s">
        <v>76</v>
      </c>
      <c r="I1314" s="4" t="s">
        <v>73</v>
      </c>
      <c r="J1314" s="4" t="s">
        <v>53</v>
      </c>
      <c r="K1314" s="4" t="s">
        <v>53</v>
      </c>
      <c r="L1314" s="8" t="s">
        <v>799</v>
      </c>
      <c r="M1314" s="152" t="s">
        <v>311</v>
      </c>
      <c r="N1314" s="4" t="s">
        <v>629</v>
      </c>
      <c r="O1314" s="4" t="s">
        <v>62</v>
      </c>
      <c r="P1314" s="4" t="s">
        <v>1212</v>
      </c>
      <c r="Q1314" s="154">
        <v>1551201</v>
      </c>
      <c r="R1314" s="156">
        <v>1</v>
      </c>
      <c r="S1314" s="157">
        <v>956</v>
      </c>
      <c r="T1314" s="8"/>
      <c r="U1314" s="154">
        <v>14829.482</v>
      </c>
      <c r="V1314" s="155">
        <v>6.9769999999999997E-3</v>
      </c>
      <c r="W1314" s="155">
        <v>5.0576633390828603E-3</v>
      </c>
      <c r="X1314" s="155">
        <v>6.3256404079265101E-4</v>
      </c>
    </row>
    <row r="1315" spans="1:24" x14ac:dyDescent="0.2">
      <c r="A1315" s="8">
        <v>1038</v>
      </c>
      <c r="B1315" s="4">
        <v>1162</v>
      </c>
      <c r="C1315" s="4" t="s">
        <v>3396</v>
      </c>
      <c r="D1315" s="4" t="s">
        <v>3397</v>
      </c>
      <c r="E1315" s="152" t="s">
        <v>425</v>
      </c>
      <c r="F1315" s="4" t="s">
        <v>3396</v>
      </c>
      <c r="G1315" s="4" t="s">
        <v>3398</v>
      </c>
      <c r="H1315" s="4" t="s">
        <v>76</v>
      </c>
      <c r="I1315" s="4" t="s">
        <v>73</v>
      </c>
      <c r="J1315" s="4" t="s">
        <v>53</v>
      </c>
      <c r="K1315" s="4" t="s">
        <v>53</v>
      </c>
      <c r="L1315" s="8" t="s">
        <v>799</v>
      </c>
      <c r="M1315" s="152" t="s">
        <v>311</v>
      </c>
      <c r="N1315" s="4" t="s">
        <v>629</v>
      </c>
      <c r="O1315" s="4" t="s">
        <v>62</v>
      </c>
      <c r="P1315" s="4" t="s">
        <v>1212</v>
      </c>
      <c r="Q1315" s="154">
        <v>1770</v>
      </c>
      <c r="R1315" s="156">
        <v>1</v>
      </c>
      <c r="S1315" s="157">
        <v>8782</v>
      </c>
      <c r="T1315" s="8"/>
      <c r="U1315" s="154">
        <v>155.441</v>
      </c>
      <c r="V1315" s="155">
        <v>1.2300000000000001E-4</v>
      </c>
      <c r="W1315" s="155">
        <v>5.3014009085541799E-5</v>
      </c>
      <c r="X1315" s="155">
        <v>6.6304839918130402E-6</v>
      </c>
    </row>
    <row r="1316" spans="1:24" x14ac:dyDescent="0.2">
      <c r="A1316" s="8">
        <v>1038</v>
      </c>
      <c r="B1316" s="4">
        <v>1162</v>
      </c>
      <c r="C1316" s="4" t="s">
        <v>1561</v>
      </c>
      <c r="D1316" s="4" t="s">
        <v>1562</v>
      </c>
      <c r="E1316" s="152" t="s">
        <v>425</v>
      </c>
      <c r="F1316" s="4" t="s">
        <v>3399</v>
      </c>
      <c r="G1316" s="4" t="s">
        <v>3400</v>
      </c>
      <c r="H1316" s="4" t="s">
        <v>76</v>
      </c>
      <c r="I1316" s="4" t="s">
        <v>73</v>
      </c>
      <c r="J1316" s="4" t="s">
        <v>53</v>
      </c>
      <c r="K1316" s="4" t="s">
        <v>53</v>
      </c>
      <c r="L1316" s="8" t="s">
        <v>799</v>
      </c>
      <c r="M1316" s="152" t="s">
        <v>311</v>
      </c>
      <c r="N1316" s="4" t="s">
        <v>629</v>
      </c>
      <c r="O1316" s="4" t="s">
        <v>62</v>
      </c>
      <c r="P1316" s="4" t="s">
        <v>1212</v>
      </c>
      <c r="Q1316" s="154">
        <v>115541</v>
      </c>
      <c r="R1316" s="156">
        <v>1</v>
      </c>
      <c r="S1316" s="157">
        <v>30090</v>
      </c>
      <c r="T1316" s="8"/>
      <c r="U1316" s="154">
        <v>34766.286999999997</v>
      </c>
      <c r="V1316" s="155">
        <v>9.5299999999999996E-4</v>
      </c>
      <c r="W1316" s="155">
        <v>1.18572030976764E-2</v>
      </c>
      <c r="X1316" s="155">
        <v>1.4829852841342799E-3</v>
      </c>
    </row>
    <row r="1317" spans="1:24" x14ac:dyDescent="0.2">
      <c r="A1317" s="8">
        <v>1038</v>
      </c>
      <c r="B1317" s="4">
        <v>1162</v>
      </c>
      <c r="C1317" s="4" t="s">
        <v>1711</v>
      </c>
      <c r="D1317" s="4" t="s">
        <v>1712</v>
      </c>
      <c r="E1317" s="152" t="s">
        <v>425</v>
      </c>
      <c r="F1317" s="4" t="s">
        <v>3401</v>
      </c>
      <c r="G1317" s="4" t="s">
        <v>3402</v>
      </c>
      <c r="H1317" s="4" t="s">
        <v>76</v>
      </c>
      <c r="I1317" s="4" t="s">
        <v>73</v>
      </c>
      <c r="J1317" s="4" t="s">
        <v>53</v>
      </c>
      <c r="K1317" s="4" t="s">
        <v>53</v>
      </c>
      <c r="L1317" s="8" t="s">
        <v>799</v>
      </c>
      <c r="M1317" s="152" t="s">
        <v>311</v>
      </c>
      <c r="N1317" s="4" t="s">
        <v>628</v>
      </c>
      <c r="O1317" s="4" t="s">
        <v>62</v>
      </c>
      <c r="P1317" s="4" t="s">
        <v>1212</v>
      </c>
      <c r="Q1317" s="154">
        <v>102691</v>
      </c>
      <c r="R1317" s="156">
        <v>1</v>
      </c>
      <c r="S1317" s="157">
        <v>5599</v>
      </c>
      <c r="T1317" s="8"/>
      <c r="U1317" s="154">
        <v>5749.6689999999999</v>
      </c>
      <c r="V1317" s="155">
        <v>7.0819999999999998E-3</v>
      </c>
      <c r="W1317" s="155">
        <v>1.9609512612220399E-3</v>
      </c>
      <c r="X1317" s="155">
        <v>2.4525698339996499E-4</v>
      </c>
    </row>
    <row r="1318" spans="1:24" x14ac:dyDescent="0.2">
      <c r="A1318" s="8">
        <v>1038</v>
      </c>
      <c r="B1318" s="4">
        <v>1162</v>
      </c>
      <c r="C1318" s="4" t="s">
        <v>1565</v>
      </c>
      <c r="D1318" s="4" t="s">
        <v>1566</v>
      </c>
      <c r="E1318" s="152" t="s">
        <v>425</v>
      </c>
      <c r="F1318" s="4" t="s">
        <v>3403</v>
      </c>
      <c r="G1318" s="4" t="s">
        <v>3404</v>
      </c>
      <c r="H1318" s="4" t="s">
        <v>76</v>
      </c>
      <c r="I1318" s="4" t="s">
        <v>73</v>
      </c>
      <c r="J1318" s="4" t="s">
        <v>53</v>
      </c>
      <c r="K1318" s="4" t="s">
        <v>53</v>
      </c>
      <c r="L1318" s="8" t="s">
        <v>799</v>
      </c>
      <c r="M1318" s="152" t="s">
        <v>311</v>
      </c>
      <c r="N1318" s="4" t="s">
        <v>75</v>
      </c>
      <c r="O1318" s="4" t="s">
        <v>62</v>
      </c>
      <c r="P1318" s="4" t="s">
        <v>1212</v>
      </c>
      <c r="Q1318" s="154">
        <v>370884</v>
      </c>
      <c r="R1318" s="156">
        <v>1</v>
      </c>
      <c r="S1318" s="157">
        <v>2575</v>
      </c>
      <c r="T1318" s="8"/>
      <c r="U1318" s="154">
        <v>9550.2630000000008</v>
      </c>
      <c r="V1318" s="155">
        <v>4.1110000000000001E-3</v>
      </c>
      <c r="W1318" s="155">
        <v>3.2571614090667902E-3</v>
      </c>
      <c r="X1318" s="155">
        <v>4.0737452145377199E-4</v>
      </c>
    </row>
    <row r="1319" spans="1:24" x14ac:dyDescent="0.2">
      <c r="A1319" s="8">
        <v>1038</v>
      </c>
      <c r="B1319" s="4">
        <v>1162</v>
      </c>
      <c r="C1319" s="4" t="s">
        <v>3405</v>
      </c>
      <c r="D1319" s="4" t="s">
        <v>3406</v>
      </c>
      <c r="E1319" s="152" t="s">
        <v>425</v>
      </c>
      <c r="F1319" s="4" t="s">
        <v>3407</v>
      </c>
      <c r="G1319" s="4" t="s">
        <v>3408</v>
      </c>
      <c r="H1319" s="4" t="s">
        <v>76</v>
      </c>
      <c r="I1319" s="4" t="s">
        <v>73</v>
      </c>
      <c r="J1319" s="4" t="s">
        <v>53</v>
      </c>
      <c r="K1319" s="4" t="s">
        <v>53</v>
      </c>
      <c r="L1319" s="8" t="s">
        <v>799</v>
      </c>
      <c r="M1319" s="152" t="s">
        <v>311</v>
      </c>
      <c r="N1319" s="4" t="s">
        <v>75</v>
      </c>
      <c r="O1319" s="4" t="s">
        <v>62</v>
      </c>
      <c r="P1319" s="4" t="s">
        <v>1212</v>
      </c>
      <c r="Q1319" s="154">
        <v>219102</v>
      </c>
      <c r="R1319" s="156">
        <v>1</v>
      </c>
      <c r="S1319" s="157">
        <v>1379</v>
      </c>
      <c r="T1319" s="8"/>
      <c r="U1319" s="154">
        <v>3021.4169999999999</v>
      </c>
      <c r="V1319" s="155">
        <v>5.5300000000000002E-3</v>
      </c>
      <c r="W1319" s="155">
        <v>1.0304681122488999E-3</v>
      </c>
      <c r="X1319" s="155">
        <v>1.28881072007126E-4</v>
      </c>
    </row>
    <row r="1320" spans="1:24" x14ac:dyDescent="0.2">
      <c r="A1320" s="8">
        <v>1038</v>
      </c>
      <c r="B1320" s="4">
        <v>1162</v>
      </c>
      <c r="C1320" s="4" t="s">
        <v>3409</v>
      </c>
      <c r="D1320" s="4" t="s">
        <v>3410</v>
      </c>
      <c r="E1320" s="152" t="s">
        <v>425</v>
      </c>
      <c r="F1320" s="4" t="s">
        <v>3411</v>
      </c>
      <c r="G1320" s="4" t="s">
        <v>3412</v>
      </c>
      <c r="H1320" s="4" t="s">
        <v>76</v>
      </c>
      <c r="I1320" s="4" t="s">
        <v>73</v>
      </c>
      <c r="J1320" s="4" t="s">
        <v>53</v>
      </c>
      <c r="K1320" s="4" t="s">
        <v>53</v>
      </c>
      <c r="L1320" s="8" t="s">
        <v>799</v>
      </c>
      <c r="M1320" s="152" t="s">
        <v>311</v>
      </c>
      <c r="N1320" s="4" t="s">
        <v>269</v>
      </c>
      <c r="O1320" s="4" t="s">
        <v>62</v>
      </c>
      <c r="P1320" s="4" t="s">
        <v>1212</v>
      </c>
      <c r="Q1320" s="154">
        <v>85713</v>
      </c>
      <c r="R1320" s="156">
        <v>1</v>
      </c>
      <c r="S1320" s="157">
        <v>12890</v>
      </c>
      <c r="T1320" s="8"/>
      <c r="U1320" s="154">
        <v>11048.406000000001</v>
      </c>
      <c r="V1320" s="155">
        <v>5.8209999999999998E-3</v>
      </c>
      <c r="W1320" s="155">
        <v>3.7681099125493698E-3</v>
      </c>
      <c r="X1320" s="155">
        <v>4.7127906162004399E-4</v>
      </c>
    </row>
    <row r="1321" spans="1:24" x14ac:dyDescent="0.2">
      <c r="A1321" s="8">
        <v>1038</v>
      </c>
      <c r="B1321" s="4">
        <v>1162</v>
      </c>
      <c r="C1321" s="4" t="s">
        <v>3413</v>
      </c>
      <c r="D1321" s="4" t="s">
        <v>3414</v>
      </c>
      <c r="E1321" s="152" t="s">
        <v>425</v>
      </c>
      <c r="F1321" s="4" t="s">
        <v>3415</v>
      </c>
      <c r="G1321" s="4" t="s">
        <v>3416</v>
      </c>
      <c r="H1321" s="4" t="s">
        <v>76</v>
      </c>
      <c r="I1321" s="4" t="s">
        <v>73</v>
      </c>
      <c r="J1321" s="4" t="s">
        <v>53</v>
      </c>
      <c r="K1321" s="4" t="s">
        <v>53</v>
      </c>
      <c r="L1321" s="8" t="s">
        <v>799</v>
      </c>
      <c r="M1321" s="152" t="s">
        <v>311</v>
      </c>
      <c r="N1321" s="4" t="s">
        <v>629</v>
      </c>
      <c r="O1321" s="4" t="s">
        <v>62</v>
      </c>
      <c r="P1321" s="4" t="s">
        <v>1212</v>
      </c>
      <c r="Q1321" s="154">
        <v>239219</v>
      </c>
      <c r="R1321" s="156">
        <v>1</v>
      </c>
      <c r="S1321" s="157">
        <v>1004</v>
      </c>
      <c r="T1321" s="8"/>
      <c r="U1321" s="154">
        <v>2401.759</v>
      </c>
      <c r="V1321" s="155">
        <v>1.5889999999999999E-3</v>
      </c>
      <c r="W1321" s="155">
        <v>8.1913094403369795E-4</v>
      </c>
      <c r="X1321" s="155">
        <v>1.02449045173144E-4</v>
      </c>
    </row>
    <row r="1322" spans="1:24" x14ac:dyDescent="0.2">
      <c r="A1322" s="8">
        <v>1038</v>
      </c>
      <c r="B1322" s="4">
        <v>1162</v>
      </c>
      <c r="C1322" s="4" t="s">
        <v>3417</v>
      </c>
      <c r="D1322" s="4" t="s">
        <v>3418</v>
      </c>
      <c r="E1322" s="152" t="s">
        <v>425</v>
      </c>
      <c r="F1322" s="4" t="s">
        <v>3419</v>
      </c>
      <c r="G1322" s="4" t="s">
        <v>3420</v>
      </c>
      <c r="H1322" s="4" t="s">
        <v>76</v>
      </c>
      <c r="I1322" s="4" t="s">
        <v>73</v>
      </c>
      <c r="J1322" s="4" t="s">
        <v>53</v>
      </c>
      <c r="K1322" s="4" t="s">
        <v>53</v>
      </c>
      <c r="L1322" s="8" t="s">
        <v>799</v>
      </c>
      <c r="M1322" s="152" t="s">
        <v>311</v>
      </c>
      <c r="N1322" s="4" t="s">
        <v>140</v>
      </c>
      <c r="O1322" s="4" t="s">
        <v>62</v>
      </c>
      <c r="P1322" s="4" t="s">
        <v>1212</v>
      </c>
      <c r="Q1322" s="154">
        <v>697</v>
      </c>
      <c r="R1322" s="156">
        <v>1</v>
      </c>
      <c r="S1322" s="157">
        <v>6355</v>
      </c>
      <c r="T1322" s="8"/>
      <c r="U1322" s="154">
        <v>44.293999999999997</v>
      </c>
      <c r="V1322" s="155">
        <v>6.9999999999999999E-6</v>
      </c>
      <c r="W1322" s="155">
        <v>1.5106793128073801E-5</v>
      </c>
      <c r="X1322" s="155">
        <v>1.88941285013365E-6</v>
      </c>
    </row>
    <row r="1323" spans="1:24" x14ac:dyDescent="0.2">
      <c r="A1323" s="8">
        <v>1038</v>
      </c>
      <c r="B1323" s="4">
        <v>1162</v>
      </c>
      <c r="C1323" s="4" t="s">
        <v>3421</v>
      </c>
      <c r="D1323" s="4" t="s">
        <v>3422</v>
      </c>
      <c r="E1323" s="152" t="s">
        <v>425</v>
      </c>
      <c r="F1323" s="4" t="s">
        <v>3423</v>
      </c>
      <c r="G1323" s="4" t="s">
        <v>3424</v>
      </c>
      <c r="H1323" s="4" t="s">
        <v>76</v>
      </c>
      <c r="I1323" s="4" t="s">
        <v>73</v>
      </c>
      <c r="J1323" s="4" t="s">
        <v>53</v>
      </c>
      <c r="K1323" s="4" t="s">
        <v>53</v>
      </c>
      <c r="L1323" s="8" t="s">
        <v>799</v>
      </c>
      <c r="M1323" s="152" t="s">
        <v>311</v>
      </c>
      <c r="N1323" s="4" t="s">
        <v>263</v>
      </c>
      <c r="O1323" s="4" t="s">
        <v>62</v>
      </c>
      <c r="P1323" s="4" t="s">
        <v>1212</v>
      </c>
      <c r="Q1323" s="154">
        <v>32905</v>
      </c>
      <c r="R1323" s="156">
        <v>1</v>
      </c>
      <c r="S1323" s="157">
        <v>1726</v>
      </c>
      <c r="T1323" s="8"/>
      <c r="U1323" s="154">
        <v>567.94000000000005</v>
      </c>
      <c r="V1323" s="155">
        <v>2.2499999999999999E-4</v>
      </c>
      <c r="W1323" s="155">
        <v>1.9369866859308599E-4</v>
      </c>
      <c r="X1323" s="155">
        <v>2.4225972407965299E-5</v>
      </c>
    </row>
    <row r="1324" spans="1:24" x14ac:dyDescent="0.2">
      <c r="A1324" s="8">
        <v>1038</v>
      </c>
      <c r="B1324" s="4">
        <v>1162</v>
      </c>
      <c r="C1324" s="4" t="s">
        <v>3425</v>
      </c>
      <c r="D1324" s="4" t="s">
        <v>3426</v>
      </c>
      <c r="E1324" s="152" t="s">
        <v>425</v>
      </c>
      <c r="F1324" s="4" t="s">
        <v>3427</v>
      </c>
      <c r="G1324" s="4" t="s">
        <v>3428</v>
      </c>
      <c r="H1324" s="4" t="s">
        <v>76</v>
      </c>
      <c r="I1324" s="4" t="s">
        <v>73</v>
      </c>
      <c r="J1324" s="4" t="s">
        <v>53</v>
      </c>
      <c r="K1324" s="4" t="s">
        <v>53</v>
      </c>
      <c r="L1324" s="8" t="s">
        <v>799</v>
      </c>
      <c r="M1324" s="152" t="s">
        <v>311</v>
      </c>
      <c r="N1324" s="4" t="s">
        <v>263</v>
      </c>
      <c r="O1324" s="4" t="s">
        <v>62</v>
      </c>
      <c r="P1324" s="4" t="s">
        <v>1212</v>
      </c>
      <c r="Q1324" s="154">
        <v>259771</v>
      </c>
      <c r="R1324" s="156">
        <v>1</v>
      </c>
      <c r="S1324" s="157">
        <v>2732</v>
      </c>
      <c r="T1324" s="8"/>
      <c r="U1324" s="154">
        <v>7096.9440000000004</v>
      </c>
      <c r="V1324" s="155">
        <v>7.27E-4</v>
      </c>
      <c r="W1324" s="155">
        <v>2.4204455109878001E-3</v>
      </c>
      <c r="X1324" s="155">
        <v>3.02726118822E-4</v>
      </c>
    </row>
    <row r="1325" spans="1:24" x14ac:dyDescent="0.2">
      <c r="A1325" s="8">
        <v>1038</v>
      </c>
      <c r="B1325" s="4">
        <v>1162</v>
      </c>
      <c r="C1325" s="4" t="s">
        <v>3429</v>
      </c>
      <c r="D1325" s="4" t="s">
        <v>3430</v>
      </c>
      <c r="E1325" s="4" t="s">
        <v>426</v>
      </c>
      <c r="F1325" s="4" t="s">
        <v>3431</v>
      </c>
      <c r="G1325" s="4" t="s">
        <v>3432</v>
      </c>
      <c r="H1325" s="4" t="s">
        <v>76</v>
      </c>
      <c r="I1325" s="4" t="s">
        <v>73</v>
      </c>
      <c r="J1325" s="4" t="s">
        <v>53</v>
      </c>
      <c r="K1325" s="4" t="s">
        <v>53</v>
      </c>
      <c r="L1325" s="8" t="s">
        <v>799</v>
      </c>
      <c r="M1325" s="152" t="s">
        <v>311</v>
      </c>
      <c r="N1325" s="4" t="s">
        <v>686</v>
      </c>
      <c r="O1325" s="4" t="s">
        <v>62</v>
      </c>
      <c r="P1325" s="4" t="s">
        <v>1212</v>
      </c>
      <c r="Q1325" s="154">
        <v>581088</v>
      </c>
      <c r="R1325" s="156">
        <v>1</v>
      </c>
      <c r="S1325" s="157">
        <v>12170</v>
      </c>
      <c r="T1325" s="8"/>
      <c r="U1325" s="154">
        <v>70718.41</v>
      </c>
      <c r="V1325" s="155">
        <v>1.1082E-2</v>
      </c>
      <c r="W1325" s="155">
        <v>2.4118840984766399E-2</v>
      </c>
      <c r="X1325" s="155">
        <v>3.0165533942648299E-3</v>
      </c>
    </row>
    <row r="1326" spans="1:24" x14ac:dyDescent="0.2">
      <c r="A1326" s="8">
        <v>1038</v>
      </c>
      <c r="B1326" s="4">
        <v>1162</v>
      </c>
      <c r="C1326" s="4" t="s">
        <v>3433</v>
      </c>
      <c r="D1326" s="4" t="s">
        <v>3434</v>
      </c>
      <c r="E1326" s="4" t="s">
        <v>426</v>
      </c>
      <c r="F1326" s="4" t="s">
        <v>3435</v>
      </c>
      <c r="G1326" s="4" t="s">
        <v>3436</v>
      </c>
      <c r="H1326" s="4" t="s">
        <v>76</v>
      </c>
      <c r="I1326" s="4" t="s">
        <v>73</v>
      </c>
      <c r="J1326" s="4" t="s">
        <v>53</v>
      </c>
      <c r="K1326" s="4" t="s">
        <v>314</v>
      </c>
      <c r="L1326" s="8" t="s">
        <v>799</v>
      </c>
      <c r="M1326" s="152" t="s">
        <v>311</v>
      </c>
      <c r="N1326" s="4" t="s">
        <v>625</v>
      </c>
      <c r="O1326" s="4" t="s">
        <v>62</v>
      </c>
      <c r="P1326" s="4" t="s">
        <v>1212</v>
      </c>
      <c r="Q1326" s="154">
        <v>41658</v>
      </c>
      <c r="R1326" s="156">
        <v>1</v>
      </c>
      <c r="S1326" s="157">
        <v>25070</v>
      </c>
      <c r="T1326" s="8"/>
      <c r="U1326" s="154">
        <v>10443.661</v>
      </c>
      <c r="V1326" s="155">
        <v>7.3899999999999997E-4</v>
      </c>
      <c r="W1326" s="155">
        <v>3.5618587965285599E-3</v>
      </c>
      <c r="X1326" s="155">
        <v>4.4548314943270302E-4</v>
      </c>
    </row>
    <row r="1327" spans="1:24" x14ac:dyDescent="0.2">
      <c r="A1327" s="8">
        <v>1038</v>
      </c>
      <c r="B1327" s="4">
        <v>1162</v>
      </c>
      <c r="C1327" s="4" t="s">
        <v>3437</v>
      </c>
      <c r="D1327" s="4" t="s">
        <v>3438</v>
      </c>
      <c r="E1327" s="152" t="s">
        <v>425</v>
      </c>
      <c r="F1327" s="4" t="s">
        <v>3439</v>
      </c>
      <c r="G1327" s="4" t="s">
        <v>3440</v>
      </c>
      <c r="H1327" s="4" t="s">
        <v>76</v>
      </c>
      <c r="I1327" s="4" t="s">
        <v>73</v>
      </c>
      <c r="J1327" s="4" t="s">
        <v>53</v>
      </c>
      <c r="K1327" s="4" t="s">
        <v>53</v>
      </c>
      <c r="L1327" s="8" t="s">
        <v>799</v>
      </c>
      <c r="M1327" s="152" t="s">
        <v>311</v>
      </c>
      <c r="N1327" s="4" t="s">
        <v>258</v>
      </c>
      <c r="O1327" s="4" t="s">
        <v>62</v>
      </c>
      <c r="P1327" s="4" t="s">
        <v>1212</v>
      </c>
      <c r="Q1327" s="154">
        <v>159173</v>
      </c>
      <c r="R1327" s="156">
        <v>1</v>
      </c>
      <c r="S1327" s="157">
        <v>393.2</v>
      </c>
      <c r="T1327" s="8"/>
      <c r="U1327" s="154">
        <v>625.86800000000005</v>
      </c>
      <c r="V1327" s="155">
        <v>2.885E-3</v>
      </c>
      <c r="W1327" s="155">
        <v>2.1345525934311001E-4</v>
      </c>
      <c r="X1327" s="155">
        <v>2.6696937365349701E-5</v>
      </c>
    </row>
    <row r="1328" spans="1:24" x14ac:dyDescent="0.2">
      <c r="A1328" s="8">
        <v>1038</v>
      </c>
      <c r="B1328" s="4">
        <v>1162</v>
      </c>
      <c r="C1328" s="4" t="s">
        <v>3441</v>
      </c>
      <c r="D1328" s="4" t="s">
        <v>3442</v>
      </c>
      <c r="E1328" s="152" t="s">
        <v>425</v>
      </c>
      <c r="F1328" s="4" t="s">
        <v>3443</v>
      </c>
      <c r="G1328" s="4" t="s">
        <v>3444</v>
      </c>
      <c r="H1328" s="4" t="s">
        <v>76</v>
      </c>
      <c r="I1328" s="4" t="s">
        <v>73</v>
      </c>
      <c r="J1328" s="4" t="s">
        <v>53</v>
      </c>
      <c r="K1328" s="4" t="s">
        <v>53</v>
      </c>
      <c r="L1328" s="8" t="s">
        <v>799</v>
      </c>
      <c r="M1328" s="152" t="s">
        <v>311</v>
      </c>
      <c r="N1328" s="4" t="s">
        <v>258</v>
      </c>
      <c r="O1328" s="4" t="s">
        <v>62</v>
      </c>
      <c r="P1328" s="4" t="s">
        <v>1212</v>
      </c>
      <c r="Q1328" s="154">
        <v>1645400</v>
      </c>
      <c r="R1328" s="156">
        <v>1</v>
      </c>
      <c r="S1328" s="157">
        <v>181.1</v>
      </c>
      <c r="T1328" s="8"/>
      <c r="U1328" s="154">
        <v>2979.819</v>
      </c>
      <c r="V1328" s="155">
        <v>3.222E-3</v>
      </c>
      <c r="W1328" s="155">
        <v>1.0162812014358699E-3</v>
      </c>
      <c r="X1328" s="155">
        <v>1.2710670921771099E-4</v>
      </c>
    </row>
    <row r="1329" spans="1:24" x14ac:dyDescent="0.2">
      <c r="A1329" s="8">
        <v>1038</v>
      </c>
      <c r="B1329" s="4">
        <v>1162</v>
      </c>
      <c r="C1329" s="4" t="s">
        <v>2291</v>
      </c>
      <c r="D1329" s="4" t="s">
        <v>2292</v>
      </c>
      <c r="E1329" s="152" t="s">
        <v>425</v>
      </c>
      <c r="F1329" s="4" t="s">
        <v>3445</v>
      </c>
      <c r="G1329" s="4" t="s">
        <v>3446</v>
      </c>
      <c r="H1329" s="4" t="s">
        <v>76</v>
      </c>
      <c r="I1329" s="4" t="s">
        <v>73</v>
      </c>
      <c r="J1329" s="4" t="s">
        <v>53</v>
      </c>
      <c r="K1329" s="4" t="s">
        <v>53</v>
      </c>
      <c r="L1329" s="8" t="s">
        <v>799</v>
      </c>
      <c r="M1329" s="152" t="s">
        <v>311</v>
      </c>
      <c r="N1329" s="4" t="s">
        <v>257</v>
      </c>
      <c r="O1329" s="4" t="s">
        <v>62</v>
      </c>
      <c r="P1329" s="4" t="s">
        <v>1212</v>
      </c>
      <c r="Q1329" s="154">
        <v>283664</v>
      </c>
      <c r="R1329" s="156">
        <v>1</v>
      </c>
      <c r="S1329" s="157">
        <v>1490</v>
      </c>
      <c r="T1329" s="8"/>
      <c r="U1329" s="154">
        <v>4226.5940000000001</v>
      </c>
      <c r="V1329" s="155">
        <v>3.9779999999999998E-3</v>
      </c>
      <c r="W1329" s="155">
        <v>1.44149931428366E-3</v>
      </c>
      <c r="X1329" s="155">
        <v>1.8028891405185099E-4</v>
      </c>
    </row>
    <row r="1330" spans="1:24" x14ac:dyDescent="0.2">
      <c r="A1330" s="8">
        <v>1038</v>
      </c>
      <c r="B1330" s="4">
        <v>1162</v>
      </c>
      <c r="C1330" s="4" t="s">
        <v>3447</v>
      </c>
      <c r="D1330" s="4" t="s">
        <v>3448</v>
      </c>
      <c r="E1330" s="152" t="s">
        <v>425</v>
      </c>
      <c r="F1330" s="4" t="s">
        <v>3449</v>
      </c>
      <c r="G1330" s="4" t="s">
        <v>3450</v>
      </c>
      <c r="H1330" s="4" t="s">
        <v>76</v>
      </c>
      <c r="I1330" s="4" t="s">
        <v>73</v>
      </c>
      <c r="J1330" s="4" t="s">
        <v>53</v>
      </c>
      <c r="K1330" s="4" t="s">
        <v>53</v>
      </c>
      <c r="L1330" s="8" t="s">
        <v>799</v>
      </c>
      <c r="M1330" s="152" t="s">
        <v>311</v>
      </c>
      <c r="N1330" s="4" t="s">
        <v>156</v>
      </c>
      <c r="O1330" s="4" t="s">
        <v>62</v>
      </c>
      <c r="P1330" s="4" t="s">
        <v>1212</v>
      </c>
      <c r="Q1330" s="154">
        <v>1585571</v>
      </c>
      <c r="R1330" s="156">
        <v>1</v>
      </c>
      <c r="S1330" s="157">
        <v>2967</v>
      </c>
      <c r="T1330" s="8"/>
      <c r="U1330" s="154">
        <v>47043.892</v>
      </c>
      <c r="V1330" s="155">
        <v>6.2009999999999999E-3</v>
      </c>
      <c r="W1330" s="155">
        <v>1.60445370095176E-2</v>
      </c>
      <c r="X1330" s="155">
        <v>2.0066968643326299E-3</v>
      </c>
    </row>
    <row r="1331" spans="1:24" x14ac:dyDescent="0.2">
      <c r="A1331" s="8">
        <v>1038</v>
      </c>
      <c r="B1331" s="4">
        <v>1162</v>
      </c>
      <c r="C1331" s="4" t="s">
        <v>3451</v>
      </c>
      <c r="D1331" s="4" t="s">
        <v>3452</v>
      </c>
      <c r="E1331" s="4" t="s">
        <v>428</v>
      </c>
      <c r="F1331" s="4" t="s">
        <v>3453</v>
      </c>
      <c r="G1331" s="4" t="s">
        <v>3454</v>
      </c>
      <c r="H1331" s="4" t="s">
        <v>76</v>
      </c>
      <c r="I1331" s="4" t="s">
        <v>73</v>
      </c>
      <c r="J1331" s="4" t="s">
        <v>53</v>
      </c>
      <c r="K1331" s="4" t="s">
        <v>314</v>
      </c>
      <c r="L1331" s="8" t="s">
        <v>799</v>
      </c>
      <c r="M1331" s="152" t="s">
        <v>311</v>
      </c>
      <c r="N1331" s="4" t="s">
        <v>267</v>
      </c>
      <c r="O1331" s="4" t="s">
        <v>62</v>
      </c>
      <c r="P1331" s="4" t="s">
        <v>1212</v>
      </c>
      <c r="Q1331" s="154">
        <v>12649</v>
      </c>
      <c r="R1331" s="156">
        <v>1</v>
      </c>
      <c r="S1331" s="157">
        <v>7320</v>
      </c>
      <c r="T1331" s="8"/>
      <c r="U1331" s="154">
        <v>925.90700000000004</v>
      </c>
      <c r="V1331" s="155">
        <v>1.26E-4</v>
      </c>
      <c r="W1331" s="155">
        <v>3.1578480062303201E-4</v>
      </c>
      <c r="X1331" s="155">
        <v>3.9495335318073798E-5</v>
      </c>
    </row>
    <row r="1332" spans="1:24" x14ac:dyDescent="0.2">
      <c r="A1332" s="8">
        <v>1038</v>
      </c>
      <c r="B1332" s="4">
        <v>1162</v>
      </c>
      <c r="C1332" s="4" t="s">
        <v>3455</v>
      </c>
      <c r="D1332" s="4" t="s">
        <v>3456</v>
      </c>
      <c r="E1332" s="152" t="s">
        <v>425</v>
      </c>
      <c r="F1332" s="4" t="s">
        <v>3457</v>
      </c>
      <c r="G1332" s="4" t="s">
        <v>3458</v>
      </c>
      <c r="H1332" s="4" t="s">
        <v>76</v>
      </c>
      <c r="I1332" s="4" t="s">
        <v>73</v>
      </c>
      <c r="J1332" s="4" t="s">
        <v>53</v>
      </c>
      <c r="K1332" s="4" t="s">
        <v>53</v>
      </c>
      <c r="L1332" s="8" t="s">
        <v>799</v>
      </c>
      <c r="M1332" s="152" t="s">
        <v>311</v>
      </c>
      <c r="N1332" s="4" t="s">
        <v>140</v>
      </c>
      <c r="O1332" s="4" t="s">
        <v>62</v>
      </c>
      <c r="P1332" s="4" t="s">
        <v>1212</v>
      </c>
      <c r="Q1332" s="154">
        <v>93786</v>
      </c>
      <c r="R1332" s="156">
        <v>1</v>
      </c>
      <c r="S1332" s="157">
        <v>38.4</v>
      </c>
      <c r="T1332" s="8"/>
      <c r="U1332" s="154">
        <v>36.014000000000003</v>
      </c>
      <c r="V1332" s="155">
        <v>5.2099999999999998E-4</v>
      </c>
      <c r="W1332" s="155">
        <v>1.2282681401101E-5</v>
      </c>
      <c r="X1332" s="155">
        <v>1.5362000311112201E-6</v>
      </c>
    </row>
    <row r="1333" spans="1:24" x14ac:dyDescent="0.2">
      <c r="A1333" s="8">
        <v>1038</v>
      </c>
      <c r="B1333" s="4">
        <v>1162</v>
      </c>
      <c r="C1333" s="4" t="s">
        <v>2943</v>
      </c>
      <c r="D1333" s="4" t="s">
        <v>2944</v>
      </c>
      <c r="E1333" s="152" t="s">
        <v>425</v>
      </c>
      <c r="F1333" s="4" t="s">
        <v>3459</v>
      </c>
      <c r="G1333" s="4" t="s">
        <v>3460</v>
      </c>
      <c r="H1333" s="4" t="s">
        <v>76</v>
      </c>
      <c r="I1333" s="4" t="s">
        <v>73</v>
      </c>
      <c r="J1333" s="4" t="s">
        <v>53</v>
      </c>
      <c r="K1333" s="4" t="s">
        <v>53</v>
      </c>
      <c r="L1333" s="8" t="s">
        <v>799</v>
      </c>
      <c r="M1333" s="152" t="s">
        <v>311</v>
      </c>
      <c r="N1333" s="4" t="s">
        <v>259</v>
      </c>
      <c r="O1333" s="4" t="s">
        <v>62</v>
      </c>
      <c r="P1333" s="4" t="s">
        <v>1212</v>
      </c>
      <c r="Q1333" s="154">
        <v>46111</v>
      </c>
      <c r="R1333" s="156">
        <v>1</v>
      </c>
      <c r="S1333" s="157">
        <v>52300</v>
      </c>
      <c r="T1333" s="8"/>
      <c r="U1333" s="154">
        <v>24116.053</v>
      </c>
      <c r="V1333" s="155">
        <v>2.8019999999999998E-3</v>
      </c>
      <c r="W1333" s="155">
        <v>8.2248915208522795E-3</v>
      </c>
      <c r="X1333" s="155">
        <v>1.02869057639866E-3</v>
      </c>
    </row>
    <row r="1334" spans="1:24" x14ac:dyDescent="0.2">
      <c r="A1334" s="8">
        <v>1038</v>
      </c>
      <c r="B1334" s="4">
        <v>1162</v>
      </c>
      <c r="C1334" s="4" t="s">
        <v>3461</v>
      </c>
      <c r="D1334" s="4" t="s">
        <v>3462</v>
      </c>
      <c r="E1334" s="152" t="s">
        <v>425</v>
      </c>
      <c r="F1334" s="4" t="s">
        <v>3463</v>
      </c>
      <c r="G1334" s="4" t="s">
        <v>3464</v>
      </c>
      <c r="H1334" s="4" t="s">
        <v>76</v>
      </c>
      <c r="I1334" s="4" t="s">
        <v>73</v>
      </c>
      <c r="J1334" s="4" t="s">
        <v>53</v>
      </c>
      <c r="K1334" s="4" t="s">
        <v>53</v>
      </c>
      <c r="L1334" s="8" t="s">
        <v>799</v>
      </c>
      <c r="M1334" s="152" t="s">
        <v>311</v>
      </c>
      <c r="N1334" s="4" t="s">
        <v>75</v>
      </c>
      <c r="O1334" s="4" t="s">
        <v>62</v>
      </c>
      <c r="P1334" s="4" t="s">
        <v>1212</v>
      </c>
      <c r="Q1334" s="154">
        <v>7741</v>
      </c>
      <c r="R1334" s="156">
        <v>1</v>
      </c>
      <c r="S1334" s="157">
        <v>46950</v>
      </c>
      <c r="T1334" s="8"/>
      <c r="U1334" s="154">
        <v>3634.3989999999999</v>
      </c>
      <c r="V1334" s="155">
        <v>6.2989999999999999E-3</v>
      </c>
      <c r="W1334" s="155">
        <v>1.2395287749176801E-3</v>
      </c>
      <c r="X1334" s="155">
        <v>1.5502837535304799E-4</v>
      </c>
    </row>
    <row r="1335" spans="1:24" x14ac:dyDescent="0.2">
      <c r="A1335" s="8">
        <v>1038</v>
      </c>
      <c r="B1335" s="4">
        <v>1162</v>
      </c>
      <c r="C1335" s="4" t="s">
        <v>3465</v>
      </c>
      <c r="D1335" s="4" t="s">
        <v>3466</v>
      </c>
      <c r="E1335" s="152" t="s">
        <v>425</v>
      </c>
      <c r="F1335" s="4" t="s">
        <v>3467</v>
      </c>
      <c r="G1335" s="4" t="s">
        <v>3468</v>
      </c>
      <c r="H1335" s="4" t="s">
        <v>76</v>
      </c>
      <c r="I1335" s="4" t="s">
        <v>73</v>
      </c>
      <c r="J1335" s="4" t="s">
        <v>53</v>
      </c>
      <c r="K1335" s="4" t="s">
        <v>53</v>
      </c>
      <c r="L1335" s="8" t="s">
        <v>799</v>
      </c>
      <c r="M1335" s="152" t="s">
        <v>311</v>
      </c>
      <c r="N1335" s="4" t="s">
        <v>261</v>
      </c>
      <c r="O1335" s="4" t="s">
        <v>62</v>
      </c>
      <c r="P1335" s="4" t="s">
        <v>1212</v>
      </c>
      <c r="Q1335" s="154">
        <v>59662</v>
      </c>
      <c r="R1335" s="156">
        <v>1</v>
      </c>
      <c r="S1335" s="157">
        <v>2151</v>
      </c>
      <c r="T1335" s="8"/>
      <c r="U1335" s="154">
        <v>1283.33</v>
      </c>
      <c r="V1335" s="155">
        <v>2.9789999999999999E-3</v>
      </c>
      <c r="W1335" s="155">
        <v>4.3768550807201197E-4</v>
      </c>
      <c r="X1335" s="155">
        <v>5.4741507099328203E-5</v>
      </c>
    </row>
    <row r="1336" spans="1:24" x14ac:dyDescent="0.2">
      <c r="A1336" s="8">
        <v>1038</v>
      </c>
      <c r="B1336" s="4">
        <v>1162</v>
      </c>
      <c r="C1336" s="4" t="s">
        <v>1511</v>
      </c>
      <c r="D1336" s="4" t="s">
        <v>5194</v>
      </c>
      <c r="E1336" s="4" t="s">
        <v>426</v>
      </c>
      <c r="F1336" s="4" t="s">
        <v>3469</v>
      </c>
      <c r="G1336" s="4" t="s">
        <v>3470</v>
      </c>
      <c r="H1336" s="4" t="s">
        <v>76</v>
      </c>
      <c r="I1336" s="4" t="s">
        <v>73</v>
      </c>
      <c r="J1336" s="4" t="s">
        <v>53</v>
      </c>
      <c r="K1336" s="4" t="s">
        <v>315</v>
      </c>
      <c r="L1336" s="8" t="s">
        <v>799</v>
      </c>
      <c r="M1336" s="152" t="s">
        <v>311</v>
      </c>
      <c r="N1336" s="4" t="s">
        <v>267</v>
      </c>
      <c r="O1336" s="4" t="s">
        <v>62</v>
      </c>
      <c r="P1336" s="4" t="s">
        <v>1212</v>
      </c>
      <c r="Q1336" s="154">
        <v>113629</v>
      </c>
      <c r="R1336" s="156">
        <v>1</v>
      </c>
      <c r="S1336" s="157">
        <v>4834</v>
      </c>
      <c r="T1336" s="8"/>
      <c r="U1336" s="154">
        <v>5492.826</v>
      </c>
      <c r="V1336" s="155">
        <v>6.1899999999999998E-4</v>
      </c>
      <c r="W1336" s="155">
        <v>1.8733536885754999E-3</v>
      </c>
      <c r="X1336" s="155">
        <v>2.3430111884315699E-4</v>
      </c>
    </row>
    <row r="1337" spans="1:24" x14ac:dyDescent="0.2">
      <c r="A1337" s="8">
        <v>1038</v>
      </c>
      <c r="B1337" s="4">
        <v>1162</v>
      </c>
      <c r="C1337" s="4" t="s">
        <v>3471</v>
      </c>
      <c r="D1337" s="4" t="s">
        <v>3472</v>
      </c>
      <c r="E1337" s="152" t="s">
        <v>425</v>
      </c>
      <c r="F1337" s="4" t="s">
        <v>3473</v>
      </c>
      <c r="G1337" s="4" t="s">
        <v>3474</v>
      </c>
      <c r="H1337" s="4" t="s">
        <v>76</v>
      </c>
      <c r="I1337" s="4" t="s">
        <v>73</v>
      </c>
      <c r="J1337" s="4" t="s">
        <v>53</v>
      </c>
      <c r="K1337" s="4" t="s">
        <v>53</v>
      </c>
      <c r="L1337" s="8" t="s">
        <v>799</v>
      </c>
      <c r="M1337" s="152" t="s">
        <v>311</v>
      </c>
      <c r="N1337" s="4" t="s">
        <v>686</v>
      </c>
      <c r="O1337" s="4" t="s">
        <v>62</v>
      </c>
      <c r="P1337" s="4" t="s">
        <v>1212</v>
      </c>
      <c r="Q1337" s="154">
        <v>12371104</v>
      </c>
      <c r="R1337" s="156">
        <v>1</v>
      </c>
      <c r="S1337" s="157">
        <v>75.5</v>
      </c>
      <c r="T1337" s="8"/>
      <c r="U1337" s="154">
        <v>9340.1839999999993</v>
      </c>
      <c r="V1337" s="155">
        <v>9.7800000000000005E-3</v>
      </c>
      <c r="W1337" s="155">
        <v>3.1855128298503999E-3</v>
      </c>
      <c r="X1337" s="155">
        <v>3.98413404086402E-4</v>
      </c>
    </row>
    <row r="1338" spans="1:24" x14ac:dyDescent="0.2">
      <c r="A1338" s="8">
        <v>1038</v>
      </c>
      <c r="B1338" s="4">
        <v>1162</v>
      </c>
      <c r="C1338" s="4" t="s">
        <v>3475</v>
      </c>
      <c r="D1338" s="4" t="s">
        <v>3476</v>
      </c>
      <c r="E1338" s="152" t="s">
        <v>425</v>
      </c>
      <c r="F1338" s="4" t="s">
        <v>3477</v>
      </c>
      <c r="G1338" s="4" t="s">
        <v>3478</v>
      </c>
      <c r="H1338" s="4" t="s">
        <v>76</v>
      </c>
      <c r="I1338" s="4" t="s">
        <v>73</v>
      </c>
      <c r="J1338" s="4" t="s">
        <v>53</v>
      </c>
      <c r="K1338" s="4" t="s">
        <v>53</v>
      </c>
      <c r="L1338" s="8" t="s">
        <v>799</v>
      </c>
      <c r="M1338" s="152" t="s">
        <v>311</v>
      </c>
      <c r="N1338" s="4" t="s">
        <v>257</v>
      </c>
      <c r="O1338" s="4" t="s">
        <v>62</v>
      </c>
      <c r="P1338" s="4" t="s">
        <v>1212</v>
      </c>
      <c r="Q1338" s="154">
        <v>741305.34</v>
      </c>
      <c r="R1338" s="156">
        <v>1</v>
      </c>
      <c r="S1338" s="157">
        <v>1619</v>
      </c>
      <c r="T1338" s="8"/>
      <c r="U1338" s="154">
        <v>12001.733</v>
      </c>
      <c r="V1338" s="155">
        <v>3.679E-3</v>
      </c>
      <c r="W1338" s="155">
        <v>4.0932467566839699E-3</v>
      </c>
      <c r="X1338" s="155">
        <v>5.1194406087909903E-4</v>
      </c>
    </row>
    <row r="1339" spans="1:24" x14ac:dyDescent="0.2">
      <c r="A1339" s="8">
        <v>1038</v>
      </c>
      <c r="B1339" s="4">
        <v>1162</v>
      </c>
      <c r="C1339" s="4" t="s">
        <v>3479</v>
      </c>
      <c r="D1339" s="4" t="s">
        <v>3480</v>
      </c>
      <c r="E1339" s="152" t="s">
        <v>425</v>
      </c>
      <c r="F1339" s="4" t="s">
        <v>3481</v>
      </c>
      <c r="G1339" s="4" t="s">
        <v>3482</v>
      </c>
      <c r="H1339" s="4" t="s">
        <v>76</v>
      </c>
      <c r="I1339" s="4" t="s">
        <v>73</v>
      </c>
      <c r="J1339" s="4" t="s">
        <v>53</v>
      </c>
      <c r="K1339" s="4" t="s">
        <v>53</v>
      </c>
      <c r="L1339" s="8" t="s">
        <v>799</v>
      </c>
      <c r="M1339" s="152" t="s">
        <v>311</v>
      </c>
      <c r="N1339" s="4" t="s">
        <v>628</v>
      </c>
      <c r="O1339" s="4" t="s">
        <v>62</v>
      </c>
      <c r="P1339" s="4" t="s">
        <v>1212</v>
      </c>
      <c r="Q1339" s="154">
        <v>40427</v>
      </c>
      <c r="R1339" s="156">
        <v>1</v>
      </c>
      <c r="S1339" s="157">
        <v>22710</v>
      </c>
      <c r="T1339" s="8"/>
      <c r="U1339" s="154">
        <v>9180.9719999999998</v>
      </c>
      <c r="V1339" s="155">
        <v>2.7880000000000001E-3</v>
      </c>
      <c r="W1339" s="155">
        <v>3.1312129015687098E-3</v>
      </c>
      <c r="X1339" s="155">
        <v>3.9162208965010998E-4</v>
      </c>
    </row>
    <row r="1340" spans="1:24" x14ac:dyDescent="0.2">
      <c r="A1340" s="8">
        <v>1038</v>
      </c>
      <c r="B1340" s="4">
        <v>1162</v>
      </c>
      <c r="C1340" s="4" t="s">
        <v>3483</v>
      </c>
      <c r="D1340" s="4" t="s">
        <v>3484</v>
      </c>
      <c r="E1340" s="152" t="s">
        <v>425</v>
      </c>
      <c r="F1340" s="4" t="s">
        <v>3485</v>
      </c>
      <c r="G1340" s="4" t="s">
        <v>3486</v>
      </c>
      <c r="H1340" s="4" t="s">
        <v>76</v>
      </c>
      <c r="I1340" s="4" t="s">
        <v>73</v>
      </c>
      <c r="J1340" s="4" t="s">
        <v>53</v>
      </c>
      <c r="K1340" s="4" t="s">
        <v>53</v>
      </c>
      <c r="L1340" s="8" t="s">
        <v>799</v>
      </c>
      <c r="M1340" s="152" t="s">
        <v>311</v>
      </c>
      <c r="N1340" s="4" t="s">
        <v>156</v>
      </c>
      <c r="O1340" s="4" t="s">
        <v>62</v>
      </c>
      <c r="P1340" s="4" t="s">
        <v>1212</v>
      </c>
      <c r="Q1340" s="154">
        <v>146994</v>
      </c>
      <c r="R1340" s="156">
        <v>1</v>
      </c>
      <c r="S1340" s="157">
        <v>2085</v>
      </c>
      <c r="T1340" s="8"/>
      <c r="U1340" s="154">
        <v>3064.8249999999998</v>
      </c>
      <c r="V1340" s="155">
        <v>8.2159999999999993E-3</v>
      </c>
      <c r="W1340" s="155">
        <v>1.0452727207436001E-3</v>
      </c>
      <c r="X1340" s="155">
        <v>1.3073269050047201E-4</v>
      </c>
    </row>
    <row r="1341" spans="1:24" x14ac:dyDescent="0.2">
      <c r="A1341" s="8">
        <v>1038</v>
      </c>
      <c r="B1341" s="4">
        <v>1162</v>
      </c>
      <c r="C1341" s="4" t="s">
        <v>3487</v>
      </c>
      <c r="D1341" s="4" t="s">
        <v>3488</v>
      </c>
      <c r="E1341" s="152" t="s">
        <v>425</v>
      </c>
      <c r="F1341" s="4" t="s">
        <v>3489</v>
      </c>
      <c r="G1341" s="4" t="s">
        <v>3490</v>
      </c>
      <c r="H1341" s="4" t="s">
        <v>76</v>
      </c>
      <c r="I1341" s="4" t="s">
        <v>73</v>
      </c>
      <c r="J1341" s="4" t="s">
        <v>53</v>
      </c>
      <c r="K1341" s="4" t="s">
        <v>53</v>
      </c>
      <c r="L1341" s="8" t="s">
        <v>799</v>
      </c>
      <c r="M1341" s="152" t="s">
        <v>311</v>
      </c>
      <c r="N1341" s="4" t="s">
        <v>255</v>
      </c>
      <c r="O1341" s="4" t="s">
        <v>62</v>
      </c>
      <c r="P1341" s="4" t="s">
        <v>1212</v>
      </c>
      <c r="Q1341" s="154">
        <v>43637</v>
      </c>
      <c r="R1341" s="156">
        <v>1</v>
      </c>
      <c r="S1341" s="157">
        <v>59.7</v>
      </c>
      <c r="T1341" s="8"/>
      <c r="U1341" s="154">
        <v>26.050999999999998</v>
      </c>
      <c r="V1341" s="155">
        <v>3.9599999999999998E-4</v>
      </c>
      <c r="W1341" s="155">
        <v>8.8849127178221197E-6</v>
      </c>
      <c r="X1341" s="155">
        <v>1.1112396998521299E-6</v>
      </c>
    </row>
    <row r="1342" spans="1:24" x14ac:dyDescent="0.2">
      <c r="A1342" s="8">
        <v>1038</v>
      </c>
      <c r="B1342" s="4">
        <v>1162</v>
      </c>
      <c r="C1342" s="4" t="s">
        <v>3491</v>
      </c>
      <c r="D1342" s="4" t="s">
        <v>3492</v>
      </c>
      <c r="E1342" s="152" t="s">
        <v>425</v>
      </c>
      <c r="F1342" s="4" t="s">
        <v>3493</v>
      </c>
      <c r="G1342" s="4" t="s">
        <v>3494</v>
      </c>
      <c r="H1342" s="4" t="s">
        <v>76</v>
      </c>
      <c r="I1342" s="4" t="s">
        <v>73</v>
      </c>
      <c r="J1342" s="4" t="s">
        <v>53</v>
      </c>
      <c r="K1342" s="4" t="s">
        <v>53</v>
      </c>
      <c r="L1342" s="8" t="s">
        <v>799</v>
      </c>
      <c r="M1342" s="152" t="s">
        <v>311</v>
      </c>
      <c r="N1342" s="4" t="s">
        <v>623</v>
      </c>
      <c r="O1342" s="4" t="s">
        <v>62</v>
      </c>
      <c r="P1342" s="4" t="s">
        <v>1212</v>
      </c>
      <c r="Q1342" s="154">
        <v>110400</v>
      </c>
      <c r="R1342" s="156">
        <v>1</v>
      </c>
      <c r="S1342" s="157">
        <v>95</v>
      </c>
      <c r="T1342" s="8"/>
      <c r="U1342" s="154">
        <v>104.88</v>
      </c>
      <c r="V1342" s="155">
        <v>5.045E-3</v>
      </c>
      <c r="W1342" s="155">
        <v>3.5769809541677003E-5</v>
      </c>
      <c r="X1342" s="155">
        <v>4.4737448392857497E-6</v>
      </c>
    </row>
    <row r="1343" spans="1:24" x14ac:dyDescent="0.2">
      <c r="A1343" s="8">
        <v>1038</v>
      </c>
      <c r="B1343" s="4">
        <v>1162</v>
      </c>
      <c r="C1343" s="4" t="s">
        <v>1801</v>
      </c>
      <c r="D1343" s="4" t="s">
        <v>1802</v>
      </c>
      <c r="E1343" s="152" t="s">
        <v>425</v>
      </c>
      <c r="F1343" s="4" t="s">
        <v>3495</v>
      </c>
      <c r="G1343" s="4" t="s">
        <v>3496</v>
      </c>
      <c r="H1343" s="4" t="s">
        <v>76</v>
      </c>
      <c r="I1343" s="4" t="s">
        <v>73</v>
      </c>
      <c r="J1343" s="4" t="s">
        <v>53</v>
      </c>
      <c r="K1343" s="4" t="s">
        <v>53</v>
      </c>
      <c r="L1343" s="8" t="s">
        <v>799</v>
      </c>
      <c r="M1343" s="152" t="s">
        <v>311</v>
      </c>
      <c r="N1343" s="4" t="s">
        <v>625</v>
      </c>
      <c r="O1343" s="4" t="s">
        <v>62</v>
      </c>
      <c r="P1343" s="4" t="s">
        <v>1212</v>
      </c>
      <c r="Q1343" s="154">
        <v>311330</v>
      </c>
      <c r="R1343" s="156">
        <v>1</v>
      </c>
      <c r="S1343" s="157">
        <v>8800</v>
      </c>
      <c r="T1343" s="8"/>
      <c r="U1343" s="154">
        <v>27397.040000000001</v>
      </c>
      <c r="V1343" s="155">
        <v>8.7600000000000004E-3</v>
      </c>
      <c r="W1343" s="155">
        <v>9.3438873265227398E-3</v>
      </c>
      <c r="X1343" s="155">
        <v>1.16864384355173E-3</v>
      </c>
    </row>
    <row r="1344" spans="1:24" x14ac:dyDescent="0.2">
      <c r="A1344" s="8">
        <v>1038</v>
      </c>
      <c r="B1344" s="4">
        <v>1162</v>
      </c>
      <c r="C1344" s="4" t="s">
        <v>3505</v>
      </c>
      <c r="D1344" s="4" t="s">
        <v>3506</v>
      </c>
      <c r="E1344" s="152" t="s">
        <v>425</v>
      </c>
      <c r="F1344" s="4" t="s">
        <v>3505</v>
      </c>
      <c r="G1344" s="4" t="s">
        <v>3507</v>
      </c>
      <c r="H1344" s="4" t="s">
        <v>76</v>
      </c>
      <c r="I1344" s="4" t="s">
        <v>73</v>
      </c>
      <c r="J1344" s="4" t="s">
        <v>53</v>
      </c>
      <c r="K1344" s="4" t="s">
        <v>53</v>
      </c>
      <c r="L1344" s="8" t="s">
        <v>799</v>
      </c>
      <c r="M1344" s="152" t="s">
        <v>311</v>
      </c>
      <c r="N1344" s="4" t="s">
        <v>253</v>
      </c>
      <c r="O1344" s="4" t="s">
        <v>62</v>
      </c>
      <c r="P1344" s="4" t="s">
        <v>1212</v>
      </c>
      <c r="Q1344" s="154">
        <v>41721</v>
      </c>
      <c r="R1344" s="156">
        <v>1</v>
      </c>
      <c r="S1344" s="157">
        <v>3025</v>
      </c>
      <c r="T1344" s="8"/>
      <c r="U1344" s="154">
        <v>1262.06</v>
      </c>
      <c r="V1344" s="155">
        <v>1.1327E-2</v>
      </c>
      <c r="W1344" s="155">
        <v>4.30431490967021E-4</v>
      </c>
      <c r="X1344" s="155">
        <v>5.3834244186738998E-5</v>
      </c>
    </row>
    <row r="1345" spans="1:24" x14ac:dyDescent="0.2">
      <c r="A1345" s="8">
        <v>1038</v>
      </c>
      <c r="B1345" s="4">
        <v>1162</v>
      </c>
      <c r="C1345" s="4" t="s">
        <v>3508</v>
      </c>
      <c r="D1345" s="4" t="s">
        <v>3509</v>
      </c>
      <c r="E1345" s="152" t="s">
        <v>425</v>
      </c>
      <c r="F1345" s="4" t="s">
        <v>3510</v>
      </c>
      <c r="G1345" s="4" t="s">
        <v>3511</v>
      </c>
      <c r="H1345" s="4" t="s">
        <v>76</v>
      </c>
      <c r="I1345" s="4" t="s">
        <v>73</v>
      </c>
      <c r="J1345" s="4" t="s">
        <v>53</v>
      </c>
      <c r="K1345" s="4" t="s">
        <v>53</v>
      </c>
      <c r="L1345" s="8" t="s">
        <v>799</v>
      </c>
      <c r="M1345" s="152" t="s">
        <v>311</v>
      </c>
      <c r="N1345" s="4" t="s">
        <v>623</v>
      </c>
      <c r="O1345" s="4" t="s">
        <v>62</v>
      </c>
      <c r="P1345" s="4" t="s">
        <v>1212</v>
      </c>
      <c r="Q1345" s="154">
        <v>213100</v>
      </c>
      <c r="R1345" s="156">
        <v>1</v>
      </c>
      <c r="S1345" s="157">
        <v>45.2</v>
      </c>
      <c r="T1345" s="8"/>
      <c r="U1345" s="154">
        <v>96.320999999999998</v>
      </c>
      <c r="V1345" s="155">
        <v>5.3140000000000001E-3</v>
      </c>
      <c r="W1345" s="155">
        <v>3.2850791178735501E-5</v>
      </c>
      <c r="X1345" s="155">
        <v>4.1086620081408298E-6</v>
      </c>
    </row>
    <row r="1346" spans="1:24" x14ac:dyDescent="0.2">
      <c r="A1346" s="8">
        <v>1038</v>
      </c>
      <c r="B1346" s="4">
        <v>1162</v>
      </c>
      <c r="C1346" s="4" t="s">
        <v>3512</v>
      </c>
      <c r="D1346" s="4" t="s">
        <v>3513</v>
      </c>
      <c r="E1346" s="152" t="s">
        <v>425</v>
      </c>
      <c r="F1346" s="4" t="s">
        <v>3514</v>
      </c>
      <c r="G1346" s="4" t="s">
        <v>3515</v>
      </c>
      <c r="H1346" s="4" t="s">
        <v>76</v>
      </c>
      <c r="I1346" s="4" t="s">
        <v>73</v>
      </c>
      <c r="J1346" s="4" t="s">
        <v>53</v>
      </c>
      <c r="K1346" s="4" t="s">
        <v>53</v>
      </c>
      <c r="L1346" s="8" t="s">
        <v>799</v>
      </c>
      <c r="M1346" s="152" t="s">
        <v>311</v>
      </c>
      <c r="N1346" s="4" t="s">
        <v>75</v>
      </c>
      <c r="O1346" s="4" t="s">
        <v>62</v>
      </c>
      <c r="P1346" s="4" t="s">
        <v>1212</v>
      </c>
      <c r="Q1346" s="154">
        <v>384405</v>
      </c>
      <c r="R1346" s="156">
        <v>1</v>
      </c>
      <c r="S1346" s="157">
        <v>4962</v>
      </c>
      <c r="T1346" s="8"/>
      <c r="U1346" s="154">
        <v>19074.175999999999</v>
      </c>
      <c r="V1346" s="155">
        <v>1.3975E-2</v>
      </c>
      <c r="W1346" s="155">
        <v>6.5053360627517799E-3</v>
      </c>
      <c r="X1346" s="155">
        <v>8.1362506570368599E-4</v>
      </c>
    </row>
    <row r="1347" spans="1:24" x14ac:dyDescent="0.2">
      <c r="A1347" s="8">
        <v>1038</v>
      </c>
      <c r="B1347" s="4">
        <v>1162</v>
      </c>
      <c r="C1347" s="4" t="s">
        <v>3516</v>
      </c>
      <c r="D1347" s="4" t="s">
        <v>3517</v>
      </c>
      <c r="E1347" s="152" t="s">
        <v>425</v>
      </c>
      <c r="F1347" s="4" t="s">
        <v>3516</v>
      </c>
      <c r="G1347" s="4" t="s">
        <v>3518</v>
      </c>
      <c r="H1347" s="4" t="s">
        <v>76</v>
      </c>
      <c r="I1347" s="4" t="s">
        <v>73</v>
      </c>
      <c r="J1347" s="4" t="s">
        <v>53</v>
      </c>
      <c r="K1347" s="4" t="s">
        <v>53</v>
      </c>
      <c r="L1347" s="8" t="s">
        <v>799</v>
      </c>
      <c r="M1347" s="152" t="s">
        <v>311</v>
      </c>
      <c r="N1347" s="4" t="s">
        <v>71</v>
      </c>
      <c r="O1347" s="4" t="s">
        <v>62</v>
      </c>
      <c r="P1347" s="4" t="s">
        <v>1212</v>
      </c>
      <c r="Q1347" s="154">
        <v>34306</v>
      </c>
      <c r="R1347" s="156">
        <v>1</v>
      </c>
      <c r="S1347" s="157">
        <v>1495</v>
      </c>
      <c r="T1347" s="8"/>
      <c r="U1347" s="154">
        <v>512.875</v>
      </c>
      <c r="V1347" s="155">
        <v>9.810000000000001E-4</v>
      </c>
      <c r="W1347" s="155">
        <v>1.7491829078703999E-4</v>
      </c>
      <c r="X1347" s="155">
        <v>2.1877102806304601E-5</v>
      </c>
    </row>
    <row r="1348" spans="1:24" x14ac:dyDescent="0.2">
      <c r="A1348" s="8">
        <v>1038</v>
      </c>
      <c r="B1348" s="4">
        <v>1162</v>
      </c>
      <c r="C1348" s="4" t="s">
        <v>3519</v>
      </c>
      <c r="D1348" s="4" t="s">
        <v>3520</v>
      </c>
      <c r="E1348" s="152" t="s">
        <v>425</v>
      </c>
      <c r="F1348" s="4" t="s">
        <v>3521</v>
      </c>
      <c r="G1348" s="4" t="s">
        <v>3522</v>
      </c>
      <c r="H1348" s="4" t="s">
        <v>76</v>
      </c>
      <c r="I1348" s="4" t="s">
        <v>73</v>
      </c>
      <c r="J1348" s="4" t="s">
        <v>53</v>
      </c>
      <c r="K1348" s="4" t="s">
        <v>53</v>
      </c>
      <c r="L1348" s="8" t="s">
        <v>799</v>
      </c>
      <c r="M1348" s="152" t="s">
        <v>311</v>
      </c>
      <c r="N1348" s="4" t="s">
        <v>75</v>
      </c>
      <c r="O1348" s="4" t="s">
        <v>62</v>
      </c>
      <c r="P1348" s="4" t="s">
        <v>1212</v>
      </c>
      <c r="Q1348" s="154">
        <v>15185</v>
      </c>
      <c r="R1348" s="156">
        <v>1</v>
      </c>
      <c r="S1348" s="157">
        <v>1402</v>
      </c>
      <c r="T1348" s="8"/>
      <c r="U1348" s="154">
        <v>212.89400000000001</v>
      </c>
      <c r="V1348" s="155">
        <v>1.0430000000000001E-3</v>
      </c>
      <c r="W1348" s="155">
        <v>7.2608381975809605E-5</v>
      </c>
      <c r="X1348" s="155">
        <v>9.0811602945408904E-6</v>
      </c>
    </row>
    <row r="1349" spans="1:24" x14ac:dyDescent="0.2">
      <c r="A1349" s="8">
        <v>1038</v>
      </c>
      <c r="B1349" s="4">
        <v>1162</v>
      </c>
      <c r="C1349" s="4" t="s">
        <v>3523</v>
      </c>
      <c r="D1349" s="4" t="s">
        <v>3524</v>
      </c>
      <c r="E1349" s="152" t="s">
        <v>425</v>
      </c>
      <c r="F1349" s="4" t="s">
        <v>3525</v>
      </c>
      <c r="G1349" s="4" t="s">
        <v>3526</v>
      </c>
      <c r="H1349" s="4" t="s">
        <v>76</v>
      </c>
      <c r="I1349" s="4" t="s">
        <v>73</v>
      </c>
      <c r="J1349" s="4" t="s">
        <v>53</v>
      </c>
      <c r="K1349" s="4" t="s">
        <v>317</v>
      </c>
      <c r="L1349" s="8" t="s">
        <v>799</v>
      </c>
      <c r="M1349" s="152" t="s">
        <v>311</v>
      </c>
      <c r="N1349" s="4" t="s">
        <v>261</v>
      </c>
      <c r="O1349" s="4" t="s">
        <v>62</v>
      </c>
      <c r="P1349" s="4" t="s">
        <v>1212</v>
      </c>
      <c r="Q1349" s="154">
        <v>352953</v>
      </c>
      <c r="R1349" s="156">
        <v>1</v>
      </c>
      <c r="S1349" s="157">
        <v>1949</v>
      </c>
      <c r="T1349" s="8"/>
      <c r="U1349" s="154">
        <v>6879.0540000000001</v>
      </c>
      <c r="V1349" s="155">
        <v>3.5130000000000001E-3</v>
      </c>
      <c r="W1349" s="155">
        <v>2.3461332030302899E-3</v>
      </c>
      <c r="X1349" s="155">
        <v>2.9343184780182698E-4</v>
      </c>
    </row>
    <row r="1350" spans="1:24" x14ac:dyDescent="0.2">
      <c r="A1350" s="8">
        <v>1038</v>
      </c>
      <c r="B1350" s="4">
        <v>1162</v>
      </c>
      <c r="C1350" s="4" t="s">
        <v>3527</v>
      </c>
      <c r="D1350" s="4" t="s">
        <v>3528</v>
      </c>
      <c r="E1350" s="152" t="s">
        <v>425</v>
      </c>
      <c r="F1350" s="4" t="s">
        <v>3529</v>
      </c>
      <c r="G1350" s="4" t="s">
        <v>3530</v>
      </c>
      <c r="H1350" s="4" t="s">
        <v>76</v>
      </c>
      <c r="I1350" s="4" t="s">
        <v>73</v>
      </c>
      <c r="J1350" s="4" t="s">
        <v>53</v>
      </c>
      <c r="K1350" s="4" t="s">
        <v>53</v>
      </c>
      <c r="L1350" s="8" t="s">
        <v>799</v>
      </c>
      <c r="M1350" s="152" t="s">
        <v>311</v>
      </c>
      <c r="N1350" s="4" t="s">
        <v>255</v>
      </c>
      <c r="O1350" s="4" t="s">
        <v>62</v>
      </c>
      <c r="P1350" s="4" t="s">
        <v>1212</v>
      </c>
      <c r="Q1350" s="154">
        <v>109429</v>
      </c>
      <c r="R1350" s="156">
        <v>1</v>
      </c>
      <c r="S1350" s="157">
        <v>2320</v>
      </c>
      <c r="T1350" s="8"/>
      <c r="U1350" s="154">
        <v>2538.7530000000002</v>
      </c>
      <c r="V1350" s="155">
        <v>7.54E-4</v>
      </c>
      <c r="W1350" s="155">
        <v>8.6585339558923604E-4</v>
      </c>
      <c r="X1350" s="155">
        <v>1.08292641468557E-4</v>
      </c>
    </row>
    <row r="1351" spans="1:24" x14ac:dyDescent="0.2">
      <c r="A1351" s="8">
        <v>1038</v>
      </c>
      <c r="B1351" s="4">
        <v>1162</v>
      </c>
      <c r="C1351" s="4" t="s">
        <v>3531</v>
      </c>
      <c r="D1351" s="4" t="s">
        <v>3532</v>
      </c>
      <c r="E1351" s="152" t="s">
        <v>425</v>
      </c>
      <c r="F1351" s="4" t="s">
        <v>3533</v>
      </c>
      <c r="G1351" s="4" t="s">
        <v>3534</v>
      </c>
      <c r="H1351" s="4" t="s">
        <v>76</v>
      </c>
      <c r="I1351" s="4" t="s">
        <v>73</v>
      </c>
      <c r="J1351" s="4" t="s">
        <v>53</v>
      </c>
      <c r="K1351" s="4" t="s">
        <v>53</v>
      </c>
      <c r="L1351" s="8" t="s">
        <v>799</v>
      </c>
      <c r="M1351" s="152" t="s">
        <v>311</v>
      </c>
      <c r="N1351" s="4" t="s">
        <v>71</v>
      </c>
      <c r="O1351" s="4" t="s">
        <v>62</v>
      </c>
      <c r="P1351" s="4" t="s">
        <v>1212</v>
      </c>
      <c r="Q1351" s="154">
        <v>232925</v>
      </c>
      <c r="R1351" s="156">
        <v>1</v>
      </c>
      <c r="S1351" s="157">
        <v>501.5</v>
      </c>
      <c r="T1351" s="8"/>
      <c r="U1351" s="154">
        <v>1168.1189999999999</v>
      </c>
      <c r="V1351" s="155">
        <v>4.6420000000000003E-3</v>
      </c>
      <c r="W1351" s="155">
        <v>3.9839235012192902E-4</v>
      </c>
      <c r="X1351" s="155">
        <v>4.9827095620743002E-5</v>
      </c>
    </row>
    <row r="1352" spans="1:24" x14ac:dyDescent="0.2">
      <c r="A1352" s="8">
        <v>1038</v>
      </c>
      <c r="B1352" s="4">
        <v>1162</v>
      </c>
      <c r="C1352" s="4" t="s">
        <v>3535</v>
      </c>
      <c r="D1352" s="4" t="s">
        <v>3536</v>
      </c>
      <c r="E1352" s="152" t="s">
        <v>425</v>
      </c>
      <c r="F1352" s="4" t="s">
        <v>3537</v>
      </c>
      <c r="G1352" s="4" t="s">
        <v>3538</v>
      </c>
      <c r="H1352" s="4" t="s">
        <v>76</v>
      </c>
      <c r="I1352" s="4" t="s">
        <v>73</v>
      </c>
      <c r="J1352" s="4" t="s">
        <v>53</v>
      </c>
      <c r="K1352" s="4" t="s">
        <v>53</v>
      </c>
      <c r="L1352" s="8" t="s">
        <v>799</v>
      </c>
      <c r="M1352" s="152" t="s">
        <v>311</v>
      </c>
      <c r="N1352" s="4" t="s">
        <v>625</v>
      </c>
      <c r="O1352" s="4" t="s">
        <v>62</v>
      </c>
      <c r="P1352" s="4" t="s">
        <v>1212</v>
      </c>
      <c r="Q1352" s="154">
        <v>129873</v>
      </c>
      <c r="R1352" s="156">
        <v>1</v>
      </c>
      <c r="S1352" s="157">
        <v>656</v>
      </c>
      <c r="T1352" s="8"/>
      <c r="U1352" s="154">
        <v>851.96699999999998</v>
      </c>
      <c r="V1352" s="155">
        <v>1.7769999999999999E-3</v>
      </c>
      <c r="W1352" s="155">
        <v>2.9056724860237202E-4</v>
      </c>
      <c r="X1352" s="155">
        <v>3.6341365681182102E-5</v>
      </c>
    </row>
    <row r="1353" spans="1:24" x14ac:dyDescent="0.2">
      <c r="A1353" s="8">
        <v>1038</v>
      </c>
      <c r="B1353" s="4">
        <v>1162</v>
      </c>
      <c r="C1353" s="4" t="s">
        <v>3539</v>
      </c>
      <c r="D1353" s="4" t="s">
        <v>3540</v>
      </c>
      <c r="E1353" s="152" t="s">
        <v>425</v>
      </c>
      <c r="F1353" s="4" t="s">
        <v>3541</v>
      </c>
      <c r="G1353" s="4" t="s">
        <v>3542</v>
      </c>
      <c r="H1353" s="4" t="s">
        <v>76</v>
      </c>
      <c r="I1353" s="4" t="s">
        <v>73</v>
      </c>
      <c r="J1353" s="4" t="s">
        <v>53</v>
      </c>
      <c r="K1353" s="4" t="s">
        <v>53</v>
      </c>
      <c r="L1353" s="8" t="s">
        <v>799</v>
      </c>
      <c r="M1353" s="152" t="s">
        <v>311</v>
      </c>
      <c r="N1353" s="4" t="s">
        <v>629</v>
      </c>
      <c r="O1353" s="4" t="s">
        <v>62</v>
      </c>
      <c r="P1353" s="4" t="s">
        <v>1212</v>
      </c>
      <c r="Q1353" s="154">
        <v>208675</v>
      </c>
      <c r="R1353" s="156">
        <v>1</v>
      </c>
      <c r="S1353" s="157">
        <v>1420</v>
      </c>
      <c r="T1353" s="8"/>
      <c r="U1353" s="154">
        <v>2963.1849999999999</v>
      </c>
      <c r="V1353" s="155">
        <v>2.9840000000000001E-3</v>
      </c>
      <c r="W1353" s="155">
        <v>1.01060796230696E-3</v>
      </c>
      <c r="X1353" s="155">
        <v>1.2639715485887601E-4</v>
      </c>
    </row>
    <row r="1354" spans="1:24" x14ac:dyDescent="0.2">
      <c r="A1354" s="8">
        <v>1038</v>
      </c>
      <c r="B1354" s="4">
        <v>1162</v>
      </c>
      <c r="C1354" s="4" t="s">
        <v>3543</v>
      </c>
      <c r="D1354" s="4" t="s">
        <v>3544</v>
      </c>
      <c r="E1354" s="152" t="s">
        <v>425</v>
      </c>
      <c r="F1354" s="4" t="s">
        <v>3545</v>
      </c>
      <c r="G1354" s="4" t="s">
        <v>3546</v>
      </c>
      <c r="H1354" s="4" t="s">
        <v>76</v>
      </c>
      <c r="I1354" s="4" t="s">
        <v>73</v>
      </c>
      <c r="J1354" s="4" t="s">
        <v>53</v>
      </c>
      <c r="K1354" s="4" t="s">
        <v>317</v>
      </c>
      <c r="L1354" s="8" t="s">
        <v>799</v>
      </c>
      <c r="M1354" s="152" t="s">
        <v>311</v>
      </c>
      <c r="N1354" s="4" t="s">
        <v>632</v>
      </c>
      <c r="O1354" s="4" t="s">
        <v>62</v>
      </c>
      <c r="P1354" s="4" t="s">
        <v>1212</v>
      </c>
      <c r="Q1354" s="154">
        <v>30007</v>
      </c>
      <c r="R1354" s="156">
        <v>1</v>
      </c>
      <c r="S1354" s="157">
        <v>1346</v>
      </c>
      <c r="T1354" s="8"/>
      <c r="U1354" s="154">
        <v>403.89400000000001</v>
      </c>
      <c r="V1354" s="155">
        <v>4.9100000000000001E-4</v>
      </c>
      <c r="W1354" s="155">
        <v>1.3774999355820099E-4</v>
      </c>
      <c r="X1354" s="155">
        <v>1.7228448534919399E-5</v>
      </c>
    </row>
    <row r="1355" spans="1:24" x14ac:dyDescent="0.2">
      <c r="A1355" s="8">
        <v>1038</v>
      </c>
      <c r="B1355" s="4">
        <v>1162</v>
      </c>
      <c r="C1355" s="4" t="s">
        <v>3547</v>
      </c>
      <c r="D1355" s="4" t="s">
        <v>3548</v>
      </c>
      <c r="E1355" s="152" t="s">
        <v>425</v>
      </c>
      <c r="F1355" s="4" t="s">
        <v>3549</v>
      </c>
      <c r="G1355" s="4" t="s">
        <v>3550</v>
      </c>
      <c r="H1355" s="4" t="s">
        <v>76</v>
      </c>
      <c r="I1355" s="4" t="s">
        <v>73</v>
      </c>
      <c r="J1355" s="4" t="s">
        <v>53</v>
      </c>
      <c r="K1355" s="4" t="s">
        <v>53</v>
      </c>
      <c r="L1355" s="8" t="s">
        <v>799</v>
      </c>
      <c r="M1355" s="152" t="s">
        <v>311</v>
      </c>
      <c r="N1355" s="4" t="s">
        <v>257</v>
      </c>
      <c r="O1355" s="4" t="s">
        <v>62</v>
      </c>
      <c r="P1355" s="4" t="s">
        <v>1212</v>
      </c>
      <c r="Q1355" s="154">
        <v>1441637</v>
      </c>
      <c r="R1355" s="156">
        <v>1</v>
      </c>
      <c r="S1355" s="157">
        <v>644.5</v>
      </c>
      <c r="T1355" s="8"/>
      <c r="U1355" s="154">
        <v>9291.35</v>
      </c>
      <c r="V1355" s="155">
        <v>7.2859999999999999E-3</v>
      </c>
      <c r="W1355" s="155">
        <v>3.1688580903701498E-3</v>
      </c>
      <c r="X1355" s="155">
        <v>3.9633038894726401E-4</v>
      </c>
    </row>
    <row r="1356" spans="1:24" x14ac:dyDescent="0.2">
      <c r="A1356" s="8">
        <v>1038</v>
      </c>
      <c r="B1356" s="4">
        <v>1162</v>
      </c>
      <c r="C1356" s="4" t="s">
        <v>3551</v>
      </c>
      <c r="D1356" s="4" t="s">
        <v>3552</v>
      </c>
      <c r="E1356" s="152" t="s">
        <v>425</v>
      </c>
      <c r="F1356" s="4" t="s">
        <v>3553</v>
      </c>
      <c r="G1356" s="4" t="s">
        <v>3554</v>
      </c>
      <c r="H1356" s="4" t="s">
        <v>76</v>
      </c>
      <c r="I1356" s="4" t="s">
        <v>73</v>
      </c>
      <c r="J1356" s="4" t="s">
        <v>53</v>
      </c>
      <c r="K1356" s="4" t="s">
        <v>53</v>
      </c>
      <c r="L1356" s="8" t="s">
        <v>799</v>
      </c>
      <c r="M1356" s="152" t="s">
        <v>311</v>
      </c>
      <c r="N1356" s="4" t="s">
        <v>252</v>
      </c>
      <c r="O1356" s="4" t="s">
        <v>62</v>
      </c>
      <c r="P1356" s="4" t="s">
        <v>1212</v>
      </c>
      <c r="Q1356" s="154">
        <v>137092</v>
      </c>
      <c r="R1356" s="156">
        <v>1</v>
      </c>
      <c r="S1356" s="157">
        <v>1744</v>
      </c>
      <c r="T1356" s="8"/>
      <c r="U1356" s="154">
        <v>2390.884</v>
      </c>
      <c r="V1356" s="155">
        <v>2.911E-3</v>
      </c>
      <c r="W1356" s="155">
        <v>8.1542222049724796E-4</v>
      </c>
      <c r="X1356" s="155">
        <v>1.01985193590088E-4</v>
      </c>
    </row>
    <row r="1357" spans="1:24" x14ac:dyDescent="0.2">
      <c r="A1357" s="8">
        <v>1038</v>
      </c>
      <c r="B1357" s="4">
        <v>1162</v>
      </c>
      <c r="C1357" s="4" t="s">
        <v>1850</v>
      </c>
      <c r="D1357" s="4" t="s">
        <v>1851</v>
      </c>
      <c r="E1357" s="152" t="s">
        <v>425</v>
      </c>
      <c r="F1357" s="4" t="s">
        <v>3555</v>
      </c>
      <c r="G1357" s="4" t="s">
        <v>3556</v>
      </c>
      <c r="H1357" s="4" t="s">
        <v>76</v>
      </c>
      <c r="I1357" s="4" t="s">
        <v>73</v>
      </c>
      <c r="J1357" s="4" t="s">
        <v>53</v>
      </c>
      <c r="K1357" s="4" t="s">
        <v>53</v>
      </c>
      <c r="L1357" s="8" t="s">
        <v>799</v>
      </c>
      <c r="M1357" s="152" t="s">
        <v>311</v>
      </c>
      <c r="N1357" s="4" t="s">
        <v>140</v>
      </c>
      <c r="O1357" s="4" t="s">
        <v>62</v>
      </c>
      <c r="P1357" s="4" t="s">
        <v>1212</v>
      </c>
      <c r="Q1357" s="154">
        <v>27077</v>
      </c>
      <c r="R1357" s="156">
        <v>1</v>
      </c>
      <c r="S1357" s="157">
        <v>3501</v>
      </c>
      <c r="T1357" s="8"/>
      <c r="U1357" s="154">
        <v>947.96600000000001</v>
      </c>
      <c r="V1357" s="155">
        <v>3.6099999999999999E-4</v>
      </c>
      <c r="W1357" s="155">
        <v>3.2330811446347398E-4</v>
      </c>
      <c r="X1357" s="155">
        <v>4.04362792844874E-5</v>
      </c>
    </row>
    <row r="1358" spans="1:24" x14ac:dyDescent="0.2">
      <c r="A1358" s="8">
        <v>1038</v>
      </c>
      <c r="B1358" s="4">
        <v>1162</v>
      </c>
      <c r="C1358" s="4" t="s">
        <v>3557</v>
      </c>
      <c r="D1358" s="4" t="s">
        <v>3558</v>
      </c>
      <c r="E1358" s="152" t="s">
        <v>425</v>
      </c>
      <c r="F1358" s="4" t="s">
        <v>3559</v>
      </c>
      <c r="G1358" s="4" t="s">
        <v>3560</v>
      </c>
      <c r="H1358" s="4" t="s">
        <v>76</v>
      </c>
      <c r="I1358" s="4" t="s">
        <v>73</v>
      </c>
      <c r="J1358" s="4" t="s">
        <v>53</v>
      </c>
      <c r="K1358" s="4" t="s">
        <v>53</v>
      </c>
      <c r="L1358" s="8" t="s">
        <v>799</v>
      </c>
      <c r="M1358" s="152" t="s">
        <v>311</v>
      </c>
      <c r="N1358" s="4" t="s">
        <v>629</v>
      </c>
      <c r="O1358" s="4" t="s">
        <v>62</v>
      </c>
      <c r="P1358" s="4" t="s">
        <v>1212</v>
      </c>
      <c r="Q1358" s="154">
        <v>146192.42000000001</v>
      </c>
      <c r="R1358" s="156">
        <v>1</v>
      </c>
      <c r="S1358" s="157">
        <v>1439</v>
      </c>
      <c r="T1358" s="8"/>
      <c r="U1358" s="154">
        <v>2103.7089999999998</v>
      </c>
      <c r="V1358" s="155">
        <v>6.4819999999999999E-3</v>
      </c>
      <c r="W1358" s="155">
        <v>7.1747966757677503E-4</v>
      </c>
      <c r="X1358" s="155">
        <v>8.9735478081708899E-5</v>
      </c>
    </row>
    <row r="1359" spans="1:24" x14ac:dyDescent="0.2">
      <c r="A1359" s="8">
        <v>1038</v>
      </c>
      <c r="B1359" s="4">
        <v>1162</v>
      </c>
      <c r="C1359" s="4" t="s">
        <v>3561</v>
      </c>
      <c r="D1359" s="4" t="s">
        <v>3562</v>
      </c>
      <c r="E1359" s="152" t="s">
        <v>425</v>
      </c>
      <c r="F1359" s="4" t="s">
        <v>3561</v>
      </c>
      <c r="G1359" s="4" t="s">
        <v>3563</v>
      </c>
      <c r="H1359" s="4" t="s">
        <v>76</v>
      </c>
      <c r="I1359" s="4" t="s">
        <v>73</v>
      </c>
      <c r="J1359" s="4" t="s">
        <v>53</v>
      </c>
      <c r="K1359" s="4" t="s">
        <v>53</v>
      </c>
      <c r="L1359" s="8" t="s">
        <v>799</v>
      </c>
      <c r="M1359" s="152" t="s">
        <v>311</v>
      </c>
      <c r="N1359" s="4" t="s">
        <v>629</v>
      </c>
      <c r="O1359" s="4" t="s">
        <v>62</v>
      </c>
      <c r="P1359" s="4" t="s">
        <v>1212</v>
      </c>
      <c r="Q1359" s="154">
        <v>746500</v>
      </c>
      <c r="R1359" s="156">
        <v>1</v>
      </c>
      <c r="S1359" s="157">
        <v>240.7</v>
      </c>
      <c r="T1359" s="8"/>
      <c r="U1359" s="154">
        <v>1796.825</v>
      </c>
      <c r="V1359" s="155">
        <v>1.6933E-2</v>
      </c>
      <c r="W1359" s="155">
        <v>6.1281565517380297E-4</v>
      </c>
      <c r="X1359" s="155">
        <v>7.6645106862338201E-5</v>
      </c>
    </row>
    <row r="1360" spans="1:24" x14ac:dyDescent="0.2">
      <c r="A1360" s="8">
        <v>1038</v>
      </c>
      <c r="B1360" s="4">
        <v>1162</v>
      </c>
      <c r="C1360" s="4" t="s">
        <v>3564</v>
      </c>
      <c r="D1360" s="4" t="s">
        <v>3565</v>
      </c>
      <c r="E1360" s="152" t="s">
        <v>425</v>
      </c>
      <c r="F1360" s="4" t="s">
        <v>3566</v>
      </c>
      <c r="G1360" s="4" t="s">
        <v>3567</v>
      </c>
      <c r="H1360" s="4" t="s">
        <v>76</v>
      </c>
      <c r="I1360" s="4" t="s">
        <v>73</v>
      </c>
      <c r="J1360" s="4" t="s">
        <v>53</v>
      </c>
      <c r="K1360" s="4" t="s">
        <v>53</v>
      </c>
      <c r="L1360" s="8" t="s">
        <v>799</v>
      </c>
      <c r="M1360" s="152" t="s">
        <v>311</v>
      </c>
      <c r="N1360" s="4" t="s">
        <v>156</v>
      </c>
      <c r="O1360" s="4" t="s">
        <v>62</v>
      </c>
      <c r="P1360" s="4" t="s">
        <v>1212</v>
      </c>
      <c r="Q1360" s="154">
        <v>189534</v>
      </c>
      <c r="R1360" s="156">
        <v>1</v>
      </c>
      <c r="S1360" s="157">
        <v>5339</v>
      </c>
      <c r="T1360" s="8"/>
      <c r="U1360" s="154">
        <v>10119.219999999999</v>
      </c>
      <c r="V1360" s="155">
        <v>1.5169999999999999E-2</v>
      </c>
      <c r="W1360" s="155">
        <v>3.4512069165758799E-3</v>
      </c>
      <c r="X1360" s="155">
        <v>4.3164387314808199E-4</v>
      </c>
    </row>
    <row r="1361" spans="1:24" x14ac:dyDescent="0.2">
      <c r="A1361" s="8">
        <v>1038</v>
      </c>
      <c r="B1361" s="4">
        <v>1162</v>
      </c>
      <c r="C1361" s="4" t="s">
        <v>3568</v>
      </c>
      <c r="D1361" s="4" t="s">
        <v>3569</v>
      </c>
      <c r="E1361" s="152" t="s">
        <v>425</v>
      </c>
      <c r="F1361" s="4" t="s">
        <v>3570</v>
      </c>
      <c r="G1361" s="4" t="s">
        <v>3571</v>
      </c>
      <c r="H1361" s="4" t="s">
        <v>76</v>
      </c>
      <c r="I1361" s="4" t="s">
        <v>73</v>
      </c>
      <c r="J1361" s="4" t="s">
        <v>53</v>
      </c>
      <c r="K1361" s="4" t="s">
        <v>53</v>
      </c>
      <c r="L1361" s="8" t="s">
        <v>799</v>
      </c>
      <c r="M1361" s="152" t="s">
        <v>311</v>
      </c>
      <c r="N1361" s="4" t="s">
        <v>629</v>
      </c>
      <c r="O1361" s="4" t="s">
        <v>62</v>
      </c>
      <c r="P1361" s="4" t="s">
        <v>1212</v>
      </c>
      <c r="Q1361" s="154">
        <v>85618</v>
      </c>
      <c r="R1361" s="156">
        <v>1</v>
      </c>
      <c r="S1361" s="157">
        <v>40550</v>
      </c>
      <c r="T1361" s="8"/>
      <c r="U1361" s="154">
        <v>34718.099000000002</v>
      </c>
      <c r="V1361" s="155">
        <v>1.3375E-2</v>
      </c>
      <c r="W1361" s="155">
        <v>1.18407683912956E-2</v>
      </c>
      <c r="X1361" s="155">
        <v>1.4809297886256799E-3</v>
      </c>
    </row>
    <row r="1362" spans="1:24" x14ac:dyDescent="0.2">
      <c r="A1362" s="8">
        <v>1038</v>
      </c>
      <c r="B1362" s="4">
        <v>1162</v>
      </c>
      <c r="C1362" s="4" t="s">
        <v>3572</v>
      </c>
      <c r="D1362" s="4" t="s">
        <v>3573</v>
      </c>
      <c r="E1362" s="152" t="s">
        <v>425</v>
      </c>
      <c r="F1362" s="4" t="s">
        <v>3574</v>
      </c>
      <c r="G1362" s="4" t="s">
        <v>3575</v>
      </c>
      <c r="H1362" s="4" t="s">
        <v>76</v>
      </c>
      <c r="I1362" s="4" t="s">
        <v>73</v>
      </c>
      <c r="J1362" s="4" t="s">
        <v>53</v>
      </c>
      <c r="K1362" s="4" t="s">
        <v>317</v>
      </c>
      <c r="L1362" s="8" t="s">
        <v>799</v>
      </c>
      <c r="M1362" s="152" t="s">
        <v>311</v>
      </c>
      <c r="N1362" s="4" t="s">
        <v>630</v>
      </c>
      <c r="O1362" s="4" t="s">
        <v>62</v>
      </c>
      <c r="P1362" s="4" t="s">
        <v>1212</v>
      </c>
      <c r="Q1362" s="154">
        <v>701066</v>
      </c>
      <c r="R1362" s="156">
        <v>1</v>
      </c>
      <c r="S1362" s="157">
        <v>583.9</v>
      </c>
      <c r="T1362" s="8"/>
      <c r="U1362" s="154">
        <v>4093.5239999999999</v>
      </c>
      <c r="V1362" s="155">
        <v>4.2529999999999998E-3</v>
      </c>
      <c r="W1362" s="155">
        <v>1.39611543871274E-3</v>
      </c>
      <c r="X1362" s="155">
        <v>1.74612734007179E-4</v>
      </c>
    </row>
    <row r="1363" spans="1:24" x14ac:dyDescent="0.2">
      <c r="A1363" s="8">
        <v>1038</v>
      </c>
      <c r="B1363" s="4">
        <v>1162</v>
      </c>
      <c r="C1363" s="4" t="s">
        <v>2147</v>
      </c>
      <c r="D1363" s="4" t="s">
        <v>2148</v>
      </c>
      <c r="E1363" s="152" t="s">
        <v>425</v>
      </c>
      <c r="F1363" s="4" t="s">
        <v>3576</v>
      </c>
      <c r="G1363" s="4" t="s">
        <v>3577</v>
      </c>
      <c r="H1363" s="4" t="s">
        <v>76</v>
      </c>
      <c r="I1363" s="4" t="s">
        <v>73</v>
      </c>
      <c r="J1363" s="4" t="s">
        <v>53</v>
      </c>
      <c r="K1363" s="4" t="s">
        <v>53</v>
      </c>
      <c r="L1363" s="8" t="s">
        <v>799</v>
      </c>
      <c r="M1363" s="152" t="s">
        <v>311</v>
      </c>
      <c r="N1363" s="4" t="s">
        <v>156</v>
      </c>
      <c r="O1363" s="4" t="s">
        <v>62</v>
      </c>
      <c r="P1363" s="4" t="s">
        <v>1212</v>
      </c>
      <c r="Q1363" s="154">
        <v>27204612</v>
      </c>
      <c r="R1363" s="156">
        <v>1</v>
      </c>
      <c r="S1363" s="157">
        <v>94</v>
      </c>
      <c r="T1363" s="8"/>
      <c r="U1363" s="154">
        <v>25572.334999999999</v>
      </c>
      <c r="V1363" s="155">
        <v>8.4580000000000002E-3</v>
      </c>
      <c r="W1363" s="155">
        <v>8.72156333430117E-3</v>
      </c>
      <c r="X1363" s="155">
        <v>1.09080952505134E-3</v>
      </c>
    </row>
    <row r="1364" spans="1:24" x14ac:dyDescent="0.2">
      <c r="A1364" s="8">
        <v>1038</v>
      </c>
      <c r="B1364" s="4">
        <v>1162</v>
      </c>
      <c r="C1364" s="4" t="s">
        <v>2186</v>
      </c>
      <c r="D1364" s="4" t="s">
        <v>2187</v>
      </c>
      <c r="E1364" s="152" t="s">
        <v>425</v>
      </c>
      <c r="F1364" s="4" t="s">
        <v>3578</v>
      </c>
      <c r="G1364" s="4" t="s">
        <v>3579</v>
      </c>
      <c r="H1364" s="4" t="s">
        <v>76</v>
      </c>
      <c r="I1364" s="4" t="s">
        <v>73</v>
      </c>
      <c r="J1364" s="4" t="s">
        <v>53</v>
      </c>
      <c r="K1364" s="4" t="s">
        <v>53</v>
      </c>
      <c r="L1364" s="8" t="s">
        <v>799</v>
      </c>
      <c r="M1364" s="152" t="s">
        <v>311</v>
      </c>
      <c r="N1364" s="4" t="s">
        <v>628</v>
      </c>
      <c r="O1364" s="4" t="s">
        <v>62</v>
      </c>
      <c r="P1364" s="4" t="s">
        <v>1212</v>
      </c>
      <c r="Q1364" s="154">
        <v>56208</v>
      </c>
      <c r="R1364" s="156">
        <v>1</v>
      </c>
      <c r="S1364" s="157">
        <v>10510</v>
      </c>
      <c r="T1364" s="8"/>
      <c r="U1364" s="154">
        <v>5907.4610000000002</v>
      </c>
      <c r="V1364" s="155">
        <v>2.235E-3</v>
      </c>
      <c r="W1364" s="155">
        <v>2.0147668544138299E-3</v>
      </c>
      <c r="X1364" s="155">
        <v>2.5198772184670899E-4</v>
      </c>
    </row>
    <row r="1365" spans="1:24" x14ac:dyDescent="0.2">
      <c r="A1365" s="8">
        <v>1038</v>
      </c>
      <c r="B1365" s="4">
        <v>1162</v>
      </c>
      <c r="C1365" s="4" t="s">
        <v>3232</v>
      </c>
      <c r="D1365" s="4" t="s">
        <v>3233</v>
      </c>
      <c r="E1365" s="152" t="s">
        <v>425</v>
      </c>
      <c r="F1365" s="4" t="s">
        <v>3580</v>
      </c>
      <c r="G1365" s="4" t="s">
        <v>3235</v>
      </c>
      <c r="H1365" s="4" t="s">
        <v>76</v>
      </c>
      <c r="I1365" s="4" t="s">
        <v>73</v>
      </c>
      <c r="J1365" s="4" t="s">
        <v>53</v>
      </c>
      <c r="K1365" s="4" t="s">
        <v>317</v>
      </c>
      <c r="L1365" s="8" t="s">
        <v>54</v>
      </c>
      <c r="M1365" s="152" t="s">
        <v>311</v>
      </c>
      <c r="N1365" s="4" t="s">
        <v>264</v>
      </c>
      <c r="O1365" s="4" t="s">
        <v>62</v>
      </c>
      <c r="P1365" s="4" t="s">
        <v>1212</v>
      </c>
      <c r="Q1365" s="154">
        <v>1190</v>
      </c>
      <c r="R1365" s="156">
        <v>1</v>
      </c>
      <c r="S1365" s="157">
        <v>8609.4709999999995</v>
      </c>
      <c r="T1365" s="8"/>
      <c r="U1365" s="154">
        <v>102.453</v>
      </c>
      <c r="V1365" s="155">
        <v>1.15E-4</v>
      </c>
      <c r="W1365" s="155">
        <v>3.4941968807405599E-5</v>
      </c>
      <c r="X1365" s="155">
        <v>4.3702064570536097E-6</v>
      </c>
    </row>
    <row r="1366" spans="1:24" x14ac:dyDescent="0.2">
      <c r="A1366" s="8">
        <v>1038</v>
      </c>
      <c r="B1366" s="4">
        <v>1162</v>
      </c>
      <c r="C1366" s="4" t="s">
        <v>3232</v>
      </c>
      <c r="D1366" s="4" t="s">
        <v>3233</v>
      </c>
      <c r="E1366" s="152" t="s">
        <v>425</v>
      </c>
      <c r="F1366" s="4" t="s">
        <v>3581</v>
      </c>
      <c r="G1366" s="4" t="s">
        <v>3235</v>
      </c>
      <c r="H1366" s="4" t="s">
        <v>76</v>
      </c>
      <c r="I1366" s="4" t="s">
        <v>73</v>
      </c>
      <c r="J1366" s="4" t="s">
        <v>53</v>
      </c>
      <c r="K1366" s="4" t="s">
        <v>317</v>
      </c>
      <c r="L1366" s="8" t="s">
        <v>54</v>
      </c>
      <c r="M1366" s="8" t="s">
        <v>102</v>
      </c>
      <c r="N1366" s="4" t="s">
        <v>264</v>
      </c>
      <c r="O1366" s="4" t="s">
        <v>62</v>
      </c>
      <c r="P1366" s="4" t="s">
        <v>1212</v>
      </c>
      <c r="Q1366" s="154">
        <v>10008</v>
      </c>
      <c r="R1366" s="156">
        <v>1</v>
      </c>
      <c r="S1366" s="157">
        <v>8864.6949999999997</v>
      </c>
      <c r="T1366" s="8"/>
      <c r="U1366" s="154">
        <v>887.17899999999997</v>
      </c>
      <c r="V1366" s="155">
        <v>0</v>
      </c>
      <c r="W1366" s="155">
        <v>3.0257638767811502E-4</v>
      </c>
      <c r="X1366" s="155">
        <v>3.7843353660787501E-5</v>
      </c>
    </row>
    <row r="1367" spans="1:24" x14ac:dyDescent="0.2">
      <c r="A1367" s="8">
        <v>1038</v>
      </c>
      <c r="B1367" s="4">
        <v>1162</v>
      </c>
      <c r="C1367" s="4" t="s">
        <v>1604</v>
      </c>
      <c r="D1367" s="4" t="s">
        <v>1605</v>
      </c>
      <c r="E1367" s="152" t="s">
        <v>425</v>
      </c>
      <c r="F1367" s="4" t="s">
        <v>3582</v>
      </c>
      <c r="G1367" s="4" t="s">
        <v>3285</v>
      </c>
      <c r="H1367" s="4" t="s">
        <v>76</v>
      </c>
      <c r="I1367" s="4" t="s">
        <v>73</v>
      </c>
      <c r="J1367" s="4" t="s">
        <v>53</v>
      </c>
      <c r="K1367" s="4" t="s">
        <v>53</v>
      </c>
      <c r="L1367" s="8" t="s">
        <v>54</v>
      </c>
      <c r="M1367" s="8" t="s">
        <v>102</v>
      </c>
      <c r="N1367" s="4" t="s">
        <v>140</v>
      </c>
      <c r="O1367" s="4" t="s">
        <v>62</v>
      </c>
      <c r="P1367" s="4" t="s">
        <v>1212</v>
      </c>
      <c r="Q1367" s="154">
        <v>16425</v>
      </c>
      <c r="R1367" s="156">
        <v>1</v>
      </c>
      <c r="S1367" s="157">
        <v>34033.362000000001</v>
      </c>
      <c r="T1367" s="8"/>
      <c r="U1367" s="154">
        <v>5589.98</v>
      </c>
      <c r="V1367" s="155">
        <v>7.8600000000000002E-4</v>
      </c>
      <c r="W1367" s="155">
        <v>1.9064884583799E-3</v>
      </c>
      <c r="X1367" s="155">
        <v>2.3844529817518999E-4</v>
      </c>
    </row>
    <row r="1368" spans="1:24" x14ac:dyDescent="0.2">
      <c r="A1368" s="8">
        <v>1038</v>
      </c>
      <c r="B1368" s="4">
        <v>1162</v>
      </c>
      <c r="C1368" s="4" t="s">
        <v>3380</v>
      </c>
      <c r="D1368" s="4" t="s">
        <v>3381</v>
      </c>
      <c r="E1368" s="152" t="s">
        <v>425</v>
      </c>
      <c r="F1368" s="4" t="s">
        <v>3583</v>
      </c>
      <c r="G1368" s="4" t="s">
        <v>3383</v>
      </c>
      <c r="H1368" s="4" t="s">
        <v>76</v>
      </c>
      <c r="I1368" s="4" t="s">
        <v>73</v>
      </c>
      <c r="J1368" s="4" t="s">
        <v>53</v>
      </c>
      <c r="K1368" s="4" t="s">
        <v>53</v>
      </c>
      <c r="L1368" s="8" t="s">
        <v>54</v>
      </c>
      <c r="M1368" s="152" t="s">
        <v>311</v>
      </c>
      <c r="N1368" s="4" t="s">
        <v>258</v>
      </c>
      <c r="O1368" s="4" t="s">
        <v>62</v>
      </c>
      <c r="P1368" s="4" t="s">
        <v>1212</v>
      </c>
      <c r="Q1368" s="154">
        <v>47469</v>
      </c>
      <c r="R1368" s="156">
        <v>1</v>
      </c>
      <c r="S1368" s="157">
        <v>5078.8370000000004</v>
      </c>
      <c r="T1368" s="8"/>
      <c r="U1368" s="154">
        <v>2410.873</v>
      </c>
      <c r="V1368" s="155">
        <v>0</v>
      </c>
      <c r="W1368" s="155">
        <v>8.2223941162413701E-4</v>
      </c>
      <c r="X1368" s="155">
        <v>1.0283782249734601E-4</v>
      </c>
    </row>
    <row r="1369" spans="1:24" x14ac:dyDescent="0.2">
      <c r="A1369" s="8">
        <v>1038</v>
      </c>
      <c r="B1369" s="4">
        <v>1162</v>
      </c>
      <c r="C1369" s="4" t="s">
        <v>3700</v>
      </c>
      <c r="D1369" s="4" t="s">
        <v>3701</v>
      </c>
      <c r="E1369" s="4" t="s">
        <v>426</v>
      </c>
      <c r="F1369" s="4" t="s">
        <v>3702</v>
      </c>
      <c r="G1369" s="4" t="s">
        <v>3703</v>
      </c>
      <c r="H1369" s="4" t="s">
        <v>76</v>
      </c>
      <c r="I1369" s="4" t="s">
        <v>73</v>
      </c>
      <c r="J1369" s="4" t="s">
        <v>61</v>
      </c>
      <c r="K1369" s="4" t="s">
        <v>314</v>
      </c>
      <c r="L1369" s="8" t="s">
        <v>799</v>
      </c>
      <c r="M1369" s="8" t="s">
        <v>471</v>
      </c>
      <c r="N1369" s="4" t="s">
        <v>5192</v>
      </c>
      <c r="O1369" s="4" t="s">
        <v>62</v>
      </c>
      <c r="P1369" s="4" t="s">
        <v>1206</v>
      </c>
      <c r="Q1369" s="154">
        <v>295</v>
      </c>
      <c r="R1369" s="156">
        <v>3.6469999999999998</v>
      </c>
      <c r="S1369" s="157">
        <v>3197</v>
      </c>
      <c r="T1369" s="150">
        <v>6.4000000000000001E-2</v>
      </c>
      <c r="U1369" s="154">
        <v>34.628999999999998</v>
      </c>
      <c r="V1369" s="155">
        <v>0</v>
      </c>
      <c r="W1369" s="155">
        <v>1.1810515675841799E-5</v>
      </c>
      <c r="X1369" s="155">
        <v>1.47714606902052E-6</v>
      </c>
    </row>
    <row r="1370" spans="1:24" x14ac:dyDescent="0.2">
      <c r="A1370" s="8">
        <v>1038</v>
      </c>
      <c r="B1370" s="4">
        <v>1162</v>
      </c>
      <c r="C1370" s="4" t="s">
        <v>3433</v>
      </c>
      <c r="D1370" s="4" t="s">
        <v>3434</v>
      </c>
      <c r="E1370" s="4" t="s">
        <v>426</v>
      </c>
      <c r="F1370" s="4" t="s">
        <v>3584</v>
      </c>
      <c r="G1370" s="4" t="s">
        <v>3436</v>
      </c>
      <c r="H1370" s="4" t="s">
        <v>76</v>
      </c>
      <c r="I1370" s="4" t="s">
        <v>73</v>
      </c>
      <c r="J1370" s="4" t="s">
        <v>61</v>
      </c>
      <c r="K1370" s="4" t="s">
        <v>314</v>
      </c>
      <c r="L1370" s="8" t="s">
        <v>799</v>
      </c>
      <c r="M1370" s="8" t="s">
        <v>471</v>
      </c>
      <c r="N1370" s="4" t="s">
        <v>902</v>
      </c>
      <c r="O1370" s="4" t="s">
        <v>62</v>
      </c>
      <c r="P1370" s="4" t="s">
        <v>1206</v>
      </c>
      <c r="Q1370" s="154">
        <v>19956</v>
      </c>
      <c r="R1370" s="156">
        <v>3.6469999999999998</v>
      </c>
      <c r="S1370" s="157">
        <v>6772</v>
      </c>
      <c r="T1370" s="8"/>
      <c r="U1370" s="154">
        <v>4928.63</v>
      </c>
      <c r="V1370" s="155">
        <v>3.2899999999999997E-4</v>
      </c>
      <c r="W1370" s="155">
        <v>1.6809320468748499E-3</v>
      </c>
      <c r="X1370" s="155">
        <v>2.1023486471557601E-4</v>
      </c>
    </row>
    <row r="1371" spans="1:24" x14ac:dyDescent="0.2">
      <c r="A1371" s="8">
        <v>1038</v>
      </c>
      <c r="B1371" s="4">
        <v>1162</v>
      </c>
      <c r="C1371" s="4" t="s">
        <v>3585</v>
      </c>
      <c r="D1371" s="4" t="s">
        <v>3586</v>
      </c>
      <c r="E1371" s="152" t="s">
        <v>425</v>
      </c>
      <c r="F1371" s="4" t="s">
        <v>3587</v>
      </c>
      <c r="G1371" s="4" t="s">
        <v>3588</v>
      </c>
      <c r="H1371" s="4" t="s">
        <v>76</v>
      </c>
      <c r="I1371" s="4" t="s">
        <v>73</v>
      </c>
      <c r="J1371" s="4" t="s">
        <v>61</v>
      </c>
      <c r="K1371" s="4" t="s">
        <v>53</v>
      </c>
      <c r="L1371" s="8" t="s">
        <v>799</v>
      </c>
      <c r="M1371" s="8" t="s">
        <v>102</v>
      </c>
      <c r="N1371" s="4" t="s">
        <v>202</v>
      </c>
      <c r="O1371" s="4" t="s">
        <v>62</v>
      </c>
      <c r="P1371" s="4" t="s">
        <v>1206</v>
      </c>
      <c r="Q1371" s="154">
        <v>90568</v>
      </c>
      <c r="R1371" s="156">
        <v>3.6469999999999998</v>
      </c>
      <c r="S1371" s="157">
        <v>260</v>
      </c>
      <c r="T1371" s="8"/>
      <c r="U1371" s="154">
        <v>858.78399999999999</v>
      </c>
      <c r="V1371" s="155">
        <v>1.717E-3</v>
      </c>
      <c r="W1371" s="155">
        <v>2.9289222128577898E-4</v>
      </c>
      <c r="X1371" s="155">
        <v>3.6632150974063198E-5</v>
      </c>
    </row>
    <row r="1372" spans="1:24" x14ac:dyDescent="0.2">
      <c r="A1372" s="8">
        <v>1038</v>
      </c>
      <c r="B1372" s="4">
        <v>1162</v>
      </c>
      <c r="C1372" s="4" t="s">
        <v>3704</v>
      </c>
      <c r="D1372" s="4" t="s">
        <v>3705</v>
      </c>
      <c r="E1372" s="4" t="s">
        <v>426</v>
      </c>
      <c r="F1372" s="4" t="s">
        <v>3706</v>
      </c>
      <c r="G1372" s="4" t="s">
        <v>3707</v>
      </c>
      <c r="H1372" s="4" t="s">
        <v>76</v>
      </c>
      <c r="I1372" s="4" t="s">
        <v>73</v>
      </c>
      <c r="J1372" s="4" t="s">
        <v>61</v>
      </c>
      <c r="K1372" s="4" t="s">
        <v>314</v>
      </c>
      <c r="L1372" s="8" t="s">
        <v>799</v>
      </c>
      <c r="M1372" s="8" t="s">
        <v>474</v>
      </c>
      <c r="N1372" s="4" t="s">
        <v>5192</v>
      </c>
      <c r="O1372" s="4" t="s">
        <v>62</v>
      </c>
      <c r="P1372" s="4" t="s">
        <v>1206</v>
      </c>
      <c r="Q1372" s="154">
        <v>10</v>
      </c>
      <c r="R1372" s="156">
        <v>3.6469999999999998</v>
      </c>
      <c r="S1372" s="157">
        <v>94289</v>
      </c>
      <c r="T1372" s="8"/>
      <c r="U1372" s="154">
        <v>34.387</v>
      </c>
      <c r="V1372" s="155">
        <v>0</v>
      </c>
      <c r="W1372" s="155">
        <v>1.17279131756567E-5</v>
      </c>
      <c r="X1372" s="155">
        <v>1.46681494023761E-6</v>
      </c>
    </row>
    <row r="1373" spans="1:24" x14ac:dyDescent="0.2">
      <c r="A1373" s="8">
        <v>1038</v>
      </c>
      <c r="B1373" s="4">
        <v>1162</v>
      </c>
      <c r="C1373" s="4" t="s">
        <v>2622</v>
      </c>
      <c r="D1373" s="4" t="s">
        <v>2623</v>
      </c>
      <c r="E1373" s="4" t="s">
        <v>426</v>
      </c>
      <c r="F1373" s="4" t="s">
        <v>3592</v>
      </c>
      <c r="G1373" s="4" t="s">
        <v>3593</v>
      </c>
      <c r="H1373" s="4" t="s">
        <v>76</v>
      </c>
      <c r="I1373" s="4" t="s">
        <v>73</v>
      </c>
      <c r="J1373" s="4" t="s">
        <v>61</v>
      </c>
      <c r="K1373" s="4" t="s">
        <v>315</v>
      </c>
      <c r="L1373" s="8" t="s">
        <v>799</v>
      </c>
      <c r="M1373" s="8" t="s">
        <v>489</v>
      </c>
      <c r="N1373" s="4" t="s">
        <v>856</v>
      </c>
      <c r="O1373" s="4" t="s">
        <v>62</v>
      </c>
      <c r="P1373" s="4" t="s">
        <v>1208</v>
      </c>
      <c r="Q1373" s="154">
        <v>1749686</v>
      </c>
      <c r="R1373" s="156">
        <v>4.5743</v>
      </c>
      <c r="S1373" s="157">
        <v>110.4</v>
      </c>
      <c r="T1373" s="8"/>
      <c r="U1373" s="154">
        <v>8835.9619999999995</v>
      </c>
      <c r="V1373" s="155">
        <v>1.725E-3</v>
      </c>
      <c r="W1373" s="155">
        <v>3.0135457091438902E-3</v>
      </c>
      <c r="X1373" s="155">
        <v>3.7690540533982802E-4</v>
      </c>
    </row>
    <row r="1374" spans="1:24" x14ac:dyDescent="0.2">
      <c r="A1374" s="8">
        <v>1038</v>
      </c>
      <c r="B1374" s="4">
        <v>1162</v>
      </c>
      <c r="C1374" s="4" t="s">
        <v>3594</v>
      </c>
      <c r="D1374" s="4" t="s">
        <v>3595</v>
      </c>
      <c r="E1374" s="4" t="s">
        <v>426</v>
      </c>
      <c r="F1374" s="4" t="s">
        <v>3596</v>
      </c>
      <c r="G1374" s="4" t="s">
        <v>3597</v>
      </c>
      <c r="H1374" s="4" t="s">
        <v>76</v>
      </c>
      <c r="I1374" s="4" t="s">
        <v>73</v>
      </c>
      <c r="J1374" s="4" t="s">
        <v>61</v>
      </c>
      <c r="K1374" s="4" t="s">
        <v>314</v>
      </c>
      <c r="L1374" s="8" t="s">
        <v>799</v>
      </c>
      <c r="M1374" s="8" t="s">
        <v>474</v>
      </c>
      <c r="N1374" s="4" t="s">
        <v>888</v>
      </c>
      <c r="O1374" s="4" t="s">
        <v>62</v>
      </c>
      <c r="P1374" s="4" t="s">
        <v>1206</v>
      </c>
      <c r="Q1374" s="154">
        <v>38304</v>
      </c>
      <c r="R1374" s="156">
        <v>3.6469999999999998</v>
      </c>
      <c r="S1374" s="157">
        <v>1322</v>
      </c>
      <c r="T1374" s="8"/>
      <c r="U1374" s="154">
        <v>1846.7639999999999</v>
      </c>
      <c r="V1374" s="155">
        <v>4.5100000000000001E-4</v>
      </c>
      <c r="W1374" s="155">
        <v>6.2984733517444202E-4</v>
      </c>
      <c r="X1374" s="155">
        <v>7.8775266107901099E-5</v>
      </c>
    </row>
    <row r="1375" spans="1:24" x14ac:dyDescent="0.2">
      <c r="A1375" s="8">
        <v>1038</v>
      </c>
      <c r="B1375" s="4">
        <v>1162</v>
      </c>
      <c r="C1375" s="4" t="s">
        <v>3598</v>
      </c>
      <c r="D1375" s="4" t="s">
        <v>3599</v>
      </c>
      <c r="E1375" s="4" t="s">
        <v>78</v>
      </c>
      <c r="F1375" s="4" t="s">
        <v>3600</v>
      </c>
      <c r="G1375" s="4" t="s">
        <v>3601</v>
      </c>
      <c r="H1375" s="4" t="s">
        <v>76</v>
      </c>
      <c r="I1375" s="4" t="s">
        <v>73</v>
      </c>
      <c r="J1375" s="4" t="s">
        <v>61</v>
      </c>
      <c r="K1375" s="4" t="s">
        <v>314</v>
      </c>
      <c r="L1375" s="8" t="s">
        <v>799</v>
      </c>
      <c r="M1375" s="8" t="s">
        <v>474</v>
      </c>
      <c r="N1375" s="4" t="s">
        <v>888</v>
      </c>
      <c r="O1375" s="4" t="s">
        <v>62</v>
      </c>
      <c r="P1375" s="4" t="s">
        <v>1206</v>
      </c>
      <c r="Q1375" s="154">
        <v>12607</v>
      </c>
      <c r="R1375" s="156">
        <v>3.6469999999999998</v>
      </c>
      <c r="S1375" s="157">
        <v>3441</v>
      </c>
      <c r="T1375" s="8"/>
      <c r="U1375" s="154">
        <v>1582.0940000000001</v>
      </c>
      <c r="V1375" s="155">
        <v>2.22E-4</v>
      </c>
      <c r="W1375" s="155">
        <v>5.3958036529854001E-4</v>
      </c>
      <c r="X1375" s="155">
        <v>6.7485538938127993E-5</v>
      </c>
    </row>
    <row r="1376" spans="1:24" x14ac:dyDescent="0.2">
      <c r="A1376" s="8">
        <v>1038</v>
      </c>
      <c r="B1376" s="4">
        <v>1162</v>
      </c>
      <c r="C1376" s="4" t="s">
        <v>3602</v>
      </c>
      <c r="D1376" s="4" t="s">
        <v>3603</v>
      </c>
      <c r="E1376" s="4" t="s">
        <v>426</v>
      </c>
      <c r="F1376" s="4" t="s">
        <v>3604</v>
      </c>
      <c r="G1376" s="4" t="s">
        <v>3605</v>
      </c>
      <c r="H1376" s="4" t="s">
        <v>76</v>
      </c>
      <c r="I1376" s="4" t="s">
        <v>73</v>
      </c>
      <c r="J1376" s="4" t="s">
        <v>61</v>
      </c>
      <c r="K1376" s="4" t="s">
        <v>314</v>
      </c>
      <c r="L1376" s="8" t="s">
        <v>799</v>
      </c>
      <c r="M1376" s="8" t="s">
        <v>471</v>
      </c>
      <c r="N1376" s="4" t="s">
        <v>888</v>
      </c>
      <c r="O1376" s="4" t="s">
        <v>62</v>
      </c>
      <c r="P1376" s="4" t="s">
        <v>1206</v>
      </c>
      <c r="Q1376" s="154">
        <v>131843</v>
      </c>
      <c r="R1376" s="156">
        <v>3.6469999999999998</v>
      </c>
      <c r="S1376" s="157">
        <v>2653</v>
      </c>
      <c r="T1376" s="8"/>
      <c r="U1376" s="154">
        <v>12756.458000000001</v>
      </c>
      <c r="V1376" s="155">
        <v>1.4E-5</v>
      </c>
      <c r="W1376" s="155">
        <v>4.3506489201693196E-3</v>
      </c>
      <c r="X1376" s="155">
        <v>5.4413745567958899E-4</v>
      </c>
    </row>
    <row r="1377" spans="1:24" x14ac:dyDescent="0.2">
      <c r="A1377" s="8">
        <v>1038</v>
      </c>
      <c r="B1377" s="4">
        <v>1162</v>
      </c>
      <c r="C1377" s="4" t="s">
        <v>2473</v>
      </c>
      <c r="D1377" s="4" t="s">
        <v>2474</v>
      </c>
      <c r="E1377" s="4" t="s">
        <v>426</v>
      </c>
      <c r="F1377" s="4" t="s">
        <v>2473</v>
      </c>
      <c r="G1377" s="4" t="s">
        <v>3606</v>
      </c>
      <c r="H1377" s="4" t="s">
        <v>76</v>
      </c>
      <c r="I1377" s="4" t="s">
        <v>73</v>
      </c>
      <c r="J1377" s="4" t="s">
        <v>61</v>
      </c>
      <c r="K1377" s="4" t="s">
        <v>314</v>
      </c>
      <c r="L1377" s="8" t="s">
        <v>799</v>
      </c>
      <c r="M1377" s="8" t="s">
        <v>474</v>
      </c>
      <c r="N1377" s="4" t="s">
        <v>202</v>
      </c>
      <c r="O1377" s="4" t="s">
        <v>62</v>
      </c>
      <c r="P1377" s="4" t="s">
        <v>1206</v>
      </c>
      <c r="Q1377" s="154">
        <v>22786</v>
      </c>
      <c r="R1377" s="156">
        <v>3.6469999999999998</v>
      </c>
      <c r="S1377" s="157">
        <v>2005</v>
      </c>
      <c r="T1377" s="8"/>
      <c r="U1377" s="154">
        <v>1666.1659999999999</v>
      </c>
      <c r="V1377" s="155">
        <v>5.0000000000000004E-6</v>
      </c>
      <c r="W1377" s="155">
        <v>5.6825358248483999E-4</v>
      </c>
      <c r="X1377" s="155">
        <v>7.1071710043217904E-5</v>
      </c>
    </row>
    <row r="1378" spans="1:24" x14ac:dyDescent="0.2">
      <c r="A1378" s="8">
        <v>1038</v>
      </c>
      <c r="B1378" s="4">
        <v>1162</v>
      </c>
      <c r="C1378" s="4" t="s">
        <v>3607</v>
      </c>
      <c r="D1378" s="4" t="s">
        <v>3608</v>
      </c>
      <c r="E1378" s="4" t="s">
        <v>426</v>
      </c>
      <c r="F1378" s="4" t="s">
        <v>3609</v>
      </c>
      <c r="G1378" s="4" t="s">
        <v>3610</v>
      </c>
      <c r="H1378" s="4" t="s">
        <v>76</v>
      </c>
      <c r="I1378" s="4" t="s">
        <v>73</v>
      </c>
      <c r="J1378" s="4" t="s">
        <v>61</v>
      </c>
      <c r="K1378" s="4" t="s">
        <v>317</v>
      </c>
      <c r="L1378" s="8" t="s">
        <v>799</v>
      </c>
      <c r="M1378" s="8" t="s">
        <v>471</v>
      </c>
      <c r="N1378" s="4" t="s">
        <v>888</v>
      </c>
      <c r="O1378" s="4" t="s">
        <v>62</v>
      </c>
      <c r="P1378" s="4" t="s">
        <v>1206</v>
      </c>
      <c r="Q1378" s="154">
        <v>95844</v>
      </c>
      <c r="R1378" s="156">
        <v>3.6469999999999998</v>
      </c>
      <c r="S1378" s="157">
        <v>3382</v>
      </c>
      <c r="T1378" s="150">
        <v>37.287999999999997</v>
      </c>
      <c r="U1378" s="154">
        <v>11957.536</v>
      </c>
      <c r="V1378" s="155">
        <v>4.3999999999999999E-5</v>
      </c>
      <c r="W1378" s="155">
        <v>4.0781731114499899E-3</v>
      </c>
      <c r="X1378" s="155">
        <v>5.1005879384975804E-4</v>
      </c>
    </row>
    <row r="1379" spans="1:24" x14ac:dyDescent="0.2">
      <c r="A1379" s="8">
        <v>1038</v>
      </c>
      <c r="B1379" s="4">
        <v>1162</v>
      </c>
      <c r="C1379" s="4" t="s">
        <v>3611</v>
      </c>
      <c r="D1379" s="4" t="s">
        <v>3612</v>
      </c>
      <c r="E1379" s="152" t="s">
        <v>425</v>
      </c>
      <c r="F1379" s="4" t="s">
        <v>3613</v>
      </c>
      <c r="G1379" s="4" t="s">
        <v>3614</v>
      </c>
      <c r="H1379" s="4" t="s">
        <v>76</v>
      </c>
      <c r="I1379" s="4" t="s">
        <v>73</v>
      </c>
      <c r="J1379" s="4" t="s">
        <v>53</v>
      </c>
      <c r="K1379" s="4" t="s">
        <v>314</v>
      </c>
      <c r="L1379" s="8" t="s">
        <v>799</v>
      </c>
      <c r="M1379" s="8" t="s">
        <v>474</v>
      </c>
      <c r="N1379" s="4" t="s">
        <v>1131</v>
      </c>
      <c r="O1379" s="4" t="s">
        <v>62</v>
      </c>
      <c r="P1379" s="4" t="s">
        <v>1206</v>
      </c>
      <c r="Q1379" s="154">
        <v>48131</v>
      </c>
      <c r="R1379" s="156">
        <v>3.6469999999999998</v>
      </c>
      <c r="S1379" s="157">
        <v>3095</v>
      </c>
      <c r="T1379" s="8"/>
      <c r="U1379" s="154">
        <v>5432.77</v>
      </c>
      <c r="V1379" s="155">
        <v>9.7900000000000005E-4</v>
      </c>
      <c r="W1379" s="155">
        <v>1.8528712841721401E-3</v>
      </c>
      <c r="X1379" s="155">
        <v>2.3173937607265301E-4</v>
      </c>
    </row>
    <row r="1380" spans="1:24" x14ac:dyDescent="0.2">
      <c r="A1380" s="8">
        <v>1038</v>
      </c>
      <c r="B1380" s="4">
        <v>1162</v>
      </c>
      <c r="C1380" s="4" t="s">
        <v>3708</v>
      </c>
      <c r="D1380" s="4" t="s">
        <v>3709</v>
      </c>
      <c r="E1380" s="4" t="s">
        <v>426</v>
      </c>
      <c r="F1380" s="4" t="s">
        <v>3710</v>
      </c>
      <c r="G1380" s="4" t="s">
        <v>3711</v>
      </c>
      <c r="H1380" s="4" t="s">
        <v>76</v>
      </c>
      <c r="I1380" s="4" t="s">
        <v>73</v>
      </c>
      <c r="J1380" s="4" t="s">
        <v>61</v>
      </c>
      <c r="K1380" s="4" t="s">
        <v>314</v>
      </c>
      <c r="L1380" s="8" t="s">
        <v>799</v>
      </c>
      <c r="M1380" s="8" t="s">
        <v>471</v>
      </c>
      <c r="N1380" s="4" t="s">
        <v>5192</v>
      </c>
      <c r="O1380" s="4" t="s">
        <v>62</v>
      </c>
      <c r="P1380" s="4" t="s">
        <v>1206</v>
      </c>
      <c r="Q1380" s="154">
        <v>130</v>
      </c>
      <c r="R1380" s="156">
        <v>3.6469999999999998</v>
      </c>
      <c r="S1380" s="157">
        <v>12603</v>
      </c>
      <c r="T1380" s="8"/>
      <c r="U1380" s="154">
        <v>59.752000000000002</v>
      </c>
      <c r="V1380" s="155">
        <v>0</v>
      </c>
      <c r="W1380" s="155">
        <v>2.0378724631573401E-5</v>
      </c>
      <c r="X1380" s="155">
        <v>2.54877549866464E-6</v>
      </c>
    </row>
    <row r="1381" spans="1:24" x14ac:dyDescent="0.2">
      <c r="A1381" s="8">
        <v>1038</v>
      </c>
      <c r="B1381" s="4">
        <v>1162</v>
      </c>
      <c r="C1381" s="4" t="s">
        <v>1499</v>
      </c>
      <c r="D1381" s="4" t="s">
        <v>1500</v>
      </c>
      <c r="E1381" s="4" t="s">
        <v>426</v>
      </c>
      <c r="F1381" s="4" t="s">
        <v>3615</v>
      </c>
      <c r="G1381" s="4" t="s">
        <v>3616</v>
      </c>
      <c r="H1381" s="4" t="s">
        <v>76</v>
      </c>
      <c r="I1381" s="4" t="s">
        <v>73</v>
      </c>
      <c r="J1381" s="4" t="s">
        <v>61</v>
      </c>
      <c r="K1381" s="4" t="s">
        <v>317</v>
      </c>
      <c r="L1381" s="8" t="s">
        <v>799</v>
      </c>
      <c r="M1381" s="8" t="s">
        <v>474</v>
      </c>
      <c r="N1381" s="4" t="s">
        <v>888</v>
      </c>
      <c r="O1381" s="4" t="s">
        <v>62</v>
      </c>
      <c r="P1381" s="4" t="s">
        <v>1206</v>
      </c>
      <c r="Q1381" s="154">
        <v>160678</v>
      </c>
      <c r="R1381" s="156">
        <v>3.6469999999999998</v>
      </c>
      <c r="S1381" s="157">
        <v>1245</v>
      </c>
      <c r="T1381" s="8"/>
      <c r="U1381" s="154">
        <v>7295.6090000000004</v>
      </c>
      <c r="V1381" s="155">
        <v>1.3100000000000001E-4</v>
      </c>
      <c r="W1381" s="155">
        <v>2.48820111930503E-3</v>
      </c>
      <c r="X1381" s="155">
        <v>3.11200340712635E-4</v>
      </c>
    </row>
    <row r="1382" spans="1:24" x14ac:dyDescent="0.2">
      <c r="A1382" s="8">
        <v>1038</v>
      </c>
      <c r="B1382" s="4">
        <v>1162</v>
      </c>
      <c r="C1382" s="4" t="s">
        <v>3712</v>
      </c>
      <c r="D1382" s="4" t="s">
        <v>3713</v>
      </c>
      <c r="E1382" s="4" t="s">
        <v>426</v>
      </c>
      <c r="F1382" s="4" t="s">
        <v>3714</v>
      </c>
      <c r="G1382" s="4" t="s">
        <v>3715</v>
      </c>
      <c r="H1382" s="4" t="s">
        <v>76</v>
      </c>
      <c r="I1382" s="4" t="s">
        <v>73</v>
      </c>
      <c r="J1382" s="4" t="s">
        <v>61</v>
      </c>
      <c r="K1382" s="4" t="s">
        <v>314</v>
      </c>
      <c r="L1382" s="8" t="s">
        <v>799</v>
      </c>
      <c r="M1382" s="8" t="s">
        <v>102</v>
      </c>
      <c r="N1382" s="4" t="s">
        <v>1134</v>
      </c>
      <c r="O1382" s="4" t="s">
        <v>62</v>
      </c>
      <c r="P1382" s="4" t="s">
        <v>1206</v>
      </c>
      <c r="Q1382" s="154">
        <v>3100</v>
      </c>
      <c r="R1382" s="156">
        <v>3.6469999999999998</v>
      </c>
      <c r="S1382" s="157">
        <v>1528</v>
      </c>
      <c r="T1382" s="150">
        <v>1.7050000000000001</v>
      </c>
      <c r="U1382" s="154">
        <v>178.96899999999999</v>
      </c>
      <c r="V1382" s="155">
        <v>3.8000000000000002E-5</v>
      </c>
      <c r="W1382" s="155">
        <v>6.1038284770121906E-5</v>
      </c>
      <c r="X1382" s="155">
        <v>7.6340834627878404E-6</v>
      </c>
    </row>
    <row r="1383" spans="1:24" x14ac:dyDescent="0.2">
      <c r="A1383" s="8">
        <v>1038</v>
      </c>
      <c r="B1383" s="4">
        <v>1162</v>
      </c>
      <c r="C1383" s="4" t="s">
        <v>2919</v>
      </c>
      <c r="D1383" s="4" t="s">
        <v>5198</v>
      </c>
      <c r="E1383" s="4" t="s">
        <v>426</v>
      </c>
      <c r="F1383" s="4" t="s">
        <v>2919</v>
      </c>
      <c r="G1383" s="4" t="s">
        <v>3617</v>
      </c>
      <c r="H1383" s="4" t="s">
        <v>76</v>
      </c>
      <c r="I1383" s="4" t="s">
        <v>73</v>
      </c>
      <c r="J1383" s="4" t="s">
        <v>61</v>
      </c>
      <c r="K1383" s="4" t="s">
        <v>198</v>
      </c>
      <c r="L1383" s="8" t="s">
        <v>799</v>
      </c>
      <c r="M1383" s="8" t="s">
        <v>102</v>
      </c>
      <c r="N1383" s="4" t="s">
        <v>5192</v>
      </c>
      <c r="O1383" s="4" t="s">
        <v>62</v>
      </c>
      <c r="P1383" s="4" t="s">
        <v>1207</v>
      </c>
      <c r="Q1383" s="154">
        <v>101897</v>
      </c>
      <c r="R1383" s="156">
        <v>3.7964000000000002</v>
      </c>
      <c r="S1383" s="157">
        <v>321.8</v>
      </c>
      <c r="T1383" s="150">
        <v>6.5830000000000002</v>
      </c>
      <c r="U1383" s="154">
        <v>1269.848</v>
      </c>
      <c r="V1383" s="155">
        <v>5.5400000000000002E-4</v>
      </c>
      <c r="W1383" s="155">
        <v>4.33087690486011E-4</v>
      </c>
      <c r="X1383" s="155">
        <v>5.4166456156622298E-5</v>
      </c>
    </row>
    <row r="1384" spans="1:24" x14ac:dyDescent="0.2">
      <c r="A1384" s="8">
        <v>1038</v>
      </c>
      <c r="B1384" s="4">
        <v>1162</v>
      </c>
      <c r="C1384" s="4" t="s">
        <v>3716</v>
      </c>
      <c r="D1384" s="4" t="s">
        <v>3717</v>
      </c>
      <c r="E1384" s="4" t="s">
        <v>426</v>
      </c>
      <c r="F1384" s="4" t="s">
        <v>3718</v>
      </c>
      <c r="G1384" s="4" t="s">
        <v>3719</v>
      </c>
      <c r="H1384" s="4" t="s">
        <v>76</v>
      </c>
      <c r="I1384" s="4" t="s">
        <v>73</v>
      </c>
      <c r="J1384" s="4" t="s">
        <v>61</v>
      </c>
      <c r="K1384" s="4" t="s">
        <v>314</v>
      </c>
      <c r="L1384" s="8" t="s">
        <v>799</v>
      </c>
      <c r="M1384" s="8" t="s">
        <v>102</v>
      </c>
      <c r="N1384" s="4" t="s">
        <v>1134</v>
      </c>
      <c r="O1384" s="4" t="s">
        <v>62</v>
      </c>
      <c r="P1384" s="4" t="s">
        <v>1206</v>
      </c>
      <c r="Q1384" s="154">
        <v>54927</v>
      </c>
      <c r="R1384" s="156">
        <v>3.6469999999999998</v>
      </c>
      <c r="S1384" s="157">
        <v>1093</v>
      </c>
      <c r="T1384" s="150">
        <v>4.2229999999999999</v>
      </c>
      <c r="U1384" s="154">
        <v>2204.884</v>
      </c>
      <c r="V1384" s="155">
        <v>1.4270000000000001E-3</v>
      </c>
      <c r="W1384" s="155">
        <v>7.5198578506981595E-4</v>
      </c>
      <c r="X1384" s="155">
        <v>9.4051172435027003E-5</v>
      </c>
    </row>
    <row r="1385" spans="1:24" x14ac:dyDescent="0.2">
      <c r="A1385" s="8">
        <v>1038</v>
      </c>
      <c r="B1385" s="4">
        <v>1162</v>
      </c>
      <c r="C1385" s="4" t="s">
        <v>3618</v>
      </c>
      <c r="D1385" s="4" t="s">
        <v>3619</v>
      </c>
      <c r="E1385" s="4" t="s">
        <v>426</v>
      </c>
      <c r="F1385" s="4" t="s">
        <v>3620</v>
      </c>
      <c r="G1385" s="4" t="s">
        <v>3621</v>
      </c>
      <c r="H1385" s="4" t="s">
        <v>76</v>
      </c>
      <c r="I1385" s="4" t="s">
        <v>73</v>
      </c>
      <c r="J1385" s="4" t="s">
        <v>61</v>
      </c>
      <c r="K1385" s="4" t="s">
        <v>314</v>
      </c>
      <c r="L1385" s="8" t="s">
        <v>799</v>
      </c>
      <c r="M1385" s="8" t="s">
        <v>471</v>
      </c>
      <c r="N1385" s="4" t="s">
        <v>888</v>
      </c>
      <c r="O1385" s="4" t="s">
        <v>62</v>
      </c>
      <c r="P1385" s="4" t="s">
        <v>1206</v>
      </c>
      <c r="Q1385" s="154">
        <v>101368</v>
      </c>
      <c r="R1385" s="156">
        <v>3.6469999999999998</v>
      </c>
      <c r="S1385" s="157">
        <v>2571</v>
      </c>
      <c r="T1385" s="8"/>
      <c r="U1385" s="154">
        <v>9504.7070000000003</v>
      </c>
      <c r="V1385" s="155">
        <v>7.4399999999999998E-4</v>
      </c>
      <c r="W1385" s="155">
        <v>3.2416242077792901E-3</v>
      </c>
      <c r="X1385" s="155">
        <v>4.0543127727753799E-4</v>
      </c>
    </row>
    <row r="1386" spans="1:24" x14ac:dyDescent="0.2">
      <c r="A1386" s="8">
        <v>1038</v>
      </c>
      <c r="B1386" s="4">
        <v>1162</v>
      </c>
      <c r="C1386" s="4" t="s">
        <v>2600</v>
      </c>
      <c r="D1386" s="4" t="s">
        <v>2601</v>
      </c>
      <c r="E1386" s="4" t="s">
        <v>426</v>
      </c>
      <c r="F1386" s="4" t="s">
        <v>2600</v>
      </c>
      <c r="G1386" s="4" t="s">
        <v>3720</v>
      </c>
      <c r="H1386" s="4" t="s">
        <v>76</v>
      </c>
      <c r="I1386" s="4" t="s">
        <v>73</v>
      </c>
      <c r="J1386" s="4" t="s">
        <v>61</v>
      </c>
      <c r="K1386" s="4" t="s">
        <v>314</v>
      </c>
      <c r="L1386" s="8" t="s">
        <v>799</v>
      </c>
      <c r="M1386" s="8" t="s">
        <v>102</v>
      </c>
      <c r="N1386" s="4" t="s">
        <v>1134</v>
      </c>
      <c r="O1386" s="4" t="s">
        <v>62</v>
      </c>
      <c r="P1386" s="4" t="s">
        <v>1206</v>
      </c>
      <c r="Q1386" s="154">
        <v>2600</v>
      </c>
      <c r="R1386" s="156">
        <v>3.6469999999999998</v>
      </c>
      <c r="S1386" s="157">
        <v>2172</v>
      </c>
      <c r="T1386" s="8"/>
      <c r="U1386" s="154">
        <v>205.953</v>
      </c>
      <c r="V1386" s="155">
        <v>5.0000000000000004E-6</v>
      </c>
      <c r="W1386" s="155">
        <v>7.0241355073835399E-5</v>
      </c>
      <c r="X1386" s="155">
        <v>8.7851152631906594E-6</v>
      </c>
    </row>
    <row r="1387" spans="1:24" x14ac:dyDescent="0.2">
      <c r="A1387" s="8">
        <v>1038</v>
      </c>
      <c r="B1387" s="4">
        <v>1162</v>
      </c>
      <c r="C1387" s="4" t="s">
        <v>3622</v>
      </c>
      <c r="D1387" s="4" t="s">
        <v>3623</v>
      </c>
      <c r="E1387" s="152" t="s">
        <v>425</v>
      </c>
      <c r="F1387" s="4" t="s">
        <v>3624</v>
      </c>
      <c r="G1387" s="4" t="s">
        <v>3625</v>
      </c>
      <c r="H1387" s="4" t="s">
        <v>76</v>
      </c>
      <c r="I1387" s="4" t="s">
        <v>73</v>
      </c>
      <c r="J1387" s="4" t="s">
        <v>61</v>
      </c>
      <c r="K1387" s="4" t="s">
        <v>314</v>
      </c>
      <c r="L1387" s="8" t="s">
        <v>799</v>
      </c>
      <c r="M1387" s="8" t="s">
        <v>474</v>
      </c>
      <c r="N1387" s="4" t="s">
        <v>895</v>
      </c>
      <c r="O1387" s="4" t="s">
        <v>62</v>
      </c>
      <c r="P1387" s="4" t="s">
        <v>1206</v>
      </c>
      <c r="Q1387" s="154">
        <v>57561</v>
      </c>
      <c r="R1387" s="156">
        <v>3.6469999999999998</v>
      </c>
      <c r="S1387" s="157">
        <v>1631</v>
      </c>
      <c r="T1387" s="8"/>
      <c r="U1387" s="154">
        <v>3423.8760000000002</v>
      </c>
      <c r="V1387" s="155">
        <v>7.4380000000000002E-3</v>
      </c>
      <c r="W1387" s="155">
        <v>1.1677288328498399E-3</v>
      </c>
      <c r="X1387" s="155">
        <v>1.4604832697138901E-4</v>
      </c>
    </row>
    <row r="1388" spans="1:24" x14ac:dyDescent="0.2">
      <c r="A1388" s="8">
        <v>1038</v>
      </c>
      <c r="B1388" s="4">
        <v>1162</v>
      </c>
      <c r="C1388" s="4" t="s">
        <v>3630</v>
      </c>
      <c r="D1388" s="4" t="s">
        <v>3631</v>
      </c>
      <c r="E1388" s="4" t="s">
        <v>426</v>
      </c>
      <c r="F1388" s="4" t="s">
        <v>3632</v>
      </c>
      <c r="G1388" s="4" t="s">
        <v>3633</v>
      </c>
      <c r="H1388" s="4" t="s">
        <v>76</v>
      </c>
      <c r="I1388" s="4" t="s">
        <v>73</v>
      </c>
      <c r="J1388" s="4" t="s">
        <v>61</v>
      </c>
      <c r="K1388" s="4" t="s">
        <v>188</v>
      </c>
      <c r="L1388" s="8" t="s">
        <v>799</v>
      </c>
      <c r="M1388" s="8" t="s">
        <v>471</v>
      </c>
      <c r="N1388" s="4" t="s">
        <v>876</v>
      </c>
      <c r="O1388" s="4" t="s">
        <v>62</v>
      </c>
      <c r="P1388" s="4" t="s">
        <v>1206</v>
      </c>
      <c r="Q1388" s="154">
        <v>23750</v>
      </c>
      <c r="R1388" s="156">
        <v>3.6469999999999998</v>
      </c>
      <c r="S1388" s="157">
        <v>8479</v>
      </c>
      <c r="T1388" s="8"/>
      <c r="U1388" s="154">
        <v>7344.192</v>
      </c>
      <c r="V1388" s="155">
        <v>9.0000000000000002E-6</v>
      </c>
      <c r="W1388" s="155">
        <v>2.50477062609567E-3</v>
      </c>
      <c r="X1388" s="155">
        <v>3.1327269576411301E-4</v>
      </c>
    </row>
    <row r="1389" spans="1:24" x14ac:dyDescent="0.2">
      <c r="A1389" s="8">
        <v>1038</v>
      </c>
      <c r="B1389" s="4">
        <v>1162</v>
      </c>
      <c r="C1389" s="4" t="s">
        <v>3634</v>
      </c>
      <c r="D1389" s="4" t="s">
        <v>3635</v>
      </c>
      <c r="E1389" s="152" t="s">
        <v>425</v>
      </c>
      <c r="F1389" s="4" t="s">
        <v>3636</v>
      </c>
      <c r="G1389" s="4" t="s">
        <v>3637</v>
      </c>
      <c r="H1389" s="4" t="s">
        <v>76</v>
      </c>
      <c r="I1389" s="4" t="s">
        <v>73</v>
      </c>
      <c r="J1389" s="4" t="s">
        <v>53</v>
      </c>
      <c r="K1389" s="4" t="s">
        <v>314</v>
      </c>
      <c r="L1389" s="8" t="s">
        <v>799</v>
      </c>
      <c r="M1389" s="8" t="s">
        <v>474</v>
      </c>
      <c r="N1389" s="4" t="s">
        <v>893</v>
      </c>
      <c r="O1389" s="4" t="s">
        <v>62</v>
      </c>
      <c r="P1389" s="4" t="s">
        <v>1206</v>
      </c>
      <c r="Q1389" s="154">
        <v>242693</v>
      </c>
      <c r="R1389" s="156">
        <v>3.6469999999999998</v>
      </c>
      <c r="S1389" s="157">
        <v>1236</v>
      </c>
      <c r="T1389" s="8"/>
      <c r="U1389" s="154">
        <v>10939.852999999999</v>
      </c>
      <c r="V1389" s="155">
        <v>1.5687E-2</v>
      </c>
      <c r="W1389" s="155">
        <v>3.7310874931029301E-3</v>
      </c>
      <c r="X1389" s="155">
        <v>4.6664865234309698E-4</v>
      </c>
    </row>
    <row r="1390" spans="1:24" x14ac:dyDescent="0.2">
      <c r="A1390" s="8">
        <v>1038</v>
      </c>
      <c r="B1390" s="4">
        <v>1162</v>
      </c>
      <c r="C1390" s="4" t="s">
        <v>3721</v>
      </c>
      <c r="D1390" s="4" t="s">
        <v>3722</v>
      </c>
      <c r="E1390" s="4" t="s">
        <v>426</v>
      </c>
      <c r="F1390" s="4" t="s">
        <v>3723</v>
      </c>
      <c r="G1390" s="4" t="s">
        <v>3724</v>
      </c>
      <c r="H1390" s="4" t="s">
        <v>76</v>
      </c>
      <c r="I1390" s="4" t="s">
        <v>73</v>
      </c>
      <c r="J1390" s="4" t="s">
        <v>61</v>
      </c>
      <c r="K1390" s="4" t="s">
        <v>314</v>
      </c>
      <c r="L1390" s="8" t="s">
        <v>799</v>
      </c>
      <c r="M1390" s="8" t="s">
        <v>471</v>
      </c>
      <c r="N1390" s="4" t="s">
        <v>1134</v>
      </c>
      <c r="O1390" s="4" t="s">
        <v>62</v>
      </c>
      <c r="P1390" s="4" t="s">
        <v>1206</v>
      </c>
      <c r="Q1390" s="154">
        <v>3300</v>
      </c>
      <c r="R1390" s="156">
        <v>3.6469999999999998</v>
      </c>
      <c r="S1390" s="157">
        <v>1512</v>
      </c>
      <c r="T1390" s="8"/>
      <c r="U1390" s="154">
        <v>181.971</v>
      </c>
      <c r="V1390" s="155">
        <v>7.9999999999999996E-6</v>
      </c>
      <c r="W1390" s="155">
        <v>6.2061953760520107E-5</v>
      </c>
      <c r="X1390" s="155">
        <v>7.7621141658195402E-6</v>
      </c>
    </row>
    <row r="1391" spans="1:24" x14ac:dyDescent="0.2">
      <c r="A1391" s="8">
        <v>1038</v>
      </c>
      <c r="B1391" s="4">
        <v>1162</v>
      </c>
      <c r="C1391" s="4" t="s">
        <v>3638</v>
      </c>
      <c r="D1391" s="4" t="s">
        <v>3639</v>
      </c>
      <c r="E1391" s="152" t="s">
        <v>425</v>
      </c>
      <c r="F1391" s="4" t="s">
        <v>3640</v>
      </c>
      <c r="G1391" s="4" t="s">
        <v>3641</v>
      </c>
      <c r="H1391" s="4" t="s">
        <v>76</v>
      </c>
      <c r="I1391" s="4" t="s">
        <v>73</v>
      </c>
      <c r="J1391" s="4" t="s">
        <v>53</v>
      </c>
      <c r="K1391" s="4" t="s">
        <v>314</v>
      </c>
      <c r="L1391" s="8" t="s">
        <v>799</v>
      </c>
      <c r="M1391" s="8" t="s">
        <v>474</v>
      </c>
      <c r="N1391" s="4" t="s">
        <v>893</v>
      </c>
      <c r="O1391" s="4" t="s">
        <v>62</v>
      </c>
      <c r="P1391" s="4" t="s">
        <v>1206</v>
      </c>
      <c r="Q1391" s="154">
        <v>84661</v>
      </c>
      <c r="R1391" s="156">
        <v>3.6469999999999998</v>
      </c>
      <c r="S1391" s="157">
        <v>2253</v>
      </c>
      <c r="T1391" s="8"/>
      <c r="U1391" s="154">
        <v>6956.3329999999996</v>
      </c>
      <c r="V1391" s="155">
        <v>1.361E-3</v>
      </c>
      <c r="W1391" s="155">
        <v>2.3724894946830599E-3</v>
      </c>
      <c r="X1391" s="155">
        <v>2.9672824007439202E-4</v>
      </c>
    </row>
    <row r="1392" spans="1:24" x14ac:dyDescent="0.2">
      <c r="A1392" s="8">
        <v>1038</v>
      </c>
      <c r="B1392" s="4">
        <v>1162</v>
      </c>
      <c r="C1392" s="4" t="s">
        <v>3642</v>
      </c>
      <c r="D1392" s="4" t="s">
        <v>3643</v>
      </c>
      <c r="E1392" s="152" t="s">
        <v>425</v>
      </c>
      <c r="F1392" s="4" t="s">
        <v>3644</v>
      </c>
      <c r="G1392" s="4" t="s">
        <v>3645</v>
      </c>
      <c r="H1392" s="4" t="s">
        <v>76</v>
      </c>
      <c r="I1392" s="4" t="s">
        <v>73</v>
      </c>
      <c r="J1392" s="4" t="s">
        <v>61</v>
      </c>
      <c r="K1392" s="4" t="s">
        <v>314</v>
      </c>
      <c r="L1392" s="8" t="s">
        <v>799</v>
      </c>
      <c r="M1392" s="8" t="s">
        <v>474</v>
      </c>
      <c r="N1392" s="4" t="s">
        <v>202</v>
      </c>
      <c r="O1392" s="4" t="s">
        <v>62</v>
      </c>
      <c r="P1392" s="4" t="s">
        <v>1206</v>
      </c>
      <c r="Q1392" s="154">
        <v>3883</v>
      </c>
      <c r="R1392" s="156">
        <v>3.6469999999999998</v>
      </c>
      <c r="S1392" s="157">
        <v>1360</v>
      </c>
      <c r="T1392" s="8"/>
      <c r="U1392" s="154">
        <v>192.59399999999999</v>
      </c>
      <c r="V1392" s="155">
        <v>6.7999999999999999E-5</v>
      </c>
      <c r="W1392" s="155">
        <v>6.5684970814264797E-5</v>
      </c>
      <c r="X1392" s="155">
        <v>8.2152464037183504E-6</v>
      </c>
    </row>
    <row r="1393" spans="1:24" x14ac:dyDescent="0.2">
      <c r="A1393" s="8">
        <v>1038</v>
      </c>
      <c r="B1393" s="4">
        <v>1162</v>
      </c>
      <c r="C1393" s="4" t="s">
        <v>3646</v>
      </c>
      <c r="D1393" s="4">
        <v>511439507</v>
      </c>
      <c r="E1393" s="4" t="s">
        <v>425</v>
      </c>
      <c r="F1393" s="4" t="s">
        <v>3647</v>
      </c>
      <c r="G1393" s="4" t="s">
        <v>3648</v>
      </c>
      <c r="H1393" s="4" t="s">
        <v>76</v>
      </c>
      <c r="I1393" s="4" t="s">
        <v>73</v>
      </c>
      <c r="J1393" s="4" t="s">
        <v>61</v>
      </c>
      <c r="K1393" s="4" t="s">
        <v>314</v>
      </c>
      <c r="L1393" s="8" t="s">
        <v>799</v>
      </c>
      <c r="M1393" s="8" t="s">
        <v>474</v>
      </c>
      <c r="N1393" s="4" t="s">
        <v>1131</v>
      </c>
      <c r="O1393" s="4" t="s">
        <v>62</v>
      </c>
      <c r="P1393" s="4" t="s">
        <v>1206</v>
      </c>
      <c r="Q1393" s="154">
        <v>322150</v>
      </c>
      <c r="R1393" s="156">
        <v>3.6469999999999998</v>
      </c>
      <c r="S1393" s="157">
        <v>425</v>
      </c>
      <c r="T1393" s="8"/>
      <c r="U1393" s="154">
        <v>4993.2439999999997</v>
      </c>
      <c r="V1393" s="155">
        <v>9.0390000000000002E-3</v>
      </c>
      <c r="W1393" s="155">
        <v>1.7029691401473899E-3</v>
      </c>
      <c r="X1393" s="155">
        <v>2.1299105306446899E-4</v>
      </c>
    </row>
    <row r="1394" spans="1:24" x14ac:dyDescent="0.2">
      <c r="A1394" s="8">
        <v>1038</v>
      </c>
      <c r="B1394" s="4">
        <v>1162</v>
      </c>
      <c r="C1394" s="4" t="s">
        <v>3649</v>
      </c>
      <c r="D1394" s="4" t="s">
        <v>3650</v>
      </c>
      <c r="E1394" s="152" t="s">
        <v>425</v>
      </c>
      <c r="F1394" s="4" t="s">
        <v>3651</v>
      </c>
      <c r="G1394" s="4" t="s">
        <v>3652</v>
      </c>
      <c r="H1394" s="4" t="s">
        <v>76</v>
      </c>
      <c r="I1394" s="4" t="s">
        <v>73</v>
      </c>
      <c r="J1394" s="4" t="s">
        <v>53</v>
      </c>
      <c r="K1394" s="4" t="s">
        <v>314</v>
      </c>
      <c r="L1394" s="8" t="s">
        <v>799</v>
      </c>
      <c r="M1394" s="8" t="s">
        <v>474</v>
      </c>
      <c r="N1394" s="4" t="s">
        <v>888</v>
      </c>
      <c r="O1394" s="4" t="s">
        <v>62</v>
      </c>
      <c r="P1394" s="4" t="s">
        <v>1206</v>
      </c>
      <c r="Q1394" s="154">
        <v>3358</v>
      </c>
      <c r="R1394" s="156">
        <v>3.6469999999999998</v>
      </c>
      <c r="S1394" s="157">
        <v>304</v>
      </c>
      <c r="T1394" s="8"/>
      <c r="U1394" s="154">
        <v>37.229999999999997</v>
      </c>
      <c r="V1394" s="155">
        <v>6.9999999999999999E-4</v>
      </c>
      <c r="W1394" s="155">
        <v>1.26973762187869E-5</v>
      </c>
      <c r="X1394" s="155">
        <v>1.5880660830771799E-6</v>
      </c>
    </row>
    <row r="1395" spans="1:24" x14ac:dyDescent="0.2">
      <c r="A1395" s="8">
        <v>1038</v>
      </c>
      <c r="B1395" s="4">
        <v>1162</v>
      </c>
      <c r="C1395" s="4" t="s">
        <v>3653</v>
      </c>
      <c r="D1395" s="4" t="s">
        <v>2443</v>
      </c>
      <c r="E1395" s="4" t="s">
        <v>426</v>
      </c>
      <c r="F1395" s="4" t="s">
        <v>3654</v>
      </c>
      <c r="G1395" s="4" t="s">
        <v>3655</v>
      </c>
      <c r="H1395" s="4" t="s">
        <v>76</v>
      </c>
      <c r="I1395" s="4" t="s">
        <v>73</v>
      </c>
      <c r="J1395" s="4" t="s">
        <v>61</v>
      </c>
      <c r="K1395" s="4" t="s">
        <v>153</v>
      </c>
      <c r="L1395" s="8" t="s">
        <v>799</v>
      </c>
      <c r="M1395" s="8" t="s">
        <v>483</v>
      </c>
      <c r="N1395" s="4" t="s">
        <v>5192</v>
      </c>
      <c r="O1395" s="4" t="s">
        <v>62</v>
      </c>
      <c r="P1395" s="4" t="s">
        <v>1207</v>
      </c>
      <c r="Q1395" s="154">
        <v>689053</v>
      </c>
      <c r="R1395" s="156">
        <v>3.7964000000000002</v>
      </c>
      <c r="S1395" s="157">
        <v>292.10000000000002</v>
      </c>
      <c r="T1395" s="8"/>
      <c r="U1395" s="154">
        <v>7641.1049999999996</v>
      </c>
      <c r="V1395" s="155">
        <v>4.4799999999999999E-4</v>
      </c>
      <c r="W1395" s="155">
        <v>2.6060341268402602E-3</v>
      </c>
      <c r="X1395" s="155">
        <v>3.2593776358719602E-4</v>
      </c>
    </row>
    <row r="1396" spans="1:24" x14ac:dyDescent="0.2">
      <c r="A1396" s="8">
        <v>1038</v>
      </c>
      <c r="B1396" s="4">
        <v>1162</v>
      </c>
      <c r="C1396" s="4" t="s">
        <v>3656</v>
      </c>
      <c r="D1396" s="4" t="s">
        <v>3657</v>
      </c>
      <c r="E1396" s="152" t="s">
        <v>425</v>
      </c>
      <c r="F1396" s="4" t="s">
        <v>3658</v>
      </c>
      <c r="G1396" s="4" t="s">
        <v>3659</v>
      </c>
      <c r="H1396" s="4" t="s">
        <v>76</v>
      </c>
      <c r="I1396" s="4" t="s">
        <v>73</v>
      </c>
      <c r="J1396" s="4" t="s">
        <v>61</v>
      </c>
      <c r="K1396" s="4" t="s">
        <v>317</v>
      </c>
      <c r="L1396" s="8" t="s">
        <v>799</v>
      </c>
      <c r="M1396" s="8" t="s">
        <v>474</v>
      </c>
      <c r="N1396" s="4" t="s">
        <v>884</v>
      </c>
      <c r="O1396" s="4" t="s">
        <v>62</v>
      </c>
      <c r="P1396" s="4" t="s">
        <v>1206</v>
      </c>
      <c r="Q1396" s="154">
        <v>65910</v>
      </c>
      <c r="R1396" s="156">
        <v>3.6469999999999998</v>
      </c>
      <c r="S1396" s="157">
        <v>1670</v>
      </c>
      <c r="T1396" s="8"/>
      <c r="U1396" s="154">
        <v>4014.2420000000002</v>
      </c>
      <c r="V1396" s="155">
        <v>7.7899999999999996E-4</v>
      </c>
      <c r="W1396" s="155">
        <v>1.36907580403927E-3</v>
      </c>
      <c r="X1396" s="155">
        <v>1.71230875741043E-4</v>
      </c>
    </row>
    <row r="1397" spans="1:24" x14ac:dyDescent="0.2">
      <c r="A1397" s="8">
        <v>1038</v>
      </c>
      <c r="B1397" s="4">
        <v>1162</v>
      </c>
      <c r="C1397" s="4" t="s">
        <v>3725</v>
      </c>
      <c r="D1397" s="4" t="s">
        <v>3726</v>
      </c>
      <c r="E1397" s="4" t="s">
        <v>426</v>
      </c>
      <c r="F1397" s="4" t="s">
        <v>3725</v>
      </c>
      <c r="G1397" s="4" t="s">
        <v>3727</v>
      </c>
      <c r="H1397" s="4" t="s">
        <v>76</v>
      </c>
      <c r="I1397" s="4" t="s">
        <v>73</v>
      </c>
      <c r="J1397" s="4" t="s">
        <v>61</v>
      </c>
      <c r="K1397" s="4" t="s">
        <v>314</v>
      </c>
      <c r="L1397" s="8" t="s">
        <v>799</v>
      </c>
      <c r="M1397" s="8" t="s">
        <v>471</v>
      </c>
      <c r="N1397" s="4" t="s">
        <v>5192</v>
      </c>
      <c r="O1397" s="4" t="s">
        <v>62</v>
      </c>
      <c r="P1397" s="4" t="s">
        <v>1206</v>
      </c>
      <c r="Q1397" s="154">
        <v>170</v>
      </c>
      <c r="R1397" s="156">
        <v>3.6469999999999998</v>
      </c>
      <c r="S1397" s="157">
        <v>5341</v>
      </c>
      <c r="T1397" s="8"/>
      <c r="U1397" s="154">
        <v>33.113999999999997</v>
      </c>
      <c r="V1397" s="155">
        <v>0</v>
      </c>
      <c r="W1397" s="155">
        <v>1.12935690548219E-5</v>
      </c>
      <c r="X1397" s="155">
        <v>1.41249134181882E-6</v>
      </c>
    </row>
    <row r="1398" spans="1:24" x14ac:dyDescent="0.2">
      <c r="A1398" s="8">
        <v>1038</v>
      </c>
      <c r="B1398" s="4">
        <v>1162</v>
      </c>
      <c r="C1398" s="4" t="s">
        <v>3728</v>
      </c>
      <c r="D1398" s="4" t="s">
        <v>3729</v>
      </c>
      <c r="E1398" s="4" t="s">
        <v>78</v>
      </c>
      <c r="F1398" s="4" t="s">
        <v>3730</v>
      </c>
      <c r="G1398" s="4" t="s">
        <v>3731</v>
      </c>
      <c r="H1398" s="4" t="s">
        <v>76</v>
      </c>
      <c r="I1398" s="4" t="s">
        <v>73</v>
      </c>
      <c r="J1398" s="4" t="s">
        <v>61</v>
      </c>
      <c r="K1398" s="4" t="s">
        <v>314</v>
      </c>
      <c r="L1398" s="8" t="s">
        <v>799</v>
      </c>
      <c r="M1398" s="8" t="s">
        <v>471</v>
      </c>
      <c r="N1398" s="4" t="s">
        <v>5192</v>
      </c>
      <c r="O1398" s="4" t="s">
        <v>62</v>
      </c>
      <c r="P1398" s="4" t="s">
        <v>1206</v>
      </c>
      <c r="Q1398" s="154">
        <v>71</v>
      </c>
      <c r="R1398" s="156">
        <v>3.6469999999999998</v>
      </c>
      <c r="S1398" s="157">
        <v>14960</v>
      </c>
      <c r="T1398" s="8"/>
      <c r="U1398" s="154">
        <v>38.737000000000002</v>
      </c>
      <c r="V1398" s="155">
        <v>0</v>
      </c>
      <c r="W1398" s="155">
        <v>1.32114247246821E-5</v>
      </c>
      <c r="X1398" s="155">
        <v>1.65235834182437E-6</v>
      </c>
    </row>
    <row r="1399" spans="1:24" x14ac:dyDescent="0.2">
      <c r="A1399" s="8">
        <v>1038</v>
      </c>
      <c r="B1399" s="4">
        <v>1162</v>
      </c>
      <c r="C1399" s="4" t="s">
        <v>3660</v>
      </c>
      <c r="D1399" s="4" t="s">
        <v>3661</v>
      </c>
      <c r="E1399" s="4" t="s">
        <v>426</v>
      </c>
      <c r="F1399" s="4" t="s">
        <v>3662</v>
      </c>
      <c r="G1399" s="4" t="s">
        <v>3663</v>
      </c>
      <c r="H1399" s="4" t="s">
        <v>76</v>
      </c>
      <c r="I1399" s="4" t="s">
        <v>73</v>
      </c>
      <c r="J1399" s="4" t="s">
        <v>61</v>
      </c>
      <c r="K1399" s="4" t="s">
        <v>314</v>
      </c>
      <c r="L1399" s="8" t="s">
        <v>799</v>
      </c>
      <c r="M1399" s="8" t="s">
        <v>471</v>
      </c>
      <c r="N1399" s="4" t="s">
        <v>859</v>
      </c>
      <c r="O1399" s="4" t="s">
        <v>62</v>
      </c>
      <c r="P1399" s="4" t="s">
        <v>1206</v>
      </c>
      <c r="Q1399" s="154">
        <v>60366</v>
      </c>
      <c r="R1399" s="156">
        <v>3.6469999999999998</v>
      </c>
      <c r="S1399" s="157">
        <v>8455</v>
      </c>
      <c r="T1399" s="150">
        <v>18.11</v>
      </c>
      <c r="U1399" s="154">
        <v>18680.134999999998</v>
      </c>
      <c r="V1399" s="155">
        <v>2.1900000000000001E-4</v>
      </c>
      <c r="W1399" s="155">
        <v>6.3709465042295198E-3</v>
      </c>
      <c r="X1399" s="155">
        <v>7.9681690816534804E-4</v>
      </c>
    </row>
    <row r="1400" spans="1:24" x14ac:dyDescent="0.2">
      <c r="A1400" s="8">
        <v>1038</v>
      </c>
      <c r="B1400" s="4">
        <v>1162</v>
      </c>
      <c r="C1400" s="4" t="s">
        <v>3664</v>
      </c>
      <c r="D1400" s="4" t="s">
        <v>3665</v>
      </c>
      <c r="E1400" s="4" t="s">
        <v>78</v>
      </c>
      <c r="F1400" s="4" t="s">
        <v>3666</v>
      </c>
      <c r="G1400" s="4" t="s">
        <v>3667</v>
      </c>
      <c r="H1400" s="4" t="s">
        <v>76</v>
      </c>
      <c r="I1400" s="4" t="s">
        <v>73</v>
      </c>
      <c r="J1400" s="4" t="s">
        <v>61</v>
      </c>
      <c r="K1400" s="4" t="s">
        <v>314</v>
      </c>
      <c r="L1400" s="8" t="s">
        <v>799</v>
      </c>
      <c r="M1400" s="8" t="s">
        <v>494</v>
      </c>
      <c r="N1400" s="4" t="s">
        <v>5192</v>
      </c>
      <c r="O1400" s="4" t="s">
        <v>62</v>
      </c>
      <c r="P1400" s="4" t="s">
        <v>1206</v>
      </c>
      <c r="Q1400" s="154">
        <v>341477</v>
      </c>
      <c r="R1400" s="156">
        <v>3.6469999999999998</v>
      </c>
      <c r="S1400" s="157">
        <v>20</v>
      </c>
      <c r="T1400" s="8"/>
      <c r="U1400" s="154">
        <v>249.07300000000001</v>
      </c>
      <c r="V1400" s="155">
        <v>5.8900000000000001E-4</v>
      </c>
      <c r="W1400" s="155">
        <v>8.4947610166270399E-5</v>
      </c>
      <c r="X1400" s="155">
        <v>1.06244326559306E-5</v>
      </c>
    </row>
    <row r="1401" spans="1:24" x14ac:dyDescent="0.2">
      <c r="A1401" s="8">
        <v>1038</v>
      </c>
      <c r="B1401" s="4">
        <v>1162</v>
      </c>
      <c r="C1401" s="4" t="s">
        <v>3668</v>
      </c>
      <c r="D1401" s="4" t="s">
        <v>3669</v>
      </c>
      <c r="E1401" s="4" t="s">
        <v>78</v>
      </c>
      <c r="F1401" s="4" t="s">
        <v>3668</v>
      </c>
      <c r="G1401" s="4" t="s">
        <v>3670</v>
      </c>
      <c r="H1401" s="4" t="s">
        <v>76</v>
      </c>
      <c r="I1401" s="4" t="s">
        <v>73</v>
      </c>
      <c r="J1401" s="4" t="s">
        <v>61</v>
      </c>
      <c r="K1401" s="4" t="s">
        <v>314</v>
      </c>
      <c r="L1401" s="8" t="s">
        <v>799</v>
      </c>
      <c r="M1401" s="8" t="s">
        <v>474</v>
      </c>
      <c r="N1401" s="4" t="s">
        <v>888</v>
      </c>
      <c r="O1401" s="4" t="s">
        <v>62</v>
      </c>
      <c r="P1401" s="4" t="s">
        <v>1206</v>
      </c>
      <c r="Q1401" s="154">
        <v>16452</v>
      </c>
      <c r="R1401" s="156">
        <v>3.6469999999999998</v>
      </c>
      <c r="S1401" s="157">
        <v>1917</v>
      </c>
      <c r="T1401" s="8"/>
      <c r="U1401" s="154">
        <v>1150.2090000000001</v>
      </c>
      <c r="V1401" s="155">
        <v>2.41E-4</v>
      </c>
      <c r="W1401" s="155">
        <v>3.9228393772745401E-4</v>
      </c>
      <c r="X1401" s="155">
        <v>4.90631139620156E-5</v>
      </c>
    </row>
    <row r="1402" spans="1:24" x14ac:dyDescent="0.2">
      <c r="A1402" s="8">
        <v>1038</v>
      </c>
      <c r="B1402" s="4">
        <v>1162</v>
      </c>
      <c r="C1402" s="4" t="s">
        <v>3671</v>
      </c>
      <c r="D1402" s="4" t="s">
        <v>3672</v>
      </c>
      <c r="E1402" s="4" t="s">
        <v>426</v>
      </c>
      <c r="F1402" s="4" t="s">
        <v>3673</v>
      </c>
      <c r="G1402" s="4" t="s">
        <v>3674</v>
      </c>
      <c r="H1402" s="4" t="s">
        <v>76</v>
      </c>
      <c r="I1402" s="4" t="s">
        <v>73</v>
      </c>
      <c r="J1402" s="4" t="s">
        <v>61</v>
      </c>
      <c r="K1402" s="4" t="s">
        <v>314</v>
      </c>
      <c r="L1402" s="8" t="s">
        <v>799</v>
      </c>
      <c r="M1402" s="8" t="s">
        <v>474</v>
      </c>
      <c r="N1402" s="4" t="s">
        <v>5192</v>
      </c>
      <c r="O1402" s="4" t="s">
        <v>62</v>
      </c>
      <c r="P1402" s="4" t="s">
        <v>1206</v>
      </c>
      <c r="Q1402" s="154">
        <v>138385</v>
      </c>
      <c r="R1402" s="156">
        <v>3.6469999999999998</v>
      </c>
      <c r="S1402" s="157">
        <v>22.5</v>
      </c>
      <c r="T1402" s="8"/>
      <c r="U1402" s="154">
        <v>113.55500000000001</v>
      </c>
      <c r="V1402" s="155">
        <v>6.0730000000000003E-3</v>
      </c>
      <c r="W1402" s="155">
        <v>3.8728551006266099E-5</v>
      </c>
      <c r="X1402" s="155">
        <v>4.8437958551449197E-6</v>
      </c>
    </row>
    <row r="1403" spans="1:24" x14ac:dyDescent="0.2">
      <c r="A1403" s="8">
        <v>1038</v>
      </c>
      <c r="B1403" s="4">
        <v>1162</v>
      </c>
      <c r="C1403" s="4" t="s">
        <v>3675</v>
      </c>
      <c r="D1403" s="4" t="s">
        <v>3676</v>
      </c>
      <c r="E1403" s="152" t="s">
        <v>425</v>
      </c>
      <c r="F1403" s="4" t="s">
        <v>3677</v>
      </c>
      <c r="G1403" s="4" t="s">
        <v>3678</v>
      </c>
      <c r="H1403" s="4" t="s">
        <v>76</v>
      </c>
      <c r="I1403" s="4" t="s">
        <v>73</v>
      </c>
      <c r="J1403" s="4" t="s">
        <v>61</v>
      </c>
      <c r="K1403" s="4" t="s">
        <v>314</v>
      </c>
      <c r="L1403" s="8" t="s">
        <v>799</v>
      </c>
      <c r="M1403" s="8" t="s">
        <v>474</v>
      </c>
      <c r="N1403" s="4" t="s">
        <v>888</v>
      </c>
      <c r="O1403" s="4" t="s">
        <v>62</v>
      </c>
      <c r="P1403" s="4" t="s">
        <v>1206</v>
      </c>
      <c r="Q1403" s="154">
        <v>22669</v>
      </c>
      <c r="R1403" s="156">
        <v>3.6469999999999998</v>
      </c>
      <c r="S1403" s="157">
        <v>1780</v>
      </c>
      <c r="T1403" s="8"/>
      <c r="U1403" s="154">
        <v>1471.5940000000001</v>
      </c>
      <c r="V1403" s="155">
        <v>2.4420000000000002E-3</v>
      </c>
      <c r="W1403" s="155">
        <v>5.0189408470399796E-4</v>
      </c>
      <c r="X1403" s="155">
        <v>6.2772100273455705E-5</v>
      </c>
    </row>
    <row r="1404" spans="1:24" x14ac:dyDescent="0.2">
      <c r="A1404" s="8">
        <v>1038</v>
      </c>
      <c r="B1404" s="4">
        <v>1162</v>
      </c>
      <c r="C1404" s="4" t="s">
        <v>3679</v>
      </c>
      <c r="D1404" s="4">
        <v>520015041</v>
      </c>
      <c r="E1404" s="4" t="s">
        <v>425</v>
      </c>
      <c r="F1404" s="4" t="s">
        <v>3680</v>
      </c>
      <c r="G1404" s="4" t="s">
        <v>3681</v>
      </c>
      <c r="H1404" s="4" t="s">
        <v>76</v>
      </c>
      <c r="I1404" s="4" t="s">
        <v>73</v>
      </c>
      <c r="J1404" s="4" t="s">
        <v>61</v>
      </c>
      <c r="K1404" s="4" t="s">
        <v>314</v>
      </c>
      <c r="L1404" s="8" t="s">
        <v>799</v>
      </c>
      <c r="M1404" s="8" t="s">
        <v>471</v>
      </c>
      <c r="N1404" s="4" t="s">
        <v>872</v>
      </c>
      <c r="O1404" s="4" t="s">
        <v>62</v>
      </c>
      <c r="P1404" s="4" t="s">
        <v>1206</v>
      </c>
      <c r="Q1404" s="154">
        <v>362819</v>
      </c>
      <c r="R1404" s="156">
        <v>3.6469999999999998</v>
      </c>
      <c r="S1404" s="157">
        <v>2147</v>
      </c>
      <c r="T1404" s="8"/>
      <c r="U1404" s="154">
        <v>28409.123</v>
      </c>
      <c r="V1404" s="155">
        <v>3.0179999999999998E-3</v>
      </c>
      <c r="W1404" s="155">
        <v>9.6890629780118E-3</v>
      </c>
      <c r="X1404" s="155">
        <v>1.2118151047153399E-3</v>
      </c>
    </row>
    <row r="1405" spans="1:24" x14ac:dyDescent="0.2">
      <c r="A1405" s="8">
        <v>1038</v>
      </c>
      <c r="B1405" s="4">
        <v>1162</v>
      </c>
      <c r="C1405" s="4" t="s">
        <v>3675</v>
      </c>
      <c r="D1405" s="4" t="s">
        <v>3676</v>
      </c>
      <c r="E1405" s="152" t="s">
        <v>425</v>
      </c>
      <c r="F1405" s="4" t="s">
        <v>3682</v>
      </c>
      <c r="G1405" s="4" t="s">
        <v>3678</v>
      </c>
      <c r="H1405" s="4" t="s">
        <v>76</v>
      </c>
      <c r="I1405" s="4" t="s">
        <v>73</v>
      </c>
      <c r="J1405" s="4" t="s">
        <v>61</v>
      </c>
      <c r="K1405" s="4" t="s">
        <v>53</v>
      </c>
      <c r="L1405" s="8" t="s">
        <v>54</v>
      </c>
      <c r="M1405" s="8" t="s">
        <v>474</v>
      </c>
      <c r="N1405" s="4" t="s">
        <v>888</v>
      </c>
      <c r="O1405" s="4" t="s">
        <v>62</v>
      </c>
      <c r="P1405" s="4" t="s">
        <v>1206</v>
      </c>
      <c r="Q1405" s="154">
        <v>146000</v>
      </c>
      <c r="R1405" s="156">
        <v>3.6469999999999998</v>
      </c>
      <c r="S1405" s="157">
        <v>1500.049</v>
      </c>
      <c r="T1405" s="8"/>
      <c r="U1405" s="154">
        <v>7987.1890000000003</v>
      </c>
      <c r="V1405" s="155">
        <v>1.5368E-2</v>
      </c>
      <c r="W1405" s="155">
        <v>2.7240679268234801E-3</v>
      </c>
      <c r="X1405" s="155">
        <v>3.40700299656084E-4</v>
      </c>
    </row>
    <row r="1406" spans="1:24" x14ac:dyDescent="0.2">
      <c r="A1406" s="8">
        <v>1038</v>
      </c>
      <c r="B1406" s="4">
        <v>1319</v>
      </c>
      <c r="C1406" s="4" t="s">
        <v>2957</v>
      </c>
      <c r="D1406" s="4" t="s">
        <v>2958</v>
      </c>
      <c r="E1406" s="152" t="s">
        <v>425</v>
      </c>
      <c r="F1406" s="4" t="s">
        <v>2959</v>
      </c>
      <c r="G1406" s="4" t="s">
        <v>2960</v>
      </c>
      <c r="H1406" s="4" t="s">
        <v>76</v>
      </c>
      <c r="I1406" s="4" t="s">
        <v>73</v>
      </c>
      <c r="J1406" s="4" t="s">
        <v>53</v>
      </c>
      <c r="K1406" s="4" t="s">
        <v>53</v>
      </c>
      <c r="L1406" s="8" t="s">
        <v>799</v>
      </c>
      <c r="M1406" s="152" t="s">
        <v>311</v>
      </c>
      <c r="N1406" s="4" t="s">
        <v>686</v>
      </c>
      <c r="O1406" s="4" t="s">
        <v>62</v>
      </c>
      <c r="P1406" s="4" t="s">
        <v>1212</v>
      </c>
      <c r="Q1406" s="154">
        <v>7786</v>
      </c>
      <c r="R1406" s="156">
        <v>1</v>
      </c>
      <c r="S1406" s="157">
        <v>500.6</v>
      </c>
      <c r="T1406" s="8"/>
      <c r="U1406" s="154">
        <v>38.976999999999997</v>
      </c>
      <c r="V1406" s="155">
        <v>2.9E-5</v>
      </c>
      <c r="W1406" s="155">
        <v>2.4697323133066199E-3</v>
      </c>
      <c r="X1406" s="155">
        <v>6.32336012376124E-5</v>
      </c>
    </row>
    <row r="1407" spans="1:24" x14ac:dyDescent="0.2">
      <c r="A1407" s="8">
        <v>1038</v>
      </c>
      <c r="B1407" s="4">
        <v>1319</v>
      </c>
      <c r="C1407" s="4" t="s">
        <v>2969</v>
      </c>
      <c r="D1407" s="4" t="s">
        <v>2970</v>
      </c>
      <c r="E1407" s="152" t="s">
        <v>425</v>
      </c>
      <c r="F1407" s="4" t="s">
        <v>2971</v>
      </c>
      <c r="G1407" s="4" t="s">
        <v>2972</v>
      </c>
      <c r="H1407" s="4" t="s">
        <v>76</v>
      </c>
      <c r="I1407" s="4" t="s">
        <v>73</v>
      </c>
      <c r="J1407" s="4" t="s">
        <v>53</v>
      </c>
      <c r="K1407" s="4" t="s">
        <v>53</v>
      </c>
      <c r="L1407" s="8" t="s">
        <v>799</v>
      </c>
      <c r="M1407" s="152" t="s">
        <v>311</v>
      </c>
      <c r="N1407" s="4" t="s">
        <v>686</v>
      </c>
      <c r="O1407" s="4" t="s">
        <v>62</v>
      </c>
      <c r="P1407" s="4" t="s">
        <v>1212</v>
      </c>
      <c r="Q1407" s="154">
        <v>15</v>
      </c>
      <c r="R1407" s="156">
        <v>1</v>
      </c>
      <c r="S1407" s="157">
        <v>233970</v>
      </c>
      <c r="T1407" s="8"/>
      <c r="U1407" s="154">
        <v>35.095999999999997</v>
      </c>
      <c r="V1407" s="155">
        <v>3.0000000000000001E-5</v>
      </c>
      <c r="W1407" s="155">
        <v>2.2238017795458299E-3</v>
      </c>
      <c r="X1407" s="155">
        <v>5.69369377408457E-5</v>
      </c>
    </row>
    <row r="1408" spans="1:24" x14ac:dyDescent="0.2">
      <c r="A1408" s="8">
        <v>1038</v>
      </c>
      <c r="B1408" s="4">
        <v>1319</v>
      </c>
      <c r="C1408" s="4" t="s">
        <v>2973</v>
      </c>
      <c r="D1408" s="4" t="s">
        <v>2974</v>
      </c>
      <c r="E1408" s="152" t="s">
        <v>425</v>
      </c>
      <c r="F1408" s="4" t="s">
        <v>2975</v>
      </c>
      <c r="G1408" s="4" t="s">
        <v>2976</v>
      </c>
      <c r="H1408" s="4" t="s">
        <v>76</v>
      </c>
      <c r="I1408" s="4" t="s">
        <v>73</v>
      </c>
      <c r="J1408" s="4" t="s">
        <v>53</v>
      </c>
      <c r="K1408" s="4" t="s">
        <v>53</v>
      </c>
      <c r="L1408" s="8" t="s">
        <v>799</v>
      </c>
      <c r="M1408" s="152" t="s">
        <v>311</v>
      </c>
      <c r="N1408" s="4" t="s">
        <v>252</v>
      </c>
      <c r="O1408" s="4" t="s">
        <v>62</v>
      </c>
      <c r="P1408" s="4" t="s">
        <v>1212</v>
      </c>
      <c r="Q1408" s="154">
        <v>50</v>
      </c>
      <c r="R1408" s="156">
        <v>1</v>
      </c>
      <c r="S1408" s="157">
        <v>7921</v>
      </c>
      <c r="T1408" s="8"/>
      <c r="U1408" s="154">
        <v>3.9609999999999999</v>
      </c>
      <c r="V1408" s="155">
        <v>1.9999999999999999E-6</v>
      </c>
      <c r="W1408" s="155">
        <v>2.5095430889690302E-4</v>
      </c>
      <c r="X1408" s="155">
        <v>6.4252893368842003E-6</v>
      </c>
    </row>
    <row r="1409" spans="1:24" x14ac:dyDescent="0.2">
      <c r="A1409" s="8">
        <v>1038</v>
      </c>
      <c r="B1409" s="4">
        <v>1319</v>
      </c>
      <c r="C1409" s="4" t="s">
        <v>2977</v>
      </c>
      <c r="D1409" s="4" t="s">
        <v>2978</v>
      </c>
      <c r="E1409" s="152" t="s">
        <v>425</v>
      </c>
      <c r="F1409" s="4" t="s">
        <v>2979</v>
      </c>
      <c r="G1409" s="4" t="s">
        <v>2980</v>
      </c>
      <c r="H1409" s="4" t="s">
        <v>76</v>
      </c>
      <c r="I1409" s="4" t="s">
        <v>73</v>
      </c>
      <c r="J1409" s="4" t="s">
        <v>53</v>
      </c>
      <c r="K1409" s="4" t="s">
        <v>53</v>
      </c>
      <c r="L1409" s="8" t="s">
        <v>799</v>
      </c>
      <c r="M1409" s="152" t="s">
        <v>311</v>
      </c>
      <c r="N1409" s="4" t="s">
        <v>261</v>
      </c>
      <c r="O1409" s="4" t="s">
        <v>62</v>
      </c>
      <c r="P1409" s="4" t="s">
        <v>1212</v>
      </c>
      <c r="Q1409" s="154">
        <v>313</v>
      </c>
      <c r="R1409" s="156">
        <v>1</v>
      </c>
      <c r="S1409" s="157">
        <v>11020</v>
      </c>
      <c r="T1409" s="8"/>
      <c r="U1409" s="154">
        <v>34.493000000000002</v>
      </c>
      <c r="V1409" s="155">
        <v>8.3999999999999995E-5</v>
      </c>
      <c r="W1409" s="155">
        <v>2.18559944326659E-3</v>
      </c>
      <c r="X1409" s="155">
        <v>5.5958827163593501E-5</v>
      </c>
    </row>
    <row r="1410" spans="1:24" x14ac:dyDescent="0.2">
      <c r="A1410" s="8">
        <v>1038</v>
      </c>
      <c r="B1410" s="4">
        <v>1319</v>
      </c>
      <c r="C1410" s="4" t="s">
        <v>2983</v>
      </c>
      <c r="D1410" s="4" t="s">
        <v>2984</v>
      </c>
      <c r="E1410" s="152" t="s">
        <v>425</v>
      </c>
      <c r="F1410" s="4" t="s">
        <v>2985</v>
      </c>
      <c r="G1410" s="4" t="s">
        <v>2986</v>
      </c>
      <c r="H1410" s="4" t="s">
        <v>76</v>
      </c>
      <c r="I1410" s="4" t="s">
        <v>73</v>
      </c>
      <c r="J1410" s="4" t="s">
        <v>53</v>
      </c>
      <c r="K1410" s="4" t="s">
        <v>53</v>
      </c>
      <c r="L1410" s="8" t="s">
        <v>799</v>
      </c>
      <c r="M1410" s="152" t="s">
        <v>311</v>
      </c>
      <c r="N1410" s="4" t="s">
        <v>629</v>
      </c>
      <c r="O1410" s="4" t="s">
        <v>62</v>
      </c>
      <c r="P1410" s="4" t="s">
        <v>1212</v>
      </c>
      <c r="Q1410" s="154">
        <v>19136</v>
      </c>
      <c r="R1410" s="156">
        <v>1</v>
      </c>
      <c r="S1410" s="157">
        <v>1089</v>
      </c>
      <c r="T1410" s="8"/>
      <c r="U1410" s="154">
        <v>208.39099999999999</v>
      </c>
      <c r="V1410" s="155">
        <v>2.5999999999999998E-5</v>
      </c>
      <c r="W1410" s="155">
        <v>1.32045523099374E-2</v>
      </c>
      <c r="X1410" s="155">
        <v>3.3808173897594001E-4</v>
      </c>
    </row>
    <row r="1411" spans="1:24" x14ac:dyDescent="0.2">
      <c r="A1411" s="8">
        <v>1038</v>
      </c>
      <c r="B1411" s="4">
        <v>1319</v>
      </c>
      <c r="C1411" s="4" t="s">
        <v>2082</v>
      </c>
      <c r="D1411" s="4" t="s">
        <v>2083</v>
      </c>
      <c r="E1411" s="152" t="s">
        <v>425</v>
      </c>
      <c r="F1411" s="4" t="s">
        <v>2987</v>
      </c>
      <c r="G1411" s="4" t="s">
        <v>2988</v>
      </c>
      <c r="H1411" s="4" t="s">
        <v>76</v>
      </c>
      <c r="I1411" s="4" t="s">
        <v>73</v>
      </c>
      <c r="J1411" s="4" t="s">
        <v>53</v>
      </c>
      <c r="K1411" s="4" t="s">
        <v>53</v>
      </c>
      <c r="L1411" s="8" t="s">
        <v>799</v>
      </c>
      <c r="M1411" s="152" t="s">
        <v>311</v>
      </c>
      <c r="N1411" s="4" t="s">
        <v>260</v>
      </c>
      <c r="O1411" s="4" t="s">
        <v>62</v>
      </c>
      <c r="P1411" s="4" t="s">
        <v>1212</v>
      </c>
      <c r="Q1411" s="154">
        <v>43704</v>
      </c>
      <c r="R1411" s="156">
        <v>1</v>
      </c>
      <c r="S1411" s="157">
        <v>519</v>
      </c>
      <c r="T1411" s="8"/>
      <c r="U1411" s="154">
        <v>226.82400000000001</v>
      </c>
      <c r="V1411" s="155">
        <v>1.5999999999999999E-5</v>
      </c>
      <c r="W1411" s="155">
        <v>1.4372528704001301E-2</v>
      </c>
      <c r="X1411" s="155">
        <v>3.67985932705462E-4</v>
      </c>
    </row>
    <row r="1412" spans="1:24" x14ac:dyDescent="0.2">
      <c r="A1412" s="8">
        <v>1038</v>
      </c>
      <c r="B1412" s="4">
        <v>1319</v>
      </c>
      <c r="C1412" s="4" t="s">
        <v>2121</v>
      </c>
      <c r="D1412" s="4" t="s">
        <v>2122</v>
      </c>
      <c r="E1412" s="4" t="s">
        <v>428</v>
      </c>
      <c r="F1412" s="4" t="s">
        <v>2989</v>
      </c>
      <c r="G1412" s="4" t="s">
        <v>2990</v>
      </c>
      <c r="H1412" s="4" t="s">
        <v>76</v>
      </c>
      <c r="I1412" s="4" t="s">
        <v>73</v>
      </c>
      <c r="J1412" s="4" t="s">
        <v>53</v>
      </c>
      <c r="K1412" s="4" t="s">
        <v>53</v>
      </c>
      <c r="L1412" s="8" t="s">
        <v>799</v>
      </c>
      <c r="M1412" s="152" t="s">
        <v>311</v>
      </c>
      <c r="N1412" s="4" t="s">
        <v>267</v>
      </c>
      <c r="O1412" s="4" t="s">
        <v>62</v>
      </c>
      <c r="P1412" s="4" t="s">
        <v>1212</v>
      </c>
      <c r="Q1412" s="154">
        <v>203950.6</v>
      </c>
      <c r="R1412" s="156">
        <v>1</v>
      </c>
      <c r="S1412" s="157">
        <v>189.7</v>
      </c>
      <c r="T1412" s="8"/>
      <c r="U1412" s="154">
        <v>386.89400000000001</v>
      </c>
      <c r="V1412" s="155">
        <v>7.8999999999999996E-5</v>
      </c>
      <c r="W1412" s="155">
        <v>2.4515285623378499E-2</v>
      </c>
      <c r="X1412" s="155">
        <v>6.2767522900463704E-4</v>
      </c>
    </row>
    <row r="1413" spans="1:24" x14ac:dyDescent="0.2">
      <c r="A1413" s="8">
        <v>1038</v>
      </c>
      <c r="B1413" s="4">
        <v>1319</v>
      </c>
      <c r="C1413" s="4" t="s">
        <v>2766</v>
      </c>
      <c r="D1413" s="4" t="s">
        <v>2767</v>
      </c>
      <c r="E1413" s="152" t="s">
        <v>425</v>
      </c>
      <c r="F1413" s="4" t="s">
        <v>2993</v>
      </c>
      <c r="G1413" s="4" t="s">
        <v>2994</v>
      </c>
      <c r="H1413" s="4" t="s">
        <v>76</v>
      </c>
      <c r="I1413" s="4" t="s">
        <v>73</v>
      </c>
      <c r="J1413" s="4" t="s">
        <v>53</v>
      </c>
      <c r="K1413" s="4" t="s">
        <v>53</v>
      </c>
      <c r="L1413" s="8" t="s">
        <v>799</v>
      </c>
      <c r="M1413" s="152" t="s">
        <v>311</v>
      </c>
      <c r="N1413" s="4" t="s">
        <v>252</v>
      </c>
      <c r="O1413" s="4" t="s">
        <v>62</v>
      </c>
      <c r="P1413" s="4" t="s">
        <v>1212</v>
      </c>
      <c r="Q1413" s="154">
        <v>1353</v>
      </c>
      <c r="R1413" s="156">
        <v>1</v>
      </c>
      <c r="S1413" s="157">
        <v>30600</v>
      </c>
      <c r="T1413" s="8"/>
      <c r="U1413" s="154">
        <v>414.01799999999997</v>
      </c>
      <c r="V1413" s="155">
        <v>8.5000000000000006E-5</v>
      </c>
      <c r="W1413" s="155">
        <v>2.62339606264053E-2</v>
      </c>
      <c r="X1413" s="155">
        <v>6.7167919219243103E-4</v>
      </c>
    </row>
    <row r="1414" spans="1:24" x14ac:dyDescent="0.2">
      <c r="A1414" s="8">
        <v>1038</v>
      </c>
      <c r="B1414" s="4">
        <v>1319</v>
      </c>
      <c r="C1414" s="4" t="s">
        <v>2995</v>
      </c>
      <c r="D1414" s="4" t="s">
        <v>2996</v>
      </c>
      <c r="E1414" s="152" t="s">
        <v>425</v>
      </c>
      <c r="F1414" s="4" t="s">
        <v>2997</v>
      </c>
      <c r="G1414" s="4" t="s">
        <v>2998</v>
      </c>
      <c r="H1414" s="4" t="s">
        <v>76</v>
      </c>
      <c r="I1414" s="4" t="s">
        <v>73</v>
      </c>
      <c r="J1414" s="4" t="s">
        <v>53</v>
      </c>
      <c r="K1414" s="4" t="s">
        <v>314</v>
      </c>
      <c r="L1414" s="8" t="s">
        <v>799</v>
      </c>
      <c r="M1414" s="152" t="s">
        <v>311</v>
      </c>
      <c r="N1414" s="4" t="s">
        <v>632</v>
      </c>
      <c r="O1414" s="4" t="s">
        <v>62</v>
      </c>
      <c r="P1414" s="4" t="s">
        <v>1212</v>
      </c>
      <c r="Q1414" s="154">
        <v>592</v>
      </c>
      <c r="R1414" s="156">
        <v>1</v>
      </c>
      <c r="S1414" s="157">
        <v>2982</v>
      </c>
      <c r="T1414" s="8"/>
      <c r="U1414" s="154">
        <v>17.652999999999999</v>
      </c>
      <c r="V1414" s="155">
        <v>2.4000000000000001E-5</v>
      </c>
      <c r="W1414" s="155">
        <v>1.11859786260648E-3</v>
      </c>
      <c r="X1414" s="155">
        <v>2.8639934299034201E-5</v>
      </c>
    </row>
    <row r="1415" spans="1:24" x14ac:dyDescent="0.2">
      <c r="A1415" s="8">
        <v>1038</v>
      </c>
      <c r="B1415" s="4">
        <v>1319</v>
      </c>
      <c r="C1415" s="4" t="s">
        <v>3003</v>
      </c>
      <c r="D1415" s="4" t="s">
        <v>3004</v>
      </c>
      <c r="E1415" s="152" t="s">
        <v>425</v>
      </c>
      <c r="F1415" s="4" t="s">
        <v>3005</v>
      </c>
      <c r="G1415" s="4" t="s">
        <v>3006</v>
      </c>
      <c r="H1415" s="4" t="s">
        <v>76</v>
      </c>
      <c r="I1415" s="4" t="s">
        <v>73</v>
      </c>
      <c r="J1415" s="4" t="s">
        <v>53</v>
      </c>
      <c r="K1415" s="4" t="s">
        <v>314</v>
      </c>
      <c r="L1415" s="8" t="s">
        <v>799</v>
      </c>
      <c r="M1415" s="152" t="s">
        <v>311</v>
      </c>
      <c r="N1415" s="4" t="s">
        <v>253</v>
      </c>
      <c r="O1415" s="4" t="s">
        <v>62</v>
      </c>
      <c r="P1415" s="4" t="s">
        <v>1212</v>
      </c>
      <c r="Q1415" s="154">
        <v>317</v>
      </c>
      <c r="R1415" s="156">
        <v>1</v>
      </c>
      <c r="S1415" s="157">
        <v>62120</v>
      </c>
      <c r="T1415" s="8"/>
      <c r="U1415" s="154">
        <v>196.92</v>
      </c>
      <c r="V1415" s="155">
        <v>3.9999999999999998E-6</v>
      </c>
      <c r="W1415" s="155">
        <v>1.2477723239414699E-2</v>
      </c>
      <c r="X1415" s="155">
        <v>3.1947242679837697E-4</v>
      </c>
    </row>
    <row r="1416" spans="1:24" x14ac:dyDescent="0.2">
      <c r="A1416" s="8">
        <v>1038</v>
      </c>
      <c r="B1416" s="4">
        <v>1319</v>
      </c>
      <c r="C1416" s="4" t="s">
        <v>3011</v>
      </c>
      <c r="D1416" s="4" t="s">
        <v>3012</v>
      </c>
      <c r="E1416" s="152" t="s">
        <v>425</v>
      </c>
      <c r="F1416" s="4" t="s">
        <v>3013</v>
      </c>
      <c r="G1416" s="4" t="s">
        <v>3014</v>
      </c>
      <c r="H1416" s="4" t="s">
        <v>76</v>
      </c>
      <c r="I1416" s="4" t="s">
        <v>73</v>
      </c>
      <c r="J1416" s="4" t="s">
        <v>53</v>
      </c>
      <c r="K1416" s="4" t="s">
        <v>317</v>
      </c>
      <c r="L1416" s="8" t="s">
        <v>799</v>
      </c>
      <c r="M1416" s="152" t="s">
        <v>311</v>
      </c>
      <c r="N1416" s="4" t="s">
        <v>75</v>
      </c>
      <c r="O1416" s="4" t="s">
        <v>62</v>
      </c>
      <c r="P1416" s="4" t="s">
        <v>1212</v>
      </c>
      <c r="Q1416" s="154">
        <v>152</v>
      </c>
      <c r="R1416" s="156">
        <v>1</v>
      </c>
      <c r="S1416" s="157">
        <v>14560</v>
      </c>
      <c r="T1416" s="8"/>
      <c r="U1416" s="154">
        <v>22.131</v>
      </c>
      <c r="V1416" s="155">
        <v>1.2E-5</v>
      </c>
      <c r="W1416" s="155">
        <v>1.40232798915772E-3</v>
      </c>
      <c r="X1416" s="155">
        <v>3.5904396761129099E-5</v>
      </c>
    </row>
    <row r="1417" spans="1:24" x14ac:dyDescent="0.2">
      <c r="A1417" s="8">
        <v>1038</v>
      </c>
      <c r="B1417" s="4">
        <v>1319</v>
      </c>
      <c r="C1417" s="4" t="s">
        <v>1919</v>
      </c>
      <c r="D1417" s="4" t="s">
        <v>1920</v>
      </c>
      <c r="E1417" s="152" t="s">
        <v>425</v>
      </c>
      <c r="F1417" s="4" t="s">
        <v>3015</v>
      </c>
      <c r="G1417" s="4" t="s">
        <v>3016</v>
      </c>
      <c r="H1417" s="4" t="s">
        <v>76</v>
      </c>
      <c r="I1417" s="4" t="s">
        <v>73</v>
      </c>
      <c r="J1417" s="4" t="s">
        <v>53</v>
      </c>
      <c r="K1417" s="4" t="s">
        <v>53</v>
      </c>
      <c r="L1417" s="8" t="s">
        <v>799</v>
      </c>
      <c r="M1417" s="152" t="s">
        <v>311</v>
      </c>
      <c r="N1417" s="4" t="s">
        <v>629</v>
      </c>
      <c r="O1417" s="4" t="s">
        <v>62</v>
      </c>
      <c r="P1417" s="4" t="s">
        <v>1212</v>
      </c>
      <c r="Q1417" s="154">
        <v>714</v>
      </c>
      <c r="R1417" s="156">
        <v>1</v>
      </c>
      <c r="S1417" s="157">
        <v>32400</v>
      </c>
      <c r="T1417" s="8"/>
      <c r="U1417" s="154">
        <v>231.33600000000001</v>
      </c>
      <c r="V1417" s="155">
        <v>1.5E-5</v>
      </c>
      <c r="W1417" s="155">
        <v>1.46584436316056E-2</v>
      </c>
      <c r="X1417" s="155">
        <v>3.7530633355319901E-4</v>
      </c>
    </row>
    <row r="1418" spans="1:24" x14ac:dyDescent="0.2">
      <c r="A1418" s="8">
        <v>1038</v>
      </c>
      <c r="B1418" s="4">
        <v>1319</v>
      </c>
      <c r="C1418" s="4" t="s">
        <v>2161</v>
      </c>
      <c r="D1418" s="4" t="s">
        <v>2162</v>
      </c>
      <c r="E1418" s="152" t="s">
        <v>425</v>
      </c>
      <c r="F1418" s="4" t="s">
        <v>3017</v>
      </c>
      <c r="G1418" s="4" t="s">
        <v>3018</v>
      </c>
      <c r="H1418" s="4" t="s">
        <v>76</v>
      </c>
      <c r="I1418" s="4" t="s">
        <v>73</v>
      </c>
      <c r="J1418" s="4" t="s">
        <v>53</v>
      </c>
      <c r="K1418" s="4" t="s">
        <v>317</v>
      </c>
      <c r="L1418" s="8" t="s">
        <v>799</v>
      </c>
      <c r="M1418" s="152" t="s">
        <v>311</v>
      </c>
      <c r="N1418" s="4" t="s">
        <v>254</v>
      </c>
      <c r="O1418" s="4" t="s">
        <v>62</v>
      </c>
      <c r="P1418" s="4" t="s">
        <v>1212</v>
      </c>
      <c r="Q1418" s="154">
        <v>355</v>
      </c>
      <c r="R1418" s="156">
        <v>1</v>
      </c>
      <c r="S1418" s="157">
        <v>17100</v>
      </c>
      <c r="T1418" s="8"/>
      <c r="U1418" s="154">
        <v>60.704999999999998</v>
      </c>
      <c r="V1418" s="155">
        <v>2.6999999999999999E-5</v>
      </c>
      <c r="W1418" s="155">
        <v>3.8465298122930202E-3</v>
      </c>
      <c r="X1418" s="155">
        <v>9.8484330058213698E-5</v>
      </c>
    </row>
    <row r="1419" spans="1:24" x14ac:dyDescent="0.2">
      <c r="A1419" s="8">
        <v>1038</v>
      </c>
      <c r="B1419" s="4">
        <v>1319</v>
      </c>
      <c r="C1419" s="4" t="s">
        <v>3019</v>
      </c>
      <c r="D1419" s="4" t="s">
        <v>3020</v>
      </c>
      <c r="E1419" s="152" t="s">
        <v>425</v>
      </c>
      <c r="F1419" s="4" t="s">
        <v>3021</v>
      </c>
      <c r="G1419" s="4" t="s">
        <v>3022</v>
      </c>
      <c r="H1419" s="4" t="s">
        <v>76</v>
      </c>
      <c r="I1419" s="4" t="s">
        <v>73</v>
      </c>
      <c r="J1419" s="4" t="s">
        <v>53</v>
      </c>
      <c r="K1419" s="4" t="s">
        <v>53</v>
      </c>
      <c r="L1419" s="8" t="s">
        <v>799</v>
      </c>
      <c r="M1419" s="152" t="s">
        <v>311</v>
      </c>
      <c r="N1419" s="4" t="s">
        <v>627</v>
      </c>
      <c r="O1419" s="4" t="s">
        <v>62</v>
      </c>
      <c r="P1419" s="4" t="s">
        <v>1212</v>
      </c>
      <c r="Q1419" s="154">
        <v>3000</v>
      </c>
      <c r="R1419" s="156">
        <v>1</v>
      </c>
      <c r="S1419" s="157">
        <v>209.7</v>
      </c>
      <c r="T1419" s="8"/>
      <c r="U1419" s="154">
        <v>6.2910000000000004</v>
      </c>
      <c r="V1419" s="155">
        <v>1.2999999999999999E-5</v>
      </c>
      <c r="W1419" s="155">
        <v>3.9862480930953598E-4</v>
      </c>
      <c r="X1419" s="155">
        <v>1.0206159630940201E-5</v>
      </c>
    </row>
    <row r="1420" spans="1:24" x14ac:dyDescent="0.2">
      <c r="A1420" s="8">
        <v>1038</v>
      </c>
      <c r="B1420" s="4">
        <v>1319</v>
      </c>
      <c r="C1420" s="4" t="s">
        <v>3031</v>
      </c>
      <c r="D1420" s="4" t="s">
        <v>3032</v>
      </c>
      <c r="E1420" s="152" t="s">
        <v>425</v>
      </c>
      <c r="F1420" s="4" t="s">
        <v>3033</v>
      </c>
      <c r="G1420" s="4" t="s">
        <v>3034</v>
      </c>
      <c r="H1420" s="4" t="s">
        <v>76</v>
      </c>
      <c r="I1420" s="4" t="s">
        <v>73</v>
      </c>
      <c r="J1420" s="4" t="s">
        <v>53</v>
      </c>
      <c r="K1420" s="4" t="s">
        <v>314</v>
      </c>
      <c r="L1420" s="8" t="s">
        <v>799</v>
      </c>
      <c r="M1420" s="152" t="s">
        <v>311</v>
      </c>
      <c r="N1420" s="4" t="s">
        <v>631</v>
      </c>
      <c r="O1420" s="4" t="s">
        <v>62</v>
      </c>
      <c r="P1420" s="4" t="s">
        <v>1212</v>
      </c>
      <c r="Q1420" s="154">
        <v>253</v>
      </c>
      <c r="R1420" s="156">
        <v>1</v>
      </c>
      <c r="S1420" s="157">
        <v>18850</v>
      </c>
      <c r="T1420" s="150">
        <v>0.83899999999999997</v>
      </c>
      <c r="U1420" s="154">
        <v>48.529000000000003</v>
      </c>
      <c r="V1420" s="155">
        <v>2.6999999999999999E-5</v>
      </c>
      <c r="W1420" s="155">
        <v>3.0750156039904501E-3</v>
      </c>
      <c r="X1420" s="155">
        <v>7.8730925394029594E-5</v>
      </c>
    </row>
    <row r="1421" spans="1:24" x14ac:dyDescent="0.2">
      <c r="A1421" s="8">
        <v>1038</v>
      </c>
      <c r="B1421" s="4">
        <v>1319</v>
      </c>
      <c r="C1421" s="4" t="s">
        <v>2165</v>
      </c>
      <c r="D1421" s="4" t="s">
        <v>2166</v>
      </c>
      <c r="E1421" s="152" t="s">
        <v>425</v>
      </c>
      <c r="F1421" s="4" t="s">
        <v>3035</v>
      </c>
      <c r="G1421" s="4" t="s">
        <v>3036</v>
      </c>
      <c r="H1421" s="4" t="s">
        <v>76</v>
      </c>
      <c r="I1421" s="4" t="s">
        <v>73</v>
      </c>
      <c r="J1421" s="4" t="s">
        <v>53</v>
      </c>
      <c r="K1421" s="4" t="s">
        <v>53</v>
      </c>
      <c r="L1421" s="8" t="s">
        <v>799</v>
      </c>
      <c r="M1421" s="152" t="s">
        <v>311</v>
      </c>
      <c r="N1421" s="4" t="s">
        <v>629</v>
      </c>
      <c r="O1421" s="4" t="s">
        <v>62</v>
      </c>
      <c r="P1421" s="4" t="s">
        <v>1212</v>
      </c>
      <c r="Q1421" s="154">
        <v>6161</v>
      </c>
      <c r="R1421" s="156">
        <v>1</v>
      </c>
      <c r="S1421" s="157">
        <v>230</v>
      </c>
      <c r="T1421" s="8"/>
      <c r="U1421" s="154">
        <v>14.17</v>
      </c>
      <c r="V1421" s="155">
        <v>1.9000000000000001E-5</v>
      </c>
      <c r="W1421" s="155">
        <v>8.9789113580653697E-4</v>
      </c>
      <c r="X1421" s="155">
        <v>2.29890866028154E-5</v>
      </c>
    </row>
    <row r="1422" spans="1:24" x14ac:dyDescent="0.2">
      <c r="A1422" s="8">
        <v>1038</v>
      </c>
      <c r="B1422" s="4">
        <v>1319</v>
      </c>
      <c r="C1422" s="4" t="s">
        <v>3037</v>
      </c>
      <c r="D1422" s="4" t="s">
        <v>3038</v>
      </c>
      <c r="E1422" s="152" t="s">
        <v>425</v>
      </c>
      <c r="F1422" s="4" t="s">
        <v>3039</v>
      </c>
      <c r="G1422" s="4" t="s">
        <v>3040</v>
      </c>
      <c r="H1422" s="4" t="s">
        <v>76</v>
      </c>
      <c r="I1422" s="4" t="s">
        <v>73</v>
      </c>
      <c r="J1422" s="4" t="s">
        <v>53</v>
      </c>
      <c r="K1422" s="4" t="s">
        <v>53</v>
      </c>
      <c r="L1422" s="8" t="s">
        <v>799</v>
      </c>
      <c r="M1422" s="152" t="s">
        <v>311</v>
      </c>
      <c r="N1422" s="4" t="s">
        <v>75</v>
      </c>
      <c r="O1422" s="4" t="s">
        <v>62</v>
      </c>
      <c r="P1422" s="4" t="s">
        <v>1212</v>
      </c>
      <c r="Q1422" s="154">
        <v>340</v>
      </c>
      <c r="R1422" s="156">
        <v>1</v>
      </c>
      <c r="S1422" s="157">
        <v>2865</v>
      </c>
      <c r="T1422" s="8"/>
      <c r="U1422" s="154">
        <v>9.7409999999999997</v>
      </c>
      <c r="V1422" s="155">
        <v>2.5999999999999998E-5</v>
      </c>
      <c r="W1422" s="155">
        <v>6.1723164321796098E-4</v>
      </c>
      <c r="X1422" s="155">
        <v>1.5803242881098101E-5</v>
      </c>
    </row>
    <row r="1423" spans="1:24" x14ac:dyDescent="0.2">
      <c r="A1423" s="8">
        <v>1038</v>
      </c>
      <c r="B1423" s="4">
        <v>1319</v>
      </c>
      <c r="C1423" s="4" t="s">
        <v>3041</v>
      </c>
      <c r="D1423" s="4" t="s">
        <v>3042</v>
      </c>
      <c r="E1423" s="152" t="s">
        <v>425</v>
      </c>
      <c r="F1423" s="4" t="s">
        <v>3043</v>
      </c>
      <c r="G1423" s="4" t="s">
        <v>3044</v>
      </c>
      <c r="H1423" s="4" t="s">
        <v>76</v>
      </c>
      <c r="I1423" s="4" t="s">
        <v>73</v>
      </c>
      <c r="J1423" s="4" t="s">
        <v>53</v>
      </c>
      <c r="K1423" s="4" t="s">
        <v>53</v>
      </c>
      <c r="L1423" s="8" t="s">
        <v>799</v>
      </c>
      <c r="M1423" s="152" t="s">
        <v>311</v>
      </c>
      <c r="N1423" s="4" t="s">
        <v>252</v>
      </c>
      <c r="O1423" s="4" t="s">
        <v>62</v>
      </c>
      <c r="P1423" s="4" t="s">
        <v>1212</v>
      </c>
      <c r="Q1423" s="154">
        <v>404</v>
      </c>
      <c r="R1423" s="156">
        <v>1</v>
      </c>
      <c r="S1423" s="157">
        <v>965</v>
      </c>
      <c r="T1423" s="8"/>
      <c r="U1423" s="154">
        <v>3.899</v>
      </c>
      <c r="V1423" s="155">
        <v>7.9999999999999996E-6</v>
      </c>
      <c r="W1423" s="155">
        <v>2.4703205874648798E-4</v>
      </c>
      <c r="X1423" s="155">
        <v>6.3248663069755699E-6</v>
      </c>
    </row>
    <row r="1424" spans="1:24" x14ac:dyDescent="0.2">
      <c r="A1424" s="8">
        <v>1038</v>
      </c>
      <c r="B1424" s="4">
        <v>1319</v>
      </c>
      <c r="C1424" s="4" t="s">
        <v>2170</v>
      </c>
      <c r="D1424" s="4" t="s">
        <v>2171</v>
      </c>
      <c r="E1424" s="152" t="s">
        <v>425</v>
      </c>
      <c r="F1424" s="4" t="s">
        <v>3045</v>
      </c>
      <c r="G1424" s="4" t="s">
        <v>3046</v>
      </c>
      <c r="H1424" s="4" t="s">
        <v>76</v>
      </c>
      <c r="I1424" s="4" t="s">
        <v>73</v>
      </c>
      <c r="J1424" s="4" t="s">
        <v>53</v>
      </c>
      <c r="K1424" s="4" t="s">
        <v>53</v>
      </c>
      <c r="L1424" s="8" t="s">
        <v>799</v>
      </c>
      <c r="M1424" s="152" t="s">
        <v>311</v>
      </c>
      <c r="N1424" s="4" t="s">
        <v>629</v>
      </c>
      <c r="O1424" s="4" t="s">
        <v>62</v>
      </c>
      <c r="P1424" s="4" t="s">
        <v>1212</v>
      </c>
      <c r="Q1424" s="154">
        <v>6336</v>
      </c>
      <c r="R1424" s="156">
        <v>1</v>
      </c>
      <c r="S1424" s="157">
        <v>3040</v>
      </c>
      <c r="T1424" s="8"/>
      <c r="U1424" s="154">
        <v>192.614</v>
      </c>
      <c r="V1424" s="155">
        <v>2.9E-5</v>
      </c>
      <c r="W1424" s="155">
        <v>1.22048765649771E-2</v>
      </c>
      <c r="X1424" s="155">
        <v>3.1248661796499098E-4</v>
      </c>
    </row>
    <row r="1425" spans="1:24" x14ac:dyDescent="0.2">
      <c r="A1425" s="8">
        <v>1038</v>
      </c>
      <c r="B1425" s="4">
        <v>1319</v>
      </c>
      <c r="C1425" s="4" t="s">
        <v>3047</v>
      </c>
      <c r="D1425" s="4" t="s">
        <v>3048</v>
      </c>
      <c r="E1425" s="152" t="s">
        <v>425</v>
      </c>
      <c r="F1425" s="4" t="s">
        <v>3049</v>
      </c>
      <c r="G1425" s="4" t="s">
        <v>3050</v>
      </c>
      <c r="H1425" s="4" t="s">
        <v>76</v>
      </c>
      <c r="I1425" s="4" t="s">
        <v>73</v>
      </c>
      <c r="J1425" s="4" t="s">
        <v>53</v>
      </c>
      <c r="K1425" s="4" t="s">
        <v>53</v>
      </c>
      <c r="L1425" s="8" t="s">
        <v>799</v>
      </c>
      <c r="M1425" s="152" t="s">
        <v>311</v>
      </c>
      <c r="N1425" s="4" t="s">
        <v>75</v>
      </c>
      <c r="O1425" s="4" t="s">
        <v>62</v>
      </c>
      <c r="P1425" s="4" t="s">
        <v>1212</v>
      </c>
      <c r="Q1425" s="154">
        <v>288</v>
      </c>
      <c r="R1425" s="156">
        <v>1</v>
      </c>
      <c r="S1425" s="157">
        <v>4564</v>
      </c>
      <c r="T1425" s="8"/>
      <c r="U1425" s="154">
        <v>13.144</v>
      </c>
      <c r="V1425" s="155">
        <v>6.7999999999999999E-5</v>
      </c>
      <c r="W1425" s="155">
        <v>8.3288063161715596E-4</v>
      </c>
      <c r="X1425" s="155">
        <v>2.13245951613669E-5</v>
      </c>
    </row>
    <row r="1426" spans="1:24" x14ac:dyDescent="0.2">
      <c r="A1426" s="8">
        <v>1038</v>
      </c>
      <c r="B1426" s="4">
        <v>1319</v>
      </c>
      <c r="C1426" s="4" t="s">
        <v>3051</v>
      </c>
      <c r="D1426" s="4" t="s">
        <v>3052</v>
      </c>
      <c r="E1426" s="4" t="s">
        <v>428</v>
      </c>
      <c r="F1426" s="4" t="s">
        <v>3053</v>
      </c>
      <c r="G1426" s="4" t="s">
        <v>3054</v>
      </c>
      <c r="H1426" s="4" t="s">
        <v>76</v>
      </c>
      <c r="I1426" s="4" t="s">
        <v>73</v>
      </c>
      <c r="J1426" s="4" t="s">
        <v>53</v>
      </c>
      <c r="K1426" s="4" t="s">
        <v>53</v>
      </c>
      <c r="L1426" s="8" t="s">
        <v>799</v>
      </c>
      <c r="M1426" s="152" t="s">
        <v>311</v>
      </c>
      <c r="N1426" s="4" t="s">
        <v>267</v>
      </c>
      <c r="O1426" s="4" t="s">
        <v>62</v>
      </c>
      <c r="P1426" s="4" t="s">
        <v>1212</v>
      </c>
      <c r="Q1426" s="154">
        <v>4648</v>
      </c>
      <c r="R1426" s="156">
        <v>1</v>
      </c>
      <c r="S1426" s="157">
        <v>340.9</v>
      </c>
      <c r="T1426" s="8"/>
      <c r="U1426" s="154">
        <v>15.845000000000001</v>
      </c>
      <c r="V1426" s="155">
        <v>3.9999999999999998E-6</v>
      </c>
      <c r="W1426" s="155">
        <v>1.0040093561442501E-3</v>
      </c>
      <c r="X1426" s="155">
        <v>2.5706076291425099E-5</v>
      </c>
    </row>
    <row r="1427" spans="1:24" x14ac:dyDescent="0.2">
      <c r="A1427" s="8">
        <v>1038</v>
      </c>
      <c r="B1427" s="4">
        <v>1319</v>
      </c>
      <c r="C1427" s="4" t="s">
        <v>3055</v>
      </c>
      <c r="D1427" s="4" t="s">
        <v>3056</v>
      </c>
      <c r="E1427" s="152" t="s">
        <v>425</v>
      </c>
      <c r="F1427" s="4" t="s">
        <v>3057</v>
      </c>
      <c r="G1427" s="4" t="s">
        <v>3058</v>
      </c>
      <c r="H1427" s="4" t="s">
        <v>76</v>
      </c>
      <c r="I1427" s="4" t="s">
        <v>73</v>
      </c>
      <c r="J1427" s="4" t="s">
        <v>53</v>
      </c>
      <c r="K1427" s="4" t="s">
        <v>53</v>
      </c>
      <c r="L1427" s="8" t="s">
        <v>799</v>
      </c>
      <c r="M1427" s="152" t="s">
        <v>311</v>
      </c>
      <c r="N1427" s="4" t="s">
        <v>140</v>
      </c>
      <c r="O1427" s="4" t="s">
        <v>62</v>
      </c>
      <c r="P1427" s="4" t="s">
        <v>1212</v>
      </c>
      <c r="Q1427" s="154">
        <v>229</v>
      </c>
      <c r="R1427" s="156">
        <v>1</v>
      </c>
      <c r="S1427" s="157">
        <v>27600</v>
      </c>
      <c r="T1427" s="8"/>
      <c r="U1427" s="154">
        <v>63.204000000000001</v>
      </c>
      <c r="V1427" s="155">
        <v>2.5000000000000001E-5</v>
      </c>
      <c r="W1427" s="155">
        <v>4.00487719720234E-3</v>
      </c>
      <c r="X1427" s="155">
        <v>1.02538565142893E-4</v>
      </c>
    </row>
    <row r="1428" spans="1:24" x14ac:dyDescent="0.2">
      <c r="A1428" s="8">
        <v>1038</v>
      </c>
      <c r="B1428" s="4">
        <v>1319</v>
      </c>
      <c r="C1428" s="4" t="s">
        <v>3059</v>
      </c>
      <c r="D1428" s="4" t="s">
        <v>3060</v>
      </c>
      <c r="E1428" s="152" t="s">
        <v>425</v>
      </c>
      <c r="F1428" s="4" t="s">
        <v>3061</v>
      </c>
      <c r="G1428" s="4" t="s">
        <v>3062</v>
      </c>
      <c r="H1428" s="4" t="s">
        <v>76</v>
      </c>
      <c r="I1428" s="4" t="s">
        <v>73</v>
      </c>
      <c r="J1428" s="4" t="s">
        <v>53</v>
      </c>
      <c r="K1428" s="4" t="s">
        <v>53</v>
      </c>
      <c r="L1428" s="8" t="s">
        <v>799</v>
      </c>
      <c r="M1428" s="152" t="s">
        <v>311</v>
      </c>
      <c r="N1428" s="4" t="s">
        <v>629</v>
      </c>
      <c r="O1428" s="4" t="s">
        <v>62</v>
      </c>
      <c r="P1428" s="4" t="s">
        <v>1212</v>
      </c>
      <c r="Q1428" s="154">
        <v>241</v>
      </c>
      <c r="R1428" s="156">
        <v>1</v>
      </c>
      <c r="S1428" s="157">
        <v>16110</v>
      </c>
      <c r="T1428" s="8"/>
      <c r="U1428" s="154">
        <v>38.825000000000003</v>
      </c>
      <c r="V1428" s="155">
        <v>1.4E-5</v>
      </c>
      <c r="W1428" s="155">
        <v>2.4601252716457901E-3</v>
      </c>
      <c r="X1428" s="155">
        <v>6.2987628085712101E-5</v>
      </c>
    </row>
    <row r="1429" spans="1:24" x14ac:dyDescent="0.2">
      <c r="A1429" s="8">
        <v>1038</v>
      </c>
      <c r="B1429" s="4">
        <v>1319</v>
      </c>
      <c r="C1429" s="4" t="s">
        <v>3065</v>
      </c>
      <c r="D1429" s="4" t="s">
        <v>3066</v>
      </c>
      <c r="E1429" s="152" t="s">
        <v>425</v>
      </c>
      <c r="F1429" s="4" t="s">
        <v>3067</v>
      </c>
      <c r="G1429" s="4" t="s">
        <v>3068</v>
      </c>
      <c r="H1429" s="4" t="s">
        <v>76</v>
      </c>
      <c r="I1429" s="4" t="s">
        <v>73</v>
      </c>
      <c r="J1429" s="4" t="s">
        <v>53</v>
      </c>
      <c r="K1429" s="4" t="s">
        <v>53</v>
      </c>
      <c r="L1429" s="8" t="s">
        <v>799</v>
      </c>
      <c r="M1429" s="152" t="s">
        <v>311</v>
      </c>
      <c r="N1429" s="4" t="s">
        <v>629</v>
      </c>
      <c r="O1429" s="4" t="s">
        <v>62</v>
      </c>
      <c r="P1429" s="4" t="s">
        <v>1212</v>
      </c>
      <c r="Q1429" s="154">
        <v>202</v>
      </c>
      <c r="R1429" s="156">
        <v>1</v>
      </c>
      <c r="S1429" s="157">
        <v>25760</v>
      </c>
      <c r="T1429" s="8"/>
      <c r="U1429" s="154">
        <v>52.034999999999997</v>
      </c>
      <c r="V1429" s="155">
        <v>2.0000000000000002E-5</v>
      </c>
      <c r="W1429" s="155">
        <v>3.2971740068961398E-3</v>
      </c>
      <c r="X1429" s="155">
        <v>8.4418940967715398E-5</v>
      </c>
    </row>
    <row r="1430" spans="1:24" x14ac:dyDescent="0.2">
      <c r="A1430" s="8">
        <v>1038</v>
      </c>
      <c r="B1430" s="4">
        <v>1319</v>
      </c>
      <c r="C1430" s="4" t="s">
        <v>3075</v>
      </c>
      <c r="D1430" s="4" t="s">
        <v>3076</v>
      </c>
      <c r="E1430" s="152" t="s">
        <v>425</v>
      </c>
      <c r="F1430" s="4" t="s">
        <v>3075</v>
      </c>
      <c r="G1430" s="4" t="s">
        <v>3077</v>
      </c>
      <c r="H1430" s="4" t="s">
        <v>76</v>
      </c>
      <c r="I1430" s="4" t="s">
        <v>73</v>
      </c>
      <c r="J1430" s="4" t="s">
        <v>53</v>
      </c>
      <c r="K1430" s="4" t="s">
        <v>53</v>
      </c>
      <c r="L1430" s="8" t="s">
        <v>799</v>
      </c>
      <c r="M1430" s="152" t="s">
        <v>311</v>
      </c>
      <c r="N1430" s="4" t="s">
        <v>263</v>
      </c>
      <c r="O1430" s="4" t="s">
        <v>62</v>
      </c>
      <c r="P1430" s="4" t="s">
        <v>1212</v>
      </c>
      <c r="Q1430" s="154">
        <v>2000</v>
      </c>
      <c r="R1430" s="156">
        <v>1</v>
      </c>
      <c r="S1430" s="157">
        <v>388.1</v>
      </c>
      <c r="T1430" s="8"/>
      <c r="U1430" s="154">
        <v>7.7619999999999996</v>
      </c>
      <c r="V1430" s="155">
        <v>4.3000000000000002E-5</v>
      </c>
      <c r="W1430" s="155">
        <v>4.9183369414411405E-4</v>
      </c>
      <c r="X1430" s="155">
        <v>1.25926261413698E-5</v>
      </c>
    </row>
    <row r="1431" spans="1:24" x14ac:dyDescent="0.2">
      <c r="A1431" s="8">
        <v>1038</v>
      </c>
      <c r="B1431" s="4">
        <v>1319</v>
      </c>
      <c r="C1431" s="4" t="s">
        <v>3078</v>
      </c>
      <c r="D1431" s="4" t="s">
        <v>3079</v>
      </c>
      <c r="E1431" s="4" t="s">
        <v>428</v>
      </c>
      <c r="F1431" s="4" t="s">
        <v>3080</v>
      </c>
      <c r="G1431" s="4" t="s">
        <v>3081</v>
      </c>
      <c r="H1431" s="4" t="s">
        <v>76</v>
      </c>
      <c r="I1431" s="4" t="s">
        <v>73</v>
      </c>
      <c r="J1431" s="4" t="s">
        <v>53</v>
      </c>
      <c r="K1431" s="4" t="s">
        <v>53</v>
      </c>
      <c r="L1431" s="8" t="s">
        <v>799</v>
      </c>
      <c r="M1431" s="152" t="s">
        <v>311</v>
      </c>
      <c r="N1431" s="4" t="s">
        <v>267</v>
      </c>
      <c r="O1431" s="4" t="s">
        <v>62</v>
      </c>
      <c r="P1431" s="4" t="s">
        <v>1212</v>
      </c>
      <c r="Q1431" s="154">
        <v>8001</v>
      </c>
      <c r="R1431" s="156">
        <v>1</v>
      </c>
      <c r="S1431" s="157">
        <v>1114</v>
      </c>
      <c r="T1431" s="8"/>
      <c r="U1431" s="154">
        <v>89.131</v>
      </c>
      <c r="V1431" s="155">
        <v>6.9999999999999999E-6</v>
      </c>
      <c r="W1431" s="155">
        <v>5.64773226610103E-3</v>
      </c>
      <c r="X1431" s="155">
        <v>1.4460127848158901E-4</v>
      </c>
    </row>
    <row r="1432" spans="1:24" x14ac:dyDescent="0.2">
      <c r="A1432" s="8">
        <v>1038</v>
      </c>
      <c r="B1432" s="4">
        <v>1319</v>
      </c>
      <c r="C1432" s="4" t="s">
        <v>3082</v>
      </c>
      <c r="D1432" s="4" t="s">
        <v>3083</v>
      </c>
      <c r="E1432" s="152" t="s">
        <v>425</v>
      </c>
      <c r="F1432" s="4" t="s">
        <v>3084</v>
      </c>
      <c r="G1432" s="4" t="s">
        <v>3085</v>
      </c>
      <c r="H1432" s="4" t="s">
        <v>76</v>
      </c>
      <c r="I1432" s="4" t="s">
        <v>73</v>
      </c>
      <c r="J1432" s="4" t="s">
        <v>53</v>
      </c>
      <c r="K1432" s="4" t="s">
        <v>53</v>
      </c>
      <c r="L1432" s="8" t="s">
        <v>799</v>
      </c>
      <c r="M1432" s="152" t="s">
        <v>311</v>
      </c>
      <c r="N1432" s="4" t="s">
        <v>252</v>
      </c>
      <c r="O1432" s="4" t="s">
        <v>62</v>
      </c>
      <c r="P1432" s="4" t="s">
        <v>1212</v>
      </c>
      <c r="Q1432" s="154">
        <v>536</v>
      </c>
      <c r="R1432" s="156">
        <v>1</v>
      </c>
      <c r="S1432" s="157">
        <v>39320</v>
      </c>
      <c r="T1432" s="8"/>
      <c r="U1432" s="154">
        <v>210.755</v>
      </c>
      <c r="V1432" s="155">
        <v>1.15E-4</v>
      </c>
      <c r="W1432" s="155">
        <v>1.33543556526774E-2</v>
      </c>
      <c r="X1432" s="155">
        <v>3.4191721733440201E-4</v>
      </c>
    </row>
    <row r="1433" spans="1:24" x14ac:dyDescent="0.2">
      <c r="A1433" s="8">
        <v>1038</v>
      </c>
      <c r="B1433" s="4">
        <v>1319</v>
      </c>
      <c r="C1433" s="4" t="s">
        <v>3090</v>
      </c>
      <c r="D1433" s="4" t="s">
        <v>3091</v>
      </c>
      <c r="E1433" s="152" t="s">
        <v>425</v>
      </c>
      <c r="F1433" s="4" t="s">
        <v>3092</v>
      </c>
      <c r="G1433" s="4" t="s">
        <v>3093</v>
      </c>
      <c r="H1433" s="4" t="s">
        <v>76</v>
      </c>
      <c r="I1433" s="4" t="s">
        <v>73</v>
      </c>
      <c r="J1433" s="4" t="s">
        <v>53</v>
      </c>
      <c r="K1433" s="4" t="s">
        <v>53</v>
      </c>
      <c r="L1433" s="8" t="s">
        <v>799</v>
      </c>
      <c r="M1433" s="152" t="s">
        <v>311</v>
      </c>
      <c r="N1433" s="4" t="s">
        <v>629</v>
      </c>
      <c r="O1433" s="4" t="s">
        <v>62</v>
      </c>
      <c r="P1433" s="4" t="s">
        <v>1212</v>
      </c>
      <c r="Q1433" s="154">
        <v>2624</v>
      </c>
      <c r="R1433" s="156">
        <v>1</v>
      </c>
      <c r="S1433" s="157">
        <v>846.9</v>
      </c>
      <c r="T1433" s="8"/>
      <c r="U1433" s="154">
        <v>22.222999999999999</v>
      </c>
      <c r="V1433" s="155">
        <v>9.7999999999999997E-5</v>
      </c>
      <c r="W1433" s="155">
        <v>1.4081230345495801E-3</v>
      </c>
      <c r="X1433" s="155">
        <v>3.6052769759890398E-5</v>
      </c>
    </row>
    <row r="1434" spans="1:24" x14ac:dyDescent="0.2">
      <c r="A1434" s="8">
        <v>1038</v>
      </c>
      <c r="B1434" s="4">
        <v>1319</v>
      </c>
      <c r="C1434" s="4" t="s">
        <v>3094</v>
      </c>
      <c r="D1434" s="4" t="s">
        <v>3095</v>
      </c>
      <c r="E1434" s="152" t="s">
        <v>425</v>
      </c>
      <c r="F1434" s="4" t="s">
        <v>3096</v>
      </c>
      <c r="G1434" s="4" t="s">
        <v>3097</v>
      </c>
      <c r="H1434" s="4" t="s">
        <v>76</v>
      </c>
      <c r="I1434" s="4" t="s">
        <v>73</v>
      </c>
      <c r="J1434" s="4" t="s">
        <v>53</v>
      </c>
      <c r="K1434" s="4" t="s">
        <v>53</v>
      </c>
      <c r="L1434" s="8" t="s">
        <v>799</v>
      </c>
      <c r="M1434" s="152" t="s">
        <v>311</v>
      </c>
      <c r="N1434" s="4" t="s">
        <v>261</v>
      </c>
      <c r="O1434" s="4" t="s">
        <v>62</v>
      </c>
      <c r="P1434" s="4" t="s">
        <v>1212</v>
      </c>
      <c r="Q1434" s="154">
        <v>2209</v>
      </c>
      <c r="R1434" s="156">
        <v>1</v>
      </c>
      <c r="S1434" s="157">
        <v>3861</v>
      </c>
      <c r="T1434" s="8"/>
      <c r="U1434" s="154">
        <v>85.289000000000001</v>
      </c>
      <c r="V1434" s="155">
        <v>1.3899999999999999E-4</v>
      </c>
      <c r="W1434" s="155">
        <v>5.4043088042215297E-3</v>
      </c>
      <c r="X1434" s="155">
        <v>1.38368804606815E-4</v>
      </c>
    </row>
    <row r="1435" spans="1:24" x14ac:dyDescent="0.2">
      <c r="A1435" s="8">
        <v>1038</v>
      </c>
      <c r="B1435" s="4">
        <v>1319</v>
      </c>
      <c r="C1435" s="4" t="s">
        <v>1988</v>
      </c>
      <c r="D1435" s="4" t="s">
        <v>1989</v>
      </c>
      <c r="E1435" s="152" t="s">
        <v>425</v>
      </c>
      <c r="F1435" s="4" t="s">
        <v>3683</v>
      </c>
      <c r="G1435" s="4" t="s">
        <v>3684</v>
      </c>
      <c r="H1435" s="4" t="s">
        <v>76</v>
      </c>
      <c r="I1435" s="4" t="s">
        <v>73</v>
      </c>
      <c r="J1435" s="4" t="s">
        <v>53</v>
      </c>
      <c r="K1435" s="4" t="s">
        <v>53</v>
      </c>
      <c r="L1435" s="8" t="s">
        <v>799</v>
      </c>
      <c r="M1435" s="152" t="s">
        <v>311</v>
      </c>
      <c r="N1435" s="4" t="s">
        <v>140</v>
      </c>
      <c r="O1435" s="4" t="s">
        <v>62</v>
      </c>
      <c r="P1435" s="4" t="s">
        <v>1212</v>
      </c>
      <c r="Q1435" s="154">
        <v>1614</v>
      </c>
      <c r="R1435" s="156">
        <v>1</v>
      </c>
      <c r="S1435" s="157">
        <v>6484</v>
      </c>
      <c r="T1435" s="8"/>
      <c r="U1435" s="154">
        <v>104.652</v>
      </c>
      <c r="V1435" s="155">
        <v>1E-4</v>
      </c>
      <c r="W1435" s="155">
        <v>6.6311854830563297E-3</v>
      </c>
      <c r="X1435" s="155">
        <v>1.69781047245086E-4</v>
      </c>
    </row>
    <row r="1436" spans="1:24" x14ac:dyDescent="0.2">
      <c r="A1436" s="8">
        <v>1038</v>
      </c>
      <c r="B1436" s="4">
        <v>1319</v>
      </c>
      <c r="C1436" s="4" t="s">
        <v>3098</v>
      </c>
      <c r="D1436" s="4" t="s">
        <v>3099</v>
      </c>
      <c r="E1436" s="152" t="s">
        <v>425</v>
      </c>
      <c r="F1436" s="4" t="s">
        <v>3100</v>
      </c>
      <c r="G1436" s="4" t="s">
        <v>3101</v>
      </c>
      <c r="H1436" s="4" t="s">
        <v>76</v>
      </c>
      <c r="I1436" s="4" t="s">
        <v>73</v>
      </c>
      <c r="J1436" s="4" t="s">
        <v>53</v>
      </c>
      <c r="K1436" s="4" t="s">
        <v>53</v>
      </c>
      <c r="L1436" s="8" t="s">
        <v>799</v>
      </c>
      <c r="M1436" s="152" t="s">
        <v>311</v>
      </c>
      <c r="N1436" s="4" t="s">
        <v>269</v>
      </c>
      <c r="O1436" s="4" t="s">
        <v>62</v>
      </c>
      <c r="P1436" s="4" t="s">
        <v>1212</v>
      </c>
      <c r="Q1436" s="154">
        <v>545</v>
      </c>
      <c r="R1436" s="156">
        <v>1</v>
      </c>
      <c r="S1436" s="157">
        <v>14890</v>
      </c>
      <c r="T1436" s="8"/>
      <c r="U1436" s="154">
        <v>81.150000000000006</v>
      </c>
      <c r="V1436" s="155">
        <v>9.0000000000000002E-6</v>
      </c>
      <c r="W1436" s="155">
        <v>5.1420446014740998E-3</v>
      </c>
      <c r="X1436" s="155">
        <v>1.3165394327302601E-4</v>
      </c>
    </row>
    <row r="1437" spans="1:24" x14ac:dyDescent="0.2">
      <c r="A1437" s="8">
        <v>1038</v>
      </c>
      <c r="B1437" s="4">
        <v>1319</v>
      </c>
      <c r="C1437" s="4" t="s">
        <v>2198</v>
      </c>
      <c r="D1437" s="4" t="s">
        <v>2199</v>
      </c>
      <c r="E1437" s="152" t="s">
        <v>425</v>
      </c>
      <c r="F1437" s="4" t="s">
        <v>3102</v>
      </c>
      <c r="G1437" s="4" t="s">
        <v>3103</v>
      </c>
      <c r="H1437" s="4" t="s">
        <v>76</v>
      </c>
      <c r="I1437" s="4" t="s">
        <v>73</v>
      </c>
      <c r="J1437" s="4" t="s">
        <v>53</v>
      </c>
      <c r="K1437" s="4" t="s">
        <v>53</v>
      </c>
      <c r="L1437" s="8" t="s">
        <v>799</v>
      </c>
      <c r="M1437" s="152" t="s">
        <v>311</v>
      </c>
      <c r="N1437" s="4" t="s">
        <v>140</v>
      </c>
      <c r="O1437" s="4" t="s">
        <v>62</v>
      </c>
      <c r="P1437" s="4" t="s">
        <v>1212</v>
      </c>
      <c r="Q1437" s="154">
        <v>386</v>
      </c>
      <c r="R1437" s="156">
        <v>1</v>
      </c>
      <c r="S1437" s="157">
        <v>42020</v>
      </c>
      <c r="T1437" s="8"/>
      <c r="U1437" s="154">
        <v>162.197</v>
      </c>
      <c r="V1437" s="155">
        <v>5.7000000000000003E-5</v>
      </c>
      <c r="W1437" s="155">
        <v>1.0277511988641E-2</v>
      </c>
      <c r="X1437" s="155">
        <v>2.6313948734565701E-4</v>
      </c>
    </row>
    <row r="1438" spans="1:24" x14ac:dyDescent="0.2">
      <c r="A1438" s="8">
        <v>1038</v>
      </c>
      <c r="B1438" s="4">
        <v>1319</v>
      </c>
      <c r="C1438" s="4" t="s">
        <v>2202</v>
      </c>
      <c r="D1438" s="4" t="s">
        <v>2203</v>
      </c>
      <c r="E1438" s="152" t="s">
        <v>425</v>
      </c>
      <c r="F1438" s="4" t="s">
        <v>3104</v>
      </c>
      <c r="G1438" s="4" t="s">
        <v>3105</v>
      </c>
      <c r="H1438" s="4" t="s">
        <v>76</v>
      </c>
      <c r="I1438" s="4" t="s">
        <v>73</v>
      </c>
      <c r="J1438" s="4" t="s">
        <v>53</v>
      </c>
      <c r="K1438" s="4" t="s">
        <v>53</v>
      </c>
      <c r="L1438" s="8" t="s">
        <v>799</v>
      </c>
      <c r="M1438" s="152" t="s">
        <v>311</v>
      </c>
      <c r="N1438" s="4" t="s">
        <v>686</v>
      </c>
      <c r="O1438" s="4" t="s">
        <v>62</v>
      </c>
      <c r="P1438" s="4" t="s">
        <v>1212</v>
      </c>
      <c r="Q1438" s="154">
        <v>313</v>
      </c>
      <c r="R1438" s="156">
        <v>1</v>
      </c>
      <c r="S1438" s="157">
        <v>95490</v>
      </c>
      <c r="T1438" s="8"/>
      <c r="U1438" s="154">
        <v>298.88400000000001</v>
      </c>
      <c r="V1438" s="155">
        <v>4.1E-5</v>
      </c>
      <c r="W1438" s="155">
        <v>1.89385563373436E-2</v>
      </c>
      <c r="X1438" s="155">
        <v>4.84891869859487E-4</v>
      </c>
    </row>
    <row r="1439" spans="1:24" x14ac:dyDescent="0.2">
      <c r="A1439" s="8">
        <v>1038</v>
      </c>
      <c r="B1439" s="4">
        <v>1319</v>
      </c>
      <c r="C1439" s="4" t="s">
        <v>3106</v>
      </c>
      <c r="D1439" s="4" t="s">
        <v>3107</v>
      </c>
      <c r="E1439" s="152" t="s">
        <v>425</v>
      </c>
      <c r="F1439" s="4" t="s">
        <v>3108</v>
      </c>
      <c r="G1439" s="4" t="s">
        <v>3109</v>
      </c>
      <c r="H1439" s="4" t="s">
        <v>76</v>
      </c>
      <c r="I1439" s="4" t="s">
        <v>73</v>
      </c>
      <c r="J1439" s="4" t="s">
        <v>53</v>
      </c>
      <c r="K1439" s="4" t="s">
        <v>53</v>
      </c>
      <c r="L1439" s="8" t="s">
        <v>799</v>
      </c>
      <c r="M1439" s="152" t="s">
        <v>311</v>
      </c>
      <c r="N1439" s="4" t="s">
        <v>269</v>
      </c>
      <c r="O1439" s="4" t="s">
        <v>62</v>
      </c>
      <c r="P1439" s="4" t="s">
        <v>1212</v>
      </c>
      <c r="Q1439" s="154">
        <v>973</v>
      </c>
      <c r="R1439" s="156">
        <v>1</v>
      </c>
      <c r="S1439" s="157">
        <v>5039</v>
      </c>
      <c r="T1439" s="150">
        <v>1.179</v>
      </c>
      <c r="U1439" s="154">
        <v>50.209000000000003</v>
      </c>
      <c r="V1439" s="155">
        <v>3.9999999999999998E-6</v>
      </c>
      <c r="W1439" s="155">
        <v>3.1814460835970001E-3</v>
      </c>
      <c r="X1439" s="155">
        <v>8.1455909988800606E-5</v>
      </c>
    </row>
    <row r="1440" spans="1:24" x14ac:dyDescent="0.2">
      <c r="A1440" s="8">
        <v>1038</v>
      </c>
      <c r="B1440" s="4">
        <v>1319</v>
      </c>
      <c r="C1440" s="4" t="s">
        <v>1203</v>
      </c>
      <c r="D1440" s="4" t="s">
        <v>1432</v>
      </c>
      <c r="E1440" s="152" t="s">
        <v>425</v>
      </c>
      <c r="F1440" s="4" t="s">
        <v>3110</v>
      </c>
      <c r="G1440" s="4" t="s">
        <v>3111</v>
      </c>
      <c r="H1440" s="4" t="s">
        <v>76</v>
      </c>
      <c r="I1440" s="4" t="s">
        <v>73</v>
      </c>
      <c r="J1440" s="4" t="s">
        <v>53</v>
      </c>
      <c r="K1440" s="4" t="s">
        <v>53</v>
      </c>
      <c r="L1440" s="8" t="s">
        <v>799</v>
      </c>
      <c r="M1440" s="152" t="s">
        <v>311</v>
      </c>
      <c r="N1440" s="4" t="s">
        <v>256</v>
      </c>
      <c r="O1440" s="4" t="s">
        <v>62</v>
      </c>
      <c r="P1440" s="4" t="s">
        <v>1212</v>
      </c>
      <c r="Q1440" s="154">
        <v>23684</v>
      </c>
      <c r="R1440" s="156">
        <v>1</v>
      </c>
      <c r="S1440" s="157">
        <v>4335</v>
      </c>
      <c r="T1440" s="8"/>
      <c r="U1440" s="154">
        <v>1026.701</v>
      </c>
      <c r="V1440" s="155">
        <v>1.5E-5</v>
      </c>
      <c r="W1440" s="155">
        <v>6.50562151951731E-2</v>
      </c>
      <c r="X1440" s="155">
        <v>1.6656617996677399E-3</v>
      </c>
    </row>
    <row r="1441" spans="1:24" x14ac:dyDescent="0.2">
      <c r="A1441" s="8">
        <v>1038</v>
      </c>
      <c r="B1441" s="4">
        <v>1319</v>
      </c>
      <c r="C1441" s="4" t="s">
        <v>3114</v>
      </c>
      <c r="D1441" s="4" t="s">
        <v>3115</v>
      </c>
      <c r="E1441" s="152" t="s">
        <v>425</v>
      </c>
      <c r="F1441" s="4" t="s">
        <v>3116</v>
      </c>
      <c r="G1441" s="4" t="s">
        <v>3117</v>
      </c>
      <c r="H1441" s="4" t="s">
        <v>76</v>
      </c>
      <c r="I1441" s="4" t="s">
        <v>73</v>
      </c>
      <c r="J1441" s="4" t="s">
        <v>53</v>
      </c>
      <c r="K1441" s="4" t="s">
        <v>53</v>
      </c>
      <c r="L1441" s="8" t="s">
        <v>799</v>
      </c>
      <c r="M1441" s="152" t="s">
        <v>311</v>
      </c>
      <c r="N1441" s="4" t="s">
        <v>261</v>
      </c>
      <c r="O1441" s="4" t="s">
        <v>62</v>
      </c>
      <c r="P1441" s="4" t="s">
        <v>1212</v>
      </c>
      <c r="Q1441" s="154">
        <v>861</v>
      </c>
      <c r="R1441" s="156">
        <v>1</v>
      </c>
      <c r="S1441" s="157">
        <v>7599</v>
      </c>
      <c r="T1441" s="150">
        <v>2.3959999999999999</v>
      </c>
      <c r="U1441" s="154">
        <v>67.822999999999993</v>
      </c>
      <c r="V1441" s="155">
        <v>6.7999999999999999E-5</v>
      </c>
      <c r="W1441" s="155">
        <v>4.2975778076597901E-3</v>
      </c>
      <c r="X1441" s="155">
        <v>1.1003270269940101E-4</v>
      </c>
    </row>
    <row r="1442" spans="1:24" x14ac:dyDescent="0.2">
      <c r="A1442" s="8">
        <v>1038</v>
      </c>
      <c r="B1442" s="4">
        <v>1319</v>
      </c>
      <c r="C1442" s="4" t="s">
        <v>1505</v>
      </c>
      <c r="D1442" s="4" t="s">
        <v>1506</v>
      </c>
      <c r="E1442" s="152" t="s">
        <v>425</v>
      </c>
      <c r="F1442" s="4" t="s">
        <v>3118</v>
      </c>
      <c r="G1442" s="4" t="s">
        <v>3119</v>
      </c>
      <c r="H1442" s="4" t="s">
        <v>76</v>
      </c>
      <c r="I1442" s="4" t="s">
        <v>73</v>
      </c>
      <c r="J1442" s="4" t="s">
        <v>53</v>
      </c>
      <c r="K1442" s="4" t="s">
        <v>314</v>
      </c>
      <c r="L1442" s="8" t="s">
        <v>799</v>
      </c>
      <c r="M1442" s="152" t="s">
        <v>311</v>
      </c>
      <c r="N1442" s="4" t="s">
        <v>85</v>
      </c>
      <c r="O1442" s="4" t="s">
        <v>62</v>
      </c>
      <c r="P1442" s="4" t="s">
        <v>1212</v>
      </c>
      <c r="Q1442" s="154">
        <v>1629</v>
      </c>
      <c r="R1442" s="156">
        <v>1</v>
      </c>
      <c r="S1442" s="157">
        <v>8101</v>
      </c>
      <c r="T1442" s="8"/>
      <c r="U1442" s="154">
        <v>131.965</v>
      </c>
      <c r="V1442" s="155">
        <v>9.9999999999999995E-7</v>
      </c>
      <c r="W1442" s="155">
        <v>8.3618881833933695E-3</v>
      </c>
      <c r="X1442" s="155">
        <v>2.1409296065543E-4</v>
      </c>
    </row>
    <row r="1443" spans="1:24" x14ac:dyDescent="0.2">
      <c r="A1443" s="8">
        <v>1038</v>
      </c>
      <c r="B1443" s="4">
        <v>1319</v>
      </c>
      <c r="C1443" s="4" t="s">
        <v>2223</v>
      </c>
      <c r="D1443" s="4" t="s">
        <v>2224</v>
      </c>
      <c r="E1443" s="152" t="s">
        <v>425</v>
      </c>
      <c r="F1443" s="4" t="s">
        <v>3120</v>
      </c>
      <c r="G1443" s="4" t="s">
        <v>3121</v>
      </c>
      <c r="H1443" s="4" t="s">
        <v>76</v>
      </c>
      <c r="I1443" s="4" t="s">
        <v>73</v>
      </c>
      <c r="J1443" s="4" t="s">
        <v>53</v>
      </c>
      <c r="K1443" s="4" t="s">
        <v>53</v>
      </c>
      <c r="L1443" s="8" t="s">
        <v>799</v>
      </c>
      <c r="M1443" s="152" t="s">
        <v>311</v>
      </c>
      <c r="N1443" s="4" t="s">
        <v>686</v>
      </c>
      <c r="O1443" s="4" t="s">
        <v>62</v>
      </c>
      <c r="P1443" s="4" t="s">
        <v>1212</v>
      </c>
      <c r="Q1443" s="154">
        <v>2532</v>
      </c>
      <c r="R1443" s="156">
        <v>1</v>
      </c>
      <c r="S1443" s="157">
        <v>7219</v>
      </c>
      <c r="T1443" s="8"/>
      <c r="U1443" s="154">
        <v>182.785</v>
      </c>
      <c r="V1443" s="155">
        <v>3.8999999999999999E-5</v>
      </c>
      <c r="W1443" s="155">
        <v>1.1582048586811101E-2</v>
      </c>
      <c r="X1443" s="155">
        <v>2.9654008975268898E-4</v>
      </c>
    </row>
    <row r="1444" spans="1:24" x14ac:dyDescent="0.2">
      <c r="A1444" s="8">
        <v>1038</v>
      </c>
      <c r="B1444" s="4">
        <v>1319</v>
      </c>
      <c r="C1444" s="4" t="s">
        <v>1215</v>
      </c>
      <c r="D1444" s="4" t="s">
        <v>1476</v>
      </c>
      <c r="E1444" s="152" t="s">
        <v>425</v>
      </c>
      <c r="F1444" s="4" t="s">
        <v>3126</v>
      </c>
      <c r="G1444" s="4" t="s">
        <v>3127</v>
      </c>
      <c r="H1444" s="4" t="s">
        <v>76</v>
      </c>
      <c r="I1444" s="4" t="s">
        <v>73</v>
      </c>
      <c r="J1444" s="4" t="s">
        <v>53</v>
      </c>
      <c r="K1444" s="4" t="s">
        <v>53</v>
      </c>
      <c r="L1444" s="8" t="s">
        <v>799</v>
      </c>
      <c r="M1444" s="152" t="s">
        <v>311</v>
      </c>
      <c r="N1444" s="4" t="s">
        <v>256</v>
      </c>
      <c r="O1444" s="4" t="s">
        <v>62</v>
      </c>
      <c r="P1444" s="4" t="s">
        <v>1212</v>
      </c>
      <c r="Q1444" s="154">
        <v>21688</v>
      </c>
      <c r="R1444" s="156">
        <v>1</v>
      </c>
      <c r="S1444" s="157">
        <v>4402</v>
      </c>
      <c r="T1444" s="8"/>
      <c r="U1444" s="154">
        <v>954.70600000000002</v>
      </c>
      <c r="V1444" s="155">
        <v>1.5999999999999999E-5</v>
      </c>
      <c r="W1444" s="155">
        <v>6.0494261886300402E-2</v>
      </c>
      <c r="X1444" s="155">
        <v>1.54886017916675E-3</v>
      </c>
    </row>
    <row r="1445" spans="1:24" x14ac:dyDescent="0.2">
      <c r="A1445" s="8">
        <v>1038</v>
      </c>
      <c r="B1445" s="4">
        <v>1319</v>
      </c>
      <c r="C1445" s="4" t="s">
        <v>2026</v>
      </c>
      <c r="D1445" s="4" t="s">
        <v>2027</v>
      </c>
      <c r="E1445" s="152" t="s">
        <v>425</v>
      </c>
      <c r="F1445" s="4" t="s">
        <v>3128</v>
      </c>
      <c r="G1445" s="4" t="s">
        <v>3129</v>
      </c>
      <c r="H1445" s="4" t="s">
        <v>76</v>
      </c>
      <c r="I1445" s="4" t="s">
        <v>73</v>
      </c>
      <c r="J1445" s="4" t="s">
        <v>53</v>
      </c>
      <c r="K1445" s="4" t="s">
        <v>53</v>
      </c>
      <c r="L1445" s="8" t="s">
        <v>799</v>
      </c>
      <c r="M1445" s="152" t="s">
        <v>311</v>
      </c>
      <c r="N1445" s="4" t="s">
        <v>261</v>
      </c>
      <c r="O1445" s="4" t="s">
        <v>62</v>
      </c>
      <c r="P1445" s="4" t="s">
        <v>1212</v>
      </c>
      <c r="Q1445" s="154">
        <v>138</v>
      </c>
      <c r="R1445" s="156">
        <v>1</v>
      </c>
      <c r="S1445" s="157">
        <v>18180</v>
      </c>
      <c r="T1445" s="8"/>
      <c r="U1445" s="154">
        <v>25.088000000000001</v>
      </c>
      <c r="V1445" s="155">
        <v>4.1E-5</v>
      </c>
      <c r="W1445" s="155">
        <v>1.58970889618207E-3</v>
      </c>
      <c r="X1445" s="155">
        <v>4.0701989395148501E-5</v>
      </c>
    </row>
    <row r="1446" spans="1:24" x14ac:dyDescent="0.2">
      <c r="A1446" s="8">
        <v>1038</v>
      </c>
      <c r="B1446" s="4">
        <v>1319</v>
      </c>
      <c r="C1446" s="4" t="s">
        <v>1217</v>
      </c>
      <c r="D1446" s="4" t="s">
        <v>2464</v>
      </c>
      <c r="E1446" s="152" t="s">
        <v>425</v>
      </c>
      <c r="F1446" s="4" t="s">
        <v>3130</v>
      </c>
      <c r="G1446" s="4" t="s">
        <v>3131</v>
      </c>
      <c r="H1446" s="4" t="s">
        <v>76</v>
      </c>
      <c r="I1446" s="4" t="s">
        <v>73</v>
      </c>
      <c r="J1446" s="4" t="s">
        <v>53</v>
      </c>
      <c r="K1446" s="4" t="s">
        <v>53</v>
      </c>
      <c r="L1446" s="8" t="s">
        <v>799</v>
      </c>
      <c r="M1446" s="152" t="s">
        <v>311</v>
      </c>
      <c r="N1446" s="4" t="s">
        <v>256</v>
      </c>
      <c r="O1446" s="4" t="s">
        <v>62</v>
      </c>
      <c r="P1446" s="4" t="s">
        <v>1212</v>
      </c>
      <c r="Q1446" s="154">
        <v>14717</v>
      </c>
      <c r="R1446" s="156">
        <v>1</v>
      </c>
      <c r="S1446" s="157">
        <v>2492</v>
      </c>
      <c r="T1446" s="8"/>
      <c r="U1446" s="154">
        <v>366.74799999999999</v>
      </c>
      <c r="V1446" s="155">
        <v>1.2E-5</v>
      </c>
      <c r="W1446" s="155">
        <v>2.3238707369213601E-2</v>
      </c>
      <c r="X1446" s="155">
        <v>5.9499045590694305E-4</v>
      </c>
    </row>
    <row r="1447" spans="1:24" x14ac:dyDescent="0.2">
      <c r="A1447" s="8">
        <v>1038</v>
      </c>
      <c r="B1447" s="4">
        <v>1319</v>
      </c>
      <c r="C1447" s="4" t="s">
        <v>3132</v>
      </c>
      <c r="D1447" s="4" t="s">
        <v>3133</v>
      </c>
      <c r="E1447" s="152" t="s">
        <v>425</v>
      </c>
      <c r="F1447" s="4" t="s">
        <v>3134</v>
      </c>
      <c r="G1447" s="4" t="s">
        <v>3135</v>
      </c>
      <c r="H1447" s="4" t="s">
        <v>76</v>
      </c>
      <c r="I1447" s="4" t="s">
        <v>73</v>
      </c>
      <c r="J1447" s="4" t="s">
        <v>53</v>
      </c>
      <c r="K1447" s="4" t="s">
        <v>53</v>
      </c>
      <c r="L1447" s="8" t="s">
        <v>799</v>
      </c>
      <c r="M1447" s="152" t="s">
        <v>311</v>
      </c>
      <c r="N1447" s="4" t="s">
        <v>686</v>
      </c>
      <c r="O1447" s="4" t="s">
        <v>62</v>
      </c>
      <c r="P1447" s="4" t="s">
        <v>1212</v>
      </c>
      <c r="Q1447" s="154">
        <v>1185</v>
      </c>
      <c r="R1447" s="156">
        <v>1</v>
      </c>
      <c r="S1447" s="157">
        <v>14940</v>
      </c>
      <c r="T1447" s="8"/>
      <c r="U1447" s="154">
        <v>177.03899999999999</v>
      </c>
      <c r="V1447" s="155">
        <v>3.4E-5</v>
      </c>
      <c r="W1447" s="155">
        <v>1.12179522516851E-2</v>
      </c>
      <c r="X1447" s="155">
        <v>2.8721797725353898E-4</v>
      </c>
    </row>
    <row r="1448" spans="1:24" x14ac:dyDescent="0.2">
      <c r="A1448" s="8">
        <v>1038</v>
      </c>
      <c r="B1448" s="4">
        <v>1319</v>
      </c>
      <c r="C1448" s="4" t="s">
        <v>3136</v>
      </c>
      <c r="D1448" s="4" t="s">
        <v>3137</v>
      </c>
      <c r="E1448" s="152" t="s">
        <v>425</v>
      </c>
      <c r="F1448" s="4" t="s">
        <v>3138</v>
      </c>
      <c r="G1448" s="4" t="s">
        <v>3139</v>
      </c>
      <c r="H1448" s="4" t="s">
        <v>76</v>
      </c>
      <c r="I1448" s="4" t="s">
        <v>73</v>
      </c>
      <c r="J1448" s="4" t="s">
        <v>53</v>
      </c>
      <c r="K1448" s="4" t="s">
        <v>53</v>
      </c>
      <c r="L1448" s="8" t="s">
        <v>799</v>
      </c>
      <c r="M1448" s="152" t="s">
        <v>311</v>
      </c>
      <c r="N1448" s="4" t="s">
        <v>256</v>
      </c>
      <c r="O1448" s="4" t="s">
        <v>62</v>
      </c>
      <c r="P1448" s="4" t="s">
        <v>1212</v>
      </c>
      <c r="Q1448" s="154">
        <v>2281</v>
      </c>
      <c r="R1448" s="156">
        <v>1</v>
      </c>
      <c r="S1448" s="157">
        <v>15760</v>
      </c>
      <c r="T1448" s="8"/>
      <c r="U1448" s="154">
        <v>359.48599999999999</v>
      </c>
      <c r="V1448" s="155">
        <v>9.0000000000000002E-6</v>
      </c>
      <c r="W1448" s="155">
        <v>2.2778553290339301E-2</v>
      </c>
      <c r="X1448" s="155">
        <v>5.8320893635738398E-4</v>
      </c>
    </row>
    <row r="1449" spans="1:24" x14ac:dyDescent="0.2">
      <c r="A1449" s="8">
        <v>1038</v>
      </c>
      <c r="B1449" s="4">
        <v>1319</v>
      </c>
      <c r="C1449" s="4" t="s">
        <v>1493</v>
      </c>
      <c r="D1449" s="4" t="s">
        <v>1494</v>
      </c>
      <c r="E1449" s="152" t="s">
        <v>425</v>
      </c>
      <c r="F1449" s="4" t="s">
        <v>3140</v>
      </c>
      <c r="G1449" s="4" t="s">
        <v>3141</v>
      </c>
      <c r="H1449" s="4" t="s">
        <v>76</v>
      </c>
      <c r="I1449" s="4" t="s">
        <v>73</v>
      </c>
      <c r="J1449" s="4" t="s">
        <v>53</v>
      </c>
      <c r="K1449" s="4" t="s">
        <v>314</v>
      </c>
      <c r="L1449" s="8" t="s">
        <v>799</v>
      </c>
      <c r="M1449" s="152" t="s">
        <v>311</v>
      </c>
      <c r="N1449" s="4" t="s">
        <v>625</v>
      </c>
      <c r="O1449" s="4" t="s">
        <v>62</v>
      </c>
      <c r="P1449" s="4" t="s">
        <v>1212</v>
      </c>
      <c r="Q1449" s="154">
        <v>6738.5</v>
      </c>
      <c r="R1449" s="156">
        <v>1</v>
      </c>
      <c r="S1449" s="157">
        <v>6305</v>
      </c>
      <c r="T1449" s="8"/>
      <c r="U1449" s="154">
        <v>424.86200000000002</v>
      </c>
      <c r="V1449" s="155">
        <v>5.7000000000000003E-5</v>
      </c>
      <c r="W1449" s="155">
        <v>2.69211100220016E-2</v>
      </c>
      <c r="X1449" s="155">
        <v>6.89272568866371E-4</v>
      </c>
    </row>
    <row r="1450" spans="1:24" x14ac:dyDescent="0.2">
      <c r="A1450" s="8">
        <v>1038</v>
      </c>
      <c r="B1450" s="4">
        <v>1319</v>
      </c>
      <c r="C1450" s="4" t="s">
        <v>3146</v>
      </c>
      <c r="D1450" s="4" t="s">
        <v>3147</v>
      </c>
      <c r="E1450" s="152" t="s">
        <v>425</v>
      </c>
      <c r="F1450" s="4" t="s">
        <v>3148</v>
      </c>
      <c r="G1450" s="4" t="s">
        <v>3149</v>
      </c>
      <c r="H1450" s="4" t="s">
        <v>76</v>
      </c>
      <c r="I1450" s="4" t="s">
        <v>73</v>
      </c>
      <c r="J1450" s="4" t="s">
        <v>53</v>
      </c>
      <c r="K1450" s="4" t="s">
        <v>53</v>
      </c>
      <c r="L1450" s="8" t="s">
        <v>799</v>
      </c>
      <c r="M1450" s="152" t="s">
        <v>311</v>
      </c>
      <c r="N1450" s="4" t="s">
        <v>252</v>
      </c>
      <c r="O1450" s="4" t="s">
        <v>62</v>
      </c>
      <c r="P1450" s="4" t="s">
        <v>1212</v>
      </c>
      <c r="Q1450" s="154">
        <v>1624</v>
      </c>
      <c r="R1450" s="156">
        <v>1</v>
      </c>
      <c r="S1450" s="157">
        <v>15730</v>
      </c>
      <c r="T1450" s="8"/>
      <c r="U1450" s="154">
        <v>255.45500000000001</v>
      </c>
      <c r="V1450" s="155">
        <v>2.1100000000000001E-4</v>
      </c>
      <c r="W1450" s="155">
        <v>1.61867398485343E-2</v>
      </c>
      <c r="X1450" s="155">
        <v>4.1443594814079602E-4</v>
      </c>
    </row>
    <row r="1451" spans="1:24" x14ac:dyDescent="0.2">
      <c r="A1451" s="8">
        <v>1038</v>
      </c>
      <c r="B1451" s="4">
        <v>1319</v>
      </c>
      <c r="C1451" s="4" t="s">
        <v>2243</v>
      </c>
      <c r="D1451" s="4" t="s">
        <v>2244</v>
      </c>
      <c r="E1451" s="152" t="s">
        <v>425</v>
      </c>
      <c r="F1451" s="4" t="s">
        <v>3150</v>
      </c>
      <c r="G1451" s="4" t="s">
        <v>3151</v>
      </c>
      <c r="H1451" s="4" t="s">
        <v>76</v>
      </c>
      <c r="I1451" s="4" t="s">
        <v>73</v>
      </c>
      <c r="J1451" s="4" t="s">
        <v>53</v>
      </c>
      <c r="K1451" s="4" t="s">
        <v>53</v>
      </c>
      <c r="L1451" s="8" t="s">
        <v>799</v>
      </c>
      <c r="M1451" s="152" t="s">
        <v>311</v>
      </c>
      <c r="N1451" s="4" t="s">
        <v>261</v>
      </c>
      <c r="O1451" s="4" t="s">
        <v>62</v>
      </c>
      <c r="P1451" s="4" t="s">
        <v>1212</v>
      </c>
      <c r="Q1451" s="154">
        <v>5155</v>
      </c>
      <c r="R1451" s="156">
        <v>1</v>
      </c>
      <c r="S1451" s="157">
        <v>6896</v>
      </c>
      <c r="T1451" s="8"/>
      <c r="U1451" s="154">
        <v>355.48899999999998</v>
      </c>
      <c r="V1451" s="155">
        <v>4.3999999999999999E-5</v>
      </c>
      <c r="W1451" s="155">
        <v>2.2525298857363801E-2</v>
      </c>
      <c r="X1451" s="155">
        <v>5.7672475597065004E-4</v>
      </c>
    </row>
    <row r="1452" spans="1:24" x14ac:dyDescent="0.2">
      <c r="A1452" s="8">
        <v>1038</v>
      </c>
      <c r="B1452" s="4">
        <v>1319</v>
      </c>
      <c r="C1452" s="4" t="s">
        <v>2251</v>
      </c>
      <c r="D1452" s="4" t="s">
        <v>2252</v>
      </c>
      <c r="E1452" s="152" t="s">
        <v>425</v>
      </c>
      <c r="F1452" s="4" t="s">
        <v>3156</v>
      </c>
      <c r="G1452" s="4" t="s">
        <v>3157</v>
      </c>
      <c r="H1452" s="4" t="s">
        <v>76</v>
      </c>
      <c r="I1452" s="4" t="s">
        <v>73</v>
      </c>
      <c r="J1452" s="4" t="s">
        <v>53</v>
      </c>
      <c r="K1452" s="4" t="s">
        <v>53</v>
      </c>
      <c r="L1452" s="8" t="s">
        <v>799</v>
      </c>
      <c r="M1452" s="152" t="s">
        <v>311</v>
      </c>
      <c r="N1452" s="4" t="s">
        <v>686</v>
      </c>
      <c r="O1452" s="4" t="s">
        <v>62</v>
      </c>
      <c r="P1452" s="4" t="s">
        <v>1212</v>
      </c>
      <c r="Q1452" s="154">
        <v>561</v>
      </c>
      <c r="R1452" s="156">
        <v>1</v>
      </c>
      <c r="S1452" s="157">
        <v>14660</v>
      </c>
      <c r="T1452" s="8"/>
      <c r="U1452" s="154">
        <v>82.242999999999995</v>
      </c>
      <c r="V1452" s="155">
        <v>1.5E-5</v>
      </c>
      <c r="W1452" s="155">
        <v>5.2112447531585601E-3</v>
      </c>
      <c r="X1452" s="155">
        <v>1.33425704031721E-4</v>
      </c>
    </row>
    <row r="1453" spans="1:24" x14ac:dyDescent="0.2">
      <c r="A1453" s="8">
        <v>1038</v>
      </c>
      <c r="B1453" s="4">
        <v>1319</v>
      </c>
      <c r="C1453" s="4" t="s">
        <v>3158</v>
      </c>
      <c r="D1453" s="4" t="s">
        <v>3159</v>
      </c>
      <c r="E1453" s="152" t="s">
        <v>425</v>
      </c>
      <c r="F1453" s="4" t="s">
        <v>3160</v>
      </c>
      <c r="G1453" s="4" t="s">
        <v>3161</v>
      </c>
      <c r="H1453" s="4" t="s">
        <v>76</v>
      </c>
      <c r="I1453" s="4" t="s">
        <v>73</v>
      </c>
      <c r="J1453" s="4" t="s">
        <v>53</v>
      </c>
      <c r="K1453" s="4" t="s">
        <v>53</v>
      </c>
      <c r="L1453" s="8" t="s">
        <v>799</v>
      </c>
      <c r="M1453" s="152" t="s">
        <v>311</v>
      </c>
      <c r="N1453" s="4" t="s">
        <v>256</v>
      </c>
      <c r="O1453" s="4" t="s">
        <v>62</v>
      </c>
      <c r="P1453" s="4" t="s">
        <v>1212</v>
      </c>
      <c r="Q1453" s="154">
        <v>2798</v>
      </c>
      <c r="R1453" s="156">
        <v>1</v>
      </c>
      <c r="S1453" s="157">
        <v>18650</v>
      </c>
      <c r="T1453" s="8"/>
      <c r="U1453" s="154">
        <v>521.827</v>
      </c>
      <c r="V1453" s="155">
        <v>7.8999999999999996E-5</v>
      </c>
      <c r="W1453" s="155">
        <v>3.3065202410994698E-2</v>
      </c>
      <c r="X1453" s="155">
        <v>8.4658236555946802E-4</v>
      </c>
    </row>
    <row r="1454" spans="1:24" x14ac:dyDescent="0.2">
      <c r="A1454" s="8">
        <v>1038</v>
      </c>
      <c r="B1454" s="4">
        <v>1319</v>
      </c>
      <c r="C1454" s="4" t="s">
        <v>3166</v>
      </c>
      <c r="D1454" s="4" t="s">
        <v>3167</v>
      </c>
      <c r="E1454" s="152" t="s">
        <v>425</v>
      </c>
      <c r="F1454" s="4" t="s">
        <v>3168</v>
      </c>
      <c r="G1454" s="4" t="s">
        <v>3169</v>
      </c>
      <c r="H1454" s="4" t="s">
        <v>76</v>
      </c>
      <c r="I1454" s="4" t="s">
        <v>73</v>
      </c>
      <c r="J1454" s="4" t="s">
        <v>53</v>
      </c>
      <c r="K1454" s="4" t="s">
        <v>53</v>
      </c>
      <c r="L1454" s="8" t="s">
        <v>799</v>
      </c>
      <c r="M1454" s="152" t="s">
        <v>311</v>
      </c>
      <c r="N1454" s="4" t="s">
        <v>686</v>
      </c>
      <c r="O1454" s="4" t="s">
        <v>62</v>
      </c>
      <c r="P1454" s="4" t="s">
        <v>1212</v>
      </c>
      <c r="Q1454" s="154">
        <v>1040</v>
      </c>
      <c r="R1454" s="156">
        <v>1</v>
      </c>
      <c r="S1454" s="157">
        <v>2809</v>
      </c>
      <c r="T1454" s="8"/>
      <c r="U1454" s="154">
        <v>29.213999999999999</v>
      </c>
      <c r="V1454" s="155">
        <v>6.3E-5</v>
      </c>
      <c r="W1454" s="155">
        <v>1.85109930523686E-3</v>
      </c>
      <c r="X1454" s="155">
        <v>4.7394478619366302E-5</v>
      </c>
    </row>
    <row r="1455" spans="1:24" x14ac:dyDescent="0.2">
      <c r="A1455" s="8">
        <v>1038</v>
      </c>
      <c r="B1455" s="4">
        <v>1319</v>
      </c>
      <c r="C1455" s="4" t="s">
        <v>1867</v>
      </c>
      <c r="D1455" s="4" t="s">
        <v>1868</v>
      </c>
      <c r="E1455" s="152" t="s">
        <v>425</v>
      </c>
      <c r="F1455" s="4" t="s">
        <v>3178</v>
      </c>
      <c r="G1455" s="4" t="s">
        <v>3179</v>
      </c>
      <c r="H1455" s="4" t="s">
        <v>76</v>
      </c>
      <c r="I1455" s="4" t="s">
        <v>73</v>
      </c>
      <c r="J1455" s="4" t="s">
        <v>53</v>
      </c>
      <c r="K1455" s="4" t="s">
        <v>53</v>
      </c>
      <c r="L1455" s="8" t="s">
        <v>799</v>
      </c>
      <c r="M1455" s="152" t="s">
        <v>311</v>
      </c>
      <c r="N1455" s="4" t="s">
        <v>140</v>
      </c>
      <c r="O1455" s="4" t="s">
        <v>62</v>
      </c>
      <c r="P1455" s="4" t="s">
        <v>1212</v>
      </c>
      <c r="Q1455" s="154">
        <v>2008</v>
      </c>
      <c r="R1455" s="156">
        <v>1</v>
      </c>
      <c r="S1455" s="157">
        <v>2196</v>
      </c>
      <c r="T1455" s="8"/>
      <c r="U1455" s="154">
        <v>44.095999999999997</v>
      </c>
      <c r="V1455" s="155">
        <v>3.1999999999999999E-5</v>
      </c>
      <c r="W1455" s="155">
        <v>2.7940918822721901E-3</v>
      </c>
      <c r="X1455" s="155">
        <v>7.1538316502123004E-5</v>
      </c>
    </row>
    <row r="1456" spans="1:24" x14ac:dyDescent="0.2">
      <c r="A1456" s="8">
        <v>1038</v>
      </c>
      <c r="B1456" s="4">
        <v>1319</v>
      </c>
      <c r="C1456" s="4" t="s">
        <v>3188</v>
      </c>
      <c r="D1456" s="4" t="s">
        <v>3189</v>
      </c>
      <c r="E1456" s="152" t="s">
        <v>425</v>
      </c>
      <c r="F1456" s="4" t="s">
        <v>3190</v>
      </c>
      <c r="G1456" s="4" t="s">
        <v>3191</v>
      </c>
      <c r="H1456" s="4" t="s">
        <v>76</v>
      </c>
      <c r="I1456" s="4" t="s">
        <v>73</v>
      </c>
      <c r="J1456" s="4" t="s">
        <v>53</v>
      </c>
      <c r="K1456" s="4" t="s">
        <v>53</v>
      </c>
      <c r="L1456" s="8" t="s">
        <v>799</v>
      </c>
      <c r="M1456" s="152" t="s">
        <v>311</v>
      </c>
      <c r="N1456" s="4" t="s">
        <v>75</v>
      </c>
      <c r="O1456" s="4" t="s">
        <v>62</v>
      </c>
      <c r="P1456" s="4" t="s">
        <v>1212</v>
      </c>
      <c r="Q1456" s="154">
        <v>172</v>
      </c>
      <c r="R1456" s="156">
        <v>1</v>
      </c>
      <c r="S1456" s="157">
        <v>7468</v>
      </c>
      <c r="T1456" s="8"/>
      <c r="U1456" s="154">
        <v>12.845000000000001</v>
      </c>
      <c r="V1456" s="155">
        <v>1.5E-5</v>
      </c>
      <c r="W1456" s="155">
        <v>8.1391189486387295E-4</v>
      </c>
      <c r="X1456" s="155">
        <v>2.08389305695503E-5</v>
      </c>
    </row>
    <row r="1457" spans="1:24" x14ac:dyDescent="0.2">
      <c r="A1457" s="8">
        <v>1038</v>
      </c>
      <c r="B1457" s="4">
        <v>1319</v>
      </c>
      <c r="C1457" s="4" t="s">
        <v>3192</v>
      </c>
      <c r="D1457" s="4" t="s">
        <v>3193</v>
      </c>
      <c r="E1457" s="152" t="s">
        <v>425</v>
      </c>
      <c r="F1457" s="4" t="s">
        <v>3194</v>
      </c>
      <c r="G1457" s="4" t="s">
        <v>3195</v>
      </c>
      <c r="H1457" s="4" t="s">
        <v>76</v>
      </c>
      <c r="I1457" s="4" t="s">
        <v>73</v>
      </c>
      <c r="J1457" s="4" t="s">
        <v>53</v>
      </c>
      <c r="K1457" s="4" t="s">
        <v>53</v>
      </c>
      <c r="L1457" s="8" t="s">
        <v>799</v>
      </c>
      <c r="M1457" s="152" t="s">
        <v>311</v>
      </c>
      <c r="N1457" s="4" t="s">
        <v>266</v>
      </c>
      <c r="O1457" s="4" t="s">
        <v>62</v>
      </c>
      <c r="P1457" s="4" t="s">
        <v>1212</v>
      </c>
      <c r="Q1457" s="154">
        <v>2717</v>
      </c>
      <c r="R1457" s="156">
        <v>1</v>
      </c>
      <c r="S1457" s="157">
        <v>425</v>
      </c>
      <c r="T1457" s="150">
        <v>0.108</v>
      </c>
      <c r="U1457" s="154">
        <v>11.654999999999999</v>
      </c>
      <c r="V1457" s="155">
        <v>4.3000000000000002E-5</v>
      </c>
      <c r="W1457" s="155">
        <v>7.3850901188338397E-4</v>
      </c>
      <c r="X1457" s="155">
        <v>1.8908358657418302E-5</v>
      </c>
    </row>
    <row r="1458" spans="1:24" x14ac:dyDescent="0.2">
      <c r="A1458" s="8">
        <v>1038</v>
      </c>
      <c r="B1458" s="4">
        <v>1319</v>
      </c>
      <c r="C1458" s="4" t="s">
        <v>1788</v>
      </c>
      <c r="D1458" s="4" t="s">
        <v>1789</v>
      </c>
      <c r="E1458" s="152" t="s">
        <v>425</v>
      </c>
      <c r="F1458" s="4" t="s">
        <v>3200</v>
      </c>
      <c r="G1458" s="4" t="s">
        <v>3201</v>
      </c>
      <c r="H1458" s="4" t="s">
        <v>76</v>
      </c>
      <c r="I1458" s="4" t="s">
        <v>73</v>
      </c>
      <c r="J1458" s="4" t="s">
        <v>53</v>
      </c>
      <c r="K1458" s="4" t="s">
        <v>53</v>
      </c>
      <c r="L1458" s="8" t="s">
        <v>799</v>
      </c>
      <c r="M1458" s="152" t="s">
        <v>311</v>
      </c>
      <c r="N1458" s="4" t="s">
        <v>632</v>
      </c>
      <c r="O1458" s="4" t="s">
        <v>62</v>
      </c>
      <c r="P1458" s="4" t="s">
        <v>1212</v>
      </c>
      <c r="Q1458" s="154">
        <v>119</v>
      </c>
      <c r="R1458" s="156">
        <v>1</v>
      </c>
      <c r="S1458" s="157">
        <v>95300</v>
      </c>
      <c r="T1458" s="150">
        <v>0.217</v>
      </c>
      <c r="U1458" s="154">
        <v>113.624</v>
      </c>
      <c r="V1458" s="155">
        <v>3.0000000000000001E-6</v>
      </c>
      <c r="W1458" s="155">
        <v>7.1997127909654898E-3</v>
      </c>
      <c r="X1458" s="155">
        <v>1.8433729242490899E-4</v>
      </c>
    </row>
    <row r="1459" spans="1:24" x14ac:dyDescent="0.2">
      <c r="A1459" s="8">
        <v>1038</v>
      </c>
      <c r="B1459" s="4">
        <v>1319</v>
      </c>
      <c r="C1459" s="4" t="s">
        <v>3202</v>
      </c>
      <c r="D1459" s="4" t="s">
        <v>3203</v>
      </c>
      <c r="E1459" s="152" t="s">
        <v>425</v>
      </c>
      <c r="F1459" s="4" t="s">
        <v>3204</v>
      </c>
      <c r="G1459" s="4" t="s">
        <v>3205</v>
      </c>
      <c r="H1459" s="4" t="s">
        <v>76</v>
      </c>
      <c r="I1459" s="4" t="s">
        <v>73</v>
      </c>
      <c r="J1459" s="4" t="s">
        <v>53</v>
      </c>
      <c r="K1459" s="4" t="s">
        <v>53</v>
      </c>
      <c r="L1459" s="8" t="s">
        <v>799</v>
      </c>
      <c r="M1459" s="152" t="s">
        <v>311</v>
      </c>
      <c r="N1459" s="4" t="s">
        <v>269</v>
      </c>
      <c r="O1459" s="4" t="s">
        <v>62</v>
      </c>
      <c r="P1459" s="4" t="s">
        <v>1212</v>
      </c>
      <c r="Q1459" s="154">
        <v>33458</v>
      </c>
      <c r="R1459" s="156">
        <v>1</v>
      </c>
      <c r="S1459" s="157">
        <v>685.7</v>
      </c>
      <c r="T1459" s="8"/>
      <c r="U1459" s="154">
        <v>229.422</v>
      </c>
      <c r="V1459" s="155">
        <v>3.1999999999999999E-5</v>
      </c>
      <c r="W1459" s="155">
        <v>1.4537133060047201E-2</v>
      </c>
      <c r="X1459" s="155">
        <v>3.7220036766916198E-4</v>
      </c>
    </row>
    <row r="1460" spans="1:24" x14ac:dyDescent="0.2">
      <c r="A1460" s="8">
        <v>1038</v>
      </c>
      <c r="B1460" s="4">
        <v>1319</v>
      </c>
      <c r="C1460" s="4" t="s">
        <v>3206</v>
      </c>
      <c r="D1460" s="4" t="s">
        <v>3207</v>
      </c>
      <c r="E1460" s="152" t="s">
        <v>425</v>
      </c>
      <c r="F1460" s="4" t="s">
        <v>3208</v>
      </c>
      <c r="G1460" s="4" t="s">
        <v>3209</v>
      </c>
      <c r="H1460" s="4" t="s">
        <v>76</v>
      </c>
      <c r="I1460" s="4" t="s">
        <v>73</v>
      </c>
      <c r="J1460" s="4" t="s">
        <v>53</v>
      </c>
      <c r="K1460" s="4" t="s">
        <v>317</v>
      </c>
      <c r="L1460" s="8" t="s">
        <v>799</v>
      </c>
      <c r="M1460" s="152" t="s">
        <v>311</v>
      </c>
      <c r="N1460" s="4" t="s">
        <v>630</v>
      </c>
      <c r="O1460" s="4" t="s">
        <v>62</v>
      </c>
      <c r="P1460" s="4" t="s">
        <v>1212</v>
      </c>
      <c r="Q1460" s="154">
        <v>1466</v>
      </c>
      <c r="R1460" s="156">
        <v>1</v>
      </c>
      <c r="S1460" s="157">
        <v>5600</v>
      </c>
      <c r="T1460" s="8"/>
      <c r="U1460" s="154">
        <v>82.096000000000004</v>
      </c>
      <c r="V1460" s="155">
        <v>2.0000000000000002E-5</v>
      </c>
      <c r="W1460" s="155">
        <v>5.2019555468249398E-3</v>
      </c>
      <c r="X1460" s="155">
        <v>1.33187868552164E-4</v>
      </c>
    </row>
    <row r="1461" spans="1:24" x14ac:dyDescent="0.2">
      <c r="A1461" s="8">
        <v>1038</v>
      </c>
      <c r="B1461" s="4">
        <v>1319</v>
      </c>
      <c r="C1461" s="4" t="s">
        <v>3210</v>
      </c>
      <c r="D1461" s="4" t="s">
        <v>3211</v>
      </c>
      <c r="E1461" s="152" t="s">
        <v>425</v>
      </c>
      <c r="F1461" s="4" t="s">
        <v>3212</v>
      </c>
      <c r="G1461" s="4" t="s">
        <v>3213</v>
      </c>
      <c r="H1461" s="4" t="s">
        <v>76</v>
      </c>
      <c r="I1461" s="4" t="s">
        <v>73</v>
      </c>
      <c r="J1461" s="4" t="s">
        <v>53</v>
      </c>
      <c r="K1461" s="4" t="s">
        <v>53</v>
      </c>
      <c r="L1461" s="8" t="s">
        <v>799</v>
      </c>
      <c r="M1461" s="152" t="s">
        <v>311</v>
      </c>
      <c r="N1461" s="4" t="s">
        <v>257</v>
      </c>
      <c r="O1461" s="4" t="s">
        <v>62</v>
      </c>
      <c r="P1461" s="4" t="s">
        <v>1212</v>
      </c>
      <c r="Q1461" s="154">
        <v>3039</v>
      </c>
      <c r="R1461" s="156">
        <v>1</v>
      </c>
      <c r="S1461" s="157">
        <v>3051</v>
      </c>
      <c r="T1461" s="8"/>
      <c r="U1461" s="154">
        <v>92.72</v>
      </c>
      <c r="V1461" s="155">
        <v>3.6999999999999998E-5</v>
      </c>
      <c r="W1461" s="155">
        <v>5.8751308965905597E-3</v>
      </c>
      <c r="X1461" s="155">
        <v>1.5042346181898101E-4</v>
      </c>
    </row>
    <row r="1462" spans="1:24" x14ac:dyDescent="0.2">
      <c r="A1462" s="8">
        <v>1038</v>
      </c>
      <c r="B1462" s="4">
        <v>1319</v>
      </c>
      <c r="C1462" s="4" t="s">
        <v>3214</v>
      </c>
      <c r="D1462" s="4" t="s">
        <v>3215</v>
      </c>
      <c r="E1462" s="152" t="s">
        <v>425</v>
      </c>
      <c r="F1462" s="4" t="s">
        <v>3216</v>
      </c>
      <c r="G1462" s="4" t="s">
        <v>3217</v>
      </c>
      <c r="H1462" s="4" t="s">
        <v>76</v>
      </c>
      <c r="I1462" s="4" t="s">
        <v>73</v>
      </c>
      <c r="J1462" s="4" t="s">
        <v>53</v>
      </c>
      <c r="K1462" s="4" t="s">
        <v>53</v>
      </c>
      <c r="L1462" s="8" t="s">
        <v>799</v>
      </c>
      <c r="M1462" s="152" t="s">
        <v>311</v>
      </c>
      <c r="N1462" s="4" t="s">
        <v>253</v>
      </c>
      <c r="O1462" s="4" t="s">
        <v>62</v>
      </c>
      <c r="P1462" s="4" t="s">
        <v>1212</v>
      </c>
      <c r="Q1462" s="154">
        <v>669</v>
      </c>
      <c r="R1462" s="156">
        <v>1</v>
      </c>
      <c r="S1462" s="157">
        <v>4445</v>
      </c>
      <c r="T1462" s="150">
        <v>0.57599999999999996</v>
      </c>
      <c r="U1462" s="154">
        <v>30.312999999999999</v>
      </c>
      <c r="V1462" s="155">
        <v>1.4E-5</v>
      </c>
      <c r="W1462" s="155">
        <v>1.9207512443780599E-3</v>
      </c>
      <c r="X1462" s="155">
        <v>4.9177806683444903E-5</v>
      </c>
    </row>
    <row r="1463" spans="1:24" x14ac:dyDescent="0.2">
      <c r="A1463" s="8">
        <v>1038</v>
      </c>
      <c r="B1463" s="4">
        <v>1319</v>
      </c>
      <c r="C1463" s="4" t="s">
        <v>3218</v>
      </c>
      <c r="D1463" s="4" t="s">
        <v>3219</v>
      </c>
      <c r="E1463" s="152" t="s">
        <v>425</v>
      </c>
      <c r="F1463" s="4" t="s">
        <v>3220</v>
      </c>
      <c r="G1463" s="4" t="s">
        <v>3221</v>
      </c>
      <c r="H1463" s="4" t="s">
        <v>76</v>
      </c>
      <c r="I1463" s="4" t="s">
        <v>73</v>
      </c>
      <c r="J1463" s="4" t="s">
        <v>53</v>
      </c>
      <c r="K1463" s="4" t="s">
        <v>53</v>
      </c>
      <c r="L1463" s="8" t="s">
        <v>799</v>
      </c>
      <c r="M1463" s="152" t="s">
        <v>311</v>
      </c>
      <c r="N1463" s="4" t="s">
        <v>75</v>
      </c>
      <c r="O1463" s="4" t="s">
        <v>62</v>
      </c>
      <c r="P1463" s="4" t="s">
        <v>1212</v>
      </c>
      <c r="Q1463" s="154">
        <v>94501</v>
      </c>
      <c r="R1463" s="156">
        <v>1</v>
      </c>
      <c r="S1463" s="157">
        <v>123</v>
      </c>
      <c r="T1463" s="8"/>
      <c r="U1463" s="154">
        <v>116.236</v>
      </c>
      <c r="V1463" s="155">
        <v>4.35E-4</v>
      </c>
      <c r="W1463" s="155">
        <v>7.36522731181202E-3</v>
      </c>
      <c r="X1463" s="155">
        <v>1.88575030723045E-4</v>
      </c>
    </row>
    <row r="1464" spans="1:24" x14ac:dyDescent="0.2">
      <c r="A1464" s="8">
        <v>1038</v>
      </c>
      <c r="B1464" s="4">
        <v>1319</v>
      </c>
      <c r="C1464" s="4" t="s">
        <v>3222</v>
      </c>
      <c r="D1464" s="4" t="s">
        <v>3223</v>
      </c>
      <c r="E1464" s="152" t="s">
        <v>425</v>
      </c>
      <c r="F1464" s="4" t="s">
        <v>3224</v>
      </c>
      <c r="G1464" s="4" t="s">
        <v>3225</v>
      </c>
      <c r="H1464" s="4" t="s">
        <v>76</v>
      </c>
      <c r="I1464" s="4" t="s">
        <v>73</v>
      </c>
      <c r="J1464" s="4" t="s">
        <v>53</v>
      </c>
      <c r="K1464" s="4" t="s">
        <v>317</v>
      </c>
      <c r="L1464" s="8" t="s">
        <v>799</v>
      </c>
      <c r="M1464" s="152" t="s">
        <v>311</v>
      </c>
      <c r="N1464" s="4" t="s">
        <v>254</v>
      </c>
      <c r="O1464" s="4" t="s">
        <v>62</v>
      </c>
      <c r="P1464" s="4" t="s">
        <v>1212</v>
      </c>
      <c r="Q1464" s="154">
        <v>1028</v>
      </c>
      <c r="R1464" s="156">
        <v>1</v>
      </c>
      <c r="S1464" s="157">
        <v>18890</v>
      </c>
      <c r="T1464" s="8"/>
      <c r="U1464" s="154">
        <v>194.18899999999999</v>
      </c>
      <c r="V1464" s="155">
        <v>9.0000000000000002E-6</v>
      </c>
      <c r="W1464" s="155">
        <v>1.2304662664118801E-2</v>
      </c>
      <c r="X1464" s="155">
        <v>3.1504148367581702E-4</v>
      </c>
    </row>
    <row r="1465" spans="1:24" x14ac:dyDescent="0.2">
      <c r="A1465" s="8">
        <v>1038</v>
      </c>
      <c r="B1465" s="4">
        <v>1319</v>
      </c>
      <c r="C1465" s="4" t="s">
        <v>3226</v>
      </c>
      <c r="D1465" s="4" t="s">
        <v>3227</v>
      </c>
      <c r="E1465" s="152" t="s">
        <v>425</v>
      </c>
      <c r="F1465" s="4" t="s">
        <v>3228</v>
      </c>
      <c r="G1465" s="4" t="s">
        <v>3229</v>
      </c>
      <c r="H1465" s="4" t="s">
        <v>76</v>
      </c>
      <c r="I1465" s="4" t="s">
        <v>73</v>
      </c>
      <c r="J1465" s="4" t="s">
        <v>53</v>
      </c>
      <c r="K1465" s="4" t="s">
        <v>314</v>
      </c>
      <c r="L1465" s="8" t="s">
        <v>799</v>
      </c>
      <c r="M1465" s="152" t="s">
        <v>311</v>
      </c>
      <c r="N1465" s="4" t="s">
        <v>624</v>
      </c>
      <c r="O1465" s="4" t="s">
        <v>62</v>
      </c>
      <c r="P1465" s="4" t="s">
        <v>1212</v>
      </c>
      <c r="Q1465" s="154">
        <v>2856</v>
      </c>
      <c r="R1465" s="156">
        <v>1</v>
      </c>
      <c r="S1465" s="157">
        <v>2274</v>
      </c>
      <c r="T1465" s="8"/>
      <c r="U1465" s="154">
        <v>64.944999999999993</v>
      </c>
      <c r="V1465" s="155">
        <v>5.0000000000000002E-5</v>
      </c>
      <c r="W1465" s="155">
        <v>4.11522232324336E-3</v>
      </c>
      <c r="X1465" s="155">
        <v>1.0536377808641699E-4</v>
      </c>
    </row>
    <row r="1466" spans="1:24" x14ac:dyDescent="0.2">
      <c r="A1466" s="8">
        <v>1038</v>
      </c>
      <c r="B1466" s="4">
        <v>1319</v>
      </c>
      <c r="C1466" s="4" t="s">
        <v>1682</v>
      </c>
      <c r="D1466" s="4" t="s">
        <v>1683</v>
      </c>
      <c r="E1466" s="152" t="s">
        <v>425</v>
      </c>
      <c r="F1466" s="4" t="s">
        <v>3230</v>
      </c>
      <c r="G1466" s="4" t="s">
        <v>3231</v>
      </c>
      <c r="H1466" s="4" t="s">
        <v>76</v>
      </c>
      <c r="I1466" s="4" t="s">
        <v>73</v>
      </c>
      <c r="J1466" s="4" t="s">
        <v>53</v>
      </c>
      <c r="K1466" s="4" t="s">
        <v>53</v>
      </c>
      <c r="L1466" s="8" t="s">
        <v>799</v>
      </c>
      <c r="M1466" s="152" t="s">
        <v>311</v>
      </c>
      <c r="N1466" s="4" t="s">
        <v>625</v>
      </c>
      <c r="O1466" s="4" t="s">
        <v>62</v>
      </c>
      <c r="P1466" s="4" t="s">
        <v>1212</v>
      </c>
      <c r="Q1466" s="154">
        <v>828</v>
      </c>
      <c r="R1466" s="156">
        <v>1</v>
      </c>
      <c r="S1466" s="157">
        <v>5885</v>
      </c>
      <c r="T1466" s="8"/>
      <c r="U1466" s="154">
        <v>48.728000000000002</v>
      </c>
      <c r="V1466" s="155">
        <v>6.3E-5</v>
      </c>
      <c r="W1466" s="155">
        <v>3.0876029221225901E-3</v>
      </c>
      <c r="X1466" s="155">
        <v>7.9053203825230596E-5</v>
      </c>
    </row>
    <row r="1467" spans="1:24" x14ac:dyDescent="0.2">
      <c r="A1467" s="8">
        <v>1038</v>
      </c>
      <c r="B1467" s="4">
        <v>1319</v>
      </c>
      <c r="C1467" s="4" t="s">
        <v>3232</v>
      </c>
      <c r="D1467" s="4" t="s">
        <v>3233</v>
      </c>
      <c r="E1467" s="152" t="s">
        <v>425</v>
      </c>
      <c r="F1467" s="4" t="s">
        <v>3234</v>
      </c>
      <c r="G1467" s="4" t="s">
        <v>3235</v>
      </c>
      <c r="H1467" s="4" t="s">
        <v>76</v>
      </c>
      <c r="I1467" s="4" t="s">
        <v>73</v>
      </c>
      <c r="J1467" s="4" t="s">
        <v>53</v>
      </c>
      <c r="K1467" s="4" t="s">
        <v>317</v>
      </c>
      <c r="L1467" s="8" t="s">
        <v>799</v>
      </c>
      <c r="M1467" s="152" t="s">
        <v>311</v>
      </c>
      <c r="N1467" s="4" t="s">
        <v>264</v>
      </c>
      <c r="O1467" s="4" t="s">
        <v>62</v>
      </c>
      <c r="P1467" s="4" t="s">
        <v>1212</v>
      </c>
      <c r="Q1467" s="154">
        <v>665</v>
      </c>
      <c r="R1467" s="156">
        <v>1</v>
      </c>
      <c r="S1467" s="157">
        <v>9484</v>
      </c>
      <c r="T1467" s="8"/>
      <c r="U1467" s="154">
        <v>63.069000000000003</v>
      </c>
      <c r="V1467" s="155">
        <v>6.0000000000000002E-5</v>
      </c>
      <c r="W1467" s="155">
        <v>3.9962976710251801E-3</v>
      </c>
      <c r="X1467" s="155">
        <v>1.02318899904612E-4</v>
      </c>
    </row>
    <row r="1468" spans="1:24" x14ac:dyDescent="0.2">
      <c r="A1468" s="8">
        <v>1038</v>
      </c>
      <c r="B1468" s="4">
        <v>1319</v>
      </c>
      <c r="C1468" s="4" t="s">
        <v>3236</v>
      </c>
      <c r="D1468" s="4" t="s">
        <v>3237</v>
      </c>
      <c r="E1468" s="152" t="s">
        <v>425</v>
      </c>
      <c r="F1468" s="4" t="s">
        <v>3238</v>
      </c>
      <c r="G1468" s="4" t="s">
        <v>3239</v>
      </c>
      <c r="H1468" s="4" t="s">
        <v>76</v>
      </c>
      <c r="I1468" s="4" t="s">
        <v>73</v>
      </c>
      <c r="J1468" s="4" t="s">
        <v>53</v>
      </c>
      <c r="K1468" s="4" t="s">
        <v>53</v>
      </c>
      <c r="L1468" s="8" t="s">
        <v>799</v>
      </c>
      <c r="M1468" s="152" t="s">
        <v>311</v>
      </c>
      <c r="N1468" s="4" t="s">
        <v>75</v>
      </c>
      <c r="O1468" s="4" t="s">
        <v>62</v>
      </c>
      <c r="P1468" s="4" t="s">
        <v>1212</v>
      </c>
      <c r="Q1468" s="154">
        <v>690</v>
      </c>
      <c r="R1468" s="156">
        <v>1</v>
      </c>
      <c r="S1468" s="157">
        <v>6100</v>
      </c>
      <c r="T1468" s="8"/>
      <c r="U1468" s="154">
        <v>42.09</v>
      </c>
      <c r="V1468" s="155">
        <v>5.0000000000000002E-5</v>
      </c>
      <c r="W1468" s="155">
        <v>2.6670033736827799E-3</v>
      </c>
      <c r="X1468" s="155">
        <v>6.8284415651926803E-5</v>
      </c>
    </row>
    <row r="1469" spans="1:24" x14ac:dyDescent="0.2">
      <c r="A1469" s="8">
        <v>1038</v>
      </c>
      <c r="B1469" s="4">
        <v>1319</v>
      </c>
      <c r="C1469" s="4" t="s">
        <v>3240</v>
      </c>
      <c r="D1469" s="4" t="s">
        <v>3241</v>
      </c>
      <c r="E1469" s="152" t="s">
        <v>425</v>
      </c>
      <c r="F1469" s="4" t="s">
        <v>3242</v>
      </c>
      <c r="G1469" s="4" t="s">
        <v>3243</v>
      </c>
      <c r="H1469" s="4" t="s">
        <v>76</v>
      </c>
      <c r="I1469" s="4" t="s">
        <v>73</v>
      </c>
      <c r="J1469" s="4" t="s">
        <v>53</v>
      </c>
      <c r="K1469" s="4" t="s">
        <v>317</v>
      </c>
      <c r="L1469" s="8" t="s">
        <v>799</v>
      </c>
      <c r="M1469" s="152" t="s">
        <v>311</v>
      </c>
      <c r="N1469" s="4" t="s">
        <v>624</v>
      </c>
      <c r="O1469" s="4" t="s">
        <v>62</v>
      </c>
      <c r="P1469" s="4" t="s">
        <v>1212</v>
      </c>
      <c r="Q1469" s="154">
        <v>303</v>
      </c>
      <c r="R1469" s="156">
        <v>1</v>
      </c>
      <c r="S1469" s="157">
        <v>3610</v>
      </c>
      <c r="T1469" s="8"/>
      <c r="U1469" s="154">
        <v>10.938000000000001</v>
      </c>
      <c r="V1469" s="155">
        <v>5.0000000000000004E-6</v>
      </c>
      <c r="W1469" s="155">
        <v>6.9309771922913702E-4</v>
      </c>
      <c r="X1469" s="155">
        <v>1.77456741203486E-5</v>
      </c>
    </row>
    <row r="1470" spans="1:24" x14ac:dyDescent="0.2">
      <c r="A1470" s="8">
        <v>1038</v>
      </c>
      <c r="B1470" s="4">
        <v>1319</v>
      </c>
      <c r="C1470" s="4" t="s">
        <v>3244</v>
      </c>
      <c r="D1470" s="4" t="s">
        <v>3245</v>
      </c>
      <c r="E1470" s="152" t="s">
        <v>425</v>
      </c>
      <c r="F1470" s="4" t="s">
        <v>3246</v>
      </c>
      <c r="G1470" s="4" t="s">
        <v>3247</v>
      </c>
      <c r="H1470" s="4" t="s">
        <v>76</v>
      </c>
      <c r="I1470" s="4" t="s">
        <v>73</v>
      </c>
      <c r="J1470" s="4" t="s">
        <v>53</v>
      </c>
      <c r="K1470" s="4" t="s">
        <v>53</v>
      </c>
      <c r="L1470" s="8" t="s">
        <v>799</v>
      </c>
      <c r="M1470" s="152" t="s">
        <v>311</v>
      </c>
      <c r="N1470" s="4" t="s">
        <v>260</v>
      </c>
      <c r="O1470" s="4" t="s">
        <v>62</v>
      </c>
      <c r="P1470" s="4" t="s">
        <v>1212</v>
      </c>
      <c r="Q1470" s="154">
        <v>1478</v>
      </c>
      <c r="R1470" s="156">
        <v>1</v>
      </c>
      <c r="S1470" s="157">
        <v>2390</v>
      </c>
      <c r="T1470" s="8"/>
      <c r="U1470" s="154">
        <v>35.323999999999998</v>
      </c>
      <c r="V1470" s="155">
        <v>7.9999999999999996E-6</v>
      </c>
      <c r="W1470" s="155">
        <v>2.2382931948834702E-3</v>
      </c>
      <c r="X1470" s="155">
        <v>5.7307967578327199E-5</v>
      </c>
    </row>
    <row r="1471" spans="1:24" x14ac:dyDescent="0.2">
      <c r="A1471" s="8">
        <v>1038</v>
      </c>
      <c r="B1471" s="4">
        <v>1319</v>
      </c>
      <c r="C1471" s="4" t="s">
        <v>3248</v>
      </c>
      <c r="D1471" s="4" t="s">
        <v>3249</v>
      </c>
      <c r="E1471" s="152" t="s">
        <v>425</v>
      </c>
      <c r="F1471" s="4" t="s">
        <v>3250</v>
      </c>
      <c r="G1471" s="4" t="s">
        <v>3251</v>
      </c>
      <c r="H1471" s="4" t="s">
        <v>76</v>
      </c>
      <c r="I1471" s="4" t="s">
        <v>73</v>
      </c>
      <c r="J1471" s="4" t="s">
        <v>53</v>
      </c>
      <c r="K1471" s="4" t="s">
        <v>314</v>
      </c>
      <c r="L1471" s="8" t="s">
        <v>799</v>
      </c>
      <c r="M1471" s="152" t="s">
        <v>311</v>
      </c>
      <c r="N1471" s="4" t="s">
        <v>254</v>
      </c>
      <c r="O1471" s="4" t="s">
        <v>62</v>
      </c>
      <c r="P1471" s="4" t="s">
        <v>1212</v>
      </c>
      <c r="Q1471" s="154">
        <v>1046</v>
      </c>
      <c r="R1471" s="156">
        <v>1</v>
      </c>
      <c r="S1471" s="157">
        <v>24620</v>
      </c>
      <c r="T1471" s="8"/>
      <c r="U1471" s="154">
        <v>257.52499999999998</v>
      </c>
      <c r="V1471" s="155">
        <v>2.3900000000000001E-4</v>
      </c>
      <c r="W1471" s="155">
        <v>1.63179039488794E-2</v>
      </c>
      <c r="X1471" s="155">
        <v>4.1779419809089002E-4</v>
      </c>
    </row>
    <row r="1472" spans="1:24" x14ac:dyDescent="0.2">
      <c r="A1472" s="8">
        <v>1038</v>
      </c>
      <c r="B1472" s="4">
        <v>1319</v>
      </c>
      <c r="C1472" s="4" t="s">
        <v>3256</v>
      </c>
      <c r="D1472" s="4" t="s">
        <v>3257</v>
      </c>
      <c r="E1472" s="152" t="s">
        <v>425</v>
      </c>
      <c r="F1472" s="4" t="s">
        <v>3258</v>
      </c>
      <c r="G1472" s="4" t="s">
        <v>3259</v>
      </c>
      <c r="H1472" s="4" t="s">
        <v>76</v>
      </c>
      <c r="I1472" s="4" t="s">
        <v>73</v>
      </c>
      <c r="J1472" s="4" t="s">
        <v>53</v>
      </c>
      <c r="K1472" s="4" t="s">
        <v>317</v>
      </c>
      <c r="L1472" s="8" t="s">
        <v>799</v>
      </c>
      <c r="M1472" s="152" t="s">
        <v>311</v>
      </c>
      <c r="N1472" s="4" t="s">
        <v>254</v>
      </c>
      <c r="O1472" s="4" t="s">
        <v>62</v>
      </c>
      <c r="P1472" s="4" t="s">
        <v>1212</v>
      </c>
      <c r="Q1472" s="154">
        <v>96</v>
      </c>
      <c r="R1472" s="156">
        <v>1</v>
      </c>
      <c r="S1472" s="157">
        <v>71910</v>
      </c>
      <c r="T1472" s="8"/>
      <c r="U1472" s="154">
        <v>69.034000000000006</v>
      </c>
      <c r="V1472" s="155">
        <v>3.0000000000000001E-6</v>
      </c>
      <c r="W1472" s="155">
        <v>4.3742657186378701E-3</v>
      </c>
      <c r="X1472" s="155">
        <v>1.11996175726986E-4</v>
      </c>
    </row>
    <row r="1473" spans="1:24" x14ac:dyDescent="0.2">
      <c r="A1473" s="8">
        <v>1038</v>
      </c>
      <c r="B1473" s="4">
        <v>1319</v>
      </c>
      <c r="C1473" s="4" t="s">
        <v>3276</v>
      </c>
      <c r="D1473" s="4" t="s">
        <v>3277</v>
      </c>
      <c r="E1473" s="152" t="s">
        <v>425</v>
      </c>
      <c r="F1473" s="4" t="s">
        <v>3278</v>
      </c>
      <c r="G1473" s="4" t="s">
        <v>3279</v>
      </c>
      <c r="H1473" s="4" t="s">
        <v>76</v>
      </c>
      <c r="I1473" s="4" t="s">
        <v>73</v>
      </c>
      <c r="J1473" s="4" t="s">
        <v>53</v>
      </c>
      <c r="K1473" s="4" t="s">
        <v>53</v>
      </c>
      <c r="L1473" s="8" t="s">
        <v>799</v>
      </c>
      <c r="M1473" s="152" t="s">
        <v>311</v>
      </c>
      <c r="N1473" s="4" t="s">
        <v>628</v>
      </c>
      <c r="O1473" s="4" t="s">
        <v>62</v>
      </c>
      <c r="P1473" s="4" t="s">
        <v>1212</v>
      </c>
      <c r="Q1473" s="154">
        <v>706</v>
      </c>
      <c r="R1473" s="156">
        <v>1</v>
      </c>
      <c r="S1473" s="157">
        <v>29900</v>
      </c>
      <c r="T1473" s="8"/>
      <c r="U1473" s="154">
        <v>211.09399999999999</v>
      </c>
      <c r="V1473" s="155">
        <v>5.1E-5</v>
      </c>
      <c r="W1473" s="155">
        <v>1.33758234774102E-2</v>
      </c>
      <c r="X1473" s="155">
        <v>3.4246686713299701E-4</v>
      </c>
    </row>
    <row r="1474" spans="1:24" x14ac:dyDescent="0.2">
      <c r="A1474" s="8">
        <v>1038</v>
      </c>
      <c r="B1474" s="4">
        <v>1319</v>
      </c>
      <c r="C1474" s="4" t="s">
        <v>1604</v>
      </c>
      <c r="D1474" s="4" t="s">
        <v>1605</v>
      </c>
      <c r="E1474" s="152" t="s">
        <v>425</v>
      </c>
      <c r="F1474" s="4" t="s">
        <v>3284</v>
      </c>
      <c r="G1474" s="4" t="s">
        <v>3285</v>
      </c>
      <c r="H1474" s="4" t="s">
        <v>76</v>
      </c>
      <c r="I1474" s="4" t="s">
        <v>73</v>
      </c>
      <c r="J1474" s="4" t="s">
        <v>53</v>
      </c>
      <c r="K1474" s="4" t="s">
        <v>53</v>
      </c>
      <c r="L1474" s="8" t="s">
        <v>799</v>
      </c>
      <c r="M1474" s="152" t="s">
        <v>311</v>
      </c>
      <c r="N1474" s="4" t="s">
        <v>140</v>
      </c>
      <c r="O1474" s="4" t="s">
        <v>62</v>
      </c>
      <c r="P1474" s="4" t="s">
        <v>1212</v>
      </c>
      <c r="Q1474" s="154">
        <v>361</v>
      </c>
      <c r="R1474" s="156">
        <v>1</v>
      </c>
      <c r="S1474" s="157">
        <v>36080</v>
      </c>
      <c r="T1474" s="8"/>
      <c r="U1474" s="154">
        <v>130.249</v>
      </c>
      <c r="V1474" s="155">
        <v>1.7E-5</v>
      </c>
      <c r="W1474" s="155">
        <v>8.2531239966294606E-3</v>
      </c>
      <c r="X1474" s="155">
        <v>2.1130822516903501E-4</v>
      </c>
    </row>
    <row r="1475" spans="1:24" x14ac:dyDescent="0.2">
      <c r="A1475" s="8">
        <v>1038</v>
      </c>
      <c r="B1475" s="4">
        <v>1319</v>
      </c>
      <c r="C1475" s="4" t="s">
        <v>3286</v>
      </c>
      <c r="D1475" s="4" t="s">
        <v>3287</v>
      </c>
      <c r="E1475" s="152" t="s">
        <v>425</v>
      </c>
      <c r="F1475" s="4" t="s">
        <v>3288</v>
      </c>
      <c r="G1475" s="4" t="s">
        <v>3289</v>
      </c>
      <c r="H1475" s="4" t="s">
        <v>76</v>
      </c>
      <c r="I1475" s="4" t="s">
        <v>73</v>
      </c>
      <c r="J1475" s="4" t="s">
        <v>53</v>
      </c>
      <c r="K1475" s="4" t="s">
        <v>53</v>
      </c>
      <c r="L1475" s="8" t="s">
        <v>799</v>
      </c>
      <c r="M1475" s="152" t="s">
        <v>311</v>
      </c>
      <c r="N1475" s="4" t="s">
        <v>265</v>
      </c>
      <c r="O1475" s="4" t="s">
        <v>62</v>
      </c>
      <c r="P1475" s="4" t="s">
        <v>1212</v>
      </c>
      <c r="Q1475" s="154">
        <v>3723</v>
      </c>
      <c r="R1475" s="156">
        <v>1</v>
      </c>
      <c r="S1475" s="157">
        <v>1540</v>
      </c>
      <c r="T1475" s="8"/>
      <c r="U1475" s="154">
        <v>57.334000000000003</v>
      </c>
      <c r="V1475" s="155">
        <v>2.1699999999999999E-4</v>
      </c>
      <c r="W1475" s="155">
        <v>3.6329414309195398E-3</v>
      </c>
      <c r="X1475" s="155">
        <v>9.3015736371363804E-5</v>
      </c>
    </row>
    <row r="1476" spans="1:24" x14ac:dyDescent="0.2">
      <c r="A1476" s="8">
        <v>1038</v>
      </c>
      <c r="B1476" s="4">
        <v>1319</v>
      </c>
      <c r="C1476" s="4" t="s">
        <v>3294</v>
      </c>
      <c r="D1476" s="4" t="s">
        <v>3295</v>
      </c>
      <c r="E1476" s="152" t="s">
        <v>425</v>
      </c>
      <c r="F1476" s="4" t="s">
        <v>3296</v>
      </c>
      <c r="G1476" s="4" t="s">
        <v>3297</v>
      </c>
      <c r="H1476" s="4" t="s">
        <v>76</v>
      </c>
      <c r="I1476" s="4" t="s">
        <v>73</v>
      </c>
      <c r="J1476" s="4" t="s">
        <v>53</v>
      </c>
      <c r="K1476" s="4" t="s">
        <v>53</v>
      </c>
      <c r="L1476" s="8" t="s">
        <v>799</v>
      </c>
      <c r="M1476" s="152" t="s">
        <v>311</v>
      </c>
      <c r="N1476" s="4" t="s">
        <v>267</v>
      </c>
      <c r="O1476" s="4" t="s">
        <v>62</v>
      </c>
      <c r="P1476" s="4" t="s">
        <v>1212</v>
      </c>
      <c r="Q1476" s="154">
        <v>2130</v>
      </c>
      <c r="R1476" s="156">
        <v>1</v>
      </c>
      <c r="S1476" s="157">
        <v>106.4</v>
      </c>
      <c r="T1476" s="8"/>
      <c r="U1476" s="154">
        <v>2.266</v>
      </c>
      <c r="V1476" s="155">
        <v>3.0000000000000001E-5</v>
      </c>
      <c r="W1476" s="155">
        <v>1.4360377965893999E-4</v>
      </c>
      <c r="X1476" s="155">
        <v>3.6767483221733102E-6</v>
      </c>
    </row>
    <row r="1477" spans="1:24" x14ac:dyDescent="0.2">
      <c r="A1477" s="8">
        <v>1038</v>
      </c>
      <c r="B1477" s="4">
        <v>1319</v>
      </c>
      <c r="C1477" s="4" t="s">
        <v>3300</v>
      </c>
      <c r="D1477" s="4" t="s">
        <v>3301</v>
      </c>
      <c r="E1477" s="152" t="s">
        <v>425</v>
      </c>
      <c r="F1477" s="4" t="s">
        <v>3302</v>
      </c>
      <c r="G1477" s="4" t="s">
        <v>3303</v>
      </c>
      <c r="H1477" s="4" t="s">
        <v>76</v>
      </c>
      <c r="I1477" s="4" t="s">
        <v>73</v>
      </c>
      <c r="J1477" s="4" t="s">
        <v>53</v>
      </c>
      <c r="K1477" s="4" t="s">
        <v>317</v>
      </c>
      <c r="L1477" s="8" t="s">
        <v>799</v>
      </c>
      <c r="M1477" s="152" t="s">
        <v>311</v>
      </c>
      <c r="N1477" s="4" t="s">
        <v>631</v>
      </c>
      <c r="O1477" s="4" t="s">
        <v>62</v>
      </c>
      <c r="P1477" s="4" t="s">
        <v>1212</v>
      </c>
      <c r="Q1477" s="154">
        <v>1224</v>
      </c>
      <c r="R1477" s="156">
        <v>1</v>
      </c>
      <c r="S1477" s="157">
        <v>4999</v>
      </c>
      <c r="T1477" s="8"/>
      <c r="U1477" s="154">
        <v>61.188000000000002</v>
      </c>
      <c r="V1477" s="155">
        <v>4.8999999999999998E-5</v>
      </c>
      <c r="W1477" s="155">
        <v>3.8771195616082799E-3</v>
      </c>
      <c r="X1477" s="155">
        <v>9.9267532350922794E-5</v>
      </c>
    </row>
    <row r="1478" spans="1:24" x14ac:dyDescent="0.2">
      <c r="A1478" s="8">
        <v>1038</v>
      </c>
      <c r="B1478" s="4">
        <v>1319</v>
      </c>
      <c r="C1478" s="4" t="s">
        <v>3304</v>
      </c>
      <c r="D1478" s="4" t="s">
        <v>3305</v>
      </c>
      <c r="E1478" s="152" t="s">
        <v>425</v>
      </c>
      <c r="F1478" s="4" t="s">
        <v>3306</v>
      </c>
      <c r="G1478" s="4" t="s">
        <v>3307</v>
      </c>
      <c r="H1478" s="4" t="s">
        <v>76</v>
      </c>
      <c r="I1478" s="4" t="s">
        <v>73</v>
      </c>
      <c r="J1478" s="4" t="s">
        <v>53</v>
      </c>
      <c r="K1478" s="4" t="s">
        <v>53</v>
      </c>
      <c r="L1478" s="8" t="s">
        <v>799</v>
      </c>
      <c r="M1478" s="152" t="s">
        <v>311</v>
      </c>
      <c r="N1478" s="4" t="s">
        <v>631</v>
      </c>
      <c r="O1478" s="4" t="s">
        <v>62</v>
      </c>
      <c r="P1478" s="4" t="s">
        <v>1212</v>
      </c>
      <c r="Q1478" s="154">
        <v>1099</v>
      </c>
      <c r="R1478" s="156">
        <v>1</v>
      </c>
      <c r="S1478" s="157">
        <v>773.1</v>
      </c>
      <c r="T1478" s="8"/>
      <c r="U1478" s="154">
        <v>8.4960000000000004</v>
      </c>
      <c r="V1478" s="155">
        <v>1.5E-5</v>
      </c>
      <c r="W1478" s="155">
        <v>5.3836647153846103E-4</v>
      </c>
      <c r="X1478" s="155">
        <v>1.37840245266844E-5</v>
      </c>
    </row>
    <row r="1479" spans="1:24" x14ac:dyDescent="0.2">
      <c r="A1479" s="8">
        <v>1038</v>
      </c>
      <c r="B1479" s="4">
        <v>1319</v>
      </c>
      <c r="C1479" s="4" t="s">
        <v>3308</v>
      </c>
      <c r="D1479" s="4" t="s">
        <v>3309</v>
      </c>
      <c r="E1479" s="152" t="s">
        <v>425</v>
      </c>
      <c r="F1479" s="4" t="s">
        <v>3310</v>
      </c>
      <c r="G1479" s="4" t="s">
        <v>3311</v>
      </c>
      <c r="H1479" s="4" t="s">
        <v>76</v>
      </c>
      <c r="I1479" s="4" t="s">
        <v>73</v>
      </c>
      <c r="J1479" s="4" t="s">
        <v>53</v>
      </c>
      <c r="K1479" s="4" t="s">
        <v>53</v>
      </c>
      <c r="L1479" s="8" t="s">
        <v>799</v>
      </c>
      <c r="M1479" s="152" t="s">
        <v>311</v>
      </c>
      <c r="N1479" s="4" t="s">
        <v>265</v>
      </c>
      <c r="O1479" s="4" t="s">
        <v>62</v>
      </c>
      <c r="P1479" s="4" t="s">
        <v>1212</v>
      </c>
      <c r="Q1479" s="154">
        <v>1050</v>
      </c>
      <c r="R1479" s="156">
        <v>1</v>
      </c>
      <c r="S1479" s="157">
        <v>1393</v>
      </c>
      <c r="T1479" s="8"/>
      <c r="U1479" s="154">
        <v>14.627000000000001</v>
      </c>
      <c r="V1479" s="155">
        <v>3.1000000000000001E-5</v>
      </c>
      <c r="W1479" s="155">
        <v>9.2679792932219595E-4</v>
      </c>
      <c r="X1479" s="155">
        <v>2.3729199466212999E-5</v>
      </c>
    </row>
    <row r="1480" spans="1:24" x14ac:dyDescent="0.2">
      <c r="A1480" s="8">
        <v>1038</v>
      </c>
      <c r="B1480" s="4">
        <v>1319</v>
      </c>
      <c r="C1480" s="4" t="s">
        <v>3312</v>
      </c>
      <c r="D1480" s="4" t="s">
        <v>3313</v>
      </c>
      <c r="E1480" s="152" t="s">
        <v>425</v>
      </c>
      <c r="F1480" s="4" t="s">
        <v>3314</v>
      </c>
      <c r="G1480" s="4" t="s">
        <v>3315</v>
      </c>
      <c r="H1480" s="4" t="s">
        <v>76</v>
      </c>
      <c r="I1480" s="4" t="s">
        <v>73</v>
      </c>
      <c r="J1480" s="4" t="s">
        <v>53</v>
      </c>
      <c r="K1480" s="4" t="s">
        <v>53</v>
      </c>
      <c r="L1480" s="8" t="s">
        <v>799</v>
      </c>
      <c r="M1480" s="152" t="s">
        <v>311</v>
      </c>
      <c r="N1480" s="4" t="s">
        <v>75</v>
      </c>
      <c r="O1480" s="4" t="s">
        <v>62</v>
      </c>
      <c r="P1480" s="4" t="s">
        <v>1212</v>
      </c>
      <c r="Q1480" s="154">
        <v>9331</v>
      </c>
      <c r="R1480" s="156">
        <v>1</v>
      </c>
      <c r="S1480" s="157">
        <v>2886</v>
      </c>
      <c r="T1480" s="8"/>
      <c r="U1480" s="154">
        <v>269.29300000000001</v>
      </c>
      <c r="V1480" s="155">
        <v>7.45E-4</v>
      </c>
      <c r="W1480" s="155">
        <v>1.70635408108342E-2</v>
      </c>
      <c r="X1480" s="155">
        <v>4.3688505410912297E-4</v>
      </c>
    </row>
    <row r="1481" spans="1:24" x14ac:dyDescent="0.2">
      <c r="A1481" s="8">
        <v>1038</v>
      </c>
      <c r="B1481" s="4">
        <v>1319</v>
      </c>
      <c r="C1481" s="4" t="s">
        <v>3320</v>
      </c>
      <c r="D1481" s="4" t="s">
        <v>3321</v>
      </c>
      <c r="E1481" s="152" t="s">
        <v>425</v>
      </c>
      <c r="F1481" s="4" t="s">
        <v>3322</v>
      </c>
      <c r="G1481" s="4" t="s">
        <v>3323</v>
      </c>
      <c r="H1481" s="4" t="s">
        <v>76</v>
      </c>
      <c r="I1481" s="4" t="s">
        <v>73</v>
      </c>
      <c r="J1481" s="4" t="s">
        <v>53</v>
      </c>
      <c r="K1481" s="4" t="s">
        <v>317</v>
      </c>
      <c r="L1481" s="8" t="s">
        <v>799</v>
      </c>
      <c r="M1481" s="152" t="s">
        <v>311</v>
      </c>
      <c r="N1481" s="4" t="s">
        <v>254</v>
      </c>
      <c r="O1481" s="4" t="s">
        <v>62</v>
      </c>
      <c r="P1481" s="4" t="s">
        <v>1212</v>
      </c>
      <c r="Q1481" s="154">
        <v>309</v>
      </c>
      <c r="R1481" s="156">
        <v>1</v>
      </c>
      <c r="S1481" s="157">
        <v>29800</v>
      </c>
      <c r="T1481" s="8"/>
      <c r="U1481" s="154">
        <v>92.081999999999994</v>
      </c>
      <c r="V1481" s="155">
        <v>6.9999999999999999E-6</v>
      </c>
      <c r="W1481" s="155">
        <v>5.8347114434653801E-3</v>
      </c>
      <c r="X1481" s="155">
        <v>1.49388585461172E-4</v>
      </c>
    </row>
    <row r="1482" spans="1:24" x14ac:dyDescent="0.2">
      <c r="A1482" s="8">
        <v>1038</v>
      </c>
      <c r="B1482" s="4">
        <v>1319</v>
      </c>
      <c r="C1482" s="4" t="s">
        <v>3324</v>
      </c>
      <c r="D1482" s="4" t="s">
        <v>3325</v>
      </c>
      <c r="E1482" s="152" t="s">
        <v>425</v>
      </c>
      <c r="F1482" s="4" t="s">
        <v>3326</v>
      </c>
      <c r="G1482" s="4" t="s">
        <v>3327</v>
      </c>
      <c r="H1482" s="4" t="s">
        <v>76</v>
      </c>
      <c r="I1482" s="4" t="s">
        <v>73</v>
      </c>
      <c r="J1482" s="4" t="s">
        <v>53</v>
      </c>
      <c r="K1482" s="4" t="s">
        <v>317</v>
      </c>
      <c r="L1482" s="8" t="s">
        <v>799</v>
      </c>
      <c r="M1482" s="152" t="s">
        <v>311</v>
      </c>
      <c r="N1482" s="4" t="s">
        <v>253</v>
      </c>
      <c r="O1482" s="4" t="s">
        <v>62</v>
      </c>
      <c r="P1482" s="4" t="s">
        <v>1212</v>
      </c>
      <c r="Q1482" s="154">
        <v>344</v>
      </c>
      <c r="R1482" s="156">
        <v>1</v>
      </c>
      <c r="S1482" s="157">
        <v>3118</v>
      </c>
      <c r="T1482" s="8"/>
      <c r="U1482" s="154">
        <v>10.726000000000001</v>
      </c>
      <c r="V1482" s="155">
        <v>6.9999999999999999E-6</v>
      </c>
      <c r="W1482" s="155">
        <v>6.79640409262334E-4</v>
      </c>
      <c r="X1482" s="155">
        <v>1.7401120920154801E-5</v>
      </c>
    </row>
    <row r="1483" spans="1:24" x14ac:dyDescent="0.2">
      <c r="A1483" s="8">
        <v>1038</v>
      </c>
      <c r="B1483" s="4">
        <v>1319</v>
      </c>
      <c r="C1483" s="4" t="s">
        <v>1556</v>
      </c>
      <c r="D1483" s="4" t="s">
        <v>1557</v>
      </c>
      <c r="E1483" s="152" t="s">
        <v>425</v>
      </c>
      <c r="F1483" s="4" t="s">
        <v>3328</v>
      </c>
      <c r="G1483" s="4" t="s">
        <v>3329</v>
      </c>
      <c r="H1483" s="4" t="s">
        <v>76</v>
      </c>
      <c r="I1483" s="4" t="s">
        <v>73</v>
      </c>
      <c r="J1483" s="4" t="s">
        <v>53</v>
      </c>
      <c r="K1483" s="4" t="s">
        <v>53</v>
      </c>
      <c r="L1483" s="8" t="s">
        <v>799</v>
      </c>
      <c r="M1483" s="152" t="s">
        <v>311</v>
      </c>
      <c r="N1483" s="4" t="s">
        <v>629</v>
      </c>
      <c r="O1483" s="4" t="s">
        <v>62</v>
      </c>
      <c r="P1483" s="4" t="s">
        <v>1212</v>
      </c>
      <c r="Q1483" s="154">
        <v>12757</v>
      </c>
      <c r="R1483" s="156">
        <v>1</v>
      </c>
      <c r="S1483" s="157">
        <v>5855</v>
      </c>
      <c r="T1483" s="8"/>
      <c r="U1483" s="154">
        <v>746.92200000000003</v>
      </c>
      <c r="V1483" s="155">
        <v>9.7E-5</v>
      </c>
      <c r="W1483" s="155">
        <v>4.7328211625779798E-2</v>
      </c>
      <c r="X1483" s="155">
        <v>1.21176422445032E-3</v>
      </c>
    </row>
    <row r="1484" spans="1:24" x14ac:dyDescent="0.2">
      <c r="A1484" s="8">
        <v>1038</v>
      </c>
      <c r="B1484" s="4">
        <v>1319</v>
      </c>
      <c r="C1484" s="4" t="s">
        <v>3330</v>
      </c>
      <c r="D1484" s="4" t="s">
        <v>3331</v>
      </c>
      <c r="E1484" s="152" t="s">
        <v>425</v>
      </c>
      <c r="F1484" s="4" t="s">
        <v>3332</v>
      </c>
      <c r="G1484" s="4" t="s">
        <v>3333</v>
      </c>
      <c r="H1484" s="4" t="s">
        <v>76</v>
      </c>
      <c r="I1484" s="4" t="s">
        <v>73</v>
      </c>
      <c r="J1484" s="4" t="s">
        <v>53</v>
      </c>
      <c r="K1484" s="4" t="s">
        <v>53</v>
      </c>
      <c r="L1484" s="8" t="s">
        <v>799</v>
      </c>
      <c r="M1484" s="152" t="s">
        <v>311</v>
      </c>
      <c r="N1484" s="4" t="s">
        <v>265</v>
      </c>
      <c r="O1484" s="4" t="s">
        <v>62</v>
      </c>
      <c r="P1484" s="4" t="s">
        <v>1212</v>
      </c>
      <c r="Q1484" s="154">
        <v>3570</v>
      </c>
      <c r="R1484" s="156">
        <v>1</v>
      </c>
      <c r="S1484" s="157">
        <v>965.9</v>
      </c>
      <c r="T1484" s="8"/>
      <c r="U1484" s="154">
        <v>34.482999999999997</v>
      </c>
      <c r="V1484" s="155">
        <v>2.3499999999999999E-4</v>
      </c>
      <c r="W1484" s="155">
        <v>2.18496770119874E-3</v>
      </c>
      <c r="X1484" s="155">
        <v>5.5942652404172E-5</v>
      </c>
    </row>
    <row r="1485" spans="1:24" x14ac:dyDescent="0.2">
      <c r="A1485" s="8">
        <v>1038</v>
      </c>
      <c r="B1485" s="4">
        <v>1319</v>
      </c>
      <c r="C1485" s="4" t="s">
        <v>3338</v>
      </c>
      <c r="D1485" s="4" t="s">
        <v>3339</v>
      </c>
      <c r="E1485" s="152" t="s">
        <v>425</v>
      </c>
      <c r="F1485" s="4" t="s">
        <v>3340</v>
      </c>
      <c r="G1485" s="4" t="s">
        <v>3341</v>
      </c>
      <c r="H1485" s="4" t="s">
        <v>76</v>
      </c>
      <c r="I1485" s="4" t="s">
        <v>73</v>
      </c>
      <c r="J1485" s="4" t="s">
        <v>53</v>
      </c>
      <c r="K1485" s="4" t="s">
        <v>53</v>
      </c>
      <c r="L1485" s="8" t="s">
        <v>799</v>
      </c>
      <c r="M1485" s="152" t="s">
        <v>311</v>
      </c>
      <c r="N1485" s="4" t="s">
        <v>140</v>
      </c>
      <c r="O1485" s="4" t="s">
        <v>62</v>
      </c>
      <c r="P1485" s="4" t="s">
        <v>1212</v>
      </c>
      <c r="Q1485" s="154">
        <v>2103</v>
      </c>
      <c r="R1485" s="156">
        <v>1</v>
      </c>
      <c r="S1485" s="157">
        <v>1676</v>
      </c>
      <c r="T1485" s="8"/>
      <c r="U1485" s="154">
        <v>35.246000000000002</v>
      </c>
      <c r="V1485" s="155">
        <v>3.3700000000000001E-4</v>
      </c>
      <c r="W1485" s="155">
        <v>2.2333558486521301E-3</v>
      </c>
      <c r="X1485" s="155">
        <v>5.7181554614022202E-5</v>
      </c>
    </row>
    <row r="1486" spans="1:24" x14ac:dyDescent="0.2">
      <c r="A1486" s="8">
        <v>1038</v>
      </c>
      <c r="B1486" s="4">
        <v>1319</v>
      </c>
      <c r="C1486" s="4" t="s">
        <v>3344</v>
      </c>
      <c r="D1486" s="4" t="s">
        <v>3345</v>
      </c>
      <c r="E1486" s="152" t="s">
        <v>425</v>
      </c>
      <c r="F1486" s="4" t="s">
        <v>3346</v>
      </c>
      <c r="G1486" s="4" t="s">
        <v>3347</v>
      </c>
      <c r="H1486" s="4" t="s">
        <v>76</v>
      </c>
      <c r="I1486" s="4" t="s">
        <v>73</v>
      </c>
      <c r="J1486" s="4" t="s">
        <v>53</v>
      </c>
      <c r="K1486" s="4" t="s">
        <v>53</v>
      </c>
      <c r="L1486" s="8" t="s">
        <v>799</v>
      </c>
      <c r="M1486" s="152" t="s">
        <v>311</v>
      </c>
      <c r="N1486" s="4" t="s">
        <v>629</v>
      </c>
      <c r="O1486" s="4" t="s">
        <v>62</v>
      </c>
      <c r="P1486" s="4" t="s">
        <v>1212</v>
      </c>
      <c r="Q1486" s="154">
        <v>8383</v>
      </c>
      <c r="R1486" s="156">
        <v>1</v>
      </c>
      <c r="S1486" s="157">
        <v>2064</v>
      </c>
      <c r="T1486" s="8"/>
      <c r="U1486" s="154">
        <v>173.02500000000001</v>
      </c>
      <c r="V1486" s="155">
        <v>1.8E-5</v>
      </c>
      <c r="W1486" s="155">
        <v>1.09636155564711E-2</v>
      </c>
      <c r="X1486" s="155">
        <v>2.8070608724886002E-4</v>
      </c>
    </row>
    <row r="1487" spans="1:24" x14ac:dyDescent="0.2">
      <c r="A1487" s="8">
        <v>1038</v>
      </c>
      <c r="B1487" s="4">
        <v>1319</v>
      </c>
      <c r="C1487" s="4" t="s">
        <v>1570</v>
      </c>
      <c r="D1487" s="4" t="s">
        <v>1571</v>
      </c>
      <c r="E1487" s="152" t="s">
        <v>425</v>
      </c>
      <c r="F1487" s="4" t="s">
        <v>3350</v>
      </c>
      <c r="G1487" s="4" t="s">
        <v>3351</v>
      </c>
      <c r="H1487" s="4" t="s">
        <v>76</v>
      </c>
      <c r="I1487" s="4" t="s">
        <v>73</v>
      </c>
      <c r="J1487" s="4" t="s">
        <v>53</v>
      </c>
      <c r="K1487" s="4" t="s">
        <v>53</v>
      </c>
      <c r="L1487" s="8" t="s">
        <v>799</v>
      </c>
      <c r="M1487" s="152" t="s">
        <v>311</v>
      </c>
      <c r="N1487" s="4" t="s">
        <v>629</v>
      </c>
      <c r="O1487" s="4" t="s">
        <v>62</v>
      </c>
      <c r="P1487" s="4" t="s">
        <v>1212</v>
      </c>
      <c r="Q1487" s="154">
        <v>6815</v>
      </c>
      <c r="R1487" s="156">
        <v>1</v>
      </c>
      <c r="S1487" s="157">
        <v>1919</v>
      </c>
      <c r="T1487" s="8"/>
      <c r="U1487" s="154">
        <v>130.78</v>
      </c>
      <c r="V1487" s="155">
        <v>3.4999999999999997E-5</v>
      </c>
      <c r="W1487" s="155">
        <v>8.2867736079764408E-3</v>
      </c>
      <c r="X1487" s="155">
        <v>2.12169770403817E-4</v>
      </c>
    </row>
    <row r="1488" spans="1:24" x14ac:dyDescent="0.2">
      <c r="A1488" s="8">
        <v>1038</v>
      </c>
      <c r="B1488" s="4">
        <v>1319</v>
      </c>
      <c r="C1488" s="4" t="s">
        <v>1595</v>
      </c>
      <c r="D1488" s="4" t="s">
        <v>1596</v>
      </c>
      <c r="E1488" s="152" t="s">
        <v>425</v>
      </c>
      <c r="F1488" s="4" t="s">
        <v>3356</v>
      </c>
      <c r="G1488" s="4" t="s">
        <v>3357</v>
      </c>
      <c r="H1488" s="4" t="s">
        <v>76</v>
      </c>
      <c r="I1488" s="4" t="s">
        <v>73</v>
      </c>
      <c r="J1488" s="4" t="s">
        <v>53</v>
      </c>
      <c r="K1488" s="4" t="s">
        <v>53</v>
      </c>
      <c r="L1488" s="8" t="s">
        <v>799</v>
      </c>
      <c r="M1488" s="152" t="s">
        <v>311</v>
      </c>
      <c r="N1488" s="4" t="s">
        <v>266</v>
      </c>
      <c r="O1488" s="4" t="s">
        <v>62</v>
      </c>
      <c r="P1488" s="4" t="s">
        <v>1212</v>
      </c>
      <c r="Q1488" s="154">
        <v>6156</v>
      </c>
      <c r="R1488" s="156">
        <v>1</v>
      </c>
      <c r="S1488" s="157">
        <v>141.69999999999999</v>
      </c>
      <c r="T1488" s="8"/>
      <c r="U1488" s="154">
        <v>8.7230000000000008</v>
      </c>
      <c r="V1488" s="155">
        <v>2.0000000000000002E-5</v>
      </c>
      <c r="W1488" s="155">
        <v>5.5273008108363902E-4</v>
      </c>
      <c r="X1488" s="155">
        <v>1.41517820983932E-5</v>
      </c>
    </row>
    <row r="1489" spans="1:24" x14ac:dyDescent="0.2">
      <c r="A1489" s="8">
        <v>1038</v>
      </c>
      <c r="B1489" s="4">
        <v>1319</v>
      </c>
      <c r="C1489" s="4" t="s">
        <v>1979</v>
      </c>
      <c r="D1489" s="4" t="s">
        <v>1980</v>
      </c>
      <c r="E1489" s="152" t="s">
        <v>425</v>
      </c>
      <c r="F1489" s="4" t="s">
        <v>3358</v>
      </c>
      <c r="G1489" s="4" t="s">
        <v>3359</v>
      </c>
      <c r="H1489" s="4" t="s">
        <v>76</v>
      </c>
      <c r="I1489" s="4" t="s">
        <v>73</v>
      </c>
      <c r="J1489" s="4" t="s">
        <v>53</v>
      </c>
      <c r="K1489" s="4" t="s">
        <v>53</v>
      </c>
      <c r="L1489" s="8" t="s">
        <v>799</v>
      </c>
      <c r="M1489" s="152" t="s">
        <v>311</v>
      </c>
      <c r="N1489" s="4" t="s">
        <v>140</v>
      </c>
      <c r="O1489" s="4" t="s">
        <v>62</v>
      </c>
      <c r="P1489" s="4" t="s">
        <v>1212</v>
      </c>
      <c r="Q1489" s="154">
        <v>546</v>
      </c>
      <c r="R1489" s="156">
        <v>1</v>
      </c>
      <c r="S1489" s="157">
        <v>11360</v>
      </c>
      <c r="T1489" s="8"/>
      <c r="U1489" s="154">
        <v>62.026000000000003</v>
      </c>
      <c r="V1489" s="155">
        <v>2.4000000000000001E-5</v>
      </c>
      <c r="W1489" s="155">
        <v>3.9302087064551896E-3</v>
      </c>
      <c r="X1489" s="155">
        <v>1.00626796185796E-4</v>
      </c>
    </row>
    <row r="1490" spans="1:24" x14ac:dyDescent="0.2">
      <c r="A1490" s="8">
        <v>1038</v>
      </c>
      <c r="B1490" s="4">
        <v>1319</v>
      </c>
      <c r="C1490" s="4" t="s">
        <v>1623</v>
      </c>
      <c r="D1490" s="4" t="s">
        <v>1624</v>
      </c>
      <c r="E1490" s="152" t="s">
        <v>425</v>
      </c>
      <c r="F1490" s="4" t="s">
        <v>3360</v>
      </c>
      <c r="G1490" s="4" t="s">
        <v>3361</v>
      </c>
      <c r="H1490" s="4" t="s">
        <v>76</v>
      </c>
      <c r="I1490" s="4" t="s">
        <v>73</v>
      </c>
      <c r="J1490" s="4" t="s">
        <v>53</v>
      </c>
      <c r="K1490" s="4" t="s">
        <v>53</v>
      </c>
      <c r="L1490" s="8" t="s">
        <v>799</v>
      </c>
      <c r="M1490" s="152" t="s">
        <v>311</v>
      </c>
      <c r="N1490" s="4" t="s">
        <v>258</v>
      </c>
      <c r="O1490" s="4" t="s">
        <v>62</v>
      </c>
      <c r="P1490" s="4" t="s">
        <v>1212</v>
      </c>
      <c r="Q1490" s="154">
        <v>600</v>
      </c>
      <c r="R1490" s="156">
        <v>1</v>
      </c>
      <c r="S1490" s="157">
        <v>2050</v>
      </c>
      <c r="T1490" s="8"/>
      <c r="U1490" s="154">
        <v>12.3</v>
      </c>
      <c r="V1490" s="155">
        <v>3.6000000000000001E-5</v>
      </c>
      <c r="W1490" s="155">
        <v>7.7938088610829696E-4</v>
      </c>
      <c r="X1490" s="155">
        <v>1.99548185440413E-5</v>
      </c>
    </row>
    <row r="1491" spans="1:24" x14ac:dyDescent="0.2">
      <c r="A1491" s="8">
        <v>1038</v>
      </c>
      <c r="B1491" s="4">
        <v>1319</v>
      </c>
      <c r="C1491" s="4" t="s">
        <v>3366</v>
      </c>
      <c r="D1491" s="4" t="s">
        <v>3367</v>
      </c>
      <c r="E1491" s="152" t="s">
        <v>425</v>
      </c>
      <c r="F1491" s="4" t="s">
        <v>3368</v>
      </c>
      <c r="G1491" s="4" t="s">
        <v>3369</v>
      </c>
      <c r="H1491" s="4" t="s">
        <v>76</v>
      </c>
      <c r="I1491" s="4" t="s">
        <v>73</v>
      </c>
      <c r="J1491" s="4" t="s">
        <v>53</v>
      </c>
      <c r="K1491" s="4" t="s">
        <v>53</v>
      </c>
      <c r="L1491" s="8" t="s">
        <v>799</v>
      </c>
      <c r="M1491" s="152" t="s">
        <v>311</v>
      </c>
      <c r="N1491" s="4" t="s">
        <v>265</v>
      </c>
      <c r="O1491" s="4" t="s">
        <v>62</v>
      </c>
      <c r="P1491" s="4" t="s">
        <v>1212</v>
      </c>
      <c r="Q1491" s="154">
        <v>13251</v>
      </c>
      <c r="R1491" s="156">
        <v>1</v>
      </c>
      <c r="S1491" s="157">
        <v>259.2</v>
      </c>
      <c r="T1491" s="8"/>
      <c r="U1491" s="154">
        <v>34.347000000000001</v>
      </c>
      <c r="V1491" s="155">
        <v>1.55E-4</v>
      </c>
      <c r="W1491" s="155">
        <v>2.1763477485983898E-3</v>
      </c>
      <c r="X1491" s="155">
        <v>5.5721952111074901E-5</v>
      </c>
    </row>
    <row r="1492" spans="1:24" x14ac:dyDescent="0.2">
      <c r="A1492" s="8">
        <v>1038</v>
      </c>
      <c r="B1492" s="4">
        <v>1319</v>
      </c>
      <c r="C1492" s="4" t="s">
        <v>3370</v>
      </c>
      <c r="D1492" s="4" t="s">
        <v>3371</v>
      </c>
      <c r="E1492" s="152" t="s">
        <v>425</v>
      </c>
      <c r="F1492" s="4" t="s">
        <v>3372</v>
      </c>
      <c r="G1492" s="4" t="s">
        <v>3373</v>
      </c>
      <c r="H1492" s="4" t="s">
        <v>76</v>
      </c>
      <c r="I1492" s="4" t="s">
        <v>73</v>
      </c>
      <c r="J1492" s="4" t="s">
        <v>53</v>
      </c>
      <c r="K1492" s="4" t="s">
        <v>53</v>
      </c>
      <c r="L1492" s="8" t="s">
        <v>799</v>
      </c>
      <c r="M1492" s="152" t="s">
        <v>311</v>
      </c>
      <c r="N1492" s="4" t="s">
        <v>628</v>
      </c>
      <c r="O1492" s="4" t="s">
        <v>62</v>
      </c>
      <c r="P1492" s="4" t="s">
        <v>1212</v>
      </c>
      <c r="Q1492" s="154">
        <v>1193</v>
      </c>
      <c r="R1492" s="156">
        <v>1</v>
      </c>
      <c r="S1492" s="157">
        <v>24720</v>
      </c>
      <c r="T1492" s="8"/>
      <c r="U1492" s="154">
        <v>294.91000000000003</v>
      </c>
      <c r="V1492" s="155">
        <v>8.7000000000000001E-5</v>
      </c>
      <c r="W1492" s="155">
        <v>1.8686740273970999E-2</v>
      </c>
      <c r="X1492" s="155">
        <v>4.78444516658196E-4</v>
      </c>
    </row>
    <row r="1493" spans="1:24" x14ac:dyDescent="0.2">
      <c r="A1493" s="8">
        <v>1038</v>
      </c>
      <c r="B1493" s="4">
        <v>1319</v>
      </c>
      <c r="C1493" s="4" t="s">
        <v>3380</v>
      </c>
      <c r="D1493" s="4" t="s">
        <v>3381</v>
      </c>
      <c r="E1493" s="152" t="s">
        <v>425</v>
      </c>
      <c r="F1493" s="4" t="s">
        <v>3382</v>
      </c>
      <c r="G1493" s="4" t="s">
        <v>3383</v>
      </c>
      <c r="H1493" s="4" t="s">
        <v>76</v>
      </c>
      <c r="I1493" s="4" t="s">
        <v>73</v>
      </c>
      <c r="J1493" s="4" t="s">
        <v>53</v>
      </c>
      <c r="K1493" s="4" t="s">
        <v>53</v>
      </c>
      <c r="L1493" s="8" t="s">
        <v>799</v>
      </c>
      <c r="M1493" s="152" t="s">
        <v>311</v>
      </c>
      <c r="N1493" s="4" t="s">
        <v>258</v>
      </c>
      <c r="O1493" s="4" t="s">
        <v>62</v>
      </c>
      <c r="P1493" s="4" t="s">
        <v>1212</v>
      </c>
      <c r="Q1493" s="154">
        <v>304</v>
      </c>
      <c r="R1493" s="156">
        <v>1</v>
      </c>
      <c r="S1493" s="157">
        <v>5862</v>
      </c>
      <c r="T1493" s="8"/>
      <c r="U1493" s="154">
        <v>17.82</v>
      </c>
      <c r="V1493" s="155">
        <v>2.8E-5</v>
      </c>
      <c r="W1493" s="155">
        <v>1.12918223522563E-3</v>
      </c>
      <c r="X1493" s="155">
        <v>2.8910930468920099E-5</v>
      </c>
    </row>
    <row r="1494" spans="1:24" x14ac:dyDescent="0.2">
      <c r="A1494" s="8">
        <v>1038</v>
      </c>
      <c r="B1494" s="4">
        <v>1319</v>
      </c>
      <c r="C1494" s="4" t="s">
        <v>3384</v>
      </c>
      <c r="D1494" s="4" t="s">
        <v>3385</v>
      </c>
      <c r="E1494" s="152" t="s">
        <v>425</v>
      </c>
      <c r="F1494" s="4" t="s">
        <v>3386</v>
      </c>
      <c r="G1494" s="4" t="s">
        <v>3387</v>
      </c>
      <c r="H1494" s="4" t="s">
        <v>76</v>
      </c>
      <c r="I1494" s="4" t="s">
        <v>73</v>
      </c>
      <c r="J1494" s="4" t="s">
        <v>53</v>
      </c>
      <c r="K1494" s="4" t="s">
        <v>53</v>
      </c>
      <c r="L1494" s="8" t="s">
        <v>799</v>
      </c>
      <c r="M1494" s="152" t="s">
        <v>311</v>
      </c>
      <c r="N1494" s="4" t="s">
        <v>75</v>
      </c>
      <c r="O1494" s="4" t="s">
        <v>62</v>
      </c>
      <c r="P1494" s="4" t="s">
        <v>1212</v>
      </c>
      <c r="Q1494" s="154">
        <v>1071</v>
      </c>
      <c r="R1494" s="156">
        <v>1</v>
      </c>
      <c r="S1494" s="157">
        <v>8100</v>
      </c>
      <c r="T1494" s="8"/>
      <c r="U1494" s="154">
        <v>86.751000000000005</v>
      </c>
      <c r="V1494" s="155">
        <v>5.1E-5</v>
      </c>
      <c r="W1494" s="155">
        <v>5.49691636185211E-3</v>
      </c>
      <c r="X1494" s="155">
        <v>1.4073987508244999E-4</v>
      </c>
    </row>
    <row r="1495" spans="1:24" x14ac:dyDescent="0.2">
      <c r="A1495" s="8">
        <v>1038</v>
      </c>
      <c r="B1495" s="4">
        <v>1319</v>
      </c>
      <c r="C1495" s="4" t="s">
        <v>1540</v>
      </c>
      <c r="D1495" s="4" t="s">
        <v>1541</v>
      </c>
      <c r="E1495" s="152" t="s">
        <v>425</v>
      </c>
      <c r="F1495" s="4" t="s">
        <v>3394</v>
      </c>
      <c r="G1495" s="4" t="s">
        <v>3395</v>
      </c>
      <c r="H1495" s="4" t="s">
        <v>76</v>
      </c>
      <c r="I1495" s="4" t="s">
        <v>73</v>
      </c>
      <c r="J1495" s="4" t="s">
        <v>53</v>
      </c>
      <c r="K1495" s="4" t="s">
        <v>53</v>
      </c>
      <c r="L1495" s="8" t="s">
        <v>799</v>
      </c>
      <c r="M1495" s="152" t="s">
        <v>311</v>
      </c>
      <c r="N1495" s="4" t="s">
        <v>629</v>
      </c>
      <c r="O1495" s="4" t="s">
        <v>62</v>
      </c>
      <c r="P1495" s="4" t="s">
        <v>1212</v>
      </c>
      <c r="Q1495" s="154">
        <v>16269</v>
      </c>
      <c r="R1495" s="156">
        <v>1</v>
      </c>
      <c r="S1495" s="157">
        <v>956</v>
      </c>
      <c r="T1495" s="8"/>
      <c r="U1495" s="154">
        <v>155.53200000000001</v>
      </c>
      <c r="V1495" s="155">
        <v>7.2999999999999999E-5</v>
      </c>
      <c r="W1495" s="155">
        <v>9.8551534472420092E-3</v>
      </c>
      <c r="X1495" s="155">
        <v>2.5232566293147601E-4</v>
      </c>
    </row>
    <row r="1496" spans="1:24" x14ac:dyDescent="0.2">
      <c r="A1496" s="8">
        <v>1038</v>
      </c>
      <c r="B1496" s="4">
        <v>1319</v>
      </c>
      <c r="C1496" s="4" t="s">
        <v>1561</v>
      </c>
      <c r="D1496" s="4" t="s">
        <v>1562</v>
      </c>
      <c r="E1496" s="152" t="s">
        <v>425</v>
      </c>
      <c r="F1496" s="4" t="s">
        <v>3399</v>
      </c>
      <c r="G1496" s="4" t="s">
        <v>3400</v>
      </c>
      <c r="H1496" s="4" t="s">
        <v>76</v>
      </c>
      <c r="I1496" s="4" t="s">
        <v>73</v>
      </c>
      <c r="J1496" s="4" t="s">
        <v>53</v>
      </c>
      <c r="K1496" s="4" t="s">
        <v>53</v>
      </c>
      <c r="L1496" s="8" t="s">
        <v>799</v>
      </c>
      <c r="M1496" s="152" t="s">
        <v>311</v>
      </c>
      <c r="N1496" s="4" t="s">
        <v>629</v>
      </c>
      <c r="O1496" s="4" t="s">
        <v>62</v>
      </c>
      <c r="P1496" s="4" t="s">
        <v>1212</v>
      </c>
      <c r="Q1496" s="154">
        <v>606</v>
      </c>
      <c r="R1496" s="156">
        <v>1</v>
      </c>
      <c r="S1496" s="157">
        <v>30090</v>
      </c>
      <c r="T1496" s="8"/>
      <c r="U1496" s="154">
        <v>182.345</v>
      </c>
      <c r="V1496" s="155">
        <v>5.0000000000000004E-6</v>
      </c>
      <c r="W1496" s="155">
        <v>1.15541885715262E-2</v>
      </c>
      <c r="X1496" s="155">
        <v>2.9582677799517301E-4</v>
      </c>
    </row>
    <row r="1497" spans="1:24" x14ac:dyDescent="0.2">
      <c r="A1497" s="8">
        <v>1038</v>
      </c>
      <c r="B1497" s="4">
        <v>1319</v>
      </c>
      <c r="C1497" s="4" t="s">
        <v>3405</v>
      </c>
      <c r="D1497" s="4" t="s">
        <v>3406</v>
      </c>
      <c r="E1497" s="152" t="s">
        <v>425</v>
      </c>
      <c r="F1497" s="4" t="s">
        <v>3407</v>
      </c>
      <c r="G1497" s="4" t="s">
        <v>3408</v>
      </c>
      <c r="H1497" s="4" t="s">
        <v>76</v>
      </c>
      <c r="I1497" s="4" t="s">
        <v>73</v>
      </c>
      <c r="J1497" s="4" t="s">
        <v>53</v>
      </c>
      <c r="K1497" s="4" t="s">
        <v>53</v>
      </c>
      <c r="L1497" s="8" t="s">
        <v>799</v>
      </c>
      <c r="M1497" s="152" t="s">
        <v>311</v>
      </c>
      <c r="N1497" s="4" t="s">
        <v>75</v>
      </c>
      <c r="O1497" s="4" t="s">
        <v>62</v>
      </c>
      <c r="P1497" s="4" t="s">
        <v>1212</v>
      </c>
      <c r="Q1497" s="154">
        <v>1410</v>
      </c>
      <c r="R1497" s="156">
        <v>1</v>
      </c>
      <c r="S1497" s="157">
        <v>1379</v>
      </c>
      <c r="T1497" s="8"/>
      <c r="U1497" s="154">
        <v>19.443999999999999</v>
      </c>
      <c r="V1497" s="155">
        <v>3.6000000000000001E-5</v>
      </c>
      <c r="W1497" s="155">
        <v>1.2320491066179801E-3</v>
      </c>
      <c r="X1497" s="155">
        <v>3.1544674494998802E-5</v>
      </c>
    </row>
    <row r="1498" spans="1:24" x14ac:dyDescent="0.2">
      <c r="A1498" s="8">
        <v>1038</v>
      </c>
      <c r="B1498" s="4">
        <v>1319</v>
      </c>
      <c r="C1498" s="4" t="s">
        <v>3409</v>
      </c>
      <c r="D1498" s="4" t="s">
        <v>3410</v>
      </c>
      <c r="E1498" s="152" t="s">
        <v>425</v>
      </c>
      <c r="F1498" s="4" t="s">
        <v>3411</v>
      </c>
      <c r="G1498" s="4" t="s">
        <v>3412</v>
      </c>
      <c r="H1498" s="4" t="s">
        <v>76</v>
      </c>
      <c r="I1498" s="4" t="s">
        <v>73</v>
      </c>
      <c r="J1498" s="4" t="s">
        <v>53</v>
      </c>
      <c r="K1498" s="4" t="s">
        <v>53</v>
      </c>
      <c r="L1498" s="8" t="s">
        <v>799</v>
      </c>
      <c r="M1498" s="152" t="s">
        <v>311</v>
      </c>
      <c r="N1498" s="4" t="s">
        <v>269</v>
      </c>
      <c r="O1498" s="4" t="s">
        <v>62</v>
      </c>
      <c r="P1498" s="4" t="s">
        <v>1212</v>
      </c>
      <c r="Q1498" s="154">
        <v>247</v>
      </c>
      <c r="R1498" s="156">
        <v>1</v>
      </c>
      <c r="S1498" s="157">
        <v>12890</v>
      </c>
      <c r="T1498" s="8"/>
      <c r="U1498" s="154">
        <v>31.838000000000001</v>
      </c>
      <c r="V1498" s="155">
        <v>1.7E-5</v>
      </c>
      <c r="W1498" s="155">
        <v>2.0174115826164102E-3</v>
      </c>
      <c r="X1498" s="155">
        <v>5.1652642215508203E-5</v>
      </c>
    </row>
    <row r="1499" spans="1:24" x14ac:dyDescent="0.2">
      <c r="A1499" s="8">
        <v>1038</v>
      </c>
      <c r="B1499" s="4">
        <v>1319</v>
      </c>
      <c r="C1499" s="4" t="s">
        <v>3429</v>
      </c>
      <c r="D1499" s="4" t="s">
        <v>3430</v>
      </c>
      <c r="E1499" s="4" t="s">
        <v>426</v>
      </c>
      <c r="F1499" s="4" t="s">
        <v>3431</v>
      </c>
      <c r="G1499" s="4" t="s">
        <v>3432</v>
      </c>
      <c r="H1499" s="4" t="s">
        <v>76</v>
      </c>
      <c r="I1499" s="4" t="s">
        <v>73</v>
      </c>
      <c r="J1499" s="4" t="s">
        <v>53</v>
      </c>
      <c r="K1499" s="4" t="s">
        <v>53</v>
      </c>
      <c r="L1499" s="8" t="s">
        <v>799</v>
      </c>
      <c r="M1499" s="152" t="s">
        <v>311</v>
      </c>
      <c r="N1499" s="4" t="s">
        <v>686</v>
      </c>
      <c r="O1499" s="4" t="s">
        <v>62</v>
      </c>
      <c r="P1499" s="4" t="s">
        <v>1212</v>
      </c>
      <c r="Q1499" s="154">
        <v>4079</v>
      </c>
      <c r="R1499" s="156">
        <v>1</v>
      </c>
      <c r="S1499" s="157">
        <v>12170</v>
      </c>
      <c r="T1499" s="8"/>
      <c r="U1499" s="154">
        <v>496.41399999999999</v>
      </c>
      <c r="V1499" s="155">
        <v>7.7999999999999999E-5</v>
      </c>
      <c r="W1499" s="155">
        <v>3.1454944472425202E-2</v>
      </c>
      <c r="X1499" s="155">
        <v>8.0535425033880501E-4</v>
      </c>
    </row>
    <row r="1500" spans="1:24" x14ac:dyDescent="0.2">
      <c r="A1500" s="8">
        <v>1038</v>
      </c>
      <c r="B1500" s="4">
        <v>1319</v>
      </c>
      <c r="C1500" s="4" t="s">
        <v>3433</v>
      </c>
      <c r="D1500" s="4" t="s">
        <v>3434</v>
      </c>
      <c r="E1500" s="4" t="s">
        <v>426</v>
      </c>
      <c r="F1500" s="4" t="s">
        <v>3435</v>
      </c>
      <c r="G1500" s="4" t="s">
        <v>3436</v>
      </c>
      <c r="H1500" s="4" t="s">
        <v>76</v>
      </c>
      <c r="I1500" s="4" t="s">
        <v>73</v>
      </c>
      <c r="J1500" s="4" t="s">
        <v>53</v>
      </c>
      <c r="K1500" s="4" t="s">
        <v>314</v>
      </c>
      <c r="L1500" s="8" t="s">
        <v>799</v>
      </c>
      <c r="M1500" s="152" t="s">
        <v>311</v>
      </c>
      <c r="N1500" s="4" t="s">
        <v>625</v>
      </c>
      <c r="O1500" s="4" t="s">
        <v>62</v>
      </c>
      <c r="P1500" s="4" t="s">
        <v>1212</v>
      </c>
      <c r="Q1500" s="154">
        <v>450</v>
      </c>
      <c r="R1500" s="156">
        <v>1</v>
      </c>
      <c r="S1500" s="157">
        <v>25070</v>
      </c>
      <c r="T1500" s="8"/>
      <c r="U1500" s="154">
        <v>112.815</v>
      </c>
      <c r="V1500" s="155">
        <v>7.9999999999999996E-6</v>
      </c>
      <c r="W1500" s="155">
        <v>7.1484434688054901E-3</v>
      </c>
      <c r="X1500" s="155">
        <v>1.83024622280164E-4</v>
      </c>
    </row>
    <row r="1501" spans="1:24" x14ac:dyDescent="0.2">
      <c r="A1501" s="8">
        <v>1038</v>
      </c>
      <c r="B1501" s="4">
        <v>1319</v>
      </c>
      <c r="C1501" s="4" t="s">
        <v>2291</v>
      </c>
      <c r="D1501" s="4" t="s">
        <v>2292</v>
      </c>
      <c r="E1501" s="152" t="s">
        <v>425</v>
      </c>
      <c r="F1501" s="4" t="s">
        <v>3445</v>
      </c>
      <c r="G1501" s="4" t="s">
        <v>3446</v>
      </c>
      <c r="H1501" s="4" t="s">
        <v>76</v>
      </c>
      <c r="I1501" s="4" t="s">
        <v>73</v>
      </c>
      <c r="J1501" s="4" t="s">
        <v>53</v>
      </c>
      <c r="K1501" s="4" t="s">
        <v>53</v>
      </c>
      <c r="L1501" s="8" t="s">
        <v>799</v>
      </c>
      <c r="M1501" s="152" t="s">
        <v>311</v>
      </c>
      <c r="N1501" s="4" t="s">
        <v>257</v>
      </c>
      <c r="O1501" s="4" t="s">
        <v>62</v>
      </c>
      <c r="P1501" s="4" t="s">
        <v>1212</v>
      </c>
      <c r="Q1501" s="154">
        <v>1789</v>
      </c>
      <c r="R1501" s="156">
        <v>1</v>
      </c>
      <c r="S1501" s="157">
        <v>1490</v>
      </c>
      <c r="T1501" s="8"/>
      <c r="U1501" s="154">
        <v>26.655999999999999</v>
      </c>
      <c r="V1501" s="155">
        <v>2.5000000000000001E-5</v>
      </c>
      <c r="W1501" s="155">
        <v>1.68904510879605E-3</v>
      </c>
      <c r="X1501" s="155">
        <v>4.3245336470879699E-5</v>
      </c>
    </row>
    <row r="1502" spans="1:24" x14ac:dyDescent="0.2">
      <c r="A1502" s="8">
        <v>1038</v>
      </c>
      <c r="B1502" s="4">
        <v>1319</v>
      </c>
      <c r="C1502" s="4" t="s">
        <v>3447</v>
      </c>
      <c r="D1502" s="4" t="s">
        <v>3448</v>
      </c>
      <c r="E1502" s="152" t="s">
        <v>425</v>
      </c>
      <c r="F1502" s="4" t="s">
        <v>3449</v>
      </c>
      <c r="G1502" s="4" t="s">
        <v>3450</v>
      </c>
      <c r="H1502" s="4" t="s">
        <v>76</v>
      </c>
      <c r="I1502" s="4" t="s">
        <v>73</v>
      </c>
      <c r="J1502" s="4" t="s">
        <v>53</v>
      </c>
      <c r="K1502" s="4" t="s">
        <v>53</v>
      </c>
      <c r="L1502" s="8" t="s">
        <v>799</v>
      </c>
      <c r="M1502" s="152" t="s">
        <v>311</v>
      </c>
      <c r="N1502" s="4" t="s">
        <v>156</v>
      </c>
      <c r="O1502" s="4" t="s">
        <v>62</v>
      </c>
      <c r="P1502" s="4" t="s">
        <v>1212</v>
      </c>
      <c r="Q1502" s="154">
        <v>14529</v>
      </c>
      <c r="R1502" s="156">
        <v>1</v>
      </c>
      <c r="S1502" s="157">
        <v>2967</v>
      </c>
      <c r="T1502" s="8"/>
      <c r="U1502" s="154">
        <v>431.07499999999999</v>
      </c>
      <c r="V1502" s="155">
        <v>5.7000000000000003E-5</v>
      </c>
      <c r="W1502" s="155">
        <v>2.73147927327573E-2</v>
      </c>
      <c r="X1502" s="155">
        <v>6.9935219385728405E-4</v>
      </c>
    </row>
    <row r="1503" spans="1:24" x14ac:dyDescent="0.2">
      <c r="A1503" s="8">
        <v>1038</v>
      </c>
      <c r="B1503" s="4">
        <v>1319</v>
      </c>
      <c r="C1503" s="4" t="s">
        <v>3451</v>
      </c>
      <c r="D1503" s="4" t="s">
        <v>3452</v>
      </c>
      <c r="E1503" s="4" t="s">
        <v>428</v>
      </c>
      <c r="F1503" s="4" t="s">
        <v>3453</v>
      </c>
      <c r="G1503" s="4" t="s">
        <v>3454</v>
      </c>
      <c r="H1503" s="4" t="s">
        <v>76</v>
      </c>
      <c r="I1503" s="4" t="s">
        <v>73</v>
      </c>
      <c r="J1503" s="4" t="s">
        <v>53</v>
      </c>
      <c r="K1503" s="4" t="s">
        <v>314</v>
      </c>
      <c r="L1503" s="8" t="s">
        <v>799</v>
      </c>
      <c r="M1503" s="152" t="s">
        <v>311</v>
      </c>
      <c r="N1503" s="4" t="s">
        <v>267</v>
      </c>
      <c r="O1503" s="4" t="s">
        <v>62</v>
      </c>
      <c r="P1503" s="4" t="s">
        <v>1212</v>
      </c>
      <c r="Q1503" s="154">
        <v>568</v>
      </c>
      <c r="R1503" s="156">
        <v>1</v>
      </c>
      <c r="S1503" s="157">
        <v>7320</v>
      </c>
      <c r="T1503" s="8"/>
      <c r="U1503" s="154">
        <v>41.578000000000003</v>
      </c>
      <c r="V1503" s="155">
        <v>6.0000000000000002E-6</v>
      </c>
      <c r="W1503" s="155">
        <v>2.63453550652491E-3</v>
      </c>
      <c r="X1503" s="155">
        <v>6.74531271135555E-5</v>
      </c>
    </row>
    <row r="1504" spans="1:24" x14ac:dyDescent="0.2">
      <c r="A1504" s="8">
        <v>1038</v>
      </c>
      <c r="B1504" s="4">
        <v>1319</v>
      </c>
      <c r="C1504" s="4" t="s">
        <v>2943</v>
      </c>
      <c r="D1504" s="4" t="s">
        <v>2944</v>
      </c>
      <c r="E1504" s="152" t="s">
        <v>425</v>
      </c>
      <c r="F1504" s="4" t="s">
        <v>3459</v>
      </c>
      <c r="G1504" s="4" t="s">
        <v>3460</v>
      </c>
      <c r="H1504" s="4" t="s">
        <v>76</v>
      </c>
      <c r="I1504" s="4" t="s">
        <v>73</v>
      </c>
      <c r="J1504" s="4" t="s">
        <v>53</v>
      </c>
      <c r="K1504" s="4" t="s">
        <v>53</v>
      </c>
      <c r="L1504" s="8" t="s">
        <v>799</v>
      </c>
      <c r="M1504" s="152" t="s">
        <v>311</v>
      </c>
      <c r="N1504" s="4" t="s">
        <v>259</v>
      </c>
      <c r="O1504" s="4" t="s">
        <v>62</v>
      </c>
      <c r="P1504" s="4" t="s">
        <v>1212</v>
      </c>
      <c r="Q1504" s="154">
        <v>400</v>
      </c>
      <c r="R1504" s="156">
        <v>1</v>
      </c>
      <c r="S1504" s="157">
        <v>52300</v>
      </c>
      <c r="T1504" s="8"/>
      <c r="U1504" s="154">
        <v>209.2</v>
      </c>
      <c r="V1504" s="155">
        <v>2.4000000000000001E-5</v>
      </c>
      <c r="W1504" s="155">
        <v>1.3255811493809401E-2</v>
      </c>
      <c r="X1504" s="155">
        <v>3.3939414954580897E-4</v>
      </c>
    </row>
    <row r="1505" spans="1:24" x14ac:dyDescent="0.2">
      <c r="A1505" s="8">
        <v>1038</v>
      </c>
      <c r="B1505" s="4">
        <v>1319</v>
      </c>
      <c r="C1505" s="4" t="s">
        <v>1511</v>
      </c>
      <c r="D1505" s="4" t="s">
        <v>5194</v>
      </c>
      <c r="E1505" s="4" t="s">
        <v>426</v>
      </c>
      <c r="F1505" s="4" t="s">
        <v>3469</v>
      </c>
      <c r="G1505" s="4" t="s">
        <v>3470</v>
      </c>
      <c r="H1505" s="4" t="s">
        <v>76</v>
      </c>
      <c r="I1505" s="4" t="s">
        <v>73</v>
      </c>
      <c r="J1505" s="4" t="s">
        <v>53</v>
      </c>
      <c r="K1505" s="4" t="s">
        <v>315</v>
      </c>
      <c r="L1505" s="8" t="s">
        <v>799</v>
      </c>
      <c r="M1505" s="152" t="s">
        <v>311</v>
      </c>
      <c r="N1505" s="4" t="s">
        <v>267</v>
      </c>
      <c r="O1505" s="4" t="s">
        <v>62</v>
      </c>
      <c r="P1505" s="4" t="s">
        <v>1212</v>
      </c>
      <c r="Q1505" s="154">
        <v>897</v>
      </c>
      <c r="R1505" s="156">
        <v>1</v>
      </c>
      <c r="S1505" s="157">
        <v>4834</v>
      </c>
      <c r="T1505" s="8"/>
      <c r="U1505" s="154">
        <v>43.360999999999997</v>
      </c>
      <c r="V1505" s="155">
        <v>5.0000000000000004E-6</v>
      </c>
      <c r="W1505" s="155">
        <v>2.74753813129465E-3</v>
      </c>
      <c r="X1505" s="155">
        <v>7.0346381121284997E-5</v>
      </c>
    </row>
    <row r="1506" spans="1:24" x14ac:dyDescent="0.2">
      <c r="A1506" s="8">
        <v>1038</v>
      </c>
      <c r="B1506" s="4">
        <v>1319</v>
      </c>
      <c r="C1506" s="4" t="s">
        <v>3471</v>
      </c>
      <c r="D1506" s="4" t="s">
        <v>3472</v>
      </c>
      <c r="E1506" s="152" t="s">
        <v>425</v>
      </c>
      <c r="F1506" s="4" t="s">
        <v>3473</v>
      </c>
      <c r="G1506" s="4" t="s">
        <v>3474</v>
      </c>
      <c r="H1506" s="4" t="s">
        <v>76</v>
      </c>
      <c r="I1506" s="4" t="s">
        <v>73</v>
      </c>
      <c r="J1506" s="4" t="s">
        <v>53</v>
      </c>
      <c r="K1506" s="4" t="s">
        <v>53</v>
      </c>
      <c r="L1506" s="8" t="s">
        <v>799</v>
      </c>
      <c r="M1506" s="152" t="s">
        <v>311</v>
      </c>
      <c r="N1506" s="4" t="s">
        <v>686</v>
      </c>
      <c r="O1506" s="4" t="s">
        <v>62</v>
      </c>
      <c r="P1506" s="4" t="s">
        <v>1212</v>
      </c>
      <c r="Q1506" s="154">
        <v>268871</v>
      </c>
      <c r="R1506" s="156">
        <v>1</v>
      </c>
      <c r="S1506" s="157">
        <v>75.5</v>
      </c>
      <c r="T1506" s="8"/>
      <c r="U1506" s="154">
        <v>202.99799999999999</v>
      </c>
      <c r="V1506" s="155">
        <v>2.13E-4</v>
      </c>
      <c r="W1506" s="155">
        <v>1.2862801078273299E-2</v>
      </c>
      <c r="X1506" s="155">
        <v>3.2933173761381902E-4</v>
      </c>
    </row>
    <row r="1507" spans="1:24" x14ac:dyDescent="0.2">
      <c r="A1507" s="8">
        <v>1038</v>
      </c>
      <c r="B1507" s="4">
        <v>1319</v>
      </c>
      <c r="C1507" s="4" t="s">
        <v>3475</v>
      </c>
      <c r="D1507" s="4" t="s">
        <v>3476</v>
      </c>
      <c r="E1507" s="152" t="s">
        <v>425</v>
      </c>
      <c r="F1507" s="4" t="s">
        <v>3477</v>
      </c>
      <c r="G1507" s="4" t="s">
        <v>3478</v>
      </c>
      <c r="H1507" s="4" t="s">
        <v>76</v>
      </c>
      <c r="I1507" s="4" t="s">
        <v>73</v>
      </c>
      <c r="J1507" s="4" t="s">
        <v>53</v>
      </c>
      <c r="K1507" s="4" t="s">
        <v>53</v>
      </c>
      <c r="L1507" s="8" t="s">
        <v>799</v>
      </c>
      <c r="M1507" s="152" t="s">
        <v>311</v>
      </c>
      <c r="N1507" s="4" t="s">
        <v>257</v>
      </c>
      <c r="O1507" s="4" t="s">
        <v>62</v>
      </c>
      <c r="P1507" s="4" t="s">
        <v>1212</v>
      </c>
      <c r="Q1507" s="154">
        <v>2769</v>
      </c>
      <c r="R1507" s="156">
        <v>1</v>
      </c>
      <c r="S1507" s="157">
        <v>1619</v>
      </c>
      <c r="T1507" s="8"/>
      <c r="U1507" s="154">
        <v>44.83</v>
      </c>
      <c r="V1507" s="155">
        <v>1.4E-5</v>
      </c>
      <c r="W1507" s="155">
        <v>2.8406285248888199E-3</v>
      </c>
      <c r="X1507" s="155">
        <v>7.2729813850358797E-5</v>
      </c>
    </row>
    <row r="1508" spans="1:24" x14ac:dyDescent="0.2">
      <c r="A1508" s="8">
        <v>1038</v>
      </c>
      <c r="B1508" s="4">
        <v>1319</v>
      </c>
      <c r="C1508" s="4" t="s">
        <v>3479</v>
      </c>
      <c r="D1508" s="4" t="s">
        <v>3480</v>
      </c>
      <c r="E1508" s="152" t="s">
        <v>425</v>
      </c>
      <c r="F1508" s="4" t="s">
        <v>3481</v>
      </c>
      <c r="G1508" s="4" t="s">
        <v>3482</v>
      </c>
      <c r="H1508" s="4" t="s">
        <v>76</v>
      </c>
      <c r="I1508" s="4" t="s">
        <v>73</v>
      </c>
      <c r="J1508" s="4" t="s">
        <v>53</v>
      </c>
      <c r="K1508" s="4" t="s">
        <v>53</v>
      </c>
      <c r="L1508" s="8" t="s">
        <v>799</v>
      </c>
      <c r="M1508" s="152" t="s">
        <v>311</v>
      </c>
      <c r="N1508" s="4" t="s">
        <v>628</v>
      </c>
      <c r="O1508" s="4" t="s">
        <v>62</v>
      </c>
      <c r="P1508" s="4" t="s">
        <v>1212</v>
      </c>
      <c r="Q1508" s="154">
        <v>291</v>
      </c>
      <c r="R1508" s="156">
        <v>1</v>
      </c>
      <c r="S1508" s="157">
        <v>22710</v>
      </c>
      <c r="T1508" s="8"/>
      <c r="U1508" s="154">
        <v>66.085999999999999</v>
      </c>
      <c r="V1508" s="155">
        <v>2.0000000000000002E-5</v>
      </c>
      <c r="W1508" s="155">
        <v>4.1874994453204497E-3</v>
      </c>
      <c r="X1508" s="155">
        <v>1.07214319819786E-4</v>
      </c>
    </row>
    <row r="1509" spans="1:24" x14ac:dyDescent="0.2">
      <c r="A1509" s="8">
        <v>1038</v>
      </c>
      <c r="B1509" s="4">
        <v>1319</v>
      </c>
      <c r="C1509" s="4" t="s">
        <v>3483</v>
      </c>
      <c r="D1509" s="4" t="s">
        <v>3484</v>
      </c>
      <c r="E1509" s="152" t="s">
        <v>425</v>
      </c>
      <c r="F1509" s="4" t="s">
        <v>3485</v>
      </c>
      <c r="G1509" s="4" t="s">
        <v>3486</v>
      </c>
      <c r="H1509" s="4" t="s">
        <v>76</v>
      </c>
      <c r="I1509" s="4" t="s">
        <v>73</v>
      </c>
      <c r="J1509" s="4" t="s">
        <v>53</v>
      </c>
      <c r="K1509" s="4" t="s">
        <v>53</v>
      </c>
      <c r="L1509" s="8" t="s">
        <v>799</v>
      </c>
      <c r="M1509" s="152" t="s">
        <v>311</v>
      </c>
      <c r="N1509" s="4" t="s">
        <v>156</v>
      </c>
      <c r="O1509" s="4" t="s">
        <v>62</v>
      </c>
      <c r="P1509" s="4" t="s">
        <v>1212</v>
      </c>
      <c r="Q1509" s="154">
        <v>256</v>
      </c>
      <c r="R1509" s="156">
        <v>1</v>
      </c>
      <c r="S1509" s="157">
        <v>2085</v>
      </c>
      <c r="T1509" s="8"/>
      <c r="U1509" s="154">
        <v>5.3380000000000001</v>
      </c>
      <c r="V1509" s="155">
        <v>1.4E-5</v>
      </c>
      <c r="W1509" s="155">
        <v>3.3821328599119098E-4</v>
      </c>
      <c r="X1509" s="155">
        <v>8.6594178423312998E-6</v>
      </c>
    </row>
    <row r="1510" spans="1:24" x14ac:dyDescent="0.2">
      <c r="A1510" s="8">
        <v>1038</v>
      </c>
      <c r="B1510" s="4">
        <v>1319</v>
      </c>
      <c r="C1510" s="4" t="s">
        <v>1801</v>
      </c>
      <c r="D1510" s="4" t="s">
        <v>1802</v>
      </c>
      <c r="E1510" s="152" t="s">
        <v>425</v>
      </c>
      <c r="F1510" s="4" t="s">
        <v>3495</v>
      </c>
      <c r="G1510" s="4" t="s">
        <v>3496</v>
      </c>
      <c r="H1510" s="4" t="s">
        <v>76</v>
      </c>
      <c r="I1510" s="4" t="s">
        <v>73</v>
      </c>
      <c r="J1510" s="4" t="s">
        <v>53</v>
      </c>
      <c r="K1510" s="4" t="s">
        <v>53</v>
      </c>
      <c r="L1510" s="8" t="s">
        <v>799</v>
      </c>
      <c r="M1510" s="152" t="s">
        <v>311</v>
      </c>
      <c r="N1510" s="4" t="s">
        <v>625</v>
      </c>
      <c r="O1510" s="4" t="s">
        <v>62</v>
      </c>
      <c r="P1510" s="4" t="s">
        <v>1212</v>
      </c>
      <c r="Q1510" s="154">
        <v>1708</v>
      </c>
      <c r="R1510" s="156">
        <v>1</v>
      </c>
      <c r="S1510" s="157">
        <v>8800</v>
      </c>
      <c r="T1510" s="8"/>
      <c r="U1510" s="154">
        <v>150.304</v>
      </c>
      <c r="V1510" s="155">
        <v>4.8000000000000001E-5</v>
      </c>
      <c r="W1510" s="155">
        <v>9.5239076996440301E-3</v>
      </c>
      <c r="X1510" s="155">
        <v>2.43844637922243E-4</v>
      </c>
    </row>
    <row r="1511" spans="1:24" x14ac:dyDescent="0.2">
      <c r="A1511" s="8">
        <v>1038</v>
      </c>
      <c r="B1511" s="4">
        <v>1319</v>
      </c>
      <c r="C1511" s="4" t="s">
        <v>3512</v>
      </c>
      <c r="D1511" s="4" t="s">
        <v>3513</v>
      </c>
      <c r="E1511" s="152" t="s">
        <v>425</v>
      </c>
      <c r="F1511" s="4" t="s">
        <v>3514</v>
      </c>
      <c r="G1511" s="4" t="s">
        <v>3515</v>
      </c>
      <c r="H1511" s="4" t="s">
        <v>76</v>
      </c>
      <c r="I1511" s="4" t="s">
        <v>73</v>
      </c>
      <c r="J1511" s="4" t="s">
        <v>53</v>
      </c>
      <c r="K1511" s="4" t="s">
        <v>53</v>
      </c>
      <c r="L1511" s="8" t="s">
        <v>799</v>
      </c>
      <c r="M1511" s="152" t="s">
        <v>311</v>
      </c>
      <c r="N1511" s="4" t="s">
        <v>75</v>
      </c>
      <c r="O1511" s="4" t="s">
        <v>62</v>
      </c>
      <c r="P1511" s="4" t="s">
        <v>1212</v>
      </c>
      <c r="Q1511" s="154">
        <v>1221</v>
      </c>
      <c r="R1511" s="156">
        <v>1</v>
      </c>
      <c r="S1511" s="157">
        <v>4962</v>
      </c>
      <c r="T1511" s="8"/>
      <c r="U1511" s="154">
        <v>60.585999999999999</v>
      </c>
      <c r="V1511" s="155">
        <v>4.3999999999999999E-5</v>
      </c>
      <c r="W1511" s="155">
        <v>3.8389907279166701E-3</v>
      </c>
      <c r="X1511" s="155">
        <v>9.8291303691517E-5</v>
      </c>
    </row>
    <row r="1512" spans="1:24" x14ac:dyDescent="0.2">
      <c r="A1512" s="8">
        <v>1038</v>
      </c>
      <c r="B1512" s="4">
        <v>1319</v>
      </c>
      <c r="C1512" s="4" t="s">
        <v>3523</v>
      </c>
      <c r="D1512" s="4" t="s">
        <v>3524</v>
      </c>
      <c r="E1512" s="152" t="s">
        <v>425</v>
      </c>
      <c r="F1512" s="4" t="s">
        <v>3525</v>
      </c>
      <c r="G1512" s="4" t="s">
        <v>3526</v>
      </c>
      <c r="H1512" s="4" t="s">
        <v>76</v>
      </c>
      <c r="I1512" s="4" t="s">
        <v>73</v>
      </c>
      <c r="J1512" s="4" t="s">
        <v>53</v>
      </c>
      <c r="K1512" s="4" t="s">
        <v>317</v>
      </c>
      <c r="L1512" s="8" t="s">
        <v>799</v>
      </c>
      <c r="M1512" s="152" t="s">
        <v>311</v>
      </c>
      <c r="N1512" s="4" t="s">
        <v>261</v>
      </c>
      <c r="O1512" s="4" t="s">
        <v>62</v>
      </c>
      <c r="P1512" s="4" t="s">
        <v>1212</v>
      </c>
      <c r="Q1512" s="154">
        <v>1735</v>
      </c>
      <c r="R1512" s="156">
        <v>1</v>
      </c>
      <c r="S1512" s="157">
        <v>1949</v>
      </c>
      <c r="T1512" s="8"/>
      <c r="U1512" s="154">
        <v>33.814999999999998</v>
      </c>
      <c r="V1512" s="155">
        <v>1.7E-5</v>
      </c>
      <c r="W1512" s="155">
        <v>2.1426732984459302E-3</v>
      </c>
      <c r="X1512" s="155">
        <v>5.4859770917848701E-5</v>
      </c>
    </row>
    <row r="1513" spans="1:24" x14ac:dyDescent="0.2">
      <c r="A1513" s="8">
        <v>1038</v>
      </c>
      <c r="B1513" s="4">
        <v>1319</v>
      </c>
      <c r="C1513" s="4" t="s">
        <v>3527</v>
      </c>
      <c r="D1513" s="4" t="s">
        <v>3528</v>
      </c>
      <c r="E1513" s="152" t="s">
        <v>425</v>
      </c>
      <c r="F1513" s="4" t="s">
        <v>3529</v>
      </c>
      <c r="G1513" s="4" t="s">
        <v>3530</v>
      </c>
      <c r="H1513" s="4" t="s">
        <v>76</v>
      </c>
      <c r="I1513" s="4" t="s">
        <v>73</v>
      </c>
      <c r="J1513" s="4" t="s">
        <v>53</v>
      </c>
      <c r="K1513" s="4" t="s">
        <v>53</v>
      </c>
      <c r="L1513" s="8" t="s">
        <v>799</v>
      </c>
      <c r="M1513" s="152" t="s">
        <v>311</v>
      </c>
      <c r="N1513" s="4" t="s">
        <v>255</v>
      </c>
      <c r="O1513" s="4" t="s">
        <v>62</v>
      </c>
      <c r="P1513" s="4" t="s">
        <v>1212</v>
      </c>
      <c r="Q1513" s="154">
        <v>431</v>
      </c>
      <c r="R1513" s="156">
        <v>1</v>
      </c>
      <c r="S1513" s="157">
        <v>2320</v>
      </c>
      <c r="T1513" s="8"/>
      <c r="U1513" s="154">
        <v>9.9990000000000006</v>
      </c>
      <c r="V1513" s="155">
        <v>3.0000000000000001E-6</v>
      </c>
      <c r="W1513" s="155">
        <v>6.3359230539626697E-4</v>
      </c>
      <c r="X1513" s="155">
        <v>1.6222131836225901E-5</v>
      </c>
    </row>
    <row r="1514" spans="1:24" x14ac:dyDescent="0.2">
      <c r="A1514" s="8">
        <v>1038</v>
      </c>
      <c r="B1514" s="4">
        <v>1319</v>
      </c>
      <c r="C1514" s="4" t="s">
        <v>3539</v>
      </c>
      <c r="D1514" s="4" t="s">
        <v>3540</v>
      </c>
      <c r="E1514" s="152" t="s">
        <v>425</v>
      </c>
      <c r="F1514" s="4" t="s">
        <v>3541</v>
      </c>
      <c r="G1514" s="4" t="s">
        <v>3542</v>
      </c>
      <c r="H1514" s="4" t="s">
        <v>76</v>
      </c>
      <c r="I1514" s="4" t="s">
        <v>73</v>
      </c>
      <c r="J1514" s="4" t="s">
        <v>53</v>
      </c>
      <c r="K1514" s="4" t="s">
        <v>53</v>
      </c>
      <c r="L1514" s="8" t="s">
        <v>799</v>
      </c>
      <c r="M1514" s="152" t="s">
        <v>311</v>
      </c>
      <c r="N1514" s="4" t="s">
        <v>629</v>
      </c>
      <c r="O1514" s="4" t="s">
        <v>62</v>
      </c>
      <c r="P1514" s="4" t="s">
        <v>1212</v>
      </c>
      <c r="Q1514" s="154">
        <v>1123</v>
      </c>
      <c r="R1514" s="156">
        <v>1</v>
      </c>
      <c r="S1514" s="157">
        <v>1420</v>
      </c>
      <c r="T1514" s="8"/>
      <c r="U1514" s="154">
        <v>15.946999999999999</v>
      </c>
      <c r="V1514" s="155">
        <v>1.5999999999999999E-5</v>
      </c>
      <c r="W1514" s="155">
        <v>1.01044514133452E-3</v>
      </c>
      <c r="X1514" s="155">
        <v>2.58708544223097E-5</v>
      </c>
    </row>
    <row r="1515" spans="1:24" x14ac:dyDescent="0.2">
      <c r="A1515" s="8">
        <v>1038</v>
      </c>
      <c r="B1515" s="4">
        <v>1319</v>
      </c>
      <c r="C1515" s="4" t="s">
        <v>3547</v>
      </c>
      <c r="D1515" s="4" t="s">
        <v>3548</v>
      </c>
      <c r="E1515" s="152" t="s">
        <v>425</v>
      </c>
      <c r="F1515" s="4" t="s">
        <v>3549</v>
      </c>
      <c r="G1515" s="4" t="s">
        <v>3550</v>
      </c>
      <c r="H1515" s="4" t="s">
        <v>76</v>
      </c>
      <c r="I1515" s="4" t="s">
        <v>73</v>
      </c>
      <c r="J1515" s="4" t="s">
        <v>53</v>
      </c>
      <c r="K1515" s="4" t="s">
        <v>53</v>
      </c>
      <c r="L1515" s="8" t="s">
        <v>799</v>
      </c>
      <c r="M1515" s="152" t="s">
        <v>311</v>
      </c>
      <c r="N1515" s="4" t="s">
        <v>257</v>
      </c>
      <c r="O1515" s="4" t="s">
        <v>62</v>
      </c>
      <c r="P1515" s="4" t="s">
        <v>1212</v>
      </c>
      <c r="Q1515" s="154">
        <v>4053</v>
      </c>
      <c r="R1515" s="156">
        <v>1</v>
      </c>
      <c r="S1515" s="157">
        <v>644.5</v>
      </c>
      <c r="T1515" s="8"/>
      <c r="U1515" s="154">
        <v>26.122</v>
      </c>
      <c r="V1515" s="155">
        <v>2.0000000000000002E-5</v>
      </c>
      <c r="W1515" s="155">
        <v>1.65517594015067E-3</v>
      </c>
      <c r="X1515" s="155">
        <v>4.2378169817703397E-5</v>
      </c>
    </row>
    <row r="1516" spans="1:24" x14ac:dyDescent="0.2">
      <c r="A1516" s="8">
        <v>1038</v>
      </c>
      <c r="B1516" s="4">
        <v>1319</v>
      </c>
      <c r="C1516" s="4" t="s">
        <v>3564</v>
      </c>
      <c r="D1516" s="4" t="s">
        <v>3565</v>
      </c>
      <c r="E1516" s="152" t="s">
        <v>425</v>
      </c>
      <c r="F1516" s="4" t="s">
        <v>3566</v>
      </c>
      <c r="G1516" s="4" t="s">
        <v>3567</v>
      </c>
      <c r="H1516" s="4" t="s">
        <v>76</v>
      </c>
      <c r="I1516" s="4" t="s">
        <v>73</v>
      </c>
      <c r="J1516" s="4" t="s">
        <v>53</v>
      </c>
      <c r="K1516" s="4" t="s">
        <v>53</v>
      </c>
      <c r="L1516" s="8" t="s">
        <v>799</v>
      </c>
      <c r="M1516" s="152" t="s">
        <v>311</v>
      </c>
      <c r="N1516" s="4" t="s">
        <v>156</v>
      </c>
      <c r="O1516" s="4" t="s">
        <v>62</v>
      </c>
      <c r="P1516" s="4" t="s">
        <v>1212</v>
      </c>
      <c r="Q1516" s="154">
        <v>966</v>
      </c>
      <c r="R1516" s="156">
        <v>1</v>
      </c>
      <c r="S1516" s="157">
        <v>5339</v>
      </c>
      <c r="T1516" s="8"/>
      <c r="U1516" s="154">
        <v>51.575000000000003</v>
      </c>
      <c r="V1516" s="155">
        <v>7.7000000000000001E-5</v>
      </c>
      <c r="W1516" s="155">
        <v>3.26799728146382E-3</v>
      </c>
      <c r="X1516" s="155">
        <v>8.3671916923260998E-5</v>
      </c>
    </row>
    <row r="1517" spans="1:24" x14ac:dyDescent="0.2">
      <c r="A1517" s="8">
        <v>1038</v>
      </c>
      <c r="B1517" s="4">
        <v>1319</v>
      </c>
      <c r="C1517" s="4" t="s">
        <v>3568</v>
      </c>
      <c r="D1517" s="4" t="s">
        <v>3569</v>
      </c>
      <c r="E1517" s="152" t="s">
        <v>425</v>
      </c>
      <c r="F1517" s="4" t="s">
        <v>3570</v>
      </c>
      <c r="G1517" s="4" t="s">
        <v>3571</v>
      </c>
      <c r="H1517" s="4" t="s">
        <v>76</v>
      </c>
      <c r="I1517" s="4" t="s">
        <v>73</v>
      </c>
      <c r="J1517" s="4" t="s">
        <v>53</v>
      </c>
      <c r="K1517" s="4" t="s">
        <v>53</v>
      </c>
      <c r="L1517" s="8" t="s">
        <v>799</v>
      </c>
      <c r="M1517" s="152" t="s">
        <v>311</v>
      </c>
      <c r="N1517" s="4" t="s">
        <v>629</v>
      </c>
      <c r="O1517" s="4" t="s">
        <v>62</v>
      </c>
      <c r="P1517" s="4" t="s">
        <v>1212</v>
      </c>
      <c r="Q1517" s="154">
        <v>569</v>
      </c>
      <c r="R1517" s="156">
        <v>1</v>
      </c>
      <c r="S1517" s="157">
        <v>40550</v>
      </c>
      <c r="T1517" s="8"/>
      <c r="U1517" s="154">
        <v>230.73</v>
      </c>
      <c r="V1517" s="155">
        <v>8.8999999999999995E-5</v>
      </c>
      <c r="W1517" s="155">
        <v>1.4620013183847499E-2</v>
      </c>
      <c r="X1517" s="155">
        <v>3.7432238254125102E-4</v>
      </c>
    </row>
    <row r="1518" spans="1:24" x14ac:dyDescent="0.2">
      <c r="A1518" s="8">
        <v>1038</v>
      </c>
      <c r="B1518" s="4">
        <v>1319</v>
      </c>
      <c r="C1518" s="4" t="s">
        <v>3232</v>
      </c>
      <c r="D1518" s="4" t="s">
        <v>3233</v>
      </c>
      <c r="E1518" s="152" t="s">
        <v>425</v>
      </c>
      <c r="F1518" s="4" t="s">
        <v>3580</v>
      </c>
      <c r="G1518" s="4" t="s">
        <v>3235</v>
      </c>
      <c r="H1518" s="4" t="s">
        <v>76</v>
      </c>
      <c r="I1518" s="4" t="s">
        <v>73</v>
      </c>
      <c r="J1518" s="4" t="s">
        <v>53</v>
      </c>
      <c r="K1518" s="4" t="s">
        <v>317</v>
      </c>
      <c r="L1518" s="8" t="s">
        <v>54</v>
      </c>
      <c r="M1518" s="152" t="s">
        <v>311</v>
      </c>
      <c r="N1518" s="4" t="s">
        <v>264</v>
      </c>
      <c r="O1518" s="4" t="s">
        <v>62</v>
      </c>
      <c r="P1518" s="4" t="s">
        <v>1212</v>
      </c>
      <c r="Q1518" s="154">
        <v>15</v>
      </c>
      <c r="R1518" s="156">
        <v>1</v>
      </c>
      <c r="S1518" s="157">
        <v>8609.4709999999995</v>
      </c>
      <c r="T1518" s="8"/>
      <c r="U1518" s="154">
        <v>1.2909999999999999</v>
      </c>
      <c r="V1518" s="155">
        <v>9.9999999999999995E-7</v>
      </c>
      <c r="W1518" s="155">
        <v>8.1829963905615406E-5</v>
      </c>
      <c r="X1518" s="155">
        <v>2.0951271840340101E-6</v>
      </c>
    </row>
    <row r="1519" spans="1:24" x14ac:dyDescent="0.2">
      <c r="A1519" s="8">
        <v>1038</v>
      </c>
      <c r="B1519" s="4">
        <v>1319</v>
      </c>
      <c r="C1519" s="4" t="s">
        <v>1604</v>
      </c>
      <c r="D1519" s="4" t="s">
        <v>1605</v>
      </c>
      <c r="E1519" s="152" t="s">
        <v>425</v>
      </c>
      <c r="F1519" s="4" t="s">
        <v>3582</v>
      </c>
      <c r="G1519" s="4" t="s">
        <v>3285</v>
      </c>
      <c r="H1519" s="4" t="s">
        <v>76</v>
      </c>
      <c r="I1519" s="4" t="s">
        <v>73</v>
      </c>
      <c r="J1519" s="4" t="s">
        <v>53</v>
      </c>
      <c r="K1519" s="4" t="s">
        <v>53</v>
      </c>
      <c r="L1519" s="8" t="s">
        <v>54</v>
      </c>
      <c r="M1519" s="8" t="s">
        <v>102</v>
      </c>
      <c r="N1519" s="4" t="s">
        <v>140</v>
      </c>
      <c r="O1519" s="4" t="s">
        <v>62</v>
      </c>
      <c r="P1519" s="4" t="s">
        <v>1212</v>
      </c>
      <c r="Q1519" s="154">
        <v>75</v>
      </c>
      <c r="R1519" s="156">
        <v>1</v>
      </c>
      <c r="S1519" s="157">
        <v>34033.362000000001</v>
      </c>
      <c r="T1519" s="8"/>
      <c r="U1519" s="154">
        <v>25.524999999999999</v>
      </c>
      <c r="V1519" s="155">
        <v>3.9999999999999998E-6</v>
      </c>
      <c r="W1519" s="155">
        <v>1.6173751117563701E-3</v>
      </c>
      <c r="X1519" s="155">
        <v>4.1410339216687297E-5</v>
      </c>
    </row>
    <row r="1520" spans="1:24" x14ac:dyDescent="0.2">
      <c r="A1520" s="8">
        <v>1038</v>
      </c>
      <c r="B1520" s="4">
        <v>1319</v>
      </c>
      <c r="C1520" s="4" t="s">
        <v>3380</v>
      </c>
      <c r="D1520" s="4" t="s">
        <v>3381</v>
      </c>
      <c r="E1520" s="152" t="s">
        <v>425</v>
      </c>
      <c r="F1520" s="4" t="s">
        <v>3583</v>
      </c>
      <c r="G1520" s="4" t="s">
        <v>3383</v>
      </c>
      <c r="H1520" s="4" t="s">
        <v>76</v>
      </c>
      <c r="I1520" s="4" t="s">
        <v>73</v>
      </c>
      <c r="J1520" s="4" t="s">
        <v>53</v>
      </c>
      <c r="K1520" s="4" t="s">
        <v>53</v>
      </c>
      <c r="L1520" s="8" t="s">
        <v>54</v>
      </c>
      <c r="M1520" s="152" t="s">
        <v>311</v>
      </c>
      <c r="N1520" s="4" t="s">
        <v>258</v>
      </c>
      <c r="O1520" s="4" t="s">
        <v>62</v>
      </c>
      <c r="P1520" s="4" t="s">
        <v>1212</v>
      </c>
      <c r="Q1520" s="154">
        <v>230</v>
      </c>
      <c r="R1520" s="156">
        <v>1</v>
      </c>
      <c r="S1520" s="157">
        <v>5078.8370000000004</v>
      </c>
      <c r="T1520" s="8"/>
      <c r="U1520" s="154">
        <v>11.680999999999999</v>
      </c>
      <c r="V1520" s="155">
        <v>0</v>
      </c>
      <c r="W1520" s="155">
        <v>7.4017895519039702E-4</v>
      </c>
      <c r="X1520" s="155">
        <v>1.8951114922377199E-5</v>
      </c>
    </row>
    <row r="1521" spans="1:24" x14ac:dyDescent="0.2">
      <c r="A1521" s="8">
        <v>1038</v>
      </c>
      <c r="B1521" s="4">
        <v>1319</v>
      </c>
      <c r="C1521" s="4" t="s">
        <v>3585</v>
      </c>
      <c r="D1521" s="4" t="s">
        <v>3586</v>
      </c>
      <c r="E1521" s="152" t="s">
        <v>425</v>
      </c>
      <c r="F1521" s="4" t="s">
        <v>3587</v>
      </c>
      <c r="G1521" s="4" t="s">
        <v>3588</v>
      </c>
      <c r="H1521" s="4" t="s">
        <v>76</v>
      </c>
      <c r="I1521" s="4" t="s">
        <v>73</v>
      </c>
      <c r="J1521" s="4" t="s">
        <v>61</v>
      </c>
      <c r="K1521" s="4" t="s">
        <v>53</v>
      </c>
      <c r="L1521" s="8" t="s">
        <v>799</v>
      </c>
      <c r="M1521" s="8" t="s">
        <v>102</v>
      </c>
      <c r="N1521" s="4" t="s">
        <v>202</v>
      </c>
      <c r="O1521" s="4" t="s">
        <v>62</v>
      </c>
      <c r="P1521" s="4" t="s">
        <v>1206</v>
      </c>
      <c r="Q1521" s="154">
        <v>319</v>
      </c>
      <c r="R1521" s="156">
        <v>3.6469999999999998</v>
      </c>
      <c r="S1521" s="157">
        <v>260</v>
      </c>
      <c r="T1521" s="8"/>
      <c r="U1521" s="154">
        <v>3.0249999999999999</v>
      </c>
      <c r="V1521" s="155">
        <v>6.0000000000000002E-6</v>
      </c>
      <c r="W1521" s="155">
        <v>1.91665715024691E-4</v>
      </c>
      <c r="X1521" s="155">
        <v>4.9072983859398796E-6</v>
      </c>
    </row>
    <row r="1522" spans="1:24" x14ac:dyDescent="0.2">
      <c r="A1522" s="8">
        <v>1038</v>
      </c>
      <c r="B1522" s="4">
        <v>1319</v>
      </c>
      <c r="C1522" s="4" t="s">
        <v>2622</v>
      </c>
      <c r="D1522" s="4" t="s">
        <v>2623</v>
      </c>
      <c r="E1522" s="4" t="s">
        <v>426</v>
      </c>
      <c r="F1522" s="4" t="s">
        <v>3592</v>
      </c>
      <c r="G1522" s="4" t="s">
        <v>3593</v>
      </c>
      <c r="H1522" s="4" t="s">
        <v>76</v>
      </c>
      <c r="I1522" s="4" t="s">
        <v>73</v>
      </c>
      <c r="J1522" s="4" t="s">
        <v>61</v>
      </c>
      <c r="K1522" s="4" t="s">
        <v>315</v>
      </c>
      <c r="L1522" s="8" t="s">
        <v>799</v>
      </c>
      <c r="M1522" s="8" t="s">
        <v>489</v>
      </c>
      <c r="N1522" s="4" t="s">
        <v>856</v>
      </c>
      <c r="O1522" s="4" t="s">
        <v>62</v>
      </c>
      <c r="P1522" s="4" t="s">
        <v>1208</v>
      </c>
      <c r="Q1522" s="154">
        <v>17890</v>
      </c>
      <c r="R1522" s="156">
        <v>4.5743</v>
      </c>
      <c r="S1522" s="157">
        <v>110.4</v>
      </c>
      <c r="T1522" s="8"/>
      <c r="U1522" s="154">
        <v>90.344999999999999</v>
      </c>
      <c r="V1522" s="155">
        <v>1.8E-5</v>
      </c>
      <c r="W1522" s="155">
        <v>5.7246468063402696E-3</v>
      </c>
      <c r="X1522" s="155">
        <v>1.4657055399402299E-4</v>
      </c>
    </row>
    <row r="1523" spans="1:24" x14ac:dyDescent="0.2">
      <c r="A1523" s="8">
        <v>1038</v>
      </c>
      <c r="B1523" s="4">
        <v>1319</v>
      </c>
      <c r="C1523" s="4" t="s">
        <v>3594</v>
      </c>
      <c r="D1523" s="4" t="s">
        <v>3595</v>
      </c>
      <c r="E1523" s="4" t="s">
        <v>426</v>
      </c>
      <c r="F1523" s="4" t="s">
        <v>3596</v>
      </c>
      <c r="G1523" s="4" t="s">
        <v>3597</v>
      </c>
      <c r="H1523" s="4" t="s">
        <v>76</v>
      </c>
      <c r="I1523" s="4" t="s">
        <v>73</v>
      </c>
      <c r="J1523" s="4" t="s">
        <v>61</v>
      </c>
      <c r="K1523" s="4" t="s">
        <v>314</v>
      </c>
      <c r="L1523" s="8" t="s">
        <v>799</v>
      </c>
      <c r="M1523" s="8" t="s">
        <v>474</v>
      </c>
      <c r="N1523" s="4" t="s">
        <v>888</v>
      </c>
      <c r="O1523" s="4" t="s">
        <v>62</v>
      </c>
      <c r="P1523" s="4" t="s">
        <v>1206</v>
      </c>
      <c r="Q1523" s="154">
        <v>127</v>
      </c>
      <c r="R1523" s="156">
        <v>3.6469999999999998</v>
      </c>
      <c r="S1523" s="157">
        <v>1322</v>
      </c>
      <c r="T1523" s="8"/>
      <c r="U1523" s="154">
        <v>6.1230000000000002</v>
      </c>
      <c r="V1523" s="155">
        <v>9.9999999999999995E-7</v>
      </c>
      <c r="W1523" s="155">
        <v>3.8798557461243601E-4</v>
      </c>
      <c r="X1523" s="155">
        <v>9.9337588040630503E-6</v>
      </c>
    </row>
    <row r="1524" spans="1:24" x14ac:dyDescent="0.2">
      <c r="A1524" s="8">
        <v>1038</v>
      </c>
      <c r="B1524" s="4">
        <v>1319</v>
      </c>
      <c r="C1524" s="4" t="s">
        <v>3598</v>
      </c>
      <c r="D1524" s="4" t="s">
        <v>3599</v>
      </c>
      <c r="E1524" s="4" t="s">
        <v>78</v>
      </c>
      <c r="F1524" s="4" t="s">
        <v>3600</v>
      </c>
      <c r="G1524" s="4" t="s">
        <v>3601</v>
      </c>
      <c r="H1524" s="4" t="s">
        <v>76</v>
      </c>
      <c r="I1524" s="4" t="s">
        <v>73</v>
      </c>
      <c r="J1524" s="4" t="s">
        <v>61</v>
      </c>
      <c r="K1524" s="4" t="s">
        <v>314</v>
      </c>
      <c r="L1524" s="8" t="s">
        <v>799</v>
      </c>
      <c r="M1524" s="8" t="s">
        <v>474</v>
      </c>
      <c r="N1524" s="4" t="s">
        <v>888</v>
      </c>
      <c r="O1524" s="4" t="s">
        <v>62</v>
      </c>
      <c r="P1524" s="4" t="s">
        <v>1206</v>
      </c>
      <c r="Q1524" s="154">
        <v>59</v>
      </c>
      <c r="R1524" s="156">
        <v>3.6469999999999998</v>
      </c>
      <c r="S1524" s="157">
        <v>3441</v>
      </c>
      <c r="T1524" s="8"/>
      <c r="U1524" s="154">
        <v>7.4039999999999999</v>
      </c>
      <c r="V1524" s="155">
        <v>9.9999999999999995E-7</v>
      </c>
      <c r="W1524" s="155">
        <v>4.6915579694475099E-4</v>
      </c>
      <c r="X1524" s="155">
        <v>1.2011994345492299E-5</v>
      </c>
    </row>
    <row r="1525" spans="1:24" x14ac:dyDescent="0.2">
      <c r="A1525" s="8">
        <v>1038</v>
      </c>
      <c r="B1525" s="4">
        <v>1319</v>
      </c>
      <c r="C1525" s="4" t="s">
        <v>3602</v>
      </c>
      <c r="D1525" s="4" t="s">
        <v>3603</v>
      </c>
      <c r="E1525" s="4" t="s">
        <v>426</v>
      </c>
      <c r="F1525" s="4" t="s">
        <v>3604</v>
      </c>
      <c r="G1525" s="4" t="s">
        <v>3605</v>
      </c>
      <c r="H1525" s="4" t="s">
        <v>76</v>
      </c>
      <c r="I1525" s="4" t="s">
        <v>73</v>
      </c>
      <c r="J1525" s="4" t="s">
        <v>61</v>
      </c>
      <c r="K1525" s="4" t="s">
        <v>314</v>
      </c>
      <c r="L1525" s="8" t="s">
        <v>799</v>
      </c>
      <c r="M1525" s="8" t="s">
        <v>471</v>
      </c>
      <c r="N1525" s="4" t="s">
        <v>888</v>
      </c>
      <c r="O1525" s="4" t="s">
        <v>62</v>
      </c>
      <c r="P1525" s="4" t="s">
        <v>1206</v>
      </c>
      <c r="Q1525" s="154">
        <v>418</v>
      </c>
      <c r="R1525" s="156">
        <v>3.6469999999999998</v>
      </c>
      <c r="S1525" s="157">
        <v>2653</v>
      </c>
      <c r="T1525" s="8"/>
      <c r="U1525" s="154">
        <v>40.444000000000003</v>
      </c>
      <c r="V1525" s="155">
        <v>0</v>
      </c>
      <c r="W1525" s="155">
        <v>2.5626773732757499E-3</v>
      </c>
      <c r="X1525" s="155">
        <v>6.5613312928400894E-5</v>
      </c>
    </row>
    <row r="1526" spans="1:24" x14ac:dyDescent="0.2">
      <c r="A1526" s="8">
        <v>1038</v>
      </c>
      <c r="B1526" s="4">
        <v>1319</v>
      </c>
      <c r="C1526" s="4" t="s">
        <v>3607</v>
      </c>
      <c r="D1526" s="4" t="s">
        <v>3608</v>
      </c>
      <c r="E1526" s="4" t="s">
        <v>426</v>
      </c>
      <c r="F1526" s="4" t="s">
        <v>3609</v>
      </c>
      <c r="G1526" s="4" t="s">
        <v>3610</v>
      </c>
      <c r="H1526" s="4" t="s">
        <v>76</v>
      </c>
      <c r="I1526" s="4" t="s">
        <v>73</v>
      </c>
      <c r="J1526" s="4" t="s">
        <v>61</v>
      </c>
      <c r="K1526" s="4" t="s">
        <v>317</v>
      </c>
      <c r="L1526" s="8" t="s">
        <v>799</v>
      </c>
      <c r="M1526" s="8" t="s">
        <v>471</v>
      </c>
      <c r="N1526" s="4" t="s">
        <v>888</v>
      </c>
      <c r="O1526" s="4" t="s">
        <v>62</v>
      </c>
      <c r="P1526" s="4" t="s">
        <v>1206</v>
      </c>
      <c r="Q1526" s="154">
        <v>654</v>
      </c>
      <c r="R1526" s="156">
        <v>3.6469999999999998</v>
      </c>
      <c r="S1526" s="157">
        <v>3382</v>
      </c>
      <c r="T1526" s="150">
        <v>0.254</v>
      </c>
      <c r="U1526" s="154">
        <v>81.593000000000004</v>
      </c>
      <c r="V1526" s="155">
        <v>0</v>
      </c>
      <c r="W1526" s="155">
        <v>5.1701029368786998E-3</v>
      </c>
      <c r="X1526" s="155">
        <v>1.3237233270446699E-4</v>
      </c>
    </row>
    <row r="1527" spans="1:24" x14ac:dyDescent="0.2">
      <c r="A1527" s="8">
        <v>1038</v>
      </c>
      <c r="B1527" s="4">
        <v>1319</v>
      </c>
      <c r="C1527" s="4" t="s">
        <v>1499</v>
      </c>
      <c r="D1527" s="4" t="s">
        <v>1500</v>
      </c>
      <c r="E1527" s="4" t="s">
        <v>426</v>
      </c>
      <c r="F1527" s="4" t="s">
        <v>3615</v>
      </c>
      <c r="G1527" s="4" t="s">
        <v>3616</v>
      </c>
      <c r="H1527" s="4" t="s">
        <v>76</v>
      </c>
      <c r="I1527" s="4" t="s">
        <v>73</v>
      </c>
      <c r="J1527" s="4" t="s">
        <v>61</v>
      </c>
      <c r="K1527" s="4" t="s">
        <v>317</v>
      </c>
      <c r="L1527" s="8" t="s">
        <v>799</v>
      </c>
      <c r="M1527" s="8" t="s">
        <v>474</v>
      </c>
      <c r="N1527" s="4" t="s">
        <v>888</v>
      </c>
      <c r="O1527" s="4" t="s">
        <v>62</v>
      </c>
      <c r="P1527" s="4" t="s">
        <v>1206</v>
      </c>
      <c r="Q1527" s="154">
        <v>673</v>
      </c>
      <c r="R1527" s="156">
        <v>3.6469999999999998</v>
      </c>
      <c r="S1527" s="157">
        <v>1245</v>
      </c>
      <c r="T1527" s="8"/>
      <c r="U1527" s="154">
        <v>30.558</v>
      </c>
      <c r="V1527" s="155">
        <v>9.9999999999999995E-7</v>
      </c>
      <c r="W1527" s="155">
        <v>1.9362651028871801E-3</v>
      </c>
      <c r="X1527" s="155">
        <v>4.9575014565990299E-5</v>
      </c>
    </row>
    <row r="1528" spans="1:24" x14ac:dyDescent="0.2">
      <c r="A1528" s="8">
        <v>1038</v>
      </c>
      <c r="B1528" s="4">
        <v>1319</v>
      </c>
      <c r="C1528" s="4" t="s">
        <v>3618</v>
      </c>
      <c r="D1528" s="4" t="s">
        <v>3619</v>
      </c>
      <c r="E1528" s="4" t="s">
        <v>426</v>
      </c>
      <c r="F1528" s="4" t="s">
        <v>3620</v>
      </c>
      <c r="G1528" s="4" t="s">
        <v>3621</v>
      </c>
      <c r="H1528" s="4" t="s">
        <v>76</v>
      </c>
      <c r="I1528" s="4" t="s">
        <v>73</v>
      </c>
      <c r="J1528" s="4" t="s">
        <v>61</v>
      </c>
      <c r="K1528" s="4" t="s">
        <v>314</v>
      </c>
      <c r="L1528" s="8" t="s">
        <v>799</v>
      </c>
      <c r="M1528" s="8" t="s">
        <v>471</v>
      </c>
      <c r="N1528" s="4" t="s">
        <v>888</v>
      </c>
      <c r="O1528" s="4" t="s">
        <v>62</v>
      </c>
      <c r="P1528" s="4" t="s">
        <v>1206</v>
      </c>
      <c r="Q1528" s="154">
        <v>347</v>
      </c>
      <c r="R1528" s="156">
        <v>3.6469999999999998</v>
      </c>
      <c r="S1528" s="157">
        <v>2571</v>
      </c>
      <c r="T1528" s="8"/>
      <c r="U1528" s="154">
        <v>32.536000000000001</v>
      </c>
      <c r="V1528" s="155">
        <v>3.0000000000000001E-6</v>
      </c>
      <c r="W1528" s="155">
        <v>2.0616358331924599E-3</v>
      </c>
      <c r="X1528" s="155">
        <v>5.2784934412071903E-5</v>
      </c>
    </row>
    <row r="1529" spans="1:24" x14ac:dyDescent="0.2">
      <c r="A1529" s="8">
        <v>1038</v>
      </c>
      <c r="B1529" s="4">
        <v>1319</v>
      </c>
      <c r="C1529" s="4" t="s">
        <v>3630</v>
      </c>
      <c r="D1529" s="4" t="s">
        <v>3631</v>
      </c>
      <c r="E1529" s="4" t="s">
        <v>426</v>
      </c>
      <c r="F1529" s="4" t="s">
        <v>3632</v>
      </c>
      <c r="G1529" s="4" t="s">
        <v>3633</v>
      </c>
      <c r="H1529" s="4" t="s">
        <v>76</v>
      </c>
      <c r="I1529" s="4" t="s">
        <v>73</v>
      </c>
      <c r="J1529" s="4" t="s">
        <v>61</v>
      </c>
      <c r="K1529" s="4" t="s">
        <v>188</v>
      </c>
      <c r="L1529" s="8" t="s">
        <v>799</v>
      </c>
      <c r="M1529" s="8" t="s">
        <v>471</v>
      </c>
      <c r="N1529" s="4" t="s">
        <v>876</v>
      </c>
      <c r="O1529" s="4" t="s">
        <v>62</v>
      </c>
      <c r="P1529" s="4" t="s">
        <v>1206</v>
      </c>
      <c r="Q1529" s="154">
        <v>68</v>
      </c>
      <c r="R1529" s="156">
        <v>3.6469999999999998</v>
      </c>
      <c r="S1529" s="157">
        <v>8479</v>
      </c>
      <c r="T1529" s="8"/>
      <c r="U1529" s="154">
        <v>21.027999999999999</v>
      </c>
      <c r="V1529" s="155">
        <v>0</v>
      </c>
      <c r="W1529" s="155">
        <v>1.33239793396692E-3</v>
      </c>
      <c r="X1529" s="155">
        <v>3.4113947974175602E-5</v>
      </c>
    </row>
    <row r="1530" spans="1:24" x14ac:dyDescent="0.2">
      <c r="A1530" s="8">
        <v>1038</v>
      </c>
      <c r="B1530" s="4">
        <v>1319</v>
      </c>
      <c r="C1530" s="4" t="s">
        <v>3642</v>
      </c>
      <c r="D1530" s="4" t="s">
        <v>3643</v>
      </c>
      <c r="E1530" s="152" t="s">
        <v>425</v>
      </c>
      <c r="F1530" s="4" t="s">
        <v>3644</v>
      </c>
      <c r="G1530" s="4" t="s">
        <v>3645</v>
      </c>
      <c r="H1530" s="4" t="s">
        <v>76</v>
      </c>
      <c r="I1530" s="4" t="s">
        <v>73</v>
      </c>
      <c r="J1530" s="4" t="s">
        <v>61</v>
      </c>
      <c r="K1530" s="4" t="s">
        <v>314</v>
      </c>
      <c r="L1530" s="8" t="s">
        <v>799</v>
      </c>
      <c r="M1530" s="8" t="s">
        <v>474</v>
      </c>
      <c r="N1530" s="4" t="s">
        <v>202</v>
      </c>
      <c r="O1530" s="4" t="s">
        <v>62</v>
      </c>
      <c r="P1530" s="4" t="s">
        <v>1206</v>
      </c>
      <c r="Q1530" s="154">
        <v>57</v>
      </c>
      <c r="R1530" s="156">
        <v>3.6469999999999998</v>
      </c>
      <c r="S1530" s="157">
        <v>1360</v>
      </c>
      <c r="T1530" s="8"/>
      <c r="U1530" s="154">
        <v>2.827</v>
      </c>
      <c r="V1530" s="155">
        <v>9.9999999999999995E-7</v>
      </c>
      <c r="W1530" s="155">
        <v>1.79140658653412E-4</v>
      </c>
      <c r="X1530" s="155">
        <v>4.5866140689421201E-6</v>
      </c>
    </row>
    <row r="1531" spans="1:24" x14ac:dyDescent="0.2">
      <c r="A1531" s="8">
        <v>1038</v>
      </c>
      <c r="B1531" s="4">
        <v>1319</v>
      </c>
      <c r="C1531" s="4" t="s">
        <v>3653</v>
      </c>
      <c r="D1531" s="4" t="s">
        <v>2443</v>
      </c>
      <c r="E1531" s="4" t="s">
        <v>426</v>
      </c>
      <c r="F1531" s="4" t="s">
        <v>3654</v>
      </c>
      <c r="G1531" s="4" t="s">
        <v>3655</v>
      </c>
      <c r="H1531" s="4" t="s">
        <v>76</v>
      </c>
      <c r="I1531" s="4" t="s">
        <v>73</v>
      </c>
      <c r="J1531" s="4" t="s">
        <v>61</v>
      </c>
      <c r="K1531" s="4" t="s">
        <v>153</v>
      </c>
      <c r="L1531" s="8" t="s">
        <v>799</v>
      </c>
      <c r="M1531" s="8" t="s">
        <v>483</v>
      </c>
      <c r="N1531" s="4" t="s">
        <v>5192</v>
      </c>
      <c r="O1531" s="4" t="s">
        <v>62</v>
      </c>
      <c r="P1531" s="4" t="s">
        <v>1207</v>
      </c>
      <c r="Q1531" s="154">
        <v>2372</v>
      </c>
      <c r="R1531" s="156">
        <v>3.7964000000000002</v>
      </c>
      <c r="S1531" s="157">
        <v>292.10000000000002</v>
      </c>
      <c r="T1531" s="8"/>
      <c r="U1531" s="154">
        <v>26.303999999999998</v>
      </c>
      <c r="V1531" s="155">
        <v>1.9999999999999999E-6</v>
      </c>
      <c r="W1531" s="155">
        <v>1.6667207632759301E-3</v>
      </c>
      <c r="X1531" s="155">
        <v>4.2673756808216E-5</v>
      </c>
    </row>
    <row r="1532" spans="1:24" x14ac:dyDescent="0.2">
      <c r="A1532" s="8">
        <v>1038</v>
      </c>
      <c r="B1532" s="4">
        <v>1319</v>
      </c>
      <c r="C1532" s="4" t="s">
        <v>3656</v>
      </c>
      <c r="D1532" s="4" t="s">
        <v>3657</v>
      </c>
      <c r="E1532" s="152" t="s">
        <v>425</v>
      </c>
      <c r="F1532" s="4" t="s">
        <v>3658</v>
      </c>
      <c r="G1532" s="4" t="s">
        <v>3659</v>
      </c>
      <c r="H1532" s="4" t="s">
        <v>76</v>
      </c>
      <c r="I1532" s="4" t="s">
        <v>73</v>
      </c>
      <c r="J1532" s="4" t="s">
        <v>61</v>
      </c>
      <c r="K1532" s="4" t="s">
        <v>317</v>
      </c>
      <c r="L1532" s="8" t="s">
        <v>799</v>
      </c>
      <c r="M1532" s="8" t="s">
        <v>474</v>
      </c>
      <c r="N1532" s="4" t="s">
        <v>884</v>
      </c>
      <c r="O1532" s="4" t="s">
        <v>62</v>
      </c>
      <c r="P1532" s="4" t="s">
        <v>1206</v>
      </c>
      <c r="Q1532" s="154">
        <v>234</v>
      </c>
      <c r="R1532" s="156">
        <v>3.6469999999999998</v>
      </c>
      <c r="S1532" s="157">
        <v>1670</v>
      </c>
      <c r="T1532" s="8"/>
      <c r="U1532" s="154">
        <v>14.252000000000001</v>
      </c>
      <c r="V1532" s="155">
        <v>3.0000000000000001E-6</v>
      </c>
      <c r="W1532" s="155">
        <v>9.0305194257714804E-4</v>
      </c>
      <c r="X1532" s="155">
        <v>2.31212209218421E-5</v>
      </c>
    </row>
    <row r="1533" spans="1:24" x14ac:dyDescent="0.2">
      <c r="A1533" s="8">
        <v>1038</v>
      </c>
      <c r="B1533" s="4">
        <v>1319</v>
      </c>
      <c r="C1533" s="4" t="s">
        <v>3660</v>
      </c>
      <c r="D1533" s="4" t="s">
        <v>3661</v>
      </c>
      <c r="E1533" s="4" t="s">
        <v>426</v>
      </c>
      <c r="F1533" s="4" t="s">
        <v>3662</v>
      </c>
      <c r="G1533" s="4" t="s">
        <v>3663</v>
      </c>
      <c r="H1533" s="4" t="s">
        <v>76</v>
      </c>
      <c r="I1533" s="4" t="s">
        <v>73</v>
      </c>
      <c r="J1533" s="4" t="s">
        <v>61</v>
      </c>
      <c r="K1533" s="4" t="s">
        <v>314</v>
      </c>
      <c r="L1533" s="8" t="s">
        <v>799</v>
      </c>
      <c r="M1533" s="8" t="s">
        <v>471</v>
      </c>
      <c r="N1533" s="4" t="s">
        <v>859</v>
      </c>
      <c r="O1533" s="4" t="s">
        <v>62</v>
      </c>
      <c r="P1533" s="4" t="s">
        <v>1206</v>
      </c>
      <c r="Q1533" s="154">
        <v>182</v>
      </c>
      <c r="R1533" s="156">
        <v>3.6469999999999998</v>
      </c>
      <c r="S1533" s="157">
        <v>8455</v>
      </c>
      <c r="T1533" s="150">
        <v>5.5E-2</v>
      </c>
      <c r="U1533" s="154">
        <v>56.32</v>
      </c>
      <c r="V1533" s="155">
        <v>9.9999999999999995E-7</v>
      </c>
      <c r="W1533" s="155">
        <v>3.56864738053025E-3</v>
      </c>
      <c r="X1533" s="155">
        <v>9.13695885996548E-5</v>
      </c>
    </row>
    <row r="1534" spans="1:24" x14ac:dyDescent="0.2">
      <c r="A1534" s="8">
        <v>1038</v>
      </c>
      <c r="B1534" s="4">
        <v>1319</v>
      </c>
      <c r="C1534" s="4" t="s">
        <v>3668</v>
      </c>
      <c r="D1534" s="4" t="s">
        <v>3669</v>
      </c>
      <c r="E1534" s="4" t="s">
        <v>78</v>
      </c>
      <c r="F1534" s="4" t="s">
        <v>3668</v>
      </c>
      <c r="G1534" s="4" t="s">
        <v>3670</v>
      </c>
      <c r="H1534" s="4" t="s">
        <v>76</v>
      </c>
      <c r="I1534" s="4" t="s">
        <v>73</v>
      </c>
      <c r="J1534" s="4" t="s">
        <v>61</v>
      </c>
      <c r="K1534" s="4" t="s">
        <v>314</v>
      </c>
      <c r="L1534" s="8" t="s">
        <v>799</v>
      </c>
      <c r="M1534" s="8" t="s">
        <v>474</v>
      </c>
      <c r="N1534" s="4" t="s">
        <v>888</v>
      </c>
      <c r="O1534" s="4" t="s">
        <v>62</v>
      </c>
      <c r="P1534" s="4" t="s">
        <v>1206</v>
      </c>
      <c r="Q1534" s="154">
        <v>95</v>
      </c>
      <c r="R1534" s="156">
        <v>3.6469999999999998</v>
      </c>
      <c r="S1534" s="157">
        <v>1917</v>
      </c>
      <c r="T1534" s="8"/>
      <c r="U1534" s="154">
        <v>6.6420000000000003</v>
      </c>
      <c r="V1534" s="155">
        <v>9.9999999999999995E-7</v>
      </c>
      <c r="W1534" s="155">
        <v>4.2084882676298E-4</v>
      </c>
      <c r="X1534" s="155">
        <v>1.07751705516692E-5</v>
      </c>
    </row>
    <row r="1535" spans="1:24" x14ac:dyDescent="0.2">
      <c r="A1535" s="8">
        <v>1038</v>
      </c>
      <c r="B1535" s="4">
        <v>1319</v>
      </c>
      <c r="C1535" s="4" t="s">
        <v>3671</v>
      </c>
      <c r="D1535" s="4" t="s">
        <v>3672</v>
      </c>
      <c r="E1535" s="4" t="s">
        <v>426</v>
      </c>
      <c r="F1535" s="4" t="s">
        <v>3673</v>
      </c>
      <c r="G1535" s="4" t="s">
        <v>3674</v>
      </c>
      <c r="H1535" s="4" t="s">
        <v>76</v>
      </c>
      <c r="I1535" s="4" t="s">
        <v>73</v>
      </c>
      <c r="J1535" s="4" t="s">
        <v>61</v>
      </c>
      <c r="K1535" s="4" t="s">
        <v>314</v>
      </c>
      <c r="L1535" s="8" t="s">
        <v>799</v>
      </c>
      <c r="M1535" s="8" t="s">
        <v>474</v>
      </c>
      <c r="N1535" s="4" t="s">
        <v>5192</v>
      </c>
      <c r="O1535" s="4" t="s">
        <v>62</v>
      </c>
      <c r="P1535" s="4" t="s">
        <v>1206</v>
      </c>
      <c r="Q1535" s="154">
        <v>514</v>
      </c>
      <c r="R1535" s="156">
        <v>3.6469999999999998</v>
      </c>
      <c r="S1535" s="157">
        <v>22.5</v>
      </c>
      <c r="T1535" s="8"/>
      <c r="U1535" s="154">
        <v>0.42199999999999999</v>
      </c>
      <c r="V1535" s="155">
        <v>2.3E-5</v>
      </c>
      <c r="W1535" s="155">
        <v>2.6725512349415802E-5</v>
      </c>
      <c r="X1535" s="155">
        <v>6.8426459890757999E-7</v>
      </c>
    </row>
    <row r="1536" spans="1:24" x14ac:dyDescent="0.2">
      <c r="A1536" s="8">
        <v>1038</v>
      </c>
      <c r="B1536" s="4">
        <v>1319</v>
      </c>
      <c r="C1536" s="4" t="s">
        <v>3675</v>
      </c>
      <c r="D1536" s="4" t="s">
        <v>3676</v>
      </c>
      <c r="E1536" s="152" t="s">
        <v>425</v>
      </c>
      <c r="F1536" s="4" t="s">
        <v>3677</v>
      </c>
      <c r="G1536" s="4" t="s">
        <v>3678</v>
      </c>
      <c r="H1536" s="4" t="s">
        <v>76</v>
      </c>
      <c r="I1536" s="4" t="s">
        <v>73</v>
      </c>
      <c r="J1536" s="4" t="s">
        <v>61</v>
      </c>
      <c r="K1536" s="4" t="s">
        <v>314</v>
      </c>
      <c r="L1536" s="8" t="s">
        <v>799</v>
      </c>
      <c r="M1536" s="8" t="s">
        <v>474</v>
      </c>
      <c r="N1536" s="4" t="s">
        <v>888</v>
      </c>
      <c r="O1536" s="4" t="s">
        <v>62</v>
      </c>
      <c r="P1536" s="4" t="s">
        <v>1206</v>
      </c>
      <c r="Q1536" s="154">
        <v>112</v>
      </c>
      <c r="R1536" s="156">
        <v>3.6469999999999998</v>
      </c>
      <c r="S1536" s="157">
        <v>1780</v>
      </c>
      <c r="T1536" s="8"/>
      <c r="U1536" s="154">
        <v>7.2709999999999999</v>
      </c>
      <c r="V1536" s="155">
        <v>1.2E-5</v>
      </c>
      <c r="W1536" s="155">
        <v>4.60700228446134E-4</v>
      </c>
      <c r="X1536" s="155">
        <v>1.1795502848094699E-5</v>
      </c>
    </row>
    <row r="1537" spans="1:24" x14ac:dyDescent="0.2">
      <c r="A1537" s="8">
        <v>1038</v>
      </c>
      <c r="B1537" s="4">
        <v>1319</v>
      </c>
      <c r="C1537" s="4" t="s">
        <v>3679</v>
      </c>
      <c r="D1537" s="4">
        <v>520015041</v>
      </c>
      <c r="E1537" s="4" t="s">
        <v>425</v>
      </c>
      <c r="F1537" s="4" t="s">
        <v>3680</v>
      </c>
      <c r="G1537" s="4" t="s">
        <v>3681</v>
      </c>
      <c r="H1537" s="4" t="s">
        <v>76</v>
      </c>
      <c r="I1537" s="4" t="s">
        <v>73</v>
      </c>
      <c r="J1537" s="4" t="s">
        <v>61</v>
      </c>
      <c r="K1537" s="4" t="s">
        <v>314</v>
      </c>
      <c r="L1537" s="8" t="s">
        <v>799</v>
      </c>
      <c r="M1537" s="8" t="s">
        <v>471</v>
      </c>
      <c r="N1537" s="4" t="s">
        <v>872</v>
      </c>
      <c r="O1537" s="4" t="s">
        <v>62</v>
      </c>
      <c r="P1537" s="4" t="s">
        <v>1206</v>
      </c>
      <c r="Q1537" s="154">
        <v>2426</v>
      </c>
      <c r="R1537" s="156">
        <v>3.6469999999999998</v>
      </c>
      <c r="S1537" s="157">
        <v>2147</v>
      </c>
      <c r="T1537" s="8"/>
      <c r="U1537" s="154">
        <v>189.958</v>
      </c>
      <c r="V1537" s="155">
        <v>2.0000000000000002E-5</v>
      </c>
      <c r="W1537" s="155">
        <v>1.2036583794590499E-2</v>
      </c>
      <c r="X1537" s="155">
        <v>3.0817774696854298E-4</v>
      </c>
    </row>
    <row r="1538" spans="1:24" x14ac:dyDescent="0.2">
      <c r="A1538" s="8">
        <v>1038</v>
      </c>
      <c r="B1538" s="4">
        <v>1319</v>
      </c>
      <c r="C1538" s="4" t="s">
        <v>3675</v>
      </c>
      <c r="D1538" s="4" t="s">
        <v>3676</v>
      </c>
      <c r="E1538" s="152" t="s">
        <v>425</v>
      </c>
      <c r="F1538" s="4" t="s">
        <v>3682</v>
      </c>
      <c r="G1538" s="4" t="s">
        <v>3678</v>
      </c>
      <c r="H1538" s="4" t="s">
        <v>76</v>
      </c>
      <c r="I1538" s="4" t="s">
        <v>73</v>
      </c>
      <c r="J1538" s="4" t="s">
        <v>61</v>
      </c>
      <c r="K1538" s="4" t="s">
        <v>53</v>
      </c>
      <c r="L1538" s="8" t="s">
        <v>54</v>
      </c>
      <c r="M1538" s="8" t="s">
        <v>474</v>
      </c>
      <c r="N1538" s="4" t="s">
        <v>888</v>
      </c>
      <c r="O1538" s="4" t="s">
        <v>62</v>
      </c>
      <c r="P1538" s="4" t="s">
        <v>1206</v>
      </c>
      <c r="Q1538" s="154">
        <v>1000</v>
      </c>
      <c r="R1538" s="156">
        <v>3.6469999999999998</v>
      </c>
      <c r="S1538" s="157">
        <v>1500.049</v>
      </c>
      <c r="T1538" s="8"/>
      <c r="U1538" s="154">
        <v>54.707000000000001</v>
      </c>
      <c r="V1538" s="155">
        <v>1.05E-4</v>
      </c>
      <c r="W1538" s="155">
        <v>3.4664566010449999E-3</v>
      </c>
      <c r="X1538" s="155">
        <v>8.8753154840694203E-5</v>
      </c>
    </row>
    <row r="1539" spans="1:24" x14ac:dyDescent="0.2">
      <c r="A1539" s="8">
        <v>1038</v>
      </c>
      <c r="B1539" s="4">
        <v>8563</v>
      </c>
      <c r="C1539" s="4" t="s">
        <v>1484</v>
      </c>
      <c r="D1539" s="4" t="s">
        <v>1485</v>
      </c>
      <c r="E1539" s="152" t="s">
        <v>425</v>
      </c>
      <c r="F1539" s="4" t="s">
        <v>2947</v>
      </c>
      <c r="G1539" s="4" t="s">
        <v>2948</v>
      </c>
      <c r="H1539" s="4" t="s">
        <v>76</v>
      </c>
      <c r="I1539" s="4" t="s">
        <v>73</v>
      </c>
      <c r="J1539" s="4" t="s">
        <v>53</v>
      </c>
      <c r="K1539" s="4" t="s">
        <v>317</v>
      </c>
      <c r="L1539" s="8" t="s">
        <v>799</v>
      </c>
      <c r="M1539" s="152" t="s">
        <v>311</v>
      </c>
      <c r="N1539" s="4" t="s">
        <v>630</v>
      </c>
      <c r="O1539" s="4" t="s">
        <v>62</v>
      </c>
      <c r="P1539" s="4" t="s">
        <v>1212</v>
      </c>
      <c r="Q1539" s="154">
        <v>130266</v>
      </c>
      <c r="R1539" s="156">
        <v>1</v>
      </c>
      <c r="S1539" s="157">
        <v>1357</v>
      </c>
      <c r="T1539" s="8"/>
      <c r="U1539" s="154">
        <v>1767.71</v>
      </c>
      <c r="V1539" s="155">
        <v>6.4999999999999997E-4</v>
      </c>
      <c r="W1539" s="155">
        <v>8.5107523211183503E-4</v>
      </c>
      <c r="X1539" s="155">
        <v>1.85906366606098E-4</v>
      </c>
    </row>
    <row r="1540" spans="1:24" x14ac:dyDescent="0.2">
      <c r="A1540" s="8">
        <v>1038</v>
      </c>
      <c r="B1540" s="4">
        <v>8563</v>
      </c>
      <c r="C1540" s="4" t="s">
        <v>2949</v>
      </c>
      <c r="D1540" s="4" t="s">
        <v>2950</v>
      </c>
      <c r="E1540" s="152" t="s">
        <v>425</v>
      </c>
      <c r="F1540" s="4" t="s">
        <v>2951</v>
      </c>
      <c r="G1540" s="4" t="s">
        <v>2952</v>
      </c>
      <c r="H1540" s="4" t="s">
        <v>76</v>
      </c>
      <c r="I1540" s="4" t="s">
        <v>73</v>
      </c>
      <c r="J1540" s="4" t="s">
        <v>53</v>
      </c>
      <c r="K1540" s="4" t="s">
        <v>53</v>
      </c>
      <c r="L1540" s="8" t="s">
        <v>799</v>
      </c>
      <c r="M1540" s="152" t="s">
        <v>311</v>
      </c>
      <c r="N1540" s="4" t="s">
        <v>686</v>
      </c>
      <c r="O1540" s="4" t="s">
        <v>62</v>
      </c>
      <c r="P1540" s="4" t="s">
        <v>1212</v>
      </c>
      <c r="Q1540" s="154">
        <v>51400</v>
      </c>
      <c r="R1540" s="156">
        <v>1</v>
      </c>
      <c r="S1540" s="157">
        <v>18520</v>
      </c>
      <c r="T1540" s="8"/>
      <c r="U1540" s="154">
        <v>9519.2800000000007</v>
      </c>
      <c r="V1540" s="155">
        <v>4.8599999999999997E-3</v>
      </c>
      <c r="W1540" s="155">
        <v>4.5831189375648397E-3</v>
      </c>
      <c r="X1540" s="155">
        <v>1.0011229997753199E-3</v>
      </c>
    </row>
    <row r="1541" spans="1:24" x14ac:dyDescent="0.2">
      <c r="A1541" s="8">
        <v>1038</v>
      </c>
      <c r="B1541" s="4">
        <v>8563</v>
      </c>
      <c r="C1541" s="4" t="s">
        <v>2953</v>
      </c>
      <c r="D1541" s="4" t="s">
        <v>2954</v>
      </c>
      <c r="E1541" s="152" t="s">
        <v>425</v>
      </c>
      <c r="F1541" s="4" t="s">
        <v>2955</v>
      </c>
      <c r="G1541" s="4" t="s">
        <v>2956</v>
      </c>
      <c r="H1541" s="4" t="s">
        <v>76</v>
      </c>
      <c r="I1541" s="4" t="s">
        <v>73</v>
      </c>
      <c r="J1541" s="4" t="s">
        <v>53</v>
      </c>
      <c r="K1541" s="4" t="s">
        <v>53</v>
      </c>
      <c r="L1541" s="8" t="s">
        <v>799</v>
      </c>
      <c r="M1541" s="152" t="s">
        <v>311</v>
      </c>
      <c r="N1541" s="4" t="s">
        <v>261</v>
      </c>
      <c r="O1541" s="4" t="s">
        <v>62</v>
      </c>
      <c r="P1541" s="4" t="s">
        <v>1212</v>
      </c>
      <c r="Q1541" s="154">
        <v>32171</v>
      </c>
      <c r="R1541" s="156">
        <v>1</v>
      </c>
      <c r="S1541" s="157">
        <v>4116</v>
      </c>
      <c r="T1541" s="8"/>
      <c r="U1541" s="154">
        <v>1324.1579999999999</v>
      </c>
      <c r="V1541" s="155">
        <v>1.41E-3</v>
      </c>
      <c r="W1541" s="155">
        <v>6.3752460858917904E-4</v>
      </c>
      <c r="X1541" s="155">
        <v>1.39258997480983E-4</v>
      </c>
    </row>
    <row r="1542" spans="1:24" x14ac:dyDescent="0.2">
      <c r="A1542" s="8">
        <v>1038</v>
      </c>
      <c r="B1542" s="4">
        <v>8563</v>
      </c>
      <c r="C1542" s="4" t="s">
        <v>2957</v>
      </c>
      <c r="D1542" s="4" t="s">
        <v>2958</v>
      </c>
      <c r="E1542" s="152" t="s">
        <v>425</v>
      </c>
      <c r="F1542" s="4" t="s">
        <v>2959</v>
      </c>
      <c r="G1542" s="4" t="s">
        <v>2960</v>
      </c>
      <c r="H1542" s="4" t="s">
        <v>76</v>
      </c>
      <c r="I1542" s="4" t="s">
        <v>73</v>
      </c>
      <c r="J1542" s="4" t="s">
        <v>53</v>
      </c>
      <c r="K1542" s="4" t="s">
        <v>53</v>
      </c>
      <c r="L1542" s="8" t="s">
        <v>799</v>
      </c>
      <c r="M1542" s="152" t="s">
        <v>311</v>
      </c>
      <c r="N1542" s="4" t="s">
        <v>686</v>
      </c>
      <c r="O1542" s="4" t="s">
        <v>62</v>
      </c>
      <c r="P1542" s="4" t="s">
        <v>1212</v>
      </c>
      <c r="Q1542" s="154">
        <v>937739</v>
      </c>
      <c r="R1542" s="156">
        <v>1</v>
      </c>
      <c r="S1542" s="157">
        <v>500.6</v>
      </c>
      <c r="T1542" s="8"/>
      <c r="U1542" s="154">
        <v>4694.3209999999999</v>
      </c>
      <c r="V1542" s="155">
        <v>3.509E-3</v>
      </c>
      <c r="W1542" s="155">
        <v>2.2601114226267001E-3</v>
      </c>
      <c r="X1542" s="155">
        <v>4.9369208132502397E-4</v>
      </c>
    </row>
    <row r="1543" spans="1:24" x14ac:dyDescent="0.2">
      <c r="A1543" s="8">
        <v>1038</v>
      </c>
      <c r="B1543" s="4">
        <v>8563</v>
      </c>
      <c r="C1543" s="4" t="s">
        <v>2961</v>
      </c>
      <c r="D1543" s="4" t="s">
        <v>2962</v>
      </c>
      <c r="E1543" s="152" t="s">
        <v>425</v>
      </c>
      <c r="F1543" s="4" t="s">
        <v>2963</v>
      </c>
      <c r="G1543" s="4" t="s">
        <v>2964</v>
      </c>
      <c r="H1543" s="4" t="s">
        <v>76</v>
      </c>
      <c r="I1543" s="4" t="s">
        <v>73</v>
      </c>
      <c r="J1543" s="4" t="s">
        <v>53</v>
      </c>
      <c r="K1543" s="4" t="s">
        <v>53</v>
      </c>
      <c r="L1543" s="8" t="s">
        <v>799</v>
      </c>
      <c r="M1543" s="152" t="s">
        <v>311</v>
      </c>
      <c r="N1543" s="4" t="s">
        <v>686</v>
      </c>
      <c r="O1543" s="4" t="s">
        <v>62</v>
      </c>
      <c r="P1543" s="4" t="s">
        <v>1212</v>
      </c>
      <c r="Q1543" s="154">
        <v>22004</v>
      </c>
      <c r="R1543" s="156">
        <v>1</v>
      </c>
      <c r="S1543" s="157">
        <v>514.6</v>
      </c>
      <c r="T1543" s="8"/>
      <c r="U1543" s="154">
        <v>113.233</v>
      </c>
      <c r="V1543" s="155">
        <v>3.3649999999999999E-3</v>
      </c>
      <c r="W1543" s="155">
        <v>5.4516560084355303E-5</v>
      </c>
      <c r="X1543" s="155">
        <v>1.19084367900084E-5</v>
      </c>
    </row>
    <row r="1544" spans="1:24" x14ac:dyDescent="0.2">
      <c r="A1544" s="8">
        <v>1038</v>
      </c>
      <c r="B1544" s="4">
        <v>8563</v>
      </c>
      <c r="C1544" s="4" t="s">
        <v>2965</v>
      </c>
      <c r="D1544" s="4" t="s">
        <v>2966</v>
      </c>
      <c r="E1544" s="152" t="s">
        <v>425</v>
      </c>
      <c r="F1544" s="4" t="s">
        <v>2967</v>
      </c>
      <c r="G1544" s="4" t="s">
        <v>2968</v>
      </c>
      <c r="H1544" s="4" t="s">
        <v>76</v>
      </c>
      <c r="I1544" s="4" t="s">
        <v>73</v>
      </c>
      <c r="J1544" s="4" t="s">
        <v>53</v>
      </c>
      <c r="K1544" s="4" t="s">
        <v>53</v>
      </c>
      <c r="L1544" s="8" t="s">
        <v>799</v>
      </c>
      <c r="M1544" s="152" t="s">
        <v>311</v>
      </c>
      <c r="N1544" s="4" t="s">
        <v>258</v>
      </c>
      <c r="O1544" s="4" t="s">
        <v>62</v>
      </c>
      <c r="P1544" s="4" t="s">
        <v>1212</v>
      </c>
      <c r="Q1544" s="154">
        <v>1401</v>
      </c>
      <c r="R1544" s="156">
        <v>1</v>
      </c>
      <c r="S1544" s="157">
        <v>17050</v>
      </c>
      <c r="T1544" s="8"/>
      <c r="U1544" s="154">
        <v>238.87</v>
      </c>
      <c r="V1544" s="155">
        <v>3.4600000000000001E-4</v>
      </c>
      <c r="W1544" s="155">
        <v>1.15005747511953E-4</v>
      </c>
      <c r="X1544" s="155">
        <v>2.5121516702716101E-5</v>
      </c>
    </row>
    <row r="1545" spans="1:24" x14ac:dyDescent="0.2">
      <c r="A1545" s="8">
        <v>1038</v>
      </c>
      <c r="B1545" s="4">
        <v>8563</v>
      </c>
      <c r="C1545" s="4" t="s">
        <v>2969</v>
      </c>
      <c r="D1545" s="4" t="s">
        <v>2970</v>
      </c>
      <c r="E1545" s="152" t="s">
        <v>425</v>
      </c>
      <c r="F1545" s="4" t="s">
        <v>2971</v>
      </c>
      <c r="G1545" s="4" t="s">
        <v>2972</v>
      </c>
      <c r="H1545" s="4" t="s">
        <v>76</v>
      </c>
      <c r="I1545" s="4" t="s">
        <v>73</v>
      </c>
      <c r="J1545" s="4" t="s">
        <v>53</v>
      </c>
      <c r="K1545" s="4" t="s">
        <v>53</v>
      </c>
      <c r="L1545" s="8" t="s">
        <v>799</v>
      </c>
      <c r="M1545" s="152" t="s">
        <v>311</v>
      </c>
      <c r="N1545" s="4" t="s">
        <v>686</v>
      </c>
      <c r="O1545" s="4" t="s">
        <v>62</v>
      </c>
      <c r="P1545" s="4" t="s">
        <v>1212</v>
      </c>
      <c r="Q1545" s="154">
        <v>534</v>
      </c>
      <c r="R1545" s="156">
        <v>1</v>
      </c>
      <c r="S1545" s="157">
        <v>233970</v>
      </c>
      <c r="T1545" s="8"/>
      <c r="U1545" s="154">
        <v>1249.4000000000001</v>
      </c>
      <c r="V1545" s="155">
        <v>1.0809999999999999E-3</v>
      </c>
      <c r="W1545" s="155">
        <v>6.0153161625351099E-4</v>
      </c>
      <c r="X1545" s="155">
        <v>1.3139679426329401E-4</v>
      </c>
    </row>
    <row r="1546" spans="1:24" x14ac:dyDescent="0.2">
      <c r="A1546" s="8">
        <v>1038</v>
      </c>
      <c r="B1546" s="4">
        <v>8563</v>
      </c>
      <c r="C1546" s="4" t="s">
        <v>2973</v>
      </c>
      <c r="D1546" s="4" t="s">
        <v>2974</v>
      </c>
      <c r="E1546" s="152" t="s">
        <v>425</v>
      </c>
      <c r="F1546" s="4" t="s">
        <v>2975</v>
      </c>
      <c r="G1546" s="4" t="s">
        <v>2976</v>
      </c>
      <c r="H1546" s="4" t="s">
        <v>76</v>
      </c>
      <c r="I1546" s="4" t="s">
        <v>73</v>
      </c>
      <c r="J1546" s="4" t="s">
        <v>53</v>
      </c>
      <c r="K1546" s="4" t="s">
        <v>53</v>
      </c>
      <c r="L1546" s="8" t="s">
        <v>799</v>
      </c>
      <c r="M1546" s="152" t="s">
        <v>311</v>
      </c>
      <c r="N1546" s="4" t="s">
        <v>252</v>
      </c>
      <c r="O1546" s="4" t="s">
        <v>62</v>
      </c>
      <c r="P1546" s="4" t="s">
        <v>1212</v>
      </c>
      <c r="Q1546" s="154">
        <v>97223</v>
      </c>
      <c r="R1546" s="156">
        <v>1</v>
      </c>
      <c r="S1546" s="157">
        <v>7921</v>
      </c>
      <c r="T1546" s="8"/>
      <c r="U1546" s="154">
        <v>7701.0339999999997</v>
      </c>
      <c r="V1546" s="155">
        <v>3.7190000000000001E-3</v>
      </c>
      <c r="W1546" s="155">
        <v>3.7077125565274402E-3</v>
      </c>
      <c r="X1546" s="155">
        <v>8.09901808672593E-4</v>
      </c>
    </row>
    <row r="1547" spans="1:24" x14ac:dyDescent="0.2">
      <c r="A1547" s="8">
        <v>1038</v>
      </c>
      <c r="B1547" s="4">
        <v>8563</v>
      </c>
      <c r="C1547" s="4" t="s">
        <v>2977</v>
      </c>
      <c r="D1547" s="4" t="s">
        <v>2978</v>
      </c>
      <c r="E1547" s="152" t="s">
        <v>425</v>
      </c>
      <c r="F1547" s="4" t="s">
        <v>2979</v>
      </c>
      <c r="G1547" s="4" t="s">
        <v>2980</v>
      </c>
      <c r="H1547" s="4" t="s">
        <v>76</v>
      </c>
      <c r="I1547" s="4" t="s">
        <v>73</v>
      </c>
      <c r="J1547" s="4" t="s">
        <v>53</v>
      </c>
      <c r="K1547" s="4" t="s">
        <v>53</v>
      </c>
      <c r="L1547" s="8" t="s">
        <v>799</v>
      </c>
      <c r="M1547" s="152" t="s">
        <v>311</v>
      </c>
      <c r="N1547" s="4" t="s">
        <v>261</v>
      </c>
      <c r="O1547" s="4" t="s">
        <v>62</v>
      </c>
      <c r="P1547" s="4" t="s">
        <v>1212</v>
      </c>
      <c r="Q1547" s="154">
        <v>42702</v>
      </c>
      <c r="R1547" s="156">
        <v>1</v>
      </c>
      <c r="S1547" s="157">
        <v>11020</v>
      </c>
      <c r="T1547" s="8"/>
      <c r="U1547" s="154">
        <v>4705.76</v>
      </c>
      <c r="V1547" s="155">
        <v>1.1480000000000001E-2</v>
      </c>
      <c r="W1547" s="155">
        <v>2.2656187868076898E-3</v>
      </c>
      <c r="X1547" s="155">
        <v>4.9489509373313104E-4</v>
      </c>
    </row>
    <row r="1548" spans="1:24" x14ac:dyDescent="0.2">
      <c r="A1548" s="8">
        <v>1038</v>
      </c>
      <c r="B1548" s="4">
        <v>8563</v>
      </c>
      <c r="C1548" s="4" t="s">
        <v>1908</v>
      </c>
      <c r="D1548" s="4" t="s">
        <v>1909</v>
      </c>
      <c r="E1548" s="152" t="s">
        <v>425</v>
      </c>
      <c r="F1548" s="4" t="s">
        <v>2981</v>
      </c>
      <c r="G1548" s="4" t="s">
        <v>2982</v>
      </c>
      <c r="H1548" s="4" t="s">
        <v>76</v>
      </c>
      <c r="I1548" s="4" t="s">
        <v>73</v>
      </c>
      <c r="J1548" s="4" t="s">
        <v>53</v>
      </c>
      <c r="K1548" s="4" t="s">
        <v>53</v>
      </c>
      <c r="L1548" s="8" t="s">
        <v>799</v>
      </c>
      <c r="M1548" s="152" t="s">
        <v>311</v>
      </c>
      <c r="N1548" s="4" t="s">
        <v>269</v>
      </c>
      <c r="O1548" s="4" t="s">
        <v>62</v>
      </c>
      <c r="P1548" s="4" t="s">
        <v>1212</v>
      </c>
      <c r="Q1548" s="154">
        <v>388286</v>
      </c>
      <c r="R1548" s="156">
        <v>1</v>
      </c>
      <c r="S1548" s="157">
        <v>8570</v>
      </c>
      <c r="T1548" s="8"/>
      <c r="U1548" s="154">
        <v>33276.11</v>
      </c>
      <c r="V1548" s="155">
        <v>4.8900000000000002E-3</v>
      </c>
      <c r="W1548" s="155">
        <v>1.60209985236399E-2</v>
      </c>
      <c r="X1548" s="155">
        <v>3.4995797228654E-3</v>
      </c>
    </row>
    <row r="1549" spans="1:24" x14ac:dyDescent="0.2">
      <c r="A1549" s="8">
        <v>1038</v>
      </c>
      <c r="B1549" s="4">
        <v>8563</v>
      </c>
      <c r="C1549" s="4" t="s">
        <v>2983</v>
      </c>
      <c r="D1549" s="4" t="s">
        <v>2984</v>
      </c>
      <c r="E1549" s="152" t="s">
        <v>425</v>
      </c>
      <c r="F1549" s="4" t="s">
        <v>2985</v>
      </c>
      <c r="G1549" s="4" t="s">
        <v>2986</v>
      </c>
      <c r="H1549" s="4" t="s">
        <v>76</v>
      </c>
      <c r="I1549" s="4" t="s">
        <v>73</v>
      </c>
      <c r="J1549" s="4" t="s">
        <v>53</v>
      </c>
      <c r="K1549" s="4" t="s">
        <v>53</v>
      </c>
      <c r="L1549" s="8" t="s">
        <v>799</v>
      </c>
      <c r="M1549" s="152" t="s">
        <v>311</v>
      </c>
      <c r="N1549" s="4" t="s">
        <v>629</v>
      </c>
      <c r="O1549" s="4" t="s">
        <v>62</v>
      </c>
      <c r="P1549" s="4" t="s">
        <v>1212</v>
      </c>
      <c r="Q1549" s="154">
        <v>3118725</v>
      </c>
      <c r="R1549" s="156">
        <v>1</v>
      </c>
      <c r="S1549" s="157">
        <v>1089</v>
      </c>
      <c r="T1549" s="8"/>
      <c r="U1549" s="154">
        <v>33962.915000000001</v>
      </c>
      <c r="V1549" s="155">
        <v>4.2209999999999999E-3</v>
      </c>
      <c r="W1549" s="155">
        <v>1.6351665258001101E-2</v>
      </c>
      <c r="X1549" s="155">
        <v>3.5718095902416E-3</v>
      </c>
    </row>
    <row r="1550" spans="1:24" x14ac:dyDescent="0.2">
      <c r="A1550" s="8">
        <v>1038</v>
      </c>
      <c r="B1550" s="4">
        <v>8563</v>
      </c>
      <c r="C1550" s="4" t="s">
        <v>2082</v>
      </c>
      <c r="D1550" s="4" t="s">
        <v>2083</v>
      </c>
      <c r="E1550" s="152" t="s">
        <v>425</v>
      </c>
      <c r="F1550" s="4" t="s">
        <v>2987</v>
      </c>
      <c r="G1550" s="4" t="s">
        <v>2988</v>
      </c>
      <c r="H1550" s="4" t="s">
        <v>76</v>
      </c>
      <c r="I1550" s="4" t="s">
        <v>73</v>
      </c>
      <c r="J1550" s="4" t="s">
        <v>53</v>
      </c>
      <c r="K1550" s="4" t="s">
        <v>53</v>
      </c>
      <c r="L1550" s="8" t="s">
        <v>799</v>
      </c>
      <c r="M1550" s="152" t="s">
        <v>311</v>
      </c>
      <c r="N1550" s="4" t="s">
        <v>260</v>
      </c>
      <c r="O1550" s="4" t="s">
        <v>62</v>
      </c>
      <c r="P1550" s="4" t="s">
        <v>1212</v>
      </c>
      <c r="Q1550" s="154">
        <v>8296437</v>
      </c>
      <c r="R1550" s="156">
        <v>1</v>
      </c>
      <c r="S1550" s="157">
        <v>519</v>
      </c>
      <c r="T1550" s="8"/>
      <c r="U1550" s="154">
        <v>43058.508000000002</v>
      </c>
      <c r="V1550" s="155">
        <v>2.9970000000000001E-3</v>
      </c>
      <c r="W1550" s="155">
        <v>2.0730797242604598E-2</v>
      </c>
      <c r="X1550" s="155">
        <v>4.5283742809165599E-3</v>
      </c>
    </row>
    <row r="1551" spans="1:24" x14ac:dyDescent="0.2">
      <c r="A1551" s="8">
        <v>1038</v>
      </c>
      <c r="B1551" s="4">
        <v>8563</v>
      </c>
      <c r="C1551" s="4" t="s">
        <v>2121</v>
      </c>
      <c r="D1551" s="4" t="s">
        <v>2122</v>
      </c>
      <c r="E1551" s="4" t="s">
        <v>428</v>
      </c>
      <c r="F1551" s="4" t="s">
        <v>2989</v>
      </c>
      <c r="G1551" s="4" t="s">
        <v>2990</v>
      </c>
      <c r="H1551" s="4" t="s">
        <v>76</v>
      </c>
      <c r="I1551" s="4" t="s">
        <v>73</v>
      </c>
      <c r="J1551" s="4" t="s">
        <v>53</v>
      </c>
      <c r="K1551" s="4" t="s">
        <v>53</v>
      </c>
      <c r="L1551" s="8" t="s">
        <v>799</v>
      </c>
      <c r="M1551" s="152" t="s">
        <v>311</v>
      </c>
      <c r="N1551" s="4" t="s">
        <v>267</v>
      </c>
      <c r="O1551" s="4" t="s">
        <v>62</v>
      </c>
      <c r="P1551" s="4" t="s">
        <v>1212</v>
      </c>
      <c r="Q1551" s="154">
        <v>22349110.199999999</v>
      </c>
      <c r="R1551" s="156">
        <v>1</v>
      </c>
      <c r="S1551" s="157">
        <v>189.7</v>
      </c>
      <c r="T1551" s="8"/>
      <c r="U1551" s="154">
        <v>42396.262000000002</v>
      </c>
      <c r="V1551" s="155">
        <v>8.6099999999999996E-3</v>
      </c>
      <c r="W1551" s="155">
        <v>2.0411954631081999E-2</v>
      </c>
      <c r="X1551" s="155">
        <v>4.4587272401017701E-3</v>
      </c>
    </row>
    <row r="1552" spans="1:24" x14ac:dyDescent="0.2">
      <c r="A1552" s="8">
        <v>1038</v>
      </c>
      <c r="B1552" s="4">
        <v>8563</v>
      </c>
      <c r="C1552" s="4" t="s">
        <v>2129</v>
      </c>
      <c r="D1552" s="4" t="s">
        <v>2130</v>
      </c>
      <c r="E1552" s="152" t="s">
        <v>425</v>
      </c>
      <c r="F1552" s="4" t="s">
        <v>2991</v>
      </c>
      <c r="G1552" s="4" t="s">
        <v>2992</v>
      </c>
      <c r="H1552" s="4" t="s">
        <v>76</v>
      </c>
      <c r="I1552" s="4" t="s">
        <v>73</v>
      </c>
      <c r="J1552" s="4" t="s">
        <v>53</v>
      </c>
      <c r="K1552" s="4" t="s">
        <v>53</v>
      </c>
      <c r="L1552" s="8" t="s">
        <v>799</v>
      </c>
      <c r="M1552" s="152" t="s">
        <v>311</v>
      </c>
      <c r="N1552" s="4" t="s">
        <v>629</v>
      </c>
      <c r="O1552" s="4" t="s">
        <v>62</v>
      </c>
      <c r="P1552" s="4" t="s">
        <v>1212</v>
      </c>
      <c r="Q1552" s="154">
        <v>104171</v>
      </c>
      <c r="R1552" s="156">
        <v>1</v>
      </c>
      <c r="S1552" s="157">
        <v>2321</v>
      </c>
      <c r="T1552" s="8"/>
      <c r="U1552" s="154">
        <v>2417.8090000000002</v>
      </c>
      <c r="V1552" s="155">
        <v>5.803E-3</v>
      </c>
      <c r="W1552" s="155">
        <v>1.1640697408663301E-3</v>
      </c>
      <c r="X1552" s="155">
        <v>2.5427596507957597E-4</v>
      </c>
    </row>
    <row r="1553" spans="1:24" x14ac:dyDescent="0.2">
      <c r="A1553" s="8">
        <v>1038</v>
      </c>
      <c r="B1553" s="4">
        <v>8563</v>
      </c>
      <c r="C1553" s="4" t="s">
        <v>2766</v>
      </c>
      <c r="D1553" s="4" t="s">
        <v>2767</v>
      </c>
      <c r="E1553" s="152" t="s">
        <v>425</v>
      </c>
      <c r="F1553" s="4" t="s">
        <v>2993</v>
      </c>
      <c r="G1553" s="4" t="s">
        <v>2994</v>
      </c>
      <c r="H1553" s="4" t="s">
        <v>76</v>
      </c>
      <c r="I1553" s="4" t="s">
        <v>73</v>
      </c>
      <c r="J1553" s="4" t="s">
        <v>53</v>
      </c>
      <c r="K1553" s="4" t="s">
        <v>53</v>
      </c>
      <c r="L1553" s="8" t="s">
        <v>799</v>
      </c>
      <c r="M1553" s="152" t="s">
        <v>311</v>
      </c>
      <c r="N1553" s="4" t="s">
        <v>252</v>
      </c>
      <c r="O1553" s="4" t="s">
        <v>62</v>
      </c>
      <c r="P1553" s="4" t="s">
        <v>1212</v>
      </c>
      <c r="Q1553" s="154">
        <v>160824</v>
      </c>
      <c r="R1553" s="156">
        <v>1</v>
      </c>
      <c r="S1553" s="157">
        <v>30600</v>
      </c>
      <c r="T1553" s="8"/>
      <c r="U1553" s="154">
        <v>49212.144</v>
      </c>
      <c r="V1553" s="155">
        <v>1.0114E-2</v>
      </c>
      <c r="W1553" s="155">
        <v>2.3693505089099998E-2</v>
      </c>
      <c r="X1553" s="155">
        <v>5.1755394553637604E-3</v>
      </c>
    </row>
    <row r="1554" spans="1:24" x14ac:dyDescent="0.2">
      <c r="A1554" s="8">
        <v>1038</v>
      </c>
      <c r="B1554" s="4">
        <v>8563</v>
      </c>
      <c r="C1554" s="4" t="s">
        <v>2995</v>
      </c>
      <c r="D1554" s="4" t="s">
        <v>2996</v>
      </c>
      <c r="E1554" s="152" t="s">
        <v>425</v>
      </c>
      <c r="F1554" s="4" t="s">
        <v>2997</v>
      </c>
      <c r="G1554" s="4" t="s">
        <v>2998</v>
      </c>
      <c r="H1554" s="4" t="s">
        <v>76</v>
      </c>
      <c r="I1554" s="4" t="s">
        <v>73</v>
      </c>
      <c r="J1554" s="4" t="s">
        <v>53</v>
      </c>
      <c r="K1554" s="4" t="s">
        <v>314</v>
      </c>
      <c r="L1554" s="8" t="s">
        <v>799</v>
      </c>
      <c r="M1554" s="152" t="s">
        <v>311</v>
      </c>
      <c r="N1554" s="4" t="s">
        <v>632</v>
      </c>
      <c r="O1554" s="4" t="s">
        <v>62</v>
      </c>
      <c r="P1554" s="4" t="s">
        <v>1212</v>
      </c>
      <c r="Q1554" s="154">
        <v>71226</v>
      </c>
      <c r="R1554" s="156">
        <v>1</v>
      </c>
      <c r="S1554" s="157">
        <v>2982</v>
      </c>
      <c r="T1554" s="8"/>
      <c r="U1554" s="154">
        <v>2123.9589999999998</v>
      </c>
      <c r="V1554" s="155">
        <v>2.846E-3</v>
      </c>
      <c r="W1554" s="155">
        <v>1.02259395480639E-3</v>
      </c>
      <c r="X1554" s="155">
        <v>2.2337241113184499E-4</v>
      </c>
    </row>
    <row r="1555" spans="1:24" x14ac:dyDescent="0.2">
      <c r="A1555" s="8">
        <v>1038</v>
      </c>
      <c r="B1555" s="4">
        <v>8563</v>
      </c>
      <c r="C1555" s="4" t="s">
        <v>2999</v>
      </c>
      <c r="D1555" s="4" t="s">
        <v>3000</v>
      </c>
      <c r="E1555" s="152" t="s">
        <v>425</v>
      </c>
      <c r="F1555" s="4" t="s">
        <v>3001</v>
      </c>
      <c r="G1555" s="4" t="s">
        <v>3002</v>
      </c>
      <c r="H1555" s="4" t="s">
        <v>76</v>
      </c>
      <c r="I1555" s="4" t="s">
        <v>73</v>
      </c>
      <c r="J1555" s="4" t="s">
        <v>53</v>
      </c>
      <c r="K1555" s="4" t="s">
        <v>53</v>
      </c>
      <c r="L1555" s="8" t="s">
        <v>799</v>
      </c>
      <c r="M1555" s="152" t="s">
        <v>311</v>
      </c>
      <c r="N1555" s="4" t="s">
        <v>252</v>
      </c>
      <c r="O1555" s="4" t="s">
        <v>62</v>
      </c>
      <c r="P1555" s="4" t="s">
        <v>1212</v>
      </c>
      <c r="Q1555" s="154">
        <v>16565</v>
      </c>
      <c r="R1555" s="156">
        <v>1</v>
      </c>
      <c r="S1555" s="157">
        <v>553.1</v>
      </c>
      <c r="T1555" s="8"/>
      <c r="U1555" s="154">
        <v>91.620999999999995</v>
      </c>
      <c r="V1555" s="155">
        <v>1.7459999999999999E-3</v>
      </c>
      <c r="W1555" s="155">
        <v>4.4111530381017498E-5</v>
      </c>
      <c r="X1555" s="155">
        <v>9.6355927527354792E-6</v>
      </c>
    </row>
    <row r="1556" spans="1:24" x14ac:dyDescent="0.2">
      <c r="A1556" s="8">
        <v>1038</v>
      </c>
      <c r="B1556" s="4">
        <v>8563</v>
      </c>
      <c r="C1556" s="4" t="s">
        <v>3003</v>
      </c>
      <c r="D1556" s="4" t="s">
        <v>3004</v>
      </c>
      <c r="E1556" s="152" t="s">
        <v>425</v>
      </c>
      <c r="F1556" s="4" t="s">
        <v>3005</v>
      </c>
      <c r="G1556" s="4" t="s">
        <v>3006</v>
      </c>
      <c r="H1556" s="4" t="s">
        <v>76</v>
      </c>
      <c r="I1556" s="4" t="s">
        <v>73</v>
      </c>
      <c r="J1556" s="4" t="s">
        <v>53</v>
      </c>
      <c r="K1556" s="4" t="s">
        <v>314</v>
      </c>
      <c r="L1556" s="8" t="s">
        <v>799</v>
      </c>
      <c r="M1556" s="152" t="s">
        <v>311</v>
      </c>
      <c r="N1556" s="4" t="s">
        <v>253</v>
      </c>
      <c r="O1556" s="4" t="s">
        <v>62</v>
      </c>
      <c r="P1556" s="4" t="s">
        <v>1212</v>
      </c>
      <c r="Q1556" s="154">
        <v>42184</v>
      </c>
      <c r="R1556" s="156">
        <v>1</v>
      </c>
      <c r="S1556" s="157">
        <v>62120</v>
      </c>
      <c r="T1556" s="8"/>
      <c r="U1556" s="154">
        <v>26204.701000000001</v>
      </c>
      <c r="V1556" s="155">
        <v>5.6400000000000005E-4</v>
      </c>
      <c r="W1556" s="155">
        <v>1.26164227220652E-2</v>
      </c>
      <c r="X1556" s="155">
        <v>2.7558942139647899E-3</v>
      </c>
    </row>
    <row r="1557" spans="1:24" x14ac:dyDescent="0.2">
      <c r="A1557" s="8">
        <v>1038</v>
      </c>
      <c r="B1557" s="4">
        <v>8563</v>
      </c>
      <c r="C1557" s="4" t="s">
        <v>3007</v>
      </c>
      <c r="D1557" s="4" t="s">
        <v>3008</v>
      </c>
      <c r="E1557" s="152" t="s">
        <v>425</v>
      </c>
      <c r="F1557" s="4" t="s">
        <v>3009</v>
      </c>
      <c r="G1557" s="4" t="s">
        <v>3010</v>
      </c>
      <c r="H1557" s="4" t="s">
        <v>76</v>
      </c>
      <c r="I1557" s="4" t="s">
        <v>73</v>
      </c>
      <c r="J1557" s="4" t="s">
        <v>53</v>
      </c>
      <c r="K1557" s="4" t="s">
        <v>53</v>
      </c>
      <c r="L1557" s="8" t="s">
        <v>799</v>
      </c>
      <c r="M1557" s="152" t="s">
        <v>311</v>
      </c>
      <c r="N1557" s="4" t="s">
        <v>632</v>
      </c>
      <c r="O1557" s="4" t="s">
        <v>62</v>
      </c>
      <c r="P1557" s="4" t="s">
        <v>1212</v>
      </c>
      <c r="Q1557" s="154">
        <v>3434</v>
      </c>
      <c r="R1557" s="156">
        <v>1</v>
      </c>
      <c r="S1557" s="157">
        <v>3391</v>
      </c>
      <c r="T1557" s="8"/>
      <c r="U1557" s="154">
        <v>116.447</v>
      </c>
      <c r="V1557" s="155">
        <v>6.38E-4</v>
      </c>
      <c r="W1557" s="155">
        <v>5.6064132574677599E-5</v>
      </c>
      <c r="X1557" s="155">
        <v>1.22464839659572E-5</v>
      </c>
    </row>
    <row r="1558" spans="1:24" x14ac:dyDescent="0.2">
      <c r="A1558" s="8">
        <v>1038</v>
      </c>
      <c r="B1558" s="4">
        <v>8563</v>
      </c>
      <c r="C1558" s="4" t="s">
        <v>3011</v>
      </c>
      <c r="D1558" s="4" t="s">
        <v>3012</v>
      </c>
      <c r="E1558" s="152" t="s">
        <v>425</v>
      </c>
      <c r="F1558" s="4" t="s">
        <v>3013</v>
      </c>
      <c r="G1558" s="4" t="s">
        <v>3014</v>
      </c>
      <c r="H1558" s="4" t="s">
        <v>76</v>
      </c>
      <c r="I1558" s="4" t="s">
        <v>73</v>
      </c>
      <c r="J1558" s="4" t="s">
        <v>53</v>
      </c>
      <c r="K1558" s="4" t="s">
        <v>317</v>
      </c>
      <c r="L1558" s="8" t="s">
        <v>799</v>
      </c>
      <c r="M1558" s="152" t="s">
        <v>311</v>
      </c>
      <c r="N1558" s="4" t="s">
        <v>75</v>
      </c>
      <c r="O1558" s="4" t="s">
        <v>62</v>
      </c>
      <c r="P1558" s="4" t="s">
        <v>1212</v>
      </c>
      <c r="Q1558" s="154">
        <v>59023</v>
      </c>
      <c r="R1558" s="156">
        <v>1</v>
      </c>
      <c r="S1558" s="157">
        <v>14560</v>
      </c>
      <c r="T1558" s="8"/>
      <c r="U1558" s="154">
        <v>8593.7489999999998</v>
      </c>
      <c r="V1558" s="155">
        <v>4.8170000000000001E-3</v>
      </c>
      <c r="W1558" s="155">
        <v>4.1375159539329799E-3</v>
      </c>
      <c r="X1558" s="155">
        <v>9.0378679668751995E-4</v>
      </c>
    </row>
    <row r="1559" spans="1:24" x14ac:dyDescent="0.2">
      <c r="A1559" s="8">
        <v>1038</v>
      </c>
      <c r="B1559" s="4">
        <v>8563</v>
      </c>
      <c r="C1559" s="4" t="s">
        <v>1919</v>
      </c>
      <c r="D1559" s="4" t="s">
        <v>1920</v>
      </c>
      <c r="E1559" s="152" t="s">
        <v>425</v>
      </c>
      <c r="F1559" s="4" t="s">
        <v>3015</v>
      </c>
      <c r="G1559" s="4" t="s">
        <v>3016</v>
      </c>
      <c r="H1559" s="4" t="s">
        <v>76</v>
      </c>
      <c r="I1559" s="4" t="s">
        <v>73</v>
      </c>
      <c r="J1559" s="4" t="s">
        <v>53</v>
      </c>
      <c r="K1559" s="4" t="s">
        <v>53</v>
      </c>
      <c r="L1559" s="8" t="s">
        <v>799</v>
      </c>
      <c r="M1559" s="152" t="s">
        <v>311</v>
      </c>
      <c r="N1559" s="4" t="s">
        <v>629</v>
      </c>
      <c r="O1559" s="4" t="s">
        <v>62</v>
      </c>
      <c r="P1559" s="4" t="s">
        <v>1212</v>
      </c>
      <c r="Q1559" s="154">
        <v>96690</v>
      </c>
      <c r="R1559" s="156">
        <v>1</v>
      </c>
      <c r="S1559" s="157">
        <v>32400</v>
      </c>
      <c r="T1559" s="8"/>
      <c r="U1559" s="154">
        <v>31327.56</v>
      </c>
      <c r="V1559" s="155">
        <v>2.032E-3</v>
      </c>
      <c r="W1559" s="155">
        <v>1.5082856424403801E-2</v>
      </c>
      <c r="X1559" s="155">
        <v>3.2946547262861698E-3</v>
      </c>
    </row>
    <row r="1560" spans="1:24" x14ac:dyDescent="0.2">
      <c r="A1560" s="8">
        <v>1038</v>
      </c>
      <c r="B1560" s="4">
        <v>8563</v>
      </c>
      <c r="C1560" s="4" t="s">
        <v>2161</v>
      </c>
      <c r="D1560" s="4" t="s">
        <v>2162</v>
      </c>
      <c r="E1560" s="152" t="s">
        <v>425</v>
      </c>
      <c r="F1560" s="4" t="s">
        <v>3017</v>
      </c>
      <c r="G1560" s="4" t="s">
        <v>3018</v>
      </c>
      <c r="H1560" s="4" t="s">
        <v>76</v>
      </c>
      <c r="I1560" s="4" t="s">
        <v>73</v>
      </c>
      <c r="J1560" s="4" t="s">
        <v>53</v>
      </c>
      <c r="K1560" s="4" t="s">
        <v>317</v>
      </c>
      <c r="L1560" s="8" t="s">
        <v>799</v>
      </c>
      <c r="M1560" s="152" t="s">
        <v>311</v>
      </c>
      <c r="N1560" s="4" t="s">
        <v>254</v>
      </c>
      <c r="O1560" s="4" t="s">
        <v>62</v>
      </c>
      <c r="P1560" s="4" t="s">
        <v>1212</v>
      </c>
      <c r="Q1560" s="154">
        <v>68320</v>
      </c>
      <c r="R1560" s="156">
        <v>1</v>
      </c>
      <c r="S1560" s="157">
        <v>17100</v>
      </c>
      <c r="T1560" s="8"/>
      <c r="U1560" s="154">
        <v>11682.72</v>
      </c>
      <c r="V1560" s="155">
        <v>5.2709999999999996E-3</v>
      </c>
      <c r="W1560" s="155">
        <v>5.6247211211633103E-3</v>
      </c>
      <c r="X1560" s="155">
        <v>1.2286475124100901E-3</v>
      </c>
    </row>
    <row r="1561" spans="1:24" x14ac:dyDescent="0.2">
      <c r="A1561" s="8">
        <v>1038</v>
      </c>
      <c r="B1561" s="4">
        <v>8563</v>
      </c>
      <c r="C1561" s="4" t="s">
        <v>3019</v>
      </c>
      <c r="D1561" s="4" t="s">
        <v>3020</v>
      </c>
      <c r="E1561" s="152" t="s">
        <v>425</v>
      </c>
      <c r="F1561" s="4" t="s">
        <v>3021</v>
      </c>
      <c r="G1561" s="4" t="s">
        <v>3022</v>
      </c>
      <c r="H1561" s="4" t="s">
        <v>76</v>
      </c>
      <c r="I1561" s="4" t="s">
        <v>73</v>
      </c>
      <c r="J1561" s="4" t="s">
        <v>53</v>
      </c>
      <c r="K1561" s="4" t="s">
        <v>53</v>
      </c>
      <c r="L1561" s="8" t="s">
        <v>799</v>
      </c>
      <c r="M1561" s="152" t="s">
        <v>311</v>
      </c>
      <c r="N1561" s="4" t="s">
        <v>627</v>
      </c>
      <c r="O1561" s="4" t="s">
        <v>62</v>
      </c>
      <c r="P1561" s="4" t="s">
        <v>1212</v>
      </c>
      <c r="Q1561" s="154">
        <v>845561</v>
      </c>
      <c r="R1561" s="156">
        <v>1</v>
      </c>
      <c r="S1561" s="157">
        <v>209.7</v>
      </c>
      <c r="T1561" s="8"/>
      <c r="U1561" s="154">
        <v>1773.1410000000001</v>
      </c>
      <c r="V1561" s="155">
        <v>3.5530000000000002E-3</v>
      </c>
      <c r="W1561" s="155">
        <v>8.53690405916545E-4</v>
      </c>
      <c r="X1561" s="155">
        <v>1.8647761746822301E-4</v>
      </c>
    </row>
    <row r="1562" spans="1:24" x14ac:dyDescent="0.2">
      <c r="A1562" s="8">
        <v>1038</v>
      </c>
      <c r="B1562" s="4">
        <v>8563</v>
      </c>
      <c r="C1562" s="4" t="s">
        <v>3023</v>
      </c>
      <c r="D1562" s="4" t="s">
        <v>3024</v>
      </c>
      <c r="E1562" s="152" t="s">
        <v>425</v>
      </c>
      <c r="F1562" s="4" t="s">
        <v>3025</v>
      </c>
      <c r="G1562" s="4" t="s">
        <v>3026</v>
      </c>
      <c r="H1562" s="4" t="s">
        <v>76</v>
      </c>
      <c r="I1562" s="4" t="s">
        <v>73</v>
      </c>
      <c r="J1562" s="4" t="s">
        <v>53</v>
      </c>
      <c r="K1562" s="4" t="s">
        <v>53</v>
      </c>
      <c r="L1562" s="8" t="s">
        <v>799</v>
      </c>
      <c r="M1562" s="152" t="s">
        <v>311</v>
      </c>
      <c r="N1562" s="4" t="s">
        <v>264</v>
      </c>
      <c r="O1562" s="4" t="s">
        <v>62</v>
      </c>
      <c r="P1562" s="4" t="s">
        <v>1212</v>
      </c>
      <c r="Q1562" s="154">
        <v>13005</v>
      </c>
      <c r="R1562" s="156">
        <v>1</v>
      </c>
      <c r="S1562" s="157">
        <v>2950</v>
      </c>
      <c r="T1562" s="8"/>
      <c r="U1562" s="154">
        <v>383.64699999999999</v>
      </c>
      <c r="V1562" s="155">
        <v>9.3300000000000002E-4</v>
      </c>
      <c r="W1562" s="155">
        <v>1.84709570744784E-4</v>
      </c>
      <c r="X1562" s="155">
        <v>4.0347414516255703E-5</v>
      </c>
    </row>
    <row r="1563" spans="1:24" x14ac:dyDescent="0.2">
      <c r="A1563" s="8">
        <v>1038</v>
      </c>
      <c r="B1563" s="4">
        <v>8563</v>
      </c>
      <c r="C1563" s="4" t="s">
        <v>3027</v>
      </c>
      <c r="D1563" s="4" t="s">
        <v>3028</v>
      </c>
      <c r="E1563" s="152" t="s">
        <v>425</v>
      </c>
      <c r="F1563" s="4" t="s">
        <v>3029</v>
      </c>
      <c r="G1563" s="4" t="s">
        <v>3030</v>
      </c>
      <c r="H1563" s="4" t="s">
        <v>76</v>
      </c>
      <c r="I1563" s="4" t="s">
        <v>73</v>
      </c>
      <c r="J1563" s="4" t="s">
        <v>53</v>
      </c>
      <c r="K1563" s="4" t="s">
        <v>53</v>
      </c>
      <c r="L1563" s="8" t="s">
        <v>799</v>
      </c>
      <c r="M1563" s="152" t="s">
        <v>311</v>
      </c>
      <c r="N1563" s="4" t="s">
        <v>263</v>
      </c>
      <c r="O1563" s="4" t="s">
        <v>62</v>
      </c>
      <c r="P1563" s="4" t="s">
        <v>1212</v>
      </c>
      <c r="Q1563" s="154">
        <v>25069</v>
      </c>
      <c r="R1563" s="156">
        <v>1</v>
      </c>
      <c r="S1563" s="157">
        <v>4935</v>
      </c>
      <c r="T1563" s="8"/>
      <c r="U1563" s="154">
        <v>1237.155</v>
      </c>
      <c r="V1563" s="155">
        <v>2.0400000000000001E-3</v>
      </c>
      <c r="W1563" s="155">
        <v>5.9563635029864304E-4</v>
      </c>
      <c r="X1563" s="155">
        <v>1.3010904973438E-4</v>
      </c>
    </row>
    <row r="1564" spans="1:24" x14ac:dyDescent="0.2">
      <c r="A1564" s="8">
        <v>1038</v>
      </c>
      <c r="B1564" s="4">
        <v>8563</v>
      </c>
      <c r="C1564" s="4" t="s">
        <v>3031</v>
      </c>
      <c r="D1564" s="4" t="s">
        <v>3032</v>
      </c>
      <c r="E1564" s="152" t="s">
        <v>425</v>
      </c>
      <c r="F1564" s="4" t="s">
        <v>3033</v>
      </c>
      <c r="G1564" s="4" t="s">
        <v>3034</v>
      </c>
      <c r="H1564" s="4" t="s">
        <v>76</v>
      </c>
      <c r="I1564" s="4" t="s">
        <v>73</v>
      </c>
      <c r="J1564" s="4" t="s">
        <v>53</v>
      </c>
      <c r="K1564" s="4" t="s">
        <v>314</v>
      </c>
      <c r="L1564" s="8" t="s">
        <v>799</v>
      </c>
      <c r="M1564" s="152" t="s">
        <v>311</v>
      </c>
      <c r="N1564" s="4" t="s">
        <v>631</v>
      </c>
      <c r="O1564" s="4" t="s">
        <v>62</v>
      </c>
      <c r="P1564" s="4" t="s">
        <v>1212</v>
      </c>
      <c r="Q1564" s="154">
        <v>46829</v>
      </c>
      <c r="R1564" s="156">
        <v>1</v>
      </c>
      <c r="S1564" s="157">
        <v>18850</v>
      </c>
      <c r="T1564" s="150">
        <v>85.462000000000003</v>
      </c>
      <c r="U1564" s="154">
        <v>8912.7289999999994</v>
      </c>
      <c r="V1564" s="155">
        <v>5.0070000000000002E-3</v>
      </c>
      <c r="W1564" s="155">
        <v>4.2910909817906601E-3</v>
      </c>
      <c r="X1564" s="155">
        <v>9.3733327337161803E-4</v>
      </c>
    </row>
    <row r="1565" spans="1:24" x14ac:dyDescent="0.2">
      <c r="A1565" s="8">
        <v>1038</v>
      </c>
      <c r="B1565" s="4">
        <v>8563</v>
      </c>
      <c r="C1565" s="4" t="s">
        <v>2165</v>
      </c>
      <c r="D1565" s="4" t="s">
        <v>2166</v>
      </c>
      <c r="E1565" s="152" t="s">
        <v>425</v>
      </c>
      <c r="F1565" s="4" t="s">
        <v>3035</v>
      </c>
      <c r="G1565" s="4" t="s">
        <v>3036</v>
      </c>
      <c r="H1565" s="4" t="s">
        <v>76</v>
      </c>
      <c r="I1565" s="4" t="s">
        <v>73</v>
      </c>
      <c r="J1565" s="4" t="s">
        <v>53</v>
      </c>
      <c r="K1565" s="4" t="s">
        <v>53</v>
      </c>
      <c r="L1565" s="8" t="s">
        <v>799</v>
      </c>
      <c r="M1565" s="152" t="s">
        <v>311</v>
      </c>
      <c r="N1565" s="4" t="s">
        <v>629</v>
      </c>
      <c r="O1565" s="4" t="s">
        <v>62</v>
      </c>
      <c r="P1565" s="4" t="s">
        <v>1212</v>
      </c>
      <c r="Q1565" s="154">
        <v>5205871</v>
      </c>
      <c r="R1565" s="156">
        <v>1</v>
      </c>
      <c r="S1565" s="157">
        <v>230</v>
      </c>
      <c r="T1565" s="8"/>
      <c r="U1565" s="154">
        <v>11973.503000000001</v>
      </c>
      <c r="V1565" s="155">
        <v>1.6150000000000001E-2</v>
      </c>
      <c r="W1565" s="155">
        <v>5.7647206220664904E-3</v>
      </c>
      <c r="X1565" s="155">
        <v>1.25922859097702E-3</v>
      </c>
    </row>
    <row r="1566" spans="1:24" x14ac:dyDescent="0.2">
      <c r="A1566" s="8">
        <v>1038</v>
      </c>
      <c r="B1566" s="4">
        <v>8563</v>
      </c>
      <c r="C1566" s="4" t="s">
        <v>3037</v>
      </c>
      <c r="D1566" s="4" t="s">
        <v>3038</v>
      </c>
      <c r="E1566" s="152" t="s">
        <v>425</v>
      </c>
      <c r="F1566" s="4" t="s">
        <v>3039</v>
      </c>
      <c r="G1566" s="4" t="s">
        <v>3040</v>
      </c>
      <c r="H1566" s="4" t="s">
        <v>76</v>
      </c>
      <c r="I1566" s="4" t="s">
        <v>73</v>
      </c>
      <c r="J1566" s="4" t="s">
        <v>53</v>
      </c>
      <c r="K1566" s="4" t="s">
        <v>53</v>
      </c>
      <c r="L1566" s="8" t="s">
        <v>799</v>
      </c>
      <c r="M1566" s="152" t="s">
        <v>311</v>
      </c>
      <c r="N1566" s="4" t="s">
        <v>75</v>
      </c>
      <c r="O1566" s="4" t="s">
        <v>62</v>
      </c>
      <c r="P1566" s="4" t="s">
        <v>1212</v>
      </c>
      <c r="Q1566" s="154">
        <v>49166</v>
      </c>
      <c r="R1566" s="156">
        <v>1</v>
      </c>
      <c r="S1566" s="157">
        <v>2865</v>
      </c>
      <c r="T1566" s="8"/>
      <c r="U1566" s="154">
        <v>1408.606</v>
      </c>
      <c r="V1566" s="155">
        <v>3.6939999999999998E-3</v>
      </c>
      <c r="W1566" s="155">
        <v>6.7818242302522503E-4</v>
      </c>
      <c r="X1566" s="155">
        <v>1.4814017069665099E-4</v>
      </c>
    </row>
    <row r="1567" spans="1:24" x14ac:dyDescent="0.2">
      <c r="A1567" s="8">
        <v>1038</v>
      </c>
      <c r="B1567" s="4">
        <v>8563</v>
      </c>
      <c r="C1567" s="4" t="s">
        <v>3041</v>
      </c>
      <c r="D1567" s="4" t="s">
        <v>3042</v>
      </c>
      <c r="E1567" s="152" t="s">
        <v>425</v>
      </c>
      <c r="F1567" s="4" t="s">
        <v>3043</v>
      </c>
      <c r="G1567" s="4" t="s">
        <v>3044</v>
      </c>
      <c r="H1567" s="4" t="s">
        <v>76</v>
      </c>
      <c r="I1567" s="4" t="s">
        <v>73</v>
      </c>
      <c r="J1567" s="4" t="s">
        <v>53</v>
      </c>
      <c r="K1567" s="4" t="s">
        <v>53</v>
      </c>
      <c r="L1567" s="8" t="s">
        <v>799</v>
      </c>
      <c r="M1567" s="152" t="s">
        <v>311</v>
      </c>
      <c r="N1567" s="4" t="s">
        <v>252</v>
      </c>
      <c r="O1567" s="4" t="s">
        <v>62</v>
      </c>
      <c r="P1567" s="4" t="s">
        <v>1212</v>
      </c>
      <c r="Q1567" s="154">
        <v>63780</v>
      </c>
      <c r="R1567" s="156">
        <v>1</v>
      </c>
      <c r="S1567" s="157">
        <v>965</v>
      </c>
      <c r="T1567" s="8"/>
      <c r="U1567" s="154">
        <v>615.47699999999998</v>
      </c>
      <c r="V1567" s="155">
        <v>1.2199999999999999E-3</v>
      </c>
      <c r="W1567" s="155">
        <v>2.9632538325751498E-4</v>
      </c>
      <c r="X1567" s="155">
        <v>6.4728443803808205E-5</v>
      </c>
    </row>
    <row r="1568" spans="1:24" x14ac:dyDescent="0.2">
      <c r="A1568" s="8">
        <v>1038</v>
      </c>
      <c r="B1568" s="4">
        <v>8563</v>
      </c>
      <c r="C1568" s="4" t="s">
        <v>2170</v>
      </c>
      <c r="D1568" s="4" t="s">
        <v>2171</v>
      </c>
      <c r="E1568" s="152" t="s">
        <v>425</v>
      </c>
      <c r="F1568" s="4" t="s">
        <v>3045</v>
      </c>
      <c r="G1568" s="4" t="s">
        <v>3046</v>
      </c>
      <c r="H1568" s="4" t="s">
        <v>76</v>
      </c>
      <c r="I1568" s="4" t="s">
        <v>73</v>
      </c>
      <c r="J1568" s="4" t="s">
        <v>53</v>
      </c>
      <c r="K1568" s="4" t="s">
        <v>53</v>
      </c>
      <c r="L1568" s="8" t="s">
        <v>799</v>
      </c>
      <c r="M1568" s="152" t="s">
        <v>311</v>
      </c>
      <c r="N1568" s="4" t="s">
        <v>629</v>
      </c>
      <c r="O1568" s="4" t="s">
        <v>62</v>
      </c>
      <c r="P1568" s="4" t="s">
        <v>1212</v>
      </c>
      <c r="Q1568" s="154">
        <v>1118497</v>
      </c>
      <c r="R1568" s="156">
        <v>1</v>
      </c>
      <c r="S1568" s="157">
        <v>3040</v>
      </c>
      <c r="T1568" s="8"/>
      <c r="U1568" s="154">
        <v>34002.309000000001</v>
      </c>
      <c r="V1568" s="155">
        <v>5.1989999999999996E-3</v>
      </c>
      <c r="W1568" s="155">
        <v>1.6370631537491E-2</v>
      </c>
      <c r="X1568" s="155">
        <v>3.5759525284625301E-3</v>
      </c>
    </row>
    <row r="1569" spans="1:24" x14ac:dyDescent="0.2">
      <c r="A1569" s="8">
        <v>1038</v>
      </c>
      <c r="B1569" s="4">
        <v>8563</v>
      </c>
      <c r="C1569" s="4" t="s">
        <v>3047</v>
      </c>
      <c r="D1569" s="4" t="s">
        <v>3048</v>
      </c>
      <c r="E1569" s="152" t="s">
        <v>425</v>
      </c>
      <c r="F1569" s="4" t="s">
        <v>3049</v>
      </c>
      <c r="G1569" s="4" t="s">
        <v>3050</v>
      </c>
      <c r="H1569" s="4" t="s">
        <v>76</v>
      </c>
      <c r="I1569" s="4" t="s">
        <v>73</v>
      </c>
      <c r="J1569" s="4" t="s">
        <v>53</v>
      </c>
      <c r="K1569" s="4" t="s">
        <v>53</v>
      </c>
      <c r="L1569" s="8" t="s">
        <v>799</v>
      </c>
      <c r="M1569" s="152" t="s">
        <v>311</v>
      </c>
      <c r="N1569" s="4" t="s">
        <v>75</v>
      </c>
      <c r="O1569" s="4" t="s">
        <v>62</v>
      </c>
      <c r="P1569" s="4" t="s">
        <v>1212</v>
      </c>
      <c r="Q1569" s="154">
        <v>7105</v>
      </c>
      <c r="R1569" s="156">
        <v>1</v>
      </c>
      <c r="S1569" s="157">
        <v>4564</v>
      </c>
      <c r="T1569" s="8"/>
      <c r="U1569" s="154">
        <v>324.27199999999999</v>
      </c>
      <c r="V1569" s="155">
        <v>1.6850000000000001E-3</v>
      </c>
      <c r="W1569" s="155">
        <v>1.5612294845259399E-4</v>
      </c>
      <c r="X1569" s="155">
        <v>3.4103036953188002E-5</v>
      </c>
    </row>
    <row r="1570" spans="1:24" x14ac:dyDescent="0.2">
      <c r="A1570" s="8">
        <v>1038</v>
      </c>
      <c r="B1570" s="4">
        <v>8563</v>
      </c>
      <c r="C1570" s="4" t="s">
        <v>3051</v>
      </c>
      <c r="D1570" s="4" t="s">
        <v>3052</v>
      </c>
      <c r="E1570" s="4" t="s">
        <v>428</v>
      </c>
      <c r="F1570" s="4" t="s">
        <v>3053</v>
      </c>
      <c r="G1570" s="4" t="s">
        <v>3054</v>
      </c>
      <c r="H1570" s="4" t="s">
        <v>76</v>
      </c>
      <c r="I1570" s="4" t="s">
        <v>73</v>
      </c>
      <c r="J1570" s="4" t="s">
        <v>53</v>
      </c>
      <c r="K1570" s="4" t="s">
        <v>53</v>
      </c>
      <c r="L1570" s="8" t="s">
        <v>799</v>
      </c>
      <c r="M1570" s="152" t="s">
        <v>311</v>
      </c>
      <c r="N1570" s="4" t="s">
        <v>267</v>
      </c>
      <c r="O1570" s="4" t="s">
        <v>62</v>
      </c>
      <c r="P1570" s="4" t="s">
        <v>1212</v>
      </c>
      <c r="Q1570" s="154">
        <v>1245804</v>
      </c>
      <c r="R1570" s="156">
        <v>1</v>
      </c>
      <c r="S1570" s="157">
        <v>340.9</v>
      </c>
      <c r="T1570" s="8"/>
      <c r="U1570" s="154">
        <v>4246.9459999999999</v>
      </c>
      <c r="V1570" s="155">
        <v>1.108E-3</v>
      </c>
      <c r="W1570" s="155">
        <v>2.0447195468337701E-3</v>
      </c>
      <c r="X1570" s="155">
        <v>4.4664251447794698E-4</v>
      </c>
    </row>
    <row r="1571" spans="1:24" x14ac:dyDescent="0.2">
      <c r="A1571" s="8">
        <v>1038</v>
      </c>
      <c r="B1571" s="4">
        <v>8563</v>
      </c>
      <c r="C1571" s="4" t="s">
        <v>3055</v>
      </c>
      <c r="D1571" s="4" t="s">
        <v>3056</v>
      </c>
      <c r="E1571" s="152" t="s">
        <v>425</v>
      </c>
      <c r="F1571" s="4" t="s">
        <v>3057</v>
      </c>
      <c r="G1571" s="4" t="s">
        <v>3058</v>
      </c>
      <c r="H1571" s="4" t="s">
        <v>76</v>
      </c>
      <c r="I1571" s="4" t="s">
        <v>73</v>
      </c>
      <c r="J1571" s="4" t="s">
        <v>53</v>
      </c>
      <c r="K1571" s="4" t="s">
        <v>53</v>
      </c>
      <c r="L1571" s="8" t="s">
        <v>799</v>
      </c>
      <c r="M1571" s="152" t="s">
        <v>311</v>
      </c>
      <c r="N1571" s="4" t="s">
        <v>140</v>
      </c>
      <c r="O1571" s="4" t="s">
        <v>62</v>
      </c>
      <c r="P1571" s="4" t="s">
        <v>1212</v>
      </c>
      <c r="Q1571" s="154">
        <v>2560</v>
      </c>
      <c r="R1571" s="156">
        <v>1</v>
      </c>
      <c r="S1571" s="157">
        <v>27600</v>
      </c>
      <c r="T1571" s="8"/>
      <c r="U1571" s="154">
        <v>706.56</v>
      </c>
      <c r="V1571" s="155">
        <v>2.8400000000000002E-4</v>
      </c>
      <c r="W1571" s="155">
        <v>3.4017788283628698E-4</v>
      </c>
      <c r="X1571" s="155">
        <v>7.4307454631154004E-5</v>
      </c>
    </row>
    <row r="1572" spans="1:24" x14ac:dyDescent="0.2">
      <c r="A1572" s="8">
        <v>1038</v>
      </c>
      <c r="B1572" s="4">
        <v>8563</v>
      </c>
      <c r="C1572" s="4" t="s">
        <v>3059</v>
      </c>
      <c r="D1572" s="4" t="s">
        <v>3060</v>
      </c>
      <c r="E1572" s="152" t="s">
        <v>425</v>
      </c>
      <c r="F1572" s="4" t="s">
        <v>3061</v>
      </c>
      <c r="G1572" s="4" t="s">
        <v>3062</v>
      </c>
      <c r="H1572" s="4" t="s">
        <v>76</v>
      </c>
      <c r="I1572" s="4" t="s">
        <v>73</v>
      </c>
      <c r="J1572" s="4" t="s">
        <v>53</v>
      </c>
      <c r="K1572" s="4" t="s">
        <v>53</v>
      </c>
      <c r="L1572" s="8" t="s">
        <v>799</v>
      </c>
      <c r="M1572" s="152" t="s">
        <v>311</v>
      </c>
      <c r="N1572" s="4" t="s">
        <v>629</v>
      </c>
      <c r="O1572" s="4" t="s">
        <v>62</v>
      </c>
      <c r="P1572" s="4" t="s">
        <v>1212</v>
      </c>
      <c r="Q1572" s="154">
        <v>43259</v>
      </c>
      <c r="R1572" s="156">
        <v>1</v>
      </c>
      <c r="S1572" s="157">
        <v>16110</v>
      </c>
      <c r="T1572" s="8"/>
      <c r="U1572" s="154">
        <v>6969.0249999999996</v>
      </c>
      <c r="V1572" s="155">
        <v>2.4420000000000002E-3</v>
      </c>
      <c r="W1572" s="155">
        <v>3.3552821217099301E-3</v>
      </c>
      <c r="X1572" s="155">
        <v>7.3291794268021495E-4</v>
      </c>
    </row>
    <row r="1573" spans="1:24" x14ac:dyDescent="0.2">
      <c r="A1573" s="8">
        <v>1038</v>
      </c>
      <c r="B1573" s="4">
        <v>8563</v>
      </c>
      <c r="C1573" s="4" t="s">
        <v>1858</v>
      </c>
      <c r="D1573" s="4" t="s">
        <v>1859</v>
      </c>
      <c r="E1573" s="152" t="s">
        <v>425</v>
      </c>
      <c r="F1573" s="4" t="s">
        <v>3063</v>
      </c>
      <c r="G1573" s="4" t="s">
        <v>3064</v>
      </c>
      <c r="H1573" s="4" t="s">
        <v>76</v>
      </c>
      <c r="I1573" s="4" t="s">
        <v>73</v>
      </c>
      <c r="J1573" s="4" t="s">
        <v>53</v>
      </c>
      <c r="K1573" s="4" t="s">
        <v>53</v>
      </c>
      <c r="L1573" s="8" t="s">
        <v>799</v>
      </c>
      <c r="M1573" s="152" t="s">
        <v>311</v>
      </c>
      <c r="N1573" s="4" t="s">
        <v>140</v>
      </c>
      <c r="O1573" s="4" t="s">
        <v>62</v>
      </c>
      <c r="P1573" s="4" t="s">
        <v>1212</v>
      </c>
      <c r="Q1573" s="154">
        <v>50243</v>
      </c>
      <c r="R1573" s="156">
        <v>1</v>
      </c>
      <c r="S1573" s="157">
        <v>1378</v>
      </c>
      <c r="T1573" s="8"/>
      <c r="U1573" s="154">
        <v>692.34900000000005</v>
      </c>
      <c r="V1573" s="155">
        <v>1.7799999999999999E-3</v>
      </c>
      <c r="W1573" s="155">
        <v>3.3333568348334802E-4</v>
      </c>
      <c r="X1573" s="155">
        <v>7.2812864760240798E-5</v>
      </c>
    </row>
    <row r="1574" spans="1:24" x14ac:dyDescent="0.2">
      <c r="A1574" s="8">
        <v>1038</v>
      </c>
      <c r="B1574" s="4">
        <v>8563</v>
      </c>
      <c r="C1574" s="4" t="s">
        <v>2178</v>
      </c>
      <c r="D1574" s="4" t="s">
        <v>2179</v>
      </c>
      <c r="E1574" s="152" t="s">
        <v>425</v>
      </c>
      <c r="F1574" s="4" t="s">
        <v>3685</v>
      </c>
      <c r="G1574" s="4" t="s">
        <v>3686</v>
      </c>
      <c r="H1574" s="4" t="s">
        <v>76</v>
      </c>
      <c r="I1574" s="4" t="s">
        <v>73</v>
      </c>
      <c r="J1574" s="4" t="s">
        <v>53</v>
      </c>
      <c r="K1574" s="4" t="s">
        <v>53</v>
      </c>
      <c r="L1574" s="8" t="s">
        <v>799</v>
      </c>
      <c r="M1574" s="152" t="s">
        <v>311</v>
      </c>
      <c r="N1574" s="4" t="s">
        <v>140</v>
      </c>
      <c r="O1574" s="4" t="s">
        <v>62</v>
      </c>
      <c r="P1574" s="4" t="s">
        <v>1212</v>
      </c>
      <c r="Q1574" s="154">
        <v>42293</v>
      </c>
      <c r="R1574" s="156">
        <v>1</v>
      </c>
      <c r="S1574" s="157">
        <v>4285</v>
      </c>
      <c r="T1574" s="8"/>
      <c r="U1574" s="154">
        <v>1812.2550000000001</v>
      </c>
      <c r="V1574" s="155">
        <v>2.2009999999999998E-3</v>
      </c>
      <c r="W1574" s="155">
        <v>8.7252191755600396E-4</v>
      </c>
      <c r="X1574" s="155">
        <v>1.90591117396901E-4</v>
      </c>
    </row>
    <row r="1575" spans="1:24" x14ac:dyDescent="0.2">
      <c r="A1575" s="8">
        <v>1038</v>
      </c>
      <c r="B1575" s="4">
        <v>8563</v>
      </c>
      <c r="C1575" s="4" t="s">
        <v>3065</v>
      </c>
      <c r="D1575" s="4" t="s">
        <v>3066</v>
      </c>
      <c r="E1575" s="152" t="s">
        <v>425</v>
      </c>
      <c r="F1575" s="4" t="s">
        <v>3067</v>
      </c>
      <c r="G1575" s="4" t="s">
        <v>3068</v>
      </c>
      <c r="H1575" s="4" t="s">
        <v>76</v>
      </c>
      <c r="I1575" s="4" t="s">
        <v>73</v>
      </c>
      <c r="J1575" s="4" t="s">
        <v>53</v>
      </c>
      <c r="K1575" s="4" t="s">
        <v>53</v>
      </c>
      <c r="L1575" s="8" t="s">
        <v>799</v>
      </c>
      <c r="M1575" s="152" t="s">
        <v>311</v>
      </c>
      <c r="N1575" s="4" t="s">
        <v>629</v>
      </c>
      <c r="O1575" s="4" t="s">
        <v>62</v>
      </c>
      <c r="P1575" s="4" t="s">
        <v>1212</v>
      </c>
      <c r="Q1575" s="154">
        <v>61758</v>
      </c>
      <c r="R1575" s="156">
        <v>1</v>
      </c>
      <c r="S1575" s="157">
        <v>25760</v>
      </c>
      <c r="T1575" s="8"/>
      <c r="U1575" s="154">
        <v>15908.861000000001</v>
      </c>
      <c r="V1575" s="155">
        <v>5.9919999999999999E-3</v>
      </c>
      <c r="W1575" s="155">
        <v>7.6594239488241697E-3</v>
      </c>
      <c r="X1575" s="155">
        <v>1.67310200425915E-3</v>
      </c>
    </row>
    <row r="1576" spans="1:24" x14ac:dyDescent="0.2">
      <c r="A1576" s="8">
        <v>1038</v>
      </c>
      <c r="B1576" s="4">
        <v>8563</v>
      </c>
      <c r="C1576" s="4" t="s">
        <v>3069</v>
      </c>
      <c r="D1576" s="4" t="s">
        <v>3070</v>
      </c>
      <c r="E1576" s="152" t="s">
        <v>425</v>
      </c>
      <c r="F1576" s="4" t="s">
        <v>3071</v>
      </c>
      <c r="G1576" s="4" t="s">
        <v>3072</v>
      </c>
      <c r="H1576" s="4" t="s">
        <v>76</v>
      </c>
      <c r="I1576" s="4" t="s">
        <v>73</v>
      </c>
      <c r="J1576" s="4" t="s">
        <v>53</v>
      </c>
      <c r="K1576" s="4" t="s">
        <v>53</v>
      </c>
      <c r="L1576" s="8" t="s">
        <v>799</v>
      </c>
      <c r="M1576" s="152" t="s">
        <v>311</v>
      </c>
      <c r="N1576" s="4" t="s">
        <v>631</v>
      </c>
      <c r="O1576" s="4" t="s">
        <v>62</v>
      </c>
      <c r="P1576" s="4" t="s">
        <v>1212</v>
      </c>
      <c r="Q1576" s="154">
        <v>4265</v>
      </c>
      <c r="R1576" s="156">
        <v>1</v>
      </c>
      <c r="S1576" s="157">
        <v>1284</v>
      </c>
      <c r="T1576" s="8"/>
      <c r="U1576" s="154">
        <v>54.762999999999998</v>
      </c>
      <c r="V1576" s="155">
        <v>3.8200000000000002E-4</v>
      </c>
      <c r="W1576" s="155">
        <v>2.6365808036982701E-5</v>
      </c>
      <c r="X1576" s="155">
        <v>5.75926943923238E-6</v>
      </c>
    </row>
    <row r="1577" spans="1:24" x14ac:dyDescent="0.2">
      <c r="A1577" s="8">
        <v>1038</v>
      </c>
      <c r="B1577" s="4">
        <v>8563</v>
      </c>
      <c r="C1577" s="4" t="s">
        <v>1871</v>
      </c>
      <c r="D1577" s="4" t="s">
        <v>1872</v>
      </c>
      <c r="E1577" s="152" t="s">
        <v>425</v>
      </c>
      <c r="F1577" s="4" t="s">
        <v>3073</v>
      </c>
      <c r="G1577" s="4" t="s">
        <v>3074</v>
      </c>
      <c r="H1577" s="4" t="s">
        <v>76</v>
      </c>
      <c r="I1577" s="4" t="s">
        <v>73</v>
      </c>
      <c r="J1577" s="4" t="s">
        <v>53</v>
      </c>
      <c r="K1577" s="4" t="s">
        <v>53</v>
      </c>
      <c r="L1577" s="8" t="s">
        <v>799</v>
      </c>
      <c r="M1577" s="152" t="s">
        <v>311</v>
      </c>
      <c r="N1577" s="4" t="s">
        <v>140</v>
      </c>
      <c r="O1577" s="4" t="s">
        <v>62</v>
      </c>
      <c r="P1577" s="4" t="s">
        <v>1212</v>
      </c>
      <c r="Q1577" s="154">
        <v>50360</v>
      </c>
      <c r="R1577" s="156">
        <v>1</v>
      </c>
      <c r="S1577" s="157">
        <v>2090</v>
      </c>
      <c r="T1577" s="8"/>
      <c r="U1577" s="154">
        <v>1052.5239999999999</v>
      </c>
      <c r="V1577" s="155">
        <v>3.6619999999999999E-3</v>
      </c>
      <c r="W1577" s="155">
        <v>5.0674448872619498E-4</v>
      </c>
      <c r="X1577" s="155">
        <v>1.10691773350035E-4</v>
      </c>
    </row>
    <row r="1578" spans="1:24" x14ac:dyDescent="0.2">
      <c r="A1578" s="8">
        <v>1038</v>
      </c>
      <c r="B1578" s="4">
        <v>8563</v>
      </c>
      <c r="C1578" s="4" t="s">
        <v>3075</v>
      </c>
      <c r="D1578" s="4" t="s">
        <v>3076</v>
      </c>
      <c r="E1578" s="152" t="s">
        <v>425</v>
      </c>
      <c r="F1578" s="4" t="s">
        <v>3075</v>
      </c>
      <c r="G1578" s="4" t="s">
        <v>3077</v>
      </c>
      <c r="H1578" s="4" t="s">
        <v>76</v>
      </c>
      <c r="I1578" s="4" t="s">
        <v>73</v>
      </c>
      <c r="J1578" s="4" t="s">
        <v>53</v>
      </c>
      <c r="K1578" s="4" t="s">
        <v>53</v>
      </c>
      <c r="L1578" s="8" t="s">
        <v>799</v>
      </c>
      <c r="M1578" s="152" t="s">
        <v>311</v>
      </c>
      <c r="N1578" s="4" t="s">
        <v>263</v>
      </c>
      <c r="O1578" s="4" t="s">
        <v>62</v>
      </c>
      <c r="P1578" s="4" t="s">
        <v>1212</v>
      </c>
      <c r="Q1578" s="154">
        <v>516161</v>
      </c>
      <c r="R1578" s="156">
        <v>1</v>
      </c>
      <c r="S1578" s="157">
        <v>388.1</v>
      </c>
      <c r="T1578" s="8"/>
      <c r="U1578" s="154">
        <v>2003.221</v>
      </c>
      <c r="V1578" s="155">
        <v>1.1029000000000001E-2</v>
      </c>
      <c r="W1578" s="155">
        <v>9.6446363301758804E-4</v>
      </c>
      <c r="X1578" s="155">
        <v>2.1067459488053301E-4</v>
      </c>
    </row>
    <row r="1579" spans="1:24" x14ac:dyDescent="0.2">
      <c r="A1579" s="8">
        <v>1038</v>
      </c>
      <c r="B1579" s="4">
        <v>8563</v>
      </c>
      <c r="C1579" s="4" t="s">
        <v>3078</v>
      </c>
      <c r="D1579" s="4" t="s">
        <v>3079</v>
      </c>
      <c r="E1579" s="4" t="s">
        <v>428</v>
      </c>
      <c r="F1579" s="4" t="s">
        <v>3080</v>
      </c>
      <c r="G1579" s="4" t="s">
        <v>3081</v>
      </c>
      <c r="H1579" s="4" t="s">
        <v>76</v>
      </c>
      <c r="I1579" s="4" t="s">
        <v>73</v>
      </c>
      <c r="J1579" s="4" t="s">
        <v>53</v>
      </c>
      <c r="K1579" s="4" t="s">
        <v>53</v>
      </c>
      <c r="L1579" s="8" t="s">
        <v>799</v>
      </c>
      <c r="M1579" s="152" t="s">
        <v>311</v>
      </c>
      <c r="N1579" s="4" t="s">
        <v>267</v>
      </c>
      <c r="O1579" s="4" t="s">
        <v>62</v>
      </c>
      <c r="P1579" s="4" t="s">
        <v>1212</v>
      </c>
      <c r="Q1579" s="154">
        <v>1300156.97</v>
      </c>
      <c r="R1579" s="156">
        <v>1</v>
      </c>
      <c r="S1579" s="157">
        <v>1114</v>
      </c>
      <c r="T1579" s="8"/>
      <c r="U1579" s="154">
        <v>14483.749</v>
      </c>
      <c r="V1579" s="155">
        <v>1.108E-3</v>
      </c>
      <c r="W1579" s="155">
        <v>6.9732944829330604E-3</v>
      </c>
      <c r="X1579" s="155">
        <v>1.52322590492926E-3</v>
      </c>
    </row>
    <row r="1580" spans="1:24" x14ac:dyDescent="0.2">
      <c r="A1580" s="8">
        <v>1038</v>
      </c>
      <c r="B1580" s="4">
        <v>8563</v>
      </c>
      <c r="C1580" s="4" t="s">
        <v>3082</v>
      </c>
      <c r="D1580" s="4" t="s">
        <v>3083</v>
      </c>
      <c r="E1580" s="152" t="s">
        <v>425</v>
      </c>
      <c r="F1580" s="4" t="s">
        <v>3084</v>
      </c>
      <c r="G1580" s="4" t="s">
        <v>3085</v>
      </c>
      <c r="H1580" s="4" t="s">
        <v>76</v>
      </c>
      <c r="I1580" s="4" t="s">
        <v>73</v>
      </c>
      <c r="J1580" s="4" t="s">
        <v>53</v>
      </c>
      <c r="K1580" s="4" t="s">
        <v>53</v>
      </c>
      <c r="L1580" s="8" t="s">
        <v>799</v>
      </c>
      <c r="M1580" s="152" t="s">
        <v>311</v>
      </c>
      <c r="N1580" s="4" t="s">
        <v>252</v>
      </c>
      <c r="O1580" s="4" t="s">
        <v>62</v>
      </c>
      <c r="P1580" s="4" t="s">
        <v>1212</v>
      </c>
      <c r="Q1580" s="154">
        <v>36932</v>
      </c>
      <c r="R1580" s="156">
        <v>1</v>
      </c>
      <c r="S1580" s="157">
        <v>39320</v>
      </c>
      <c r="T1580" s="8"/>
      <c r="U1580" s="154">
        <v>14521.662</v>
      </c>
      <c r="V1580" s="155">
        <v>7.9559999999999995E-3</v>
      </c>
      <c r="W1580" s="155">
        <v>6.9915483051620798E-3</v>
      </c>
      <c r="X1580" s="155">
        <v>1.5272132160848799E-3</v>
      </c>
    </row>
    <row r="1581" spans="1:24" x14ac:dyDescent="0.2">
      <c r="A1581" s="8">
        <v>1038</v>
      </c>
      <c r="B1581" s="4">
        <v>8563</v>
      </c>
      <c r="C1581" s="4" t="s">
        <v>3086</v>
      </c>
      <c r="D1581" s="4" t="s">
        <v>3087</v>
      </c>
      <c r="E1581" s="152" t="s">
        <v>425</v>
      </c>
      <c r="F1581" s="4" t="s">
        <v>3088</v>
      </c>
      <c r="G1581" s="4" t="s">
        <v>3089</v>
      </c>
      <c r="H1581" s="4" t="s">
        <v>76</v>
      </c>
      <c r="I1581" s="4" t="s">
        <v>73</v>
      </c>
      <c r="J1581" s="4" t="s">
        <v>53</v>
      </c>
      <c r="K1581" s="4" t="s">
        <v>53</v>
      </c>
      <c r="L1581" s="8" t="s">
        <v>799</v>
      </c>
      <c r="M1581" s="152" t="s">
        <v>311</v>
      </c>
      <c r="N1581" s="4" t="s">
        <v>265</v>
      </c>
      <c r="O1581" s="4" t="s">
        <v>62</v>
      </c>
      <c r="P1581" s="4" t="s">
        <v>1212</v>
      </c>
      <c r="Q1581" s="154">
        <v>119546</v>
      </c>
      <c r="R1581" s="156">
        <v>1</v>
      </c>
      <c r="S1581" s="157">
        <v>2957</v>
      </c>
      <c r="T1581" s="8"/>
      <c r="U1581" s="154">
        <v>3534.9749999999999</v>
      </c>
      <c r="V1581" s="155">
        <v>4.9870000000000001E-3</v>
      </c>
      <c r="W1581" s="155">
        <v>1.70193668792224E-3</v>
      </c>
      <c r="X1581" s="155">
        <v>3.7176603654665399E-4</v>
      </c>
    </row>
    <row r="1582" spans="1:24" x14ac:dyDescent="0.2">
      <c r="A1582" s="8">
        <v>1038</v>
      </c>
      <c r="B1582" s="4">
        <v>8563</v>
      </c>
      <c r="C1582" s="4" t="s">
        <v>3090</v>
      </c>
      <c r="D1582" s="4" t="s">
        <v>3091</v>
      </c>
      <c r="E1582" s="152" t="s">
        <v>425</v>
      </c>
      <c r="F1582" s="4" t="s">
        <v>3092</v>
      </c>
      <c r="G1582" s="4" t="s">
        <v>3093</v>
      </c>
      <c r="H1582" s="4" t="s">
        <v>76</v>
      </c>
      <c r="I1582" s="4" t="s">
        <v>73</v>
      </c>
      <c r="J1582" s="4" t="s">
        <v>53</v>
      </c>
      <c r="K1582" s="4" t="s">
        <v>53</v>
      </c>
      <c r="L1582" s="8" t="s">
        <v>799</v>
      </c>
      <c r="M1582" s="152" t="s">
        <v>311</v>
      </c>
      <c r="N1582" s="4" t="s">
        <v>629</v>
      </c>
      <c r="O1582" s="4" t="s">
        <v>62</v>
      </c>
      <c r="P1582" s="4" t="s">
        <v>1212</v>
      </c>
      <c r="Q1582" s="154">
        <v>248433</v>
      </c>
      <c r="R1582" s="156">
        <v>1</v>
      </c>
      <c r="S1582" s="157">
        <v>846.9</v>
      </c>
      <c r="T1582" s="8"/>
      <c r="U1582" s="154">
        <v>2103.9789999999998</v>
      </c>
      <c r="V1582" s="155">
        <v>9.2949999999999994E-3</v>
      </c>
      <c r="W1582" s="155">
        <v>1.01297433755903E-3</v>
      </c>
      <c r="X1582" s="155">
        <v>2.2127113027778901E-4</v>
      </c>
    </row>
    <row r="1583" spans="1:24" x14ac:dyDescent="0.2">
      <c r="A1583" s="8">
        <v>1038</v>
      </c>
      <c r="B1583" s="4">
        <v>8563</v>
      </c>
      <c r="C1583" s="4" t="s">
        <v>3094</v>
      </c>
      <c r="D1583" s="4" t="s">
        <v>3095</v>
      </c>
      <c r="E1583" s="152" t="s">
        <v>425</v>
      </c>
      <c r="F1583" s="4" t="s">
        <v>3096</v>
      </c>
      <c r="G1583" s="4" t="s">
        <v>3097</v>
      </c>
      <c r="H1583" s="4" t="s">
        <v>76</v>
      </c>
      <c r="I1583" s="4" t="s">
        <v>73</v>
      </c>
      <c r="J1583" s="4" t="s">
        <v>53</v>
      </c>
      <c r="K1583" s="4" t="s">
        <v>53</v>
      </c>
      <c r="L1583" s="8" t="s">
        <v>799</v>
      </c>
      <c r="M1583" s="152" t="s">
        <v>311</v>
      </c>
      <c r="N1583" s="4" t="s">
        <v>261</v>
      </c>
      <c r="O1583" s="4" t="s">
        <v>62</v>
      </c>
      <c r="P1583" s="4" t="s">
        <v>1212</v>
      </c>
      <c r="Q1583" s="154">
        <v>108436</v>
      </c>
      <c r="R1583" s="156">
        <v>1</v>
      </c>
      <c r="S1583" s="157">
        <v>3861</v>
      </c>
      <c r="T1583" s="8"/>
      <c r="U1583" s="154">
        <v>4186.7139999999999</v>
      </c>
      <c r="V1583" s="155">
        <v>6.8450000000000004E-3</v>
      </c>
      <c r="W1583" s="155">
        <v>2.0157205204850699E-3</v>
      </c>
      <c r="X1583" s="155">
        <v>4.4030805258763399E-4</v>
      </c>
    </row>
    <row r="1584" spans="1:24" x14ac:dyDescent="0.2">
      <c r="A1584" s="8">
        <v>1038</v>
      </c>
      <c r="B1584" s="4">
        <v>8563</v>
      </c>
      <c r="C1584" s="4" t="s">
        <v>3098</v>
      </c>
      <c r="D1584" s="4" t="s">
        <v>3099</v>
      </c>
      <c r="E1584" s="152" t="s">
        <v>425</v>
      </c>
      <c r="F1584" s="4" t="s">
        <v>3100</v>
      </c>
      <c r="G1584" s="4" t="s">
        <v>3101</v>
      </c>
      <c r="H1584" s="4" t="s">
        <v>76</v>
      </c>
      <c r="I1584" s="4" t="s">
        <v>73</v>
      </c>
      <c r="J1584" s="4" t="s">
        <v>53</v>
      </c>
      <c r="K1584" s="4" t="s">
        <v>53</v>
      </c>
      <c r="L1584" s="8" t="s">
        <v>799</v>
      </c>
      <c r="M1584" s="152" t="s">
        <v>311</v>
      </c>
      <c r="N1584" s="4" t="s">
        <v>269</v>
      </c>
      <c r="O1584" s="4" t="s">
        <v>62</v>
      </c>
      <c r="P1584" s="4" t="s">
        <v>1212</v>
      </c>
      <c r="Q1584" s="154">
        <v>75714</v>
      </c>
      <c r="R1584" s="156">
        <v>1</v>
      </c>
      <c r="S1584" s="157">
        <v>14890</v>
      </c>
      <c r="T1584" s="8"/>
      <c r="U1584" s="154">
        <v>11273.815000000001</v>
      </c>
      <c r="V1584" s="155">
        <v>1.1969999999999999E-3</v>
      </c>
      <c r="W1584" s="155">
        <v>5.4278509710666096E-3</v>
      </c>
      <c r="X1584" s="155">
        <v>1.18564377676282E-3</v>
      </c>
    </row>
    <row r="1585" spans="1:24" x14ac:dyDescent="0.2">
      <c r="A1585" s="8">
        <v>1038</v>
      </c>
      <c r="B1585" s="4">
        <v>8563</v>
      </c>
      <c r="C1585" s="4" t="s">
        <v>2198</v>
      </c>
      <c r="D1585" s="4" t="s">
        <v>2199</v>
      </c>
      <c r="E1585" s="152" t="s">
        <v>425</v>
      </c>
      <c r="F1585" s="4" t="s">
        <v>3102</v>
      </c>
      <c r="G1585" s="4" t="s">
        <v>3103</v>
      </c>
      <c r="H1585" s="4" t="s">
        <v>76</v>
      </c>
      <c r="I1585" s="4" t="s">
        <v>73</v>
      </c>
      <c r="J1585" s="4" t="s">
        <v>53</v>
      </c>
      <c r="K1585" s="4" t="s">
        <v>53</v>
      </c>
      <c r="L1585" s="8" t="s">
        <v>799</v>
      </c>
      <c r="M1585" s="152" t="s">
        <v>311</v>
      </c>
      <c r="N1585" s="4" t="s">
        <v>140</v>
      </c>
      <c r="O1585" s="4" t="s">
        <v>62</v>
      </c>
      <c r="P1585" s="4" t="s">
        <v>1212</v>
      </c>
      <c r="Q1585" s="154">
        <v>15059</v>
      </c>
      <c r="R1585" s="156">
        <v>1</v>
      </c>
      <c r="S1585" s="157">
        <v>42020</v>
      </c>
      <c r="T1585" s="8"/>
      <c r="U1585" s="154">
        <v>6327.7920000000004</v>
      </c>
      <c r="V1585" s="155">
        <v>2.2200000000000002E-3</v>
      </c>
      <c r="W1585" s="155">
        <v>3.0465562974875699E-3</v>
      </c>
      <c r="X1585" s="155">
        <v>6.6548078308125E-4</v>
      </c>
    </row>
    <row r="1586" spans="1:24" x14ac:dyDescent="0.2">
      <c r="A1586" s="8">
        <v>1038</v>
      </c>
      <c r="B1586" s="4">
        <v>8563</v>
      </c>
      <c r="C1586" s="4" t="s">
        <v>2202</v>
      </c>
      <c r="D1586" s="4" t="s">
        <v>2203</v>
      </c>
      <c r="E1586" s="152" t="s">
        <v>425</v>
      </c>
      <c r="F1586" s="4" t="s">
        <v>3104</v>
      </c>
      <c r="G1586" s="4" t="s">
        <v>3105</v>
      </c>
      <c r="H1586" s="4" t="s">
        <v>76</v>
      </c>
      <c r="I1586" s="4" t="s">
        <v>73</v>
      </c>
      <c r="J1586" s="4" t="s">
        <v>53</v>
      </c>
      <c r="K1586" s="4" t="s">
        <v>53</v>
      </c>
      <c r="L1586" s="8" t="s">
        <v>799</v>
      </c>
      <c r="M1586" s="152" t="s">
        <v>311</v>
      </c>
      <c r="N1586" s="4" t="s">
        <v>686</v>
      </c>
      <c r="O1586" s="4" t="s">
        <v>62</v>
      </c>
      <c r="P1586" s="4" t="s">
        <v>1212</v>
      </c>
      <c r="Q1586" s="154">
        <v>40363</v>
      </c>
      <c r="R1586" s="156">
        <v>1</v>
      </c>
      <c r="S1586" s="157">
        <v>95490</v>
      </c>
      <c r="T1586" s="8"/>
      <c r="U1586" s="154">
        <v>38542.629000000001</v>
      </c>
      <c r="V1586" s="155">
        <v>5.2399999999999999E-3</v>
      </c>
      <c r="W1586" s="155">
        <v>1.8556597925315801E-2</v>
      </c>
      <c r="X1586" s="155">
        <v>4.0534485868017802E-3</v>
      </c>
    </row>
    <row r="1587" spans="1:24" x14ac:dyDescent="0.2">
      <c r="A1587" s="8">
        <v>1038</v>
      </c>
      <c r="B1587" s="4">
        <v>8563</v>
      </c>
      <c r="C1587" s="4" t="s">
        <v>3106</v>
      </c>
      <c r="D1587" s="4" t="s">
        <v>3107</v>
      </c>
      <c r="E1587" s="152" t="s">
        <v>425</v>
      </c>
      <c r="F1587" s="4" t="s">
        <v>3108</v>
      </c>
      <c r="G1587" s="4" t="s">
        <v>3109</v>
      </c>
      <c r="H1587" s="4" t="s">
        <v>76</v>
      </c>
      <c r="I1587" s="4" t="s">
        <v>73</v>
      </c>
      <c r="J1587" s="4" t="s">
        <v>53</v>
      </c>
      <c r="K1587" s="4" t="s">
        <v>53</v>
      </c>
      <c r="L1587" s="8" t="s">
        <v>799</v>
      </c>
      <c r="M1587" s="152" t="s">
        <v>311</v>
      </c>
      <c r="N1587" s="4" t="s">
        <v>269</v>
      </c>
      <c r="O1587" s="4" t="s">
        <v>62</v>
      </c>
      <c r="P1587" s="4" t="s">
        <v>1212</v>
      </c>
      <c r="Q1587" s="154">
        <v>138104</v>
      </c>
      <c r="R1587" s="156">
        <v>1</v>
      </c>
      <c r="S1587" s="157">
        <v>5039</v>
      </c>
      <c r="T1587" s="150">
        <v>167.39099999999999</v>
      </c>
      <c r="U1587" s="154">
        <v>7126.4520000000002</v>
      </c>
      <c r="V1587" s="155">
        <v>6.2E-4</v>
      </c>
      <c r="W1587" s="155">
        <v>3.4310764222376098E-3</v>
      </c>
      <c r="X1587" s="155">
        <v>7.4947422641272003E-4</v>
      </c>
    </row>
    <row r="1588" spans="1:24" x14ac:dyDescent="0.2">
      <c r="A1588" s="8">
        <v>1038</v>
      </c>
      <c r="B1588" s="4">
        <v>8563</v>
      </c>
      <c r="C1588" s="4" t="s">
        <v>1203</v>
      </c>
      <c r="D1588" s="4" t="s">
        <v>1432</v>
      </c>
      <c r="E1588" s="152" t="s">
        <v>425</v>
      </c>
      <c r="F1588" s="4" t="s">
        <v>3110</v>
      </c>
      <c r="G1588" s="4" t="s">
        <v>3111</v>
      </c>
      <c r="H1588" s="4" t="s">
        <v>76</v>
      </c>
      <c r="I1588" s="4" t="s">
        <v>73</v>
      </c>
      <c r="J1588" s="4" t="s">
        <v>53</v>
      </c>
      <c r="K1588" s="4" t="s">
        <v>53</v>
      </c>
      <c r="L1588" s="8" t="s">
        <v>799</v>
      </c>
      <c r="M1588" s="152" t="s">
        <v>311</v>
      </c>
      <c r="N1588" s="4" t="s">
        <v>256</v>
      </c>
      <c r="O1588" s="4" t="s">
        <v>62</v>
      </c>
      <c r="P1588" s="4" t="s">
        <v>1212</v>
      </c>
      <c r="Q1588" s="154">
        <v>2685324</v>
      </c>
      <c r="R1588" s="156">
        <v>1</v>
      </c>
      <c r="S1588" s="157">
        <v>4335</v>
      </c>
      <c r="T1588" s="8"/>
      <c r="U1588" s="154">
        <v>116408.795</v>
      </c>
      <c r="V1588" s="155">
        <v>1.6620000000000001E-3</v>
      </c>
      <c r="W1588" s="155">
        <v>5.6045767610244802E-2</v>
      </c>
      <c r="X1588" s="155">
        <v>1.2242472377225999E-2</v>
      </c>
    </row>
    <row r="1589" spans="1:24" x14ac:dyDescent="0.2">
      <c r="A1589" s="8">
        <v>1038</v>
      </c>
      <c r="B1589" s="4">
        <v>8563</v>
      </c>
      <c r="C1589" s="4" t="s">
        <v>2215</v>
      </c>
      <c r="D1589" s="4" t="s">
        <v>2216</v>
      </c>
      <c r="E1589" s="152" t="s">
        <v>425</v>
      </c>
      <c r="F1589" s="4" t="s">
        <v>3112</v>
      </c>
      <c r="G1589" s="4" t="s">
        <v>3113</v>
      </c>
      <c r="H1589" s="4" t="s">
        <v>76</v>
      </c>
      <c r="I1589" s="4" t="s">
        <v>73</v>
      </c>
      <c r="J1589" s="4" t="s">
        <v>53</v>
      </c>
      <c r="K1589" s="4" t="s">
        <v>53</v>
      </c>
      <c r="L1589" s="8" t="s">
        <v>799</v>
      </c>
      <c r="M1589" s="152" t="s">
        <v>311</v>
      </c>
      <c r="N1589" s="4" t="s">
        <v>629</v>
      </c>
      <c r="O1589" s="4" t="s">
        <v>62</v>
      </c>
      <c r="P1589" s="4" t="s">
        <v>1212</v>
      </c>
      <c r="Q1589" s="154">
        <v>524</v>
      </c>
      <c r="R1589" s="156">
        <v>1</v>
      </c>
      <c r="S1589" s="157">
        <v>87290</v>
      </c>
      <c r="T1589" s="8"/>
      <c r="U1589" s="154">
        <v>457.4</v>
      </c>
      <c r="V1589" s="155">
        <v>9.7E-5</v>
      </c>
      <c r="W1589" s="155">
        <v>2.2021799640251999E-4</v>
      </c>
      <c r="X1589" s="155">
        <v>4.81037704162534E-5</v>
      </c>
    </row>
    <row r="1590" spans="1:24" x14ac:dyDescent="0.2">
      <c r="A1590" s="8">
        <v>1038</v>
      </c>
      <c r="B1590" s="4">
        <v>8563</v>
      </c>
      <c r="C1590" s="4" t="s">
        <v>3114</v>
      </c>
      <c r="D1590" s="4" t="s">
        <v>3115</v>
      </c>
      <c r="E1590" s="152" t="s">
        <v>425</v>
      </c>
      <c r="F1590" s="4" t="s">
        <v>3116</v>
      </c>
      <c r="G1590" s="4" t="s">
        <v>3117</v>
      </c>
      <c r="H1590" s="4" t="s">
        <v>76</v>
      </c>
      <c r="I1590" s="4" t="s">
        <v>73</v>
      </c>
      <c r="J1590" s="4" t="s">
        <v>53</v>
      </c>
      <c r="K1590" s="4" t="s">
        <v>53</v>
      </c>
      <c r="L1590" s="8" t="s">
        <v>799</v>
      </c>
      <c r="M1590" s="152" t="s">
        <v>311</v>
      </c>
      <c r="N1590" s="4" t="s">
        <v>261</v>
      </c>
      <c r="O1590" s="4" t="s">
        <v>62</v>
      </c>
      <c r="P1590" s="4" t="s">
        <v>1212</v>
      </c>
      <c r="Q1590" s="154">
        <v>113538</v>
      </c>
      <c r="R1590" s="156">
        <v>1</v>
      </c>
      <c r="S1590" s="157">
        <v>7599</v>
      </c>
      <c r="T1590" s="150">
        <v>315.947</v>
      </c>
      <c r="U1590" s="154">
        <v>8943.6990000000005</v>
      </c>
      <c r="V1590" s="155">
        <v>9.0270000000000003E-3</v>
      </c>
      <c r="W1590" s="155">
        <v>4.3060018812225501E-3</v>
      </c>
      <c r="X1590" s="155">
        <v>9.4059036631900903E-4</v>
      </c>
    </row>
    <row r="1591" spans="1:24" x14ac:dyDescent="0.2">
      <c r="A1591" s="8">
        <v>1038</v>
      </c>
      <c r="B1591" s="4">
        <v>8563</v>
      </c>
      <c r="C1591" s="4" t="s">
        <v>1505</v>
      </c>
      <c r="D1591" s="4" t="s">
        <v>1506</v>
      </c>
      <c r="E1591" s="152" t="s">
        <v>425</v>
      </c>
      <c r="F1591" s="4" t="s">
        <v>3118</v>
      </c>
      <c r="G1591" s="4" t="s">
        <v>3119</v>
      </c>
      <c r="H1591" s="4" t="s">
        <v>76</v>
      </c>
      <c r="I1591" s="4" t="s">
        <v>73</v>
      </c>
      <c r="J1591" s="4" t="s">
        <v>53</v>
      </c>
      <c r="K1591" s="4" t="s">
        <v>314</v>
      </c>
      <c r="L1591" s="8" t="s">
        <v>799</v>
      </c>
      <c r="M1591" s="152" t="s">
        <v>311</v>
      </c>
      <c r="N1591" s="4" t="s">
        <v>85</v>
      </c>
      <c r="O1591" s="4" t="s">
        <v>62</v>
      </c>
      <c r="P1591" s="4" t="s">
        <v>1212</v>
      </c>
      <c r="Q1591" s="154">
        <v>658964</v>
      </c>
      <c r="R1591" s="156">
        <v>1</v>
      </c>
      <c r="S1591" s="157">
        <v>8101</v>
      </c>
      <c r="T1591" s="8"/>
      <c r="U1591" s="154">
        <v>53382.673999999999</v>
      </c>
      <c r="V1591" s="155">
        <v>5.31E-4</v>
      </c>
      <c r="W1591" s="155">
        <v>2.5701433564022401E-2</v>
      </c>
      <c r="X1591" s="155">
        <v>5.6141454364724902E-3</v>
      </c>
    </row>
    <row r="1592" spans="1:24" x14ac:dyDescent="0.2">
      <c r="A1592" s="8">
        <v>1038</v>
      </c>
      <c r="B1592" s="4">
        <v>8563</v>
      </c>
      <c r="C1592" s="4" t="s">
        <v>2223</v>
      </c>
      <c r="D1592" s="4" t="s">
        <v>2224</v>
      </c>
      <c r="E1592" s="152" t="s">
        <v>425</v>
      </c>
      <c r="F1592" s="4" t="s">
        <v>3120</v>
      </c>
      <c r="G1592" s="4" t="s">
        <v>3121</v>
      </c>
      <c r="H1592" s="4" t="s">
        <v>76</v>
      </c>
      <c r="I1592" s="4" t="s">
        <v>73</v>
      </c>
      <c r="J1592" s="4" t="s">
        <v>53</v>
      </c>
      <c r="K1592" s="4" t="s">
        <v>53</v>
      </c>
      <c r="L1592" s="8" t="s">
        <v>799</v>
      </c>
      <c r="M1592" s="152" t="s">
        <v>311</v>
      </c>
      <c r="N1592" s="4" t="s">
        <v>686</v>
      </c>
      <c r="O1592" s="4" t="s">
        <v>62</v>
      </c>
      <c r="P1592" s="4" t="s">
        <v>1212</v>
      </c>
      <c r="Q1592" s="154">
        <v>284214</v>
      </c>
      <c r="R1592" s="156">
        <v>1</v>
      </c>
      <c r="S1592" s="157">
        <v>7219</v>
      </c>
      <c r="T1592" s="8"/>
      <c r="U1592" s="154">
        <v>20517.409</v>
      </c>
      <c r="V1592" s="155">
        <v>4.4200000000000003E-3</v>
      </c>
      <c r="W1592" s="155">
        <v>9.8782391293672205E-3</v>
      </c>
      <c r="X1592" s="155">
        <v>2.1577734561138398E-3</v>
      </c>
    </row>
    <row r="1593" spans="1:24" x14ac:dyDescent="0.2">
      <c r="A1593" s="8">
        <v>1038</v>
      </c>
      <c r="B1593" s="4">
        <v>8563</v>
      </c>
      <c r="C1593" s="4" t="s">
        <v>3122</v>
      </c>
      <c r="D1593" s="4" t="s">
        <v>3123</v>
      </c>
      <c r="E1593" s="152" t="s">
        <v>425</v>
      </c>
      <c r="F1593" s="4" t="s">
        <v>3124</v>
      </c>
      <c r="G1593" s="4" t="s">
        <v>3125</v>
      </c>
      <c r="H1593" s="4" t="s">
        <v>76</v>
      </c>
      <c r="I1593" s="4" t="s">
        <v>73</v>
      </c>
      <c r="J1593" s="4" t="s">
        <v>53</v>
      </c>
      <c r="K1593" s="4" t="s">
        <v>53</v>
      </c>
      <c r="L1593" s="8" t="s">
        <v>799</v>
      </c>
      <c r="M1593" s="152" t="s">
        <v>311</v>
      </c>
      <c r="N1593" s="4" t="s">
        <v>266</v>
      </c>
      <c r="O1593" s="4" t="s">
        <v>62</v>
      </c>
      <c r="P1593" s="4" t="s">
        <v>1212</v>
      </c>
      <c r="Q1593" s="154">
        <v>96707</v>
      </c>
      <c r="R1593" s="156">
        <v>1</v>
      </c>
      <c r="S1593" s="157">
        <v>1276</v>
      </c>
      <c r="T1593" s="8"/>
      <c r="U1593" s="154">
        <v>1233.981</v>
      </c>
      <c r="V1593" s="155">
        <v>1.0343E-2</v>
      </c>
      <c r="W1593" s="155">
        <v>5.9410828931318895E-4</v>
      </c>
      <c r="X1593" s="155">
        <v>1.2977526459407801E-4</v>
      </c>
    </row>
    <row r="1594" spans="1:24" x14ac:dyDescent="0.2">
      <c r="A1594" s="8">
        <v>1038</v>
      </c>
      <c r="B1594" s="4">
        <v>8563</v>
      </c>
      <c r="C1594" s="4" t="s">
        <v>1215</v>
      </c>
      <c r="D1594" s="4" t="s">
        <v>1476</v>
      </c>
      <c r="E1594" s="152" t="s">
        <v>425</v>
      </c>
      <c r="F1594" s="4" t="s">
        <v>3126</v>
      </c>
      <c r="G1594" s="4" t="s">
        <v>3127</v>
      </c>
      <c r="H1594" s="4" t="s">
        <v>76</v>
      </c>
      <c r="I1594" s="4" t="s">
        <v>73</v>
      </c>
      <c r="J1594" s="4" t="s">
        <v>53</v>
      </c>
      <c r="K1594" s="4" t="s">
        <v>53</v>
      </c>
      <c r="L1594" s="8" t="s">
        <v>799</v>
      </c>
      <c r="M1594" s="152" t="s">
        <v>311</v>
      </c>
      <c r="N1594" s="4" t="s">
        <v>256</v>
      </c>
      <c r="O1594" s="4" t="s">
        <v>62</v>
      </c>
      <c r="P1594" s="4" t="s">
        <v>1212</v>
      </c>
      <c r="Q1594" s="154">
        <v>2574377</v>
      </c>
      <c r="R1594" s="156">
        <v>1</v>
      </c>
      <c r="S1594" s="157">
        <v>4402</v>
      </c>
      <c r="T1594" s="8"/>
      <c r="U1594" s="154">
        <v>113324.076</v>
      </c>
      <c r="V1594" s="155">
        <v>1.9250000000000001E-3</v>
      </c>
      <c r="W1594" s="155">
        <v>5.4560609278159901E-2</v>
      </c>
      <c r="X1594" s="155">
        <v>1.1918058766143E-2</v>
      </c>
    </row>
    <row r="1595" spans="1:24" x14ac:dyDescent="0.2">
      <c r="A1595" s="8">
        <v>1038</v>
      </c>
      <c r="B1595" s="4">
        <v>8563</v>
      </c>
      <c r="C1595" s="4" t="s">
        <v>2026</v>
      </c>
      <c r="D1595" s="4" t="s">
        <v>2027</v>
      </c>
      <c r="E1595" s="152" t="s">
        <v>425</v>
      </c>
      <c r="F1595" s="4" t="s">
        <v>3128</v>
      </c>
      <c r="G1595" s="4" t="s">
        <v>3129</v>
      </c>
      <c r="H1595" s="4" t="s">
        <v>76</v>
      </c>
      <c r="I1595" s="4" t="s">
        <v>73</v>
      </c>
      <c r="J1595" s="4" t="s">
        <v>53</v>
      </c>
      <c r="K1595" s="4" t="s">
        <v>53</v>
      </c>
      <c r="L1595" s="8" t="s">
        <v>799</v>
      </c>
      <c r="M1595" s="152" t="s">
        <v>311</v>
      </c>
      <c r="N1595" s="4" t="s">
        <v>261</v>
      </c>
      <c r="O1595" s="4" t="s">
        <v>62</v>
      </c>
      <c r="P1595" s="4" t="s">
        <v>1212</v>
      </c>
      <c r="Q1595" s="154">
        <v>16132</v>
      </c>
      <c r="R1595" s="156">
        <v>1</v>
      </c>
      <c r="S1595" s="157">
        <v>18180</v>
      </c>
      <c r="T1595" s="8"/>
      <c r="U1595" s="154">
        <v>2932.7979999999998</v>
      </c>
      <c r="V1595" s="155">
        <v>4.7419999999999997E-3</v>
      </c>
      <c r="W1595" s="155">
        <v>1.41201437720129E-3</v>
      </c>
      <c r="X1595" s="155">
        <v>3.0843626104556899E-4</v>
      </c>
    </row>
    <row r="1596" spans="1:24" x14ac:dyDescent="0.2">
      <c r="A1596" s="8">
        <v>1038</v>
      </c>
      <c r="B1596" s="4">
        <v>8563</v>
      </c>
      <c r="C1596" s="4" t="s">
        <v>1217</v>
      </c>
      <c r="D1596" s="4" t="s">
        <v>2464</v>
      </c>
      <c r="E1596" s="152" t="s">
        <v>425</v>
      </c>
      <c r="F1596" s="4" t="s">
        <v>3130</v>
      </c>
      <c r="G1596" s="4" t="s">
        <v>3131</v>
      </c>
      <c r="H1596" s="4" t="s">
        <v>76</v>
      </c>
      <c r="I1596" s="4" t="s">
        <v>73</v>
      </c>
      <c r="J1596" s="4" t="s">
        <v>53</v>
      </c>
      <c r="K1596" s="4" t="s">
        <v>53</v>
      </c>
      <c r="L1596" s="8" t="s">
        <v>799</v>
      </c>
      <c r="M1596" s="152" t="s">
        <v>311</v>
      </c>
      <c r="N1596" s="4" t="s">
        <v>256</v>
      </c>
      <c r="O1596" s="4" t="s">
        <v>62</v>
      </c>
      <c r="P1596" s="4" t="s">
        <v>1212</v>
      </c>
      <c r="Q1596" s="154">
        <v>1567226</v>
      </c>
      <c r="R1596" s="156">
        <v>1</v>
      </c>
      <c r="S1596" s="157">
        <v>2492</v>
      </c>
      <c r="T1596" s="8"/>
      <c r="U1596" s="154">
        <v>39055.271999999997</v>
      </c>
      <c r="V1596" s="155">
        <v>1.2669999999999999E-3</v>
      </c>
      <c r="W1596" s="155">
        <v>1.8803413319946099E-2</v>
      </c>
      <c r="X1596" s="155">
        <v>4.10736221453632E-3</v>
      </c>
    </row>
    <row r="1597" spans="1:24" x14ac:dyDescent="0.2">
      <c r="A1597" s="8">
        <v>1038</v>
      </c>
      <c r="B1597" s="4">
        <v>8563</v>
      </c>
      <c r="C1597" s="4" t="s">
        <v>3132</v>
      </c>
      <c r="D1597" s="4" t="s">
        <v>3133</v>
      </c>
      <c r="E1597" s="152" t="s">
        <v>425</v>
      </c>
      <c r="F1597" s="4" t="s">
        <v>3134</v>
      </c>
      <c r="G1597" s="4" t="s">
        <v>3135</v>
      </c>
      <c r="H1597" s="4" t="s">
        <v>76</v>
      </c>
      <c r="I1597" s="4" t="s">
        <v>73</v>
      </c>
      <c r="J1597" s="4" t="s">
        <v>53</v>
      </c>
      <c r="K1597" s="4" t="s">
        <v>53</v>
      </c>
      <c r="L1597" s="8" t="s">
        <v>799</v>
      </c>
      <c r="M1597" s="152" t="s">
        <v>311</v>
      </c>
      <c r="N1597" s="4" t="s">
        <v>686</v>
      </c>
      <c r="O1597" s="4" t="s">
        <v>62</v>
      </c>
      <c r="P1597" s="4" t="s">
        <v>1212</v>
      </c>
      <c r="Q1597" s="154">
        <v>240960</v>
      </c>
      <c r="R1597" s="156">
        <v>1</v>
      </c>
      <c r="S1597" s="157">
        <v>14940</v>
      </c>
      <c r="T1597" s="8"/>
      <c r="U1597" s="154">
        <v>35999.423999999999</v>
      </c>
      <c r="V1597" s="155">
        <v>6.9579999999999998E-3</v>
      </c>
      <c r="W1597" s="155">
        <v>1.7332155570150901E-2</v>
      </c>
      <c r="X1597" s="155">
        <v>3.7859850057004002E-3</v>
      </c>
    </row>
    <row r="1598" spans="1:24" x14ac:dyDescent="0.2">
      <c r="A1598" s="8">
        <v>1038</v>
      </c>
      <c r="B1598" s="4">
        <v>8563</v>
      </c>
      <c r="C1598" s="4" t="s">
        <v>3136</v>
      </c>
      <c r="D1598" s="4" t="s">
        <v>3137</v>
      </c>
      <c r="E1598" s="152" t="s">
        <v>425</v>
      </c>
      <c r="F1598" s="4" t="s">
        <v>3138</v>
      </c>
      <c r="G1598" s="4" t="s">
        <v>3139</v>
      </c>
      <c r="H1598" s="4" t="s">
        <v>76</v>
      </c>
      <c r="I1598" s="4" t="s">
        <v>73</v>
      </c>
      <c r="J1598" s="4" t="s">
        <v>53</v>
      </c>
      <c r="K1598" s="4" t="s">
        <v>53</v>
      </c>
      <c r="L1598" s="8" t="s">
        <v>799</v>
      </c>
      <c r="M1598" s="152" t="s">
        <v>311</v>
      </c>
      <c r="N1598" s="4" t="s">
        <v>256</v>
      </c>
      <c r="O1598" s="4" t="s">
        <v>62</v>
      </c>
      <c r="P1598" s="4" t="s">
        <v>1212</v>
      </c>
      <c r="Q1598" s="154">
        <v>140404</v>
      </c>
      <c r="R1598" s="156">
        <v>1</v>
      </c>
      <c r="S1598" s="157">
        <v>15760</v>
      </c>
      <c r="T1598" s="8"/>
      <c r="U1598" s="154">
        <v>22127.67</v>
      </c>
      <c r="V1598" s="155">
        <v>5.4299999999999997E-4</v>
      </c>
      <c r="W1598" s="155">
        <v>1.0653510061100499E-2</v>
      </c>
      <c r="X1598" s="155">
        <v>2.3271213546494701E-3</v>
      </c>
    </row>
    <row r="1599" spans="1:24" x14ac:dyDescent="0.2">
      <c r="A1599" s="8">
        <v>1038</v>
      </c>
      <c r="B1599" s="4">
        <v>8563</v>
      </c>
      <c r="C1599" s="4" t="s">
        <v>1493</v>
      </c>
      <c r="D1599" s="4" t="s">
        <v>1494</v>
      </c>
      <c r="E1599" s="152" t="s">
        <v>425</v>
      </c>
      <c r="F1599" s="4" t="s">
        <v>3140</v>
      </c>
      <c r="G1599" s="4" t="s">
        <v>3141</v>
      </c>
      <c r="H1599" s="4" t="s">
        <v>76</v>
      </c>
      <c r="I1599" s="4" t="s">
        <v>73</v>
      </c>
      <c r="J1599" s="4" t="s">
        <v>53</v>
      </c>
      <c r="K1599" s="4" t="s">
        <v>314</v>
      </c>
      <c r="L1599" s="8" t="s">
        <v>799</v>
      </c>
      <c r="M1599" s="152" t="s">
        <v>311</v>
      </c>
      <c r="N1599" s="4" t="s">
        <v>625</v>
      </c>
      <c r="O1599" s="4" t="s">
        <v>62</v>
      </c>
      <c r="P1599" s="4" t="s">
        <v>1212</v>
      </c>
      <c r="Q1599" s="154">
        <v>848153.1</v>
      </c>
      <c r="R1599" s="156">
        <v>1</v>
      </c>
      <c r="S1599" s="157">
        <v>6305</v>
      </c>
      <c r="T1599" s="8"/>
      <c r="U1599" s="154">
        <v>53476.053</v>
      </c>
      <c r="V1599" s="155">
        <v>7.156E-3</v>
      </c>
      <c r="W1599" s="155">
        <v>2.5746391639313099E-2</v>
      </c>
      <c r="X1599" s="155">
        <v>5.62396594600154E-3</v>
      </c>
    </row>
    <row r="1600" spans="1:24" x14ac:dyDescent="0.2">
      <c r="A1600" s="8">
        <v>1038</v>
      </c>
      <c r="B1600" s="4">
        <v>8563</v>
      </c>
      <c r="C1600" s="4" t="s">
        <v>3142</v>
      </c>
      <c r="D1600" s="4" t="s">
        <v>3143</v>
      </c>
      <c r="E1600" s="152" t="s">
        <v>425</v>
      </c>
      <c r="F1600" s="4" t="s">
        <v>3144</v>
      </c>
      <c r="G1600" s="4" t="s">
        <v>3145</v>
      </c>
      <c r="H1600" s="4" t="s">
        <v>76</v>
      </c>
      <c r="I1600" s="4" t="s">
        <v>73</v>
      </c>
      <c r="J1600" s="4" t="s">
        <v>53</v>
      </c>
      <c r="K1600" s="4" t="s">
        <v>53</v>
      </c>
      <c r="L1600" s="8" t="s">
        <v>799</v>
      </c>
      <c r="M1600" s="152" t="s">
        <v>311</v>
      </c>
      <c r="N1600" s="4" t="s">
        <v>256</v>
      </c>
      <c r="O1600" s="4" t="s">
        <v>62</v>
      </c>
      <c r="P1600" s="4" t="s">
        <v>1212</v>
      </c>
      <c r="Q1600" s="154">
        <v>152185</v>
      </c>
      <c r="R1600" s="156">
        <v>1</v>
      </c>
      <c r="S1600" s="157">
        <v>1763</v>
      </c>
      <c r="T1600" s="8"/>
      <c r="U1600" s="154">
        <v>2683.0219999999999</v>
      </c>
      <c r="V1600" s="155">
        <v>2.1580000000000002E-3</v>
      </c>
      <c r="W1600" s="155">
        <v>1.2917580820923E-3</v>
      </c>
      <c r="X1600" s="155">
        <v>2.8216783019281201E-4</v>
      </c>
    </row>
    <row r="1601" spans="1:24" x14ac:dyDescent="0.2">
      <c r="A1601" s="8">
        <v>1038</v>
      </c>
      <c r="B1601" s="4">
        <v>8563</v>
      </c>
      <c r="C1601" s="4" t="s">
        <v>3146</v>
      </c>
      <c r="D1601" s="4" t="s">
        <v>3147</v>
      </c>
      <c r="E1601" s="152" t="s">
        <v>425</v>
      </c>
      <c r="F1601" s="4" t="s">
        <v>3148</v>
      </c>
      <c r="G1601" s="4" t="s">
        <v>3149</v>
      </c>
      <c r="H1601" s="4" t="s">
        <v>76</v>
      </c>
      <c r="I1601" s="4" t="s">
        <v>73</v>
      </c>
      <c r="J1601" s="4" t="s">
        <v>53</v>
      </c>
      <c r="K1601" s="4" t="s">
        <v>53</v>
      </c>
      <c r="L1601" s="8" t="s">
        <v>799</v>
      </c>
      <c r="M1601" s="152" t="s">
        <v>311</v>
      </c>
      <c r="N1601" s="4" t="s">
        <v>252</v>
      </c>
      <c r="O1601" s="4" t="s">
        <v>62</v>
      </c>
      <c r="P1601" s="4" t="s">
        <v>1212</v>
      </c>
      <c r="Q1601" s="154">
        <v>109641</v>
      </c>
      <c r="R1601" s="156">
        <v>1</v>
      </c>
      <c r="S1601" s="157">
        <v>15730</v>
      </c>
      <c r="T1601" s="8"/>
      <c r="U1601" s="154">
        <v>17246.528999999999</v>
      </c>
      <c r="V1601" s="155">
        <v>1.4229E-2</v>
      </c>
      <c r="W1601" s="155">
        <v>8.3034531017153503E-3</v>
      </c>
      <c r="X1601" s="155">
        <v>1.81378183523638E-3</v>
      </c>
    </row>
    <row r="1602" spans="1:24" x14ac:dyDescent="0.2">
      <c r="A1602" s="8">
        <v>1038</v>
      </c>
      <c r="B1602" s="4">
        <v>8563</v>
      </c>
      <c r="C1602" s="4" t="s">
        <v>2243</v>
      </c>
      <c r="D1602" s="4" t="s">
        <v>2244</v>
      </c>
      <c r="E1602" s="152" t="s">
        <v>425</v>
      </c>
      <c r="F1602" s="4" t="s">
        <v>3150</v>
      </c>
      <c r="G1602" s="4" t="s">
        <v>3151</v>
      </c>
      <c r="H1602" s="4" t="s">
        <v>76</v>
      </c>
      <c r="I1602" s="4" t="s">
        <v>73</v>
      </c>
      <c r="J1602" s="4" t="s">
        <v>53</v>
      </c>
      <c r="K1602" s="4" t="s">
        <v>53</v>
      </c>
      <c r="L1602" s="8" t="s">
        <v>799</v>
      </c>
      <c r="M1602" s="152" t="s">
        <v>311</v>
      </c>
      <c r="N1602" s="4" t="s">
        <v>261</v>
      </c>
      <c r="O1602" s="4" t="s">
        <v>62</v>
      </c>
      <c r="P1602" s="4" t="s">
        <v>1212</v>
      </c>
      <c r="Q1602" s="154">
        <v>478455</v>
      </c>
      <c r="R1602" s="156">
        <v>1</v>
      </c>
      <c r="S1602" s="157">
        <v>6896</v>
      </c>
      <c r="T1602" s="8"/>
      <c r="U1602" s="154">
        <v>32994.256999999998</v>
      </c>
      <c r="V1602" s="155">
        <v>4.0740000000000004E-3</v>
      </c>
      <c r="W1602" s="155">
        <v>1.5885298380860498E-2</v>
      </c>
      <c r="X1602" s="155">
        <v>3.4699377834219898E-3</v>
      </c>
    </row>
    <row r="1603" spans="1:24" x14ac:dyDescent="0.2">
      <c r="A1603" s="8">
        <v>1038</v>
      </c>
      <c r="B1603" s="4">
        <v>8563</v>
      </c>
      <c r="C1603" s="4" t="s">
        <v>3152</v>
      </c>
      <c r="D1603" s="4" t="s">
        <v>3153</v>
      </c>
      <c r="E1603" s="152" t="s">
        <v>425</v>
      </c>
      <c r="F1603" s="4" t="s">
        <v>3154</v>
      </c>
      <c r="G1603" s="4" t="s">
        <v>3155</v>
      </c>
      <c r="H1603" s="4" t="s">
        <v>76</v>
      </c>
      <c r="I1603" s="4" t="s">
        <v>73</v>
      </c>
      <c r="J1603" s="4" t="s">
        <v>53</v>
      </c>
      <c r="K1603" s="4" t="s">
        <v>53</v>
      </c>
      <c r="L1603" s="8" t="s">
        <v>799</v>
      </c>
      <c r="M1603" s="152" t="s">
        <v>311</v>
      </c>
      <c r="N1603" s="4" t="s">
        <v>630</v>
      </c>
      <c r="O1603" s="4" t="s">
        <v>62</v>
      </c>
      <c r="P1603" s="4" t="s">
        <v>1212</v>
      </c>
      <c r="Q1603" s="154">
        <v>3335</v>
      </c>
      <c r="R1603" s="156">
        <v>1</v>
      </c>
      <c r="S1603" s="157">
        <v>2540</v>
      </c>
      <c r="T1603" s="8"/>
      <c r="U1603" s="154">
        <v>84.709000000000003</v>
      </c>
      <c r="V1603" s="155">
        <v>7.54E-4</v>
      </c>
      <c r="W1603" s="155">
        <v>4.07836960444676E-5</v>
      </c>
      <c r="X1603" s="155">
        <v>8.9086704233899806E-6</v>
      </c>
    </row>
    <row r="1604" spans="1:24" x14ac:dyDescent="0.2">
      <c r="A1604" s="8">
        <v>1038</v>
      </c>
      <c r="B1604" s="4">
        <v>8563</v>
      </c>
      <c r="C1604" s="4" t="s">
        <v>2251</v>
      </c>
      <c r="D1604" s="4" t="s">
        <v>2252</v>
      </c>
      <c r="E1604" s="152" t="s">
        <v>425</v>
      </c>
      <c r="F1604" s="4" t="s">
        <v>3156</v>
      </c>
      <c r="G1604" s="4" t="s">
        <v>3157</v>
      </c>
      <c r="H1604" s="4" t="s">
        <v>76</v>
      </c>
      <c r="I1604" s="4" t="s">
        <v>73</v>
      </c>
      <c r="J1604" s="4" t="s">
        <v>53</v>
      </c>
      <c r="K1604" s="4" t="s">
        <v>53</v>
      </c>
      <c r="L1604" s="8" t="s">
        <v>799</v>
      </c>
      <c r="M1604" s="152" t="s">
        <v>311</v>
      </c>
      <c r="N1604" s="4" t="s">
        <v>686</v>
      </c>
      <c r="O1604" s="4" t="s">
        <v>62</v>
      </c>
      <c r="P1604" s="4" t="s">
        <v>1212</v>
      </c>
      <c r="Q1604" s="154">
        <v>107378</v>
      </c>
      <c r="R1604" s="156">
        <v>1</v>
      </c>
      <c r="S1604" s="157">
        <v>14660</v>
      </c>
      <c r="T1604" s="8"/>
      <c r="U1604" s="154">
        <v>15741.615</v>
      </c>
      <c r="V1604" s="155">
        <v>2.911E-3</v>
      </c>
      <c r="W1604" s="155">
        <v>7.5789022801862104E-3</v>
      </c>
      <c r="X1604" s="155">
        <v>1.65551308816251E-3</v>
      </c>
    </row>
    <row r="1605" spans="1:24" x14ac:dyDescent="0.2">
      <c r="A1605" s="8">
        <v>1038</v>
      </c>
      <c r="B1605" s="4">
        <v>8563</v>
      </c>
      <c r="C1605" s="4" t="s">
        <v>3158</v>
      </c>
      <c r="D1605" s="4" t="s">
        <v>3159</v>
      </c>
      <c r="E1605" s="152" t="s">
        <v>425</v>
      </c>
      <c r="F1605" s="4" t="s">
        <v>3160</v>
      </c>
      <c r="G1605" s="4" t="s">
        <v>3161</v>
      </c>
      <c r="H1605" s="4" t="s">
        <v>76</v>
      </c>
      <c r="I1605" s="4" t="s">
        <v>73</v>
      </c>
      <c r="J1605" s="4" t="s">
        <v>53</v>
      </c>
      <c r="K1605" s="4" t="s">
        <v>53</v>
      </c>
      <c r="L1605" s="8" t="s">
        <v>799</v>
      </c>
      <c r="M1605" s="152" t="s">
        <v>311</v>
      </c>
      <c r="N1605" s="4" t="s">
        <v>256</v>
      </c>
      <c r="O1605" s="4" t="s">
        <v>62</v>
      </c>
      <c r="P1605" s="4" t="s">
        <v>1212</v>
      </c>
      <c r="Q1605" s="154">
        <v>199446</v>
      </c>
      <c r="R1605" s="156">
        <v>1</v>
      </c>
      <c r="S1605" s="157">
        <v>18650</v>
      </c>
      <c r="T1605" s="8"/>
      <c r="U1605" s="154">
        <v>37196.678999999996</v>
      </c>
      <c r="V1605" s="155">
        <v>5.6259999999999999E-3</v>
      </c>
      <c r="W1605" s="155">
        <v>1.7908581735112401E-2</v>
      </c>
      <c r="X1605" s="155">
        <v>3.9118978391390596E-3</v>
      </c>
    </row>
    <row r="1606" spans="1:24" x14ac:dyDescent="0.2">
      <c r="A1606" s="8">
        <v>1038</v>
      </c>
      <c r="B1606" s="4">
        <v>8563</v>
      </c>
      <c r="C1606" s="4" t="s">
        <v>3162</v>
      </c>
      <c r="D1606" s="4" t="s">
        <v>3163</v>
      </c>
      <c r="E1606" s="152" t="s">
        <v>425</v>
      </c>
      <c r="F1606" s="4" t="s">
        <v>3164</v>
      </c>
      <c r="G1606" s="4" t="s">
        <v>3165</v>
      </c>
      <c r="H1606" s="4" t="s">
        <v>76</v>
      </c>
      <c r="I1606" s="4" t="s">
        <v>73</v>
      </c>
      <c r="J1606" s="4" t="s">
        <v>53</v>
      </c>
      <c r="K1606" s="4" t="s">
        <v>53</v>
      </c>
      <c r="L1606" s="8" t="s">
        <v>799</v>
      </c>
      <c r="M1606" s="152" t="s">
        <v>311</v>
      </c>
      <c r="N1606" s="4" t="s">
        <v>269</v>
      </c>
      <c r="O1606" s="4" t="s">
        <v>62</v>
      </c>
      <c r="P1606" s="4" t="s">
        <v>1212</v>
      </c>
      <c r="Q1606" s="154">
        <v>65366</v>
      </c>
      <c r="R1606" s="156">
        <v>1</v>
      </c>
      <c r="S1606" s="157">
        <v>5318</v>
      </c>
      <c r="T1606" s="8"/>
      <c r="U1606" s="154">
        <v>3476.1640000000002</v>
      </c>
      <c r="V1606" s="155">
        <v>2.5000000000000001E-4</v>
      </c>
      <c r="W1606" s="155">
        <v>1.6736215878203899E-3</v>
      </c>
      <c r="X1606" s="155">
        <v>3.6558096949099303E-4</v>
      </c>
    </row>
    <row r="1607" spans="1:24" x14ac:dyDescent="0.2">
      <c r="A1607" s="8">
        <v>1038</v>
      </c>
      <c r="B1607" s="4">
        <v>8563</v>
      </c>
      <c r="C1607" s="4" t="s">
        <v>3166</v>
      </c>
      <c r="D1607" s="4" t="s">
        <v>3167</v>
      </c>
      <c r="E1607" s="152" t="s">
        <v>425</v>
      </c>
      <c r="F1607" s="4" t="s">
        <v>3168</v>
      </c>
      <c r="G1607" s="4" t="s">
        <v>3169</v>
      </c>
      <c r="H1607" s="4" t="s">
        <v>76</v>
      </c>
      <c r="I1607" s="4" t="s">
        <v>73</v>
      </c>
      <c r="J1607" s="4" t="s">
        <v>53</v>
      </c>
      <c r="K1607" s="4" t="s">
        <v>53</v>
      </c>
      <c r="L1607" s="8" t="s">
        <v>799</v>
      </c>
      <c r="M1607" s="152" t="s">
        <v>311</v>
      </c>
      <c r="N1607" s="4" t="s">
        <v>686</v>
      </c>
      <c r="O1607" s="4" t="s">
        <v>62</v>
      </c>
      <c r="P1607" s="4" t="s">
        <v>1212</v>
      </c>
      <c r="Q1607" s="154">
        <v>109514</v>
      </c>
      <c r="R1607" s="156">
        <v>1</v>
      </c>
      <c r="S1607" s="157">
        <v>2809</v>
      </c>
      <c r="T1607" s="8"/>
      <c r="U1607" s="154">
        <v>3076.248</v>
      </c>
      <c r="V1607" s="155">
        <v>6.6230000000000004E-3</v>
      </c>
      <c r="W1607" s="155">
        <v>1.48107962546084E-3</v>
      </c>
      <c r="X1607" s="155">
        <v>3.23522670423059E-4</v>
      </c>
    </row>
    <row r="1608" spans="1:24" x14ac:dyDescent="0.2">
      <c r="A1608" s="8">
        <v>1038</v>
      </c>
      <c r="B1608" s="4">
        <v>8563</v>
      </c>
      <c r="C1608" s="4" t="s">
        <v>3170</v>
      </c>
      <c r="D1608" s="4" t="s">
        <v>3171</v>
      </c>
      <c r="E1608" s="152" t="s">
        <v>425</v>
      </c>
      <c r="F1608" s="4" t="s">
        <v>3172</v>
      </c>
      <c r="G1608" s="4" t="s">
        <v>3173</v>
      </c>
      <c r="H1608" s="4" t="s">
        <v>76</v>
      </c>
      <c r="I1608" s="4" t="s">
        <v>73</v>
      </c>
      <c r="J1608" s="4" t="s">
        <v>53</v>
      </c>
      <c r="K1608" s="4" t="s">
        <v>53</v>
      </c>
      <c r="L1608" s="8" t="s">
        <v>799</v>
      </c>
      <c r="M1608" s="152" t="s">
        <v>311</v>
      </c>
      <c r="N1608" s="4" t="s">
        <v>628</v>
      </c>
      <c r="O1608" s="4" t="s">
        <v>62</v>
      </c>
      <c r="P1608" s="4" t="s">
        <v>1212</v>
      </c>
      <c r="Q1608" s="154">
        <v>349906</v>
      </c>
      <c r="R1608" s="156">
        <v>1</v>
      </c>
      <c r="S1608" s="157">
        <v>3795</v>
      </c>
      <c r="T1608" s="8"/>
      <c r="U1608" s="154">
        <v>13278.933000000001</v>
      </c>
      <c r="V1608" s="155">
        <v>1.271E-3</v>
      </c>
      <c r="W1608" s="155">
        <v>6.3932280517033802E-3</v>
      </c>
      <c r="X1608" s="155">
        <v>1.39651790245046E-3</v>
      </c>
    </row>
    <row r="1609" spans="1:24" x14ac:dyDescent="0.2">
      <c r="A1609" s="8">
        <v>1038</v>
      </c>
      <c r="B1609" s="4">
        <v>8563</v>
      </c>
      <c r="C1609" s="4" t="s">
        <v>3174</v>
      </c>
      <c r="D1609" s="4" t="s">
        <v>3175</v>
      </c>
      <c r="E1609" s="152" t="s">
        <v>425</v>
      </c>
      <c r="F1609" s="4" t="s">
        <v>3176</v>
      </c>
      <c r="G1609" s="4" t="s">
        <v>3177</v>
      </c>
      <c r="H1609" s="4" t="s">
        <v>76</v>
      </c>
      <c r="I1609" s="4" t="s">
        <v>73</v>
      </c>
      <c r="J1609" s="4" t="s">
        <v>53</v>
      </c>
      <c r="K1609" s="4" t="s">
        <v>53</v>
      </c>
      <c r="L1609" s="8" t="s">
        <v>799</v>
      </c>
      <c r="M1609" s="152" t="s">
        <v>311</v>
      </c>
      <c r="N1609" s="4" t="s">
        <v>265</v>
      </c>
      <c r="O1609" s="4" t="s">
        <v>62</v>
      </c>
      <c r="P1609" s="4" t="s">
        <v>1212</v>
      </c>
      <c r="Q1609" s="154">
        <v>4131</v>
      </c>
      <c r="R1609" s="156">
        <v>1</v>
      </c>
      <c r="S1609" s="157">
        <v>33640</v>
      </c>
      <c r="T1609" s="8"/>
      <c r="U1609" s="154">
        <v>1389.6679999999999</v>
      </c>
      <c r="V1609" s="155">
        <v>3.3599999999999998E-4</v>
      </c>
      <c r="W1609" s="155">
        <v>6.6906484114086695E-4</v>
      </c>
      <c r="X1609" s="155">
        <v>1.46148552968394E-4</v>
      </c>
    </row>
    <row r="1610" spans="1:24" x14ac:dyDescent="0.2">
      <c r="A1610" s="8">
        <v>1038</v>
      </c>
      <c r="B1610" s="4">
        <v>8563</v>
      </c>
      <c r="C1610" s="4" t="s">
        <v>1867</v>
      </c>
      <c r="D1610" s="4" t="s">
        <v>1868</v>
      </c>
      <c r="E1610" s="152" t="s">
        <v>425</v>
      </c>
      <c r="F1610" s="4" t="s">
        <v>3178</v>
      </c>
      <c r="G1610" s="4" t="s">
        <v>3179</v>
      </c>
      <c r="H1610" s="4" t="s">
        <v>76</v>
      </c>
      <c r="I1610" s="4" t="s">
        <v>73</v>
      </c>
      <c r="J1610" s="4" t="s">
        <v>53</v>
      </c>
      <c r="K1610" s="4" t="s">
        <v>53</v>
      </c>
      <c r="L1610" s="8" t="s">
        <v>799</v>
      </c>
      <c r="M1610" s="152" t="s">
        <v>311</v>
      </c>
      <c r="N1610" s="4" t="s">
        <v>140</v>
      </c>
      <c r="O1610" s="4" t="s">
        <v>62</v>
      </c>
      <c r="P1610" s="4" t="s">
        <v>1212</v>
      </c>
      <c r="Q1610" s="154">
        <v>290883</v>
      </c>
      <c r="R1610" s="156">
        <v>1</v>
      </c>
      <c r="S1610" s="157">
        <v>2196</v>
      </c>
      <c r="T1610" s="8"/>
      <c r="U1610" s="154">
        <v>6387.7910000000002</v>
      </c>
      <c r="V1610" s="155">
        <v>4.6959999999999997E-3</v>
      </c>
      <c r="W1610" s="155">
        <v>3.07544314640479E-3</v>
      </c>
      <c r="X1610" s="155">
        <v>6.71790741263882E-4</v>
      </c>
    </row>
    <row r="1611" spans="1:24" x14ac:dyDescent="0.2">
      <c r="A1611" s="8">
        <v>1038</v>
      </c>
      <c r="B1611" s="4">
        <v>8563</v>
      </c>
      <c r="C1611" s="4" t="s">
        <v>3180</v>
      </c>
      <c r="D1611" s="4" t="s">
        <v>3181</v>
      </c>
      <c r="E1611" s="152" t="s">
        <v>425</v>
      </c>
      <c r="F1611" s="4" t="s">
        <v>3182</v>
      </c>
      <c r="G1611" s="4" t="s">
        <v>3183</v>
      </c>
      <c r="H1611" s="4" t="s">
        <v>76</v>
      </c>
      <c r="I1611" s="4" t="s">
        <v>73</v>
      </c>
      <c r="J1611" s="4" t="s">
        <v>53</v>
      </c>
      <c r="K1611" s="4" t="s">
        <v>53</v>
      </c>
      <c r="L1611" s="8" t="s">
        <v>799</v>
      </c>
      <c r="M1611" s="152" t="s">
        <v>311</v>
      </c>
      <c r="N1611" s="4" t="s">
        <v>263</v>
      </c>
      <c r="O1611" s="4" t="s">
        <v>62</v>
      </c>
      <c r="P1611" s="4" t="s">
        <v>1212</v>
      </c>
      <c r="Q1611" s="154">
        <v>8145</v>
      </c>
      <c r="R1611" s="156">
        <v>1</v>
      </c>
      <c r="S1611" s="157">
        <v>2026</v>
      </c>
      <c r="T1611" s="8"/>
      <c r="U1611" s="154">
        <v>165.018</v>
      </c>
      <c r="V1611" s="155">
        <v>9.7300000000000002E-4</v>
      </c>
      <c r="W1611" s="155">
        <v>7.9448839187774002E-5</v>
      </c>
      <c r="X1611" s="155">
        <v>1.73545703918809E-5</v>
      </c>
    </row>
    <row r="1612" spans="1:24" x14ac:dyDescent="0.2">
      <c r="A1612" s="8">
        <v>1038</v>
      </c>
      <c r="B1612" s="4">
        <v>8563</v>
      </c>
      <c r="C1612" s="4" t="s">
        <v>3184</v>
      </c>
      <c r="D1612" s="4" t="s">
        <v>3185</v>
      </c>
      <c r="E1612" s="152" t="s">
        <v>425</v>
      </c>
      <c r="F1612" s="4" t="s">
        <v>3186</v>
      </c>
      <c r="G1612" s="4" t="s">
        <v>3187</v>
      </c>
      <c r="H1612" s="4" t="s">
        <v>76</v>
      </c>
      <c r="I1612" s="4" t="s">
        <v>73</v>
      </c>
      <c r="J1612" s="4" t="s">
        <v>53</v>
      </c>
      <c r="K1612" s="4" t="s">
        <v>53</v>
      </c>
      <c r="L1612" s="8" t="s">
        <v>799</v>
      </c>
      <c r="M1612" s="152" t="s">
        <v>311</v>
      </c>
      <c r="N1612" s="4" t="s">
        <v>257</v>
      </c>
      <c r="O1612" s="4" t="s">
        <v>62</v>
      </c>
      <c r="P1612" s="4" t="s">
        <v>1212</v>
      </c>
      <c r="Q1612" s="154">
        <v>73224</v>
      </c>
      <c r="R1612" s="156">
        <v>1</v>
      </c>
      <c r="S1612" s="157">
        <v>5809</v>
      </c>
      <c r="T1612" s="8"/>
      <c r="U1612" s="154">
        <v>4253.5820000000003</v>
      </c>
      <c r="V1612" s="155">
        <v>5.156E-3</v>
      </c>
      <c r="W1612" s="155">
        <v>2.0479146479548799E-3</v>
      </c>
      <c r="X1612" s="155">
        <v>4.4734044295471898E-4</v>
      </c>
    </row>
    <row r="1613" spans="1:24" x14ac:dyDescent="0.2">
      <c r="A1613" s="8">
        <v>1038</v>
      </c>
      <c r="B1613" s="4">
        <v>8563</v>
      </c>
      <c r="C1613" s="4" t="s">
        <v>3188</v>
      </c>
      <c r="D1613" s="4" t="s">
        <v>3189</v>
      </c>
      <c r="E1613" s="152" t="s">
        <v>425</v>
      </c>
      <c r="F1613" s="4" t="s">
        <v>3190</v>
      </c>
      <c r="G1613" s="4" t="s">
        <v>3191</v>
      </c>
      <c r="H1613" s="4" t="s">
        <v>76</v>
      </c>
      <c r="I1613" s="4" t="s">
        <v>73</v>
      </c>
      <c r="J1613" s="4" t="s">
        <v>53</v>
      </c>
      <c r="K1613" s="4" t="s">
        <v>53</v>
      </c>
      <c r="L1613" s="8" t="s">
        <v>799</v>
      </c>
      <c r="M1613" s="152" t="s">
        <v>311</v>
      </c>
      <c r="N1613" s="4" t="s">
        <v>75</v>
      </c>
      <c r="O1613" s="4" t="s">
        <v>62</v>
      </c>
      <c r="P1613" s="4" t="s">
        <v>1212</v>
      </c>
      <c r="Q1613" s="154">
        <v>31272</v>
      </c>
      <c r="R1613" s="156">
        <v>1</v>
      </c>
      <c r="S1613" s="157">
        <v>7468</v>
      </c>
      <c r="T1613" s="8"/>
      <c r="U1613" s="154">
        <v>2335.393</v>
      </c>
      <c r="V1613" s="155">
        <v>2.7720000000000002E-3</v>
      </c>
      <c r="W1613" s="155">
        <v>1.12439004857842E-3</v>
      </c>
      <c r="X1613" s="155">
        <v>2.45608449984596E-4</v>
      </c>
    </row>
    <row r="1614" spans="1:24" x14ac:dyDescent="0.2">
      <c r="A1614" s="8">
        <v>1038</v>
      </c>
      <c r="B1614" s="4">
        <v>8563</v>
      </c>
      <c r="C1614" s="4" t="s">
        <v>3192</v>
      </c>
      <c r="D1614" s="4" t="s">
        <v>3193</v>
      </c>
      <c r="E1614" s="152" t="s">
        <v>425</v>
      </c>
      <c r="F1614" s="4" t="s">
        <v>3194</v>
      </c>
      <c r="G1614" s="4" t="s">
        <v>3195</v>
      </c>
      <c r="H1614" s="4" t="s">
        <v>76</v>
      </c>
      <c r="I1614" s="4" t="s">
        <v>73</v>
      </c>
      <c r="J1614" s="4" t="s">
        <v>53</v>
      </c>
      <c r="K1614" s="4" t="s">
        <v>53</v>
      </c>
      <c r="L1614" s="8" t="s">
        <v>799</v>
      </c>
      <c r="M1614" s="152" t="s">
        <v>311</v>
      </c>
      <c r="N1614" s="4" t="s">
        <v>266</v>
      </c>
      <c r="O1614" s="4" t="s">
        <v>62</v>
      </c>
      <c r="P1614" s="4" t="s">
        <v>1212</v>
      </c>
      <c r="Q1614" s="154">
        <v>333390</v>
      </c>
      <c r="R1614" s="156">
        <v>1</v>
      </c>
      <c r="S1614" s="157">
        <v>425</v>
      </c>
      <c r="T1614" s="150">
        <v>13.218</v>
      </c>
      <c r="U1614" s="154">
        <v>1430.125</v>
      </c>
      <c r="V1614" s="155">
        <v>5.2199999999999998E-3</v>
      </c>
      <c r="W1614" s="155">
        <v>6.8854308218182299E-4</v>
      </c>
      <c r="X1614" s="155">
        <v>1.5040332256240099E-4</v>
      </c>
    </row>
    <row r="1615" spans="1:24" x14ac:dyDescent="0.2">
      <c r="A1615" s="8">
        <v>1038</v>
      </c>
      <c r="B1615" s="4">
        <v>8563</v>
      </c>
      <c r="C1615" s="4" t="s">
        <v>3196</v>
      </c>
      <c r="D1615" s="4" t="s">
        <v>3197</v>
      </c>
      <c r="E1615" s="152" t="s">
        <v>425</v>
      </c>
      <c r="F1615" s="4" t="s">
        <v>3198</v>
      </c>
      <c r="G1615" s="4" t="s">
        <v>3199</v>
      </c>
      <c r="H1615" s="4" t="s">
        <v>76</v>
      </c>
      <c r="I1615" s="4" t="s">
        <v>73</v>
      </c>
      <c r="J1615" s="4" t="s">
        <v>53</v>
      </c>
      <c r="K1615" s="4" t="s">
        <v>53</v>
      </c>
      <c r="L1615" s="8" t="s">
        <v>799</v>
      </c>
      <c r="M1615" s="152" t="s">
        <v>311</v>
      </c>
      <c r="N1615" s="4" t="s">
        <v>85</v>
      </c>
      <c r="O1615" s="4" t="s">
        <v>62</v>
      </c>
      <c r="P1615" s="4" t="s">
        <v>1212</v>
      </c>
      <c r="Q1615" s="154">
        <v>25308</v>
      </c>
      <c r="R1615" s="156">
        <v>1</v>
      </c>
      <c r="S1615" s="157">
        <v>1325</v>
      </c>
      <c r="T1615" s="8"/>
      <c r="U1615" s="154">
        <v>335.33100000000002</v>
      </c>
      <c r="V1615" s="155">
        <v>2.196E-3</v>
      </c>
      <c r="W1615" s="155">
        <v>1.61447279253531E-4</v>
      </c>
      <c r="X1615" s="155">
        <v>3.5266068088937203E-5</v>
      </c>
    </row>
    <row r="1616" spans="1:24" x14ac:dyDescent="0.2">
      <c r="A1616" s="8">
        <v>1038</v>
      </c>
      <c r="B1616" s="4">
        <v>8563</v>
      </c>
      <c r="C1616" s="4" t="s">
        <v>1788</v>
      </c>
      <c r="D1616" s="4" t="s">
        <v>1789</v>
      </c>
      <c r="E1616" s="152" t="s">
        <v>425</v>
      </c>
      <c r="F1616" s="4" t="s">
        <v>3200</v>
      </c>
      <c r="G1616" s="4" t="s">
        <v>3201</v>
      </c>
      <c r="H1616" s="4" t="s">
        <v>76</v>
      </c>
      <c r="I1616" s="4" t="s">
        <v>73</v>
      </c>
      <c r="J1616" s="4" t="s">
        <v>53</v>
      </c>
      <c r="K1616" s="4" t="s">
        <v>53</v>
      </c>
      <c r="L1616" s="8" t="s">
        <v>799</v>
      </c>
      <c r="M1616" s="152" t="s">
        <v>311</v>
      </c>
      <c r="N1616" s="4" t="s">
        <v>632</v>
      </c>
      <c r="O1616" s="4" t="s">
        <v>62</v>
      </c>
      <c r="P1616" s="4" t="s">
        <v>1212</v>
      </c>
      <c r="Q1616" s="154">
        <v>16755</v>
      </c>
      <c r="R1616" s="156">
        <v>1</v>
      </c>
      <c r="S1616" s="157">
        <v>95300</v>
      </c>
      <c r="T1616" s="150">
        <v>30.295999999999999</v>
      </c>
      <c r="U1616" s="154">
        <v>15997.811</v>
      </c>
      <c r="V1616" s="155">
        <v>3.7599999999999998E-4</v>
      </c>
      <c r="W1616" s="155">
        <v>7.70224951138339E-3</v>
      </c>
      <c r="X1616" s="155">
        <v>1.6824566939890901E-3</v>
      </c>
    </row>
    <row r="1617" spans="1:24" x14ac:dyDescent="0.2">
      <c r="A1617" s="8">
        <v>1038</v>
      </c>
      <c r="B1617" s="4">
        <v>8563</v>
      </c>
      <c r="C1617" s="4" t="s">
        <v>3202</v>
      </c>
      <c r="D1617" s="4" t="s">
        <v>3203</v>
      </c>
      <c r="E1617" s="152" t="s">
        <v>425</v>
      </c>
      <c r="F1617" s="4" t="s">
        <v>3204</v>
      </c>
      <c r="G1617" s="4" t="s">
        <v>3205</v>
      </c>
      <c r="H1617" s="4" t="s">
        <v>76</v>
      </c>
      <c r="I1617" s="4" t="s">
        <v>73</v>
      </c>
      <c r="J1617" s="4" t="s">
        <v>53</v>
      </c>
      <c r="K1617" s="4" t="s">
        <v>53</v>
      </c>
      <c r="L1617" s="8" t="s">
        <v>799</v>
      </c>
      <c r="M1617" s="152" t="s">
        <v>311</v>
      </c>
      <c r="N1617" s="4" t="s">
        <v>269</v>
      </c>
      <c r="O1617" s="4" t="s">
        <v>62</v>
      </c>
      <c r="P1617" s="4" t="s">
        <v>1212</v>
      </c>
      <c r="Q1617" s="154">
        <v>3367178</v>
      </c>
      <c r="R1617" s="156">
        <v>1</v>
      </c>
      <c r="S1617" s="157">
        <v>685.7</v>
      </c>
      <c r="T1617" s="8"/>
      <c r="U1617" s="154">
        <v>23088.74</v>
      </c>
      <c r="V1617" s="155">
        <v>3.1949999999999999E-3</v>
      </c>
      <c r="W1617" s="155">
        <v>1.1116223018734101E-2</v>
      </c>
      <c r="X1617" s="155">
        <v>2.42819501005566E-3</v>
      </c>
    </row>
    <row r="1618" spans="1:24" x14ac:dyDescent="0.2">
      <c r="A1618" s="8">
        <v>1038</v>
      </c>
      <c r="B1618" s="4">
        <v>8563</v>
      </c>
      <c r="C1618" s="4" t="s">
        <v>3206</v>
      </c>
      <c r="D1618" s="4" t="s">
        <v>3207</v>
      </c>
      <c r="E1618" s="152" t="s">
        <v>425</v>
      </c>
      <c r="F1618" s="4" t="s">
        <v>3208</v>
      </c>
      <c r="G1618" s="4" t="s">
        <v>3209</v>
      </c>
      <c r="H1618" s="4" t="s">
        <v>76</v>
      </c>
      <c r="I1618" s="4" t="s">
        <v>73</v>
      </c>
      <c r="J1618" s="4" t="s">
        <v>53</v>
      </c>
      <c r="K1618" s="4" t="s">
        <v>317</v>
      </c>
      <c r="L1618" s="8" t="s">
        <v>799</v>
      </c>
      <c r="M1618" s="152" t="s">
        <v>311</v>
      </c>
      <c r="N1618" s="4" t="s">
        <v>630</v>
      </c>
      <c r="O1618" s="4" t="s">
        <v>62</v>
      </c>
      <c r="P1618" s="4" t="s">
        <v>1212</v>
      </c>
      <c r="Q1618" s="154">
        <v>260138</v>
      </c>
      <c r="R1618" s="156">
        <v>1</v>
      </c>
      <c r="S1618" s="157">
        <v>5600</v>
      </c>
      <c r="T1618" s="8"/>
      <c r="U1618" s="154">
        <v>14567.727999999999</v>
      </c>
      <c r="V1618" s="155">
        <v>3.5179999999999999E-3</v>
      </c>
      <c r="W1618" s="155">
        <v>7.0137268862869402E-3</v>
      </c>
      <c r="X1618" s="155">
        <v>1.53205784001216E-3</v>
      </c>
    </row>
    <row r="1619" spans="1:24" x14ac:dyDescent="0.2">
      <c r="A1619" s="8">
        <v>1038</v>
      </c>
      <c r="B1619" s="4">
        <v>8563</v>
      </c>
      <c r="C1619" s="4" t="s">
        <v>3210</v>
      </c>
      <c r="D1619" s="4" t="s">
        <v>3211</v>
      </c>
      <c r="E1619" s="152" t="s">
        <v>425</v>
      </c>
      <c r="F1619" s="4" t="s">
        <v>3212</v>
      </c>
      <c r="G1619" s="4" t="s">
        <v>3213</v>
      </c>
      <c r="H1619" s="4" t="s">
        <v>76</v>
      </c>
      <c r="I1619" s="4" t="s">
        <v>73</v>
      </c>
      <c r="J1619" s="4" t="s">
        <v>53</v>
      </c>
      <c r="K1619" s="4" t="s">
        <v>53</v>
      </c>
      <c r="L1619" s="8" t="s">
        <v>799</v>
      </c>
      <c r="M1619" s="152" t="s">
        <v>311</v>
      </c>
      <c r="N1619" s="4" t="s">
        <v>257</v>
      </c>
      <c r="O1619" s="4" t="s">
        <v>62</v>
      </c>
      <c r="P1619" s="4" t="s">
        <v>1212</v>
      </c>
      <c r="Q1619" s="154">
        <v>234873</v>
      </c>
      <c r="R1619" s="156">
        <v>1</v>
      </c>
      <c r="S1619" s="157">
        <v>3051</v>
      </c>
      <c r="T1619" s="8"/>
      <c r="U1619" s="154">
        <v>7165.9750000000004</v>
      </c>
      <c r="V1619" s="155">
        <v>2.8379999999999998E-3</v>
      </c>
      <c r="W1619" s="155">
        <v>3.4501051321878902E-3</v>
      </c>
      <c r="X1619" s="155">
        <v>7.5363080175950799E-4</v>
      </c>
    </row>
    <row r="1620" spans="1:24" x14ac:dyDescent="0.2">
      <c r="A1620" s="8">
        <v>1038</v>
      </c>
      <c r="B1620" s="4">
        <v>8563</v>
      </c>
      <c r="C1620" s="4" t="s">
        <v>3214</v>
      </c>
      <c r="D1620" s="4" t="s">
        <v>3215</v>
      </c>
      <c r="E1620" s="152" t="s">
        <v>425</v>
      </c>
      <c r="F1620" s="4" t="s">
        <v>3216</v>
      </c>
      <c r="G1620" s="4" t="s">
        <v>3217</v>
      </c>
      <c r="H1620" s="4" t="s">
        <v>76</v>
      </c>
      <c r="I1620" s="4" t="s">
        <v>73</v>
      </c>
      <c r="J1620" s="4" t="s">
        <v>53</v>
      </c>
      <c r="K1620" s="4" t="s">
        <v>53</v>
      </c>
      <c r="L1620" s="8" t="s">
        <v>799</v>
      </c>
      <c r="M1620" s="152" t="s">
        <v>311</v>
      </c>
      <c r="N1620" s="4" t="s">
        <v>253</v>
      </c>
      <c r="O1620" s="4" t="s">
        <v>62</v>
      </c>
      <c r="P1620" s="4" t="s">
        <v>1212</v>
      </c>
      <c r="Q1620" s="154">
        <v>162010</v>
      </c>
      <c r="R1620" s="156">
        <v>1</v>
      </c>
      <c r="S1620" s="157">
        <v>4445</v>
      </c>
      <c r="T1620" s="150">
        <v>139.441</v>
      </c>
      <c r="U1620" s="154">
        <v>7340.7849999999999</v>
      </c>
      <c r="V1620" s="155">
        <v>3.3E-3</v>
      </c>
      <c r="W1620" s="155">
        <v>3.5342685279293102E-3</v>
      </c>
      <c r="X1620" s="155">
        <v>7.7201520599683095E-4</v>
      </c>
    </row>
    <row r="1621" spans="1:24" x14ac:dyDescent="0.2">
      <c r="A1621" s="8">
        <v>1038</v>
      </c>
      <c r="B1621" s="4">
        <v>8563</v>
      </c>
      <c r="C1621" s="4" t="s">
        <v>3218</v>
      </c>
      <c r="D1621" s="4" t="s">
        <v>3219</v>
      </c>
      <c r="E1621" s="152" t="s">
        <v>425</v>
      </c>
      <c r="F1621" s="4" t="s">
        <v>3220</v>
      </c>
      <c r="G1621" s="4" t="s">
        <v>3221</v>
      </c>
      <c r="H1621" s="4" t="s">
        <v>76</v>
      </c>
      <c r="I1621" s="4" t="s">
        <v>73</v>
      </c>
      <c r="J1621" s="4" t="s">
        <v>53</v>
      </c>
      <c r="K1621" s="4" t="s">
        <v>53</v>
      </c>
      <c r="L1621" s="8" t="s">
        <v>799</v>
      </c>
      <c r="M1621" s="152" t="s">
        <v>311</v>
      </c>
      <c r="N1621" s="4" t="s">
        <v>75</v>
      </c>
      <c r="O1621" s="4" t="s">
        <v>62</v>
      </c>
      <c r="P1621" s="4" t="s">
        <v>1212</v>
      </c>
      <c r="Q1621" s="154">
        <v>3835002</v>
      </c>
      <c r="R1621" s="156">
        <v>1</v>
      </c>
      <c r="S1621" s="157">
        <v>123</v>
      </c>
      <c r="T1621" s="8"/>
      <c r="U1621" s="154">
        <v>4717.0519999999997</v>
      </c>
      <c r="V1621" s="155">
        <v>1.7648E-2</v>
      </c>
      <c r="W1621" s="155">
        <v>2.2710554221446202E-3</v>
      </c>
      <c r="X1621" s="155">
        <v>4.9608265634089603E-4</v>
      </c>
    </row>
    <row r="1622" spans="1:24" x14ac:dyDescent="0.2">
      <c r="A1622" s="8">
        <v>1038</v>
      </c>
      <c r="B1622" s="4">
        <v>8563</v>
      </c>
      <c r="C1622" s="4" t="s">
        <v>3222</v>
      </c>
      <c r="D1622" s="4" t="s">
        <v>3223</v>
      </c>
      <c r="E1622" s="152" t="s">
        <v>425</v>
      </c>
      <c r="F1622" s="4" t="s">
        <v>3224</v>
      </c>
      <c r="G1622" s="4" t="s">
        <v>3225</v>
      </c>
      <c r="H1622" s="4" t="s">
        <v>76</v>
      </c>
      <c r="I1622" s="4" t="s">
        <v>73</v>
      </c>
      <c r="J1622" s="4" t="s">
        <v>53</v>
      </c>
      <c r="K1622" s="4" t="s">
        <v>317</v>
      </c>
      <c r="L1622" s="8" t="s">
        <v>799</v>
      </c>
      <c r="M1622" s="152" t="s">
        <v>311</v>
      </c>
      <c r="N1622" s="4" t="s">
        <v>254</v>
      </c>
      <c r="O1622" s="4" t="s">
        <v>62</v>
      </c>
      <c r="P1622" s="4" t="s">
        <v>1212</v>
      </c>
      <c r="Q1622" s="154">
        <v>174416</v>
      </c>
      <c r="R1622" s="156">
        <v>1</v>
      </c>
      <c r="S1622" s="157">
        <v>18890</v>
      </c>
      <c r="T1622" s="8"/>
      <c r="U1622" s="154">
        <v>32947.182000000001</v>
      </c>
      <c r="V1622" s="155">
        <v>1.5659999999999999E-3</v>
      </c>
      <c r="W1622" s="155">
        <v>1.5862634106449499E-2</v>
      </c>
      <c r="X1622" s="155">
        <v>3.4649870660840602E-3</v>
      </c>
    </row>
    <row r="1623" spans="1:24" x14ac:dyDescent="0.2">
      <c r="A1623" s="8">
        <v>1038</v>
      </c>
      <c r="B1623" s="4">
        <v>8563</v>
      </c>
      <c r="C1623" s="4" t="s">
        <v>3226</v>
      </c>
      <c r="D1623" s="4" t="s">
        <v>3227</v>
      </c>
      <c r="E1623" s="152" t="s">
        <v>425</v>
      </c>
      <c r="F1623" s="4" t="s">
        <v>3228</v>
      </c>
      <c r="G1623" s="4" t="s">
        <v>3229</v>
      </c>
      <c r="H1623" s="4" t="s">
        <v>76</v>
      </c>
      <c r="I1623" s="4" t="s">
        <v>73</v>
      </c>
      <c r="J1623" s="4" t="s">
        <v>53</v>
      </c>
      <c r="K1623" s="4" t="s">
        <v>314</v>
      </c>
      <c r="L1623" s="8" t="s">
        <v>799</v>
      </c>
      <c r="M1623" s="152" t="s">
        <v>311</v>
      </c>
      <c r="N1623" s="4" t="s">
        <v>624</v>
      </c>
      <c r="O1623" s="4" t="s">
        <v>62</v>
      </c>
      <c r="P1623" s="4" t="s">
        <v>1212</v>
      </c>
      <c r="Q1623" s="154">
        <v>473570</v>
      </c>
      <c r="R1623" s="156">
        <v>1</v>
      </c>
      <c r="S1623" s="157">
        <v>2274</v>
      </c>
      <c r="T1623" s="8"/>
      <c r="U1623" s="154">
        <v>10768.982</v>
      </c>
      <c r="V1623" s="155">
        <v>8.3059999999999991E-3</v>
      </c>
      <c r="W1623" s="155">
        <v>5.1847959536720301E-3</v>
      </c>
      <c r="X1623" s="155">
        <v>1.13255155475434E-3</v>
      </c>
    </row>
    <row r="1624" spans="1:24" x14ac:dyDescent="0.2">
      <c r="A1624" s="8">
        <v>1038</v>
      </c>
      <c r="B1624" s="4">
        <v>8563</v>
      </c>
      <c r="C1624" s="4" t="s">
        <v>1682</v>
      </c>
      <c r="D1624" s="4" t="s">
        <v>1683</v>
      </c>
      <c r="E1624" s="152" t="s">
        <v>425</v>
      </c>
      <c r="F1624" s="4" t="s">
        <v>3230</v>
      </c>
      <c r="G1624" s="4" t="s">
        <v>3231</v>
      </c>
      <c r="H1624" s="4" t="s">
        <v>76</v>
      </c>
      <c r="I1624" s="4" t="s">
        <v>73</v>
      </c>
      <c r="J1624" s="4" t="s">
        <v>53</v>
      </c>
      <c r="K1624" s="4" t="s">
        <v>53</v>
      </c>
      <c r="L1624" s="8" t="s">
        <v>799</v>
      </c>
      <c r="M1624" s="152" t="s">
        <v>311</v>
      </c>
      <c r="N1624" s="4" t="s">
        <v>625</v>
      </c>
      <c r="O1624" s="4" t="s">
        <v>62</v>
      </c>
      <c r="P1624" s="4" t="s">
        <v>1212</v>
      </c>
      <c r="Q1624" s="154">
        <v>107229</v>
      </c>
      <c r="R1624" s="156">
        <v>1</v>
      </c>
      <c r="S1624" s="157">
        <v>5885</v>
      </c>
      <c r="T1624" s="8"/>
      <c r="U1624" s="154">
        <v>6310.4269999999997</v>
      </c>
      <c r="V1624" s="155">
        <v>8.1790000000000005E-3</v>
      </c>
      <c r="W1624" s="155">
        <v>3.0381957336824699E-3</v>
      </c>
      <c r="X1624" s="155">
        <v>6.6365452615220195E-4</v>
      </c>
    </row>
    <row r="1625" spans="1:24" x14ac:dyDescent="0.2">
      <c r="A1625" s="8">
        <v>1038</v>
      </c>
      <c r="B1625" s="4">
        <v>8563</v>
      </c>
      <c r="C1625" s="4" t="s">
        <v>3232</v>
      </c>
      <c r="D1625" s="4" t="s">
        <v>3233</v>
      </c>
      <c r="E1625" s="152" t="s">
        <v>425</v>
      </c>
      <c r="F1625" s="4" t="s">
        <v>3234</v>
      </c>
      <c r="G1625" s="4" t="s">
        <v>3235</v>
      </c>
      <c r="H1625" s="4" t="s">
        <v>76</v>
      </c>
      <c r="I1625" s="4" t="s">
        <v>73</v>
      </c>
      <c r="J1625" s="4" t="s">
        <v>53</v>
      </c>
      <c r="K1625" s="4" t="s">
        <v>317</v>
      </c>
      <c r="L1625" s="8" t="s">
        <v>799</v>
      </c>
      <c r="M1625" s="152" t="s">
        <v>311</v>
      </c>
      <c r="N1625" s="4" t="s">
        <v>264</v>
      </c>
      <c r="O1625" s="4" t="s">
        <v>62</v>
      </c>
      <c r="P1625" s="4" t="s">
        <v>1212</v>
      </c>
      <c r="Q1625" s="154">
        <v>127825</v>
      </c>
      <c r="R1625" s="156">
        <v>1</v>
      </c>
      <c r="S1625" s="157">
        <v>9484</v>
      </c>
      <c r="T1625" s="8"/>
      <c r="U1625" s="154">
        <v>12122.923000000001</v>
      </c>
      <c r="V1625" s="155">
        <v>1.1480000000000001E-2</v>
      </c>
      <c r="W1625" s="155">
        <v>5.8366597032486001E-3</v>
      </c>
      <c r="X1625" s="155">
        <v>1.27494275195238E-3</v>
      </c>
    </row>
    <row r="1626" spans="1:24" x14ac:dyDescent="0.2">
      <c r="A1626" s="8">
        <v>1038</v>
      </c>
      <c r="B1626" s="4">
        <v>8563</v>
      </c>
      <c r="C1626" s="4" t="s">
        <v>3236</v>
      </c>
      <c r="D1626" s="4" t="s">
        <v>3237</v>
      </c>
      <c r="E1626" s="152" t="s">
        <v>425</v>
      </c>
      <c r="F1626" s="4" t="s">
        <v>3238</v>
      </c>
      <c r="G1626" s="4" t="s">
        <v>3239</v>
      </c>
      <c r="H1626" s="4" t="s">
        <v>76</v>
      </c>
      <c r="I1626" s="4" t="s">
        <v>73</v>
      </c>
      <c r="J1626" s="4" t="s">
        <v>53</v>
      </c>
      <c r="K1626" s="4" t="s">
        <v>53</v>
      </c>
      <c r="L1626" s="8" t="s">
        <v>799</v>
      </c>
      <c r="M1626" s="152" t="s">
        <v>311</v>
      </c>
      <c r="N1626" s="4" t="s">
        <v>75</v>
      </c>
      <c r="O1626" s="4" t="s">
        <v>62</v>
      </c>
      <c r="P1626" s="4" t="s">
        <v>1212</v>
      </c>
      <c r="Q1626" s="154">
        <v>137211</v>
      </c>
      <c r="R1626" s="156">
        <v>1</v>
      </c>
      <c r="S1626" s="157">
        <v>6100</v>
      </c>
      <c r="T1626" s="8"/>
      <c r="U1626" s="154">
        <v>8369.8709999999992</v>
      </c>
      <c r="V1626" s="155">
        <v>9.8779999999999996E-3</v>
      </c>
      <c r="W1626" s="155">
        <v>4.0297285388259099E-3</v>
      </c>
      <c r="X1626" s="155">
        <v>8.8024203125157299E-4</v>
      </c>
    </row>
    <row r="1627" spans="1:24" x14ac:dyDescent="0.2">
      <c r="A1627" s="8">
        <v>1038</v>
      </c>
      <c r="B1627" s="4">
        <v>8563</v>
      </c>
      <c r="C1627" s="4" t="s">
        <v>3240</v>
      </c>
      <c r="D1627" s="4" t="s">
        <v>3241</v>
      </c>
      <c r="E1627" s="152" t="s">
        <v>425</v>
      </c>
      <c r="F1627" s="4" t="s">
        <v>3242</v>
      </c>
      <c r="G1627" s="4" t="s">
        <v>3243</v>
      </c>
      <c r="H1627" s="4" t="s">
        <v>76</v>
      </c>
      <c r="I1627" s="4" t="s">
        <v>73</v>
      </c>
      <c r="J1627" s="4" t="s">
        <v>53</v>
      </c>
      <c r="K1627" s="4" t="s">
        <v>317</v>
      </c>
      <c r="L1627" s="8" t="s">
        <v>799</v>
      </c>
      <c r="M1627" s="152" t="s">
        <v>311</v>
      </c>
      <c r="N1627" s="4" t="s">
        <v>624</v>
      </c>
      <c r="O1627" s="4" t="s">
        <v>62</v>
      </c>
      <c r="P1627" s="4" t="s">
        <v>1212</v>
      </c>
      <c r="Q1627" s="154">
        <v>50585</v>
      </c>
      <c r="R1627" s="156">
        <v>1</v>
      </c>
      <c r="S1627" s="157">
        <v>3610</v>
      </c>
      <c r="T1627" s="8"/>
      <c r="U1627" s="154">
        <v>1826.1189999999999</v>
      </c>
      <c r="V1627" s="155">
        <v>7.8100000000000001E-4</v>
      </c>
      <c r="W1627" s="155">
        <v>8.7919656524311702E-4</v>
      </c>
      <c r="X1627" s="155">
        <v>1.9204910777550501E-4</v>
      </c>
    </row>
    <row r="1628" spans="1:24" x14ac:dyDescent="0.2">
      <c r="A1628" s="8">
        <v>1038</v>
      </c>
      <c r="B1628" s="4">
        <v>8563</v>
      </c>
      <c r="C1628" s="4" t="s">
        <v>3244</v>
      </c>
      <c r="D1628" s="4" t="s">
        <v>3245</v>
      </c>
      <c r="E1628" s="152" t="s">
        <v>425</v>
      </c>
      <c r="F1628" s="4" t="s">
        <v>3246</v>
      </c>
      <c r="G1628" s="4" t="s">
        <v>3247</v>
      </c>
      <c r="H1628" s="4" t="s">
        <v>76</v>
      </c>
      <c r="I1628" s="4" t="s">
        <v>73</v>
      </c>
      <c r="J1628" s="4" t="s">
        <v>53</v>
      </c>
      <c r="K1628" s="4" t="s">
        <v>53</v>
      </c>
      <c r="L1628" s="8" t="s">
        <v>799</v>
      </c>
      <c r="M1628" s="152" t="s">
        <v>311</v>
      </c>
      <c r="N1628" s="4" t="s">
        <v>260</v>
      </c>
      <c r="O1628" s="4" t="s">
        <v>62</v>
      </c>
      <c r="P1628" s="4" t="s">
        <v>1212</v>
      </c>
      <c r="Q1628" s="154">
        <v>325619</v>
      </c>
      <c r="R1628" s="156">
        <v>1</v>
      </c>
      <c r="S1628" s="157">
        <v>2390</v>
      </c>
      <c r="T1628" s="8"/>
      <c r="U1628" s="154">
        <v>7782.2939999999999</v>
      </c>
      <c r="V1628" s="155">
        <v>1.7030000000000001E-3</v>
      </c>
      <c r="W1628" s="155">
        <v>3.7468358392030799E-3</v>
      </c>
      <c r="X1628" s="155">
        <v>8.1844778329094104E-4</v>
      </c>
    </row>
    <row r="1629" spans="1:24" x14ac:dyDescent="0.2">
      <c r="A1629" s="8">
        <v>1038</v>
      </c>
      <c r="B1629" s="4">
        <v>8563</v>
      </c>
      <c r="C1629" s="4" t="s">
        <v>3248</v>
      </c>
      <c r="D1629" s="4" t="s">
        <v>3249</v>
      </c>
      <c r="E1629" s="152" t="s">
        <v>425</v>
      </c>
      <c r="F1629" s="4" t="s">
        <v>3250</v>
      </c>
      <c r="G1629" s="4" t="s">
        <v>3251</v>
      </c>
      <c r="H1629" s="4" t="s">
        <v>76</v>
      </c>
      <c r="I1629" s="4" t="s">
        <v>73</v>
      </c>
      <c r="J1629" s="4" t="s">
        <v>53</v>
      </c>
      <c r="K1629" s="4" t="s">
        <v>314</v>
      </c>
      <c r="L1629" s="8" t="s">
        <v>799</v>
      </c>
      <c r="M1629" s="152" t="s">
        <v>311</v>
      </c>
      <c r="N1629" s="4" t="s">
        <v>254</v>
      </c>
      <c r="O1629" s="4" t="s">
        <v>62</v>
      </c>
      <c r="P1629" s="4" t="s">
        <v>1212</v>
      </c>
      <c r="Q1629" s="154">
        <v>29792</v>
      </c>
      <c r="R1629" s="156">
        <v>1</v>
      </c>
      <c r="S1629" s="157">
        <v>24620</v>
      </c>
      <c r="T1629" s="8"/>
      <c r="U1629" s="154">
        <v>7334.79</v>
      </c>
      <c r="V1629" s="155">
        <v>6.8069999999999997E-3</v>
      </c>
      <c r="W1629" s="155">
        <v>3.5313822878735401E-3</v>
      </c>
      <c r="X1629" s="155">
        <v>7.71384744221331E-4</v>
      </c>
    </row>
    <row r="1630" spans="1:24" x14ac:dyDescent="0.2">
      <c r="A1630" s="8">
        <v>1038</v>
      </c>
      <c r="B1630" s="4">
        <v>8563</v>
      </c>
      <c r="C1630" s="4" t="s">
        <v>3252</v>
      </c>
      <c r="D1630" s="4" t="s">
        <v>3253</v>
      </c>
      <c r="E1630" s="152" t="s">
        <v>425</v>
      </c>
      <c r="F1630" s="4" t="s">
        <v>3254</v>
      </c>
      <c r="G1630" s="4" t="s">
        <v>3255</v>
      </c>
      <c r="H1630" s="4" t="s">
        <v>76</v>
      </c>
      <c r="I1630" s="4" t="s">
        <v>73</v>
      </c>
      <c r="J1630" s="4" t="s">
        <v>53</v>
      </c>
      <c r="K1630" s="4" t="s">
        <v>53</v>
      </c>
      <c r="L1630" s="8" t="s">
        <v>799</v>
      </c>
      <c r="M1630" s="152" t="s">
        <v>311</v>
      </c>
      <c r="N1630" s="4" t="s">
        <v>257</v>
      </c>
      <c r="O1630" s="4" t="s">
        <v>62</v>
      </c>
      <c r="P1630" s="4" t="s">
        <v>1212</v>
      </c>
      <c r="Q1630" s="154">
        <v>3300</v>
      </c>
      <c r="R1630" s="156">
        <v>1</v>
      </c>
      <c r="S1630" s="157">
        <v>832.9</v>
      </c>
      <c r="T1630" s="8"/>
      <c r="U1630" s="154">
        <v>27.486000000000001</v>
      </c>
      <c r="V1630" s="155">
        <v>1.06E-4</v>
      </c>
      <c r="W1630" s="155">
        <v>1.3233168073869701E-5</v>
      </c>
      <c r="X1630" s="155">
        <v>2.89061425180524E-6</v>
      </c>
    </row>
    <row r="1631" spans="1:24" x14ac:dyDescent="0.2">
      <c r="A1631" s="8">
        <v>1038</v>
      </c>
      <c r="B1631" s="4">
        <v>8563</v>
      </c>
      <c r="C1631" s="4" t="s">
        <v>3256</v>
      </c>
      <c r="D1631" s="4" t="s">
        <v>3257</v>
      </c>
      <c r="E1631" s="152" t="s">
        <v>425</v>
      </c>
      <c r="F1631" s="4" t="s">
        <v>3258</v>
      </c>
      <c r="G1631" s="4" t="s">
        <v>3259</v>
      </c>
      <c r="H1631" s="4" t="s">
        <v>76</v>
      </c>
      <c r="I1631" s="4" t="s">
        <v>73</v>
      </c>
      <c r="J1631" s="4" t="s">
        <v>53</v>
      </c>
      <c r="K1631" s="4" t="s">
        <v>317</v>
      </c>
      <c r="L1631" s="8" t="s">
        <v>799</v>
      </c>
      <c r="M1631" s="152" t="s">
        <v>311</v>
      </c>
      <c r="N1631" s="4" t="s">
        <v>254</v>
      </c>
      <c r="O1631" s="4" t="s">
        <v>62</v>
      </c>
      <c r="P1631" s="4" t="s">
        <v>1212</v>
      </c>
      <c r="Q1631" s="154">
        <v>21216</v>
      </c>
      <c r="R1631" s="156">
        <v>1</v>
      </c>
      <c r="S1631" s="157">
        <v>71910</v>
      </c>
      <c r="T1631" s="8"/>
      <c r="U1631" s="154">
        <v>15256.425999999999</v>
      </c>
      <c r="V1631" s="155">
        <v>7.27E-4</v>
      </c>
      <c r="W1631" s="155">
        <v>7.3453048010888398E-3</v>
      </c>
      <c r="X1631" s="155">
        <v>1.60448674295966E-3</v>
      </c>
    </row>
    <row r="1632" spans="1:24" x14ac:dyDescent="0.2">
      <c r="A1632" s="8">
        <v>1038</v>
      </c>
      <c r="B1632" s="4">
        <v>8563</v>
      </c>
      <c r="C1632" s="4" t="s">
        <v>3260</v>
      </c>
      <c r="D1632" s="4" t="s">
        <v>3261</v>
      </c>
      <c r="E1632" s="152" t="s">
        <v>425</v>
      </c>
      <c r="F1632" s="4" t="s">
        <v>3262</v>
      </c>
      <c r="G1632" s="4" t="s">
        <v>3263</v>
      </c>
      <c r="H1632" s="4" t="s">
        <v>76</v>
      </c>
      <c r="I1632" s="4" t="s">
        <v>73</v>
      </c>
      <c r="J1632" s="4" t="s">
        <v>53</v>
      </c>
      <c r="K1632" s="4" t="s">
        <v>53</v>
      </c>
      <c r="L1632" s="8" t="s">
        <v>799</v>
      </c>
      <c r="M1632" s="152" t="s">
        <v>311</v>
      </c>
      <c r="N1632" s="4" t="s">
        <v>252</v>
      </c>
      <c r="O1632" s="4" t="s">
        <v>62</v>
      </c>
      <c r="P1632" s="4" t="s">
        <v>1212</v>
      </c>
      <c r="Q1632" s="154">
        <v>2897</v>
      </c>
      <c r="R1632" s="156">
        <v>1</v>
      </c>
      <c r="S1632" s="157">
        <v>21630</v>
      </c>
      <c r="T1632" s="8"/>
      <c r="U1632" s="154">
        <v>626.62099999999998</v>
      </c>
      <c r="V1632" s="155">
        <v>1.26E-4</v>
      </c>
      <c r="W1632" s="155">
        <v>3.01690782295269E-4</v>
      </c>
      <c r="X1632" s="155">
        <v>6.5900445764229202E-5</v>
      </c>
    </row>
    <row r="1633" spans="1:24" x14ac:dyDescent="0.2">
      <c r="A1633" s="8">
        <v>1038</v>
      </c>
      <c r="B1633" s="4">
        <v>8563</v>
      </c>
      <c r="C1633" s="4" t="s">
        <v>3264</v>
      </c>
      <c r="D1633" s="4" t="s">
        <v>3265</v>
      </c>
      <c r="E1633" s="152" t="s">
        <v>425</v>
      </c>
      <c r="F1633" s="4" t="s">
        <v>3266</v>
      </c>
      <c r="G1633" s="4" t="s">
        <v>3267</v>
      </c>
      <c r="H1633" s="4" t="s">
        <v>76</v>
      </c>
      <c r="I1633" s="4" t="s">
        <v>73</v>
      </c>
      <c r="J1633" s="4" t="s">
        <v>53</v>
      </c>
      <c r="K1633" s="4" t="s">
        <v>53</v>
      </c>
      <c r="L1633" s="8" t="s">
        <v>799</v>
      </c>
      <c r="M1633" s="152" t="s">
        <v>311</v>
      </c>
      <c r="N1633" s="4" t="s">
        <v>253</v>
      </c>
      <c r="O1633" s="4" t="s">
        <v>62</v>
      </c>
      <c r="P1633" s="4" t="s">
        <v>1212</v>
      </c>
      <c r="Q1633" s="154">
        <v>2557</v>
      </c>
      <c r="R1633" s="156">
        <v>1</v>
      </c>
      <c r="S1633" s="157">
        <v>1490</v>
      </c>
      <c r="T1633" s="8"/>
      <c r="U1633" s="154">
        <v>38.098999999999997</v>
      </c>
      <c r="V1633" s="155">
        <v>4.4900000000000002E-4</v>
      </c>
      <c r="W1633" s="155">
        <v>1.83431544547449E-5</v>
      </c>
      <c r="X1633" s="155">
        <v>4.0068246238517996E-6</v>
      </c>
    </row>
    <row r="1634" spans="1:24" x14ac:dyDescent="0.2">
      <c r="A1634" s="8">
        <v>1038</v>
      </c>
      <c r="B1634" s="4">
        <v>8563</v>
      </c>
      <c r="C1634" s="4" t="s">
        <v>3268</v>
      </c>
      <c r="D1634" s="4" t="s">
        <v>3269</v>
      </c>
      <c r="E1634" s="152" t="s">
        <v>425</v>
      </c>
      <c r="F1634" s="4" t="s">
        <v>3270</v>
      </c>
      <c r="G1634" s="4" t="s">
        <v>3271</v>
      </c>
      <c r="H1634" s="4" t="s">
        <v>76</v>
      </c>
      <c r="I1634" s="4" t="s">
        <v>73</v>
      </c>
      <c r="J1634" s="4" t="s">
        <v>53</v>
      </c>
      <c r="K1634" s="4" t="s">
        <v>53</v>
      </c>
      <c r="L1634" s="8" t="s">
        <v>799</v>
      </c>
      <c r="M1634" s="152" t="s">
        <v>311</v>
      </c>
      <c r="N1634" s="4" t="s">
        <v>258</v>
      </c>
      <c r="O1634" s="4" t="s">
        <v>62</v>
      </c>
      <c r="P1634" s="4" t="s">
        <v>1212</v>
      </c>
      <c r="Q1634" s="154">
        <v>9787</v>
      </c>
      <c r="R1634" s="156">
        <v>1</v>
      </c>
      <c r="S1634" s="157">
        <v>1991</v>
      </c>
      <c r="T1634" s="8"/>
      <c r="U1634" s="154">
        <v>194.85900000000001</v>
      </c>
      <c r="V1634" s="155">
        <v>2.003E-3</v>
      </c>
      <c r="W1634" s="155">
        <v>9.3816207967951993E-5</v>
      </c>
      <c r="X1634" s="155">
        <v>2.0492936104845101E-5</v>
      </c>
    </row>
    <row r="1635" spans="1:24" x14ac:dyDescent="0.2">
      <c r="A1635" s="8">
        <v>1038</v>
      </c>
      <c r="B1635" s="4">
        <v>8563</v>
      </c>
      <c r="C1635" s="4" t="s">
        <v>3272</v>
      </c>
      <c r="D1635" s="4" t="s">
        <v>3273</v>
      </c>
      <c r="E1635" s="152" t="s">
        <v>425</v>
      </c>
      <c r="F1635" s="4" t="s">
        <v>3274</v>
      </c>
      <c r="G1635" s="4" t="s">
        <v>3275</v>
      </c>
      <c r="H1635" s="4" t="s">
        <v>76</v>
      </c>
      <c r="I1635" s="4" t="s">
        <v>73</v>
      </c>
      <c r="J1635" s="4" t="s">
        <v>53</v>
      </c>
      <c r="K1635" s="4" t="s">
        <v>53</v>
      </c>
      <c r="L1635" s="8" t="s">
        <v>799</v>
      </c>
      <c r="M1635" s="152" t="s">
        <v>311</v>
      </c>
      <c r="N1635" s="4" t="s">
        <v>122</v>
      </c>
      <c r="O1635" s="4" t="s">
        <v>62</v>
      </c>
      <c r="P1635" s="4" t="s">
        <v>1212</v>
      </c>
      <c r="Q1635" s="154">
        <v>8402</v>
      </c>
      <c r="R1635" s="156">
        <v>1</v>
      </c>
      <c r="S1635" s="157">
        <v>784.2</v>
      </c>
      <c r="T1635" s="8"/>
      <c r="U1635" s="154">
        <v>65.888000000000005</v>
      </c>
      <c r="V1635" s="155">
        <v>1.4729999999999999E-3</v>
      </c>
      <c r="W1635" s="155">
        <v>3.1722436863695303E-5</v>
      </c>
      <c r="X1635" s="155">
        <v>6.9293556605886504E-6</v>
      </c>
    </row>
    <row r="1636" spans="1:24" x14ac:dyDescent="0.2">
      <c r="A1636" s="8">
        <v>1038</v>
      </c>
      <c r="B1636" s="4">
        <v>8563</v>
      </c>
      <c r="C1636" s="4" t="s">
        <v>3276</v>
      </c>
      <c r="D1636" s="4" t="s">
        <v>3277</v>
      </c>
      <c r="E1636" s="152" t="s">
        <v>425</v>
      </c>
      <c r="F1636" s="4" t="s">
        <v>3278</v>
      </c>
      <c r="G1636" s="4" t="s">
        <v>3279</v>
      </c>
      <c r="H1636" s="4" t="s">
        <v>76</v>
      </c>
      <c r="I1636" s="4" t="s">
        <v>73</v>
      </c>
      <c r="J1636" s="4" t="s">
        <v>53</v>
      </c>
      <c r="K1636" s="4" t="s">
        <v>53</v>
      </c>
      <c r="L1636" s="8" t="s">
        <v>799</v>
      </c>
      <c r="M1636" s="152" t="s">
        <v>311</v>
      </c>
      <c r="N1636" s="4" t="s">
        <v>628</v>
      </c>
      <c r="O1636" s="4" t="s">
        <v>62</v>
      </c>
      <c r="P1636" s="4" t="s">
        <v>1212</v>
      </c>
      <c r="Q1636" s="154">
        <v>60177</v>
      </c>
      <c r="R1636" s="156">
        <v>1</v>
      </c>
      <c r="S1636" s="157">
        <v>29900</v>
      </c>
      <c r="T1636" s="8"/>
      <c r="U1636" s="154">
        <v>17992.922999999999</v>
      </c>
      <c r="V1636" s="155">
        <v>4.3579999999999999E-3</v>
      </c>
      <c r="W1636" s="155">
        <v>8.6628091771064602E-3</v>
      </c>
      <c r="X1636" s="155">
        <v>1.89227851775411E-3</v>
      </c>
    </row>
    <row r="1637" spans="1:24" x14ac:dyDescent="0.2">
      <c r="A1637" s="8">
        <v>1038</v>
      </c>
      <c r="B1637" s="4">
        <v>8563</v>
      </c>
      <c r="C1637" s="4" t="s">
        <v>3280</v>
      </c>
      <c r="D1637" s="4" t="s">
        <v>3281</v>
      </c>
      <c r="E1637" s="152" t="s">
        <v>425</v>
      </c>
      <c r="F1637" s="4" t="s">
        <v>3282</v>
      </c>
      <c r="G1637" s="4" t="s">
        <v>3283</v>
      </c>
      <c r="H1637" s="4" t="s">
        <v>76</v>
      </c>
      <c r="I1637" s="4" t="s">
        <v>73</v>
      </c>
      <c r="J1637" s="4" t="s">
        <v>53</v>
      </c>
      <c r="K1637" s="4" t="s">
        <v>53</v>
      </c>
      <c r="L1637" s="8" t="s">
        <v>799</v>
      </c>
      <c r="M1637" s="152" t="s">
        <v>311</v>
      </c>
      <c r="N1637" s="4" t="s">
        <v>266</v>
      </c>
      <c r="O1637" s="4" t="s">
        <v>62</v>
      </c>
      <c r="P1637" s="4" t="s">
        <v>1212</v>
      </c>
      <c r="Q1637" s="154">
        <v>1490660</v>
      </c>
      <c r="R1637" s="156">
        <v>1</v>
      </c>
      <c r="S1637" s="157">
        <v>406</v>
      </c>
      <c r="T1637" s="8"/>
      <c r="U1637" s="154">
        <v>6052.08</v>
      </c>
      <c r="V1637" s="155">
        <v>2.2447000000000002E-2</v>
      </c>
      <c r="W1637" s="155">
        <v>2.9138128751764699E-3</v>
      </c>
      <c r="X1637" s="155">
        <v>6.3648470094702903E-4</v>
      </c>
    </row>
    <row r="1638" spans="1:24" x14ac:dyDescent="0.2">
      <c r="A1638" s="8">
        <v>1038</v>
      </c>
      <c r="B1638" s="4">
        <v>8563</v>
      </c>
      <c r="C1638" s="4" t="s">
        <v>1604</v>
      </c>
      <c r="D1638" s="4" t="s">
        <v>1605</v>
      </c>
      <c r="E1638" s="152" t="s">
        <v>425</v>
      </c>
      <c r="F1638" s="4" t="s">
        <v>3284</v>
      </c>
      <c r="G1638" s="4" t="s">
        <v>3285</v>
      </c>
      <c r="H1638" s="4" t="s">
        <v>76</v>
      </c>
      <c r="I1638" s="4" t="s">
        <v>73</v>
      </c>
      <c r="J1638" s="4" t="s">
        <v>53</v>
      </c>
      <c r="K1638" s="4" t="s">
        <v>53</v>
      </c>
      <c r="L1638" s="8" t="s">
        <v>799</v>
      </c>
      <c r="M1638" s="152" t="s">
        <v>311</v>
      </c>
      <c r="N1638" s="4" t="s">
        <v>140</v>
      </c>
      <c r="O1638" s="4" t="s">
        <v>62</v>
      </c>
      <c r="P1638" s="4" t="s">
        <v>1212</v>
      </c>
      <c r="Q1638" s="154">
        <v>68304</v>
      </c>
      <c r="R1638" s="156">
        <v>1</v>
      </c>
      <c r="S1638" s="157">
        <v>36080</v>
      </c>
      <c r="T1638" s="8"/>
      <c r="U1638" s="154">
        <v>24644.082999999999</v>
      </c>
      <c r="V1638" s="155">
        <v>3.2680000000000001E-3</v>
      </c>
      <c r="W1638" s="155">
        <v>1.1865053282689801E-2</v>
      </c>
      <c r="X1638" s="155">
        <v>2.59176728701085E-3</v>
      </c>
    </row>
    <row r="1639" spans="1:24" x14ac:dyDescent="0.2">
      <c r="A1639" s="8">
        <v>1038</v>
      </c>
      <c r="B1639" s="4">
        <v>8563</v>
      </c>
      <c r="C1639" s="4" t="s">
        <v>3286</v>
      </c>
      <c r="D1639" s="4" t="s">
        <v>3287</v>
      </c>
      <c r="E1639" s="152" t="s">
        <v>425</v>
      </c>
      <c r="F1639" s="4" t="s">
        <v>3288</v>
      </c>
      <c r="G1639" s="4" t="s">
        <v>3289</v>
      </c>
      <c r="H1639" s="4" t="s">
        <v>76</v>
      </c>
      <c r="I1639" s="4" t="s">
        <v>73</v>
      </c>
      <c r="J1639" s="4" t="s">
        <v>53</v>
      </c>
      <c r="K1639" s="4" t="s">
        <v>53</v>
      </c>
      <c r="L1639" s="8" t="s">
        <v>799</v>
      </c>
      <c r="M1639" s="152" t="s">
        <v>311</v>
      </c>
      <c r="N1639" s="4" t="s">
        <v>265</v>
      </c>
      <c r="O1639" s="4" t="s">
        <v>62</v>
      </c>
      <c r="P1639" s="4" t="s">
        <v>1212</v>
      </c>
      <c r="Q1639" s="154">
        <v>368687</v>
      </c>
      <c r="R1639" s="156">
        <v>1</v>
      </c>
      <c r="S1639" s="157">
        <v>1540</v>
      </c>
      <c r="T1639" s="8"/>
      <c r="U1639" s="154">
        <v>5677.78</v>
      </c>
      <c r="V1639" s="155">
        <v>2.1479999999999999E-2</v>
      </c>
      <c r="W1639" s="155">
        <v>2.7336038150682701E-3</v>
      </c>
      <c r="X1639" s="155">
        <v>5.9712036471663095E-4</v>
      </c>
    </row>
    <row r="1640" spans="1:24" x14ac:dyDescent="0.2">
      <c r="A1640" s="8">
        <v>1038</v>
      </c>
      <c r="B1640" s="4">
        <v>8563</v>
      </c>
      <c r="C1640" s="4" t="s">
        <v>3290</v>
      </c>
      <c r="D1640" s="4" t="s">
        <v>3291</v>
      </c>
      <c r="E1640" s="152" t="s">
        <v>425</v>
      </c>
      <c r="F1640" s="4" t="s">
        <v>3292</v>
      </c>
      <c r="G1640" s="4" t="s">
        <v>3293</v>
      </c>
      <c r="H1640" s="4" t="s">
        <v>76</v>
      </c>
      <c r="I1640" s="4" t="s">
        <v>73</v>
      </c>
      <c r="J1640" s="4" t="s">
        <v>53</v>
      </c>
      <c r="K1640" s="4" t="s">
        <v>314</v>
      </c>
      <c r="L1640" s="8" t="s">
        <v>799</v>
      </c>
      <c r="M1640" s="152" t="s">
        <v>311</v>
      </c>
      <c r="N1640" s="4" t="s">
        <v>623</v>
      </c>
      <c r="O1640" s="4" t="s">
        <v>62</v>
      </c>
      <c r="P1640" s="4" t="s">
        <v>1212</v>
      </c>
      <c r="Q1640" s="154">
        <v>527214</v>
      </c>
      <c r="R1640" s="156">
        <v>1</v>
      </c>
      <c r="S1640" s="157">
        <v>978.3</v>
      </c>
      <c r="T1640" s="8"/>
      <c r="U1640" s="154">
        <v>5157.7349999999997</v>
      </c>
      <c r="V1640" s="155">
        <v>4.8009999999999997E-3</v>
      </c>
      <c r="W1640" s="155">
        <v>2.4832246709871799E-3</v>
      </c>
      <c r="X1640" s="155">
        <v>5.4242828205014395E-4</v>
      </c>
    </row>
    <row r="1641" spans="1:24" x14ac:dyDescent="0.2">
      <c r="A1641" s="8">
        <v>1038</v>
      </c>
      <c r="B1641" s="4">
        <v>8563</v>
      </c>
      <c r="C1641" s="4" t="s">
        <v>3294</v>
      </c>
      <c r="D1641" s="4" t="s">
        <v>3295</v>
      </c>
      <c r="E1641" s="152" t="s">
        <v>425</v>
      </c>
      <c r="F1641" s="4" t="s">
        <v>3296</v>
      </c>
      <c r="G1641" s="4" t="s">
        <v>3297</v>
      </c>
      <c r="H1641" s="4" t="s">
        <v>76</v>
      </c>
      <c r="I1641" s="4" t="s">
        <v>73</v>
      </c>
      <c r="J1641" s="4" t="s">
        <v>53</v>
      </c>
      <c r="K1641" s="4" t="s">
        <v>53</v>
      </c>
      <c r="L1641" s="8" t="s">
        <v>799</v>
      </c>
      <c r="M1641" s="152" t="s">
        <v>311</v>
      </c>
      <c r="N1641" s="4" t="s">
        <v>267</v>
      </c>
      <c r="O1641" s="4" t="s">
        <v>62</v>
      </c>
      <c r="P1641" s="4" t="s">
        <v>1212</v>
      </c>
      <c r="Q1641" s="154">
        <v>1203101.3</v>
      </c>
      <c r="R1641" s="156">
        <v>1</v>
      </c>
      <c r="S1641" s="157">
        <v>106.4</v>
      </c>
      <c r="T1641" s="8"/>
      <c r="U1641" s="154">
        <v>1280.0999999999999</v>
      </c>
      <c r="V1641" s="155">
        <v>1.7158E-2</v>
      </c>
      <c r="W1641" s="155">
        <v>6.1631232176767201E-4</v>
      </c>
      <c r="X1641" s="155">
        <v>1.34625448034822E-4</v>
      </c>
    </row>
    <row r="1642" spans="1:24" x14ac:dyDescent="0.2">
      <c r="A1642" s="8">
        <v>1038</v>
      </c>
      <c r="B1642" s="4">
        <v>8563</v>
      </c>
      <c r="C1642" s="4" t="s">
        <v>1756</v>
      </c>
      <c r="D1642" s="4" t="s">
        <v>1757</v>
      </c>
      <c r="E1642" s="152" t="s">
        <v>425</v>
      </c>
      <c r="F1642" s="4" t="s">
        <v>3298</v>
      </c>
      <c r="G1642" s="4" t="s">
        <v>3299</v>
      </c>
      <c r="H1642" s="4" t="s">
        <v>76</v>
      </c>
      <c r="I1642" s="4" t="s">
        <v>73</v>
      </c>
      <c r="J1642" s="4" t="s">
        <v>53</v>
      </c>
      <c r="K1642" s="4" t="s">
        <v>53</v>
      </c>
      <c r="L1642" s="8" t="s">
        <v>799</v>
      </c>
      <c r="M1642" s="152" t="s">
        <v>311</v>
      </c>
      <c r="N1642" s="4" t="s">
        <v>630</v>
      </c>
      <c r="O1642" s="4" t="s">
        <v>62</v>
      </c>
      <c r="P1642" s="4" t="s">
        <v>1212</v>
      </c>
      <c r="Q1642" s="154">
        <v>11255</v>
      </c>
      <c r="R1642" s="156">
        <v>1</v>
      </c>
      <c r="S1642" s="157">
        <v>17320</v>
      </c>
      <c r="T1642" s="8"/>
      <c r="U1642" s="154">
        <v>1949.366</v>
      </c>
      <c r="V1642" s="155">
        <v>2.9599999999999998E-4</v>
      </c>
      <c r="W1642" s="155">
        <v>9.3853487142357597E-4</v>
      </c>
      <c r="X1642" s="155">
        <v>2.0501079257885299E-4</v>
      </c>
    </row>
    <row r="1643" spans="1:24" x14ac:dyDescent="0.2">
      <c r="A1643" s="8">
        <v>1038</v>
      </c>
      <c r="B1643" s="4">
        <v>8563</v>
      </c>
      <c r="C1643" s="4" t="s">
        <v>3300</v>
      </c>
      <c r="D1643" s="4" t="s">
        <v>3301</v>
      </c>
      <c r="E1643" s="152" t="s">
        <v>425</v>
      </c>
      <c r="F1643" s="4" t="s">
        <v>3302</v>
      </c>
      <c r="G1643" s="4" t="s">
        <v>3303</v>
      </c>
      <c r="H1643" s="4" t="s">
        <v>76</v>
      </c>
      <c r="I1643" s="4" t="s">
        <v>73</v>
      </c>
      <c r="J1643" s="4" t="s">
        <v>53</v>
      </c>
      <c r="K1643" s="4" t="s">
        <v>317</v>
      </c>
      <c r="L1643" s="8" t="s">
        <v>799</v>
      </c>
      <c r="M1643" s="152" t="s">
        <v>311</v>
      </c>
      <c r="N1643" s="4" t="s">
        <v>631</v>
      </c>
      <c r="O1643" s="4" t="s">
        <v>62</v>
      </c>
      <c r="P1643" s="4" t="s">
        <v>1212</v>
      </c>
      <c r="Q1643" s="154">
        <v>123601</v>
      </c>
      <c r="R1643" s="156">
        <v>1</v>
      </c>
      <c r="S1643" s="157">
        <v>4999</v>
      </c>
      <c r="T1643" s="8"/>
      <c r="U1643" s="154">
        <v>6178.8140000000003</v>
      </c>
      <c r="V1643" s="155">
        <v>4.9979999999999998E-3</v>
      </c>
      <c r="W1643" s="155">
        <v>2.97482996710461E-3</v>
      </c>
      <c r="X1643" s="155">
        <v>6.4981309476373501E-4</v>
      </c>
    </row>
    <row r="1644" spans="1:24" x14ac:dyDescent="0.2">
      <c r="A1644" s="8">
        <v>1038</v>
      </c>
      <c r="B1644" s="4">
        <v>8563</v>
      </c>
      <c r="C1644" s="4" t="s">
        <v>3304</v>
      </c>
      <c r="D1644" s="4" t="s">
        <v>3305</v>
      </c>
      <c r="E1644" s="152" t="s">
        <v>425</v>
      </c>
      <c r="F1644" s="4" t="s">
        <v>3306</v>
      </c>
      <c r="G1644" s="4" t="s">
        <v>3307</v>
      </c>
      <c r="H1644" s="4" t="s">
        <v>76</v>
      </c>
      <c r="I1644" s="4" t="s">
        <v>73</v>
      </c>
      <c r="J1644" s="4" t="s">
        <v>53</v>
      </c>
      <c r="K1644" s="4" t="s">
        <v>53</v>
      </c>
      <c r="L1644" s="8" t="s">
        <v>799</v>
      </c>
      <c r="M1644" s="152" t="s">
        <v>311</v>
      </c>
      <c r="N1644" s="4" t="s">
        <v>631</v>
      </c>
      <c r="O1644" s="4" t="s">
        <v>62</v>
      </c>
      <c r="P1644" s="4" t="s">
        <v>1212</v>
      </c>
      <c r="Q1644" s="154">
        <v>591747</v>
      </c>
      <c r="R1644" s="156">
        <v>1</v>
      </c>
      <c r="S1644" s="157">
        <v>773.1</v>
      </c>
      <c r="T1644" s="8"/>
      <c r="U1644" s="154">
        <v>4574.7960000000003</v>
      </c>
      <c r="V1644" s="155">
        <v>8.2190000000000006E-3</v>
      </c>
      <c r="W1644" s="155">
        <v>2.2025651566435298E-3</v>
      </c>
      <c r="X1644" s="155">
        <v>4.8112184450338198E-4</v>
      </c>
    </row>
    <row r="1645" spans="1:24" x14ac:dyDescent="0.2">
      <c r="A1645" s="8">
        <v>1038</v>
      </c>
      <c r="B1645" s="4">
        <v>8563</v>
      </c>
      <c r="C1645" s="4" t="s">
        <v>3308</v>
      </c>
      <c r="D1645" s="4" t="s">
        <v>3309</v>
      </c>
      <c r="E1645" s="152" t="s">
        <v>425</v>
      </c>
      <c r="F1645" s="4" t="s">
        <v>3310</v>
      </c>
      <c r="G1645" s="4" t="s">
        <v>3311</v>
      </c>
      <c r="H1645" s="4" t="s">
        <v>76</v>
      </c>
      <c r="I1645" s="4" t="s">
        <v>73</v>
      </c>
      <c r="J1645" s="4" t="s">
        <v>53</v>
      </c>
      <c r="K1645" s="4" t="s">
        <v>53</v>
      </c>
      <c r="L1645" s="8" t="s">
        <v>799</v>
      </c>
      <c r="M1645" s="152" t="s">
        <v>311</v>
      </c>
      <c r="N1645" s="4" t="s">
        <v>265</v>
      </c>
      <c r="O1645" s="4" t="s">
        <v>62</v>
      </c>
      <c r="P1645" s="4" t="s">
        <v>1212</v>
      </c>
      <c r="Q1645" s="154">
        <v>438239</v>
      </c>
      <c r="R1645" s="156">
        <v>1</v>
      </c>
      <c r="S1645" s="157">
        <v>1393</v>
      </c>
      <c r="T1645" s="8"/>
      <c r="U1645" s="154">
        <v>6104.6689999999999</v>
      </c>
      <c r="V1645" s="155">
        <v>1.2801999999999999E-2</v>
      </c>
      <c r="W1645" s="155">
        <v>2.93913251200796E-3</v>
      </c>
      <c r="X1645" s="155">
        <v>6.4201544782994404E-4</v>
      </c>
    </row>
    <row r="1646" spans="1:24" x14ac:dyDescent="0.2">
      <c r="A1646" s="8">
        <v>1038</v>
      </c>
      <c r="B1646" s="4">
        <v>8563</v>
      </c>
      <c r="C1646" s="4" t="s">
        <v>3312</v>
      </c>
      <c r="D1646" s="4" t="s">
        <v>3313</v>
      </c>
      <c r="E1646" s="152" t="s">
        <v>425</v>
      </c>
      <c r="F1646" s="4" t="s">
        <v>3314</v>
      </c>
      <c r="G1646" s="4" t="s">
        <v>3315</v>
      </c>
      <c r="H1646" s="4" t="s">
        <v>76</v>
      </c>
      <c r="I1646" s="4" t="s">
        <v>73</v>
      </c>
      <c r="J1646" s="4" t="s">
        <v>53</v>
      </c>
      <c r="K1646" s="4" t="s">
        <v>53</v>
      </c>
      <c r="L1646" s="8" t="s">
        <v>799</v>
      </c>
      <c r="M1646" s="152" t="s">
        <v>311</v>
      </c>
      <c r="N1646" s="4" t="s">
        <v>75</v>
      </c>
      <c r="O1646" s="4" t="s">
        <v>62</v>
      </c>
      <c r="P1646" s="4" t="s">
        <v>1212</v>
      </c>
      <c r="Q1646" s="154">
        <v>225825</v>
      </c>
      <c r="R1646" s="156">
        <v>1</v>
      </c>
      <c r="S1646" s="157">
        <v>2886</v>
      </c>
      <c r="T1646" s="8"/>
      <c r="U1646" s="154">
        <v>6517.31</v>
      </c>
      <c r="V1646" s="155">
        <v>1.8027999999999999E-2</v>
      </c>
      <c r="W1646" s="155">
        <v>3.1378008201693001E-3</v>
      </c>
      <c r="X1646" s="155">
        <v>6.8541196782784003E-4</v>
      </c>
    </row>
    <row r="1647" spans="1:24" x14ac:dyDescent="0.2">
      <c r="A1647" s="8">
        <v>1038</v>
      </c>
      <c r="B1647" s="4">
        <v>8563</v>
      </c>
      <c r="C1647" s="4" t="s">
        <v>3316</v>
      </c>
      <c r="D1647" s="4" t="s">
        <v>3317</v>
      </c>
      <c r="E1647" s="152" t="s">
        <v>425</v>
      </c>
      <c r="F1647" s="4" t="s">
        <v>3318</v>
      </c>
      <c r="G1647" s="4" t="s">
        <v>3319</v>
      </c>
      <c r="H1647" s="4" t="s">
        <v>76</v>
      </c>
      <c r="I1647" s="4" t="s">
        <v>73</v>
      </c>
      <c r="J1647" s="4" t="s">
        <v>53</v>
      </c>
      <c r="K1647" s="4" t="s">
        <v>53</v>
      </c>
      <c r="L1647" s="8" t="s">
        <v>799</v>
      </c>
      <c r="M1647" s="152" t="s">
        <v>311</v>
      </c>
      <c r="N1647" s="4" t="s">
        <v>75</v>
      </c>
      <c r="O1647" s="4" t="s">
        <v>62</v>
      </c>
      <c r="P1647" s="4" t="s">
        <v>1212</v>
      </c>
      <c r="Q1647" s="154">
        <v>66313</v>
      </c>
      <c r="R1647" s="156">
        <v>1</v>
      </c>
      <c r="S1647" s="157">
        <v>1573</v>
      </c>
      <c r="T1647" s="8"/>
      <c r="U1647" s="154">
        <v>1043.1030000000001</v>
      </c>
      <c r="V1647" s="155">
        <v>6.3800000000000003E-3</v>
      </c>
      <c r="W1647" s="155">
        <v>5.0220892324408695E-4</v>
      </c>
      <c r="X1647" s="155">
        <v>1.09701037786987E-4</v>
      </c>
    </row>
    <row r="1648" spans="1:24" x14ac:dyDescent="0.2">
      <c r="A1648" s="8">
        <v>1038</v>
      </c>
      <c r="B1648" s="4">
        <v>8563</v>
      </c>
      <c r="C1648" s="4" t="s">
        <v>3320</v>
      </c>
      <c r="D1648" s="4" t="s">
        <v>3321</v>
      </c>
      <c r="E1648" s="152" t="s">
        <v>425</v>
      </c>
      <c r="F1648" s="4" t="s">
        <v>3322</v>
      </c>
      <c r="G1648" s="4" t="s">
        <v>3323</v>
      </c>
      <c r="H1648" s="4" t="s">
        <v>76</v>
      </c>
      <c r="I1648" s="4" t="s">
        <v>73</v>
      </c>
      <c r="J1648" s="4" t="s">
        <v>53</v>
      </c>
      <c r="K1648" s="4" t="s">
        <v>317</v>
      </c>
      <c r="L1648" s="8" t="s">
        <v>799</v>
      </c>
      <c r="M1648" s="152" t="s">
        <v>311</v>
      </c>
      <c r="N1648" s="4" t="s">
        <v>254</v>
      </c>
      <c r="O1648" s="4" t="s">
        <v>62</v>
      </c>
      <c r="P1648" s="4" t="s">
        <v>1212</v>
      </c>
      <c r="Q1648" s="154">
        <v>47391</v>
      </c>
      <c r="R1648" s="156">
        <v>1</v>
      </c>
      <c r="S1648" s="157">
        <v>29800</v>
      </c>
      <c r="T1648" s="8"/>
      <c r="U1648" s="154">
        <v>14122.518</v>
      </c>
      <c r="V1648" s="155">
        <v>9.9799999999999997E-4</v>
      </c>
      <c r="W1648" s="155">
        <v>6.79937765166066E-3</v>
      </c>
      <c r="X1648" s="155">
        <v>1.48523602463012E-3</v>
      </c>
    </row>
    <row r="1649" spans="1:24" x14ac:dyDescent="0.2">
      <c r="A1649" s="8">
        <v>1038</v>
      </c>
      <c r="B1649" s="4">
        <v>8563</v>
      </c>
      <c r="C1649" s="4" t="s">
        <v>3324</v>
      </c>
      <c r="D1649" s="4" t="s">
        <v>3325</v>
      </c>
      <c r="E1649" s="152" t="s">
        <v>425</v>
      </c>
      <c r="F1649" s="4" t="s">
        <v>3326</v>
      </c>
      <c r="G1649" s="4" t="s">
        <v>3327</v>
      </c>
      <c r="H1649" s="4" t="s">
        <v>76</v>
      </c>
      <c r="I1649" s="4" t="s">
        <v>73</v>
      </c>
      <c r="J1649" s="4" t="s">
        <v>53</v>
      </c>
      <c r="K1649" s="4" t="s">
        <v>317</v>
      </c>
      <c r="L1649" s="8" t="s">
        <v>799</v>
      </c>
      <c r="M1649" s="152" t="s">
        <v>311</v>
      </c>
      <c r="N1649" s="4" t="s">
        <v>253</v>
      </c>
      <c r="O1649" s="4" t="s">
        <v>62</v>
      </c>
      <c r="P1649" s="4" t="s">
        <v>1212</v>
      </c>
      <c r="Q1649" s="154">
        <v>77802</v>
      </c>
      <c r="R1649" s="156">
        <v>1</v>
      </c>
      <c r="S1649" s="157">
        <v>3118</v>
      </c>
      <c r="T1649" s="8"/>
      <c r="U1649" s="154">
        <v>2425.866</v>
      </c>
      <c r="V1649" s="155">
        <v>1.575E-3</v>
      </c>
      <c r="W1649" s="155">
        <v>1.1679490522936099E-3</v>
      </c>
      <c r="X1649" s="155">
        <v>2.5512335044008001E-4</v>
      </c>
    </row>
    <row r="1650" spans="1:24" x14ac:dyDescent="0.2">
      <c r="A1650" s="8">
        <v>1038</v>
      </c>
      <c r="B1650" s="4">
        <v>8563</v>
      </c>
      <c r="C1650" s="4" t="s">
        <v>1556</v>
      </c>
      <c r="D1650" s="4" t="s">
        <v>1557</v>
      </c>
      <c r="E1650" s="152" t="s">
        <v>425</v>
      </c>
      <c r="F1650" s="4" t="s">
        <v>3328</v>
      </c>
      <c r="G1650" s="4" t="s">
        <v>3329</v>
      </c>
      <c r="H1650" s="4" t="s">
        <v>76</v>
      </c>
      <c r="I1650" s="4" t="s">
        <v>73</v>
      </c>
      <c r="J1650" s="4" t="s">
        <v>53</v>
      </c>
      <c r="K1650" s="4" t="s">
        <v>53</v>
      </c>
      <c r="L1650" s="8" t="s">
        <v>799</v>
      </c>
      <c r="M1650" s="152" t="s">
        <v>311</v>
      </c>
      <c r="N1650" s="4" t="s">
        <v>629</v>
      </c>
      <c r="O1650" s="4" t="s">
        <v>62</v>
      </c>
      <c r="P1650" s="4" t="s">
        <v>1212</v>
      </c>
      <c r="Q1650" s="154">
        <v>475613</v>
      </c>
      <c r="R1650" s="156">
        <v>1</v>
      </c>
      <c r="S1650" s="157">
        <v>5855</v>
      </c>
      <c r="T1650" s="8"/>
      <c r="U1650" s="154">
        <v>27847.141</v>
      </c>
      <c r="V1650" s="155">
        <v>3.617E-3</v>
      </c>
      <c r="W1650" s="155">
        <v>1.34071862537509E-2</v>
      </c>
      <c r="X1650" s="155">
        <v>2.9286262703959601E-3</v>
      </c>
    </row>
    <row r="1651" spans="1:24" x14ac:dyDescent="0.2">
      <c r="A1651" s="8">
        <v>1038</v>
      </c>
      <c r="B1651" s="4">
        <v>8563</v>
      </c>
      <c r="C1651" s="4" t="s">
        <v>3330</v>
      </c>
      <c r="D1651" s="4" t="s">
        <v>3331</v>
      </c>
      <c r="E1651" s="152" t="s">
        <v>425</v>
      </c>
      <c r="F1651" s="4" t="s">
        <v>3332</v>
      </c>
      <c r="G1651" s="4" t="s">
        <v>3333</v>
      </c>
      <c r="H1651" s="4" t="s">
        <v>76</v>
      </c>
      <c r="I1651" s="4" t="s">
        <v>73</v>
      </c>
      <c r="J1651" s="4" t="s">
        <v>53</v>
      </c>
      <c r="K1651" s="4" t="s">
        <v>53</v>
      </c>
      <c r="L1651" s="8" t="s">
        <v>799</v>
      </c>
      <c r="M1651" s="152" t="s">
        <v>311</v>
      </c>
      <c r="N1651" s="4" t="s">
        <v>265</v>
      </c>
      <c r="O1651" s="4" t="s">
        <v>62</v>
      </c>
      <c r="P1651" s="4" t="s">
        <v>1212</v>
      </c>
      <c r="Q1651" s="154">
        <v>356803</v>
      </c>
      <c r="R1651" s="156">
        <v>1</v>
      </c>
      <c r="S1651" s="157">
        <v>965.9</v>
      </c>
      <c r="T1651" s="8"/>
      <c r="U1651" s="154">
        <v>3446.36</v>
      </c>
      <c r="V1651" s="155">
        <v>2.3505000000000002E-2</v>
      </c>
      <c r="W1651" s="155">
        <v>1.6592724022066799E-3</v>
      </c>
      <c r="X1651" s="155">
        <v>3.6244657565534901E-4</v>
      </c>
    </row>
    <row r="1652" spans="1:24" x14ac:dyDescent="0.2">
      <c r="A1652" s="8">
        <v>1038</v>
      </c>
      <c r="B1652" s="4">
        <v>8563</v>
      </c>
      <c r="C1652" s="4" t="s">
        <v>3334</v>
      </c>
      <c r="D1652" s="4" t="s">
        <v>3335</v>
      </c>
      <c r="E1652" s="152" t="s">
        <v>425</v>
      </c>
      <c r="F1652" s="4" t="s">
        <v>3336</v>
      </c>
      <c r="G1652" s="4" t="s">
        <v>3337</v>
      </c>
      <c r="H1652" s="4" t="s">
        <v>76</v>
      </c>
      <c r="I1652" s="4" t="s">
        <v>73</v>
      </c>
      <c r="J1652" s="4" t="s">
        <v>53</v>
      </c>
      <c r="K1652" s="4" t="s">
        <v>53</v>
      </c>
      <c r="L1652" s="8" t="s">
        <v>799</v>
      </c>
      <c r="M1652" s="152" t="s">
        <v>311</v>
      </c>
      <c r="N1652" s="4" t="s">
        <v>270</v>
      </c>
      <c r="O1652" s="4" t="s">
        <v>62</v>
      </c>
      <c r="P1652" s="4" t="s">
        <v>1212</v>
      </c>
      <c r="Q1652" s="154">
        <v>907062</v>
      </c>
      <c r="R1652" s="156">
        <v>1</v>
      </c>
      <c r="S1652" s="157">
        <v>59.9</v>
      </c>
      <c r="T1652" s="8"/>
      <c r="U1652" s="154">
        <v>543.33000000000004</v>
      </c>
      <c r="V1652" s="155">
        <v>6.1130000000000004E-3</v>
      </c>
      <c r="W1652" s="155">
        <v>2.6158980981938902E-4</v>
      </c>
      <c r="X1652" s="155">
        <v>5.7140907465995297E-5</v>
      </c>
    </row>
    <row r="1653" spans="1:24" x14ac:dyDescent="0.2">
      <c r="A1653" s="8">
        <v>1038</v>
      </c>
      <c r="B1653" s="4">
        <v>8563</v>
      </c>
      <c r="C1653" s="4" t="s">
        <v>3338</v>
      </c>
      <c r="D1653" s="4" t="s">
        <v>3339</v>
      </c>
      <c r="E1653" s="152" t="s">
        <v>425</v>
      </c>
      <c r="F1653" s="4" t="s">
        <v>3340</v>
      </c>
      <c r="G1653" s="4" t="s">
        <v>3341</v>
      </c>
      <c r="H1653" s="4" t="s">
        <v>76</v>
      </c>
      <c r="I1653" s="4" t="s">
        <v>73</v>
      </c>
      <c r="J1653" s="4" t="s">
        <v>53</v>
      </c>
      <c r="K1653" s="4" t="s">
        <v>53</v>
      </c>
      <c r="L1653" s="8" t="s">
        <v>799</v>
      </c>
      <c r="M1653" s="152" t="s">
        <v>311</v>
      </c>
      <c r="N1653" s="4" t="s">
        <v>140</v>
      </c>
      <c r="O1653" s="4" t="s">
        <v>62</v>
      </c>
      <c r="P1653" s="4" t="s">
        <v>1212</v>
      </c>
      <c r="Q1653" s="154">
        <v>10186</v>
      </c>
      <c r="R1653" s="156">
        <v>1</v>
      </c>
      <c r="S1653" s="157">
        <v>1676</v>
      </c>
      <c r="T1653" s="8"/>
      <c r="U1653" s="154">
        <v>170.71700000000001</v>
      </c>
      <c r="V1653" s="155">
        <v>1.632E-3</v>
      </c>
      <c r="W1653" s="155">
        <v>8.2192977366678396E-5</v>
      </c>
      <c r="X1653" s="155">
        <v>1.7953991852001802E-5</v>
      </c>
    </row>
    <row r="1654" spans="1:24" x14ac:dyDescent="0.2">
      <c r="A1654" s="8">
        <v>1038</v>
      </c>
      <c r="B1654" s="4">
        <v>8563</v>
      </c>
      <c r="C1654" s="4" t="s">
        <v>1578</v>
      </c>
      <c r="D1654" s="4" t="s">
        <v>1579</v>
      </c>
      <c r="E1654" s="152" t="s">
        <v>425</v>
      </c>
      <c r="F1654" s="4" t="s">
        <v>3342</v>
      </c>
      <c r="G1654" s="4" t="s">
        <v>3343</v>
      </c>
      <c r="H1654" s="4" t="s">
        <v>76</v>
      </c>
      <c r="I1654" s="4" t="s">
        <v>73</v>
      </c>
      <c r="J1654" s="4" t="s">
        <v>53</v>
      </c>
      <c r="K1654" s="4" t="s">
        <v>53</v>
      </c>
      <c r="L1654" s="8" t="s">
        <v>799</v>
      </c>
      <c r="M1654" s="152" t="s">
        <v>311</v>
      </c>
      <c r="N1654" s="4" t="s">
        <v>629</v>
      </c>
      <c r="O1654" s="4" t="s">
        <v>62</v>
      </c>
      <c r="P1654" s="4" t="s">
        <v>1212</v>
      </c>
      <c r="Q1654" s="154">
        <v>40866</v>
      </c>
      <c r="R1654" s="156">
        <v>1</v>
      </c>
      <c r="S1654" s="157">
        <v>54030</v>
      </c>
      <c r="T1654" s="8"/>
      <c r="U1654" s="154">
        <v>22079.9</v>
      </c>
      <c r="V1654" s="155">
        <v>1.6490000000000001E-3</v>
      </c>
      <c r="W1654" s="155">
        <v>1.06305105966958E-2</v>
      </c>
      <c r="X1654" s="155">
        <v>2.3220974193966901E-3</v>
      </c>
    </row>
    <row r="1655" spans="1:24" x14ac:dyDescent="0.2">
      <c r="A1655" s="8">
        <v>1038</v>
      </c>
      <c r="B1655" s="4">
        <v>8563</v>
      </c>
      <c r="C1655" s="4" t="s">
        <v>3344</v>
      </c>
      <c r="D1655" s="4" t="s">
        <v>3345</v>
      </c>
      <c r="E1655" s="152" t="s">
        <v>425</v>
      </c>
      <c r="F1655" s="4" t="s">
        <v>3346</v>
      </c>
      <c r="G1655" s="4" t="s">
        <v>3347</v>
      </c>
      <c r="H1655" s="4" t="s">
        <v>76</v>
      </c>
      <c r="I1655" s="4" t="s">
        <v>73</v>
      </c>
      <c r="J1655" s="4" t="s">
        <v>53</v>
      </c>
      <c r="K1655" s="4" t="s">
        <v>53</v>
      </c>
      <c r="L1655" s="8" t="s">
        <v>799</v>
      </c>
      <c r="M1655" s="152" t="s">
        <v>311</v>
      </c>
      <c r="N1655" s="4" t="s">
        <v>629</v>
      </c>
      <c r="O1655" s="4" t="s">
        <v>62</v>
      </c>
      <c r="P1655" s="4" t="s">
        <v>1212</v>
      </c>
      <c r="Q1655" s="154">
        <v>777594</v>
      </c>
      <c r="R1655" s="156">
        <v>1</v>
      </c>
      <c r="S1655" s="157">
        <v>2064</v>
      </c>
      <c r="T1655" s="8"/>
      <c r="U1655" s="154">
        <v>16049.54</v>
      </c>
      <c r="V1655" s="155">
        <v>1.6490000000000001E-3</v>
      </c>
      <c r="W1655" s="155">
        <v>7.7271549367707902E-3</v>
      </c>
      <c r="X1655" s="155">
        <v>1.6878969617443399E-3</v>
      </c>
    </row>
    <row r="1656" spans="1:24" x14ac:dyDescent="0.2">
      <c r="A1656" s="8">
        <v>1038</v>
      </c>
      <c r="B1656" s="4">
        <v>8563</v>
      </c>
      <c r="C1656" s="4" t="s">
        <v>1614</v>
      </c>
      <c r="D1656" s="4" t="s">
        <v>1615</v>
      </c>
      <c r="E1656" s="152" t="s">
        <v>425</v>
      </c>
      <c r="F1656" s="4" t="s">
        <v>3348</v>
      </c>
      <c r="G1656" s="4" t="s">
        <v>3349</v>
      </c>
      <c r="H1656" s="4" t="s">
        <v>76</v>
      </c>
      <c r="I1656" s="4" t="s">
        <v>73</v>
      </c>
      <c r="J1656" s="4" t="s">
        <v>53</v>
      </c>
      <c r="K1656" s="4" t="s">
        <v>53</v>
      </c>
      <c r="L1656" s="8" t="s">
        <v>799</v>
      </c>
      <c r="M1656" s="152" t="s">
        <v>311</v>
      </c>
      <c r="N1656" s="4" t="s">
        <v>140</v>
      </c>
      <c r="O1656" s="4" t="s">
        <v>62</v>
      </c>
      <c r="P1656" s="4" t="s">
        <v>1212</v>
      </c>
      <c r="Q1656" s="154">
        <v>22921</v>
      </c>
      <c r="R1656" s="156">
        <v>1</v>
      </c>
      <c r="S1656" s="157">
        <v>27280</v>
      </c>
      <c r="T1656" s="8"/>
      <c r="U1656" s="154">
        <v>6252.8490000000002</v>
      </c>
      <c r="V1656" s="155">
        <v>1.8109999999999999E-3</v>
      </c>
      <c r="W1656" s="155">
        <v>3.0104745053207401E-3</v>
      </c>
      <c r="X1656" s="155">
        <v>6.5759918269002698E-4</v>
      </c>
    </row>
    <row r="1657" spans="1:24" x14ac:dyDescent="0.2">
      <c r="A1657" s="8">
        <v>1038</v>
      </c>
      <c r="B1657" s="4">
        <v>8563</v>
      </c>
      <c r="C1657" s="4" t="s">
        <v>1570</v>
      </c>
      <c r="D1657" s="4" t="s">
        <v>1571</v>
      </c>
      <c r="E1657" s="152" t="s">
        <v>425</v>
      </c>
      <c r="F1657" s="4" t="s">
        <v>3350</v>
      </c>
      <c r="G1657" s="4" t="s">
        <v>3351</v>
      </c>
      <c r="H1657" s="4" t="s">
        <v>76</v>
      </c>
      <c r="I1657" s="4" t="s">
        <v>73</v>
      </c>
      <c r="J1657" s="4" t="s">
        <v>53</v>
      </c>
      <c r="K1657" s="4" t="s">
        <v>53</v>
      </c>
      <c r="L1657" s="8" t="s">
        <v>799</v>
      </c>
      <c r="M1657" s="152" t="s">
        <v>311</v>
      </c>
      <c r="N1657" s="4" t="s">
        <v>629</v>
      </c>
      <c r="O1657" s="4" t="s">
        <v>62</v>
      </c>
      <c r="P1657" s="4" t="s">
        <v>1212</v>
      </c>
      <c r="Q1657" s="154">
        <v>1222119</v>
      </c>
      <c r="R1657" s="156">
        <v>1</v>
      </c>
      <c r="S1657" s="157">
        <v>1919</v>
      </c>
      <c r="T1657" s="8"/>
      <c r="U1657" s="154">
        <v>23452.464</v>
      </c>
      <c r="V1657" s="155">
        <v>6.2750000000000002E-3</v>
      </c>
      <c r="W1657" s="155">
        <v>1.12913403223291E-2</v>
      </c>
      <c r="X1657" s="155">
        <v>2.4664471179926201E-3</v>
      </c>
    </row>
    <row r="1658" spans="1:24" x14ac:dyDescent="0.2">
      <c r="A1658" s="8">
        <v>1038</v>
      </c>
      <c r="B1658" s="4">
        <v>8563</v>
      </c>
      <c r="C1658" s="4" t="s">
        <v>3352</v>
      </c>
      <c r="D1658" s="4" t="s">
        <v>3353</v>
      </c>
      <c r="E1658" s="152" t="s">
        <v>425</v>
      </c>
      <c r="F1658" s="4" t="s">
        <v>3354</v>
      </c>
      <c r="G1658" s="4" t="s">
        <v>3355</v>
      </c>
      <c r="H1658" s="4" t="s">
        <v>76</v>
      </c>
      <c r="I1658" s="4" t="s">
        <v>73</v>
      </c>
      <c r="J1658" s="4" t="s">
        <v>53</v>
      </c>
      <c r="K1658" s="4" t="s">
        <v>53</v>
      </c>
      <c r="L1658" s="8" t="s">
        <v>799</v>
      </c>
      <c r="M1658" s="152" t="s">
        <v>311</v>
      </c>
      <c r="N1658" s="4" t="s">
        <v>156</v>
      </c>
      <c r="O1658" s="4" t="s">
        <v>62</v>
      </c>
      <c r="P1658" s="4" t="s">
        <v>1212</v>
      </c>
      <c r="Q1658" s="154">
        <v>14399</v>
      </c>
      <c r="R1658" s="156">
        <v>1</v>
      </c>
      <c r="S1658" s="157">
        <v>45100</v>
      </c>
      <c r="T1658" s="150">
        <v>101.098</v>
      </c>
      <c r="U1658" s="154">
        <v>6595.0469999999996</v>
      </c>
      <c r="V1658" s="155">
        <v>1.0449999999999999E-3</v>
      </c>
      <c r="W1658" s="155">
        <v>3.1752280761411099E-3</v>
      </c>
      <c r="X1658" s="155">
        <v>6.9358746736915505E-4</v>
      </c>
    </row>
    <row r="1659" spans="1:24" x14ac:dyDescent="0.2">
      <c r="A1659" s="8">
        <v>1038</v>
      </c>
      <c r="B1659" s="4">
        <v>8563</v>
      </c>
      <c r="C1659" s="4" t="s">
        <v>1595</v>
      </c>
      <c r="D1659" s="4" t="s">
        <v>1596</v>
      </c>
      <c r="E1659" s="152" t="s">
        <v>425</v>
      </c>
      <c r="F1659" s="4" t="s">
        <v>3356</v>
      </c>
      <c r="G1659" s="4" t="s">
        <v>3357</v>
      </c>
      <c r="H1659" s="4" t="s">
        <v>76</v>
      </c>
      <c r="I1659" s="4" t="s">
        <v>73</v>
      </c>
      <c r="J1659" s="4" t="s">
        <v>53</v>
      </c>
      <c r="K1659" s="4" t="s">
        <v>53</v>
      </c>
      <c r="L1659" s="8" t="s">
        <v>799</v>
      </c>
      <c r="M1659" s="152" t="s">
        <v>311</v>
      </c>
      <c r="N1659" s="4" t="s">
        <v>266</v>
      </c>
      <c r="O1659" s="4" t="s">
        <v>62</v>
      </c>
      <c r="P1659" s="4" t="s">
        <v>1212</v>
      </c>
      <c r="Q1659" s="154">
        <v>726158</v>
      </c>
      <c r="R1659" s="156">
        <v>1</v>
      </c>
      <c r="S1659" s="157">
        <v>141.69999999999999</v>
      </c>
      <c r="T1659" s="8"/>
      <c r="U1659" s="154">
        <v>1028.9659999999999</v>
      </c>
      <c r="V1659" s="155">
        <v>2.3869999999999998E-3</v>
      </c>
      <c r="W1659" s="155">
        <v>4.9540228234013297E-4</v>
      </c>
      <c r="X1659" s="155">
        <v>1.08214215198922E-4</v>
      </c>
    </row>
    <row r="1660" spans="1:24" x14ac:dyDescent="0.2">
      <c r="A1660" s="8">
        <v>1038</v>
      </c>
      <c r="B1660" s="4">
        <v>8563</v>
      </c>
      <c r="C1660" s="4" t="s">
        <v>1979</v>
      </c>
      <c r="D1660" s="4" t="s">
        <v>1980</v>
      </c>
      <c r="E1660" s="152" t="s">
        <v>425</v>
      </c>
      <c r="F1660" s="4" t="s">
        <v>3358</v>
      </c>
      <c r="G1660" s="4" t="s">
        <v>3359</v>
      </c>
      <c r="H1660" s="4" t="s">
        <v>76</v>
      </c>
      <c r="I1660" s="4" t="s">
        <v>73</v>
      </c>
      <c r="J1660" s="4" t="s">
        <v>53</v>
      </c>
      <c r="K1660" s="4" t="s">
        <v>53</v>
      </c>
      <c r="L1660" s="8" t="s">
        <v>799</v>
      </c>
      <c r="M1660" s="152" t="s">
        <v>311</v>
      </c>
      <c r="N1660" s="4" t="s">
        <v>140</v>
      </c>
      <c r="O1660" s="4" t="s">
        <v>62</v>
      </c>
      <c r="P1660" s="4" t="s">
        <v>1212</v>
      </c>
      <c r="Q1660" s="154">
        <v>130108</v>
      </c>
      <c r="R1660" s="156">
        <v>1</v>
      </c>
      <c r="S1660" s="157">
        <v>11360</v>
      </c>
      <c r="T1660" s="8"/>
      <c r="U1660" s="154">
        <v>14780.269</v>
      </c>
      <c r="V1660" s="155">
        <v>5.7489999999999998E-3</v>
      </c>
      <c r="W1660" s="155">
        <v>7.1160560294033504E-3</v>
      </c>
      <c r="X1660" s="155">
        <v>1.55441031659344E-3</v>
      </c>
    </row>
    <row r="1661" spans="1:24" x14ac:dyDescent="0.2">
      <c r="A1661" s="8">
        <v>1038</v>
      </c>
      <c r="B1661" s="4">
        <v>8563</v>
      </c>
      <c r="C1661" s="4" t="s">
        <v>1623</v>
      </c>
      <c r="D1661" s="4" t="s">
        <v>1624</v>
      </c>
      <c r="E1661" s="152" t="s">
        <v>425</v>
      </c>
      <c r="F1661" s="4" t="s">
        <v>3360</v>
      </c>
      <c r="G1661" s="4" t="s">
        <v>3361</v>
      </c>
      <c r="H1661" s="4" t="s">
        <v>76</v>
      </c>
      <c r="I1661" s="4" t="s">
        <v>73</v>
      </c>
      <c r="J1661" s="4" t="s">
        <v>53</v>
      </c>
      <c r="K1661" s="4" t="s">
        <v>53</v>
      </c>
      <c r="L1661" s="8" t="s">
        <v>799</v>
      </c>
      <c r="M1661" s="152" t="s">
        <v>311</v>
      </c>
      <c r="N1661" s="4" t="s">
        <v>258</v>
      </c>
      <c r="O1661" s="4" t="s">
        <v>62</v>
      </c>
      <c r="P1661" s="4" t="s">
        <v>1212</v>
      </c>
      <c r="Q1661" s="154">
        <v>71171</v>
      </c>
      <c r="R1661" s="156">
        <v>1</v>
      </c>
      <c r="S1661" s="157">
        <v>2050</v>
      </c>
      <c r="T1661" s="8"/>
      <c r="U1661" s="154">
        <v>1459.0050000000001</v>
      </c>
      <c r="V1661" s="155">
        <v>4.2119999999999996E-3</v>
      </c>
      <c r="W1661" s="155">
        <v>7.0244763648734496E-4</v>
      </c>
      <c r="X1661" s="155">
        <v>1.5344059244487999E-4</v>
      </c>
    </row>
    <row r="1662" spans="1:24" x14ac:dyDescent="0.2">
      <c r="A1662" s="8">
        <v>1038</v>
      </c>
      <c r="B1662" s="4">
        <v>8563</v>
      </c>
      <c r="C1662" s="4" t="s">
        <v>3362</v>
      </c>
      <c r="D1662" s="4" t="s">
        <v>3363</v>
      </c>
      <c r="E1662" s="152" t="s">
        <v>425</v>
      </c>
      <c r="F1662" s="4" t="s">
        <v>3364</v>
      </c>
      <c r="G1662" s="4" t="s">
        <v>3365</v>
      </c>
      <c r="H1662" s="4" t="s">
        <v>76</v>
      </c>
      <c r="I1662" s="4" t="s">
        <v>73</v>
      </c>
      <c r="J1662" s="4" t="s">
        <v>53</v>
      </c>
      <c r="K1662" s="4" t="s">
        <v>53</v>
      </c>
      <c r="L1662" s="8" t="s">
        <v>799</v>
      </c>
      <c r="M1662" s="152" t="s">
        <v>311</v>
      </c>
      <c r="N1662" s="4" t="s">
        <v>75</v>
      </c>
      <c r="O1662" s="4" t="s">
        <v>62</v>
      </c>
      <c r="P1662" s="4" t="s">
        <v>1212</v>
      </c>
      <c r="Q1662" s="154">
        <v>10584</v>
      </c>
      <c r="R1662" s="156">
        <v>1</v>
      </c>
      <c r="S1662" s="157">
        <v>1556</v>
      </c>
      <c r="T1662" s="8"/>
      <c r="U1662" s="154">
        <v>164.68700000000001</v>
      </c>
      <c r="V1662" s="155">
        <v>8.34E-4</v>
      </c>
      <c r="W1662" s="155">
        <v>7.9289640791687798E-5</v>
      </c>
      <c r="X1662" s="155">
        <v>1.7319795563206301E-5</v>
      </c>
    </row>
    <row r="1663" spans="1:24" x14ac:dyDescent="0.2">
      <c r="A1663" s="8">
        <v>1038</v>
      </c>
      <c r="B1663" s="4">
        <v>8563</v>
      </c>
      <c r="C1663" s="4" t="s">
        <v>3366</v>
      </c>
      <c r="D1663" s="4" t="s">
        <v>3367</v>
      </c>
      <c r="E1663" s="152" t="s">
        <v>425</v>
      </c>
      <c r="F1663" s="4" t="s">
        <v>3368</v>
      </c>
      <c r="G1663" s="4" t="s">
        <v>3369</v>
      </c>
      <c r="H1663" s="4" t="s">
        <v>76</v>
      </c>
      <c r="I1663" s="4" t="s">
        <v>73</v>
      </c>
      <c r="J1663" s="4" t="s">
        <v>53</v>
      </c>
      <c r="K1663" s="4" t="s">
        <v>53</v>
      </c>
      <c r="L1663" s="8" t="s">
        <v>799</v>
      </c>
      <c r="M1663" s="152" t="s">
        <v>311</v>
      </c>
      <c r="N1663" s="4" t="s">
        <v>265</v>
      </c>
      <c r="O1663" s="4" t="s">
        <v>62</v>
      </c>
      <c r="P1663" s="4" t="s">
        <v>1212</v>
      </c>
      <c r="Q1663" s="154">
        <v>1311557</v>
      </c>
      <c r="R1663" s="156">
        <v>1</v>
      </c>
      <c r="S1663" s="157">
        <v>259.2</v>
      </c>
      <c r="T1663" s="8"/>
      <c r="U1663" s="154">
        <v>3399.556</v>
      </c>
      <c r="V1663" s="155">
        <v>1.5358E-2</v>
      </c>
      <c r="W1663" s="155">
        <v>1.6367381051543501E-3</v>
      </c>
      <c r="X1663" s="155">
        <v>3.5752425018874398E-4</v>
      </c>
    </row>
    <row r="1664" spans="1:24" x14ac:dyDescent="0.2">
      <c r="A1664" s="8">
        <v>1038</v>
      </c>
      <c r="B1664" s="4">
        <v>8563</v>
      </c>
      <c r="C1664" s="4" t="s">
        <v>3370</v>
      </c>
      <c r="D1664" s="4" t="s">
        <v>3371</v>
      </c>
      <c r="E1664" s="152" t="s">
        <v>425</v>
      </c>
      <c r="F1664" s="4" t="s">
        <v>3372</v>
      </c>
      <c r="G1664" s="4" t="s">
        <v>3373</v>
      </c>
      <c r="H1664" s="4" t="s">
        <v>76</v>
      </c>
      <c r="I1664" s="4" t="s">
        <v>73</v>
      </c>
      <c r="J1664" s="4" t="s">
        <v>53</v>
      </c>
      <c r="K1664" s="4" t="s">
        <v>53</v>
      </c>
      <c r="L1664" s="8" t="s">
        <v>799</v>
      </c>
      <c r="M1664" s="152" t="s">
        <v>311</v>
      </c>
      <c r="N1664" s="4" t="s">
        <v>628</v>
      </c>
      <c r="O1664" s="4" t="s">
        <v>62</v>
      </c>
      <c r="P1664" s="4" t="s">
        <v>1212</v>
      </c>
      <c r="Q1664" s="154">
        <v>57688</v>
      </c>
      <c r="R1664" s="156">
        <v>1</v>
      </c>
      <c r="S1664" s="157">
        <v>24720</v>
      </c>
      <c r="T1664" s="8"/>
      <c r="U1664" s="154">
        <v>14260.474</v>
      </c>
      <c r="V1664" s="155">
        <v>4.1879999999999999E-3</v>
      </c>
      <c r="W1664" s="155">
        <v>6.8657972677349001E-3</v>
      </c>
      <c r="X1664" s="155">
        <v>1.49974452990655E-3</v>
      </c>
    </row>
    <row r="1665" spans="1:24" x14ac:dyDescent="0.2">
      <c r="A1665" s="8">
        <v>1038</v>
      </c>
      <c r="B1665" s="4">
        <v>8563</v>
      </c>
      <c r="C1665" s="4" t="s">
        <v>3374</v>
      </c>
      <c r="D1665" s="4" t="s">
        <v>3375</v>
      </c>
      <c r="E1665" s="152" t="s">
        <v>425</v>
      </c>
      <c r="F1665" s="4" t="s">
        <v>3376</v>
      </c>
      <c r="G1665" s="4" t="s">
        <v>3377</v>
      </c>
      <c r="H1665" s="4" t="s">
        <v>76</v>
      </c>
      <c r="I1665" s="4" t="s">
        <v>73</v>
      </c>
      <c r="J1665" s="4" t="s">
        <v>53</v>
      </c>
      <c r="K1665" s="4" t="s">
        <v>53</v>
      </c>
      <c r="L1665" s="8" t="s">
        <v>799</v>
      </c>
      <c r="M1665" s="152" t="s">
        <v>311</v>
      </c>
      <c r="N1665" s="4" t="s">
        <v>270</v>
      </c>
      <c r="O1665" s="4" t="s">
        <v>62</v>
      </c>
      <c r="P1665" s="4" t="s">
        <v>1212</v>
      </c>
      <c r="Q1665" s="154">
        <v>339353</v>
      </c>
      <c r="R1665" s="156">
        <v>1</v>
      </c>
      <c r="S1665" s="157">
        <v>34.9</v>
      </c>
      <c r="T1665" s="8"/>
      <c r="U1665" s="154">
        <v>118.434</v>
      </c>
      <c r="V1665" s="155">
        <v>2.104E-3</v>
      </c>
      <c r="W1665" s="155">
        <v>5.7020910313173399E-5</v>
      </c>
      <c r="X1665" s="155">
        <v>1.2455479676679501E-5</v>
      </c>
    </row>
    <row r="1666" spans="1:24" x14ac:dyDescent="0.2">
      <c r="A1666" s="8">
        <v>1038</v>
      </c>
      <c r="B1666" s="4">
        <v>8563</v>
      </c>
      <c r="C1666" s="4" t="s">
        <v>1421</v>
      </c>
      <c r="D1666" s="4" t="s">
        <v>1422</v>
      </c>
      <c r="E1666" s="152" t="s">
        <v>425</v>
      </c>
      <c r="F1666" s="4" t="s">
        <v>3378</v>
      </c>
      <c r="G1666" s="4" t="s">
        <v>3379</v>
      </c>
      <c r="H1666" s="4" t="s">
        <v>76</v>
      </c>
      <c r="I1666" s="4" t="s">
        <v>73</v>
      </c>
      <c r="J1666" s="4" t="s">
        <v>53</v>
      </c>
      <c r="K1666" s="4" t="s">
        <v>53</v>
      </c>
      <c r="L1666" s="8" t="s">
        <v>799</v>
      </c>
      <c r="M1666" s="152" t="s">
        <v>311</v>
      </c>
      <c r="N1666" s="4" t="s">
        <v>629</v>
      </c>
      <c r="O1666" s="4" t="s">
        <v>62</v>
      </c>
      <c r="P1666" s="4" t="s">
        <v>1212</v>
      </c>
      <c r="Q1666" s="154">
        <v>160762</v>
      </c>
      <c r="R1666" s="156">
        <v>1</v>
      </c>
      <c r="S1666" s="157">
        <v>11580</v>
      </c>
      <c r="T1666" s="8"/>
      <c r="U1666" s="154">
        <v>18616.240000000002</v>
      </c>
      <c r="V1666" s="155">
        <v>4.3909999999999999E-3</v>
      </c>
      <c r="W1666" s="155">
        <v>8.9629089864994502E-3</v>
      </c>
      <c r="X1666" s="155">
        <v>1.95783143608426E-3</v>
      </c>
    </row>
    <row r="1667" spans="1:24" x14ac:dyDescent="0.2">
      <c r="A1667" s="8">
        <v>1038</v>
      </c>
      <c r="B1667" s="4">
        <v>8563</v>
      </c>
      <c r="C1667" s="4" t="s">
        <v>3380</v>
      </c>
      <c r="D1667" s="4" t="s">
        <v>3381</v>
      </c>
      <c r="E1667" s="152" t="s">
        <v>425</v>
      </c>
      <c r="F1667" s="4" t="s">
        <v>3382</v>
      </c>
      <c r="G1667" s="4" t="s">
        <v>3383</v>
      </c>
      <c r="H1667" s="4" t="s">
        <v>76</v>
      </c>
      <c r="I1667" s="4" t="s">
        <v>73</v>
      </c>
      <c r="J1667" s="4" t="s">
        <v>53</v>
      </c>
      <c r="K1667" s="4" t="s">
        <v>53</v>
      </c>
      <c r="L1667" s="8" t="s">
        <v>799</v>
      </c>
      <c r="M1667" s="152" t="s">
        <v>311</v>
      </c>
      <c r="N1667" s="4" t="s">
        <v>258</v>
      </c>
      <c r="O1667" s="4" t="s">
        <v>62</v>
      </c>
      <c r="P1667" s="4" t="s">
        <v>1212</v>
      </c>
      <c r="Q1667" s="154">
        <v>56174</v>
      </c>
      <c r="R1667" s="156">
        <v>1</v>
      </c>
      <c r="S1667" s="157">
        <v>5862</v>
      </c>
      <c r="T1667" s="8"/>
      <c r="U1667" s="154">
        <v>3292.92</v>
      </c>
      <c r="V1667" s="155">
        <v>5.1650000000000003E-3</v>
      </c>
      <c r="W1667" s="155">
        <v>1.5853975785891101E-3</v>
      </c>
      <c r="X1667" s="155">
        <v>3.4630957680469498E-4</v>
      </c>
    </row>
    <row r="1668" spans="1:24" x14ac:dyDescent="0.2">
      <c r="A1668" s="8">
        <v>1038</v>
      </c>
      <c r="B1668" s="4">
        <v>8563</v>
      </c>
      <c r="C1668" s="4" t="s">
        <v>3384</v>
      </c>
      <c r="D1668" s="4" t="s">
        <v>3385</v>
      </c>
      <c r="E1668" s="152" t="s">
        <v>425</v>
      </c>
      <c r="F1668" s="4" t="s">
        <v>3386</v>
      </c>
      <c r="G1668" s="4" t="s">
        <v>3387</v>
      </c>
      <c r="H1668" s="4" t="s">
        <v>76</v>
      </c>
      <c r="I1668" s="4" t="s">
        <v>73</v>
      </c>
      <c r="J1668" s="4" t="s">
        <v>53</v>
      </c>
      <c r="K1668" s="4" t="s">
        <v>53</v>
      </c>
      <c r="L1668" s="8" t="s">
        <v>799</v>
      </c>
      <c r="M1668" s="152" t="s">
        <v>311</v>
      </c>
      <c r="N1668" s="4" t="s">
        <v>75</v>
      </c>
      <c r="O1668" s="4" t="s">
        <v>62</v>
      </c>
      <c r="P1668" s="4" t="s">
        <v>1212</v>
      </c>
      <c r="Q1668" s="154">
        <v>217922</v>
      </c>
      <c r="R1668" s="156">
        <v>1</v>
      </c>
      <c r="S1668" s="157">
        <v>8100</v>
      </c>
      <c r="T1668" s="8"/>
      <c r="U1668" s="154">
        <v>17651.682000000001</v>
      </c>
      <c r="V1668" s="155">
        <v>1.0439E-2</v>
      </c>
      <c r="W1668" s="155">
        <v>8.4985164901202996E-3</v>
      </c>
      <c r="X1668" s="155">
        <v>1.85639090718206E-3</v>
      </c>
    </row>
    <row r="1669" spans="1:24" x14ac:dyDescent="0.2">
      <c r="A1669" s="8">
        <v>1038</v>
      </c>
      <c r="B1669" s="4">
        <v>8563</v>
      </c>
      <c r="C1669" s="4" t="s">
        <v>1619</v>
      </c>
      <c r="D1669" s="4" t="s">
        <v>1620</v>
      </c>
      <c r="E1669" s="152" t="s">
        <v>425</v>
      </c>
      <c r="F1669" s="4" t="s">
        <v>3388</v>
      </c>
      <c r="G1669" s="4" t="s">
        <v>3389</v>
      </c>
      <c r="H1669" s="4" t="s">
        <v>76</v>
      </c>
      <c r="I1669" s="4" t="s">
        <v>73</v>
      </c>
      <c r="J1669" s="4" t="s">
        <v>53</v>
      </c>
      <c r="K1669" s="4" t="s">
        <v>53</v>
      </c>
      <c r="L1669" s="8" t="s">
        <v>799</v>
      </c>
      <c r="M1669" s="152" t="s">
        <v>311</v>
      </c>
      <c r="N1669" s="4" t="s">
        <v>630</v>
      </c>
      <c r="O1669" s="4" t="s">
        <v>62</v>
      </c>
      <c r="P1669" s="4" t="s">
        <v>1212</v>
      </c>
      <c r="Q1669" s="154">
        <v>114695</v>
      </c>
      <c r="R1669" s="156">
        <v>1</v>
      </c>
      <c r="S1669" s="157">
        <v>691.3</v>
      </c>
      <c r="T1669" s="8"/>
      <c r="U1669" s="154">
        <v>792.88699999999994</v>
      </c>
      <c r="V1669" s="155">
        <v>3.2450000000000001E-3</v>
      </c>
      <c r="W1669" s="155">
        <v>3.8174035157056703E-4</v>
      </c>
      <c r="X1669" s="155">
        <v>8.3386237866798799E-5</v>
      </c>
    </row>
    <row r="1670" spans="1:24" x14ac:dyDescent="0.2">
      <c r="A1670" s="8">
        <v>1038</v>
      </c>
      <c r="B1670" s="4">
        <v>8563</v>
      </c>
      <c r="C1670" s="4" t="s">
        <v>3390</v>
      </c>
      <c r="D1670" s="4" t="s">
        <v>3391</v>
      </c>
      <c r="E1670" s="152" t="s">
        <v>425</v>
      </c>
      <c r="F1670" s="4" t="s">
        <v>3392</v>
      </c>
      <c r="G1670" s="4" t="s">
        <v>3393</v>
      </c>
      <c r="H1670" s="4" t="s">
        <v>76</v>
      </c>
      <c r="I1670" s="4" t="s">
        <v>73</v>
      </c>
      <c r="J1670" s="4" t="s">
        <v>53</v>
      </c>
      <c r="K1670" s="4" t="s">
        <v>53</v>
      </c>
      <c r="L1670" s="8" t="s">
        <v>799</v>
      </c>
      <c r="M1670" s="152" t="s">
        <v>311</v>
      </c>
      <c r="N1670" s="4" t="s">
        <v>260</v>
      </c>
      <c r="O1670" s="4" t="s">
        <v>62</v>
      </c>
      <c r="P1670" s="4" t="s">
        <v>1212</v>
      </c>
      <c r="Q1670" s="154">
        <v>517935</v>
      </c>
      <c r="R1670" s="156">
        <v>1</v>
      </c>
      <c r="S1670" s="157">
        <v>1679</v>
      </c>
      <c r="T1670" s="8"/>
      <c r="U1670" s="154">
        <v>8696.1290000000008</v>
      </c>
      <c r="V1670" s="155">
        <v>4.4520000000000002E-3</v>
      </c>
      <c r="W1670" s="155">
        <v>4.18680739502516E-3</v>
      </c>
      <c r="X1670" s="155">
        <v>9.1455387387702903E-4</v>
      </c>
    </row>
    <row r="1671" spans="1:24" x14ac:dyDescent="0.2">
      <c r="A1671" s="8">
        <v>1038</v>
      </c>
      <c r="B1671" s="4">
        <v>8563</v>
      </c>
      <c r="C1671" s="4" t="s">
        <v>1540</v>
      </c>
      <c r="D1671" s="4" t="s">
        <v>1541</v>
      </c>
      <c r="E1671" s="152" t="s">
        <v>425</v>
      </c>
      <c r="F1671" s="4" t="s">
        <v>3394</v>
      </c>
      <c r="G1671" s="4" t="s">
        <v>3395</v>
      </c>
      <c r="H1671" s="4" t="s">
        <v>76</v>
      </c>
      <c r="I1671" s="4" t="s">
        <v>73</v>
      </c>
      <c r="J1671" s="4" t="s">
        <v>53</v>
      </c>
      <c r="K1671" s="4" t="s">
        <v>53</v>
      </c>
      <c r="L1671" s="8" t="s">
        <v>799</v>
      </c>
      <c r="M1671" s="152" t="s">
        <v>311</v>
      </c>
      <c r="N1671" s="4" t="s">
        <v>629</v>
      </c>
      <c r="O1671" s="4" t="s">
        <v>62</v>
      </c>
      <c r="P1671" s="4" t="s">
        <v>1212</v>
      </c>
      <c r="Q1671" s="154">
        <v>1191710</v>
      </c>
      <c r="R1671" s="156">
        <v>1</v>
      </c>
      <c r="S1671" s="157">
        <v>956</v>
      </c>
      <c r="T1671" s="8"/>
      <c r="U1671" s="154">
        <v>11392.748</v>
      </c>
      <c r="V1671" s="155">
        <v>5.3600000000000002E-3</v>
      </c>
      <c r="W1671" s="155">
        <v>5.4851120333109602E-3</v>
      </c>
      <c r="X1671" s="155">
        <v>1.19815171451991E-3</v>
      </c>
    </row>
    <row r="1672" spans="1:24" x14ac:dyDescent="0.2">
      <c r="A1672" s="8">
        <v>1038</v>
      </c>
      <c r="B1672" s="4">
        <v>8563</v>
      </c>
      <c r="C1672" s="4" t="s">
        <v>1561</v>
      </c>
      <c r="D1672" s="4" t="s">
        <v>1562</v>
      </c>
      <c r="E1672" s="152" t="s">
        <v>425</v>
      </c>
      <c r="F1672" s="4" t="s">
        <v>3399</v>
      </c>
      <c r="G1672" s="4" t="s">
        <v>3400</v>
      </c>
      <c r="H1672" s="4" t="s">
        <v>76</v>
      </c>
      <c r="I1672" s="4" t="s">
        <v>73</v>
      </c>
      <c r="J1672" s="4" t="s">
        <v>53</v>
      </c>
      <c r="K1672" s="4" t="s">
        <v>53</v>
      </c>
      <c r="L1672" s="8" t="s">
        <v>799</v>
      </c>
      <c r="M1672" s="152" t="s">
        <v>311</v>
      </c>
      <c r="N1672" s="4" t="s">
        <v>629</v>
      </c>
      <c r="O1672" s="4" t="s">
        <v>62</v>
      </c>
      <c r="P1672" s="4" t="s">
        <v>1212</v>
      </c>
      <c r="Q1672" s="154">
        <v>86894</v>
      </c>
      <c r="R1672" s="156">
        <v>1</v>
      </c>
      <c r="S1672" s="157">
        <v>30090</v>
      </c>
      <c r="T1672" s="8"/>
      <c r="U1672" s="154">
        <v>26146.404999999999</v>
      </c>
      <c r="V1672" s="155">
        <v>7.1699999999999997E-4</v>
      </c>
      <c r="W1672" s="155">
        <v>1.25883556394488E-2</v>
      </c>
      <c r="X1672" s="155">
        <v>2.7497633231180602E-3</v>
      </c>
    </row>
    <row r="1673" spans="1:24" x14ac:dyDescent="0.2">
      <c r="A1673" s="8">
        <v>1038</v>
      </c>
      <c r="B1673" s="4">
        <v>8563</v>
      </c>
      <c r="C1673" s="4" t="s">
        <v>1711</v>
      </c>
      <c r="D1673" s="4" t="s">
        <v>1712</v>
      </c>
      <c r="E1673" s="152" t="s">
        <v>425</v>
      </c>
      <c r="F1673" s="4" t="s">
        <v>3401</v>
      </c>
      <c r="G1673" s="4" t="s">
        <v>3402</v>
      </c>
      <c r="H1673" s="4" t="s">
        <v>76</v>
      </c>
      <c r="I1673" s="4" t="s">
        <v>73</v>
      </c>
      <c r="J1673" s="4" t="s">
        <v>53</v>
      </c>
      <c r="K1673" s="4" t="s">
        <v>53</v>
      </c>
      <c r="L1673" s="8" t="s">
        <v>799</v>
      </c>
      <c r="M1673" s="152" t="s">
        <v>311</v>
      </c>
      <c r="N1673" s="4" t="s">
        <v>628</v>
      </c>
      <c r="O1673" s="4" t="s">
        <v>62</v>
      </c>
      <c r="P1673" s="4" t="s">
        <v>1212</v>
      </c>
      <c r="Q1673" s="154">
        <v>48592</v>
      </c>
      <c r="R1673" s="156">
        <v>1</v>
      </c>
      <c r="S1673" s="157">
        <v>5599</v>
      </c>
      <c r="T1673" s="8"/>
      <c r="U1673" s="154">
        <v>2720.6660000000002</v>
      </c>
      <c r="V1673" s="155">
        <v>3.3509999999999998E-3</v>
      </c>
      <c r="W1673" s="155">
        <v>1.30988228458857E-3</v>
      </c>
      <c r="X1673" s="155">
        <v>2.8612682759584401E-4</v>
      </c>
    </row>
    <row r="1674" spans="1:24" x14ac:dyDescent="0.2">
      <c r="A1674" s="8">
        <v>1038</v>
      </c>
      <c r="B1674" s="4">
        <v>8563</v>
      </c>
      <c r="C1674" s="4" t="s">
        <v>1565</v>
      </c>
      <c r="D1674" s="4" t="s">
        <v>1566</v>
      </c>
      <c r="E1674" s="152" t="s">
        <v>425</v>
      </c>
      <c r="F1674" s="4" t="s">
        <v>3403</v>
      </c>
      <c r="G1674" s="4" t="s">
        <v>3404</v>
      </c>
      <c r="H1674" s="4" t="s">
        <v>76</v>
      </c>
      <c r="I1674" s="4" t="s">
        <v>73</v>
      </c>
      <c r="J1674" s="4" t="s">
        <v>53</v>
      </c>
      <c r="K1674" s="4" t="s">
        <v>53</v>
      </c>
      <c r="L1674" s="8" t="s">
        <v>799</v>
      </c>
      <c r="M1674" s="152" t="s">
        <v>311</v>
      </c>
      <c r="N1674" s="4" t="s">
        <v>75</v>
      </c>
      <c r="O1674" s="4" t="s">
        <v>62</v>
      </c>
      <c r="P1674" s="4" t="s">
        <v>1212</v>
      </c>
      <c r="Q1674" s="154">
        <v>289154</v>
      </c>
      <c r="R1674" s="156">
        <v>1</v>
      </c>
      <c r="S1674" s="157">
        <v>2575</v>
      </c>
      <c r="T1674" s="8"/>
      <c r="U1674" s="154">
        <v>7445.7160000000003</v>
      </c>
      <c r="V1674" s="155">
        <v>3.2049999999999999E-3</v>
      </c>
      <c r="W1674" s="155">
        <v>3.5847878948586502E-3</v>
      </c>
      <c r="X1674" s="155">
        <v>7.8305050768898599E-4</v>
      </c>
    </row>
    <row r="1675" spans="1:24" x14ac:dyDescent="0.2">
      <c r="A1675" s="8">
        <v>1038</v>
      </c>
      <c r="B1675" s="4">
        <v>8563</v>
      </c>
      <c r="C1675" s="4" t="s">
        <v>3405</v>
      </c>
      <c r="D1675" s="4" t="s">
        <v>3406</v>
      </c>
      <c r="E1675" s="152" t="s">
        <v>425</v>
      </c>
      <c r="F1675" s="4" t="s">
        <v>3407</v>
      </c>
      <c r="G1675" s="4" t="s">
        <v>3408</v>
      </c>
      <c r="H1675" s="4" t="s">
        <v>76</v>
      </c>
      <c r="I1675" s="4" t="s">
        <v>73</v>
      </c>
      <c r="J1675" s="4" t="s">
        <v>53</v>
      </c>
      <c r="K1675" s="4" t="s">
        <v>53</v>
      </c>
      <c r="L1675" s="8" t="s">
        <v>799</v>
      </c>
      <c r="M1675" s="152" t="s">
        <v>311</v>
      </c>
      <c r="N1675" s="4" t="s">
        <v>75</v>
      </c>
      <c r="O1675" s="4" t="s">
        <v>62</v>
      </c>
      <c r="P1675" s="4" t="s">
        <v>1212</v>
      </c>
      <c r="Q1675" s="154">
        <v>167728</v>
      </c>
      <c r="R1675" s="156">
        <v>1</v>
      </c>
      <c r="S1675" s="157">
        <v>1379</v>
      </c>
      <c r="T1675" s="8"/>
      <c r="U1675" s="154">
        <v>2312.9690000000001</v>
      </c>
      <c r="V1675" s="155">
        <v>4.2329999999999998E-3</v>
      </c>
      <c r="W1675" s="155">
        <v>1.11359394574744E-3</v>
      </c>
      <c r="X1675" s="155">
        <v>2.4325018108534301E-4</v>
      </c>
    </row>
    <row r="1676" spans="1:24" x14ac:dyDescent="0.2">
      <c r="A1676" s="8">
        <v>1038</v>
      </c>
      <c r="B1676" s="4">
        <v>8563</v>
      </c>
      <c r="C1676" s="4" t="s">
        <v>3409</v>
      </c>
      <c r="D1676" s="4" t="s">
        <v>3410</v>
      </c>
      <c r="E1676" s="152" t="s">
        <v>425</v>
      </c>
      <c r="F1676" s="4" t="s">
        <v>3411</v>
      </c>
      <c r="G1676" s="4" t="s">
        <v>3412</v>
      </c>
      <c r="H1676" s="4" t="s">
        <v>76</v>
      </c>
      <c r="I1676" s="4" t="s">
        <v>73</v>
      </c>
      <c r="J1676" s="4" t="s">
        <v>53</v>
      </c>
      <c r="K1676" s="4" t="s">
        <v>53</v>
      </c>
      <c r="L1676" s="8" t="s">
        <v>799</v>
      </c>
      <c r="M1676" s="152" t="s">
        <v>311</v>
      </c>
      <c r="N1676" s="4" t="s">
        <v>269</v>
      </c>
      <c r="O1676" s="4" t="s">
        <v>62</v>
      </c>
      <c r="P1676" s="4" t="s">
        <v>1212</v>
      </c>
      <c r="Q1676" s="154">
        <v>78672</v>
      </c>
      <c r="R1676" s="156">
        <v>1</v>
      </c>
      <c r="S1676" s="157">
        <v>12890</v>
      </c>
      <c r="T1676" s="8"/>
      <c r="U1676" s="154">
        <v>10140.821</v>
      </c>
      <c r="V1676" s="155">
        <v>5.3429999999999997E-3</v>
      </c>
      <c r="W1676" s="155">
        <v>4.8823637765599299E-3</v>
      </c>
      <c r="X1676" s="155">
        <v>1.0664891608903201E-3</v>
      </c>
    </row>
    <row r="1677" spans="1:24" x14ac:dyDescent="0.2">
      <c r="A1677" s="8">
        <v>1038</v>
      </c>
      <c r="B1677" s="4">
        <v>8563</v>
      </c>
      <c r="C1677" s="4" t="s">
        <v>3413</v>
      </c>
      <c r="D1677" s="4" t="s">
        <v>3414</v>
      </c>
      <c r="E1677" s="152" t="s">
        <v>425</v>
      </c>
      <c r="F1677" s="4" t="s">
        <v>3415</v>
      </c>
      <c r="G1677" s="4" t="s">
        <v>3416</v>
      </c>
      <c r="H1677" s="4" t="s">
        <v>76</v>
      </c>
      <c r="I1677" s="4" t="s">
        <v>73</v>
      </c>
      <c r="J1677" s="4" t="s">
        <v>53</v>
      </c>
      <c r="K1677" s="4" t="s">
        <v>53</v>
      </c>
      <c r="L1677" s="8" t="s">
        <v>799</v>
      </c>
      <c r="M1677" s="152" t="s">
        <v>311</v>
      </c>
      <c r="N1677" s="4" t="s">
        <v>629</v>
      </c>
      <c r="O1677" s="4" t="s">
        <v>62</v>
      </c>
      <c r="P1677" s="4" t="s">
        <v>1212</v>
      </c>
      <c r="Q1677" s="154">
        <v>176004</v>
      </c>
      <c r="R1677" s="156">
        <v>1</v>
      </c>
      <c r="S1677" s="157">
        <v>1004</v>
      </c>
      <c r="T1677" s="8"/>
      <c r="U1677" s="154">
        <v>1767.08</v>
      </c>
      <c r="V1677" s="155">
        <v>1.1689999999999999E-3</v>
      </c>
      <c r="W1677" s="155">
        <v>8.5077217452276903E-4</v>
      </c>
      <c r="X1677" s="155">
        <v>1.8584016759908901E-4</v>
      </c>
    </row>
    <row r="1678" spans="1:24" x14ac:dyDescent="0.2">
      <c r="A1678" s="8">
        <v>1038</v>
      </c>
      <c r="B1678" s="4">
        <v>8563</v>
      </c>
      <c r="C1678" s="4" t="s">
        <v>3417</v>
      </c>
      <c r="D1678" s="4" t="s">
        <v>3418</v>
      </c>
      <c r="E1678" s="152" t="s">
        <v>425</v>
      </c>
      <c r="F1678" s="4" t="s">
        <v>3419</v>
      </c>
      <c r="G1678" s="4" t="s">
        <v>3420</v>
      </c>
      <c r="H1678" s="4" t="s">
        <v>76</v>
      </c>
      <c r="I1678" s="4" t="s">
        <v>73</v>
      </c>
      <c r="J1678" s="4" t="s">
        <v>53</v>
      </c>
      <c r="K1678" s="4" t="s">
        <v>53</v>
      </c>
      <c r="L1678" s="8" t="s">
        <v>799</v>
      </c>
      <c r="M1678" s="152" t="s">
        <v>311</v>
      </c>
      <c r="N1678" s="4" t="s">
        <v>140</v>
      </c>
      <c r="O1678" s="4" t="s">
        <v>62</v>
      </c>
      <c r="P1678" s="4" t="s">
        <v>1212</v>
      </c>
      <c r="Q1678" s="154">
        <v>3618</v>
      </c>
      <c r="R1678" s="156">
        <v>1</v>
      </c>
      <c r="S1678" s="157">
        <v>6355</v>
      </c>
      <c r="T1678" s="8"/>
      <c r="U1678" s="154">
        <v>229.92400000000001</v>
      </c>
      <c r="V1678" s="155">
        <v>3.6000000000000001E-5</v>
      </c>
      <c r="W1678" s="155">
        <v>1.10698349065136E-4</v>
      </c>
      <c r="X1678" s="155">
        <v>2.4180621274722601E-5</v>
      </c>
    </row>
    <row r="1679" spans="1:24" x14ac:dyDescent="0.2">
      <c r="A1679" s="8">
        <v>1038</v>
      </c>
      <c r="B1679" s="4">
        <v>8563</v>
      </c>
      <c r="C1679" s="4" t="s">
        <v>3421</v>
      </c>
      <c r="D1679" s="4" t="s">
        <v>3422</v>
      </c>
      <c r="E1679" s="152" t="s">
        <v>425</v>
      </c>
      <c r="F1679" s="4" t="s">
        <v>3423</v>
      </c>
      <c r="G1679" s="4" t="s">
        <v>3424</v>
      </c>
      <c r="H1679" s="4" t="s">
        <v>76</v>
      </c>
      <c r="I1679" s="4" t="s">
        <v>73</v>
      </c>
      <c r="J1679" s="4" t="s">
        <v>53</v>
      </c>
      <c r="K1679" s="4" t="s">
        <v>53</v>
      </c>
      <c r="L1679" s="8" t="s">
        <v>799</v>
      </c>
      <c r="M1679" s="152" t="s">
        <v>311</v>
      </c>
      <c r="N1679" s="4" t="s">
        <v>263</v>
      </c>
      <c r="O1679" s="4" t="s">
        <v>62</v>
      </c>
      <c r="P1679" s="4" t="s">
        <v>1212</v>
      </c>
      <c r="Q1679" s="154">
        <v>116484</v>
      </c>
      <c r="R1679" s="156">
        <v>1</v>
      </c>
      <c r="S1679" s="157">
        <v>1726</v>
      </c>
      <c r="T1679" s="8"/>
      <c r="U1679" s="154">
        <v>2010.5139999999999</v>
      </c>
      <c r="V1679" s="155">
        <v>7.9699999999999997E-4</v>
      </c>
      <c r="W1679" s="155">
        <v>9.6797489456557702E-4</v>
      </c>
      <c r="X1679" s="155">
        <v>2.1144158450960601E-4</v>
      </c>
    </row>
    <row r="1680" spans="1:24" x14ac:dyDescent="0.2">
      <c r="A1680" s="8">
        <v>1038</v>
      </c>
      <c r="B1680" s="4">
        <v>8563</v>
      </c>
      <c r="C1680" s="4" t="s">
        <v>3425</v>
      </c>
      <c r="D1680" s="4" t="s">
        <v>3426</v>
      </c>
      <c r="E1680" s="152" t="s">
        <v>425</v>
      </c>
      <c r="F1680" s="4" t="s">
        <v>3427</v>
      </c>
      <c r="G1680" s="4" t="s">
        <v>3428</v>
      </c>
      <c r="H1680" s="4" t="s">
        <v>76</v>
      </c>
      <c r="I1680" s="4" t="s">
        <v>73</v>
      </c>
      <c r="J1680" s="4" t="s">
        <v>53</v>
      </c>
      <c r="K1680" s="4" t="s">
        <v>53</v>
      </c>
      <c r="L1680" s="8" t="s">
        <v>799</v>
      </c>
      <c r="M1680" s="152" t="s">
        <v>311</v>
      </c>
      <c r="N1680" s="4" t="s">
        <v>263</v>
      </c>
      <c r="O1680" s="4" t="s">
        <v>62</v>
      </c>
      <c r="P1680" s="4" t="s">
        <v>1212</v>
      </c>
      <c r="Q1680" s="154">
        <v>187371</v>
      </c>
      <c r="R1680" s="156">
        <v>1</v>
      </c>
      <c r="S1680" s="157">
        <v>2732</v>
      </c>
      <c r="T1680" s="8"/>
      <c r="U1680" s="154">
        <v>5118.9759999999997</v>
      </c>
      <c r="V1680" s="155">
        <v>5.2400000000000005E-4</v>
      </c>
      <c r="W1680" s="155">
        <v>2.4645639757698702E-3</v>
      </c>
      <c r="X1680" s="155">
        <v>5.3835209475752797E-4</v>
      </c>
    </row>
    <row r="1681" spans="1:24" x14ac:dyDescent="0.2">
      <c r="A1681" s="8">
        <v>1038</v>
      </c>
      <c r="B1681" s="4">
        <v>8563</v>
      </c>
      <c r="C1681" s="4" t="s">
        <v>3429</v>
      </c>
      <c r="D1681" s="4" t="s">
        <v>3430</v>
      </c>
      <c r="E1681" s="4" t="s">
        <v>426</v>
      </c>
      <c r="F1681" s="4" t="s">
        <v>3431</v>
      </c>
      <c r="G1681" s="4" t="s">
        <v>3432</v>
      </c>
      <c r="H1681" s="4" t="s">
        <v>76</v>
      </c>
      <c r="I1681" s="4" t="s">
        <v>73</v>
      </c>
      <c r="J1681" s="4" t="s">
        <v>53</v>
      </c>
      <c r="K1681" s="4" t="s">
        <v>53</v>
      </c>
      <c r="L1681" s="8" t="s">
        <v>799</v>
      </c>
      <c r="M1681" s="152" t="s">
        <v>311</v>
      </c>
      <c r="N1681" s="4" t="s">
        <v>686</v>
      </c>
      <c r="O1681" s="4" t="s">
        <v>62</v>
      </c>
      <c r="P1681" s="4" t="s">
        <v>1212</v>
      </c>
      <c r="Q1681" s="154">
        <v>549915</v>
      </c>
      <c r="R1681" s="156">
        <v>1</v>
      </c>
      <c r="S1681" s="157">
        <v>12170</v>
      </c>
      <c r="T1681" s="8"/>
      <c r="U1681" s="154">
        <v>66924.654999999999</v>
      </c>
      <c r="V1681" s="155">
        <v>1.0487E-2</v>
      </c>
      <c r="W1681" s="155">
        <v>3.2221308335509902E-2</v>
      </c>
      <c r="X1681" s="155">
        <v>7.0383276753168298E-3</v>
      </c>
    </row>
    <row r="1682" spans="1:24" x14ac:dyDescent="0.2">
      <c r="A1682" s="8">
        <v>1038</v>
      </c>
      <c r="B1682" s="4">
        <v>8563</v>
      </c>
      <c r="C1682" s="4" t="s">
        <v>3433</v>
      </c>
      <c r="D1682" s="4" t="s">
        <v>3434</v>
      </c>
      <c r="E1682" s="4" t="s">
        <v>426</v>
      </c>
      <c r="F1682" s="4" t="s">
        <v>3435</v>
      </c>
      <c r="G1682" s="4" t="s">
        <v>3436</v>
      </c>
      <c r="H1682" s="4" t="s">
        <v>76</v>
      </c>
      <c r="I1682" s="4" t="s">
        <v>73</v>
      </c>
      <c r="J1682" s="4" t="s">
        <v>53</v>
      </c>
      <c r="K1682" s="4" t="s">
        <v>314</v>
      </c>
      <c r="L1682" s="8" t="s">
        <v>799</v>
      </c>
      <c r="M1682" s="152" t="s">
        <v>311</v>
      </c>
      <c r="N1682" s="4" t="s">
        <v>625</v>
      </c>
      <c r="O1682" s="4" t="s">
        <v>62</v>
      </c>
      <c r="P1682" s="4" t="s">
        <v>1212</v>
      </c>
      <c r="Q1682" s="154">
        <v>30873</v>
      </c>
      <c r="R1682" s="156">
        <v>1</v>
      </c>
      <c r="S1682" s="157">
        <v>25070</v>
      </c>
      <c r="T1682" s="8"/>
      <c r="U1682" s="154">
        <v>7739.8609999999999</v>
      </c>
      <c r="V1682" s="155">
        <v>5.4799999999999998E-4</v>
      </c>
      <c r="W1682" s="155">
        <v>3.7264061968480199E-3</v>
      </c>
      <c r="X1682" s="155">
        <v>8.1398519239651802E-4</v>
      </c>
    </row>
    <row r="1683" spans="1:24" x14ac:dyDescent="0.2">
      <c r="A1683" s="8">
        <v>1038</v>
      </c>
      <c r="B1683" s="4">
        <v>8563</v>
      </c>
      <c r="C1683" s="4" t="s">
        <v>3437</v>
      </c>
      <c r="D1683" s="4" t="s">
        <v>3438</v>
      </c>
      <c r="E1683" s="152" t="s">
        <v>425</v>
      </c>
      <c r="F1683" s="4" t="s">
        <v>3439</v>
      </c>
      <c r="G1683" s="4" t="s">
        <v>3440</v>
      </c>
      <c r="H1683" s="4" t="s">
        <v>76</v>
      </c>
      <c r="I1683" s="4" t="s">
        <v>73</v>
      </c>
      <c r="J1683" s="4" t="s">
        <v>53</v>
      </c>
      <c r="K1683" s="4" t="s">
        <v>53</v>
      </c>
      <c r="L1683" s="8" t="s">
        <v>799</v>
      </c>
      <c r="M1683" s="152" t="s">
        <v>311</v>
      </c>
      <c r="N1683" s="4" t="s">
        <v>258</v>
      </c>
      <c r="O1683" s="4" t="s">
        <v>62</v>
      </c>
      <c r="P1683" s="4" t="s">
        <v>1212</v>
      </c>
      <c r="Q1683" s="154">
        <v>309229</v>
      </c>
      <c r="R1683" s="156">
        <v>1</v>
      </c>
      <c r="S1683" s="157">
        <v>393.2</v>
      </c>
      <c r="T1683" s="8"/>
      <c r="U1683" s="154">
        <v>1215.8879999999999</v>
      </c>
      <c r="V1683" s="155">
        <v>5.6059999999999999E-3</v>
      </c>
      <c r="W1683" s="155">
        <v>5.8539734941431896E-4</v>
      </c>
      <c r="X1683" s="155">
        <v>1.27872472543245E-4</v>
      </c>
    </row>
    <row r="1684" spans="1:24" x14ac:dyDescent="0.2">
      <c r="A1684" s="8">
        <v>1038</v>
      </c>
      <c r="B1684" s="4">
        <v>8563</v>
      </c>
      <c r="C1684" s="4" t="s">
        <v>3441</v>
      </c>
      <c r="D1684" s="4" t="s">
        <v>3442</v>
      </c>
      <c r="E1684" s="152" t="s">
        <v>425</v>
      </c>
      <c r="F1684" s="4" t="s">
        <v>3443</v>
      </c>
      <c r="G1684" s="4" t="s">
        <v>3444</v>
      </c>
      <c r="H1684" s="4" t="s">
        <v>76</v>
      </c>
      <c r="I1684" s="4" t="s">
        <v>73</v>
      </c>
      <c r="J1684" s="4" t="s">
        <v>53</v>
      </c>
      <c r="K1684" s="4" t="s">
        <v>53</v>
      </c>
      <c r="L1684" s="8" t="s">
        <v>799</v>
      </c>
      <c r="M1684" s="152" t="s">
        <v>311</v>
      </c>
      <c r="N1684" s="4" t="s">
        <v>258</v>
      </c>
      <c r="O1684" s="4" t="s">
        <v>62</v>
      </c>
      <c r="P1684" s="4" t="s">
        <v>1212</v>
      </c>
      <c r="Q1684" s="154">
        <v>1226891</v>
      </c>
      <c r="R1684" s="156">
        <v>1</v>
      </c>
      <c r="S1684" s="157">
        <v>181.1</v>
      </c>
      <c r="T1684" s="8"/>
      <c r="U1684" s="154">
        <v>2221.9</v>
      </c>
      <c r="V1684" s="155">
        <v>2.4020000000000001E-3</v>
      </c>
      <c r="W1684" s="155">
        <v>1.0697479366833301E-3</v>
      </c>
      <c r="X1684" s="155">
        <v>2.3367258802689999E-4</v>
      </c>
    </row>
    <row r="1685" spans="1:24" x14ac:dyDescent="0.2">
      <c r="A1685" s="8">
        <v>1038</v>
      </c>
      <c r="B1685" s="4">
        <v>8563</v>
      </c>
      <c r="C1685" s="4" t="s">
        <v>2291</v>
      </c>
      <c r="D1685" s="4" t="s">
        <v>2292</v>
      </c>
      <c r="E1685" s="152" t="s">
        <v>425</v>
      </c>
      <c r="F1685" s="4" t="s">
        <v>3445</v>
      </c>
      <c r="G1685" s="4" t="s">
        <v>3446</v>
      </c>
      <c r="H1685" s="4" t="s">
        <v>76</v>
      </c>
      <c r="I1685" s="4" t="s">
        <v>73</v>
      </c>
      <c r="J1685" s="4" t="s">
        <v>53</v>
      </c>
      <c r="K1685" s="4" t="s">
        <v>53</v>
      </c>
      <c r="L1685" s="8" t="s">
        <v>799</v>
      </c>
      <c r="M1685" s="152" t="s">
        <v>311</v>
      </c>
      <c r="N1685" s="4" t="s">
        <v>257</v>
      </c>
      <c r="O1685" s="4" t="s">
        <v>62</v>
      </c>
      <c r="P1685" s="4" t="s">
        <v>1212</v>
      </c>
      <c r="Q1685" s="154">
        <v>577319</v>
      </c>
      <c r="R1685" s="156">
        <v>1</v>
      </c>
      <c r="S1685" s="157">
        <v>1490</v>
      </c>
      <c r="T1685" s="8"/>
      <c r="U1685" s="154">
        <v>8602.0529999999999</v>
      </c>
      <c r="V1685" s="155">
        <v>8.0960000000000008E-3</v>
      </c>
      <c r="W1685" s="155">
        <v>4.1415141128896601E-3</v>
      </c>
      <c r="X1685" s="155">
        <v>9.0466014275224704E-4</v>
      </c>
    </row>
    <row r="1686" spans="1:24" x14ac:dyDescent="0.2">
      <c r="A1686" s="8">
        <v>1038</v>
      </c>
      <c r="B1686" s="4">
        <v>8563</v>
      </c>
      <c r="C1686" s="4" t="s">
        <v>3447</v>
      </c>
      <c r="D1686" s="4" t="s">
        <v>3448</v>
      </c>
      <c r="E1686" s="152" t="s">
        <v>425</v>
      </c>
      <c r="F1686" s="4" t="s">
        <v>3449</v>
      </c>
      <c r="G1686" s="4" t="s">
        <v>3450</v>
      </c>
      <c r="H1686" s="4" t="s">
        <v>76</v>
      </c>
      <c r="I1686" s="4" t="s">
        <v>73</v>
      </c>
      <c r="J1686" s="4" t="s">
        <v>53</v>
      </c>
      <c r="K1686" s="4" t="s">
        <v>53</v>
      </c>
      <c r="L1686" s="8" t="s">
        <v>799</v>
      </c>
      <c r="M1686" s="152" t="s">
        <v>311</v>
      </c>
      <c r="N1686" s="4" t="s">
        <v>156</v>
      </c>
      <c r="O1686" s="4" t="s">
        <v>62</v>
      </c>
      <c r="P1686" s="4" t="s">
        <v>1212</v>
      </c>
      <c r="Q1686" s="154">
        <v>1545620</v>
      </c>
      <c r="R1686" s="156">
        <v>1</v>
      </c>
      <c r="S1686" s="157">
        <v>2967</v>
      </c>
      <c r="T1686" s="8"/>
      <c r="U1686" s="154">
        <v>45858.544999999998</v>
      </c>
      <c r="V1686" s="155">
        <v>6.0439999999999999E-3</v>
      </c>
      <c r="W1686" s="155">
        <v>2.2078893348227699E-2</v>
      </c>
      <c r="X1686" s="155">
        <v>4.8228484230089701E-3</v>
      </c>
    </row>
    <row r="1687" spans="1:24" x14ac:dyDescent="0.2">
      <c r="A1687" s="8">
        <v>1038</v>
      </c>
      <c r="B1687" s="4">
        <v>8563</v>
      </c>
      <c r="C1687" s="4" t="s">
        <v>3451</v>
      </c>
      <c r="D1687" s="4" t="s">
        <v>3452</v>
      </c>
      <c r="E1687" s="4" t="s">
        <v>428</v>
      </c>
      <c r="F1687" s="4" t="s">
        <v>3453</v>
      </c>
      <c r="G1687" s="4" t="s">
        <v>3454</v>
      </c>
      <c r="H1687" s="4" t="s">
        <v>76</v>
      </c>
      <c r="I1687" s="4" t="s">
        <v>73</v>
      </c>
      <c r="J1687" s="4" t="s">
        <v>53</v>
      </c>
      <c r="K1687" s="4" t="s">
        <v>314</v>
      </c>
      <c r="L1687" s="8" t="s">
        <v>799</v>
      </c>
      <c r="M1687" s="152" t="s">
        <v>311</v>
      </c>
      <c r="N1687" s="4" t="s">
        <v>267</v>
      </c>
      <c r="O1687" s="4" t="s">
        <v>62</v>
      </c>
      <c r="P1687" s="4" t="s">
        <v>1212</v>
      </c>
      <c r="Q1687" s="154">
        <v>12890</v>
      </c>
      <c r="R1687" s="156">
        <v>1</v>
      </c>
      <c r="S1687" s="157">
        <v>7320</v>
      </c>
      <c r="T1687" s="8"/>
      <c r="U1687" s="154">
        <v>943.548</v>
      </c>
      <c r="V1687" s="155">
        <v>1.2799999999999999E-4</v>
      </c>
      <c r="W1687" s="155">
        <v>4.5427728854508198E-4</v>
      </c>
      <c r="X1687" s="155">
        <v>9.9230992700288803E-5</v>
      </c>
    </row>
    <row r="1688" spans="1:24" x14ac:dyDescent="0.2">
      <c r="A1688" s="8">
        <v>1038</v>
      </c>
      <c r="B1688" s="4">
        <v>8563</v>
      </c>
      <c r="C1688" s="4" t="s">
        <v>3455</v>
      </c>
      <c r="D1688" s="4" t="s">
        <v>3456</v>
      </c>
      <c r="E1688" s="152" t="s">
        <v>425</v>
      </c>
      <c r="F1688" s="4" t="s">
        <v>3457</v>
      </c>
      <c r="G1688" s="4" t="s">
        <v>3458</v>
      </c>
      <c r="H1688" s="4" t="s">
        <v>76</v>
      </c>
      <c r="I1688" s="4" t="s">
        <v>73</v>
      </c>
      <c r="J1688" s="4" t="s">
        <v>53</v>
      </c>
      <c r="K1688" s="4" t="s">
        <v>53</v>
      </c>
      <c r="L1688" s="8" t="s">
        <v>799</v>
      </c>
      <c r="M1688" s="152" t="s">
        <v>311</v>
      </c>
      <c r="N1688" s="4" t="s">
        <v>140</v>
      </c>
      <c r="O1688" s="4" t="s">
        <v>62</v>
      </c>
      <c r="P1688" s="4" t="s">
        <v>1212</v>
      </c>
      <c r="Q1688" s="154">
        <v>55583</v>
      </c>
      <c r="R1688" s="156">
        <v>1</v>
      </c>
      <c r="S1688" s="157">
        <v>38.4</v>
      </c>
      <c r="T1688" s="8"/>
      <c r="U1688" s="154">
        <v>21.344000000000001</v>
      </c>
      <c r="V1688" s="155">
        <v>3.0899999999999998E-4</v>
      </c>
      <c r="W1688" s="155">
        <v>1.0276145250918099E-5</v>
      </c>
      <c r="X1688" s="155">
        <v>2.2446908971540399E-6</v>
      </c>
    </row>
    <row r="1689" spans="1:24" x14ac:dyDescent="0.2">
      <c r="A1689" s="8">
        <v>1038</v>
      </c>
      <c r="B1689" s="4">
        <v>8563</v>
      </c>
      <c r="C1689" s="4" t="s">
        <v>2943</v>
      </c>
      <c r="D1689" s="4" t="s">
        <v>2944</v>
      </c>
      <c r="E1689" s="152" t="s">
        <v>425</v>
      </c>
      <c r="F1689" s="4" t="s">
        <v>3459</v>
      </c>
      <c r="G1689" s="4" t="s">
        <v>3460</v>
      </c>
      <c r="H1689" s="4" t="s">
        <v>76</v>
      </c>
      <c r="I1689" s="4" t="s">
        <v>73</v>
      </c>
      <c r="J1689" s="4" t="s">
        <v>53</v>
      </c>
      <c r="K1689" s="4" t="s">
        <v>53</v>
      </c>
      <c r="L1689" s="8" t="s">
        <v>799</v>
      </c>
      <c r="M1689" s="152" t="s">
        <v>311</v>
      </c>
      <c r="N1689" s="4" t="s">
        <v>259</v>
      </c>
      <c r="O1689" s="4" t="s">
        <v>62</v>
      </c>
      <c r="P1689" s="4" t="s">
        <v>1212</v>
      </c>
      <c r="Q1689" s="154">
        <v>33937</v>
      </c>
      <c r="R1689" s="156">
        <v>1</v>
      </c>
      <c r="S1689" s="157">
        <v>52300</v>
      </c>
      <c r="T1689" s="8"/>
      <c r="U1689" s="154">
        <v>17749.050999999999</v>
      </c>
      <c r="V1689" s="155">
        <v>2.062E-3</v>
      </c>
      <c r="W1689" s="155">
        <v>8.5453954250640906E-3</v>
      </c>
      <c r="X1689" s="155">
        <v>1.8666310036352699E-3</v>
      </c>
    </row>
    <row r="1690" spans="1:24" x14ac:dyDescent="0.2">
      <c r="A1690" s="8">
        <v>1038</v>
      </c>
      <c r="B1690" s="4">
        <v>8563</v>
      </c>
      <c r="C1690" s="4" t="s">
        <v>3461</v>
      </c>
      <c r="D1690" s="4" t="s">
        <v>3462</v>
      </c>
      <c r="E1690" s="152" t="s">
        <v>425</v>
      </c>
      <c r="F1690" s="4" t="s">
        <v>3463</v>
      </c>
      <c r="G1690" s="4" t="s">
        <v>3464</v>
      </c>
      <c r="H1690" s="4" t="s">
        <v>76</v>
      </c>
      <c r="I1690" s="4" t="s">
        <v>73</v>
      </c>
      <c r="J1690" s="4" t="s">
        <v>53</v>
      </c>
      <c r="K1690" s="4" t="s">
        <v>53</v>
      </c>
      <c r="L1690" s="8" t="s">
        <v>799</v>
      </c>
      <c r="M1690" s="152" t="s">
        <v>311</v>
      </c>
      <c r="N1690" s="4" t="s">
        <v>75</v>
      </c>
      <c r="O1690" s="4" t="s">
        <v>62</v>
      </c>
      <c r="P1690" s="4" t="s">
        <v>1212</v>
      </c>
      <c r="Q1690" s="154">
        <v>5169</v>
      </c>
      <c r="R1690" s="156">
        <v>1</v>
      </c>
      <c r="S1690" s="157">
        <v>46950</v>
      </c>
      <c r="T1690" s="8"/>
      <c r="U1690" s="154">
        <v>2426.8449999999998</v>
      </c>
      <c r="V1690" s="155">
        <v>4.2059999999999997E-3</v>
      </c>
      <c r="W1690" s="155">
        <v>1.1684204655807999E-3</v>
      </c>
      <c r="X1690" s="155">
        <v>2.5522632456984599E-4</v>
      </c>
    </row>
    <row r="1691" spans="1:24" x14ac:dyDescent="0.2">
      <c r="A1691" s="8">
        <v>1038</v>
      </c>
      <c r="B1691" s="4">
        <v>8563</v>
      </c>
      <c r="C1691" s="4" t="s">
        <v>3465</v>
      </c>
      <c r="D1691" s="4" t="s">
        <v>3466</v>
      </c>
      <c r="E1691" s="152" t="s">
        <v>425</v>
      </c>
      <c r="F1691" s="4" t="s">
        <v>3467</v>
      </c>
      <c r="G1691" s="4" t="s">
        <v>3468</v>
      </c>
      <c r="H1691" s="4" t="s">
        <v>76</v>
      </c>
      <c r="I1691" s="4" t="s">
        <v>73</v>
      </c>
      <c r="J1691" s="4" t="s">
        <v>53</v>
      </c>
      <c r="K1691" s="4" t="s">
        <v>53</v>
      </c>
      <c r="L1691" s="8" t="s">
        <v>799</v>
      </c>
      <c r="M1691" s="152" t="s">
        <v>311</v>
      </c>
      <c r="N1691" s="4" t="s">
        <v>261</v>
      </c>
      <c r="O1691" s="4" t="s">
        <v>62</v>
      </c>
      <c r="P1691" s="4" t="s">
        <v>1212</v>
      </c>
      <c r="Q1691" s="154">
        <v>39341</v>
      </c>
      <c r="R1691" s="156">
        <v>1</v>
      </c>
      <c r="S1691" s="157">
        <v>2151</v>
      </c>
      <c r="T1691" s="8"/>
      <c r="U1691" s="154">
        <v>846.22500000000002</v>
      </c>
      <c r="V1691" s="155">
        <v>1.964E-3</v>
      </c>
      <c r="W1691" s="155">
        <v>4.0742045726778698E-4</v>
      </c>
      <c r="X1691" s="155">
        <v>8.8995724506874698E-5</v>
      </c>
    </row>
    <row r="1692" spans="1:24" x14ac:dyDescent="0.2">
      <c r="A1692" s="8">
        <v>1038</v>
      </c>
      <c r="B1692" s="4">
        <v>8563</v>
      </c>
      <c r="C1692" s="4" t="s">
        <v>1511</v>
      </c>
      <c r="D1692" s="4" t="s">
        <v>5194</v>
      </c>
      <c r="E1692" s="4" t="s">
        <v>426</v>
      </c>
      <c r="F1692" s="4" t="s">
        <v>3469</v>
      </c>
      <c r="G1692" s="4" t="s">
        <v>3470</v>
      </c>
      <c r="H1692" s="4" t="s">
        <v>76</v>
      </c>
      <c r="I1692" s="4" t="s">
        <v>73</v>
      </c>
      <c r="J1692" s="4" t="s">
        <v>53</v>
      </c>
      <c r="K1692" s="4" t="s">
        <v>315</v>
      </c>
      <c r="L1692" s="8" t="s">
        <v>799</v>
      </c>
      <c r="M1692" s="152" t="s">
        <v>311</v>
      </c>
      <c r="N1692" s="4" t="s">
        <v>267</v>
      </c>
      <c r="O1692" s="4" t="s">
        <v>62</v>
      </c>
      <c r="P1692" s="4" t="s">
        <v>1212</v>
      </c>
      <c r="Q1692" s="154">
        <v>109347</v>
      </c>
      <c r="R1692" s="156">
        <v>1</v>
      </c>
      <c r="S1692" s="157">
        <v>4834</v>
      </c>
      <c r="T1692" s="8"/>
      <c r="U1692" s="154">
        <v>5285.8339999999998</v>
      </c>
      <c r="V1692" s="155">
        <v>5.9599999999999996E-4</v>
      </c>
      <c r="W1692" s="155">
        <v>2.5448989644764899E-3</v>
      </c>
      <c r="X1692" s="155">
        <v>5.5590023303988601E-4</v>
      </c>
    </row>
    <row r="1693" spans="1:24" x14ac:dyDescent="0.2">
      <c r="A1693" s="8">
        <v>1038</v>
      </c>
      <c r="B1693" s="4">
        <v>8563</v>
      </c>
      <c r="C1693" s="4" t="s">
        <v>3471</v>
      </c>
      <c r="D1693" s="4" t="s">
        <v>3472</v>
      </c>
      <c r="E1693" s="152" t="s">
        <v>425</v>
      </c>
      <c r="F1693" s="4" t="s">
        <v>3473</v>
      </c>
      <c r="G1693" s="4" t="s">
        <v>3474</v>
      </c>
      <c r="H1693" s="4" t="s">
        <v>76</v>
      </c>
      <c r="I1693" s="4" t="s">
        <v>73</v>
      </c>
      <c r="J1693" s="4" t="s">
        <v>53</v>
      </c>
      <c r="K1693" s="4" t="s">
        <v>53</v>
      </c>
      <c r="L1693" s="8" t="s">
        <v>799</v>
      </c>
      <c r="M1693" s="152" t="s">
        <v>311</v>
      </c>
      <c r="N1693" s="4" t="s">
        <v>686</v>
      </c>
      <c r="O1693" s="4" t="s">
        <v>62</v>
      </c>
      <c r="P1693" s="4" t="s">
        <v>1212</v>
      </c>
      <c r="Q1693" s="154">
        <v>15095168</v>
      </c>
      <c r="R1693" s="156">
        <v>1</v>
      </c>
      <c r="S1693" s="157">
        <v>75.5</v>
      </c>
      <c r="T1693" s="8"/>
      <c r="U1693" s="154">
        <v>11396.852000000001</v>
      </c>
      <c r="V1693" s="155">
        <v>1.1932999999999999E-2</v>
      </c>
      <c r="W1693" s="155">
        <v>5.4870880462098703E-3</v>
      </c>
      <c r="X1693" s="155">
        <v>1.1985833489566099E-3</v>
      </c>
    </row>
    <row r="1694" spans="1:24" x14ac:dyDescent="0.2">
      <c r="A1694" s="8">
        <v>1038</v>
      </c>
      <c r="B1694" s="4">
        <v>8563</v>
      </c>
      <c r="C1694" s="4" t="s">
        <v>3475</v>
      </c>
      <c r="D1694" s="4" t="s">
        <v>3476</v>
      </c>
      <c r="E1694" s="152" t="s">
        <v>425</v>
      </c>
      <c r="F1694" s="4" t="s">
        <v>3477</v>
      </c>
      <c r="G1694" s="4" t="s">
        <v>3478</v>
      </c>
      <c r="H1694" s="4" t="s">
        <v>76</v>
      </c>
      <c r="I1694" s="4" t="s">
        <v>73</v>
      </c>
      <c r="J1694" s="4" t="s">
        <v>53</v>
      </c>
      <c r="K1694" s="4" t="s">
        <v>53</v>
      </c>
      <c r="L1694" s="8" t="s">
        <v>799</v>
      </c>
      <c r="M1694" s="152" t="s">
        <v>311</v>
      </c>
      <c r="N1694" s="4" t="s">
        <v>257</v>
      </c>
      <c r="O1694" s="4" t="s">
        <v>62</v>
      </c>
      <c r="P1694" s="4" t="s">
        <v>1212</v>
      </c>
      <c r="Q1694" s="154">
        <v>355039</v>
      </c>
      <c r="R1694" s="156">
        <v>1</v>
      </c>
      <c r="S1694" s="157">
        <v>1619</v>
      </c>
      <c r="T1694" s="8"/>
      <c r="U1694" s="154">
        <v>5748.0810000000001</v>
      </c>
      <c r="V1694" s="155">
        <v>1.7619999999999999E-3</v>
      </c>
      <c r="W1694" s="155">
        <v>2.7674509799937999E-3</v>
      </c>
      <c r="X1694" s="155">
        <v>6.04513839716025E-4</v>
      </c>
    </row>
    <row r="1695" spans="1:24" x14ac:dyDescent="0.2">
      <c r="A1695" s="8">
        <v>1038</v>
      </c>
      <c r="B1695" s="4">
        <v>8563</v>
      </c>
      <c r="C1695" s="4" t="s">
        <v>3479</v>
      </c>
      <c r="D1695" s="4" t="s">
        <v>3480</v>
      </c>
      <c r="E1695" s="152" t="s">
        <v>425</v>
      </c>
      <c r="F1695" s="4" t="s">
        <v>3481</v>
      </c>
      <c r="G1695" s="4" t="s">
        <v>3482</v>
      </c>
      <c r="H1695" s="4" t="s">
        <v>76</v>
      </c>
      <c r="I1695" s="4" t="s">
        <v>73</v>
      </c>
      <c r="J1695" s="4" t="s">
        <v>53</v>
      </c>
      <c r="K1695" s="4" t="s">
        <v>53</v>
      </c>
      <c r="L1695" s="8" t="s">
        <v>799</v>
      </c>
      <c r="M1695" s="152" t="s">
        <v>311</v>
      </c>
      <c r="N1695" s="4" t="s">
        <v>628</v>
      </c>
      <c r="O1695" s="4" t="s">
        <v>62</v>
      </c>
      <c r="P1695" s="4" t="s">
        <v>1212</v>
      </c>
      <c r="Q1695" s="154">
        <v>50676</v>
      </c>
      <c r="R1695" s="156">
        <v>1</v>
      </c>
      <c r="S1695" s="157">
        <v>22710</v>
      </c>
      <c r="T1695" s="8"/>
      <c r="U1695" s="154">
        <v>11508.52</v>
      </c>
      <c r="V1695" s="155">
        <v>3.4949999999999998E-3</v>
      </c>
      <c r="W1695" s="155">
        <v>5.5408512116563603E-3</v>
      </c>
      <c r="X1695" s="155">
        <v>1.21032721644127E-3</v>
      </c>
    </row>
    <row r="1696" spans="1:24" x14ac:dyDescent="0.2">
      <c r="A1696" s="8">
        <v>1038</v>
      </c>
      <c r="B1696" s="4">
        <v>8563</v>
      </c>
      <c r="C1696" s="4" t="s">
        <v>3483</v>
      </c>
      <c r="D1696" s="4" t="s">
        <v>3484</v>
      </c>
      <c r="E1696" s="152" t="s">
        <v>425</v>
      </c>
      <c r="F1696" s="4" t="s">
        <v>3485</v>
      </c>
      <c r="G1696" s="4" t="s">
        <v>3486</v>
      </c>
      <c r="H1696" s="4" t="s">
        <v>76</v>
      </c>
      <c r="I1696" s="4" t="s">
        <v>73</v>
      </c>
      <c r="J1696" s="4" t="s">
        <v>53</v>
      </c>
      <c r="K1696" s="4" t="s">
        <v>53</v>
      </c>
      <c r="L1696" s="8" t="s">
        <v>799</v>
      </c>
      <c r="M1696" s="152" t="s">
        <v>311</v>
      </c>
      <c r="N1696" s="4" t="s">
        <v>156</v>
      </c>
      <c r="O1696" s="4" t="s">
        <v>62</v>
      </c>
      <c r="P1696" s="4" t="s">
        <v>1212</v>
      </c>
      <c r="Q1696" s="154">
        <v>42638</v>
      </c>
      <c r="R1696" s="156">
        <v>1</v>
      </c>
      <c r="S1696" s="157">
        <v>2085</v>
      </c>
      <c r="T1696" s="8"/>
      <c r="U1696" s="154">
        <v>889.00199999999995</v>
      </c>
      <c r="V1696" s="155">
        <v>2.3830000000000001E-3</v>
      </c>
      <c r="W1696" s="155">
        <v>4.2801590841625602E-4</v>
      </c>
      <c r="X1696" s="155">
        <v>9.3494534185690605E-5</v>
      </c>
    </row>
    <row r="1697" spans="1:24" x14ac:dyDescent="0.2">
      <c r="A1697" s="8">
        <v>1038</v>
      </c>
      <c r="B1697" s="4">
        <v>8563</v>
      </c>
      <c r="C1697" s="4" t="s">
        <v>3487</v>
      </c>
      <c r="D1697" s="4" t="s">
        <v>3488</v>
      </c>
      <c r="E1697" s="152" t="s">
        <v>425</v>
      </c>
      <c r="F1697" s="4" t="s">
        <v>3489</v>
      </c>
      <c r="G1697" s="4" t="s">
        <v>3490</v>
      </c>
      <c r="H1697" s="4" t="s">
        <v>76</v>
      </c>
      <c r="I1697" s="4" t="s">
        <v>73</v>
      </c>
      <c r="J1697" s="4" t="s">
        <v>53</v>
      </c>
      <c r="K1697" s="4" t="s">
        <v>53</v>
      </c>
      <c r="L1697" s="8" t="s">
        <v>799</v>
      </c>
      <c r="M1697" s="152" t="s">
        <v>311</v>
      </c>
      <c r="N1697" s="4" t="s">
        <v>255</v>
      </c>
      <c r="O1697" s="4" t="s">
        <v>62</v>
      </c>
      <c r="P1697" s="4" t="s">
        <v>1212</v>
      </c>
      <c r="Q1697" s="154">
        <v>20892</v>
      </c>
      <c r="R1697" s="156">
        <v>1</v>
      </c>
      <c r="S1697" s="157">
        <v>59.7</v>
      </c>
      <c r="T1697" s="8"/>
      <c r="U1697" s="154">
        <v>12.473000000000001</v>
      </c>
      <c r="V1697" s="155">
        <v>1.8900000000000001E-4</v>
      </c>
      <c r="W1697" s="155">
        <v>6.0049773663167797E-6</v>
      </c>
      <c r="X1697" s="155">
        <v>1.3117095664430201E-6</v>
      </c>
    </row>
    <row r="1698" spans="1:24" x14ac:dyDescent="0.2">
      <c r="A1698" s="8">
        <v>1038</v>
      </c>
      <c r="B1698" s="4">
        <v>8563</v>
      </c>
      <c r="C1698" s="4" t="s">
        <v>3491</v>
      </c>
      <c r="D1698" s="4" t="s">
        <v>3492</v>
      </c>
      <c r="E1698" s="152" t="s">
        <v>425</v>
      </c>
      <c r="F1698" s="4" t="s">
        <v>3493</v>
      </c>
      <c r="G1698" s="4" t="s">
        <v>3494</v>
      </c>
      <c r="H1698" s="4" t="s">
        <v>76</v>
      </c>
      <c r="I1698" s="4" t="s">
        <v>73</v>
      </c>
      <c r="J1698" s="4" t="s">
        <v>53</v>
      </c>
      <c r="K1698" s="4" t="s">
        <v>53</v>
      </c>
      <c r="L1698" s="8" t="s">
        <v>799</v>
      </c>
      <c r="M1698" s="152" t="s">
        <v>311</v>
      </c>
      <c r="N1698" s="4" t="s">
        <v>623</v>
      </c>
      <c r="O1698" s="4" t="s">
        <v>62</v>
      </c>
      <c r="P1698" s="4" t="s">
        <v>1212</v>
      </c>
      <c r="Q1698" s="154">
        <v>44100</v>
      </c>
      <c r="R1698" s="156">
        <v>1</v>
      </c>
      <c r="S1698" s="157">
        <v>95</v>
      </c>
      <c r="T1698" s="8"/>
      <c r="U1698" s="154">
        <v>41.895000000000003</v>
      </c>
      <c r="V1698" s="155">
        <v>2.0149999999999999E-3</v>
      </c>
      <c r="W1698" s="155">
        <v>2.0170618774663501E-5</v>
      </c>
      <c r="X1698" s="155">
        <v>4.4060105465525897E-6</v>
      </c>
    </row>
    <row r="1699" spans="1:24" x14ac:dyDescent="0.2">
      <c r="A1699" s="8">
        <v>1038</v>
      </c>
      <c r="B1699" s="4">
        <v>8563</v>
      </c>
      <c r="C1699" s="4" t="s">
        <v>1801</v>
      </c>
      <c r="D1699" s="4" t="s">
        <v>1802</v>
      </c>
      <c r="E1699" s="152" t="s">
        <v>425</v>
      </c>
      <c r="F1699" s="4" t="s">
        <v>3495</v>
      </c>
      <c r="G1699" s="4" t="s">
        <v>3496</v>
      </c>
      <c r="H1699" s="4" t="s">
        <v>76</v>
      </c>
      <c r="I1699" s="4" t="s">
        <v>73</v>
      </c>
      <c r="J1699" s="4" t="s">
        <v>53</v>
      </c>
      <c r="K1699" s="4" t="s">
        <v>53</v>
      </c>
      <c r="L1699" s="8" t="s">
        <v>799</v>
      </c>
      <c r="M1699" s="152" t="s">
        <v>311</v>
      </c>
      <c r="N1699" s="4" t="s">
        <v>625</v>
      </c>
      <c r="O1699" s="4" t="s">
        <v>62</v>
      </c>
      <c r="P1699" s="4" t="s">
        <v>1212</v>
      </c>
      <c r="Q1699" s="154">
        <v>206265</v>
      </c>
      <c r="R1699" s="156">
        <v>1</v>
      </c>
      <c r="S1699" s="157">
        <v>8800</v>
      </c>
      <c r="T1699" s="8"/>
      <c r="U1699" s="154">
        <v>18151.32</v>
      </c>
      <c r="V1699" s="155">
        <v>5.8040000000000001E-3</v>
      </c>
      <c r="W1699" s="155">
        <v>8.7390704374489901E-3</v>
      </c>
      <c r="X1699" s="155">
        <v>1.90893680281301E-3</v>
      </c>
    </row>
    <row r="1700" spans="1:24" x14ac:dyDescent="0.2">
      <c r="A1700" s="8">
        <v>1038</v>
      </c>
      <c r="B1700" s="4">
        <v>8563</v>
      </c>
      <c r="C1700" s="4" t="s">
        <v>3497</v>
      </c>
      <c r="D1700" s="4" t="s">
        <v>3498</v>
      </c>
      <c r="E1700" s="152" t="s">
        <v>425</v>
      </c>
      <c r="F1700" s="4" t="s">
        <v>3499</v>
      </c>
      <c r="G1700" s="4" t="s">
        <v>3500</v>
      </c>
      <c r="H1700" s="4" t="s">
        <v>76</v>
      </c>
      <c r="I1700" s="4" t="s">
        <v>73</v>
      </c>
      <c r="J1700" s="4" t="s">
        <v>53</v>
      </c>
      <c r="K1700" s="4" t="s">
        <v>53</v>
      </c>
      <c r="L1700" s="8" t="s">
        <v>799</v>
      </c>
      <c r="M1700" s="152" t="s">
        <v>311</v>
      </c>
      <c r="N1700" s="4" t="s">
        <v>628</v>
      </c>
      <c r="O1700" s="4" t="s">
        <v>62</v>
      </c>
      <c r="P1700" s="4" t="s">
        <v>1212</v>
      </c>
      <c r="Q1700" s="154">
        <v>7255</v>
      </c>
      <c r="R1700" s="156">
        <v>1</v>
      </c>
      <c r="S1700" s="157">
        <v>1156</v>
      </c>
      <c r="T1700" s="8"/>
      <c r="U1700" s="154">
        <v>83.867999999999995</v>
      </c>
      <c r="V1700" s="155">
        <v>2.6499999999999999E-4</v>
      </c>
      <c r="W1700" s="155">
        <v>4.0378694862626197E-5</v>
      </c>
      <c r="X1700" s="155">
        <v>8.8202031582805395E-6</v>
      </c>
    </row>
    <row r="1701" spans="1:24" x14ac:dyDescent="0.2">
      <c r="A1701" s="8">
        <v>1038</v>
      </c>
      <c r="B1701" s="4">
        <v>8563</v>
      </c>
      <c r="C1701" s="4" t="s">
        <v>3501</v>
      </c>
      <c r="D1701" s="4" t="s">
        <v>3502</v>
      </c>
      <c r="E1701" s="152" t="s">
        <v>425</v>
      </c>
      <c r="F1701" s="4" t="s">
        <v>3503</v>
      </c>
      <c r="G1701" s="4" t="s">
        <v>3504</v>
      </c>
      <c r="H1701" s="4" t="s">
        <v>76</v>
      </c>
      <c r="I1701" s="4" t="s">
        <v>73</v>
      </c>
      <c r="J1701" s="4" t="s">
        <v>53</v>
      </c>
      <c r="K1701" s="4" t="s">
        <v>53</v>
      </c>
      <c r="L1701" s="8" t="s">
        <v>799</v>
      </c>
      <c r="M1701" s="152" t="s">
        <v>311</v>
      </c>
      <c r="N1701" s="4" t="s">
        <v>255</v>
      </c>
      <c r="O1701" s="4" t="s">
        <v>62</v>
      </c>
      <c r="P1701" s="4" t="s">
        <v>1212</v>
      </c>
      <c r="Q1701" s="154">
        <v>119503</v>
      </c>
      <c r="R1701" s="156">
        <v>1</v>
      </c>
      <c r="S1701" s="157">
        <v>268.39999999999998</v>
      </c>
      <c r="T1701" s="8"/>
      <c r="U1701" s="154">
        <v>320.74599999999998</v>
      </c>
      <c r="V1701" s="155">
        <v>1.3680000000000001E-3</v>
      </c>
      <c r="W1701" s="155">
        <v>1.5442526168684599E-4</v>
      </c>
      <c r="X1701" s="155">
        <v>3.3732199257121499E-5</v>
      </c>
    </row>
    <row r="1702" spans="1:24" x14ac:dyDescent="0.2">
      <c r="A1702" s="8">
        <v>1038</v>
      </c>
      <c r="B1702" s="4">
        <v>8563</v>
      </c>
      <c r="C1702" s="4" t="s">
        <v>3505</v>
      </c>
      <c r="D1702" s="4" t="s">
        <v>3506</v>
      </c>
      <c r="E1702" s="152" t="s">
        <v>425</v>
      </c>
      <c r="F1702" s="4" t="s">
        <v>3505</v>
      </c>
      <c r="G1702" s="4" t="s">
        <v>3507</v>
      </c>
      <c r="H1702" s="4" t="s">
        <v>76</v>
      </c>
      <c r="I1702" s="4" t="s">
        <v>73</v>
      </c>
      <c r="J1702" s="4" t="s">
        <v>53</v>
      </c>
      <c r="K1702" s="4" t="s">
        <v>53</v>
      </c>
      <c r="L1702" s="8" t="s">
        <v>799</v>
      </c>
      <c r="M1702" s="152" t="s">
        <v>311</v>
      </c>
      <c r="N1702" s="4" t="s">
        <v>253</v>
      </c>
      <c r="O1702" s="4" t="s">
        <v>62</v>
      </c>
      <c r="P1702" s="4" t="s">
        <v>1212</v>
      </c>
      <c r="Q1702" s="154">
        <v>16215</v>
      </c>
      <c r="R1702" s="156">
        <v>1</v>
      </c>
      <c r="S1702" s="157">
        <v>3025</v>
      </c>
      <c r="T1702" s="8"/>
      <c r="U1702" s="154">
        <v>490.50400000000002</v>
      </c>
      <c r="V1702" s="155">
        <v>4.4019999999999997E-3</v>
      </c>
      <c r="W1702" s="155">
        <v>2.36156203575435E-4</v>
      </c>
      <c r="X1702" s="155">
        <v>5.1585265440353103E-5</v>
      </c>
    </row>
    <row r="1703" spans="1:24" x14ac:dyDescent="0.2">
      <c r="A1703" s="8">
        <v>1038</v>
      </c>
      <c r="B1703" s="4">
        <v>8563</v>
      </c>
      <c r="C1703" s="4" t="s">
        <v>3508</v>
      </c>
      <c r="D1703" s="4" t="s">
        <v>3509</v>
      </c>
      <c r="E1703" s="152" t="s">
        <v>425</v>
      </c>
      <c r="F1703" s="4" t="s">
        <v>3510</v>
      </c>
      <c r="G1703" s="4" t="s">
        <v>3511</v>
      </c>
      <c r="H1703" s="4" t="s">
        <v>76</v>
      </c>
      <c r="I1703" s="4" t="s">
        <v>73</v>
      </c>
      <c r="J1703" s="4" t="s">
        <v>53</v>
      </c>
      <c r="K1703" s="4" t="s">
        <v>53</v>
      </c>
      <c r="L1703" s="8" t="s">
        <v>799</v>
      </c>
      <c r="M1703" s="152" t="s">
        <v>311</v>
      </c>
      <c r="N1703" s="4" t="s">
        <v>623</v>
      </c>
      <c r="O1703" s="4" t="s">
        <v>62</v>
      </c>
      <c r="P1703" s="4" t="s">
        <v>1212</v>
      </c>
      <c r="Q1703" s="154">
        <v>61200</v>
      </c>
      <c r="R1703" s="156">
        <v>1</v>
      </c>
      <c r="S1703" s="157">
        <v>45.2</v>
      </c>
      <c r="T1703" s="8"/>
      <c r="U1703" s="154">
        <v>27.661999999999999</v>
      </c>
      <c r="V1703" s="155">
        <v>1.526E-3</v>
      </c>
      <c r="W1703" s="155">
        <v>1.3318241431966901E-5</v>
      </c>
      <c r="X1703" s="155">
        <v>2.909197425539E-6</v>
      </c>
    </row>
    <row r="1704" spans="1:24" x14ac:dyDescent="0.2">
      <c r="A1704" s="8">
        <v>1038</v>
      </c>
      <c r="B1704" s="4">
        <v>8563</v>
      </c>
      <c r="C1704" s="4" t="s">
        <v>3512</v>
      </c>
      <c r="D1704" s="4" t="s">
        <v>3513</v>
      </c>
      <c r="E1704" s="152" t="s">
        <v>425</v>
      </c>
      <c r="F1704" s="4" t="s">
        <v>3514</v>
      </c>
      <c r="G1704" s="4" t="s">
        <v>3515</v>
      </c>
      <c r="H1704" s="4" t="s">
        <v>76</v>
      </c>
      <c r="I1704" s="4" t="s">
        <v>73</v>
      </c>
      <c r="J1704" s="4" t="s">
        <v>53</v>
      </c>
      <c r="K1704" s="4" t="s">
        <v>53</v>
      </c>
      <c r="L1704" s="8" t="s">
        <v>799</v>
      </c>
      <c r="M1704" s="152" t="s">
        <v>311</v>
      </c>
      <c r="N1704" s="4" t="s">
        <v>75</v>
      </c>
      <c r="O1704" s="4" t="s">
        <v>62</v>
      </c>
      <c r="P1704" s="4" t="s">
        <v>1212</v>
      </c>
      <c r="Q1704" s="154">
        <v>262183</v>
      </c>
      <c r="R1704" s="156">
        <v>1</v>
      </c>
      <c r="S1704" s="157">
        <v>4962</v>
      </c>
      <c r="T1704" s="8"/>
      <c r="U1704" s="154">
        <v>13009.52</v>
      </c>
      <c r="V1704" s="155">
        <v>9.5320000000000005E-3</v>
      </c>
      <c r="W1704" s="155">
        <v>6.26351778588961E-3</v>
      </c>
      <c r="X1704" s="155">
        <v>1.3681843740864499E-3</v>
      </c>
    </row>
    <row r="1705" spans="1:24" x14ac:dyDescent="0.2">
      <c r="A1705" s="8">
        <v>1038</v>
      </c>
      <c r="B1705" s="4">
        <v>8563</v>
      </c>
      <c r="C1705" s="4" t="s">
        <v>3516</v>
      </c>
      <c r="D1705" s="4" t="s">
        <v>3517</v>
      </c>
      <c r="E1705" s="152" t="s">
        <v>425</v>
      </c>
      <c r="F1705" s="4" t="s">
        <v>3516</v>
      </c>
      <c r="G1705" s="4" t="s">
        <v>3518</v>
      </c>
      <c r="H1705" s="4" t="s">
        <v>76</v>
      </c>
      <c r="I1705" s="4" t="s">
        <v>73</v>
      </c>
      <c r="J1705" s="4" t="s">
        <v>53</v>
      </c>
      <c r="K1705" s="4" t="s">
        <v>53</v>
      </c>
      <c r="L1705" s="8" t="s">
        <v>799</v>
      </c>
      <c r="M1705" s="152" t="s">
        <v>311</v>
      </c>
      <c r="N1705" s="4" t="s">
        <v>71</v>
      </c>
      <c r="O1705" s="4" t="s">
        <v>62</v>
      </c>
      <c r="P1705" s="4" t="s">
        <v>1212</v>
      </c>
      <c r="Q1705" s="154">
        <v>89673</v>
      </c>
      <c r="R1705" s="156">
        <v>1</v>
      </c>
      <c r="S1705" s="157">
        <v>1495</v>
      </c>
      <c r="T1705" s="8"/>
      <c r="U1705" s="154">
        <v>1340.6110000000001</v>
      </c>
      <c r="V1705" s="155">
        <v>2.5639999999999999E-3</v>
      </c>
      <c r="W1705" s="155">
        <v>6.4544600706139198E-4</v>
      </c>
      <c r="X1705" s="155">
        <v>1.4098932442840699E-4</v>
      </c>
    </row>
    <row r="1706" spans="1:24" x14ac:dyDescent="0.2">
      <c r="A1706" s="8">
        <v>1038</v>
      </c>
      <c r="B1706" s="4">
        <v>8563</v>
      </c>
      <c r="C1706" s="4" t="s">
        <v>3519</v>
      </c>
      <c r="D1706" s="4" t="s">
        <v>3520</v>
      </c>
      <c r="E1706" s="152" t="s">
        <v>425</v>
      </c>
      <c r="F1706" s="4" t="s">
        <v>3521</v>
      </c>
      <c r="G1706" s="4" t="s">
        <v>3522</v>
      </c>
      <c r="H1706" s="4" t="s">
        <v>76</v>
      </c>
      <c r="I1706" s="4" t="s">
        <v>73</v>
      </c>
      <c r="J1706" s="4" t="s">
        <v>53</v>
      </c>
      <c r="K1706" s="4" t="s">
        <v>53</v>
      </c>
      <c r="L1706" s="8" t="s">
        <v>799</v>
      </c>
      <c r="M1706" s="152" t="s">
        <v>311</v>
      </c>
      <c r="N1706" s="4" t="s">
        <v>75</v>
      </c>
      <c r="O1706" s="4" t="s">
        <v>62</v>
      </c>
      <c r="P1706" s="4" t="s">
        <v>1212</v>
      </c>
      <c r="Q1706" s="154">
        <v>26102</v>
      </c>
      <c r="R1706" s="156">
        <v>1</v>
      </c>
      <c r="S1706" s="157">
        <v>1402</v>
      </c>
      <c r="T1706" s="8"/>
      <c r="U1706" s="154">
        <v>365.95</v>
      </c>
      <c r="V1706" s="155">
        <v>1.794E-3</v>
      </c>
      <c r="W1706" s="155">
        <v>1.76189014140419E-4</v>
      </c>
      <c r="X1706" s="155">
        <v>3.8486209231443901E-5</v>
      </c>
    </row>
    <row r="1707" spans="1:24" x14ac:dyDescent="0.2">
      <c r="A1707" s="8">
        <v>1038</v>
      </c>
      <c r="B1707" s="4">
        <v>8563</v>
      </c>
      <c r="C1707" s="4" t="s">
        <v>3523</v>
      </c>
      <c r="D1707" s="4" t="s">
        <v>3524</v>
      </c>
      <c r="E1707" s="152" t="s">
        <v>425</v>
      </c>
      <c r="F1707" s="4" t="s">
        <v>3525</v>
      </c>
      <c r="G1707" s="4" t="s">
        <v>3526</v>
      </c>
      <c r="H1707" s="4" t="s">
        <v>76</v>
      </c>
      <c r="I1707" s="4" t="s">
        <v>73</v>
      </c>
      <c r="J1707" s="4" t="s">
        <v>53</v>
      </c>
      <c r="K1707" s="4" t="s">
        <v>317</v>
      </c>
      <c r="L1707" s="8" t="s">
        <v>799</v>
      </c>
      <c r="M1707" s="152" t="s">
        <v>311</v>
      </c>
      <c r="N1707" s="4" t="s">
        <v>261</v>
      </c>
      <c r="O1707" s="4" t="s">
        <v>62</v>
      </c>
      <c r="P1707" s="4" t="s">
        <v>1212</v>
      </c>
      <c r="Q1707" s="154">
        <v>201090</v>
      </c>
      <c r="R1707" s="156">
        <v>1</v>
      </c>
      <c r="S1707" s="157">
        <v>1949</v>
      </c>
      <c r="T1707" s="8"/>
      <c r="U1707" s="154">
        <v>3919.2440000000001</v>
      </c>
      <c r="V1707" s="155">
        <v>2.0019999999999999E-3</v>
      </c>
      <c r="W1707" s="155">
        <v>1.8869454260878201E-3</v>
      </c>
      <c r="X1707" s="155">
        <v>4.1217880031302101E-4</v>
      </c>
    </row>
    <row r="1708" spans="1:24" x14ac:dyDescent="0.2">
      <c r="A1708" s="8">
        <v>1038</v>
      </c>
      <c r="B1708" s="4">
        <v>8563</v>
      </c>
      <c r="C1708" s="4" t="s">
        <v>3527</v>
      </c>
      <c r="D1708" s="4" t="s">
        <v>3528</v>
      </c>
      <c r="E1708" s="152" t="s">
        <v>425</v>
      </c>
      <c r="F1708" s="4" t="s">
        <v>3529</v>
      </c>
      <c r="G1708" s="4" t="s">
        <v>3530</v>
      </c>
      <c r="H1708" s="4" t="s">
        <v>76</v>
      </c>
      <c r="I1708" s="4" t="s">
        <v>73</v>
      </c>
      <c r="J1708" s="4" t="s">
        <v>53</v>
      </c>
      <c r="K1708" s="4" t="s">
        <v>53</v>
      </c>
      <c r="L1708" s="8" t="s">
        <v>799</v>
      </c>
      <c r="M1708" s="152" t="s">
        <v>311</v>
      </c>
      <c r="N1708" s="4" t="s">
        <v>255</v>
      </c>
      <c r="O1708" s="4" t="s">
        <v>62</v>
      </c>
      <c r="P1708" s="4" t="s">
        <v>1212</v>
      </c>
      <c r="Q1708" s="154">
        <v>93675</v>
      </c>
      <c r="R1708" s="156">
        <v>1</v>
      </c>
      <c r="S1708" s="157">
        <v>2320</v>
      </c>
      <c r="T1708" s="8"/>
      <c r="U1708" s="154">
        <v>2173.2600000000002</v>
      </c>
      <c r="V1708" s="155">
        <v>6.4499999999999996E-4</v>
      </c>
      <c r="W1708" s="155">
        <v>1.0463300861254399E-3</v>
      </c>
      <c r="X1708" s="155">
        <v>2.28557261735312E-4</v>
      </c>
    </row>
    <row r="1709" spans="1:24" x14ac:dyDescent="0.2">
      <c r="A1709" s="8">
        <v>1038</v>
      </c>
      <c r="B1709" s="4">
        <v>8563</v>
      </c>
      <c r="C1709" s="4" t="s">
        <v>3531</v>
      </c>
      <c r="D1709" s="4" t="s">
        <v>3532</v>
      </c>
      <c r="E1709" s="152" t="s">
        <v>425</v>
      </c>
      <c r="F1709" s="4" t="s">
        <v>3533</v>
      </c>
      <c r="G1709" s="4" t="s">
        <v>3534</v>
      </c>
      <c r="H1709" s="4" t="s">
        <v>76</v>
      </c>
      <c r="I1709" s="4" t="s">
        <v>73</v>
      </c>
      <c r="J1709" s="4" t="s">
        <v>53</v>
      </c>
      <c r="K1709" s="4" t="s">
        <v>53</v>
      </c>
      <c r="L1709" s="8" t="s">
        <v>799</v>
      </c>
      <c r="M1709" s="152" t="s">
        <v>311</v>
      </c>
      <c r="N1709" s="4" t="s">
        <v>71</v>
      </c>
      <c r="O1709" s="4" t="s">
        <v>62</v>
      </c>
      <c r="P1709" s="4" t="s">
        <v>1212</v>
      </c>
      <c r="Q1709" s="154">
        <v>116698</v>
      </c>
      <c r="R1709" s="156">
        <v>1</v>
      </c>
      <c r="S1709" s="157">
        <v>501.5</v>
      </c>
      <c r="T1709" s="8"/>
      <c r="U1709" s="154">
        <v>585.24</v>
      </c>
      <c r="V1709" s="155">
        <v>2.3259999999999999E-3</v>
      </c>
      <c r="W1709" s="155">
        <v>2.8176781028463799E-4</v>
      </c>
      <c r="X1709" s="155">
        <v>6.1548530447294299E-5</v>
      </c>
    </row>
    <row r="1710" spans="1:24" x14ac:dyDescent="0.2">
      <c r="A1710" s="8">
        <v>1038</v>
      </c>
      <c r="B1710" s="4">
        <v>8563</v>
      </c>
      <c r="C1710" s="4" t="s">
        <v>3535</v>
      </c>
      <c r="D1710" s="4" t="s">
        <v>3536</v>
      </c>
      <c r="E1710" s="152" t="s">
        <v>425</v>
      </c>
      <c r="F1710" s="4" t="s">
        <v>3537</v>
      </c>
      <c r="G1710" s="4" t="s">
        <v>3538</v>
      </c>
      <c r="H1710" s="4" t="s">
        <v>76</v>
      </c>
      <c r="I1710" s="4" t="s">
        <v>73</v>
      </c>
      <c r="J1710" s="4" t="s">
        <v>53</v>
      </c>
      <c r="K1710" s="4" t="s">
        <v>53</v>
      </c>
      <c r="L1710" s="8" t="s">
        <v>799</v>
      </c>
      <c r="M1710" s="152" t="s">
        <v>311</v>
      </c>
      <c r="N1710" s="4" t="s">
        <v>625</v>
      </c>
      <c r="O1710" s="4" t="s">
        <v>62</v>
      </c>
      <c r="P1710" s="4" t="s">
        <v>1212</v>
      </c>
      <c r="Q1710" s="154">
        <v>42291</v>
      </c>
      <c r="R1710" s="156">
        <v>1</v>
      </c>
      <c r="S1710" s="157">
        <v>656</v>
      </c>
      <c r="T1710" s="8"/>
      <c r="U1710" s="154">
        <v>277.42899999999997</v>
      </c>
      <c r="V1710" s="155">
        <v>5.7899999999999998E-4</v>
      </c>
      <c r="W1710" s="155">
        <v>1.33569967519068E-4</v>
      </c>
      <c r="X1710" s="155">
        <v>2.91766302346131E-5</v>
      </c>
    </row>
    <row r="1711" spans="1:24" x14ac:dyDescent="0.2">
      <c r="A1711" s="8">
        <v>1038</v>
      </c>
      <c r="B1711" s="4">
        <v>8563</v>
      </c>
      <c r="C1711" s="4" t="s">
        <v>3539</v>
      </c>
      <c r="D1711" s="4" t="s">
        <v>3540</v>
      </c>
      <c r="E1711" s="152" t="s">
        <v>425</v>
      </c>
      <c r="F1711" s="4" t="s">
        <v>3541</v>
      </c>
      <c r="G1711" s="4" t="s">
        <v>3542</v>
      </c>
      <c r="H1711" s="4" t="s">
        <v>76</v>
      </c>
      <c r="I1711" s="4" t="s">
        <v>73</v>
      </c>
      <c r="J1711" s="4" t="s">
        <v>53</v>
      </c>
      <c r="K1711" s="4" t="s">
        <v>53</v>
      </c>
      <c r="L1711" s="8" t="s">
        <v>799</v>
      </c>
      <c r="M1711" s="152" t="s">
        <v>311</v>
      </c>
      <c r="N1711" s="4" t="s">
        <v>629</v>
      </c>
      <c r="O1711" s="4" t="s">
        <v>62</v>
      </c>
      <c r="P1711" s="4" t="s">
        <v>1212</v>
      </c>
      <c r="Q1711" s="154">
        <v>291923</v>
      </c>
      <c r="R1711" s="156">
        <v>1</v>
      </c>
      <c r="S1711" s="157">
        <v>1420</v>
      </c>
      <c r="T1711" s="8"/>
      <c r="U1711" s="154">
        <v>4145.3069999999998</v>
      </c>
      <c r="V1711" s="155">
        <v>4.1739999999999998E-3</v>
      </c>
      <c r="W1711" s="155">
        <v>1.9957846791430101E-3</v>
      </c>
      <c r="X1711" s="155">
        <v>4.3595332613185502E-4</v>
      </c>
    </row>
    <row r="1712" spans="1:24" x14ac:dyDescent="0.2">
      <c r="A1712" s="8">
        <v>1038</v>
      </c>
      <c r="B1712" s="4">
        <v>8563</v>
      </c>
      <c r="C1712" s="4" t="s">
        <v>3543</v>
      </c>
      <c r="D1712" s="4" t="s">
        <v>3544</v>
      </c>
      <c r="E1712" s="152" t="s">
        <v>425</v>
      </c>
      <c r="F1712" s="4" t="s">
        <v>3545</v>
      </c>
      <c r="G1712" s="4" t="s">
        <v>3546</v>
      </c>
      <c r="H1712" s="4" t="s">
        <v>76</v>
      </c>
      <c r="I1712" s="4" t="s">
        <v>73</v>
      </c>
      <c r="J1712" s="4" t="s">
        <v>53</v>
      </c>
      <c r="K1712" s="4" t="s">
        <v>317</v>
      </c>
      <c r="L1712" s="8" t="s">
        <v>799</v>
      </c>
      <c r="M1712" s="152" t="s">
        <v>311</v>
      </c>
      <c r="N1712" s="4" t="s">
        <v>632</v>
      </c>
      <c r="O1712" s="4" t="s">
        <v>62</v>
      </c>
      <c r="P1712" s="4" t="s">
        <v>1212</v>
      </c>
      <c r="Q1712" s="154">
        <v>57998</v>
      </c>
      <c r="R1712" s="156">
        <v>1</v>
      </c>
      <c r="S1712" s="157">
        <v>1346</v>
      </c>
      <c r="T1712" s="8"/>
      <c r="U1712" s="154">
        <v>780.65300000000002</v>
      </c>
      <c r="V1712" s="155">
        <v>9.4799999999999995E-4</v>
      </c>
      <c r="W1712" s="155">
        <v>3.75850475520871E-4</v>
      </c>
      <c r="X1712" s="155">
        <v>8.2099670692893206E-5</v>
      </c>
    </row>
    <row r="1713" spans="1:24" x14ac:dyDescent="0.2">
      <c r="A1713" s="8">
        <v>1038</v>
      </c>
      <c r="B1713" s="4">
        <v>8563</v>
      </c>
      <c r="C1713" s="4" t="s">
        <v>3547</v>
      </c>
      <c r="D1713" s="4" t="s">
        <v>3548</v>
      </c>
      <c r="E1713" s="152" t="s">
        <v>425</v>
      </c>
      <c r="F1713" s="4" t="s">
        <v>3549</v>
      </c>
      <c r="G1713" s="4" t="s">
        <v>3550</v>
      </c>
      <c r="H1713" s="4" t="s">
        <v>76</v>
      </c>
      <c r="I1713" s="4" t="s">
        <v>73</v>
      </c>
      <c r="J1713" s="4" t="s">
        <v>53</v>
      </c>
      <c r="K1713" s="4" t="s">
        <v>53</v>
      </c>
      <c r="L1713" s="8" t="s">
        <v>799</v>
      </c>
      <c r="M1713" s="152" t="s">
        <v>311</v>
      </c>
      <c r="N1713" s="4" t="s">
        <v>257</v>
      </c>
      <c r="O1713" s="4" t="s">
        <v>62</v>
      </c>
      <c r="P1713" s="4" t="s">
        <v>1212</v>
      </c>
      <c r="Q1713" s="154">
        <v>1084109</v>
      </c>
      <c r="R1713" s="156">
        <v>1</v>
      </c>
      <c r="S1713" s="157">
        <v>644.5</v>
      </c>
      <c r="T1713" s="8"/>
      <c r="U1713" s="154">
        <v>6987.0829999999996</v>
      </c>
      <c r="V1713" s="155">
        <v>5.4790000000000004E-3</v>
      </c>
      <c r="W1713" s="155">
        <v>3.3639760724543701E-3</v>
      </c>
      <c r="X1713" s="155">
        <v>7.3481702367020102E-4</v>
      </c>
    </row>
    <row r="1714" spans="1:24" x14ac:dyDescent="0.2">
      <c r="A1714" s="8">
        <v>1038</v>
      </c>
      <c r="B1714" s="4">
        <v>8563</v>
      </c>
      <c r="C1714" s="4" t="s">
        <v>3551</v>
      </c>
      <c r="D1714" s="4" t="s">
        <v>3552</v>
      </c>
      <c r="E1714" s="152" t="s">
        <v>425</v>
      </c>
      <c r="F1714" s="4" t="s">
        <v>3553</v>
      </c>
      <c r="G1714" s="4" t="s">
        <v>3554</v>
      </c>
      <c r="H1714" s="4" t="s">
        <v>76</v>
      </c>
      <c r="I1714" s="4" t="s">
        <v>73</v>
      </c>
      <c r="J1714" s="4" t="s">
        <v>53</v>
      </c>
      <c r="K1714" s="4" t="s">
        <v>53</v>
      </c>
      <c r="L1714" s="8" t="s">
        <v>799</v>
      </c>
      <c r="M1714" s="152" t="s">
        <v>311</v>
      </c>
      <c r="N1714" s="4" t="s">
        <v>252</v>
      </c>
      <c r="O1714" s="4" t="s">
        <v>62</v>
      </c>
      <c r="P1714" s="4" t="s">
        <v>1212</v>
      </c>
      <c r="Q1714" s="154">
        <v>224123</v>
      </c>
      <c r="R1714" s="156">
        <v>1</v>
      </c>
      <c r="S1714" s="157">
        <v>1744</v>
      </c>
      <c r="T1714" s="8"/>
      <c r="U1714" s="154">
        <v>3908.7049999999999</v>
      </c>
      <c r="V1714" s="155">
        <v>4.7590000000000002E-3</v>
      </c>
      <c r="W1714" s="155">
        <v>1.8818713659886699E-3</v>
      </c>
      <c r="X1714" s="155">
        <v>4.1107043757212299E-4</v>
      </c>
    </row>
    <row r="1715" spans="1:24" x14ac:dyDescent="0.2">
      <c r="A1715" s="8">
        <v>1038</v>
      </c>
      <c r="B1715" s="4">
        <v>8563</v>
      </c>
      <c r="C1715" s="4" t="s">
        <v>1850</v>
      </c>
      <c r="D1715" s="4" t="s">
        <v>1851</v>
      </c>
      <c r="E1715" s="152" t="s">
        <v>425</v>
      </c>
      <c r="F1715" s="4" t="s">
        <v>3555</v>
      </c>
      <c r="G1715" s="4" t="s">
        <v>3556</v>
      </c>
      <c r="H1715" s="4" t="s">
        <v>76</v>
      </c>
      <c r="I1715" s="4" t="s">
        <v>73</v>
      </c>
      <c r="J1715" s="4" t="s">
        <v>53</v>
      </c>
      <c r="K1715" s="4" t="s">
        <v>53</v>
      </c>
      <c r="L1715" s="8" t="s">
        <v>799</v>
      </c>
      <c r="M1715" s="152" t="s">
        <v>311</v>
      </c>
      <c r="N1715" s="4" t="s">
        <v>140</v>
      </c>
      <c r="O1715" s="4" t="s">
        <v>62</v>
      </c>
      <c r="P1715" s="4" t="s">
        <v>1212</v>
      </c>
      <c r="Q1715" s="154">
        <v>172082</v>
      </c>
      <c r="R1715" s="156">
        <v>1</v>
      </c>
      <c r="S1715" s="157">
        <v>3501</v>
      </c>
      <c r="T1715" s="8"/>
      <c r="U1715" s="154">
        <v>6024.5910000000003</v>
      </c>
      <c r="V1715" s="155">
        <v>2.294E-3</v>
      </c>
      <c r="W1715" s="155">
        <v>2.90057822421667E-3</v>
      </c>
      <c r="X1715" s="155">
        <v>6.3359376277798997E-4</v>
      </c>
    </row>
    <row r="1716" spans="1:24" x14ac:dyDescent="0.2">
      <c r="A1716" s="8">
        <v>1038</v>
      </c>
      <c r="B1716" s="4">
        <v>8563</v>
      </c>
      <c r="C1716" s="4" t="s">
        <v>3557</v>
      </c>
      <c r="D1716" s="4" t="s">
        <v>3558</v>
      </c>
      <c r="E1716" s="152" t="s">
        <v>425</v>
      </c>
      <c r="F1716" s="4" t="s">
        <v>3559</v>
      </c>
      <c r="G1716" s="4" t="s">
        <v>3560</v>
      </c>
      <c r="H1716" s="4" t="s">
        <v>76</v>
      </c>
      <c r="I1716" s="4" t="s">
        <v>73</v>
      </c>
      <c r="J1716" s="4" t="s">
        <v>53</v>
      </c>
      <c r="K1716" s="4" t="s">
        <v>53</v>
      </c>
      <c r="L1716" s="8" t="s">
        <v>799</v>
      </c>
      <c r="M1716" s="152" t="s">
        <v>311</v>
      </c>
      <c r="N1716" s="4" t="s">
        <v>629</v>
      </c>
      <c r="O1716" s="4" t="s">
        <v>62</v>
      </c>
      <c r="P1716" s="4" t="s">
        <v>1212</v>
      </c>
      <c r="Q1716" s="154">
        <v>7346.91</v>
      </c>
      <c r="R1716" s="156">
        <v>1</v>
      </c>
      <c r="S1716" s="157">
        <v>1439</v>
      </c>
      <c r="T1716" s="8"/>
      <c r="U1716" s="154">
        <v>105.72199999999999</v>
      </c>
      <c r="V1716" s="155">
        <v>3.2600000000000001E-4</v>
      </c>
      <c r="W1716" s="155">
        <v>5.0900557633358899E-5</v>
      </c>
      <c r="X1716" s="155">
        <v>1.1118567866628501E-5</v>
      </c>
    </row>
    <row r="1717" spans="1:24" x14ac:dyDescent="0.2">
      <c r="A1717" s="8">
        <v>1038</v>
      </c>
      <c r="B1717" s="4">
        <v>8563</v>
      </c>
      <c r="C1717" s="4" t="s">
        <v>3561</v>
      </c>
      <c r="D1717" s="4" t="s">
        <v>3562</v>
      </c>
      <c r="E1717" s="152" t="s">
        <v>425</v>
      </c>
      <c r="F1717" s="4" t="s">
        <v>3561</v>
      </c>
      <c r="G1717" s="4" t="s">
        <v>3563</v>
      </c>
      <c r="H1717" s="4" t="s">
        <v>76</v>
      </c>
      <c r="I1717" s="4" t="s">
        <v>73</v>
      </c>
      <c r="J1717" s="4" t="s">
        <v>53</v>
      </c>
      <c r="K1717" s="4" t="s">
        <v>53</v>
      </c>
      <c r="L1717" s="8" t="s">
        <v>799</v>
      </c>
      <c r="M1717" s="152" t="s">
        <v>311</v>
      </c>
      <c r="N1717" s="4" t="s">
        <v>629</v>
      </c>
      <c r="O1717" s="4" t="s">
        <v>62</v>
      </c>
      <c r="P1717" s="4" t="s">
        <v>1212</v>
      </c>
      <c r="Q1717" s="154">
        <v>451084</v>
      </c>
      <c r="R1717" s="156">
        <v>1</v>
      </c>
      <c r="S1717" s="157">
        <v>240.7</v>
      </c>
      <c r="T1717" s="8"/>
      <c r="U1717" s="154">
        <v>1085.759</v>
      </c>
      <c r="V1717" s="155">
        <v>1.0232E-2</v>
      </c>
      <c r="W1717" s="155">
        <v>5.2274578499191297E-4</v>
      </c>
      <c r="X1717" s="155">
        <v>1.14187049369719E-4</v>
      </c>
    </row>
    <row r="1718" spans="1:24" x14ac:dyDescent="0.2">
      <c r="A1718" s="8">
        <v>1038</v>
      </c>
      <c r="B1718" s="4">
        <v>8563</v>
      </c>
      <c r="C1718" s="4" t="s">
        <v>3564</v>
      </c>
      <c r="D1718" s="4" t="s">
        <v>3565</v>
      </c>
      <c r="E1718" s="152" t="s">
        <v>425</v>
      </c>
      <c r="F1718" s="4" t="s">
        <v>3566</v>
      </c>
      <c r="G1718" s="4" t="s">
        <v>3567</v>
      </c>
      <c r="H1718" s="4" t="s">
        <v>76</v>
      </c>
      <c r="I1718" s="4" t="s">
        <v>73</v>
      </c>
      <c r="J1718" s="4" t="s">
        <v>53</v>
      </c>
      <c r="K1718" s="4" t="s">
        <v>53</v>
      </c>
      <c r="L1718" s="8" t="s">
        <v>799</v>
      </c>
      <c r="M1718" s="152" t="s">
        <v>311</v>
      </c>
      <c r="N1718" s="4" t="s">
        <v>156</v>
      </c>
      <c r="O1718" s="4" t="s">
        <v>62</v>
      </c>
      <c r="P1718" s="4" t="s">
        <v>1212</v>
      </c>
      <c r="Q1718" s="154">
        <v>168516</v>
      </c>
      <c r="R1718" s="156">
        <v>1</v>
      </c>
      <c r="S1718" s="157">
        <v>5339</v>
      </c>
      <c r="T1718" s="8"/>
      <c r="U1718" s="154">
        <v>8997.0689999999995</v>
      </c>
      <c r="V1718" s="155">
        <v>1.3488E-2</v>
      </c>
      <c r="W1718" s="155">
        <v>4.3316971889077798E-3</v>
      </c>
      <c r="X1718" s="155">
        <v>9.4620317363656504E-4</v>
      </c>
    </row>
    <row r="1719" spans="1:24" x14ac:dyDescent="0.2">
      <c r="A1719" s="8">
        <v>1038</v>
      </c>
      <c r="B1719" s="4">
        <v>8563</v>
      </c>
      <c r="C1719" s="4" t="s">
        <v>3568</v>
      </c>
      <c r="D1719" s="4" t="s">
        <v>3569</v>
      </c>
      <c r="E1719" s="152" t="s">
        <v>425</v>
      </c>
      <c r="F1719" s="4" t="s">
        <v>3570</v>
      </c>
      <c r="G1719" s="4" t="s">
        <v>3571</v>
      </c>
      <c r="H1719" s="4" t="s">
        <v>76</v>
      </c>
      <c r="I1719" s="4" t="s">
        <v>73</v>
      </c>
      <c r="J1719" s="4" t="s">
        <v>53</v>
      </c>
      <c r="K1719" s="4" t="s">
        <v>53</v>
      </c>
      <c r="L1719" s="8" t="s">
        <v>799</v>
      </c>
      <c r="M1719" s="152" t="s">
        <v>311</v>
      </c>
      <c r="N1719" s="4" t="s">
        <v>629</v>
      </c>
      <c r="O1719" s="4" t="s">
        <v>62</v>
      </c>
      <c r="P1719" s="4" t="s">
        <v>1212</v>
      </c>
      <c r="Q1719" s="154">
        <v>44486</v>
      </c>
      <c r="R1719" s="156">
        <v>1</v>
      </c>
      <c r="S1719" s="157">
        <v>40550</v>
      </c>
      <c r="T1719" s="8"/>
      <c r="U1719" s="154">
        <v>18039.073</v>
      </c>
      <c r="V1719" s="155">
        <v>6.9490000000000003E-3</v>
      </c>
      <c r="W1719" s="155">
        <v>8.6850283931573201E-3</v>
      </c>
      <c r="X1719" s="155">
        <v>1.89713201785492E-3</v>
      </c>
    </row>
    <row r="1720" spans="1:24" x14ac:dyDescent="0.2">
      <c r="A1720" s="8">
        <v>1038</v>
      </c>
      <c r="B1720" s="4">
        <v>8563</v>
      </c>
      <c r="C1720" s="4" t="s">
        <v>3572</v>
      </c>
      <c r="D1720" s="4" t="s">
        <v>3573</v>
      </c>
      <c r="E1720" s="152" t="s">
        <v>425</v>
      </c>
      <c r="F1720" s="4" t="s">
        <v>3574</v>
      </c>
      <c r="G1720" s="4" t="s">
        <v>3575</v>
      </c>
      <c r="H1720" s="4" t="s">
        <v>76</v>
      </c>
      <c r="I1720" s="4" t="s">
        <v>73</v>
      </c>
      <c r="J1720" s="4" t="s">
        <v>53</v>
      </c>
      <c r="K1720" s="4" t="s">
        <v>317</v>
      </c>
      <c r="L1720" s="8" t="s">
        <v>799</v>
      </c>
      <c r="M1720" s="152" t="s">
        <v>311</v>
      </c>
      <c r="N1720" s="4" t="s">
        <v>630</v>
      </c>
      <c r="O1720" s="4" t="s">
        <v>62</v>
      </c>
      <c r="P1720" s="4" t="s">
        <v>1212</v>
      </c>
      <c r="Q1720" s="154">
        <v>462285</v>
      </c>
      <c r="R1720" s="156">
        <v>1</v>
      </c>
      <c r="S1720" s="157">
        <v>583.9</v>
      </c>
      <c r="T1720" s="8"/>
      <c r="U1720" s="154">
        <v>2699.2820000000002</v>
      </c>
      <c r="V1720" s="155">
        <v>2.8040000000000001E-3</v>
      </c>
      <c r="W1720" s="155">
        <v>1.2995868363034401E-3</v>
      </c>
      <c r="X1720" s="155">
        <v>2.8387792020075802E-4</v>
      </c>
    </row>
    <row r="1721" spans="1:24" x14ac:dyDescent="0.2">
      <c r="A1721" s="8">
        <v>1038</v>
      </c>
      <c r="B1721" s="4">
        <v>8563</v>
      </c>
      <c r="C1721" s="4" t="s">
        <v>2147</v>
      </c>
      <c r="D1721" s="4" t="s">
        <v>2148</v>
      </c>
      <c r="E1721" s="152" t="s">
        <v>425</v>
      </c>
      <c r="F1721" s="4" t="s">
        <v>3576</v>
      </c>
      <c r="G1721" s="4" t="s">
        <v>3577</v>
      </c>
      <c r="H1721" s="4" t="s">
        <v>76</v>
      </c>
      <c r="I1721" s="4" t="s">
        <v>73</v>
      </c>
      <c r="J1721" s="4" t="s">
        <v>53</v>
      </c>
      <c r="K1721" s="4" t="s">
        <v>53</v>
      </c>
      <c r="L1721" s="8" t="s">
        <v>799</v>
      </c>
      <c r="M1721" s="152" t="s">
        <v>311</v>
      </c>
      <c r="N1721" s="4" t="s">
        <v>156</v>
      </c>
      <c r="O1721" s="4" t="s">
        <v>62</v>
      </c>
      <c r="P1721" s="4" t="s">
        <v>1212</v>
      </c>
      <c r="Q1721" s="154">
        <v>20861171</v>
      </c>
      <c r="R1721" s="156">
        <v>1</v>
      </c>
      <c r="S1721" s="157">
        <v>94</v>
      </c>
      <c r="T1721" s="8"/>
      <c r="U1721" s="154">
        <v>19609.501</v>
      </c>
      <c r="V1721" s="155">
        <v>6.4859999999999996E-3</v>
      </c>
      <c r="W1721" s="155">
        <v>9.4411209878988399E-3</v>
      </c>
      <c r="X1721" s="155">
        <v>2.0622906569535901E-3</v>
      </c>
    </row>
    <row r="1722" spans="1:24" x14ac:dyDescent="0.2">
      <c r="A1722" s="8">
        <v>1038</v>
      </c>
      <c r="B1722" s="4">
        <v>8563</v>
      </c>
      <c r="C1722" s="4" t="s">
        <v>2186</v>
      </c>
      <c r="D1722" s="4" t="s">
        <v>2187</v>
      </c>
      <c r="E1722" s="152" t="s">
        <v>425</v>
      </c>
      <c r="F1722" s="4" t="s">
        <v>3578</v>
      </c>
      <c r="G1722" s="4" t="s">
        <v>3579</v>
      </c>
      <c r="H1722" s="4" t="s">
        <v>76</v>
      </c>
      <c r="I1722" s="4" t="s">
        <v>73</v>
      </c>
      <c r="J1722" s="4" t="s">
        <v>53</v>
      </c>
      <c r="K1722" s="4" t="s">
        <v>53</v>
      </c>
      <c r="L1722" s="8" t="s">
        <v>799</v>
      </c>
      <c r="M1722" s="152" t="s">
        <v>311</v>
      </c>
      <c r="N1722" s="4" t="s">
        <v>628</v>
      </c>
      <c r="O1722" s="4" t="s">
        <v>62</v>
      </c>
      <c r="P1722" s="4" t="s">
        <v>1212</v>
      </c>
      <c r="Q1722" s="154">
        <v>45495</v>
      </c>
      <c r="R1722" s="156">
        <v>1</v>
      </c>
      <c r="S1722" s="157">
        <v>10510</v>
      </c>
      <c r="T1722" s="8"/>
      <c r="U1722" s="154">
        <v>4781.5249999999996</v>
      </c>
      <c r="V1722" s="155">
        <v>1.8090000000000001E-3</v>
      </c>
      <c r="W1722" s="155">
        <v>2.3020959028813401E-3</v>
      </c>
      <c r="X1722" s="155">
        <v>5.02863047514013E-4</v>
      </c>
    </row>
    <row r="1723" spans="1:24" x14ac:dyDescent="0.2">
      <c r="A1723" s="8">
        <v>1038</v>
      </c>
      <c r="B1723" s="4">
        <v>8563</v>
      </c>
      <c r="C1723" s="4" t="s">
        <v>3232</v>
      </c>
      <c r="D1723" s="4" t="s">
        <v>3233</v>
      </c>
      <c r="E1723" s="152" t="s">
        <v>425</v>
      </c>
      <c r="F1723" s="4" t="s">
        <v>3580</v>
      </c>
      <c r="G1723" s="4" t="s">
        <v>3235</v>
      </c>
      <c r="H1723" s="4" t="s">
        <v>76</v>
      </c>
      <c r="I1723" s="4" t="s">
        <v>73</v>
      </c>
      <c r="J1723" s="4" t="s">
        <v>53</v>
      </c>
      <c r="K1723" s="4" t="s">
        <v>317</v>
      </c>
      <c r="L1723" s="8" t="s">
        <v>54</v>
      </c>
      <c r="M1723" s="152" t="s">
        <v>311</v>
      </c>
      <c r="N1723" s="4" t="s">
        <v>264</v>
      </c>
      <c r="O1723" s="4" t="s">
        <v>62</v>
      </c>
      <c r="P1723" s="4" t="s">
        <v>1212</v>
      </c>
      <c r="Q1723" s="154">
        <v>1365</v>
      </c>
      <c r="R1723" s="156">
        <v>1</v>
      </c>
      <c r="S1723" s="157">
        <v>8609.4709999999995</v>
      </c>
      <c r="T1723" s="8"/>
      <c r="U1723" s="154">
        <v>117.51900000000001</v>
      </c>
      <c r="V1723" s="155">
        <v>1.3200000000000001E-4</v>
      </c>
      <c r="W1723" s="155">
        <v>5.6580416380645E-5</v>
      </c>
      <c r="X1723" s="155">
        <v>1.23592594796645E-5</v>
      </c>
    </row>
    <row r="1724" spans="1:24" x14ac:dyDescent="0.2">
      <c r="A1724" s="8">
        <v>1038</v>
      </c>
      <c r="B1724" s="4">
        <v>8563</v>
      </c>
      <c r="C1724" s="4" t="s">
        <v>3232</v>
      </c>
      <c r="D1724" s="4" t="s">
        <v>3233</v>
      </c>
      <c r="E1724" s="152" t="s">
        <v>425</v>
      </c>
      <c r="F1724" s="4" t="s">
        <v>3581</v>
      </c>
      <c r="G1724" s="4" t="s">
        <v>3235</v>
      </c>
      <c r="H1724" s="4" t="s">
        <v>76</v>
      </c>
      <c r="I1724" s="4" t="s">
        <v>73</v>
      </c>
      <c r="J1724" s="4" t="s">
        <v>53</v>
      </c>
      <c r="K1724" s="4" t="s">
        <v>317</v>
      </c>
      <c r="L1724" s="8" t="s">
        <v>54</v>
      </c>
      <c r="M1724" s="8" t="s">
        <v>102</v>
      </c>
      <c r="N1724" s="4" t="s">
        <v>264</v>
      </c>
      <c r="O1724" s="4" t="s">
        <v>62</v>
      </c>
      <c r="P1724" s="4" t="s">
        <v>1212</v>
      </c>
      <c r="Q1724" s="154">
        <v>10217</v>
      </c>
      <c r="R1724" s="156">
        <v>1</v>
      </c>
      <c r="S1724" s="157">
        <v>8864.6949999999997</v>
      </c>
      <c r="T1724" s="8"/>
      <c r="U1724" s="154">
        <v>905.70600000000002</v>
      </c>
      <c r="V1724" s="155">
        <v>0</v>
      </c>
      <c r="W1724" s="155">
        <v>4.3605794915086002E-4</v>
      </c>
      <c r="X1724" s="155">
        <v>9.5251213873523302E-5</v>
      </c>
    </row>
    <row r="1725" spans="1:24" x14ac:dyDescent="0.2">
      <c r="A1725" s="8">
        <v>1038</v>
      </c>
      <c r="B1725" s="4">
        <v>8563</v>
      </c>
      <c r="C1725" s="4" t="s">
        <v>1604</v>
      </c>
      <c r="D1725" s="4" t="s">
        <v>1605</v>
      </c>
      <c r="E1725" s="152" t="s">
        <v>425</v>
      </c>
      <c r="F1725" s="4" t="s">
        <v>3582</v>
      </c>
      <c r="G1725" s="4" t="s">
        <v>3285</v>
      </c>
      <c r="H1725" s="4" t="s">
        <v>76</v>
      </c>
      <c r="I1725" s="4" t="s">
        <v>73</v>
      </c>
      <c r="J1725" s="4" t="s">
        <v>53</v>
      </c>
      <c r="K1725" s="4" t="s">
        <v>53</v>
      </c>
      <c r="L1725" s="8" t="s">
        <v>54</v>
      </c>
      <c r="M1725" s="8" t="s">
        <v>102</v>
      </c>
      <c r="N1725" s="4" t="s">
        <v>140</v>
      </c>
      <c r="O1725" s="4" t="s">
        <v>62</v>
      </c>
      <c r="P1725" s="4" t="s">
        <v>1212</v>
      </c>
      <c r="Q1725" s="154">
        <v>12230</v>
      </c>
      <c r="R1725" s="156">
        <v>1</v>
      </c>
      <c r="S1725" s="157">
        <v>34033.362000000001</v>
      </c>
      <c r="T1725" s="8"/>
      <c r="U1725" s="154">
        <v>4162.28</v>
      </c>
      <c r="V1725" s="155">
        <v>5.8500000000000002E-4</v>
      </c>
      <c r="W1725" s="155">
        <v>2.0039567154757202E-3</v>
      </c>
      <c r="X1725" s="155">
        <v>4.37738401675196E-4</v>
      </c>
    </row>
    <row r="1726" spans="1:24" x14ac:dyDescent="0.2">
      <c r="A1726" s="8">
        <v>1038</v>
      </c>
      <c r="B1726" s="4">
        <v>8563</v>
      </c>
      <c r="C1726" s="4" t="s">
        <v>3380</v>
      </c>
      <c r="D1726" s="4" t="s">
        <v>3381</v>
      </c>
      <c r="E1726" s="152" t="s">
        <v>425</v>
      </c>
      <c r="F1726" s="4" t="s">
        <v>3583</v>
      </c>
      <c r="G1726" s="4" t="s">
        <v>3383</v>
      </c>
      <c r="H1726" s="4" t="s">
        <v>76</v>
      </c>
      <c r="I1726" s="4" t="s">
        <v>73</v>
      </c>
      <c r="J1726" s="4" t="s">
        <v>53</v>
      </c>
      <c r="K1726" s="4" t="s">
        <v>53</v>
      </c>
      <c r="L1726" s="8" t="s">
        <v>54</v>
      </c>
      <c r="M1726" s="152" t="s">
        <v>311</v>
      </c>
      <c r="N1726" s="4" t="s">
        <v>258</v>
      </c>
      <c r="O1726" s="4" t="s">
        <v>62</v>
      </c>
      <c r="P1726" s="4" t="s">
        <v>1212</v>
      </c>
      <c r="Q1726" s="154">
        <v>28286</v>
      </c>
      <c r="R1726" s="156">
        <v>1</v>
      </c>
      <c r="S1726" s="157">
        <v>5078.8370000000004</v>
      </c>
      <c r="T1726" s="8"/>
      <c r="U1726" s="154">
        <v>1436.6</v>
      </c>
      <c r="V1726" s="155">
        <v>0</v>
      </c>
      <c r="W1726" s="155">
        <v>6.9166025632261404E-4</v>
      </c>
      <c r="X1726" s="155">
        <v>1.5108422889914799E-4</v>
      </c>
    </row>
    <row r="1727" spans="1:24" x14ac:dyDescent="0.2">
      <c r="A1727" s="8">
        <v>1038</v>
      </c>
      <c r="B1727" s="4">
        <v>8563</v>
      </c>
      <c r="C1727" s="4" t="s">
        <v>3433</v>
      </c>
      <c r="D1727" s="4" t="s">
        <v>3434</v>
      </c>
      <c r="E1727" s="4" t="s">
        <v>426</v>
      </c>
      <c r="F1727" s="4" t="s">
        <v>3584</v>
      </c>
      <c r="G1727" s="4" t="s">
        <v>3436</v>
      </c>
      <c r="H1727" s="4" t="s">
        <v>76</v>
      </c>
      <c r="I1727" s="4" t="s">
        <v>73</v>
      </c>
      <c r="J1727" s="4" t="s">
        <v>61</v>
      </c>
      <c r="K1727" s="4" t="s">
        <v>314</v>
      </c>
      <c r="L1727" s="8" t="s">
        <v>799</v>
      </c>
      <c r="M1727" s="8" t="s">
        <v>471</v>
      </c>
      <c r="N1727" s="4" t="s">
        <v>902</v>
      </c>
      <c r="O1727" s="4" t="s">
        <v>62</v>
      </c>
      <c r="P1727" s="4" t="s">
        <v>1206</v>
      </c>
      <c r="Q1727" s="154">
        <v>14681</v>
      </c>
      <c r="R1727" s="156">
        <v>3.6469999999999998</v>
      </c>
      <c r="S1727" s="157">
        <v>6772</v>
      </c>
      <c r="T1727" s="8"/>
      <c r="U1727" s="154">
        <v>3625.8380000000002</v>
      </c>
      <c r="V1727" s="155">
        <v>2.42E-4</v>
      </c>
      <c r="W1727" s="155">
        <v>1.7456829811119199E-3</v>
      </c>
      <c r="X1727" s="155">
        <v>3.8132184796322801E-4</v>
      </c>
    </row>
    <row r="1728" spans="1:24" x14ac:dyDescent="0.2">
      <c r="A1728" s="8">
        <v>1038</v>
      </c>
      <c r="B1728" s="4">
        <v>8563</v>
      </c>
      <c r="C1728" s="4" t="s">
        <v>3585</v>
      </c>
      <c r="D1728" s="4" t="s">
        <v>3586</v>
      </c>
      <c r="E1728" s="152" t="s">
        <v>425</v>
      </c>
      <c r="F1728" s="4" t="s">
        <v>3587</v>
      </c>
      <c r="G1728" s="4" t="s">
        <v>3588</v>
      </c>
      <c r="H1728" s="4" t="s">
        <v>76</v>
      </c>
      <c r="I1728" s="4" t="s">
        <v>73</v>
      </c>
      <c r="J1728" s="4" t="s">
        <v>61</v>
      </c>
      <c r="K1728" s="4" t="s">
        <v>53</v>
      </c>
      <c r="L1728" s="8" t="s">
        <v>799</v>
      </c>
      <c r="M1728" s="8" t="s">
        <v>102</v>
      </c>
      <c r="N1728" s="4" t="s">
        <v>202</v>
      </c>
      <c r="O1728" s="4" t="s">
        <v>62</v>
      </c>
      <c r="P1728" s="4" t="s">
        <v>1206</v>
      </c>
      <c r="Q1728" s="154">
        <v>37266</v>
      </c>
      <c r="R1728" s="156">
        <v>3.6469999999999998</v>
      </c>
      <c r="S1728" s="157">
        <v>260</v>
      </c>
      <c r="T1728" s="8"/>
      <c r="U1728" s="154">
        <v>353.36399999999998</v>
      </c>
      <c r="V1728" s="155">
        <v>7.0600000000000003E-4</v>
      </c>
      <c r="W1728" s="155">
        <v>1.7012922256992599E-4</v>
      </c>
      <c r="X1728" s="155">
        <v>3.7162526211712097E-5</v>
      </c>
    </row>
    <row r="1729" spans="1:24" x14ac:dyDescent="0.2">
      <c r="A1729" s="8">
        <v>1038</v>
      </c>
      <c r="B1729" s="4">
        <v>8563</v>
      </c>
      <c r="C1729" s="4" t="s">
        <v>3589</v>
      </c>
      <c r="D1729" s="4" t="s">
        <v>3590</v>
      </c>
      <c r="E1729" s="4" t="s">
        <v>426</v>
      </c>
      <c r="F1729" s="4" t="s">
        <v>3589</v>
      </c>
      <c r="G1729" s="4" t="s">
        <v>3591</v>
      </c>
      <c r="H1729" s="4" t="s">
        <v>76</v>
      </c>
      <c r="I1729" s="4" t="s">
        <v>73</v>
      </c>
      <c r="J1729" s="4" t="s">
        <v>53</v>
      </c>
      <c r="K1729" s="4" t="s">
        <v>53</v>
      </c>
      <c r="L1729" s="8" t="s">
        <v>799</v>
      </c>
      <c r="M1729" s="8" t="s">
        <v>474</v>
      </c>
      <c r="N1729" s="4" t="s">
        <v>888</v>
      </c>
      <c r="O1729" s="4" t="s">
        <v>62</v>
      </c>
      <c r="P1729" s="4" t="s">
        <v>1206</v>
      </c>
      <c r="Q1729" s="154">
        <v>480146</v>
      </c>
      <c r="R1729" s="156">
        <v>3.6469999999999998</v>
      </c>
      <c r="S1729" s="157">
        <v>181</v>
      </c>
      <c r="T1729" s="8"/>
      <c r="U1729" s="154">
        <v>3169.4769999999999</v>
      </c>
      <c r="V1729" s="155">
        <v>3.3767999999999999E-2</v>
      </c>
      <c r="W1729" s="155">
        <v>1.52596537694813E-3</v>
      </c>
      <c r="X1729" s="155">
        <v>3.3332738175354898E-4</v>
      </c>
    </row>
    <row r="1730" spans="1:24" x14ac:dyDescent="0.2">
      <c r="A1730" s="8">
        <v>1038</v>
      </c>
      <c r="B1730" s="4">
        <v>8563</v>
      </c>
      <c r="C1730" s="4" t="s">
        <v>2622</v>
      </c>
      <c r="D1730" s="4" t="s">
        <v>2623</v>
      </c>
      <c r="E1730" s="4" t="s">
        <v>426</v>
      </c>
      <c r="F1730" s="4" t="s">
        <v>3592</v>
      </c>
      <c r="G1730" s="4" t="s">
        <v>3593</v>
      </c>
      <c r="H1730" s="4" t="s">
        <v>76</v>
      </c>
      <c r="I1730" s="4" t="s">
        <v>73</v>
      </c>
      <c r="J1730" s="4" t="s">
        <v>61</v>
      </c>
      <c r="K1730" s="4" t="s">
        <v>315</v>
      </c>
      <c r="L1730" s="8" t="s">
        <v>799</v>
      </c>
      <c r="M1730" s="8" t="s">
        <v>489</v>
      </c>
      <c r="N1730" s="4" t="s">
        <v>856</v>
      </c>
      <c r="O1730" s="4" t="s">
        <v>62</v>
      </c>
      <c r="P1730" s="4" t="s">
        <v>1208</v>
      </c>
      <c r="Q1730" s="154">
        <v>3309002</v>
      </c>
      <c r="R1730" s="156">
        <v>4.5743</v>
      </c>
      <c r="S1730" s="157">
        <v>110.4</v>
      </c>
      <c r="T1730" s="8"/>
      <c r="U1730" s="154">
        <v>16710.55</v>
      </c>
      <c r="V1730" s="155">
        <v>3.2620000000000001E-3</v>
      </c>
      <c r="W1730" s="155">
        <v>8.0454024508874993E-3</v>
      </c>
      <c r="X1730" s="155">
        <v>1.75741401123485E-3</v>
      </c>
    </row>
    <row r="1731" spans="1:24" x14ac:dyDescent="0.2">
      <c r="A1731" s="8">
        <v>1038</v>
      </c>
      <c r="B1731" s="4">
        <v>8563</v>
      </c>
      <c r="C1731" s="4" t="s">
        <v>3594</v>
      </c>
      <c r="D1731" s="4" t="s">
        <v>3595</v>
      </c>
      <c r="E1731" s="4" t="s">
        <v>426</v>
      </c>
      <c r="F1731" s="4" t="s">
        <v>3596</v>
      </c>
      <c r="G1731" s="4" t="s">
        <v>3597</v>
      </c>
      <c r="H1731" s="4" t="s">
        <v>76</v>
      </c>
      <c r="I1731" s="4" t="s">
        <v>73</v>
      </c>
      <c r="J1731" s="4" t="s">
        <v>61</v>
      </c>
      <c r="K1731" s="4" t="s">
        <v>314</v>
      </c>
      <c r="L1731" s="8" t="s">
        <v>799</v>
      </c>
      <c r="M1731" s="8" t="s">
        <v>474</v>
      </c>
      <c r="N1731" s="4" t="s">
        <v>888</v>
      </c>
      <c r="O1731" s="4" t="s">
        <v>62</v>
      </c>
      <c r="P1731" s="4" t="s">
        <v>1206</v>
      </c>
      <c r="Q1731" s="154">
        <v>18318</v>
      </c>
      <c r="R1731" s="156">
        <v>3.6469999999999998</v>
      </c>
      <c r="S1731" s="157">
        <v>1322</v>
      </c>
      <c r="T1731" s="8"/>
      <c r="U1731" s="154">
        <v>883.17200000000003</v>
      </c>
      <c r="V1731" s="155">
        <v>2.1599999999999999E-4</v>
      </c>
      <c r="W1731" s="155">
        <v>4.2520885452665202E-4</v>
      </c>
      <c r="X1731" s="155">
        <v>9.2881369603061502E-5</v>
      </c>
    </row>
    <row r="1732" spans="1:24" x14ac:dyDescent="0.2">
      <c r="A1732" s="8">
        <v>1038</v>
      </c>
      <c r="B1732" s="4">
        <v>8563</v>
      </c>
      <c r="C1732" s="4" t="s">
        <v>3598</v>
      </c>
      <c r="D1732" s="4" t="s">
        <v>3599</v>
      </c>
      <c r="E1732" s="4" t="s">
        <v>78</v>
      </c>
      <c r="F1732" s="4" t="s">
        <v>3600</v>
      </c>
      <c r="G1732" s="4" t="s">
        <v>3601</v>
      </c>
      <c r="H1732" s="4" t="s">
        <v>76</v>
      </c>
      <c r="I1732" s="4" t="s">
        <v>73</v>
      </c>
      <c r="J1732" s="4" t="s">
        <v>61</v>
      </c>
      <c r="K1732" s="4" t="s">
        <v>314</v>
      </c>
      <c r="L1732" s="8" t="s">
        <v>799</v>
      </c>
      <c r="M1732" s="8" t="s">
        <v>474</v>
      </c>
      <c r="N1732" s="4" t="s">
        <v>888</v>
      </c>
      <c r="O1732" s="4" t="s">
        <v>62</v>
      </c>
      <c r="P1732" s="4" t="s">
        <v>1206</v>
      </c>
      <c r="Q1732" s="154">
        <v>6132</v>
      </c>
      <c r="R1732" s="156">
        <v>3.6469999999999998</v>
      </c>
      <c r="S1732" s="157">
        <v>3441</v>
      </c>
      <c r="T1732" s="8"/>
      <c r="U1732" s="154">
        <v>769.52499999999998</v>
      </c>
      <c r="V1732" s="155">
        <v>1.08E-4</v>
      </c>
      <c r="W1732" s="155">
        <v>3.7049266021209402E-4</v>
      </c>
      <c r="X1732" s="155">
        <v>8.09293252998899E-5</v>
      </c>
    </row>
    <row r="1733" spans="1:24" x14ac:dyDescent="0.2">
      <c r="A1733" s="8">
        <v>1038</v>
      </c>
      <c r="B1733" s="4">
        <v>8563</v>
      </c>
      <c r="C1733" s="4" t="s">
        <v>3602</v>
      </c>
      <c r="D1733" s="4" t="s">
        <v>3603</v>
      </c>
      <c r="E1733" s="4" t="s">
        <v>426</v>
      </c>
      <c r="F1733" s="4" t="s">
        <v>3604</v>
      </c>
      <c r="G1733" s="4" t="s">
        <v>3605</v>
      </c>
      <c r="H1733" s="4" t="s">
        <v>76</v>
      </c>
      <c r="I1733" s="4" t="s">
        <v>73</v>
      </c>
      <c r="J1733" s="4" t="s">
        <v>61</v>
      </c>
      <c r="K1733" s="4" t="s">
        <v>314</v>
      </c>
      <c r="L1733" s="8" t="s">
        <v>799</v>
      </c>
      <c r="M1733" s="8" t="s">
        <v>471</v>
      </c>
      <c r="N1733" s="4" t="s">
        <v>888</v>
      </c>
      <c r="O1733" s="4" t="s">
        <v>62</v>
      </c>
      <c r="P1733" s="4" t="s">
        <v>1206</v>
      </c>
      <c r="Q1733" s="154">
        <v>27686</v>
      </c>
      <c r="R1733" s="156">
        <v>3.6469999999999998</v>
      </c>
      <c r="S1733" s="157">
        <v>2653</v>
      </c>
      <c r="T1733" s="8"/>
      <c r="U1733" s="154">
        <v>2678.7559999999999</v>
      </c>
      <c r="V1733" s="155">
        <v>3.0000000000000001E-6</v>
      </c>
      <c r="W1733" s="155">
        <v>1.2897046164534699E-3</v>
      </c>
      <c r="X1733" s="155">
        <v>2.81719277207762E-4</v>
      </c>
    </row>
    <row r="1734" spans="1:24" x14ac:dyDescent="0.2">
      <c r="A1734" s="8">
        <v>1038</v>
      </c>
      <c r="B1734" s="4">
        <v>8563</v>
      </c>
      <c r="C1734" s="4" t="s">
        <v>2473</v>
      </c>
      <c r="D1734" s="4" t="s">
        <v>2474</v>
      </c>
      <c r="E1734" s="4" t="s">
        <v>426</v>
      </c>
      <c r="F1734" s="4" t="s">
        <v>2473</v>
      </c>
      <c r="G1734" s="4" t="s">
        <v>3606</v>
      </c>
      <c r="H1734" s="4" t="s">
        <v>76</v>
      </c>
      <c r="I1734" s="4" t="s">
        <v>73</v>
      </c>
      <c r="J1734" s="4" t="s">
        <v>61</v>
      </c>
      <c r="K1734" s="4" t="s">
        <v>314</v>
      </c>
      <c r="L1734" s="8" t="s">
        <v>799</v>
      </c>
      <c r="M1734" s="8" t="s">
        <v>474</v>
      </c>
      <c r="N1734" s="4" t="s">
        <v>202</v>
      </c>
      <c r="O1734" s="4" t="s">
        <v>62</v>
      </c>
      <c r="P1734" s="4" t="s">
        <v>1206</v>
      </c>
      <c r="Q1734" s="154">
        <v>9075</v>
      </c>
      <c r="R1734" s="156">
        <v>3.6469999999999998</v>
      </c>
      <c r="S1734" s="157">
        <v>2005</v>
      </c>
      <c r="T1734" s="8"/>
      <c r="U1734" s="154">
        <v>663.58500000000004</v>
      </c>
      <c r="V1734" s="155">
        <v>1.9999999999999999E-6</v>
      </c>
      <c r="W1734" s="155">
        <v>3.1948744815012402E-4</v>
      </c>
      <c r="X1734" s="155">
        <v>6.9787897028166605E-5</v>
      </c>
    </row>
    <row r="1735" spans="1:24" x14ac:dyDescent="0.2">
      <c r="A1735" s="8">
        <v>1038</v>
      </c>
      <c r="B1735" s="4">
        <v>8563</v>
      </c>
      <c r="C1735" s="4" t="s">
        <v>3607</v>
      </c>
      <c r="D1735" s="4" t="s">
        <v>3608</v>
      </c>
      <c r="E1735" s="4" t="s">
        <v>426</v>
      </c>
      <c r="F1735" s="4" t="s">
        <v>3609</v>
      </c>
      <c r="G1735" s="4" t="s">
        <v>3610</v>
      </c>
      <c r="H1735" s="4" t="s">
        <v>76</v>
      </c>
      <c r="I1735" s="4" t="s">
        <v>73</v>
      </c>
      <c r="J1735" s="4" t="s">
        <v>61</v>
      </c>
      <c r="K1735" s="4" t="s">
        <v>317</v>
      </c>
      <c r="L1735" s="8" t="s">
        <v>799</v>
      </c>
      <c r="M1735" s="8" t="s">
        <v>471</v>
      </c>
      <c r="N1735" s="4" t="s">
        <v>888</v>
      </c>
      <c r="O1735" s="4" t="s">
        <v>62</v>
      </c>
      <c r="P1735" s="4" t="s">
        <v>1206</v>
      </c>
      <c r="Q1735" s="154">
        <v>67024</v>
      </c>
      <c r="R1735" s="156">
        <v>3.6469999999999998</v>
      </c>
      <c r="S1735" s="157">
        <v>3382</v>
      </c>
      <c r="T1735" s="150">
        <v>26.076000000000001</v>
      </c>
      <c r="U1735" s="154">
        <v>8361.9410000000007</v>
      </c>
      <c r="V1735" s="155">
        <v>3.1000000000000001E-5</v>
      </c>
      <c r="W1735" s="155">
        <v>4.0259107904621998E-3</v>
      </c>
      <c r="X1735" s="155">
        <v>8.7940809354532202E-4</v>
      </c>
    </row>
    <row r="1736" spans="1:24" x14ac:dyDescent="0.2">
      <c r="A1736" s="8">
        <v>1038</v>
      </c>
      <c r="B1736" s="4">
        <v>8563</v>
      </c>
      <c r="C1736" s="4" t="s">
        <v>3611</v>
      </c>
      <c r="D1736" s="4" t="s">
        <v>3612</v>
      </c>
      <c r="E1736" s="152" t="s">
        <v>425</v>
      </c>
      <c r="F1736" s="4" t="s">
        <v>3613</v>
      </c>
      <c r="G1736" s="4" t="s">
        <v>3614</v>
      </c>
      <c r="H1736" s="4" t="s">
        <v>76</v>
      </c>
      <c r="I1736" s="4" t="s">
        <v>73</v>
      </c>
      <c r="J1736" s="4" t="s">
        <v>53</v>
      </c>
      <c r="K1736" s="4" t="s">
        <v>314</v>
      </c>
      <c r="L1736" s="8" t="s">
        <v>799</v>
      </c>
      <c r="M1736" s="8" t="s">
        <v>474</v>
      </c>
      <c r="N1736" s="4" t="s">
        <v>1131</v>
      </c>
      <c r="O1736" s="4" t="s">
        <v>62</v>
      </c>
      <c r="P1736" s="4" t="s">
        <v>1206</v>
      </c>
      <c r="Q1736" s="154">
        <v>29376</v>
      </c>
      <c r="R1736" s="156">
        <v>3.6469999999999998</v>
      </c>
      <c r="S1736" s="157">
        <v>3095</v>
      </c>
      <c r="T1736" s="8"/>
      <c r="U1736" s="154">
        <v>3315.806</v>
      </c>
      <c r="V1736" s="155">
        <v>5.9699999999999998E-4</v>
      </c>
      <c r="W1736" s="155">
        <v>1.59641611353851E-3</v>
      </c>
      <c r="X1736" s="155">
        <v>3.48716433120653E-4</v>
      </c>
    </row>
    <row r="1737" spans="1:24" x14ac:dyDescent="0.2">
      <c r="A1737" s="8">
        <v>1038</v>
      </c>
      <c r="B1737" s="4">
        <v>8563</v>
      </c>
      <c r="C1737" s="4" t="s">
        <v>1499</v>
      </c>
      <c r="D1737" s="4" t="s">
        <v>1500</v>
      </c>
      <c r="E1737" s="4" t="s">
        <v>426</v>
      </c>
      <c r="F1737" s="4" t="s">
        <v>3615</v>
      </c>
      <c r="G1737" s="4" t="s">
        <v>3616</v>
      </c>
      <c r="H1737" s="4" t="s">
        <v>76</v>
      </c>
      <c r="I1737" s="4" t="s">
        <v>73</v>
      </c>
      <c r="J1737" s="4" t="s">
        <v>61</v>
      </c>
      <c r="K1737" s="4" t="s">
        <v>317</v>
      </c>
      <c r="L1737" s="8" t="s">
        <v>799</v>
      </c>
      <c r="M1737" s="8" t="s">
        <v>474</v>
      </c>
      <c r="N1737" s="4" t="s">
        <v>888</v>
      </c>
      <c r="O1737" s="4" t="s">
        <v>62</v>
      </c>
      <c r="P1737" s="4" t="s">
        <v>1206</v>
      </c>
      <c r="Q1737" s="154">
        <v>84941</v>
      </c>
      <c r="R1737" s="156">
        <v>3.6469999999999998</v>
      </c>
      <c r="S1737" s="157">
        <v>1245</v>
      </c>
      <c r="T1737" s="8"/>
      <c r="U1737" s="154">
        <v>3856.759</v>
      </c>
      <c r="V1737" s="155">
        <v>6.8999999999999997E-5</v>
      </c>
      <c r="W1737" s="155">
        <v>1.8568614963958201E-3</v>
      </c>
      <c r="X1737" s="155">
        <v>4.0560735533230399E-4</v>
      </c>
    </row>
    <row r="1738" spans="1:24" x14ac:dyDescent="0.2">
      <c r="A1738" s="8">
        <v>1038</v>
      </c>
      <c r="B1738" s="4">
        <v>8563</v>
      </c>
      <c r="C1738" s="4" t="s">
        <v>2919</v>
      </c>
      <c r="D1738" s="4" t="s">
        <v>5198</v>
      </c>
      <c r="E1738" s="4" t="s">
        <v>426</v>
      </c>
      <c r="F1738" s="4" t="s">
        <v>2919</v>
      </c>
      <c r="G1738" s="4" t="s">
        <v>3617</v>
      </c>
      <c r="H1738" s="4" t="s">
        <v>76</v>
      </c>
      <c r="I1738" s="4" t="s">
        <v>73</v>
      </c>
      <c r="J1738" s="4" t="s">
        <v>61</v>
      </c>
      <c r="K1738" s="4" t="s">
        <v>198</v>
      </c>
      <c r="L1738" s="8" t="s">
        <v>799</v>
      </c>
      <c r="M1738" s="8" t="s">
        <v>102</v>
      </c>
      <c r="N1738" s="4" t="s">
        <v>5192</v>
      </c>
      <c r="O1738" s="4" t="s">
        <v>62</v>
      </c>
      <c r="P1738" s="4" t="s">
        <v>1207</v>
      </c>
      <c r="Q1738" s="154">
        <v>99367</v>
      </c>
      <c r="R1738" s="156">
        <v>3.7964000000000002</v>
      </c>
      <c r="S1738" s="157">
        <v>321.8</v>
      </c>
      <c r="T1738" s="150">
        <v>4.72</v>
      </c>
      <c r="U1738" s="154">
        <v>1231.867</v>
      </c>
      <c r="V1738" s="155">
        <v>5.4000000000000001E-4</v>
      </c>
      <c r="W1738" s="155">
        <v>5.9309036332651297E-4</v>
      </c>
      <c r="X1738" s="155">
        <v>1.2955291184015301E-4</v>
      </c>
    </row>
    <row r="1739" spans="1:24" x14ac:dyDescent="0.2">
      <c r="A1739" s="8">
        <v>1038</v>
      </c>
      <c r="B1739" s="4">
        <v>8563</v>
      </c>
      <c r="C1739" s="4" t="s">
        <v>3618</v>
      </c>
      <c r="D1739" s="4" t="s">
        <v>3619</v>
      </c>
      <c r="E1739" s="4" t="s">
        <v>426</v>
      </c>
      <c r="F1739" s="4" t="s">
        <v>3620</v>
      </c>
      <c r="G1739" s="4" t="s">
        <v>3621</v>
      </c>
      <c r="H1739" s="4" t="s">
        <v>76</v>
      </c>
      <c r="I1739" s="4" t="s">
        <v>73</v>
      </c>
      <c r="J1739" s="4" t="s">
        <v>61</v>
      </c>
      <c r="K1739" s="4" t="s">
        <v>314</v>
      </c>
      <c r="L1739" s="8" t="s">
        <v>799</v>
      </c>
      <c r="M1739" s="8" t="s">
        <v>471</v>
      </c>
      <c r="N1739" s="4" t="s">
        <v>888</v>
      </c>
      <c r="O1739" s="4" t="s">
        <v>62</v>
      </c>
      <c r="P1739" s="4" t="s">
        <v>1206</v>
      </c>
      <c r="Q1739" s="154">
        <v>36186</v>
      </c>
      <c r="R1739" s="156">
        <v>3.6469999999999998</v>
      </c>
      <c r="S1739" s="157">
        <v>2571</v>
      </c>
      <c r="T1739" s="8"/>
      <c r="U1739" s="154">
        <v>3392.9569999999999</v>
      </c>
      <c r="V1739" s="155">
        <v>2.6499999999999999E-4</v>
      </c>
      <c r="W1739" s="155">
        <v>1.6335613344387199E-3</v>
      </c>
      <c r="X1739" s="155">
        <v>3.5683032575174902E-4</v>
      </c>
    </row>
    <row r="1740" spans="1:24" x14ac:dyDescent="0.2">
      <c r="A1740" s="8">
        <v>1038</v>
      </c>
      <c r="B1740" s="4">
        <v>8563</v>
      </c>
      <c r="C1740" s="4" t="s">
        <v>3622</v>
      </c>
      <c r="D1740" s="4" t="s">
        <v>3623</v>
      </c>
      <c r="E1740" s="152" t="s">
        <v>425</v>
      </c>
      <c r="F1740" s="4" t="s">
        <v>3624</v>
      </c>
      <c r="G1740" s="4" t="s">
        <v>3625</v>
      </c>
      <c r="H1740" s="4" t="s">
        <v>76</v>
      </c>
      <c r="I1740" s="4" t="s">
        <v>73</v>
      </c>
      <c r="J1740" s="4" t="s">
        <v>61</v>
      </c>
      <c r="K1740" s="4" t="s">
        <v>314</v>
      </c>
      <c r="L1740" s="8" t="s">
        <v>799</v>
      </c>
      <c r="M1740" s="8" t="s">
        <v>474</v>
      </c>
      <c r="N1740" s="4" t="s">
        <v>895</v>
      </c>
      <c r="O1740" s="4" t="s">
        <v>62</v>
      </c>
      <c r="P1740" s="4" t="s">
        <v>1206</v>
      </c>
      <c r="Q1740" s="154">
        <v>14990</v>
      </c>
      <c r="R1740" s="156">
        <v>3.6469999999999998</v>
      </c>
      <c r="S1740" s="157">
        <v>1631</v>
      </c>
      <c r="T1740" s="8"/>
      <c r="U1740" s="154">
        <v>891.64400000000001</v>
      </c>
      <c r="V1740" s="155">
        <v>1.9369999999999999E-3</v>
      </c>
      <c r="W1740" s="155">
        <v>4.2928763923323702E-4</v>
      </c>
      <c r="X1740" s="155">
        <v>9.3772327319088794E-5</v>
      </c>
    </row>
    <row r="1741" spans="1:24" x14ac:dyDescent="0.2">
      <c r="A1741" s="8">
        <v>1038</v>
      </c>
      <c r="B1741" s="4">
        <v>8563</v>
      </c>
      <c r="C1741" s="4" t="s">
        <v>3626</v>
      </c>
      <c r="D1741" s="4" t="s">
        <v>3627</v>
      </c>
      <c r="E1741" s="152" t="s">
        <v>425</v>
      </c>
      <c r="F1741" s="4" t="s">
        <v>3628</v>
      </c>
      <c r="G1741" s="4" t="s">
        <v>3629</v>
      </c>
      <c r="H1741" s="4" t="s">
        <v>76</v>
      </c>
      <c r="I1741" s="4" t="s">
        <v>73</v>
      </c>
      <c r="J1741" s="4" t="s">
        <v>61</v>
      </c>
      <c r="K1741" s="4" t="s">
        <v>53</v>
      </c>
      <c r="L1741" s="8" t="s">
        <v>799</v>
      </c>
      <c r="M1741" s="8" t="s">
        <v>474</v>
      </c>
      <c r="N1741" s="4" t="s">
        <v>866</v>
      </c>
      <c r="O1741" s="4" t="s">
        <v>62</v>
      </c>
      <c r="P1741" s="4" t="s">
        <v>1206</v>
      </c>
      <c r="Q1741" s="154">
        <v>115537</v>
      </c>
      <c r="R1741" s="156">
        <v>3.6469999999999998</v>
      </c>
      <c r="S1741" s="157">
        <v>1106</v>
      </c>
      <c r="T1741" s="8"/>
      <c r="U1741" s="154">
        <v>4660.28</v>
      </c>
      <c r="V1741" s="155">
        <v>1.7224E-2</v>
      </c>
      <c r="W1741" s="155">
        <v>2.2437217784406498E-3</v>
      </c>
      <c r="X1741" s="155">
        <v>4.90111975729617E-4</v>
      </c>
    </row>
    <row r="1742" spans="1:24" x14ac:dyDescent="0.2">
      <c r="A1742" s="8">
        <v>1038</v>
      </c>
      <c r="B1742" s="4">
        <v>8563</v>
      </c>
      <c r="C1742" s="4" t="s">
        <v>3630</v>
      </c>
      <c r="D1742" s="4" t="s">
        <v>3631</v>
      </c>
      <c r="E1742" s="4" t="s">
        <v>426</v>
      </c>
      <c r="F1742" s="4" t="s">
        <v>3632</v>
      </c>
      <c r="G1742" s="4" t="s">
        <v>3633</v>
      </c>
      <c r="H1742" s="4" t="s">
        <v>76</v>
      </c>
      <c r="I1742" s="4" t="s">
        <v>73</v>
      </c>
      <c r="J1742" s="4" t="s">
        <v>61</v>
      </c>
      <c r="K1742" s="4" t="s">
        <v>188</v>
      </c>
      <c r="L1742" s="8" t="s">
        <v>799</v>
      </c>
      <c r="M1742" s="8" t="s">
        <v>471</v>
      </c>
      <c r="N1742" s="4" t="s">
        <v>876</v>
      </c>
      <c r="O1742" s="4" t="s">
        <v>62</v>
      </c>
      <c r="P1742" s="4" t="s">
        <v>1206</v>
      </c>
      <c r="Q1742" s="154">
        <v>8608</v>
      </c>
      <c r="R1742" s="156">
        <v>3.6469999999999998</v>
      </c>
      <c r="S1742" s="157">
        <v>8479</v>
      </c>
      <c r="T1742" s="8"/>
      <c r="U1742" s="154">
        <v>2661.8440000000001</v>
      </c>
      <c r="V1742" s="155">
        <v>3.0000000000000001E-6</v>
      </c>
      <c r="W1742" s="155">
        <v>1.2815621826547201E-3</v>
      </c>
      <c r="X1742" s="155">
        <v>2.7994066795473602E-4</v>
      </c>
    </row>
    <row r="1743" spans="1:24" x14ac:dyDescent="0.2">
      <c r="A1743" s="8">
        <v>1038</v>
      </c>
      <c r="B1743" s="4">
        <v>8563</v>
      </c>
      <c r="C1743" s="4" t="s">
        <v>3634</v>
      </c>
      <c r="D1743" s="4" t="s">
        <v>3635</v>
      </c>
      <c r="E1743" s="152" t="s">
        <v>425</v>
      </c>
      <c r="F1743" s="4" t="s">
        <v>3636</v>
      </c>
      <c r="G1743" s="4" t="s">
        <v>3637</v>
      </c>
      <c r="H1743" s="4" t="s">
        <v>76</v>
      </c>
      <c r="I1743" s="4" t="s">
        <v>73</v>
      </c>
      <c r="J1743" s="4" t="s">
        <v>53</v>
      </c>
      <c r="K1743" s="4" t="s">
        <v>314</v>
      </c>
      <c r="L1743" s="8" t="s">
        <v>799</v>
      </c>
      <c r="M1743" s="8" t="s">
        <v>474</v>
      </c>
      <c r="N1743" s="4" t="s">
        <v>893</v>
      </c>
      <c r="O1743" s="4" t="s">
        <v>62</v>
      </c>
      <c r="P1743" s="4" t="s">
        <v>1206</v>
      </c>
      <c r="Q1743" s="154">
        <v>85706</v>
      </c>
      <c r="R1743" s="156">
        <v>3.6469999999999998</v>
      </c>
      <c r="S1743" s="157">
        <v>1236</v>
      </c>
      <c r="T1743" s="8"/>
      <c r="U1743" s="154">
        <v>3863.3629999999998</v>
      </c>
      <c r="V1743" s="155">
        <v>5.5399999999999998E-3</v>
      </c>
      <c r="W1743" s="155">
        <v>1.86004087091951E-3</v>
      </c>
      <c r="X1743" s="155">
        <v>4.0630184853746102E-4</v>
      </c>
    </row>
    <row r="1744" spans="1:24" x14ac:dyDescent="0.2">
      <c r="A1744" s="8">
        <v>1038</v>
      </c>
      <c r="B1744" s="4">
        <v>8563</v>
      </c>
      <c r="C1744" s="4" t="s">
        <v>3638</v>
      </c>
      <c r="D1744" s="4" t="s">
        <v>3639</v>
      </c>
      <c r="E1744" s="152" t="s">
        <v>425</v>
      </c>
      <c r="F1744" s="4" t="s">
        <v>3640</v>
      </c>
      <c r="G1744" s="4" t="s">
        <v>3641</v>
      </c>
      <c r="H1744" s="4" t="s">
        <v>76</v>
      </c>
      <c r="I1744" s="4" t="s">
        <v>73</v>
      </c>
      <c r="J1744" s="4" t="s">
        <v>53</v>
      </c>
      <c r="K1744" s="4" t="s">
        <v>314</v>
      </c>
      <c r="L1744" s="8" t="s">
        <v>799</v>
      </c>
      <c r="M1744" s="8" t="s">
        <v>474</v>
      </c>
      <c r="N1744" s="4" t="s">
        <v>893</v>
      </c>
      <c r="O1744" s="4" t="s">
        <v>62</v>
      </c>
      <c r="P1744" s="4" t="s">
        <v>1206</v>
      </c>
      <c r="Q1744" s="154">
        <v>40490</v>
      </c>
      <c r="R1744" s="156">
        <v>3.6469999999999998</v>
      </c>
      <c r="S1744" s="157">
        <v>2253</v>
      </c>
      <c r="T1744" s="8"/>
      <c r="U1744" s="154">
        <v>3326.9380000000001</v>
      </c>
      <c r="V1744" s="155">
        <v>6.5099999999999999E-4</v>
      </c>
      <c r="W1744" s="155">
        <v>1.60177591203388E-3</v>
      </c>
      <c r="X1744" s="155">
        <v>3.4988721171509598E-4</v>
      </c>
    </row>
    <row r="1745" spans="1:24" x14ac:dyDescent="0.2">
      <c r="A1745" s="8">
        <v>1038</v>
      </c>
      <c r="B1745" s="4">
        <v>8563</v>
      </c>
      <c r="C1745" s="4" t="s">
        <v>3642</v>
      </c>
      <c r="D1745" s="4" t="s">
        <v>3643</v>
      </c>
      <c r="E1745" s="152" t="s">
        <v>425</v>
      </c>
      <c r="F1745" s="4" t="s">
        <v>3644</v>
      </c>
      <c r="G1745" s="4" t="s">
        <v>3645</v>
      </c>
      <c r="H1745" s="4" t="s">
        <v>76</v>
      </c>
      <c r="I1745" s="4" t="s">
        <v>73</v>
      </c>
      <c r="J1745" s="4" t="s">
        <v>61</v>
      </c>
      <c r="K1745" s="4" t="s">
        <v>314</v>
      </c>
      <c r="L1745" s="8" t="s">
        <v>799</v>
      </c>
      <c r="M1745" s="8" t="s">
        <v>474</v>
      </c>
      <c r="N1745" s="4" t="s">
        <v>202</v>
      </c>
      <c r="O1745" s="4" t="s">
        <v>62</v>
      </c>
      <c r="P1745" s="4" t="s">
        <v>1206</v>
      </c>
      <c r="Q1745" s="154">
        <v>1855</v>
      </c>
      <c r="R1745" s="156">
        <v>3.6469999999999998</v>
      </c>
      <c r="S1745" s="157">
        <v>1360</v>
      </c>
      <c r="T1745" s="8"/>
      <c r="U1745" s="154">
        <v>92.007000000000005</v>
      </c>
      <c r="V1745" s="155">
        <v>3.1999999999999999E-5</v>
      </c>
      <c r="W1745" s="155">
        <v>4.42971323313278E-5</v>
      </c>
      <c r="X1745" s="155">
        <v>9.67613509601526E-6</v>
      </c>
    </row>
    <row r="1746" spans="1:24" x14ac:dyDescent="0.2">
      <c r="A1746" s="8">
        <v>1038</v>
      </c>
      <c r="B1746" s="4">
        <v>8563</v>
      </c>
      <c r="C1746" s="4" t="s">
        <v>3646</v>
      </c>
      <c r="D1746" s="4">
        <v>511439507</v>
      </c>
      <c r="E1746" s="4" t="s">
        <v>425</v>
      </c>
      <c r="F1746" s="4" t="s">
        <v>3647</v>
      </c>
      <c r="G1746" s="4" t="s">
        <v>3648</v>
      </c>
      <c r="H1746" s="4" t="s">
        <v>76</v>
      </c>
      <c r="I1746" s="4" t="s">
        <v>73</v>
      </c>
      <c r="J1746" s="4" t="s">
        <v>61</v>
      </c>
      <c r="K1746" s="4" t="s">
        <v>314</v>
      </c>
      <c r="L1746" s="8" t="s">
        <v>799</v>
      </c>
      <c r="M1746" s="8" t="s">
        <v>474</v>
      </c>
      <c r="N1746" s="4" t="s">
        <v>1131</v>
      </c>
      <c r="O1746" s="4" t="s">
        <v>62</v>
      </c>
      <c r="P1746" s="4" t="s">
        <v>1206</v>
      </c>
      <c r="Q1746" s="154">
        <v>19719</v>
      </c>
      <c r="R1746" s="156">
        <v>3.6469999999999998</v>
      </c>
      <c r="S1746" s="157">
        <v>425</v>
      </c>
      <c r="T1746" s="8"/>
      <c r="U1746" s="154">
        <v>305.64</v>
      </c>
      <c r="V1746" s="155">
        <v>5.53E-4</v>
      </c>
      <c r="W1746" s="155">
        <v>1.47152148322347E-4</v>
      </c>
      <c r="X1746" s="155">
        <v>3.21434817989092E-5</v>
      </c>
    </row>
    <row r="1747" spans="1:24" x14ac:dyDescent="0.2">
      <c r="A1747" s="8">
        <v>1038</v>
      </c>
      <c r="B1747" s="4">
        <v>8563</v>
      </c>
      <c r="C1747" s="4" t="s">
        <v>3649</v>
      </c>
      <c r="D1747" s="4" t="s">
        <v>3650</v>
      </c>
      <c r="E1747" s="152" t="s">
        <v>425</v>
      </c>
      <c r="F1747" s="4" t="s">
        <v>3651</v>
      </c>
      <c r="G1747" s="4" t="s">
        <v>3652</v>
      </c>
      <c r="H1747" s="4" t="s">
        <v>76</v>
      </c>
      <c r="I1747" s="4" t="s">
        <v>73</v>
      </c>
      <c r="J1747" s="4" t="s">
        <v>53</v>
      </c>
      <c r="K1747" s="4" t="s">
        <v>314</v>
      </c>
      <c r="L1747" s="8" t="s">
        <v>799</v>
      </c>
      <c r="M1747" s="8" t="s">
        <v>474</v>
      </c>
      <c r="N1747" s="4" t="s">
        <v>888</v>
      </c>
      <c r="O1747" s="4" t="s">
        <v>62</v>
      </c>
      <c r="P1747" s="4" t="s">
        <v>1206</v>
      </c>
      <c r="Q1747" s="154">
        <v>169</v>
      </c>
      <c r="R1747" s="156">
        <v>3.6469999999999998</v>
      </c>
      <c r="S1747" s="157">
        <v>304</v>
      </c>
      <c r="T1747" s="8"/>
      <c r="U1747" s="154">
        <v>1.8740000000000001</v>
      </c>
      <c r="V1747" s="155">
        <v>3.4999999999999997E-5</v>
      </c>
      <c r="W1747" s="155">
        <v>9.0209666666176396E-7</v>
      </c>
      <c r="X1747" s="155">
        <v>1.9705133847030299E-7</v>
      </c>
    </row>
    <row r="1748" spans="1:24" x14ac:dyDescent="0.2">
      <c r="A1748" s="8">
        <v>1038</v>
      </c>
      <c r="B1748" s="4">
        <v>8563</v>
      </c>
      <c r="C1748" s="4" t="s">
        <v>3653</v>
      </c>
      <c r="D1748" s="4" t="s">
        <v>2443</v>
      </c>
      <c r="E1748" s="4" t="s">
        <v>426</v>
      </c>
      <c r="F1748" s="4" t="s">
        <v>3654</v>
      </c>
      <c r="G1748" s="4" t="s">
        <v>3655</v>
      </c>
      <c r="H1748" s="4" t="s">
        <v>76</v>
      </c>
      <c r="I1748" s="4" t="s">
        <v>73</v>
      </c>
      <c r="J1748" s="4" t="s">
        <v>61</v>
      </c>
      <c r="K1748" s="4" t="s">
        <v>153</v>
      </c>
      <c r="L1748" s="8" t="s">
        <v>799</v>
      </c>
      <c r="M1748" s="8" t="s">
        <v>483</v>
      </c>
      <c r="N1748" s="4" t="s">
        <v>5192</v>
      </c>
      <c r="O1748" s="4" t="s">
        <v>62</v>
      </c>
      <c r="P1748" s="4" t="s">
        <v>1207</v>
      </c>
      <c r="Q1748" s="154">
        <v>255062</v>
      </c>
      <c r="R1748" s="156">
        <v>3.7964000000000002</v>
      </c>
      <c r="S1748" s="157">
        <v>292.10000000000002</v>
      </c>
      <c r="T1748" s="8"/>
      <c r="U1748" s="154">
        <v>2828.4549999999999</v>
      </c>
      <c r="V1748" s="155">
        <v>1.66E-4</v>
      </c>
      <c r="W1748" s="155">
        <v>1.36177798517198E-3</v>
      </c>
      <c r="X1748" s="155">
        <v>2.9746277155699101E-4</v>
      </c>
    </row>
    <row r="1749" spans="1:24" x14ac:dyDescent="0.2">
      <c r="A1749" s="8">
        <v>1038</v>
      </c>
      <c r="B1749" s="4">
        <v>8563</v>
      </c>
      <c r="C1749" s="4" t="s">
        <v>3656</v>
      </c>
      <c r="D1749" s="4" t="s">
        <v>3657</v>
      </c>
      <c r="E1749" s="152" t="s">
        <v>425</v>
      </c>
      <c r="F1749" s="4" t="s">
        <v>3658</v>
      </c>
      <c r="G1749" s="4" t="s">
        <v>3659</v>
      </c>
      <c r="H1749" s="4" t="s">
        <v>76</v>
      </c>
      <c r="I1749" s="4" t="s">
        <v>73</v>
      </c>
      <c r="J1749" s="4" t="s">
        <v>61</v>
      </c>
      <c r="K1749" s="4" t="s">
        <v>317</v>
      </c>
      <c r="L1749" s="8" t="s">
        <v>799</v>
      </c>
      <c r="M1749" s="8" t="s">
        <v>474</v>
      </c>
      <c r="N1749" s="4" t="s">
        <v>884</v>
      </c>
      <c r="O1749" s="4" t="s">
        <v>62</v>
      </c>
      <c r="P1749" s="4" t="s">
        <v>1206</v>
      </c>
      <c r="Q1749" s="154">
        <v>28460</v>
      </c>
      <c r="R1749" s="156">
        <v>3.6469999999999998</v>
      </c>
      <c r="S1749" s="157">
        <v>1670</v>
      </c>
      <c r="T1749" s="8"/>
      <c r="U1749" s="154">
        <v>1733.3530000000001</v>
      </c>
      <c r="V1749" s="155">
        <v>3.3599999999999998E-4</v>
      </c>
      <c r="W1749" s="155">
        <v>8.3453423373625101E-4</v>
      </c>
      <c r="X1749" s="155">
        <v>1.8229319964738899E-4</v>
      </c>
    </row>
    <row r="1750" spans="1:24" x14ac:dyDescent="0.2">
      <c r="A1750" s="8">
        <v>1038</v>
      </c>
      <c r="B1750" s="4">
        <v>8563</v>
      </c>
      <c r="C1750" s="4" t="s">
        <v>3660</v>
      </c>
      <c r="D1750" s="4" t="s">
        <v>3661</v>
      </c>
      <c r="E1750" s="4" t="s">
        <v>426</v>
      </c>
      <c r="F1750" s="4" t="s">
        <v>3662</v>
      </c>
      <c r="G1750" s="4" t="s">
        <v>3663</v>
      </c>
      <c r="H1750" s="4" t="s">
        <v>76</v>
      </c>
      <c r="I1750" s="4" t="s">
        <v>73</v>
      </c>
      <c r="J1750" s="4" t="s">
        <v>61</v>
      </c>
      <c r="K1750" s="4" t="s">
        <v>314</v>
      </c>
      <c r="L1750" s="8" t="s">
        <v>799</v>
      </c>
      <c r="M1750" s="8" t="s">
        <v>471</v>
      </c>
      <c r="N1750" s="4" t="s">
        <v>859</v>
      </c>
      <c r="O1750" s="4" t="s">
        <v>62</v>
      </c>
      <c r="P1750" s="4" t="s">
        <v>1206</v>
      </c>
      <c r="Q1750" s="154">
        <v>13505</v>
      </c>
      <c r="R1750" s="156">
        <v>3.6469999999999998</v>
      </c>
      <c r="S1750" s="157">
        <v>8455</v>
      </c>
      <c r="T1750" s="150">
        <v>4.0510000000000002</v>
      </c>
      <c r="U1750" s="154">
        <v>4179.0950000000003</v>
      </c>
      <c r="V1750" s="155">
        <v>4.8999999999999998E-5</v>
      </c>
      <c r="W1750" s="155">
        <v>2.0120521133510099E-3</v>
      </c>
      <c r="X1750" s="155">
        <v>4.3950673653966101E-4</v>
      </c>
    </row>
    <row r="1751" spans="1:24" x14ac:dyDescent="0.2">
      <c r="A1751" s="8">
        <v>1038</v>
      </c>
      <c r="B1751" s="4">
        <v>8563</v>
      </c>
      <c r="C1751" s="4" t="s">
        <v>3664</v>
      </c>
      <c r="D1751" s="4" t="s">
        <v>3665</v>
      </c>
      <c r="E1751" s="4" t="s">
        <v>78</v>
      </c>
      <c r="F1751" s="4" t="s">
        <v>3666</v>
      </c>
      <c r="G1751" s="4" t="s">
        <v>3667</v>
      </c>
      <c r="H1751" s="4" t="s">
        <v>76</v>
      </c>
      <c r="I1751" s="4" t="s">
        <v>73</v>
      </c>
      <c r="J1751" s="4" t="s">
        <v>61</v>
      </c>
      <c r="K1751" s="4" t="s">
        <v>314</v>
      </c>
      <c r="L1751" s="8" t="s">
        <v>799</v>
      </c>
      <c r="M1751" s="8" t="s">
        <v>494</v>
      </c>
      <c r="N1751" s="4" t="s">
        <v>5192</v>
      </c>
      <c r="O1751" s="4" t="s">
        <v>62</v>
      </c>
      <c r="P1751" s="4" t="s">
        <v>1206</v>
      </c>
      <c r="Q1751" s="154">
        <v>903056</v>
      </c>
      <c r="R1751" s="156">
        <v>3.6469999999999998</v>
      </c>
      <c r="S1751" s="157">
        <v>20</v>
      </c>
      <c r="T1751" s="8"/>
      <c r="U1751" s="154">
        <v>658.68899999999996</v>
      </c>
      <c r="V1751" s="155">
        <v>1.557E-3</v>
      </c>
      <c r="W1751" s="155">
        <v>3.1713010254161701E-4</v>
      </c>
      <c r="X1751" s="155">
        <v>6.9272965397710094E-5</v>
      </c>
    </row>
    <row r="1752" spans="1:24" x14ac:dyDescent="0.2">
      <c r="A1752" s="8">
        <v>1038</v>
      </c>
      <c r="B1752" s="4">
        <v>8563</v>
      </c>
      <c r="C1752" s="4" t="s">
        <v>3668</v>
      </c>
      <c r="D1752" s="4" t="s">
        <v>3669</v>
      </c>
      <c r="E1752" s="4" t="s">
        <v>78</v>
      </c>
      <c r="F1752" s="4" t="s">
        <v>3668</v>
      </c>
      <c r="G1752" s="4" t="s">
        <v>3670</v>
      </c>
      <c r="H1752" s="4" t="s">
        <v>76</v>
      </c>
      <c r="I1752" s="4" t="s">
        <v>73</v>
      </c>
      <c r="J1752" s="4" t="s">
        <v>61</v>
      </c>
      <c r="K1752" s="4" t="s">
        <v>314</v>
      </c>
      <c r="L1752" s="8" t="s">
        <v>799</v>
      </c>
      <c r="M1752" s="8" t="s">
        <v>474</v>
      </c>
      <c r="N1752" s="4" t="s">
        <v>888</v>
      </c>
      <c r="O1752" s="4" t="s">
        <v>62</v>
      </c>
      <c r="P1752" s="4" t="s">
        <v>1206</v>
      </c>
      <c r="Q1752" s="154">
        <v>8016</v>
      </c>
      <c r="R1752" s="156">
        <v>3.6469999999999998</v>
      </c>
      <c r="S1752" s="157">
        <v>1917</v>
      </c>
      <c r="T1752" s="8"/>
      <c r="U1752" s="154">
        <v>560.423</v>
      </c>
      <c r="V1752" s="155">
        <v>1.17E-4</v>
      </c>
      <c r="W1752" s="155">
        <v>2.6981905148093797E-4</v>
      </c>
      <c r="X1752" s="155">
        <v>5.8938478772853601E-5</v>
      </c>
    </row>
    <row r="1753" spans="1:24" x14ac:dyDescent="0.2">
      <c r="A1753" s="8">
        <v>1038</v>
      </c>
      <c r="B1753" s="4">
        <v>8563</v>
      </c>
      <c r="C1753" s="4" t="s">
        <v>3671</v>
      </c>
      <c r="D1753" s="4" t="s">
        <v>3672</v>
      </c>
      <c r="E1753" s="4" t="s">
        <v>426</v>
      </c>
      <c r="F1753" s="4" t="s">
        <v>3673</v>
      </c>
      <c r="G1753" s="4" t="s">
        <v>3674</v>
      </c>
      <c r="H1753" s="4" t="s">
        <v>76</v>
      </c>
      <c r="I1753" s="4" t="s">
        <v>73</v>
      </c>
      <c r="J1753" s="4" t="s">
        <v>61</v>
      </c>
      <c r="K1753" s="4" t="s">
        <v>314</v>
      </c>
      <c r="L1753" s="8" t="s">
        <v>799</v>
      </c>
      <c r="M1753" s="8" t="s">
        <v>474</v>
      </c>
      <c r="N1753" s="4" t="s">
        <v>5192</v>
      </c>
      <c r="O1753" s="4" t="s">
        <v>62</v>
      </c>
      <c r="P1753" s="4" t="s">
        <v>1206</v>
      </c>
      <c r="Q1753" s="154">
        <v>53602</v>
      </c>
      <c r="R1753" s="156">
        <v>3.6469999999999998</v>
      </c>
      <c r="S1753" s="157">
        <v>22.5</v>
      </c>
      <c r="T1753" s="8"/>
      <c r="U1753" s="154">
        <v>43.984000000000002</v>
      </c>
      <c r="V1753" s="155">
        <v>2.3519999999999999E-3</v>
      </c>
      <c r="W1753" s="155">
        <v>2.1176603362349902E-5</v>
      </c>
      <c r="X1753" s="155">
        <v>4.62575485645859E-6</v>
      </c>
    </row>
    <row r="1754" spans="1:24" x14ac:dyDescent="0.2">
      <c r="A1754" s="8">
        <v>1038</v>
      </c>
      <c r="B1754" s="4">
        <v>8563</v>
      </c>
      <c r="C1754" s="4" t="s">
        <v>3675</v>
      </c>
      <c r="D1754" s="4" t="s">
        <v>3676</v>
      </c>
      <c r="E1754" s="152" t="s">
        <v>425</v>
      </c>
      <c r="F1754" s="4" t="s">
        <v>3677</v>
      </c>
      <c r="G1754" s="4" t="s">
        <v>3678</v>
      </c>
      <c r="H1754" s="4" t="s">
        <v>76</v>
      </c>
      <c r="I1754" s="4" t="s">
        <v>73</v>
      </c>
      <c r="J1754" s="4" t="s">
        <v>61</v>
      </c>
      <c r="K1754" s="4" t="s">
        <v>314</v>
      </c>
      <c r="L1754" s="8" t="s">
        <v>799</v>
      </c>
      <c r="M1754" s="8" t="s">
        <v>474</v>
      </c>
      <c r="N1754" s="4" t="s">
        <v>888</v>
      </c>
      <c r="O1754" s="4" t="s">
        <v>62</v>
      </c>
      <c r="P1754" s="4" t="s">
        <v>1206</v>
      </c>
      <c r="Q1754" s="154">
        <v>7820</v>
      </c>
      <c r="R1754" s="156">
        <v>3.6469999999999998</v>
      </c>
      <c r="S1754" s="157">
        <v>1780</v>
      </c>
      <c r="T1754" s="8"/>
      <c r="U1754" s="154">
        <v>507.64800000000002</v>
      </c>
      <c r="V1754" s="155">
        <v>8.4199999999999998E-4</v>
      </c>
      <c r="W1754" s="155">
        <v>2.4441032313269001E-4</v>
      </c>
      <c r="X1754" s="155">
        <v>5.3388271001464302E-5</v>
      </c>
    </row>
    <row r="1755" spans="1:24" x14ac:dyDescent="0.2">
      <c r="A1755" s="8">
        <v>1038</v>
      </c>
      <c r="B1755" s="4">
        <v>8563</v>
      </c>
      <c r="C1755" s="4" t="s">
        <v>3679</v>
      </c>
      <c r="D1755" s="4">
        <v>520015041</v>
      </c>
      <c r="E1755" s="4" t="s">
        <v>425</v>
      </c>
      <c r="F1755" s="4" t="s">
        <v>3680</v>
      </c>
      <c r="G1755" s="4" t="s">
        <v>3681</v>
      </c>
      <c r="H1755" s="4" t="s">
        <v>76</v>
      </c>
      <c r="I1755" s="4" t="s">
        <v>73</v>
      </c>
      <c r="J1755" s="4" t="s">
        <v>61</v>
      </c>
      <c r="K1755" s="4" t="s">
        <v>314</v>
      </c>
      <c r="L1755" s="8" t="s">
        <v>799</v>
      </c>
      <c r="M1755" s="8" t="s">
        <v>471</v>
      </c>
      <c r="N1755" s="4" t="s">
        <v>872</v>
      </c>
      <c r="O1755" s="4" t="s">
        <v>62</v>
      </c>
      <c r="P1755" s="4" t="s">
        <v>1206</v>
      </c>
      <c r="Q1755" s="154">
        <v>261147</v>
      </c>
      <c r="R1755" s="156">
        <v>3.6469999999999998</v>
      </c>
      <c r="S1755" s="157">
        <v>2147</v>
      </c>
      <c r="T1755" s="8"/>
      <c r="U1755" s="154">
        <v>20448.095000000001</v>
      </c>
      <c r="V1755" s="155">
        <v>2.1719999999999999E-3</v>
      </c>
      <c r="W1755" s="155">
        <v>9.8448674991070007E-3</v>
      </c>
      <c r="X1755" s="155">
        <v>2.1504838555059099E-3</v>
      </c>
    </row>
    <row r="1756" spans="1:24" x14ac:dyDescent="0.2">
      <c r="A1756" s="8">
        <v>1038</v>
      </c>
      <c r="B1756" s="4">
        <v>8563</v>
      </c>
      <c r="C1756" s="4" t="s">
        <v>3675</v>
      </c>
      <c r="D1756" s="4" t="s">
        <v>3676</v>
      </c>
      <c r="E1756" s="152" t="s">
        <v>425</v>
      </c>
      <c r="F1756" s="4" t="s">
        <v>3682</v>
      </c>
      <c r="G1756" s="4" t="s">
        <v>3678</v>
      </c>
      <c r="H1756" s="4" t="s">
        <v>76</v>
      </c>
      <c r="I1756" s="4" t="s">
        <v>73</v>
      </c>
      <c r="J1756" s="4" t="s">
        <v>61</v>
      </c>
      <c r="K1756" s="4" t="s">
        <v>53</v>
      </c>
      <c r="L1756" s="8" t="s">
        <v>54</v>
      </c>
      <c r="M1756" s="8" t="s">
        <v>474</v>
      </c>
      <c r="N1756" s="4" t="s">
        <v>888</v>
      </c>
      <c r="O1756" s="4" t="s">
        <v>62</v>
      </c>
      <c r="P1756" s="4" t="s">
        <v>1206</v>
      </c>
      <c r="Q1756" s="154">
        <v>94000</v>
      </c>
      <c r="R1756" s="156">
        <v>3.6469999999999998</v>
      </c>
      <c r="S1756" s="157">
        <v>1500.049</v>
      </c>
      <c r="T1756" s="8"/>
      <c r="U1756" s="154">
        <v>5142.4369999999999</v>
      </c>
      <c r="V1756" s="155">
        <v>9.8949999999999993E-3</v>
      </c>
      <c r="W1756" s="155">
        <v>2.47585957087689E-3</v>
      </c>
      <c r="X1756" s="155">
        <v>5.4081947127815496E-4</v>
      </c>
    </row>
    <row r="1757" spans="1:24" x14ac:dyDescent="0.2">
      <c r="A1757" s="8">
        <v>1039</v>
      </c>
      <c r="B1757" s="4">
        <v>1039</v>
      </c>
      <c r="C1757" s="4" t="s">
        <v>2957</v>
      </c>
      <c r="D1757" s="4" t="s">
        <v>2958</v>
      </c>
      <c r="E1757" s="152" t="s">
        <v>425</v>
      </c>
      <c r="F1757" s="4" t="s">
        <v>2959</v>
      </c>
      <c r="G1757" s="4" t="s">
        <v>2960</v>
      </c>
      <c r="H1757" s="4" t="s">
        <v>76</v>
      </c>
      <c r="I1757" s="4" t="s">
        <v>73</v>
      </c>
      <c r="J1757" s="4" t="s">
        <v>53</v>
      </c>
      <c r="K1757" s="4" t="s">
        <v>53</v>
      </c>
      <c r="L1757" s="8" t="s">
        <v>799</v>
      </c>
      <c r="M1757" s="152" t="s">
        <v>311</v>
      </c>
      <c r="N1757" s="4" t="s">
        <v>686</v>
      </c>
      <c r="O1757" s="4" t="s">
        <v>62</v>
      </c>
      <c r="P1757" s="4" t="s">
        <v>1212</v>
      </c>
      <c r="Q1757" s="154">
        <v>12356</v>
      </c>
      <c r="R1757" s="156">
        <v>1</v>
      </c>
      <c r="S1757" s="157">
        <v>500.6</v>
      </c>
      <c r="T1757" s="8"/>
      <c r="U1757" s="154">
        <v>61.853999999999999</v>
      </c>
      <c r="V1757" s="155">
        <v>4.6E-5</v>
      </c>
      <c r="W1757" s="155">
        <v>4.5401384397997201E-3</v>
      </c>
      <c r="X1757" s="155">
        <v>2.7898156901792401E-4</v>
      </c>
    </row>
    <row r="1758" spans="1:24" x14ac:dyDescent="0.2">
      <c r="A1758" s="8">
        <v>1039</v>
      </c>
      <c r="B1758" s="4">
        <v>1039</v>
      </c>
      <c r="C1758" s="4" t="s">
        <v>2961</v>
      </c>
      <c r="D1758" s="4" t="s">
        <v>2962</v>
      </c>
      <c r="E1758" s="152" t="s">
        <v>425</v>
      </c>
      <c r="F1758" s="4" t="s">
        <v>2963</v>
      </c>
      <c r="G1758" s="4" t="s">
        <v>2964</v>
      </c>
      <c r="H1758" s="4" t="s">
        <v>76</v>
      </c>
      <c r="I1758" s="4" t="s">
        <v>73</v>
      </c>
      <c r="J1758" s="4" t="s">
        <v>53</v>
      </c>
      <c r="K1758" s="4" t="s">
        <v>53</v>
      </c>
      <c r="L1758" s="8" t="s">
        <v>799</v>
      </c>
      <c r="M1758" s="152" t="s">
        <v>311</v>
      </c>
      <c r="N1758" s="4" t="s">
        <v>686</v>
      </c>
      <c r="O1758" s="4" t="s">
        <v>62</v>
      </c>
      <c r="P1758" s="4" t="s">
        <v>1212</v>
      </c>
      <c r="Q1758" s="154">
        <v>1377</v>
      </c>
      <c r="R1758" s="156">
        <v>1</v>
      </c>
      <c r="S1758" s="157">
        <v>514.6</v>
      </c>
      <c r="T1758" s="8"/>
      <c r="U1758" s="154">
        <v>7.0860000000000003</v>
      </c>
      <c r="V1758" s="155">
        <v>2.1100000000000001E-4</v>
      </c>
      <c r="W1758" s="155">
        <v>5.2012062168704896E-4</v>
      </c>
      <c r="X1758" s="155">
        <v>3.1960273687872901E-5</v>
      </c>
    </row>
    <row r="1759" spans="1:24" x14ac:dyDescent="0.2">
      <c r="A1759" s="8">
        <v>1039</v>
      </c>
      <c r="B1759" s="4">
        <v>1039</v>
      </c>
      <c r="C1759" s="4" t="s">
        <v>2969</v>
      </c>
      <c r="D1759" s="4" t="s">
        <v>2970</v>
      </c>
      <c r="E1759" s="152" t="s">
        <v>425</v>
      </c>
      <c r="F1759" s="4" t="s">
        <v>2971</v>
      </c>
      <c r="G1759" s="4" t="s">
        <v>2972</v>
      </c>
      <c r="H1759" s="4" t="s">
        <v>76</v>
      </c>
      <c r="I1759" s="4" t="s">
        <v>73</v>
      </c>
      <c r="J1759" s="4" t="s">
        <v>53</v>
      </c>
      <c r="K1759" s="4" t="s">
        <v>53</v>
      </c>
      <c r="L1759" s="8" t="s">
        <v>799</v>
      </c>
      <c r="M1759" s="152" t="s">
        <v>311</v>
      </c>
      <c r="N1759" s="4" t="s">
        <v>686</v>
      </c>
      <c r="O1759" s="4" t="s">
        <v>62</v>
      </c>
      <c r="P1759" s="4" t="s">
        <v>1212</v>
      </c>
      <c r="Q1759" s="154">
        <v>89</v>
      </c>
      <c r="R1759" s="156">
        <v>1</v>
      </c>
      <c r="S1759" s="157">
        <v>233970</v>
      </c>
      <c r="T1759" s="8"/>
      <c r="U1759" s="154">
        <v>208.233</v>
      </c>
      <c r="V1759" s="155">
        <v>1.8000000000000001E-4</v>
      </c>
      <c r="W1759" s="155">
        <v>1.5284475233416001E-2</v>
      </c>
      <c r="X1759" s="155">
        <v>9.3919754623652304E-4</v>
      </c>
    </row>
    <row r="1760" spans="1:24" x14ac:dyDescent="0.2">
      <c r="A1760" s="8">
        <v>1039</v>
      </c>
      <c r="B1760" s="4">
        <v>1039</v>
      </c>
      <c r="C1760" s="4" t="s">
        <v>2977</v>
      </c>
      <c r="D1760" s="4" t="s">
        <v>2978</v>
      </c>
      <c r="E1760" s="152" t="s">
        <v>425</v>
      </c>
      <c r="F1760" s="4" t="s">
        <v>2979</v>
      </c>
      <c r="G1760" s="4" t="s">
        <v>2980</v>
      </c>
      <c r="H1760" s="4" t="s">
        <v>76</v>
      </c>
      <c r="I1760" s="4" t="s">
        <v>73</v>
      </c>
      <c r="J1760" s="4" t="s">
        <v>53</v>
      </c>
      <c r="K1760" s="4" t="s">
        <v>53</v>
      </c>
      <c r="L1760" s="8" t="s">
        <v>799</v>
      </c>
      <c r="M1760" s="152" t="s">
        <v>311</v>
      </c>
      <c r="N1760" s="4" t="s">
        <v>261</v>
      </c>
      <c r="O1760" s="4" t="s">
        <v>62</v>
      </c>
      <c r="P1760" s="4" t="s">
        <v>1212</v>
      </c>
      <c r="Q1760" s="154">
        <v>474</v>
      </c>
      <c r="R1760" s="156">
        <v>1</v>
      </c>
      <c r="S1760" s="157">
        <v>11020</v>
      </c>
      <c r="T1760" s="8"/>
      <c r="U1760" s="154">
        <v>52.234999999999999</v>
      </c>
      <c r="V1760" s="155">
        <v>1.27E-4</v>
      </c>
      <c r="W1760" s="155">
        <v>3.8340722013359002E-3</v>
      </c>
      <c r="X1760" s="155">
        <v>2.3559534420361901E-4</v>
      </c>
    </row>
    <row r="1761" spans="1:24" x14ac:dyDescent="0.2">
      <c r="A1761" s="8">
        <v>1039</v>
      </c>
      <c r="B1761" s="4">
        <v>1039</v>
      </c>
      <c r="C1761" s="4" t="s">
        <v>1908</v>
      </c>
      <c r="D1761" s="4" t="s">
        <v>1909</v>
      </c>
      <c r="E1761" s="152" t="s">
        <v>425</v>
      </c>
      <c r="F1761" s="4" t="s">
        <v>2981</v>
      </c>
      <c r="G1761" s="4" t="s">
        <v>2982</v>
      </c>
      <c r="H1761" s="4" t="s">
        <v>76</v>
      </c>
      <c r="I1761" s="4" t="s">
        <v>73</v>
      </c>
      <c r="J1761" s="4" t="s">
        <v>53</v>
      </c>
      <c r="K1761" s="4" t="s">
        <v>53</v>
      </c>
      <c r="L1761" s="8" t="s">
        <v>799</v>
      </c>
      <c r="M1761" s="152" t="s">
        <v>311</v>
      </c>
      <c r="N1761" s="4" t="s">
        <v>269</v>
      </c>
      <c r="O1761" s="4" t="s">
        <v>62</v>
      </c>
      <c r="P1761" s="4" t="s">
        <v>1212</v>
      </c>
      <c r="Q1761" s="154">
        <v>2158</v>
      </c>
      <c r="R1761" s="156">
        <v>1</v>
      </c>
      <c r="S1761" s="157">
        <v>8570</v>
      </c>
      <c r="T1761" s="8"/>
      <c r="U1761" s="154">
        <v>184.941</v>
      </c>
      <c r="V1761" s="155">
        <v>2.6999999999999999E-5</v>
      </c>
      <c r="W1761" s="155">
        <v>1.35747741612561E-2</v>
      </c>
      <c r="X1761" s="155">
        <v>8.3414015779181502E-4</v>
      </c>
    </row>
    <row r="1762" spans="1:24" x14ac:dyDescent="0.2">
      <c r="A1762" s="8">
        <v>1039</v>
      </c>
      <c r="B1762" s="4">
        <v>1039</v>
      </c>
      <c r="C1762" s="4" t="s">
        <v>2983</v>
      </c>
      <c r="D1762" s="4" t="s">
        <v>2984</v>
      </c>
      <c r="E1762" s="152" t="s">
        <v>425</v>
      </c>
      <c r="F1762" s="4" t="s">
        <v>2985</v>
      </c>
      <c r="G1762" s="4" t="s">
        <v>2986</v>
      </c>
      <c r="H1762" s="4" t="s">
        <v>76</v>
      </c>
      <c r="I1762" s="4" t="s">
        <v>73</v>
      </c>
      <c r="J1762" s="4" t="s">
        <v>53</v>
      </c>
      <c r="K1762" s="4" t="s">
        <v>53</v>
      </c>
      <c r="L1762" s="8" t="s">
        <v>799</v>
      </c>
      <c r="M1762" s="152" t="s">
        <v>311</v>
      </c>
      <c r="N1762" s="4" t="s">
        <v>629</v>
      </c>
      <c r="O1762" s="4" t="s">
        <v>62</v>
      </c>
      <c r="P1762" s="4" t="s">
        <v>1212</v>
      </c>
      <c r="Q1762" s="154">
        <v>14223</v>
      </c>
      <c r="R1762" s="156">
        <v>1</v>
      </c>
      <c r="S1762" s="157">
        <v>1089</v>
      </c>
      <c r="T1762" s="8"/>
      <c r="U1762" s="154">
        <v>154.88800000000001</v>
      </c>
      <c r="V1762" s="155">
        <v>1.9000000000000001E-5</v>
      </c>
      <c r="W1762" s="155">
        <v>1.13689260250724E-2</v>
      </c>
      <c r="X1762" s="155">
        <v>6.9859561830086395E-4</v>
      </c>
    </row>
    <row r="1763" spans="1:24" x14ac:dyDescent="0.2">
      <c r="A1763" s="8">
        <v>1039</v>
      </c>
      <c r="B1763" s="4">
        <v>1039</v>
      </c>
      <c r="C1763" s="4" t="s">
        <v>2082</v>
      </c>
      <c r="D1763" s="4" t="s">
        <v>2083</v>
      </c>
      <c r="E1763" s="152" t="s">
        <v>425</v>
      </c>
      <c r="F1763" s="4" t="s">
        <v>2987</v>
      </c>
      <c r="G1763" s="4" t="s">
        <v>2988</v>
      </c>
      <c r="H1763" s="4" t="s">
        <v>76</v>
      </c>
      <c r="I1763" s="4" t="s">
        <v>73</v>
      </c>
      <c r="J1763" s="4" t="s">
        <v>53</v>
      </c>
      <c r="K1763" s="4" t="s">
        <v>53</v>
      </c>
      <c r="L1763" s="8" t="s">
        <v>799</v>
      </c>
      <c r="M1763" s="152" t="s">
        <v>311</v>
      </c>
      <c r="N1763" s="4" t="s">
        <v>260</v>
      </c>
      <c r="O1763" s="4" t="s">
        <v>62</v>
      </c>
      <c r="P1763" s="4" t="s">
        <v>1212</v>
      </c>
      <c r="Q1763" s="154">
        <v>42597</v>
      </c>
      <c r="R1763" s="156">
        <v>1</v>
      </c>
      <c r="S1763" s="157">
        <v>519</v>
      </c>
      <c r="T1763" s="8"/>
      <c r="U1763" s="154">
        <v>221.078</v>
      </c>
      <c r="V1763" s="155">
        <v>1.5E-5</v>
      </c>
      <c r="W1763" s="155">
        <v>1.6227317090866299E-2</v>
      </c>
      <c r="X1763" s="155">
        <v>9.9713311454903203E-4</v>
      </c>
    </row>
    <row r="1764" spans="1:24" x14ac:dyDescent="0.2">
      <c r="A1764" s="8">
        <v>1039</v>
      </c>
      <c r="B1764" s="4">
        <v>1039</v>
      </c>
      <c r="C1764" s="4" t="s">
        <v>2121</v>
      </c>
      <c r="D1764" s="4" t="s">
        <v>2122</v>
      </c>
      <c r="E1764" s="4" t="s">
        <v>428</v>
      </c>
      <c r="F1764" s="4" t="s">
        <v>2989</v>
      </c>
      <c r="G1764" s="4" t="s">
        <v>2990</v>
      </c>
      <c r="H1764" s="4" t="s">
        <v>76</v>
      </c>
      <c r="I1764" s="4" t="s">
        <v>73</v>
      </c>
      <c r="J1764" s="4" t="s">
        <v>53</v>
      </c>
      <c r="K1764" s="4" t="s">
        <v>53</v>
      </c>
      <c r="L1764" s="8" t="s">
        <v>799</v>
      </c>
      <c r="M1764" s="152" t="s">
        <v>311</v>
      </c>
      <c r="N1764" s="4" t="s">
        <v>267</v>
      </c>
      <c r="O1764" s="4" t="s">
        <v>62</v>
      </c>
      <c r="P1764" s="4" t="s">
        <v>1212</v>
      </c>
      <c r="Q1764" s="154">
        <v>246073.2</v>
      </c>
      <c r="R1764" s="156">
        <v>1</v>
      </c>
      <c r="S1764" s="157">
        <v>189.7</v>
      </c>
      <c r="T1764" s="8"/>
      <c r="U1764" s="154">
        <v>466.80099999999999</v>
      </c>
      <c r="V1764" s="155">
        <v>9.5000000000000005E-5</v>
      </c>
      <c r="W1764" s="155">
        <v>3.4263521683232698E-2</v>
      </c>
      <c r="X1764" s="155">
        <v>2.1054184065122002E-3</v>
      </c>
    </row>
    <row r="1765" spans="1:24" x14ac:dyDescent="0.2">
      <c r="A1765" s="8">
        <v>1039</v>
      </c>
      <c r="B1765" s="4">
        <v>1039</v>
      </c>
      <c r="C1765" s="4" t="s">
        <v>2766</v>
      </c>
      <c r="D1765" s="4" t="s">
        <v>2767</v>
      </c>
      <c r="E1765" s="152" t="s">
        <v>425</v>
      </c>
      <c r="F1765" s="4" t="s">
        <v>2993</v>
      </c>
      <c r="G1765" s="4" t="s">
        <v>2994</v>
      </c>
      <c r="H1765" s="4" t="s">
        <v>76</v>
      </c>
      <c r="I1765" s="4" t="s">
        <v>73</v>
      </c>
      <c r="J1765" s="4" t="s">
        <v>53</v>
      </c>
      <c r="K1765" s="4" t="s">
        <v>53</v>
      </c>
      <c r="L1765" s="8" t="s">
        <v>799</v>
      </c>
      <c r="M1765" s="152" t="s">
        <v>311</v>
      </c>
      <c r="N1765" s="4" t="s">
        <v>252</v>
      </c>
      <c r="O1765" s="4" t="s">
        <v>62</v>
      </c>
      <c r="P1765" s="4" t="s">
        <v>1212</v>
      </c>
      <c r="Q1765" s="154">
        <v>1053</v>
      </c>
      <c r="R1765" s="156">
        <v>1</v>
      </c>
      <c r="S1765" s="157">
        <v>30600</v>
      </c>
      <c r="T1765" s="8"/>
      <c r="U1765" s="154">
        <v>322.21800000000002</v>
      </c>
      <c r="V1765" s="155">
        <v>6.6000000000000005E-5</v>
      </c>
      <c r="W1765" s="155">
        <v>2.36510348765584E-2</v>
      </c>
      <c r="X1765" s="155">
        <v>1.4533043223789799E-3</v>
      </c>
    </row>
    <row r="1766" spans="1:24" x14ac:dyDescent="0.2">
      <c r="A1766" s="8">
        <v>1039</v>
      </c>
      <c r="B1766" s="4">
        <v>1039</v>
      </c>
      <c r="C1766" s="4" t="s">
        <v>2995</v>
      </c>
      <c r="D1766" s="4" t="s">
        <v>2996</v>
      </c>
      <c r="E1766" s="152" t="s">
        <v>425</v>
      </c>
      <c r="F1766" s="4" t="s">
        <v>2997</v>
      </c>
      <c r="G1766" s="4" t="s">
        <v>2998</v>
      </c>
      <c r="H1766" s="4" t="s">
        <v>76</v>
      </c>
      <c r="I1766" s="4" t="s">
        <v>73</v>
      </c>
      <c r="J1766" s="4" t="s">
        <v>53</v>
      </c>
      <c r="K1766" s="4" t="s">
        <v>314</v>
      </c>
      <c r="L1766" s="8" t="s">
        <v>799</v>
      </c>
      <c r="M1766" s="152" t="s">
        <v>311</v>
      </c>
      <c r="N1766" s="4" t="s">
        <v>632</v>
      </c>
      <c r="O1766" s="4" t="s">
        <v>62</v>
      </c>
      <c r="P1766" s="4" t="s">
        <v>1212</v>
      </c>
      <c r="Q1766" s="154">
        <v>427</v>
      </c>
      <c r="R1766" s="156">
        <v>1</v>
      </c>
      <c r="S1766" s="157">
        <v>2982</v>
      </c>
      <c r="T1766" s="8"/>
      <c r="U1766" s="154">
        <v>12.733000000000001</v>
      </c>
      <c r="V1766" s="155">
        <v>1.7E-5</v>
      </c>
      <c r="W1766" s="155">
        <v>9.3462171023375598E-4</v>
      </c>
      <c r="X1766" s="155">
        <v>5.7430458259491203E-5</v>
      </c>
    </row>
    <row r="1767" spans="1:24" x14ac:dyDescent="0.2">
      <c r="A1767" s="8">
        <v>1039</v>
      </c>
      <c r="B1767" s="4">
        <v>1039</v>
      </c>
      <c r="C1767" s="4" t="s">
        <v>3003</v>
      </c>
      <c r="D1767" s="4" t="s">
        <v>3004</v>
      </c>
      <c r="E1767" s="152" t="s">
        <v>425</v>
      </c>
      <c r="F1767" s="4" t="s">
        <v>3005</v>
      </c>
      <c r="G1767" s="4" t="s">
        <v>3006</v>
      </c>
      <c r="H1767" s="4" t="s">
        <v>76</v>
      </c>
      <c r="I1767" s="4" t="s">
        <v>73</v>
      </c>
      <c r="J1767" s="4" t="s">
        <v>53</v>
      </c>
      <c r="K1767" s="4" t="s">
        <v>314</v>
      </c>
      <c r="L1767" s="8" t="s">
        <v>799</v>
      </c>
      <c r="M1767" s="152" t="s">
        <v>311</v>
      </c>
      <c r="N1767" s="4" t="s">
        <v>253</v>
      </c>
      <c r="O1767" s="4" t="s">
        <v>62</v>
      </c>
      <c r="P1767" s="4" t="s">
        <v>1212</v>
      </c>
      <c r="Q1767" s="154">
        <v>243</v>
      </c>
      <c r="R1767" s="156">
        <v>1</v>
      </c>
      <c r="S1767" s="157">
        <v>62120</v>
      </c>
      <c r="T1767" s="8"/>
      <c r="U1767" s="154">
        <v>150.952</v>
      </c>
      <c r="V1767" s="155">
        <v>3.0000000000000001E-6</v>
      </c>
      <c r="W1767" s="155">
        <v>1.10799569120046E-2</v>
      </c>
      <c r="X1767" s="155">
        <v>6.8083909883998896E-4</v>
      </c>
    </row>
    <row r="1768" spans="1:24" x14ac:dyDescent="0.2">
      <c r="A1768" s="8">
        <v>1039</v>
      </c>
      <c r="B1768" s="4">
        <v>1039</v>
      </c>
      <c r="C1768" s="4" t="s">
        <v>1919</v>
      </c>
      <c r="D1768" s="4" t="s">
        <v>1920</v>
      </c>
      <c r="E1768" s="152" t="s">
        <v>425</v>
      </c>
      <c r="F1768" s="4" t="s">
        <v>3015</v>
      </c>
      <c r="G1768" s="4" t="s">
        <v>3016</v>
      </c>
      <c r="H1768" s="4" t="s">
        <v>76</v>
      </c>
      <c r="I1768" s="4" t="s">
        <v>73</v>
      </c>
      <c r="J1768" s="4" t="s">
        <v>53</v>
      </c>
      <c r="K1768" s="4" t="s">
        <v>53</v>
      </c>
      <c r="L1768" s="8" t="s">
        <v>799</v>
      </c>
      <c r="M1768" s="152" t="s">
        <v>311</v>
      </c>
      <c r="N1768" s="4" t="s">
        <v>629</v>
      </c>
      <c r="O1768" s="4" t="s">
        <v>62</v>
      </c>
      <c r="P1768" s="4" t="s">
        <v>1212</v>
      </c>
      <c r="Q1768" s="154">
        <v>621</v>
      </c>
      <c r="R1768" s="156">
        <v>1</v>
      </c>
      <c r="S1768" s="157">
        <v>32400</v>
      </c>
      <c r="T1768" s="8"/>
      <c r="U1768" s="154">
        <v>201.20400000000001</v>
      </c>
      <c r="V1768" s="155">
        <v>1.2999999999999999E-5</v>
      </c>
      <c r="W1768" s="155">
        <v>1.4768519515679E-2</v>
      </c>
      <c r="X1768" s="155">
        <v>9.0749319677963804E-4</v>
      </c>
    </row>
    <row r="1769" spans="1:24" x14ac:dyDescent="0.2">
      <c r="A1769" s="8">
        <v>1039</v>
      </c>
      <c r="B1769" s="4">
        <v>1039</v>
      </c>
      <c r="C1769" s="4" t="s">
        <v>2161</v>
      </c>
      <c r="D1769" s="4" t="s">
        <v>2162</v>
      </c>
      <c r="E1769" s="152" t="s">
        <v>425</v>
      </c>
      <c r="F1769" s="4" t="s">
        <v>3017</v>
      </c>
      <c r="G1769" s="4" t="s">
        <v>3018</v>
      </c>
      <c r="H1769" s="4" t="s">
        <v>76</v>
      </c>
      <c r="I1769" s="4" t="s">
        <v>73</v>
      </c>
      <c r="J1769" s="4" t="s">
        <v>53</v>
      </c>
      <c r="K1769" s="4" t="s">
        <v>317</v>
      </c>
      <c r="L1769" s="8" t="s">
        <v>799</v>
      </c>
      <c r="M1769" s="152" t="s">
        <v>311</v>
      </c>
      <c r="N1769" s="4" t="s">
        <v>254</v>
      </c>
      <c r="O1769" s="4" t="s">
        <v>62</v>
      </c>
      <c r="P1769" s="4" t="s">
        <v>1212</v>
      </c>
      <c r="Q1769" s="154">
        <v>696</v>
      </c>
      <c r="R1769" s="156">
        <v>1</v>
      </c>
      <c r="S1769" s="157">
        <v>17100</v>
      </c>
      <c r="T1769" s="8"/>
      <c r="U1769" s="154">
        <v>119.01600000000001</v>
      </c>
      <c r="V1769" s="155">
        <v>5.3999999999999998E-5</v>
      </c>
      <c r="W1769" s="155">
        <v>8.7358607119045906E-3</v>
      </c>
      <c r="X1769" s="155">
        <v>5.3679951843862604E-4</v>
      </c>
    </row>
    <row r="1770" spans="1:24" x14ac:dyDescent="0.2">
      <c r="A1770" s="8">
        <v>1039</v>
      </c>
      <c r="B1770" s="4">
        <v>1039</v>
      </c>
      <c r="C1770" s="4" t="s">
        <v>3019</v>
      </c>
      <c r="D1770" s="4" t="s">
        <v>3020</v>
      </c>
      <c r="E1770" s="152" t="s">
        <v>425</v>
      </c>
      <c r="F1770" s="4" t="s">
        <v>3021</v>
      </c>
      <c r="G1770" s="4" t="s">
        <v>3022</v>
      </c>
      <c r="H1770" s="4" t="s">
        <v>76</v>
      </c>
      <c r="I1770" s="4" t="s">
        <v>73</v>
      </c>
      <c r="J1770" s="4" t="s">
        <v>53</v>
      </c>
      <c r="K1770" s="4" t="s">
        <v>53</v>
      </c>
      <c r="L1770" s="8" t="s">
        <v>799</v>
      </c>
      <c r="M1770" s="152" t="s">
        <v>311</v>
      </c>
      <c r="N1770" s="4" t="s">
        <v>627</v>
      </c>
      <c r="O1770" s="4" t="s">
        <v>62</v>
      </c>
      <c r="P1770" s="4" t="s">
        <v>1212</v>
      </c>
      <c r="Q1770" s="154">
        <v>10000</v>
      </c>
      <c r="R1770" s="156">
        <v>1</v>
      </c>
      <c r="S1770" s="157">
        <v>209.7</v>
      </c>
      <c r="T1770" s="8"/>
      <c r="U1770" s="154">
        <v>20.97</v>
      </c>
      <c r="V1770" s="155">
        <v>4.1999999999999998E-5</v>
      </c>
      <c r="W1770" s="155">
        <v>1.53921320770854E-3</v>
      </c>
      <c r="X1770" s="155">
        <v>9.4581282362522599E-5</v>
      </c>
    </row>
    <row r="1771" spans="1:24" x14ac:dyDescent="0.2">
      <c r="A1771" s="8">
        <v>1039</v>
      </c>
      <c r="B1771" s="4">
        <v>1039</v>
      </c>
      <c r="C1771" s="4" t="s">
        <v>3023</v>
      </c>
      <c r="D1771" s="4" t="s">
        <v>3024</v>
      </c>
      <c r="E1771" s="152" t="s">
        <v>425</v>
      </c>
      <c r="F1771" s="4" t="s">
        <v>3025</v>
      </c>
      <c r="G1771" s="4" t="s">
        <v>3026</v>
      </c>
      <c r="H1771" s="4" t="s">
        <v>76</v>
      </c>
      <c r="I1771" s="4" t="s">
        <v>73</v>
      </c>
      <c r="J1771" s="4" t="s">
        <v>53</v>
      </c>
      <c r="K1771" s="4" t="s">
        <v>53</v>
      </c>
      <c r="L1771" s="8" t="s">
        <v>799</v>
      </c>
      <c r="M1771" s="152" t="s">
        <v>311</v>
      </c>
      <c r="N1771" s="4" t="s">
        <v>264</v>
      </c>
      <c r="O1771" s="4" t="s">
        <v>62</v>
      </c>
      <c r="P1771" s="4" t="s">
        <v>1212</v>
      </c>
      <c r="Q1771" s="154">
        <v>7315</v>
      </c>
      <c r="R1771" s="156">
        <v>1</v>
      </c>
      <c r="S1771" s="157">
        <v>2950</v>
      </c>
      <c r="T1771" s="8"/>
      <c r="U1771" s="154">
        <v>215.792</v>
      </c>
      <c r="V1771" s="155">
        <v>5.2499999999999997E-4</v>
      </c>
      <c r="W1771" s="155">
        <v>1.5839325995443201E-2</v>
      </c>
      <c r="X1771" s="155">
        <v>9.73291911025974E-4</v>
      </c>
    </row>
    <row r="1772" spans="1:24" x14ac:dyDescent="0.2">
      <c r="A1772" s="8">
        <v>1039</v>
      </c>
      <c r="B1772" s="4">
        <v>1039</v>
      </c>
      <c r="C1772" s="4" t="s">
        <v>3031</v>
      </c>
      <c r="D1772" s="4" t="s">
        <v>3032</v>
      </c>
      <c r="E1772" s="152" t="s">
        <v>425</v>
      </c>
      <c r="F1772" s="4" t="s">
        <v>3033</v>
      </c>
      <c r="G1772" s="4" t="s">
        <v>3034</v>
      </c>
      <c r="H1772" s="4" t="s">
        <v>76</v>
      </c>
      <c r="I1772" s="4" t="s">
        <v>73</v>
      </c>
      <c r="J1772" s="4" t="s">
        <v>53</v>
      </c>
      <c r="K1772" s="4" t="s">
        <v>314</v>
      </c>
      <c r="L1772" s="8" t="s">
        <v>799</v>
      </c>
      <c r="M1772" s="152" t="s">
        <v>311</v>
      </c>
      <c r="N1772" s="4" t="s">
        <v>631</v>
      </c>
      <c r="O1772" s="4" t="s">
        <v>62</v>
      </c>
      <c r="P1772" s="4" t="s">
        <v>1212</v>
      </c>
      <c r="Q1772" s="154">
        <v>130</v>
      </c>
      <c r="R1772" s="156">
        <v>1</v>
      </c>
      <c r="S1772" s="157">
        <v>18850</v>
      </c>
      <c r="T1772" s="150">
        <v>0.371</v>
      </c>
      <c r="U1772" s="154">
        <v>24.876000000000001</v>
      </c>
      <c r="V1772" s="155">
        <v>1.4E-5</v>
      </c>
      <c r="W1772" s="155">
        <v>1.8259355245775701E-3</v>
      </c>
      <c r="X1772" s="155">
        <v>1.12199741115094E-4</v>
      </c>
    </row>
    <row r="1773" spans="1:24" x14ac:dyDescent="0.2">
      <c r="A1773" s="8">
        <v>1039</v>
      </c>
      <c r="B1773" s="4">
        <v>1039</v>
      </c>
      <c r="C1773" s="4" t="s">
        <v>2165</v>
      </c>
      <c r="D1773" s="4" t="s">
        <v>2166</v>
      </c>
      <c r="E1773" s="152" t="s">
        <v>425</v>
      </c>
      <c r="F1773" s="4" t="s">
        <v>3035</v>
      </c>
      <c r="G1773" s="4" t="s">
        <v>3036</v>
      </c>
      <c r="H1773" s="4" t="s">
        <v>76</v>
      </c>
      <c r="I1773" s="4" t="s">
        <v>73</v>
      </c>
      <c r="J1773" s="4" t="s">
        <v>53</v>
      </c>
      <c r="K1773" s="4" t="s">
        <v>53</v>
      </c>
      <c r="L1773" s="8" t="s">
        <v>799</v>
      </c>
      <c r="M1773" s="152" t="s">
        <v>311</v>
      </c>
      <c r="N1773" s="4" t="s">
        <v>629</v>
      </c>
      <c r="O1773" s="4" t="s">
        <v>62</v>
      </c>
      <c r="P1773" s="4" t="s">
        <v>1212</v>
      </c>
      <c r="Q1773" s="154">
        <v>15423</v>
      </c>
      <c r="R1773" s="156">
        <v>1</v>
      </c>
      <c r="S1773" s="157">
        <v>230</v>
      </c>
      <c r="T1773" s="8"/>
      <c r="U1773" s="154">
        <v>35.472999999999999</v>
      </c>
      <c r="V1773" s="155">
        <v>4.8000000000000001E-5</v>
      </c>
      <c r="W1773" s="155">
        <v>2.6037365853945702E-3</v>
      </c>
      <c r="X1773" s="155">
        <v>1.5999391373951001E-4</v>
      </c>
    </row>
    <row r="1774" spans="1:24" x14ac:dyDescent="0.2">
      <c r="A1774" s="8">
        <v>1039</v>
      </c>
      <c r="B1774" s="4">
        <v>1039</v>
      </c>
      <c r="C1774" s="4" t="s">
        <v>3037</v>
      </c>
      <c r="D1774" s="4" t="s">
        <v>3038</v>
      </c>
      <c r="E1774" s="152" t="s">
        <v>425</v>
      </c>
      <c r="F1774" s="4" t="s">
        <v>3039</v>
      </c>
      <c r="G1774" s="4" t="s">
        <v>3040</v>
      </c>
      <c r="H1774" s="4" t="s">
        <v>76</v>
      </c>
      <c r="I1774" s="4" t="s">
        <v>73</v>
      </c>
      <c r="J1774" s="4" t="s">
        <v>53</v>
      </c>
      <c r="K1774" s="4" t="s">
        <v>53</v>
      </c>
      <c r="L1774" s="8" t="s">
        <v>799</v>
      </c>
      <c r="M1774" s="152" t="s">
        <v>311</v>
      </c>
      <c r="N1774" s="4" t="s">
        <v>75</v>
      </c>
      <c r="O1774" s="4" t="s">
        <v>62</v>
      </c>
      <c r="P1774" s="4" t="s">
        <v>1212</v>
      </c>
      <c r="Q1774" s="154">
        <v>279</v>
      </c>
      <c r="R1774" s="156">
        <v>1</v>
      </c>
      <c r="S1774" s="157">
        <v>2865</v>
      </c>
      <c r="T1774" s="8"/>
      <c r="U1774" s="154">
        <v>7.9930000000000003</v>
      </c>
      <c r="V1774" s="155">
        <v>2.0999999999999999E-5</v>
      </c>
      <c r="W1774" s="155">
        <v>5.8671768687825604E-4</v>
      </c>
      <c r="X1774" s="155">
        <v>3.60525175666414E-5</v>
      </c>
    </row>
    <row r="1775" spans="1:24" x14ac:dyDescent="0.2">
      <c r="A1775" s="8">
        <v>1039</v>
      </c>
      <c r="B1775" s="4">
        <v>1039</v>
      </c>
      <c r="C1775" s="4" t="s">
        <v>3041</v>
      </c>
      <c r="D1775" s="4" t="s">
        <v>3042</v>
      </c>
      <c r="E1775" s="152" t="s">
        <v>425</v>
      </c>
      <c r="F1775" s="4" t="s">
        <v>3043</v>
      </c>
      <c r="G1775" s="4" t="s">
        <v>3044</v>
      </c>
      <c r="H1775" s="4" t="s">
        <v>76</v>
      </c>
      <c r="I1775" s="4" t="s">
        <v>73</v>
      </c>
      <c r="J1775" s="4" t="s">
        <v>53</v>
      </c>
      <c r="K1775" s="4" t="s">
        <v>53</v>
      </c>
      <c r="L1775" s="8" t="s">
        <v>799</v>
      </c>
      <c r="M1775" s="152" t="s">
        <v>311</v>
      </c>
      <c r="N1775" s="4" t="s">
        <v>252</v>
      </c>
      <c r="O1775" s="4" t="s">
        <v>62</v>
      </c>
      <c r="P1775" s="4" t="s">
        <v>1212</v>
      </c>
      <c r="Q1775" s="154">
        <v>840</v>
      </c>
      <c r="R1775" s="156">
        <v>1</v>
      </c>
      <c r="S1775" s="157">
        <v>965</v>
      </c>
      <c r="T1775" s="8"/>
      <c r="U1775" s="154">
        <v>8.1059999999999999</v>
      </c>
      <c r="V1775" s="155">
        <v>1.5999999999999999E-5</v>
      </c>
      <c r="W1775" s="155">
        <v>5.9498627857345698E-4</v>
      </c>
      <c r="X1775" s="155">
        <v>3.65606044268292E-5</v>
      </c>
    </row>
    <row r="1776" spans="1:24" x14ac:dyDescent="0.2">
      <c r="A1776" s="8">
        <v>1039</v>
      </c>
      <c r="B1776" s="4">
        <v>1039</v>
      </c>
      <c r="C1776" s="4" t="s">
        <v>2170</v>
      </c>
      <c r="D1776" s="4" t="s">
        <v>2171</v>
      </c>
      <c r="E1776" s="152" t="s">
        <v>425</v>
      </c>
      <c r="F1776" s="4" t="s">
        <v>3045</v>
      </c>
      <c r="G1776" s="4" t="s">
        <v>3046</v>
      </c>
      <c r="H1776" s="4" t="s">
        <v>76</v>
      </c>
      <c r="I1776" s="4" t="s">
        <v>73</v>
      </c>
      <c r="J1776" s="4" t="s">
        <v>53</v>
      </c>
      <c r="K1776" s="4" t="s">
        <v>53</v>
      </c>
      <c r="L1776" s="8" t="s">
        <v>799</v>
      </c>
      <c r="M1776" s="152" t="s">
        <v>311</v>
      </c>
      <c r="N1776" s="4" t="s">
        <v>629</v>
      </c>
      <c r="O1776" s="4" t="s">
        <v>62</v>
      </c>
      <c r="P1776" s="4" t="s">
        <v>1212</v>
      </c>
      <c r="Q1776" s="154">
        <v>7412</v>
      </c>
      <c r="R1776" s="156">
        <v>1</v>
      </c>
      <c r="S1776" s="157">
        <v>3040</v>
      </c>
      <c r="T1776" s="8"/>
      <c r="U1776" s="154">
        <v>225.32499999999999</v>
      </c>
      <c r="V1776" s="155">
        <v>3.4E-5</v>
      </c>
      <c r="W1776" s="155">
        <v>1.6539003728387399E-2</v>
      </c>
      <c r="X1776" s="155">
        <v>1.0162855761601799E-3</v>
      </c>
    </row>
    <row r="1777" spans="1:24" x14ac:dyDescent="0.2">
      <c r="A1777" s="8">
        <v>1039</v>
      </c>
      <c r="B1777" s="4">
        <v>1039</v>
      </c>
      <c r="C1777" s="4" t="s">
        <v>3047</v>
      </c>
      <c r="D1777" s="4" t="s">
        <v>3048</v>
      </c>
      <c r="E1777" s="152" t="s">
        <v>425</v>
      </c>
      <c r="F1777" s="4" t="s">
        <v>3049</v>
      </c>
      <c r="G1777" s="4" t="s">
        <v>3050</v>
      </c>
      <c r="H1777" s="4" t="s">
        <v>76</v>
      </c>
      <c r="I1777" s="4" t="s">
        <v>73</v>
      </c>
      <c r="J1777" s="4" t="s">
        <v>53</v>
      </c>
      <c r="K1777" s="4" t="s">
        <v>53</v>
      </c>
      <c r="L1777" s="8" t="s">
        <v>799</v>
      </c>
      <c r="M1777" s="152" t="s">
        <v>311</v>
      </c>
      <c r="N1777" s="4" t="s">
        <v>75</v>
      </c>
      <c r="O1777" s="4" t="s">
        <v>62</v>
      </c>
      <c r="P1777" s="4" t="s">
        <v>1212</v>
      </c>
      <c r="Q1777" s="154">
        <v>1473</v>
      </c>
      <c r="R1777" s="156">
        <v>1</v>
      </c>
      <c r="S1777" s="157">
        <v>4564</v>
      </c>
      <c r="T1777" s="8"/>
      <c r="U1777" s="154">
        <v>67.227999999999994</v>
      </c>
      <c r="V1777" s="155">
        <v>3.4900000000000003E-4</v>
      </c>
      <c r="W1777" s="155">
        <v>4.9345634023906203E-3</v>
      </c>
      <c r="X1777" s="155">
        <v>3.0321811959507002E-4</v>
      </c>
    </row>
    <row r="1778" spans="1:24" x14ac:dyDescent="0.2">
      <c r="A1778" s="8">
        <v>1039</v>
      </c>
      <c r="B1778" s="4">
        <v>1039</v>
      </c>
      <c r="C1778" s="4" t="s">
        <v>3051</v>
      </c>
      <c r="D1778" s="4" t="s">
        <v>3052</v>
      </c>
      <c r="E1778" s="4" t="s">
        <v>428</v>
      </c>
      <c r="F1778" s="4" t="s">
        <v>3053</v>
      </c>
      <c r="G1778" s="4" t="s">
        <v>3054</v>
      </c>
      <c r="H1778" s="4" t="s">
        <v>76</v>
      </c>
      <c r="I1778" s="4" t="s">
        <v>73</v>
      </c>
      <c r="J1778" s="4" t="s">
        <v>53</v>
      </c>
      <c r="K1778" s="4" t="s">
        <v>53</v>
      </c>
      <c r="L1778" s="8" t="s">
        <v>799</v>
      </c>
      <c r="M1778" s="152" t="s">
        <v>311</v>
      </c>
      <c r="N1778" s="4" t="s">
        <v>267</v>
      </c>
      <c r="O1778" s="4" t="s">
        <v>62</v>
      </c>
      <c r="P1778" s="4" t="s">
        <v>1212</v>
      </c>
      <c r="Q1778" s="154">
        <v>13863</v>
      </c>
      <c r="R1778" s="156">
        <v>1</v>
      </c>
      <c r="S1778" s="157">
        <v>340.9</v>
      </c>
      <c r="T1778" s="8"/>
      <c r="U1778" s="154">
        <v>47.259</v>
      </c>
      <c r="V1778" s="155">
        <v>1.2E-5</v>
      </c>
      <c r="W1778" s="155">
        <v>3.46884245059904E-3</v>
      </c>
      <c r="X1778" s="155">
        <v>2.13152775488228E-4</v>
      </c>
    </row>
    <row r="1779" spans="1:24" x14ac:dyDescent="0.2">
      <c r="A1779" s="8">
        <v>1039</v>
      </c>
      <c r="B1779" s="4">
        <v>1039</v>
      </c>
      <c r="C1779" s="4" t="s">
        <v>3055</v>
      </c>
      <c r="D1779" s="4" t="s">
        <v>3056</v>
      </c>
      <c r="E1779" s="152" t="s">
        <v>425</v>
      </c>
      <c r="F1779" s="4" t="s">
        <v>3057</v>
      </c>
      <c r="G1779" s="4" t="s">
        <v>3058</v>
      </c>
      <c r="H1779" s="4" t="s">
        <v>76</v>
      </c>
      <c r="I1779" s="4" t="s">
        <v>73</v>
      </c>
      <c r="J1779" s="4" t="s">
        <v>53</v>
      </c>
      <c r="K1779" s="4" t="s">
        <v>53</v>
      </c>
      <c r="L1779" s="8" t="s">
        <v>799</v>
      </c>
      <c r="M1779" s="152" t="s">
        <v>311</v>
      </c>
      <c r="N1779" s="4" t="s">
        <v>140</v>
      </c>
      <c r="O1779" s="4" t="s">
        <v>62</v>
      </c>
      <c r="P1779" s="4" t="s">
        <v>1212</v>
      </c>
      <c r="Q1779" s="154">
        <v>186</v>
      </c>
      <c r="R1779" s="156">
        <v>1</v>
      </c>
      <c r="S1779" s="157">
        <v>27600</v>
      </c>
      <c r="T1779" s="8"/>
      <c r="U1779" s="154">
        <v>51.335999999999999</v>
      </c>
      <c r="V1779" s="155">
        <v>2.0999999999999999E-5</v>
      </c>
      <c r="W1779" s="155">
        <v>3.7680996295148001E-3</v>
      </c>
      <c r="X1779" s="155">
        <v>2.3154147407546301E-4</v>
      </c>
    </row>
    <row r="1780" spans="1:24" x14ac:dyDescent="0.2">
      <c r="A1780" s="8">
        <v>1039</v>
      </c>
      <c r="B1780" s="4">
        <v>1039</v>
      </c>
      <c r="C1780" s="4" t="s">
        <v>3059</v>
      </c>
      <c r="D1780" s="4" t="s">
        <v>3060</v>
      </c>
      <c r="E1780" s="152" t="s">
        <v>425</v>
      </c>
      <c r="F1780" s="4" t="s">
        <v>3061</v>
      </c>
      <c r="G1780" s="4" t="s">
        <v>3062</v>
      </c>
      <c r="H1780" s="4" t="s">
        <v>76</v>
      </c>
      <c r="I1780" s="4" t="s">
        <v>73</v>
      </c>
      <c r="J1780" s="4" t="s">
        <v>53</v>
      </c>
      <c r="K1780" s="4" t="s">
        <v>53</v>
      </c>
      <c r="L1780" s="8" t="s">
        <v>799</v>
      </c>
      <c r="M1780" s="152" t="s">
        <v>311</v>
      </c>
      <c r="N1780" s="4" t="s">
        <v>629</v>
      </c>
      <c r="O1780" s="4" t="s">
        <v>62</v>
      </c>
      <c r="P1780" s="4" t="s">
        <v>1212</v>
      </c>
      <c r="Q1780" s="154">
        <v>187</v>
      </c>
      <c r="R1780" s="156">
        <v>1</v>
      </c>
      <c r="S1780" s="157">
        <v>16110</v>
      </c>
      <c r="T1780" s="8"/>
      <c r="U1780" s="154">
        <v>30.126000000000001</v>
      </c>
      <c r="V1780" s="155">
        <v>1.1E-5</v>
      </c>
      <c r="W1780" s="155">
        <v>2.21124822753768E-3</v>
      </c>
      <c r="X1780" s="155">
        <v>1.35876363284151E-4</v>
      </c>
    </row>
    <row r="1781" spans="1:24" x14ac:dyDescent="0.2">
      <c r="A1781" s="8">
        <v>1039</v>
      </c>
      <c r="B1781" s="4">
        <v>1039</v>
      </c>
      <c r="C1781" s="4" t="s">
        <v>1858</v>
      </c>
      <c r="D1781" s="4" t="s">
        <v>1859</v>
      </c>
      <c r="E1781" s="152" t="s">
        <v>425</v>
      </c>
      <c r="F1781" s="4" t="s">
        <v>3063</v>
      </c>
      <c r="G1781" s="4" t="s">
        <v>3064</v>
      </c>
      <c r="H1781" s="4" t="s">
        <v>76</v>
      </c>
      <c r="I1781" s="4" t="s">
        <v>73</v>
      </c>
      <c r="J1781" s="4" t="s">
        <v>53</v>
      </c>
      <c r="K1781" s="4" t="s">
        <v>53</v>
      </c>
      <c r="L1781" s="8" t="s">
        <v>799</v>
      </c>
      <c r="M1781" s="152" t="s">
        <v>311</v>
      </c>
      <c r="N1781" s="4" t="s">
        <v>140</v>
      </c>
      <c r="O1781" s="4" t="s">
        <v>62</v>
      </c>
      <c r="P1781" s="4" t="s">
        <v>1212</v>
      </c>
      <c r="Q1781" s="154">
        <v>2157</v>
      </c>
      <c r="R1781" s="156">
        <v>1</v>
      </c>
      <c r="S1781" s="157">
        <v>1378</v>
      </c>
      <c r="T1781" s="8"/>
      <c r="U1781" s="154">
        <v>29.722999999999999</v>
      </c>
      <c r="V1781" s="155">
        <v>7.6000000000000004E-5</v>
      </c>
      <c r="W1781" s="155">
        <v>2.1817235198281501E-3</v>
      </c>
      <c r="X1781" s="155">
        <v>1.34062134623326E-4</v>
      </c>
    </row>
    <row r="1782" spans="1:24" x14ac:dyDescent="0.2">
      <c r="A1782" s="8">
        <v>1039</v>
      </c>
      <c r="B1782" s="4">
        <v>1039</v>
      </c>
      <c r="C1782" s="4" t="s">
        <v>3069</v>
      </c>
      <c r="D1782" s="4" t="s">
        <v>3070</v>
      </c>
      <c r="E1782" s="152" t="s">
        <v>425</v>
      </c>
      <c r="F1782" s="4" t="s">
        <v>3071</v>
      </c>
      <c r="G1782" s="4" t="s">
        <v>3072</v>
      </c>
      <c r="H1782" s="4" t="s">
        <v>76</v>
      </c>
      <c r="I1782" s="4" t="s">
        <v>73</v>
      </c>
      <c r="J1782" s="4" t="s">
        <v>53</v>
      </c>
      <c r="K1782" s="4" t="s">
        <v>53</v>
      </c>
      <c r="L1782" s="8" t="s">
        <v>799</v>
      </c>
      <c r="M1782" s="152" t="s">
        <v>311</v>
      </c>
      <c r="N1782" s="4" t="s">
        <v>631</v>
      </c>
      <c r="O1782" s="4" t="s">
        <v>62</v>
      </c>
      <c r="P1782" s="4" t="s">
        <v>1212</v>
      </c>
      <c r="Q1782" s="154">
        <v>5102</v>
      </c>
      <c r="R1782" s="156">
        <v>1</v>
      </c>
      <c r="S1782" s="157">
        <v>1284</v>
      </c>
      <c r="T1782" s="8"/>
      <c r="U1782" s="154">
        <v>65.510000000000005</v>
      </c>
      <c r="V1782" s="155">
        <v>4.57E-4</v>
      </c>
      <c r="W1782" s="155">
        <v>4.8084580204463398E-3</v>
      </c>
      <c r="X1782" s="155">
        <v>2.9546921991218398E-4</v>
      </c>
    </row>
    <row r="1783" spans="1:24" x14ac:dyDescent="0.2">
      <c r="A1783" s="8">
        <v>1039</v>
      </c>
      <c r="B1783" s="4">
        <v>1039</v>
      </c>
      <c r="C1783" s="4" t="s">
        <v>3078</v>
      </c>
      <c r="D1783" s="4" t="s">
        <v>3079</v>
      </c>
      <c r="E1783" s="4" t="s">
        <v>428</v>
      </c>
      <c r="F1783" s="4" t="s">
        <v>3080</v>
      </c>
      <c r="G1783" s="4" t="s">
        <v>3081</v>
      </c>
      <c r="H1783" s="4" t="s">
        <v>76</v>
      </c>
      <c r="I1783" s="4" t="s">
        <v>73</v>
      </c>
      <c r="J1783" s="4" t="s">
        <v>53</v>
      </c>
      <c r="K1783" s="4" t="s">
        <v>53</v>
      </c>
      <c r="L1783" s="8" t="s">
        <v>799</v>
      </c>
      <c r="M1783" s="152" t="s">
        <v>311</v>
      </c>
      <c r="N1783" s="4" t="s">
        <v>267</v>
      </c>
      <c r="O1783" s="4" t="s">
        <v>62</v>
      </c>
      <c r="P1783" s="4" t="s">
        <v>1212</v>
      </c>
      <c r="Q1783" s="154">
        <v>9733</v>
      </c>
      <c r="R1783" s="156">
        <v>1</v>
      </c>
      <c r="S1783" s="157">
        <v>1114</v>
      </c>
      <c r="T1783" s="8"/>
      <c r="U1783" s="154">
        <v>108.426</v>
      </c>
      <c r="V1783" s="155">
        <v>7.9999999999999996E-6</v>
      </c>
      <c r="W1783" s="155">
        <v>7.9585191396274093E-3</v>
      </c>
      <c r="X1783" s="155">
        <v>4.8903358037918801E-4</v>
      </c>
    </row>
    <row r="1784" spans="1:24" x14ac:dyDescent="0.2">
      <c r="A1784" s="8">
        <v>1039</v>
      </c>
      <c r="B1784" s="4">
        <v>1039</v>
      </c>
      <c r="C1784" s="4" t="s">
        <v>3082</v>
      </c>
      <c r="D1784" s="4" t="s">
        <v>3083</v>
      </c>
      <c r="E1784" s="152" t="s">
        <v>425</v>
      </c>
      <c r="F1784" s="4" t="s">
        <v>3084</v>
      </c>
      <c r="G1784" s="4" t="s">
        <v>3085</v>
      </c>
      <c r="H1784" s="4" t="s">
        <v>76</v>
      </c>
      <c r="I1784" s="4" t="s">
        <v>73</v>
      </c>
      <c r="J1784" s="4" t="s">
        <v>53</v>
      </c>
      <c r="K1784" s="4" t="s">
        <v>53</v>
      </c>
      <c r="L1784" s="8" t="s">
        <v>799</v>
      </c>
      <c r="M1784" s="152" t="s">
        <v>311</v>
      </c>
      <c r="N1784" s="4" t="s">
        <v>252</v>
      </c>
      <c r="O1784" s="4" t="s">
        <v>62</v>
      </c>
      <c r="P1784" s="4" t="s">
        <v>1212</v>
      </c>
      <c r="Q1784" s="154">
        <v>327</v>
      </c>
      <c r="R1784" s="156">
        <v>1</v>
      </c>
      <c r="S1784" s="157">
        <v>39320</v>
      </c>
      <c r="T1784" s="8"/>
      <c r="U1784" s="154">
        <v>128.57599999999999</v>
      </c>
      <c r="V1784" s="155">
        <v>6.9999999999999994E-5</v>
      </c>
      <c r="W1784" s="155">
        <v>9.4376010052272703E-3</v>
      </c>
      <c r="X1784" s="155">
        <v>5.7991992339326E-4</v>
      </c>
    </row>
    <row r="1785" spans="1:24" x14ac:dyDescent="0.2">
      <c r="A1785" s="8">
        <v>1039</v>
      </c>
      <c r="B1785" s="4">
        <v>1039</v>
      </c>
      <c r="C1785" s="4" t="s">
        <v>3094</v>
      </c>
      <c r="D1785" s="4" t="s">
        <v>3095</v>
      </c>
      <c r="E1785" s="152" t="s">
        <v>425</v>
      </c>
      <c r="F1785" s="4" t="s">
        <v>3096</v>
      </c>
      <c r="G1785" s="4" t="s">
        <v>3097</v>
      </c>
      <c r="H1785" s="4" t="s">
        <v>76</v>
      </c>
      <c r="I1785" s="4" t="s">
        <v>73</v>
      </c>
      <c r="J1785" s="4" t="s">
        <v>53</v>
      </c>
      <c r="K1785" s="4" t="s">
        <v>53</v>
      </c>
      <c r="L1785" s="8" t="s">
        <v>799</v>
      </c>
      <c r="M1785" s="152" t="s">
        <v>311</v>
      </c>
      <c r="N1785" s="4" t="s">
        <v>261</v>
      </c>
      <c r="O1785" s="4" t="s">
        <v>62</v>
      </c>
      <c r="P1785" s="4" t="s">
        <v>1212</v>
      </c>
      <c r="Q1785" s="154">
        <v>1546</v>
      </c>
      <c r="R1785" s="156">
        <v>1</v>
      </c>
      <c r="S1785" s="157">
        <v>3861</v>
      </c>
      <c r="T1785" s="8"/>
      <c r="U1785" s="154">
        <v>59.691000000000003</v>
      </c>
      <c r="V1785" s="155">
        <v>9.7999999999999997E-5</v>
      </c>
      <c r="W1785" s="155">
        <v>4.3813670927097103E-3</v>
      </c>
      <c r="X1785" s="155">
        <v>2.6922541728079499E-4</v>
      </c>
    </row>
    <row r="1786" spans="1:24" x14ac:dyDescent="0.2">
      <c r="A1786" s="8">
        <v>1039</v>
      </c>
      <c r="B1786" s="4">
        <v>1039</v>
      </c>
      <c r="C1786" s="4" t="s">
        <v>1988</v>
      </c>
      <c r="D1786" s="4" t="s">
        <v>1989</v>
      </c>
      <c r="E1786" s="152" t="s">
        <v>425</v>
      </c>
      <c r="F1786" s="4" t="s">
        <v>3683</v>
      </c>
      <c r="G1786" s="4" t="s">
        <v>3684</v>
      </c>
      <c r="H1786" s="4" t="s">
        <v>76</v>
      </c>
      <c r="I1786" s="4" t="s">
        <v>73</v>
      </c>
      <c r="J1786" s="4" t="s">
        <v>53</v>
      </c>
      <c r="K1786" s="4" t="s">
        <v>53</v>
      </c>
      <c r="L1786" s="8" t="s">
        <v>799</v>
      </c>
      <c r="M1786" s="152" t="s">
        <v>311</v>
      </c>
      <c r="N1786" s="4" t="s">
        <v>140</v>
      </c>
      <c r="O1786" s="4" t="s">
        <v>62</v>
      </c>
      <c r="P1786" s="4" t="s">
        <v>1212</v>
      </c>
      <c r="Q1786" s="154">
        <v>895</v>
      </c>
      <c r="R1786" s="156">
        <v>1</v>
      </c>
      <c r="S1786" s="157">
        <v>6484</v>
      </c>
      <c r="T1786" s="8"/>
      <c r="U1786" s="154">
        <v>58.031999999999996</v>
      </c>
      <c r="V1786" s="155">
        <v>5.5999999999999999E-5</v>
      </c>
      <c r="W1786" s="155">
        <v>4.2595762053934299E-3</v>
      </c>
      <c r="X1786" s="155">
        <v>2.6174163384861402E-4</v>
      </c>
    </row>
    <row r="1787" spans="1:24" x14ac:dyDescent="0.2">
      <c r="A1787" s="8">
        <v>1039</v>
      </c>
      <c r="B1787" s="4">
        <v>1039</v>
      </c>
      <c r="C1787" s="4" t="s">
        <v>3098</v>
      </c>
      <c r="D1787" s="4" t="s">
        <v>3099</v>
      </c>
      <c r="E1787" s="152" t="s">
        <v>425</v>
      </c>
      <c r="F1787" s="4" t="s">
        <v>3100</v>
      </c>
      <c r="G1787" s="4" t="s">
        <v>3101</v>
      </c>
      <c r="H1787" s="4" t="s">
        <v>76</v>
      </c>
      <c r="I1787" s="4" t="s">
        <v>73</v>
      </c>
      <c r="J1787" s="4" t="s">
        <v>53</v>
      </c>
      <c r="K1787" s="4" t="s">
        <v>53</v>
      </c>
      <c r="L1787" s="8" t="s">
        <v>799</v>
      </c>
      <c r="M1787" s="152" t="s">
        <v>311</v>
      </c>
      <c r="N1787" s="4" t="s">
        <v>269</v>
      </c>
      <c r="O1787" s="4" t="s">
        <v>62</v>
      </c>
      <c r="P1787" s="4" t="s">
        <v>1212</v>
      </c>
      <c r="Q1787" s="154">
        <v>829</v>
      </c>
      <c r="R1787" s="156">
        <v>1</v>
      </c>
      <c r="S1787" s="157">
        <v>14890</v>
      </c>
      <c r="T1787" s="8"/>
      <c r="U1787" s="154">
        <v>123.438</v>
      </c>
      <c r="V1787" s="155">
        <v>1.2999999999999999E-5</v>
      </c>
      <c r="W1787" s="155">
        <v>9.0604460588672893E-3</v>
      </c>
      <c r="X1787" s="155">
        <v>5.5674457751041001E-4</v>
      </c>
    </row>
    <row r="1788" spans="1:24" x14ac:dyDescent="0.2">
      <c r="A1788" s="8">
        <v>1039</v>
      </c>
      <c r="B1788" s="4">
        <v>1039</v>
      </c>
      <c r="C1788" s="4" t="s">
        <v>2198</v>
      </c>
      <c r="D1788" s="4" t="s">
        <v>2199</v>
      </c>
      <c r="E1788" s="152" t="s">
        <v>425</v>
      </c>
      <c r="F1788" s="4" t="s">
        <v>3102</v>
      </c>
      <c r="G1788" s="4" t="s">
        <v>3103</v>
      </c>
      <c r="H1788" s="4" t="s">
        <v>76</v>
      </c>
      <c r="I1788" s="4" t="s">
        <v>73</v>
      </c>
      <c r="J1788" s="4" t="s">
        <v>53</v>
      </c>
      <c r="K1788" s="4" t="s">
        <v>53</v>
      </c>
      <c r="L1788" s="8" t="s">
        <v>799</v>
      </c>
      <c r="M1788" s="152" t="s">
        <v>311</v>
      </c>
      <c r="N1788" s="4" t="s">
        <v>140</v>
      </c>
      <c r="O1788" s="4" t="s">
        <v>62</v>
      </c>
      <c r="P1788" s="4" t="s">
        <v>1212</v>
      </c>
      <c r="Q1788" s="154">
        <v>38</v>
      </c>
      <c r="R1788" s="156">
        <v>1</v>
      </c>
      <c r="S1788" s="157">
        <v>42020</v>
      </c>
      <c r="T1788" s="8"/>
      <c r="U1788" s="154">
        <v>15.968</v>
      </c>
      <c r="V1788" s="155">
        <v>6.0000000000000002E-6</v>
      </c>
      <c r="W1788" s="155">
        <v>1.1720334199049501E-3</v>
      </c>
      <c r="X1788" s="155">
        <v>7.2018888137902605E-5</v>
      </c>
    </row>
    <row r="1789" spans="1:24" x14ac:dyDescent="0.2">
      <c r="A1789" s="8">
        <v>1039</v>
      </c>
      <c r="B1789" s="4">
        <v>1039</v>
      </c>
      <c r="C1789" s="4" t="s">
        <v>2202</v>
      </c>
      <c r="D1789" s="4" t="s">
        <v>2203</v>
      </c>
      <c r="E1789" s="152" t="s">
        <v>425</v>
      </c>
      <c r="F1789" s="4" t="s">
        <v>3104</v>
      </c>
      <c r="G1789" s="4" t="s">
        <v>3105</v>
      </c>
      <c r="H1789" s="4" t="s">
        <v>76</v>
      </c>
      <c r="I1789" s="4" t="s">
        <v>73</v>
      </c>
      <c r="J1789" s="4" t="s">
        <v>53</v>
      </c>
      <c r="K1789" s="4" t="s">
        <v>53</v>
      </c>
      <c r="L1789" s="8" t="s">
        <v>799</v>
      </c>
      <c r="M1789" s="152" t="s">
        <v>311</v>
      </c>
      <c r="N1789" s="4" t="s">
        <v>686</v>
      </c>
      <c r="O1789" s="4" t="s">
        <v>62</v>
      </c>
      <c r="P1789" s="4" t="s">
        <v>1212</v>
      </c>
      <c r="Q1789" s="154">
        <v>399</v>
      </c>
      <c r="R1789" s="156">
        <v>1</v>
      </c>
      <c r="S1789" s="157">
        <v>95490</v>
      </c>
      <c r="T1789" s="8"/>
      <c r="U1789" s="154">
        <v>381.005</v>
      </c>
      <c r="V1789" s="155">
        <v>5.1999999999999997E-5</v>
      </c>
      <c r="W1789" s="155">
        <v>2.79660506497049E-2</v>
      </c>
      <c r="X1789" s="155">
        <v>1.71845259631193E-3</v>
      </c>
    </row>
    <row r="1790" spans="1:24" x14ac:dyDescent="0.2">
      <c r="A1790" s="8">
        <v>1039</v>
      </c>
      <c r="B1790" s="4">
        <v>1039</v>
      </c>
      <c r="C1790" s="4" t="s">
        <v>3106</v>
      </c>
      <c r="D1790" s="4" t="s">
        <v>3107</v>
      </c>
      <c r="E1790" s="152" t="s">
        <v>425</v>
      </c>
      <c r="F1790" s="4" t="s">
        <v>3108</v>
      </c>
      <c r="G1790" s="4" t="s">
        <v>3109</v>
      </c>
      <c r="H1790" s="4" t="s">
        <v>76</v>
      </c>
      <c r="I1790" s="4" t="s">
        <v>73</v>
      </c>
      <c r="J1790" s="4" t="s">
        <v>53</v>
      </c>
      <c r="K1790" s="4" t="s">
        <v>53</v>
      </c>
      <c r="L1790" s="8" t="s">
        <v>799</v>
      </c>
      <c r="M1790" s="152" t="s">
        <v>311</v>
      </c>
      <c r="N1790" s="4" t="s">
        <v>269</v>
      </c>
      <c r="O1790" s="4" t="s">
        <v>62</v>
      </c>
      <c r="P1790" s="4" t="s">
        <v>1212</v>
      </c>
      <c r="Q1790" s="154">
        <v>753</v>
      </c>
      <c r="R1790" s="156">
        <v>1</v>
      </c>
      <c r="S1790" s="157">
        <v>5039</v>
      </c>
      <c r="T1790" s="150">
        <v>0.91300000000000003</v>
      </c>
      <c r="U1790" s="154">
        <v>38.856000000000002</v>
      </c>
      <c r="V1790" s="155">
        <v>3.0000000000000001E-6</v>
      </c>
      <c r="W1790" s="155">
        <v>2.8520850031224401E-3</v>
      </c>
      <c r="X1790" s="155">
        <v>1.7525438038816499E-4</v>
      </c>
    </row>
    <row r="1791" spans="1:24" x14ac:dyDescent="0.2">
      <c r="A1791" s="8">
        <v>1039</v>
      </c>
      <c r="B1791" s="4">
        <v>1039</v>
      </c>
      <c r="C1791" s="4" t="s">
        <v>1203</v>
      </c>
      <c r="D1791" s="4" t="s">
        <v>1432</v>
      </c>
      <c r="E1791" s="152" t="s">
        <v>425</v>
      </c>
      <c r="F1791" s="4" t="s">
        <v>3110</v>
      </c>
      <c r="G1791" s="4" t="s">
        <v>3111</v>
      </c>
      <c r="H1791" s="4" t="s">
        <v>76</v>
      </c>
      <c r="I1791" s="4" t="s">
        <v>73</v>
      </c>
      <c r="J1791" s="4" t="s">
        <v>53</v>
      </c>
      <c r="K1791" s="4" t="s">
        <v>53</v>
      </c>
      <c r="L1791" s="8" t="s">
        <v>799</v>
      </c>
      <c r="M1791" s="152" t="s">
        <v>311</v>
      </c>
      <c r="N1791" s="4" t="s">
        <v>256</v>
      </c>
      <c r="O1791" s="4" t="s">
        <v>62</v>
      </c>
      <c r="P1791" s="4" t="s">
        <v>1212</v>
      </c>
      <c r="Q1791" s="154">
        <v>21526</v>
      </c>
      <c r="R1791" s="156">
        <v>1</v>
      </c>
      <c r="S1791" s="157">
        <v>4335</v>
      </c>
      <c r="T1791" s="8"/>
      <c r="U1791" s="154">
        <v>933.15200000000004</v>
      </c>
      <c r="V1791" s="155">
        <v>1.2999999999999999E-5</v>
      </c>
      <c r="W1791" s="155">
        <v>6.8494040873674597E-2</v>
      </c>
      <c r="X1791" s="155">
        <v>4.20880888208302E-3</v>
      </c>
    </row>
    <row r="1792" spans="1:24" x14ac:dyDescent="0.2">
      <c r="A1792" s="8">
        <v>1039</v>
      </c>
      <c r="B1792" s="4">
        <v>1039</v>
      </c>
      <c r="C1792" s="4" t="s">
        <v>3114</v>
      </c>
      <c r="D1792" s="4" t="s">
        <v>3115</v>
      </c>
      <c r="E1792" s="152" t="s">
        <v>425</v>
      </c>
      <c r="F1792" s="4" t="s">
        <v>3116</v>
      </c>
      <c r="G1792" s="4" t="s">
        <v>3117</v>
      </c>
      <c r="H1792" s="4" t="s">
        <v>76</v>
      </c>
      <c r="I1792" s="4" t="s">
        <v>73</v>
      </c>
      <c r="J1792" s="4" t="s">
        <v>53</v>
      </c>
      <c r="K1792" s="4" t="s">
        <v>53</v>
      </c>
      <c r="L1792" s="8" t="s">
        <v>799</v>
      </c>
      <c r="M1792" s="152" t="s">
        <v>311</v>
      </c>
      <c r="N1792" s="4" t="s">
        <v>261</v>
      </c>
      <c r="O1792" s="4" t="s">
        <v>62</v>
      </c>
      <c r="P1792" s="4" t="s">
        <v>1212</v>
      </c>
      <c r="Q1792" s="154">
        <v>195</v>
      </c>
      <c r="R1792" s="156">
        <v>1</v>
      </c>
      <c r="S1792" s="157">
        <v>7599</v>
      </c>
      <c r="T1792" s="150">
        <v>0.54300000000000004</v>
      </c>
      <c r="U1792" s="154">
        <v>15.361000000000001</v>
      </c>
      <c r="V1792" s="155">
        <v>1.5999999999999999E-5</v>
      </c>
      <c r="W1792" s="155">
        <v>1.12748505175891E-3</v>
      </c>
      <c r="X1792" s="155">
        <v>6.9281488429201397E-5</v>
      </c>
    </row>
    <row r="1793" spans="1:24" x14ac:dyDescent="0.2">
      <c r="A1793" s="8">
        <v>1039</v>
      </c>
      <c r="B1793" s="4">
        <v>1039</v>
      </c>
      <c r="C1793" s="4" t="s">
        <v>1505</v>
      </c>
      <c r="D1793" s="4" t="s">
        <v>1506</v>
      </c>
      <c r="E1793" s="152" t="s">
        <v>425</v>
      </c>
      <c r="F1793" s="4" t="s">
        <v>3118</v>
      </c>
      <c r="G1793" s="4" t="s">
        <v>3119</v>
      </c>
      <c r="H1793" s="4" t="s">
        <v>76</v>
      </c>
      <c r="I1793" s="4" t="s">
        <v>73</v>
      </c>
      <c r="J1793" s="4" t="s">
        <v>53</v>
      </c>
      <c r="K1793" s="4" t="s">
        <v>314</v>
      </c>
      <c r="L1793" s="8" t="s">
        <v>799</v>
      </c>
      <c r="M1793" s="152" t="s">
        <v>311</v>
      </c>
      <c r="N1793" s="4" t="s">
        <v>85</v>
      </c>
      <c r="O1793" s="4" t="s">
        <v>62</v>
      </c>
      <c r="P1793" s="4" t="s">
        <v>1212</v>
      </c>
      <c r="Q1793" s="154">
        <v>1713</v>
      </c>
      <c r="R1793" s="156">
        <v>1</v>
      </c>
      <c r="S1793" s="157">
        <v>8101</v>
      </c>
      <c r="T1793" s="8"/>
      <c r="U1793" s="154">
        <v>138.77000000000001</v>
      </c>
      <c r="V1793" s="155">
        <v>9.9999999999999995E-7</v>
      </c>
      <c r="W1793" s="155">
        <v>1.0185828179848901E-2</v>
      </c>
      <c r="X1793" s="155">
        <v>6.2589684544654104E-4</v>
      </c>
    </row>
    <row r="1794" spans="1:24" x14ac:dyDescent="0.2">
      <c r="A1794" s="8">
        <v>1039</v>
      </c>
      <c r="B1794" s="4">
        <v>1039</v>
      </c>
      <c r="C1794" s="4" t="s">
        <v>2223</v>
      </c>
      <c r="D1794" s="4" t="s">
        <v>2224</v>
      </c>
      <c r="E1794" s="152" t="s">
        <v>425</v>
      </c>
      <c r="F1794" s="4" t="s">
        <v>3120</v>
      </c>
      <c r="G1794" s="4" t="s">
        <v>3121</v>
      </c>
      <c r="H1794" s="4" t="s">
        <v>76</v>
      </c>
      <c r="I1794" s="4" t="s">
        <v>73</v>
      </c>
      <c r="J1794" s="4" t="s">
        <v>53</v>
      </c>
      <c r="K1794" s="4" t="s">
        <v>53</v>
      </c>
      <c r="L1794" s="8" t="s">
        <v>799</v>
      </c>
      <c r="M1794" s="152" t="s">
        <v>311</v>
      </c>
      <c r="N1794" s="4" t="s">
        <v>686</v>
      </c>
      <c r="O1794" s="4" t="s">
        <v>62</v>
      </c>
      <c r="P1794" s="4" t="s">
        <v>1212</v>
      </c>
      <c r="Q1794" s="154">
        <v>1316</v>
      </c>
      <c r="R1794" s="156">
        <v>1</v>
      </c>
      <c r="S1794" s="157">
        <v>7219</v>
      </c>
      <c r="T1794" s="8"/>
      <c r="U1794" s="154">
        <v>95.001999999999995</v>
      </c>
      <c r="V1794" s="155">
        <v>2.0000000000000002E-5</v>
      </c>
      <c r="W1794" s="155">
        <v>6.9732186326778604E-3</v>
      </c>
      <c r="X1794" s="155">
        <v>4.28489020994548E-4</v>
      </c>
    </row>
    <row r="1795" spans="1:24" x14ac:dyDescent="0.2">
      <c r="A1795" s="8">
        <v>1039</v>
      </c>
      <c r="B1795" s="4">
        <v>1039</v>
      </c>
      <c r="C1795" s="4" t="s">
        <v>1215</v>
      </c>
      <c r="D1795" s="4" t="s">
        <v>1476</v>
      </c>
      <c r="E1795" s="152" t="s">
        <v>425</v>
      </c>
      <c r="F1795" s="4" t="s">
        <v>3126</v>
      </c>
      <c r="G1795" s="4" t="s">
        <v>3127</v>
      </c>
      <c r="H1795" s="4" t="s">
        <v>76</v>
      </c>
      <c r="I1795" s="4" t="s">
        <v>73</v>
      </c>
      <c r="J1795" s="4" t="s">
        <v>53</v>
      </c>
      <c r="K1795" s="4" t="s">
        <v>53</v>
      </c>
      <c r="L1795" s="8" t="s">
        <v>799</v>
      </c>
      <c r="M1795" s="152" t="s">
        <v>311</v>
      </c>
      <c r="N1795" s="4" t="s">
        <v>256</v>
      </c>
      <c r="O1795" s="4" t="s">
        <v>62</v>
      </c>
      <c r="P1795" s="4" t="s">
        <v>1212</v>
      </c>
      <c r="Q1795" s="154">
        <v>25022</v>
      </c>
      <c r="R1795" s="156">
        <v>1</v>
      </c>
      <c r="S1795" s="157">
        <v>4402</v>
      </c>
      <c r="T1795" s="8"/>
      <c r="U1795" s="154">
        <v>1101.4680000000001</v>
      </c>
      <c r="V1795" s="155">
        <v>1.9000000000000001E-5</v>
      </c>
      <c r="W1795" s="155">
        <v>8.0848582294807694E-2</v>
      </c>
      <c r="X1795" s="155">
        <v>4.9679684090151296E-3</v>
      </c>
    </row>
    <row r="1796" spans="1:24" x14ac:dyDescent="0.2">
      <c r="A1796" s="8">
        <v>1039</v>
      </c>
      <c r="B1796" s="4">
        <v>1039</v>
      </c>
      <c r="C1796" s="4" t="s">
        <v>2026</v>
      </c>
      <c r="D1796" s="4" t="s">
        <v>2027</v>
      </c>
      <c r="E1796" s="152" t="s">
        <v>425</v>
      </c>
      <c r="F1796" s="4" t="s">
        <v>3128</v>
      </c>
      <c r="G1796" s="4" t="s">
        <v>3129</v>
      </c>
      <c r="H1796" s="4" t="s">
        <v>76</v>
      </c>
      <c r="I1796" s="4" t="s">
        <v>73</v>
      </c>
      <c r="J1796" s="4" t="s">
        <v>53</v>
      </c>
      <c r="K1796" s="4" t="s">
        <v>53</v>
      </c>
      <c r="L1796" s="8" t="s">
        <v>799</v>
      </c>
      <c r="M1796" s="152" t="s">
        <v>311</v>
      </c>
      <c r="N1796" s="4" t="s">
        <v>261</v>
      </c>
      <c r="O1796" s="4" t="s">
        <v>62</v>
      </c>
      <c r="P1796" s="4" t="s">
        <v>1212</v>
      </c>
      <c r="Q1796" s="154">
        <v>80</v>
      </c>
      <c r="R1796" s="156">
        <v>1</v>
      </c>
      <c r="S1796" s="157">
        <v>18180</v>
      </c>
      <c r="T1796" s="8"/>
      <c r="U1796" s="154">
        <v>14.544</v>
      </c>
      <c r="V1796" s="155">
        <v>2.4000000000000001E-5</v>
      </c>
      <c r="W1796" s="155">
        <v>1.06754014749227E-3</v>
      </c>
      <c r="X1796" s="155">
        <v>6.5598005278041395E-5</v>
      </c>
    </row>
    <row r="1797" spans="1:24" x14ac:dyDescent="0.2">
      <c r="A1797" s="8">
        <v>1039</v>
      </c>
      <c r="B1797" s="4">
        <v>1039</v>
      </c>
      <c r="C1797" s="4" t="s">
        <v>1217</v>
      </c>
      <c r="D1797" s="4" t="s">
        <v>2464</v>
      </c>
      <c r="E1797" s="152" t="s">
        <v>425</v>
      </c>
      <c r="F1797" s="4" t="s">
        <v>3130</v>
      </c>
      <c r="G1797" s="4" t="s">
        <v>3131</v>
      </c>
      <c r="H1797" s="4" t="s">
        <v>76</v>
      </c>
      <c r="I1797" s="4" t="s">
        <v>73</v>
      </c>
      <c r="J1797" s="4" t="s">
        <v>53</v>
      </c>
      <c r="K1797" s="4" t="s">
        <v>53</v>
      </c>
      <c r="L1797" s="8" t="s">
        <v>799</v>
      </c>
      <c r="M1797" s="152" t="s">
        <v>311</v>
      </c>
      <c r="N1797" s="4" t="s">
        <v>256</v>
      </c>
      <c r="O1797" s="4" t="s">
        <v>62</v>
      </c>
      <c r="P1797" s="4" t="s">
        <v>1212</v>
      </c>
      <c r="Q1797" s="154">
        <v>13343</v>
      </c>
      <c r="R1797" s="156">
        <v>1</v>
      </c>
      <c r="S1797" s="157">
        <v>2492</v>
      </c>
      <c r="T1797" s="8"/>
      <c r="U1797" s="154">
        <v>332.50799999999998</v>
      </c>
      <c r="V1797" s="155">
        <v>1.1E-5</v>
      </c>
      <c r="W1797" s="155">
        <v>2.4406296042677099E-2</v>
      </c>
      <c r="X1797" s="155">
        <v>1.4997134678127501E-3</v>
      </c>
    </row>
    <row r="1798" spans="1:24" x14ac:dyDescent="0.2">
      <c r="A1798" s="8">
        <v>1039</v>
      </c>
      <c r="B1798" s="4">
        <v>1039</v>
      </c>
      <c r="C1798" s="4" t="s">
        <v>3132</v>
      </c>
      <c r="D1798" s="4" t="s">
        <v>3133</v>
      </c>
      <c r="E1798" s="152" t="s">
        <v>425</v>
      </c>
      <c r="F1798" s="4" t="s">
        <v>3134</v>
      </c>
      <c r="G1798" s="4" t="s">
        <v>3135</v>
      </c>
      <c r="H1798" s="4" t="s">
        <v>76</v>
      </c>
      <c r="I1798" s="4" t="s">
        <v>73</v>
      </c>
      <c r="J1798" s="4" t="s">
        <v>53</v>
      </c>
      <c r="K1798" s="4" t="s">
        <v>53</v>
      </c>
      <c r="L1798" s="8" t="s">
        <v>799</v>
      </c>
      <c r="M1798" s="152" t="s">
        <v>311</v>
      </c>
      <c r="N1798" s="4" t="s">
        <v>686</v>
      </c>
      <c r="O1798" s="4" t="s">
        <v>62</v>
      </c>
      <c r="P1798" s="4" t="s">
        <v>1212</v>
      </c>
      <c r="Q1798" s="154">
        <v>916</v>
      </c>
      <c r="R1798" s="156">
        <v>1</v>
      </c>
      <c r="S1798" s="157">
        <v>14940</v>
      </c>
      <c r="T1798" s="8"/>
      <c r="U1798" s="154">
        <v>136.85</v>
      </c>
      <c r="V1798" s="155">
        <v>2.5999999999999998E-5</v>
      </c>
      <c r="W1798" s="155">
        <v>1.00449186056364E-2</v>
      </c>
      <c r="X1798" s="155">
        <v>6.1723826055432398E-4</v>
      </c>
    </row>
    <row r="1799" spans="1:24" x14ac:dyDescent="0.2">
      <c r="A1799" s="8">
        <v>1039</v>
      </c>
      <c r="B1799" s="4">
        <v>1039</v>
      </c>
      <c r="C1799" s="4" t="s">
        <v>3136</v>
      </c>
      <c r="D1799" s="4" t="s">
        <v>3137</v>
      </c>
      <c r="E1799" s="152" t="s">
        <v>425</v>
      </c>
      <c r="F1799" s="4" t="s">
        <v>3138</v>
      </c>
      <c r="G1799" s="4" t="s">
        <v>3139</v>
      </c>
      <c r="H1799" s="4" t="s">
        <v>76</v>
      </c>
      <c r="I1799" s="4" t="s">
        <v>73</v>
      </c>
      <c r="J1799" s="4" t="s">
        <v>53</v>
      </c>
      <c r="K1799" s="4" t="s">
        <v>53</v>
      </c>
      <c r="L1799" s="8" t="s">
        <v>799</v>
      </c>
      <c r="M1799" s="152" t="s">
        <v>311</v>
      </c>
      <c r="N1799" s="4" t="s">
        <v>256</v>
      </c>
      <c r="O1799" s="4" t="s">
        <v>62</v>
      </c>
      <c r="P1799" s="4" t="s">
        <v>1212</v>
      </c>
      <c r="Q1799" s="154">
        <v>1127</v>
      </c>
      <c r="R1799" s="156">
        <v>1</v>
      </c>
      <c r="S1799" s="157">
        <v>15760</v>
      </c>
      <c r="T1799" s="8"/>
      <c r="U1799" s="154">
        <v>177.61500000000001</v>
      </c>
      <c r="V1799" s="155">
        <v>3.9999999999999998E-6</v>
      </c>
      <c r="W1799" s="155">
        <v>1.30370844887837E-2</v>
      </c>
      <c r="X1799" s="155">
        <v>8.0110030439084099E-4</v>
      </c>
    </row>
    <row r="1800" spans="1:24" x14ac:dyDescent="0.2">
      <c r="A1800" s="8">
        <v>1039</v>
      </c>
      <c r="B1800" s="4">
        <v>1039</v>
      </c>
      <c r="C1800" s="4" t="s">
        <v>1493</v>
      </c>
      <c r="D1800" s="4" t="s">
        <v>1494</v>
      </c>
      <c r="E1800" s="152" t="s">
        <v>425</v>
      </c>
      <c r="F1800" s="4" t="s">
        <v>3140</v>
      </c>
      <c r="G1800" s="4" t="s">
        <v>3141</v>
      </c>
      <c r="H1800" s="4" t="s">
        <v>76</v>
      </c>
      <c r="I1800" s="4" t="s">
        <v>73</v>
      </c>
      <c r="J1800" s="4" t="s">
        <v>53</v>
      </c>
      <c r="K1800" s="4" t="s">
        <v>314</v>
      </c>
      <c r="L1800" s="8" t="s">
        <v>799</v>
      </c>
      <c r="M1800" s="152" t="s">
        <v>311</v>
      </c>
      <c r="N1800" s="4" t="s">
        <v>625</v>
      </c>
      <c r="O1800" s="4" t="s">
        <v>62</v>
      </c>
      <c r="P1800" s="4" t="s">
        <v>1212</v>
      </c>
      <c r="Q1800" s="154">
        <v>6102.6</v>
      </c>
      <c r="R1800" s="156">
        <v>1</v>
      </c>
      <c r="S1800" s="157">
        <v>6305</v>
      </c>
      <c r="T1800" s="8"/>
      <c r="U1800" s="154">
        <v>384.76900000000001</v>
      </c>
      <c r="V1800" s="155">
        <v>5.1E-5</v>
      </c>
      <c r="W1800" s="155">
        <v>2.82423185012819E-2</v>
      </c>
      <c r="X1800" s="155">
        <v>1.7354286510565401E-3</v>
      </c>
    </row>
    <row r="1801" spans="1:24" x14ac:dyDescent="0.2">
      <c r="A1801" s="8">
        <v>1039</v>
      </c>
      <c r="B1801" s="4">
        <v>1039</v>
      </c>
      <c r="C1801" s="4" t="s">
        <v>3146</v>
      </c>
      <c r="D1801" s="4" t="s">
        <v>3147</v>
      </c>
      <c r="E1801" s="152" t="s">
        <v>425</v>
      </c>
      <c r="F1801" s="4" t="s">
        <v>3148</v>
      </c>
      <c r="G1801" s="4" t="s">
        <v>3149</v>
      </c>
      <c r="H1801" s="4" t="s">
        <v>76</v>
      </c>
      <c r="I1801" s="4" t="s">
        <v>73</v>
      </c>
      <c r="J1801" s="4" t="s">
        <v>53</v>
      </c>
      <c r="K1801" s="4" t="s">
        <v>53</v>
      </c>
      <c r="L1801" s="8" t="s">
        <v>799</v>
      </c>
      <c r="M1801" s="152" t="s">
        <v>311</v>
      </c>
      <c r="N1801" s="4" t="s">
        <v>252</v>
      </c>
      <c r="O1801" s="4" t="s">
        <v>62</v>
      </c>
      <c r="P1801" s="4" t="s">
        <v>1212</v>
      </c>
      <c r="Q1801" s="154">
        <v>580</v>
      </c>
      <c r="R1801" s="156">
        <v>1</v>
      </c>
      <c r="S1801" s="157">
        <v>15730</v>
      </c>
      <c r="T1801" s="8"/>
      <c r="U1801" s="154">
        <v>91.233999999999995</v>
      </c>
      <c r="V1801" s="155">
        <v>7.4999999999999993E-5</v>
      </c>
      <c r="W1801" s="155">
        <v>6.6966417640477198E-3</v>
      </c>
      <c r="X1801" s="155">
        <v>4.1149397782843999E-4</v>
      </c>
    </row>
    <row r="1802" spans="1:24" x14ac:dyDescent="0.2">
      <c r="A1802" s="8">
        <v>1039</v>
      </c>
      <c r="B1802" s="4">
        <v>1039</v>
      </c>
      <c r="C1802" s="4" t="s">
        <v>2243</v>
      </c>
      <c r="D1802" s="4" t="s">
        <v>2244</v>
      </c>
      <c r="E1802" s="152" t="s">
        <v>425</v>
      </c>
      <c r="F1802" s="4" t="s">
        <v>3150</v>
      </c>
      <c r="G1802" s="4" t="s">
        <v>3151</v>
      </c>
      <c r="H1802" s="4" t="s">
        <v>76</v>
      </c>
      <c r="I1802" s="4" t="s">
        <v>73</v>
      </c>
      <c r="J1802" s="4" t="s">
        <v>53</v>
      </c>
      <c r="K1802" s="4" t="s">
        <v>53</v>
      </c>
      <c r="L1802" s="8" t="s">
        <v>799</v>
      </c>
      <c r="M1802" s="152" t="s">
        <v>311</v>
      </c>
      <c r="N1802" s="4" t="s">
        <v>261</v>
      </c>
      <c r="O1802" s="4" t="s">
        <v>62</v>
      </c>
      <c r="P1802" s="4" t="s">
        <v>1212</v>
      </c>
      <c r="Q1802" s="154">
        <v>2924</v>
      </c>
      <c r="R1802" s="156">
        <v>1</v>
      </c>
      <c r="S1802" s="157">
        <v>6896</v>
      </c>
      <c r="T1802" s="8"/>
      <c r="U1802" s="154">
        <v>201.63900000000001</v>
      </c>
      <c r="V1802" s="155">
        <v>2.5000000000000001E-5</v>
      </c>
      <c r="W1802" s="155">
        <v>1.4800451767175499E-2</v>
      </c>
      <c r="X1802" s="155">
        <v>9.0945536373619404E-4</v>
      </c>
    </row>
    <row r="1803" spans="1:24" x14ac:dyDescent="0.2">
      <c r="A1803" s="8">
        <v>1039</v>
      </c>
      <c r="B1803" s="4">
        <v>1039</v>
      </c>
      <c r="C1803" s="4" t="s">
        <v>3152</v>
      </c>
      <c r="D1803" s="4" t="s">
        <v>3153</v>
      </c>
      <c r="E1803" s="152" t="s">
        <v>425</v>
      </c>
      <c r="F1803" s="4" t="s">
        <v>3154</v>
      </c>
      <c r="G1803" s="4" t="s">
        <v>3155</v>
      </c>
      <c r="H1803" s="4" t="s">
        <v>76</v>
      </c>
      <c r="I1803" s="4" t="s">
        <v>73</v>
      </c>
      <c r="J1803" s="4" t="s">
        <v>53</v>
      </c>
      <c r="K1803" s="4" t="s">
        <v>53</v>
      </c>
      <c r="L1803" s="8" t="s">
        <v>799</v>
      </c>
      <c r="M1803" s="152" t="s">
        <v>311</v>
      </c>
      <c r="N1803" s="4" t="s">
        <v>630</v>
      </c>
      <c r="O1803" s="4" t="s">
        <v>62</v>
      </c>
      <c r="P1803" s="4" t="s">
        <v>1212</v>
      </c>
      <c r="Q1803" s="154">
        <v>3274</v>
      </c>
      <c r="R1803" s="156">
        <v>1</v>
      </c>
      <c r="S1803" s="157">
        <v>2540</v>
      </c>
      <c r="T1803" s="8"/>
      <c r="U1803" s="154">
        <v>83.16</v>
      </c>
      <c r="V1803" s="155">
        <v>7.3999999999999999E-4</v>
      </c>
      <c r="W1803" s="155">
        <v>6.1039749483909802E-3</v>
      </c>
      <c r="X1803" s="155">
        <v>3.7507589932066898E-4</v>
      </c>
    </row>
    <row r="1804" spans="1:24" x14ac:dyDescent="0.2">
      <c r="A1804" s="8">
        <v>1039</v>
      </c>
      <c r="B1804" s="4">
        <v>1039</v>
      </c>
      <c r="C1804" s="4" t="s">
        <v>2251</v>
      </c>
      <c r="D1804" s="4" t="s">
        <v>2252</v>
      </c>
      <c r="E1804" s="152" t="s">
        <v>425</v>
      </c>
      <c r="F1804" s="4" t="s">
        <v>3156</v>
      </c>
      <c r="G1804" s="4" t="s">
        <v>3157</v>
      </c>
      <c r="H1804" s="4" t="s">
        <v>76</v>
      </c>
      <c r="I1804" s="4" t="s">
        <v>73</v>
      </c>
      <c r="J1804" s="4" t="s">
        <v>53</v>
      </c>
      <c r="K1804" s="4" t="s">
        <v>53</v>
      </c>
      <c r="L1804" s="8" t="s">
        <v>799</v>
      </c>
      <c r="M1804" s="152" t="s">
        <v>311</v>
      </c>
      <c r="N1804" s="4" t="s">
        <v>686</v>
      </c>
      <c r="O1804" s="4" t="s">
        <v>62</v>
      </c>
      <c r="P1804" s="4" t="s">
        <v>1212</v>
      </c>
      <c r="Q1804" s="154">
        <v>542</v>
      </c>
      <c r="R1804" s="156">
        <v>1</v>
      </c>
      <c r="S1804" s="157">
        <v>14660</v>
      </c>
      <c r="T1804" s="8"/>
      <c r="U1804" s="154">
        <v>79.456999999999994</v>
      </c>
      <c r="V1804" s="155">
        <v>1.5E-5</v>
      </c>
      <c r="W1804" s="155">
        <v>5.8322161033637901E-3</v>
      </c>
      <c r="X1804" s="155">
        <v>3.5837691315857999E-4</v>
      </c>
    </row>
    <row r="1805" spans="1:24" x14ac:dyDescent="0.2">
      <c r="A1805" s="8">
        <v>1039</v>
      </c>
      <c r="B1805" s="4">
        <v>1039</v>
      </c>
      <c r="C1805" s="4" t="s">
        <v>3158</v>
      </c>
      <c r="D1805" s="4" t="s">
        <v>3159</v>
      </c>
      <c r="E1805" s="152" t="s">
        <v>425</v>
      </c>
      <c r="F1805" s="4" t="s">
        <v>3160</v>
      </c>
      <c r="G1805" s="4" t="s">
        <v>3161</v>
      </c>
      <c r="H1805" s="4" t="s">
        <v>76</v>
      </c>
      <c r="I1805" s="4" t="s">
        <v>73</v>
      </c>
      <c r="J1805" s="4" t="s">
        <v>53</v>
      </c>
      <c r="K1805" s="4" t="s">
        <v>53</v>
      </c>
      <c r="L1805" s="8" t="s">
        <v>799</v>
      </c>
      <c r="M1805" s="152" t="s">
        <v>311</v>
      </c>
      <c r="N1805" s="4" t="s">
        <v>256</v>
      </c>
      <c r="O1805" s="4" t="s">
        <v>62</v>
      </c>
      <c r="P1805" s="4" t="s">
        <v>1212</v>
      </c>
      <c r="Q1805" s="154">
        <v>1934</v>
      </c>
      <c r="R1805" s="156">
        <v>1</v>
      </c>
      <c r="S1805" s="157">
        <v>18650</v>
      </c>
      <c r="T1805" s="8"/>
      <c r="U1805" s="154">
        <v>360.69099999999997</v>
      </c>
      <c r="V1805" s="155">
        <v>5.5000000000000002E-5</v>
      </c>
      <c r="W1805" s="155">
        <v>2.64749809776633E-2</v>
      </c>
      <c r="X1805" s="155">
        <v>1.62682962883265E-3</v>
      </c>
    </row>
    <row r="1806" spans="1:24" x14ac:dyDescent="0.2">
      <c r="A1806" s="8">
        <v>1039</v>
      </c>
      <c r="B1806" s="4">
        <v>1039</v>
      </c>
      <c r="C1806" s="4" t="s">
        <v>3166</v>
      </c>
      <c r="D1806" s="4" t="s">
        <v>3167</v>
      </c>
      <c r="E1806" s="152" t="s">
        <v>425</v>
      </c>
      <c r="F1806" s="4" t="s">
        <v>3168</v>
      </c>
      <c r="G1806" s="4" t="s">
        <v>3169</v>
      </c>
      <c r="H1806" s="4" t="s">
        <v>76</v>
      </c>
      <c r="I1806" s="4" t="s">
        <v>73</v>
      </c>
      <c r="J1806" s="4" t="s">
        <v>53</v>
      </c>
      <c r="K1806" s="4" t="s">
        <v>53</v>
      </c>
      <c r="L1806" s="8" t="s">
        <v>799</v>
      </c>
      <c r="M1806" s="152" t="s">
        <v>311</v>
      </c>
      <c r="N1806" s="4" t="s">
        <v>686</v>
      </c>
      <c r="O1806" s="4" t="s">
        <v>62</v>
      </c>
      <c r="P1806" s="4" t="s">
        <v>1212</v>
      </c>
      <c r="Q1806" s="154">
        <v>1319</v>
      </c>
      <c r="R1806" s="156">
        <v>1</v>
      </c>
      <c r="S1806" s="157">
        <v>2809</v>
      </c>
      <c r="T1806" s="8"/>
      <c r="U1806" s="154">
        <v>37.051000000000002</v>
      </c>
      <c r="V1806" s="155">
        <v>8.0000000000000007E-5</v>
      </c>
      <c r="W1806" s="155">
        <v>2.71954898364229E-3</v>
      </c>
      <c r="X1806" s="155">
        <v>1.67110332105004E-4</v>
      </c>
    </row>
    <row r="1807" spans="1:24" x14ac:dyDescent="0.2">
      <c r="A1807" s="8">
        <v>1039</v>
      </c>
      <c r="B1807" s="4">
        <v>1039</v>
      </c>
      <c r="C1807" s="4" t="s">
        <v>3180</v>
      </c>
      <c r="D1807" s="4" t="s">
        <v>3181</v>
      </c>
      <c r="E1807" s="152" t="s">
        <v>425</v>
      </c>
      <c r="F1807" s="4" t="s">
        <v>3182</v>
      </c>
      <c r="G1807" s="4" t="s">
        <v>3183</v>
      </c>
      <c r="H1807" s="4" t="s">
        <v>76</v>
      </c>
      <c r="I1807" s="4" t="s">
        <v>73</v>
      </c>
      <c r="J1807" s="4" t="s">
        <v>53</v>
      </c>
      <c r="K1807" s="4" t="s">
        <v>53</v>
      </c>
      <c r="L1807" s="8" t="s">
        <v>799</v>
      </c>
      <c r="M1807" s="152" t="s">
        <v>311</v>
      </c>
      <c r="N1807" s="4" t="s">
        <v>263</v>
      </c>
      <c r="O1807" s="4" t="s">
        <v>62</v>
      </c>
      <c r="P1807" s="4" t="s">
        <v>1212</v>
      </c>
      <c r="Q1807" s="154">
        <v>12867</v>
      </c>
      <c r="R1807" s="156">
        <v>1</v>
      </c>
      <c r="S1807" s="157">
        <v>2026</v>
      </c>
      <c r="T1807" s="8"/>
      <c r="U1807" s="154">
        <v>260.685</v>
      </c>
      <c r="V1807" s="155">
        <v>1.537E-3</v>
      </c>
      <c r="W1807" s="155">
        <v>1.9134498880355101E-2</v>
      </c>
      <c r="X1807" s="155">
        <v>1.1757730718556399E-3</v>
      </c>
    </row>
    <row r="1808" spans="1:24" x14ac:dyDescent="0.2">
      <c r="A1808" s="8">
        <v>1039</v>
      </c>
      <c r="B1808" s="4">
        <v>1039</v>
      </c>
      <c r="C1808" s="4" t="s">
        <v>3188</v>
      </c>
      <c r="D1808" s="4" t="s">
        <v>3189</v>
      </c>
      <c r="E1808" s="152" t="s">
        <v>425</v>
      </c>
      <c r="F1808" s="4" t="s">
        <v>3190</v>
      </c>
      <c r="G1808" s="4" t="s">
        <v>3191</v>
      </c>
      <c r="H1808" s="4" t="s">
        <v>76</v>
      </c>
      <c r="I1808" s="4" t="s">
        <v>73</v>
      </c>
      <c r="J1808" s="4" t="s">
        <v>53</v>
      </c>
      <c r="K1808" s="4" t="s">
        <v>53</v>
      </c>
      <c r="L1808" s="8" t="s">
        <v>799</v>
      </c>
      <c r="M1808" s="152" t="s">
        <v>311</v>
      </c>
      <c r="N1808" s="4" t="s">
        <v>75</v>
      </c>
      <c r="O1808" s="4" t="s">
        <v>62</v>
      </c>
      <c r="P1808" s="4" t="s">
        <v>1212</v>
      </c>
      <c r="Q1808" s="154">
        <v>229</v>
      </c>
      <c r="R1808" s="156">
        <v>1</v>
      </c>
      <c r="S1808" s="157">
        <v>7468</v>
      </c>
      <c r="T1808" s="8"/>
      <c r="U1808" s="154">
        <v>17.102</v>
      </c>
      <c r="V1808" s="155">
        <v>2.0000000000000002E-5</v>
      </c>
      <c r="W1808" s="155">
        <v>1.2552786503830799E-3</v>
      </c>
      <c r="X1808" s="155">
        <v>7.7134125331654801E-5</v>
      </c>
    </row>
    <row r="1809" spans="1:24" x14ac:dyDescent="0.2">
      <c r="A1809" s="8">
        <v>1039</v>
      </c>
      <c r="B1809" s="4">
        <v>1039</v>
      </c>
      <c r="C1809" s="4" t="s">
        <v>1788</v>
      </c>
      <c r="D1809" s="4" t="s">
        <v>1789</v>
      </c>
      <c r="E1809" s="152" t="s">
        <v>425</v>
      </c>
      <c r="F1809" s="4" t="s">
        <v>3200</v>
      </c>
      <c r="G1809" s="4" t="s">
        <v>3201</v>
      </c>
      <c r="H1809" s="4" t="s">
        <v>76</v>
      </c>
      <c r="I1809" s="4" t="s">
        <v>73</v>
      </c>
      <c r="J1809" s="4" t="s">
        <v>53</v>
      </c>
      <c r="K1809" s="4" t="s">
        <v>53</v>
      </c>
      <c r="L1809" s="8" t="s">
        <v>799</v>
      </c>
      <c r="M1809" s="152" t="s">
        <v>311</v>
      </c>
      <c r="N1809" s="4" t="s">
        <v>632</v>
      </c>
      <c r="O1809" s="4" t="s">
        <v>62</v>
      </c>
      <c r="P1809" s="4" t="s">
        <v>1212</v>
      </c>
      <c r="Q1809" s="154">
        <v>92</v>
      </c>
      <c r="R1809" s="156">
        <v>1</v>
      </c>
      <c r="S1809" s="157">
        <v>95300</v>
      </c>
      <c r="T1809" s="150">
        <v>0.16600000000000001</v>
      </c>
      <c r="U1809" s="154">
        <v>87.841999999999999</v>
      </c>
      <c r="V1809" s="155">
        <v>1.9999999999999999E-6</v>
      </c>
      <c r="W1809" s="155">
        <v>6.4476687061482798E-3</v>
      </c>
      <c r="X1809" s="155">
        <v>3.9619512840854498E-4</v>
      </c>
    </row>
    <row r="1810" spans="1:24" x14ac:dyDescent="0.2">
      <c r="A1810" s="8">
        <v>1039</v>
      </c>
      <c r="B1810" s="4">
        <v>1039</v>
      </c>
      <c r="C1810" s="4" t="s">
        <v>3202</v>
      </c>
      <c r="D1810" s="4" t="s">
        <v>3203</v>
      </c>
      <c r="E1810" s="152" t="s">
        <v>425</v>
      </c>
      <c r="F1810" s="4" t="s">
        <v>3204</v>
      </c>
      <c r="G1810" s="4" t="s">
        <v>3205</v>
      </c>
      <c r="H1810" s="4" t="s">
        <v>76</v>
      </c>
      <c r="I1810" s="4" t="s">
        <v>73</v>
      </c>
      <c r="J1810" s="4" t="s">
        <v>53</v>
      </c>
      <c r="K1810" s="4" t="s">
        <v>53</v>
      </c>
      <c r="L1810" s="8" t="s">
        <v>799</v>
      </c>
      <c r="M1810" s="152" t="s">
        <v>311</v>
      </c>
      <c r="N1810" s="4" t="s">
        <v>269</v>
      </c>
      <c r="O1810" s="4" t="s">
        <v>62</v>
      </c>
      <c r="P1810" s="4" t="s">
        <v>1212</v>
      </c>
      <c r="Q1810" s="154">
        <v>26791</v>
      </c>
      <c r="R1810" s="156">
        <v>1</v>
      </c>
      <c r="S1810" s="157">
        <v>685.7</v>
      </c>
      <c r="T1810" s="8"/>
      <c r="U1810" s="154">
        <v>183.70599999999999</v>
      </c>
      <c r="V1810" s="155">
        <v>2.5000000000000001E-5</v>
      </c>
      <c r="W1810" s="155">
        <v>1.34841453316267E-2</v>
      </c>
      <c r="X1810" s="155">
        <v>8.2857121459249802E-4</v>
      </c>
    </row>
    <row r="1811" spans="1:24" x14ac:dyDescent="0.2">
      <c r="A1811" s="8">
        <v>1039</v>
      </c>
      <c r="B1811" s="4">
        <v>1039</v>
      </c>
      <c r="C1811" s="4" t="s">
        <v>3214</v>
      </c>
      <c r="D1811" s="4" t="s">
        <v>3215</v>
      </c>
      <c r="E1811" s="152" t="s">
        <v>425</v>
      </c>
      <c r="F1811" s="4" t="s">
        <v>3216</v>
      </c>
      <c r="G1811" s="4" t="s">
        <v>3217</v>
      </c>
      <c r="H1811" s="4" t="s">
        <v>76</v>
      </c>
      <c r="I1811" s="4" t="s">
        <v>73</v>
      </c>
      <c r="J1811" s="4" t="s">
        <v>53</v>
      </c>
      <c r="K1811" s="4" t="s">
        <v>53</v>
      </c>
      <c r="L1811" s="8" t="s">
        <v>799</v>
      </c>
      <c r="M1811" s="152" t="s">
        <v>311</v>
      </c>
      <c r="N1811" s="4" t="s">
        <v>253</v>
      </c>
      <c r="O1811" s="4" t="s">
        <v>62</v>
      </c>
      <c r="P1811" s="4" t="s">
        <v>1212</v>
      </c>
      <c r="Q1811" s="154">
        <v>1288</v>
      </c>
      <c r="R1811" s="156">
        <v>1</v>
      </c>
      <c r="S1811" s="157">
        <v>4445</v>
      </c>
      <c r="T1811" s="150">
        <v>1.109</v>
      </c>
      <c r="U1811" s="154">
        <v>58.36</v>
      </c>
      <c r="V1811" s="155">
        <v>2.5999999999999998E-5</v>
      </c>
      <c r="W1811" s="155">
        <v>4.2836788015315E-3</v>
      </c>
      <c r="X1811" s="155">
        <v>2.6322268562207102E-4</v>
      </c>
    </row>
    <row r="1812" spans="1:24" x14ac:dyDescent="0.2">
      <c r="A1812" s="8">
        <v>1039</v>
      </c>
      <c r="B1812" s="4">
        <v>1039</v>
      </c>
      <c r="C1812" s="4" t="s">
        <v>3218</v>
      </c>
      <c r="D1812" s="4" t="s">
        <v>3219</v>
      </c>
      <c r="E1812" s="152" t="s">
        <v>425</v>
      </c>
      <c r="F1812" s="4" t="s">
        <v>3220</v>
      </c>
      <c r="G1812" s="4" t="s">
        <v>3221</v>
      </c>
      <c r="H1812" s="4" t="s">
        <v>76</v>
      </c>
      <c r="I1812" s="4" t="s">
        <v>73</v>
      </c>
      <c r="J1812" s="4" t="s">
        <v>53</v>
      </c>
      <c r="K1812" s="4" t="s">
        <v>53</v>
      </c>
      <c r="L1812" s="8" t="s">
        <v>799</v>
      </c>
      <c r="M1812" s="152" t="s">
        <v>311</v>
      </c>
      <c r="N1812" s="4" t="s">
        <v>75</v>
      </c>
      <c r="O1812" s="4" t="s">
        <v>62</v>
      </c>
      <c r="P1812" s="4" t="s">
        <v>1212</v>
      </c>
      <c r="Q1812" s="154">
        <v>4415</v>
      </c>
      <c r="R1812" s="156">
        <v>1</v>
      </c>
      <c r="S1812" s="157">
        <v>123</v>
      </c>
      <c r="T1812" s="8"/>
      <c r="U1812" s="154">
        <v>5.43</v>
      </c>
      <c r="V1812" s="155">
        <v>2.0000000000000002E-5</v>
      </c>
      <c r="W1812" s="155">
        <v>3.9859896823084501E-4</v>
      </c>
      <c r="X1812" s="155">
        <v>2.44930340870558E-5</v>
      </c>
    </row>
    <row r="1813" spans="1:24" x14ac:dyDescent="0.2">
      <c r="A1813" s="8">
        <v>1039</v>
      </c>
      <c r="B1813" s="4">
        <v>1039</v>
      </c>
      <c r="C1813" s="4" t="s">
        <v>3222</v>
      </c>
      <c r="D1813" s="4" t="s">
        <v>3223</v>
      </c>
      <c r="E1813" s="152" t="s">
        <v>425</v>
      </c>
      <c r="F1813" s="4" t="s">
        <v>3224</v>
      </c>
      <c r="G1813" s="4" t="s">
        <v>3225</v>
      </c>
      <c r="H1813" s="4" t="s">
        <v>76</v>
      </c>
      <c r="I1813" s="4" t="s">
        <v>73</v>
      </c>
      <c r="J1813" s="4" t="s">
        <v>53</v>
      </c>
      <c r="K1813" s="4" t="s">
        <v>317</v>
      </c>
      <c r="L1813" s="8" t="s">
        <v>799</v>
      </c>
      <c r="M1813" s="152" t="s">
        <v>311</v>
      </c>
      <c r="N1813" s="4" t="s">
        <v>254</v>
      </c>
      <c r="O1813" s="4" t="s">
        <v>62</v>
      </c>
      <c r="P1813" s="4" t="s">
        <v>1212</v>
      </c>
      <c r="Q1813" s="154">
        <v>1180</v>
      </c>
      <c r="R1813" s="156">
        <v>1</v>
      </c>
      <c r="S1813" s="157">
        <v>18890</v>
      </c>
      <c r="T1813" s="8"/>
      <c r="U1813" s="154">
        <v>222.90199999999999</v>
      </c>
      <c r="V1813" s="155">
        <v>1.1E-5</v>
      </c>
      <c r="W1813" s="155">
        <v>1.6361168451342299E-2</v>
      </c>
      <c r="X1813" s="155">
        <v>1.0053579876571799E-3</v>
      </c>
    </row>
    <row r="1814" spans="1:24" x14ac:dyDescent="0.2">
      <c r="A1814" s="8">
        <v>1039</v>
      </c>
      <c r="B1814" s="4">
        <v>1039</v>
      </c>
      <c r="C1814" s="4" t="s">
        <v>3226</v>
      </c>
      <c r="D1814" s="4" t="s">
        <v>3227</v>
      </c>
      <c r="E1814" s="152" t="s">
        <v>425</v>
      </c>
      <c r="F1814" s="4" t="s">
        <v>3228</v>
      </c>
      <c r="G1814" s="4" t="s">
        <v>3229</v>
      </c>
      <c r="H1814" s="4" t="s">
        <v>76</v>
      </c>
      <c r="I1814" s="4" t="s">
        <v>73</v>
      </c>
      <c r="J1814" s="4" t="s">
        <v>53</v>
      </c>
      <c r="K1814" s="4" t="s">
        <v>314</v>
      </c>
      <c r="L1814" s="8" t="s">
        <v>799</v>
      </c>
      <c r="M1814" s="152" t="s">
        <v>311</v>
      </c>
      <c r="N1814" s="4" t="s">
        <v>624</v>
      </c>
      <c r="O1814" s="4" t="s">
        <v>62</v>
      </c>
      <c r="P1814" s="4" t="s">
        <v>1212</v>
      </c>
      <c r="Q1814" s="154">
        <v>1433</v>
      </c>
      <c r="R1814" s="156">
        <v>1</v>
      </c>
      <c r="S1814" s="157">
        <v>2274</v>
      </c>
      <c r="T1814" s="8"/>
      <c r="U1814" s="154">
        <v>32.585999999999999</v>
      </c>
      <c r="V1814" s="155">
        <v>2.5000000000000001E-5</v>
      </c>
      <c r="W1814" s="155">
        <v>2.3918668600828598E-3</v>
      </c>
      <c r="X1814" s="155">
        <v>1.46974982890022E-4</v>
      </c>
    </row>
    <row r="1815" spans="1:24" x14ac:dyDescent="0.2">
      <c r="A1815" s="8">
        <v>1039</v>
      </c>
      <c r="B1815" s="4">
        <v>1039</v>
      </c>
      <c r="C1815" s="4" t="s">
        <v>1682</v>
      </c>
      <c r="D1815" s="4" t="s">
        <v>1683</v>
      </c>
      <c r="E1815" s="152" t="s">
        <v>425</v>
      </c>
      <c r="F1815" s="4" t="s">
        <v>3230</v>
      </c>
      <c r="G1815" s="4" t="s">
        <v>3231</v>
      </c>
      <c r="H1815" s="4" t="s">
        <v>76</v>
      </c>
      <c r="I1815" s="4" t="s">
        <v>73</v>
      </c>
      <c r="J1815" s="4" t="s">
        <v>53</v>
      </c>
      <c r="K1815" s="4" t="s">
        <v>53</v>
      </c>
      <c r="L1815" s="8" t="s">
        <v>799</v>
      </c>
      <c r="M1815" s="152" t="s">
        <v>311</v>
      </c>
      <c r="N1815" s="4" t="s">
        <v>625</v>
      </c>
      <c r="O1815" s="4" t="s">
        <v>62</v>
      </c>
      <c r="P1815" s="4" t="s">
        <v>1212</v>
      </c>
      <c r="Q1815" s="154">
        <v>1070</v>
      </c>
      <c r="R1815" s="156">
        <v>1</v>
      </c>
      <c r="S1815" s="157">
        <v>5885</v>
      </c>
      <c r="T1815" s="8"/>
      <c r="U1815" s="154">
        <v>62.969000000000001</v>
      </c>
      <c r="V1815" s="155">
        <v>8.2000000000000001E-5</v>
      </c>
      <c r="W1815" s="155">
        <v>4.6220069662757596E-3</v>
      </c>
      <c r="X1815" s="155">
        <v>2.8401221076427598E-4</v>
      </c>
    </row>
    <row r="1816" spans="1:24" x14ac:dyDescent="0.2">
      <c r="A1816" s="8">
        <v>1039</v>
      </c>
      <c r="B1816" s="4">
        <v>1039</v>
      </c>
      <c r="C1816" s="4" t="s">
        <v>3236</v>
      </c>
      <c r="D1816" s="4" t="s">
        <v>3237</v>
      </c>
      <c r="E1816" s="152" t="s">
        <v>425</v>
      </c>
      <c r="F1816" s="4" t="s">
        <v>3238</v>
      </c>
      <c r="G1816" s="4" t="s">
        <v>3239</v>
      </c>
      <c r="H1816" s="4" t="s">
        <v>76</v>
      </c>
      <c r="I1816" s="4" t="s">
        <v>73</v>
      </c>
      <c r="J1816" s="4" t="s">
        <v>53</v>
      </c>
      <c r="K1816" s="4" t="s">
        <v>53</v>
      </c>
      <c r="L1816" s="8" t="s">
        <v>799</v>
      </c>
      <c r="M1816" s="152" t="s">
        <v>311</v>
      </c>
      <c r="N1816" s="4" t="s">
        <v>75</v>
      </c>
      <c r="O1816" s="4" t="s">
        <v>62</v>
      </c>
      <c r="P1816" s="4" t="s">
        <v>1212</v>
      </c>
      <c r="Q1816" s="154">
        <v>562</v>
      </c>
      <c r="R1816" s="156">
        <v>1</v>
      </c>
      <c r="S1816" s="157">
        <v>6100</v>
      </c>
      <c r="T1816" s="8"/>
      <c r="U1816" s="154">
        <v>34.281999999999996</v>
      </c>
      <c r="V1816" s="155">
        <v>4.0000000000000003E-5</v>
      </c>
      <c r="W1816" s="155">
        <v>2.5163236617388699E-3</v>
      </c>
      <c r="X1816" s="155">
        <v>1.5462258092284199E-4</v>
      </c>
    </row>
    <row r="1817" spans="1:24" x14ac:dyDescent="0.2">
      <c r="A1817" s="8">
        <v>1039</v>
      </c>
      <c r="B1817" s="4">
        <v>1039</v>
      </c>
      <c r="C1817" s="4" t="s">
        <v>3240</v>
      </c>
      <c r="D1817" s="4" t="s">
        <v>3241</v>
      </c>
      <c r="E1817" s="152" t="s">
        <v>425</v>
      </c>
      <c r="F1817" s="4" t="s">
        <v>3242</v>
      </c>
      <c r="G1817" s="4" t="s">
        <v>3243</v>
      </c>
      <c r="H1817" s="4" t="s">
        <v>76</v>
      </c>
      <c r="I1817" s="4" t="s">
        <v>73</v>
      </c>
      <c r="J1817" s="4" t="s">
        <v>53</v>
      </c>
      <c r="K1817" s="4" t="s">
        <v>317</v>
      </c>
      <c r="L1817" s="8" t="s">
        <v>799</v>
      </c>
      <c r="M1817" s="152" t="s">
        <v>311</v>
      </c>
      <c r="N1817" s="4" t="s">
        <v>624</v>
      </c>
      <c r="O1817" s="4" t="s">
        <v>62</v>
      </c>
      <c r="P1817" s="4" t="s">
        <v>1212</v>
      </c>
      <c r="Q1817" s="154">
        <v>535</v>
      </c>
      <c r="R1817" s="156">
        <v>1</v>
      </c>
      <c r="S1817" s="157">
        <v>3610</v>
      </c>
      <c r="T1817" s="8"/>
      <c r="U1817" s="154">
        <v>19.314</v>
      </c>
      <c r="V1817" s="155">
        <v>7.9999999999999996E-6</v>
      </c>
      <c r="W1817" s="155">
        <v>1.4176249063938399E-3</v>
      </c>
      <c r="X1817" s="155">
        <v>8.7109947396689605E-5</v>
      </c>
    </row>
    <row r="1818" spans="1:24" x14ac:dyDescent="0.2">
      <c r="A1818" s="8">
        <v>1039</v>
      </c>
      <c r="B1818" s="4">
        <v>1039</v>
      </c>
      <c r="C1818" s="4" t="s">
        <v>3244</v>
      </c>
      <c r="D1818" s="4" t="s">
        <v>3245</v>
      </c>
      <c r="E1818" s="152" t="s">
        <v>425</v>
      </c>
      <c r="F1818" s="4" t="s">
        <v>3246</v>
      </c>
      <c r="G1818" s="4" t="s">
        <v>3247</v>
      </c>
      <c r="H1818" s="4" t="s">
        <v>76</v>
      </c>
      <c r="I1818" s="4" t="s">
        <v>73</v>
      </c>
      <c r="J1818" s="4" t="s">
        <v>53</v>
      </c>
      <c r="K1818" s="4" t="s">
        <v>53</v>
      </c>
      <c r="L1818" s="8" t="s">
        <v>799</v>
      </c>
      <c r="M1818" s="152" t="s">
        <v>311</v>
      </c>
      <c r="N1818" s="4" t="s">
        <v>260</v>
      </c>
      <c r="O1818" s="4" t="s">
        <v>62</v>
      </c>
      <c r="P1818" s="4" t="s">
        <v>1212</v>
      </c>
      <c r="Q1818" s="154">
        <v>1852</v>
      </c>
      <c r="R1818" s="156">
        <v>1</v>
      </c>
      <c r="S1818" s="157">
        <v>2390</v>
      </c>
      <c r="T1818" s="8"/>
      <c r="U1818" s="154">
        <v>44.262999999999998</v>
      </c>
      <c r="V1818" s="155">
        <v>1.0000000000000001E-5</v>
      </c>
      <c r="W1818" s="155">
        <v>3.2489216199409398E-3</v>
      </c>
      <c r="X1818" s="155">
        <v>1.9963912183861999E-4</v>
      </c>
    </row>
    <row r="1819" spans="1:24" x14ac:dyDescent="0.2">
      <c r="A1819" s="8">
        <v>1039</v>
      </c>
      <c r="B1819" s="4">
        <v>1039</v>
      </c>
      <c r="C1819" s="4" t="s">
        <v>3248</v>
      </c>
      <c r="D1819" s="4" t="s">
        <v>3249</v>
      </c>
      <c r="E1819" s="152" t="s">
        <v>425</v>
      </c>
      <c r="F1819" s="4" t="s">
        <v>3250</v>
      </c>
      <c r="G1819" s="4" t="s">
        <v>3251</v>
      </c>
      <c r="H1819" s="4" t="s">
        <v>76</v>
      </c>
      <c r="I1819" s="4" t="s">
        <v>73</v>
      </c>
      <c r="J1819" s="4" t="s">
        <v>53</v>
      </c>
      <c r="K1819" s="4" t="s">
        <v>314</v>
      </c>
      <c r="L1819" s="8" t="s">
        <v>799</v>
      </c>
      <c r="M1819" s="152" t="s">
        <v>311</v>
      </c>
      <c r="N1819" s="4" t="s">
        <v>254</v>
      </c>
      <c r="O1819" s="4" t="s">
        <v>62</v>
      </c>
      <c r="P1819" s="4" t="s">
        <v>1212</v>
      </c>
      <c r="Q1819" s="154">
        <v>188</v>
      </c>
      <c r="R1819" s="156">
        <v>1</v>
      </c>
      <c r="S1819" s="157">
        <v>24620</v>
      </c>
      <c r="T1819" s="8"/>
      <c r="U1819" s="154">
        <v>46.286000000000001</v>
      </c>
      <c r="V1819" s="155">
        <v>4.3000000000000002E-5</v>
      </c>
      <c r="W1819" s="155">
        <v>3.3973966069010099E-3</v>
      </c>
      <c r="X1819" s="155">
        <v>2.0876258478391899E-4</v>
      </c>
    </row>
    <row r="1820" spans="1:24" x14ac:dyDescent="0.2">
      <c r="A1820" s="8">
        <v>1039</v>
      </c>
      <c r="B1820" s="4">
        <v>1039</v>
      </c>
      <c r="C1820" s="4" t="s">
        <v>3256</v>
      </c>
      <c r="D1820" s="4" t="s">
        <v>3257</v>
      </c>
      <c r="E1820" s="152" t="s">
        <v>425</v>
      </c>
      <c r="F1820" s="4" t="s">
        <v>3258</v>
      </c>
      <c r="G1820" s="4" t="s">
        <v>3259</v>
      </c>
      <c r="H1820" s="4" t="s">
        <v>76</v>
      </c>
      <c r="I1820" s="4" t="s">
        <v>73</v>
      </c>
      <c r="J1820" s="4" t="s">
        <v>53</v>
      </c>
      <c r="K1820" s="4" t="s">
        <v>317</v>
      </c>
      <c r="L1820" s="8" t="s">
        <v>799</v>
      </c>
      <c r="M1820" s="152" t="s">
        <v>311</v>
      </c>
      <c r="N1820" s="4" t="s">
        <v>254</v>
      </c>
      <c r="O1820" s="4" t="s">
        <v>62</v>
      </c>
      <c r="P1820" s="4" t="s">
        <v>1212</v>
      </c>
      <c r="Q1820" s="154">
        <v>248</v>
      </c>
      <c r="R1820" s="156">
        <v>1</v>
      </c>
      <c r="S1820" s="157">
        <v>71910</v>
      </c>
      <c r="T1820" s="8"/>
      <c r="U1820" s="154">
        <v>178.33699999999999</v>
      </c>
      <c r="V1820" s="155">
        <v>9.0000000000000002E-6</v>
      </c>
      <c r="W1820" s="155">
        <v>1.30900504520971E-2</v>
      </c>
      <c r="X1820" s="155">
        <v>8.0435494689693496E-4</v>
      </c>
    </row>
    <row r="1821" spans="1:24" x14ac:dyDescent="0.2">
      <c r="A1821" s="8">
        <v>1039</v>
      </c>
      <c r="B1821" s="4">
        <v>1039</v>
      </c>
      <c r="C1821" s="4" t="s">
        <v>3268</v>
      </c>
      <c r="D1821" s="4" t="s">
        <v>3269</v>
      </c>
      <c r="E1821" s="152" t="s">
        <v>425</v>
      </c>
      <c r="F1821" s="4" t="s">
        <v>3270</v>
      </c>
      <c r="G1821" s="4" t="s">
        <v>3271</v>
      </c>
      <c r="H1821" s="4" t="s">
        <v>76</v>
      </c>
      <c r="I1821" s="4" t="s">
        <v>73</v>
      </c>
      <c r="J1821" s="4" t="s">
        <v>53</v>
      </c>
      <c r="K1821" s="4" t="s">
        <v>53</v>
      </c>
      <c r="L1821" s="8" t="s">
        <v>799</v>
      </c>
      <c r="M1821" s="152" t="s">
        <v>311</v>
      </c>
      <c r="N1821" s="4" t="s">
        <v>258</v>
      </c>
      <c r="O1821" s="4" t="s">
        <v>62</v>
      </c>
      <c r="P1821" s="4" t="s">
        <v>1212</v>
      </c>
      <c r="Q1821" s="154">
        <v>10521</v>
      </c>
      <c r="R1821" s="156">
        <v>1</v>
      </c>
      <c r="S1821" s="157">
        <v>1991</v>
      </c>
      <c r="T1821" s="8"/>
      <c r="U1821" s="154">
        <v>209.47300000000001</v>
      </c>
      <c r="V1821" s="155">
        <v>2.153E-3</v>
      </c>
      <c r="W1821" s="155">
        <v>1.53754781865419E-2</v>
      </c>
      <c r="X1821" s="155">
        <v>9.4478947850575902E-4</v>
      </c>
    </row>
    <row r="1822" spans="1:24" x14ac:dyDescent="0.2">
      <c r="A1822" s="8">
        <v>1039</v>
      </c>
      <c r="B1822" s="4">
        <v>1039</v>
      </c>
      <c r="C1822" s="4" t="s">
        <v>3276</v>
      </c>
      <c r="D1822" s="4" t="s">
        <v>3277</v>
      </c>
      <c r="E1822" s="152" t="s">
        <v>425</v>
      </c>
      <c r="F1822" s="4" t="s">
        <v>3278</v>
      </c>
      <c r="G1822" s="4" t="s">
        <v>3279</v>
      </c>
      <c r="H1822" s="4" t="s">
        <v>76</v>
      </c>
      <c r="I1822" s="4" t="s">
        <v>73</v>
      </c>
      <c r="J1822" s="4" t="s">
        <v>53</v>
      </c>
      <c r="K1822" s="4" t="s">
        <v>53</v>
      </c>
      <c r="L1822" s="8" t="s">
        <v>799</v>
      </c>
      <c r="M1822" s="152" t="s">
        <v>311</v>
      </c>
      <c r="N1822" s="4" t="s">
        <v>628</v>
      </c>
      <c r="O1822" s="4" t="s">
        <v>62</v>
      </c>
      <c r="P1822" s="4" t="s">
        <v>1212</v>
      </c>
      <c r="Q1822" s="154">
        <v>567</v>
      </c>
      <c r="R1822" s="156">
        <v>1</v>
      </c>
      <c r="S1822" s="157">
        <v>29900</v>
      </c>
      <c r="T1822" s="8"/>
      <c r="U1822" s="154">
        <v>169.53299999999999</v>
      </c>
      <c r="V1822" s="155">
        <v>4.1E-5</v>
      </c>
      <c r="W1822" s="155">
        <v>1.24438451474703E-2</v>
      </c>
      <c r="X1822" s="155">
        <v>7.6464704543469499E-4</v>
      </c>
    </row>
    <row r="1823" spans="1:24" x14ac:dyDescent="0.2">
      <c r="A1823" s="8">
        <v>1039</v>
      </c>
      <c r="B1823" s="4">
        <v>1039</v>
      </c>
      <c r="C1823" s="4" t="s">
        <v>1604</v>
      </c>
      <c r="D1823" s="4" t="s">
        <v>1605</v>
      </c>
      <c r="E1823" s="152" t="s">
        <v>425</v>
      </c>
      <c r="F1823" s="4" t="s">
        <v>3284</v>
      </c>
      <c r="G1823" s="4" t="s">
        <v>3285</v>
      </c>
      <c r="H1823" s="4" t="s">
        <v>76</v>
      </c>
      <c r="I1823" s="4" t="s">
        <v>73</v>
      </c>
      <c r="J1823" s="4" t="s">
        <v>53</v>
      </c>
      <c r="K1823" s="4" t="s">
        <v>53</v>
      </c>
      <c r="L1823" s="8" t="s">
        <v>799</v>
      </c>
      <c r="M1823" s="152" t="s">
        <v>311</v>
      </c>
      <c r="N1823" s="4" t="s">
        <v>140</v>
      </c>
      <c r="O1823" s="4" t="s">
        <v>62</v>
      </c>
      <c r="P1823" s="4" t="s">
        <v>1212</v>
      </c>
      <c r="Q1823" s="154">
        <v>448</v>
      </c>
      <c r="R1823" s="156">
        <v>1</v>
      </c>
      <c r="S1823" s="157">
        <v>36080</v>
      </c>
      <c r="T1823" s="8"/>
      <c r="U1823" s="154">
        <v>161.63800000000001</v>
      </c>
      <c r="V1823" s="155">
        <v>2.0999999999999999E-5</v>
      </c>
      <c r="W1823" s="155">
        <v>1.18643757822067E-2</v>
      </c>
      <c r="X1823" s="155">
        <v>7.2903992136511095E-4</v>
      </c>
    </row>
    <row r="1824" spans="1:24" x14ac:dyDescent="0.2">
      <c r="A1824" s="8">
        <v>1039</v>
      </c>
      <c r="B1824" s="4">
        <v>1039</v>
      </c>
      <c r="C1824" s="4" t="s">
        <v>3286</v>
      </c>
      <c r="D1824" s="4" t="s">
        <v>3287</v>
      </c>
      <c r="E1824" s="152" t="s">
        <v>425</v>
      </c>
      <c r="F1824" s="4" t="s">
        <v>3288</v>
      </c>
      <c r="G1824" s="4" t="s">
        <v>3289</v>
      </c>
      <c r="H1824" s="4" t="s">
        <v>76</v>
      </c>
      <c r="I1824" s="4" t="s">
        <v>73</v>
      </c>
      <c r="J1824" s="4" t="s">
        <v>53</v>
      </c>
      <c r="K1824" s="4" t="s">
        <v>53</v>
      </c>
      <c r="L1824" s="8" t="s">
        <v>799</v>
      </c>
      <c r="M1824" s="152" t="s">
        <v>311</v>
      </c>
      <c r="N1824" s="4" t="s">
        <v>265</v>
      </c>
      <c r="O1824" s="4" t="s">
        <v>62</v>
      </c>
      <c r="P1824" s="4" t="s">
        <v>1212</v>
      </c>
      <c r="Q1824" s="154">
        <v>3926</v>
      </c>
      <c r="R1824" s="156">
        <v>1</v>
      </c>
      <c r="S1824" s="157">
        <v>1540</v>
      </c>
      <c r="T1824" s="8"/>
      <c r="U1824" s="154">
        <v>60.46</v>
      </c>
      <c r="V1824" s="155">
        <v>2.2900000000000001E-4</v>
      </c>
      <c r="W1824" s="155">
        <v>4.4378372066447899E-3</v>
      </c>
      <c r="X1824" s="155">
        <v>2.7269538217220099E-4</v>
      </c>
    </row>
    <row r="1825" spans="1:24" x14ac:dyDescent="0.2">
      <c r="A1825" s="8">
        <v>1039</v>
      </c>
      <c r="B1825" s="4">
        <v>1039</v>
      </c>
      <c r="C1825" s="4" t="s">
        <v>3290</v>
      </c>
      <c r="D1825" s="4" t="s">
        <v>3291</v>
      </c>
      <c r="E1825" s="152" t="s">
        <v>425</v>
      </c>
      <c r="F1825" s="4" t="s">
        <v>3292</v>
      </c>
      <c r="G1825" s="4" t="s">
        <v>3293</v>
      </c>
      <c r="H1825" s="4" t="s">
        <v>76</v>
      </c>
      <c r="I1825" s="4" t="s">
        <v>73</v>
      </c>
      <c r="J1825" s="4" t="s">
        <v>53</v>
      </c>
      <c r="K1825" s="4" t="s">
        <v>314</v>
      </c>
      <c r="L1825" s="8" t="s">
        <v>799</v>
      </c>
      <c r="M1825" s="152" t="s">
        <v>311</v>
      </c>
      <c r="N1825" s="4" t="s">
        <v>623</v>
      </c>
      <c r="O1825" s="4" t="s">
        <v>62</v>
      </c>
      <c r="P1825" s="4" t="s">
        <v>1212</v>
      </c>
      <c r="Q1825" s="154">
        <v>2268</v>
      </c>
      <c r="R1825" s="156">
        <v>1</v>
      </c>
      <c r="S1825" s="157">
        <v>978.3</v>
      </c>
      <c r="T1825" s="8"/>
      <c r="U1825" s="154">
        <v>22.187999999999999</v>
      </c>
      <c r="V1825" s="155">
        <v>2.0999999999999999E-5</v>
      </c>
      <c r="W1825" s="155">
        <v>1.62860384050437E-3</v>
      </c>
      <c r="X1825" s="155">
        <v>1.00074141076757E-4</v>
      </c>
    </row>
    <row r="1826" spans="1:24" x14ac:dyDescent="0.2">
      <c r="A1826" s="8">
        <v>1039</v>
      </c>
      <c r="B1826" s="4">
        <v>1039</v>
      </c>
      <c r="C1826" s="4" t="s">
        <v>3300</v>
      </c>
      <c r="D1826" s="4" t="s">
        <v>3301</v>
      </c>
      <c r="E1826" s="152" t="s">
        <v>425</v>
      </c>
      <c r="F1826" s="4" t="s">
        <v>3302</v>
      </c>
      <c r="G1826" s="4" t="s">
        <v>3303</v>
      </c>
      <c r="H1826" s="4" t="s">
        <v>76</v>
      </c>
      <c r="I1826" s="4" t="s">
        <v>73</v>
      </c>
      <c r="J1826" s="4" t="s">
        <v>53</v>
      </c>
      <c r="K1826" s="4" t="s">
        <v>317</v>
      </c>
      <c r="L1826" s="8" t="s">
        <v>799</v>
      </c>
      <c r="M1826" s="152" t="s">
        <v>311</v>
      </c>
      <c r="N1826" s="4" t="s">
        <v>631</v>
      </c>
      <c r="O1826" s="4" t="s">
        <v>62</v>
      </c>
      <c r="P1826" s="4" t="s">
        <v>1212</v>
      </c>
      <c r="Q1826" s="154">
        <v>1393</v>
      </c>
      <c r="R1826" s="156">
        <v>1</v>
      </c>
      <c r="S1826" s="157">
        <v>4999</v>
      </c>
      <c r="T1826" s="8"/>
      <c r="U1826" s="154">
        <v>69.635999999999996</v>
      </c>
      <c r="V1826" s="155">
        <v>5.5999999999999999E-5</v>
      </c>
      <c r="W1826" s="155">
        <v>5.1113380389564197E-3</v>
      </c>
      <c r="X1826" s="155">
        <v>3.1408053406229802E-4</v>
      </c>
    </row>
    <row r="1827" spans="1:24" x14ac:dyDescent="0.2">
      <c r="A1827" s="8">
        <v>1039</v>
      </c>
      <c r="B1827" s="4">
        <v>1039</v>
      </c>
      <c r="C1827" s="4" t="s">
        <v>3304</v>
      </c>
      <c r="D1827" s="4" t="s">
        <v>3305</v>
      </c>
      <c r="E1827" s="152" t="s">
        <v>425</v>
      </c>
      <c r="F1827" s="4" t="s">
        <v>3306</v>
      </c>
      <c r="G1827" s="4" t="s">
        <v>3307</v>
      </c>
      <c r="H1827" s="4" t="s">
        <v>76</v>
      </c>
      <c r="I1827" s="4" t="s">
        <v>73</v>
      </c>
      <c r="J1827" s="4" t="s">
        <v>53</v>
      </c>
      <c r="K1827" s="4" t="s">
        <v>53</v>
      </c>
      <c r="L1827" s="8" t="s">
        <v>799</v>
      </c>
      <c r="M1827" s="152" t="s">
        <v>311</v>
      </c>
      <c r="N1827" s="4" t="s">
        <v>631</v>
      </c>
      <c r="O1827" s="4" t="s">
        <v>62</v>
      </c>
      <c r="P1827" s="4" t="s">
        <v>1212</v>
      </c>
      <c r="Q1827" s="154">
        <v>13131</v>
      </c>
      <c r="R1827" s="156">
        <v>1</v>
      </c>
      <c r="S1827" s="157">
        <v>773.1</v>
      </c>
      <c r="T1827" s="8"/>
      <c r="U1827" s="154">
        <v>101.51600000000001</v>
      </c>
      <c r="V1827" s="155">
        <v>1.8200000000000001E-4</v>
      </c>
      <c r="W1827" s="155">
        <v>7.4513304779105002E-3</v>
      </c>
      <c r="X1827" s="155">
        <v>4.5786794732414701E-4</v>
      </c>
    </row>
    <row r="1828" spans="1:24" x14ac:dyDescent="0.2">
      <c r="A1828" s="8">
        <v>1039</v>
      </c>
      <c r="B1828" s="4">
        <v>1039</v>
      </c>
      <c r="C1828" s="4" t="s">
        <v>3308</v>
      </c>
      <c r="D1828" s="4" t="s">
        <v>3309</v>
      </c>
      <c r="E1828" s="152" t="s">
        <v>425</v>
      </c>
      <c r="F1828" s="4" t="s">
        <v>3310</v>
      </c>
      <c r="G1828" s="4" t="s">
        <v>3311</v>
      </c>
      <c r="H1828" s="4" t="s">
        <v>76</v>
      </c>
      <c r="I1828" s="4" t="s">
        <v>73</v>
      </c>
      <c r="J1828" s="4" t="s">
        <v>53</v>
      </c>
      <c r="K1828" s="4" t="s">
        <v>53</v>
      </c>
      <c r="L1828" s="8" t="s">
        <v>799</v>
      </c>
      <c r="M1828" s="152" t="s">
        <v>311</v>
      </c>
      <c r="N1828" s="4" t="s">
        <v>265</v>
      </c>
      <c r="O1828" s="4" t="s">
        <v>62</v>
      </c>
      <c r="P1828" s="4" t="s">
        <v>1212</v>
      </c>
      <c r="Q1828" s="154">
        <v>2681</v>
      </c>
      <c r="R1828" s="156">
        <v>1</v>
      </c>
      <c r="S1828" s="157">
        <v>1393</v>
      </c>
      <c r="T1828" s="8"/>
      <c r="U1828" s="154">
        <v>37.345999999999997</v>
      </c>
      <c r="V1828" s="155">
        <v>7.7999999999999999E-5</v>
      </c>
      <c r="W1828" s="155">
        <v>2.7412477060296402E-3</v>
      </c>
      <c r="X1828" s="155">
        <v>1.6844367109842401E-4</v>
      </c>
    </row>
    <row r="1829" spans="1:24" x14ac:dyDescent="0.2">
      <c r="A1829" s="8">
        <v>1039</v>
      </c>
      <c r="B1829" s="4">
        <v>1039</v>
      </c>
      <c r="C1829" s="4" t="s">
        <v>3312</v>
      </c>
      <c r="D1829" s="4" t="s">
        <v>3313</v>
      </c>
      <c r="E1829" s="152" t="s">
        <v>425</v>
      </c>
      <c r="F1829" s="4" t="s">
        <v>3314</v>
      </c>
      <c r="G1829" s="4" t="s">
        <v>3315</v>
      </c>
      <c r="H1829" s="4" t="s">
        <v>76</v>
      </c>
      <c r="I1829" s="4" t="s">
        <v>73</v>
      </c>
      <c r="J1829" s="4" t="s">
        <v>53</v>
      </c>
      <c r="K1829" s="4" t="s">
        <v>53</v>
      </c>
      <c r="L1829" s="8" t="s">
        <v>799</v>
      </c>
      <c r="M1829" s="152" t="s">
        <v>311</v>
      </c>
      <c r="N1829" s="4" t="s">
        <v>75</v>
      </c>
      <c r="O1829" s="4" t="s">
        <v>62</v>
      </c>
      <c r="P1829" s="4" t="s">
        <v>1212</v>
      </c>
      <c r="Q1829" s="154">
        <v>916</v>
      </c>
      <c r="R1829" s="156">
        <v>1</v>
      </c>
      <c r="S1829" s="157">
        <v>2886</v>
      </c>
      <c r="T1829" s="8"/>
      <c r="U1829" s="154">
        <v>26.436</v>
      </c>
      <c r="V1829" s="155">
        <v>7.2999999999999999E-5</v>
      </c>
      <c r="W1829" s="155">
        <v>1.9404039555466399E-3</v>
      </c>
      <c r="X1829" s="155">
        <v>1.19233575633185E-4</v>
      </c>
    </row>
    <row r="1830" spans="1:24" x14ac:dyDescent="0.2">
      <c r="A1830" s="8">
        <v>1039</v>
      </c>
      <c r="B1830" s="4">
        <v>1039</v>
      </c>
      <c r="C1830" s="4" t="s">
        <v>3320</v>
      </c>
      <c r="D1830" s="4" t="s">
        <v>3321</v>
      </c>
      <c r="E1830" s="152" t="s">
        <v>425</v>
      </c>
      <c r="F1830" s="4" t="s">
        <v>3322</v>
      </c>
      <c r="G1830" s="4" t="s">
        <v>3323</v>
      </c>
      <c r="H1830" s="4" t="s">
        <v>76</v>
      </c>
      <c r="I1830" s="4" t="s">
        <v>73</v>
      </c>
      <c r="J1830" s="4" t="s">
        <v>53</v>
      </c>
      <c r="K1830" s="4" t="s">
        <v>317</v>
      </c>
      <c r="L1830" s="8" t="s">
        <v>799</v>
      </c>
      <c r="M1830" s="152" t="s">
        <v>311</v>
      </c>
      <c r="N1830" s="4" t="s">
        <v>254</v>
      </c>
      <c r="O1830" s="4" t="s">
        <v>62</v>
      </c>
      <c r="P1830" s="4" t="s">
        <v>1212</v>
      </c>
      <c r="Q1830" s="154">
        <v>472</v>
      </c>
      <c r="R1830" s="156">
        <v>1</v>
      </c>
      <c r="S1830" s="157">
        <v>29800</v>
      </c>
      <c r="T1830" s="8"/>
      <c r="U1830" s="154">
        <v>140.65600000000001</v>
      </c>
      <c r="V1830" s="155">
        <v>1.0000000000000001E-5</v>
      </c>
      <c r="W1830" s="155">
        <v>1.03242524055056E-2</v>
      </c>
      <c r="X1830" s="155">
        <v>6.3440271111030004E-4</v>
      </c>
    </row>
    <row r="1831" spans="1:24" x14ac:dyDescent="0.2">
      <c r="A1831" s="8">
        <v>1039</v>
      </c>
      <c r="B1831" s="4">
        <v>1039</v>
      </c>
      <c r="C1831" s="4" t="s">
        <v>1556</v>
      </c>
      <c r="D1831" s="4" t="s">
        <v>1557</v>
      </c>
      <c r="E1831" s="152" t="s">
        <v>425</v>
      </c>
      <c r="F1831" s="4" t="s">
        <v>3328</v>
      </c>
      <c r="G1831" s="4" t="s">
        <v>3329</v>
      </c>
      <c r="H1831" s="4" t="s">
        <v>76</v>
      </c>
      <c r="I1831" s="4" t="s">
        <v>73</v>
      </c>
      <c r="J1831" s="4" t="s">
        <v>53</v>
      </c>
      <c r="K1831" s="4" t="s">
        <v>53</v>
      </c>
      <c r="L1831" s="8" t="s">
        <v>799</v>
      </c>
      <c r="M1831" s="152" t="s">
        <v>311</v>
      </c>
      <c r="N1831" s="4" t="s">
        <v>629</v>
      </c>
      <c r="O1831" s="4" t="s">
        <v>62</v>
      </c>
      <c r="P1831" s="4" t="s">
        <v>1212</v>
      </c>
      <c r="Q1831" s="154">
        <v>3426</v>
      </c>
      <c r="R1831" s="156">
        <v>1</v>
      </c>
      <c r="S1831" s="157">
        <v>5855</v>
      </c>
      <c r="T1831" s="8"/>
      <c r="U1831" s="154">
        <v>200.59200000000001</v>
      </c>
      <c r="V1831" s="155">
        <v>2.5999999999999998E-5</v>
      </c>
      <c r="W1831" s="155">
        <v>1.47236202920664E-2</v>
      </c>
      <c r="X1831" s="155">
        <v>9.0473423777052205E-4</v>
      </c>
    </row>
    <row r="1832" spans="1:24" x14ac:dyDescent="0.2">
      <c r="A1832" s="8">
        <v>1039</v>
      </c>
      <c r="B1832" s="4">
        <v>1039</v>
      </c>
      <c r="C1832" s="4" t="s">
        <v>3330</v>
      </c>
      <c r="D1832" s="4" t="s">
        <v>3331</v>
      </c>
      <c r="E1832" s="152" t="s">
        <v>425</v>
      </c>
      <c r="F1832" s="4" t="s">
        <v>3332</v>
      </c>
      <c r="G1832" s="4" t="s">
        <v>3333</v>
      </c>
      <c r="H1832" s="4" t="s">
        <v>76</v>
      </c>
      <c r="I1832" s="4" t="s">
        <v>73</v>
      </c>
      <c r="J1832" s="4" t="s">
        <v>53</v>
      </c>
      <c r="K1832" s="4" t="s">
        <v>53</v>
      </c>
      <c r="L1832" s="8" t="s">
        <v>799</v>
      </c>
      <c r="M1832" s="152" t="s">
        <v>311</v>
      </c>
      <c r="N1832" s="4" t="s">
        <v>265</v>
      </c>
      <c r="O1832" s="4" t="s">
        <v>62</v>
      </c>
      <c r="P1832" s="4" t="s">
        <v>1212</v>
      </c>
      <c r="Q1832" s="154">
        <v>3271</v>
      </c>
      <c r="R1832" s="156">
        <v>1</v>
      </c>
      <c r="S1832" s="157">
        <v>965.9</v>
      </c>
      <c r="T1832" s="8"/>
      <c r="U1832" s="154">
        <v>31.594999999999999</v>
      </c>
      <c r="V1832" s="155">
        <v>2.1499999999999999E-4</v>
      </c>
      <c r="W1832" s="155">
        <v>2.3190657453945099E-3</v>
      </c>
      <c r="X1832" s="155">
        <v>1.4250151374996901E-4</v>
      </c>
    </row>
    <row r="1833" spans="1:24" x14ac:dyDescent="0.2">
      <c r="A1833" s="8">
        <v>1039</v>
      </c>
      <c r="B1833" s="4">
        <v>1039</v>
      </c>
      <c r="C1833" s="4" t="s">
        <v>3334</v>
      </c>
      <c r="D1833" s="4" t="s">
        <v>3335</v>
      </c>
      <c r="E1833" s="152" t="s">
        <v>425</v>
      </c>
      <c r="F1833" s="4" t="s">
        <v>3336</v>
      </c>
      <c r="G1833" s="4" t="s">
        <v>3337</v>
      </c>
      <c r="H1833" s="4" t="s">
        <v>76</v>
      </c>
      <c r="I1833" s="4" t="s">
        <v>73</v>
      </c>
      <c r="J1833" s="4" t="s">
        <v>53</v>
      </c>
      <c r="K1833" s="4" t="s">
        <v>53</v>
      </c>
      <c r="L1833" s="8" t="s">
        <v>799</v>
      </c>
      <c r="M1833" s="152" t="s">
        <v>311</v>
      </c>
      <c r="N1833" s="4" t="s">
        <v>270</v>
      </c>
      <c r="O1833" s="4" t="s">
        <v>62</v>
      </c>
      <c r="P1833" s="4" t="s">
        <v>1212</v>
      </c>
      <c r="Q1833" s="154">
        <v>6797</v>
      </c>
      <c r="R1833" s="156">
        <v>1</v>
      </c>
      <c r="S1833" s="157">
        <v>59.9</v>
      </c>
      <c r="T1833" s="8"/>
      <c r="U1833" s="154">
        <v>4.0709999999999997</v>
      </c>
      <c r="V1833" s="155">
        <v>4.6E-5</v>
      </c>
      <c r="W1833" s="155">
        <v>2.9884393283281601E-4</v>
      </c>
      <c r="X1833" s="155">
        <v>1.83633055200106E-5</v>
      </c>
    </row>
    <row r="1834" spans="1:24" x14ac:dyDescent="0.2">
      <c r="A1834" s="8">
        <v>1039</v>
      </c>
      <c r="B1834" s="4">
        <v>1039</v>
      </c>
      <c r="C1834" s="4" t="s">
        <v>3338</v>
      </c>
      <c r="D1834" s="4" t="s">
        <v>3339</v>
      </c>
      <c r="E1834" s="152" t="s">
        <v>425</v>
      </c>
      <c r="F1834" s="4" t="s">
        <v>3340</v>
      </c>
      <c r="G1834" s="4" t="s">
        <v>3341</v>
      </c>
      <c r="H1834" s="4" t="s">
        <v>76</v>
      </c>
      <c r="I1834" s="4" t="s">
        <v>73</v>
      </c>
      <c r="J1834" s="4" t="s">
        <v>53</v>
      </c>
      <c r="K1834" s="4" t="s">
        <v>53</v>
      </c>
      <c r="L1834" s="8" t="s">
        <v>799</v>
      </c>
      <c r="M1834" s="152" t="s">
        <v>311</v>
      </c>
      <c r="N1834" s="4" t="s">
        <v>140</v>
      </c>
      <c r="O1834" s="4" t="s">
        <v>62</v>
      </c>
      <c r="P1834" s="4" t="s">
        <v>1212</v>
      </c>
      <c r="Q1834" s="154">
        <v>516</v>
      </c>
      <c r="R1834" s="156">
        <v>1</v>
      </c>
      <c r="S1834" s="157">
        <v>1676</v>
      </c>
      <c r="T1834" s="8"/>
      <c r="U1834" s="154">
        <v>8.6479999999999997</v>
      </c>
      <c r="V1834" s="155">
        <v>8.2999999999999998E-5</v>
      </c>
      <c r="W1834" s="155">
        <v>6.3478121575472903E-4</v>
      </c>
      <c r="X1834" s="155">
        <v>3.9005916207738397E-5</v>
      </c>
    </row>
    <row r="1835" spans="1:24" x14ac:dyDescent="0.2">
      <c r="A1835" s="8">
        <v>1039</v>
      </c>
      <c r="B1835" s="4">
        <v>1039</v>
      </c>
      <c r="C1835" s="4" t="s">
        <v>1578</v>
      </c>
      <c r="D1835" s="4" t="s">
        <v>1579</v>
      </c>
      <c r="E1835" s="152" t="s">
        <v>425</v>
      </c>
      <c r="F1835" s="4" t="s">
        <v>3342</v>
      </c>
      <c r="G1835" s="4" t="s">
        <v>3343</v>
      </c>
      <c r="H1835" s="4" t="s">
        <v>76</v>
      </c>
      <c r="I1835" s="4" t="s">
        <v>73</v>
      </c>
      <c r="J1835" s="4" t="s">
        <v>53</v>
      </c>
      <c r="K1835" s="4" t="s">
        <v>53</v>
      </c>
      <c r="L1835" s="8" t="s">
        <v>799</v>
      </c>
      <c r="M1835" s="152" t="s">
        <v>311</v>
      </c>
      <c r="N1835" s="4" t="s">
        <v>629</v>
      </c>
      <c r="O1835" s="4" t="s">
        <v>62</v>
      </c>
      <c r="P1835" s="4" t="s">
        <v>1212</v>
      </c>
      <c r="Q1835" s="154">
        <v>16</v>
      </c>
      <c r="R1835" s="156">
        <v>1</v>
      </c>
      <c r="S1835" s="157">
        <v>54030</v>
      </c>
      <c r="T1835" s="8"/>
      <c r="U1835" s="154">
        <v>8.6449999999999996</v>
      </c>
      <c r="V1835" s="155">
        <v>9.9999999999999995E-7</v>
      </c>
      <c r="W1835" s="155">
        <v>6.3453458931801395E-4</v>
      </c>
      <c r="X1835" s="155">
        <v>3.8990761553053703E-5</v>
      </c>
    </row>
    <row r="1836" spans="1:24" x14ac:dyDescent="0.2">
      <c r="A1836" s="8">
        <v>1039</v>
      </c>
      <c r="B1836" s="4">
        <v>1039</v>
      </c>
      <c r="C1836" s="4" t="s">
        <v>3344</v>
      </c>
      <c r="D1836" s="4" t="s">
        <v>3345</v>
      </c>
      <c r="E1836" s="152" t="s">
        <v>425</v>
      </c>
      <c r="F1836" s="4" t="s">
        <v>3346</v>
      </c>
      <c r="G1836" s="4" t="s">
        <v>3347</v>
      </c>
      <c r="H1836" s="4" t="s">
        <v>76</v>
      </c>
      <c r="I1836" s="4" t="s">
        <v>73</v>
      </c>
      <c r="J1836" s="4" t="s">
        <v>53</v>
      </c>
      <c r="K1836" s="4" t="s">
        <v>53</v>
      </c>
      <c r="L1836" s="8" t="s">
        <v>799</v>
      </c>
      <c r="M1836" s="152" t="s">
        <v>311</v>
      </c>
      <c r="N1836" s="4" t="s">
        <v>629</v>
      </c>
      <c r="O1836" s="4" t="s">
        <v>62</v>
      </c>
      <c r="P1836" s="4" t="s">
        <v>1212</v>
      </c>
      <c r="Q1836" s="154">
        <v>1401</v>
      </c>
      <c r="R1836" s="156">
        <v>1</v>
      </c>
      <c r="S1836" s="157">
        <v>2064</v>
      </c>
      <c r="T1836" s="8"/>
      <c r="U1836" s="154">
        <v>28.917000000000002</v>
      </c>
      <c r="V1836" s="155">
        <v>3.0000000000000001E-6</v>
      </c>
      <c r="W1836" s="155">
        <v>2.12250234671211E-3</v>
      </c>
      <c r="X1836" s="155">
        <v>1.30423123167163E-4</v>
      </c>
    </row>
    <row r="1837" spans="1:24" x14ac:dyDescent="0.2">
      <c r="A1837" s="8">
        <v>1039</v>
      </c>
      <c r="B1837" s="4">
        <v>1039</v>
      </c>
      <c r="C1837" s="4" t="s">
        <v>1570</v>
      </c>
      <c r="D1837" s="4" t="s">
        <v>1571</v>
      </c>
      <c r="E1837" s="152" t="s">
        <v>425</v>
      </c>
      <c r="F1837" s="4" t="s">
        <v>3350</v>
      </c>
      <c r="G1837" s="4" t="s">
        <v>3351</v>
      </c>
      <c r="H1837" s="4" t="s">
        <v>76</v>
      </c>
      <c r="I1837" s="4" t="s">
        <v>73</v>
      </c>
      <c r="J1837" s="4" t="s">
        <v>53</v>
      </c>
      <c r="K1837" s="4" t="s">
        <v>53</v>
      </c>
      <c r="L1837" s="8" t="s">
        <v>799</v>
      </c>
      <c r="M1837" s="152" t="s">
        <v>311</v>
      </c>
      <c r="N1837" s="4" t="s">
        <v>629</v>
      </c>
      <c r="O1837" s="4" t="s">
        <v>62</v>
      </c>
      <c r="P1837" s="4" t="s">
        <v>1212</v>
      </c>
      <c r="Q1837" s="154">
        <v>5248</v>
      </c>
      <c r="R1837" s="156">
        <v>1</v>
      </c>
      <c r="S1837" s="157">
        <v>1919</v>
      </c>
      <c r="T1837" s="8"/>
      <c r="U1837" s="154">
        <v>100.709</v>
      </c>
      <c r="V1837" s="155">
        <v>2.6999999999999999E-5</v>
      </c>
      <c r="W1837" s="155">
        <v>7.3921224435242704E-3</v>
      </c>
      <c r="X1837" s="155">
        <v>4.5422974321417098E-4</v>
      </c>
    </row>
    <row r="1838" spans="1:24" x14ac:dyDescent="0.2">
      <c r="A1838" s="8">
        <v>1039</v>
      </c>
      <c r="B1838" s="4">
        <v>1039</v>
      </c>
      <c r="C1838" s="4" t="s">
        <v>1595</v>
      </c>
      <c r="D1838" s="4" t="s">
        <v>1596</v>
      </c>
      <c r="E1838" s="152" t="s">
        <v>425</v>
      </c>
      <c r="F1838" s="4" t="s">
        <v>3356</v>
      </c>
      <c r="G1838" s="4" t="s">
        <v>3357</v>
      </c>
      <c r="H1838" s="4" t="s">
        <v>76</v>
      </c>
      <c r="I1838" s="4" t="s">
        <v>73</v>
      </c>
      <c r="J1838" s="4" t="s">
        <v>53</v>
      </c>
      <c r="K1838" s="4" t="s">
        <v>53</v>
      </c>
      <c r="L1838" s="8" t="s">
        <v>799</v>
      </c>
      <c r="M1838" s="152" t="s">
        <v>311</v>
      </c>
      <c r="N1838" s="4" t="s">
        <v>266</v>
      </c>
      <c r="O1838" s="4" t="s">
        <v>62</v>
      </c>
      <c r="P1838" s="4" t="s">
        <v>1212</v>
      </c>
      <c r="Q1838" s="154">
        <v>9445</v>
      </c>
      <c r="R1838" s="156">
        <v>1</v>
      </c>
      <c r="S1838" s="157">
        <v>141.69999999999999</v>
      </c>
      <c r="T1838" s="8"/>
      <c r="U1838" s="154">
        <v>13.384</v>
      </c>
      <c r="V1838" s="155">
        <v>3.1000000000000001E-5</v>
      </c>
      <c r="W1838" s="155">
        <v>9.8236337693017196E-4</v>
      </c>
      <c r="X1838" s="155">
        <v>6.0364079174161903E-5</v>
      </c>
    </row>
    <row r="1839" spans="1:24" x14ac:dyDescent="0.2">
      <c r="A1839" s="8">
        <v>1039</v>
      </c>
      <c r="B1839" s="4">
        <v>1039</v>
      </c>
      <c r="C1839" s="4" t="s">
        <v>1979</v>
      </c>
      <c r="D1839" s="4" t="s">
        <v>1980</v>
      </c>
      <c r="E1839" s="152" t="s">
        <v>425</v>
      </c>
      <c r="F1839" s="4" t="s">
        <v>3358</v>
      </c>
      <c r="G1839" s="4" t="s">
        <v>3359</v>
      </c>
      <c r="H1839" s="4" t="s">
        <v>76</v>
      </c>
      <c r="I1839" s="4" t="s">
        <v>73</v>
      </c>
      <c r="J1839" s="4" t="s">
        <v>53</v>
      </c>
      <c r="K1839" s="4" t="s">
        <v>53</v>
      </c>
      <c r="L1839" s="8" t="s">
        <v>799</v>
      </c>
      <c r="M1839" s="152" t="s">
        <v>311</v>
      </c>
      <c r="N1839" s="4" t="s">
        <v>140</v>
      </c>
      <c r="O1839" s="4" t="s">
        <v>62</v>
      </c>
      <c r="P1839" s="4" t="s">
        <v>1212</v>
      </c>
      <c r="Q1839" s="154">
        <v>608</v>
      </c>
      <c r="R1839" s="156">
        <v>1</v>
      </c>
      <c r="S1839" s="157">
        <v>11360</v>
      </c>
      <c r="T1839" s="8"/>
      <c r="U1839" s="154">
        <v>69.069000000000003</v>
      </c>
      <c r="V1839" s="155">
        <v>2.6999999999999999E-5</v>
      </c>
      <c r="W1839" s="155">
        <v>5.0697000095650596E-3</v>
      </c>
      <c r="X1839" s="155">
        <v>3.1152196829950399E-4</v>
      </c>
    </row>
    <row r="1840" spans="1:24" x14ac:dyDescent="0.2">
      <c r="A1840" s="8">
        <v>1039</v>
      </c>
      <c r="B1840" s="4">
        <v>1039</v>
      </c>
      <c r="C1840" s="4" t="s">
        <v>1623</v>
      </c>
      <c r="D1840" s="4" t="s">
        <v>1624</v>
      </c>
      <c r="E1840" s="152" t="s">
        <v>425</v>
      </c>
      <c r="F1840" s="4" t="s">
        <v>3360</v>
      </c>
      <c r="G1840" s="4" t="s">
        <v>3361</v>
      </c>
      <c r="H1840" s="4" t="s">
        <v>76</v>
      </c>
      <c r="I1840" s="4" t="s">
        <v>73</v>
      </c>
      <c r="J1840" s="4" t="s">
        <v>53</v>
      </c>
      <c r="K1840" s="4" t="s">
        <v>53</v>
      </c>
      <c r="L1840" s="8" t="s">
        <v>799</v>
      </c>
      <c r="M1840" s="152" t="s">
        <v>311</v>
      </c>
      <c r="N1840" s="4" t="s">
        <v>258</v>
      </c>
      <c r="O1840" s="4" t="s">
        <v>62</v>
      </c>
      <c r="P1840" s="4" t="s">
        <v>1212</v>
      </c>
      <c r="Q1840" s="154">
        <v>862</v>
      </c>
      <c r="R1840" s="156">
        <v>1</v>
      </c>
      <c r="S1840" s="157">
        <v>2050</v>
      </c>
      <c r="T1840" s="8"/>
      <c r="U1840" s="154">
        <v>17.670999999999999</v>
      </c>
      <c r="V1840" s="155">
        <v>5.1E-5</v>
      </c>
      <c r="W1840" s="155">
        <v>1.29706421523212E-3</v>
      </c>
      <c r="X1840" s="155">
        <v>7.9701756825376107E-5</v>
      </c>
    </row>
    <row r="1841" spans="1:24" x14ac:dyDescent="0.2">
      <c r="A1841" s="8">
        <v>1039</v>
      </c>
      <c r="B1841" s="4">
        <v>1039</v>
      </c>
      <c r="C1841" s="4" t="s">
        <v>3366</v>
      </c>
      <c r="D1841" s="4" t="s">
        <v>3367</v>
      </c>
      <c r="E1841" s="152" t="s">
        <v>425</v>
      </c>
      <c r="F1841" s="4" t="s">
        <v>3368</v>
      </c>
      <c r="G1841" s="4" t="s">
        <v>3369</v>
      </c>
      <c r="H1841" s="4" t="s">
        <v>76</v>
      </c>
      <c r="I1841" s="4" t="s">
        <v>73</v>
      </c>
      <c r="J1841" s="4" t="s">
        <v>53</v>
      </c>
      <c r="K1841" s="4" t="s">
        <v>53</v>
      </c>
      <c r="L1841" s="8" t="s">
        <v>799</v>
      </c>
      <c r="M1841" s="152" t="s">
        <v>311</v>
      </c>
      <c r="N1841" s="4" t="s">
        <v>265</v>
      </c>
      <c r="O1841" s="4" t="s">
        <v>62</v>
      </c>
      <c r="P1841" s="4" t="s">
        <v>1212</v>
      </c>
      <c r="Q1841" s="154">
        <v>8066</v>
      </c>
      <c r="R1841" s="156">
        <v>1</v>
      </c>
      <c r="S1841" s="157">
        <v>259.2</v>
      </c>
      <c r="T1841" s="8"/>
      <c r="U1841" s="154">
        <v>20.907</v>
      </c>
      <c r="V1841" s="155">
        <v>9.3999999999999994E-5</v>
      </c>
      <c r="W1841" s="155">
        <v>1.53459424687236E-3</v>
      </c>
      <c r="X1841" s="155">
        <v>9.4297457329784999E-5</v>
      </c>
    </row>
    <row r="1842" spans="1:24" x14ac:dyDescent="0.2">
      <c r="A1842" s="8">
        <v>1039</v>
      </c>
      <c r="B1842" s="4">
        <v>1039</v>
      </c>
      <c r="C1842" s="4" t="s">
        <v>3370</v>
      </c>
      <c r="D1842" s="4" t="s">
        <v>3371</v>
      </c>
      <c r="E1842" s="152" t="s">
        <v>425</v>
      </c>
      <c r="F1842" s="4" t="s">
        <v>3372</v>
      </c>
      <c r="G1842" s="4" t="s">
        <v>3373</v>
      </c>
      <c r="H1842" s="4" t="s">
        <v>76</v>
      </c>
      <c r="I1842" s="4" t="s">
        <v>73</v>
      </c>
      <c r="J1842" s="4" t="s">
        <v>53</v>
      </c>
      <c r="K1842" s="4" t="s">
        <v>53</v>
      </c>
      <c r="L1842" s="8" t="s">
        <v>799</v>
      </c>
      <c r="M1842" s="152" t="s">
        <v>311</v>
      </c>
      <c r="N1842" s="4" t="s">
        <v>628</v>
      </c>
      <c r="O1842" s="4" t="s">
        <v>62</v>
      </c>
      <c r="P1842" s="4" t="s">
        <v>1212</v>
      </c>
      <c r="Q1842" s="154">
        <v>116</v>
      </c>
      <c r="R1842" s="156">
        <v>1</v>
      </c>
      <c r="S1842" s="157">
        <v>24720</v>
      </c>
      <c r="T1842" s="8"/>
      <c r="U1842" s="154">
        <v>28.675000000000001</v>
      </c>
      <c r="V1842" s="155">
        <v>7.9999999999999996E-6</v>
      </c>
      <c r="W1842" s="155">
        <v>2.10478047561678E-3</v>
      </c>
      <c r="X1842" s="155">
        <v>1.29334152980535E-4</v>
      </c>
    </row>
    <row r="1843" spans="1:24" x14ac:dyDescent="0.2">
      <c r="A1843" s="8">
        <v>1039</v>
      </c>
      <c r="B1843" s="4">
        <v>1039</v>
      </c>
      <c r="C1843" s="4" t="s">
        <v>1421</v>
      </c>
      <c r="D1843" s="4" t="s">
        <v>1422</v>
      </c>
      <c r="E1843" s="152" t="s">
        <v>425</v>
      </c>
      <c r="F1843" s="4" t="s">
        <v>3378</v>
      </c>
      <c r="G1843" s="4" t="s">
        <v>3379</v>
      </c>
      <c r="H1843" s="4" t="s">
        <v>76</v>
      </c>
      <c r="I1843" s="4" t="s">
        <v>73</v>
      </c>
      <c r="J1843" s="4" t="s">
        <v>53</v>
      </c>
      <c r="K1843" s="4" t="s">
        <v>53</v>
      </c>
      <c r="L1843" s="8" t="s">
        <v>799</v>
      </c>
      <c r="M1843" s="152" t="s">
        <v>311</v>
      </c>
      <c r="N1843" s="4" t="s">
        <v>629</v>
      </c>
      <c r="O1843" s="4" t="s">
        <v>62</v>
      </c>
      <c r="P1843" s="4" t="s">
        <v>1212</v>
      </c>
      <c r="Q1843" s="154">
        <v>1207</v>
      </c>
      <c r="R1843" s="156">
        <v>1</v>
      </c>
      <c r="S1843" s="157">
        <v>11580</v>
      </c>
      <c r="T1843" s="8"/>
      <c r="U1843" s="154">
        <v>139.77099999999999</v>
      </c>
      <c r="V1843" s="155">
        <v>3.3000000000000003E-5</v>
      </c>
      <c r="W1843" s="155">
        <v>1.0259263403402301E-2</v>
      </c>
      <c r="X1843" s="155">
        <v>6.3040927918832596E-4</v>
      </c>
    </row>
    <row r="1844" spans="1:24" x14ac:dyDescent="0.2">
      <c r="A1844" s="8">
        <v>1039</v>
      </c>
      <c r="B1844" s="4">
        <v>1039</v>
      </c>
      <c r="C1844" s="4" t="s">
        <v>3380</v>
      </c>
      <c r="D1844" s="4" t="s">
        <v>3381</v>
      </c>
      <c r="E1844" s="152" t="s">
        <v>425</v>
      </c>
      <c r="F1844" s="4" t="s">
        <v>3382</v>
      </c>
      <c r="G1844" s="4" t="s">
        <v>3383</v>
      </c>
      <c r="H1844" s="4" t="s">
        <v>76</v>
      </c>
      <c r="I1844" s="4" t="s">
        <v>73</v>
      </c>
      <c r="J1844" s="4" t="s">
        <v>53</v>
      </c>
      <c r="K1844" s="4" t="s">
        <v>53</v>
      </c>
      <c r="L1844" s="8" t="s">
        <v>799</v>
      </c>
      <c r="M1844" s="152" t="s">
        <v>311</v>
      </c>
      <c r="N1844" s="4" t="s">
        <v>258</v>
      </c>
      <c r="O1844" s="4" t="s">
        <v>62</v>
      </c>
      <c r="P1844" s="4" t="s">
        <v>1212</v>
      </c>
      <c r="Q1844" s="154">
        <v>591</v>
      </c>
      <c r="R1844" s="156">
        <v>1</v>
      </c>
      <c r="S1844" s="157">
        <v>5862</v>
      </c>
      <c r="T1844" s="8"/>
      <c r="U1844" s="154">
        <v>34.643999999999998</v>
      </c>
      <c r="V1844" s="155">
        <v>5.3999999999999998E-5</v>
      </c>
      <c r="W1844" s="155">
        <v>2.5429255525704201E-3</v>
      </c>
      <c r="X1844" s="155">
        <v>1.5625720888439801E-4</v>
      </c>
    </row>
    <row r="1845" spans="1:24" x14ac:dyDescent="0.2">
      <c r="A1845" s="8">
        <v>1039</v>
      </c>
      <c r="B1845" s="4">
        <v>1039</v>
      </c>
      <c r="C1845" s="4" t="s">
        <v>3384</v>
      </c>
      <c r="D1845" s="4" t="s">
        <v>3385</v>
      </c>
      <c r="E1845" s="152" t="s">
        <v>425</v>
      </c>
      <c r="F1845" s="4" t="s">
        <v>3386</v>
      </c>
      <c r="G1845" s="4" t="s">
        <v>3387</v>
      </c>
      <c r="H1845" s="4" t="s">
        <v>76</v>
      </c>
      <c r="I1845" s="4" t="s">
        <v>73</v>
      </c>
      <c r="J1845" s="4" t="s">
        <v>53</v>
      </c>
      <c r="K1845" s="4" t="s">
        <v>53</v>
      </c>
      <c r="L1845" s="8" t="s">
        <v>799</v>
      </c>
      <c r="M1845" s="152" t="s">
        <v>311</v>
      </c>
      <c r="N1845" s="4" t="s">
        <v>75</v>
      </c>
      <c r="O1845" s="4" t="s">
        <v>62</v>
      </c>
      <c r="P1845" s="4" t="s">
        <v>1212</v>
      </c>
      <c r="Q1845" s="154">
        <v>1465</v>
      </c>
      <c r="R1845" s="156">
        <v>1</v>
      </c>
      <c r="S1845" s="157">
        <v>8100</v>
      </c>
      <c r="T1845" s="8"/>
      <c r="U1845" s="154">
        <v>118.66500000000001</v>
      </c>
      <c r="V1845" s="155">
        <v>6.9999999999999994E-5</v>
      </c>
      <c r="W1845" s="155">
        <v>8.7100970573549593E-3</v>
      </c>
      <c r="X1845" s="155">
        <v>5.3521639826174295E-4</v>
      </c>
    </row>
    <row r="1846" spans="1:24" x14ac:dyDescent="0.2">
      <c r="A1846" s="8">
        <v>1039</v>
      </c>
      <c r="B1846" s="4">
        <v>1039</v>
      </c>
      <c r="C1846" s="4" t="s">
        <v>1619</v>
      </c>
      <c r="D1846" s="4" t="s">
        <v>1620</v>
      </c>
      <c r="E1846" s="152" t="s">
        <v>425</v>
      </c>
      <c r="F1846" s="4" t="s">
        <v>3388</v>
      </c>
      <c r="G1846" s="4" t="s">
        <v>3389</v>
      </c>
      <c r="H1846" s="4" t="s">
        <v>76</v>
      </c>
      <c r="I1846" s="4" t="s">
        <v>73</v>
      </c>
      <c r="J1846" s="4" t="s">
        <v>53</v>
      </c>
      <c r="K1846" s="4" t="s">
        <v>53</v>
      </c>
      <c r="L1846" s="8" t="s">
        <v>799</v>
      </c>
      <c r="M1846" s="152" t="s">
        <v>311</v>
      </c>
      <c r="N1846" s="4" t="s">
        <v>630</v>
      </c>
      <c r="O1846" s="4" t="s">
        <v>62</v>
      </c>
      <c r="P1846" s="4" t="s">
        <v>1212</v>
      </c>
      <c r="Q1846" s="154">
        <v>1522</v>
      </c>
      <c r="R1846" s="156">
        <v>1</v>
      </c>
      <c r="S1846" s="157">
        <v>691.3</v>
      </c>
      <c r="T1846" s="8"/>
      <c r="U1846" s="154">
        <v>10.522</v>
      </c>
      <c r="V1846" s="155">
        <v>4.3000000000000002E-5</v>
      </c>
      <c r="W1846" s="155">
        <v>7.7229204278689702E-4</v>
      </c>
      <c r="X1846" s="155">
        <v>4.7455655525396503E-5</v>
      </c>
    </row>
    <row r="1847" spans="1:24" x14ac:dyDescent="0.2">
      <c r="A1847" s="8">
        <v>1039</v>
      </c>
      <c r="B1847" s="4">
        <v>1039</v>
      </c>
      <c r="C1847" s="4" t="s">
        <v>1540</v>
      </c>
      <c r="D1847" s="4" t="s">
        <v>1541</v>
      </c>
      <c r="E1847" s="152" t="s">
        <v>425</v>
      </c>
      <c r="F1847" s="4" t="s">
        <v>3394</v>
      </c>
      <c r="G1847" s="4" t="s">
        <v>3395</v>
      </c>
      <c r="H1847" s="4" t="s">
        <v>76</v>
      </c>
      <c r="I1847" s="4" t="s">
        <v>73</v>
      </c>
      <c r="J1847" s="4" t="s">
        <v>53</v>
      </c>
      <c r="K1847" s="4" t="s">
        <v>53</v>
      </c>
      <c r="L1847" s="8" t="s">
        <v>799</v>
      </c>
      <c r="M1847" s="152" t="s">
        <v>311</v>
      </c>
      <c r="N1847" s="4" t="s">
        <v>629</v>
      </c>
      <c r="O1847" s="4" t="s">
        <v>62</v>
      </c>
      <c r="P1847" s="4" t="s">
        <v>1212</v>
      </c>
      <c r="Q1847" s="154">
        <v>6413</v>
      </c>
      <c r="R1847" s="156">
        <v>1</v>
      </c>
      <c r="S1847" s="157">
        <v>956</v>
      </c>
      <c r="T1847" s="8"/>
      <c r="U1847" s="154">
        <v>61.308</v>
      </c>
      <c r="V1847" s="155">
        <v>2.9E-5</v>
      </c>
      <c r="W1847" s="155">
        <v>4.5000722135380604E-3</v>
      </c>
      <c r="X1847" s="155">
        <v>2.7651958711686199E-4</v>
      </c>
    </row>
    <row r="1848" spans="1:24" x14ac:dyDescent="0.2">
      <c r="A1848" s="8">
        <v>1039</v>
      </c>
      <c r="B1848" s="4">
        <v>1039</v>
      </c>
      <c r="C1848" s="4" t="s">
        <v>1561</v>
      </c>
      <c r="D1848" s="4" t="s">
        <v>1562</v>
      </c>
      <c r="E1848" s="152" t="s">
        <v>425</v>
      </c>
      <c r="F1848" s="4" t="s">
        <v>3399</v>
      </c>
      <c r="G1848" s="4" t="s">
        <v>3400</v>
      </c>
      <c r="H1848" s="4" t="s">
        <v>76</v>
      </c>
      <c r="I1848" s="4" t="s">
        <v>73</v>
      </c>
      <c r="J1848" s="4" t="s">
        <v>53</v>
      </c>
      <c r="K1848" s="4" t="s">
        <v>53</v>
      </c>
      <c r="L1848" s="8" t="s">
        <v>799</v>
      </c>
      <c r="M1848" s="152" t="s">
        <v>311</v>
      </c>
      <c r="N1848" s="4" t="s">
        <v>629</v>
      </c>
      <c r="O1848" s="4" t="s">
        <v>62</v>
      </c>
      <c r="P1848" s="4" t="s">
        <v>1212</v>
      </c>
      <c r="Q1848" s="154">
        <v>275</v>
      </c>
      <c r="R1848" s="156">
        <v>1</v>
      </c>
      <c r="S1848" s="157">
        <v>30090</v>
      </c>
      <c r="T1848" s="8"/>
      <c r="U1848" s="154">
        <v>82.748000000000005</v>
      </c>
      <c r="V1848" s="155">
        <v>1.9999999999999999E-6</v>
      </c>
      <c r="W1848" s="155">
        <v>6.07372650953086E-3</v>
      </c>
      <c r="X1848" s="155">
        <v>3.73217198964847E-4</v>
      </c>
    </row>
    <row r="1849" spans="1:24" x14ac:dyDescent="0.2">
      <c r="A1849" s="8">
        <v>1039</v>
      </c>
      <c r="B1849" s="4">
        <v>1039</v>
      </c>
      <c r="C1849" s="4" t="s">
        <v>3409</v>
      </c>
      <c r="D1849" s="4" t="s">
        <v>3410</v>
      </c>
      <c r="E1849" s="152" t="s">
        <v>425</v>
      </c>
      <c r="F1849" s="4" t="s">
        <v>3411</v>
      </c>
      <c r="G1849" s="4" t="s">
        <v>3412</v>
      </c>
      <c r="H1849" s="4" t="s">
        <v>76</v>
      </c>
      <c r="I1849" s="4" t="s">
        <v>73</v>
      </c>
      <c r="J1849" s="4" t="s">
        <v>53</v>
      </c>
      <c r="K1849" s="4" t="s">
        <v>53</v>
      </c>
      <c r="L1849" s="8" t="s">
        <v>799</v>
      </c>
      <c r="M1849" s="152" t="s">
        <v>311</v>
      </c>
      <c r="N1849" s="4" t="s">
        <v>269</v>
      </c>
      <c r="O1849" s="4" t="s">
        <v>62</v>
      </c>
      <c r="P1849" s="4" t="s">
        <v>1212</v>
      </c>
      <c r="Q1849" s="154">
        <v>476</v>
      </c>
      <c r="R1849" s="156">
        <v>1</v>
      </c>
      <c r="S1849" s="157">
        <v>12890</v>
      </c>
      <c r="T1849" s="8"/>
      <c r="U1849" s="154">
        <v>61.356000000000002</v>
      </c>
      <c r="V1849" s="155">
        <v>3.1999999999999999E-5</v>
      </c>
      <c r="W1849" s="155">
        <v>4.5036042564352901E-3</v>
      </c>
      <c r="X1849" s="155">
        <v>2.7673662342145397E-4</v>
      </c>
    </row>
    <row r="1850" spans="1:24" x14ac:dyDescent="0.2">
      <c r="A1850" s="8">
        <v>1039</v>
      </c>
      <c r="B1850" s="4">
        <v>1039</v>
      </c>
      <c r="C1850" s="4" t="s">
        <v>3413</v>
      </c>
      <c r="D1850" s="4" t="s">
        <v>3414</v>
      </c>
      <c r="E1850" s="152" t="s">
        <v>425</v>
      </c>
      <c r="F1850" s="4" t="s">
        <v>3415</v>
      </c>
      <c r="G1850" s="4" t="s">
        <v>3416</v>
      </c>
      <c r="H1850" s="4" t="s">
        <v>76</v>
      </c>
      <c r="I1850" s="4" t="s">
        <v>73</v>
      </c>
      <c r="J1850" s="4" t="s">
        <v>53</v>
      </c>
      <c r="K1850" s="4" t="s">
        <v>53</v>
      </c>
      <c r="L1850" s="8" t="s">
        <v>799</v>
      </c>
      <c r="M1850" s="152" t="s">
        <v>311</v>
      </c>
      <c r="N1850" s="4" t="s">
        <v>629</v>
      </c>
      <c r="O1850" s="4" t="s">
        <v>62</v>
      </c>
      <c r="P1850" s="4" t="s">
        <v>1212</v>
      </c>
      <c r="Q1850" s="154">
        <v>1152</v>
      </c>
      <c r="R1850" s="156">
        <v>1</v>
      </c>
      <c r="S1850" s="157">
        <v>1004</v>
      </c>
      <c r="T1850" s="8"/>
      <c r="U1850" s="154">
        <v>11.566000000000001</v>
      </c>
      <c r="V1850" s="155">
        <v>7.9999999999999996E-6</v>
      </c>
      <c r="W1850" s="155">
        <v>8.4895865986712202E-4</v>
      </c>
      <c r="X1850" s="155">
        <v>5.21666513260623E-5</v>
      </c>
    </row>
    <row r="1851" spans="1:24" x14ac:dyDescent="0.2">
      <c r="A1851" s="8">
        <v>1039</v>
      </c>
      <c r="B1851" s="4">
        <v>1039</v>
      </c>
      <c r="C1851" s="4" t="s">
        <v>3425</v>
      </c>
      <c r="D1851" s="4" t="s">
        <v>3426</v>
      </c>
      <c r="E1851" s="152" t="s">
        <v>425</v>
      </c>
      <c r="F1851" s="4" t="s">
        <v>3427</v>
      </c>
      <c r="G1851" s="4" t="s">
        <v>3428</v>
      </c>
      <c r="H1851" s="4" t="s">
        <v>76</v>
      </c>
      <c r="I1851" s="4" t="s">
        <v>73</v>
      </c>
      <c r="J1851" s="4" t="s">
        <v>53</v>
      </c>
      <c r="K1851" s="4" t="s">
        <v>53</v>
      </c>
      <c r="L1851" s="8" t="s">
        <v>799</v>
      </c>
      <c r="M1851" s="152" t="s">
        <v>311</v>
      </c>
      <c r="N1851" s="4" t="s">
        <v>263</v>
      </c>
      <c r="O1851" s="4" t="s">
        <v>62</v>
      </c>
      <c r="P1851" s="4" t="s">
        <v>1212</v>
      </c>
      <c r="Q1851" s="154">
        <v>455</v>
      </c>
      <c r="R1851" s="156">
        <v>1</v>
      </c>
      <c r="S1851" s="157">
        <v>2732</v>
      </c>
      <c r="T1851" s="8"/>
      <c r="U1851" s="154">
        <v>12.430999999999999</v>
      </c>
      <c r="V1851" s="155">
        <v>9.9999999999999995E-7</v>
      </c>
      <c r="W1851" s="155">
        <v>9.1241505482793199E-4</v>
      </c>
      <c r="X1851" s="155">
        <v>5.6065907893923397E-5</v>
      </c>
    </row>
    <row r="1852" spans="1:24" x14ac:dyDescent="0.2">
      <c r="A1852" s="8">
        <v>1039</v>
      </c>
      <c r="B1852" s="4">
        <v>1039</v>
      </c>
      <c r="C1852" s="4" t="s">
        <v>3429</v>
      </c>
      <c r="D1852" s="4" t="s">
        <v>3430</v>
      </c>
      <c r="E1852" s="4" t="s">
        <v>426</v>
      </c>
      <c r="F1852" s="4" t="s">
        <v>3431</v>
      </c>
      <c r="G1852" s="4" t="s">
        <v>3432</v>
      </c>
      <c r="H1852" s="4" t="s">
        <v>76</v>
      </c>
      <c r="I1852" s="4" t="s">
        <v>73</v>
      </c>
      <c r="J1852" s="4" t="s">
        <v>53</v>
      </c>
      <c r="K1852" s="4" t="s">
        <v>53</v>
      </c>
      <c r="L1852" s="8" t="s">
        <v>799</v>
      </c>
      <c r="M1852" s="152" t="s">
        <v>311</v>
      </c>
      <c r="N1852" s="4" t="s">
        <v>686</v>
      </c>
      <c r="O1852" s="4" t="s">
        <v>62</v>
      </c>
      <c r="P1852" s="4" t="s">
        <v>1212</v>
      </c>
      <c r="Q1852" s="154">
        <v>3178</v>
      </c>
      <c r="R1852" s="156">
        <v>1</v>
      </c>
      <c r="S1852" s="157">
        <v>12170</v>
      </c>
      <c r="T1852" s="8"/>
      <c r="U1852" s="154">
        <v>386.76299999999998</v>
      </c>
      <c r="V1852" s="155">
        <v>6.0999999999999999E-5</v>
      </c>
      <c r="W1852" s="155">
        <v>2.8388655325116498E-2</v>
      </c>
      <c r="X1852" s="155">
        <v>1.7444207285580999E-3</v>
      </c>
    </row>
    <row r="1853" spans="1:24" x14ac:dyDescent="0.2">
      <c r="A1853" s="8">
        <v>1039</v>
      </c>
      <c r="B1853" s="4">
        <v>1039</v>
      </c>
      <c r="C1853" s="4" t="s">
        <v>3433</v>
      </c>
      <c r="D1853" s="4" t="s">
        <v>3434</v>
      </c>
      <c r="E1853" s="4" t="s">
        <v>426</v>
      </c>
      <c r="F1853" s="4" t="s">
        <v>3435</v>
      </c>
      <c r="G1853" s="4" t="s">
        <v>3436</v>
      </c>
      <c r="H1853" s="4" t="s">
        <v>76</v>
      </c>
      <c r="I1853" s="4" t="s">
        <v>73</v>
      </c>
      <c r="J1853" s="4" t="s">
        <v>53</v>
      </c>
      <c r="K1853" s="4" t="s">
        <v>314</v>
      </c>
      <c r="L1853" s="8" t="s">
        <v>799</v>
      </c>
      <c r="M1853" s="152" t="s">
        <v>311</v>
      </c>
      <c r="N1853" s="4" t="s">
        <v>625</v>
      </c>
      <c r="O1853" s="4" t="s">
        <v>62</v>
      </c>
      <c r="P1853" s="4" t="s">
        <v>1212</v>
      </c>
      <c r="Q1853" s="154">
        <v>147</v>
      </c>
      <c r="R1853" s="156">
        <v>1</v>
      </c>
      <c r="S1853" s="157">
        <v>25070</v>
      </c>
      <c r="T1853" s="8"/>
      <c r="U1853" s="154">
        <v>36.853000000000002</v>
      </c>
      <c r="V1853" s="155">
        <v>3.0000000000000001E-6</v>
      </c>
      <c r="W1853" s="155">
        <v>2.70502958618798E-3</v>
      </c>
      <c r="X1853" s="155">
        <v>1.6621814691358201E-4</v>
      </c>
    </row>
    <row r="1854" spans="1:24" x14ac:dyDescent="0.2">
      <c r="A1854" s="8">
        <v>1039</v>
      </c>
      <c r="B1854" s="4">
        <v>1039</v>
      </c>
      <c r="C1854" s="4" t="s">
        <v>2291</v>
      </c>
      <c r="D1854" s="4" t="s">
        <v>2292</v>
      </c>
      <c r="E1854" s="152" t="s">
        <v>425</v>
      </c>
      <c r="F1854" s="4" t="s">
        <v>3445</v>
      </c>
      <c r="G1854" s="4" t="s">
        <v>3446</v>
      </c>
      <c r="H1854" s="4" t="s">
        <v>76</v>
      </c>
      <c r="I1854" s="4" t="s">
        <v>73</v>
      </c>
      <c r="J1854" s="4" t="s">
        <v>53</v>
      </c>
      <c r="K1854" s="4" t="s">
        <v>53</v>
      </c>
      <c r="L1854" s="8" t="s">
        <v>799</v>
      </c>
      <c r="M1854" s="152" t="s">
        <v>311</v>
      </c>
      <c r="N1854" s="4" t="s">
        <v>257</v>
      </c>
      <c r="O1854" s="4" t="s">
        <v>62</v>
      </c>
      <c r="P1854" s="4" t="s">
        <v>1212</v>
      </c>
      <c r="Q1854" s="154">
        <v>1496</v>
      </c>
      <c r="R1854" s="156">
        <v>1</v>
      </c>
      <c r="S1854" s="157">
        <v>1490</v>
      </c>
      <c r="T1854" s="8"/>
      <c r="U1854" s="154">
        <v>22.29</v>
      </c>
      <c r="V1854" s="155">
        <v>2.0999999999999999E-5</v>
      </c>
      <c r="W1854" s="155">
        <v>1.63613152527927E-3</v>
      </c>
      <c r="X1854" s="155">
        <v>1.00536700828497E-4</v>
      </c>
    </row>
    <row r="1855" spans="1:24" x14ac:dyDescent="0.2">
      <c r="A1855" s="8">
        <v>1039</v>
      </c>
      <c r="B1855" s="4">
        <v>1039</v>
      </c>
      <c r="C1855" s="4" t="s">
        <v>3447</v>
      </c>
      <c r="D1855" s="4" t="s">
        <v>3448</v>
      </c>
      <c r="E1855" s="152" t="s">
        <v>425</v>
      </c>
      <c r="F1855" s="4" t="s">
        <v>3449</v>
      </c>
      <c r="G1855" s="4" t="s">
        <v>3450</v>
      </c>
      <c r="H1855" s="4" t="s">
        <v>76</v>
      </c>
      <c r="I1855" s="4" t="s">
        <v>73</v>
      </c>
      <c r="J1855" s="4" t="s">
        <v>53</v>
      </c>
      <c r="K1855" s="4" t="s">
        <v>53</v>
      </c>
      <c r="L1855" s="8" t="s">
        <v>799</v>
      </c>
      <c r="M1855" s="152" t="s">
        <v>311</v>
      </c>
      <c r="N1855" s="4" t="s">
        <v>156</v>
      </c>
      <c r="O1855" s="4" t="s">
        <v>62</v>
      </c>
      <c r="P1855" s="4" t="s">
        <v>1212</v>
      </c>
      <c r="Q1855" s="154">
        <v>7362</v>
      </c>
      <c r="R1855" s="156">
        <v>1</v>
      </c>
      <c r="S1855" s="157">
        <v>2967</v>
      </c>
      <c r="T1855" s="8"/>
      <c r="U1855" s="154">
        <v>218.43100000000001</v>
      </c>
      <c r="V1855" s="155">
        <v>2.9E-5</v>
      </c>
      <c r="W1855" s="155">
        <v>1.60329600445831E-2</v>
      </c>
      <c r="X1855" s="155">
        <v>9.8519029949157406E-4</v>
      </c>
    </row>
    <row r="1856" spans="1:24" x14ac:dyDescent="0.2">
      <c r="A1856" s="8">
        <v>1039</v>
      </c>
      <c r="B1856" s="4">
        <v>1039</v>
      </c>
      <c r="C1856" s="4" t="s">
        <v>3451</v>
      </c>
      <c r="D1856" s="4" t="s">
        <v>3452</v>
      </c>
      <c r="E1856" s="4" t="s">
        <v>428</v>
      </c>
      <c r="F1856" s="4" t="s">
        <v>3453</v>
      </c>
      <c r="G1856" s="4" t="s">
        <v>3454</v>
      </c>
      <c r="H1856" s="4" t="s">
        <v>76</v>
      </c>
      <c r="I1856" s="4" t="s">
        <v>73</v>
      </c>
      <c r="J1856" s="4" t="s">
        <v>53</v>
      </c>
      <c r="K1856" s="4" t="s">
        <v>314</v>
      </c>
      <c r="L1856" s="8" t="s">
        <v>799</v>
      </c>
      <c r="M1856" s="152" t="s">
        <v>311</v>
      </c>
      <c r="N1856" s="4" t="s">
        <v>267</v>
      </c>
      <c r="O1856" s="4" t="s">
        <v>62</v>
      </c>
      <c r="P1856" s="4" t="s">
        <v>1212</v>
      </c>
      <c r="Q1856" s="154">
        <v>105</v>
      </c>
      <c r="R1856" s="156">
        <v>1</v>
      </c>
      <c r="S1856" s="157">
        <v>7320</v>
      </c>
      <c r="T1856" s="8"/>
      <c r="U1856" s="154">
        <v>7.6859999999999999</v>
      </c>
      <c r="V1856" s="155">
        <v>9.9999999999999995E-7</v>
      </c>
      <c r="W1856" s="155">
        <v>5.6415797398415898E-4</v>
      </c>
      <c r="X1856" s="155">
        <v>3.4666272591242198E-5</v>
      </c>
    </row>
    <row r="1857" spans="1:24" x14ac:dyDescent="0.2">
      <c r="A1857" s="8">
        <v>1039</v>
      </c>
      <c r="B1857" s="4">
        <v>1039</v>
      </c>
      <c r="C1857" s="4" t="s">
        <v>2943</v>
      </c>
      <c r="D1857" s="4" t="s">
        <v>2944</v>
      </c>
      <c r="E1857" s="152" t="s">
        <v>425</v>
      </c>
      <c r="F1857" s="4" t="s">
        <v>3459</v>
      </c>
      <c r="G1857" s="4" t="s">
        <v>3460</v>
      </c>
      <c r="H1857" s="4" t="s">
        <v>76</v>
      </c>
      <c r="I1857" s="4" t="s">
        <v>73</v>
      </c>
      <c r="J1857" s="4" t="s">
        <v>53</v>
      </c>
      <c r="K1857" s="4" t="s">
        <v>53</v>
      </c>
      <c r="L1857" s="8" t="s">
        <v>799</v>
      </c>
      <c r="M1857" s="152" t="s">
        <v>311</v>
      </c>
      <c r="N1857" s="4" t="s">
        <v>259</v>
      </c>
      <c r="O1857" s="4" t="s">
        <v>62</v>
      </c>
      <c r="P1857" s="4" t="s">
        <v>1212</v>
      </c>
      <c r="Q1857" s="154">
        <v>223</v>
      </c>
      <c r="R1857" s="156">
        <v>1</v>
      </c>
      <c r="S1857" s="157">
        <v>52300</v>
      </c>
      <c r="T1857" s="8"/>
      <c r="U1857" s="154">
        <v>116.629</v>
      </c>
      <c r="V1857" s="155">
        <v>1.4E-5</v>
      </c>
      <c r="W1857" s="155">
        <v>8.5606531808220792E-3</v>
      </c>
      <c r="X1857" s="155">
        <v>5.2603339917303997E-4</v>
      </c>
    </row>
    <row r="1858" spans="1:24" x14ac:dyDescent="0.2">
      <c r="A1858" s="8">
        <v>1039</v>
      </c>
      <c r="B1858" s="4">
        <v>1039</v>
      </c>
      <c r="C1858" s="4" t="s">
        <v>3465</v>
      </c>
      <c r="D1858" s="4" t="s">
        <v>3466</v>
      </c>
      <c r="E1858" s="152" t="s">
        <v>425</v>
      </c>
      <c r="F1858" s="4" t="s">
        <v>3467</v>
      </c>
      <c r="G1858" s="4" t="s">
        <v>3468</v>
      </c>
      <c r="H1858" s="4" t="s">
        <v>76</v>
      </c>
      <c r="I1858" s="4" t="s">
        <v>73</v>
      </c>
      <c r="J1858" s="4" t="s">
        <v>53</v>
      </c>
      <c r="K1858" s="4" t="s">
        <v>53</v>
      </c>
      <c r="L1858" s="8" t="s">
        <v>799</v>
      </c>
      <c r="M1858" s="152" t="s">
        <v>311</v>
      </c>
      <c r="N1858" s="4" t="s">
        <v>261</v>
      </c>
      <c r="O1858" s="4" t="s">
        <v>62</v>
      </c>
      <c r="P1858" s="4" t="s">
        <v>1212</v>
      </c>
      <c r="Q1858" s="154">
        <v>354</v>
      </c>
      <c r="R1858" s="156">
        <v>1</v>
      </c>
      <c r="S1858" s="157">
        <v>2151</v>
      </c>
      <c r="T1858" s="8"/>
      <c r="U1858" s="154">
        <v>7.6150000000000002</v>
      </c>
      <c r="V1858" s="155">
        <v>1.8E-5</v>
      </c>
      <c r="W1858" s="155">
        <v>5.5891275816046502E-4</v>
      </c>
      <c r="X1858" s="155">
        <v>3.43439655603588E-5</v>
      </c>
    </row>
    <row r="1859" spans="1:24" x14ac:dyDescent="0.2">
      <c r="A1859" s="8">
        <v>1039</v>
      </c>
      <c r="B1859" s="4">
        <v>1039</v>
      </c>
      <c r="C1859" s="4" t="s">
        <v>1511</v>
      </c>
      <c r="D1859" s="4" t="s">
        <v>5194</v>
      </c>
      <c r="E1859" s="4" t="s">
        <v>426</v>
      </c>
      <c r="F1859" s="4" t="s">
        <v>3469</v>
      </c>
      <c r="G1859" s="4" t="s">
        <v>3470</v>
      </c>
      <c r="H1859" s="4" t="s">
        <v>76</v>
      </c>
      <c r="I1859" s="4" t="s">
        <v>73</v>
      </c>
      <c r="J1859" s="4" t="s">
        <v>53</v>
      </c>
      <c r="K1859" s="4" t="s">
        <v>315</v>
      </c>
      <c r="L1859" s="8" t="s">
        <v>799</v>
      </c>
      <c r="M1859" s="152" t="s">
        <v>311</v>
      </c>
      <c r="N1859" s="4" t="s">
        <v>267</v>
      </c>
      <c r="O1859" s="4" t="s">
        <v>62</v>
      </c>
      <c r="P1859" s="4" t="s">
        <v>1212</v>
      </c>
      <c r="Q1859" s="154">
        <v>783</v>
      </c>
      <c r="R1859" s="156">
        <v>1</v>
      </c>
      <c r="S1859" s="157">
        <v>4834</v>
      </c>
      <c r="T1859" s="8"/>
      <c r="U1859" s="154">
        <v>37.85</v>
      </c>
      <c r="V1859" s="155">
        <v>3.9999999999999998E-6</v>
      </c>
      <c r="W1859" s="155">
        <v>2.7782335974570198E-3</v>
      </c>
      <c r="X1859" s="155">
        <v>1.7071637316660001E-4</v>
      </c>
    </row>
    <row r="1860" spans="1:24" x14ac:dyDescent="0.2">
      <c r="A1860" s="8">
        <v>1039</v>
      </c>
      <c r="B1860" s="4">
        <v>1039</v>
      </c>
      <c r="C1860" s="4" t="s">
        <v>3471</v>
      </c>
      <c r="D1860" s="4" t="s">
        <v>3472</v>
      </c>
      <c r="E1860" s="152" t="s">
        <v>425</v>
      </c>
      <c r="F1860" s="4" t="s">
        <v>3473</v>
      </c>
      <c r="G1860" s="4" t="s">
        <v>3474</v>
      </c>
      <c r="H1860" s="4" t="s">
        <v>76</v>
      </c>
      <c r="I1860" s="4" t="s">
        <v>73</v>
      </c>
      <c r="J1860" s="4" t="s">
        <v>53</v>
      </c>
      <c r="K1860" s="4" t="s">
        <v>53</v>
      </c>
      <c r="L1860" s="8" t="s">
        <v>799</v>
      </c>
      <c r="M1860" s="152" t="s">
        <v>311</v>
      </c>
      <c r="N1860" s="4" t="s">
        <v>686</v>
      </c>
      <c r="O1860" s="4" t="s">
        <v>62</v>
      </c>
      <c r="P1860" s="4" t="s">
        <v>1212</v>
      </c>
      <c r="Q1860" s="154">
        <v>20315</v>
      </c>
      <c r="R1860" s="156">
        <v>1</v>
      </c>
      <c r="S1860" s="157">
        <v>75.5</v>
      </c>
      <c r="T1860" s="8"/>
      <c r="U1860" s="154">
        <v>15.337999999999999</v>
      </c>
      <c r="V1860" s="155">
        <v>1.5999999999999999E-5</v>
      </c>
      <c r="W1860" s="155">
        <v>1.1258074781841799E-3</v>
      </c>
      <c r="X1860" s="155">
        <v>6.9178405205148197E-5</v>
      </c>
    </row>
    <row r="1861" spans="1:24" x14ac:dyDescent="0.2">
      <c r="A1861" s="8">
        <v>1039</v>
      </c>
      <c r="B1861" s="4">
        <v>1039</v>
      </c>
      <c r="C1861" s="4" t="s">
        <v>3475</v>
      </c>
      <c r="D1861" s="4" t="s">
        <v>3476</v>
      </c>
      <c r="E1861" s="152" t="s">
        <v>425</v>
      </c>
      <c r="F1861" s="4" t="s">
        <v>3477</v>
      </c>
      <c r="G1861" s="4" t="s">
        <v>3478</v>
      </c>
      <c r="H1861" s="4" t="s">
        <v>76</v>
      </c>
      <c r="I1861" s="4" t="s">
        <v>73</v>
      </c>
      <c r="J1861" s="4" t="s">
        <v>53</v>
      </c>
      <c r="K1861" s="4" t="s">
        <v>53</v>
      </c>
      <c r="L1861" s="8" t="s">
        <v>799</v>
      </c>
      <c r="M1861" s="152" t="s">
        <v>311</v>
      </c>
      <c r="N1861" s="4" t="s">
        <v>257</v>
      </c>
      <c r="O1861" s="4" t="s">
        <v>62</v>
      </c>
      <c r="P1861" s="4" t="s">
        <v>1212</v>
      </c>
      <c r="Q1861" s="154">
        <v>4013</v>
      </c>
      <c r="R1861" s="156">
        <v>1</v>
      </c>
      <c r="S1861" s="157">
        <v>1619</v>
      </c>
      <c r="T1861" s="8"/>
      <c r="U1861" s="154">
        <v>64.97</v>
      </c>
      <c r="V1861" s="155">
        <v>2.0000000000000002E-5</v>
      </c>
      <c r="W1861" s="155">
        <v>4.7688796154044498E-3</v>
      </c>
      <c r="X1861" s="155">
        <v>2.9303721355726303E-4</v>
      </c>
    </row>
    <row r="1862" spans="1:24" x14ac:dyDescent="0.2">
      <c r="A1862" s="8">
        <v>1039</v>
      </c>
      <c r="B1862" s="4">
        <v>1039</v>
      </c>
      <c r="C1862" s="4" t="s">
        <v>3483</v>
      </c>
      <c r="D1862" s="4" t="s">
        <v>3484</v>
      </c>
      <c r="E1862" s="152" t="s">
        <v>425</v>
      </c>
      <c r="F1862" s="4" t="s">
        <v>3485</v>
      </c>
      <c r="G1862" s="4" t="s">
        <v>3486</v>
      </c>
      <c r="H1862" s="4" t="s">
        <v>76</v>
      </c>
      <c r="I1862" s="4" t="s">
        <v>73</v>
      </c>
      <c r="J1862" s="4" t="s">
        <v>53</v>
      </c>
      <c r="K1862" s="4" t="s">
        <v>53</v>
      </c>
      <c r="L1862" s="8" t="s">
        <v>799</v>
      </c>
      <c r="M1862" s="152" t="s">
        <v>311</v>
      </c>
      <c r="N1862" s="4" t="s">
        <v>156</v>
      </c>
      <c r="O1862" s="4" t="s">
        <v>62</v>
      </c>
      <c r="P1862" s="4" t="s">
        <v>1212</v>
      </c>
      <c r="Q1862" s="154">
        <v>462</v>
      </c>
      <c r="R1862" s="156">
        <v>1</v>
      </c>
      <c r="S1862" s="157">
        <v>2085</v>
      </c>
      <c r="T1862" s="8"/>
      <c r="U1862" s="154">
        <v>9.6329999999999991</v>
      </c>
      <c r="V1862" s="155">
        <v>2.5999999999999998E-5</v>
      </c>
      <c r="W1862" s="155">
        <v>7.0704716575555699E-4</v>
      </c>
      <c r="X1862" s="155">
        <v>4.3446500649187997E-5</v>
      </c>
    </row>
    <row r="1863" spans="1:24" x14ac:dyDescent="0.2">
      <c r="A1863" s="8">
        <v>1039</v>
      </c>
      <c r="B1863" s="4">
        <v>1039</v>
      </c>
      <c r="C1863" s="4" t="s">
        <v>3491</v>
      </c>
      <c r="D1863" s="4" t="s">
        <v>3492</v>
      </c>
      <c r="E1863" s="152" t="s">
        <v>425</v>
      </c>
      <c r="F1863" s="4" t="s">
        <v>3493</v>
      </c>
      <c r="G1863" s="4" t="s">
        <v>3494</v>
      </c>
      <c r="H1863" s="4" t="s">
        <v>76</v>
      </c>
      <c r="I1863" s="4" t="s">
        <v>73</v>
      </c>
      <c r="J1863" s="4" t="s">
        <v>53</v>
      </c>
      <c r="K1863" s="4" t="s">
        <v>53</v>
      </c>
      <c r="L1863" s="8" t="s">
        <v>799</v>
      </c>
      <c r="M1863" s="152" t="s">
        <v>311</v>
      </c>
      <c r="N1863" s="4" t="s">
        <v>623</v>
      </c>
      <c r="O1863" s="4" t="s">
        <v>62</v>
      </c>
      <c r="P1863" s="4" t="s">
        <v>1212</v>
      </c>
      <c r="Q1863" s="154">
        <v>700</v>
      </c>
      <c r="R1863" s="156">
        <v>1</v>
      </c>
      <c r="S1863" s="157">
        <v>95</v>
      </c>
      <c r="T1863" s="8"/>
      <c r="U1863" s="154">
        <v>0.66500000000000004</v>
      </c>
      <c r="V1863" s="155">
        <v>3.1999999999999999E-5</v>
      </c>
      <c r="W1863" s="155">
        <v>4.8811482266388998E-5</v>
      </c>
      <c r="X1863" s="155">
        <v>2.9993587396794301E-6</v>
      </c>
    </row>
    <row r="1864" spans="1:24" x14ac:dyDescent="0.2">
      <c r="A1864" s="8">
        <v>1039</v>
      </c>
      <c r="B1864" s="4">
        <v>1039</v>
      </c>
      <c r="C1864" s="4" t="s">
        <v>1801</v>
      </c>
      <c r="D1864" s="4" t="s">
        <v>1802</v>
      </c>
      <c r="E1864" s="152" t="s">
        <v>425</v>
      </c>
      <c r="F1864" s="4" t="s">
        <v>3495</v>
      </c>
      <c r="G1864" s="4" t="s">
        <v>3496</v>
      </c>
      <c r="H1864" s="4" t="s">
        <v>76</v>
      </c>
      <c r="I1864" s="4" t="s">
        <v>73</v>
      </c>
      <c r="J1864" s="4" t="s">
        <v>53</v>
      </c>
      <c r="K1864" s="4" t="s">
        <v>53</v>
      </c>
      <c r="L1864" s="8" t="s">
        <v>799</v>
      </c>
      <c r="M1864" s="152" t="s">
        <v>311</v>
      </c>
      <c r="N1864" s="4" t="s">
        <v>625</v>
      </c>
      <c r="O1864" s="4" t="s">
        <v>62</v>
      </c>
      <c r="P1864" s="4" t="s">
        <v>1212</v>
      </c>
      <c r="Q1864" s="154">
        <v>147</v>
      </c>
      <c r="R1864" s="156">
        <v>1</v>
      </c>
      <c r="S1864" s="157">
        <v>8800</v>
      </c>
      <c r="T1864" s="8"/>
      <c r="U1864" s="154">
        <v>12.936</v>
      </c>
      <c r="V1864" s="155">
        <v>3.9999999999999998E-6</v>
      </c>
      <c r="W1864" s="155">
        <v>9.4951178135038803E-4</v>
      </c>
      <c r="X1864" s="155">
        <v>5.83454205360798E-5</v>
      </c>
    </row>
    <row r="1865" spans="1:24" x14ac:dyDescent="0.2">
      <c r="A1865" s="8">
        <v>1039</v>
      </c>
      <c r="B1865" s="4">
        <v>1039</v>
      </c>
      <c r="C1865" s="4" t="s">
        <v>3505</v>
      </c>
      <c r="D1865" s="4" t="s">
        <v>3506</v>
      </c>
      <c r="E1865" s="152" t="s">
        <v>425</v>
      </c>
      <c r="F1865" s="4" t="s">
        <v>3505</v>
      </c>
      <c r="G1865" s="4" t="s">
        <v>3507</v>
      </c>
      <c r="H1865" s="4" t="s">
        <v>76</v>
      </c>
      <c r="I1865" s="4" t="s">
        <v>73</v>
      </c>
      <c r="J1865" s="4" t="s">
        <v>53</v>
      </c>
      <c r="K1865" s="4" t="s">
        <v>53</v>
      </c>
      <c r="L1865" s="8" t="s">
        <v>799</v>
      </c>
      <c r="M1865" s="152" t="s">
        <v>311</v>
      </c>
      <c r="N1865" s="4" t="s">
        <v>253</v>
      </c>
      <c r="O1865" s="4" t="s">
        <v>62</v>
      </c>
      <c r="P1865" s="4" t="s">
        <v>1212</v>
      </c>
      <c r="Q1865" s="154">
        <v>118</v>
      </c>
      <c r="R1865" s="156">
        <v>1</v>
      </c>
      <c r="S1865" s="157">
        <v>3025</v>
      </c>
      <c r="T1865" s="8"/>
      <c r="U1865" s="154">
        <v>3.57</v>
      </c>
      <c r="V1865" s="155">
        <v>3.1999999999999999E-5</v>
      </c>
      <c r="W1865" s="155">
        <v>2.6200388864642898E-4</v>
      </c>
      <c r="X1865" s="155">
        <v>1.6099565445542402E-5</v>
      </c>
    </row>
    <row r="1866" spans="1:24" x14ac:dyDescent="0.2">
      <c r="A1866" s="8">
        <v>1039</v>
      </c>
      <c r="B1866" s="4">
        <v>1039</v>
      </c>
      <c r="C1866" s="4" t="s">
        <v>3508</v>
      </c>
      <c r="D1866" s="4" t="s">
        <v>3509</v>
      </c>
      <c r="E1866" s="152" t="s">
        <v>425</v>
      </c>
      <c r="F1866" s="4" t="s">
        <v>3510</v>
      </c>
      <c r="G1866" s="4" t="s">
        <v>3511</v>
      </c>
      <c r="H1866" s="4" t="s">
        <v>76</v>
      </c>
      <c r="I1866" s="4" t="s">
        <v>73</v>
      </c>
      <c r="J1866" s="4" t="s">
        <v>53</v>
      </c>
      <c r="K1866" s="4" t="s">
        <v>53</v>
      </c>
      <c r="L1866" s="8" t="s">
        <v>799</v>
      </c>
      <c r="M1866" s="152" t="s">
        <v>311</v>
      </c>
      <c r="N1866" s="4" t="s">
        <v>623</v>
      </c>
      <c r="O1866" s="4" t="s">
        <v>62</v>
      </c>
      <c r="P1866" s="4" t="s">
        <v>1212</v>
      </c>
      <c r="Q1866" s="154">
        <v>1600</v>
      </c>
      <c r="R1866" s="156">
        <v>1</v>
      </c>
      <c r="S1866" s="157">
        <v>45.2</v>
      </c>
      <c r="T1866" s="8"/>
      <c r="U1866" s="154">
        <v>0.72299999999999998</v>
      </c>
      <c r="V1866" s="155">
        <v>4.0000000000000003E-5</v>
      </c>
      <c r="W1866" s="155">
        <v>5.3083404473763198E-5</v>
      </c>
      <c r="X1866" s="155">
        <v>3.2618590083250502E-6</v>
      </c>
    </row>
    <row r="1867" spans="1:24" x14ac:dyDescent="0.2">
      <c r="A1867" s="8">
        <v>1039</v>
      </c>
      <c r="B1867" s="4">
        <v>1039</v>
      </c>
      <c r="C1867" s="4" t="s">
        <v>3512</v>
      </c>
      <c r="D1867" s="4" t="s">
        <v>3513</v>
      </c>
      <c r="E1867" s="152" t="s">
        <v>425</v>
      </c>
      <c r="F1867" s="4" t="s">
        <v>3514</v>
      </c>
      <c r="G1867" s="4" t="s">
        <v>3515</v>
      </c>
      <c r="H1867" s="4" t="s">
        <v>76</v>
      </c>
      <c r="I1867" s="4" t="s">
        <v>73</v>
      </c>
      <c r="J1867" s="4" t="s">
        <v>53</v>
      </c>
      <c r="K1867" s="4" t="s">
        <v>53</v>
      </c>
      <c r="L1867" s="8" t="s">
        <v>799</v>
      </c>
      <c r="M1867" s="152" t="s">
        <v>311</v>
      </c>
      <c r="N1867" s="4" t="s">
        <v>75</v>
      </c>
      <c r="O1867" s="4" t="s">
        <v>62</v>
      </c>
      <c r="P1867" s="4" t="s">
        <v>1212</v>
      </c>
      <c r="Q1867" s="154">
        <v>1908</v>
      </c>
      <c r="R1867" s="156">
        <v>1</v>
      </c>
      <c r="S1867" s="157">
        <v>4962</v>
      </c>
      <c r="T1867" s="8"/>
      <c r="U1867" s="154">
        <v>94.674999999999997</v>
      </c>
      <c r="V1867" s="155">
        <v>6.8999999999999997E-5</v>
      </c>
      <c r="W1867" s="155">
        <v>6.9492107234753204E-3</v>
      </c>
      <c r="X1867" s="155">
        <v>4.2701378752601501E-4</v>
      </c>
    </row>
    <row r="1868" spans="1:24" x14ac:dyDescent="0.2">
      <c r="A1868" s="8">
        <v>1039</v>
      </c>
      <c r="B1868" s="4">
        <v>1039</v>
      </c>
      <c r="C1868" s="4" t="s">
        <v>3523</v>
      </c>
      <c r="D1868" s="4" t="s">
        <v>3524</v>
      </c>
      <c r="E1868" s="152" t="s">
        <v>425</v>
      </c>
      <c r="F1868" s="4" t="s">
        <v>3525</v>
      </c>
      <c r="G1868" s="4" t="s">
        <v>3526</v>
      </c>
      <c r="H1868" s="4" t="s">
        <v>76</v>
      </c>
      <c r="I1868" s="4" t="s">
        <v>73</v>
      </c>
      <c r="J1868" s="4" t="s">
        <v>53</v>
      </c>
      <c r="K1868" s="4" t="s">
        <v>317</v>
      </c>
      <c r="L1868" s="8" t="s">
        <v>799</v>
      </c>
      <c r="M1868" s="152" t="s">
        <v>311</v>
      </c>
      <c r="N1868" s="4" t="s">
        <v>261</v>
      </c>
      <c r="O1868" s="4" t="s">
        <v>62</v>
      </c>
      <c r="P1868" s="4" t="s">
        <v>1212</v>
      </c>
      <c r="Q1868" s="154">
        <v>1849</v>
      </c>
      <c r="R1868" s="156">
        <v>1</v>
      </c>
      <c r="S1868" s="157">
        <v>1949</v>
      </c>
      <c r="T1868" s="8"/>
      <c r="U1868" s="154">
        <v>36.036999999999999</v>
      </c>
      <c r="V1868" s="155">
        <v>1.8E-5</v>
      </c>
      <c r="W1868" s="155">
        <v>2.64514266849426E-3</v>
      </c>
      <c r="X1868" s="155">
        <v>1.6253822691039799E-4</v>
      </c>
    </row>
    <row r="1869" spans="1:24" x14ac:dyDescent="0.2">
      <c r="A1869" s="8">
        <v>1039</v>
      </c>
      <c r="B1869" s="4">
        <v>1039</v>
      </c>
      <c r="C1869" s="4" t="s">
        <v>3539</v>
      </c>
      <c r="D1869" s="4" t="s">
        <v>3540</v>
      </c>
      <c r="E1869" s="152" t="s">
        <v>425</v>
      </c>
      <c r="F1869" s="4" t="s">
        <v>3541</v>
      </c>
      <c r="G1869" s="4" t="s">
        <v>3542</v>
      </c>
      <c r="H1869" s="4" t="s">
        <v>76</v>
      </c>
      <c r="I1869" s="4" t="s">
        <v>73</v>
      </c>
      <c r="J1869" s="4" t="s">
        <v>53</v>
      </c>
      <c r="K1869" s="4" t="s">
        <v>53</v>
      </c>
      <c r="L1869" s="8" t="s">
        <v>799</v>
      </c>
      <c r="M1869" s="152" t="s">
        <v>311</v>
      </c>
      <c r="N1869" s="4" t="s">
        <v>629</v>
      </c>
      <c r="O1869" s="4" t="s">
        <v>62</v>
      </c>
      <c r="P1869" s="4" t="s">
        <v>1212</v>
      </c>
      <c r="Q1869" s="154">
        <v>1206</v>
      </c>
      <c r="R1869" s="156">
        <v>1</v>
      </c>
      <c r="S1869" s="157">
        <v>1420</v>
      </c>
      <c r="T1869" s="8"/>
      <c r="U1869" s="154">
        <v>17.125</v>
      </c>
      <c r="V1869" s="155">
        <v>1.7E-5</v>
      </c>
      <c r="W1869" s="155">
        <v>1.25700209941107E-3</v>
      </c>
      <c r="X1869" s="155">
        <v>7.7240027501891903E-5</v>
      </c>
    </row>
    <row r="1870" spans="1:24" x14ac:dyDescent="0.2">
      <c r="A1870" s="8">
        <v>1039</v>
      </c>
      <c r="B1870" s="4">
        <v>1039</v>
      </c>
      <c r="C1870" s="4" t="s">
        <v>3547</v>
      </c>
      <c r="D1870" s="4" t="s">
        <v>3548</v>
      </c>
      <c r="E1870" s="152" t="s">
        <v>425</v>
      </c>
      <c r="F1870" s="4" t="s">
        <v>3549</v>
      </c>
      <c r="G1870" s="4" t="s">
        <v>3550</v>
      </c>
      <c r="H1870" s="4" t="s">
        <v>76</v>
      </c>
      <c r="I1870" s="4" t="s">
        <v>73</v>
      </c>
      <c r="J1870" s="4" t="s">
        <v>53</v>
      </c>
      <c r="K1870" s="4" t="s">
        <v>53</v>
      </c>
      <c r="L1870" s="8" t="s">
        <v>799</v>
      </c>
      <c r="M1870" s="152" t="s">
        <v>311</v>
      </c>
      <c r="N1870" s="4" t="s">
        <v>257</v>
      </c>
      <c r="O1870" s="4" t="s">
        <v>62</v>
      </c>
      <c r="P1870" s="4" t="s">
        <v>1212</v>
      </c>
      <c r="Q1870" s="154">
        <v>4651</v>
      </c>
      <c r="R1870" s="156">
        <v>1</v>
      </c>
      <c r="S1870" s="157">
        <v>644.5</v>
      </c>
      <c r="T1870" s="8"/>
      <c r="U1870" s="154">
        <v>29.975999999999999</v>
      </c>
      <c r="V1870" s="155">
        <v>2.4000000000000001E-5</v>
      </c>
      <c r="W1870" s="155">
        <v>2.2002377517521599E-3</v>
      </c>
      <c r="X1870" s="155">
        <v>1.3519979364844299E-4</v>
      </c>
    </row>
    <row r="1871" spans="1:24" x14ac:dyDescent="0.2">
      <c r="A1871" s="8">
        <v>1039</v>
      </c>
      <c r="B1871" s="4">
        <v>1039</v>
      </c>
      <c r="C1871" s="4" t="s">
        <v>3561</v>
      </c>
      <c r="D1871" s="4" t="s">
        <v>3562</v>
      </c>
      <c r="E1871" s="152" t="s">
        <v>425</v>
      </c>
      <c r="F1871" s="4" t="s">
        <v>3561</v>
      </c>
      <c r="G1871" s="4" t="s">
        <v>3563</v>
      </c>
      <c r="H1871" s="4" t="s">
        <v>76</v>
      </c>
      <c r="I1871" s="4" t="s">
        <v>73</v>
      </c>
      <c r="J1871" s="4" t="s">
        <v>53</v>
      </c>
      <c r="K1871" s="4" t="s">
        <v>53</v>
      </c>
      <c r="L1871" s="8" t="s">
        <v>799</v>
      </c>
      <c r="M1871" s="152" t="s">
        <v>311</v>
      </c>
      <c r="N1871" s="4" t="s">
        <v>629</v>
      </c>
      <c r="O1871" s="4" t="s">
        <v>62</v>
      </c>
      <c r="P1871" s="4" t="s">
        <v>1212</v>
      </c>
      <c r="Q1871" s="154">
        <v>3595</v>
      </c>
      <c r="R1871" s="156">
        <v>1</v>
      </c>
      <c r="S1871" s="157">
        <v>240.7</v>
      </c>
      <c r="T1871" s="8"/>
      <c r="U1871" s="154">
        <v>8.6530000000000005</v>
      </c>
      <c r="V1871" s="155">
        <v>8.2000000000000001E-5</v>
      </c>
      <c r="W1871" s="155">
        <v>6.35148586384418E-4</v>
      </c>
      <c r="X1871" s="155">
        <v>3.9028490328779098E-5</v>
      </c>
    </row>
    <row r="1872" spans="1:24" x14ac:dyDescent="0.2">
      <c r="A1872" s="8">
        <v>1039</v>
      </c>
      <c r="B1872" s="4">
        <v>1039</v>
      </c>
      <c r="C1872" s="4" t="s">
        <v>3564</v>
      </c>
      <c r="D1872" s="4" t="s">
        <v>3565</v>
      </c>
      <c r="E1872" s="152" t="s">
        <v>425</v>
      </c>
      <c r="F1872" s="4" t="s">
        <v>3566</v>
      </c>
      <c r="G1872" s="4" t="s">
        <v>3567</v>
      </c>
      <c r="H1872" s="4" t="s">
        <v>76</v>
      </c>
      <c r="I1872" s="4" t="s">
        <v>73</v>
      </c>
      <c r="J1872" s="4" t="s">
        <v>53</v>
      </c>
      <c r="K1872" s="4" t="s">
        <v>53</v>
      </c>
      <c r="L1872" s="8" t="s">
        <v>799</v>
      </c>
      <c r="M1872" s="152" t="s">
        <v>311</v>
      </c>
      <c r="N1872" s="4" t="s">
        <v>156</v>
      </c>
      <c r="O1872" s="4" t="s">
        <v>62</v>
      </c>
      <c r="P1872" s="4" t="s">
        <v>1212</v>
      </c>
      <c r="Q1872" s="154">
        <v>645</v>
      </c>
      <c r="R1872" s="156">
        <v>1</v>
      </c>
      <c r="S1872" s="157">
        <v>5339</v>
      </c>
      <c r="T1872" s="8"/>
      <c r="U1872" s="154">
        <v>34.436999999999998</v>
      </c>
      <c r="V1872" s="155">
        <v>5.1999999999999997E-5</v>
      </c>
      <c r="W1872" s="155">
        <v>2.52766774382048E-3</v>
      </c>
      <c r="X1872" s="155">
        <v>1.5531964993519901E-4</v>
      </c>
    </row>
    <row r="1873" spans="1:24" x14ac:dyDescent="0.2">
      <c r="A1873" s="8">
        <v>1039</v>
      </c>
      <c r="B1873" s="4">
        <v>1039</v>
      </c>
      <c r="C1873" s="4" t="s">
        <v>3568</v>
      </c>
      <c r="D1873" s="4" t="s">
        <v>3569</v>
      </c>
      <c r="E1873" s="152" t="s">
        <v>425</v>
      </c>
      <c r="F1873" s="4" t="s">
        <v>3570</v>
      </c>
      <c r="G1873" s="4" t="s">
        <v>3571</v>
      </c>
      <c r="H1873" s="4" t="s">
        <v>76</v>
      </c>
      <c r="I1873" s="4" t="s">
        <v>73</v>
      </c>
      <c r="J1873" s="4" t="s">
        <v>53</v>
      </c>
      <c r="K1873" s="4" t="s">
        <v>53</v>
      </c>
      <c r="L1873" s="8" t="s">
        <v>799</v>
      </c>
      <c r="M1873" s="152" t="s">
        <v>311</v>
      </c>
      <c r="N1873" s="4" t="s">
        <v>629</v>
      </c>
      <c r="O1873" s="4" t="s">
        <v>62</v>
      </c>
      <c r="P1873" s="4" t="s">
        <v>1212</v>
      </c>
      <c r="Q1873" s="154">
        <v>596</v>
      </c>
      <c r="R1873" s="156">
        <v>1</v>
      </c>
      <c r="S1873" s="157">
        <v>40550</v>
      </c>
      <c r="T1873" s="8"/>
      <c r="U1873" s="154">
        <v>241.678</v>
      </c>
      <c r="V1873" s="155">
        <v>9.2999999999999997E-5</v>
      </c>
      <c r="W1873" s="155">
        <v>1.7739340467934399E-2</v>
      </c>
      <c r="X1873" s="155">
        <v>1.09004364133571E-3</v>
      </c>
    </row>
    <row r="1874" spans="1:24" x14ac:dyDescent="0.2">
      <c r="A1874" s="8">
        <v>1039</v>
      </c>
      <c r="B1874" s="4">
        <v>1039</v>
      </c>
      <c r="C1874" s="4" t="s">
        <v>2147</v>
      </c>
      <c r="D1874" s="4" t="s">
        <v>2148</v>
      </c>
      <c r="E1874" s="152" t="s">
        <v>425</v>
      </c>
      <c r="F1874" s="4" t="s">
        <v>3576</v>
      </c>
      <c r="G1874" s="4" t="s">
        <v>3577</v>
      </c>
      <c r="H1874" s="4" t="s">
        <v>76</v>
      </c>
      <c r="I1874" s="4" t="s">
        <v>73</v>
      </c>
      <c r="J1874" s="4" t="s">
        <v>53</v>
      </c>
      <c r="K1874" s="4" t="s">
        <v>53</v>
      </c>
      <c r="L1874" s="8" t="s">
        <v>799</v>
      </c>
      <c r="M1874" s="152" t="s">
        <v>311</v>
      </c>
      <c r="N1874" s="4" t="s">
        <v>156</v>
      </c>
      <c r="O1874" s="4" t="s">
        <v>62</v>
      </c>
      <c r="P1874" s="4" t="s">
        <v>1212</v>
      </c>
      <c r="Q1874" s="154">
        <v>104293</v>
      </c>
      <c r="R1874" s="156">
        <v>1</v>
      </c>
      <c r="S1874" s="157">
        <v>94</v>
      </c>
      <c r="T1874" s="8"/>
      <c r="U1874" s="154">
        <v>98.034999999999997</v>
      </c>
      <c r="V1874" s="155">
        <v>3.1999999999999999E-5</v>
      </c>
      <c r="W1874" s="155">
        <v>7.1958709245233E-3</v>
      </c>
      <c r="X1874" s="155">
        <v>4.4217051695510202E-4</v>
      </c>
    </row>
    <row r="1875" spans="1:24" x14ac:dyDescent="0.2">
      <c r="A1875" s="8">
        <v>1039</v>
      </c>
      <c r="B1875" s="4">
        <v>1039</v>
      </c>
      <c r="C1875" s="4" t="s">
        <v>1604</v>
      </c>
      <c r="D1875" s="4" t="s">
        <v>1605</v>
      </c>
      <c r="E1875" s="152" t="s">
        <v>425</v>
      </c>
      <c r="F1875" s="4" t="s">
        <v>3582</v>
      </c>
      <c r="G1875" s="4" t="s">
        <v>3285</v>
      </c>
      <c r="H1875" s="4" t="s">
        <v>76</v>
      </c>
      <c r="I1875" s="4" t="s">
        <v>73</v>
      </c>
      <c r="J1875" s="4" t="s">
        <v>53</v>
      </c>
      <c r="K1875" s="4" t="s">
        <v>53</v>
      </c>
      <c r="L1875" s="8" t="s">
        <v>54</v>
      </c>
      <c r="M1875" s="8" t="s">
        <v>102</v>
      </c>
      <c r="N1875" s="4" t="s">
        <v>140</v>
      </c>
      <c r="O1875" s="4" t="s">
        <v>62</v>
      </c>
      <c r="P1875" s="4" t="s">
        <v>1212</v>
      </c>
      <c r="Q1875" s="154">
        <v>75</v>
      </c>
      <c r="R1875" s="156">
        <v>1</v>
      </c>
      <c r="S1875" s="157">
        <v>34033.362000000001</v>
      </c>
      <c r="T1875" s="8"/>
      <c r="U1875" s="154">
        <v>25.524999999999999</v>
      </c>
      <c r="V1875" s="155">
        <v>3.9999999999999998E-6</v>
      </c>
      <c r="W1875" s="155">
        <v>1.87355508916759E-3</v>
      </c>
      <c r="X1875" s="155">
        <v>1.15125859122602E-4</v>
      </c>
    </row>
    <row r="1876" spans="1:24" x14ac:dyDescent="0.2">
      <c r="A1876" s="8">
        <v>1039</v>
      </c>
      <c r="B1876" s="4">
        <v>1039</v>
      </c>
      <c r="C1876" s="4" t="s">
        <v>3380</v>
      </c>
      <c r="D1876" s="4" t="s">
        <v>3381</v>
      </c>
      <c r="E1876" s="152" t="s">
        <v>425</v>
      </c>
      <c r="F1876" s="4" t="s">
        <v>3583</v>
      </c>
      <c r="G1876" s="4" t="s">
        <v>3383</v>
      </c>
      <c r="H1876" s="4" t="s">
        <v>76</v>
      </c>
      <c r="I1876" s="4" t="s">
        <v>73</v>
      </c>
      <c r="J1876" s="4" t="s">
        <v>53</v>
      </c>
      <c r="K1876" s="4" t="s">
        <v>53</v>
      </c>
      <c r="L1876" s="8" t="s">
        <v>54</v>
      </c>
      <c r="M1876" s="152" t="s">
        <v>311</v>
      </c>
      <c r="N1876" s="4" t="s">
        <v>258</v>
      </c>
      <c r="O1876" s="4" t="s">
        <v>62</v>
      </c>
      <c r="P1876" s="4" t="s">
        <v>1212</v>
      </c>
      <c r="Q1876" s="154">
        <v>299</v>
      </c>
      <c r="R1876" s="156">
        <v>1</v>
      </c>
      <c r="S1876" s="157">
        <v>5078.8370000000004</v>
      </c>
      <c r="T1876" s="8"/>
      <c r="U1876" s="154">
        <v>15.186</v>
      </c>
      <c r="V1876" s="155">
        <v>0</v>
      </c>
      <c r="W1876" s="155">
        <v>1.11464301002599E-3</v>
      </c>
      <c r="X1876" s="155">
        <v>6.8492373075220396E-5</v>
      </c>
    </row>
    <row r="1877" spans="1:24" x14ac:dyDescent="0.2">
      <c r="A1877" s="8">
        <v>1039</v>
      </c>
      <c r="B1877" s="4">
        <v>1039</v>
      </c>
      <c r="C1877" s="4" t="s">
        <v>3433</v>
      </c>
      <c r="D1877" s="4" t="s">
        <v>3434</v>
      </c>
      <c r="E1877" s="4" t="s">
        <v>426</v>
      </c>
      <c r="F1877" s="4" t="s">
        <v>3584</v>
      </c>
      <c r="G1877" s="4" t="s">
        <v>3436</v>
      </c>
      <c r="H1877" s="4" t="s">
        <v>76</v>
      </c>
      <c r="I1877" s="4" t="s">
        <v>73</v>
      </c>
      <c r="J1877" s="4" t="s">
        <v>61</v>
      </c>
      <c r="K1877" s="4" t="s">
        <v>314</v>
      </c>
      <c r="L1877" s="8" t="s">
        <v>799</v>
      </c>
      <c r="M1877" s="8" t="s">
        <v>471</v>
      </c>
      <c r="N1877" s="4" t="s">
        <v>902</v>
      </c>
      <c r="O1877" s="4" t="s">
        <v>62</v>
      </c>
      <c r="P1877" s="4" t="s">
        <v>1206</v>
      </c>
      <c r="Q1877" s="154">
        <v>86</v>
      </c>
      <c r="R1877" s="156">
        <v>3.6469999999999998</v>
      </c>
      <c r="S1877" s="157">
        <v>6772</v>
      </c>
      <c r="T1877" s="8"/>
      <c r="U1877" s="154">
        <v>21.24</v>
      </c>
      <c r="V1877" s="155">
        <v>9.9999999999999995E-7</v>
      </c>
      <c r="W1877" s="155">
        <v>1.5590193834131799E-3</v>
      </c>
      <c r="X1877" s="155">
        <v>9.5798328504968094E-5</v>
      </c>
    </row>
    <row r="1878" spans="1:24" x14ac:dyDescent="0.2">
      <c r="A1878" s="8">
        <v>1039</v>
      </c>
      <c r="B1878" s="4">
        <v>1039</v>
      </c>
      <c r="C1878" s="4" t="s">
        <v>3585</v>
      </c>
      <c r="D1878" s="4" t="s">
        <v>3586</v>
      </c>
      <c r="E1878" s="152" t="s">
        <v>425</v>
      </c>
      <c r="F1878" s="4" t="s">
        <v>3587</v>
      </c>
      <c r="G1878" s="4" t="s">
        <v>3588</v>
      </c>
      <c r="H1878" s="4" t="s">
        <v>76</v>
      </c>
      <c r="I1878" s="4" t="s">
        <v>73</v>
      </c>
      <c r="J1878" s="4" t="s">
        <v>61</v>
      </c>
      <c r="K1878" s="4" t="s">
        <v>53</v>
      </c>
      <c r="L1878" s="8" t="s">
        <v>799</v>
      </c>
      <c r="M1878" s="8" t="s">
        <v>102</v>
      </c>
      <c r="N1878" s="4" t="s">
        <v>202</v>
      </c>
      <c r="O1878" s="4" t="s">
        <v>62</v>
      </c>
      <c r="P1878" s="4" t="s">
        <v>1206</v>
      </c>
      <c r="Q1878" s="154">
        <v>493</v>
      </c>
      <c r="R1878" s="156">
        <v>3.6469999999999998</v>
      </c>
      <c r="S1878" s="157">
        <v>260</v>
      </c>
      <c r="T1878" s="8"/>
      <c r="U1878" s="154">
        <v>4.6749999999999998</v>
      </c>
      <c r="V1878" s="155">
        <v>9.0000000000000002E-6</v>
      </c>
      <c r="W1878" s="155">
        <v>3.4312817580925197E-4</v>
      </c>
      <c r="X1878" s="155">
        <v>2.10844753151946E-5</v>
      </c>
    </row>
    <row r="1879" spans="1:24" x14ac:dyDescent="0.2">
      <c r="A1879" s="8">
        <v>1039</v>
      </c>
      <c r="B1879" s="4">
        <v>1039</v>
      </c>
      <c r="C1879" s="4" t="s">
        <v>2622</v>
      </c>
      <c r="D1879" s="4" t="s">
        <v>2623</v>
      </c>
      <c r="E1879" s="4" t="s">
        <v>426</v>
      </c>
      <c r="F1879" s="4" t="s">
        <v>3592</v>
      </c>
      <c r="G1879" s="4" t="s">
        <v>3593</v>
      </c>
      <c r="H1879" s="4" t="s">
        <v>76</v>
      </c>
      <c r="I1879" s="4" t="s">
        <v>73</v>
      </c>
      <c r="J1879" s="4" t="s">
        <v>61</v>
      </c>
      <c r="K1879" s="4" t="s">
        <v>315</v>
      </c>
      <c r="L1879" s="8" t="s">
        <v>799</v>
      </c>
      <c r="M1879" s="8" t="s">
        <v>489</v>
      </c>
      <c r="N1879" s="4" t="s">
        <v>856</v>
      </c>
      <c r="O1879" s="4" t="s">
        <v>62</v>
      </c>
      <c r="P1879" s="4" t="s">
        <v>1208</v>
      </c>
      <c r="Q1879" s="154">
        <v>1893</v>
      </c>
      <c r="R1879" s="156">
        <v>4.5743</v>
      </c>
      <c r="S1879" s="157">
        <v>110.4</v>
      </c>
      <c r="T1879" s="8"/>
      <c r="U1879" s="154">
        <v>9.56</v>
      </c>
      <c r="V1879" s="155">
        <v>1.9999999999999999E-6</v>
      </c>
      <c r="W1879" s="155">
        <v>7.01689022152756E-4</v>
      </c>
      <c r="X1879" s="155">
        <v>4.3117254453471003E-5</v>
      </c>
    </row>
    <row r="1880" spans="1:24" x14ac:dyDescent="0.2">
      <c r="A1880" s="8">
        <v>1039</v>
      </c>
      <c r="B1880" s="4">
        <v>1039</v>
      </c>
      <c r="C1880" s="4" t="s">
        <v>3594</v>
      </c>
      <c r="D1880" s="4" t="s">
        <v>3595</v>
      </c>
      <c r="E1880" s="4" t="s">
        <v>426</v>
      </c>
      <c r="F1880" s="4" t="s">
        <v>3596</v>
      </c>
      <c r="G1880" s="4" t="s">
        <v>3597</v>
      </c>
      <c r="H1880" s="4" t="s">
        <v>76</v>
      </c>
      <c r="I1880" s="4" t="s">
        <v>73</v>
      </c>
      <c r="J1880" s="4" t="s">
        <v>61</v>
      </c>
      <c r="K1880" s="4" t="s">
        <v>314</v>
      </c>
      <c r="L1880" s="8" t="s">
        <v>799</v>
      </c>
      <c r="M1880" s="8" t="s">
        <v>474</v>
      </c>
      <c r="N1880" s="4" t="s">
        <v>888</v>
      </c>
      <c r="O1880" s="4" t="s">
        <v>62</v>
      </c>
      <c r="P1880" s="4" t="s">
        <v>1206</v>
      </c>
      <c r="Q1880" s="154">
        <v>198</v>
      </c>
      <c r="R1880" s="156">
        <v>3.6469999999999998</v>
      </c>
      <c r="S1880" s="157">
        <v>1322</v>
      </c>
      <c r="T1880" s="8"/>
      <c r="U1880" s="154">
        <v>9.5459999999999994</v>
      </c>
      <c r="V1880" s="155">
        <v>1.9999999999999999E-6</v>
      </c>
      <c r="W1880" s="155">
        <v>7.00701035942631E-4</v>
      </c>
      <c r="X1880" s="155">
        <v>4.3056544863504998E-5</v>
      </c>
    </row>
    <row r="1881" spans="1:24" x14ac:dyDescent="0.2">
      <c r="A1881" s="8">
        <v>1039</v>
      </c>
      <c r="B1881" s="4">
        <v>1039</v>
      </c>
      <c r="C1881" s="4" t="s">
        <v>3598</v>
      </c>
      <c r="D1881" s="4" t="s">
        <v>3599</v>
      </c>
      <c r="E1881" s="4" t="s">
        <v>78</v>
      </c>
      <c r="F1881" s="4" t="s">
        <v>3600</v>
      </c>
      <c r="G1881" s="4" t="s">
        <v>3601</v>
      </c>
      <c r="H1881" s="4" t="s">
        <v>76</v>
      </c>
      <c r="I1881" s="4" t="s">
        <v>73</v>
      </c>
      <c r="J1881" s="4" t="s">
        <v>61</v>
      </c>
      <c r="K1881" s="4" t="s">
        <v>314</v>
      </c>
      <c r="L1881" s="8" t="s">
        <v>799</v>
      </c>
      <c r="M1881" s="8" t="s">
        <v>474</v>
      </c>
      <c r="N1881" s="4" t="s">
        <v>888</v>
      </c>
      <c r="O1881" s="4" t="s">
        <v>62</v>
      </c>
      <c r="P1881" s="4" t="s">
        <v>1206</v>
      </c>
      <c r="Q1881" s="154">
        <v>78</v>
      </c>
      <c r="R1881" s="156">
        <v>3.6469999999999998</v>
      </c>
      <c r="S1881" s="157">
        <v>3441</v>
      </c>
      <c r="T1881" s="8"/>
      <c r="U1881" s="154">
        <v>9.7880000000000003</v>
      </c>
      <c r="V1881" s="155">
        <v>9.9999999999999995E-7</v>
      </c>
      <c r="W1881" s="155">
        <v>7.1848116812959497E-4</v>
      </c>
      <c r="X1881" s="155">
        <v>4.4149095066684302E-5</v>
      </c>
    </row>
    <row r="1882" spans="1:24" x14ac:dyDescent="0.2">
      <c r="A1882" s="8">
        <v>1039</v>
      </c>
      <c r="B1882" s="4">
        <v>1039</v>
      </c>
      <c r="C1882" s="4" t="s">
        <v>3602</v>
      </c>
      <c r="D1882" s="4" t="s">
        <v>3603</v>
      </c>
      <c r="E1882" s="4" t="s">
        <v>426</v>
      </c>
      <c r="F1882" s="4" t="s">
        <v>3604</v>
      </c>
      <c r="G1882" s="4" t="s">
        <v>3605</v>
      </c>
      <c r="H1882" s="4" t="s">
        <v>76</v>
      </c>
      <c r="I1882" s="4" t="s">
        <v>73</v>
      </c>
      <c r="J1882" s="4" t="s">
        <v>61</v>
      </c>
      <c r="K1882" s="4" t="s">
        <v>314</v>
      </c>
      <c r="L1882" s="8" t="s">
        <v>799</v>
      </c>
      <c r="M1882" s="8" t="s">
        <v>471</v>
      </c>
      <c r="N1882" s="4" t="s">
        <v>888</v>
      </c>
      <c r="O1882" s="4" t="s">
        <v>62</v>
      </c>
      <c r="P1882" s="4" t="s">
        <v>1206</v>
      </c>
      <c r="Q1882" s="154">
        <v>627</v>
      </c>
      <c r="R1882" s="156">
        <v>3.6469999999999998</v>
      </c>
      <c r="S1882" s="157">
        <v>2653</v>
      </c>
      <c r="T1882" s="8"/>
      <c r="U1882" s="154">
        <v>60.664999999999999</v>
      </c>
      <c r="V1882" s="155">
        <v>0</v>
      </c>
      <c r="W1882" s="155">
        <v>4.4528791122995697E-3</v>
      </c>
      <c r="X1882" s="155">
        <v>2.7361967434880202E-4</v>
      </c>
    </row>
    <row r="1883" spans="1:24" x14ac:dyDescent="0.2">
      <c r="A1883" s="8">
        <v>1039</v>
      </c>
      <c r="B1883" s="4">
        <v>1039</v>
      </c>
      <c r="C1883" s="4" t="s">
        <v>2473</v>
      </c>
      <c r="D1883" s="4" t="s">
        <v>2474</v>
      </c>
      <c r="E1883" s="4" t="s">
        <v>426</v>
      </c>
      <c r="F1883" s="4" t="s">
        <v>2473</v>
      </c>
      <c r="G1883" s="4" t="s">
        <v>3606</v>
      </c>
      <c r="H1883" s="4" t="s">
        <v>76</v>
      </c>
      <c r="I1883" s="4" t="s">
        <v>73</v>
      </c>
      <c r="J1883" s="4" t="s">
        <v>61</v>
      </c>
      <c r="K1883" s="4" t="s">
        <v>314</v>
      </c>
      <c r="L1883" s="8" t="s">
        <v>799</v>
      </c>
      <c r="M1883" s="8" t="s">
        <v>474</v>
      </c>
      <c r="N1883" s="4" t="s">
        <v>202</v>
      </c>
      <c r="O1883" s="4" t="s">
        <v>62</v>
      </c>
      <c r="P1883" s="4" t="s">
        <v>1206</v>
      </c>
      <c r="Q1883" s="154">
        <v>160</v>
      </c>
      <c r="R1883" s="156">
        <v>3.6469999999999998</v>
      </c>
      <c r="S1883" s="157">
        <v>2005</v>
      </c>
      <c r="T1883" s="8"/>
      <c r="U1883" s="154">
        <v>11.7</v>
      </c>
      <c r="V1883" s="155">
        <v>0</v>
      </c>
      <c r="W1883" s="155">
        <v>8.5875736308010497E-4</v>
      </c>
      <c r="X1883" s="155">
        <v>5.2768760189689701E-5</v>
      </c>
    </row>
    <row r="1884" spans="1:24" x14ac:dyDescent="0.2">
      <c r="A1884" s="8">
        <v>1039</v>
      </c>
      <c r="B1884" s="4">
        <v>1039</v>
      </c>
      <c r="C1884" s="4" t="s">
        <v>3607</v>
      </c>
      <c r="D1884" s="4" t="s">
        <v>3608</v>
      </c>
      <c r="E1884" s="4" t="s">
        <v>426</v>
      </c>
      <c r="F1884" s="4" t="s">
        <v>3609</v>
      </c>
      <c r="G1884" s="4" t="s">
        <v>3610</v>
      </c>
      <c r="H1884" s="4" t="s">
        <v>76</v>
      </c>
      <c r="I1884" s="4" t="s">
        <v>73</v>
      </c>
      <c r="J1884" s="4" t="s">
        <v>61</v>
      </c>
      <c r="K1884" s="4" t="s">
        <v>317</v>
      </c>
      <c r="L1884" s="8" t="s">
        <v>799</v>
      </c>
      <c r="M1884" s="8" t="s">
        <v>471</v>
      </c>
      <c r="N1884" s="4" t="s">
        <v>888</v>
      </c>
      <c r="O1884" s="4" t="s">
        <v>62</v>
      </c>
      <c r="P1884" s="4" t="s">
        <v>1206</v>
      </c>
      <c r="Q1884" s="154">
        <v>442</v>
      </c>
      <c r="R1884" s="156">
        <v>3.6469999999999998</v>
      </c>
      <c r="S1884" s="157">
        <v>3382</v>
      </c>
      <c r="T1884" s="150">
        <v>0.17199999999999999</v>
      </c>
      <c r="U1884" s="154">
        <v>55.143999999999998</v>
      </c>
      <c r="V1884" s="155">
        <v>0</v>
      </c>
      <c r="W1884" s="155">
        <v>4.0476168431160904E-3</v>
      </c>
      <c r="X1884" s="155">
        <v>2.4871719500379802E-4</v>
      </c>
    </row>
    <row r="1885" spans="1:24" x14ac:dyDescent="0.2">
      <c r="A1885" s="8">
        <v>1039</v>
      </c>
      <c r="B1885" s="4">
        <v>1039</v>
      </c>
      <c r="C1885" s="4" t="s">
        <v>1499</v>
      </c>
      <c r="D1885" s="4" t="s">
        <v>1500</v>
      </c>
      <c r="E1885" s="4" t="s">
        <v>426</v>
      </c>
      <c r="F1885" s="4" t="s">
        <v>3615</v>
      </c>
      <c r="G1885" s="4" t="s">
        <v>3616</v>
      </c>
      <c r="H1885" s="4" t="s">
        <v>76</v>
      </c>
      <c r="I1885" s="4" t="s">
        <v>73</v>
      </c>
      <c r="J1885" s="4" t="s">
        <v>61</v>
      </c>
      <c r="K1885" s="4" t="s">
        <v>317</v>
      </c>
      <c r="L1885" s="8" t="s">
        <v>799</v>
      </c>
      <c r="M1885" s="8" t="s">
        <v>474</v>
      </c>
      <c r="N1885" s="4" t="s">
        <v>888</v>
      </c>
      <c r="O1885" s="4" t="s">
        <v>62</v>
      </c>
      <c r="P1885" s="4" t="s">
        <v>1206</v>
      </c>
      <c r="Q1885" s="154">
        <v>946</v>
      </c>
      <c r="R1885" s="156">
        <v>3.6469999999999998</v>
      </c>
      <c r="S1885" s="157">
        <v>1245</v>
      </c>
      <c r="T1885" s="8"/>
      <c r="U1885" s="154">
        <v>42.953000000000003</v>
      </c>
      <c r="V1885" s="155">
        <v>9.9999999999999995E-7</v>
      </c>
      <c r="W1885" s="155">
        <v>3.15280130771464E-3</v>
      </c>
      <c r="X1885" s="155">
        <v>1.93732739054273E-4</v>
      </c>
    </row>
    <row r="1886" spans="1:24" x14ac:dyDescent="0.2">
      <c r="A1886" s="8">
        <v>1039</v>
      </c>
      <c r="B1886" s="4">
        <v>1039</v>
      </c>
      <c r="C1886" s="4" t="s">
        <v>2919</v>
      </c>
      <c r="D1886" s="4" t="s">
        <v>5198</v>
      </c>
      <c r="E1886" s="4" t="s">
        <v>426</v>
      </c>
      <c r="F1886" s="4" t="s">
        <v>2919</v>
      </c>
      <c r="G1886" s="4" t="s">
        <v>3617</v>
      </c>
      <c r="H1886" s="4" t="s">
        <v>76</v>
      </c>
      <c r="I1886" s="4" t="s">
        <v>73</v>
      </c>
      <c r="J1886" s="4" t="s">
        <v>61</v>
      </c>
      <c r="K1886" s="4" t="s">
        <v>198</v>
      </c>
      <c r="L1886" s="8" t="s">
        <v>799</v>
      </c>
      <c r="M1886" s="8" t="s">
        <v>102</v>
      </c>
      <c r="N1886" s="4" t="s">
        <v>5192</v>
      </c>
      <c r="O1886" s="4" t="s">
        <v>62</v>
      </c>
      <c r="P1886" s="4" t="s">
        <v>1207</v>
      </c>
      <c r="Q1886" s="154">
        <v>441</v>
      </c>
      <c r="R1886" s="156">
        <v>3.7964000000000002</v>
      </c>
      <c r="S1886" s="157">
        <v>321.8</v>
      </c>
      <c r="T1886" s="150">
        <v>2.9000000000000001E-2</v>
      </c>
      <c r="U1886" s="154">
        <v>5.4989999999999997</v>
      </c>
      <c r="V1886" s="155">
        <v>1.9999999999999999E-6</v>
      </c>
      <c r="W1886" s="155">
        <v>4.0361957953828501E-4</v>
      </c>
      <c r="X1886" s="155">
        <v>2.4801539662062202E-5</v>
      </c>
    </row>
    <row r="1887" spans="1:24" x14ac:dyDescent="0.2">
      <c r="A1887" s="8">
        <v>1039</v>
      </c>
      <c r="B1887" s="4">
        <v>1039</v>
      </c>
      <c r="C1887" s="4" t="s">
        <v>3618</v>
      </c>
      <c r="D1887" s="4" t="s">
        <v>3619</v>
      </c>
      <c r="E1887" s="4" t="s">
        <v>426</v>
      </c>
      <c r="F1887" s="4" t="s">
        <v>3620</v>
      </c>
      <c r="G1887" s="4" t="s">
        <v>3621</v>
      </c>
      <c r="H1887" s="4" t="s">
        <v>76</v>
      </c>
      <c r="I1887" s="4" t="s">
        <v>73</v>
      </c>
      <c r="J1887" s="4" t="s">
        <v>61</v>
      </c>
      <c r="K1887" s="4" t="s">
        <v>314</v>
      </c>
      <c r="L1887" s="8" t="s">
        <v>799</v>
      </c>
      <c r="M1887" s="8" t="s">
        <v>471</v>
      </c>
      <c r="N1887" s="4" t="s">
        <v>888</v>
      </c>
      <c r="O1887" s="4" t="s">
        <v>62</v>
      </c>
      <c r="P1887" s="4" t="s">
        <v>1206</v>
      </c>
      <c r="Q1887" s="154">
        <v>487</v>
      </c>
      <c r="R1887" s="156">
        <v>3.6469999999999998</v>
      </c>
      <c r="S1887" s="157">
        <v>2571</v>
      </c>
      <c r="T1887" s="8"/>
      <c r="U1887" s="154">
        <v>45.662999999999997</v>
      </c>
      <c r="V1887" s="155">
        <v>3.9999999999999998E-6</v>
      </c>
      <c r="W1887" s="155">
        <v>3.3517155327096302E-3</v>
      </c>
      <c r="X1887" s="155">
        <v>2.05955582768161E-4</v>
      </c>
    </row>
    <row r="1888" spans="1:24" x14ac:dyDescent="0.2">
      <c r="A1888" s="8">
        <v>1039</v>
      </c>
      <c r="B1888" s="4">
        <v>1039</v>
      </c>
      <c r="C1888" s="4" t="s">
        <v>3622</v>
      </c>
      <c r="D1888" s="4" t="s">
        <v>3623</v>
      </c>
      <c r="E1888" s="152" t="s">
        <v>425</v>
      </c>
      <c r="F1888" s="4" t="s">
        <v>3624</v>
      </c>
      <c r="G1888" s="4" t="s">
        <v>3625</v>
      </c>
      <c r="H1888" s="4" t="s">
        <v>76</v>
      </c>
      <c r="I1888" s="4" t="s">
        <v>73</v>
      </c>
      <c r="J1888" s="4" t="s">
        <v>61</v>
      </c>
      <c r="K1888" s="4" t="s">
        <v>314</v>
      </c>
      <c r="L1888" s="8" t="s">
        <v>799</v>
      </c>
      <c r="M1888" s="8" t="s">
        <v>474</v>
      </c>
      <c r="N1888" s="4" t="s">
        <v>895</v>
      </c>
      <c r="O1888" s="4" t="s">
        <v>62</v>
      </c>
      <c r="P1888" s="4" t="s">
        <v>1206</v>
      </c>
      <c r="Q1888" s="154">
        <v>252</v>
      </c>
      <c r="R1888" s="156">
        <v>3.6469999999999998</v>
      </c>
      <c r="S1888" s="157">
        <v>1631</v>
      </c>
      <c r="T1888" s="8"/>
      <c r="U1888" s="154">
        <v>14.99</v>
      </c>
      <c r="V1888" s="155">
        <v>3.3000000000000003E-5</v>
      </c>
      <c r="W1888" s="155">
        <v>1.10024807142855E-3</v>
      </c>
      <c r="X1888" s="155">
        <v>6.7607835608119501E-5</v>
      </c>
    </row>
    <row r="1889" spans="1:24" x14ac:dyDescent="0.2">
      <c r="A1889" s="8">
        <v>1039</v>
      </c>
      <c r="B1889" s="4">
        <v>1039</v>
      </c>
      <c r="C1889" s="4" t="s">
        <v>3630</v>
      </c>
      <c r="D1889" s="4" t="s">
        <v>3631</v>
      </c>
      <c r="E1889" s="4" t="s">
        <v>426</v>
      </c>
      <c r="F1889" s="4" t="s">
        <v>3632</v>
      </c>
      <c r="G1889" s="4" t="s">
        <v>3633</v>
      </c>
      <c r="H1889" s="4" t="s">
        <v>76</v>
      </c>
      <c r="I1889" s="4" t="s">
        <v>73</v>
      </c>
      <c r="J1889" s="4" t="s">
        <v>61</v>
      </c>
      <c r="K1889" s="4" t="s">
        <v>188</v>
      </c>
      <c r="L1889" s="8" t="s">
        <v>799</v>
      </c>
      <c r="M1889" s="8" t="s">
        <v>471</v>
      </c>
      <c r="N1889" s="4" t="s">
        <v>876</v>
      </c>
      <c r="O1889" s="4" t="s">
        <v>62</v>
      </c>
      <c r="P1889" s="4" t="s">
        <v>1206</v>
      </c>
      <c r="Q1889" s="154">
        <v>196</v>
      </c>
      <c r="R1889" s="156">
        <v>3.6469999999999998</v>
      </c>
      <c r="S1889" s="157">
        <v>8479</v>
      </c>
      <c r="T1889" s="8"/>
      <c r="U1889" s="154">
        <v>60.609000000000002</v>
      </c>
      <c r="V1889" s="155">
        <v>0</v>
      </c>
      <c r="W1889" s="155">
        <v>4.44873791017774E-3</v>
      </c>
      <c r="X1889" s="155">
        <v>2.7336520654327399E-4</v>
      </c>
    </row>
    <row r="1890" spans="1:24" x14ac:dyDescent="0.2">
      <c r="A1890" s="8">
        <v>1039</v>
      </c>
      <c r="B1890" s="4">
        <v>1039</v>
      </c>
      <c r="C1890" s="4" t="s">
        <v>3642</v>
      </c>
      <c r="D1890" s="4" t="s">
        <v>3643</v>
      </c>
      <c r="E1890" s="152" t="s">
        <v>425</v>
      </c>
      <c r="F1890" s="4" t="s">
        <v>3644</v>
      </c>
      <c r="G1890" s="4" t="s">
        <v>3645</v>
      </c>
      <c r="H1890" s="4" t="s">
        <v>76</v>
      </c>
      <c r="I1890" s="4" t="s">
        <v>73</v>
      </c>
      <c r="J1890" s="4" t="s">
        <v>61</v>
      </c>
      <c r="K1890" s="4" t="s">
        <v>314</v>
      </c>
      <c r="L1890" s="8" t="s">
        <v>799</v>
      </c>
      <c r="M1890" s="8" t="s">
        <v>474</v>
      </c>
      <c r="N1890" s="4" t="s">
        <v>202</v>
      </c>
      <c r="O1890" s="4" t="s">
        <v>62</v>
      </c>
      <c r="P1890" s="4" t="s">
        <v>1206</v>
      </c>
      <c r="Q1890" s="154">
        <v>21</v>
      </c>
      <c r="R1890" s="156">
        <v>3.6469999999999998</v>
      </c>
      <c r="S1890" s="157">
        <v>1360</v>
      </c>
      <c r="T1890" s="8"/>
      <c r="U1890" s="154">
        <v>1.042</v>
      </c>
      <c r="V1890" s="155">
        <v>0</v>
      </c>
      <c r="W1890" s="155">
        <v>7.6452962249276197E-5</v>
      </c>
      <c r="X1890" s="155">
        <v>4.6978671789823504E-6</v>
      </c>
    </row>
    <row r="1891" spans="1:24" x14ac:dyDescent="0.2">
      <c r="A1891" s="8">
        <v>1039</v>
      </c>
      <c r="B1891" s="4">
        <v>1039</v>
      </c>
      <c r="C1891" s="4" t="s">
        <v>3649</v>
      </c>
      <c r="D1891" s="4" t="s">
        <v>3650</v>
      </c>
      <c r="E1891" s="152" t="s">
        <v>425</v>
      </c>
      <c r="F1891" s="4" t="s">
        <v>3651</v>
      </c>
      <c r="G1891" s="4" t="s">
        <v>3652</v>
      </c>
      <c r="H1891" s="4" t="s">
        <v>76</v>
      </c>
      <c r="I1891" s="4" t="s">
        <v>73</v>
      </c>
      <c r="J1891" s="4" t="s">
        <v>53</v>
      </c>
      <c r="K1891" s="4" t="s">
        <v>314</v>
      </c>
      <c r="L1891" s="8" t="s">
        <v>799</v>
      </c>
      <c r="M1891" s="8" t="s">
        <v>474</v>
      </c>
      <c r="N1891" s="4" t="s">
        <v>888</v>
      </c>
      <c r="O1891" s="4" t="s">
        <v>62</v>
      </c>
      <c r="P1891" s="4" t="s">
        <v>1206</v>
      </c>
      <c r="Q1891" s="154">
        <v>38</v>
      </c>
      <c r="R1891" s="156">
        <v>3.6469999999999998</v>
      </c>
      <c r="S1891" s="157">
        <v>304</v>
      </c>
      <c r="T1891" s="8"/>
      <c r="U1891" s="154">
        <v>0.42099999999999999</v>
      </c>
      <c r="V1891" s="155">
        <v>7.9999999999999996E-6</v>
      </c>
      <c r="W1891" s="155">
        <v>3.0923831229118999E-5</v>
      </c>
      <c r="X1891" s="155">
        <v>1.9002017385015401E-6</v>
      </c>
    </row>
    <row r="1892" spans="1:24" x14ac:dyDescent="0.2">
      <c r="A1892" s="8">
        <v>1039</v>
      </c>
      <c r="B1892" s="4">
        <v>1039</v>
      </c>
      <c r="C1892" s="4" t="s">
        <v>3653</v>
      </c>
      <c r="D1892" s="4" t="s">
        <v>2443</v>
      </c>
      <c r="E1892" s="4" t="s">
        <v>426</v>
      </c>
      <c r="F1892" s="4" t="s">
        <v>3654</v>
      </c>
      <c r="G1892" s="4" t="s">
        <v>3655</v>
      </c>
      <c r="H1892" s="4" t="s">
        <v>76</v>
      </c>
      <c r="I1892" s="4" t="s">
        <v>73</v>
      </c>
      <c r="J1892" s="4" t="s">
        <v>61</v>
      </c>
      <c r="K1892" s="4" t="s">
        <v>153</v>
      </c>
      <c r="L1892" s="8" t="s">
        <v>799</v>
      </c>
      <c r="M1892" s="8" t="s">
        <v>483</v>
      </c>
      <c r="N1892" s="4" t="s">
        <v>5192</v>
      </c>
      <c r="O1892" s="4" t="s">
        <v>62</v>
      </c>
      <c r="P1892" s="4" t="s">
        <v>1207</v>
      </c>
      <c r="Q1892" s="154">
        <v>3199</v>
      </c>
      <c r="R1892" s="156">
        <v>3.7964000000000002</v>
      </c>
      <c r="S1892" s="157">
        <v>292.10000000000002</v>
      </c>
      <c r="T1892" s="8"/>
      <c r="U1892" s="154">
        <v>35.475000000000001</v>
      </c>
      <c r="V1892" s="155">
        <v>1.9999999999999999E-6</v>
      </c>
      <c r="W1892" s="155">
        <v>2.6038628930395501E-3</v>
      </c>
      <c r="X1892" s="155">
        <v>1.6000167506781399E-4</v>
      </c>
    </row>
    <row r="1893" spans="1:24" x14ac:dyDescent="0.2">
      <c r="A1893" s="8">
        <v>1039</v>
      </c>
      <c r="B1893" s="4">
        <v>1039</v>
      </c>
      <c r="C1893" s="4" t="s">
        <v>3656</v>
      </c>
      <c r="D1893" s="4" t="s">
        <v>3657</v>
      </c>
      <c r="E1893" s="152" t="s">
        <v>425</v>
      </c>
      <c r="F1893" s="4" t="s">
        <v>3658</v>
      </c>
      <c r="G1893" s="4" t="s">
        <v>3659</v>
      </c>
      <c r="H1893" s="4" t="s">
        <v>76</v>
      </c>
      <c r="I1893" s="4" t="s">
        <v>73</v>
      </c>
      <c r="J1893" s="4" t="s">
        <v>61</v>
      </c>
      <c r="K1893" s="4" t="s">
        <v>317</v>
      </c>
      <c r="L1893" s="8" t="s">
        <v>799</v>
      </c>
      <c r="M1893" s="8" t="s">
        <v>474</v>
      </c>
      <c r="N1893" s="4" t="s">
        <v>884</v>
      </c>
      <c r="O1893" s="4" t="s">
        <v>62</v>
      </c>
      <c r="P1893" s="4" t="s">
        <v>1206</v>
      </c>
      <c r="Q1893" s="154">
        <v>313</v>
      </c>
      <c r="R1893" s="156">
        <v>3.6469999999999998</v>
      </c>
      <c r="S1893" s="157">
        <v>1670</v>
      </c>
      <c r="T1893" s="8"/>
      <c r="U1893" s="154">
        <v>19.062999999999999</v>
      </c>
      <c r="V1893" s="155">
        <v>3.9999999999999998E-6</v>
      </c>
      <c r="W1893" s="155">
        <v>1.3992551784775601E-3</v>
      </c>
      <c r="X1893" s="155">
        <v>8.5981167826535806E-5</v>
      </c>
    </row>
    <row r="1894" spans="1:24" x14ac:dyDescent="0.2">
      <c r="A1894" s="8">
        <v>1039</v>
      </c>
      <c r="B1894" s="4">
        <v>1039</v>
      </c>
      <c r="C1894" s="4" t="s">
        <v>3660</v>
      </c>
      <c r="D1894" s="4" t="s">
        <v>3661</v>
      </c>
      <c r="E1894" s="4" t="s">
        <v>426</v>
      </c>
      <c r="F1894" s="4" t="s">
        <v>3662</v>
      </c>
      <c r="G1894" s="4" t="s">
        <v>3663</v>
      </c>
      <c r="H1894" s="4" t="s">
        <v>76</v>
      </c>
      <c r="I1894" s="4" t="s">
        <v>73</v>
      </c>
      <c r="J1894" s="4" t="s">
        <v>61</v>
      </c>
      <c r="K1894" s="4" t="s">
        <v>314</v>
      </c>
      <c r="L1894" s="8" t="s">
        <v>799</v>
      </c>
      <c r="M1894" s="8" t="s">
        <v>471</v>
      </c>
      <c r="N1894" s="4" t="s">
        <v>859</v>
      </c>
      <c r="O1894" s="4" t="s">
        <v>62</v>
      </c>
      <c r="P1894" s="4" t="s">
        <v>1206</v>
      </c>
      <c r="Q1894" s="154">
        <v>266</v>
      </c>
      <c r="R1894" s="156">
        <v>3.6469999999999998</v>
      </c>
      <c r="S1894" s="157">
        <v>8455</v>
      </c>
      <c r="T1894" s="150">
        <v>0.08</v>
      </c>
      <c r="U1894" s="154">
        <v>82.313000000000002</v>
      </c>
      <c r="V1894" s="155">
        <v>9.9999999999999995E-7</v>
      </c>
      <c r="W1894" s="155">
        <v>6.0418452495181697E-3</v>
      </c>
      <c r="X1894" s="155">
        <v>3.71258165323353E-4</v>
      </c>
    </row>
    <row r="1895" spans="1:24" x14ac:dyDescent="0.2">
      <c r="A1895" s="8">
        <v>1039</v>
      </c>
      <c r="B1895" s="4">
        <v>1039</v>
      </c>
      <c r="C1895" s="4" t="s">
        <v>3668</v>
      </c>
      <c r="D1895" s="4" t="s">
        <v>3669</v>
      </c>
      <c r="E1895" s="4" t="s">
        <v>78</v>
      </c>
      <c r="F1895" s="4" t="s">
        <v>3668</v>
      </c>
      <c r="G1895" s="4" t="s">
        <v>3670</v>
      </c>
      <c r="H1895" s="4" t="s">
        <v>76</v>
      </c>
      <c r="I1895" s="4" t="s">
        <v>73</v>
      </c>
      <c r="J1895" s="4" t="s">
        <v>61</v>
      </c>
      <c r="K1895" s="4" t="s">
        <v>314</v>
      </c>
      <c r="L1895" s="8" t="s">
        <v>799</v>
      </c>
      <c r="M1895" s="8" t="s">
        <v>474</v>
      </c>
      <c r="N1895" s="4" t="s">
        <v>888</v>
      </c>
      <c r="O1895" s="4" t="s">
        <v>62</v>
      </c>
      <c r="P1895" s="4" t="s">
        <v>1206</v>
      </c>
      <c r="Q1895" s="154">
        <v>101</v>
      </c>
      <c r="R1895" s="156">
        <v>3.6469999999999998</v>
      </c>
      <c r="S1895" s="157">
        <v>1917</v>
      </c>
      <c r="T1895" s="8"/>
      <c r="U1895" s="154">
        <v>7.0609999999999999</v>
      </c>
      <c r="V1895" s="155">
        <v>9.9999999999999995E-7</v>
      </c>
      <c r="W1895" s="155">
        <v>5.1829808094601198E-4</v>
      </c>
      <c r="X1895" s="155">
        <v>3.1848282548775403E-5</v>
      </c>
    </row>
    <row r="1896" spans="1:24" x14ac:dyDescent="0.2">
      <c r="A1896" s="8">
        <v>1039</v>
      </c>
      <c r="B1896" s="4">
        <v>1039</v>
      </c>
      <c r="C1896" s="4" t="s">
        <v>3671</v>
      </c>
      <c r="D1896" s="4" t="s">
        <v>3672</v>
      </c>
      <c r="E1896" s="4" t="s">
        <v>426</v>
      </c>
      <c r="F1896" s="4" t="s">
        <v>3673</v>
      </c>
      <c r="G1896" s="4" t="s">
        <v>3674</v>
      </c>
      <c r="H1896" s="4" t="s">
        <v>76</v>
      </c>
      <c r="I1896" s="4" t="s">
        <v>73</v>
      </c>
      <c r="J1896" s="4" t="s">
        <v>61</v>
      </c>
      <c r="K1896" s="4" t="s">
        <v>314</v>
      </c>
      <c r="L1896" s="8" t="s">
        <v>799</v>
      </c>
      <c r="M1896" s="8" t="s">
        <v>474</v>
      </c>
      <c r="N1896" s="4" t="s">
        <v>5192</v>
      </c>
      <c r="O1896" s="4" t="s">
        <v>62</v>
      </c>
      <c r="P1896" s="4" t="s">
        <v>1206</v>
      </c>
      <c r="Q1896" s="154">
        <v>773</v>
      </c>
      <c r="R1896" s="156">
        <v>3.6469999999999998</v>
      </c>
      <c r="S1896" s="157">
        <v>22.5</v>
      </c>
      <c r="T1896" s="8"/>
      <c r="U1896" s="154">
        <v>0.63400000000000001</v>
      </c>
      <c r="V1896" s="155">
        <v>3.4E-5</v>
      </c>
      <c r="W1896" s="155">
        <v>4.6558408470606999E-5</v>
      </c>
      <c r="X1896" s="155">
        <v>2.8609122867804802E-6</v>
      </c>
    </row>
    <row r="1897" spans="1:24" x14ac:dyDescent="0.2">
      <c r="A1897" s="8">
        <v>1039</v>
      </c>
      <c r="B1897" s="4">
        <v>1039</v>
      </c>
      <c r="C1897" s="4" t="s">
        <v>3675</v>
      </c>
      <c r="D1897" s="4" t="s">
        <v>3676</v>
      </c>
      <c r="E1897" s="152" t="s">
        <v>425</v>
      </c>
      <c r="F1897" s="4" t="s">
        <v>3677</v>
      </c>
      <c r="G1897" s="4" t="s">
        <v>3678</v>
      </c>
      <c r="H1897" s="4" t="s">
        <v>76</v>
      </c>
      <c r="I1897" s="4" t="s">
        <v>73</v>
      </c>
      <c r="J1897" s="4" t="s">
        <v>61</v>
      </c>
      <c r="K1897" s="4" t="s">
        <v>314</v>
      </c>
      <c r="L1897" s="8" t="s">
        <v>799</v>
      </c>
      <c r="M1897" s="8" t="s">
        <v>474</v>
      </c>
      <c r="N1897" s="4" t="s">
        <v>888</v>
      </c>
      <c r="O1897" s="4" t="s">
        <v>62</v>
      </c>
      <c r="P1897" s="4" t="s">
        <v>1206</v>
      </c>
      <c r="Q1897" s="154">
        <v>113</v>
      </c>
      <c r="R1897" s="156">
        <v>3.6469999999999998</v>
      </c>
      <c r="S1897" s="157">
        <v>1780</v>
      </c>
      <c r="T1897" s="8"/>
      <c r="U1897" s="154">
        <v>7.3360000000000003</v>
      </c>
      <c r="V1897" s="155">
        <v>1.2E-5</v>
      </c>
      <c r="W1897" s="155">
        <v>5.3843658357210795E-4</v>
      </c>
      <c r="X1897" s="155">
        <v>3.3085749453099101E-5</v>
      </c>
    </row>
    <row r="1898" spans="1:24" x14ac:dyDescent="0.2">
      <c r="A1898" s="8">
        <v>1039</v>
      </c>
      <c r="B1898" s="4">
        <v>1039</v>
      </c>
      <c r="C1898" s="4" t="s">
        <v>3679</v>
      </c>
      <c r="D1898" s="4">
        <v>520015041</v>
      </c>
      <c r="E1898" s="4" t="s">
        <v>425</v>
      </c>
      <c r="F1898" s="4" t="s">
        <v>3680</v>
      </c>
      <c r="G1898" s="4" t="s">
        <v>3681</v>
      </c>
      <c r="H1898" s="4" t="s">
        <v>76</v>
      </c>
      <c r="I1898" s="4" t="s">
        <v>73</v>
      </c>
      <c r="J1898" s="4" t="s">
        <v>61</v>
      </c>
      <c r="K1898" s="4" t="s">
        <v>314</v>
      </c>
      <c r="L1898" s="8" t="s">
        <v>799</v>
      </c>
      <c r="M1898" s="8" t="s">
        <v>471</v>
      </c>
      <c r="N1898" s="4" t="s">
        <v>872</v>
      </c>
      <c r="O1898" s="4" t="s">
        <v>62</v>
      </c>
      <c r="P1898" s="4" t="s">
        <v>1206</v>
      </c>
      <c r="Q1898" s="154">
        <v>1423</v>
      </c>
      <c r="R1898" s="156">
        <v>3.6469999999999998</v>
      </c>
      <c r="S1898" s="157">
        <v>2147</v>
      </c>
      <c r="T1898" s="8"/>
      <c r="U1898" s="154">
        <v>111.422</v>
      </c>
      <c r="V1898" s="155">
        <v>1.2E-5</v>
      </c>
      <c r="W1898" s="155">
        <v>8.1784887135051103E-3</v>
      </c>
      <c r="X1898" s="155">
        <v>5.0255022919294397E-4</v>
      </c>
    </row>
    <row r="1899" spans="1:24" x14ac:dyDescent="0.2">
      <c r="A1899" s="8">
        <v>1039</v>
      </c>
      <c r="B1899" s="4">
        <v>1039</v>
      </c>
      <c r="C1899" s="4" t="s">
        <v>3675</v>
      </c>
      <c r="D1899" s="4" t="s">
        <v>3676</v>
      </c>
      <c r="E1899" s="152" t="s">
        <v>425</v>
      </c>
      <c r="F1899" s="4" t="s">
        <v>3682</v>
      </c>
      <c r="G1899" s="4" t="s">
        <v>3678</v>
      </c>
      <c r="H1899" s="4" t="s">
        <v>76</v>
      </c>
      <c r="I1899" s="4" t="s">
        <v>73</v>
      </c>
      <c r="J1899" s="4" t="s">
        <v>61</v>
      </c>
      <c r="K1899" s="4" t="s">
        <v>53</v>
      </c>
      <c r="L1899" s="8" t="s">
        <v>54</v>
      </c>
      <c r="M1899" s="8" t="s">
        <v>474</v>
      </c>
      <c r="N1899" s="4" t="s">
        <v>888</v>
      </c>
      <c r="O1899" s="4" t="s">
        <v>62</v>
      </c>
      <c r="P1899" s="4" t="s">
        <v>1206</v>
      </c>
      <c r="Q1899" s="154">
        <v>1000</v>
      </c>
      <c r="R1899" s="156">
        <v>3.6469999999999998</v>
      </c>
      <c r="S1899" s="157">
        <v>1500.049</v>
      </c>
      <c r="T1899" s="8"/>
      <c r="U1899" s="154">
        <v>54.707000000000001</v>
      </c>
      <c r="V1899" s="155">
        <v>1.05E-4</v>
      </c>
      <c r="W1899" s="155">
        <v>4.01551709251524E-3</v>
      </c>
      <c r="X1899" s="155">
        <v>2.4674473559392499E-4</v>
      </c>
    </row>
    <row r="1900" spans="1:24" x14ac:dyDescent="0.2">
      <c r="A1900" s="8">
        <v>1039</v>
      </c>
      <c r="B1900" s="4">
        <v>8056</v>
      </c>
      <c r="C1900" s="4" t="s">
        <v>1484</v>
      </c>
      <c r="D1900" s="4" t="s">
        <v>1485</v>
      </c>
      <c r="E1900" s="152" t="s">
        <v>425</v>
      </c>
      <c r="F1900" s="4" t="s">
        <v>2947</v>
      </c>
      <c r="G1900" s="4" t="s">
        <v>2948</v>
      </c>
      <c r="H1900" s="4" t="s">
        <v>76</v>
      </c>
      <c r="I1900" s="4" t="s">
        <v>73</v>
      </c>
      <c r="J1900" s="4" t="s">
        <v>53</v>
      </c>
      <c r="K1900" s="4" t="s">
        <v>317</v>
      </c>
      <c r="L1900" s="8" t="s">
        <v>799</v>
      </c>
      <c r="M1900" s="152" t="s">
        <v>311</v>
      </c>
      <c r="N1900" s="4" t="s">
        <v>630</v>
      </c>
      <c r="O1900" s="4" t="s">
        <v>62</v>
      </c>
      <c r="P1900" s="4" t="s">
        <v>1212</v>
      </c>
      <c r="Q1900" s="154">
        <v>789</v>
      </c>
      <c r="R1900" s="156">
        <v>1</v>
      </c>
      <c r="S1900" s="157">
        <v>1357</v>
      </c>
      <c r="T1900" s="8"/>
      <c r="U1900" s="154">
        <v>10.707000000000001</v>
      </c>
      <c r="V1900" s="155">
        <v>3.9999999999999998E-6</v>
      </c>
      <c r="W1900" s="155">
        <v>3.0199573579265602E-4</v>
      </c>
      <c r="X1900" s="155">
        <v>2.8989390384814701E-5</v>
      </c>
    </row>
    <row r="1901" spans="1:24" x14ac:dyDescent="0.2">
      <c r="A1901" s="8">
        <v>1039</v>
      </c>
      <c r="B1901" s="4">
        <v>8056</v>
      </c>
      <c r="C1901" s="4" t="s">
        <v>2957</v>
      </c>
      <c r="D1901" s="4" t="s">
        <v>2958</v>
      </c>
      <c r="E1901" s="152" t="s">
        <v>425</v>
      </c>
      <c r="F1901" s="4" t="s">
        <v>2959</v>
      </c>
      <c r="G1901" s="4" t="s">
        <v>2960</v>
      </c>
      <c r="H1901" s="4" t="s">
        <v>76</v>
      </c>
      <c r="I1901" s="4" t="s">
        <v>73</v>
      </c>
      <c r="J1901" s="4" t="s">
        <v>53</v>
      </c>
      <c r="K1901" s="4" t="s">
        <v>53</v>
      </c>
      <c r="L1901" s="8" t="s">
        <v>799</v>
      </c>
      <c r="M1901" s="152" t="s">
        <v>311</v>
      </c>
      <c r="N1901" s="4" t="s">
        <v>686</v>
      </c>
      <c r="O1901" s="4" t="s">
        <v>62</v>
      </c>
      <c r="P1901" s="4" t="s">
        <v>1212</v>
      </c>
      <c r="Q1901" s="154">
        <v>26250</v>
      </c>
      <c r="R1901" s="156">
        <v>1</v>
      </c>
      <c r="S1901" s="157">
        <v>500.6</v>
      </c>
      <c r="T1901" s="8"/>
      <c r="U1901" s="154">
        <v>131.40700000000001</v>
      </c>
      <c r="V1901" s="155">
        <v>9.7999999999999997E-5</v>
      </c>
      <c r="W1901" s="155">
        <v>3.7065009252286599E-3</v>
      </c>
      <c r="X1901" s="155">
        <v>3.55797084356525E-4</v>
      </c>
    </row>
    <row r="1902" spans="1:24" x14ac:dyDescent="0.2">
      <c r="A1902" s="8">
        <v>1039</v>
      </c>
      <c r="B1902" s="4">
        <v>8056</v>
      </c>
      <c r="C1902" s="4" t="s">
        <v>2961</v>
      </c>
      <c r="D1902" s="4" t="s">
        <v>2962</v>
      </c>
      <c r="E1902" s="152" t="s">
        <v>425</v>
      </c>
      <c r="F1902" s="4" t="s">
        <v>2963</v>
      </c>
      <c r="G1902" s="4" t="s">
        <v>2964</v>
      </c>
      <c r="H1902" s="4" t="s">
        <v>76</v>
      </c>
      <c r="I1902" s="4" t="s">
        <v>73</v>
      </c>
      <c r="J1902" s="4" t="s">
        <v>53</v>
      </c>
      <c r="K1902" s="4" t="s">
        <v>53</v>
      </c>
      <c r="L1902" s="8" t="s">
        <v>799</v>
      </c>
      <c r="M1902" s="152" t="s">
        <v>311</v>
      </c>
      <c r="N1902" s="4" t="s">
        <v>686</v>
      </c>
      <c r="O1902" s="4" t="s">
        <v>62</v>
      </c>
      <c r="P1902" s="4" t="s">
        <v>1212</v>
      </c>
      <c r="Q1902" s="154">
        <v>2305</v>
      </c>
      <c r="R1902" s="156">
        <v>1</v>
      </c>
      <c r="S1902" s="157">
        <v>514.6</v>
      </c>
      <c r="T1902" s="8"/>
      <c r="U1902" s="154">
        <v>11.862</v>
      </c>
      <c r="V1902" s="155">
        <v>3.5199999999999999E-4</v>
      </c>
      <c r="W1902" s="155">
        <v>3.3456820896545099E-4</v>
      </c>
      <c r="X1902" s="155">
        <v>3.2116110496033E-5</v>
      </c>
    </row>
    <row r="1903" spans="1:24" x14ac:dyDescent="0.2">
      <c r="A1903" s="8">
        <v>1039</v>
      </c>
      <c r="B1903" s="4">
        <v>8056</v>
      </c>
      <c r="C1903" s="4" t="s">
        <v>2969</v>
      </c>
      <c r="D1903" s="4" t="s">
        <v>2970</v>
      </c>
      <c r="E1903" s="152" t="s">
        <v>425</v>
      </c>
      <c r="F1903" s="4" t="s">
        <v>2971</v>
      </c>
      <c r="G1903" s="4" t="s">
        <v>2972</v>
      </c>
      <c r="H1903" s="4" t="s">
        <v>76</v>
      </c>
      <c r="I1903" s="4" t="s">
        <v>73</v>
      </c>
      <c r="J1903" s="4" t="s">
        <v>53</v>
      </c>
      <c r="K1903" s="4" t="s">
        <v>53</v>
      </c>
      <c r="L1903" s="8" t="s">
        <v>799</v>
      </c>
      <c r="M1903" s="152" t="s">
        <v>311</v>
      </c>
      <c r="N1903" s="4" t="s">
        <v>686</v>
      </c>
      <c r="O1903" s="4" t="s">
        <v>62</v>
      </c>
      <c r="P1903" s="4" t="s">
        <v>1212</v>
      </c>
      <c r="Q1903" s="154">
        <v>8</v>
      </c>
      <c r="R1903" s="156">
        <v>1</v>
      </c>
      <c r="S1903" s="157">
        <v>233970</v>
      </c>
      <c r="T1903" s="8"/>
      <c r="U1903" s="154">
        <v>18.718</v>
      </c>
      <c r="V1903" s="155">
        <v>1.5999999999999999E-5</v>
      </c>
      <c r="W1903" s="155">
        <v>5.2795161401031202E-4</v>
      </c>
      <c r="X1903" s="155">
        <v>5.0679508446258397E-5</v>
      </c>
    </row>
    <row r="1904" spans="1:24" x14ac:dyDescent="0.2">
      <c r="A1904" s="8">
        <v>1039</v>
      </c>
      <c r="B1904" s="4">
        <v>8056</v>
      </c>
      <c r="C1904" s="4" t="s">
        <v>2973</v>
      </c>
      <c r="D1904" s="4" t="s">
        <v>2974</v>
      </c>
      <c r="E1904" s="152" t="s">
        <v>425</v>
      </c>
      <c r="F1904" s="4" t="s">
        <v>2975</v>
      </c>
      <c r="G1904" s="4" t="s">
        <v>2976</v>
      </c>
      <c r="H1904" s="4" t="s">
        <v>76</v>
      </c>
      <c r="I1904" s="4" t="s">
        <v>73</v>
      </c>
      <c r="J1904" s="4" t="s">
        <v>53</v>
      </c>
      <c r="K1904" s="4" t="s">
        <v>53</v>
      </c>
      <c r="L1904" s="8" t="s">
        <v>799</v>
      </c>
      <c r="M1904" s="152" t="s">
        <v>311</v>
      </c>
      <c r="N1904" s="4" t="s">
        <v>252</v>
      </c>
      <c r="O1904" s="4" t="s">
        <v>62</v>
      </c>
      <c r="P1904" s="4" t="s">
        <v>1212</v>
      </c>
      <c r="Q1904" s="154">
        <v>1000</v>
      </c>
      <c r="R1904" s="156">
        <v>1</v>
      </c>
      <c r="S1904" s="157">
        <v>7921</v>
      </c>
      <c r="T1904" s="8"/>
      <c r="U1904" s="154">
        <v>79.209999999999994</v>
      </c>
      <c r="V1904" s="155">
        <v>3.8000000000000002E-5</v>
      </c>
      <c r="W1904" s="155">
        <v>2.2342099064921101E-3</v>
      </c>
      <c r="X1904" s="155">
        <v>2.14467873233114E-4</v>
      </c>
    </row>
    <row r="1905" spans="1:24" x14ac:dyDescent="0.2">
      <c r="A1905" s="8">
        <v>1039</v>
      </c>
      <c r="B1905" s="4">
        <v>8056</v>
      </c>
      <c r="C1905" s="4" t="s">
        <v>2977</v>
      </c>
      <c r="D1905" s="4" t="s">
        <v>2978</v>
      </c>
      <c r="E1905" s="152" t="s">
        <v>425</v>
      </c>
      <c r="F1905" s="4" t="s">
        <v>2979</v>
      </c>
      <c r="G1905" s="4" t="s">
        <v>2980</v>
      </c>
      <c r="H1905" s="4" t="s">
        <v>76</v>
      </c>
      <c r="I1905" s="4" t="s">
        <v>73</v>
      </c>
      <c r="J1905" s="4" t="s">
        <v>53</v>
      </c>
      <c r="K1905" s="4" t="s">
        <v>53</v>
      </c>
      <c r="L1905" s="8" t="s">
        <v>799</v>
      </c>
      <c r="M1905" s="152" t="s">
        <v>311</v>
      </c>
      <c r="N1905" s="4" t="s">
        <v>261</v>
      </c>
      <c r="O1905" s="4" t="s">
        <v>62</v>
      </c>
      <c r="P1905" s="4" t="s">
        <v>1212</v>
      </c>
      <c r="Q1905" s="154">
        <v>957</v>
      </c>
      <c r="R1905" s="156">
        <v>1</v>
      </c>
      <c r="S1905" s="157">
        <v>11020</v>
      </c>
      <c r="T1905" s="8"/>
      <c r="U1905" s="154">
        <v>105.461</v>
      </c>
      <c r="V1905" s="155">
        <v>2.5700000000000001E-4</v>
      </c>
      <c r="W1905" s="155">
        <v>2.97466108613215E-3</v>
      </c>
      <c r="X1905" s="155">
        <v>2.8554579177107303E-4</v>
      </c>
    </row>
    <row r="1906" spans="1:24" x14ac:dyDescent="0.2">
      <c r="A1906" s="8">
        <v>1039</v>
      </c>
      <c r="B1906" s="4">
        <v>8056</v>
      </c>
      <c r="C1906" s="4" t="s">
        <v>1908</v>
      </c>
      <c r="D1906" s="4" t="s">
        <v>1909</v>
      </c>
      <c r="E1906" s="152" t="s">
        <v>425</v>
      </c>
      <c r="F1906" s="4" t="s">
        <v>2981</v>
      </c>
      <c r="G1906" s="4" t="s">
        <v>2982</v>
      </c>
      <c r="H1906" s="4" t="s">
        <v>76</v>
      </c>
      <c r="I1906" s="4" t="s">
        <v>73</v>
      </c>
      <c r="J1906" s="4" t="s">
        <v>53</v>
      </c>
      <c r="K1906" s="4" t="s">
        <v>53</v>
      </c>
      <c r="L1906" s="8" t="s">
        <v>799</v>
      </c>
      <c r="M1906" s="152" t="s">
        <v>311</v>
      </c>
      <c r="N1906" s="4" t="s">
        <v>269</v>
      </c>
      <c r="O1906" s="4" t="s">
        <v>62</v>
      </c>
      <c r="P1906" s="4" t="s">
        <v>1212</v>
      </c>
      <c r="Q1906" s="154">
        <v>6498</v>
      </c>
      <c r="R1906" s="156">
        <v>1</v>
      </c>
      <c r="S1906" s="157">
        <v>8570</v>
      </c>
      <c r="T1906" s="8"/>
      <c r="U1906" s="154">
        <v>556.87900000000002</v>
      </c>
      <c r="V1906" s="155">
        <v>8.2000000000000001E-5</v>
      </c>
      <c r="W1906" s="155">
        <v>1.57074067015965E-2</v>
      </c>
      <c r="X1906" s="155">
        <v>1.50779660385095E-3</v>
      </c>
    </row>
    <row r="1907" spans="1:24" x14ac:dyDescent="0.2">
      <c r="A1907" s="8">
        <v>1039</v>
      </c>
      <c r="B1907" s="4">
        <v>8056</v>
      </c>
      <c r="C1907" s="4" t="s">
        <v>2983</v>
      </c>
      <c r="D1907" s="4" t="s">
        <v>2984</v>
      </c>
      <c r="E1907" s="152" t="s">
        <v>425</v>
      </c>
      <c r="F1907" s="4" t="s">
        <v>2985</v>
      </c>
      <c r="G1907" s="4" t="s">
        <v>2986</v>
      </c>
      <c r="H1907" s="4" t="s">
        <v>76</v>
      </c>
      <c r="I1907" s="4" t="s">
        <v>73</v>
      </c>
      <c r="J1907" s="4" t="s">
        <v>53</v>
      </c>
      <c r="K1907" s="4" t="s">
        <v>53</v>
      </c>
      <c r="L1907" s="8" t="s">
        <v>799</v>
      </c>
      <c r="M1907" s="152" t="s">
        <v>311</v>
      </c>
      <c r="N1907" s="4" t="s">
        <v>629</v>
      </c>
      <c r="O1907" s="4" t="s">
        <v>62</v>
      </c>
      <c r="P1907" s="4" t="s">
        <v>1212</v>
      </c>
      <c r="Q1907" s="154">
        <v>6088</v>
      </c>
      <c r="R1907" s="156">
        <v>1</v>
      </c>
      <c r="S1907" s="157">
        <v>1089</v>
      </c>
      <c r="T1907" s="8"/>
      <c r="U1907" s="154">
        <v>66.298000000000002</v>
      </c>
      <c r="V1907" s="155">
        <v>7.9999999999999996E-6</v>
      </c>
      <c r="W1907" s="155">
        <v>1.87002099896205E-3</v>
      </c>
      <c r="X1907" s="155">
        <v>1.7950839148249501E-4</v>
      </c>
    </row>
    <row r="1908" spans="1:24" x14ac:dyDescent="0.2">
      <c r="A1908" s="8">
        <v>1039</v>
      </c>
      <c r="B1908" s="4">
        <v>8056</v>
      </c>
      <c r="C1908" s="4" t="s">
        <v>2082</v>
      </c>
      <c r="D1908" s="4" t="s">
        <v>2083</v>
      </c>
      <c r="E1908" s="152" t="s">
        <v>425</v>
      </c>
      <c r="F1908" s="4" t="s">
        <v>2987</v>
      </c>
      <c r="G1908" s="4" t="s">
        <v>2988</v>
      </c>
      <c r="H1908" s="4" t="s">
        <v>76</v>
      </c>
      <c r="I1908" s="4" t="s">
        <v>73</v>
      </c>
      <c r="J1908" s="4" t="s">
        <v>53</v>
      </c>
      <c r="K1908" s="4" t="s">
        <v>53</v>
      </c>
      <c r="L1908" s="8" t="s">
        <v>799</v>
      </c>
      <c r="M1908" s="152" t="s">
        <v>311</v>
      </c>
      <c r="N1908" s="4" t="s">
        <v>260</v>
      </c>
      <c r="O1908" s="4" t="s">
        <v>62</v>
      </c>
      <c r="P1908" s="4" t="s">
        <v>1212</v>
      </c>
      <c r="Q1908" s="154">
        <v>140979</v>
      </c>
      <c r="R1908" s="156">
        <v>1</v>
      </c>
      <c r="S1908" s="157">
        <v>519</v>
      </c>
      <c r="T1908" s="8"/>
      <c r="U1908" s="154">
        <v>731.68100000000004</v>
      </c>
      <c r="V1908" s="155">
        <v>5.1E-5</v>
      </c>
      <c r="W1908" s="155">
        <v>2.0637911386619801E-2</v>
      </c>
      <c r="X1908" s="155">
        <v>1.9810891314197298E-3</v>
      </c>
    </row>
    <row r="1909" spans="1:24" x14ac:dyDescent="0.2">
      <c r="A1909" s="8">
        <v>1039</v>
      </c>
      <c r="B1909" s="4">
        <v>8056</v>
      </c>
      <c r="C1909" s="4" t="s">
        <v>2121</v>
      </c>
      <c r="D1909" s="4" t="s">
        <v>2122</v>
      </c>
      <c r="E1909" s="4" t="s">
        <v>428</v>
      </c>
      <c r="F1909" s="4" t="s">
        <v>2989</v>
      </c>
      <c r="G1909" s="4" t="s">
        <v>2990</v>
      </c>
      <c r="H1909" s="4" t="s">
        <v>76</v>
      </c>
      <c r="I1909" s="4" t="s">
        <v>73</v>
      </c>
      <c r="J1909" s="4" t="s">
        <v>53</v>
      </c>
      <c r="K1909" s="4" t="s">
        <v>53</v>
      </c>
      <c r="L1909" s="8" t="s">
        <v>799</v>
      </c>
      <c r="M1909" s="152" t="s">
        <v>311</v>
      </c>
      <c r="N1909" s="4" t="s">
        <v>267</v>
      </c>
      <c r="O1909" s="4" t="s">
        <v>62</v>
      </c>
      <c r="P1909" s="4" t="s">
        <v>1212</v>
      </c>
      <c r="Q1909" s="154">
        <v>582308.19999999995</v>
      </c>
      <c r="R1909" s="156">
        <v>1</v>
      </c>
      <c r="S1909" s="157">
        <v>189.7</v>
      </c>
      <c r="T1909" s="8"/>
      <c r="U1909" s="154">
        <v>1104.6389999999999</v>
      </c>
      <c r="V1909" s="155">
        <v>2.24E-4</v>
      </c>
      <c r="W1909" s="155">
        <v>3.1157614278358899E-2</v>
      </c>
      <c r="X1909" s="155">
        <v>2.9909039655942999E-3</v>
      </c>
    </row>
    <row r="1910" spans="1:24" x14ac:dyDescent="0.2">
      <c r="A1910" s="8">
        <v>1039</v>
      </c>
      <c r="B1910" s="4">
        <v>8056</v>
      </c>
      <c r="C1910" s="4" t="s">
        <v>2766</v>
      </c>
      <c r="D1910" s="4" t="s">
        <v>2767</v>
      </c>
      <c r="E1910" s="152" t="s">
        <v>425</v>
      </c>
      <c r="F1910" s="4" t="s">
        <v>2993</v>
      </c>
      <c r="G1910" s="4" t="s">
        <v>2994</v>
      </c>
      <c r="H1910" s="4" t="s">
        <v>76</v>
      </c>
      <c r="I1910" s="4" t="s">
        <v>73</v>
      </c>
      <c r="J1910" s="4" t="s">
        <v>53</v>
      </c>
      <c r="K1910" s="4" t="s">
        <v>53</v>
      </c>
      <c r="L1910" s="8" t="s">
        <v>799</v>
      </c>
      <c r="M1910" s="152" t="s">
        <v>311</v>
      </c>
      <c r="N1910" s="4" t="s">
        <v>252</v>
      </c>
      <c r="O1910" s="4" t="s">
        <v>62</v>
      </c>
      <c r="P1910" s="4" t="s">
        <v>1212</v>
      </c>
      <c r="Q1910" s="154">
        <v>3062</v>
      </c>
      <c r="R1910" s="156">
        <v>1</v>
      </c>
      <c r="S1910" s="157">
        <v>30600</v>
      </c>
      <c r="T1910" s="8"/>
      <c r="U1910" s="154">
        <v>936.97199999999998</v>
      </c>
      <c r="V1910" s="155">
        <v>1.93E-4</v>
      </c>
      <c r="W1910" s="155">
        <v>2.6428381826861899E-2</v>
      </c>
      <c r="X1910" s="155">
        <v>2.5369321060342998E-3</v>
      </c>
    </row>
    <row r="1911" spans="1:24" x14ac:dyDescent="0.2">
      <c r="A1911" s="8">
        <v>1039</v>
      </c>
      <c r="B1911" s="4">
        <v>8056</v>
      </c>
      <c r="C1911" s="4" t="s">
        <v>2995</v>
      </c>
      <c r="D1911" s="4" t="s">
        <v>2996</v>
      </c>
      <c r="E1911" s="152" t="s">
        <v>425</v>
      </c>
      <c r="F1911" s="4" t="s">
        <v>2997</v>
      </c>
      <c r="G1911" s="4" t="s">
        <v>2998</v>
      </c>
      <c r="H1911" s="4" t="s">
        <v>76</v>
      </c>
      <c r="I1911" s="4" t="s">
        <v>73</v>
      </c>
      <c r="J1911" s="4" t="s">
        <v>53</v>
      </c>
      <c r="K1911" s="4" t="s">
        <v>314</v>
      </c>
      <c r="L1911" s="8" t="s">
        <v>799</v>
      </c>
      <c r="M1911" s="152" t="s">
        <v>311</v>
      </c>
      <c r="N1911" s="4" t="s">
        <v>632</v>
      </c>
      <c r="O1911" s="4" t="s">
        <v>62</v>
      </c>
      <c r="P1911" s="4" t="s">
        <v>1212</v>
      </c>
      <c r="Q1911" s="154">
        <v>1206</v>
      </c>
      <c r="R1911" s="156">
        <v>1</v>
      </c>
      <c r="S1911" s="157">
        <v>2982</v>
      </c>
      <c r="T1911" s="8"/>
      <c r="U1911" s="154">
        <v>35.963000000000001</v>
      </c>
      <c r="V1911" s="155">
        <v>4.8000000000000001E-5</v>
      </c>
      <c r="W1911" s="155">
        <v>1.01437586327968E-3</v>
      </c>
      <c r="X1911" s="155">
        <v>9.7372692433437698E-5</v>
      </c>
    </row>
    <row r="1912" spans="1:24" x14ac:dyDescent="0.2">
      <c r="A1912" s="8">
        <v>1039</v>
      </c>
      <c r="B1912" s="4">
        <v>8056</v>
      </c>
      <c r="C1912" s="4" t="s">
        <v>3003</v>
      </c>
      <c r="D1912" s="4" t="s">
        <v>3004</v>
      </c>
      <c r="E1912" s="152" t="s">
        <v>425</v>
      </c>
      <c r="F1912" s="4" t="s">
        <v>3005</v>
      </c>
      <c r="G1912" s="4" t="s">
        <v>3006</v>
      </c>
      <c r="H1912" s="4" t="s">
        <v>76</v>
      </c>
      <c r="I1912" s="4" t="s">
        <v>73</v>
      </c>
      <c r="J1912" s="4" t="s">
        <v>53</v>
      </c>
      <c r="K1912" s="4" t="s">
        <v>314</v>
      </c>
      <c r="L1912" s="8" t="s">
        <v>799</v>
      </c>
      <c r="M1912" s="152" t="s">
        <v>311</v>
      </c>
      <c r="N1912" s="4" t="s">
        <v>253</v>
      </c>
      <c r="O1912" s="4" t="s">
        <v>62</v>
      </c>
      <c r="P1912" s="4" t="s">
        <v>1212</v>
      </c>
      <c r="Q1912" s="154">
        <v>619</v>
      </c>
      <c r="R1912" s="156">
        <v>1</v>
      </c>
      <c r="S1912" s="157">
        <v>62120</v>
      </c>
      <c r="T1912" s="8"/>
      <c r="U1912" s="154">
        <v>384.52300000000002</v>
      </c>
      <c r="V1912" s="155">
        <v>7.9999999999999996E-6</v>
      </c>
      <c r="W1912" s="155">
        <v>1.0845911488853501E-2</v>
      </c>
      <c r="X1912" s="155">
        <v>1.0411284828385501E-3</v>
      </c>
    </row>
    <row r="1913" spans="1:24" x14ac:dyDescent="0.2">
      <c r="A1913" s="8">
        <v>1039</v>
      </c>
      <c r="B1913" s="4">
        <v>8056</v>
      </c>
      <c r="C1913" s="4" t="s">
        <v>3011</v>
      </c>
      <c r="D1913" s="4" t="s">
        <v>3012</v>
      </c>
      <c r="E1913" s="152" t="s">
        <v>425</v>
      </c>
      <c r="F1913" s="4" t="s">
        <v>3013</v>
      </c>
      <c r="G1913" s="4" t="s">
        <v>3014</v>
      </c>
      <c r="H1913" s="4" t="s">
        <v>76</v>
      </c>
      <c r="I1913" s="4" t="s">
        <v>73</v>
      </c>
      <c r="J1913" s="4" t="s">
        <v>53</v>
      </c>
      <c r="K1913" s="4" t="s">
        <v>317</v>
      </c>
      <c r="L1913" s="8" t="s">
        <v>799</v>
      </c>
      <c r="M1913" s="152" t="s">
        <v>311</v>
      </c>
      <c r="N1913" s="4" t="s">
        <v>75</v>
      </c>
      <c r="O1913" s="4" t="s">
        <v>62</v>
      </c>
      <c r="P1913" s="4" t="s">
        <v>1212</v>
      </c>
      <c r="Q1913" s="154">
        <v>1104</v>
      </c>
      <c r="R1913" s="156">
        <v>1</v>
      </c>
      <c r="S1913" s="157">
        <v>14560</v>
      </c>
      <c r="T1913" s="8"/>
      <c r="U1913" s="154">
        <v>160.74199999999999</v>
      </c>
      <c r="V1913" s="155">
        <v>9.0000000000000006E-5</v>
      </c>
      <c r="W1913" s="155">
        <v>4.5339257981734399E-3</v>
      </c>
      <c r="X1913" s="155">
        <v>4.3522384378722899E-4</v>
      </c>
    </row>
    <row r="1914" spans="1:24" x14ac:dyDescent="0.2">
      <c r="A1914" s="8">
        <v>1039</v>
      </c>
      <c r="B1914" s="4">
        <v>8056</v>
      </c>
      <c r="C1914" s="4" t="s">
        <v>1919</v>
      </c>
      <c r="D1914" s="4" t="s">
        <v>1920</v>
      </c>
      <c r="E1914" s="152" t="s">
        <v>425</v>
      </c>
      <c r="F1914" s="4" t="s">
        <v>3015</v>
      </c>
      <c r="G1914" s="4" t="s">
        <v>3016</v>
      </c>
      <c r="H1914" s="4" t="s">
        <v>76</v>
      </c>
      <c r="I1914" s="4" t="s">
        <v>73</v>
      </c>
      <c r="J1914" s="4" t="s">
        <v>53</v>
      </c>
      <c r="K1914" s="4" t="s">
        <v>53</v>
      </c>
      <c r="L1914" s="8" t="s">
        <v>799</v>
      </c>
      <c r="M1914" s="152" t="s">
        <v>311</v>
      </c>
      <c r="N1914" s="4" t="s">
        <v>629</v>
      </c>
      <c r="O1914" s="4" t="s">
        <v>62</v>
      </c>
      <c r="P1914" s="4" t="s">
        <v>1212</v>
      </c>
      <c r="Q1914" s="154">
        <v>1676</v>
      </c>
      <c r="R1914" s="156">
        <v>1</v>
      </c>
      <c r="S1914" s="157">
        <v>32400</v>
      </c>
      <c r="T1914" s="8"/>
      <c r="U1914" s="154">
        <v>543.024</v>
      </c>
      <c r="V1914" s="155">
        <v>3.4999999999999997E-5</v>
      </c>
      <c r="W1914" s="155">
        <v>1.53166216420019E-2</v>
      </c>
      <c r="X1914" s="155">
        <v>1.47028408527381E-3</v>
      </c>
    </row>
    <row r="1915" spans="1:24" x14ac:dyDescent="0.2">
      <c r="A1915" s="8">
        <v>1039</v>
      </c>
      <c r="B1915" s="4">
        <v>8056</v>
      </c>
      <c r="C1915" s="4" t="s">
        <v>2161</v>
      </c>
      <c r="D1915" s="4" t="s">
        <v>2162</v>
      </c>
      <c r="E1915" s="152" t="s">
        <v>425</v>
      </c>
      <c r="F1915" s="4" t="s">
        <v>3017</v>
      </c>
      <c r="G1915" s="4" t="s">
        <v>3018</v>
      </c>
      <c r="H1915" s="4" t="s">
        <v>76</v>
      </c>
      <c r="I1915" s="4" t="s">
        <v>73</v>
      </c>
      <c r="J1915" s="4" t="s">
        <v>53</v>
      </c>
      <c r="K1915" s="4" t="s">
        <v>317</v>
      </c>
      <c r="L1915" s="8" t="s">
        <v>799</v>
      </c>
      <c r="M1915" s="152" t="s">
        <v>311</v>
      </c>
      <c r="N1915" s="4" t="s">
        <v>254</v>
      </c>
      <c r="O1915" s="4" t="s">
        <v>62</v>
      </c>
      <c r="P1915" s="4" t="s">
        <v>1212</v>
      </c>
      <c r="Q1915" s="154">
        <v>1572</v>
      </c>
      <c r="R1915" s="156">
        <v>1</v>
      </c>
      <c r="S1915" s="157">
        <v>17100</v>
      </c>
      <c r="T1915" s="8"/>
      <c r="U1915" s="154">
        <v>268.81200000000001</v>
      </c>
      <c r="V1915" s="155">
        <v>1.21E-4</v>
      </c>
      <c r="W1915" s="155">
        <v>7.5821541899249896E-3</v>
      </c>
      <c r="X1915" s="155">
        <v>7.2783156090821502E-4</v>
      </c>
    </row>
    <row r="1916" spans="1:24" x14ac:dyDescent="0.2">
      <c r="A1916" s="8">
        <v>1039</v>
      </c>
      <c r="B1916" s="4">
        <v>8056</v>
      </c>
      <c r="C1916" s="4" t="s">
        <v>3019</v>
      </c>
      <c r="D1916" s="4" t="s">
        <v>3020</v>
      </c>
      <c r="E1916" s="152" t="s">
        <v>425</v>
      </c>
      <c r="F1916" s="4" t="s">
        <v>3021</v>
      </c>
      <c r="G1916" s="4" t="s">
        <v>3022</v>
      </c>
      <c r="H1916" s="4" t="s">
        <v>76</v>
      </c>
      <c r="I1916" s="4" t="s">
        <v>73</v>
      </c>
      <c r="J1916" s="4" t="s">
        <v>53</v>
      </c>
      <c r="K1916" s="4" t="s">
        <v>53</v>
      </c>
      <c r="L1916" s="8" t="s">
        <v>799</v>
      </c>
      <c r="M1916" s="152" t="s">
        <v>311</v>
      </c>
      <c r="N1916" s="4" t="s">
        <v>627</v>
      </c>
      <c r="O1916" s="4" t="s">
        <v>62</v>
      </c>
      <c r="P1916" s="4" t="s">
        <v>1212</v>
      </c>
      <c r="Q1916" s="154">
        <v>8800</v>
      </c>
      <c r="R1916" s="156">
        <v>1</v>
      </c>
      <c r="S1916" s="157">
        <v>209.7</v>
      </c>
      <c r="T1916" s="8"/>
      <c r="U1916" s="154">
        <v>18.454000000000001</v>
      </c>
      <c r="V1916" s="155">
        <v>3.6999999999999998E-5</v>
      </c>
      <c r="W1916" s="155">
        <v>5.2050518786065996E-4</v>
      </c>
      <c r="X1916" s="155">
        <v>4.9964705788342197E-5</v>
      </c>
    </row>
    <row r="1917" spans="1:24" x14ac:dyDescent="0.2">
      <c r="A1917" s="8">
        <v>1039</v>
      </c>
      <c r="B1917" s="4">
        <v>8056</v>
      </c>
      <c r="C1917" s="4" t="s">
        <v>3031</v>
      </c>
      <c r="D1917" s="4" t="s">
        <v>3032</v>
      </c>
      <c r="E1917" s="152" t="s">
        <v>425</v>
      </c>
      <c r="F1917" s="4" t="s">
        <v>3033</v>
      </c>
      <c r="G1917" s="4" t="s">
        <v>3034</v>
      </c>
      <c r="H1917" s="4" t="s">
        <v>76</v>
      </c>
      <c r="I1917" s="4" t="s">
        <v>73</v>
      </c>
      <c r="J1917" s="4" t="s">
        <v>53</v>
      </c>
      <c r="K1917" s="4" t="s">
        <v>314</v>
      </c>
      <c r="L1917" s="8" t="s">
        <v>799</v>
      </c>
      <c r="M1917" s="152" t="s">
        <v>311</v>
      </c>
      <c r="N1917" s="4" t="s">
        <v>631</v>
      </c>
      <c r="O1917" s="4" t="s">
        <v>62</v>
      </c>
      <c r="P1917" s="4" t="s">
        <v>1212</v>
      </c>
      <c r="Q1917" s="154">
        <v>913</v>
      </c>
      <c r="R1917" s="156">
        <v>1</v>
      </c>
      <c r="S1917" s="157">
        <v>18850</v>
      </c>
      <c r="T1917" s="150">
        <v>1.85</v>
      </c>
      <c r="U1917" s="154">
        <v>173.95</v>
      </c>
      <c r="V1917" s="155">
        <v>9.7999999999999997E-5</v>
      </c>
      <c r="W1917" s="155">
        <v>4.9064659854549698E-3</v>
      </c>
      <c r="X1917" s="155">
        <v>4.7098498754904398E-4</v>
      </c>
    </row>
    <row r="1918" spans="1:24" x14ac:dyDescent="0.2">
      <c r="A1918" s="8">
        <v>1039</v>
      </c>
      <c r="B1918" s="4">
        <v>8056</v>
      </c>
      <c r="C1918" s="4" t="s">
        <v>2165</v>
      </c>
      <c r="D1918" s="4" t="s">
        <v>2166</v>
      </c>
      <c r="E1918" s="152" t="s">
        <v>425</v>
      </c>
      <c r="F1918" s="4" t="s">
        <v>3035</v>
      </c>
      <c r="G1918" s="4" t="s">
        <v>3036</v>
      </c>
      <c r="H1918" s="4" t="s">
        <v>76</v>
      </c>
      <c r="I1918" s="4" t="s">
        <v>73</v>
      </c>
      <c r="J1918" s="4" t="s">
        <v>53</v>
      </c>
      <c r="K1918" s="4" t="s">
        <v>53</v>
      </c>
      <c r="L1918" s="8" t="s">
        <v>799</v>
      </c>
      <c r="M1918" s="152" t="s">
        <v>311</v>
      </c>
      <c r="N1918" s="4" t="s">
        <v>629</v>
      </c>
      <c r="O1918" s="4" t="s">
        <v>62</v>
      </c>
      <c r="P1918" s="4" t="s">
        <v>1212</v>
      </c>
      <c r="Q1918" s="154">
        <v>29976</v>
      </c>
      <c r="R1918" s="156">
        <v>1</v>
      </c>
      <c r="S1918" s="157">
        <v>230</v>
      </c>
      <c r="T1918" s="8"/>
      <c r="U1918" s="154">
        <v>68.944999999999993</v>
      </c>
      <c r="V1918" s="155">
        <v>9.2999999999999997E-5</v>
      </c>
      <c r="W1918" s="155">
        <v>1.94466803637315E-3</v>
      </c>
      <c r="X1918" s="155">
        <v>1.8667396321780499E-4</v>
      </c>
    </row>
    <row r="1919" spans="1:24" x14ac:dyDescent="0.2">
      <c r="A1919" s="8">
        <v>1039</v>
      </c>
      <c r="B1919" s="4">
        <v>8056</v>
      </c>
      <c r="C1919" s="4" t="s">
        <v>3041</v>
      </c>
      <c r="D1919" s="4" t="s">
        <v>3042</v>
      </c>
      <c r="E1919" s="152" t="s">
        <v>425</v>
      </c>
      <c r="F1919" s="4" t="s">
        <v>3043</v>
      </c>
      <c r="G1919" s="4" t="s">
        <v>3044</v>
      </c>
      <c r="H1919" s="4" t="s">
        <v>76</v>
      </c>
      <c r="I1919" s="4" t="s">
        <v>73</v>
      </c>
      <c r="J1919" s="4" t="s">
        <v>53</v>
      </c>
      <c r="K1919" s="4" t="s">
        <v>53</v>
      </c>
      <c r="L1919" s="8" t="s">
        <v>799</v>
      </c>
      <c r="M1919" s="152" t="s">
        <v>311</v>
      </c>
      <c r="N1919" s="4" t="s">
        <v>252</v>
      </c>
      <c r="O1919" s="4" t="s">
        <v>62</v>
      </c>
      <c r="P1919" s="4" t="s">
        <v>1212</v>
      </c>
      <c r="Q1919" s="154">
        <v>1864</v>
      </c>
      <c r="R1919" s="156">
        <v>1</v>
      </c>
      <c r="S1919" s="157">
        <v>965</v>
      </c>
      <c r="T1919" s="8"/>
      <c r="U1919" s="154">
        <v>17.988</v>
      </c>
      <c r="V1919" s="155">
        <v>3.6000000000000001E-5</v>
      </c>
      <c r="W1919" s="155">
        <v>5.0736111746013798E-4</v>
      </c>
      <c r="X1919" s="155">
        <v>4.8702970793687099E-5</v>
      </c>
    </row>
    <row r="1920" spans="1:24" x14ac:dyDescent="0.2">
      <c r="A1920" s="8">
        <v>1039</v>
      </c>
      <c r="B1920" s="4">
        <v>8056</v>
      </c>
      <c r="C1920" s="4" t="s">
        <v>2170</v>
      </c>
      <c r="D1920" s="4" t="s">
        <v>2171</v>
      </c>
      <c r="E1920" s="152" t="s">
        <v>425</v>
      </c>
      <c r="F1920" s="4" t="s">
        <v>3045</v>
      </c>
      <c r="G1920" s="4" t="s">
        <v>3046</v>
      </c>
      <c r="H1920" s="4" t="s">
        <v>76</v>
      </c>
      <c r="I1920" s="4" t="s">
        <v>73</v>
      </c>
      <c r="J1920" s="4" t="s">
        <v>53</v>
      </c>
      <c r="K1920" s="4" t="s">
        <v>53</v>
      </c>
      <c r="L1920" s="8" t="s">
        <v>799</v>
      </c>
      <c r="M1920" s="152" t="s">
        <v>311</v>
      </c>
      <c r="N1920" s="4" t="s">
        <v>629</v>
      </c>
      <c r="O1920" s="4" t="s">
        <v>62</v>
      </c>
      <c r="P1920" s="4" t="s">
        <v>1212</v>
      </c>
      <c r="Q1920" s="154">
        <v>17876</v>
      </c>
      <c r="R1920" s="156">
        <v>1</v>
      </c>
      <c r="S1920" s="157">
        <v>3040</v>
      </c>
      <c r="T1920" s="8"/>
      <c r="U1920" s="154">
        <v>543.42999999999995</v>
      </c>
      <c r="V1920" s="155">
        <v>8.2999999999999998E-5</v>
      </c>
      <c r="W1920" s="155">
        <v>1.5328084625286899E-2</v>
      </c>
      <c r="X1920" s="155">
        <v>1.47138444815327E-3</v>
      </c>
    </row>
    <row r="1921" spans="1:24" x14ac:dyDescent="0.2">
      <c r="A1921" s="8">
        <v>1039</v>
      </c>
      <c r="B1921" s="4">
        <v>8056</v>
      </c>
      <c r="C1921" s="4" t="s">
        <v>3051</v>
      </c>
      <c r="D1921" s="4" t="s">
        <v>3052</v>
      </c>
      <c r="E1921" s="4" t="s">
        <v>428</v>
      </c>
      <c r="F1921" s="4" t="s">
        <v>3053</v>
      </c>
      <c r="G1921" s="4" t="s">
        <v>3054</v>
      </c>
      <c r="H1921" s="4" t="s">
        <v>76</v>
      </c>
      <c r="I1921" s="4" t="s">
        <v>73</v>
      </c>
      <c r="J1921" s="4" t="s">
        <v>53</v>
      </c>
      <c r="K1921" s="4" t="s">
        <v>53</v>
      </c>
      <c r="L1921" s="8" t="s">
        <v>799</v>
      </c>
      <c r="M1921" s="152" t="s">
        <v>311</v>
      </c>
      <c r="N1921" s="4" t="s">
        <v>267</v>
      </c>
      <c r="O1921" s="4" t="s">
        <v>62</v>
      </c>
      <c r="P1921" s="4" t="s">
        <v>1212</v>
      </c>
      <c r="Q1921" s="154">
        <v>32903</v>
      </c>
      <c r="R1921" s="156">
        <v>1</v>
      </c>
      <c r="S1921" s="157">
        <v>340.9</v>
      </c>
      <c r="T1921" s="8"/>
      <c r="U1921" s="154">
        <v>112.166</v>
      </c>
      <c r="V1921" s="155">
        <v>2.9E-5</v>
      </c>
      <c r="W1921" s="155">
        <v>3.1637813275878501E-3</v>
      </c>
      <c r="X1921" s="155">
        <v>3.0369995707688399E-4</v>
      </c>
    </row>
    <row r="1922" spans="1:24" x14ac:dyDescent="0.2">
      <c r="A1922" s="8">
        <v>1039</v>
      </c>
      <c r="B1922" s="4">
        <v>8056</v>
      </c>
      <c r="C1922" s="4" t="s">
        <v>3055</v>
      </c>
      <c r="D1922" s="4" t="s">
        <v>3056</v>
      </c>
      <c r="E1922" s="152" t="s">
        <v>425</v>
      </c>
      <c r="F1922" s="4" t="s">
        <v>3057</v>
      </c>
      <c r="G1922" s="4" t="s">
        <v>3058</v>
      </c>
      <c r="H1922" s="4" t="s">
        <v>76</v>
      </c>
      <c r="I1922" s="4" t="s">
        <v>73</v>
      </c>
      <c r="J1922" s="4" t="s">
        <v>53</v>
      </c>
      <c r="K1922" s="4" t="s">
        <v>53</v>
      </c>
      <c r="L1922" s="8" t="s">
        <v>799</v>
      </c>
      <c r="M1922" s="152" t="s">
        <v>311</v>
      </c>
      <c r="N1922" s="4" t="s">
        <v>140</v>
      </c>
      <c r="O1922" s="4" t="s">
        <v>62</v>
      </c>
      <c r="P1922" s="4" t="s">
        <v>1212</v>
      </c>
      <c r="Q1922" s="154">
        <v>219</v>
      </c>
      <c r="R1922" s="156">
        <v>1</v>
      </c>
      <c r="S1922" s="157">
        <v>27600</v>
      </c>
      <c r="T1922" s="8"/>
      <c r="U1922" s="154">
        <v>60.444000000000003</v>
      </c>
      <c r="V1922" s="155">
        <v>2.4000000000000001E-5</v>
      </c>
      <c r="W1922" s="155">
        <v>1.70489311435437E-3</v>
      </c>
      <c r="X1922" s="155">
        <v>1.63657317632904E-4</v>
      </c>
    </row>
    <row r="1923" spans="1:24" x14ac:dyDescent="0.2">
      <c r="A1923" s="8">
        <v>1039</v>
      </c>
      <c r="B1923" s="4">
        <v>8056</v>
      </c>
      <c r="C1923" s="4" t="s">
        <v>3059</v>
      </c>
      <c r="D1923" s="4" t="s">
        <v>3060</v>
      </c>
      <c r="E1923" s="152" t="s">
        <v>425</v>
      </c>
      <c r="F1923" s="4" t="s">
        <v>3061</v>
      </c>
      <c r="G1923" s="4" t="s">
        <v>3062</v>
      </c>
      <c r="H1923" s="4" t="s">
        <v>76</v>
      </c>
      <c r="I1923" s="4" t="s">
        <v>73</v>
      </c>
      <c r="J1923" s="4" t="s">
        <v>53</v>
      </c>
      <c r="K1923" s="4" t="s">
        <v>53</v>
      </c>
      <c r="L1923" s="8" t="s">
        <v>799</v>
      </c>
      <c r="M1923" s="152" t="s">
        <v>311</v>
      </c>
      <c r="N1923" s="4" t="s">
        <v>629</v>
      </c>
      <c r="O1923" s="4" t="s">
        <v>62</v>
      </c>
      <c r="P1923" s="4" t="s">
        <v>1212</v>
      </c>
      <c r="Q1923" s="154">
        <v>572</v>
      </c>
      <c r="R1923" s="156">
        <v>1</v>
      </c>
      <c r="S1923" s="157">
        <v>16110</v>
      </c>
      <c r="T1923" s="8"/>
      <c r="U1923" s="154">
        <v>92.149000000000001</v>
      </c>
      <c r="V1923" s="155">
        <v>3.1999999999999999E-5</v>
      </c>
      <c r="W1923" s="155">
        <v>2.59917504753596E-3</v>
      </c>
      <c r="X1923" s="155">
        <v>2.49501867745649E-4</v>
      </c>
    </row>
    <row r="1924" spans="1:24" x14ac:dyDescent="0.2">
      <c r="A1924" s="8">
        <v>1039</v>
      </c>
      <c r="B1924" s="4">
        <v>8056</v>
      </c>
      <c r="C1924" s="4" t="s">
        <v>1858</v>
      </c>
      <c r="D1924" s="4" t="s">
        <v>1859</v>
      </c>
      <c r="E1924" s="152" t="s">
        <v>425</v>
      </c>
      <c r="F1924" s="4" t="s">
        <v>3063</v>
      </c>
      <c r="G1924" s="4" t="s">
        <v>3064</v>
      </c>
      <c r="H1924" s="4" t="s">
        <v>76</v>
      </c>
      <c r="I1924" s="4" t="s">
        <v>73</v>
      </c>
      <c r="J1924" s="4" t="s">
        <v>53</v>
      </c>
      <c r="K1924" s="4" t="s">
        <v>53</v>
      </c>
      <c r="L1924" s="8" t="s">
        <v>799</v>
      </c>
      <c r="M1924" s="152" t="s">
        <v>311</v>
      </c>
      <c r="N1924" s="4" t="s">
        <v>140</v>
      </c>
      <c r="O1924" s="4" t="s">
        <v>62</v>
      </c>
      <c r="P1924" s="4" t="s">
        <v>1212</v>
      </c>
      <c r="Q1924" s="154">
        <v>4949</v>
      </c>
      <c r="R1924" s="156">
        <v>1</v>
      </c>
      <c r="S1924" s="157">
        <v>1378</v>
      </c>
      <c r="T1924" s="8"/>
      <c r="U1924" s="154">
        <v>68.197000000000003</v>
      </c>
      <c r="V1924" s="155">
        <v>1.75E-4</v>
      </c>
      <c r="W1924" s="155">
        <v>1.9235816755362001E-3</v>
      </c>
      <c r="X1924" s="155">
        <v>1.8464982620642299E-4</v>
      </c>
    </row>
    <row r="1925" spans="1:24" x14ac:dyDescent="0.2">
      <c r="A1925" s="8">
        <v>1039</v>
      </c>
      <c r="B1925" s="4">
        <v>8056</v>
      </c>
      <c r="C1925" s="4" t="s">
        <v>3065</v>
      </c>
      <c r="D1925" s="4" t="s">
        <v>3066</v>
      </c>
      <c r="E1925" s="152" t="s">
        <v>425</v>
      </c>
      <c r="F1925" s="4" t="s">
        <v>3067</v>
      </c>
      <c r="G1925" s="4" t="s">
        <v>3068</v>
      </c>
      <c r="H1925" s="4" t="s">
        <v>76</v>
      </c>
      <c r="I1925" s="4" t="s">
        <v>73</v>
      </c>
      <c r="J1925" s="4" t="s">
        <v>53</v>
      </c>
      <c r="K1925" s="4" t="s">
        <v>53</v>
      </c>
      <c r="L1925" s="8" t="s">
        <v>799</v>
      </c>
      <c r="M1925" s="152" t="s">
        <v>311</v>
      </c>
      <c r="N1925" s="4" t="s">
        <v>629</v>
      </c>
      <c r="O1925" s="4" t="s">
        <v>62</v>
      </c>
      <c r="P1925" s="4" t="s">
        <v>1212</v>
      </c>
      <c r="Q1925" s="154">
        <v>486</v>
      </c>
      <c r="R1925" s="156">
        <v>1</v>
      </c>
      <c r="S1925" s="157">
        <v>25760</v>
      </c>
      <c r="T1925" s="8"/>
      <c r="U1925" s="154">
        <v>125.194</v>
      </c>
      <c r="V1925" s="155">
        <v>4.6999999999999997E-5</v>
      </c>
      <c r="W1925" s="155">
        <v>3.5312306697312399E-3</v>
      </c>
      <c r="X1925" s="155">
        <v>3.38972416795823E-4</v>
      </c>
    </row>
    <row r="1926" spans="1:24" x14ac:dyDescent="0.2">
      <c r="A1926" s="8">
        <v>1039</v>
      </c>
      <c r="B1926" s="4">
        <v>8056</v>
      </c>
      <c r="C1926" s="4" t="s">
        <v>3075</v>
      </c>
      <c r="D1926" s="4" t="s">
        <v>3076</v>
      </c>
      <c r="E1926" s="152" t="s">
        <v>425</v>
      </c>
      <c r="F1926" s="4" t="s">
        <v>3075</v>
      </c>
      <c r="G1926" s="4" t="s">
        <v>3077</v>
      </c>
      <c r="H1926" s="4" t="s">
        <v>76</v>
      </c>
      <c r="I1926" s="4" t="s">
        <v>73</v>
      </c>
      <c r="J1926" s="4" t="s">
        <v>53</v>
      </c>
      <c r="K1926" s="4" t="s">
        <v>53</v>
      </c>
      <c r="L1926" s="8" t="s">
        <v>799</v>
      </c>
      <c r="M1926" s="152" t="s">
        <v>311</v>
      </c>
      <c r="N1926" s="4" t="s">
        <v>263</v>
      </c>
      <c r="O1926" s="4" t="s">
        <v>62</v>
      </c>
      <c r="P1926" s="4" t="s">
        <v>1212</v>
      </c>
      <c r="Q1926" s="154">
        <v>43544</v>
      </c>
      <c r="R1926" s="156">
        <v>1</v>
      </c>
      <c r="S1926" s="157">
        <v>388.1</v>
      </c>
      <c r="T1926" s="8"/>
      <c r="U1926" s="154">
        <v>168.994</v>
      </c>
      <c r="V1926" s="155">
        <v>9.3000000000000005E-4</v>
      </c>
      <c r="W1926" s="155">
        <v>4.7666791916316604E-3</v>
      </c>
      <c r="X1926" s="155">
        <v>4.5756647378708901E-4</v>
      </c>
    </row>
    <row r="1927" spans="1:24" x14ac:dyDescent="0.2">
      <c r="A1927" s="8">
        <v>1039</v>
      </c>
      <c r="B1927" s="4">
        <v>8056</v>
      </c>
      <c r="C1927" s="4" t="s">
        <v>3078</v>
      </c>
      <c r="D1927" s="4" t="s">
        <v>3079</v>
      </c>
      <c r="E1927" s="4" t="s">
        <v>428</v>
      </c>
      <c r="F1927" s="4" t="s">
        <v>3080</v>
      </c>
      <c r="G1927" s="4" t="s">
        <v>3081</v>
      </c>
      <c r="H1927" s="4" t="s">
        <v>76</v>
      </c>
      <c r="I1927" s="4" t="s">
        <v>73</v>
      </c>
      <c r="J1927" s="4" t="s">
        <v>53</v>
      </c>
      <c r="K1927" s="4" t="s">
        <v>53</v>
      </c>
      <c r="L1927" s="8" t="s">
        <v>799</v>
      </c>
      <c r="M1927" s="152" t="s">
        <v>311</v>
      </c>
      <c r="N1927" s="4" t="s">
        <v>267</v>
      </c>
      <c r="O1927" s="4" t="s">
        <v>62</v>
      </c>
      <c r="P1927" s="4" t="s">
        <v>1212</v>
      </c>
      <c r="Q1927" s="154">
        <v>27531.87</v>
      </c>
      <c r="R1927" s="156">
        <v>1</v>
      </c>
      <c r="S1927" s="157">
        <v>1114</v>
      </c>
      <c r="T1927" s="8"/>
      <c r="U1927" s="154">
        <v>306.70499999999998</v>
      </c>
      <c r="V1927" s="155">
        <v>2.3E-5</v>
      </c>
      <c r="W1927" s="155">
        <v>8.6509710947928094E-3</v>
      </c>
      <c r="X1927" s="155">
        <v>8.3043019669284696E-4</v>
      </c>
    </row>
    <row r="1928" spans="1:24" x14ac:dyDescent="0.2">
      <c r="A1928" s="8">
        <v>1039</v>
      </c>
      <c r="B1928" s="4">
        <v>8056</v>
      </c>
      <c r="C1928" s="4" t="s">
        <v>3082</v>
      </c>
      <c r="D1928" s="4" t="s">
        <v>3083</v>
      </c>
      <c r="E1928" s="152" t="s">
        <v>425</v>
      </c>
      <c r="F1928" s="4" t="s">
        <v>3084</v>
      </c>
      <c r="G1928" s="4" t="s">
        <v>3085</v>
      </c>
      <c r="H1928" s="4" t="s">
        <v>76</v>
      </c>
      <c r="I1928" s="4" t="s">
        <v>73</v>
      </c>
      <c r="J1928" s="4" t="s">
        <v>53</v>
      </c>
      <c r="K1928" s="4" t="s">
        <v>53</v>
      </c>
      <c r="L1928" s="8" t="s">
        <v>799</v>
      </c>
      <c r="M1928" s="152" t="s">
        <v>311</v>
      </c>
      <c r="N1928" s="4" t="s">
        <v>252</v>
      </c>
      <c r="O1928" s="4" t="s">
        <v>62</v>
      </c>
      <c r="P1928" s="4" t="s">
        <v>1212</v>
      </c>
      <c r="Q1928" s="154">
        <v>1446</v>
      </c>
      <c r="R1928" s="156">
        <v>1</v>
      </c>
      <c r="S1928" s="157">
        <v>39320</v>
      </c>
      <c r="T1928" s="8"/>
      <c r="U1928" s="154">
        <v>568.56700000000001</v>
      </c>
      <c r="V1928" s="155">
        <v>3.1199999999999999E-4</v>
      </c>
      <c r="W1928" s="155">
        <v>1.6037097219372302E-2</v>
      </c>
      <c r="X1928" s="155">
        <v>1.5394444915301901E-3</v>
      </c>
    </row>
    <row r="1929" spans="1:24" x14ac:dyDescent="0.2">
      <c r="A1929" s="8">
        <v>1039</v>
      </c>
      <c r="B1929" s="4">
        <v>8056</v>
      </c>
      <c r="C1929" s="4" t="s">
        <v>3090</v>
      </c>
      <c r="D1929" s="4" t="s">
        <v>3091</v>
      </c>
      <c r="E1929" s="152" t="s">
        <v>425</v>
      </c>
      <c r="F1929" s="4" t="s">
        <v>3092</v>
      </c>
      <c r="G1929" s="4" t="s">
        <v>3093</v>
      </c>
      <c r="H1929" s="4" t="s">
        <v>76</v>
      </c>
      <c r="I1929" s="4" t="s">
        <v>73</v>
      </c>
      <c r="J1929" s="4" t="s">
        <v>53</v>
      </c>
      <c r="K1929" s="4" t="s">
        <v>53</v>
      </c>
      <c r="L1929" s="8" t="s">
        <v>799</v>
      </c>
      <c r="M1929" s="152" t="s">
        <v>311</v>
      </c>
      <c r="N1929" s="4" t="s">
        <v>629</v>
      </c>
      <c r="O1929" s="4" t="s">
        <v>62</v>
      </c>
      <c r="P1929" s="4" t="s">
        <v>1212</v>
      </c>
      <c r="Q1929" s="154">
        <v>8089</v>
      </c>
      <c r="R1929" s="156">
        <v>1</v>
      </c>
      <c r="S1929" s="157">
        <v>846.9</v>
      </c>
      <c r="T1929" s="8"/>
      <c r="U1929" s="154">
        <v>68.506</v>
      </c>
      <c r="V1929" s="155">
        <v>3.0299999999999999E-4</v>
      </c>
      <c r="W1929" s="155">
        <v>1.9322838681199699E-3</v>
      </c>
      <c r="X1929" s="155">
        <v>1.8548517329287299E-4</v>
      </c>
    </row>
    <row r="1930" spans="1:24" x14ac:dyDescent="0.2">
      <c r="A1930" s="8">
        <v>1039</v>
      </c>
      <c r="B1930" s="4">
        <v>8056</v>
      </c>
      <c r="C1930" s="4" t="s">
        <v>3094</v>
      </c>
      <c r="D1930" s="4" t="s">
        <v>3095</v>
      </c>
      <c r="E1930" s="152" t="s">
        <v>425</v>
      </c>
      <c r="F1930" s="4" t="s">
        <v>3096</v>
      </c>
      <c r="G1930" s="4" t="s">
        <v>3097</v>
      </c>
      <c r="H1930" s="4" t="s">
        <v>76</v>
      </c>
      <c r="I1930" s="4" t="s">
        <v>73</v>
      </c>
      <c r="J1930" s="4" t="s">
        <v>53</v>
      </c>
      <c r="K1930" s="4" t="s">
        <v>53</v>
      </c>
      <c r="L1930" s="8" t="s">
        <v>799</v>
      </c>
      <c r="M1930" s="152" t="s">
        <v>311</v>
      </c>
      <c r="N1930" s="4" t="s">
        <v>261</v>
      </c>
      <c r="O1930" s="4" t="s">
        <v>62</v>
      </c>
      <c r="P1930" s="4" t="s">
        <v>1212</v>
      </c>
      <c r="Q1930" s="154">
        <v>2004</v>
      </c>
      <c r="R1930" s="156">
        <v>1</v>
      </c>
      <c r="S1930" s="157">
        <v>3861</v>
      </c>
      <c r="T1930" s="8"/>
      <c r="U1930" s="154">
        <v>77.373999999999995</v>
      </c>
      <c r="V1930" s="155">
        <v>1.26E-4</v>
      </c>
      <c r="W1930" s="155">
        <v>2.1824358080707001E-3</v>
      </c>
      <c r="X1930" s="155">
        <v>2.0949793699536899E-4</v>
      </c>
    </row>
    <row r="1931" spans="1:24" x14ac:dyDescent="0.2">
      <c r="A1931" s="8">
        <v>1039</v>
      </c>
      <c r="B1931" s="4">
        <v>8056</v>
      </c>
      <c r="C1931" s="4" t="s">
        <v>1988</v>
      </c>
      <c r="D1931" s="4" t="s">
        <v>1989</v>
      </c>
      <c r="E1931" s="152" t="s">
        <v>425</v>
      </c>
      <c r="F1931" s="4" t="s">
        <v>3683</v>
      </c>
      <c r="G1931" s="4" t="s">
        <v>3684</v>
      </c>
      <c r="H1931" s="4" t="s">
        <v>76</v>
      </c>
      <c r="I1931" s="4" t="s">
        <v>73</v>
      </c>
      <c r="J1931" s="4" t="s">
        <v>53</v>
      </c>
      <c r="K1931" s="4" t="s">
        <v>53</v>
      </c>
      <c r="L1931" s="8" t="s">
        <v>799</v>
      </c>
      <c r="M1931" s="152" t="s">
        <v>311</v>
      </c>
      <c r="N1931" s="4" t="s">
        <v>140</v>
      </c>
      <c r="O1931" s="4" t="s">
        <v>62</v>
      </c>
      <c r="P1931" s="4" t="s">
        <v>1212</v>
      </c>
      <c r="Q1931" s="154">
        <v>1012</v>
      </c>
      <c r="R1931" s="156">
        <v>1</v>
      </c>
      <c r="S1931" s="157">
        <v>6484</v>
      </c>
      <c r="T1931" s="8"/>
      <c r="U1931" s="154">
        <v>65.617999999999995</v>
      </c>
      <c r="V1931" s="155">
        <v>6.3E-5</v>
      </c>
      <c r="W1931" s="155">
        <v>1.8508340409164499E-3</v>
      </c>
      <c r="X1931" s="155">
        <v>1.7766658330059699E-4</v>
      </c>
    </row>
    <row r="1932" spans="1:24" x14ac:dyDescent="0.2">
      <c r="A1932" s="8">
        <v>1039</v>
      </c>
      <c r="B1932" s="4">
        <v>8056</v>
      </c>
      <c r="C1932" s="4" t="s">
        <v>3098</v>
      </c>
      <c r="D1932" s="4" t="s">
        <v>3099</v>
      </c>
      <c r="E1932" s="152" t="s">
        <v>425</v>
      </c>
      <c r="F1932" s="4" t="s">
        <v>3100</v>
      </c>
      <c r="G1932" s="4" t="s">
        <v>3101</v>
      </c>
      <c r="H1932" s="4" t="s">
        <v>76</v>
      </c>
      <c r="I1932" s="4" t="s">
        <v>73</v>
      </c>
      <c r="J1932" s="4" t="s">
        <v>53</v>
      </c>
      <c r="K1932" s="4" t="s">
        <v>53</v>
      </c>
      <c r="L1932" s="8" t="s">
        <v>799</v>
      </c>
      <c r="M1932" s="152" t="s">
        <v>311</v>
      </c>
      <c r="N1932" s="4" t="s">
        <v>269</v>
      </c>
      <c r="O1932" s="4" t="s">
        <v>62</v>
      </c>
      <c r="P1932" s="4" t="s">
        <v>1212</v>
      </c>
      <c r="Q1932" s="154">
        <v>1687</v>
      </c>
      <c r="R1932" s="156">
        <v>1</v>
      </c>
      <c r="S1932" s="157">
        <v>14890</v>
      </c>
      <c r="T1932" s="8"/>
      <c r="U1932" s="154">
        <v>251.19399999999999</v>
      </c>
      <c r="V1932" s="155">
        <v>2.6999999999999999E-5</v>
      </c>
      <c r="W1932" s="155">
        <v>7.0852265309222602E-3</v>
      </c>
      <c r="X1932" s="155">
        <v>6.8013012611135805E-4</v>
      </c>
    </row>
    <row r="1933" spans="1:24" x14ac:dyDescent="0.2">
      <c r="A1933" s="8">
        <v>1039</v>
      </c>
      <c r="B1933" s="4">
        <v>8056</v>
      </c>
      <c r="C1933" s="4" t="s">
        <v>2198</v>
      </c>
      <c r="D1933" s="4" t="s">
        <v>2199</v>
      </c>
      <c r="E1933" s="152" t="s">
        <v>425</v>
      </c>
      <c r="F1933" s="4" t="s">
        <v>3102</v>
      </c>
      <c r="G1933" s="4" t="s">
        <v>3103</v>
      </c>
      <c r="H1933" s="4" t="s">
        <v>76</v>
      </c>
      <c r="I1933" s="4" t="s">
        <v>73</v>
      </c>
      <c r="J1933" s="4" t="s">
        <v>53</v>
      </c>
      <c r="K1933" s="4" t="s">
        <v>53</v>
      </c>
      <c r="L1933" s="8" t="s">
        <v>799</v>
      </c>
      <c r="M1933" s="152" t="s">
        <v>311</v>
      </c>
      <c r="N1933" s="4" t="s">
        <v>140</v>
      </c>
      <c r="O1933" s="4" t="s">
        <v>62</v>
      </c>
      <c r="P1933" s="4" t="s">
        <v>1212</v>
      </c>
      <c r="Q1933" s="154">
        <v>269</v>
      </c>
      <c r="R1933" s="156">
        <v>1</v>
      </c>
      <c r="S1933" s="157">
        <v>42020</v>
      </c>
      <c r="T1933" s="8"/>
      <c r="U1933" s="154">
        <v>113.03400000000001</v>
      </c>
      <c r="V1933" s="155">
        <v>4.0000000000000003E-5</v>
      </c>
      <c r="W1933" s="155">
        <v>3.18824940952466E-3</v>
      </c>
      <c r="X1933" s="155">
        <v>3.0604871467563601E-4</v>
      </c>
    </row>
    <row r="1934" spans="1:24" x14ac:dyDescent="0.2">
      <c r="A1934" s="8">
        <v>1039</v>
      </c>
      <c r="B1934" s="4">
        <v>8056</v>
      </c>
      <c r="C1934" s="4" t="s">
        <v>2202</v>
      </c>
      <c r="D1934" s="4" t="s">
        <v>2203</v>
      </c>
      <c r="E1934" s="152" t="s">
        <v>425</v>
      </c>
      <c r="F1934" s="4" t="s">
        <v>3104</v>
      </c>
      <c r="G1934" s="4" t="s">
        <v>3105</v>
      </c>
      <c r="H1934" s="4" t="s">
        <v>76</v>
      </c>
      <c r="I1934" s="4" t="s">
        <v>73</v>
      </c>
      <c r="J1934" s="4" t="s">
        <v>53</v>
      </c>
      <c r="K1934" s="4" t="s">
        <v>53</v>
      </c>
      <c r="L1934" s="8" t="s">
        <v>799</v>
      </c>
      <c r="M1934" s="152" t="s">
        <v>311</v>
      </c>
      <c r="N1934" s="4" t="s">
        <v>686</v>
      </c>
      <c r="O1934" s="4" t="s">
        <v>62</v>
      </c>
      <c r="P1934" s="4" t="s">
        <v>1212</v>
      </c>
      <c r="Q1934" s="154">
        <v>1200</v>
      </c>
      <c r="R1934" s="156">
        <v>1</v>
      </c>
      <c r="S1934" s="157">
        <v>95490</v>
      </c>
      <c r="T1934" s="8"/>
      <c r="U1934" s="154">
        <v>1145.8800000000001</v>
      </c>
      <c r="V1934" s="155">
        <v>1.56E-4</v>
      </c>
      <c r="W1934" s="155">
        <v>3.2320874228647697E-2</v>
      </c>
      <c r="X1934" s="155">
        <v>3.1025684456553499E-3</v>
      </c>
    </row>
    <row r="1935" spans="1:24" x14ac:dyDescent="0.2">
      <c r="A1935" s="8">
        <v>1039</v>
      </c>
      <c r="B1935" s="4">
        <v>8056</v>
      </c>
      <c r="C1935" s="4" t="s">
        <v>3106</v>
      </c>
      <c r="D1935" s="4" t="s">
        <v>3107</v>
      </c>
      <c r="E1935" s="152" t="s">
        <v>425</v>
      </c>
      <c r="F1935" s="4" t="s">
        <v>3108</v>
      </c>
      <c r="G1935" s="4" t="s">
        <v>3109</v>
      </c>
      <c r="H1935" s="4" t="s">
        <v>76</v>
      </c>
      <c r="I1935" s="4" t="s">
        <v>73</v>
      </c>
      <c r="J1935" s="4" t="s">
        <v>53</v>
      </c>
      <c r="K1935" s="4" t="s">
        <v>53</v>
      </c>
      <c r="L1935" s="8" t="s">
        <v>799</v>
      </c>
      <c r="M1935" s="152" t="s">
        <v>311</v>
      </c>
      <c r="N1935" s="4" t="s">
        <v>269</v>
      </c>
      <c r="O1935" s="4" t="s">
        <v>62</v>
      </c>
      <c r="P1935" s="4" t="s">
        <v>1212</v>
      </c>
      <c r="Q1935" s="154">
        <v>2194</v>
      </c>
      <c r="R1935" s="156">
        <v>1</v>
      </c>
      <c r="S1935" s="157">
        <v>5039</v>
      </c>
      <c r="T1935" s="150">
        <v>2.6589999999999998</v>
      </c>
      <c r="U1935" s="154">
        <v>113.215</v>
      </c>
      <c r="V1935" s="155">
        <v>1.0000000000000001E-5</v>
      </c>
      <c r="W1935" s="155">
        <v>3.1933586732850699E-3</v>
      </c>
      <c r="X1935" s="155">
        <v>3.06539166772056E-4</v>
      </c>
    </row>
    <row r="1936" spans="1:24" x14ac:dyDescent="0.2">
      <c r="A1936" s="8">
        <v>1039</v>
      </c>
      <c r="B1936" s="4">
        <v>8056</v>
      </c>
      <c r="C1936" s="4" t="s">
        <v>1203</v>
      </c>
      <c r="D1936" s="4" t="s">
        <v>1432</v>
      </c>
      <c r="E1936" s="152" t="s">
        <v>425</v>
      </c>
      <c r="F1936" s="4" t="s">
        <v>3110</v>
      </c>
      <c r="G1936" s="4" t="s">
        <v>3111</v>
      </c>
      <c r="H1936" s="4" t="s">
        <v>76</v>
      </c>
      <c r="I1936" s="4" t="s">
        <v>73</v>
      </c>
      <c r="J1936" s="4" t="s">
        <v>53</v>
      </c>
      <c r="K1936" s="4" t="s">
        <v>53</v>
      </c>
      <c r="L1936" s="8" t="s">
        <v>799</v>
      </c>
      <c r="M1936" s="152" t="s">
        <v>311</v>
      </c>
      <c r="N1936" s="4" t="s">
        <v>256</v>
      </c>
      <c r="O1936" s="4" t="s">
        <v>62</v>
      </c>
      <c r="P1936" s="4" t="s">
        <v>1212</v>
      </c>
      <c r="Q1936" s="154">
        <v>51304</v>
      </c>
      <c r="R1936" s="156">
        <v>1</v>
      </c>
      <c r="S1936" s="157">
        <v>4335</v>
      </c>
      <c r="T1936" s="8"/>
      <c r="U1936" s="154">
        <v>2224.0279999999998</v>
      </c>
      <c r="V1936" s="155">
        <v>3.1999999999999999E-5</v>
      </c>
      <c r="W1936" s="155">
        <v>6.2731300133819001E-2</v>
      </c>
      <c r="X1936" s="155">
        <v>6.0217477712163096E-3</v>
      </c>
    </row>
    <row r="1937" spans="1:24" x14ac:dyDescent="0.2">
      <c r="A1937" s="8">
        <v>1039</v>
      </c>
      <c r="B1937" s="4">
        <v>8056</v>
      </c>
      <c r="C1937" s="4" t="s">
        <v>3114</v>
      </c>
      <c r="D1937" s="4" t="s">
        <v>3115</v>
      </c>
      <c r="E1937" s="152" t="s">
        <v>425</v>
      </c>
      <c r="F1937" s="4" t="s">
        <v>3116</v>
      </c>
      <c r="G1937" s="4" t="s">
        <v>3117</v>
      </c>
      <c r="H1937" s="4" t="s">
        <v>76</v>
      </c>
      <c r="I1937" s="4" t="s">
        <v>73</v>
      </c>
      <c r="J1937" s="4" t="s">
        <v>53</v>
      </c>
      <c r="K1937" s="4" t="s">
        <v>53</v>
      </c>
      <c r="L1937" s="8" t="s">
        <v>799</v>
      </c>
      <c r="M1937" s="152" t="s">
        <v>311</v>
      </c>
      <c r="N1937" s="4" t="s">
        <v>261</v>
      </c>
      <c r="O1937" s="4" t="s">
        <v>62</v>
      </c>
      <c r="P1937" s="4" t="s">
        <v>1212</v>
      </c>
      <c r="Q1937" s="154">
        <v>1465</v>
      </c>
      <c r="R1937" s="156">
        <v>1</v>
      </c>
      <c r="S1937" s="157">
        <v>7599</v>
      </c>
      <c r="T1937" s="150">
        <v>4.077</v>
      </c>
      <c r="U1937" s="154">
        <v>115.402</v>
      </c>
      <c r="V1937" s="155">
        <v>1.16E-4</v>
      </c>
      <c r="W1937" s="155">
        <v>3.2550489291957802E-3</v>
      </c>
      <c r="X1937" s="155">
        <v>3.12460981882593E-4</v>
      </c>
    </row>
    <row r="1938" spans="1:24" x14ac:dyDescent="0.2">
      <c r="A1938" s="8">
        <v>1039</v>
      </c>
      <c r="B1938" s="4">
        <v>8056</v>
      </c>
      <c r="C1938" s="4" t="s">
        <v>1505</v>
      </c>
      <c r="D1938" s="4" t="s">
        <v>1506</v>
      </c>
      <c r="E1938" s="152" t="s">
        <v>425</v>
      </c>
      <c r="F1938" s="4" t="s">
        <v>3118</v>
      </c>
      <c r="G1938" s="4" t="s">
        <v>3119</v>
      </c>
      <c r="H1938" s="4" t="s">
        <v>76</v>
      </c>
      <c r="I1938" s="4" t="s">
        <v>73</v>
      </c>
      <c r="J1938" s="4" t="s">
        <v>53</v>
      </c>
      <c r="K1938" s="4" t="s">
        <v>314</v>
      </c>
      <c r="L1938" s="8" t="s">
        <v>799</v>
      </c>
      <c r="M1938" s="152" t="s">
        <v>311</v>
      </c>
      <c r="N1938" s="4" t="s">
        <v>85</v>
      </c>
      <c r="O1938" s="4" t="s">
        <v>62</v>
      </c>
      <c r="P1938" s="4" t="s">
        <v>1212</v>
      </c>
      <c r="Q1938" s="154">
        <v>7726</v>
      </c>
      <c r="R1938" s="156">
        <v>1</v>
      </c>
      <c r="S1938" s="157">
        <v>8101</v>
      </c>
      <c r="T1938" s="8"/>
      <c r="U1938" s="154">
        <v>625.88300000000004</v>
      </c>
      <c r="V1938" s="155">
        <v>6.0000000000000002E-6</v>
      </c>
      <c r="W1938" s="155">
        <v>1.7653763158686799E-2</v>
      </c>
      <c r="X1938" s="155">
        <v>1.6946326431562699E-3</v>
      </c>
    </row>
    <row r="1939" spans="1:24" x14ac:dyDescent="0.2">
      <c r="A1939" s="8">
        <v>1039</v>
      </c>
      <c r="B1939" s="4">
        <v>8056</v>
      </c>
      <c r="C1939" s="4" t="s">
        <v>2223</v>
      </c>
      <c r="D1939" s="4" t="s">
        <v>2224</v>
      </c>
      <c r="E1939" s="152" t="s">
        <v>425</v>
      </c>
      <c r="F1939" s="4" t="s">
        <v>3120</v>
      </c>
      <c r="G1939" s="4" t="s">
        <v>3121</v>
      </c>
      <c r="H1939" s="4" t="s">
        <v>76</v>
      </c>
      <c r="I1939" s="4" t="s">
        <v>73</v>
      </c>
      <c r="J1939" s="4" t="s">
        <v>53</v>
      </c>
      <c r="K1939" s="4" t="s">
        <v>53</v>
      </c>
      <c r="L1939" s="8" t="s">
        <v>799</v>
      </c>
      <c r="M1939" s="152" t="s">
        <v>311</v>
      </c>
      <c r="N1939" s="4" t="s">
        <v>686</v>
      </c>
      <c r="O1939" s="4" t="s">
        <v>62</v>
      </c>
      <c r="P1939" s="4" t="s">
        <v>1212</v>
      </c>
      <c r="Q1939" s="154">
        <v>4432</v>
      </c>
      <c r="R1939" s="156">
        <v>1</v>
      </c>
      <c r="S1939" s="157">
        <v>7219</v>
      </c>
      <c r="T1939" s="8"/>
      <c r="U1939" s="154">
        <v>319.94600000000003</v>
      </c>
      <c r="V1939" s="155">
        <v>6.8999999999999997E-5</v>
      </c>
      <c r="W1939" s="155">
        <v>9.0244502143582706E-3</v>
      </c>
      <c r="X1939" s="155">
        <v>8.66281471113137E-4</v>
      </c>
    </row>
    <row r="1940" spans="1:24" x14ac:dyDescent="0.2">
      <c r="A1940" s="8">
        <v>1039</v>
      </c>
      <c r="B1940" s="4">
        <v>8056</v>
      </c>
      <c r="C1940" s="4" t="s">
        <v>1215</v>
      </c>
      <c r="D1940" s="4" t="s">
        <v>1476</v>
      </c>
      <c r="E1940" s="152" t="s">
        <v>425</v>
      </c>
      <c r="F1940" s="4" t="s">
        <v>3126</v>
      </c>
      <c r="G1940" s="4" t="s">
        <v>3127</v>
      </c>
      <c r="H1940" s="4" t="s">
        <v>76</v>
      </c>
      <c r="I1940" s="4" t="s">
        <v>73</v>
      </c>
      <c r="J1940" s="4" t="s">
        <v>53</v>
      </c>
      <c r="K1940" s="4" t="s">
        <v>53</v>
      </c>
      <c r="L1940" s="8" t="s">
        <v>799</v>
      </c>
      <c r="M1940" s="152" t="s">
        <v>311</v>
      </c>
      <c r="N1940" s="4" t="s">
        <v>256</v>
      </c>
      <c r="O1940" s="4" t="s">
        <v>62</v>
      </c>
      <c r="P1940" s="4" t="s">
        <v>1212</v>
      </c>
      <c r="Q1940" s="154">
        <v>62690</v>
      </c>
      <c r="R1940" s="156">
        <v>1</v>
      </c>
      <c r="S1940" s="157">
        <v>4402</v>
      </c>
      <c r="T1940" s="8"/>
      <c r="U1940" s="154">
        <v>2759.614</v>
      </c>
      <c r="V1940" s="155">
        <v>4.6999999999999997E-5</v>
      </c>
      <c r="W1940" s="155">
        <v>7.7838107436590698E-2</v>
      </c>
      <c r="X1940" s="155">
        <v>7.4718912085690002E-3</v>
      </c>
    </row>
    <row r="1941" spans="1:24" x14ac:dyDescent="0.2">
      <c r="A1941" s="8">
        <v>1039</v>
      </c>
      <c r="B1941" s="4">
        <v>8056</v>
      </c>
      <c r="C1941" s="4" t="s">
        <v>2026</v>
      </c>
      <c r="D1941" s="4" t="s">
        <v>2027</v>
      </c>
      <c r="E1941" s="152" t="s">
        <v>425</v>
      </c>
      <c r="F1941" s="4" t="s">
        <v>3128</v>
      </c>
      <c r="G1941" s="4" t="s">
        <v>3129</v>
      </c>
      <c r="H1941" s="4" t="s">
        <v>76</v>
      </c>
      <c r="I1941" s="4" t="s">
        <v>73</v>
      </c>
      <c r="J1941" s="4" t="s">
        <v>53</v>
      </c>
      <c r="K1941" s="4" t="s">
        <v>53</v>
      </c>
      <c r="L1941" s="8" t="s">
        <v>799</v>
      </c>
      <c r="M1941" s="152" t="s">
        <v>311</v>
      </c>
      <c r="N1941" s="4" t="s">
        <v>261</v>
      </c>
      <c r="O1941" s="4" t="s">
        <v>62</v>
      </c>
      <c r="P1941" s="4" t="s">
        <v>1212</v>
      </c>
      <c r="Q1941" s="154">
        <v>218</v>
      </c>
      <c r="R1941" s="156">
        <v>1</v>
      </c>
      <c r="S1941" s="157">
        <v>18180</v>
      </c>
      <c r="T1941" s="8"/>
      <c r="U1941" s="154">
        <v>39.631999999999998</v>
      </c>
      <c r="V1941" s="155">
        <v>6.3999999999999997E-5</v>
      </c>
      <c r="W1941" s="155">
        <v>1.1178778020206801E-3</v>
      </c>
      <c r="X1941" s="155">
        <v>1.07308124468174E-4</v>
      </c>
    </row>
    <row r="1942" spans="1:24" x14ac:dyDescent="0.2">
      <c r="A1942" s="8">
        <v>1039</v>
      </c>
      <c r="B1942" s="4">
        <v>8056</v>
      </c>
      <c r="C1942" s="4" t="s">
        <v>1217</v>
      </c>
      <c r="D1942" s="4" t="s">
        <v>2464</v>
      </c>
      <c r="E1942" s="152" t="s">
        <v>425</v>
      </c>
      <c r="F1942" s="4" t="s">
        <v>3130</v>
      </c>
      <c r="G1942" s="4" t="s">
        <v>3131</v>
      </c>
      <c r="H1942" s="4" t="s">
        <v>76</v>
      </c>
      <c r="I1942" s="4" t="s">
        <v>73</v>
      </c>
      <c r="J1942" s="4" t="s">
        <v>53</v>
      </c>
      <c r="K1942" s="4" t="s">
        <v>53</v>
      </c>
      <c r="L1942" s="8" t="s">
        <v>799</v>
      </c>
      <c r="M1942" s="152" t="s">
        <v>311</v>
      </c>
      <c r="N1942" s="4" t="s">
        <v>256</v>
      </c>
      <c r="O1942" s="4" t="s">
        <v>62</v>
      </c>
      <c r="P1942" s="4" t="s">
        <v>1212</v>
      </c>
      <c r="Q1942" s="154">
        <v>30158</v>
      </c>
      <c r="R1942" s="156">
        <v>1</v>
      </c>
      <c r="S1942" s="157">
        <v>2492</v>
      </c>
      <c r="T1942" s="8"/>
      <c r="U1942" s="154">
        <v>751.53700000000003</v>
      </c>
      <c r="V1942" s="155">
        <v>2.4000000000000001E-5</v>
      </c>
      <c r="W1942" s="155">
        <v>2.11979827649404E-2</v>
      </c>
      <c r="X1942" s="155">
        <v>2.0348519032247002E-3</v>
      </c>
    </row>
    <row r="1943" spans="1:24" x14ac:dyDescent="0.2">
      <c r="A1943" s="8">
        <v>1039</v>
      </c>
      <c r="B1943" s="4">
        <v>8056</v>
      </c>
      <c r="C1943" s="4" t="s">
        <v>3132</v>
      </c>
      <c r="D1943" s="4" t="s">
        <v>3133</v>
      </c>
      <c r="E1943" s="152" t="s">
        <v>425</v>
      </c>
      <c r="F1943" s="4" t="s">
        <v>3134</v>
      </c>
      <c r="G1943" s="4" t="s">
        <v>3135</v>
      </c>
      <c r="H1943" s="4" t="s">
        <v>76</v>
      </c>
      <c r="I1943" s="4" t="s">
        <v>73</v>
      </c>
      <c r="J1943" s="4" t="s">
        <v>53</v>
      </c>
      <c r="K1943" s="4" t="s">
        <v>53</v>
      </c>
      <c r="L1943" s="8" t="s">
        <v>799</v>
      </c>
      <c r="M1943" s="152" t="s">
        <v>311</v>
      </c>
      <c r="N1943" s="4" t="s">
        <v>686</v>
      </c>
      <c r="O1943" s="4" t="s">
        <v>62</v>
      </c>
      <c r="P1943" s="4" t="s">
        <v>1212</v>
      </c>
      <c r="Q1943" s="154">
        <v>2551</v>
      </c>
      <c r="R1943" s="156">
        <v>1</v>
      </c>
      <c r="S1943" s="157">
        <v>14940</v>
      </c>
      <c r="T1943" s="8"/>
      <c r="U1943" s="154">
        <v>381.11900000000003</v>
      </c>
      <c r="V1943" s="155">
        <v>7.3999999999999996E-5</v>
      </c>
      <c r="W1943" s="155">
        <v>1.07499146450742E-2</v>
      </c>
      <c r="X1943" s="155">
        <v>1.0319134852402501E-3</v>
      </c>
    </row>
    <row r="1944" spans="1:24" x14ac:dyDescent="0.2">
      <c r="A1944" s="8">
        <v>1039</v>
      </c>
      <c r="B1944" s="4">
        <v>8056</v>
      </c>
      <c r="C1944" s="4" t="s">
        <v>3136</v>
      </c>
      <c r="D1944" s="4" t="s">
        <v>3137</v>
      </c>
      <c r="E1944" s="152" t="s">
        <v>425</v>
      </c>
      <c r="F1944" s="4" t="s">
        <v>3138</v>
      </c>
      <c r="G1944" s="4" t="s">
        <v>3139</v>
      </c>
      <c r="H1944" s="4" t="s">
        <v>76</v>
      </c>
      <c r="I1944" s="4" t="s">
        <v>73</v>
      </c>
      <c r="J1944" s="4" t="s">
        <v>53</v>
      </c>
      <c r="K1944" s="4" t="s">
        <v>53</v>
      </c>
      <c r="L1944" s="8" t="s">
        <v>799</v>
      </c>
      <c r="M1944" s="152" t="s">
        <v>311</v>
      </c>
      <c r="N1944" s="4" t="s">
        <v>256</v>
      </c>
      <c r="O1944" s="4" t="s">
        <v>62</v>
      </c>
      <c r="P1944" s="4" t="s">
        <v>1212</v>
      </c>
      <c r="Q1944" s="154">
        <v>2869</v>
      </c>
      <c r="R1944" s="156">
        <v>1</v>
      </c>
      <c r="S1944" s="157">
        <v>15760</v>
      </c>
      <c r="T1944" s="8"/>
      <c r="U1944" s="154">
        <v>452.154</v>
      </c>
      <c r="V1944" s="155">
        <v>1.1E-5</v>
      </c>
      <c r="W1944" s="155">
        <v>1.27535391963641E-2</v>
      </c>
      <c r="X1944" s="155">
        <v>1.22424684435039E-3</v>
      </c>
    </row>
    <row r="1945" spans="1:24" x14ac:dyDescent="0.2">
      <c r="A1945" s="8">
        <v>1039</v>
      </c>
      <c r="B1945" s="4">
        <v>8056</v>
      </c>
      <c r="C1945" s="4" t="s">
        <v>1493</v>
      </c>
      <c r="D1945" s="4" t="s">
        <v>1494</v>
      </c>
      <c r="E1945" s="152" t="s">
        <v>425</v>
      </c>
      <c r="F1945" s="4" t="s">
        <v>3140</v>
      </c>
      <c r="G1945" s="4" t="s">
        <v>3141</v>
      </c>
      <c r="H1945" s="4" t="s">
        <v>76</v>
      </c>
      <c r="I1945" s="4" t="s">
        <v>73</v>
      </c>
      <c r="J1945" s="4" t="s">
        <v>53</v>
      </c>
      <c r="K1945" s="4" t="s">
        <v>314</v>
      </c>
      <c r="L1945" s="8" t="s">
        <v>799</v>
      </c>
      <c r="M1945" s="152" t="s">
        <v>311</v>
      </c>
      <c r="N1945" s="4" t="s">
        <v>625</v>
      </c>
      <c r="O1945" s="4" t="s">
        <v>62</v>
      </c>
      <c r="P1945" s="4" t="s">
        <v>1212</v>
      </c>
      <c r="Q1945" s="154">
        <v>14353.4</v>
      </c>
      <c r="R1945" s="156">
        <v>1</v>
      </c>
      <c r="S1945" s="157">
        <v>6305</v>
      </c>
      <c r="T1945" s="8"/>
      <c r="U1945" s="154">
        <v>904.98199999999997</v>
      </c>
      <c r="V1945" s="155">
        <v>1.21E-4</v>
      </c>
      <c r="W1945" s="155">
        <v>2.5526063112609E-2</v>
      </c>
      <c r="X1945" s="155">
        <v>2.45031608349231E-3</v>
      </c>
    </row>
    <row r="1946" spans="1:24" x14ac:dyDescent="0.2">
      <c r="A1946" s="8">
        <v>1039</v>
      </c>
      <c r="B1946" s="4">
        <v>8056</v>
      </c>
      <c r="C1946" s="4" t="s">
        <v>3146</v>
      </c>
      <c r="D1946" s="4" t="s">
        <v>3147</v>
      </c>
      <c r="E1946" s="152" t="s">
        <v>425</v>
      </c>
      <c r="F1946" s="4" t="s">
        <v>3148</v>
      </c>
      <c r="G1946" s="4" t="s">
        <v>3149</v>
      </c>
      <c r="H1946" s="4" t="s">
        <v>76</v>
      </c>
      <c r="I1946" s="4" t="s">
        <v>73</v>
      </c>
      <c r="J1946" s="4" t="s">
        <v>53</v>
      </c>
      <c r="K1946" s="4" t="s">
        <v>53</v>
      </c>
      <c r="L1946" s="8" t="s">
        <v>799</v>
      </c>
      <c r="M1946" s="152" t="s">
        <v>311</v>
      </c>
      <c r="N1946" s="4" t="s">
        <v>252</v>
      </c>
      <c r="O1946" s="4" t="s">
        <v>62</v>
      </c>
      <c r="P1946" s="4" t="s">
        <v>1212</v>
      </c>
      <c r="Q1946" s="154">
        <v>1638</v>
      </c>
      <c r="R1946" s="156">
        <v>1</v>
      </c>
      <c r="S1946" s="157">
        <v>15730</v>
      </c>
      <c r="T1946" s="8"/>
      <c r="U1946" s="154">
        <v>257.65699999999998</v>
      </c>
      <c r="V1946" s="155">
        <v>2.13E-4</v>
      </c>
      <c r="W1946" s="155">
        <v>7.2675257614064001E-3</v>
      </c>
      <c r="X1946" s="155">
        <v>6.9762952405975995E-4</v>
      </c>
    </row>
    <row r="1947" spans="1:24" x14ac:dyDescent="0.2">
      <c r="A1947" s="8">
        <v>1039</v>
      </c>
      <c r="B1947" s="4">
        <v>8056</v>
      </c>
      <c r="C1947" s="4" t="s">
        <v>2243</v>
      </c>
      <c r="D1947" s="4" t="s">
        <v>2244</v>
      </c>
      <c r="E1947" s="152" t="s">
        <v>425</v>
      </c>
      <c r="F1947" s="4" t="s">
        <v>3150</v>
      </c>
      <c r="G1947" s="4" t="s">
        <v>3151</v>
      </c>
      <c r="H1947" s="4" t="s">
        <v>76</v>
      </c>
      <c r="I1947" s="4" t="s">
        <v>73</v>
      </c>
      <c r="J1947" s="4" t="s">
        <v>53</v>
      </c>
      <c r="K1947" s="4" t="s">
        <v>53</v>
      </c>
      <c r="L1947" s="8" t="s">
        <v>799</v>
      </c>
      <c r="M1947" s="152" t="s">
        <v>311</v>
      </c>
      <c r="N1947" s="4" t="s">
        <v>261</v>
      </c>
      <c r="O1947" s="4" t="s">
        <v>62</v>
      </c>
      <c r="P1947" s="4" t="s">
        <v>1212</v>
      </c>
      <c r="Q1947" s="154">
        <v>8254</v>
      </c>
      <c r="R1947" s="156">
        <v>1</v>
      </c>
      <c r="S1947" s="157">
        <v>6896</v>
      </c>
      <c r="T1947" s="8"/>
      <c r="U1947" s="154">
        <v>569.19600000000003</v>
      </c>
      <c r="V1947" s="155">
        <v>6.9999999999999994E-5</v>
      </c>
      <c r="W1947" s="155">
        <v>1.6054828739579599E-2</v>
      </c>
      <c r="X1947" s="155">
        <v>1.54114658828349E-3</v>
      </c>
    </row>
    <row r="1948" spans="1:24" x14ac:dyDescent="0.2">
      <c r="A1948" s="8">
        <v>1039</v>
      </c>
      <c r="B1948" s="4">
        <v>8056</v>
      </c>
      <c r="C1948" s="4" t="s">
        <v>2251</v>
      </c>
      <c r="D1948" s="4" t="s">
        <v>2252</v>
      </c>
      <c r="E1948" s="152" t="s">
        <v>425</v>
      </c>
      <c r="F1948" s="4" t="s">
        <v>3156</v>
      </c>
      <c r="G1948" s="4" t="s">
        <v>3157</v>
      </c>
      <c r="H1948" s="4" t="s">
        <v>76</v>
      </c>
      <c r="I1948" s="4" t="s">
        <v>73</v>
      </c>
      <c r="J1948" s="4" t="s">
        <v>53</v>
      </c>
      <c r="K1948" s="4" t="s">
        <v>53</v>
      </c>
      <c r="L1948" s="8" t="s">
        <v>799</v>
      </c>
      <c r="M1948" s="152" t="s">
        <v>311</v>
      </c>
      <c r="N1948" s="4" t="s">
        <v>686</v>
      </c>
      <c r="O1948" s="4" t="s">
        <v>62</v>
      </c>
      <c r="P1948" s="4" t="s">
        <v>1212</v>
      </c>
      <c r="Q1948" s="154">
        <v>2985</v>
      </c>
      <c r="R1948" s="156">
        <v>1</v>
      </c>
      <c r="S1948" s="157">
        <v>14660</v>
      </c>
      <c r="T1948" s="8"/>
      <c r="U1948" s="154">
        <v>437.601</v>
      </c>
      <c r="V1948" s="155">
        <v>8.1000000000000004E-5</v>
      </c>
      <c r="W1948" s="155">
        <v>1.2343043672400701E-2</v>
      </c>
      <c r="X1948" s="155">
        <v>1.1848422647984299E-3</v>
      </c>
    </row>
    <row r="1949" spans="1:24" x14ac:dyDescent="0.2">
      <c r="A1949" s="8">
        <v>1039</v>
      </c>
      <c r="B1949" s="4">
        <v>8056</v>
      </c>
      <c r="C1949" s="4" t="s">
        <v>3158</v>
      </c>
      <c r="D1949" s="4" t="s">
        <v>3159</v>
      </c>
      <c r="E1949" s="152" t="s">
        <v>425</v>
      </c>
      <c r="F1949" s="4" t="s">
        <v>3160</v>
      </c>
      <c r="G1949" s="4" t="s">
        <v>3161</v>
      </c>
      <c r="H1949" s="4" t="s">
        <v>76</v>
      </c>
      <c r="I1949" s="4" t="s">
        <v>73</v>
      </c>
      <c r="J1949" s="4" t="s">
        <v>53</v>
      </c>
      <c r="K1949" s="4" t="s">
        <v>53</v>
      </c>
      <c r="L1949" s="8" t="s">
        <v>799</v>
      </c>
      <c r="M1949" s="152" t="s">
        <v>311</v>
      </c>
      <c r="N1949" s="4" t="s">
        <v>256</v>
      </c>
      <c r="O1949" s="4" t="s">
        <v>62</v>
      </c>
      <c r="P1949" s="4" t="s">
        <v>1212</v>
      </c>
      <c r="Q1949" s="154">
        <v>4479</v>
      </c>
      <c r="R1949" s="156">
        <v>1</v>
      </c>
      <c r="S1949" s="157">
        <v>18650</v>
      </c>
      <c r="T1949" s="8"/>
      <c r="U1949" s="154">
        <v>835.33299999999997</v>
      </c>
      <c r="V1949" s="155">
        <v>1.26E-4</v>
      </c>
      <c r="W1949" s="155">
        <v>2.3561550068485398E-2</v>
      </c>
      <c r="X1949" s="155">
        <v>2.2617371441153002E-3</v>
      </c>
    </row>
    <row r="1950" spans="1:24" x14ac:dyDescent="0.2">
      <c r="A1950" s="8">
        <v>1039</v>
      </c>
      <c r="B1950" s="4">
        <v>8056</v>
      </c>
      <c r="C1950" s="4" t="s">
        <v>3162</v>
      </c>
      <c r="D1950" s="4" t="s">
        <v>3163</v>
      </c>
      <c r="E1950" s="152" t="s">
        <v>425</v>
      </c>
      <c r="F1950" s="4" t="s">
        <v>3164</v>
      </c>
      <c r="G1950" s="4" t="s">
        <v>3165</v>
      </c>
      <c r="H1950" s="4" t="s">
        <v>76</v>
      </c>
      <c r="I1950" s="4" t="s">
        <v>73</v>
      </c>
      <c r="J1950" s="4" t="s">
        <v>53</v>
      </c>
      <c r="K1950" s="4" t="s">
        <v>53</v>
      </c>
      <c r="L1950" s="8" t="s">
        <v>799</v>
      </c>
      <c r="M1950" s="152" t="s">
        <v>311</v>
      </c>
      <c r="N1950" s="4" t="s">
        <v>269</v>
      </c>
      <c r="O1950" s="4" t="s">
        <v>62</v>
      </c>
      <c r="P1950" s="4" t="s">
        <v>1212</v>
      </c>
      <c r="Q1950" s="154">
        <v>550</v>
      </c>
      <c r="R1950" s="156">
        <v>1</v>
      </c>
      <c r="S1950" s="157">
        <v>5318</v>
      </c>
      <c r="T1950" s="8"/>
      <c r="U1950" s="154">
        <v>29.248999999999999</v>
      </c>
      <c r="V1950" s="155">
        <v>1.9999999999999999E-6</v>
      </c>
      <c r="W1950" s="155">
        <v>8.2500196383017096E-4</v>
      </c>
      <c r="X1950" s="155">
        <v>7.9194177808298603E-5</v>
      </c>
    </row>
    <row r="1951" spans="1:24" x14ac:dyDescent="0.2">
      <c r="A1951" s="8">
        <v>1039</v>
      </c>
      <c r="B1951" s="4">
        <v>8056</v>
      </c>
      <c r="C1951" s="4" t="s">
        <v>3166</v>
      </c>
      <c r="D1951" s="4" t="s">
        <v>3167</v>
      </c>
      <c r="E1951" s="152" t="s">
        <v>425</v>
      </c>
      <c r="F1951" s="4" t="s">
        <v>3168</v>
      </c>
      <c r="G1951" s="4" t="s">
        <v>3169</v>
      </c>
      <c r="H1951" s="4" t="s">
        <v>76</v>
      </c>
      <c r="I1951" s="4" t="s">
        <v>73</v>
      </c>
      <c r="J1951" s="4" t="s">
        <v>53</v>
      </c>
      <c r="K1951" s="4" t="s">
        <v>53</v>
      </c>
      <c r="L1951" s="8" t="s">
        <v>799</v>
      </c>
      <c r="M1951" s="152" t="s">
        <v>311</v>
      </c>
      <c r="N1951" s="4" t="s">
        <v>686</v>
      </c>
      <c r="O1951" s="4" t="s">
        <v>62</v>
      </c>
      <c r="P1951" s="4" t="s">
        <v>1212</v>
      </c>
      <c r="Q1951" s="154">
        <v>2023</v>
      </c>
      <c r="R1951" s="156">
        <v>1</v>
      </c>
      <c r="S1951" s="157">
        <v>2809</v>
      </c>
      <c r="T1951" s="8"/>
      <c r="U1951" s="154">
        <v>56.826000000000001</v>
      </c>
      <c r="V1951" s="155">
        <v>1.22E-4</v>
      </c>
      <c r="W1951" s="155">
        <v>1.60284520314372E-3</v>
      </c>
      <c r="X1951" s="155">
        <v>1.5386146164746899E-4</v>
      </c>
    </row>
    <row r="1952" spans="1:24" x14ac:dyDescent="0.2">
      <c r="A1952" s="8">
        <v>1039</v>
      </c>
      <c r="B1952" s="4">
        <v>8056</v>
      </c>
      <c r="C1952" s="4" t="s">
        <v>3170</v>
      </c>
      <c r="D1952" s="4" t="s">
        <v>3171</v>
      </c>
      <c r="E1952" s="152" t="s">
        <v>425</v>
      </c>
      <c r="F1952" s="4" t="s">
        <v>3172</v>
      </c>
      <c r="G1952" s="4" t="s">
        <v>3173</v>
      </c>
      <c r="H1952" s="4" t="s">
        <v>76</v>
      </c>
      <c r="I1952" s="4" t="s">
        <v>73</v>
      </c>
      <c r="J1952" s="4" t="s">
        <v>53</v>
      </c>
      <c r="K1952" s="4" t="s">
        <v>53</v>
      </c>
      <c r="L1952" s="8" t="s">
        <v>799</v>
      </c>
      <c r="M1952" s="152" t="s">
        <v>311</v>
      </c>
      <c r="N1952" s="4" t="s">
        <v>628</v>
      </c>
      <c r="O1952" s="4" t="s">
        <v>62</v>
      </c>
      <c r="P1952" s="4" t="s">
        <v>1212</v>
      </c>
      <c r="Q1952" s="154">
        <v>6034</v>
      </c>
      <c r="R1952" s="156">
        <v>1</v>
      </c>
      <c r="S1952" s="157">
        <v>3795</v>
      </c>
      <c r="T1952" s="8"/>
      <c r="U1952" s="154">
        <v>228.99</v>
      </c>
      <c r="V1952" s="155">
        <v>2.1999999999999999E-5</v>
      </c>
      <c r="W1952" s="155">
        <v>6.4589369618810897E-3</v>
      </c>
      <c r="X1952" s="155">
        <v>6.2001089044328502E-4</v>
      </c>
    </row>
    <row r="1953" spans="1:24" x14ac:dyDescent="0.2">
      <c r="A1953" s="8">
        <v>1039</v>
      </c>
      <c r="B1953" s="4">
        <v>8056</v>
      </c>
      <c r="C1953" s="4" t="s">
        <v>3184</v>
      </c>
      <c r="D1953" s="4" t="s">
        <v>3185</v>
      </c>
      <c r="E1953" s="152" t="s">
        <v>425</v>
      </c>
      <c r="F1953" s="4" t="s">
        <v>3186</v>
      </c>
      <c r="G1953" s="4" t="s">
        <v>3187</v>
      </c>
      <c r="H1953" s="4" t="s">
        <v>76</v>
      </c>
      <c r="I1953" s="4" t="s">
        <v>73</v>
      </c>
      <c r="J1953" s="4" t="s">
        <v>53</v>
      </c>
      <c r="K1953" s="4" t="s">
        <v>53</v>
      </c>
      <c r="L1953" s="8" t="s">
        <v>799</v>
      </c>
      <c r="M1953" s="152" t="s">
        <v>311</v>
      </c>
      <c r="N1953" s="4" t="s">
        <v>257</v>
      </c>
      <c r="O1953" s="4" t="s">
        <v>62</v>
      </c>
      <c r="P1953" s="4" t="s">
        <v>1212</v>
      </c>
      <c r="Q1953" s="154">
        <v>1050</v>
      </c>
      <c r="R1953" s="156">
        <v>1</v>
      </c>
      <c r="S1953" s="157">
        <v>5809</v>
      </c>
      <c r="T1953" s="8"/>
      <c r="U1953" s="154">
        <v>60.994999999999997</v>
      </c>
      <c r="V1953" s="155">
        <v>7.3999999999999996E-5</v>
      </c>
      <c r="W1953" s="155">
        <v>1.7204206052459699E-3</v>
      </c>
      <c r="X1953" s="155">
        <v>1.6514784362980901E-4</v>
      </c>
    </row>
    <row r="1954" spans="1:24" x14ac:dyDescent="0.2">
      <c r="A1954" s="8">
        <v>1039</v>
      </c>
      <c r="B1954" s="4">
        <v>8056</v>
      </c>
      <c r="C1954" s="4" t="s">
        <v>3188</v>
      </c>
      <c r="D1954" s="4" t="s">
        <v>3189</v>
      </c>
      <c r="E1954" s="152" t="s">
        <v>425</v>
      </c>
      <c r="F1954" s="4" t="s">
        <v>3190</v>
      </c>
      <c r="G1954" s="4" t="s">
        <v>3191</v>
      </c>
      <c r="H1954" s="4" t="s">
        <v>76</v>
      </c>
      <c r="I1954" s="4" t="s">
        <v>73</v>
      </c>
      <c r="J1954" s="4" t="s">
        <v>53</v>
      </c>
      <c r="K1954" s="4" t="s">
        <v>53</v>
      </c>
      <c r="L1954" s="8" t="s">
        <v>799</v>
      </c>
      <c r="M1954" s="152" t="s">
        <v>311</v>
      </c>
      <c r="N1954" s="4" t="s">
        <v>75</v>
      </c>
      <c r="O1954" s="4" t="s">
        <v>62</v>
      </c>
      <c r="P1954" s="4" t="s">
        <v>1212</v>
      </c>
      <c r="Q1954" s="154">
        <v>609</v>
      </c>
      <c r="R1954" s="156">
        <v>1</v>
      </c>
      <c r="S1954" s="157">
        <v>7468</v>
      </c>
      <c r="T1954" s="8"/>
      <c r="U1954" s="154">
        <v>45.48</v>
      </c>
      <c r="V1954" s="155">
        <v>5.3999999999999998E-5</v>
      </c>
      <c r="W1954" s="155">
        <v>1.2828195259746301E-3</v>
      </c>
      <c r="X1954" s="155">
        <v>1.23141328251317E-4</v>
      </c>
    </row>
    <row r="1955" spans="1:24" x14ac:dyDescent="0.2">
      <c r="A1955" s="8">
        <v>1039</v>
      </c>
      <c r="B1955" s="4">
        <v>8056</v>
      </c>
      <c r="C1955" s="4" t="s">
        <v>3192</v>
      </c>
      <c r="D1955" s="4" t="s">
        <v>3193</v>
      </c>
      <c r="E1955" s="152" t="s">
        <v>425</v>
      </c>
      <c r="F1955" s="4" t="s">
        <v>3194</v>
      </c>
      <c r="G1955" s="4" t="s">
        <v>3195</v>
      </c>
      <c r="H1955" s="4" t="s">
        <v>76</v>
      </c>
      <c r="I1955" s="4" t="s">
        <v>73</v>
      </c>
      <c r="J1955" s="4" t="s">
        <v>53</v>
      </c>
      <c r="K1955" s="4" t="s">
        <v>53</v>
      </c>
      <c r="L1955" s="8" t="s">
        <v>799</v>
      </c>
      <c r="M1955" s="152" t="s">
        <v>311</v>
      </c>
      <c r="N1955" s="4" t="s">
        <v>266</v>
      </c>
      <c r="O1955" s="4" t="s">
        <v>62</v>
      </c>
      <c r="P1955" s="4" t="s">
        <v>1212</v>
      </c>
      <c r="Q1955" s="154">
        <v>9638</v>
      </c>
      <c r="R1955" s="156">
        <v>1</v>
      </c>
      <c r="S1955" s="157">
        <v>425</v>
      </c>
      <c r="T1955" s="150">
        <v>0.38200000000000001</v>
      </c>
      <c r="U1955" s="154">
        <v>41.344000000000001</v>
      </c>
      <c r="V1955" s="155">
        <v>1.5100000000000001E-4</v>
      </c>
      <c r="W1955" s="155">
        <v>1.16614446448866E-3</v>
      </c>
      <c r="X1955" s="155">
        <v>1.11941372408525E-4</v>
      </c>
    </row>
    <row r="1956" spans="1:24" x14ac:dyDescent="0.2">
      <c r="A1956" s="8">
        <v>1039</v>
      </c>
      <c r="B1956" s="4">
        <v>8056</v>
      </c>
      <c r="C1956" s="4" t="s">
        <v>3196</v>
      </c>
      <c r="D1956" s="4" t="s">
        <v>3197</v>
      </c>
      <c r="E1956" s="152" t="s">
        <v>425</v>
      </c>
      <c r="F1956" s="4" t="s">
        <v>3198</v>
      </c>
      <c r="G1956" s="4" t="s">
        <v>3199</v>
      </c>
      <c r="H1956" s="4" t="s">
        <v>76</v>
      </c>
      <c r="I1956" s="4" t="s">
        <v>73</v>
      </c>
      <c r="J1956" s="4" t="s">
        <v>53</v>
      </c>
      <c r="K1956" s="4" t="s">
        <v>53</v>
      </c>
      <c r="L1956" s="8" t="s">
        <v>799</v>
      </c>
      <c r="M1956" s="152" t="s">
        <v>311</v>
      </c>
      <c r="N1956" s="4" t="s">
        <v>85</v>
      </c>
      <c r="O1956" s="4" t="s">
        <v>62</v>
      </c>
      <c r="P1956" s="4" t="s">
        <v>1212</v>
      </c>
      <c r="Q1956" s="154">
        <v>946</v>
      </c>
      <c r="R1956" s="156">
        <v>1</v>
      </c>
      <c r="S1956" s="157">
        <v>1325</v>
      </c>
      <c r="T1956" s="8"/>
      <c r="U1956" s="154">
        <v>12.534000000000001</v>
      </c>
      <c r="V1956" s="155">
        <v>8.2000000000000001E-5</v>
      </c>
      <c r="W1956" s="155">
        <v>3.5355010823034201E-4</v>
      </c>
      <c r="X1956" s="155">
        <v>3.39382345289794E-5</v>
      </c>
    </row>
    <row r="1957" spans="1:24" x14ac:dyDescent="0.2">
      <c r="A1957" s="8">
        <v>1039</v>
      </c>
      <c r="B1957" s="4">
        <v>8056</v>
      </c>
      <c r="C1957" s="4" t="s">
        <v>1788</v>
      </c>
      <c r="D1957" s="4" t="s">
        <v>1789</v>
      </c>
      <c r="E1957" s="152" t="s">
        <v>425</v>
      </c>
      <c r="F1957" s="4" t="s">
        <v>3200</v>
      </c>
      <c r="G1957" s="4" t="s">
        <v>3201</v>
      </c>
      <c r="H1957" s="4" t="s">
        <v>76</v>
      </c>
      <c r="I1957" s="4" t="s">
        <v>73</v>
      </c>
      <c r="J1957" s="4" t="s">
        <v>53</v>
      </c>
      <c r="K1957" s="4" t="s">
        <v>53</v>
      </c>
      <c r="L1957" s="8" t="s">
        <v>799</v>
      </c>
      <c r="M1957" s="152" t="s">
        <v>311</v>
      </c>
      <c r="N1957" s="4" t="s">
        <v>632</v>
      </c>
      <c r="O1957" s="4" t="s">
        <v>62</v>
      </c>
      <c r="P1957" s="4" t="s">
        <v>1212</v>
      </c>
      <c r="Q1957" s="154">
        <v>267</v>
      </c>
      <c r="R1957" s="156">
        <v>1</v>
      </c>
      <c r="S1957" s="157">
        <v>95300</v>
      </c>
      <c r="T1957" s="150">
        <v>0.48199999999999998</v>
      </c>
      <c r="U1957" s="154">
        <v>254.93299999999999</v>
      </c>
      <c r="V1957" s="155">
        <v>6.0000000000000002E-6</v>
      </c>
      <c r="W1957" s="155">
        <v>7.1906715920020802E-3</v>
      </c>
      <c r="X1957" s="155">
        <v>6.9025208373360905E-4</v>
      </c>
    </row>
    <row r="1958" spans="1:24" x14ac:dyDescent="0.2">
      <c r="A1958" s="8">
        <v>1039</v>
      </c>
      <c r="B1958" s="4">
        <v>8056</v>
      </c>
      <c r="C1958" s="4" t="s">
        <v>3202</v>
      </c>
      <c r="D1958" s="4" t="s">
        <v>3203</v>
      </c>
      <c r="E1958" s="152" t="s">
        <v>425</v>
      </c>
      <c r="F1958" s="4" t="s">
        <v>3204</v>
      </c>
      <c r="G1958" s="4" t="s">
        <v>3205</v>
      </c>
      <c r="H1958" s="4" t="s">
        <v>76</v>
      </c>
      <c r="I1958" s="4" t="s">
        <v>73</v>
      </c>
      <c r="J1958" s="4" t="s">
        <v>53</v>
      </c>
      <c r="K1958" s="4" t="s">
        <v>53</v>
      </c>
      <c r="L1958" s="8" t="s">
        <v>799</v>
      </c>
      <c r="M1958" s="152" t="s">
        <v>311</v>
      </c>
      <c r="N1958" s="4" t="s">
        <v>269</v>
      </c>
      <c r="O1958" s="4" t="s">
        <v>62</v>
      </c>
      <c r="P1958" s="4" t="s">
        <v>1212</v>
      </c>
      <c r="Q1958" s="154">
        <v>78600</v>
      </c>
      <c r="R1958" s="156">
        <v>1</v>
      </c>
      <c r="S1958" s="157">
        <v>685.7</v>
      </c>
      <c r="T1958" s="8"/>
      <c r="U1958" s="154">
        <v>538.96</v>
      </c>
      <c r="V1958" s="155">
        <v>7.4999999999999993E-5</v>
      </c>
      <c r="W1958" s="155">
        <v>1.52019974503847E-2</v>
      </c>
      <c r="X1958" s="155">
        <v>1.4592809979963801E-3</v>
      </c>
    </row>
    <row r="1959" spans="1:24" x14ac:dyDescent="0.2">
      <c r="A1959" s="8">
        <v>1039</v>
      </c>
      <c r="B1959" s="4">
        <v>8056</v>
      </c>
      <c r="C1959" s="4" t="s">
        <v>3206</v>
      </c>
      <c r="D1959" s="4" t="s">
        <v>3207</v>
      </c>
      <c r="E1959" s="152" t="s">
        <v>425</v>
      </c>
      <c r="F1959" s="4" t="s">
        <v>3208</v>
      </c>
      <c r="G1959" s="4" t="s">
        <v>3209</v>
      </c>
      <c r="H1959" s="4" t="s">
        <v>76</v>
      </c>
      <c r="I1959" s="4" t="s">
        <v>73</v>
      </c>
      <c r="J1959" s="4" t="s">
        <v>53</v>
      </c>
      <c r="K1959" s="4" t="s">
        <v>317</v>
      </c>
      <c r="L1959" s="8" t="s">
        <v>799</v>
      </c>
      <c r="M1959" s="152" t="s">
        <v>311</v>
      </c>
      <c r="N1959" s="4" t="s">
        <v>630</v>
      </c>
      <c r="O1959" s="4" t="s">
        <v>62</v>
      </c>
      <c r="P1959" s="4" t="s">
        <v>1212</v>
      </c>
      <c r="Q1959" s="154">
        <v>5569</v>
      </c>
      <c r="R1959" s="156">
        <v>1</v>
      </c>
      <c r="S1959" s="157">
        <v>5600</v>
      </c>
      <c r="T1959" s="8"/>
      <c r="U1959" s="154">
        <v>311.86399999999998</v>
      </c>
      <c r="V1959" s="155">
        <v>7.4999999999999993E-5</v>
      </c>
      <c r="W1959" s="155">
        <v>8.7964857755113805E-3</v>
      </c>
      <c r="X1959" s="155">
        <v>8.4439854586506398E-4</v>
      </c>
    </row>
    <row r="1960" spans="1:24" x14ac:dyDescent="0.2">
      <c r="A1960" s="8">
        <v>1039</v>
      </c>
      <c r="B1960" s="4">
        <v>8056</v>
      </c>
      <c r="C1960" s="4" t="s">
        <v>3210</v>
      </c>
      <c r="D1960" s="4" t="s">
        <v>3211</v>
      </c>
      <c r="E1960" s="152" t="s">
        <v>425</v>
      </c>
      <c r="F1960" s="4" t="s">
        <v>3212</v>
      </c>
      <c r="G1960" s="4" t="s">
        <v>3213</v>
      </c>
      <c r="H1960" s="4" t="s">
        <v>76</v>
      </c>
      <c r="I1960" s="4" t="s">
        <v>73</v>
      </c>
      <c r="J1960" s="4" t="s">
        <v>53</v>
      </c>
      <c r="K1960" s="4" t="s">
        <v>53</v>
      </c>
      <c r="L1960" s="8" t="s">
        <v>799</v>
      </c>
      <c r="M1960" s="152" t="s">
        <v>311</v>
      </c>
      <c r="N1960" s="4" t="s">
        <v>257</v>
      </c>
      <c r="O1960" s="4" t="s">
        <v>62</v>
      </c>
      <c r="P1960" s="4" t="s">
        <v>1212</v>
      </c>
      <c r="Q1960" s="154">
        <v>922</v>
      </c>
      <c r="R1960" s="156">
        <v>1</v>
      </c>
      <c r="S1960" s="157">
        <v>3051</v>
      </c>
      <c r="T1960" s="8"/>
      <c r="U1960" s="154">
        <v>28.13</v>
      </c>
      <c r="V1960" s="155">
        <v>1.1E-5</v>
      </c>
      <c r="W1960" s="155">
        <v>7.9344547652824898E-4</v>
      </c>
      <c r="X1960" s="155">
        <v>7.61649849385128E-5</v>
      </c>
    </row>
    <row r="1961" spans="1:24" x14ac:dyDescent="0.2">
      <c r="A1961" s="8">
        <v>1039</v>
      </c>
      <c r="B1961" s="4">
        <v>8056</v>
      </c>
      <c r="C1961" s="4" t="s">
        <v>3214</v>
      </c>
      <c r="D1961" s="4" t="s">
        <v>3215</v>
      </c>
      <c r="E1961" s="152" t="s">
        <v>425</v>
      </c>
      <c r="F1961" s="4" t="s">
        <v>3216</v>
      </c>
      <c r="G1961" s="4" t="s">
        <v>3217</v>
      </c>
      <c r="H1961" s="4" t="s">
        <v>76</v>
      </c>
      <c r="I1961" s="4" t="s">
        <v>73</v>
      </c>
      <c r="J1961" s="4" t="s">
        <v>53</v>
      </c>
      <c r="K1961" s="4" t="s">
        <v>53</v>
      </c>
      <c r="L1961" s="8" t="s">
        <v>799</v>
      </c>
      <c r="M1961" s="152" t="s">
        <v>311</v>
      </c>
      <c r="N1961" s="4" t="s">
        <v>253</v>
      </c>
      <c r="O1961" s="4" t="s">
        <v>62</v>
      </c>
      <c r="P1961" s="4" t="s">
        <v>1212</v>
      </c>
      <c r="Q1961" s="154">
        <v>4218</v>
      </c>
      <c r="R1961" s="156">
        <v>1</v>
      </c>
      <c r="S1961" s="157">
        <v>4445</v>
      </c>
      <c r="T1961" s="150">
        <v>3.63</v>
      </c>
      <c r="U1961" s="154">
        <v>191.12</v>
      </c>
      <c r="V1961" s="155">
        <v>8.6000000000000003E-5</v>
      </c>
      <c r="W1961" s="155">
        <v>5.3907753368731999E-3</v>
      </c>
      <c r="X1961" s="155">
        <v>5.1747515675103196E-4</v>
      </c>
    </row>
    <row r="1962" spans="1:24" x14ac:dyDescent="0.2">
      <c r="A1962" s="8">
        <v>1039</v>
      </c>
      <c r="B1962" s="4">
        <v>8056</v>
      </c>
      <c r="C1962" s="4" t="s">
        <v>3218</v>
      </c>
      <c r="D1962" s="4" t="s">
        <v>3219</v>
      </c>
      <c r="E1962" s="152" t="s">
        <v>425</v>
      </c>
      <c r="F1962" s="4" t="s">
        <v>3220</v>
      </c>
      <c r="G1962" s="4" t="s">
        <v>3221</v>
      </c>
      <c r="H1962" s="4" t="s">
        <v>76</v>
      </c>
      <c r="I1962" s="4" t="s">
        <v>73</v>
      </c>
      <c r="J1962" s="4" t="s">
        <v>53</v>
      </c>
      <c r="K1962" s="4" t="s">
        <v>53</v>
      </c>
      <c r="L1962" s="8" t="s">
        <v>799</v>
      </c>
      <c r="M1962" s="152" t="s">
        <v>311</v>
      </c>
      <c r="N1962" s="4" t="s">
        <v>75</v>
      </c>
      <c r="O1962" s="4" t="s">
        <v>62</v>
      </c>
      <c r="P1962" s="4" t="s">
        <v>1212</v>
      </c>
      <c r="Q1962" s="154">
        <v>33569</v>
      </c>
      <c r="R1962" s="156">
        <v>1</v>
      </c>
      <c r="S1962" s="157">
        <v>123</v>
      </c>
      <c r="T1962" s="8"/>
      <c r="U1962" s="154">
        <v>41.29</v>
      </c>
      <c r="V1962" s="155">
        <v>1.54E-4</v>
      </c>
      <c r="W1962" s="155">
        <v>1.16462866546865E-3</v>
      </c>
      <c r="X1962" s="155">
        <v>1.11795866746266E-4</v>
      </c>
    </row>
    <row r="1963" spans="1:24" x14ac:dyDescent="0.2">
      <c r="A1963" s="8">
        <v>1039</v>
      </c>
      <c r="B1963" s="4">
        <v>8056</v>
      </c>
      <c r="C1963" s="4" t="s">
        <v>3222</v>
      </c>
      <c r="D1963" s="4" t="s">
        <v>3223</v>
      </c>
      <c r="E1963" s="152" t="s">
        <v>425</v>
      </c>
      <c r="F1963" s="4" t="s">
        <v>3224</v>
      </c>
      <c r="G1963" s="4" t="s">
        <v>3225</v>
      </c>
      <c r="H1963" s="4" t="s">
        <v>76</v>
      </c>
      <c r="I1963" s="4" t="s">
        <v>73</v>
      </c>
      <c r="J1963" s="4" t="s">
        <v>53</v>
      </c>
      <c r="K1963" s="4" t="s">
        <v>317</v>
      </c>
      <c r="L1963" s="8" t="s">
        <v>799</v>
      </c>
      <c r="M1963" s="152" t="s">
        <v>311</v>
      </c>
      <c r="N1963" s="4" t="s">
        <v>254</v>
      </c>
      <c r="O1963" s="4" t="s">
        <v>62</v>
      </c>
      <c r="P1963" s="4" t="s">
        <v>1212</v>
      </c>
      <c r="Q1963" s="154">
        <v>3391</v>
      </c>
      <c r="R1963" s="156">
        <v>1</v>
      </c>
      <c r="S1963" s="157">
        <v>18890</v>
      </c>
      <c r="T1963" s="8"/>
      <c r="U1963" s="154">
        <v>640.55999999999995</v>
      </c>
      <c r="V1963" s="155">
        <v>3.0000000000000001E-5</v>
      </c>
      <c r="W1963" s="155">
        <v>1.8067734809766402E-2</v>
      </c>
      <c r="X1963" s="155">
        <v>1.73437090558535E-3</v>
      </c>
    </row>
    <row r="1964" spans="1:24" x14ac:dyDescent="0.2">
      <c r="A1964" s="8">
        <v>1039</v>
      </c>
      <c r="B1964" s="4">
        <v>8056</v>
      </c>
      <c r="C1964" s="4" t="s">
        <v>3226</v>
      </c>
      <c r="D1964" s="4" t="s">
        <v>3227</v>
      </c>
      <c r="E1964" s="152" t="s">
        <v>425</v>
      </c>
      <c r="F1964" s="4" t="s">
        <v>3228</v>
      </c>
      <c r="G1964" s="4" t="s">
        <v>3229</v>
      </c>
      <c r="H1964" s="4" t="s">
        <v>76</v>
      </c>
      <c r="I1964" s="4" t="s">
        <v>73</v>
      </c>
      <c r="J1964" s="4" t="s">
        <v>53</v>
      </c>
      <c r="K1964" s="4" t="s">
        <v>314</v>
      </c>
      <c r="L1964" s="8" t="s">
        <v>799</v>
      </c>
      <c r="M1964" s="152" t="s">
        <v>311</v>
      </c>
      <c r="N1964" s="4" t="s">
        <v>624</v>
      </c>
      <c r="O1964" s="4" t="s">
        <v>62</v>
      </c>
      <c r="P1964" s="4" t="s">
        <v>1212</v>
      </c>
      <c r="Q1964" s="154">
        <v>3996</v>
      </c>
      <c r="R1964" s="156">
        <v>1</v>
      </c>
      <c r="S1964" s="157">
        <v>2274</v>
      </c>
      <c r="T1964" s="8"/>
      <c r="U1964" s="154">
        <v>90.869</v>
      </c>
      <c r="V1964" s="155">
        <v>6.9999999999999994E-5</v>
      </c>
      <c r="W1964" s="155">
        <v>2.5630666501884601E-3</v>
      </c>
      <c r="X1964" s="155">
        <v>2.4603572467535301E-4</v>
      </c>
    </row>
    <row r="1965" spans="1:24" x14ac:dyDescent="0.2">
      <c r="A1965" s="8">
        <v>1039</v>
      </c>
      <c r="B1965" s="4">
        <v>8056</v>
      </c>
      <c r="C1965" s="4" t="s">
        <v>1682</v>
      </c>
      <c r="D1965" s="4" t="s">
        <v>1683</v>
      </c>
      <c r="E1965" s="152" t="s">
        <v>425</v>
      </c>
      <c r="F1965" s="4" t="s">
        <v>3230</v>
      </c>
      <c r="G1965" s="4" t="s">
        <v>3231</v>
      </c>
      <c r="H1965" s="4" t="s">
        <v>76</v>
      </c>
      <c r="I1965" s="4" t="s">
        <v>73</v>
      </c>
      <c r="J1965" s="4" t="s">
        <v>53</v>
      </c>
      <c r="K1965" s="4" t="s">
        <v>53</v>
      </c>
      <c r="L1965" s="8" t="s">
        <v>799</v>
      </c>
      <c r="M1965" s="152" t="s">
        <v>311</v>
      </c>
      <c r="N1965" s="4" t="s">
        <v>625</v>
      </c>
      <c r="O1965" s="4" t="s">
        <v>62</v>
      </c>
      <c r="P1965" s="4" t="s">
        <v>1212</v>
      </c>
      <c r="Q1965" s="154">
        <v>2606</v>
      </c>
      <c r="R1965" s="156">
        <v>1</v>
      </c>
      <c r="S1965" s="157">
        <v>5885</v>
      </c>
      <c r="T1965" s="8"/>
      <c r="U1965" s="154">
        <v>153.363</v>
      </c>
      <c r="V1965" s="155">
        <v>1.9900000000000001E-4</v>
      </c>
      <c r="W1965" s="155">
        <v>4.3257840842108397E-3</v>
      </c>
      <c r="X1965" s="155">
        <v>4.1524375570555898E-4</v>
      </c>
    </row>
    <row r="1966" spans="1:24" x14ac:dyDescent="0.2">
      <c r="A1966" s="8">
        <v>1039</v>
      </c>
      <c r="B1966" s="4">
        <v>8056</v>
      </c>
      <c r="C1966" s="4" t="s">
        <v>3232</v>
      </c>
      <c r="D1966" s="4" t="s">
        <v>3233</v>
      </c>
      <c r="E1966" s="152" t="s">
        <v>425</v>
      </c>
      <c r="F1966" s="4" t="s">
        <v>3234</v>
      </c>
      <c r="G1966" s="4" t="s">
        <v>3235</v>
      </c>
      <c r="H1966" s="4" t="s">
        <v>76</v>
      </c>
      <c r="I1966" s="4" t="s">
        <v>73</v>
      </c>
      <c r="J1966" s="4" t="s">
        <v>53</v>
      </c>
      <c r="K1966" s="4" t="s">
        <v>317</v>
      </c>
      <c r="L1966" s="8" t="s">
        <v>799</v>
      </c>
      <c r="M1966" s="152" t="s">
        <v>311</v>
      </c>
      <c r="N1966" s="4" t="s">
        <v>264</v>
      </c>
      <c r="O1966" s="4" t="s">
        <v>62</v>
      </c>
      <c r="P1966" s="4" t="s">
        <v>1212</v>
      </c>
      <c r="Q1966" s="154">
        <v>821</v>
      </c>
      <c r="R1966" s="156">
        <v>1</v>
      </c>
      <c r="S1966" s="157">
        <v>9484</v>
      </c>
      <c r="T1966" s="8"/>
      <c r="U1966" s="154">
        <v>77.864000000000004</v>
      </c>
      <c r="V1966" s="155">
        <v>7.3999999999999996E-5</v>
      </c>
      <c r="W1966" s="155">
        <v>2.19623426137528E-3</v>
      </c>
      <c r="X1966" s="155">
        <v>2.1082248798117399E-4</v>
      </c>
    </row>
    <row r="1967" spans="1:24" x14ac:dyDescent="0.2">
      <c r="A1967" s="8">
        <v>1039</v>
      </c>
      <c r="B1967" s="4">
        <v>8056</v>
      </c>
      <c r="C1967" s="4" t="s">
        <v>3236</v>
      </c>
      <c r="D1967" s="4" t="s">
        <v>3237</v>
      </c>
      <c r="E1967" s="152" t="s">
        <v>425</v>
      </c>
      <c r="F1967" s="4" t="s">
        <v>3238</v>
      </c>
      <c r="G1967" s="4" t="s">
        <v>3239</v>
      </c>
      <c r="H1967" s="4" t="s">
        <v>76</v>
      </c>
      <c r="I1967" s="4" t="s">
        <v>73</v>
      </c>
      <c r="J1967" s="4" t="s">
        <v>53</v>
      </c>
      <c r="K1967" s="4" t="s">
        <v>53</v>
      </c>
      <c r="L1967" s="8" t="s">
        <v>799</v>
      </c>
      <c r="M1967" s="152" t="s">
        <v>311</v>
      </c>
      <c r="N1967" s="4" t="s">
        <v>75</v>
      </c>
      <c r="O1967" s="4" t="s">
        <v>62</v>
      </c>
      <c r="P1967" s="4" t="s">
        <v>1212</v>
      </c>
      <c r="Q1967" s="154">
        <v>1557</v>
      </c>
      <c r="R1967" s="156">
        <v>1</v>
      </c>
      <c r="S1967" s="157">
        <v>6100</v>
      </c>
      <c r="T1967" s="8"/>
      <c r="U1967" s="154">
        <v>94.977000000000004</v>
      </c>
      <c r="V1967" s="155">
        <v>1.12E-4</v>
      </c>
      <c r="W1967" s="155">
        <v>2.6789364258161998E-3</v>
      </c>
      <c r="X1967" s="155">
        <v>2.5715837894282802E-4</v>
      </c>
    </row>
    <row r="1968" spans="1:24" x14ac:dyDescent="0.2">
      <c r="A1968" s="8">
        <v>1039</v>
      </c>
      <c r="B1968" s="4">
        <v>8056</v>
      </c>
      <c r="C1968" s="4" t="s">
        <v>3240</v>
      </c>
      <c r="D1968" s="4" t="s">
        <v>3241</v>
      </c>
      <c r="E1968" s="152" t="s">
        <v>425</v>
      </c>
      <c r="F1968" s="4" t="s">
        <v>3242</v>
      </c>
      <c r="G1968" s="4" t="s">
        <v>3243</v>
      </c>
      <c r="H1968" s="4" t="s">
        <v>76</v>
      </c>
      <c r="I1968" s="4" t="s">
        <v>73</v>
      </c>
      <c r="J1968" s="4" t="s">
        <v>53</v>
      </c>
      <c r="K1968" s="4" t="s">
        <v>317</v>
      </c>
      <c r="L1968" s="8" t="s">
        <v>799</v>
      </c>
      <c r="M1968" s="152" t="s">
        <v>311</v>
      </c>
      <c r="N1968" s="4" t="s">
        <v>624</v>
      </c>
      <c r="O1968" s="4" t="s">
        <v>62</v>
      </c>
      <c r="P1968" s="4" t="s">
        <v>1212</v>
      </c>
      <c r="Q1968" s="154">
        <v>3164</v>
      </c>
      <c r="R1968" s="156">
        <v>1</v>
      </c>
      <c r="S1968" s="157">
        <v>3610</v>
      </c>
      <c r="T1968" s="8"/>
      <c r="U1968" s="154">
        <v>114.22</v>
      </c>
      <c r="V1968" s="155">
        <v>4.8999999999999998E-5</v>
      </c>
      <c r="W1968" s="155">
        <v>3.2217188385745702E-3</v>
      </c>
      <c r="X1968" s="155">
        <v>3.09261536016103E-4</v>
      </c>
    </row>
    <row r="1969" spans="1:24" x14ac:dyDescent="0.2">
      <c r="A1969" s="8">
        <v>1039</v>
      </c>
      <c r="B1969" s="4">
        <v>8056</v>
      </c>
      <c r="C1969" s="4" t="s">
        <v>3244</v>
      </c>
      <c r="D1969" s="4" t="s">
        <v>3245</v>
      </c>
      <c r="E1969" s="152" t="s">
        <v>425</v>
      </c>
      <c r="F1969" s="4" t="s">
        <v>3246</v>
      </c>
      <c r="G1969" s="4" t="s">
        <v>3247</v>
      </c>
      <c r="H1969" s="4" t="s">
        <v>76</v>
      </c>
      <c r="I1969" s="4" t="s">
        <v>73</v>
      </c>
      <c r="J1969" s="4" t="s">
        <v>53</v>
      </c>
      <c r="K1969" s="4" t="s">
        <v>53</v>
      </c>
      <c r="L1969" s="8" t="s">
        <v>799</v>
      </c>
      <c r="M1969" s="152" t="s">
        <v>311</v>
      </c>
      <c r="N1969" s="4" t="s">
        <v>260</v>
      </c>
      <c r="O1969" s="4" t="s">
        <v>62</v>
      </c>
      <c r="P1969" s="4" t="s">
        <v>1212</v>
      </c>
      <c r="Q1969" s="154">
        <v>4711</v>
      </c>
      <c r="R1969" s="156">
        <v>1</v>
      </c>
      <c r="S1969" s="157">
        <v>2390</v>
      </c>
      <c r="T1969" s="8"/>
      <c r="U1969" s="154">
        <v>112.593</v>
      </c>
      <c r="V1969" s="155">
        <v>2.5000000000000001E-5</v>
      </c>
      <c r="W1969" s="155">
        <v>3.1758133137315498E-3</v>
      </c>
      <c r="X1969" s="155">
        <v>3.04854940085199E-4</v>
      </c>
    </row>
    <row r="1970" spans="1:24" x14ac:dyDescent="0.2">
      <c r="A1970" s="8">
        <v>1039</v>
      </c>
      <c r="B1970" s="4">
        <v>8056</v>
      </c>
      <c r="C1970" s="4" t="s">
        <v>3248</v>
      </c>
      <c r="D1970" s="4" t="s">
        <v>3249</v>
      </c>
      <c r="E1970" s="152" t="s">
        <v>425</v>
      </c>
      <c r="F1970" s="4" t="s">
        <v>3250</v>
      </c>
      <c r="G1970" s="4" t="s">
        <v>3251</v>
      </c>
      <c r="H1970" s="4" t="s">
        <v>76</v>
      </c>
      <c r="I1970" s="4" t="s">
        <v>73</v>
      </c>
      <c r="J1970" s="4" t="s">
        <v>53</v>
      </c>
      <c r="K1970" s="4" t="s">
        <v>314</v>
      </c>
      <c r="L1970" s="8" t="s">
        <v>799</v>
      </c>
      <c r="M1970" s="152" t="s">
        <v>311</v>
      </c>
      <c r="N1970" s="4" t="s">
        <v>254</v>
      </c>
      <c r="O1970" s="4" t="s">
        <v>62</v>
      </c>
      <c r="P1970" s="4" t="s">
        <v>1212</v>
      </c>
      <c r="Q1970" s="154">
        <v>478</v>
      </c>
      <c r="R1970" s="156">
        <v>1</v>
      </c>
      <c r="S1970" s="157">
        <v>24620</v>
      </c>
      <c r="T1970" s="8"/>
      <c r="U1970" s="154">
        <v>117.684</v>
      </c>
      <c r="V1970" s="155">
        <v>1.0900000000000001E-4</v>
      </c>
      <c r="W1970" s="155">
        <v>3.31940241070137E-3</v>
      </c>
      <c r="X1970" s="155">
        <v>3.1863844724676701E-4</v>
      </c>
    </row>
    <row r="1971" spans="1:24" x14ac:dyDescent="0.2">
      <c r="A1971" s="8">
        <v>1039</v>
      </c>
      <c r="B1971" s="4">
        <v>8056</v>
      </c>
      <c r="C1971" s="4" t="s">
        <v>3256</v>
      </c>
      <c r="D1971" s="4" t="s">
        <v>3257</v>
      </c>
      <c r="E1971" s="152" t="s">
        <v>425</v>
      </c>
      <c r="F1971" s="4" t="s">
        <v>3258</v>
      </c>
      <c r="G1971" s="4" t="s">
        <v>3259</v>
      </c>
      <c r="H1971" s="4" t="s">
        <v>76</v>
      </c>
      <c r="I1971" s="4" t="s">
        <v>73</v>
      </c>
      <c r="J1971" s="4" t="s">
        <v>53</v>
      </c>
      <c r="K1971" s="4" t="s">
        <v>317</v>
      </c>
      <c r="L1971" s="8" t="s">
        <v>799</v>
      </c>
      <c r="M1971" s="152" t="s">
        <v>311</v>
      </c>
      <c r="N1971" s="4" t="s">
        <v>254</v>
      </c>
      <c r="O1971" s="4" t="s">
        <v>62</v>
      </c>
      <c r="P1971" s="4" t="s">
        <v>1212</v>
      </c>
      <c r="Q1971" s="154">
        <v>775</v>
      </c>
      <c r="R1971" s="156">
        <v>1</v>
      </c>
      <c r="S1971" s="157">
        <v>71910</v>
      </c>
      <c r="T1971" s="8"/>
      <c r="U1971" s="154">
        <v>557.303</v>
      </c>
      <c r="V1971" s="155">
        <v>2.6999999999999999E-5</v>
      </c>
      <c r="W1971" s="155">
        <v>1.5719363292675401E-2</v>
      </c>
      <c r="X1971" s="155">
        <v>1.5089443494823501E-3</v>
      </c>
    </row>
    <row r="1972" spans="1:24" x14ac:dyDescent="0.2">
      <c r="A1972" s="8">
        <v>1039</v>
      </c>
      <c r="B1972" s="4">
        <v>8056</v>
      </c>
      <c r="C1972" s="4" t="s">
        <v>3264</v>
      </c>
      <c r="D1972" s="4" t="s">
        <v>3265</v>
      </c>
      <c r="E1972" s="152" t="s">
        <v>425</v>
      </c>
      <c r="F1972" s="4" t="s">
        <v>3266</v>
      </c>
      <c r="G1972" s="4" t="s">
        <v>3267</v>
      </c>
      <c r="H1972" s="4" t="s">
        <v>76</v>
      </c>
      <c r="I1972" s="4" t="s">
        <v>73</v>
      </c>
      <c r="J1972" s="4" t="s">
        <v>53</v>
      </c>
      <c r="K1972" s="4" t="s">
        <v>53</v>
      </c>
      <c r="L1972" s="8" t="s">
        <v>799</v>
      </c>
      <c r="M1972" s="152" t="s">
        <v>311</v>
      </c>
      <c r="N1972" s="4" t="s">
        <v>253</v>
      </c>
      <c r="O1972" s="4" t="s">
        <v>62</v>
      </c>
      <c r="P1972" s="4" t="s">
        <v>1212</v>
      </c>
      <c r="Q1972" s="154">
        <v>637</v>
      </c>
      <c r="R1972" s="156">
        <v>1</v>
      </c>
      <c r="S1972" s="157">
        <v>1490</v>
      </c>
      <c r="T1972" s="8"/>
      <c r="U1972" s="154">
        <v>9.4909999999999997</v>
      </c>
      <c r="V1972" s="155">
        <v>1.12E-4</v>
      </c>
      <c r="W1972" s="155">
        <v>2.6771312315981101E-4</v>
      </c>
      <c r="X1972" s="155">
        <v>2.5698509344999998E-5</v>
      </c>
    </row>
    <row r="1973" spans="1:24" x14ac:dyDescent="0.2">
      <c r="A1973" s="8">
        <v>1039</v>
      </c>
      <c r="B1973" s="4">
        <v>8056</v>
      </c>
      <c r="C1973" s="4" t="s">
        <v>3276</v>
      </c>
      <c r="D1973" s="4" t="s">
        <v>3277</v>
      </c>
      <c r="E1973" s="152" t="s">
        <v>425</v>
      </c>
      <c r="F1973" s="4" t="s">
        <v>3278</v>
      </c>
      <c r="G1973" s="4" t="s">
        <v>3279</v>
      </c>
      <c r="H1973" s="4" t="s">
        <v>76</v>
      </c>
      <c r="I1973" s="4" t="s">
        <v>73</v>
      </c>
      <c r="J1973" s="4" t="s">
        <v>53</v>
      </c>
      <c r="K1973" s="4" t="s">
        <v>53</v>
      </c>
      <c r="L1973" s="8" t="s">
        <v>799</v>
      </c>
      <c r="M1973" s="152" t="s">
        <v>311</v>
      </c>
      <c r="N1973" s="4" t="s">
        <v>628</v>
      </c>
      <c r="O1973" s="4" t="s">
        <v>62</v>
      </c>
      <c r="P1973" s="4" t="s">
        <v>1212</v>
      </c>
      <c r="Q1973" s="154">
        <v>954</v>
      </c>
      <c r="R1973" s="156">
        <v>1</v>
      </c>
      <c r="S1973" s="157">
        <v>29900</v>
      </c>
      <c r="T1973" s="8"/>
      <c r="U1973" s="154">
        <v>285.24599999999998</v>
      </c>
      <c r="V1973" s="155">
        <v>6.8999999999999997E-5</v>
      </c>
      <c r="W1973" s="155">
        <v>8.0456942177408106E-3</v>
      </c>
      <c r="X1973" s="155">
        <v>7.7232802636349805E-4</v>
      </c>
    </row>
    <row r="1974" spans="1:24" x14ac:dyDescent="0.2">
      <c r="A1974" s="8">
        <v>1039</v>
      </c>
      <c r="B1974" s="4">
        <v>8056</v>
      </c>
      <c r="C1974" s="4" t="s">
        <v>3280</v>
      </c>
      <c r="D1974" s="4" t="s">
        <v>3281</v>
      </c>
      <c r="E1974" s="152" t="s">
        <v>425</v>
      </c>
      <c r="F1974" s="4" t="s">
        <v>3282</v>
      </c>
      <c r="G1974" s="4" t="s">
        <v>3283</v>
      </c>
      <c r="H1974" s="4" t="s">
        <v>76</v>
      </c>
      <c r="I1974" s="4" t="s">
        <v>73</v>
      </c>
      <c r="J1974" s="4" t="s">
        <v>53</v>
      </c>
      <c r="K1974" s="4" t="s">
        <v>53</v>
      </c>
      <c r="L1974" s="8" t="s">
        <v>799</v>
      </c>
      <c r="M1974" s="152" t="s">
        <v>311</v>
      </c>
      <c r="N1974" s="4" t="s">
        <v>266</v>
      </c>
      <c r="O1974" s="4" t="s">
        <v>62</v>
      </c>
      <c r="P1974" s="4" t="s">
        <v>1212</v>
      </c>
      <c r="Q1974" s="154">
        <v>18612</v>
      </c>
      <c r="R1974" s="156">
        <v>1</v>
      </c>
      <c r="S1974" s="157">
        <v>406</v>
      </c>
      <c r="T1974" s="8"/>
      <c r="U1974" s="154">
        <v>75.564999999999998</v>
      </c>
      <c r="V1974" s="155">
        <v>2.7999999999999998E-4</v>
      </c>
      <c r="W1974" s="155">
        <v>2.1313905568148299E-3</v>
      </c>
      <c r="X1974" s="155">
        <v>2.04597964775353E-4</v>
      </c>
    </row>
    <row r="1975" spans="1:24" x14ac:dyDescent="0.2">
      <c r="A1975" s="8">
        <v>1039</v>
      </c>
      <c r="B1975" s="4">
        <v>8056</v>
      </c>
      <c r="C1975" s="4" t="s">
        <v>1604</v>
      </c>
      <c r="D1975" s="4" t="s">
        <v>1605</v>
      </c>
      <c r="E1975" s="152" t="s">
        <v>425</v>
      </c>
      <c r="F1975" s="4" t="s">
        <v>3284</v>
      </c>
      <c r="G1975" s="4" t="s">
        <v>3285</v>
      </c>
      <c r="H1975" s="4" t="s">
        <v>76</v>
      </c>
      <c r="I1975" s="4" t="s">
        <v>73</v>
      </c>
      <c r="J1975" s="4" t="s">
        <v>53</v>
      </c>
      <c r="K1975" s="4" t="s">
        <v>53</v>
      </c>
      <c r="L1975" s="8" t="s">
        <v>799</v>
      </c>
      <c r="M1975" s="152" t="s">
        <v>311</v>
      </c>
      <c r="N1975" s="4" t="s">
        <v>140</v>
      </c>
      <c r="O1975" s="4" t="s">
        <v>62</v>
      </c>
      <c r="P1975" s="4" t="s">
        <v>1212</v>
      </c>
      <c r="Q1975" s="154">
        <v>1003</v>
      </c>
      <c r="R1975" s="156">
        <v>1</v>
      </c>
      <c r="S1975" s="157">
        <v>36080</v>
      </c>
      <c r="T1975" s="8"/>
      <c r="U1975" s="154">
        <v>361.88200000000001</v>
      </c>
      <c r="V1975" s="155">
        <v>4.8000000000000001E-5</v>
      </c>
      <c r="W1975" s="155">
        <v>1.02073127517377E-2</v>
      </c>
      <c r="X1975" s="155">
        <v>9.7982765671625902E-4</v>
      </c>
    </row>
    <row r="1976" spans="1:24" x14ac:dyDescent="0.2">
      <c r="A1976" s="8">
        <v>1039</v>
      </c>
      <c r="B1976" s="4">
        <v>8056</v>
      </c>
      <c r="C1976" s="4" t="s">
        <v>3286</v>
      </c>
      <c r="D1976" s="4" t="s">
        <v>3287</v>
      </c>
      <c r="E1976" s="152" t="s">
        <v>425</v>
      </c>
      <c r="F1976" s="4" t="s">
        <v>3288</v>
      </c>
      <c r="G1976" s="4" t="s">
        <v>3289</v>
      </c>
      <c r="H1976" s="4" t="s">
        <v>76</v>
      </c>
      <c r="I1976" s="4" t="s">
        <v>73</v>
      </c>
      <c r="J1976" s="4" t="s">
        <v>53</v>
      </c>
      <c r="K1976" s="4" t="s">
        <v>53</v>
      </c>
      <c r="L1976" s="8" t="s">
        <v>799</v>
      </c>
      <c r="M1976" s="152" t="s">
        <v>311</v>
      </c>
      <c r="N1976" s="4" t="s">
        <v>265</v>
      </c>
      <c r="O1976" s="4" t="s">
        <v>62</v>
      </c>
      <c r="P1976" s="4" t="s">
        <v>1212</v>
      </c>
      <c r="Q1976" s="154">
        <v>6835</v>
      </c>
      <c r="R1976" s="156">
        <v>1</v>
      </c>
      <c r="S1976" s="157">
        <v>1540</v>
      </c>
      <c r="T1976" s="8"/>
      <c r="U1976" s="154">
        <v>105.259</v>
      </c>
      <c r="V1976" s="155">
        <v>3.9800000000000002E-4</v>
      </c>
      <c r="W1976" s="155">
        <v>2.9689521594174202E-3</v>
      </c>
      <c r="X1976" s="155">
        <v>2.8499777640000402E-4</v>
      </c>
    </row>
    <row r="1977" spans="1:24" x14ac:dyDescent="0.2">
      <c r="A1977" s="8">
        <v>1039</v>
      </c>
      <c r="B1977" s="4">
        <v>8056</v>
      </c>
      <c r="C1977" s="4" t="s">
        <v>3290</v>
      </c>
      <c r="D1977" s="4" t="s">
        <v>3291</v>
      </c>
      <c r="E1977" s="152" t="s">
        <v>425</v>
      </c>
      <c r="F1977" s="4" t="s">
        <v>3292</v>
      </c>
      <c r="G1977" s="4" t="s">
        <v>3293</v>
      </c>
      <c r="H1977" s="4" t="s">
        <v>76</v>
      </c>
      <c r="I1977" s="4" t="s">
        <v>73</v>
      </c>
      <c r="J1977" s="4" t="s">
        <v>53</v>
      </c>
      <c r="K1977" s="4" t="s">
        <v>314</v>
      </c>
      <c r="L1977" s="8" t="s">
        <v>799</v>
      </c>
      <c r="M1977" s="152" t="s">
        <v>311</v>
      </c>
      <c r="N1977" s="4" t="s">
        <v>623</v>
      </c>
      <c r="O1977" s="4" t="s">
        <v>62</v>
      </c>
      <c r="P1977" s="4" t="s">
        <v>1212</v>
      </c>
      <c r="Q1977" s="154">
        <v>5105</v>
      </c>
      <c r="R1977" s="156">
        <v>1</v>
      </c>
      <c r="S1977" s="157">
        <v>978.3</v>
      </c>
      <c r="T1977" s="8"/>
      <c r="U1977" s="154">
        <v>49.942</v>
      </c>
      <c r="V1977" s="155">
        <v>4.6E-5</v>
      </c>
      <c r="W1977" s="155">
        <v>1.4086780899527701E-3</v>
      </c>
      <c r="X1977" s="155">
        <v>1.3522283342508399E-4</v>
      </c>
    </row>
    <row r="1978" spans="1:24" x14ac:dyDescent="0.2">
      <c r="A1978" s="8">
        <v>1039</v>
      </c>
      <c r="B1978" s="4">
        <v>8056</v>
      </c>
      <c r="C1978" s="4" t="s">
        <v>3294</v>
      </c>
      <c r="D1978" s="4" t="s">
        <v>3295</v>
      </c>
      <c r="E1978" s="152" t="s">
        <v>425</v>
      </c>
      <c r="F1978" s="4" t="s">
        <v>3296</v>
      </c>
      <c r="G1978" s="4" t="s">
        <v>3297</v>
      </c>
      <c r="H1978" s="4" t="s">
        <v>76</v>
      </c>
      <c r="I1978" s="4" t="s">
        <v>73</v>
      </c>
      <c r="J1978" s="4" t="s">
        <v>53</v>
      </c>
      <c r="K1978" s="4" t="s">
        <v>53</v>
      </c>
      <c r="L1978" s="8" t="s">
        <v>799</v>
      </c>
      <c r="M1978" s="152" t="s">
        <v>311</v>
      </c>
      <c r="N1978" s="4" t="s">
        <v>267</v>
      </c>
      <c r="O1978" s="4" t="s">
        <v>62</v>
      </c>
      <c r="P1978" s="4" t="s">
        <v>1212</v>
      </c>
      <c r="Q1978" s="154">
        <v>23902</v>
      </c>
      <c r="R1978" s="156">
        <v>1</v>
      </c>
      <c r="S1978" s="157">
        <v>106.4</v>
      </c>
      <c r="T1978" s="8"/>
      <c r="U1978" s="154">
        <v>25.431999999999999</v>
      </c>
      <c r="V1978" s="155">
        <v>3.4099999999999999E-4</v>
      </c>
      <c r="W1978" s="155">
        <v>7.1733138034102905E-4</v>
      </c>
      <c r="X1978" s="155">
        <v>6.8858586249249094E-5</v>
      </c>
    </row>
    <row r="1979" spans="1:24" x14ac:dyDescent="0.2">
      <c r="A1979" s="8">
        <v>1039</v>
      </c>
      <c r="B1979" s="4">
        <v>8056</v>
      </c>
      <c r="C1979" s="4" t="s">
        <v>3300</v>
      </c>
      <c r="D1979" s="4" t="s">
        <v>3301</v>
      </c>
      <c r="E1979" s="152" t="s">
        <v>425</v>
      </c>
      <c r="F1979" s="4" t="s">
        <v>3302</v>
      </c>
      <c r="G1979" s="4" t="s">
        <v>3303</v>
      </c>
      <c r="H1979" s="4" t="s">
        <v>76</v>
      </c>
      <c r="I1979" s="4" t="s">
        <v>73</v>
      </c>
      <c r="J1979" s="4" t="s">
        <v>53</v>
      </c>
      <c r="K1979" s="4" t="s">
        <v>317</v>
      </c>
      <c r="L1979" s="8" t="s">
        <v>799</v>
      </c>
      <c r="M1979" s="152" t="s">
        <v>311</v>
      </c>
      <c r="N1979" s="4" t="s">
        <v>631</v>
      </c>
      <c r="O1979" s="4" t="s">
        <v>62</v>
      </c>
      <c r="P1979" s="4" t="s">
        <v>1212</v>
      </c>
      <c r="Q1979" s="154">
        <v>3107</v>
      </c>
      <c r="R1979" s="156">
        <v>1</v>
      </c>
      <c r="S1979" s="157">
        <v>4999</v>
      </c>
      <c r="T1979" s="8"/>
      <c r="U1979" s="154">
        <v>155.31899999999999</v>
      </c>
      <c r="V1979" s="155">
        <v>1.26E-4</v>
      </c>
      <c r="W1979" s="155">
        <v>4.3809505374542996E-3</v>
      </c>
      <c r="X1979" s="155">
        <v>4.2053933329052901E-4</v>
      </c>
    </row>
    <row r="1980" spans="1:24" x14ac:dyDescent="0.2">
      <c r="A1980" s="8">
        <v>1039</v>
      </c>
      <c r="B1980" s="4">
        <v>8056</v>
      </c>
      <c r="C1980" s="4" t="s">
        <v>3304</v>
      </c>
      <c r="D1980" s="4" t="s">
        <v>3305</v>
      </c>
      <c r="E1980" s="152" t="s">
        <v>425</v>
      </c>
      <c r="F1980" s="4" t="s">
        <v>3306</v>
      </c>
      <c r="G1980" s="4" t="s">
        <v>3307</v>
      </c>
      <c r="H1980" s="4" t="s">
        <v>76</v>
      </c>
      <c r="I1980" s="4" t="s">
        <v>73</v>
      </c>
      <c r="J1980" s="4" t="s">
        <v>53</v>
      </c>
      <c r="K1980" s="4" t="s">
        <v>53</v>
      </c>
      <c r="L1980" s="8" t="s">
        <v>799</v>
      </c>
      <c r="M1980" s="152" t="s">
        <v>311</v>
      </c>
      <c r="N1980" s="4" t="s">
        <v>631</v>
      </c>
      <c r="O1980" s="4" t="s">
        <v>62</v>
      </c>
      <c r="P1980" s="4" t="s">
        <v>1212</v>
      </c>
      <c r="Q1980" s="154">
        <v>5053</v>
      </c>
      <c r="R1980" s="156">
        <v>1</v>
      </c>
      <c r="S1980" s="157">
        <v>773.1</v>
      </c>
      <c r="T1980" s="8"/>
      <c r="U1980" s="154">
        <v>39.064999999999998</v>
      </c>
      <c r="V1980" s="155">
        <v>6.9999999999999994E-5</v>
      </c>
      <c r="W1980" s="155">
        <v>1.10186637804783E-3</v>
      </c>
      <c r="X1980" s="155">
        <v>1.0577114442126201E-4</v>
      </c>
    </row>
    <row r="1981" spans="1:24" x14ac:dyDescent="0.2">
      <c r="A1981" s="8">
        <v>1039</v>
      </c>
      <c r="B1981" s="4">
        <v>8056</v>
      </c>
      <c r="C1981" s="4" t="s">
        <v>3308</v>
      </c>
      <c r="D1981" s="4" t="s">
        <v>3309</v>
      </c>
      <c r="E1981" s="152" t="s">
        <v>425</v>
      </c>
      <c r="F1981" s="4" t="s">
        <v>3310</v>
      </c>
      <c r="G1981" s="4" t="s">
        <v>3311</v>
      </c>
      <c r="H1981" s="4" t="s">
        <v>76</v>
      </c>
      <c r="I1981" s="4" t="s">
        <v>73</v>
      </c>
      <c r="J1981" s="4" t="s">
        <v>53</v>
      </c>
      <c r="K1981" s="4" t="s">
        <v>53</v>
      </c>
      <c r="L1981" s="8" t="s">
        <v>799</v>
      </c>
      <c r="M1981" s="152" t="s">
        <v>311</v>
      </c>
      <c r="N1981" s="4" t="s">
        <v>265</v>
      </c>
      <c r="O1981" s="4" t="s">
        <v>62</v>
      </c>
      <c r="P1981" s="4" t="s">
        <v>1212</v>
      </c>
      <c r="Q1981" s="154">
        <v>3598</v>
      </c>
      <c r="R1981" s="156">
        <v>1</v>
      </c>
      <c r="S1981" s="157">
        <v>1393</v>
      </c>
      <c r="T1981" s="8"/>
      <c r="U1981" s="154">
        <v>50.12</v>
      </c>
      <c r="V1981" s="155">
        <v>1.05E-4</v>
      </c>
      <c r="W1981" s="155">
        <v>1.41369667090988E-3</v>
      </c>
      <c r="X1981" s="155">
        <v>1.3570458063307499E-4</v>
      </c>
    </row>
    <row r="1982" spans="1:24" x14ac:dyDescent="0.2">
      <c r="A1982" s="8">
        <v>1039</v>
      </c>
      <c r="B1982" s="4">
        <v>8056</v>
      </c>
      <c r="C1982" s="4" t="s">
        <v>3312</v>
      </c>
      <c r="D1982" s="4" t="s">
        <v>3313</v>
      </c>
      <c r="E1982" s="152" t="s">
        <v>425</v>
      </c>
      <c r="F1982" s="4" t="s">
        <v>3314</v>
      </c>
      <c r="G1982" s="4" t="s">
        <v>3315</v>
      </c>
      <c r="H1982" s="4" t="s">
        <v>76</v>
      </c>
      <c r="I1982" s="4" t="s">
        <v>73</v>
      </c>
      <c r="J1982" s="4" t="s">
        <v>53</v>
      </c>
      <c r="K1982" s="4" t="s">
        <v>53</v>
      </c>
      <c r="L1982" s="8" t="s">
        <v>799</v>
      </c>
      <c r="M1982" s="152" t="s">
        <v>311</v>
      </c>
      <c r="N1982" s="4" t="s">
        <v>75</v>
      </c>
      <c r="O1982" s="4" t="s">
        <v>62</v>
      </c>
      <c r="P1982" s="4" t="s">
        <v>1212</v>
      </c>
      <c r="Q1982" s="154">
        <v>4419</v>
      </c>
      <c r="R1982" s="156">
        <v>1</v>
      </c>
      <c r="S1982" s="157">
        <v>2886</v>
      </c>
      <c r="T1982" s="8"/>
      <c r="U1982" s="154">
        <v>127.532</v>
      </c>
      <c r="V1982" s="155">
        <v>3.5300000000000002E-4</v>
      </c>
      <c r="W1982" s="155">
        <v>3.5971975435692498E-3</v>
      </c>
      <c r="X1982" s="155">
        <v>3.4530475606921299E-4</v>
      </c>
    </row>
    <row r="1983" spans="1:24" x14ac:dyDescent="0.2">
      <c r="A1983" s="8">
        <v>1039</v>
      </c>
      <c r="B1983" s="4">
        <v>8056</v>
      </c>
      <c r="C1983" s="4" t="s">
        <v>3316</v>
      </c>
      <c r="D1983" s="4" t="s">
        <v>3317</v>
      </c>
      <c r="E1983" s="152" t="s">
        <v>425</v>
      </c>
      <c r="F1983" s="4" t="s">
        <v>3318</v>
      </c>
      <c r="G1983" s="4" t="s">
        <v>3319</v>
      </c>
      <c r="H1983" s="4" t="s">
        <v>76</v>
      </c>
      <c r="I1983" s="4" t="s">
        <v>73</v>
      </c>
      <c r="J1983" s="4" t="s">
        <v>53</v>
      </c>
      <c r="K1983" s="4" t="s">
        <v>53</v>
      </c>
      <c r="L1983" s="8" t="s">
        <v>799</v>
      </c>
      <c r="M1983" s="152" t="s">
        <v>311</v>
      </c>
      <c r="N1983" s="4" t="s">
        <v>75</v>
      </c>
      <c r="O1983" s="4" t="s">
        <v>62</v>
      </c>
      <c r="P1983" s="4" t="s">
        <v>1212</v>
      </c>
      <c r="Q1983" s="154">
        <v>3864</v>
      </c>
      <c r="R1983" s="156">
        <v>1</v>
      </c>
      <c r="S1983" s="157">
        <v>1573</v>
      </c>
      <c r="T1983" s="8"/>
      <c r="U1983" s="154">
        <v>60.780999999999999</v>
      </c>
      <c r="V1983" s="155">
        <v>3.7199999999999999E-4</v>
      </c>
      <c r="W1983" s="155">
        <v>1.71439069243433E-3</v>
      </c>
      <c r="X1983" s="155">
        <v>1.6456901593204601E-4</v>
      </c>
    </row>
    <row r="1984" spans="1:24" x14ac:dyDescent="0.2">
      <c r="A1984" s="8">
        <v>1039</v>
      </c>
      <c r="B1984" s="4">
        <v>8056</v>
      </c>
      <c r="C1984" s="4" t="s">
        <v>3320</v>
      </c>
      <c r="D1984" s="4" t="s">
        <v>3321</v>
      </c>
      <c r="E1984" s="152" t="s">
        <v>425</v>
      </c>
      <c r="F1984" s="4" t="s">
        <v>3322</v>
      </c>
      <c r="G1984" s="4" t="s">
        <v>3323</v>
      </c>
      <c r="H1984" s="4" t="s">
        <v>76</v>
      </c>
      <c r="I1984" s="4" t="s">
        <v>73</v>
      </c>
      <c r="J1984" s="4" t="s">
        <v>53</v>
      </c>
      <c r="K1984" s="4" t="s">
        <v>317</v>
      </c>
      <c r="L1984" s="8" t="s">
        <v>799</v>
      </c>
      <c r="M1984" s="152" t="s">
        <v>311</v>
      </c>
      <c r="N1984" s="4" t="s">
        <v>254</v>
      </c>
      <c r="O1984" s="4" t="s">
        <v>62</v>
      </c>
      <c r="P1984" s="4" t="s">
        <v>1212</v>
      </c>
      <c r="Q1984" s="154">
        <v>1149</v>
      </c>
      <c r="R1984" s="156">
        <v>1</v>
      </c>
      <c r="S1984" s="157">
        <v>29800</v>
      </c>
      <c r="T1984" s="8"/>
      <c r="U1984" s="154">
        <v>342.40199999999999</v>
      </c>
      <c r="V1984" s="155">
        <v>2.4000000000000001E-5</v>
      </c>
      <c r="W1984" s="155">
        <v>9.65784547914042E-3</v>
      </c>
      <c r="X1984" s="155">
        <v>9.2708280180235495E-4</v>
      </c>
    </row>
    <row r="1985" spans="1:24" x14ac:dyDescent="0.2">
      <c r="A1985" s="8">
        <v>1039</v>
      </c>
      <c r="B1985" s="4">
        <v>8056</v>
      </c>
      <c r="C1985" s="4" t="s">
        <v>3324</v>
      </c>
      <c r="D1985" s="4" t="s">
        <v>3325</v>
      </c>
      <c r="E1985" s="152" t="s">
        <v>425</v>
      </c>
      <c r="F1985" s="4" t="s">
        <v>3326</v>
      </c>
      <c r="G1985" s="4" t="s">
        <v>3327</v>
      </c>
      <c r="H1985" s="4" t="s">
        <v>76</v>
      </c>
      <c r="I1985" s="4" t="s">
        <v>73</v>
      </c>
      <c r="J1985" s="4" t="s">
        <v>53</v>
      </c>
      <c r="K1985" s="4" t="s">
        <v>317</v>
      </c>
      <c r="L1985" s="8" t="s">
        <v>799</v>
      </c>
      <c r="M1985" s="152" t="s">
        <v>311</v>
      </c>
      <c r="N1985" s="4" t="s">
        <v>253</v>
      </c>
      <c r="O1985" s="4" t="s">
        <v>62</v>
      </c>
      <c r="P1985" s="4" t="s">
        <v>1212</v>
      </c>
      <c r="Q1985" s="154">
        <v>918</v>
      </c>
      <c r="R1985" s="156">
        <v>1</v>
      </c>
      <c r="S1985" s="157">
        <v>3118</v>
      </c>
      <c r="T1985" s="8"/>
      <c r="U1985" s="154">
        <v>28.623000000000001</v>
      </c>
      <c r="V1985" s="155">
        <v>1.9000000000000001E-5</v>
      </c>
      <c r="W1985" s="155">
        <v>8.0735167736272395E-4</v>
      </c>
      <c r="X1985" s="155">
        <v>7.74998789021712E-5</v>
      </c>
    </row>
    <row r="1986" spans="1:24" x14ac:dyDescent="0.2">
      <c r="A1986" s="8">
        <v>1039</v>
      </c>
      <c r="B1986" s="4">
        <v>8056</v>
      </c>
      <c r="C1986" s="4" t="s">
        <v>1556</v>
      </c>
      <c r="D1986" s="4" t="s">
        <v>1557</v>
      </c>
      <c r="E1986" s="152" t="s">
        <v>425</v>
      </c>
      <c r="F1986" s="4" t="s">
        <v>3328</v>
      </c>
      <c r="G1986" s="4" t="s">
        <v>3329</v>
      </c>
      <c r="H1986" s="4" t="s">
        <v>76</v>
      </c>
      <c r="I1986" s="4" t="s">
        <v>73</v>
      </c>
      <c r="J1986" s="4" t="s">
        <v>53</v>
      </c>
      <c r="K1986" s="4" t="s">
        <v>53</v>
      </c>
      <c r="L1986" s="8" t="s">
        <v>799</v>
      </c>
      <c r="M1986" s="152" t="s">
        <v>311</v>
      </c>
      <c r="N1986" s="4" t="s">
        <v>629</v>
      </c>
      <c r="O1986" s="4" t="s">
        <v>62</v>
      </c>
      <c r="P1986" s="4" t="s">
        <v>1212</v>
      </c>
      <c r="Q1986" s="154">
        <v>7768</v>
      </c>
      <c r="R1986" s="156">
        <v>1</v>
      </c>
      <c r="S1986" s="157">
        <v>5855</v>
      </c>
      <c r="T1986" s="8"/>
      <c r="U1986" s="154">
        <v>454.81599999999997</v>
      </c>
      <c r="V1986" s="155">
        <v>5.8999999999999998E-5</v>
      </c>
      <c r="W1986" s="155">
        <v>1.28286239933731E-2</v>
      </c>
      <c r="X1986" s="155">
        <v>1.2314544378177099E-3</v>
      </c>
    </row>
    <row r="1987" spans="1:24" x14ac:dyDescent="0.2">
      <c r="A1987" s="8">
        <v>1039</v>
      </c>
      <c r="B1987" s="4">
        <v>8056</v>
      </c>
      <c r="C1987" s="4" t="s">
        <v>3330</v>
      </c>
      <c r="D1987" s="4" t="s">
        <v>3331</v>
      </c>
      <c r="E1987" s="152" t="s">
        <v>425</v>
      </c>
      <c r="F1987" s="4" t="s">
        <v>3332</v>
      </c>
      <c r="G1987" s="4" t="s">
        <v>3333</v>
      </c>
      <c r="H1987" s="4" t="s">
        <v>76</v>
      </c>
      <c r="I1987" s="4" t="s">
        <v>73</v>
      </c>
      <c r="J1987" s="4" t="s">
        <v>53</v>
      </c>
      <c r="K1987" s="4" t="s">
        <v>53</v>
      </c>
      <c r="L1987" s="8" t="s">
        <v>799</v>
      </c>
      <c r="M1987" s="152" t="s">
        <v>311</v>
      </c>
      <c r="N1987" s="4" t="s">
        <v>265</v>
      </c>
      <c r="O1987" s="4" t="s">
        <v>62</v>
      </c>
      <c r="P1987" s="4" t="s">
        <v>1212</v>
      </c>
      <c r="Q1987" s="154">
        <v>8876</v>
      </c>
      <c r="R1987" s="156">
        <v>1</v>
      </c>
      <c r="S1987" s="157">
        <v>965.9</v>
      </c>
      <c r="T1987" s="8"/>
      <c r="U1987" s="154">
        <v>85.733000000000004</v>
      </c>
      <c r="V1987" s="155">
        <v>5.8500000000000002E-4</v>
      </c>
      <c r="W1987" s="155">
        <v>2.4182066964890999E-3</v>
      </c>
      <c r="X1987" s="155">
        <v>2.3213022452683399E-4</v>
      </c>
    </row>
    <row r="1988" spans="1:24" x14ac:dyDescent="0.2">
      <c r="A1988" s="8">
        <v>1039</v>
      </c>
      <c r="B1988" s="4">
        <v>8056</v>
      </c>
      <c r="C1988" s="4" t="s">
        <v>3334</v>
      </c>
      <c r="D1988" s="4" t="s">
        <v>3335</v>
      </c>
      <c r="E1988" s="152" t="s">
        <v>425</v>
      </c>
      <c r="F1988" s="4" t="s">
        <v>3336</v>
      </c>
      <c r="G1988" s="4" t="s">
        <v>3337</v>
      </c>
      <c r="H1988" s="4" t="s">
        <v>76</v>
      </c>
      <c r="I1988" s="4" t="s">
        <v>73</v>
      </c>
      <c r="J1988" s="4" t="s">
        <v>53</v>
      </c>
      <c r="K1988" s="4" t="s">
        <v>53</v>
      </c>
      <c r="L1988" s="8" t="s">
        <v>799</v>
      </c>
      <c r="M1988" s="152" t="s">
        <v>311</v>
      </c>
      <c r="N1988" s="4" t="s">
        <v>270</v>
      </c>
      <c r="O1988" s="4" t="s">
        <v>62</v>
      </c>
      <c r="P1988" s="4" t="s">
        <v>1212</v>
      </c>
      <c r="Q1988" s="154">
        <v>29633</v>
      </c>
      <c r="R1988" s="156">
        <v>1</v>
      </c>
      <c r="S1988" s="157">
        <v>59.9</v>
      </c>
      <c r="T1988" s="8"/>
      <c r="U1988" s="154">
        <v>17.75</v>
      </c>
      <c r="V1988" s="155">
        <v>2.0000000000000001E-4</v>
      </c>
      <c r="W1988" s="155">
        <v>5.0066404435411495E-4</v>
      </c>
      <c r="X1988" s="155">
        <v>4.8060100568395297E-5</v>
      </c>
    </row>
    <row r="1989" spans="1:24" x14ac:dyDescent="0.2">
      <c r="A1989" s="8">
        <v>1039</v>
      </c>
      <c r="B1989" s="4">
        <v>8056</v>
      </c>
      <c r="C1989" s="4" t="s">
        <v>1578</v>
      </c>
      <c r="D1989" s="4" t="s">
        <v>1579</v>
      </c>
      <c r="E1989" s="152" t="s">
        <v>425</v>
      </c>
      <c r="F1989" s="4" t="s">
        <v>3342</v>
      </c>
      <c r="G1989" s="4" t="s">
        <v>3343</v>
      </c>
      <c r="H1989" s="4" t="s">
        <v>76</v>
      </c>
      <c r="I1989" s="4" t="s">
        <v>73</v>
      </c>
      <c r="J1989" s="4" t="s">
        <v>53</v>
      </c>
      <c r="K1989" s="4" t="s">
        <v>53</v>
      </c>
      <c r="L1989" s="8" t="s">
        <v>799</v>
      </c>
      <c r="M1989" s="152" t="s">
        <v>311</v>
      </c>
      <c r="N1989" s="4" t="s">
        <v>629</v>
      </c>
      <c r="O1989" s="4" t="s">
        <v>62</v>
      </c>
      <c r="P1989" s="4" t="s">
        <v>1212</v>
      </c>
      <c r="Q1989" s="154">
        <v>312</v>
      </c>
      <c r="R1989" s="156">
        <v>1</v>
      </c>
      <c r="S1989" s="157">
        <v>54030</v>
      </c>
      <c r="T1989" s="8"/>
      <c r="U1989" s="154">
        <v>168.57400000000001</v>
      </c>
      <c r="V1989" s="155">
        <v>1.2999999999999999E-5</v>
      </c>
      <c r="W1989" s="155">
        <v>4.7548138756853802E-3</v>
      </c>
      <c r="X1989" s="155">
        <v>4.5642748990341598E-4</v>
      </c>
    </row>
    <row r="1990" spans="1:24" x14ac:dyDescent="0.2">
      <c r="A1990" s="8">
        <v>1039</v>
      </c>
      <c r="B1990" s="4">
        <v>8056</v>
      </c>
      <c r="C1990" s="4" t="s">
        <v>3344</v>
      </c>
      <c r="D1990" s="4" t="s">
        <v>3345</v>
      </c>
      <c r="E1990" s="152" t="s">
        <v>425</v>
      </c>
      <c r="F1990" s="4" t="s">
        <v>3346</v>
      </c>
      <c r="G1990" s="4" t="s">
        <v>3347</v>
      </c>
      <c r="H1990" s="4" t="s">
        <v>76</v>
      </c>
      <c r="I1990" s="4" t="s">
        <v>73</v>
      </c>
      <c r="J1990" s="4" t="s">
        <v>53</v>
      </c>
      <c r="K1990" s="4" t="s">
        <v>53</v>
      </c>
      <c r="L1990" s="8" t="s">
        <v>799</v>
      </c>
      <c r="M1990" s="152" t="s">
        <v>311</v>
      </c>
      <c r="N1990" s="4" t="s">
        <v>629</v>
      </c>
      <c r="O1990" s="4" t="s">
        <v>62</v>
      </c>
      <c r="P1990" s="4" t="s">
        <v>1212</v>
      </c>
      <c r="Q1990" s="154">
        <v>5385</v>
      </c>
      <c r="R1990" s="156">
        <v>1</v>
      </c>
      <c r="S1990" s="157">
        <v>2064</v>
      </c>
      <c r="T1990" s="8"/>
      <c r="U1990" s="154">
        <v>111.146</v>
      </c>
      <c r="V1990" s="155">
        <v>1.1E-5</v>
      </c>
      <c r="W1990" s="155">
        <v>3.1350131037865799E-3</v>
      </c>
      <c r="X1990" s="155">
        <v>3.0093841718869998E-4</v>
      </c>
    </row>
    <row r="1991" spans="1:24" x14ac:dyDescent="0.2">
      <c r="A1991" s="8">
        <v>1039</v>
      </c>
      <c r="B1991" s="4">
        <v>8056</v>
      </c>
      <c r="C1991" s="4" t="s">
        <v>1570</v>
      </c>
      <c r="D1991" s="4" t="s">
        <v>1571</v>
      </c>
      <c r="E1991" s="152" t="s">
        <v>425</v>
      </c>
      <c r="F1991" s="4" t="s">
        <v>3350</v>
      </c>
      <c r="G1991" s="4" t="s">
        <v>3351</v>
      </c>
      <c r="H1991" s="4" t="s">
        <v>76</v>
      </c>
      <c r="I1991" s="4" t="s">
        <v>73</v>
      </c>
      <c r="J1991" s="4" t="s">
        <v>53</v>
      </c>
      <c r="K1991" s="4" t="s">
        <v>53</v>
      </c>
      <c r="L1991" s="8" t="s">
        <v>799</v>
      </c>
      <c r="M1991" s="152" t="s">
        <v>311</v>
      </c>
      <c r="N1991" s="4" t="s">
        <v>629</v>
      </c>
      <c r="O1991" s="4" t="s">
        <v>62</v>
      </c>
      <c r="P1991" s="4" t="s">
        <v>1212</v>
      </c>
      <c r="Q1991" s="154">
        <v>15140</v>
      </c>
      <c r="R1991" s="156">
        <v>1</v>
      </c>
      <c r="S1991" s="157">
        <v>1919</v>
      </c>
      <c r="T1991" s="8"/>
      <c r="U1991" s="154">
        <v>290.53699999999998</v>
      </c>
      <c r="V1991" s="155">
        <v>7.7999999999999999E-5</v>
      </c>
      <c r="W1991" s="155">
        <v>8.1949217260262192E-3</v>
      </c>
      <c r="X1991" s="155">
        <v>7.8665277993157201E-4</v>
      </c>
    </row>
    <row r="1992" spans="1:24" x14ac:dyDescent="0.2">
      <c r="A1992" s="8">
        <v>1039</v>
      </c>
      <c r="B1992" s="4">
        <v>8056</v>
      </c>
      <c r="C1992" s="4" t="s">
        <v>1595</v>
      </c>
      <c r="D1992" s="4" t="s">
        <v>1596</v>
      </c>
      <c r="E1992" s="152" t="s">
        <v>425</v>
      </c>
      <c r="F1992" s="4" t="s">
        <v>3356</v>
      </c>
      <c r="G1992" s="4" t="s">
        <v>3357</v>
      </c>
      <c r="H1992" s="4" t="s">
        <v>76</v>
      </c>
      <c r="I1992" s="4" t="s">
        <v>73</v>
      </c>
      <c r="J1992" s="4" t="s">
        <v>53</v>
      </c>
      <c r="K1992" s="4" t="s">
        <v>53</v>
      </c>
      <c r="L1992" s="8" t="s">
        <v>799</v>
      </c>
      <c r="M1992" s="152" t="s">
        <v>311</v>
      </c>
      <c r="N1992" s="4" t="s">
        <v>266</v>
      </c>
      <c r="O1992" s="4" t="s">
        <v>62</v>
      </c>
      <c r="P1992" s="4" t="s">
        <v>1212</v>
      </c>
      <c r="Q1992" s="154">
        <v>22510</v>
      </c>
      <c r="R1992" s="156">
        <v>1</v>
      </c>
      <c r="S1992" s="157">
        <v>141.69999999999999</v>
      </c>
      <c r="T1992" s="8"/>
      <c r="U1992" s="154">
        <v>31.896999999999998</v>
      </c>
      <c r="V1992" s="155">
        <v>7.3999999999999996E-5</v>
      </c>
      <c r="W1992" s="155">
        <v>8.9968256657126404E-4</v>
      </c>
      <c r="X1992" s="155">
        <v>8.6362971570741798E-5</v>
      </c>
    </row>
    <row r="1993" spans="1:24" x14ac:dyDescent="0.2">
      <c r="A1993" s="8">
        <v>1039</v>
      </c>
      <c r="B1993" s="4">
        <v>8056</v>
      </c>
      <c r="C1993" s="4" t="s">
        <v>1979</v>
      </c>
      <c r="D1993" s="4" t="s">
        <v>1980</v>
      </c>
      <c r="E1993" s="152" t="s">
        <v>425</v>
      </c>
      <c r="F1993" s="4" t="s">
        <v>3358</v>
      </c>
      <c r="G1993" s="4" t="s">
        <v>3359</v>
      </c>
      <c r="H1993" s="4" t="s">
        <v>76</v>
      </c>
      <c r="I1993" s="4" t="s">
        <v>73</v>
      </c>
      <c r="J1993" s="4" t="s">
        <v>53</v>
      </c>
      <c r="K1993" s="4" t="s">
        <v>53</v>
      </c>
      <c r="L1993" s="8" t="s">
        <v>799</v>
      </c>
      <c r="M1993" s="152" t="s">
        <v>311</v>
      </c>
      <c r="N1993" s="4" t="s">
        <v>140</v>
      </c>
      <c r="O1993" s="4" t="s">
        <v>62</v>
      </c>
      <c r="P1993" s="4" t="s">
        <v>1212</v>
      </c>
      <c r="Q1993" s="154">
        <v>1570</v>
      </c>
      <c r="R1993" s="156">
        <v>1</v>
      </c>
      <c r="S1993" s="157">
        <v>11360</v>
      </c>
      <c r="T1993" s="8"/>
      <c r="U1993" s="154">
        <v>178.352</v>
      </c>
      <c r="V1993" s="155">
        <v>6.8999999999999997E-5</v>
      </c>
      <c r="W1993" s="155">
        <v>5.0306249872829403E-3</v>
      </c>
      <c r="X1993" s="155">
        <v>4.829033471389E-4</v>
      </c>
    </row>
    <row r="1994" spans="1:24" x14ac:dyDescent="0.2">
      <c r="A1994" s="8">
        <v>1039</v>
      </c>
      <c r="B1994" s="4">
        <v>8056</v>
      </c>
      <c r="C1994" s="4" t="s">
        <v>1623</v>
      </c>
      <c r="D1994" s="4" t="s">
        <v>1624</v>
      </c>
      <c r="E1994" s="152" t="s">
        <v>425</v>
      </c>
      <c r="F1994" s="4" t="s">
        <v>3360</v>
      </c>
      <c r="G1994" s="4" t="s">
        <v>3361</v>
      </c>
      <c r="H1994" s="4" t="s">
        <v>76</v>
      </c>
      <c r="I1994" s="4" t="s">
        <v>73</v>
      </c>
      <c r="J1994" s="4" t="s">
        <v>53</v>
      </c>
      <c r="K1994" s="4" t="s">
        <v>53</v>
      </c>
      <c r="L1994" s="8" t="s">
        <v>799</v>
      </c>
      <c r="M1994" s="152" t="s">
        <v>311</v>
      </c>
      <c r="N1994" s="4" t="s">
        <v>258</v>
      </c>
      <c r="O1994" s="4" t="s">
        <v>62</v>
      </c>
      <c r="P1994" s="4" t="s">
        <v>1212</v>
      </c>
      <c r="Q1994" s="154">
        <v>303</v>
      </c>
      <c r="R1994" s="156">
        <v>1</v>
      </c>
      <c r="S1994" s="157">
        <v>2050</v>
      </c>
      <c r="T1994" s="8"/>
      <c r="U1994" s="154">
        <v>6.2119999999999997</v>
      </c>
      <c r="V1994" s="155">
        <v>1.8E-5</v>
      </c>
      <c r="W1994" s="155">
        <v>1.7520256071424999E-4</v>
      </c>
      <c r="X1994" s="155">
        <v>1.6818169354721399E-5</v>
      </c>
    </row>
    <row r="1995" spans="1:24" x14ac:dyDescent="0.2">
      <c r="A1995" s="8">
        <v>1039</v>
      </c>
      <c r="B1995" s="4">
        <v>8056</v>
      </c>
      <c r="C1995" s="4" t="s">
        <v>3362</v>
      </c>
      <c r="D1995" s="4" t="s">
        <v>3363</v>
      </c>
      <c r="E1995" s="152" t="s">
        <v>425</v>
      </c>
      <c r="F1995" s="4" t="s">
        <v>3364</v>
      </c>
      <c r="G1995" s="4" t="s">
        <v>3365</v>
      </c>
      <c r="H1995" s="4" t="s">
        <v>76</v>
      </c>
      <c r="I1995" s="4" t="s">
        <v>73</v>
      </c>
      <c r="J1995" s="4" t="s">
        <v>53</v>
      </c>
      <c r="K1995" s="4" t="s">
        <v>53</v>
      </c>
      <c r="L1995" s="8" t="s">
        <v>799</v>
      </c>
      <c r="M1995" s="152" t="s">
        <v>311</v>
      </c>
      <c r="N1995" s="4" t="s">
        <v>75</v>
      </c>
      <c r="O1995" s="4" t="s">
        <v>62</v>
      </c>
      <c r="P1995" s="4" t="s">
        <v>1212</v>
      </c>
      <c r="Q1995" s="154">
        <v>3502</v>
      </c>
      <c r="R1995" s="156">
        <v>1</v>
      </c>
      <c r="S1995" s="157">
        <v>1556</v>
      </c>
      <c r="T1995" s="8"/>
      <c r="U1995" s="154">
        <v>54.491</v>
      </c>
      <c r="V1995" s="155">
        <v>2.7599999999999999E-4</v>
      </c>
      <c r="W1995" s="155">
        <v>1.5369852306508099E-3</v>
      </c>
      <c r="X1995" s="155">
        <v>1.47539384124358E-4</v>
      </c>
    </row>
    <row r="1996" spans="1:24" x14ac:dyDescent="0.2">
      <c r="A1996" s="8">
        <v>1039</v>
      </c>
      <c r="B1996" s="4">
        <v>8056</v>
      </c>
      <c r="C1996" s="4" t="s">
        <v>3366</v>
      </c>
      <c r="D1996" s="4" t="s">
        <v>3367</v>
      </c>
      <c r="E1996" s="152" t="s">
        <v>425</v>
      </c>
      <c r="F1996" s="4" t="s">
        <v>3368</v>
      </c>
      <c r="G1996" s="4" t="s">
        <v>3369</v>
      </c>
      <c r="H1996" s="4" t="s">
        <v>76</v>
      </c>
      <c r="I1996" s="4" t="s">
        <v>73</v>
      </c>
      <c r="J1996" s="4" t="s">
        <v>53</v>
      </c>
      <c r="K1996" s="4" t="s">
        <v>53</v>
      </c>
      <c r="L1996" s="8" t="s">
        <v>799</v>
      </c>
      <c r="M1996" s="152" t="s">
        <v>311</v>
      </c>
      <c r="N1996" s="4" t="s">
        <v>265</v>
      </c>
      <c r="O1996" s="4" t="s">
        <v>62</v>
      </c>
      <c r="P1996" s="4" t="s">
        <v>1212</v>
      </c>
      <c r="Q1996" s="154">
        <v>19356</v>
      </c>
      <c r="R1996" s="156">
        <v>1</v>
      </c>
      <c r="S1996" s="157">
        <v>259.2</v>
      </c>
      <c r="T1996" s="8"/>
      <c r="U1996" s="154">
        <v>50.170999999999999</v>
      </c>
      <c r="V1996" s="155">
        <v>2.2699999999999999E-4</v>
      </c>
      <c r="W1996" s="155">
        <v>1.4151242410624799E-3</v>
      </c>
      <c r="X1996" s="155">
        <v>1.3584161696687301E-4</v>
      </c>
    </row>
    <row r="1997" spans="1:24" x14ac:dyDescent="0.2">
      <c r="A1997" s="8">
        <v>1039</v>
      </c>
      <c r="B1997" s="4">
        <v>8056</v>
      </c>
      <c r="C1997" s="4" t="s">
        <v>3370</v>
      </c>
      <c r="D1997" s="4" t="s">
        <v>3371</v>
      </c>
      <c r="E1997" s="152" t="s">
        <v>425</v>
      </c>
      <c r="F1997" s="4" t="s">
        <v>3372</v>
      </c>
      <c r="G1997" s="4" t="s">
        <v>3373</v>
      </c>
      <c r="H1997" s="4" t="s">
        <v>76</v>
      </c>
      <c r="I1997" s="4" t="s">
        <v>73</v>
      </c>
      <c r="J1997" s="4" t="s">
        <v>53</v>
      </c>
      <c r="K1997" s="4" t="s">
        <v>53</v>
      </c>
      <c r="L1997" s="8" t="s">
        <v>799</v>
      </c>
      <c r="M1997" s="152" t="s">
        <v>311</v>
      </c>
      <c r="N1997" s="4" t="s">
        <v>628</v>
      </c>
      <c r="O1997" s="4" t="s">
        <v>62</v>
      </c>
      <c r="P1997" s="4" t="s">
        <v>1212</v>
      </c>
      <c r="Q1997" s="154">
        <v>441</v>
      </c>
      <c r="R1997" s="156">
        <v>1</v>
      </c>
      <c r="S1997" s="157">
        <v>24720</v>
      </c>
      <c r="T1997" s="8"/>
      <c r="U1997" s="154">
        <v>109.015</v>
      </c>
      <c r="V1997" s="155">
        <v>3.1999999999999999E-5</v>
      </c>
      <c r="W1997" s="155">
        <v>3.0749001363239402E-3</v>
      </c>
      <c r="X1997" s="155">
        <v>2.95168010277522E-4</v>
      </c>
    </row>
    <row r="1998" spans="1:24" x14ac:dyDescent="0.2">
      <c r="A1998" s="8">
        <v>1039</v>
      </c>
      <c r="B1998" s="4">
        <v>8056</v>
      </c>
      <c r="C1998" s="4" t="s">
        <v>1421</v>
      </c>
      <c r="D1998" s="4" t="s">
        <v>1422</v>
      </c>
      <c r="E1998" s="152" t="s">
        <v>425</v>
      </c>
      <c r="F1998" s="4" t="s">
        <v>3378</v>
      </c>
      <c r="G1998" s="4" t="s">
        <v>3379</v>
      </c>
      <c r="H1998" s="4" t="s">
        <v>76</v>
      </c>
      <c r="I1998" s="4" t="s">
        <v>73</v>
      </c>
      <c r="J1998" s="4" t="s">
        <v>53</v>
      </c>
      <c r="K1998" s="4" t="s">
        <v>53</v>
      </c>
      <c r="L1998" s="8" t="s">
        <v>799</v>
      </c>
      <c r="M1998" s="152" t="s">
        <v>311</v>
      </c>
      <c r="N1998" s="4" t="s">
        <v>629</v>
      </c>
      <c r="O1998" s="4" t="s">
        <v>62</v>
      </c>
      <c r="P1998" s="4" t="s">
        <v>1212</v>
      </c>
      <c r="Q1998" s="154">
        <v>3394</v>
      </c>
      <c r="R1998" s="156">
        <v>1</v>
      </c>
      <c r="S1998" s="157">
        <v>11580</v>
      </c>
      <c r="T1998" s="8"/>
      <c r="U1998" s="154">
        <v>393.02499999999998</v>
      </c>
      <c r="V1998" s="155">
        <v>9.2999999999999997E-5</v>
      </c>
      <c r="W1998" s="155">
        <v>1.10857315407277E-2</v>
      </c>
      <c r="X1998" s="155">
        <v>1.06414946056078E-3</v>
      </c>
    </row>
    <row r="1999" spans="1:24" x14ac:dyDescent="0.2">
      <c r="A1999" s="8">
        <v>1039</v>
      </c>
      <c r="B1999" s="4">
        <v>8056</v>
      </c>
      <c r="C1999" s="4" t="s">
        <v>3380</v>
      </c>
      <c r="D1999" s="4" t="s">
        <v>3381</v>
      </c>
      <c r="E1999" s="152" t="s">
        <v>425</v>
      </c>
      <c r="F1999" s="4" t="s">
        <v>3382</v>
      </c>
      <c r="G1999" s="4" t="s">
        <v>3383</v>
      </c>
      <c r="H1999" s="4" t="s">
        <v>76</v>
      </c>
      <c r="I1999" s="4" t="s">
        <v>73</v>
      </c>
      <c r="J1999" s="4" t="s">
        <v>53</v>
      </c>
      <c r="K1999" s="4" t="s">
        <v>53</v>
      </c>
      <c r="L1999" s="8" t="s">
        <v>799</v>
      </c>
      <c r="M1999" s="152" t="s">
        <v>311</v>
      </c>
      <c r="N1999" s="4" t="s">
        <v>258</v>
      </c>
      <c r="O1999" s="4" t="s">
        <v>62</v>
      </c>
      <c r="P1999" s="4" t="s">
        <v>1212</v>
      </c>
      <c r="Q1999" s="154">
        <v>1148</v>
      </c>
      <c r="R1999" s="156">
        <v>1</v>
      </c>
      <c r="S1999" s="157">
        <v>5862</v>
      </c>
      <c r="T1999" s="8"/>
      <c r="U1999" s="154">
        <v>67.296000000000006</v>
      </c>
      <c r="V1999" s="155">
        <v>1.06E-4</v>
      </c>
      <c r="W1999" s="155">
        <v>1.8981549508511001E-3</v>
      </c>
      <c r="X1999" s="155">
        <v>1.82209045888222E-4</v>
      </c>
    </row>
    <row r="2000" spans="1:24" x14ac:dyDescent="0.2">
      <c r="A2000" s="8">
        <v>1039</v>
      </c>
      <c r="B2000" s="4">
        <v>8056</v>
      </c>
      <c r="C2000" s="4" t="s">
        <v>3384</v>
      </c>
      <c r="D2000" s="4" t="s">
        <v>3385</v>
      </c>
      <c r="E2000" s="152" t="s">
        <v>425</v>
      </c>
      <c r="F2000" s="4" t="s">
        <v>3386</v>
      </c>
      <c r="G2000" s="4" t="s">
        <v>3387</v>
      </c>
      <c r="H2000" s="4" t="s">
        <v>76</v>
      </c>
      <c r="I2000" s="4" t="s">
        <v>73</v>
      </c>
      <c r="J2000" s="4" t="s">
        <v>53</v>
      </c>
      <c r="K2000" s="4" t="s">
        <v>53</v>
      </c>
      <c r="L2000" s="8" t="s">
        <v>799</v>
      </c>
      <c r="M2000" s="152" t="s">
        <v>311</v>
      </c>
      <c r="N2000" s="4" t="s">
        <v>75</v>
      </c>
      <c r="O2000" s="4" t="s">
        <v>62</v>
      </c>
      <c r="P2000" s="4" t="s">
        <v>1212</v>
      </c>
      <c r="Q2000" s="154">
        <v>3334</v>
      </c>
      <c r="R2000" s="156">
        <v>1</v>
      </c>
      <c r="S2000" s="157">
        <v>8100</v>
      </c>
      <c r="T2000" s="8"/>
      <c r="U2000" s="154">
        <v>270.05399999999997</v>
      </c>
      <c r="V2000" s="155">
        <v>1.6000000000000001E-4</v>
      </c>
      <c r="W2000" s="155">
        <v>7.61718624021994E-3</v>
      </c>
      <c r="X2000" s="155">
        <v>7.3119438250341198E-4</v>
      </c>
    </row>
    <row r="2001" spans="1:24" x14ac:dyDescent="0.2">
      <c r="A2001" s="8">
        <v>1039</v>
      </c>
      <c r="B2001" s="4">
        <v>8056</v>
      </c>
      <c r="C2001" s="4" t="s">
        <v>1619</v>
      </c>
      <c r="D2001" s="4" t="s">
        <v>1620</v>
      </c>
      <c r="E2001" s="152" t="s">
        <v>425</v>
      </c>
      <c r="F2001" s="4" t="s">
        <v>3388</v>
      </c>
      <c r="G2001" s="4" t="s">
        <v>3389</v>
      </c>
      <c r="H2001" s="4" t="s">
        <v>76</v>
      </c>
      <c r="I2001" s="4" t="s">
        <v>73</v>
      </c>
      <c r="J2001" s="4" t="s">
        <v>53</v>
      </c>
      <c r="K2001" s="4" t="s">
        <v>53</v>
      </c>
      <c r="L2001" s="8" t="s">
        <v>799</v>
      </c>
      <c r="M2001" s="152" t="s">
        <v>311</v>
      </c>
      <c r="N2001" s="4" t="s">
        <v>630</v>
      </c>
      <c r="O2001" s="4" t="s">
        <v>62</v>
      </c>
      <c r="P2001" s="4" t="s">
        <v>1212</v>
      </c>
      <c r="Q2001" s="154">
        <v>3594</v>
      </c>
      <c r="R2001" s="156">
        <v>1</v>
      </c>
      <c r="S2001" s="157">
        <v>691.3</v>
      </c>
      <c r="T2001" s="8"/>
      <c r="U2001" s="154">
        <v>24.844999999999999</v>
      </c>
      <c r="V2001" s="155">
        <v>1.02E-4</v>
      </c>
      <c r="W2001" s="155">
        <v>7.0079111908075305E-4</v>
      </c>
      <c r="X2001" s="155">
        <v>6.7270841675696097E-5</v>
      </c>
    </row>
    <row r="2002" spans="1:24" x14ac:dyDescent="0.2">
      <c r="A2002" s="8">
        <v>1039</v>
      </c>
      <c r="B2002" s="4">
        <v>8056</v>
      </c>
      <c r="C2002" s="4" t="s">
        <v>3390</v>
      </c>
      <c r="D2002" s="4" t="s">
        <v>3391</v>
      </c>
      <c r="E2002" s="152" t="s">
        <v>425</v>
      </c>
      <c r="F2002" s="4" t="s">
        <v>3392</v>
      </c>
      <c r="G2002" s="4" t="s">
        <v>3393</v>
      </c>
      <c r="H2002" s="4" t="s">
        <v>76</v>
      </c>
      <c r="I2002" s="4" t="s">
        <v>73</v>
      </c>
      <c r="J2002" s="4" t="s">
        <v>53</v>
      </c>
      <c r="K2002" s="4" t="s">
        <v>53</v>
      </c>
      <c r="L2002" s="8" t="s">
        <v>799</v>
      </c>
      <c r="M2002" s="152" t="s">
        <v>311</v>
      </c>
      <c r="N2002" s="4" t="s">
        <v>260</v>
      </c>
      <c r="O2002" s="4" t="s">
        <v>62</v>
      </c>
      <c r="P2002" s="4" t="s">
        <v>1212</v>
      </c>
      <c r="Q2002" s="154">
        <v>2233</v>
      </c>
      <c r="R2002" s="156">
        <v>1</v>
      </c>
      <c r="S2002" s="157">
        <v>1679</v>
      </c>
      <c r="T2002" s="8"/>
      <c r="U2002" s="154">
        <v>37.491999999999997</v>
      </c>
      <c r="V2002" s="155">
        <v>1.9000000000000001E-5</v>
      </c>
      <c r="W2002" s="155">
        <v>1.05750731232036E-3</v>
      </c>
      <c r="X2002" s="155">
        <v>1.0151299729841001E-4</v>
      </c>
    </row>
    <row r="2003" spans="1:24" x14ac:dyDescent="0.2">
      <c r="A2003" s="8">
        <v>1039</v>
      </c>
      <c r="B2003" s="4">
        <v>8056</v>
      </c>
      <c r="C2003" s="4" t="s">
        <v>1540</v>
      </c>
      <c r="D2003" s="4" t="s">
        <v>1541</v>
      </c>
      <c r="E2003" s="152" t="s">
        <v>425</v>
      </c>
      <c r="F2003" s="4" t="s">
        <v>3394</v>
      </c>
      <c r="G2003" s="4" t="s">
        <v>3395</v>
      </c>
      <c r="H2003" s="4" t="s">
        <v>76</v>
      </c>
      <c r="I2003" s="4" t="s">
        <v>73</v>
      </c>
      <c r="J2003" s="4" t="s">
        <v>53</v>
      </c>
      <c r="K2003" s="4" t="s">
        <v>53</v>
      </c>
      <c r="L2003" s="8" t="s">
        <v>799</v>
      </c>
      <c r="M2003" s="152" t="s">
        <v>311</v>
      </c>
      <c r="N2003" s="4" t="s">
        <v>629</v>
      </c>
      <c r="O2003" s="4" t="s">
        <v>62</v>
      </c>
      <c r="P2003" s="4" t="s">
        <v>1212</v>
      </c>
      <c r="Q2003" s="154">
        <v>18747</v>
      </c>
      <c r="R2003" s="156">
        <v>1</v>
      </c>
      <c r="S2003" s="157">
        <v>956</v>
      </c>
      <c r="T2003" s="8"/>
      <c r="U2003" s="154">
        <v>179.221</v>
      </c>
      <c r="V2003" s="155">
        <v>8.3999999999999995E-5</v>
      </c>
      <c r="W2003" s="155">
        <v>5.0551451659966301E-3</v>
      </c>
      <c r="X2003" s="155">
        <v>4.85257105648672E-4</v>
      </c>
    </row>
    <row r="2004" spans="1:24" x14ac:dyDescent="0.2">
      <c r="A2004" s="8">
        <v>1039</v>
      </c>
      <c r="B2004" s="4">
        <v>8056</v>
      </c>
      <c r="C2004" s="4" t="s">
        <v>1561</v>
      </c>
      <c r="D2004" s="4" t="s">
        <v>1562</v>
      </c>
      <c r="E2004" s="152" t="s">
        <v>425</v>
      </c>
      <c r="F2004" s="4" t="s">
        <v>3399</v>
      </c>
      <c r="G2004" s="4" t="s">
        <v>3400</v>
      </c>
      <c r="H2004" s="4" t="s">
        <v>76</v>
      </c>
      <c r="I2004" s="4" t="s">
        <v>73</v>
      </c>
      <c r="J2004" s="4" t="s">
        <v>53</v>
      </c>
      <c r="K2004" s="4" t="s">
        <v>53</v>
      </c>
      <c r="L2004" s="8" t="s">
        <v>799</v>
      </c>
      <c r="M2004" s="152" t="s">
        <v>311</v>
      </c>
      <c r="N2004" s="4" t="s">
        <v>629</v>
      </c>
      <c r="O2004" s="4" t="s">
        <v>62</v>
      </c>
      <c r="P2004" s="4" t="s">
        <v>1212</v>
      </c>
      <c r="Q2004" s="154">
        <v>1373</v>
      </c>
      <c r="R2004" s="156">
        <v>1</v>
      </c>
      <c r="S2004" s="157">
        <v>30090</v>
      </c>
      <c r="T2004" s="8"/>
      <c r="U2004" s="154">
        <v>413.13600000000002</v>
      </c>
      <c r="V2004" s="155">
        <v>1.1E-5</v>
      </c>
      <c r="W2004" s="155">
        <v>1.16529715145254E-2</v>
      </c>
      <c r="X2004" s="155">
        <v>1.11860036530329E-3</v>
      </c>
    </row>
    <row r="2005" spans="1:24" x14ac:dyDescent="0.2">
      <c r="A2005" s="8">
        <v>1039</v>
      </c>
      <c r="B2005" s="4">
        <v>8056</v>
      </c>
      <c r="C2005" s="4" t="s">
        <v>1711</v>
      </c>
      <c r="D2005" s="4" t="s">
        <v>1712</v>
      </c>
      <c r="E2005" s="152" t="s">
        <v>425</v>
      </c>
      <c r="F2005" s="4" t="s">
        <v>3401</v>
      </c>
      <c r="G2005" s="4" t="s">
        <v>3402</v>
      </c>
      <c r="H2005" s="4" t="s">
        <v>76</v>
      </c>
      <c r="I2005" s="4" t="s">
        <v>73</v>
      </c>
      <c r="J2005" s="4" t="s">
        <v>53</v>
      </c>
      <c r="K2005" s="4" t="s">
        <v>53</v>
      </c>
      <c r="L2005" s="8" t="s">
        <v>799</v>
      </c>
      <c r="M2005" s="152" t="s">
        <v>311</v>
      </c>
      <c r="N2005" s="4" t="s">
        <v>628</v>
      </c>
      <c r="O2005" s="4" t="s">
        <v>62</v>
      </c>
      <c r="P2005" s="4" t="s">
        <v>1212</v>
      </c>
      <c r="Q2005" s="154">
        <v>1358</v>
      </c>
      <c r="R2005" s="156">
        <v>1</v>
      </c>
      <c r="S2005" s="157">
        <v>5599</v>
      </c>
      <c r="T2005" s="8"/>
      <c r="U2005" s="154">
        <v>76.034000000000006</v>
      </c>
      <c r="V2005" s="155">
        <v>9.3999999999999994E-5</v>
      </c>
      <c r="W2005" s="155">
        <v>2.1446389900060901E-3</v>
      </c>
      <c r="X2005" s="155">
        <v>2.0586971783756201E-4</v>
      </c>
    </row>
    <row r="2006" spans="1:24" x14ac:dyDescent="0.2">
      <c r="A2006" s="8">
        <v>1039</v>
      </c>
      <c r="B2006" s="4">
        <v>8056</v>
      </c>
      <c r="C2006" s="4" t="s">
        <v>1565</v>
      </c>
      <c r="D2006" s="4" t="s">
        <v>1566</v>
      </c>
      <c r="E2006" s="152" t="s">
        <v>425</v>
      </c>
      <c r="F2006" s="4" t="s">
        <v>3403</v>
      </c>
      <c r="G2006" s="4" t="s">
        <v>3404</v>
      </c>
      <c r="H2006" s="4" t="s">
        <v>76</v>
      </c>
      <c r="I2006" s="4" t="s">
        <v>73</v>
      </c>
      <c r="J2006" s="4" t="s">
        <v>53</v>
      </c>
      <c r="K2006" s="4" t="s">
        <v>53</v>
      </c>
      <c r="L2006" s="8" t="s">
        <v>799</v>
      </c>
      <c r="M2006" s="152" t="s">
        <v>311</v>
      </c>
      <c r="N2006" s="4" t="s">
        <v>75</v>
      </c>
      <c r="O2006" s="4" t="s">
        <v>62</v>
      </c>
      <c r="P2006" s="4" t="s">
        <v>1212</v>
      </c>
      <c r="Q2006" s="154">
        <v>2609</v>
      </c>
      <c r="R2006" s="156">
        <v>1</v>
      </c>
      <c r="S2006" s="157">
        <v>2575</v>
      </c>
      <c r="T2006" s="8"/>
      <c r="U2006" s="154">
        <v>67.182000000000002</v>
      </c>
      <c r="V2006" s="155">
        <v>2.9E-5</v>
      </c>
      <c r="W2006" s="155">
        <v>1.8949391665885201E-3</v>
      </c>
      <c r="X2006" s="155">
        <v>1.8190035402826301E-4</v>
      </c>
    </row>
    <row r="2007" spans="1:24" x14ac:dyDescent="0.2">
      <c r="A2007" s="8">
        <v>1039</v>
      </c>
      <c r="B2007" s="4">
        <v>8056</v>
      </c>
      <c r="C2007" s="4" t="s">
        <v>3409</v>
      </c>
      <c r="D2007" s="4" t="s">
        <v>3410</v>
      </c>
      <c r="E2007" s="152" t="s">
        <v>425</v>
      </c>
      <c r="F2007" s="4" t="s">
        <v>3411</v>
      </c>
      <c r="G2007" s="4" t="s">
        <v>3412</v>
      </c>
      <c r="H2007" s="4" t="s">
        <v>76</v>
      </c>
      <c r="I2007" s="4" t="s">
        <v>73</v>
      </c>
      <c r="J2007" s="4" t="s">
        <v>53</v>
      </c>
      <c r="K2007" s="4" t="s">
        <v>53</v>
      </c>
      <c r="L2007" s="8" t="s">
        <v>799</v>
      </c>
      <c r="M2007" s="152" t="s">
        <v>311</v>
      </c>
      <c r="N2007" s="4" t="s">
        <v>269</v>
      </c>
      <c r="O2007" s="4" t="s">
        <v>62</v>
      </c>
      <c r="P2007" s="4" t="s">
        <v>1212</v>
      </c>
      <c r="Q2007" s="154">
        <v>928</v>
      </c>
      <c r="R2007" s="156">
        <v>1</v>
      </c>
      <c r="S2007" s="157">
        <v>12890</v>
      </c>
      <c r="T2007" s="8"/>
      <c r="U2007" s="154">
        <v>119.619</v>
      </c>
      <c r="V2007" s="155">
        <v>6.3E-5</v>
      </c>
      <c r="W2007" s="155">
        <v>3.3739982533349498E-3</v>
      </c>
      <c r="X2007" s="155">
        <v>3.23879250370489E-4</v>
      </c>
    </row>
    <row r="2008" spans="1:24" x14ac:dyDescent="0.2">
      <c r="A2008" s="8">
        <v>1039</v>
      </c>
      <c r="B2008" s="4">
        <v>8056</v>
      </c>
      <c r="C2008" s="4" t="s">
        <v>3413</v>
      </c>
      <c r="D2008" s="4" t="s">
        <v>3414</v>
      </c>
      <c r="E2008" s="152" t="s">
        <v>425</v>
      </c>
      <c r="F2008" s="4" t="s">
        <v>3415</v>
      </c>
      <c r="G2008" s="4" t="s">
        <v>3416</v>
      </c>
      <c r="H2008" s="4" t="s">
        <v>76</v>
      </c>
      <c r="I2008" s="4" t="s">
        <v>73</v>
      </c>
      <c r="J2008" s="4" t="s">
        <v>53</v>
      </c>
      <c r="K2008" s="4" t="s">
        <v>53</v>
      </c>
      <c r="L2008" s="8" t="s">
        <v>799</v>
      </c>
      <c r="M2008" s="152" t="s">
        <v>311</v>
      </c>
      <c r="N2008" s="4" t="s">
        <v>629</v>
      </c>
      <c r="O2008" s="4" t="s">
        <v>62</v>
      </c>
      <c r="P2008" s="4" t="s">
        <v>1212</v>
      </c>
      <c r="Q2008" s="154">
        <v>3340</v>
      </c>
      <c r="R2008" s="156">
        <v>1</v>
      </c>
      <c r="S2008" s="157">
        <v>1004</v>
      </c>
      <c r="T2008" s="8"/>
      <c r="U2008" s="154">
        <v>33.533999999999999</v>
      </c>
      <c r="V2008" s="155">
        <v>2.1999999999999999E-5</v>
      </c>
      <c r="W2008" s="155">
        <v>9.4585407549986102E-4</v>
      </c>
      <c r="X2008" s="155">
        <v>9.0795100035979501E-5</v>
      </c>
    </row>
    <row r="2009" spans="1:24" x14ac:dyDescent="0.2">
      <c r="A2009" s="8">
        <v>1039</v>
      </c>
      <c r="B2009" s="4">
        <v>8056</v>
      </c>
      <c r="C2009" s="4" t="s">
        <v>3425</v>
      </c>
      <c r="D2009" s="4" t="s">
        <v>3426</v>
      </c>
      <c r="E2009" s="152" t="s">
        <v>425</v>
      </c>
      <c r="F2009" s="4" t="s">
        <v>3427</v>
      </c>
      <c r="G2009" s="4" t="s">
        <v>3428</v>
      </c>
      <c r="H2009" s="4" t="s">
        <v>76</v>
      </c>
      <c r="I2009" s="4" t="s">
        <v>73</v>
      </c>
      <c r="J2009" s="4" t="s">
        <v>53</v>
      </c>
      <c r="K2009" s="4" t="s">
        <v>53</v>
      </c>
      <c r="L2009" s="8" t="s">
        <v>799</v>
      </c>
      <c r="M2009" s="152" t="s">
        <v>311</v>
      </c>
      <c r="N2009" s="4" t="s">
        <v>263</v>
      </c>
      <c r="O2009" s="4" t="s">
        <v>62</v>
      </c>
      <c r="P2009" s="4" t="s">
        <v>1212</v>
      </c>
      <c r="Q2009" s="154">
        <v>3089</v>
      </c>
      <c r="R2009" s="156">
        <v>1</v>
      </c>
      <c r="S2009" s="157">
        <v>2732</v>
      </c>
      <c r="T2009" s="8"/>
      <c r="U2009" s="154">
        <v>84.391000000000005</v>
      </c>
      <c r="V2009" s="155">
        <v>9.0000000000000002E-6</v>
      </c>
      <c r="W2009" s="155">
        <v>2.3803595586356701E-3</v>
      </c>
      <c r="X2009" s="155">
        <v>2.2849717503591499E-4</v>
      </c>
    </row>
    <row r="2010" spans="1:24" x14ac:dyDescent="0.2">
      <c r="A2010" s="8">
        <v>1039</v>
      </c>
      <c r="B2010" s="4">
        <v>8056</v>
      </c>
      <c r="C2010" s="4" t="s">
        <v>3429</v>
      </c>
      <c r="D2010" s="4" t="s">
        <v>3430</v>
      </c>
      <c r="E2010" s="4" t="s">
        <v>426</v>
      </c>
      <c r="F2010" s="4" t="s">
        <v>3431</v>
      </c>
      <c r="G2010" s="4" t="s">
        <v>3432</v>
      </c>
      <c r="H2010" s="4" t="s">
        <v>76</v>
      </c>
      <c r="I2010" s="4" t="s">
        <v>73</v>
      </c>
      <c r="J2010" s="4" t="s">
        <v>53</v>
      </c>
      <c r="K2010" s="4" t="s">
        <v>53</v>
      </c>
      <c r="L2010" s="8" t="s">
        <v>799</v>
      </c>
      <c r="M2010" s="152" t="s">
        <v>311</v>
      </c>
      <c r="N2010" s="4" t="s">
        <v>686</v>
      </c>
      <c r="O2010" s="4" t="s">
        <v>62</v>
      </c>
      <c r="P2010" s="4" t="s">
        <v>1212</v>
      </c>
      <c r="Q2010" s="154">
        <v>8425</v>
      </c>
      <c r="R2010" s="156">
        <v>1</v>
      </c>
      <c r="S2010" s="157">
        <v>12170</v>
      </c>
      <c r="T2010" s="8"/>
      <c r="U2010" s="154">
        <v>1025.3219999999999</v>
      </c>
      <c r="V2010" s="155">
        <v>1.6100000000000001E-4</v>
      </c>
      <c r="W2010" s="155">
        <v>2.8920410135705898E-2</v>
      </c>
      <c r="X2010" s="155">
        <v>2.77614866750485E-3</v>
      </c>
    </row>
    <row r="2011" spans="1:24" x14ac:dyDescent="0.2">
      <c r="A2011" s="8">
        <v>1039</v>
      </c>
      <c r="B2011" s="4">
        <v>8056</v>
      </c>
      <c r="C2011" s="4" t="s">
        <v>3433</v>
      </c>
      <c r="D2011" s="4" t="s">
        <v>3434</v>
      </c>
      <c r="E2011" s="4" t="s">
        <v>426</v>
      </c>
      <c r="F2011" s="4" t="s">
        <v>3435</v>
      </c>
      <c r="G2011" s="4" t="s">
        <v>3436</v>
      </c>
      <c r="H2011" s="4" t="s">
        <v>76</v>
      </c>
      <c r="I2011" s="4" t="s">
        <v>73</v>
      </c>
      <c r="J2011" s="4" t="s">
        <v>53</v>
      </c>
      <c r="K2011" s="4" t="s">
        <v>314</v>
      </c>
      <c r="L2011" s="8" t="s">
        <v>799</v>
      </c>
      <c r="M2011" s="152" t="s">
        <v>311</v>
      </c>
      <c r="N2011" s="4" t="s">
        <v>625</v>
      </c>
      <c r="O2011" s="4" t="s">
        <v>62</v>
      </c>
      <c r="P2011" s="4" t="s">
        <v>1212</v>
      </c>
      <c r="Q2011" s="154">
        <v>497</v>
      </c>
      <c r="R2011" s="156">
        <v>1</v>
      </c>
      <c r="S2011" s="157">
        <v>25070</v>
      </c>
      <c r="T2011" s="8"/>
      <c r="U2011" s="154">
        <v>124.598</v>
      </c>
      <c r="V2011" s="155">
        <v>9.0000000000000002E-6</v>
      </c>
      <c r="W2011" s="155">
        <v>3.5144282604231002E-3</v>
      </c>
      <c r="X2011" s="155">
        <v>3.3735950791960798E-4</v>
      </c>
    </row>
    <row r="2012" spans="1:24" x14ac:dyDescent="0.2">
      <c r="A2012" s="8">
        <v>1039</v>
      </c>
      <c r="B2012" s="4">
        <v>8056</v>
      </c>
      <c r="C2012" s="4" t="s">
        <v>2291</v>
      </c>
      <c r="D2012" s="4" t="s">
        <v>2292</v>
      </c>
      <c r="E2012" s="152" t="s">
        <v>425</v>
      </c>
      <c r="F2012" s="4" t="s">
        <v>3445</v>
      </c>
      <c r="G2012" s="4" t="s">
        <v>3446</v>
      </c>
      <c r="H2012" s="4" t="s">
        <v>76</v>
      </c>
      <c r="I2012" s="4" t="s">
        <v>73</v>
      </c>
      <c r="J2012" s="4" t="s">
        <v>53</v>
      </c>
      <c r="K2012" s="4" t="s">
        <v>53</v>
      </c>
      <c r="L2012" s="8" t="s">
        <v>799</v>
      </c>
      <c r="M2012" s="152" t="s">
        <v>311</v>
      </c>
      <c r="N2012" s="4" t="s">
        <v>257</v>
      </c>
      <c r="O2012" s="4" t="s">
        <v>62</v>
      </c>
      <c r="P2012" s="4" t="s">
        <v>1212</v>
      </c>
      <c r="Q2012" s="154">
        <v>3733</v>
      </c>
      <c r="R2012" s="156">
        <v>1</v>
      </c>
      <c r="S2012" s="157">
        <v>1490</v>
      </c>
      <c r="T2012" s="8"/>
      <c r="U2012" s="154">
        <v>55.622</v>
      </c>
      <c r="V2012" s="155">
        <v>5.1999999999999997E-5</v>
      </c>
      <c r="W2012" s="155">
        <v>1.5688745506366899E-3</v>
      </c>
      <c r="X2012" s="155">
        <v>1.5060052650688399E-4</v>
      </c>
    </row>
    <row r="2013" spans="1:24" x14ac:dyDescent="0.2">
      <c r="A2013" s="8">
        <v>1039</v>
      </c>
      <c r="B2013" s="4">
        <v>8056</v>
      </c>
      <c r="C2013" s="4" t="s">
        <v>3447</v>
      </c>
      <c r="D2013" s="4" t="s">
        <v>3448</v>
      </c>
      <c r="E2013" s="152" t="s">
        <v>425</v>
      </c>
      <c r="F2013" s="4" t="s">
        <v>3449</v>
      </c>
      <c r="G2013" s="4" t="s">
        <v>3450</v>
      </c>
      <c r="H2013" s="4" t="s">
        <v>76</v>
      </c>
      <c r="I2013" s="4" t="s">
        <v>73</v>
      </c>
      <c r="J2013" s="4" t="s">
        <v>53</v>
      </c>
      <c r="K2013" s="4" t="s">
        <v>53</v>
      </c>
      <c r="L2013" s="8" t="s">
        <v>799</v>
      </c>
      <c r="M2013" s="152" t="s">
        <v>311</v>
      </c>
      <c r="N2013" s="4" t="s">
        <v>156</v>
      </c>
      <c r="O2013" s="4" t="s">
        <v>62</v>
      </c>
      <c r="P2013" s="4" t="s">
        <v>1212</v>
      </c>
      <c r="Q2013" s="154">
        <v>18087</v>
      </c>
      <c r="R2013" s="156">
        <v>1</v>
      </c>
      <c r="S2013" s="157">
        <v>2967</v>
      </c>
      <c r="T2013" s="8"/>
      <c r="U2013" s="154">
        <v>536.64099999999996</v>
      </c>
      <c r="V2013" s="155">
        <v>7.1000000000000005E-5</v>
      </c>
      <c r="W2013" s="155">
        <v>1.51365899046927E-2</v>
      </c>
      <c r="X2013" s="155">
        <v>1.45300235014991E-3</v>
      </c>
    </row>
    <row r="2014" spans="1:24" x14ac:dyDescent="0.2">
      <c r="A2014" s="8">
        <v>1039</v>
      </c>
      <c r="B2014" s="4">
        <v>8056</v>
      </c>
      <c r="C2014" s="4" t="s">
        <v>2943</v>
      </c>
      <c r="D2014" s="4" t="s">
        <v>2944</v>
      </c>
      <c r="E2014" s="152" t="s">
        <v>425</v>
      </c>
      <c r="F2014" s="4" t="s">
        <v>3459</v>
      </c>
      <c r="G2014" s="4" t="s">
        <v>3460</v>
      </c>
      <c r="H2014" s="4" t="s">
        <v>76</v>
      </c>
      <c r="I2014" s="4" t="s">
        <v>73</v>
      </c>
      <c r="J2014" s="4" t="s">
        <v>53</v>
      </c>
      <c r="K2014" s="4" t="s">
        <v>53</v>
      </c>
      <c r="L2014" s="8" t="s">
        <v>799</v>
      </c>
      <c r="M2014" s="152" t="s">
        <v>311</v>
      </c>
      <c r="N2014" s="4" t="s">
        <v>259</v>
      </c>
      <c r="O2014" s="4" t="s">
        <v>62</v>
      </c>
      <c r="P2014" s="4" t="s">
        <v>1212</v>
      </c>
      <c r="Q2014" s="154">
        <v>570</v>
      </c>
      <c r="R2014" s="156">
        <v>1</v>
      </c>
      <c r="S2014" s="157">
        <v>52300</v>
      </c>
      <c r="T2014" s="8"/>
      <c r="U2014" s="154">
        <v>298.11</v>
      </c>
      <c r="V2014" s="155">
        <v>3.4999999999999997E-5</v>
      </c>
      <c r="W2014" s="155">
        <v>8.4085382555783902E-3</v>
      </c>
      <c r="X2014" s="155">
        <v>8.0715841042195997E-4</v>
      </c>
    </row>
    <row r="2015" spans="1:24" x14ac:dyDescent="0.2">
      <c r="A2015" s="8">
        <v>1039</v>
      </c>
      <c r="B2015" s="4">
        <v>8056</v>
      </c>
      <c r="C2015" s="4" t="s">
        <v>1511</v>
      </c>
      <c r="D2015" s="4" t="s">
        <v>5194</v>
      </c>
      <c r="E2015" s="4" t="s">
        <v>426</v>
      </c>
      <c r="F2015" s="4" t="s">
        <v>3469</v>
      </c>
      <c r="G2015" s="4" t="s">
        <v>3470</v>
      </c>
      <c r="H2015" s="4" t="s">
        <v>76</v>
      </c>
      <c r="I2015" s="4" t="s">
        <v>73</v>
      </c>
      <c r="J2015" s="4" t="s">
        <v>53</v>
      </c>
      <c r="K2015" s="4" t="s">
        <v>315</v>
      </c>
      <c r="L2015" s="8" t="s">
        <v>799</v>
      </c>
      <c r="M2015" s="152" t="s">
        <v>311</v>
      </c>
      <c r="N2015" s="4" t="s">
        <v>267</v>
      </c>
      <c r="O2015" s="4" t="s">
        <v>62</v>
      </c>
      <c r="P2015" s="4" t="s">
        <v>1212</v>
      </c>
      <c r="Q2015" s="154">
        <v>1543</v>
      </c>
      <c r="R2015" s="156">
        <v>1</v>
      </c>
      <c r="S2015" s="157">
        <v>4834</v>
      </c>
      <c r="T2015" s="8"/>
      <c r="U2015" s="154">
        <v>74.588999999999999</v>
      </c>
      <c r="V2015" s="155">
        <v>7.9999999999999996E-6</v>
      </c>
      <c r="W2015" s="155">
        <v>2.1038585243728799E-3</v>
      </c>
      <c r="X2015" s="155">
        <v>2.0195509025114101E-4</v>
      </c>
    </row>
    <row r="2016" spans="1:24" x14ac:dyDescent="0.2">
      <c r="A2016" s="8">
        <v>1039</v>
      </c>
      <c r="B2016" s="4">
        <v>8056</v>
      </c>
      <c r="C2016" s="4" t="s">
        <v>3471</v>
      </c>
      <c r="D2016" s="4" t="s">
        <v>3472</v>
      </c>
      <c r="E2016" s="152" t="s">
        <v>425</v>
      </c>
      <c r="F2016" s="4" t="s">
        <v>3473</v>
      </c>
      <c r="G2016" s="4" t="s">
        <v>3474</v>
      </c>
      <c r="H2016" s="4" t="s">
        <v>76</v>
      </c>
      <c r="I2016" s="4" t="s">
        <v>73</v>
      </c>
      <c r="J2016" s="4" t="s">
        <v>53</v>
      </c>
      <c r="K2016" s="4" t="s">
        <v>53</v>
      </c>
      <c r="L2016" s="8" t="s">
        <v>799</v>
      </c>
      <c r="M2016" s="152" t="s">
        <v>311</v>
      </c>
      <c r="N2016" s="4" t="s">
        <v>686</v>
      </c>
      <c r="O2016" s="4" t="s">
        <v>62</v>
      </c>
      <c r="P2016" s="4" t="s">
        <v>1212</v>
      </c>
      <c r="Q2016" s="154">
        <v>108029</v>
      </c>
      <c r="R2016" s="156">
        <v>1</v>
      </c>
      <c r="S2016" s="157">
        <v>75.5</v>
      </c>
      <c r="T2016" s="8"/>
      <c r="U2016" s="154">
        <v>81.561999999999998</v>
      </c>
      <c r="V2016" s="155">
        <v>8.5000000000000006E-5</v>
      </c>
      <c r="W2016" s="155">
        <v>2.3005478323604302E-3</v>
      </c>
      <c r="X2016" s="155">
        <v>2.2083583079803701E-4</v>
      </c>
    </row>
    <row r="2017" spans="1:24" x14ac:dyDescent="0.2">
      <c r="A2017" s="8">
        <v>1039</v>
      </c>
      <c r="B2017" s="4">
        <v>8056</v>
      </c>
      <c r="C2017" s="4" t="s">
        <v>3475</v>
      </c>
      <c r="D2017" s="4" t="s">
        <v>3476</v>
      </c>
      <c r="E2017" s="152" t="s">
        <v>425</v>
      </c>
      <c r="F2017" s="4" t="s">
        <v>3477</v>
      </c>
      <c r="G2017" s="4" t="s">
        <v>3478</v>
      </c>
      <c r="H2017" s="4" t="s">
        <v>76</v>
      </c>
      <c r="I2017" s="4" t="s">
        <v>73</v>
      </c>
      <c r="J2017" s="4" t="s">
        <v>53</v>
      </c>
      <c r="K2017" s="4" t="s">
        <v>53</v>
      </c>
      <c r="L2017" s="8" t="s">
        <v>799</v>
      </c>
      <c r="M2017" s="152" t="s">
        <v>311</v>
      </c>
      <c r="N2017" s="4" t="s">
        <v>257</v>
      </c>
      <c r="O2017" s="4" t="s">
        <v>62</v>
      </c>
      <c r="P2017" s="4" t="s">
        <v>1212</v>
      </c>
      <c r="Q2017" s="154">
        <v>9721</v>
      </c>
      <c r="R2017" s="156">
        <v>1</v>
      </c>
      <c r="S2017" s="157">
        <v>1619</v>
      </c>
      <c r="T2017" s="8"/>
      <c r="U2017" s="154">
        <v>157.38300000000001</v>
      </c>
      <c r="V2017" s="155">
        <v>4.8000000000000001E-5</v>
      </c>
      <c r="W2017" s="155">
        <v>4.4391697433575203E-3</v>
      </c>
      <c r="X2017" s="155">
        <v>4.2612795288938702E-4</v>
      </c>
    </row>
    <row r="2018" spans="1:24" x14ac:dyDescent="0.2">
      <c r="A2018" s="8">
        <v>1039</v>
      </c>
      <c r="B2018" s="4">
        <v>8056</v>
      </c>
      <c r="C2018" s="4" t="s">
        <v>3483</v>
      </c>
      <c r="D2018" s="4" t="s">
        <v>3484</v>
      </c>
      <c r="E2018" s="152" t="s">
        <v>425</v>
      </c>
      <c r="F2018" s="4" t="s">
        <v>3485</v>
      </c>
      <c r="G2018" s="4" t="s">
        <v>3486</v>
      </c>
      <c r="H2018" s="4" t="s">
        <v>76</v>
      </c>
      <c r="I2018" s="4" t="s">
        <v>73</v>
      </c>
      <c r="J2018" s="4" t="s">
        <v>53</v>
      </c>
      <c r="K2018" s="4" t="s">
        <v>53</v>
      </c>
      <c r="L2018" s="8" t="s">
        <v>799</v>
      </c>
      <c r="M2018" s="152" t="s">
        <v>311</v>
      </c>
      <c r="N2018" s="4" t="s">
        <v>156</v>
      </c>
      <c r="O2018" s="4" t="s">
        <v>62</v>
      </c>
      <c r="P2018" s="4" t="s">
        <v>1212</v>
      </c>
      <c r="Q2018" s="154">
        <v>1895</v>
      </c>
      <c r="R2018" s="156">
        <v>1</v>
      </c>
      <c r="S2018" s="157">
        <v>2085</v>
      </c>
      <c r="T2018" s="8"/>
      <c r="U2018" s="154">
        <v>39.511000000000003</v>
      </c>
      <c r="V2018" s="155">
        <v>1.06E-4</v>
      </c>
      <c r="W2018" s="155">
        <v>1.11444652269831E-3</v>
      </c>
      <c r="X2018" s="155">
        <v>1.06978746652509E-4</v>
      </c>
    </row>
    <row r="2019" spans="1:24" x14ac:dyDescent="0.2">
      <c r="A2019" s="8">
        <v>1039</v>
      </c>
      <c r="B2019" s="4">
        <v>8056</v>
      </c>
      <c r="C2019" s="4" t="s">
        <v>3491</v>
      </c>
      <c r="D2019" s="4" t="s">
        <v>3492</v>
      </c>
      <c r="E2019" s="152" t="s">
        <v>425</v>
      </c>
      <c r="F2019" s="4" t="s">
        <v>3493</v>
      </c>
      <c r="G2019" s="4" t="s">
        <v>3494</v>
      </c>
      <c r="H2019" s="4" t="s">
        <v>76</v>
      </c>
      <c r="I2019" s="4" t="s">
        <v>73</v>
      </c>
      <c r="J2019" s="4" t="s">
        <v>53</v>
      </c>
      <c r="K2019" s="4" t="s">
        <v>53</v>
      </c>
      <c r="L2019" s="8" t="s">
        <v>799</v>
      </c>
      <c r="M2019" s="152" t="s">
        <v>311</v>
      </c>
      <c r="N2019" s="4" t="s">
        <v>623</v>
      </c>
      <c r="O2019" s="4" t="s">
        <v>62</v>
      </c>
      <c r="P2019" s="4" t="s">
        <v>1212</v>
      </c>
      <c r="Q2019" s="154">
        <v>1500</v>
      </c>
      <c r="R2019" s="156">
        <v>1</v>
      </c>
      <c r="S2019" s="157">
        <v>95</v>
      </c>
      <c r="T2019" s="8"/>
      <c r="U2019" s="154">
        <v>1.425</v>
      </c>
      <c r="V2019" s="155">
        <v>6.8999999999999997E-5</v>
      </c>
      <c r="W2019" s="155">
        <v>4.0193777512325003E-5</v>
      </c>
      <c r="X2019" s="155">
        <v>3.8583098012522001E-6</v>
      </c>
    </row>
    <row r="2020" spans="1:24" x14ac:dyDescent="0.2">
      <c r="A2020" s="8">
        <v>1039</v>
      </c>
      <c r="B2020" s="4">
        <v>8056</v>
      </c>
      <c r="C2020" s="4" t="s">
        <v>1801</v>
      </c>
      <c r="D2020" s="4" t="s">
        <v>1802</v>
      </c>
      <c r="E2020" s="152" t="s">
        <v>425</v>
      </c>
      <c r="F2020" s="4" t="s">
        <v>3495</v>
      </c>
      <c r="G2020" s="4" t="s">
        <v>3496</v>
      </c>
      <c r="H2020" s="4" t="s">
        <v>76</v>
      </c>
      <c r="I2020" s="4" t="s">
        <v>73</v>
      </c>
      <c r="J2020" s="4" t="s">
        <v>53</v>
      </c>
      <c r="K2020" s="4" t="s">
        <v>53</v>
      </c>
      <c r="L2020" s="8" t="s">
        <v>799</v>
      </c>
      <c r="M2020" s="152" t="s">
        <v>311</v>
      </c>
      <c r="N2020" s="4" t="s">
        <v>625</v>
      </c>
      <c r="O2020" s="4" t="s">
        <v>62</v>
      </c>
      <c r="P2020" s="4" t="s">
        <v>1212</v>
      </c>
      <c r="Q2020" s="154">
        <v>3745</v>
      </c>
      <c r="R2020" s="156">
        <v>1</v>
      </c>
      <c r="S2020" s="157">
        <v>8800</v>
      </c>
      <c r="T2020" s="8"/>
      <c r="U2020" s="154">
        <v>329.56</v>
      </c>
      <c r="V2020" s="155">
        <v>1.05E-4</v>
      </c>
      <c r="W2020" s="155">
        <v>9.29562197681532E-3</v>
      </c>
      <c r="X2020" s="155">
        <v>8.9231198463205299E-4</v>
      </c>
    </row>
    <row r="2021" spans="1:24" x14ac:dyDescent="0.2">
      <c r="A2021" s="8">
        <v>1039</v>
      </c>
      <c r="B2021" s="4">
        <v>8056</v>
      </c>
      <c r="C2021" s="4" t="s">
        <v>3505</v>
      </c>
      <c r="D2021" s="4" t="s">
        <v>3506</v>
      </c>
      <c r="E2021" s="152" t="s">
        <v>425</v>
      </c>
      <c r="F2021" s="4" t="s">
        <v>3505</v>
      </c>
      <c r="G2021" s="4" t="s">
        <v>3507</v>
      </c>
      <c r="H2021" s="4" t="s">
        <v>76</v>
      </c>
      <c r="I2021" s="4" t="s">
        <v>73</v>
      </c>
      <c r="J2021" s="4" t="s">
        <v>53</v>
      </c>
      <c r="K2021" s="4" t="s">
        <v>53</v>
      </c>
      <c r="L2021" s="8" t="s">
        <v>799</v>
      </c>
      <c r="M2021" s="152" t="s">
        <v>311</v>
      </c>
      <c r="N2021" s="4" t="s">
        <v>253</v>
      </c>
      <c r="O2021" s="4" t="s">
        <v>62</v>
      </c>
      <c r="P2021" s="4" t="s">
        <v>1212</v>
      </c>
      <c r="Q2021" s="154">
        <v>230</v>
      </c>
      <c r="R2021" s="156">
        <v>1</v>
      </c>
      <c r="S2021" s="157">
        <v>3025</v>
      </c>
      <c r="T2021" s="8"/>
      <c r="U2021" s="154">
        <v>6.9569999999999999</v>
      </c>
      <c r="V2021" s="155">
        <v>6.2000000000000003E-5</v>
      </c>
      <c r="W2021" s="155">
        <v>1.96244355818948E-4</v>
      </c>
      <c r="X2021" s="155">
        <v>1.8838028380499798E-5</v>
      </c>
    </row>
    <row r="2022" spans="1:24" x14ac:dyDescent="0.2">
      <c r="A2022" s="8">
        <v>1039</v>
      </c>
      <c r="B2022" s="4">
        <v>8056</v>
      </c>
      <c r="C2022" s="4" t="s">
        <v>3512</v>
      </c>
      <c r="D2022" s="4" t="s">
        <v>3513</v>
      </c>
      <c r="E2022" s="152" t="s">
        <v>425</v>
      </c>
      <c r="F2022" s="4" t="s">
        <v>3514</v>
      </c>
      <c r="G2022" s="4" t="s">
        <v>3515</v>
      </c>
      <c r="H2022" s="4" t="s">
        <v>76</v>
      </c>
      <c r="I2022" s="4" t="s">
        <v>73</v>
      </c>
      <c r="J2022" s="4" t="s">
        <v>53</v>
      </c>
      <c r="K2022" s="4" t="s">
        <v>53</v>
      </c>
      <c r="L2022" s="8" t="s">
        <v>799</v>
      </c>
      <c r="M2022" s="152" t="s">
        <v>311</v>
      </c>
      <c r="N2022" s="4" t="s">
        <v>75</v>
      </c>
      <c r="O2022" s="4" t="s">
        <v>62</v>
      </c>
      <c r="P2022" s="4" t="s">
        <v>1212</v>
      </c>
      <c r="Q2022" s="154">
        <v>9578</v>
      </c>
      <c r="R2022" s="156">
        <v>1</v>
      </c>
      <c r="S2022" s="157">
        <v>4962</v>
      </c>
      <c r="T2022" s="8"/>
      <c r="U2022" s="154">
        <v>475.26</v>
      </c>
      <c r="V2022" s="155">
        <v>3.48E-4</v>
      </c>
      <c r="W2022" s="155">
        <v>1.34052695931702E-2</v>
      </c>
      <c r="X2022" s="155">
        <v>1.2868082141295799E-3</v>
      </c>
    </row>
    <row r="2023" spans="1:24" x14ac:dyDescent="0.2">
      <c r="A2023" s="8">
        <v>1039</v>
      </c>
      <c r="B2023" s="4">
        <v>8056</v>
      </c>
      <c r="C2023" s="4" t="s">
        <v>3519</v>
      </c>
      <c r="D2023" s="4" t="s">
        <v>3520</v>
      </c>
      <c r="E2023" s="152" t="s">
        <v>425</v>
      </c>
      <c r="F2023" s="4" t="s">
        <v>3521</v>
      </c>
      <c r="G2023" s="4" t="s">
        <v>3522</v>
      </c>
      <c r="H2023" s="4" t="s">
        <v>76</v>
      </c>
      <c r="I2023" s="4" t="s">
        <v>73</v>
      </c>
      <c r="J2023" s="4" t="s">
        <v>53</v>
      </c>
      <c r="K2023" s="4" t="s">
        <v>53</v>
      </c>
      <c r="L2023" s="8" t="s">
        <v>799</v>
      </c>
      <c r="M2023" s="152" t="s">
        <v>311</v>
      </c>
      <c r="N2023" s="4" t="s">
        <v>75</v>
      </c>
      <c r="O2023" s="4" t="s">
        <v>62</v>
      </c>
      <c r="P2023" s="4" t="s">
        <v>1212</v>
      </c>
      <c r="Q2023" s="154">
        <v>1724</v>
      </c>
      <c r="R2023" s="156">
        <v>1</v>
      </c>
      <c r="S2023" s="157">
        <v>1402</v>
      </c>
      <c r="T2023" s="8"/>
      <c r="U2023" s="154">
        <v>24.17</v>
      </c>
      <c r="V2023" s="155">
        <v>1.18E-4</v>
      </c>
      <c r="W2023" s="155">
        <v>6.8175641788498296E-4</v>
      </c>
      <c r="X2023" s="155">
        <v>6.5443649042084404E-5</v>
      </c>
    </row>
    <row r="2024" spans="1:24" x14ac:dyDescent="0.2">
      <c r="A2024" s="8">
        <v>1039</v>
      </c>
      <c r="B2024" s="4">
        <v>8056</v>
      </c>
      <c r="C2024" s="4" t="s">
        <v>3523</v>
      </c>
      <c r="D2024" s="4" t="s">
        <v>3524</v>
      </c>
      <c r="E2024" s="152" t="s">
        <v>425</v>
      </c>
      <c r="F2024" s="4" t="s">
        <v>3525</v>
      </c>
      <c r="G2024" s="4" t="s">
        <v>3526</v>
      </c>
      <c r="H2024" s="4" t="s">
        <v>76</v>
      </c>
      <c r="I2024" s="4" t="s">
        <v>73</v>
      </c>
      <c r="J2024" s="4" t="s">
        <v>53</v>
      </c>
      <c r="K2024" s="4" t="s">
        <v>317</v>
      </c>
      <c r="L2024" s="8" t="s">
        <v>799</v>
      </c>
      <c r="M2024" s="152" t="s">
        <v>311</v>
      </c>
      <c r="N2024" s="4" t="s">
        <v>261</v>
      </c>
      <c r="O2024" s="4" t="s">
        <v>62</v>
      </c>
      <c r="P2024" s="4" t="s">
        <v>1212</v>
      </c>
      <c r="Q2024" s="154">
        <v>4811</v>
      </c>
      <c r="R2024" s="156">
        <v>1</v>
      </c>
      <c r="S2024" s="157">
        <v>1949</v>
      </c>
      <c r="T2024" s="8"/>
      <c r="U2024" s="154">
        <v>93.766000000000005</v>
      </c>
      <c r="V2024" s="155">
        <v>4.8000000000000001E-5</v>
      </c>
      <c r="W2024" s="155">
        <v>2.64478976687291E-3</v>
      </c>
      <c r="X2024" s="155">
        <v>2.5388054846669199E-4</v>
      </c>
    </row>
    <row r="2025" spans="1:24" x14ac:dyDescent="0.2">
      <c r="A2025" s="8">
        <v>1039</v>
      </c>
      <c r="B2025" s="4">
        <v>8056</v>
      </c>
      <c r="C2025" s="4" t="s">
        <v>3527</v>
      </c>
      <c r="D2025" s="4" t="s">
        <v>3528</v>
      </c>
      <c r="E2025" s="152" t="s">
        <v>425</v>
      </c>
      <c r="F2025" s="4" t="s">
        <v>3529</v>
      </c>
      <c r="G2025" s="4" t="s">
        <v>3530</v>
      </c>
      <c r="H2025" s="4" t="s">
        <v>76</v>
      </c>
      <c r="I2025" s="4" t="s">
        <v>73</v>
      </c>
      <c r="J2025" s="4" t="s">
        <v>53</v>
      </c>
      <c r="K2025" s="4" t="s">
        <v>53</v>
      </c>
      <c r="L2025" s="8" t="s">
        <v>799</v>
      </c>
      <c r="M2025" s="152" t="s">
        <v>311</v>
      </c>
      <c r="N2025" s="4" t="s">
        <v>255</v>
      </c>
      <c r="O2025" s="4" t="s">
        <v>62</v>
      </c>
      <c r="P2025" s="4" t="s">
        <v>1212</v>
      </c>
      <c r="Q2025" s="154">
        <v>2395</v>
      </c>
      <c r="R2025" s="156">
        <v>1</v>
      </c>
      <c r="S2025" s="157">
        <v>2320</v>
      </c>
      <c r="T2025" s="8"/>
      <c r="U2025" s="154">
        <v>55.564</v>
      </c>
      <c r="V2025" s="155">
        <v>1.5999999999999999E-5</v>
      </c>
      <c r="W2025" s="155">
        <v>1.5672470552244399E-3</v>
      </c>
      <c r="X2025" s="155">
        <v>1.5044429880475599E-4</v>
      </c>
    </row>
    <row r="2026" spans="1:24" x14ac:dyDescent="0.2">
      <c r="A2026" s="8">
        <v>1039</v>
      </c>
      <c r="B2026" s="4">
        <v>8056</v>
      </c>
      <c r="C2026" s="4" t="s">
        <v>3539</v>
      </c>
      <c r="D2026" s="4" t="s">
        <v>3540</v>
      </c>
      <c r="E2026" s="152" t="s">
        <v>425</v>
      </c>
      <c r="F2026" s="4" t="s">
        <v>3541</v>
      </c>
      <c r="G2026" s="4" t="s">
        <v>3542</v>
      </c>
      <c r="H2026" s="4" t="s">
        <v>76</v>
      </c>
      <c r="I2026" s="4" t="s">
        <v>73</v>
      </c>
      <c r="J2026" s="4" t="s">
        <v>53</v>
      </c>
      <c r="K2026" s="4" t="s">
        <v>53</v>
      </c>
      <c r="L2026" s="8" t="s">
        <v>799</v>
      </c>
      <c r="M2026" s="152" t="s">
        <v>311</v>
      </c>
      <c r="N2026" s="4" t="s">
        <v>629</v>
      </c>
      <c r="O2026" s="4" t="s">
        <v>62</v>
      </c>
      <c r="P2026" s="4" t="s">
        <v>1212</v>
      </c>
      <c r="Q2026" s="154">
        <v>3370</v>
      </c>
      <c r="R2026" s="156">
        <v>1</v>
      </c>
      <c r="S2026" s="157">
        <v>1420</v>
      </c>
      <c r="T2026" s="8"/>
      <c r="U2026" s="154">
        <v>47.853999999999999</v>
      </c>
      <c r="V2026" s="155">
        <v>4.8000000000000001E-5</v>
      </c>
      <c r="W2026" s="155">
        <v>1.3497775642630199E-3</v>
      </c>
      <c r="X2026" s="155">
        <v>1.29568812090612E-4</v>
      </c>
    </row>
    <row r="2027" spans="1:24" x14ac:dyDescent="0.2">
      <c r="A2027" s="8">
        <v>1039</v>
      </c>
      <c r="B2027" s="4">
        <v>8056</v>
      </c>
      <c r="C2027" s="4" t="s">
        <v>3547</v>
      </c>
      <c r="D2027" s="4" t="s">
        <v>3548</v>
      </c>
      <c r="E2027" s="152" t="s">
        <v>425</v>
      </c>
      <c r="F2027" s="4" t="s">
        <v>3549</v>
      </c>
      <c r="G2027" s="4" t="s">
        <v>3550</v>
      </c>
      <c r="H2027" s="4" t="s">
        <v>76</v>
      </c>
      <c r="I2027" s="4" t="s">
        <v>73</v>
      </c>
      <c r="J2027" s="4" t="s">
        <v>53</v>
      </c>
      <c r="K2027" s="4" t="s">
        <v>53</v>
      </c>
      <c r="L2027" s="8" t="s">
        <v>799</v>
      </c>
      <c r="M2027" s="152" t="s">
        <v>311</v>
      </c>
      <c r="N2027" s="4" t="s">
        <v>257</v>
      </c>
      <c r="O2027" s="4" t="s">
        <v>62</v>
      </c>
      <c r="P2027" s="4" t="s">
        <v>1212</v>
      </c>
      <c r="Q2027" s="154">
        <v>13926</v>
      </c>
      <c r="R2027" s="156">
        <v>1</v>
      </c>
      <c r="S2027" s="157">
        <v>644.5</v>
      </c>
      <c r="T2027" s="8"/>
      <c r="U2027" s="154">
        <v>89.753</v>
      </c>
      <c r="V2027" s="155">
        <v>6.9999999999999994E-5</v>
      </c>
      <c r="W2027" s="155">
        <v>2.5315894221951802E-3</v>
      </c>
      <c r="X2027" s="155">
        <v>2.43014140121737E-4</v>
      </c>
    </row>
    <row r="2028" spans="1:24" x14ac:dyDescent="0.2">
      <c r="A2028" s="8">
        <v>1039</v>
      </c>
      <c r="B2028" s="4">
        <v>8056</v>
      </c>
      <c r="C2028" s="4" t="s">
        <v>3551</v>
      </c>
      <c r="D2028" s="4" t="s">
        <v>3552</v>
      </c>
      <c r="E2028" s="152" t="s">
        <v>425</v>
      </c>
      <c r="F2028" s="4" t="s">
        <v>3553</v>
      </c>
      <c r="G2028" s="4" t="s">
        <v>3554</v>
      </c>
      <c r="H2028" s="4" t="s">
        <v>76</v>
      </c>
      <c r="I2028" s="4" t="s">
        <v>73</v>
      </c>
      <c r="J2028" s="4" t="s">
        <v>53</v>
      </c>
      <c r="K2028" s="4" t="s">
        <v>53</v>
      </c>
      <c r="L2028" s="8" t="s">
        <v>799</v>
      </c>
      <c r="M2028" s="152" t="s">
        <v>311</v>
      </c>
      <c r="N2028" s="4" t="s">
        <v>252</v>
      </c>
      <c r="O2028" s="4" t="s">
        <v>62</v>
      </c>
      <c r="P2028" s="4" t="s">
        <v>1212</v>
      </c>
      <c r="Q2028" s="154">
        <v>2566</v>
      </c>
      <c r="R2028" s="156">
        <v>1</v>
      </c>
      <c r="S2028" s="157">
        <v>1744</v>
      </c>
      <c r="T2028" s="8"/>
      <c r="U2028" s="154">
        <v>44.750999999999998</v>
      </c>
      <c r="V2028" s="155">
        <v>5.3999999999999998E-5</v>
      </c>
      <c r="W2028" s="155">
        <v>1.2622549790913401E-3</v>
      </c>
      <c r="X2028" s="155">
        <v>1.21167281577705E-4</v>
      </c>
    </row>
    <row r="2029" spans="1:24" x14ac:dyDescent="0.2">
      <c r="A2029" s="8">
        <v>1039</v>
      </c>
      <c r="B2029" s="4">
        <v>8056</v>
      </c>
      <c r="C2029" s="4" t="s">
        <v>3557</v>
      </c>
      <c r="D2029" s="4" t="s">
        <v>3558</v>
      </c>
      <c r="E2029" s="152" t="s">
        <v>425</v>
      </c>
      <c r="F2029" s="4" t="s">
        <v>3559</v>
      </c>
      <c r="G2029" s="4" t="s">
        <v>3560</v>
      </c>
      <c r="H2029" s="4" t="s">
        <v>76</v>
      </c>
      <c r="I2029" s="4" t="s">
        <v>73</v>
      </c>
      <c r="J2029" s="4" t="s">
        <v>53</v>
      </c>
      <c r="K2029" s="4" t="s">
        <v>53</v>
      </c>
      <c r="L2029" s="8" t="s">
        <v>799</v>
      </c>
      <c r="M2029" s="152" t="s">
        <v>311</v>
      </c>
      <c r="N2029" s="4" t="s">
        <v>629</v>
      </c>
      <c r="O2029" s="4" t="s">
        <v>62</v>
      </c>
      <c r="P2029" s="4" t="s">
        <v>1212</v>
      </c>
      <c r="Q2029" s="154">
        <v>1871.86</v>
      </c>
      <c r="R2029" s="156">
        <v>1</v>
      </c>
      <c r="S2029" s="157">
        <v>1439</v>
      </c>
      <c r="T2029" s="8"/>
      <c r="U2029" s="154">
        <v>26.936</v>
      </c>
      <c r="V2029" s="155">
        <v>8.2999999999999998E-5</v>
      </c>
      <c r="W2029" s="155">
        <v>7.5976296122458602E-4</v>
      </c>
      <c r="X2029" s="155">
        <v>7.2931708870168602E-5</v>
      </c>
    </row>
    <row r="2030" spans="1:24" x14ac:dyDescent="0.2">
      <c r="A2030" s="8">
        <v>1039</v>
      </c>
      <c r="B2030" s="4">
        <v>8056</v>
      </c>
      <c r="C2030" s="4" t="s">
        <v>3561</v>
      </c>
      <c r="D2030" s="4" t="s">
        <v>3562</v>
      </c>
      <c r="E2030" s="152" t="s">
        <v>425</v>
      </c>
      <c r="F2030" s="4" t="s">
        <v>3561</v>
      </c>
      <c r="G2030" s="4" t="s">
        <v>3563</v>
      </c>
      <c r="H2030" s="4" t="s">
        <v>76</v>
      </c>
      <c r="I2030" s="4" t="s">
        <v>73</v>
      </c>
      <c r="J2030" s="4" t="s">
        <v>53</v>
      </c>
      <c r="K2030" s="4" t="s">
        <v>53</v>
      </c>
      <c r="L2030" s="8" t="s">
        <v>799</v>
      </c>
      <c r="M2030" s="152" t="s">
        <v>311</v>
      </c>
      <c r="N2030" s="4" t="s">
        <v>629</v>
      </c>
      <c r="O2030" s="4" t="s">
        <v>62</v>
      </c>
      <c r="P2030" s="4" t="s">
        <v>1212</v>
      </c>
      <c r="Q2030" s="154">
        <v>8248</v>
      </c>
      <c r="R2030" s="156">
        <v>1</v>
      </c>
      <c r="S2030" s="157">
        <v>240.7</v>
      </c>
      <c r="T2030" s="8"/>
      <c r="U2030" s="154">
        <v>19.853000000000002</v>
      </c>
      <c r="V2030" s="155">
        <v>1.8699999999999999E-4</v>
      </c>
      <c r="W2030" s="155">
        <v>5.5997508249152803E-4</v>
      </c>
      <c r="X2030" s="155">
        <v>5.3753528106970303E-5</v>
      </c>
    </row>
    <row r="2031" spans="1:24" x14ac:dyDescent="0.2">
      <c r="A2031" s="8">
        <v>1039</v>
      </c>
      <c r="B2031" s="4">
        <v>8056</v>
      </c>
      <c r="C2031" s="4" t="s">
        <v>3564</v>
      </c>
      <c r="D2031" s="4" t="s">
        <v>3565</v>
      </c>
      <c r="E2031" s="152" t="s">
        <v>425</v>
      </c>
      <c r="F2031" s="4" t="s">
        <v>3566</v>
      </c>
      <c r="G2031" s="4" t="s">
        <v>3567</v>
      </c>
      <c r="H2031" s="4" t="s">
        <v>76</v>
      </c>
      <c r="I2031" s="4" t="s">
        <v>73</v>
      </c>
      <c r="J2031" s="4" t="s">
        <v>53</v>
      </c>
      <c r="K2031" s="4" t="s">
        <v>53</v>
      </c>
      <c r="L2031" s="8" t="s">
        <v>799</v>
      </c>
      <c r="M2031" s="152" t="s">
        <v>311</v>
      </c>
      <c r="N2031" s="4" t="s">
        <v>156</v>
      </c>
      <c r="O2031" s="4" t="s">
        <v>62</v>
      </c>
      <c r="P2031" s="4" t="s">
        <v>1212</v>
      </c>
      <c r="Q2031" s="154">
        <v>1894</v>
      </c>
      <c r="R2031" s="156">
        <v>1</v>
      </c>
      <c r="S2031" s="157">
        <v>5339</v>
      </c>
      <c r="T2031" s="8"/>
      <c r="U2031" s="154">
        <v>101.121</v>
      </c>
      <c r="V2031" s="155">
        <v>1.5200000000000001E-4</v>
      </c>
      <c r="W2031" s="155">
        <v>2.8522254806592701E-3</v>
      </c>
      <c r="X2031" s="155">
        <v>2.7379286567515197E-4</v>
      </c>
    </row>
    <row r="2032" spans="1:24" x14ac:dyDescent="0.2">
      <c r="A2032" s="8">
        <v>1039</v>
      </c>
      <c r="B2032" s="4">
        <v>8056</v>
      </c>
      <c r="C2032" s="4" t="s">
        <v>3568</v>
      </c>
      <c r="D2032" s="4" t="s">
        <v>3569</v>
      </c>
      <c r="E2032" s="152" t="s">
        <v>425</v>
      </c>
      <c r="F2032" s="4" t="s">
        <v>3570</v>
      </c>
      <c r="G2032" s="4" t="s">
        <v>3571</v>
      </c>
      <c r="H2032" s="4" t="s">
        <v>76</v>
      </c>
      <c r="I2032" s="4" t="s">
        <v>73</v>
      </c>
      <c r="J2032" s="4" t="s">
        <v>53</v>
      </c>
      <c r="K2032" s="4" t="s">
        <v>53</v>
      </c>
      <c r="L2032" s="8" t="s">
        <v>799</v>
      </c>
      <c r="M2032" s="152" t="s">
        <v>311</v>
      </c>
      <c r="N2032" s="4" t="s">
        <v>629</v>
      </c>
      <c r="O2032" s="4" t="s">
        <v>62</v>
      </c>
      <c r="P2032" s="4" t="s">
        <v>1212</v>
      </c>
      <c r="Q2032" s="154">
        <v>1419</v>
      </c>
      <c r="R2032" s="156">
        <v>1</v>
      </c>
      <c r="S2032" s="157">
        <v>40550</v>
      </c>
      <c r="T2032" s="8"/>
      <c r="U2032" s="154">
        <v>575.404</v>
      </c>
      <c r="V2032" s="155">
        <v>2.22E-4</v>
      </c>
      <c r="W2032" s="155">
        <v>1.6229951194800401E-2</v>
      </c>
      <c r="X2032" s="155">
        <v>1.55795706809447E-3</v>
      </c>
    </row>
    <row r="2033" spans="1:24" x14ac:dyDescent="0.2">
      <c r="A2033" s="8">
        <v>1039</v>
      </c>
      <c r="B2033" s="4">
        <v>8056</v>
      </c>
      <c r="C2033" s="4" t="s">
        <v>3572</v>
      </c>
      <c r="D2033" s="4" t="s">
        <v>3573</v>
      </c>
      <c r="E2033" s="152" t="s">
        <v>425</v>
      </c>
      <c r="F2033" s="4" t="s">
        <v>3574</v>
      </c>
      <c r="G2033" s="4" t="s">
        <v>3575</v>
      </c>
      <c r="H2033" s="4" t="s">
        <v>76</v>
      </c>
      <c r="I2033" s="4" t="s">
        <v>73</v>
      </c>
      <c r="J2033" s="4" t="s">
        <v>53</v>
      </c>
      <c r="K2033" s="4" t="s">
        <v>317</v>
      </c>
      <c r="L2033" s="8" t="s">
        <v>799</v>
      </c>
      <c r="M2033" s="152" t="s">
        <v>311</v>
      </c>
      <c r="N2033" s="4" t="s">
        <v>630</v>
      </c>
      <c r="O2033" s="4" t="s">
        <v>62</v>
      </c>
      <c r="P2033" s="4" t="s">
        <v>1212</v>
      </c>
      <c r="Q2033" s="154">
        <v>7429</v>
      </c>
      <c r="R2033" s="156">
        <v>1</v>
      </c>
      <c r="S2033" s="157">
        <v>583.9</v>
      </c>
      <c r="T2033" s="8"/>
      <c r="U2033" s="154">
        <v>43.378</v>
      </c>
      <c r="V2033" s="155">
        <v>4.5000000000000003E-5</v>
      </c>
      <c r="W2033" s="155">
        <v>1.22352484740981E-3</v>
      </c>
      <c r="X2033" s="155">
        <v>1.1744947111252E-4</v>
      </c>
    </row>
    <row r="2034" spans="1:24" x14ac:dyDescent="0.2">
      <c r="A2034" s="8">
        <v>1039</v>
      </c>
      <c r="B2034" s="4">
        <v>8056</v>
      </c>
      <c r="C2034" s="4" t="s">
        <v>2147</v>
      </c>
      <c r="D2034" s="4" t="s">
        <v>2148</v>
      </c>
      <c r="E2034" s="152" t="s">
        <v>425</v>
      </c>
      <c r="F2034" s="4" t="s">
        <v>3576</v>
      </c>
      <c r="G2034" s="4" t="s">
        <v>3577</v>
      </c>
      <c r="H2034" s="4" t="s">
        <v>76</v>
      </c>
      <c r="I2034" s="4" t="s">
        <v>73</v>
      </c>
      <c r="J2034" s="4" t="s">
        <v>53</v>
      </c>
      <c r="K2034" s="4" t="s">
        <v>53</v>
      </c>
      <c r="L2034" s="8" t="s">
        <v>799</v>
      </c>
      <c r="M2034" s="152" t="s">
        <v>311</v>
      </c>
      <c r="N2034" s="4" t="s">
        <v>156</v>
      </c>
      <c r="O2034" s="4" t="s">
        <v>62</v>
      </c>
      <c r="P2034" s="4" t="s">
        <v>1212</v>
      </c>
      <c r="Q2034" s="154">
        <v>351271</v>
      </c>
      <c r="R2034" s="156">
        <v>1</v>
      </c>
      <c r="S2034" s="157">
        <v>94</v>
      </c>
      <c r="T2034" s="8"/>
      <c r="U2034" s="154">
        <v>330.19499999999999</v>
      </c>
      <c r="V2034" s="155">
        <v>1.0900000000000001E-4</v>
      </c>
      <c r="W2034" s="155">
        <v>9.3135255545964898E-3</v>
      </c>
      <c r="X2034" s="155">
        <v>8.9403059765889197E-4</v>
      </c>
    </row>
    <row r="2035" spans="1:24" x14ac:dyDescent="0.2">
      <c r="A2035" s="8">
        <v>1039</v>
      </c>
      <c r="B2035" s="4">
        <v>8056</v>
      </c>
      <c r="C2035" s="4" t="s">
        <v>3232</v>
      </c>
      <c r="D2035" s="4" t="s">
        <v>3233</v>
      </c>
      <c r="E2035" s="152" t="s">
        <v>425</v>
      </c>
      <c r="F2035" s="4" t="s">
        <v>3580</v>
      </c>
      <c r="G2035" s="4" t="s">
        <v>3235</v>
      </c>
      <c r="H2035" s="4" t="s">
        <v>76</v>
      </c>
      <c r="I2035" s="4" t="s">
        <v>73</v>
      </c>
      <c r="J2035" s="4" t="s">
        <v>53</v>
      </c>
      <c r="K2035" s="4" t="s">
        <v>317</v>
      </c>
      <c r="L2035" s="8" t="s">
        <v>54</v>
      </c>
      <c r="M2035" s="152" t="s">
        <v>311</v>
      </c>
      <c r="N2035" s="4" t="s">
        <v>264</v>
      </c>
      <c r="O2035" s="4" t="s">
        <v>62</v>
      </c>
      <c r="P2035" s="4" t="s">
        <v>1212</v>
      </c>
      <c r="Q2035" s="154">
        <v>15</v>
      </c>
      <c r="R2035" s="156">
        <v>1</v>
      </c>
      <c r="S2035" s="157">
        <v>8609.4709999999995</v>
      </c>
      <c r="T2035" s="8"/>
      <c r="U2035" s="154">
        <v>1.2909999999999999</v>
      </c>
      <c r="V2035" s="155">
        <v>9.9999999999999995E-7</v>
      </c>
      <c r="W2035" s="155">
        <v>3.6426016514609003E-5</v>
      </c>
      <c r="X2035" s="155">
        <v>3.4966321962595999E-6</v>
      </c>
    </row>
    <row r="2036" spans="1:24" x14ac:dyDescent="0.2">
      <c r="A2036" s="8">
        <v>1039</v>
      </c>
      <c r="B2036" s="4">
        <v>8056</v>
      </c>
      <c r="C2036" s="4" t="s">
        <v>3232</v>
      </c>
      <c r="D2036" s="4" t="s">
        <v>3233</v>
      </c>
      <c r="E2036" s="152" t="s">
        <v>425</v>
      </c>
      <c r="F2036" s="4" t="s">
        <v>3581</v>
      </c>
      <c r="G2036" s="4" t="s">
        <v>3235</v>
      </c>
      <c r="H2036" s="4" t="s">
        <v>76</v>
      </c>
      <c r="I2036" s="4" t="s">
        <v>73</v>
      </c>
      <c r="J2036" s="4" t="s">
        <v>53</v>
      </c>
      <c r="K2036" s="4" t="s">
        <v>317</v>
      </c>
      <c r="L2036" s="8" t="s">
        <v>54</v>
      </c>
      <c r="M2036" s="8" t="s">
        <v>102</v>
      </c>
      <c r="N2036" s="4" t="s">
        <v>264</v>
      </c>
      <c r="O2036" s="4" t="s">
        <v>62</v>
      </c>
      <c r="P2036" s="4" t="s">
        <v>1212</v>
      </c>
      <c r="Q2036" s="154">
        <v>91</v>
      </c>
      <c r="R2036" s="156">
        <v>1</v>
      </c>
      <c r="S2036" s="157">
        <v>8864.6949999999997</v>
      </c>
      <c r="T2036" s="8"/>
      <c r="U2036" s="154">
        <v>8.0670000000000002</v>
      </c>
      <c r="V2036" s="155">
        <v>0</v>
      </c>
      <c r="W2036" s="155">
        <v>2.2753548713006099E-4</v>
      </c>
      <c r="X2036" s="155">
        <v>2.1841749008473001E-5</v>
      </c>
    </row>
    <row r="2037" spans="1:24" x14ac:dyDescent="0.2">
      <c r="A2037" s="8">
        <v>1039</v>
      </c>
      <c r="B2037" s="4">
        <v>8056</v>
      </c>
      <c r="C2037" s="4" t="s">
        <v>1604</v>
      </c>
      <c r="D2037" s="4" t="s">
        <v>1605</v>
      </c>
      <c r="E2037" s="152" t="s">
        <v>425</v>
      </c>
      <c r="F2037" s="4" t="s">
        <v>3582</v>
      </c>
      <c r="G2037" s="4" t="s">
        <v>3285</v>
      </c>
      <c r="H2037" s="4" t="s">
        <v>76</v>
      </c>
      <c r="I2037" s="4" t="s">
        <v>73</v>
      </c>
      <c r="J2037" s="4" t="s">
        <v>53</v>
      </c>
      <c r="K2037" s="4" t="s">
        <v>53</v>
      </c>
      <c r="L2037" s="8" t="s">
        <v>54</v>
      </c>
      <c r="M2037" s="8" t="s">
        <v>102</v>
      </c>
      <c r="N2037" s="4" t="s">
        <v>140</v>
      </c>
      <c r="O2037" s="4" t="s">
        <v>62</v>
      </c>
      <c r="P2037" s="4" t="s">
        <v>1212</v>
      </c>
      <c r="Q2037" s="154">
        <v>265</v>
      </c>
      <c r="R2037" s="156">
        <v>1</v>
      </c>
      <c r="S2037" s="157">
        <v>34033.362000000001</v>
      </c>
      <c r="T2037" s="8"/>
      <c r="U2037" s="154">
        <v>90.188000000000002</v>
      </c>
      <c r="V2037" s="155">
        <v>1.2999999999999999E-5</v>
      </c>
      <c r="W2037" s="155">
        <v>2.5438686719962801E-3</v>
      </c>
      <c r="X2037" s="155">
        <v>2.4419285863967402E-4</v>
      </c>
    </row>
    <row r="2038" spans="1:24" x14ac:dyDescent="0.2">
      <c r="A2038" s="8">
        <v>1039</v>
      </c>
      <c r="B2038" s="4">
        <v>8056</v>
      </c>
      <c r="C2038" s="4" t="s">
        <v>3380</v>
      </c>
      <c r="D2038" s="4" t="s">
        <v>3381</v>
      </c>
      <c r="E2038" s="152" t="s">
        <v>425</v>
      </c>
      <c r="F2038" s="4" t="s">
        <v>3583</v>
      </c>
      <c r="G2038" s="4" t="s">
        <v>3383</v>
      </c>
      <c r="H2038" s="4" t="s">
        <v>76</v>
      </c>
      <c r="I2038" s="4" t="s">
        <v>73</v>
      </c>
      <c r="J2038" s="4" t="s">
        <v>53</v>
      </c>
      <c r="K2038" s="4" t="s">
        <v>53</v>
      </c>
      <c r="L2038" s="8" t="s">
        <v>54</v>
      </c>
      <c r="M2038" s="152" t="s">
        <v>311</v>
      </c>
      <c r="N2038" s="4" t="s">
        <v>258</v>
      </c>
      <c r="O2038" s="4" t="s">
        <v>62</v>
      </c>
      <c r="P2038" s="4" t="s">
        <v>1212</v>
      </c>
      <c r="Q2038" s="154">
        <v>875</v>
      </c>
      <c r="R2038" s="156">
        <v>1</v>
      </c>
      <c r="S2038" s="157">
        <v>5078.8370000000004</v>
      </c>
      <c r="T2038" s="8"/>
      <c r="U2038" s="154">
        <v>44.44</v>
      </c>
      <c r="V2038" s="155">
        <v>0</v>
      </c>
      <c r="W2038" s="155">
        <v>1.25347671449497E-3</v>
      </c>
      <c r="X2038" s="155">
        <v>1.20324632132283E-4</v>
      </c>
    </row>
    <row r="2039" spans="1:24" x14ac:dyDescent="0.2">
      <c r="A2039" s="8">
        <v>1039</v>
      </c>
      <c r="B2039" s="4">
        <v>8056</v>
      </c>
      <c r="C2039" s="4" t="s">
        <v>3433</v>
      </c>
      <c r="D2039" s="4" t="s">
        <v>3434</v>
      </c>
      <c r="E2039" s="4" t="s">
        <v>426</v>
      </c>
      <c r="F2039" s="4" t="s">
        <v>3584</v>
      </c>
      <c r="G2039" s="4" t="s">
        <v>3436</v>
      </c>
      <c r="H2039" s="4" t="s">
        <v>76</v>
      </c>
      <c r="I2039" s="4" t="s">
        <v>73</v>
      </c>
      <c r="J2039" s="4" t="s">
        <v>61</v>
      </c>
      <c r="K2039" s="4" t="s">
        <v>314</v>
      </c>
      <c r="L2039" s="8" t="s">
        <v>799</v>
      </c>
      <c r="M2039" s="8" t="s">
        <v>471</v>
      </c>
      <c r="N2039" s="4" t="s">
        <v>902</v>
      </c>
      <c r="O2039" s="4" t="s">
        <v>62</v>
      </c>
      <c r="P2039" s="4" t="s">
        <v>1206</v>
      </c>
      <c r="Q2039" s="154">
        <v>239</v>
      </c>
      <c r="R2039" s="156">
        <v>3.6469999999999998</v>
      </c>
      <c r="S2039" s="157">
        <v>6772</v>
      </c>
      <c r="T2039" s="8"/>
      <c r="U2039" s="154">
        <v>59.027000000000001</v>
      </c>
      <c r="V2039" s="155">
        <v>3.9999999999999998E-6</v>
      </c>
      <c r="W2039" s="155">
        <v>1.6649246126697499E-3</v>
      </c>
      <c r="X2039" s="155">
        <v>1.5982063266981901E-4</v>
      </c>
    </row>
    <row r="2040" spans="1:24" x14ac:dyDescent="0.2">
      <c r="A2040" s="8">
        <v>1039</v>
      </c>
      <c r="B2040" s="4">
        <v>8056</v>
      </c>
      <c r="C2040" s="4" t="s">
        <v>3585</v>
      </c>
      <c r="D2040" s="4" t="s">
        <v>3586</v>
      </c>
      <c r="E2040" s="152" t="s">
        <v>425</v>
      </c>
      <c r="F2040" s="4" t="s">
        <v>3587</v>
      </c>
      <c r="G2040" s="4" t="s">
        <v>3588</v>
      </c>
      <c r="H2040" s="4" t="s">
        <v>76</v>
      </c>
      <c r="I2040" s="4" t="s">
        <v>73</v>
      </c>
      <c r="J2040" s="4" t="s">
        <v>61</v>
      </c>
      <c r="K2040" s="4" t="s">
        <v>53</v>
      </c>
      <c r="L2040" s="8" t="s">
        <v>799</v>
      </c>
      <c r="M2040" s="8" t="s">
        <v>102</v>
      </c>
      <c r="N2040" s="4" t="s">
        <v>202</v>
      </c>
      <c r="O2040" s="4" t="s">
        <v>62</v>
      </c>
      <c r="P2040" s="4" t="s">
        <v>1206</v>
      </c>
      <c r="Q2040" s="154">
        <v>1066</v>
      </c>
      <c r="R2040" s="156">
        <v>3.6469999999999998</v>
      </c>
      <c r="S2040" s="157">
        <v>260</v>
      </c>
      <c r="T2040" s="8"/>
      <c r="U2040" s="154">
        <v>10.108000000000001</v>
      </c>
      <c r="V2040" s="155">
        <v>2.0000000000000002E-5</v>
      </c>
      <c r="W2040" s="155">
        <v>2.8510857261598198E-4</v>
      </c>
      <c r="X2040" s="155">
        <v>2.7368345754711699E-5</v>
      </c>
    </row>
    <row r="2041" spans="1:24" x14ac:dyDescent="0.2">
      <c r="A2041" s="8">
        <v>1039</v>
      </c>
      <c r="B2041" s="4">
        <v>8056</v>
      </c>
      <c r="C2041" s="4" t="s">
        <v>2622</v>
      </c>
      <c r="D2041" s="4" t="s">
        <v>2623</v>
      </c>
      <c r="E2041" s="4" t="s">
        <v>426</v>
      </c>
      <c r="F2041" s="4" t="s">
        <v>3592</v>
      </c>
      <c r="G2041" s="4" t="s">
        <v>3593</v>
      </c>
      <c r="H2041" s="4" t="s">
        <v>76</v>
      </c>
      <c r="I2041" s="4" t="s">
        <v>73</v>
      </c>
      <c r="J2041" s="4" t="s">
        <v>61</v>
      </c>
      <c r="K2041" s="4" t="s">
        <v>315</v>
      </c>
      <c r="L2041" s="8" t="s">
        <v>799</v>
      </c>
      <c r="M2041" s="8" t="s">
        <v>489</v>
      </c>
      <c r="N2041" s="4" t="s">
        <v>856</v>
      </c>
      <c r="O2041" s="4" t="s">
        <v>62</v>
      </c>
      <c r="P2041" s="4" t="s">
        <v>1208</v>
      </c>
      <c r="Q2041" s="154">
        <v>21793</v>
      </c>
      <c r="R2041" s="156">
        <v>4.5743</v>
      </c>
      <c r="S2041" s="157">
        <v>110.4</v>
      </c>
      <c r="T2041" s="8"/>
      <c r="U2041" s="154">
        <v>110.05500000000001</v>
      </c>
      <c r="V2041" s="155">
        <v>2.0999999999999999E-5</v>
      </c>
      <c r="W2041" s="155">
        <v>3.10423574873419E-3</v>
      </c>
      <c r="X2041" s="155">
        <v>2.9798401533834198E-4</v>
      </c>
    </row>
    <row r="2042" spans="1:24" x14ac:dyDescent="0.2">
      <c r="A2042" s="8">
        <v>1039</v>
      </c>
      <c r="B2042" s="4">
        <v>8056</v>
      </c>
      <c r="C2042" s="4" t="s">
        <v>3594</v>
      </c>
      <c r="D2042" s="4" t="s">
        <v>3595</v>
      </c>
      <c r="E2042" s="4" t="s">
        <v>426</v>
      </c>
      <c r="F2042" s="4" t="s">
        <v>3596</v>
      </c>
      <c r="G2042" s="4" t="s">
        <v>3597</v>
      </c>
      <c r="H2042" s="4" t="s">
        <v>76</v>
      </c>
      <c r="I2042" s="4" t="s">
        <v>73</v>
      </c>
      <c r="J2042" s="4" t="s">
        <v>61</v>
      </c>
      <c r="K2042" s="4" t="s">
        <v>314</v>
      </c>
      <c r="L2042" s="8" t="s">
        <v>799</v>
      </c>
      <c r="M2042" s="8" t="s">
        <v>474</v>
      </c>
      <c r="N2042" s="4" t="s">
        <v>888</v>
      </c>
      <c r="O2042" s="4" t="s">
        <v>62</v>
      </c>
      <c r="P2042" s="4" t="s">
        <v>1206</v>
      </c>
      <c r="Q2042" s="154">
        <v>398</v>
      </c>
      <c r="R2042" s="156">
        <v>3.6469999999999998</v>
      </c>
      <c r="S2042" s="157">
        <v>1322</v>
      </c>
      <c r="T2042" s="8"/>
      <c r="U2042" s="154">
        <v>19.189</v>
      </c>
      <c r="V2042" s="155">
        <v>5.0000000000000004E-6</v>
      </c>
      <c r="W2042" s="155">
        <v>5.4124543993842801E-4</v>
      </c>
      <c r="X2042" s="155">
        <v>5.1955618880488198E-5</v>
      </c>
    </row>
    <row r="2043" spans="1:24" x14ac:dyDescent="0.2">
      <c r="A2043" s="8">
        <v>1039</v>
      </c>
      <c r="B2043" s="4">
        <v>8056</v>
      </c>
      <c r="C2043" s="4" t="s">
        <v>3598</v>
      </c>
      <c r="D2043" s="4" t="s">
        <v>3599</v>
      </c>
      <c r="E2043" s="4" t="s">
        <v>78</v>
      </c>
      <c r="F2043" s="4" t="s">
        <v>3600</v>
      </c>
      <c r="G2043" s="4" t="s">
        <v>3601</v>
      </c>
      <c r="H2043" s="4" t="s">
        <v>76</v>
      </c>
      <c r="I2043" s="4" t="s">
        <v>73</v>
      </c>
      <c r="J2043" s="4" t="s">
        <v>61</v>
      </c>
      <c r="K2043" s="4" t="s">
        <v>314</v>
      </c>
      <c r="L2043" s="8" t="s">
        <v>799</v>
      </c>
      <c r="M2043" s="8" t="s">
        <v>474</v>
      </c>
      <c r="N2043" s="4" t="s">
        <v>888</v>
      </c>
      <c r="O2043" s="4" t="s">
        <v>62</v>
      </c>
      <c r="P2043" s="4" t="s">
        <v>1206</v>
      </c>
      <c r="Q2043" s="154">
        <v>157</v>
      </c>
      <c r="R2043" s="156">
        <v>3.6469999999999998</v>
      </c>
      <c r="S2043" s="157">
        <v>3441</v>
      </c>
      <c r="T2043" s="8"/>
      <c r="U2043" s="154">
        <v>19.702000000000002</v>
      </c>
      <c r="V2043" s="155">
        <v>3.0000000000000001E-6</v>
      </c>
      <c r="W2043" s="155">
        <v>5.5573026390655302E-4</v>
      </c>
      <c r="X2043" s="155">
        <v>5.3346056449300801E-5</v>
      </c>
    </row>
    <row r="2044" spans="1:24" x14ac:dyDescent="0.2">
      <c r="A2044" s="8">
        <v>1039</v>
      </c>
      <c r="B2044" s="4">
        <v>8056</v>
      </c>
      <c r="C2044" s="4" t="s">
        <v>3602</v>
      </c>
      <c r="D2044" s="4" t="s">
        <v>3603</v>
      </c>
      <c r="E2044" s="4" t="s">
        <v>426</v>
      </c>
      <c r="F2044" s="4" t="s">
        <v>3604</v>
      </c>
      <c r="G2044" s="4" t="s">
        <v>3605</v>
      </c>
      <c r="H2044" s="4" t="s">
        <v>76</v>
      </c>
      <c r="I2044" s="4" t="s">
        <v>73</v>
      </c>
      <c r="J2044" s="4" t="s">
        <v>61</v>
      </c>
      <c r="K2044" s="4" t="s">
        <v>314</v>
      </c>
      <c r="L2044" s="8" t="s">
        <v>799</v>
      </c>
      <c r="M2044" s="8" t="s">
        <v>471</v>
      </c>
      <c r="N2044" s="4" t="s">
        <v>888</v>
      </c>
      <c r="O2044" s="4" t="s">
        <v>62</v>
      </c>
      <c r="P2044" s="4" t="s">
        <v>1206</v>
      </c>
      <c r="Q2044" s="154">
        <v>1477</v>
      </c>
      <c r="R2044" s="156">
        <v>3.6469999999999998</v>
      </c>
      <c r="S2044" s="157">
        <v>2653</v>
      </c>
      <c r="T2044" s="8"/>
      <c r="U2044" s="154">
        <v>142.90700000000001</v>
      </c>
      <c r="V2044" s="155">
        <v>0</v>
      </c>
      <c r="W2044" s="155">
        <v>4.0308577165999596E-3</v>
      </c>
      <c r="X2044" s="155">
        <v>3.8693297316087701E-4</v>
      </c>
    </row>
    <row r="2045" spans="1:24" x14ac:dyDescent="0.2">
      <c r="A2045" s="8">
        <v>1039</v>
      </c>
      <c r="B2045" s="4">
        <v>8056</v>
      </c>
      <c r="C2045" s="4" t="s">
        <v>3607</v>
      </c>
      <c r="D2045" s="4" t="s">
        <v>3608</v>
      </c>
      <c r="E2045" s="4" t="s">
        <v>426</v>
      </c>
      <c r="F2045" s="4" t="s">
        <v>3609</v>
      </c>
      <c r="G2045" s="4" t="s">
        <v>3610</v>
      </c>
      <c r="H2045" s="4" t="s">
        <v>76</v>
      </c>
      <c r="I2045" s="4" t="s">
        <v>73</v>
      </c>
      <c r="J2045" s="4" t="s">
        <v>61</v>
      </c>
      <c r="K2045" s="4" t="s">
        <v>317</v>
      </c>
      <c r="L2045" s="8" t="s">
        <v>799</v>
      </c>
      <c r="M2045" s="8" t="s">
        <v>471</v>
      </c>
      <c r="N2045" s="4" t="s">
        <v>888</v>
      </c>
      <c r="O2045" s="4" t="s">
        <v>62</v>
      </c>
      <c r="P2045" s="4" t="s">
        <v>1206</v>
      </c>
      <c r="Q2045" s="154">
        <v>1173</v>
      </c>
      <c r="R2045" s="156">
        <v>3.6469999999999998</v>
      </c>
      <c r="S2045" s="157">
        <v>3382</v>
      </c>
      <c r="T2045" s="150">
        <v>0.45600000000000002</v>
      </c>
      <c r="U2045" s="154">
        <v>146.34399999999999</v>
      </c>
      <c r="V2045" s="155">
        <v>9.9999999999999995E-7</v>
      </c>
      <c r="W2045" s="155">
        <v>4.1278014205684398E-3</v>
      </c>
      <c r="X2045" s="155">
        <v>3.96238862438802E-4</v>
      </c>
    </row>
    <row r="2046" spans="1:24" x14ac:dyDescent="0.2">
      <c r="A2046" s="8">
        <v>1039</v>
      </c>
      <c r="B2046" s="4">
        <v>8056</v>
      </c>
      <c r="C2046" s="4" t="s">
        <v>3611</v>
      </c>
      <c r="D2046" s="4" t="s">
        <v>3612</v>
      </c>
      <c r="E2046" s="152" t="s">
        <v>425</v>
      </c>
      <c r="F2046" s="4" t="s">
        <v>3613</v>
      </c>
      <c r="G2046" s="4" t="s">
        <v>3614</v>
      </c>
      <c r="H2046" s="4" t="s">
        <v>76</v>
      </c>
      <c r="I2046" s="4" t="s">
        <v>73</v>
      </c>
      <c r="J2046" s="4" t="s">
        <v>53</v>
      </c>
      <c r="K2046" s="4" t="s">
        <v>314</v>
      </c>
      <c r="L2046" s="8" t="s">
        <v>799</v>
      </c>
      <c r="M2046" s="8" t="s">
        <v>474</v>
      </c>
      <c r="N2046" s="4" t="s">
        <v>1131</v>
      </c>
      <c r="O2046" s="4" t="s">
        <v>62</v>
      </c>
      <c r="P2046" s="4" t="s">
        <v>1206</v>
      </c>
      <c r="Q2046" s="154">
        <v>549</v>
      </c>
      <c r="R2046" s="156">
        <v>3.6469999999999998</v>
      </c>
      <c r="S2046" s="157">
        <v>3095</v>
      </c>
      <c r="T2046" s="8"/>
      <c r="U2046" s="154">
        <v>61.968000000000004</v>
      </c>
      <c r="V2046" s="155">
        <v>1.1E-5</v>
      </c>
      <c r="W2046" s="155">
        <v>1.7478844591691E-3</v>
      </c>
      <c r="X2046" s="155">
        <v>1.6778417351294301E-4</v>
      </c>
    </row>
    <row r="2047" spans="1:24" x14ac:dyDescent="0.2">
      <c r="A2047" s="8">
        <v>1039</v>
      </c>
      <c r="B2047" s="4">
        <v>8056</v>
      </c>
      <c r="C2047" s="4" t="s">
        <v>1499</v>
      </c>
      <c r="D2047" s="4" t="s">
        <v>1500</v>
      </c>
      <c r="E2047" s="4" t="s">
        <v>426</v>
      </c>
      <c r="F2047" s="4" t="s">
        <v>3615</v>
      </c>
      <c r="G2047" s="4" t="s">
        <v>3616</v>
      </c>
      <c r="H2047" s="4" t="s">
        <v>76</v>
      </c>
      <c r="I2047" s="4" t="s">
        <v>73</v>
      </c>
      <c r="J2047" s="4" t="s">
        <v>61</v>
      </c>
      <c r="K2047" s="4" t="s">
        <v>317</v>
      </c>
      <c r="L2047" s="8" t="s">
        <v>799</v>
      </c>
      <c r="M2047" s="8" t="s">
        <v>474</v>
      </c>
      <c r="N2047" s="4" t="s">
        <v>888</v>
      </c>
      <c r="O2047" s="4" t="s">
        <v>62</v>
      </c>
      <c r="P2047" s="4" t="s">
        <v>1206</v>
      </c>
      <c r="Q2047" s="154">
        <v>2160</v>
      </c>
      <c r="R2047" s="156">
        <v>3.6469999999999998</v>
      </c>
      <c r="S2047" s="157">
        <v>1245</v>
      </c>
      <c r="T2047" s="8"/>
      <c r="U2047" s="154">
        <v>98.075000000000003</v>
      </c>
      <c r="V2047" s="155">
        <v>1.9999999999999999E-6</v>
      </c>
      <c r="W2047" s="155">
        <v>2.7663226059997802E-3</v>
      </c>
      <c r="X2047" s="155">
        <v>2.6554681557068398E-4</v>
      </c>
    </row>
    <row r="2048" spans="1:24" x14ac:dyDescent="0.2">
      <c r="A2048" s="8">
        <v>1039</v>
      </c>
      <c r="B2048" s="4">
        <v>8056</v>
      </c>
      <c r="C2048" s="4" t="s">
        <v>2919</v>
      </c>
      <c r="D2048" s="4" t="s">
        <v>5198</v>
      </c>
      <c r="E2048" s="4" t="s">
        <v>426</v>
      </c>
      <c r="F2048" s="4" t="s">
        <v>2919</v>
      </c>
      <c r="G2048" s="4" t="s">
        <v>3617</v>
      </c>
      <c r="H2048" s="4" t="s">
        <v>76</v>
      </c>
      <c r="I2048" s="4" t="s">
        <v>73</v>
      </c>
      <c r="J2048" s="4" t="s">
        <v>61</v>
      </c>
      <c r="K2048" s="4" t="s">
        <v>198</v>
      </c>
      <c r="L2048" s="8" t="s">
        <v>799</v>
      </c>
      <c r="M2048" s="8" t="s">
        <v>102</v>
      </c>
      <c r="N2048" s="4" t="s">
        <v>5192</v>
      </c>
      <c r="O2048" s="4" t="s">
        <v>62</v>
      </c>
      <c r="P2048" s="4" t="s">
        <v>1207</v>
      </c>
      <c r="Q2048" s="154">
        <v>1265</v>
      </c>
      <c r="R2048" s="156">
        <v>3.7964000000000002</v>
      </c>
      <c r="S2048" s="157">
        <v>321.8</v>
      </c>
      <c r="T2048" s="150">
        <v>8.4000000000000005E-2</v>
      </c>
      <c r="U2048" s="154">
        <v>15.773999999999999</v>
      </c>
      <c r="V2048" s="155">
        <v>6.9999999999999999E-6</v>
      </c>
      <c r="W2048" s="155">
        <v>4.4491015563936698E-4</v>
      </c>
      <c r="X2048" s="155">
        <v>4.2708133458061603E-5</v>
      </c>
    </row>
    <row r="2049" spans="1:24" x14ac:dyDescent="0.2">
      <c r="A2049" s="8">
        <v>1039</v>
      </c>
      <c r="B2049" s="4">
        <v>8056</v>
      </c>
      <c r="C2049" s="4" t="s">
        <v>3618</v>
      </c>
      <c r="D2049" s="4" t="s">
        <v>3619</v>
      </c>
      <c r="E2049" s="4" t="s">
        <v>426</v>
      </c>
      <c r="F2049" s="4" t="s">
        <v>3620</v>
      </c>
      <c r="G2049" s="4" t="s">
        <v>3621</v>
      </c>
      <c r="H2049" s="4" t="s">
        <v>76</v>
      </c>
      <c r="I2049" s="4" t="s">
        <v>73</v>
      </c>
      <c r="J2049" s="4" t="s">
        <v>61</v>
      </c>
      <c r="K2049" s="4" t="s">
        <v>314</v>
      </c>
      <c r="L2049" s="8" t="s">
        <v>799</v>
      </c>
      <c r="M2049" s="8" t="s">
        <v>471</v>
      </c>
      <c r="N2049" s="4" t="s">
        <v>888</v>
      </c>
      <c r="O2049" s="4" t="s">
        <v>62</v>
      </c>
      <c r="P2049" s="4" t="s">
        <v>1206</v>
      </c>
      <c r="Q2049" s="154">
        <v>1163</v>
      </c>
      <c r="R2049" s="156">
        <v>3.6469999999999998</v>
      </c>
      <c r="S2049" s="157">
        <v>2571</v>
      </c>
      <c r="T2049" s="8"/>
      <c r="U2049" s="154">
        <v>109.048</v>
      </c>
      <c r="V2049" s="155">
        <v>9.0000000000000002E-6</v>
      </c>
      <c r="W2049" s="155">
        <v>3.07582423527056E-3</v>
      </c>
      <c r="X2049" s="155">
        <v>2.9525671704368699E-4</v>
      </c>
    </row>
    <row r="2050" spans="1:24" x14ac:dyDescent="0.2">
      <c r="A2050" s="8">
        <v>1039</v>
      </c>
      <c r="B2050" s="4">
        <v>8056</v>
      </c>
      <c r="C2050" s="4" t="s">
        <v>3622</v>
      </c>
      <c r="D2050" s="4" t="s">
        <v>3623</v>
      </c>
      <c r="E2050" s="152" t="s">
        <v>425</v>
      </c>
      <c r="F2050" s="4" t="s">
        <v>3624</v>
      </c>
      <c r="G2050" s="4" t="s">
        <v>3625</v>
      </c>
      <c r="H2050" s="4" t="s">
        <v>76</v>
      </c>
      <c r="I2050" s="4" t="s">
        <v>73</v>
      </c>
      <c r="J2050" s="4" t="s">
        <v>61</v>
      </c>
      <c r="K2050" s="4" t="s">
        <v>314</v>
      </c>
      <c r="L2050" s="8" t="s">
        <v>799</v>
      </c>
      <c r="M2050" s="8" t="s">
        <v>474</v>
      </c>
      <c r="N2050" s="4" t="s">
        <v>895</v>
      </c>
      <c r="O2050" s="4" t="s">
        <v>62</v>
      </c>
      <c r="P2050" s="4" t="s">
        <v>1206</v>
      </c>
      <c r="Q2050" s="154">
        <v>680</v>
      </c>
      <c r="R2050" s="156">
        <v>3.6469999999999998</v>
      </c>
      <c r="S2050" s="157">
        <v>1631</v>
      </c>
      <c r="T2050" s="8"/>
      <c r="U2050" s="154">
        <v>40.448</v>
      </c>
      <c r="V2050" s="155">
        <v>8.7999999999999998E-5</v>
      </c>
      <c r="W2050" s="155">
        <v>1.1408869090667199E-3</v>
      </c>
      <c r="X2050" s="155">
        <v>1.09516831107071E-4</v>
      </c>
    </row>
    <row r="2051" spans="1:24" x14ac:dyDescent="0.2">
      <c r="A2051" s="8">
        <v>1039</v>
      </c>
      <c r="B2051" s="4">
        <v>8056</v>
      </c>
      <c r="C2051" s="4" t="s">
        <v>3630</v>
      </c>
      <c r="D2051" s="4" t="s">
        <v>3631</v>
      </c>
      <c r="E2051" s="4" t="s">
        <v>426</v>
      </c>
      <c r="F2051" s="4" t="s">
        <v>3632</v>
      </c>
      <c r="G2051" s="4" t="s">
        <v>3633</v>
      </c>
      <c r="H2051" s="4" t="s">
        <v>76</v>
      </c>
      <c r="I2051" s="4" t="s">
        <v>73</v>
      </c>
      <c r="J2051" s="4" t="s">
        <v>61</v>
      </c>
      <c r="K2051" s="4" t="s">
        <v>188</v>
      </c>
      <c r="L2051" s="8" t="s">
        <v>799</v>
      </c>
      <c r="M2051" s="8" t="s">
        <v>471</v>
      </c>
      <c r="N2051" s="4" t="s">
        <v>876</v>
      </c>
      <c r="O2051" s="4" t="s">
        <v>62</v>
      </c>
      <c r="P2051" s="4" t="s">
        <v>1206</v>
      </c>
      <c r="Q2051" s="154">
        <v>249</v>
      </c>
      <c r="R2051" s="156">
        <v>3.6469999999999998</v>
      </c>
      <c r="S2051" s="157">
        <v>8479</v>
      </c>
      <c r="T2051" s="8"/>
      <c r="U2051" s="154">
        <v>76.998000000000005</v>
      </c>
      <c r="V2051" s="155">
        <v>0</v>
      </c>
      <c r="W2051" s="155">
        <v>2.1718193866918601E-3</v>
      </c>
      <c r="X2051" s="155">
        <v>2.08478837891095E-4</v>
      </c>
    </row>
    <row r="2052" spans="1:24" x14ac:dyDescent="0.2">
      <c r="A2052" s="8">
        <v>1039</v>
      </c>
      <c r="B2052" s="4">
        <v>8056</v>
      </c>
      <c r="C2052" s="4" t="s">
        <v>3634</v>
      </c>
      <c r="D2052" s="4" t="s">
        <v>3635</v>
      </c>
      <c r="E2052" s="152" t="s">
        <v>425</v>
      </c>
      <c r="F2052" s="4" t="s">
        <v>3636</v>
      </c>
      <c r="G2052" s="4" t="s">
        <v>3637</v>
      </c>
      <c r="H2052" s="4" t="s">
        <v>76</v>
      </c>
      <c r="I2052" s="4" t="s">
        <v>73</v>
      </c>
      <c r="J2052" s="4" t="s">
        <v>53</v>
      </c>
      <c r="K2052" s="4" t="s">
        <v>314</v>
      </c>
      <c r="L2052" s="8" t="s">
        <v>799</v>
      </c>
      <c r="M2052" s="8" t="s">
        <v>474</v>
      </c>
      <c r="N2052" s="4" t="s">
        <v>893</v>
      </c>
      <c r="O2052" s="4" t="s">
        <v>62</v>
      </c>
      <c r="P2052" s="4" t="s">
        <v>1206</v>
      </c>
      <c r="Q2052" s="154">
        <v>1413</v>
      </c>
      <c r="R2052" s="156">
        <v>3.6469999999999998</v>
      </c>
      <c r="S2052" s="157">
        <v>1236</v>
      </c>
      <c r="T2052" s="8"/>
      <c r="U2052" s="154">
        <v>63.694000000000003</v>
      </c>
      <c r="V2052" s="155">
        <v>9.1000000000000003E-5</v>
      </c>
      <c r="W2052" s="155">
        <v>1.7965543317920701E-3</v>
      </c>
      <c r="X2052" s="155">
        <v>1.7245612669050301E-4</v>
      </c>
    </row>
    <row r="2053" spans="1:24" x14ac:dyDescent="0.2">
      <c r="A2053" s="8">
        <v>1039</v>
      </c>
      <c r="B2053" s="4">
        <v>8056</v>
      </c>
      <c r="C2053" s="4" t="s">
        <v>3638</v>
      </c>
      <c r="D2053" s="4" t="s">
        <v>3639</v>
      </c>
      <c r="E2053" s="152" t="s">
        <v>425</v>
      </c>
      <c r="F2053" s="4" t="s">
        <v>3640</v>
      </c>
      <c r="G2053" s="4" t="s">
        <v>3641</v>
      </c>
      <c r="H2053" s="4" t="s">
        <v>76</v>
      </c>
      <c r="I2053" s="4" t="s">
        <v>73</v>
      </c>
      <c r="J2053" s="4" t="s">
        <v>53</v>
      </c>
      <c r="K2053" s="4" t="s">
        <v>314</v>
      </c>
      <c r="L2053" s="8" t="s">
        <v>799</v>
      </c>
      <c r="M2053" s="8" t="s">
        <v>474</v>
      </c>
      <c r="N2053" s="4" t="s">
        <v>893</v>
      </c>
      <c r="O2053" s="4" t="s">
        <v>62</v>
      </c>
      <c r="P2053" s="4" t="s">
        <v>1206</v>
      </c>
      <c r="Q2053" s="154">
        <v>1009</v>
      </c>
      <c r="R2053" s="156">
        <v>3.6469999999999998</v>
      </c>
      <c r="S2053" s="157">
        <v>2253</v>
      </c>
      <c r="T2053" s="8"/>
      <c r="U2053" s="154">
        <v>82.906000000000006</v>
      </c>
      <c r="V2053" s="155">
        <v>1.5999999999999999E-5</v>
      </c>
      <c r="W2053" s="155">
        <v>2.33847149888419E-3</v>
      </c>
      <c r="X2053" s="155">
        <v>2.2447622648374201E-4</v>
      </c>
    </row>
    <row r="2054" spans="1:24" x14ac:dyDescent="0.2">
      <c r="A2054" s="8">
        <v>1039</v>
      </c>
      <c r="B2054" s="4">
        <v>8056</v>
      </c>
      <c r="C2054" s="4" t="s">
        <v>3642</v>
      </c>
      <c r="D2054" s="4" t="s">
        <v>3643</v>
      </c>
      <c r="E2054" s="152" t="s">
        <v>425</v>
      </c>
      <c r="F2054" s="4" t="s">
        <v>3644</v>
      </c>
      <c r="G2054" s="4" t="s">
        <v>3645</v>
      </c>
      <c r="H2054" s="4" t="s">
        <v>76</v>
      </c>
      <c r="I2054" s="4" t="s">
        <v>73</v>
      </c>
      <c r="J2054" s="4" t="s">
        <v>61</v>
      </c>
      <c r="K2054" s="4" t="s">
        <v>314</v>
      </c>
      <c r="L2054" s="8" t="s">
        <v>799</v>
      </c>
      <c r="M2054" s="8" t="s">
        <v>474</v>
      </c>
      <c r="N2054" s="4" t="s">
        <v>202</v>
      </c>
      <c r="O2054" s="4" t="s">
        <v>62</v>
      </c>
      <c r="P2054" s="4" t="s">
        <v>1206</v>
      </c>
      <c r="Q2054" s="154">
        <v>45</v>
      </c>
      <c r="R2054" s="156">
        <v>3.6469999999999998</v>
      </c>
      <c r="S2054" s="157">
        <v>1360</v>
      </c>
      <c r="T2054" s="8"/>
      <c r="U2054" s="154">
        <v>2.2320000000000002</v>
      </c>
      <c r="V2054" s="155">
        <v>9.9999999999999995E-7</v>
      </c>
      <c r="W2054" s="155">
        <v>6.2955132934399297E-5</v>
      </c>
      <c r="X2054" s="155">
        <v>6.0432340892926798E-6</v>
      </c>
    </row>
    <row r="2055" spans="1:24" x14ac:dyDescent="0.2">
      <c r="A2055" s="8">
        <v>1039</v>
      </c>
      <c r="B2055" s="4">
        <v>8056</v>
      </c>
      <c r="C2055" s="4" t="s">
        <v>3646</v>
      </c>
      <c r="D2055" s="4">
        <v>511439507</v>
      </c>
      <c r="E2055" s="4" t="s">
        <v>425</v>
      </c>
      <c r="F2055" s="4" t="s">
        <v>3647</v>
      </c>
      <c r="G2055" s="4" t="s">
        <v>3648</v>
      </c>
      <c r="H2055" s="4" t="s">
        <v>76</v>
      </c>
      <c r="I2055" s="4" t="s">
        <v>73</v>
      </c>
      <c r="J2055" s="4" t="s">
        <v>61</v>
      </c>
      <c r="K2055" s="4" t="s">
        <v>314</v>
      </c>
      <c r="L2055" s="8" t="s">
        <v>799</v>
      </c>
      <c r="M2055" s="8" t="s">
        <v>474</v>
      </c>
      <c r="N2055" s="4" t="s">
        <v>1131</v>
      </c>
      <c r="O2055" s="4" t="s">
        <v>62</v>
      </c>
      <c r="P2055" s="4" t="s">
        <v>1206</v>
      </c>
      <c r="Q2055" s="154">
        <v>427</v>
      </c>
      <c r="R2055" s="156">
        <v>3.6469999999999998</v>
      </c>
      <c r="S2055" s="157">
        <v>425</v>
      </c>
      <c r="T2055" s="8"/>
      <c r="U2055" s="154">
        <v>6.6180000000000003</v>
      </c>
      <c r="V2055" s="155">
        <v>1.2E-5</v>
      </c>
      <c r="W2055" s="155">
        <v>1.8667945668742001E-4</v>
      </c>
      <c r="X2055" s="155">
        <v>1.7919867750888701E-5</v>
      </c>
    </row>
    <row r="2056" spans="1:24" x14ac:dyDescent="0.2">
      <c r="A2056" s="8">
        <v>1039</v>
      </c>
      <c r="B2056" s="4">
        <v>8056</v>
      </c>
      <c r="C2056" s="4" t="s">
        <v>3653</v>
      </c>
      <c r="D2056" s="4" t="s">
        <v>2443</v>
      </c>
      <c r="E2056" s="4" t="s">
        <v>426</v>
      </c>
      <c r="F2056" s="4" t="s">
        <v>3654</v>
      </c>
      <c r="G2056" s="4" t="s">
        <v>3655</v>
      </c>
      <c r="H2056" s="4" t="s">
        <v>76</v>
      </c>
      <c r="I2056" s="4" t="s">
        <v>73</v>
      </c>
      <c r="J2056" s="4" t="s">
        <v>61</v>
      </c>
      <c r="K2056" s="4" t="s">
        <v>153</v>
      </c>
      <c r="L2056" s="8" t="s">
        <v>799</v>
      </c>
      <c r="M2056" s="8" t="s">
        <v>483</v>
      </c>
      <c r="N2056" s="4" t="s">
        <v>5192</v>
      </c>
      <c r="O2056" s="4" t="s">
        <v>62</v>
      </c>
      <c r="P2056" s="4" t="s">
        <v>1207</v>
      </c>
      <c r="Q2056" s="154">
        <v>8146</v>
      </c>
      <c r="R2056" s="156">
        <v>3.7964000000000002</v>
      </c>
      <c r="S2056" s="157">
        <v>292.10000000000002</v>
      </c>
      <c r="T2056" s="8"/>
      <c r="U2056" s="154">
        <v>90.332999999999998</v>
      </c>
      <c r="V2056" s="155">
        <v>5.0000000000000004E-6</v>
      </c>
      <c r="W2056" s="155">
        <v>2.5479557846511398E-3</v>
      </c>
      <c r="X2056" s="155">
        <v>2.4458519167705001E-4</v>
      </c>
    </row>
    <row r="2057" spans="1:24" x14ac:dyDescent="0.2">
      <c r="A2057" s="8">
        <v>1039</v>
      </c>
      <c r="B2057" s="4">
        <v>8056</v>
      </c>
      <c r="C2057" s="4" t="s">
        <v>3656</v>
      </c>
      <c r="D2057" s="4" t="s">
        <v>3657</v>
      </c>
      <c r="E2057" s="152" t="s">
        <v>425</v>
      </c>
      <c r="F2057" s="4" t="s">
        <v>3658</v>
      </c>
      <c r="G2057" s="4" t="s">
        <v>3659</v>
      </c>
      <c r="H2057" s="4" t="s">
        <v>76</v>
      </c>
      <c r="I2057" s="4" t="s">
        <v>73</v>
      </c>
      <c r="J2057" s="4" t="s">
        <v>61</v>
      </c>
      <c r="K2057" s="4" t="s">
        <v>317</v>
      </c>
      <c r="L2057" s="8" t="s">
        <v>799</v>
      </c>
      <c r="M2057" s="8" t="s">
        <v>474</v>
      </c>
      <c r="N2057" s="4" t="s">
        <v>884</v>
      </c>
      <c r="O2057" s="4" t="s">
        <v>62</v>
      </c>
      <c r="P2057" s="4" t="s">
        <v>1206</v>
      </c>
      <c r="Q2057" s="154">
        <v>700</v>
      </c>
      <c r="R2057" s="156">
        <v>3.6469999999999998</v>
      </c>
      <c r="S2057" s="157">
        <v>1670</v>
      </c>
      <c r="T2057" s="8"/>
      <c r="U2057" s="154">
        <v>42.633000000000003</v>
      </c>
      <c r="V2057" s="155">
        <v>7.9999999999999996E-6</v>
      </c>
      <c r="W2057" s="155">
        <v>1.20252533333844E-3</v>
      </c>
      <c r="X2057" s="155">
        <v>1.15433670757894E-4</v>
      </c>
    </row>
    <row r="2058" spans="1:24" x14ac:dyDescent="0.2">
      <c r="A2058" s="8">
        <v>1039</v>
      </c>
      <c r="B2058" s="4">
        <v>8056</v>
      </c>
      <c r="C2058" s="4" t="s">
        <v>3660</v>
      </c>
      <c r="D2058" s="4" t="s">
        <v>3661</v>
      </c>
      <c r="E2058" s="4" t="s">
        <v>426</v>
      </c>
      <c r="F2058" s="4" t="s">
        <v>3662</v>
      </c>
      <c r="G2058" s="4" t="s">
        <v>3663</v>
      </c>
      <c r="H2058" s="4" t="s">
        <v>76</v>
      </c>
      <c r="I2058" s="4" t="s">
        <v>73</v>
      </c>
      <c r="J2058" s="4" t="s">
        <v>61</v>
      </c>
      <c r="K2058" s="4" t="s">
        <v>314</v>
      </c>
      <c r="L2058" s="8" t="s">
        <v>799</v>
      </c>
      <c r="M2058" s="8" t="s">
        <v>471</v>
      </c>
      <c r="N2058" s="4" t="s">
        <v>859</v>
      </c>
      <c r="O2058" s="4" t="s">
        <v>62</v>
      </c>
      <c r="P2058" s="4" t="s">
        <v>1206</v>
      </c>
      <c r="Q2058" s="154">
        <v>488</v>
      </c>
      <c r="R2058" s="156">
        <v>3.6469999999999998</v>
      </c>
      <c r="S2058" s="157">
        <v>8455</v>
      </c>
      <c r="T2058" s="150">
        <v>0.14599999999999999</v>
      </c>
      <c r="U2058" s="154">
        <v>151.011</v>
      </c>
      <c r="V2058" s="155">
        <v>1.9999999999999999E-6</v>
      </c>
      <c r="W2058" s="155">
        <v>4.2594290823334702E-3</v>
      </c>
      <c r="X2058" s="155">
        <v>4.0887415896817601E-4</v>
      </c>
    </row>
    <row r="2059" spans="1:24" x14ac:dyDescent="0.2">
      <c r="A2059" s="8">
        <v>1039</v>
      </c>
      <c r="B2059" s="4">
        <v>8056</v>
      </c>
      <c r="C2059" s="4" t="s">
        <v>3668</v>
      </c>
      <c r="D2059" s="4" t="s">
        <v>3669</v>
      </c>
      <c r="E2059" s="4" t="s">
        <v>78</v>
      </c>
      <c r="F2059" s="4" t="s">
        <v>3668</v>
      </c>
      <c r="G2059" s="4" t="s">
        <v>3670</v>
      </c>
      <c r="H2059" s="4" t="s">
        <v>76</v>
      </c>
      <c r="I2059" s="4" t="s">
        <v>73</v>
      </c>
      <c r="J2059" s="4" t="s">
        <v>61</v>
      </c>
      <c r="K2059" s="4" t="s">
        <v>314</v>
      </c>
      <c r="L2059" s="8" t="s">
        <v>799</v>
      </c>
      <c r="M2059" s="8" t="s">
        <v>474</v>
      </c>
      <c r="N2059" s="4" t="s">
        <v>888</v>
      </c>
      <c r="O2059" s="4" t="s">
        <v>62</v>
      </c>
      <c r="P2059" s="4" t="s">
        <v>1206</v>
      </c>
      <c r="Q2059" s="154">
        <v>208</v>
      </c>
      <c r="R2059" s="156">
        <v>3.6469999999999998</v>
      </c>
      <c r="S2059" s="157">
        <v>1917</v>
      </c>
      <c r="T2059" s="8"/>
      <c r="U2059" s="154">
        <v>14.542</v>
      </c>
      <c r="V2059" s="155">
        <v>3.0000000000000001E-6</v>
      </c>
      <c r="W2059" s="155">
        <v>4.1017120728318001E-4</v>
      </c>
      <c r="X2059" s="155">
        <v>3.93734475135328E-5</v>
      </c>
    </row>
    <row r="2060" spans="1:24" x14ac:dyDescent="0.2">
      <c r="A2060" s="8">
        <v>1039</v>
      </c>
      <c r="B2060" s="4">
        <v>8056</v>
      </c>
      <c r="C2060" s="4" t="s">
        <v>3671</v>
      </c>
      <c r="D2060" s="4" t="s">
        <v>3672</v>
      </c>
      <c r="E2060" s="4" t="s">
        <v>426</v>
      </c>
      <c r="F2060" s="4" t="s">
        <v>3673</v>
      </c>
      <c r="G2060" s="4" t="s">
        <v>3674</v>
      </c>
      <c r="H2060" s="4" t="s">
        <v>76</v>
      </c>
      <c r="I2060" s="4" t="s">
        <v>73</v>
      </c>
      <c r="J2060" s="4" t="s">
        <v>61</v>
      </c>
      <c r="K2060" s="4" t="s">
        <v>314</v>
      </c>
      <c r="L2060" s="8" t="s">
        <v>799</v>
      </c>
      <c r="M2060" s="8" t="s">
        <v>474</v>
      </c>
      <c r="N2060" s="4" t="s">
        <v>5192</v>
      </c>
      <c r="O2060" s="4" t="s">
        <v>62</v>
      </c>
      <c r="P2060" s="4" t="s">
        <v>1206</v>
      </c>
      <c r="Q2060" s="154">
        <v>1750</v>
      </c>
      <c r="R2060" s="156">
        <v>3.6469999999999998</v>
      </c>
      <c r="S2060" s="157">
        <v>22.5</v>
      </c>
      <c r="T2060" s="8"/>
      <c r="U2060" s="154">
        <v>1.4359999999999999</v>
      </c>
      <c r="V2060" s="155">
        <v>7.7000000000000001E-5</v>
      </c>
      <c r="W2060" s="155">
        <v>4.0504221557058402E-5</v>
      </c>
      <c r="X2060" s="155">
        <v>3.8881101677434504E-6</v>
      </c>
    </row>
    <row r="2061" spans="1:24" x14ac:dyDescent="0.2">
      <c r="A2061" s="8">
        <v>1039</v>
      </c>
      <c r="B2061" s="4">
        <v>8056</v>
      </c>
      <c r="C2061" s="4" t="s">
        <v>3675</v>
      </c>
      <c r="D2061" s="4" t="s">
        <v>3676</v>
      </c>
      <c r="E2061" s="152" t="s">
        <v>425</v>
      </c>
      <c r="F2061" s="4" t="s">
        <v>3677</v>
      </c>
      <c r="G2061" s="4" t="s">
        <v>3678</v>
      </c>
      <c r="H2061" s="4" t="s">
        <v>76</v>
      </c>
      <c r="I2061" s="4" t="s">
        <v>73</v>
      </c>
      <c r="J2061" s="4" t="s">
        <v>61</v>
      </c>
      <c r="K2061" s="4" t="s">
        <v>314</v>
      </c>
      <c r="L2061" s="8" t="s">
        <v>799</v>
      </c>
      <c r="M2061" s="8" t="s">
        <v>474</v>
      </c>
      <c r="N2061" s="4" t="s">
        <v>888</v>
      </c>
      <c r="O2061" s="4" t="s">
        <v>62</v>
      </c>
      <c r="P2061" s="4" t="s">
        <v>1206</v>
      </c>
      <c r="Q2061" s="154">
        <v>287</v>
      </c>
      <c r="R2061" s="156">
        <v>3.6469999999999998</v>
      </c>
      <c r="S2061" s="157">
        <v>1780</v>
      </c>
      <c r="T2061" s="8"/>
      <c r="U2061" s="154">
        <v>18.631</v>
      </c>
      <c r="V2061" s="155">
        <v>3.1000000000000001E-5</v>
      </c>
      <c r="W2061" s="155">
        <v>5.2551077141939904E-4</v>
      </c>
      <c r="X2061" s="155">
        <v>5.0445205340785197E-5</v>
      </c>
    </row>
    <row r="2062" spans="1:24" x14ac:dyDescent="0.2">
      <c r="A2062" s="8">
        <v>1039</v>
      </c>
      <c r="B2062" s="4">
        <v>8056</v>
      </c>
      <c r="C2062" s="4" t="s">
        <v>3679</v>
      </c>
      <c r="D2062" s="4">
        <v>520015041</v>
      </c>
      <c r="E2062" s="4" t="s">
        <v>425</v>
      </c>
      <c r="F2062" s="4" t="s">
        <v>3680</v>
      </c>
      <c r="G2062" s="4" t="s">
        <v>3681</v>
      </c>
      <c r="H2062" s="4" t="s">
        <v>76</v>
      </c>
      <c r="I2062" s="4" t="s">
        <v>73</v>
      </c>
      <c r="J2062" s="4" t="s">
        <v>61</v>
      </c>
      <c r="K2062" s="4" t="s">
        <v>314</v>
      </c>
      <c r="L2062" s="8" t="s">
        <v>799</v>
      </c>
      <c r="M2062" s="8" t="s">
        <v>471</v>
      </c>
      <c r="N2062" s="4" t="s">
        <v>872</v>
      </c>
      <c r="O2062" s="4" t="s">
        <v>62</v>
      </c>
      <c r="P2062" s="4" t="s">
        <v>1206</v>
      </c>
      <c r="Q2062" s="154">
        <v>4260</v>
      </c>
      <c r="R2062" s="156">
        <v>3.6469999999999998</v>
      </c>
      <c r="S2062" s="157">
        <v>2147</v>
      </c>
      <c r="T2062" s="8"/>
      <c r="U2062" s="154">
        <v>333.56299999999999</v>
      </c>
      <c r="V2062" s="155">
        <v>3.4999999999999997E-5</v>
      </c>
      <c r="W2062" s="155">
        <v>9.4085211756088395E-3</v>
      </c>
      <c r="X2062" s="155">
        <v>9.0314948516618404E-4</v>
      </c>
    </row>
    <row r="2063" spans="1:24" x14ac:dyDescent="0.2">
      <c r="A2063" s="8">
        <v>1039</v>
      </c>
      <c r="B2063" s="4">
        <v>8056</v>
      </c>
      <c r="C2063" s="4" t="s">
        <v>3675</v>
      </c>
      <c r="D2063" s="4" t="s">
        <v>3676</v>
      </c>
      <c r="E2063" s="152" t="s">
        <v>425</v>
      </c>
      <c r="F2063" s="4" t="s">
        <v>3682</v>
      </c>
      <c r="G2063" s="4" t="s">
        <v>3678</v>
      </c>
      <c r="H2063" s="4" t="s">
        <v>76</v>
      </c>
      <c r="I2063" s="4" t="s">
        <v>73</v>
      </c>
      <c r="J2063" s="4" t="s">
        <v>61</v>
      </c>
      <c r="K2063" s="4" t="s">
        <v>53</v>
      </c>
      <c r="L2063" s="8" t="s">
        <v>54</v>
      </c>
      <c r="M2063" s="8" t="s">
        <v>474</v>
      </c>
      <c r="N2063" s="4" t="s">
        <v>888</v>
      </c>
      <c r="O2063" s="4" t="s">
        <v>62</v>
      </c>
      <c r="P2063" s="4" t="s">
        <v>1206</v>
      </c>
      <c r="Q2063" s="154">
        <v>2000</v>
      </c>
      <c r="R2063" s="156">
        <v>3.6469999999999998</v>
      </c>
      <c r="S2063" s="157">
        <v>1500.049</v>
      </c>
      <c r="T2063" s="8"/>
      <c r="U2063" s="154">
        <v>109.414</v>
      </c>
      <c r="V2063" s="155">
        <v>2.1100000000000001E-4</v>
      </c>
      <c r="W2063" s="155">
        <v>3.08613616260377E-3</v>
      </c>
      <c r="X2063" s="155">
        <v>2.9624658693803399E-4</v>
      </c>
    </row>
    <row r="2064" spans="1:24" x14ac:dyDescent="0.2">
      <c r="A2064" s="8">
        <v>11389</v>
      </c>
      <c r="B2064" s="4">
        <v>11390</v>
      </c>
      <c r="C2064" s="4" t="s">
        <v>1484</v>
      </c>
      <c r="D2064" s="4" t="s">
        <v>1485</v>
      </c>
      <c r="E2064" s="152" t="s">
        <v>425</v>
      </c>
      <c r="F2064" s="4" t="s">
        <v>2947</v>
      </c>
      <c r="G2064" s="4" t="s">
        <v>2948</v>
      </c>
      <c r="H2064" s="4" t="s">
        <v>76</v>
      </c>
      <c r="I2064" s="4" t="s">
        <v>73</v>
      </c>
      <c r="J2064" s="4" t="s">
        <v>53</v>
      </c>
      <c r="K2064" s="4" t="s">
        <v>317</v>
      </c>
      <c r="L2064" s="8" t="s">
        <v>799</v>
      </c>
      <c r="M2064" s="152" t="s">
        <v>311</v>
      </c>
      <c r="N2064" s="4" t="s">
        <v>630</v>
      </c>
      <c r="O2064" s="4" t="s">
        <v>62</v>
      </c>
      <c r="P2064" s="4" t="s">
        <v>1212</v>
      </c>
      <c r="Q2064" s="154">
        <v>11619</v>
      </c>
      <c r="R2064" s="156">
        <v>1</v>
      </c>
      <c r="S2064" s="157">
        <v>1357</v>
      </c>
      <c r="T2064" s="8"/>
      <c r="U2064" s="154">
        <v>157.66999999999999</v>
      </c>
      <c r="V2064" s="155">
        <v>5.8E-5</v>
      </c>
      <c r="W2064" s="155">
        <v>4.3687530657487902E-4</v>
      </c>
      <c r="X2064" s="155">
        <v>5.0235926833074097E-5</v>
      </c>
    </row>
    <row r="2065" spans="1:24" x14ac:dyDescent="0.2">
      <c r="A2065" s="8">
        <v>11389</v>
      </c>
      <c r="B2065" s="4">
        <v>11390</v>
      </c>
      <c r="C2065" s="4" t="s">
        <v>2949</v>
      </c>
      <c r="D2065" s="4" t="s">
        <v>2950</v>
      </c>
      <c r="E2065" s="152" t="s">
        <v>425</v>
      </c>
      <c r="F2065" s="4" t="s">
        <v>2951</v>
      </c>
      <c r="G2065" s="4" t="s">
        <v>2952</v>
      </c>
      <c r="H2065" s="4" t="s">
        <v>76</v>
      </c>
      <c r="I2065" s="4" t="s">
        <v>73</v>
      </c>
      <c r="J2065" s="4" t="s">
        <v>53</v>
      </c>
      <c r="K2065" s="4" t="s">
        <v>53</v>
      </c>
      <c r="L2065" s="8" t="s">
        <v>799</v>
      </c>
      <c r="M2065" s="152" t="s">
        <v>311</v>
      </c>
      <c r="N2065" s="4" t="s">
        <v>686</v>
      </c>
      <c r="O2065" s="4" t="s">
        <v>62</v>
      </c>
      <c r="P2065" s="4" t="s">
        <v>1212</v>
      </c>
      <c r="Q2065" s="154">
        <v>4239</v>
      </c>
      <c r="R2065" s="156">
        <v>1</v>
      </c>
      <c r="S2065" s="157">
        <v>18520</v>
      </c>
      <c r="T2065" s="8"/>
      <c r="U2065" s="154">
        <v>785.06299999999999</v>
      </c>
      <c r="V2065" s="155">
        <v>4.0099999999999999E-4</v>
      </c>
      <c r="W2065" s="155">
        <v>2.1752706363070999E-3</v>
      </c>
      <c r="X2065" s="155">
        <v>2.5013255472000102E-4</v>
      </c>
    </row>
    <row r="2066" spans="1:24" x14ac:dyDescent="0.2">
      <c r="A2066" s="8">
        <v>11389</v>
      </c>
      <c r="B2066" s="4">
        <v>11390</v>
      </c>
      <c r="C2066" s="4" t="s">
        <v>2953</v>
      </c>
      <c r="D2066" s="4" t="s">
        <v>2954</v>
      </c>
      <c r="E2066" s="152" t="s">
        <v>425</v>
      </c>
      <c r="F2066" s="4" t="s">
        <v>2955</v>
      </c>
      <c r="G2066" s="4" t="s">
        <v>2956</v>
      </c>
      <c r="H2066" s="4" t="s">
        <v>76</v>
      </c>
      <c r="I2066" s="4" t="s">
        <v>73</v>
      </c>
      <c r="J2066" s="4" t="s">
        <v>53</v>
      </c>
      <c r="K2066" s="4" t="s">
        <v>53</v>
      </c>
      <c r="L2066" s="8" t="s">
        <v>799</v>
      </c>
      <c r="M2066" s="152" t="s">
        <v>311</v>
      </c>
      <c r="N2066" s="4" t="s">
        <v>261</v>
      </c>
      <c r="O2066" s="4" t="s">
        <v>62</v>
      </c>
      <c r="P2066" s="4" t="s">
        <v>1212</v>
      </c>
      <c r="Q2066" s="154">
        <v>4223</v>
      </c>
      <c r="R2066" s="156">
        <v>1</v>
      </c>
      <c r="S2066" s="157">
        <v>4116</v>
      </c>
      <c r="T2066" s="8"/>
      <c r="U2066" s="154">
        <v>173.81899999999999</v>
      </c>
      <c r="V2066" s="155">
        <v>1.85E-4</v>
      </c>
      <c r="W2066" s="155">
        <v>4.81620923377927E-4</v>
      </c>
      <c r="X2066" s="155">
        <v>5.53811879590504E-5</v>
      </c>
    </row>
    <row r="2067" spans="1:24" x14ac:dyDescent="0.2">
      <c r="A2067" s="8">
        <v>11389</v>
      </c>
      <c r="B2067" s="4">
        <v>11390</v>
      </c>
      <c r="C2067" s="4" t="s">
        <v>2957</v>
      </c>
      <c r="D2067" s="4" t="s">
        <v>2958</v>
      </c>
      <c r="E2067" s="152" t="s">
        <v>425</v>
      </c>
      <c r="F2067" s="4" t="s">
        <v>2959</v>
      </c>
      <c r="G2067" s="4" t="s">
        <v>2960</v>
      </c>
      <c r="H2067" s="4" t="s">
        <v>76</v>
      </c>
      <c r="I2067" s="4" t="s">
        <v>73</v>
      </c>
      <c r="J2067" s="4" t="s">
        <v>53</v>
      </c>
      <c r="K2067" s="4" t="s">
        <v>53</v>
      </c>
      <c r="L2067" s="8" t="s">
        <v>799</v>
      </c>
      <c r="M2067" s="152" t="s">
        <v>311</v>
      </c>
      <c r="N2067" s="4" t="s">
        <v>686</v>
      </c>
      <c r="O2067" s="4" t="s">
        <v>62</v>
      </c>
      <c r="P2067" s="4" t="s">
        <v>1212</v>
      </c>
      <c r="Q2067" s="154">
        <v>115036</v>
      </c>
      <c r="R2067" s="156">
        <v>1</v>
      </c>
      <c r="S2067" s="157">
        <v>500.6</v>
      </c>
      <c r="T2067" s="8"/>
      <c r="U2067" s="154">
        <v>575.87</v>
      </c>
      <c r="V2067" s="155">
        <v>4.2999999999999999E-4</v>
      </c>
      <c r="W2067" s="155">
        <v>1.5956348602795001E-3</v>
      </c>
      <c r="X2067" s="155">
        <v>1.83480720670039E-4</v>
      </c>
    </row>
    <row r="2068" spans="1:24" x14ac:dyDescent="0.2">
      <c r="A2068" s="8">
        <v>11389</v>
      </c>
      <c r="B2068" s="4">
        <v>11390</v>
      </c>
      <c r="C2068" s="4" t="s">
        <v>2961</v>
      </c>
      <c r="D2068" s="4" t="s">
        <v>2962</v>
      </c>
      <c r="E2068" s="152" t="s">
        <v>425</v>
      </c>
      <c r="F2068" s="4" t="s">
        <v>2963</v>
      </c>
      <c r="G2068" s="4" t="s">
        <v>2964</v>
      </c>
      <c r="H2068" s="4" t="s">
        <v>76</v>
      </c>
      <c r="I2068" s="4" t="s">
        <v>73</v>
      </c>
      <c r="J2068" s="4" t="s">
        <v>53</v>
      </c>
      <c r="K2068" s="4" t="s">
        <v>53</v>
      </c>
      <c r="L2068" s="8" t="s">
        <v>799</v>
      </c>
      <c r="M2068" s="152" t="s">
        <v>311</v>
      </c>
      <c r="N2068" s="4" t="s">
        <v>686</v>
      </c>
      <c r="O2068" s="4" t="s">
        <v>62</v>
      </c>
      <c r="P2068" s="4" t="s">
        <v>1212</v>
      </c>
      <c r="Q2068" s="154">
        <v>2742</v>
      </c>
      <c r="R2068" s="156">
        <v>1</v>
      </c>
      <c r="S2068" s="157">
        <v>514.6</v>
      </c>
      <c r="T2068" s="8"/>
      <c r="U2068" s="154">
        <v>14.11</v>
      </c>
      <c r="V2068" s="155">
        <v>4.1899999999999999E-4</v>
      </c>
      <c r="W2068" s="155">
        <v>3.9097242753247898E-5</v>
      </c>
      <c r="X2068" s="155">
        <v>4.4957593088188399E-6</v>
      </c>
    </row>
    <row r="2069" spans="1:24" x14ac:dyDescent="0.2">
      <c r="A2069" s="8">
        <v>11389</v>
      </c>
      <c r="B2069" s="4">
        <v>11390</v>
      </c>
      <c r="C2069" s="4" t="s">
        <v>2965</v>
      </c>
      <c r="D2069" s="4" t="s">
        <v>2966</v>
      </c>
      <c r="E2069" s="152" t="s">
        <v>425</v>
      </c>
      <c r="F2069" s="4" t="s">
        <v>2967</v>
      </c>
      <c r="G2069" s="4" t="s">
        <v>2968</v>
      </c>
      <c r="H2069" s="4" t="s">
        <v>76</v>
      </c>
      <c r="I2069" s="4" t="s">
        <v>73</v>
      </c>
      <c r="J2069" s="4" t="s">
        <v>53</v>
      </c>
      <c r="K2069" s="4" t="s">
        <v>53</v>
      </c>
      <c r="L2069" s="8" t="s">
        <v>799</v>
      </c>
      <c r="M2069" s="152" t="s">
        <v>311</v>
      </c>
      <c r="N2069" s="4" t="s">
        <v>258</v>
      </c>
      <c r="O2069" s="4" t="s">
        <v>62</v>
      </c>
      <c r="P2069" s="4" t="s">
        <v>1212</v>
      </c>
      <c r="Q2069" s="154">
        <v>368</v>
      </c>
      <c r="R2069" s="156">
        <v>1</v>
      </c>
      <c r="S2069" s="157">
        <v>17050</v>
      </c>
      <c r="T2069" s="8"/>
      <c r="U2069" s="154">
        <v>62.744</v>
      </c>
      <c r="V2069" s="155">
        <v>9.1000000000000003E-5</v>
      </c>
      <c r="W2069" s="155">
        <v>1.7385256415722799E-4</v>
      </c>
      <c r="X2069" s="155">
        <v>1.9991161233664101E-5</v>
      </c>
    </row>
    <row r="2070" spans="1:24" x14ac:dyDescent="0.2">
      <c r="A2070" s="8">
        <v>11389</v>
      </c>
      <c r="B2070" s="4">
        <v>11390</v>
      </c>
      <c r="C2070" s="4" t="s">
        <v>2969</v>
      </c>
      <c r="D2070" s="4" t="s">
        <v>2970</v>
      </c>
      <c r="E2070" s="152" t="s">
        <v>425</v>
      </c>
      <c r="F2070" s="4" t="s">
        <v>2971</v>
      </c>
      <c r="G2070" s="4" t="s">
        <v>2972</v>
      </c>
      <c r="H2070" s="4" t="s">
        <v>76</v>
      </c>
      <c r="I2070" s="4" t="s">
        <v>73</v>
      </c>
      <c r="J2070" s="4" t="s">
        <v>53</v>
      </c>
      <c r="K2070" s="4" t="s">
        <v>53</v>
      </c>
      <c r="L2070" s="8" t="s">
        <v>799</v>
      </c>
      <c r="M2070" s="152" t="s">
        <v>311</v>
      </c>
      <c r="N2070" s="4" t="s">
        <v>686</v>
      </c>
      <c r="O2070" s="4" t="s">
        <v>62</v>
      </c>
      <c r="P2070" s="4" t="s">
        <v>1212</v>
      </c>
      <c r="Q2070" s="154">
        <v>142</v>
      </c>
      <c r="R2070" s="156">
        <v>1</v>
      </c>
      <c r="S2070" s="157">
        <v>233970</v>
      </c>
      <c r="T2070" s="8"/>
      <c r="U2070" s="154">
        <v>332.23700000000002</v>
      </c>
      <c r="V2070" s="155">
        <v>2.8800000000000001E-4</v>
      </c>
      <c r="W2070" s="155">
        <v>9.2057127213646898E-4</v>
      </c>
      <c r="X2070" s="155">
        <v>1.05855722160738E-4</v>
      </c>
    </row>
    <row r="2071" spans="1:24" x14ac:dyDescent="0.2">
      <c r="A2071" s="8">
        <v>11389</v>
      </c>
      <c r="B2071" s="4">
        <v>11390</v>
      </c>
      <c r="C2071" s="4" t="s">
        <v>2973</v>
      </c>
      <c r="D2071" s="4" t="s">
        <v>2974</v>
      </c>
      <c r="E2071" s="152" t="s">
        <v>425</v>
      </c>
      <c r="F2071" s="4" t="s">
        <v>2975</v>
      </c>
      <c r="G2071" s="4" t="s">
        <v>2976</v>
      </c>
      <c r="H2071" s="4" t="s">
        <v>76</v>
      </c>
      <c r="I2071" s="4" t="s">
        <v>73</v>
      </c>
      <c r="J2071" s="4" t="s">
        <v>53</v>
      </c>
      <c r="K2071" s="4" t="s">
        <v>53</v>
      </c>
      <c r="L2071" s="8" t="s">
        <v>799</v>
      </c>
      <c r="M2071" s="152" t="s">
        <v>311</v>
      </c>
      <c r="N2071" s="4" t="s">
        <v>252</v>
      </c>
      <c r="O2071" s="4" t="s">
        <v>62</v>
      </c>
      <c r="P2071" s="4" t="s">
        <v>1212</v>
      </c>
      <c r="Q2071" s="154">
        <v>77541</v>
      </c>
      <c r="R2071" s="156">
        <v>1</v>
      </c>
      <c r="S2071" s="157">
        <v>7921</v>
      </c>
      <c r="T2071" s="8"/>
      <c r="U2071" s="154">
        <v>6142.0230000000001</v>
      </c>
      <c r="V2071" s="155">
        <v>2.9659999999999999E-3</v>
      </c>
      <c r="W2071" s="155">
        <v>1.7018462002106501E-2</v>
      </c>
      <c r="X2071" s="155">
        <v>1.9569387399164901E-3</v>
      </c>
    </row>
    <row r="2072" spans="1:24" x14ac:dyDescent="0.2">
      <c r="A2072" s="8">
        <v>11389</v>
      </c>
      <c r="B2072" s="4">
        <v>11390</v>
      </c>
      <c r="C2072" s="4" t="s">
        <v>2977</v>
      </c>
      <c r="D2072" s="4" t="s">
        <v>2978</v>
      </c>
      <c r="E2072" s="152" t="s">
        <v>425</v>
      </c>
      <c r="F2072" s="4" t="s">
        <v>2979</v>
      </c>
      <c r="G2072" s="4" t="s">
        <v>2980</v>
      </c>
      <c r="H2072" s="4" t="s">
        <v>76</v>
      </c>
      <c r="I2072" s="4" t="s">
        <v>73</v>
      </c>
      <c r="J2072" s="4" t="s">
        <v>53</v>
      </c>
      <c r="K2072" s="4" t="s">
        <v>53</v>
      </c>
      <c r="L2072" s="8" t="s">
        <v>799</v>
      </c>
      <c r="M2072" s="152" t="s">
        <v>311</v>
      </c>
      <c r="N2072" s="4" t="s">
        <v>261</v>
      </c>
      <c r="O2072" s="4" t="s">
        <v>62</v>
      </c>
      <c r="P2072" s="4" t="s">
        <v>1212</v>
      </c>
      <c r="Q2072" s="154">
        <v>9381</v>
      </c>
      <c r="R2072" s="156">
        <v>1</v>
      </c>
      <c r="S2072" s="157">
        <v>11020</v>
      </c>
      <c r="T2072" s="8"/>
      <c r="U2072" s="154">
        <v>1033.7860000000001</v>
      </c>
      <c r="V2072" s="155">
        <v>2.5219999999999999E-3</v>
      </c>
      <c r="W2072" s="155">
        <v>2.8644393354003098E-3</v>
      </c>
      <c r="X2072" s="155">
        <v>3.2937948816360002E-4</v>
      </c>
    </row>
    <row r="2073" spans="1:24" x14ac:dyDescent="0.2">
      <c r="A2073" s="8">
        <v>11389</v>
      </c>
      <c r="B2073" s="4">
        <v>11390</v>
      </c>
      <c r="C2073" s="4" t="s">
        <v>1908</v>
      </c>
      <c r="D2073" s="4" t="s">
        <v>1909</v>
      </c>
      <c r="E2073" s="152" t="s">
        <v>425</v>
      </c>
      <c r="F2073" s="4" t="s">
        <v>2981</v>
      </c>
      <c r="G2073" s="4" t="s">
        <v>2982</v>
      </c>
      <c r="H2073" s="4" t="s">
        <v>76</v>
      </c>
      <c r="I2073" s="4" t="s">
        <v>73</v>
      </c>
      <c r="J2073" s="4" t="s">
        <v>53</v>
      </c>
      <c r="K2073" s="4" t="s">
        <v>53</v>
      </c>
      <c r="L2073" s="8" t="s">
        <v>799</v>
      </c>
      <c r="M2073" s="152" t="s">
        <v>311</v>
      </c>
      <c r="N2073" s="4" t="s">
        <v>269</v>
      </c>
      <c r="O2073" s="4" t="s">
        <v>62</v>
      </c>
      <c r="P2073" s="4" t="s">
        <v>1212</v>
      </c>
      <c r="Q2073" s="154">
        <v>50022</v>
      </c>
      <c r="R2073" s="156">
        <v>1</v>
      </c>
      <c r="S2073" s="157">
        <v>8570</v>
      </c>
      <c r="T2073" s="8"/>
      <c r="U2073" s="154">
        <v>4286.8850000000002</v>
      </c>
      <c r="V2073" s="155">
        <v>6.3000000000000003E-4</v>
      </c>
      <c r="W2073" s="155">
        <v>1.1878203796987501E-2</v>
      </c>
      <c r="X2073" s="155">
        <v>1.36586473960284E-3</v>
      </c>
    </row>
    <row r="2074" spans="1:24" x14ac:dyDescent="0.2">
      <c r="A2074" s="8">
        <v>11389</v>
      </c>
      <c r="B2074" s="4">
        <v>11390</v>
      </c>
      <c r="C2074" s="4" t="s">
        <v>2983</v>
      </c>
      <c r="D2074" s="4" t="s">
        <v>2984</v>
      </c>
      <c r="E2074" s="152" t="s">
        <v>425</v>
      </c>
      <c r="F2074" s="4" t="s">
        <v>2985</v>
      </c>
      <c r="G2074" s="4" t="s">
        <v>2986</v>
      </c>
      <c r="H2074" s="4" t="s">
        <v>76</v>
      </c>
      <c r="I2074" s="4" t="s">
        <v>73</v>
      </c>
      <c r="J2074" s="4" t="s">
        <v>53</v>
      </c>
      <c r="K2074" s="4" t="s">
        <v>53</v>
      </c>
      <c r="L2074" s="8" t="s">
        <v>799</v>
      </c>
      <c r="M2074" s="152" t="s">
        <v>311</v>
      </c>
      <c r="N2074" s="4" t="s">
        <v>629</v>
      </c>
      <c r="O2074" s="4" t="s">
        <v>62</v>
      </c>
      <c r="P2074" s="4" t="s">
        <v>1212</v>
      </c>
      <c r="Q2074" s="154">
        <v>336032</v>
      </c>
      <c r="R2074" s="156">
        <v>1</v>
      </c>
      <c r="S2074" s="157">
        <v>1089</v>
      </c>
      <c r="T2074" s="8"/>
      <c r="U2074" s="154">
        <v>3659.3879999999999</v>
      </c>
      <c r="V2074" s="155">
        <v>4.55E-4</v>
      </c>
      <c r="W2074" s="155">
        <v>1.01395204401285E-2</v>
      </c>
      <c r="X2074" s="155">
        <v>1.1659349917170199E-3</v>
      </c>
    </row>
    <row r="2075" spans="1:24" x14ac:dyDescent="0.2">
      <c r="A2075" s="8">
        <v>11389</v>
      </c>
      <c r="B2075" s="4">
        <v>11390</v>
      </c>
      <c r="C2075" s="4" t="s">
        <v>2082</v>
      </c>
      <c r="D2075" s="4" t="s">
        <v>2083</v>
      </c>
      <c r="E2075" s="152" t="s">
        <v>425</v>
      </c>
      <c r="F2075" s="4" t="s">
        <v>2987</v>
      </c>
      <c r="G2075" s="4" t="s">
        <v>2988</v>
      </c>
      <c r="H2075" s="4" t="s">
        <v>76</v>
      </c>
      <c r="I2075" s="4" t="s">
        <v>73</v>
      </c>
      <c r="J2075" s="4" t="s">
        <v>53</v>
      </c>
      <c r="K2075" s="4" t="s">
        <v>53</v>
      </c>
      <c r="L2075" s="8" t="s">
        <v>799</v>
      </c>
      <c r="M2075" s="152" t="s">
        <v>311</v>
      </c>
      <c r="N2075" s="4" t="s">
        <v>260</v>
      </c>
      <c r="O2075" s="4" t="s">
        <v>62</v>
      </c>
      <c r="P2075" s="4" t="s">
        <v>1212</v>
      </c>
      <c r="Q2075" s="154">
        <v>1239212</v>
      </c>
      <c r="R2075" s="156">
        <v>1</v>
      </c>
      <c r="S2075" s="157">
        <v>519</v>
      </c>
      <c r="T2075" s="8"/>
      <c r="U2075" s="154">
        <v>6431.51</v>
      </c>
      <c r="V2075" s="155">
        <v>4.4799999999999999E-4</v>
      </c>
      <c r="W2075" s="155">
        <v>1.78205813078792E-2</v>
      </c>
      <c r="X2075" s="155">
        <v>2.0491737693396602E-3</v>
      </c>
    </row>
    <row r="2076" spans="1:24" x14ac:dyDescent="0.2">
      <c r="A2076" s="8">
        <v>11389</v>
      </c>
      <c r="B2076" s="4">
        <v>11390</v>
      </c>
      <c r="C2076" s="4" t="s">
        <v>2121</v>
      </c>
      <c r="D2076" s="4" t="s">
        <v>2122</v>
      </c>
      <c r="E2076" s="4" t="s">
        <v>428</v>
      </c>
      <c r="F2076" s="4" t="s">
        <v>2989</v>
      </c>
      <c r="G2076" s="4" t="s">
        <v>2990</v>
      </c>
      <c r="H2076" s="4" t="s">
        <v>76</v>
      </c>
      <c r="I2076" s="4" t="s">
        <v>73</v>
      </c>
      <c r="J2076" s="4" t="s">
        <v>53</v>
      </c>
      <c r="K2076" s="4" t="s">
        <v>53</v>
      </c>
      <c r="L2076" s="8" t="s">
        <v>799</v>
      </c>
      <c r="M2076" s="152" t="s">
        <v>311</v>
      </c>
      <c r="N2076" s="4" t="s">
        <v>267</v>
      </c>
      <c r="O2076" s="4" t="s">
        <v>62</v>
      </c>
      <c r="P2076" s="4" t="s">
        <v>1212</v>
      </c>
      <c r="Q2076" s="154">
        <v>4290869.0999999996</v>
      </c>
      <c r="R2076" s="156">
        <v>1</v>
      </c>
      <c r="S2076" s="157">
        <v>189.7</v>
      </c>
      <c r="T2076" s="8"/>
      <c r="U2076" s="154">
        <v>8139.7790000000005</v>
      </c>
      <c r="V2076" s="155">
        <v>1.653E-3</v>
      </c>
      <c r="W2076" s="155">
        <v>2.2553891936436001E-2</v>
      </c>
      <c r="X2076" s="155">
        <v>2.5934532075130301E-3</v>
      </c>
    </row>
    <row r="2077" spans="1:24" x14ac:dyDescent="0.2">
      <c r="A2077" s="8">
        <v>11389</v>
      </c>
      <c r="B2077" s="4">
        <v>11390</v>
      </c>
      <c r="C2077" s="4" t="s">
        <v>2129</v>
      </c>
      <c r="D2077" s="4" t="s">
        <v>2130</v>
      </c>
      <c r="E2077" s="152" t="s">
        <v>425</v>
      </c>
      <c r="F2077" s="4" t="s">
        <v>2991</v>
      </c>
      <c r="G2077" s="4" t="s">
        <v>2992</v>
      </c>
      <c r="H2077" s="4" t="s">
        <v>76</v>
      </c>
      <c r="I2077" s="4" t="s">
        <v>73</v>
      </c>
      <c r="J2077" s="4" t="s">
        <v>53</v>
      </c>
      <c r="K2077" s="4" t="s">
        <v>53</v>
      </c>
      <c r="L2077" s="8" t="s">
        <v>799</v>
      </c>
      <c r="M2077" s="152" t="s">
        <v>311</v>
      </c>
      <c r="N2077" s="4" t="s">
        <v>629</v>
      </c>
      <c r="O2077" s="4" t="s">
        <v>62</v>
      </c>
      <c r="P2077" s="4" t="s">
        <v>1212</v>
      </c>
      <c r="Q2077" s="154">
        <v>26624</v>
      </c>
      <c r="R2077" s="156">
        <v>1</v>
      </c>
      <c r="S2077" s="157">
        <v>2321</v>
      </c>
      <c r="T2077" s="8"/>
      <c r="U2077" s="154">
        <v>617.94299999999998</v>
      </c>
      <c r="V2077" s="155">
        <v>1.4829999999999999E-3</v>
      </c>
      <c r="W2077" s="155">
        <v>1.7122112394350401E-3</v>
      </c>
      <c r="X2077" s="155">
        <v>1.96885741200123E-4</v>
      </c>
    </row>
    <row r="2078" spans="1:24" x14ac:dyDescent="0.2">
      <c r="A2078" s="8">
        <v>11389</v>
      </c>
      <c r="B2078" s="4">
        <v>11390</v>
      </c>
      <c r="C2078" s="4" t="s">
        <v>2766</v>
      </c>
      <c r="D2078" s="4" t="s">
        <v>2767</v>
      </c>
      <c r="E2078" s="152" t="s">
        <v>425</v>
      </c>
      <c r="F2078" s="4" t="s">
        <v>2993</v>
      </c>
      <c r="G2078" s="4" t="s">
        <v>2994</v>
      </c>
      <c r="H2078" s="4" t="s">
        <v>76</v>
      </c>
      <c r="I2078" s="4" t="s">
        <v>73</v>
      </c>
      <c r="J2078" s="4" t="s">
        <v>53</v>
      </c>
      <c r="K2078" s="4" t="s">
        <v>53</v>
      </c>
      <c r="L2078" s="8" t="s">
        <v>799</v>
      </c>
      <c r="M2078" s="152" t="s">
        <v>311</v>
      </c>
      <c r="N2078" s="4" t="s">
        <v>252</v>
      </c>
      <c r="O2078" s="4" t="s">
        <v>62</v>
      </c>
      <c r="P2078" s="4" t="s">
        <v>1212</v>
      </c>
      <c r="Q2078" s="154">
        <v>31177</v>
      </c>
      <c r="R2078" s="156">
        <v>1</v>
      </c>
      <c r="S2078" s="157">
        <v>30600</v>
      </c>
      <c r="T2078" s="8"/>
      <c r="U2078" s="154">
        <v>9540.1620000000003</v>
      </c>
      <c r="V2078" s="155">
        <v>1.9610000000000001E-3</v>
      </c>
      <c r="W2078" s="155">
        <v>2.64341072640467E-2</v>
      </c>
      <c r="X2078" s="155">
        <v>3.0396359291290798E-3</v>
      </c>
    </row>
    <row r="2079" spans="1:24" x14ac:dyDescent="0.2">
      <c r="A2079" s="8">
        <v>11389</v>
      </c>
      <c r="B2079" s="4">
        <v>11390</v>
      </c>
      <c r="C2079" s="4" t="s">
        <v>2995</v>
      </c>
      <c r="D2079" s="4" t="s">
        <v>2996</v>
      </c>
      <c r="E2079" s="152" t="s">
        <v>425</v>
      </c>
      <c r="F2079" s="4" t="s">
        <v>2997</v>
      </c>
      <c r="G2079" s="4" t="s">
        <v>2998</v>
      </c>
      <c r="H2079" s="4" t="s">
        <v>76</v>
      </c>
      <c r="I2079" s="4" t="s">
        <v>73</v>
      </c>
      <c r="J2079" s="4" t="s">
        <v>53</v>
      </c>
      <c r="K2079" s="4" t="s">
        <v>314</v>
      </c>
      <c r="L2079" s="8" t="s">
        <v>799</v>
      </c>
      <c r="M2079" s="152" t="s">
        <v>311</v>
      </c>
      <c r="N2079" s="4" t="s">
        <v>632</v>
      </c>
      <c r="O2079" s="4" t="s">
        <v>62</v>
      </c>
      <c r="P2079" s="4" t="s">
        <v>1212</v>
      </c>
      <c r="Q2079" s="154">
        <v>9117</v>
      </c>
      <c r="R2079" s="156">
        <v>1</v>
      </c>
      <c r="S2079" s="157">
        <v>2982</v>
      </c>
      <c r="T2079" s="8"/>
      <c r="U2079" s="154">
        <v>271.86900000000003</v>
      </c>
      <c r="V2079" s="155">
        <v>3.6400000000000001E-4</v>
      </c>
      <c r="W2079" s="155">
        <v>7.5330091058439905E-4</v>
      </c>
      <c r="X2079" s="155">
        <v>8.6621442910323593E-5</v>
      </c>
    </row>
    <row r="2080" spans="1:24" x14ac:dyDescent="0.2">
      <c r="A2080" s="8">
        <v>11389</v>
      </c>
      <c r="B2080" s="4">
        <v>11390</v>
      </c>
      <c r="C2080" s="4" t="s">
        <v>2999</v>
      </c>
      <c r="D2080" s="4" t="s">
        <v>3000</v>
      </c>
      <c r="E2080" s="152" t="s">
        <v>425</v>
      </c>
      <c r="F2080" s="4" t="s">
        <v>3001</v>
      </c>
      <c r="G2080" s="4" t="s">
        <v>3002</v>
      </c>
      <c r="H2080" s="4" t="s">
        <v>76</v>
      </c>
      <c r="I2080" s="4" t="s">
        <v>73</v>
      </c>
      <c r="J2080" s="4" t="s">
        <v>53</v>
      </c>
      <c r="K2080" s="4" t="s">
        <v>53</v>
      </c>
      <c r="L2080" s="8" t="s">
        <v>799</v>
      </c>
      <c r="M2080" s="152" t="s">
        <v>311</v>
      </c>
      <c r="N2080" s="4" t="s">
        <v>252</v>
      </c>
      <c r="O2080" s="4" t="s">
        <v>62</v>
      </c>
      <c r="P2080" s="4" t="s">
        <v>1212</v>
      </c>
      <c r="Q2080" s="154">
        <v>17105</v>
      </c>
      <c r="R2080" s="156">
        <v>1</v>
      </c>
      <c r="S2080" s="157">
        <v>553.1</v>
      </c>
      <c r="T2080" s="8"/>
      <c r="U2080" s="154">
        <v>94.608000000000004</v>
      </c>
      <c r="V2080" s="155">
        <v>1.8029999999999999E-3</v>
      </c>
      <c r="W2080" s="155">
        <v>2.6214141265951802E-4</v>
      </c>
      <c r="X2080" s="155">
        <v>3.0143422226188799E-5</v>
      </c>
    </row>
    <row r="2081" spans="1:24" x14ac:dyDescent="0.2">
      <c r="A2081" s="8">
        <v>11389</v>
      </c>
      <c r="B2081" s="4">
        <v>11390</v>
      </c>
      <c r="C2081" s="4" t="s">
        <v>3003</v>
      </c>
      <c r="D2081" s="4" t="s">
        <v>3004</v>
      </c>
      <c r="E2081" s="152" t="s">
        <v>425</v>
      </c>
      <c r="F2081" s="4" t="s">
        <v>3005</v>
      </c>
      <c r="G2081" s="4" t="s">
        <v>3006</v>
      </c>
      <c r="H2081" s="4" t="s">
        <v>76</v>
      </c>
      <c r="I2081" s="4" t="s">
        <v>73</v>
      </c>
      <c r="J2081" s="4" t="s">
        <v>53</v>
      </c>
      <c r="K2081" s="4" t="s">
        <v>314</v>
      </c>
      <c r="L2081" s="8" t="s">
        <v>799</v>
      </c>
      <c r="M2081" s="152" t="s">
        <v>311</v>
      </c>
      <c r="N2081" s="4" t="s">
        <v>253</v>
      </c>
      <c r="O2081" s="4" t="s">
        <v>62</v>
      </c>
      <c r="P2081" s="4" t="s">
        <v>1212</v>
      </c>
      <c r="Q2081" s="154">
        <v>7165</v>
      </c>
      <c r="R2081" s="156">
        <v>1</v>
      </c>
      <c r="S2081" s="157">
        <v>62120</v>
      </c>
      <c r="T2081" s="8"/>
      <c r="U2081" s="154">
        <v>4450.8980000000001</v>
      </c>
      <c r="V2081" s="155">
        <v>9.6000000000000002E-5</v>
      </c>
      <c r="W2081" s="155">
        <v>1.2332653801196599E-2</v>
      </c>
      <c r="X2081" s="155">
        <v>1.41812156624686E-3</v>
      </c>
    </row>
    <row r="2082" spans="1:24" x14ac:dyDescent="0.2">
      <c r="A2082" s="8">
        <v>11389</v>
      </c>
      <c r="B2082" s="4">
        <v>11390</v>
      </c>
      <c r="C2082" s="4" t="s">
        <v>3011</v>
      </c>
      <c r="D2082" s="4" t="s">
        <v>3012</v>
      </c>
      <c r="E2082" s="152" t="s">
        <v>425</v>
      </c>
      <c r="F2082" s="4" t="s">
        <v>3013</v>
      </c>
      <c r="G2082" s="4" t="s">
        <v>3014</v>
      </c>
      <c r="H2082" s="4" t="s">
        <v>76</v>
      </c>
      <c r="I2082" s="4" t="s">
        <v>73</v>
      </c>
      <c r="J2082" s="4" t="s">
        <v>53</v>
      </c>
      <c r="K2082" s="4" t="s">
        <v>317</v>
      </c>
      <c r="L2082" s="8" t="s">
        <v>799</v>
      </c>
      <c r="M2082" s="152" t="s">
        <v>311</v>
      </c>
      <c r="N2082" s="4" t="s">
        <v>75</v>
      </c>
      <c r="O2082" s="4" t="s">
        <v>62</v>
      </c>
      <c r="P2082" s="4" t="s">
        <v>1212</v>
      </c>
      <c r="Q2082" s="154">
        <v>8161</v>
      </c>
      <c r="R2082" s="156">
        <v>1</v>
      </c>
      <c r="S2082" s="157">
        <v>14560</v>
      </c>
      <c r="T2082" s="8"/>
      <c r="U2082" s="154">
        <v>1188.242</v>
      </c>
      <c r="V2082" s="155">
        <v>6.6600000000000003E-4</v>
      </c>
      <c r="W2082" s="155">
        <v>3.2924080230506102E-3</v>
      </c>
      <c r="X2082" s="155">
        <v>3.78591250321098E-4</v>
      </c>
    </row>
    <row r="2083" spans="1:24" x14ac:dyDescent="0.2">
      <c r="A2083" s="8">
        <v>11389</v>
      </c>
      <c r="B2083" s="4">
        <v>11390</v>
      </c>
      <c r="C2083" s="4" t="s">
        <v>1919</v>
      </c>
      <c r="D2083" s="4" t="s">
        <v>1920</v>
      </c>
      <c r="E2083" s="152" t="s">
        <v>425</v>
      </c>
      <c r="F2083" s="4" t="s">
        <v>3015</v>
      </c>
      <c r="G2083" s="4" t="s">
        <v>3016</v>
      </c>
      <c r="H2083" s="4" t="s">
        <v>76</v>
      </c>
      <c r="I2083" s="4" t="s">
        <v>73</v>
      </c>
      <c r="J2083" s="4" t="s">
        <v>53</v>
      </c>
      <c r="K2083" s="4" t="s">
        <v>53</v>
      </c>
      <c r="L2083" s="8" t="s">
        <v>799</v>
      </c>
      <c r="M2083" s="152" t="s">
        <v>311</v>
      </c>
      <c r="N2083" s="4" t="s">
        <v>629</v>
      </c>
      <c r="O2083" s="4" t="s">
        <v>62</v>
      </c>
      <c r="P2083" s="4" t="s">
        <v>1212</v>
      </c>
      <c r="Q2083" s="154">
        <v>17470</v>
      </c>
      <c r="R2083" s="156">
        <v>1</v>
      </c>
      <c r="S2083" s="157">
        <v>32400</v>
      </c>
      <c r="T2083" s="8"/>
      <c r="U2083" s="154">
        <v>5660.28</v>
      </c>
      <c r="V2083" s="155">
        <v>3.6699999999999998E-4</v>
      </c>
      <c r="W2083" s="155">
        <v>1.5683638146243101E-2</v>
      </c>
      <c r="X2083" s="155">
        <v>1.8034484589392499E-3</v>
      </c>
    </row>
    <row r="2084" spans="1:24" x14ac:dyDescent="0.2">
      <c r="A2084" s="8">
        <v>11389</v>
      </c>
      <c r="B2084" s="4">
        <v>11390</v>
      </c>
      <c r="C2084" s="4" t="s">
        <v>2161</v>
      </c>
      <c r="D2084" s="4" t="s">
        <v>2162</v>
      </c>
      <c r="E2084" s="152" t="s">
        <v>425</v>
      </c>
      <c r="F2084" s="4" t="s">
        <v>3017</v>
      </c>
      <c r="G2084" s="4" t="s">
        <v>3018</v>
      </c>
      <c r="H2084" s="4" t="s">
        <v>76</v>
      </c>
      <c r="I2084" s="4" t="s">
        <v>73</v>
      </c>
      <c r="J2084" s="4" t="s">
        <v>53</v>
      </c>
      <c r="K2084" s="4" t="s">
        <v>317</v>
      </c>
      <c r="L2084" s="8" t="s">
        <v>799</v>
      </c>
      <c r="M2084" s="152" t="s">
        <v>311</v>
      </c>
      <c r="N2084" s="4" t="s">
        <v>254</v>
      </c>
      <c r="O2084" s="4" t="s">
        <v>62</v>
      </c>
      <c r="P2084" s="4" t="s">
        <v>1212</v>
      </c>
      <c r="Q2084" s="154">
        <v>13015</v>
      </c>
      <c r="R2084" s="156">
        <v>1</v>
      </c>
      <c r="S2084" s="157">
        <v>17100</v>
      </c>
      <c r="T2084" s="8"/>
      <c r="U2084" s="154">
        <v>2225.5650000000001</v>
      </c>
      <c r="V2084" s="155">
        <v>1.0039999999999999E-3</v>
      </c>
      <c r="W2084" s="155">
        <v>6.1666483161510396E-3</v>
      </c>
      <c r="X2084" s="155">
        <v>7.0909774242954797E-4</v>
      </c>
    </row>
    <row r="2085" spans="1:24" x14ac:dyDescent="0.2">
      <c r="A2085" s="8">
        <v>11389</v>
      </c>
      <c r="B2085" s="4">
        <v>11390</v>
      </c>
      <c r="C2085" s="4" t="s">
        <v>3019</v>
      </c>
      <c r="D2085" s="4" t="s">
        <v>3020</v>
      </c>
      <c r="E2085" s="152" t="s">
        <v>425</v>
      </c>
      <c r="F2085" s="4" t="s">
        <v>3021</v>
      </c>
      <c r="G2085" s="4" t="s">
        <v>3022</v>
      </c>
      <c r="H2085" s="4" t="s">
        <v>76</v>
      </c>
      <c r="I2085" s="4" t="s">
        <v>73</v>
      </c>
      <c r="J2085" s="4" t="s">
        <v>53</v>
      </c>
      <c r="K2085" s="4" t="s">
        <v>53</v>
      </c>
      <c r="L2085" s="8" t="s">
        <v>799</v>
      </c>
      <c r="M2085" s="152" t="s">
        <v>311</v>
      </c>
      <c r="N2085" s="4" t="s">
        <v>627</v>
      </c>
      <c r="O2085" s="4" t="s">
        <v>62</v>
      </c>
      <c r="P2085" s="4" t="s">
        <v>1212</v>
      </c>
      <c r="Q2085" s="154">
        <v>348342</v>
      </c>
      <c r="R2085" s="156">
        <v>1</v>
      </c>
      <c r="S2085" s="157">
        <v>209.7</v>
      </c>
      <c r="T2085" s="8"/>
      <c r="U2085" s="154">
        <v>730.47299999999996</v>
      </c>
      <c r="V2085" s="155">
        <v>1.464E-3</v>
      </c>
      <c r="W2085" s="155">
        <v>2.0240124051378399E-3</v>
      </c>
      <c r="X2085" s="155">
        <v>2.3273949697660899E-4</v>
      </c>
    </row>
    <row r="2086" spans="1:24" x14ac:dyDescent="0.2">
      <c r="A2086" s="8">
        <v>11389</v>
      </c>
      <c r="B2086" s="4">
        <v>11390</v>
      </c>
      <c r="C2086" s="4" t="s">
        <v>3023</v>
      </c>
      <c r="D2086" s="4" t="s">
        <v>3024</v>
      </c>
      <c r="E2086" s="152" t="s">
        <v>425</v>
      </c>
      <c r="F2086" s="4" t="s">
        <v>3025</v>
      </c>
      <c r="G2086" s="4" t="s">
        <v>3026</v>
      </c>
      <c r="H2086" s="4" t="s">
        <v>76</v>
      </c>
      <c r="I2086" s="4" t="s">
        <v>73</v>
      </c>
      <c r="J2086" s="4" t="s">
        <v>53</v>
      </c>
      <c r="K2086" s="4" t="s">
        <v>53</v>
      </c>
      <c r="L2086" s="8" t="s">
        <v>799</v>
      </c>
      <c r="M2086" s="152" t="s">
        <v>311</v>
      </c>
      <c r="N2086" s="4" t="s">
        <v>264</v>
      </c>
      <c r="O2086" s="4" t="s">
        <v>62</v>
      </c>
      <c r="P2086" s="4" t="s">
        <v>1212</v>
      </c>
      <c r="Q2086" s="154">
        <v>688</v>
      </c>
      <c r="R2086" s="156">
        <v>1</v>
      </c>
      <c r="S2086" s="157">
        <v>2950</v>
      </c>
      <c r="T2086" s="8"/>
      <c r="U2086" s="154">
        <v>20.295999999999999</v>
      </c>
      <c r="V2086" s="155">
        <v>4.8999999999999998E-5</v>
      </c>
      <c r="W2086" s="155">
        <v>5.6236638437700799E-5</v>
      </c>
      <c r="X2086" s="155">
        <v>6.4666041119221896E-6</v>
      </c>
    </row>
    <row r="2087" spans="1:24" x14ac:dyDescent="0.2">
      <c r="A2087" s="8">
        <v>11389</v>
      </c>
      <c r="B2087" s="4">
        <v>11390</v>
      </c>
      <c r="C2087" s="4" t="s">
        <v>3027</v>
      </c>
      <c r="D2087" s="4" t="s">
        <v>3028</v>
      </c>
      <c r="E2087" s="152" t="s">
        <v>425</v>
      </c>
      <c r="F2087" s="4" t="s">
        <v>3029</v>
      </c>
      <c r="G2087" s="4" t="s">
        <v>3030</v>
      </c>
      <c r="H2087" s="4" t="s">
        <v>76</v>
      </c>
      <c r="I2087" s="4" t="s">
        <v>73</v>
      </c>
      <c r="J2087" s="4" t="s">
        <v>53</v>
      </c>
      <c r="K2087" s="4" t="s">
        <v>53</v>
      </c>
      <c r="L2087" s="8" t="s">
        <v>799</v>
      </c>
      <c r="M2087" s="152" t="s">
        <v>311</v>
      </c>
      <c r="N2087" s="4" t="s">
        <v>263</v>
      </c>
      <c r="O2087" s="4" t="s">
        <v>62</v>
      </c>
      <c r="P2087" s="4" t="s">
        <v>1212</v>
      </c>
      <c r="Q2087" s="154">
        <v>5409</v>
      </c>
      <c r="R2087" s="156">
        <v>1</v>
      </c>
      <c r="S2087" s="157">
        <v>4935</v>
      </c>
      <c r="T2087" s="8"/>
      <c r="U2087" s="154">
        <v>266.93400000000003</v>
      </c>
      <c r="V2087" s="155">
        <v>4.4000000000000002E-4</v>
      </c>
      <c r="W2087" s="155">
        <v>7.3962747734652101E-4</v>
      </c>
      <c r="X2087" s="155">
        <v>8.5049146235832395E-5</v>
      </c>
    </row>
    <row r="2088" spans="1:24" x14ac:dyDescent="0.2">
      <c r="A2088" s="8">
        <v>11389</v>
      </c>
      <c r="B2088" s="4">
        <v>11390</v>
      </c>
      <c r="C2088" s="4" t="s">
        <v>3031</v>
      </c>
      <c r="D2088" s="4" t="s">
        <v>3032</v>
      </c>
      <c r="E2088" s="152" t="s">
        <v>425</v>
      </c>
      <c r="F2088" s="4" t="s">
        <v>3033</v>
      </c>
      <c r="G2088" s="4" t="s">
        <v>3034</v>
      </c>
      <c r="H2088" s="4" t="s">
        <v>76</v>
      </c>
      <c r="I2088" s="4" t="s">
        <v>73</v>
      </c>
      <c r="J2088" s="4" t="s">
        <v>53</v>
      </c>
      <c r="K2088" s="4" t="s">
        <v>314</v>
      </c>
      <c r="L2088" s="8" t="s">
        <v>799</v>
      </c>
      <c r="M2088" s="152" t="s">
        <v>311</v>
      </c>
      <c r="N2088" s="4" t="s">
        <v>631</v>
      </c>
      <c r="O2088" s="4" t="s">
        <v>62</v>
      </c>
      <c r="P2088" s="4" t="s">
        <v>1212</v>
      </c>
      <c r="Q2088" s="154">
        <v>16895</v>
      </c>
      <c r="R2088" s="156">
        <v>1</v>
      </c>
      <c r="S2088" s="157">
        <v>18850</v>
      </c>
      <c r="T2088" s="150">
        <v>21.472999999999999</v>
      </c>
      <c r="U2088" s="154">
        <v>3206.181</v>
      </c>
      <c r="V2088" s="155">
        <v>1.8060000000000001E-3</v>
      </c>
      <c r="W2088" s="155">
        <v>8.8837619285867895E-3</v>
      </c>
      <c r="X2088" s="155">
        <v>1.0215363686856601E-3</v>
      </c>
    </row>
    <row r="2089" spans="1:24" x14ac:dyDescent="0.2">
      <c r="A2089" s="8">
        <v>11389</v>
      </c>
      <c r="B2089" s="4">
        <v>11390</v>
      </c>
      <c r="C2089" s="4" t="s">
        <v>2165</v>
      </c>
      <c r="D2089" s="4" t="s">
        <v>2166</v>
      </c>
      <c r="E2089" s="152" t="s">
        <v>425</v>
      </c>
      <c r="F2089" s="4" t="s">
        <v>3035</v>
      </c>
      <c r="G2089" s="4" t="s">
        <v>3036</v>
      </c>
      <c r="H2089" s="4" t="s">
        <v>76</v>
      </c>
      <c r="I2089" s="4" t="s">
        <v>73</v>
      </c>
      <c r="J2089" s="4" t="s">
        <v>53</v>
      </c>
      <c r="K2089" s="4" t="s">
        <v>53</v>
      </c>
      <c r="L2089" s="8" t="s">
        <v>799</v>
      </c>
      <c r="M2089" s="152" t="s">
        <v>311</v>
      </c>
      <c r="N2089" s="4" t="s">
        <v>629</v>
      </c>
      <c r="O2089" s="4" t="s">
        <v>62</v>
      </c>
      <c r="P2089" s="4" t="s">
        <v>1212</v>
      </c>
      <c r="Q2089" s="154">
        <v>204351</v>
      </c>
      <c r="R2089" s="156">
        <v>1</v>
      </c>
      <c r="S2089" s="157">
        <v>230</v>
      </c>
      <c r="T2089" s="8"/>
      <c r="U2089" s="154">
        <v>470.00700000000001</v>
      </c>
      <c r="V2089" s="155">
        <v>6.3400000000000001E-4</v>
      </c>
      <c r="W2089" s="155">
        <v>1.3023073804286499E-3</v>
      </c>
      <c r="X2089" s="155">
        <v>1.4975123860925499E-4</v>
      </c>
    </row>
    <row r="2090" spans="1:24" x14ac:dyDescent="0.2">
      <c r="A2090" s="8">
        <v>11389</v>
      </c>
      <c r="B2090" s="4">
        <v>11390</v>
      </c>
      <c r="C2090" s="4" t="s">
        <v>3037</v>
      </c>
      <c r="D2090" s="4" t="s">
        <v>3038</v>
      </c>
      <c r="E2090" s="152" t="s">
        <v>425</v>
      </c>
      <c r="F2090" s="4" t="s">
        <v>3039</v>
      </c>
      <c r="G2090" s="4" t="s">
        <v>3040</v>
      </c>
      <c r="H2090" s="4" t="s">
        <v>76</v>
      </c>
      <c r="I2090" s="4" t="s">
        <v>73</v>
      </c>
      <c r="J2090" s="4" t="s">
        <v>53</v>
      </c>
      <c r="K2090" s="4" t="s">
        <v>53</v>
      </c>
      <c r="L2090" s="8" t="s">
        <v>799</v>
      </c>
      <c r="M2090" s="152" t="s">
        <v>311</v>
      </c>
      <c r="N2090" s="4" t="s">
        <v>75</v>
      </c>
      <c r="O2090" s="4" t="s">
        <v>62</v>
      </c>
      <c r="P2090" s="4" t="s">
        <v>1212</v>
      </c>
      <c r="Q2090" s="154">
        <v>19452</v>
      </c>
      <c r="R2090" s="156">
        <v>1</v>
      </c>
      <c r="S2090" s="157">
        <v>2865</v>
      </c>
      <c r="T2090" s="8"/>
      <c r="U2090" s="154">
        <v>557.29999999999995</v>
      </c>
      <c r="V2090" s="155">
        <v>1.462E-3</v>
      </c>
      <c r="W2090" s="155">
        <v>1.5441795109382599E-3</v>
      </c>
      <c r="X2090" s="155">
        <v>1.7756391300026699E-4</v>
      </c>
    </row>
    <row r="2091" spans="1:24" x14ac:dyDescent="0.2">
      <c r="A2091" s="8">
        <v>11389</v>
      </c>
      <c r="B2091" s="4">
        <v>11390</v>
      </c>
      <c r="C2091" s="4" t="s">
        <v>3041</v>
      </c>
      <c r="D2091" s="4" t="s">
        <v>3042</v>
      </c>
      <c r="E2091" s="152" t="s">
        <v>425</v>
      </c>
      <c r="F2091" s="4" t="s">
        <v>3043</v>
      </c>
      <c r="G2091" s="4" t="s">
        <v>3044</v>
      </c>
      <c r="H2091" s="4" t="s">
        <v>76</v>
      </c>
      <c r="I2091" s="4" t="s">
        <v>73</v>
      </c>
      <c r="J2091" s="4" t="s">
        <v>53</v>
      </c>
      <c r="K2091" s="4" t="s">
        <v>53</v>
      </c>
      <c r="L2091" s="8" t="s">
        <v>799</v>
      </c>
      <c r="M2091" s="152" t="s">
        <v>311</v>
      </c>
      <c r="N2091" s="4" t="s">
        <v>252</v>
      </c>
      <c r="O2091" s="4" t="s">
        <v>62</v>
      </c>
      <c r="P2091" s="4" t="s">
        <v>1212</v>
      </c>
      <c r="Q2091" s="154">
        <v>7807</v>
      </c>
      <c r="R2091" s="156">
        <v>1</v>
      </c>
      <c r="S2091" s="157">
        <v>965</v>
      </c>
      <c r="T2091" s="8"/>
      <c r="U2091" s="154">
        <v>75.337999999999994</v>
      </c>
      <c r="V2091" s="155">
        <v>1.4899999999999999E-4</v>
      </c>
      <c r="W2091" s="155">
        <v>2.0874707135062101E-4</v>
      </c>
      <c r="X2091" s="155">
        <v>2.40036514885763E-5</v>
      </c>
    </row>
    <row r="2092" spans="1:24" x14ac:dyDescent="0.2">
      <c r="A2092" s="8">
        <v>11389</v>
      </c>
      <c r="B2092" s="4">
        <v>11390</v>
      </c>
      <c r="C2092" s="4" t="s">
        <v>2170</v>
      </c>
      <c r="D2092" s="4" t="s">
        <v>2171</v>
      </c>
      <c r="E2092" s="152" t="s">
        <v>425</v>
      </c>
      <c r="F2092" s="4" t="s">
        <v>3045</v>
      </c>
      <c r="G2092" s="4" t="s">
        <v>3046</v>
      </c>
      <c r="H2092" s="4" t="s">
        <v>76</v>
      </c>
      <c r="I2092" s="4" t="s">
        <v>73</v>
      </c>
      <c r="J2092" s="4" t="s">
        <v>53</v>
      </c>
      <c r="K2092" s="4" t="s">
        <v>53</v>
      </c>
      <c r="L2092" s="8" t="s">
        <v>799</v>
      </c>
      <c r="M2092" s="152" t="s">
        <v>311</v>
      </c>
      <c r="N2092" s="4" t="s">
        <v>629</v>
      </c>
      <c r="O2092" s="4" t="s">
        <v>62</v>
      </c>
      <c r="P2092" s="4" t="s">
        <v>1212</v>
      </c>
      <c r="Q2092" s="154">
        <v>197612</v>
      </c>
      <c r="R2092" s="156">
        <v>1</v>
      </c>
      <c r="S2092" s="157">
        <v>3040</v>
      </c>
      <c r="T2092" s="8"/>
      <c r="U2092" s="154">
        <v>6007.4049999999997</v>
      </c>
      <c r="V2092" s="155">
        <v>9.19E-4</v>
      </c>
      <c r="W2092" s="155">
        <v>1.66454597795875E-2</v>
      </c>
      <c r="X2092" s="155">
        <v>1.9140475257026601E-3</v>
      </c>
    </row>
    <row r="2093" spans="1:24" x14ac:dyDescent="0.2">
      <c r="A2093" s="8">
        <v>11389</v>
      </c>
      <c r="B2093" s="4">
        <v>11390</v>
      </c>
      <c r="C2093" s="4" t="s">
        <v>3051</v>
      </c>
      <c r="D2093" s="4" t="s">
        <v>3052</v>
      </c>
      <c r="E2093" s="4" t="s">
        <v>428</v>
      </c>
      <c r="F2093" s="4" t="s">
        <v>3053</v>
      </c>
      <c r="G2093" s="4" t="s">
        <v>3054</v>
      </c>
      <c r="H2093" s="4" t="s">
        <v>76</v>
      </c>
      <c r="I2093" s="4" t="s">
        <v>73</v>
      </c>
      <c r="J2093" s="4" t="s">
        <v>53</v>
      </c>
      <c r="K2093" s="4" t="s">
        <v>53</v>
      </c>
      <c r="L2093" s="8" t="s">
        <v>799</v>
      </c>
      <c r="M2093" s="152" t="s">
        <v>311</v>
      </c>
      <c r="N2093" s="4" t="s">
        <v>267</v>
      </c>
      <c r="O2093" s="4" t="s">
        <v>62</v>
      </c>
      <c r="P2093" s="4" t="s">
        <v>1212</v>
      </c>
      <c r="Q2093" s="154">
        <v>179357</v>
      </c>
      <c r="R2093" s="156">
        <v>1</v>
      </c>
      <c r="S2093" s="157">
        <v>340.9</v>
      </c>
      <c r="T2093" s="8"/>
      <c r="U2093" s="154">
        <v>611.428</v>
      </c>
      <c r="V2093" s="155">
        <v>1.6000000000000001E-4</v>
      </c>
      <c r="W2093" s="155">
        <v>1.69415924801748E-3</v>
      </c>
      <c r="X2093" s="155">
        <v>1.9480995777543399E-4</v>
      </c>
    </row>
    <row r="2094" spans="1:24" x14ac:dyDescent="0.2">
      <c r="A2094" s="8">
        <v>11389</v>
      </c>
      <c r="B2094" s="4">
        <v>11390</v>
      </c>
      <c r="C2094" s="4" t="s">
        <v>3055</v>
      </c>
      <c r="D2094" s="4" t="s">
        <v>3056</v>
      </c>
      <c r="E2094" s="152" t="s">
        <v>425</v>
      </c>
      <c r="F2094" s="4" t="s">
        <v>3057</v>
      </c>
      <c r="G2094" s="4" t="s">
        <v>3058</v>
      </c>
      <c r="H2094" s="4" t="s">
        <v>76</v>
      </c>
      <c r="I2094" s="4" t="s">
        <v>73</v>
      </c>
      <c r="J2094" s="4" t="s">
        <v>53</v>
      </c>
      <c r="K2094" s="4" t="s">
        <v>53</v>
      </c>
      <c r="L2094" s="8" t="s">
        <v>799</v>
      </c>
      <c r="M2094" s="152" t="s">
        <v>311</v>
      </c>
      <c r="N2094" s="4" t="s">
        <v>140</v>
      </c>
      <c r="O2094" s="4" t="s">
        <v>62</v>
      </c>
      <c r="P2094" s="4" t="s">
        <v>1212</v>
      </c>
      <c r="Q2094" s="154">
        <v>4752</v>
      </c>
      <c r="R2094" s="156">
        <v>1</v>
      </c>
      <c r="S2094" s="157">
        <v>27600</v>
      </c>
      <c r="T2094" s="8"/>
      <c r="U2094" s="154">
        <v>1311.5519999999999</v>
      </c>
      <c r="V2094" s="155">
        <v>5.2700000000000002E-4</v>
      </c>
      <c r="W2094" s="155">
        <v>3.6340794056091501E-3</v>
      </c>
      <c r="X2094" s="155">
        <v>4.1787975740046202E-4</v>
      </c>
    </row>
    <row r="2095" spans="1:24" x14ac:dyDescent="0.2">
      <c r="A2095" s="8">
        <v>11389</v>
      </c>
      <c r="B2095" s="4">
        <v>11390</v>
      </c>
      <c r="C2095" s="4" t="s">
        <v>3059</v>
      </c>
      <c r="D2095" s="4" t="s">
        <v>3060</v>
      </c>
      <c r="E2095" s="152" t="s">
        <v>425</v>
      </c>
      <c r="F2095" s="4" t="s">
        <v>3061</v>
      </c>
      <c r="G2095" s="4" t="s">
        <v>3062</v>
      </c>
      <c r="H2095" s="4" t="s">
        <v>76</v>
      </c>
      <c r="I2095" s="4" t="s">
        <v>73</v>
      </c>
      <c r="J2095" s="4" t="s">
        <v>53</v>
      </c>
      <c r="K2095" s="4" t="s">
        <v>53</v>
      </c>
      <c r="L2095" s="8" t="s">
        <v>799</v>
      </c>
      <c r="M2095" s="152" t="s">
        <v>311</v>
      </c>
      <c r="N2095" s="4" t="s">
        <v>629</v>
      </c>
      <c r="O2095" s="4" t="s">
        <v>62</v>
      </c>
      <c r="P2095" s="4" t="s">
        <v>1212</v>
      </c>
      <c r="Q2095" s="154">
        <v>8675</v>
      </c>
      <c r="R2095" s="156">
        <v>1</v>
      </c>
      <c r="S2095" s="157">
        <v>16110</v>
      </c>
      <c r="T2095" s="8"/>
      <c r="U2095" s="154">
        <v>1397.5429999999999</v>
      </c>
      <c r="V2095" s="155">
        <v>4.8999999999999998E-4</v>
      </c>
      <c r="W2095" s="155">
        <v>3.8723439236214301E-3</v>
      </c>
      <c r="X2095" s="155">
        <v>4.4527759544176301E-4</v>
      </c>
    </row>
    <row r="2096" spans="1:24" x14ac:dyDescent="0.2">
      <c r="A2096" s="8">
        <v>11389</v>
      </c>
      <c r="B2096" s="4">
        <v>11390</v>
      </c>
      <c r="C2096" s="4" t="s">
        <v>1858</v>
      </c>
      <c r="D2096" s="4" t="s">
        <v>1859</v>
      </c>
      <c r="E2096" s="152" t="s">
        <v>425</v>
      </c>
      <c r="F2096" s="4" t="s">
        <v>3063</v>
      </c>
      <c r="G2096" s="4" t="s">
        <v>3064</v>
      </c>
      <c r="H2096" s="4" t="s">
        <v>76</v>
      </c>
      <c r="I2096" s="4" t="s">
        <v>73</v>
      </c>
      <c r="J2096" s="4" t="s">
        <v>53</v>
      </c>
      <c r="K2096" s="4" t="s">
        <v>53</v>
      </c>
      <c r="L2096" s="8" t="s">
        <v>799</v>
      </c>
      <c r="M2096" s="152" t="s">
        <v>311</v>
      </c>
      <c r="N2096" s="4" t="s">
        <v>140</v>
      </c>
      <c r="O2096" s="4" t="s">
        <v>62</v>
      </c>
      <c r="P2096" s="4" t="s">
        <v>1212</v>
      </c>
      <c r="Q2096" s="154">
        <v>16903</v>
      </c>
      <c r="R2096" s="156">
        <v>1</v>
      </c>
      <c r="S2096" s="157">
        <v>1378</v>
      </c>
      <c r="T2096" s="8"/>
      <c r="U2096" s="154">
        <v>232.923</v>
      </c>
      <c r="V2096" s="155">
        <v>5.9900000000000003E-4</v>
      </c>
      <c r="W2096" s="155">
        <v>6.4538951789917505E-4</v>
      </c>
      <c r="X2096" s="155">
        <v>7.4212801941596896E-5</v>
      </c>
    </row>
    <row r="2097" spans="1:24" x14ac:dyDescent="0.2">
      <c r="A2097" s="8">
        <v>11389</v>
      </c>
      <c r="B2097" s="4">
        <v>11390</v>
      </c>
      <c r="C2097" s="4" t="s">
        <v>2178</v>
      </c>
      <c r="D2097" s="4" t="s">
        <v>2179</v>
      </c>
      <c r="E2097" s="152" t="s">
        <v>425</v>
      </c>
      <c r="F2097" s="4" t="s">
        <v>3685</v>
      </c>
      <c r="G2097" s="4" t="s">
        <v>3686</v>
      </c>
      <c r="H2097" s="4" t="s">
        <v>76</v>
      </c>
      <c r="I2097" s="4" t="s">
        <v>73</v>
      </c>
      <c r="J2097" s="4" t="s">
        <v>53</v>
      </c>
      <c r="K2097" s="4" t="s">
        <v>53</v>
      </c>
      <c r="L2097" s="8" t="s">
        <v>799</v>
      </c>
      <c r="M2097" s="152" t="s">
        <v>311</v>
      </c>
      <c r="N2097" s="4" t="s">
        <v>140</v>
      </c>
      <c r="O2097" s="4" t="s">
        <v>62</v>
      </c>
      <c r="P2097" s="4" t="s">
        <v>1212</v>
      </c>
      <c r="Q2097" s="154">
        <v>7161</v>
      </c>
      <c r="R2097" s="156">
        <v>1</v>
      </c>
      <c r="S2097" s="157">
        <v>4285</v>
      </c>
      <c r="T2097" s="8"/>
      <c r="U2097" s="154">
        <v>306.84899999999999</v>
      </c>
      <c r="V2097" s="155">
        <v>3.7300000000000001E-4</v>
      </c>
      <c r="W2097" s="155">
        <v>8.5022407530913903E-4</v>
      </c>
      <c r="X2097" s="155">
        <v>9.7766556718003293E-5</v>
      </c>
    </row>
    <row r="2098" spans="1:24" x14ac:dyDescent="0.2">
      <c r="A2098" s="8">
        <v>11389</v>
      </c>
      <c r="B2098" s="4">
        <v>11390</v>
      </c>
      <c r="C2098" s="4" t="s">
        <v>3065</v>
      </c>
      <c r="D2098" s="4" t="s">
        <v>3066</v>
      </c>
      <c r="E2098" s="152" t="s">
        <v>425</v>
      </c>
      <c r="F2098" s="4" t="s">
        <v>3067</v>
      </c>
      <c r="G2098" s="4" t="s">
        <v>3068</v>
      </c>
      <c r="H2098" s="4" t="s">
        <v>76</v>
      </c>
      <c r="I2098" s="4" t="s">
        <v>73</v>
      </c>
      <c r="J2098" s="4" t="s">
        <v>53</v>
      </c>
      <c r="K2098" s="4" t="s">
        <v>53</v>
      </c>
      <c r="L2098" s="8" t="s">
        <v>799</v>
      </c>
      <c r="M2098" s="152" t="s">
        <v>311</v>
      </c>
      <c r="N2098" s="4" t="s">
        <v>629</v>
      </c>
      <c r="O2098" s="4" t="s">
        <v>62</v>
      </c>
      <c r="P2098" s="4" t="s">
        <v>1212</v>
      </c>
      <c r="Q2098" s="154">
        <v>7103</v>
      </c>
      <c r="R2098" s="156">
        <v>1</v>
      </c>
      <c r="S2098" s="157">
        <v>25760</v>
      </c>
      <c r="T2098" s="8"/>
      <c r="U2098" s="154">
        <v>1829.7329999999999</v>
      </c>
      <c r="V2098" s="155">
        <v>6.8900000000000005E-4</v>
      </c>
      <c r="W2098" s="155">
        <v>5.0698670630272896E-3</v>
      </c>
      <c r="X2098" s="155">
        <v>5.8297978164164905E-4</v>
      </c>
    </row>
    <row r="2099" spans="1:24" x14ac:dyDescent="0.2">
      <c r="A2099" s="8">
        <v>11389</v>
      </c>
      <c r="B2099" s="4">
        <v>11390</v>
      </c>
      <c r="C2099" s="4" t="s">
        <v>3069</v>
      </c>
      <c r="D2099" s="4" t="s">
        <v>3070</v>
      </c>
      <c r="E2099" s="152" t="s">
        <v>425</v>
      </c>
      <c r="F2099" s="4" t="s">
        <v>3071</v>
      </c>
      <c r="G2099" s="4" t="s">
        <v>3072</v>
      </c>
      <c r="H2099" s="4" t="s">
        <v>76</v>
      </c>
      <c r="I2099" s="4" t="s">
        <v>73</v>
      </c>
      <c r="J2099" s="4" t="s">
        <v>53</v>
      </c>
      <c r="K2099" s="4" t="s">
        <v>53</v>
      </c>
      <c r="L2099" s="8" t="s">
        <v>799</v>
      </c>
      <c r="M2099" s="152" t="s">
        <v>311</v>
      </c>
      <c r="N2099" s="4" t="s">
        <v>631</v>
      </c>
      <c r="O2099" s="4" t="s">
        <v>62</v>
      </c>
      <c r="P2099" s="4" t="s">
        <v>1212</v>
      </c>
      <c r="Q2099" s="154">
        <v>611</v>
      </c>
      <c r="R2099" s="156">
        <v>1</v>
      </c>
      <c r="S2099" s="157">
        <v>1284</v>
      </c>
      <c r="T2099" s="8"/>
      <c r="U2099" s="154">
        <v>7.8449999999999998</v>
      </c>
      <c r="V2099" s="155">
        <v>5.5000000000000002E-5</v>
      </c>
      <c r="W2099" s="155">
        <v>2.17377771648102E-5</v>
      </c>
      <c r="X2099" s="155">
        <v>2.4996088511537498E-6</v>
      </c>
    </row>
    <row r="2100" spans="1:24" x14ac:dyDescent="0.2">
      <c r="A2100" s="8">
        <v>11389</v>
      </c>
      <c r="B2100" s="4">
        <v>11390</v>
      </c>
      <c r="C2100" s="4" t="s">
        <v>1871</v>
      </c>
      <c r="D2100" s="4" t="s">
        <v>1872</v>
      </c>
      <c r="E2100" s="152" t="s">
        <v>425</v>
      </c>
      <c r="F2100" s="4" t="s">
        <v>3073</v>
      </c>
      <c r="G2100" s="4" t="s">
        <v>3074</v>
      </c>
      <c r="H2100" s="4" t="s">
        <v>76</v>
      </c>
      <c r="I2100" s="4" t="s">
        <v>73</v>
      </c>
      <c r="J2100" s="4" t="s">
        <v>53</v>
      </c>
      <c r="K2100" s="4" t="s">
        <v>53</v>
      </c>
      <c r="L2100" s="8" t="s">
        <v>799</v>
      </c>
      <c r="M2100" s="152" t="s">
        <v>311</v>
      </c>
      <c r="N2100" s="4" t="s">
        <v>140</v>
      </c>
      <c r="O2100" s="4" t="s">
        <v>62</v>
      </c>
      <c r="P2100" s="4" t="s">
        <v>1212</v>
      </c>
      <c r="Q2100" s="154">
        <v>9990</v>
      </c>
      <c r="R2100" s="156">
        <v>1</v>
      </c>
      <c r="S2100" s="157">
        <v>2090</v>
      </c>
      <c r="T2100" s="8"/>
      <c r="U2100" s="154">
        <v>208.791</v>
      </c>
      <c r="V2100" s="155">
        <v>7.27E-4</v>
      </c>
      <c r="W2100" s="155">
        <v>5.7852305755055097E-4</v>
      </c>
      <c r="X2100" s="155">
        <v>6.6523883481097105E-5</v>
      </c>
    </row>
    <row r="2101" spans="1:24" x14ac:dyDescent="0.2">
      <c r="A2101" s="8">
        <v>11389</v>
      </c>
      <c r="B2101" s="4">
        <v>11390</v>
      </c>
      <c r="C2101" s="4" t="s">
        <v>3075</v>
      </c>
      <c r="D2101" s="4" t="s">
        <v>3076</v>
      </c>
      <c r="E2101" s="152" t="s">
        <v>425</v>
      </c>
      <c r="F2101" s="4" t="s">
        <v>3075</v>
      </c>
      <c r="G2101" s="4" t="s">
        <v>3077</v>
      </c>
      <c r="H2101" s="4" t="s">
        <v>76</v>
      </c>
      <c r="I2101" s="4" t="s">
        <v>73</v>
      </c>
      <c r="J2101" s="4" t="s">
        <v>53</v>
      </c>
      <c r="K2101" s="4" t="s">
        <v>53</v>
      </c>
      <c r="L2101" s="8" t="s">
        <v>799</v>
      </c>
      <c r="M2101" s="152" t="s">
        <v>311</v>
      </c>
      <c r="N2101" s="4" t="s">
        <v>263</v>
      </c>
      <c r="O2101" s="4" t="s">
        <v>62</v>
      </c>
      <c r="P2101" s="4" t="s">
        <v>1212</v>
      </c>
      <c r="Q2101" s="154">
        <v>125277</v>
      </c>
      <c r="R2101" s="156">
        <v>1</v>
      </c>
      <c r="S2101" s="157">
        <v>388.1</v>
      </c>
      <c r="T2101" s="8"/>
      <c r="U2101" s="154">
        <v>486.2</v>
      </c>
      <c r="V2101" s="155">
        <v>2.6770000000000001E-3</v>
      </c>
      <c r="W2101" s="155">
        <v>1.34717460037277E-3</v>
      </c>
      <c r="X2101" s="155">
        <v>1.5491048277891799E-4</v>
      </c>
    </row>
    <row r="2102" spans="1:24" x14ac:dyDescent="0.2">
      <c r="A2102" s="8">
        <v>11389</v>
      </c>
      <c r="B2102" s="4">
        <v>11390</v>
      </c>
      <c r="C2102" s="4" t="s">
        <v>3078</v>
      </c>
      <c r="D2102" s="4" t="s">
        <v>3079</v>
      </c>
      <c r="E2102" s="4" t="s">
        <v>428</v>
      </c>
      <c r="F2102" s="4" t="s">
        <v>3080</v>
      </c>
      <c r="G2102" s="4" t="s">
        <v>3081</v>
      </c>
      <c r="H2102" s="4" t="s">
        <v>76</v>
      </c>
      <c r="I2102" s="4" t="s">
        <v>73</v>
      </c>
      <c r="J2102" s="4" t="s">
        <v>53</v>
      </c>
      <c r="K2102" s="4" t="s">
        <v>53</v>
      </c>
      <c r="L2102" s="8" t="s">
        <v>799</v>
      </c>
      <c r="M2102" s="152" t="s">
        <v>311</v>
      </c>
      <c r="N2102" s="4" t="s">
        <v>267</v>
      </c>
      <c r="O2102" s="4" t="s">
        <v>62</v>
      </c>
      <c r="P2102" s="4" t="s">
        <v>1212</v>
      </c>
      <c r="Q2102" s="154">
        <v>274359.08</v>
      </c>
      <c r="R2102" s="156">
        <v>1</v>
      </c>
      <c r="S2102" s="157">
        <v>1114</v>
      </c>
      <c r="T2102" s="8"/>
      <c r="U2102" s="154">
        <v>3056.36</v>
      </c>
      <c r="V2102" s="155">
        <v>2.34E-4</v>
      </c>
      <c r="W2102" s="155">
        <v>8.4686352364224896E-3</v>
      </c>
      <c r="X2102" s="155">
        <v>9.73801296869583E-4</v>
      </c>
    </row>
    <row r="2103" spans="1:24" x14ac:dyDescent="0.2">
      <c r="A2103" s="8">
        <v>11389</v>
      </c>
      <c r="B2103" s="4">
        <v>11390</v>
      </c>
      <c r="C2103" s="4" t="s">
        <v>3082</v>
      </c>
      <c r="D2103" s="4" t="s">
        <v>3083</v>
      </c>
      <c r="E2103" s="152" t="s">
        <v>425</v>
      </c>
      <c r="F2103" s="4" t="s">
        <v>3084</v>
      </c>
      <c r="G2103" s="4" t="s">
        <v>3085</v>
      </c>
      <c r="H2103" s="4" t="s">
        <v>76</v>
      </c>
      <c r="I2103" s="4" t="s">
        <v>73</v>
      </c>
      <c r="J2103" s="4" t="s">
        <v>53</v>
      </c>
      <c r="K2103" s="4" t="s">
        <v>53</v>
      </c>
      <c r="L2103" s="8" t="s">
        <v>799</v>
      </c>
      <c r="M2103" s="152" t="s">
        <v>311</v>
      </c>
      <c r="N2103" s="4" t="s">
        <v>252</v>
      </c>
      <c r="O2103" s="4" t="s">
        <v>62</v>
      </c>
      <c r="P2103" s="4" t="s">
        <v>1212</v>
      </c>
      <c r="Q2103" s="154">
        <v>7212</v>
      </c>
      <c r="R2103" s="156">
        <v>1</v>
      </c>
      <c r="S2103" s="157">
        <v>39320</v>
      </c>
      <c r="T2103" s="8"/>
      <c r="U2103" s="154">
        <v>2835.7579999999998</v>
      </c>
      <c r="V2103" s="155">
        <v>1.554E-3</v>
      </c>
      <c r="W2103" s="155">
        <v>7.8573866691699305E-3</v>
      </c>
      <c r="X2103" s="155">
        <v>9.0351433434459401E-4</v>
      </c>
    </row>
    <row r="2104" spans="1:24" x14ac:dyDescent="0.2">
      <c r="A2104" s="8">
        <v>11389</v>
      </c>
      <c r="B2104" s="4">
        <v>11390</v>
      </c>
      <c r="C2104" s="4" t="s">
        <v>3086</v>
      </c>
      <c r="D2104" s="4" t="s">
        <v>3087</v>
      </c>
      <c r="E2104" s="152" t="s">
        <v>425</v>
      </c>
      <c r="F2104" s="4" t="s">
        <v>3088</v>
      </c>
      <c r="G2104" s="4" t="s">
        <v>3089</v>
      </c>
      <c r="H2104" s="4" t="s">
        <v>76</v>
      </c>
      <c r="I2104" s="4" t="s">
        <v>73</v>
      </c>
      <c r="J2104" s="4" t="s">
        <v>53</v>
      </c>
      <c r="K2104" s="4" t="s">
        <v>53</v>
      </c>
      <c r="L2104" s="8" t="s">
        <v>799</v>
      </c>
      <c r="M2104" s="152" t="s">
        <v>311</v>
      </c>
      <c r="N2104" s="4" t="s">
        <v>265</v>
      </c>
      <c r="O2104" s="4" t="s">
        <v>62</v>
      </c>
      <c r="P2104" s="4" t="s">
        <v>1212</v>
      </c>
      <c r="Q2104" s="154">
        <v>14034</v>
      </c>
      <c r="R2104" s="156">
        <v>1</v>
      </c>
      <c r="S2104" s="157">
        <v>2957</v>
      </c>
      <c r="T2104" s="8"/>
      <c r="U2104" s="154">
        <v>414.98500000000001</v>
      </c>
      <c r="V2104" s="155">
        <v>5.8500000000000002E-4</v>
      </c>
      <c r="W2104" s="155">
        <v>1.14985133878557E-3</v>
      </c>
      <c r="X2104" s="155">
        <v>1.3222044563931799E-4</v>
      </c>
    </row>
    <row r="2105" spans="1:24" x14ac:dyDescent="0.2">
      <c r="A2105" s="8">
        <v>11389</v>
      </c>
      <c r="B2105" s="4">
        <v>11390</v>
      </c>
      <c r="C2105" s="4" t="s">
        <v>3090</v>
      </c>
      <c r="D2105" s="4" t="s">
        <v>3091</v>
      </c>
      <c r="E2105" s="152" t="s">
        <v>425</v>
      </c>
      <c r="F2105" s="4" t="s">
        <v>3092</v>
      </c>
      <c r="G2105" s="4" t="s">
        <v>3093</v>
      </c>
      <c r="H2105" s="4" t="s">
        <v>76</v>
      </c>
      <c r="I2105" s="4" t="s">
        <v>73</v>
      </c>
      <c r="J2105" s="4" t="s">
        <v>53</v>
      </c>
      <c r="K2105" s="4" t="s">
        <v>53</v>
      </c>
      <c r="L2105" s="8" t="s">
        <v>799</v>
      </c>
      <c r="M2105" s="152" t="s">
        <v>311</v>
      </c>
      <c r="N2105" s="4" t="s">
        <v>629</v>
      </c>
      <c r="O2105" s="4" t="s">
        <v>62</v>
      </c>
      <c r="P2105" s="4" t="s">
        <v>1212</v>
      </c>
      <c r="Q2105" s="154">
        <v>46042</v>
      </c>
      <c r="R2105" s="156">
        <v>1</v>
      </c>
      <c r="S2105" s="157">
        <v>846.9</v>
      </c>
      <c r="T2105" s="8"/>
      <c r="U2105" s="154">
        <v>389.93</v>
      </c>
      <c r="V2105" s="155">
        <v>1.7229999999999999E-3</v>
      </c>
      <c r="W2105" s="155">
        <v>1.0804264605118201E-3</v>
      </c>
      <c r="X2105" s="155">
        <v>1.24237336837179E-4</v>
      </c>
    </row>
    <row r="2106" spans="1:24" x14ac:dyDescent="0.2">
      <c r="A2106" s="8">
        <v>11389</v>
      </c>
      <c r="B2106" s="4">
        <v>11390</v>
      </c>
      <c r="C2106" s="4" t="s">
        <v>3094</v>
      </c>
      <c r="D2106" s="4" t="s">
        <v>3095</v>
      </c>
      <c r="E2106" s="152" t="s">
        <v>425</v>
      </c>
      <c r="F2106" s="4" t="s">
        <v>3096</v>
      </c>
      <c r="G2106" s="4" t="s">
        <v>3097</v>
      </c>
      <c r="H2106" s="4" t="s">
        <v>76</v>
      </c>
      <c r="I2106" s="4" t="s">
        <v>73</v>
      </c>
      <c r="J2106" s="4" t="s">
        <v>53</v>
      </c>
      <c r="K2106" s="4" t="s">
        <v>53</v>
      </c>
      <c r="L2106" s="8" t="s">
        <v>799</v>
      </c>
      <c r="M2106" s="152" t="s">
        <v>311</v>
      </c>
      <c r="N2106" s="4" t="s">
        <v>261</v>
      </c>
      <c r="O2106" s="4" t="s">
        <v>62</v>
      </c>
      <c r="P2106" s="4" t="s">
        <v>1212</v>
      </c>
      <c r="Q2106" s="154">
        <v>16909</v>
      </c>
      <c r="R2106" s="156">
        <v>1</v>
      </c>
      <c r="S2106" s="157">
        <v>3861</v>
      </c>
      <c r="T2106" s="8"/>
      <c r="U2106" s="154">
        <v>652.85599999999999</v>
      </c>
      <c r="V2106" s="155">
        <v>1.067E-3</v>
      </c>
      <c r="W2106" s="155">
        <v>1.8089502552146399E-3</v>
      </c>
      <c r="X2106" s="155">
        <v>2.0800967987431499E-4</v>
      </c>
    </row>
    <row r="2107" spans="1:24" x14ac:dyDescent="0.2">
      <c r="A2107" s="8">
        <v>11389</v>
      </c>
      <c r="B2107" s="4">
        <v>11390</v>
      </c>
      <c r="C2107" s="4" t="s">
        <v>1988</v>
      </c>
      <c r="D2107" s="4" t="s">
        <v>1989</v>
      </c>
      <c r="E2107" s="152" t="s">
        <v>425</v>
      </c>
      <c r="F2107" s="4" t="s">
        <v>3683</v>
      </c>
      <c r="G2107" s="4" t="s">
        <v>3684</v>
      </c>
      <c r="H2107" s="4" t="s">
        <v>76</v>
      </c>
      <c r="I2107" s="4" t="s">
        <v>73</v>
      </c>
      <c r="J2107" s="4" t="s">
        <v>53</v>
      </c>
      <c r="K2107" s="4" t="s">
        <v>53</v>
      </c>
      <c r="L2107" s="8" t="s">
        <v>799</v>
      </c>
      <c r="M2107" s="152" t="s">
        <v>311</v>
      </c>
      <c r="N2107" s="4" t="s">
        <v>140</v>
      </c>
      <c r="O2107" s="4" t="s">
        <v>62</v>
      </c>
      <c r="P2107" s="4" t="s">
        <v>1212</v>
      </c>
      <c r="Q2107" s="154">
        <v>2915</v>
      </c>
      <c r="R2107" s="156">
        <v>1</v>
      </c>
      <c r="S2107" s="157">
        <v>6484</v>
      </c>
      <c r="T2107" s="8"/>
      <c r="U2107" s="154">
        <v>189.00899999999999</v>
      </c>
      <c r="V2107" s="155">
        <v>1.8100000000000001E-4</v>
      </c>
      <c r="W2107" s="155">
        <v>5.2370951418092301E-4</v>
      </c>
      <c r="X2107" s="155">
        <v>6.0220919883162003E-5</v>
      </c>
    </row>
    <row r="2108" spans="1:24" x14ac:dyDescent="0.2">
      <c r="A2108" s="8">
        <v>11389</v>
      </c>
      <c r="B2108" s="4">
        <v>11390</v>
      </c>
      <c r="C2108" s="4" t="s">
        <v>3098</v>
      </c>
      <c r="D2108" s="4" t="s">
        <v>3099</v>
      </c>
      <c r="E2108" s="152" t="s">
        <v>425</v>
      </c>
      <c r="F2108" s="4" t="s">
        <v>3100</v>
      </c>
      <c r="G2108" s="4" t="s">
        <v>3101</v>
      </c>
      <c r="H2108" s="4" t="s">
        <v>76</v>
      </c>
      <c r="I2108" s="4" t="s">
        <v>73</v>
      </c>
      <c r="J2108" s="4" t="s">
        <v>53</v>
      </c>
      <c r="K2108" s="4" t="s">
        <v>53</v>
      </c>
      <c r="L2108" s="8" t="s">
        <v>799</v>
      </c>
      <c r="M2108" s="152" t="s">
        <v>311</v>
      </c>
      <c r="N2108" s="4" t="s">
        <v>269</v>
      </c>
      <c r="O2108" s="4" t="s">
        <v>62</v>
      </c>
      <c r="P2108" s="4" t="s">
        <v>1212</v>
      </c>
      <c r="Q2108" s="154">
        <v>10564</v>
      </c>
      <c r="R2108" s="156">
        <v>1</v>
      </c>
      <c r="S2108" s="157">
        <v>14890</v>
      </c>
      <c r="T2108" s="8"/>
      <c r="U2108" s="154">
        <v>1572.98</v>
      </c>
      <c r="V2108" s="155">
        <v>1.6699999999999999E-4</v>
      </c>
      <c r="W2108" s="155">
        <v>4.3584492035415503E-3</v>
      </c>
      <c r="X2108" s="155">
        <v>5.01174435816403E-4</v>
      </c>
    </row>
    <row r="2109" spans="1:24" x14ac:dyDescent="0.2">
      <c r="A2109" s="8">
        <v>11389</v>
      </c>
      <c r="B2109" s="4">
        <v>11390</v>
      </c>
      <c r="C2109" s="4" t="s">
        <v>2198</v>
      </c>
      <c r="D2109" s="4" t="s">
        <v>2199</v>
      </c>
      <c r="E2109" s="152" t="s">
        <v>425</v>
      </c>
      <c r="F2109" s="4" t="s">
        <v>3102</v>
      </c>
      <c r="G2109" s="4" t="s">
        <v>3103</v>
      </c>
      <c r="H2109" s="4" t="s">
        <v>76</v>
      </c>
      <c r="I2109" s="4" t="s">
        <v>73</v>
      </c>
      <c r="J2109" s="4" t="s">
        <v>53</v>
      </c>
      <c r="K2109" s="4" t="s">
        <v>53</v>
      </c>
      <c r="L2109" s="8" t="s">
        <v>799</v>
      </c>
      <c r="M2109" s="152" t="s">
        <v>311</v>
      </c>
      <c r="N2109" s="4" t="s">
        <v>140</v>
      </c>
      <c r="O2109" s="4" t="s">
        <v>62</v>
      </c>
      <c r="P2109" s="4" t="s">
        <v>1212</v>
      </c>
      <c r="Q2109" s="154">
        <v>4156</v>
      </c>
      <c r="R2109" s="156">
        <v>1</v>
      </c>
      <c r="S2109" s="157">
        <v>42020</v>
      </c>
      <c r="T2109" s="8"/>
      <c r="U2109" s="154">
        <v>1746.3510000000001</v>
      </c>
      <c r="V2109" s="155">
        <v>6.1300000000000005E-4</v>
      </c>
      <c r="W2109" s="155">
        <v>4.8388313470459597E-3</v>
      </c>
      <c r="X2109" s="155">
        <v>5.56413177511837E-4</v>
      </c>
    </row>
    <row r="2110" spans="1:24" x14ac:dyDescent="0.2">
      <c r="A2110" s="8">
        <v>11389</v>
      </c>
      <c r="B2110" s="4">
        <v>11390</v>
      </c>
      <c r="C2110" s="4" t="s">
        <v>2202</v>
      </c>
      <c r="D2110" s="4" t="s">
        <v>2203</v>
      </c>
      <c r="E2110" s="152" t="s">
        <v>425</v>
      </c>
      <c r="F2110" s="4" t="s">
        <v>3104</v>
      </c>
      <c r="G2110" s="4" t="s">
        <v>3105</v>
      </c>
      <c r="H2110" s="4" t="s">
        <v>76</v>
      </c>
      <c r="I2110" s="4" t="s">
        <v>73</v>
      </c>
      <c r="J2110" s="4" t="s">
        <v>53</v>
      </c>
      <c r="K2110" s="4" t="s">
        <v>53</v>
      </c>
      <c r="L2110" s="8" t="s">
        <v>799</v>
      </c>
      <c r="M2110" s="152" t="s">
        <v>311</v>
      </c>
      <c r="N2110" s="4" t="s">
        <v>686</v>
      </c>
      <c r="O2110" s="4" t="s">
        <v>62</v>
      </c>
      <c r="P2110" s="4" t="s">
        <v>1212</v>
      </c>
      <c r="Q2110" s="154">
        <v>7111</v>
      </c>
      <c r="R2110" s="156">
        <v>1</v>
      </c>
      <c r="S2110" s="157">
        <v>95490</v>
      </c>
      <c r="T2110" s="8"/>
      <c r="U2110" s="154">
        <v>6790.2939999999999</v>
      </c>
      <c r="V2110" s="155">
        <v>9.2299999999999999E-4</v>
      </c>
      <c r="W2110" s="155">
        <v>1.8814707476351299E-2</v>
      </c>
      <c r="X2110" s="155">
        <v>2.1634875076320501E-3</v>
      </c>
    </row>
    <row r="2111" spans="1:24" x14ac:dyDescent="0.2">
      <c r="A2111" s="8">
        <v>11389</v>
      </c>
      <c r="B2111" s="4">
        <v>11390</v>
      </c>
      <c r="C2111" s="4" t="s">
        <v>3106</v>
      </c>
      <c r="D2111" s="4" t="s">
        <v>3107</v>
      </c>
      <c r="E2111" s="152" t="s">
        <v>425</v>
      </c>
      <c r="F2111" s="4" t="s">
        <v>3108</v>
      </c>
      <c r="G2111" s="4" t="s">
        <v>3109</v>
      </c>
      <c r="H2111" s="4" t="s">
        <v>76</v>
      </c>
      <c r="I2111" s="4" t="s">
        <v>73</v>
      </c>
      <c r="J2111" s="4" t="s">
        <v>53</v>
      </c>
      <c r="K2111" s="4" t="s">
        <v>53</v>
      </c>
      <c r="L2111" s="8" t="s">
        <v>799</v>
      </c>
      <c r="M2111" s="152" t="s">
        <v>311</v>
      </c>
      <c r="N2111" s="4" t="s">
        <v>269</v>
      </c>
      <c r="O2111" s="4" t="s">
        <v>62</v>
      </c>
      <c r="P2111" s="4" t="s">
        <v>1212</v>
      </c>
      <c r="Q2111" s="154">
        <v>23120</v>
      </c>
      <c r="R2111" s="156">
        <v>1</v>
      </c>
      <c r="S2111" s="157">
        <v>5039</v>
      </c>
      <c r="T2111" s="150">
        <v>28.023</v>
      </c>
      <c r="U2111" s="154">
        <v>1193.04</v>
      </c>
      <c r="V2111" s="155">
        <v>1.0399999999999999E-4</v>
      </c>
      <c r="W2111" s="155">
        <v>3.3057030171833499E-3</v>
      </c>
      <c r="X2111" s="155">
        <v>3.8012003059878101E-4</v>
      </c>
    </row>
    <row r="2112" spans="1:24" x14ac:dyDescent="0.2">
      <c r="A2112" s="8">
        <v>11389</v>
      </c>
      <c r="B2112" s="4">
        <v>11390</v>
      </c>
      <c r="C2112" s="4" t="s">
        <v>1203</v>
      </c>
      <c r="D2112" s="4" t="s">
        <v>1432</v>
      </c>
      <c r="E2112" s="152" t="s">
        <v>425</v>
      </c>
      <c r="F2112" s="4" t="s">
        <v>3110</v>
      </c>
      <c r="G2112" s="4" t="s">
        <v>3111</v>
      </c>
      <c r="H2112" s="4" t="s">
        <v>76</v>
      </c>
      <c r="I2112" s="4" t="s">
        <v>73</v>
      </c>
      <c r="J2112" s="4" t="s">
        <v>53</v>
      </c>
      <c r="K2112" s="4" t="s">
        <v>53</v>
      </c>
      <c r="L2112" s="8" t="s">
        <v>799</v>
      </c>
      <c r="M2112" s="152" t="s">
        <v>311</v>
      </c>
      <c r="N2112" s="4" t="s">
        <v>256</v>
      </c>
      <c r="O2112" s="4" t="s">
        <v>62</v>
      </c>
      <c r="P2112" s="4" t="s">
        <v>1212</v>
      </c>
      <c r="Q2112" s="154">
        <v>454018</v>
      </c>
      <c r="R2112" s="156">
        <v>1</v>
      </c>
      <c r="S2112" s="157">
        <v>4335</v>
      </c>
      <c r="T2112" s="8"/>
      <c r="U2112" s="154">
        <v>19681.68</v>
      </c>
      <c r="V2112" s="155">
        <v>2.81E-4</v>
      </c>
      <c r="W2112" s="155">
        <v>5.4534466834721997E-2</v>
      </c>
      <c r="X2112" s="155">
        <v>6.2708728201378598E-3</v>
      </c>
    </row>
    <row r="2113" spans="1:24" x14ac:dyDescent="0.2">
      <c r="A2113" s="8">
        <v>11389</v>
      </c>
      <c r="B2113" s="4">
        <v>11390</v>
      </c>
      <c r="C2113" s="4" t="s">
        <v>2215</v>
      </c>
      <c r="D2113" s="4" t="s">
        <v>2216</v>
      </c>
      <c r="E2113" s="152" t="s">
        <v>425</v>
      </c>
      <c r="F2113" s="4" t="s">
        <v>3112</v>
      </c>
      <c r="G2113" s="4" t="s">
        <v>3113</v>
      </c>
      <c r="H2113" s="4" t="s">
        <v>76</v>
      </c>
      <c r="I2113" s="4" t="s">
        <v>73</v>
      </c>
      <c r="J2113" s="4" t="s">
        <v>53</v>
      </c>
      <c r="K2113" s="4" t="s">
        <v>53</v>
      </c>
      <c r="L2113" s="8" t="s">
        <v>799</v>
      </c>
      <c r="M2113" s="152" t="s">
        <v>311</v>
      </c>
      <c r="N2113" s="4" t="s">
        <v>629</v>
      </c>
      <c r="O2113" s="4" t="s">
        <v>62</v>
      </c>
      <c r="P2113" s="4" t="s">
        <v>1212</v>
      </c>
      <c r="Q2113" s="154">
        <v>90</v>
      </c>
      <c r="R2113" s="156">
        <v>1</v>
      </c>
      <c r="S2113" s="157">
        <v>87290</v>
      </c>
      <c r="T2113" s="8"/>
      <c r="U2113" s="154">
        <v>78.561000000000007</v>
      </c>
      <c r="V2113" s="155">
        <v>1.7E-5</v>
      </c>
      <c r="W2113" s="155">
        <v>2.1767868310525301E-4</v>
      </c>
      <c r="X2113" s="155">
        <v>2.50306900688175E-5</v>
      </c>
    </row>
    <row r="2114" spans="1:24" x14ac:dyDescent="0.2">
      <c r="A2114" s="8">
        <v>11389</v>
      </c>
      <c r="B2114" s="4">
        <v>11390</v>
      </c>
      <c r="C2114" s="4" t="s">
        <v>3114</v>
      </c>
      <c r="D2114" s="4" t="s">
        <v>3115</v>
      </c>
      <c r="E2114" s="152" t="s">
        <v>425</v>
      </c>
      <c r="F2114" s="4" t="s">
        <v>3116</v>
      </c>
      <c r="G2114" s="4" t="s">
        <v>3117</v>
      </c>
      <c r="H2114" s="4" t="s">
        <v>76</v>
      </c>
      <c r="I2114" s="4" t="s">
        <v>73</v>
      </c>
      <c r="J2114" s="4" t="s">
        <v>53</v>
      </c>
      <c r="K2114" s="4" t="s">
        <v>53</v>
      </c>
      <c r="L2114" s="8" t="s">
        <v>799</v>
      </c>
      <c r="M2114" s="152" t="s">
        <v>311</v>
      </c>
      <c r="N2114" s="4" t="s">
        <v>261</v>
      </c>
      <c r="O2114" s="4" t="s">
        <v>62</v>
      </c>
      <c r="P2114" s="4" t="s">
        <v>1212</v>
      </c>
      <c r="Q2114" s="154">
        <v>14292</v>
      </c>
      <c r="R2114" s="156">
        <v>1</v>
      </c>
      <c r="S2114" s="157">
        <v>7599</v>
      </c>
      <c r="T2114" s="150">
        <v>39.771000000000001</v>
      </c>
      <c r="U2114" s="154">
        <v>1125.82</v>
      </c>
      <c r="V2114" s="155">
        <v>1.1360000000000001E-3</v>
      </c>
      <c r="W2114" s="155">
        <v>3.1194487447559101E-3</v>
      </c>
      <c r="X2114" s="155">
        <v>3.5870280728311999E-4</v>
      </c>
    </row>
    <row r="2115" spans="1:24" x14ac:dyDescent="0.2">
      <c r="A2115" s="8">
        <v>11389</v>
      </c>
      <c r="B2115" s="4">
        <v>11390</v>
      </c>
      <c r="C2115" s="4" t="s">
        <v>1505</v>
      </c>
      <c r="D2115" s="4" t="s">
        <v>1506</v>
      </c>
      <c r="E2115" s="152" t="s">
        <v>425</v>
      </c>
      <c r="F2115" s="4" t="s">
        <v>3118</v>
      </c>
      <c r="G2115" s="4" t="s">
        <v>3119</v>
      </c>
      <c r="H2115" s="4" t="s">
        <v>76</v>
      </c>
      <c r="I2115" s="4" t="s">
        <v>73</v>
      </c>
      <c r="J2115" s="4" t="s">
        <v>53</v>
      </c>
      <c r="K2115" s="4" t="s">
        <v>314</v>
      </c>
      <c r="L2115" s="8" t="s">
        <v>799</v>
      </c>
      <c r="M2115" s="152" t="s">
        <v>311</v>
      </c>
      <c r="N2115" s="4" t="s">
        <v>85</v>
      </c>
      <c r="O2115" s="4" t="s">
        <v>62</v>
      </c>
      <c r="P2115" s="4" t="s">
        <v>1212</v>
      </c>
      <c r="Q2115" s="154">
        <v>98566</v>
      </c>
      <c r="R2115" s="156">
        <v>1</v>
      </c>
      <c r="S2115" s="157">
        <v>8101</v>
      </c>
      <c r="T2115" s="8"/>
      <c r="U2115" s="154">
        <v>7984.8320000000003</v>
      </c>
      <c r="V2115" s="155">
        <v>7.8999999999999996E-5</v>
      </c>
      <c r="W2115" s="155">
        <v>2.2124561048942001E-2</v>
      </c>
      <c r="X2115" s="155">
        <v>2.5440848071325598E-3</v>
      </c>
    </row>
    <row r="2116" spans="1:24" x14ac:dyDescent="0.2">
      <c r="A2116" s="8">
        <v>11389</v>
      </c>
      <c r="B2116" s="4">
        <v>11390</v>
      </c>
      <c r="C2116" s="4" t="s">
        <v>2223</v>
      </c>
      <c r="D2116" s="4" t="s">
        <v>2224</v>
      </c>
      <c r="E2116" s="152" t="s">
        <v>425</v>
      </c>
      <c r="F2116" s="4" t="s">
        <v>3120</v>
      </c>
      <c r="G2116" s="4" t="s">
        <v>3121</v>
      </c>
      <c r="H2116" s="4" t="s">
        <v>76</v>
      </c>
      <c r="I2116" s="4" t="s">
        <v>73</v>
      </c>
      <c r="J2116" s="4" t="s">
        <v>53</v>
      </c>
      <c r="K2116" s="4" t="s">
        <v>53</v>
      </c>
      <c r="L2116" s="8" t="s">
        <v>799</v>
      </c>
      <c r="M2116" s="152" t="s">
        <v>311</v>
      </c>
      <c r="N2116" s="4" t="s">
        <v>686</v>
      </c>
      <c r="O2116" s="4" t="s">
        <v>62</v>
      </c>
      <c r="P2116" s="4" t="s">
        <v>1212</v>
      </c>
      <c r="Q2116" s="154">
        <v>68707</v>
      </c>
      <c r="R2116" s="156">
        <v>1</v>
      </c>
      <c r="S2116" s="157">
        <v>7219</v>
      </c>
      <c r="T2116" s="8"/>
      <c r="U2116" s="154">
        <v>4959.9579999999996</v>
      </c>
      <c r="V2116" s="155">
        <v>1.0679999999999999E-3</v>
      </c>
      <c r="W2116" s="155">
        <v>1.3743170243903801E-2</v>
      </c>
      <c r="X2116" s="155">
        <v>1.5803156746029101E-3</v>
      </c>
    </row>
    <row r="2117" spans="1:24" x14ac:dyDescent="0.2">
      <c r="A2117" s="8">
        <v>11389</v>
      </c>
      <c r="B2117" s="4">
        <v>11390</v>
      </c>
      <c r="C2117" s="4" t="s">
        <v>3122</v>
      </c>
      <c r="D2117" s="4" t="s">
        <v>3123</v>
      </c>
      <c r="E2117" s="152" t="s">
        <v>425</v>
      </c>
      <c r="F2117" s="4" t="s">
        <v>3124</v>
      </c>
      <c r="G2117" s="4" t="s">
        <v>3125</v>
      </c>
      <c r="H2117" s="4" t="s">
        <v>76</v>
      </c>
      <c r="I2117" s="4" t="s">
        <v>73</v>
      </c>
      <c r="J2117" s="4" t="s">
        <v>53</v>
      </c>
      <c r="K2117" s="4" t="s">
        <v>53</v>
      </c>
      <c r="L2117" s="8" t="s">
        <v>799</v>
      </c>
      <c r="M2117" s="152" t="s">
        <v>311</v>
      </c>
      <c r="N2117" s="4" t="s">
        <v>266</v>
      </c>
      <c r="O2117" s="4" t="s">
        <v>62</v>
      </c>
      <c r="P2117" s="4" t="s">
        <v>1212</v>
      </c>
      <c r="Q2117" s="154">
        <v>5483</v>
      </c>
      <c r="R2117" s="156">
        <v>1</v>
      </c>
      <c r="S2117" s="157">
        <v>1276</v>
      </c>
      <c r="T2117" s="8"/>
      <c r="U2117" s="154">
        <v>69.962999999999994</v>
      </c>
      <c r="V2117" s="155">
        <v>5.8600000000000004E-4</v>
      </c>
      <c r="W2117" s="155">
        <v>1.93855362334841E-4</v>
      </c>
      <c r="X2117" s="155">
        <v>2.2291266299307299E-5</v>
      </c>
    </row>
    <row r="2118" spans="1:24" x14ac:dyDescent="0.2">
      <c r="A2118" s="8">
        <v>11389</v>
      </c>
      <c r="B2118" s="4">
        <v>11390</v>
      </c>
      <c r="C2118" s="4" t="s">
        <v>1215</v>
      </c>
      <c r="D2118" s="4" t="s">
        <v>1476</v>
      </c>
      <c r="E2118" s="152" t="s">
        <v>425</v>
      </c>
      <c r="F2118" s="4" t="s">
        <v>3126</v>
      </c>
      <c r="G2118" s="4" t="s">
        <v>3127</v>
      </c>
      <c r="H2118" s="4" t="s">
        <v>76</v>
      </c>
      <c r="I2118" s="4" t="s">
        <v>73</v>
      </c>
      <c r="J2118" s="4" t="s">
        <v>53</v>
      </c>
      <c r="K2118" s="4" t="s">
        <v>53</v>
      </c>
      <c r="L2118" s="8" t="s">
        <v>799</v>
      </c>
      <c r="M2118" s="152" t="s">
        <v>311</v>
      </c>
      <c r="N2118" s="4" t="s">
        <v>256</v>
      </c>
      <c r="O2118" s="4" t="s">
        <v>62</v>
      </c>
      <c r="P2118" s="4" t="s">
        <v>1212</v>
      </c>
      <c r="Q2118" s="154">
        <v>511086</v>
      </c>
      <c r="R2118" s="156">
        <v>1</v>
      </c>
      <c r="S2118" s="157">
        <v>4402</v>
      </c>
      <c r="T2118" s="8"/>
      <c r="U2118" s="154">
        <v>22498.006000000001</v>
      </c>
      <c r="V2118" s="155">
        <v>3.8200000000000002E-4</v>
      </c>
      <c r="W2118" s="155">
        <v>6.2338008141750299E-2</v>
      </c>
      <c r="X2118" s="155">
        <v>7.1681955212357599E-3</v>
      </c>
    </row>
    <row r="2119" spans="1:24" x14ac:dyDescent="0.2">
      <c r="A2119" s="8">
        <v>11389</v>
      </c>
      <c r="B2119" s="4">
        <v>11390</v>
      </c>
      <c r="C2119" s="4" t="s">
        <v>2026</v>
      </c>
      <c r="D2119" s="4" t="s">
        <v>2027</v>
      </c>
      <c r="E2119" s="152" t="s">
        <v>425</v>
      </c>
      <c r="F2119" s="4" t="s">
        <v>3128</v>
      </c>
      <c r="G2119" s="4" t="s">
        <v>3129</v>
      </c>
      <c r="H2119" s="4" t="s">
        <v>76</v>
      </c>
      <c r="I2119" s="4" t="s">
        <v>73</v>
      </c>
      <c r="J2119" s="4" t="s">
        <v>53</v>
      </c>
      <c r="K2119" s="4" t="s">
        <v>53</v>
      </c>
      <c r="L2119" s="8" t="s">
        <v>799</v>
      </c>
      <c r="M2119" s="152" t="s">
        <v>311</v>
      </c>
      <c r="N2119" s="4" t="s">
        <v>261</v>
      </c>
      <c r="O2119" s="4" t="s">
        <v>62</v>
      </c>
      <c r="P2119" s="4" t="s">
        <v>1212</v>
      </c>
      <c r="Q2119" s="154">
        <v>8496</v>
      </c>
      <c r="R2119" s="156">
        <v>1</v>
      </c>
      <c r="S2119" s="157">
        <v>18180</v>
      </c>
      <c r="T2119" s="8"/>
      <c r="U2119" s="154">
        <v>1544.5730000000001</v>
      </c>
      <c r="V2119" s="155">
        <v>2.4979999999999998E-3</v>
      </c>
      <c r="W2119" s="155">
        <v>4.2797389679891202E-3</v>
      </c>
      <c r="X2119" s="155">
        <v>4.9212361153149202E-4</v>
      </c>
    </row>
    <row r="2120" spans="1:24" x14ac:dyDescent="0.2">
      <c r="A2120" s="8">
        <v>11389</v>
      </c>
      <c r="B2120" s="4">
        <v>11390</v>
      </c>
      <c r="C2120" s="4" t="s">
        <v>1217</v>
      </c>
      <c r="D2120" s="4" t="s">
        <v>2464</v>
      </c>
      <c r="E2120" s="152" t="s">
        <v>425</v>
      </c>
      <c r="F2120" s="4" t="s">
        <v>3130</v>
      </c>
      <c r="G2120" s="4" t="s">
        <v>3131</v>
      </c>
      <c r="H2120" s="4" t="s">
        <v>76</v>
      </c>
      <c r="I2120" s="4" t="s">
        <v>73</v>
      </c>
      <c r="J2120" s="4" t="s">
        <v>53</v>
      </c>
      <c r="K2120" s="4" t="s">
        <v>53</v>
      </c>
      <c r="L2120" s="8" t="s">
        <v>799</v>
      </c>
      <c r="M2120" s="152" t="s">
        <v>311</v>
      </c>
      <c r="N2120" s="4" t="s">
        <v>256</v>
      </c>
      <c r="O2120" s="4" t="s">
        <v>62</v>
      </c>
      <c r="P2120" s="4" t="s">
        <v>1212</v>
      </c>
      <c r="Q2120" s="154">
        <v>265173</v>
      </c>
      <c r="R2120" s="156">
        <v>1</v>
      </c>
      <c r="S2120" s="157">
        <v>2492</v>
      </c>
      <c r="T2120" s="8"/>
      <c r="U2120" s="154">
        <v>6608.1109999999999</v>
      </c>
      <c r="V2120" s="155">
        <v>2.14E-4</v>
      </c>
      <c r="W2120" s="155">
        <v>1.8309911217040599E-2</v>
      </c>
      <c r="X2120" s="155">
        <v>2.1054414071390898E-3</v>
      </c>
    </row>
    <row r="2121" spans="1:24" x14ac:dyDescent="0.2">
      <c r="A2121" s="8">
        <v>11389</v>
      </c>
      <c r="B2121" s="4">
        <v>11390</v>
      </c>
      <c r="C2121" s="4" t="s">
        <v>3132</v>
      </c>
      <c r="D2121" s="4" t="s">
        <v>3133</v>
      </c>
      <c r="E2121" s="152" t="s">
        <v>425</v>
      </c>
      <c r="F2121" s="4" t="s">
        <v>3134</v>
      </c>
      <c r="G2121" s="4" t="s">
        <v>3135</v>
      </c>
      <c r="H2121" s="4" t="s">
        <v>76</v>
      </c>
      <c r="I2121" s="4" t="s">
        <v>73</v>
      </c>
      <c r="J2121" s="4" t="s">
        <v>53</v>
      </c>
      <c r="K2121" s="4" t="s">
        <v>53</v>
      </c>
      <c r="L2121" s="8" t="s">
        <v>799</v>
      </c>
      <c r="M2121" s="152" t="s">
        <v>311</v>
      </c>
      <c r="N2121" s="4" t="s">
        <v>686</v>
      </c>
      <c r="O2121" s="4" t="s">
        <v>62</v>
      </c>
      <c r="P2121" s="4" t="s">
        <v>1212</v>
      </c>
      <c r="Q2121" s="154">
        <v>36178</v>
      </c>
      <c r="R2121" s="156">
        <v>1</v>
      </c>
      <c r="S2121" s="157">
        <v>14940</v>
      </c>
      <c r="T2121" s="8"/>
      <c r="U2121" s="154">
        <v>5404.9930000000004</v>
      </c>
      <c r="V2121" s="155">
        <v>1.0449999999999999E-3</v>
      </c>
      <c r="W2121" s="155">
        <v>1.4976283422676E-2</v>
      </c>
      <c r="X2121" s="155">
        <v>1.7221103297216901E-3</v>
      </c>
    </row>
    <row r="2122" spans="1:24" x14ac:dyDescent="0.2">
      <c r="A2122" s="8">
        <v>11389</v>
      </c>
      <c r="B2122" s="4">
        <v>11390</v>
      </c>
      <c r="C2122" s="4" t="s">
        <v>3136</v>
      </c>
      <c r="D2122" s="4" t="s">
        <v>3137</v>
      </c>
      <c r="E2122" s="152" t="s">
        <v>425</v>
      </c>
      <c r="F2122" s="4" t="s">
        <v>3138</v>
      </c>
      <c r="G2122" s="4" t="s">
        <v>3139</v>
      </c>
      <c r="H2122" s="4" t="s">
        <v>76</v>
      </c>
      <c r="I2122" s="4" t="s">
        <v>73</v>
      </c>
      <c r="J2122" s="4" t="s">
        <v>53</v>
      </c>
      <c r="K2122" s="4" t="s">
        <v>53</v>
      </c>
      <c r="L2122" s="8" t="s">
        <v>799</v>
      </c>
      <c r="M2122" s="152" t="s">
        <v>311</v>
      </c>
      <c r="N2122" s="4" t="s">
        <v>256</v>
      </c>
      <c r="O2122" s="4" t="s">
        <v>62</v>
      </c>
      <c r="P2122" s="4" t="s">
        <v>1212</v>
      </c>
      <c r="Q2122" s="154">
        <v>23726</v>
      </c>
      <c r="R2122" s="156">
        <v>1</v>
      </c>
      <c r="S2122" s="157">
        <v>15760</v>
      </c>
      <c r="T2122" s="8"/>
      <c r="U2122" s="154">
        <v>3739.2179999999998</v>
      </c>
      <c r="V2122" s="155">
        <v>9.2E-5</v>
      </c>
      <c r="W2122" s="155">
        <v>1.03607128602231E-2</v>
      </c>
      <c r="X2122" s="155">
        <v>1.1913697234692501E-3</v>
      </c>
    </row>
    <row r="2123" spans="1:24" x14ac:dyDescent="0.2">
      <c r="A2123" s="8">
        <v>11389</v>
      </c>
      <c r="B2123" s="4">
        <v>11390</v>
      </c>
      <c r="C2123" s="4" t="s">
        <v>1493</v>
      </c>
      <c r="D2123" s="4" t="s">
        <v>1494</v>
      </c>
      <c r="E2123" s="152" t="s">
        <v>425</v>
      </c>
      <c r="F2123" s="4" t="s">
        <v>3140</v>
      </c>
      <c r="G2123" s="4" t="s">
        <v>3141</v>
      </c>
      <c r="H2123" s="4" t="s">
        <v>76</v>
      </c>
      <c r="I2123" s="4" t="s">
        <v>73</v>
      </c>
      <c r="J2123" s="4" t="s">
        <v>53</v>
      </c>
      <c r="K2123" s="4" t="s">
        <v>314</v>
      </c>
      <c r="L2123" s="8" t="s">
        <v>799</v>
      </c>
      <c r="M2123" s="152" t="s">
        <v>311</v>
      </c>
      <c r="N2123" s="4" t="s">
        <v>625</v>
      </c>
      <c r="O2123" s="4" t="s">
        <v>62</v>
      </c>
      <c r="P2123" s="4" t="s">
        <v>1212</v>
      </c>
      <c r="Q2123" s="154">
        <v>138071.70000000001</v>
      </c>
      <c r="R2123" s="156">
        <v>1</v>
      </c>
      <c r="S2123" s="157">
        <v>6305</v>
      </c>
      <c r="T2123" s="8"/>
      <c r="U2123" s="154">
        <v>8705.4210000000003</v>
      </c>
      <c r="V2123" s="155">
        <v>1.165E-3</v>
      </c>
      <c r="W2123" s="155">
        <v>2.4121186219473099E-2</v>
      </c>
      <c r="X2123" s="155">
        <v>2.7736750688625101E-3</v>
      </c>
    </row>
    <row r="2124" spans="1:24" x14ac:dyDescent="0.2">
      <c r="A2124" s="8">
        <v>11389</v>
      </c>
      <c r="B2124" s="4">
        <v>11390</v>
      </c>
      <c r="C2124" s="4" t="s">
        <v>3146</v>
      </c>
      <c r="D2124" s="4" t="s">
        <v>3147</v>
      </c>
      <c r="E2124" s="152" t="s">
        <v>425</v>
      </c>
      <c r="F2124" s="4" t="s">
        <v>3148</v>
      </c>
      <c r="G2124" s="4" t="s">
        <v>3149</v>
      </c>
      <c r="H2124" s="4" t="s">
        <v>76</v>
      </c>
      <c r="I2124" s="4" t="s">
        <v>73</v>
      </c>
      <c r="J2124" s="4" t="s">
        <v>53</v>
      </c>
      <c r="K2124" s="4" t="s">
        <v>53</v>
      </c>
      <c r="L2124" s="8" t="s">
        <v>799</v>
      </c>
      <c r="M2124" s="152" t="s">
        <v>311</v>
      </c>
      <c r="N2124" s="4" t="s">
        <v>252</v>
      </c>
      <c r="O2124" s="4" t="s">
        <v>62</v>
      </c>
      <c r="P2124" s="4" t="s">
        <v>1212</v>
      </c>
      <c r="Q2124" s="154">
        <v>17475</v>
      </c>
      <c r="R2124" s="156">
        <v>1</v>
      </c>
      <c r="S2124" s="157">
        <v>15730</v>
      </c>
      <c r="T2124" s="8"/>
      <c r="U2124" s="154">
        <v>2748.8180000000002</v>
      </c>
      <c r="V2124" s="155">
        <v>2.2680000000000001E-3</v>
      </c>
      <c r="W2124" s="155">
        <v>7.61648876028402E-3</v>
      </c>
      <c r="X2124" s="155">
        <v>8.75813684884887E-4</v>
      </c>
    </row>
    <row r="2125" spans="1:24" x14ac:dyDescent="0.2">
      <c r="A2125" s="8">
        <v>11389</v>
      </c>
      <c r="B2125" s="4">
        <v>11390</v>
      </c>
      <c r="C2125" s="4" t="s">
        <v>2243</v>
      </c>
      <c r="D2125" s="4" t="s">
        <v>2244</v>
      </c>
      <c r="E2125" s="152" t="s">
        <v>425</v>
      </c>
      <c r="F2125" s="4" t="s">
        <v>3150</v>
      </c>
      <c r="G2125" s="4" t="s">
        <v>3151</v>
      </c>
      <c r="H2125" s="4" t="s">
        <v>76</v>
      </c>
      <c r="I2125" s="4" t="s">
        <v>73</v>
      </c>
      <c r="J2125" s="4" t="s">
        <v>53</v>
      </c>
      <c r="K2125" s="4" t="s">
        <v>53</v>
      </c>
      <c r="L2125" s="8" t="s">
        <v>799</v>
      </c>
      <c r="M2125" s="152" t="s">
        <v>311</v>
      </c>
      <c r="N2125" s="4" t="s">
        <v>261</v>
      </c>
      <c r="O2125" s="4" t="s">
        <v>62</v>
      </c>
      <c r="P2125" s="4" t="s">
        <v>1212</v>
      </c>
      <c r="Q2125" s="154">
        <v>99119</v>
      </c>
      <c r="R2125" s="156">
        <v>1</v>
      </c>
      <c r="S2125" s="157">
        <v>6896</v>
      </c>
      <c r="T2125" s="8"/>
      <c r="U2125" s="154">
        <v>6835.2460000000001</v>
      </c>
      <c r="V2125" s="155">
        <v>8.4400000000000002E-4</v>
      </c>
      <c r="W2125" s="155">
        <v>1.8939262486772499E-2</v>
      </c>
      <c r="X2125" s="155">
        <v>2.1778099843114298E-3</v>
      </c>
    </row>
    <row r="2126" spans="1:24" x14ac:dyDescent="0.2">
      <c r="A2126" s="8">
        <v>11389</v>
      </c>
      <c r="B2126" s="4">
        <v>11390</v>
      </c>
      <c r="C2126" s="4" t="s">
        <v>3152</v>
      </c>
      <c r="D2126" s="4" t="s">
        <v>3153</v>
      </c>
      <c r="E2126" s="152" t="s">
        <v>425</v>
      </c>
      <c r="F2126" s="4" t="s">
        <v>3154</v>
      </c>
      <c r="G2126" s="4" t="s">
        <v>3155</v>
      </c>
      <c r="H2126" s="4" t="s">
        <v>76</v>
      </c>
      <c r="I2126" s="4" t="s">
        <v>73</v>
      </c>
      <c r="J2126" s="4" t="s">
        <v>53</v>
      </c>
      <c r="K2126" s="4" t="s">
        <v>53</v>
      </c>
      <c r="L2126" s="8" t="s">
        <v>799</v>
      </c>
      <c r="M2126" s="152" t="s">
        <v>311</v>
      </c>
      <c r="N2126" s="4" t="s">
        <v>630</v>
      </c>
      <c r="O2126" s="4" t="s">
        <v>62</v>
      </c>
      <c r="P2126" s="4" t="s">
        <v>1212</v>
      </c>
      <c r="Q2126" s="154">
        <v>600</v>
      </c>
      <c r="R2126" s="156">
        <v>1</v>
      </c>
      <c r="S2126" s="157">
        <v>2540</v>
      </c>
      <c r="T2126" s="8"/>
      <c r="U2126" s="154">
        <v>15.24</v>
      </c>
      <c r="V2126" s="155">
        <v>1.36E-4</v>
      </c>
      <c r="W2126" s="155">
        <v>4.2227353655427697E-5</v>
      </c>
      <c r="X2126" s="155">
        <v>4.8556881486841796E-6</v>
      </c>
    </row>
    <row r="2127" spans="1:24" x14ac:dyDescent="0.2">
      <c r="A2127" s="8">
        <v>11389</v>
      </c>
      <c r="B2127" s="4">
        <v>11390</v>
      </c>
      <c r="C2127" s="4" t="s">
        <v>2251</v>
      </c>
      <c r="D2127" s="4" t="s">
        <v>2252</v>
      </c>
      <c r="E2127" s="152" t="s">
        <v>425</v>
      </c>
      <c r="F2127" s="4" t="s">
        <v>3156</v>
      </c>
      <c r="G2127" s="4" t="s">
        <v>3157</v>
      </c>
      <c r="H2127" s="4" t="s">
        <v>76</v>
      </c>
      <c r="I2127" s="4" t="s">
        <v>73</v>
      </c>
      <c r="J2127" s="4" t="s">
        <v>53</v>
      </c>
      <c r="K2127" s="4" t="s">
        <v>53</v>
      </c>
      <c r="L2127" s="8" t="s">
        <v>799</v>
      </c>
      <c r="M2127" s="152" t="s">
        <v>311</v>
      </c>
      <c r="N2127" s="4" t="s">
        <v>686</v>
      </c>
      <c r="O2127" s="4" t="s">
        <v>62</v>
      </c>
      <c r="P2127" s="4" t="s">
        <v>1212</v>
      </c>
      <c r="Q2127" s="154">
        <v>15817</v>
      </c>
      <c r="R2127" s="156">
        <v>1</v>
      </c>
      <c r="S2127" s="157">
        <v>14660</v>
      </c>
      <c r="T2127" s="8"/>
      <c r="U2127" s="154">
        <v>2318.7719999999999</v>
      </c>
      <c r="V2127" s="155">
        <v>4.2900000000000002E-4</v>
      </c>
      <c r="W2127" s="155">
        <v>6.4249090377804501E-3</v>
      </c>
      <c r="X2127" s="155">
        <v>7.3879492723348799E-4</v>
      </c>
    </row>
    <row r="2128" spans="1:24" x14ac:dyDescent="0.2">
      <c r="A2128" s="8">
        <v>11389</v>
      </c>
      <c r="B2128" s="4">
        <v>11390</v>
      </c>
      <c r="C2128" s="4" t="s">
        <v>3158</v>
      </c>
      <c r="D2128" s="4" t="s">
        <v>3159</v>
      </c>
      <c r="E2128" s="152" t="s">
        <v>425</v>
      </c>
      <c r="F2128" s="4" t="s">
        <v>3160</v>
      </c>
      <c r="G2128" s="4" t="s">
        <v>3161</v>
      </c>
      <c r="H2128" s="4" t="s">
        <v>76</v>
      </c>
      <c r="I2128" s="4" t="s">
        <v>73</v>
      </c>
      <c r="J2128" s="4" t="s">
        <v>53</v>
      </c>
      <c r="K2128" s="4" t="s">
        <v>53</v>
      </c>
      <c r="L2128" s="8" t="s">
        <v>799</v>
      </c>
      <c r="M2128" s="152" t="s">
        <v>311</v>
      </c>
      <c r="N2128" s="4" t="s">
        <v>256</v>
      </c>
      <c r="O2128" s="4" t="s">
        <v>62</v>
      </c>
      <c r="P2128" s="4" t="s">
        <v>1212</v>
      </c>
      <c r="Q2128" s="154">
        <v>32265</v>
      </c>
      <c r="R2128" s="156">
        <v>1</v>
      </c>
      <c r="S2128" s="157">
        <v>18650</v>
      </c>
      <c r="T2128" s="8"/>
      <c r="U2128" s="154">
        <v>6017.4219999999996</v>
      </c>
      <c r="V2128" s="155">
        <v>9.1E-4</v>
      </c>
      <c r="W2128" s="155">
        <v>1.66732170604743E-2</v>
      </c>
      <c r="X2128" s="155">
        <v>1.9172393122621799E-3</v>
      </c>
    </row>
    <row r="2129" spans="1:24" x14ac:dyDescent="0.2">
      <c r="A2129" s="8">
        <v>11389</v>
      </c>
      <c r="B2129" s="4">
        <v>11390</v>
      </c>
      <c r="C2129" s="4" t="s">
        <v>3162</v>
      </c>
      <c r="D2129" s="4" t="s">
        <v>3163</v>
      </c>
      <c r="E2129" s="152" t="s">
        <v>425</v>
      </c>
      <c r="F2129" s="4" t="s">
        <v>3164</v>
      </c>
      <c r="G2129" s="4" t="s">
        <v>3165</v>
      </c>
      <c r="H2129" s="4" t="s">
        <v>76</v>
      </c>
      <c r="I2129" s="4" t="s">
        <v>73</v>
      </c>
      <c r="J2129" s="4" t="s">
        <v>53</v>
      </c>
      <c r="K2129" s="4" t="s">
        <v>53</v>
      </c>
      <c r="L2129" s="8" t="s">
        <v>799</v>
      </c>
      <c r="M2129" s="152" t="s">
        <v>311</v>
      </c>
      <c r="N2129" s="4" t="s">
        <v>269</v>
      </c>
      <c r="O2129" s="4" t="s">
        <v>62</v>
      </c>
      <c r="P2129" s="4" t="s">
        <v>1212</v>
      </c>
      <c r="Q2129" s="154">
        <v>10367</v>
      </c>
      <c r="R2129" s="156">
        <v>1</v>
      </c>
      <c r="S2129" s="157">
        <v>5318</v>
      </c>
      <c r="T2129" s="8"/>
      <c r="U2129" s="154">
        <v>551.31700000000001</v>
      </c>
      <c r="V2129" s="155">
        <v>4.0000000000000003E-5</v>
      </c>
      <c r="W2129" s="155">
        <v>1.5276023929718301E-3</v>
      </c>
      <c r="X2129" s="155">
        <v>1.7565772404261199E-4</v>
      </c>
    </row>
    <row r="2130" spans="1:24" x14ac:dyDescent="0.2">
      <c r="A2130" s="8">
        <v>11389</v>
      </c>
      <c r="B2130" s="4">
        <v>11390</v>
      </c>
      <c r="C2130" s="4" t="s">
        <v>3166</v>
      </c>
      <c r="D2130" s="4" t="s">
        <v>3167</v>
      </c>
      <c r="E2130" s="152" t="s">
        <v>425</v>
      </c>
      <c r="F2130" s="4" t="s">
        <v>3168</v>
      </c>
      <c r="G2130" s="4" t="s">
        <v>3169</v>
      </c>
      <c r="H2130" s="4" t="s">
        <v>76</v>
      </c>
      <c r="I2130" s="4" t="s">
        <v>73</v>
      </c>
      <c r="J2130" s="4" t="s">
        <v>53</v>
      </c>
      <c r="K2130" s="4" t="s">
        <v>53</v>
      </c>
      <c r="L2130" s="8" t="s">
        <v>799</v>
      </c>
      <c r="M2130" s="152" t="s">
        <v>311</v>
      </c>
      <c r="N2130" s="4" t="s">
        <v>686</v>
      </c>
      <c r="O2130" s="4" t="s">
        <v>62</v>
      </c>
      <c r="P2130" s="4" t="s">
        <v>1212</v>
      </c>
      <c r="Q2130" s="154">
        <v>21007</v>
      </c>
      <c r="R2130" s="156">
        <v>1</v>
      </c>
      <c r="S2130" s="157">
        <v>2809</v>
      </c>
      <c r="T2130" s="8"/>
      <c r="U2130" s="154">
        <v>590.08699999999999</v>
      </c>
      <c r="V2130" s="155">
        <v>1.2700000000000001E-3</v>
      </c>
      <c r="W2130" s="155">
        <v>1.6350260375557399E-3</v>
      </c>
      <c r="X2130" s="155">
        <v>1.8801027926430399E-4</v>
      </c>
    </row>
    <row r="2131" spans="1:24" x14ac:dyDescent="0.2">
      <c r="A2131" s="8">
        <v>11389</v>
      </c>
      <c r="B2131" s="4">
        <v>11390</v>
      </c>
      <c r="C2131" s="4" t="s">
        <v>3174</v>
      </c>
      <c r="D2131" s="4" t="s">
        <v>3175</v>
      </c>
      <c r="E2131" s="152" t="s">
        <v>425</v>
      </c>
      <c r="F2131" s="4" t="s">
        <v>3176</v>
      </c>
      <c r="G2131" s="4" t="s">
        <v>3177</v>
      </c>
      <c r="H2131" s="4" t="s">
        <v>76</v>
      </c>
      <c r="I2131" s="4" t="s">
        <v>73</v>
      </c>
      <c r="J2131" s="4" t="s">
        <v>53</v>
      </c>
      <c r="K2131" s="4" t="s">
        <v>53</v>
      </c>
      <c r="L2131" s="8" t="s">
        <v>799</v>
      </c>
      <c r="M2131" s="152" t="s">
        <v>311</v>
      </c>
      <c r="N2131" s="4" t="s">
        <v>265</v>
      </c>
      <c r="O2131" s="4" t="s">
        <v>62</v>
      </c>
      <c r="P2131" s="4" t="s">
        <v>1212</v>
      </c>
      <c r="Q2131" s="154">
        <v>703</v>
      </c>
      <c r="R2131" s="156">
        <v>1</v>
      </c>
      <c r="S2131" s="157">
        <v>33640</v>
      </c>
      <c r="T2131" s="8"/>
      <c r="U2131" s="154">
        <v>236.489</v>
      </c>
      <c r="V2131" s="155">
        <v>5.7000000000000003E-5</v>
      </c>
      <c r="W2131" s="155">
        <v>6.5526988740742596E-4</v>
      </c>
      <c r="X2131" s="155">
        <v>7.5348937383976604E-5</v>
      </c>
    </row>
    <row r="2132" spans="1:24" x14ac:dyDescent="0.2">
      <c r="A2132" s="8">
        <v>11389</v>
      </c>
      <c r="B2132" s="4">
        <v>11390</v>
      </c>
      <c r="C2132" s="4" t="s">
        <v>1867</v>
      </c>
      <c r="D2132" s="4" t="s">
        <v>1868</v>
      </c>
      <c r="E2132" s="152" t="s">
        <v>425</v>
      </c>
      <c r="F2132" s="4" t="s">
        <v>3178</v>
      </c>
      <c r="G2132" s="4" t="s">
        <v>3179</v>
      </c>
      <c r="H2132" s="4" t="s">
        <v>76</v>
      </c>
      <c r="I2132" s="4" t="s">
        <v>73</v>
      </c>
      <c r="J2132" s="4" t="s">
        <v>53</v>
      </c>
      <c r="K2132" s="4" t="s">
        <v>53</v>
      </c>
      <c r="L2132" s="8" t="s">
        <v>799</v>
      </c>
      <c r="M2132" s="152" t="s">
        <v>311</v>
      </c>
      <c r="N2132" s="4" t="s">
        <v>140</v>
      </c>
      <c r="O2132" s="4" t="s">
        <v>62</v>
      </c>
      <c r="P2132" s="4" t="s">
        <v>1212</v>
      </c>
      <c r="Q2132" s="154">
        <v>32327</v>
      </c>
      <c r="R2132" s="156">
        <v>1</v>
      </c>
      <c r="S2132" s="157">
        <v>2196</v>
      </c>
      <c r="T2132" s="8"/>
      <c r="U2132" s="154">
        <v>709.90099999999995</v>
      </c>
      <c r="V2132" s="155">
        <v>5.22E-4</v>
      </c>
      <c r="W2132" s="155">
        <v>1.9670103155612498E-3</v>
      </c>
      <c r="X2132" s="155">
        <v>2.26184874277165E-4</v>
      </c>
    </row>
    <row r="2133" spans="1:24" x14ac:dyDescent="0.2">
      <c r="A2133" s="8">
        <v>11389</v>
      </c>
      <c r="B2133" s="4">
        <v>11390</v>
      </c>
      <c r="C2133" s="4" t="s">
        <v>3184</v>
      </c>
      <c r="D2133" s="4" t="s">
        <v>3185</v>
      </c>
      <c r="E2133" s="152" t="s">
        <v>425</v>
      </c>
      <c r="F2133" s="4" t="s">
        <v>3186</v>
      </c>
      <c r="G2133" s="4" t="s">
        <v>3187</v>
      </c>
      <c r="H2133" s="4" t="s">
        <v>76</v>
      </c>
      <c r="I2133" s="4" t="s">
        <v>73</v>
      </c>
      <c r="J2133" s="4" t="s">
        <v>53</v>
      </c>
      <c r="K2133" s="4" t="s">
        <v>53</v>
      </c>
      <c r="L2133" s="8" t="s">
        <v>799</v>
      </c>
      <c r="M2133" s="152" t="s">
        <v>311</v>
      </c>
      <c r="N2133" s="4" t="s">
        <v>257</v>
      </c>
      <c r="O2133" s="4" t="s">
        <v>62</v>
      </c>
      <c r="P2133" s="4" t="s">
        <v>1212</v>
      </c>
      <c r="Q2133" s="154">
        <v>2120</v>
      </c>
      <c r="R2133" s="156">
        <v>1</v>
      </c>
      <c r="S2133" s="157">
        <v>5809</v>
      </c>
      <c r="T2133" s="8"/>
      <c r="U2133" s="154">
        <v>123.151</v>
      </c>
      <c r="V2133" s="155">
        <v>1.4899999999999999E-4</v>
      </c>
      <c r="W2133" s="155">
        <v>3.4122915909113102E-4</v>
      </c>
      <c r="X2133" s="155">
        <v>3.9237656171980098E-5</v>
      </c>
    </row>
    <row r="2134" spans="1:24" x14ac:dyDescent="0.2">
      <c r="A2134" s="8">
        <v>11389</v>
      </c>
      <c r="B2134" s="4">
        <v>11390</v>
      </c>
      <c r="C2134" s="4" t="s">
        <v>3188</v>
      </c>
      <c r="D2134" s="4" t="s">
        <v>3189</v>
      </c>
      <c r="E2134" s="152" t="s">
        <v>425</v>
      </c>
      <c r="F2134" s="4" t="s">
        <v>3190</v>
      </c>
      <c r="G2134" s="4" t="s">
        <v>3191</v>
      </c>
      <c r="H2134" s="4" t="s">
        <v>76</v>
      </c>
      <c r="I2134" s="4" t="s">
        <v>73</v>
      </c>
      <c r="J2134" s="4" t="s">
        <v>53</v>
      </c>
      <c r="K2134" s="4" t="s">
        <v>53</v>
      </c>
      <c r="L2134" s="8" t="s">
        <v>799</v>
      </c>
      <c r="M2134" s="152" t="s">
        <v>311</v>
      </c>
      <c r="N2134" s="4" t="s">
        <v>75</v>
      </c>
      <c r="O2134" s="4" t="s">
        <v>62</v>
      </c>
      <c r="P2134" s="4" t="s">
        <v>1212</v>
      </c>
      <c r="Q2134" s="154">
        <v>11426</v>
      </c>
      <c r="R2134" s="156">
        <v>1</v>
      </c>
      <c r="S2134" s="157">
        <v>7468</v>
      </c>
      <c r="T2134" s="8"/>
      <c r="U2134" s="154">
        <v>853.29399999999998</v>
      </c>
      <c r="V2134" s="155">
        <v>1.013E-3</v>
      </c>
      <c r="W2134" s="155">
        <v>2.36432637777568E-3</v>
      </c>
      <c r="X2134" s="155">
        <v>2.7187191662225198E-4</v>
      </c>
    </row>
    <row r="2135" spans="1:24" x14ac:dyDescent="0.2">
      <c r="A2135" s="8">
        <v>11389</v>
      </c>
      <c r="B2135" s="4">
        <v>11390</v>
      </c>
      <c r="C2135" s="4" t="s">
        <v>3192</v>
      </c>
      <c r="D2135" s="4" t="s">
        <v>3193</v>
      </c>
      <c r="E2135" s="152" t="s">
        <v>425</v>
      </c>
      <c r="F2135" s="4" t="s">
        <v>3194</v>
      </c>
      <c r="G2135" s="4" t="s">
        <v>3195</v>
      </c>
      <c r="H2135" s="4" t="s">
        <v>76</v>
      </c>
      <c r="I2135" s="4" t="s">
        <v>73</v>
      </c>
      <c r="J2135" s="4" t="s">
        <v>53</v>
      </c>
      <c r="K2135" s="4" t="s">
        <v>53</v>
      </c>
      <c r="L2135" s="8" t="s">
        <v>799</v>
      </c>
      <c r="M2135" s="152" t="s">
        <v>311</v>
      </c>
      <c r="N2135" s="4" t="s">
        <v>266</v>
      </c>
      <c r="O2135" s="4" t="s">
        <v>62</v>
      </c>
      <c r="P2135" s="4" t="s">
        <v>1212</v>
      </c>
      <c r="Q2135" s="154">
        <v>66766</v>
      </c>
      <c r="R2135" s="156">
        <v>1</v>
      </c>
      <c r="S2135" s="157">
        <v>425</v>
      </c>
      <c r="T2135" s="150">
        <v>2.6469999999999998</v>
      </c>
      <c r="U2135" s="154">
        <v>286.40300000000002</v>
      </c>
      <c r="V2135" s="155">
        <v>1.0449999999999999E-3</v>
      </c>
      <c r="W2135" s="155">
        <v>7.9357098206471802E-4</v>
      </c>
      <c r="X2135" s="155">
        <v>9.1252064815480904E-5</v>
      </c>
    </row>
    <row r="2136" spans="1:24" x14ac:dyDescent="0.2">
      <c r="A2136" s="8">
        <v>11389</v>
      </c>
      <c r="B2136" s="4">
        <v>11390</v>
      </c>
      <c r="C2136" s="4" t="s">
        <v>3196</v>
      </c>
      <c r="D2136" s="4" t="s">
        <v>3197</v>
      </c>
      <c r="E2136" s="152" t="s">
        <v>425</v>
      </c>
      <c r="F2136" s="4" t="s">
        <v>3198</v>
      </c>
      <c r="G2136" s="4" t="s">
        <v>3199</v>
      </c>
      <c r="H2136" s="4" t="s">
        <v>76</v>
      </c>
      <c r="I2136" s="4" t="s">
        <v>73</v>
      </c>
      <c r="J2136" s="4" t="s">
        <v>53</v>
      </c>
      <c r="K2136" s="4" t="s">
        <v>53</v>
      </c>
      <c r="L2136" s="8" t="s">
        <v>799</v>
      </c>
      <c r="M2136" s="152" t="s">
        <v>311</v>
      </c>
      <c r="N2136" s="4" t="s">
        <v>85</v>
      </c>
      <c r="O2136" s="4" t="s">
        <v>62</v>
      </c>
      <c r="P2136" s="4" t="s">
        <v>1212</v>
      </c>
      <c r="Q2136" s="154">
        <v>4294</v>
      </c>
      <c r="R2136" s="156">
        <v>1</v>
      </c>
      <c r="S2136" s="157">
        <v>1325</v>
      </c>
      <c r="T2136" s="8"/>
      <c r="U2136" s="154">
        <v>56.895000000000003</v>
      </c>
      <c r="V2136" s="155">
        <v>3.7300000000000001E-4</v>
      </c>
      <c r="W2136" s="155">
        <v>1.5764740156839799E-4</v>
      </c>
      <c r="X2136" s="155">
        <v>1.8127743114400301E-5</v>
      </c>
    </row>
    <row r="2137" spans="1:24" x14ac:dyDescent="0.2">
      <c r="A2137" s="8">
        <v>11389</v>
      </c>
      <c r="B2137" s="4">
        <v>11390</v>
      </c>
      <c r="C2137" s="4" t="s">
        <v>1788</v>
      </c>
      <c r="D2137" s="4" t="s">
        <v>1789</v>
      </c>
      <c r="E2137" s="152" t="s">
        <v>425</v>
      </c>
      <c r="F2137" s="4" t="s">
        <v>3200</v>
      </c>
      <c r="G2137" s="4" t="s">
        <v>3201</v>
      </c>
      <c r="H2137" s="4" t="s">
        <v>76</v>
      </c>
      <c r="I2137" s="4" t="s">
        <v>73</v>
      </c>
      <c r="J2137" s="4" t="s">
        <v>53</v>
      </c>
      <c r="K2137" s="4" t="s">
        <v>53</v>
      </c>
      <c r="L2137" s="8" t="s">
        <v>799</v>
      </c>
      <c r="M2137" s="152" t="s">
        <v>311</v>
      </c>
      <c r="N2137" s="4" t="s">
        <v>632</v>
      </c>
      <c r="O2137" s="4" t="s">
        <v>62</v>
      </c>
      <c r="P2137" s="4" t="s">
        <v>1212</v>
      </c>
      <c r="Q2137" s="154">
        <v>2609</v>
      </c>
      <c r="R2137" s="156">
        <v>1</v>
      </c>
      <c r="S2137" s="157">
        <v>95300</v>
      </c>
      <c r="T2137" s="150">
        <v>4.5960000000000001</v>
      </c>
      <c r="U2137" s="154">
        <v>2490.973</v>
      </c>
      <c r="V2137" s="155">
        <v>5.8999999999999998E-5</v>
      </c>
      <c r="W2137" s="155">
        <v>6.9020468791950998E-3</v>
      </c>
      <c r="X2137" s="155">
        <v>7.9366060933971298E-4</v>
      </c>
    </row>
    <row r="2138" spans="1:24" x14ac:dyDescent="0.2">
      <c r="A2138" s="8">
        <v>11389</v>
      </c>
      <c r="B2138" s="4">
        <v>11390</v>
      </c>
      <c r="C2138" s="4" t="s">
        <v>3202</v>
      </c>
      <c r="D2138" s="4" t="s">
        <v>3203</v>
      </c>
      <c r="E2138" s="152" t="s">
        <v>425</v>
      </c>
      <c r="F2138" s="4" t="s">
        <v>3204</v>
      </c>
      <c r="G2138" s="4" t="s">
        <v>3205</v>
      </c>
      <c r="H2138" s="4" t="s">
        <v>76</v>
      </c>
      <c r="I2138" s="4" t="s">
        <v>73</v>
      </c>
      <c r="J2138" s="4" t="s">
        <v>53</v>
      </c>
      <c r="K2138" s="4" t="s">
        <v>53</v>
      </c>
      <c r="L2138" s="8" t="s">
        <v>799</v>
      </c>
      <c r="M2138" s="152" t="s">
        <v>311</v>
      </c>
      <c r="N2138" s="4" t="s">
        <v>269</v>
      </c>
      <c r="O2138" s="4" t="s">
        <v>62</v>
      </c>
      <c r="P2138" s="4" t="s">
        <v>1212</v>
      </c>
      <c r="Q2138" s="154">
        <v>777695</v>
      </c>
      <c r="R2138" s="156">
        <v>1</v>
      </c>
      <c r="S2138" s="157">
        <v>685.7</v>
      </c>
      <c r="T2138" s="8"/>
      <c r="U2138" s="154">
        <v>5332.6549999999997</v>
      </c>
      <c r="V2138" s="155">
        <v>7.3800000000000005E-4</v>
      </c>
      <c r="W2138" s="155">
        <v>1.47758459547148E-2</v>
      </c>
      <c r="X2138" s="155">
        <v>1.6990621925906499E-3</v>
      </c>
    </row>
    <row r="2139" spans="1:24" x14ac:dyDescent="0.2">
      <c r="A2139" s="8">
        <v>11389</v>
      </c>
      <c r="B2139" s="4">
        <v>11390</v>
      </c>
      <c r="C2139" s="4" t="s">
        <v>3206</v>
      </c>
      <c r="D2139" s="4" t="s">
        <v>3207</v>
      </c>
      <c r="E2139" s="152" t="s">
        <v>425</v>
      </c>
      <c r="F2139" s="4" t="s">
        <v>3208</v>
      </c>
      <c r="G2139" s="4" t="s">
        <v>3209</v>
      </c>
      <c r="H2139" s="4" t="s">
        <v>76</v>
      </c>
      <c r="I2139" s="4" t="s">
        <v>73</v>
      </c>
      <c r="J2139" s="4" t="s">
        <v>53</v>
      </c>
      <c r="K2139" s="4" t="s">
        <v>317</v>
      </c>
      <c r="L2139" s="8" t="s">
        <v>799</v>
      </c>
      <c r="M2139" s="152" t="s">
        <v>311</v>
      </c>
      <c r="N2139" s="4" t="s">
        <v>630</v>
      </c>
      <c r="O2139" s="4" t="s">
        <v>62</v>
      </c>
      <c r="P2139" s="4" t="s">
        <v>1212</v>
      </c>
      <c r="Q2139" s="154">
        <v>39856</v>
      </c>
      <c r="R2139" s="156">
        <v>1</v>
      </c>
      <c r="S2139" s="157">
        <v>5600</v>
      </c>
      <c r="T2139" s="8"/>
      <c r="U2139" s="154">
        <v>2231.9360000000001</v>
      </c>
      <c r="V2139" s="155">
        <v>5.3899999999999998E-4</v>
      </c>
      <c r="W2139" s="155">
        <v>6.1843012341391496E-3</v>
      </c>
      <c r="X2139" s="155">
        <v>7.1112763673370004E-4</v>
      </c>
    </row>
    <row r="2140" spans="1:24" x14ac:dyDescent="0.2">
      <c r="A2140" s="8">
        <v>11389</v>
      </c>
      <c r="B2140" s="4">
        <v>11390</v>
      </c>
      <c r="C2140" s="4" t="s">
        <v>3210</v>
      </c>
      <c r="D2140" s="4" t="s">
        <v>3211</v>
      </c>
      <c r="E2140" s="152" t="s">
        <v>425</v>
      </c>
      <c r="F2140" s="4" t="s">
        <v>3212</v>
      </c>
      <c r="G2140" s="4" t="s">
        <v>3213</v>
      </c>
      <c r="H2140" s="4" t="s">
        <v>76</v>
      </c>
      <c r="I2140" s="4" t="s">
        <v>73</v>
      </c>
      <c r="J2140" s="4" t="s">
        <v>53</v>
      </c>
      <c r="K2140" s="4" t="s">
        <v>53</v>
      </c>
      <c r="L2140" s="8" t="s">
        <v>799</v>
      </c>
      <c r="M2140" s="152" t="s">
        <v>311</v>
      </c>
      <c r="N2140" s="4" t="s">
        <v>257</v>
      </c>
      <c r="O2140" s="4" t="s">
        <v>62</v>
      </c>
      <c r="P2140" s="4" t="s">
        <v>1212</v>
      </c>
      <c r="Q2140" s="154">
        <v>27088</v>
      </c>
      <c r="R2140" s="156">
        <v>1</v>
      </c>
      <c r="S2140" s="157">
        <v>3051</v>
      </c>
      <c r="T2140" s="8"/>
      <c r="U2140" s="154">
        <v>826.45500000000004</v>
      </c>
      <c r="V2140" s="155">
        <v>3.2699999999999998E-4</v>
      </c>
      <c r="W2140" s="155">
        <v>2.2899607938329401E-3</v>
      </c>
      <c r="X2140" s="155">
        <v>2.6332068019935799E-4</v>
      </c>
    </row>
    <row r="2141" spans="1:24" x14ac:dyDescent="0.2">
      <c r="A2141" s="8">
        <v>11389</v>
      </c>
      <c r="B2141" s="4">
        <v>11390</v>
      </c>
      <c r="C2141" s="4" t="s">
        <v>3214</v>
      </c>
      <c r="D2141" s="4" t="s">
        <v>3215</v>
      </c>
      <c r="E2141" s="152" t="s">
        <v>425</v>
      </c>
      <c r="F2141" s="4" t="s">
        <v>3216</v>
      </c>
      <c r="G2141" s="4" t="s">
        <v>3217</v>
      </c>
      <c r="H2141" s="4" t="s">
        <v>76</v>
      </c>
      <c r="I2141" s="4" t="s">
        <v>73</v>
      </c>
      <c r="J2141" s="4" t="s">
        <v>53</v>
      </c>
      <c r="K2141" s="4" t="s">
        <v>53</v>
      </c>
      <c r="L2141" s="8" t="s">
        <v>799</v>
      </c>
      <c r="M2141" s="152" t="s">
        <v>311</v>
      </c>
      <c r="N2141" s="4" t="s">
        <v>253</v>
      </c>
      <c r="O2141" s="4" t="s">
        <v>62</v>
      </c>
      <c r="P2141" s="4" t="s">
        <v>1212</v>
      </c>
      <c r="Q2141" s="154">
        <v>27759</v>
      </c>
      <c r="R2141" s="156">
        <v>1</v>
      </c>
      <c r="S2141" s="157">
        <v>4445</v>
      </c>
      <c r="T2141" s="150">
        <v>23.891999999999999</v>
      </c>
      <c r="U2141" s="154">
        <v>1257.779</v>
      </c>
      <c r="V2141" s="155">
        <v>5.6499999999999996E-4</v>
      </c>
      <c r="W2141" s="155">
        <v>3.4850852311351598E-3</v>
      </c>
      <c r="X2141" s="155">
        <v>4.0074704164659803E-4</v>
      </c>
    </row>
    <row r="2142" spans="1:24" x14ac:dyDescent="0.2">
      <c r="A2142" s="8">
        <v>11389</v>
      </c>
      <c r="B2142" s="4">
        <v>11390</v>
      </c>
      <c r="C2142" s="4" t="s">
        <v>3218</v>
      </c>
      <c r="D2142" s="4" t="s">
        <v>3219</v>
      </c>
      <c r="E2142" s="152" t="s">
        <v>425</v>
      </c>
      <c r="F2142" s="4" t="s">
        <v>3220</v>
      </c>
      <c r="G2142" s="4" t="s">
        <v>3221</v>
      </c>
      <c r="H2142" s="4" t="s">
        <v>76</v>
      </c>
      <c r="I2142" s="4" t="s">
        <v>73</v>
      </c>
      <c r="J2142" s="4" t="s">
        <v>53</v>
      </c>
      <c r="K2142" s="4" t="s">
        <v>53</v>
      </c>
      <c r="L2142" s="8" t="s">
        <v>799</v>
      </c>
      <c r="M2142" s="152" t="s">
        <v>311</v>
      </c>
      <c r="N2142" s="4" t="s">
        <v>75</v>
      </c>
      <c r="O2142" s="4" t="s">
        <v>62</v>
      </c>
      <c r="P2142" s="4" t="s">
        <v>1212</v>
      </c>
      <c r="Q2142" s="154">
        <v>665242</v>
      </c>
      <c r="R2142" s="156">
        <v>1</v>
      </c>
      <c r="S2142" s="157">
        <v>123</v>
      </c>
      <c r="T2142" s="8"/>
      <c r="U2142" s="154">
        <v>818.24800000000005</v>
      </c>
      <c r="V2142" s="155">
        <v>3.0609999999999999E-3</v>
      </c>
      <c r="W2142" s="155">
        <v>2.2672200338941001E-3</v>
      </c>
      <c r="X2142" s="155">
        <v>2.6070573919623099E-4</v>
      </c>
    </row>
    <row r="2143" spans="1:24" x14ac:dyDescent="0.2">
      <c r="A2143" s="8">
        <v>11389</v>
      </c>
      <c r="B2143" s="4">
        <v>11390</v>
      </c>
      <c r="C2143" s="4" t="s">
        <v>3222</v>
      </c>
      <c r="D2143" s="4" t="s">
        <v>3223</v>
      </c>
      <c r="E2143" s="152" t="s">
        <v>425</v>
      </c>
      <c r="F2143" s="4" t="s">
        <v>3224</v>
      </c>
      <c r="G2143" s="4" t="s">
        <v>3225</v>
      </c>
      <c r="H2143" s="4" t="s">
        <v>76</v>
      </c>
      <c r="I2143" s="4" t="s">
        <v>73</v>
      </c>
      <c r="J2143" s="4" t="s">
        <v>53</v>
      </c>
      <c r="K2143" s="4" t="s">
        <v>317</v>
      </c>
      <c r="L2143" s="8" t="s">
        <v>799</v>
      </c>
      <c r="M2143" s="152" t="s">
        <v>311</v>
      </c>
      <c r="N2143" s="4" t="s">
        <v>254</v>
      </c>
      <c r="O2143" s="4" t="s">
        <v>62</v>
      </c>
      <c r="P2143" s="4" t="s">
        <v>1212</v>
      </c>
      <c r="Q2143" s="154">
        <v>28356</v>
      </c>
      <c r="R2143" s="156">
        <v>1</v>
      </c>
      <c r="S2143" s="157">
        <v>18890</v>
      </c>
      <c r="T2143" s="8"/>
      <c r="U2143" s="154">
        <v>5356.4480000000003</v>
      </c>
      <c r="V2143" s="155">
        <v>2.5500000000000002E-4</v>
      </c>
      <c r="W2143" s="155">
        <v>1.48417743388353E-2</v>
      </c>
      <c r="X2143" s="155">
        <v>1.7066432424487101E-3</v>
      </c>
    </row>
    <row r="2144" spans="1:24" x14ac:dyDescent="0.2">
      <c r="A2144" s="8">
        <v>11389</v>
      </c>
      <c r="B2144" s="4">
        <v>11390</v>
      </c>
      <c r="C2144" s="4" t="s">
        <v>3226</v>
      </c>
      <c r="D2144" s="4" t="s">
        <v>3227</v>
      </c>
      <c r="E2144" s="152" t="s">
        <v>425</v>
      </c>
      <c r="F2144" s="4" t="s">
        <v>3228</v>
      </c>
      <c r="G2144" s="4" t="s">
        <v>3229</v>
      </c>
      <c r="H2144" s="4" t="s">
        <v>76</v>
      </c>
      <c r="I2144" s="4" t="s">
        <v>73</v>
      </c>
      <c r="J2144" s="4" t="s">
        <v>53</v>
      </c>
      <c r="K2144" s="4" t="s">
        <v>314</v>
      </c>
      <c r="L2144" s="8" t="s">
        <v>799</v>
      </c>
      <c r="M2144" s="152" t="s">
        <v>311</v>
      </c>
      <c r="N2144" s="4" t="s">
        <v>624</v>
      </c>
      <c r="O2144" s="4" t="s">
        <v>62</v>
      </c>
      <c r="P2144" s="4" t="s">
        <v>1212</v>
      </c>
      <c r="Q2144" s="154">
        <v>81904</v>
      </c>
      <c r="R2144" s="156">
        <v>1</v>
      </c>
      <c r="S2144" s="157">
        <v>2274</v>
      </c>
      <c r="T2144" s="8"/>
      <c r="U2144" s="154">
        <v>1862.4970000000001</v>
      </c>
      <c r="V2144" s="155">
        <v>1.436E-3</v>
      </c>
      <c r="W2144" s="155">
        <v>5.1606507750708002E-3</v>
      </c>
      <c r="X2144" s="155">
        <v>5.9341892491025696E-4</v>
      </c>
    </row>
    <row r="2145" spans="1:24" x14ac:dyDescent="0.2">
      <c r="A2145" s="8">
        <v>11389</v>
      </c>
      <c r="B2145" s="4">
        <v>11390</v>
      </c>
      <c r="C2145" s="4" t="s">
        <v>1682</v>
      </c>
      <c r="D2145" s="4" t="s">
        <v>1683</v>
      </c>
      <c r="E2145" s="152" t="s">
        <v>425</v>
      </c>
      <c r="F2145" s="4" t="s">
        <v>3230</v>
      </c>
      <c r="G2145" s="4" t="s">
        <v>3231</v>
      </c>
      <c r="H2145" s="4" t="s">
        <v>76</v>
      </c>
      <c r="I2145" s="4" t="s">
        <v>73</v>
      </c>
      <c r="J2145" s="4" t="s">
        <v>53</v>
      </c>
      <c r="K2145" s="4" t="s">
        <v>53</v>
      </c>
      <c r="L2145" s="8" t="s">
        <v>799</v>
      </c>
      <c r="M2145" s="152" t="s">
        <v>311</v>
      </c>
      <c r="N2145" s="4" t="s">
        <v>625</v>
      </c>
      <c r="O2145" s="4" t="s">
        <v>62</v>
      </c>
      <c r="P2145" s="4" t="s">
        <v>1212</v>
      </c>
      <c r="Q2145" s="154">
        <v>22603</v>
      </c>
      <c r="R2145" s="156">
        <v>1</v>
      </c>
      <c r="S2145" s="157">
        <v>5885</v>
      </c>
      <c r="T2145" s="8"/>
      <c r="U2145" s="154">
        <v>1330.1869999999999</v>
      </c>
      <c r="V2145" s="155">
        <v>1.7240000000000001E-3</v>
      </c>
      <c r="W2145" s="155">
        <v>3.6857124589595299E-3</v>
      </c>
      <c r="X2145" s="155">
        <v>4.2381699910591203E-4</v>
      </c>
    </row>
    <row r="2146" spans="1:24" x14ac:dyDescent="0.2">
      <c r="A2146" s="8">
        <v>11389</v>
      </c>
      <c r="B2146" s="4">
        <v>11390</v>
      </c>
      <c r="C2146" s="4" t="s">
        <v>3232</v>
      </c>
      <c r="D2146" s="4" t="s">
        <v>3233</v>
      </c>
      <c r="E2146" s="152" t="s">
        <v>425</v>
      </c>
      <c r="F2146" s="4" t="s">
        <v>3234</v>
      </c>
      <c r="G2146" s="4" t="s">
        <v>3235</v>
      </c>
      <c r="H2146" s="4" t="s">
        <v>76</v>
      </c>
      <c r="I2146" s="4" t="s">
        <v>73</v>
      </c>
      <c r="J2146" s="4" t="s">
        <v>53</v>
      </c>
      <c r="K2146" s="4" t="s">
        <v>317</v>
      </c>
      <c r="L2146" s="8" t="s">
        <v>799</v>
      </c>
      <c r="M2146" s="152" t="s">
        <v>311</v>
      </c>
      <c r="N2146" s="4" t="s">
        <v>264</v>
      </c>
      <c r="O2146" s="4" t="s">
        <v>62</v>
      </c>
      <c r="P2146" s="4" t="s">
        <v>1212</v>
      </c>
      <c r="Q2146" s="154">
        <v>15438</v>
      </c>
      <c r="R2146" s="156">
        <v>1</v>
      </c>
      <c r="S2146" s="157">
        <v>9484</v>
      </c>
      <c r="T2146" s="8"/>
      <c r="U2146" s="154">
        <v>1464.14</v>
      </c>
      <c r="V2146" s="155">
        <v>1.387E-3</v>
      </c>
      <c r="W2146" s="155">
        <v>4.0568736353588999E-3</v>
      </c>
      <c r="X2146" s="155">
        <v>4.6649651296321601E-4</v>
      </c>
    </row>
    <row r="2147" spans="1:24" x14ac:dyDescent="0.2">
      <c r="A2147" s="8">
        <v>11389</v>
      </c>
      <c r="B2147" s="4">
        <v>11390</v>
      </c>
      <c r="C2147" s="4" t="s">
        <v>3236</v>
      </c>
      <c r="D2147" s="4" t="s">
        <v>3237</v>
      </c>
      <c r="E2147" s="152" t="s">
        <v>425</v>
      </c>
      <c r="F2147" s="4" t="s">
        <v>3238</v>
      </c>
      <c r="G2147" s="4" t="s">
        <v>3239</v>
      </c>
      <c r="H2147" s="4" t="s">
        <v>76</v>
      </c>
      <c r="I2147" s="4" t="s">
        <v>73</v>
      </c>
      <c r="J2147" s="4" t="s">
        <v>53</v>
      </c>
      <c r="K2147" s="4" t="s">
        <v>53</v>
      </c>
      <c r="L2147" s="8" t="s">
        <v>799</v>
      </c>
      <c r="M2147" s="152" t="s">
        <v>311</v>
      </c>
      <c r="N2147" s="4" t="s">
        <v>75</v>
      </c>
      <c r="O2147" s="4" t="s">
        <v>62</v>
      </c>
      <c r="P2147" s="4" t="s">
        <v>1212</v>
      </c>
      <c r="Q2147" s="154">
        <v>27878</v>
      </c>
      <c r="R2147" s="156">
        <v>1</v>
      </c>
      <c r="S2147" s="157">
        <v>6100</v>
      </c>
      <c r="T2147" s="8"/>
      <c r="U2147" s="154">
        <v>1700.558</v>
      </c>
      <c r="V2147" s="155">
        <v>2.0070000000000001E-3</v>
      </c>
      <c r="W2147" s="155">
        <v>4.7119464617825998E-3</v>
      </c>
      <c r="X2147" s="155">
        <v>5.4182279046916502E-4</v>
      </c>
    </row>
    <row r="2148" spans="1:24" x14ac:dyDescent="0.2">
      <c r="A2148" s="8">
        <v>11389</v>
      </c>
      <c r="B2148" s="4">
        <v>11390</v>
      </c>
      <c r="C2148" s="4" t="s">
        <v>3240</v>
      </c>
      <c r="D2148" s="4" t="s">
        <v>3241</v>
      </c>
      <c r="E2148" s="152" t="s">
        <v>425</v>
      </c>
      <c r="F2148" s="4" t="s">
        <v>3242</v>
      </c>
      <c r="G2148" s="4" t="s">
        <v>3243</v>
      </c>
      <c r="H2148" s="4" t="s">
        <v>76</v>
      </c>
      <c r="I2148" s="4" t="s">
        <v>73</v>
      </c>
      <c r="J2148" s="4" t="s">
        <v>53</v>
      </c>
      <c r="K2148" s="4" t="s">
        <v>317</v>
      </c>
      <c r="L2148" s="8" t="s">
        <v>799</v>
      </c>
      <c r="M2148" s="152" t="s">
        <v>311</v>
      </c>
      <c r="N2148" s="4" t="s">
        <v>624</v>
      </c>
      <c r="O2148" s="4" t="s">
        <v>62</v>
      </c>
      <c r="P2148" s="4" t="s">
        <v>1212</v>
      </c>
      <c r="Q2148" s="154">
        <v>6340</v>
      </c>
      <c r="R2148" s="156">
        <v>1</v>
      </c>
      <c r="S2148" s="157">
        <v>3610</v>
      </c>
      <c r="T2148" s="8"/>
      <c r="U2148" s="154">
        <v>228.874</v>
      </c>
      <c r="V2148" s="155">
        <v>9.7999999999999997E-5</v>
      </c>
      <c r="W2148" s="155">
        <v>6.3416951053361903E-4</v>
      </c>
      <c r="X2148" s="155">
        <v>7.2922622660232501E-5</v>
      </c>
    </row>
    <row r="2149" spans="1:24" x14ac:dyDescent="0.2">
      <c r="A2149" s="8">
        <v>11389</v>
      </c>
      <c r="B2149" s="4">
        <v>11390</v>
      </c>
      <c r="C2149" s="4" t="s">
        <v>3244</v>
      </c>
      <c r="D2149" s="4" t="s">
        <v>3245</v>
      </c>
      <c r="E2149" s="152" t="s">
        <v>425</v>
      </c>
      <c r="F2149" s="4" t="s">
        <v>3246</v>
      </c>
      <c r="G2149" s="4" t="s">
        <v>3247</v>
      </c>
      <c r="H2149" s="4" t="s">
        <v>76</v>
      </c>
      <c r="I2149" s="4" t="s">
        <v>73</v>
      </c>
      <c r="J2149" s="4" t="s">
        <v>53</v>
      </c>
      <c r="K2149" s="4" t="s">
        <v>53</v>
      </c>
      <c r="L2149" s="8" t="s">
        <v>799</v>
      </c>
      <c r="M2149" s="152" t="s">
        <v>311</v>
      </c>
      <c r="N2149" s="4" t="s">
        <v>260</v>
      </c>
      <c r="O2149" s="4" t="s">
        <v>62</v>
      </c>
      <c r="P2149" s="4" t="s">
        <v>1212</v>
      </c>
      <c r="Q2149" s="154">
        <v>46336</v>
      </c>
      <c r="R2149" s="156">
        <v>1</v>
      </c>
      <c r="S2149" s="157">
        <v>2390</v>
      </c>
      <c r="T2149" s="8"/>
      <c r="U2149" s="154">
        <v>1107.43</v>
      </c>
      <c r="V2149" s="155">
        <v>2.42E-4</v>
      </c>
      <c r="W2149" s="155">
        <v>3.0684944323865998E-3</v>
      </c>
      <c r="X2149" s="155">
        <v>3.5284361343652102E-4</v>
      </c>
    </row>
    <row r="2150" spans="1:24" x14ac:dyDescent="0.2">
      <c r="A2150" s="8">
        <v>11389</v>
      </c>
      <c r="B2150" s="4">
        <v>11390</v>
      </c>
      <c r="C2150" s="4" t="s">
        <v>3248</v>
      </c>
      <c r="D2150" s="4" t="s">
        <v>3249</v>
      </c>
      <c r="E2150" s="152" t="s">
        <v>425</v>
      </c>
      <c r="F2150" s="4" t="s">
        <v>3250</v>
      </c>
      <c r="G2150" s="4" t="s">
        <v>3251</v>
      </c>
      <c r="H2150" s="4" t="s">
        <v>76</v>
      </c>
      <c r="I2150" s="4" t="s">
        <v>73</v>
      </c>
      <c r="J2150" s="4" t="s">
        <v>53</v>
      </c>
      <c r="K2150" s="4" t="s">
        <v>314</v>
      </c>
      <c r="L2150" s="8" t="s">
        <v>799</v>
      </c>
      <c r="M2150" s="152" t="s">
        <v>311</v>
      </c>
      <c r="N2150" s="4" t="s">
        <v>254</v>
      </c>
      <c r="O2150" s="4" t="s">
        <v>62</v>
      </c>
      <c r="P2150" s="4" t="s">
        <v>1212</v>
      </c>
      <c r="Q2150" s="154">
        <v>8099</v>
      </c>
      <c r="R2150" s="156">
        <v>1</v>
      </c>
      <c r="S2150" s="157">
        <v>24620</v>
      </c>
      <c r="T2150" s="8"/>
      <c r="U2150" s="154">
        <v>1993.9739999999999</v>
      </c>
      <c r="V2150" s="155">
        <v>1.8500000000000001E-3</v>
      </c>
      <c r="W2150" s="155">
        <v>5.5249499233764399E-3</v>
      </c>
      <c r="X2150" s="155">
        <v>6.3530937988495804E-4</v>
      </c>
    </row>
    <row r="2151" spans="1:24" x14ac:dyDescent="0.2">
      <c r="A2151" s="8">
        <v>11389</v>
      </c>
      <c r="B2151" s="4">
        <v>11390</v>
      </c>
      <c r="C2151" s="4" t="s">
        <v>3256</v>
      </c>
      <c r="D2151" s="4" t="s">
        <v>3257</v>
      </c>
      <c r="E2151" s="152" t="s">
        <v>425</v>
      </c>
      <c r="F2151" s="4" t="s">
        <v>3258</v>
      </c>
      <c r="G2151" s="4" t="s">
        <v>3259</v>
      </c>
      <c r="H2151" s="4" t="s">
        <v>76</v>
      </c>
      <c r="I2151" s="4" t="s">
        <v>73</v>
      </c>
      <c r="J2151" s="4" t="s">
        <v>53</v>
      </c>
      <c r="K2151" s="4" t="s">
        <v>317</v>
      </c>
      <c r="L2151" s="8" t="s">
        <v>799</v>
      </c>
      <c r="M2151" s="152" t="s">
        <v>311</v>
      </c>
      <c r="N2151" s="4" t="s">
        <v>254</v>
      </c>
      <c r="O2151" s="4" t="s">
        <v>62</v>
      </c>
      <c r="P2151" s="4" t="s">
        <v>1212</v>
      </c>
      <c r="Q2151" s="154">
        <v>3075</v>
      </c>
      <c r="R2151" s="156">
        <v>1</v>
      </c>
      <c r="S2151" s="157">
        <v>71910</v>
      </c>
      <c r="T2151" s="8"/>
      <c r="U2151" s="154">
        <v>2211.2330000000002</v>
      </c>
      <c r="V2151" s="155">
        <v>1.05E-4</v>
      </c>
      <c r="W2151" s="155">
        <v>6.1269354850312001E-3</v>
      </c>
      <c r="X2151" s="155">
        <v>7.0453119712830001E-4</v>
      </c>
    </row>
    <row r="2152" spans="1:24" x14ac:dyDescent="0.2">
      <c r="A2152" s="8">
        <v>11389</v>
      </c>
      <c r="B2152" s="4">
        <v>11390</v>
      </c>
      <c r="C2152" s="4" t="s">
        <v>3260</v>
      </c>
      <c r="D2152" s="4" t="s">
        <v>3261</v>
      </c>
      <c r="E2152" s="152" t="s">
        <v>425</v>
      </c>
      <c r="F2152" s="4" t="s">
        <v>3262</v>
      </c>
      <c r="G2152" s="4" t="s">
        <v>3263</v>
      </c>
      <c r="H2152" s="4" t="s">
        <v>76</v>
      </c>
      <c r="I2152" s="4" t="s">
        <v>73</v>
      </c>
      <c r="J2152" s="4" t="s">
        <v>53</v>
      </c>
      <c r="K2152" s="4" t="s">
        <v>53</v>
      </c>
      <c r="L2152" s="8" t="s">
        <v>799</v>
      </c>
      <c r="M2152" s="152" t="s">
        <v>311</v>
      </c>
      <c r="N2152" s="4" t="s">
        <v>252</v>
      </c>
      <c r="O2152" s="4" t="s">
        <v>62</v>
      </c>
      <c r="P2152" s="4" t="s">
        <v>1212</v>
      </c>
      <c r="Q2152" s="154">
        <v>310</v>
      </c>
      <c r="R2152" s="156">
        <v>1</v>
      </c>
      <c r="S2152" s="157">
        <v>21630</v>
      </c>
      <c r="T2152" s="8"/>
      <c r="U2152" s="154">
        <v>67.052999999999997</v>
      </c>
      <c r="V2152" s="155">
        <v>1.4E-5</v>
      </c>
      <c r="W2152" s="155">
        <v>1.8579204361269001E-4</v>
      </c>
      <c r="X2152" s="155">
        <v>2.1364072010086602E-5</v>
      </c>
    </row>
    <row r="2153" spans="1:24" x14ac:dyDescent="0.2">
      <c r="A2153" s="8">
        <v>11389</v>
      </c>
      <c r="B2153" s="4">
        <v>11390</v>
      </c>
      <c r="C2153" s="4" t="s">
        <v>3264</v>
      </c>
      <c r="D2153" s="4" t="s">
        <v>3265</v>
      </c>
      <c r="E2153" s="152" t="s">
        <v>425</v>
      </c>
      <c r="F2153" s="4" t="s">
        <v>3266</v>
      </c>
      <c r="G2153" s="4" t="s">
        <v>3267</v>
      </c>
      <c r="H2153" s="4" t="s">
        <v>76</v>
      </c>
      <c r="I2153" s="4" t="s">
        <v>73</v>
      </c>
      <c r="J2153" s="4" t="s">
        <v>53</v>
      </c>
      <c r="K2153" s="4" t="s">
        <v>53</v>
      </c>
      <c r="L2153" s="8" t="s">
        <v>799</v>
      </c>
      <c r="M2153" s="152" t="s">
        <v>311</v>
      </c>
      <c r="N2153" s="4" t="s">
        <v>253</v>
      </c>
      <c r="O2153" s="4" t="s">
        <v>62</v>
      </c>
      <c r="P2153" s="4" t="s">
        <v>1212</v>
      </c>
      <c r="Q2153" s="154">
        <v>1636</v>
      </c>
      <c r="R2153" s="156">
        <v>1</v>
      </c>
      <c r="S2153" s="157">
        <v>1490</v>
      </c>
      <c r="T2153" s="8"/>
      <c r="U2153" s="154">
        <v>24.376000000000001</v>
      </c>
      <c r="V2153" s="155">
        <v>2.8699999999999998E-4</v>
      </c>
      <c r="W2153" s="155">
        <v>6.7542707588331201E-5</v>
      </c>
      <c r="X2153" s="155">
        <v>7.7666795661145098E-6</v>
      </c>
    </row>
    <row r="2154" spans="1:24" x14ac:dyDescent="0.2">
      <c r="A2154" s="8">
        <v>11389</v>
      </c>
      <c r="B2154" s="4">
        <v>11390</v>
      </c>
      <c r="C2154" s="4" t="s">
        <v>3268</v>
      </c>
      <c r="D2154" s="4" t="s">
        <v>3269</v>
      </c>
      <c r="E2154" s="152" t="s">
        <v>425</v>
      </c>
      <c r="F2154" s="4" t="s">
        <v>3270</v>
      </c>
      <c r="G2154" s="4" t="s">
        <v>3271</v>
      </c>
      <c r="H2154" s="4" t="s">
        <v>76</v>
      </c>
      <c r="I2154" s="4" t="s">
        <v>73</v>
      </c>
      <c r="J2154" s="4" t="s">
        <v>53</v>
      </c>
      <c r="K2154" s="4" t="s">
        <v>53</v>
      </c>
      <c r="L2154" s="8" t="s">
        <v>799</v>
      </c>
      <c r="M2154" s="152" t="s">
        <v>311</v>
      </c>
      <c r="N2154" s="4" t="s">
        <v>258</v>
      </c>
      <c r="O2154" s="4" t="s">
        <v>62</v>
      </c>
      <c r="P2154" s="4" t="s">
        <v>1212</v>
      </c>
      <c r="Q2154" s="154">
        <v>1484</v>
      </c>
      <c r="R2154" s="156">
        <v>1</v>
      </c>
      <c r="S2154" s="157">
        <v>1991</v>
      </c>
      <c r="T2154" s="8"/>
      <c r="U2154" s="154">
        <v>29.545999999999999</v>
      </c>
      <c r="V2154" s="155">
        <v>3.0400000000000002E-4</v>
      </c>
      <c r="W2154" s="155">
        <v>8.1867977108850002E-5</v>
      </c>
      <c r="X2154" s="155">
        <v>9.41393035064359E-6</v>
      </c>
    </row>
    <row r="2155" spans="1:24" x14ac:dyDescent="0.2">
      <c r="A2155" s="8">
        <v>11389</v>
      </c>
      <c r="B2155" s="4">
        <v>11390</v>
      </c>
      <c r="C2155" s="4" t="s">
        <v>3272</v>
      </c>
      <c r="D2155" s="4" t="s">
        <v>3273</v>
      </c>
      <c r="E2155" s="152" t="s">
        <v>425</v>
      </c>
      <c r="F2155" s="4" t="s">
        <v>3274</v>
      </c>
      <c r="G2155" s="4" t="s">
        <v>3275</v>
      </c>
      <c r="H2155" s="4" t="s">
        <v>76</v>
      </c>
      <c r="I2155" s="4" t="s">
        <v>73</v>
      </c>
      <c r="J2155" s="4" t="s">
        <v>53</v>
      </c>
      <c r="K2155" s="4" t="s">
        <v>53</v>
      </c>
      <c r="L2155" s="8" t="s">
        <v>799</v>
      </c>
      <c r="M2155" s="152" t="s">
        <v>311</v>
      </c>
      <c r="N2155" s="4" t="s">
        <v>122</v>
      </c>
      <c r="O2155" s="4" t="s">
        <v>62</v>
      </c>
      <c r="P2155" s="4" t="s">
        <v>1212</v>
      </c>
      <c r="Q2155" s="154">
        <v>2452</v>
      </c>
      <c r="R2155" s="156">
        <v>1</v>
      </c>
      <c r="S2155" s="157">
        <v>784.2</v>
      </c>
      <c r="T2155" s="8"/>
      <c r="U2155" s="154">
        <v>19.228999999999999</v>
      </c>
      <c r="V2155" s="155">
        <v>4.2999999999999999E-4</v>
      </c>
      <c r="W2155" s="155">
        <v>5.3279016854402798E-5</v>
      </c>
      <c r="X2155" s="155">
        <v>6.1265096748542199E-6</v>
      </c>
    </row>
    <row r="2156" spans="1:24" x14ac:dyDescent="0.2">
      <c r="A2156" s="8">
        <v>11389</v>
      </c>
      <c r="B2156" s="4">
        <v>11390</v>
      </c>
      <c r="C2156" s="4" t="s">
        <v>3276</v>
      </c>
      <c r="D2156" s="4" t="s">
        <v>3277</v>
      </c>
      <c r="E2156" s="152" t="s">
        <v>425</v>
      </c>
      <c r="F2156" s="4" t="s">
        <v>3278</v>
      </c>
      <c r="G2156" s="4" t="s">
        <v>3279</v>
      </c>
      <c r="H2156" s="4" t="s">
        <v>76</v>
      </c>
      <c r="I2156" s="4" t="s">
        <v>73</v>
      </c>
      <c r="J2156" s="4" t="s">
        <v>53</v>
      </c>
      <c r="K2156" s="4" t="s">
        <v>53</v>
      </c>
      <c r="L2156" s="8" t="s">
        <v>799</v>
      </c>
      <c r="M2156" s="152" t="s">
        <v>311</v>
      </c>
      <c r="N2156" s="4" t="s">
        <v>628</v>
      </c>
      <c r="O2156" s="4" t="s">
        <v>62</v>
      </c>
      <c r="P2156" s="4" t="s">
        <v>1212</v>
      </c>
      <c r="Q2156" s="154">
        <v>11510</v>
      </c>
      <c r="R2156" s="156">
        <v>1</v>
      </c>
      <c r="S2156" s="157">
        <v>29900</v>
      </c>
      <c r="T2156" s="8"/>
      <c r="U2156" s="154">
        <v>3441.49</v>
      </c>
      <c r="V2156" s="155">
        <v>8.34E-4</v>
      </c>
      <c r="W2156" s="155">
        <v>9.5357621608673105E-3</v>
      </c>
      <c r="X2156" s="155">
        <v>1.09650933115585E-3</v>
      </c>
    </row>
    <row r="2157" spans="1:24" x14ac:dyDescent="0.2">
      <c r="A2157" s="8">
        <v>11389</v>
      </c>
      <c r="B2157" s="4">
        <v>11390</v>
      </c>
      <c r="C2157" s="4" t="s">
        <v>3280</v>
      </c>
      <c r="D2157" s="4" t="s">
        <v>3281</v>
      </c>
      <c r="E2157" s="152" t="s">
        <v>425</v>
      </c>
      <c r="F2157" s="4" t="s">
        <v>3282</v>
      </c>
      <c r="G2157" s="4" t="s">
        <v>3283</v>
      </c>
      <c r="H2157" s="4" t="s">
        <v>76</v>
      </c>
      <c r="I2157" s="4" t="s">
        <v>73</v>
      </c>
      <c r="J2157" s="4" t="s">
        <v>53</v>
      </c>
      <c r="K2157" s="4" t="s">
        <v>53</v>
      </c>
      <c r="L2157" s="8" t="s">
        <v>799</v>
      </c>
      <c r="M2157" s="152" t="s">
        <v>311</v>
      </c>
      <c r="N2157" s="4" t="s">
        <v>266</v>
      </c>
      <c r="O2157" s="4" t="s">
        <v>62</v>
      </c>
      <c r="P2157" s="4" t="s">
        <v>1212</v>
      </c>
      <c r="Q2157" s="154">
        <v>146033</v>
      </c>
      <c r="R2157" s="156">
        <v>1</v>
      </c>
      <c r="S2157" s="157">
        <v>406</v>
      </c>
      <c r="T2157" s="8"/>
      <c r="U2157" s="154">
        <v>592.89400000000001</v>
      </c>
      <c r="V2157" s="155">
        <v>2.199E-3</v>
      </c>
      <c r="W2157" s="155">
        <v>1.6428047095560401E-3</v>
      </c>
      <c r="X2157" s="155">
        <v>1.8890474226458001E-4</v>
      </c>
    </row>
    <row r="2158" spans="1:24" x14ac:dyDescent="0.2">
      <c r="A2158" s="8">
        <v>11389</v>
      </c>
      <c r="B2158" s="4">
        <v>11390</v>
      </c>
      <c r="C2158" s="4" t="s">
        <v>1604</v>
      </c>
      <c r="D2158" s="4" t="s">
        <v>1605</v>
      </c>
      <c r="E2158" s="152" t="s">
        <v>425</v>
      </c>
      <c r="F2158" s="4" t="s">
        <v>3284</v>
      </c>
      <c r="G2158" s="4" t="s">
        <v>3285</v>
      </c>
      <c r="H2158" s="4" t="s">
        <v>76</v>
      </c>
      <c r="I2158" s="4" t="s">
        <v>73</v>
      </c>
      <c r="J2158" s="4" t="s">
        <v>53</v>
      </c>
      <c r="K2158" s="4" t="s">
        <v>53</v>
      </c>
      <c r="L2158" s="8" t="s">
        <v>799</v>
      </c>
      <c r="M2158" s="152" t="s">
        <v>311</v>
      </c>
      <c r="N2158" s="4" t="s">
        <v>140</v>
      </c>
      <c r="O2158" s="4" t="s">
        <v>62</v>
      </c>
      <c r="P2158" s="4" t="s">
        <v>1212</v>
      </c>
      <c r="Q2158" s="154">
        <v>11973</v>
      </c>
      <c r="R2158" s="156">
        <v>1</v>
      </c>
      <c r="S2158" s="157">
        <v>36080</v>
      </c>
      <c r="T2158" s="8"/>
      <c r="U2158" s="154">
        <v>4319.8580000000002</v>
      </c>
      <c r="V2158" s="155">
        <v>5.7300000000000005E-4</v>
      </c>
      <c r="W2158" s="155">
        <v>1.19695661678589E-2</v>
      </c>
      <c r="X2158" s="155">
        <v>1.37637042236705E-3</v>
      </c>
    </row>
    <row r="2159" spans="1:24" x14ac:dyDescent="0.2">
      <c r="A2159" s="8">
        <v>11389</v>
      </c>
      <c r="B2159" s="4">
        <v>11390</v>
      </c>
      <c r="C2159" s="4" t="s">
        <v>3286</v>
      </c>
      <c r="D2159" s="4" t="s">
        <v>3287</v>
      </c>
      <c r="E2159" s="152" t="s">
        <v>425</v>
      </c>
      <c r="F2159" s="4" t="s">
        <v>3288</v>
      </c>
      <c r="G2159" s="4" t="s">
        <v>3289</v>
      </c>
      <c r="H2159" s="4" t="s">
        <v>76</v>
      </c>
      <c r="I2159" s="4" t="s">
        <v>73</v>
      </c>
      <c r="J2159" s="4" t="s">
        <v>53</v>
      </c>
      <c r="K2159" s="4" t="s">
        <v>53</v>
      </c>
      <c r="L2159" s="8" t="s">
        <v>799</v>
      </c>
      <c r="M2159" s="152" t="s">
        <v>311</v>
      </c>
      <c r="N2159" s="4" t="s">
        <v>265</v>
      </c>
      <c r="O2159" s="4" t="s">
        <v>62</v>
      </c>
      <c r="P2159" s="4" t="s">
        <v>1212</v>
      </c>
      <c r="Q2159" s="154">
        <v>139523</v>
      </c>
      <c r="R2159" s="156">
        <v>1</v>
      </c>
      <c r="S2159" s="157">
        <v>1540</v>
      </c>
      <c r="T2159" s="8"/>
      <c r="U2159" s="154">
        <v>2148.654</v>
      </c>
      <c r="V2159" s="155">
        <v>8.1290000000000008E-3</v>
      </c>
      <c r="W2159" s="155">
        <v>5.9535420463661401E-3</v>
      </c>
      <c r="X2159" s="155">
        <v>6.8459283035173901E-4</v>
      </c>
    </row>
    <row r="2160" spans="1:24" x14ac:dyDescent="0.2">
      <c r="A2160" s="8">
        <v>11389</v>
      </c>
      <c r="B2160" s="4">
        <v>11390</v>
      </c>
      <c r="C2160" s="4" t="s">
        <v>3290</v>
      </c>
      <c r="D2160" s="4" t="s">
        <v>3291</v>
      </c>
      <c r="E2160" s="152" t="s">
        <v>425</v>
      </c>
      <c r="F2160" s="4" t="s">
        <v>3292</v>
      </c>
      <c r="G2160" s="4" t="s">
        <v>3293</v>
      </c>
      <c r="H2160" s="4" t="s">
        <v>76</v>
      </c>
      <c r="I2160" s="4" t="s">
        <v>73</v>
      </c>
      <c r="J2160" s="4" t="s">
        <v>53</v>
      </c>
      <c r="K2160" s="4" t="s">
        <v>314</v>
      </c>
      <c r="L2160" s="8" t="s">
        <v>799</v>
      </c>
      <c r="M2160" s="152" t="s">
        <v>311</v>
      </c>
      <c r="N2160" s="4" t="s">
        <v>623</v>
      </c>
      <c r="O2160" s="4" t="s">
        <v>62</v>
      </c>
      <c r="P2160" s="4" t="s">
        <v>1212</v>
      </c>
      <c r="Q2160" s="154">
        <v>92597</v>
      </c>
      <c r="R2160" s="156">
        <v>1</v>
      </c>
      <c r="S2160" s="157">
        <v>978.3</v>
      </c>
      <c r="T2160" s="8"/>
      <c r="U2160" s="154">
        <v>905.87599999999998</v>
      </c>
      <c r="V2160" s="155">
        <v>8.43E-4</v>
      </c>
      <c r="W2160" s="155">
        <v>2.5100239674869201E-3</v>
      </c>
      <c r="X2160" s="155">
        <v>2.8862556084598303E-4</v>
      </c>
    </row>
    <row r="2161" spans="1:24" x14ac:dyDescent="0.2">
      <c r="A2161" s="8">
        <v>11389</v>
      </c>
      <c r="B2161" s="4">
        <v>11390</v>
      </c>
      <c r="C2161" s="4" t="s">
        <v>3294</v>
      </c>
      <c r="D2161" s="4" t="s">
        <v>3295</v>
      </c>
      <c r="E2161" s="152" t="s">
        <v>425</v>
      </c>
      <c r="F2161" s="4" t="s">
        <v>3296</v>
      </c>
      <c r="G2161" s="4" t="s">
        <v>3297</v>
      </c>
      <c r="H2161" s="4" t="s">
        <v>76</v>
      </c>
      <c r="I2161" s="4" t="s">
        <v>73</v>
      </c>
      <c r="J2161" s="4" t="s">
        <v>53</v>
      </c>
      <c r="K2161" s="4" t="s">
        <v>53</v>
      </c>
      <c r="L2161" s="8" t="s">
        <v>799</v>
      </c>
      <c r="M2161" s="152" t="s">
        <v>311</v>
      </c>
      <c r="N2161" s="4" t="s">
        <v>267</v>
      </c>
      <c r="O2161" s="4" t="s">
        <v>62</v>
      </c>
      <c r="P2161" s="4" t="s">
        <v>1212</v>
      </c>
      <c r="Q2161" s="154">
        <v>147358</v>
      </c>
      <c r="R2161" s="156">
        <v>1</v>
      </c>
      <c r="S2161" s="157">
        <v>106.4</v>
      </c>
      <c r="T2161" s="8"/>
      <c r="U2161" s="154">
        <v>156.78899999999999</v>
      </c>
      <c r="V2161" s="155">
        <v>2.1020000000000001E-3</v>
      </c>
      <c r="W2161" s="155">
        <v>4.34434438075704E-4</v>
      </c>
      <c r="X2161" s="155">
        <v>4.9955253401803601E-5</v>
      </c>
    </row>
    <row r="2162" spans="1:24" x14ac:dyDescent="0.2">
      <c r="A2162" s="8">
        <v>11389</v>
      </c>
      <c r="B2162" s="4">
        <v>11390</v>
      </c>
      <c r="C2162" s="4" t="s">
        <v>1756</v>
      </c>
      <c r="D2162" s="4" t="s">
        <v>1757</v>
      </c>
      <c r="E2162" s="152" t="s">
        <v>425</v>
      </c>
      <c r="F2162" s="4" t="s">
        <v>3298</v>
      </c>
      <c r="G2162" s="4" t="s">
        <v>3299</v>
      </c>
      <c r="H2162" s="4" t="s">
        <v>76</v>
      </c>
      <c r="I2162" s="4" t="s">
        <v>73</v>
      </c>
      <c r="J2162" s="4" t="s">
        <v>53</v>
      </c>
      <c r="K2162" s="4" t="s">
        <v>53</v>
      </c>
      <c r="L2162" s="8" t="s">
        <v>799</v>
      </c>
      <c r="M2162" s="152" t="s">
        <v>311</v>
      </c>
      <c r="N2162" s="4" t="s">
        <v>630</v>
      </c>
      <c r="O2162" s="4" t="s">
        <v>62</v>
      </c>
      <c r="P2162" s="4" t="s">
        <v>1212</v>
      </c>
      <c r="Q2162" s="154">
        <v>1763</v>
      </c>
      <c r="R2162" s="156">
        <v>1</v>
      </c>
      <c r="S2162" s="157">
        <v>17320</v>
      </c>
      <c r="T2162" s="8"/>
      <c r="U2162" s="154">
        <v>305.35199999999998</v>
      </c>
      <c r="V2162" s="155">
        <v>4.6E-5</v>
      </c>
      <c r="W2162" s="155">
        <v>8.4607545947839203E-4</v>
      </c>
      <c r="X2162" s="155">
        <v>9.7289510846571705E-5</v>
      </c>
    </row>
    <row r="2163" spans="1:24" x14ac:dyDescent="0.2">
      <c r="A2163" s="8">
        <v>11389</v>
      </c>
      <c r="B2163" s="4">
        <v>11390</v>
      </c>
      <c r="C2163" s="4" t="s">
        <v>3300</v>
      </c>
      <c r="D2163" s="4" t="s">
        <v>3301</v>
      </c>
      <c r="E2163" s="152" t="s">
        <v>425</v>
      </c>
      <c r="F2163" s="4" t="s">
        <v>3302</v>
      </c>
      <c r="G2163" s="4" t="s">
        <v>3303</v>
      </c>
      <c r="H2163" s="4" t="s">
        <v>76</v>
      </c>
      <c r="I2163" s="4" t="s">
        <v>73</v>
      </c>
      <c r="J2163" s="4" t="s">
        <v>53</v>
      </c>
      <c r="K2163" s="4" t="s">
        <v>317</v>
      </c>
      <c r="L2163" s="8" t="s">
        <v>799</v>
      </c>
      <c r="M2163" s="152" t="s">
        <v>311</v>
      </c>
      <c r="N2163" s="4" t="s">
        <v>631</v>
      </c>
      <c r="O2163" s="4" t="s">
        <v>62</v>
      </c>
      <c r="P2163" s="4" t="s">
        <v>1212</v>
      </c>
      <c r="Q2163" s="154">
        <v>21700</v>
      </c>
      <c r="R2163" s="156">
        <v>1</v>
      </c>
      <c r="S2163" s="157">
        <v>4999</v>
      </c>
      <c r="T2163" s="8"/>
      <c r="U2163" s="154">
        <v>1084.7829999999999</v>
      </c>
      <c r="V2163" s="155">
        <v>8.7699999999999996E-4</v>
      </c>
      <c r="W2163" s="155">
        <v>3.0057424790285998E-3</v>
      </c>
      <c r="X2163" s="155">
        <v>3.4562781870039902E-4</v>
      </c>
    </row>
    <row r="2164" spans="1:24" x14ac:dyDescent="0.2">
      <c r="A2164" s="8">
        <v>11389</v>
      </c>
      <c r="B2164" s="4">
        <v>11390</v>
      </c>
      <c r="C2164" s="4" t="s">
        <v>3304</v>
      </c>
      <c r="D2164" s="4" t="s">
        <v>3305</v>
      </c>
      <c r="E2164" s="152" t="s">
        <v>425</v>
      </c>
      <c r="F2164" s="4" t="s">
        <v>3306</v>
      </c>
      <c r="G2164" s="4" t="s">
        <v>3307</v>
      </c>
      <c r="H2164" s="4" t="s">
        <v>76</v>
      </c>
      <c r="I2164" s="4" t="s">
        <v>73</v>
      </c>
      <c r="J2164" s="4" t="s">
        <v>53</v>
      </c>
      <c r="K2164" s="4" t="s">
        <v>53</v>
      </c>
      <c r="L2164" s="8" t="s">
        <v>799</v>
      </c>
      <c r="M2164" s="152" t="s">
        <v>311</v>
      </c>
      <c r="N2164" s="4" t="s">
        <v>631</v>
      </c>
      <c r="O2164" s="4" t="s">
        <v>62</v>
      </c>
      <c r="P2164" s="4" t="s">
        <v>1212</v>
      </c>
      <c r="Q2164" s="154">
        <v>184264</v>
      </c>
      <c r="R2164" s="156">
        <v>1</v>
      </c>
      <c r="S2164" s="157">
        <v>773.1</v>
      </c>
      <c r="T2164" s="8"/>
      <c r="U2164" s="154">
        <v>1424.5450000000001</v>
      </c>
      <c r="V2164" s="155">
        <v>2.5590000000000001E-3</v>
      </c>
      <c r="W2164" s="155">
        <v>3.9471630470756898E-3</v>
      </c>
      <c r="X2164" s="155">
        <v>4.5388098399450798E-4</v>
      </c>
    </row>
    <row r="2165" spans="1:24" x14ac:dyDescent="0.2">
      <c r="A2165" s="8">
        <v>11389</v>
      </c>
      <c r="B2165" s="4">
        <v>11390</v>
      </c>
      <c r="C2165" s="4" t="s">
        <v>3308</v>
      </c>
      <c r="D2165" s="4" t="s">
        <v>3309</v>
      </c>
      <c r="E2165" s="152" t="s">
        <v>425</v>
      </c>
      <c r="F2165" s="4" t="s">
        <v>3310</v>
      </c>
      <c r="G2165" s="4" t="s">
        <v>3311</v>
      </c>
      <c r="H2165" s="4" t="s">
        <v>76</v>
      </c>
      <c r="I2165" s="4" t="s">
        <v>73</v>
      </c>
      <c r="J2165" s="4" t="s">
        <v>53</v>
      </c>
      <c r="K2165" s="4" t="s">
        <v>53</v>
      </c>
      <c r="L2165" s="8" t="s">
        <v>799</v>
      </c>
      <c r="M2165" s="152" t="s">
        <v>311</v>
      </c>
      <c r="N2165" s="4" t="s">
        <v>265</v>
      </c>
      <c r="O2165" s="4" t="s">
        <v>62</v>
      </c>
      <c r="P2165" s="4" t="s">
        <v>1212</v>
      </c>
      <c r="Q2165" s="154">
        <v>29174</v>
      </c>
      <c r="R2165" s="156">
        <v>1</v>
      </c>
      <c r="S2165" s="157">
        <v>1393</v>
      </c>
      <c r="T2165" s="8"/>
      <c r="U2165" s="154">
        <v>406.39400000000001</v>
      </c>
      <c r="V2165" s="155">
        <v>8.52E-4</v>
      </c>
      <c r="W2165" s="155">
        <v>1.12604564045408E-3</v>
      </c>
      <c r="X2165" s="155">
        <v>1.2948304825935E-4</v>
      </c>
    </row>
    <row r="2166" spans="1:24" x14ac:dyDescent="0.2">
      <c r="A2166" s="8">
        <v>11389</v>
      </c>
      <c r="B2166" s="4">
        <v>11390</v>
      </c>
      <c r="C2166" s="4" t="s">
        <v>3312</v>
      </c>
      <c r="D2166" s="4" t="s">
        <v>3313</v>
      </c>
      <c r="E2166" s="152" t="s">
        <v>425</v>
      </c>
      <c r="F2166" s="4" t="s">
        <v>3314</v>
      </c>
      <c r="G2166" s="4" t="s">
        <v>3315</v>
      </c>
      <c r="H2166" s="4" t="s">
        <v>76</v>
      </c>
      <c r="I2166" s="4" t="s">
        <v>73</v>
      </c>
      <c r="J2166" s="4" t="s">
        <v>53</v>
      </c>
      <c r="K2166" s="4" t="s">
        <v>53</v>
      </c>
      <c r="L2166" s="8" t="s">
        <v>799</v>
      </c>
      <c r="M2166" s="152" t="s">
        <v>311</v>
      </c>
      <c r="N2166" s="4" t="s">
        <v>75</v>
      </c>
      <c r="O2166" s="4" t="s">
        <v>62</v>
      </c>
      <c r="P2166" s="4" t="s">
        <v>1212</v>
      </c>
      <c r="Q2166" s="154">
        <v>67578</v>
      </c>
      <c r="R2166" s="156">
        <v>1</v>
      </c>
      <c r="S2166" s="157">
        <v>2886</v>
      </c>
      <c r="T2166" s="8"/>
      <c r="U2166" s="154">
        <v>1950.3009999999999</v>
      </c>
      <c r="V2166" s="155">
        <v>5.3949999999999996E-3</v>
      </c>
      <c r="W2166" s="155">
        <v>5.4039405144174898E-3</v>
      </c>
      <c r="X2166" s="155">
        <v>6.2139460895813397E-4</v>
      </c>
    </row>
    <row r="2167" spans="1:24" x14ac:dyDescent="0.2">
      <c r="A2167" s="8">
        <v>11389</v>
      </c>
      <c r="B2167" s="4">
        <v>11390</v>
      </c>
      <c r="C2167" s="4" t="s">
        <v>3316</v>
      </c>
      <c r="D2167" s="4" t="s">
        <v>3317</v>
      </c>
      <c r="E2167" s="152" t="s">
        <v>425</v>
      </c>
      <c r="F2167" s="4" t="s">
        <v>3318</v>
      </c>
      <c r="G2167" s="4" t="s">
        <v>3319</v>
      </c>
      <c r="H2167" s="4" t="s">
        <v>76</v>
      </c>
      <c r="I2167" s="4" t="s">
        <v>73</v>
      </c>
      <c r="J2167" s="4" t="s">
        <v>53</v>
      </c>
      <c r="K2167" s="4" t="s">
        <v>53</v>
      </c>
      <c r="L2167" s="8" t="s">
        <v>799</v>
      </c>
      <c r="M2167" s="152" t="s">
        <v>311</v>
      </c>
      <c r="N2167" s="4" t="s">
        <v>75</v>
      </c>
      <c r="O2167" s="4" t="s">
        <v>62</v>
      </c>
      <c r="P2167" s="4" t="s">
        <v>1212</v>
      </c>
      <c r="Q2167" s="154">
        <v>7756</v>
      </c>
      <c r="R2167" s="156">
        <v>1</v>
      </c>
      <c r="S2167" s="157">
        <v>1573</v>
      </c>
      <c r="T2167" s="8"/>
      <c r="U2167" s="154">
        <v>122.002</v>
      </c>
      <c r="V2167" s="155">
        <v>7.4600000000000003E-4</v>
      </c>
      <c r="W2167" s="155">
        <v>3.3804570429048903E-4</v>
      </c>
      <c r="X2167" s="155">
        <v>3.8871593361757902E-5</v>
      </c>
    </row>
    <row r="2168" spans="1:24" x14ac:dyDescent="0.2">
      <c r="A2168" s="8">
        <v>11389</v>
      </c>
      <c r="B2168" s="4">
        <v>11390</v>
      </c>
      <c r="C2168" s="4" t="s">
        <v>3320</v>
      </c>
      <c r="D2168" s="4" t="s">
        <v>3321</v>
      </c>
      <c r="E2168" s="152" t="s">
        <v>425</v>
      </c>
      <c r="F2168" s="4" t="s">
        <v>3322</v>
      </c>
      <c r="G2168" s="4" t="s">
        <v>3323</v>
      </c>
      <c r="H2168" s="4" t="s">
        <v>76</v>
      </c>
      <c r="I2168" s="4" t="s">
        <v>73</v>
      </c>
      <c r="J2168" s="4" t="s">
        <v>53</v>
      </c>
      <c r="K2168" s="4" t="s">
        <v>317</v>
      </c>
      <c r="L2168" s="8" t="s">
        <v>799</v>
      </c>
      <c r="M2168" s="152" t="s">
        <v>311</v>
      </c>
      <c r="N2168" s="4" t="s">
        <v>254</v>
      </c>
      <c r="O2168" s="4" t="s">
        <v>62</v>
      </c>
      <c r="P2168" s="4" t="s">
        <v>1212</v>
      </c>
      <c r="Q2168" s="154">
        <v>6803</v>
      </c>
      <c r="R2168" s="156">
        <v>1</v>
      </c>
      <c r="S2168" s="157">
        <v>29800</v>
      </c>
      <c r="T2168" s="8"/>
      <c r="U2168" s="154">
        <v>2027.2940000000001</v>
      </c>
      <c r="V2168" s="155">
        <v>1.4300000000000001E-4</v>
      </c>
      <c r="W2168" s="155">
        <v>5.6172743242471502E-3</v>
      </c>
      <c r="X2168" s="155">
        <v>6.4592568567575803E-4</v>
      </c>
    </row>
    <row r="2169" spans="1:24" x14ac:dyDescent="0.2">
      <c r="A2169" s="8">
        <v>11389</v>
      </c>
      <c r="B2169" s="4">
        <v>11390</v>
      </c>
      <c r="C2169" s="4" t="s">
        <v>3324</v>
      </c>
      <c r="D2169" s="4" t="s">
        <v>3325</v>
      </c>
      <c r="E2169" s="152" t="s">
        <v>425</v>
      </c>
      <c r="F2169" s="4" t="s">
        <v>3326</v>
      </c>
      <c r="G2169" s="4" t="s">
        <v>3327</v>
      </c>
      <c r="H2169" s="4" t="s">
        <v>76</v>
      </c>
      <c r="I2169" s="4" t="s">
        <v>73</v>
      </c>
      <c r="J2169" s="4" t="s">
        <v>53</v>
      </c>
      <c r="K2169" s="4" t="s">
        <v>317</v>
      </c>
      <c r="L2169" s="8" t="s">
        <v>799</v>
      </c>
      <c r="M2169" s="152" t="s">
        <v>311</v>
      </c>
      <c r="N2169" s="4" t="s">
        <v>253</v>
      </c>
      <c r="O2169" s="4" t="s">
        <v>62</v>
      </c>
      <c r="P2169" s="4" t="s">
        <v>1212</v>
      </c>
      <c r="Q2169" s="154">
        <v>13977</v>
      </c>
      <c r="R2169" s="156">
        <v>1</v>
      </c>
      <c r="S2169" s="157">
        <v>3118</v>
      </c>
      <c r="T2169" s="8"/>
      <c r="U2169" s="154">
        <v>435.803</v>
      </c>
      <c r="V2169" s="155">
        <v>2.8299999999999999E-4</v>
      </c>
      <c r="W2169" s="155">
        <v>1.2075329063823399E-3</v>
      </c>
      <c r="X2169" s="155">
        <v>1.38853200949125E-4</v>
      </c>
    </row>
    <row r="2170" spans="1:24" x14ac:dyDescent="0.2">
      <c r="A2170" s="8">
        <v>11389</v>
      </c>
      <c r="B2170" s="4">
        <v>11390</v>
      </c>
      <c r="C2170" s="4" t="s">
        <v>1556</v>
      </c>
      <c r="D2170" s="4" t="s">
        <v>1557</v>
      </c>
      <c r="E2170" s="152" t="s">
        <v>425</v>
      </c>
      <c r="F2170" s="4" t="s">
        <v>3328</v>
      </c>
      <c r="G2170" s="4" t="s">
        <v>3329</v>
      </c>
      <c r="H2170" s="4" t="s">
        <v>76</v>
      </c>
      <c r="I2170" s="4" t="s">
        <v>73</v>
      </c>
      <c r="J2170" s="4" t="s">
        <v>53</v>
      </c>
      <c r="K2170" s="4" t="s">
        <v>53</v>
      </c>
      <c r="L2170" s="8" t="s">
        <v>799</v>
      </c>
      <c r="M2170" s="152" t="s">
        <v>311</v>
      </c>
      <c r="N2170" s="4" t="s">
        <v>629</v>
      </c>
      <c r="O2170" s="4" t="s">
        <v>62</v>
      </c>
      <c r="P2170" s="4" t="s">
        <v>1212</v>
      </c>
      <c r="Q2170" s="154">
        <v>83541</v>
      </c>
      <c r="R2170" s="156">
        <v>1</v>
      </c>
      <c r="S2170" s="157">
        <v>5855</v>
      </c>
      <c r="T2170" s="8"/>
      <c r="U2170" s="154">
        <v>4891.326</v>
      </c>
      <c r="V2170" s="155">
        <v>6.3500000000000004E-4</v>
      </c>
      <c r="W2170" s="155">
        <v>1.35530009083779E-2</v>
      </c>
      <c r="X2170" s="155">
        <v>1.55844826144955E-3</v>
      </c>
    </row>
    <row r="2171" spans="1:24" x14ac:dyDescent="0.2">
      <c r="A2171" s="8">
        <v>11389</v>
      </c>
      <c r="B2171" s="4">
        <v>11390</v>
      </c>
      <c r="C2171" s="4" t="s">
        <v>3330</v>
      </c>
      <c r="D2171" s="4" t="s">
        <v>3331</v>
      </c>
      <c r="E2171" s="152" t="s">
        <v>425</v>
      </c>
      <c r="F2171" s="4" t="s">
        <v>3332</v>
      </c>
      <c r="G2171" s="4" t="s">
        <v>3333</v>
      </c>
      <c r="H2171" s="4" t="s">
        <v>76</v>
      </c>
      <c r="I2171" s="4" t="s">
        <v>73</v>
      </c>
      <c r="J2171" s="4" t="s">
        <v>53</v>
      </c>
      <c r="K2171" s="4" t="s">
        <v>53</v>
      </c>
      <c r="L2171" s="8" t="s">
        <v>799</v>
      </c>
      <c r="M2171" s="152" t="s">
        <v>311</v>
      </c>
      <c r="N2171" s="4" t="s">
        <v>265</v>
      </c>
      <c r="O2171" s="4" t="s">
        <v>62</v>
      </c>
      <c r="P2171" s="4" t="s">
        <v>1212</v>
      </c>
      <c r="Q2171" s="154">
        <v>59043</v>
      </c>
      <c r="R2171" s="156">
        <v>1</v>
      </c>
      <c r="S2171" s="157">
        <v>965.9</v>
      </c>
      <c r="T2171" s="8"/>
      <c r="U2171" s="154">
        <v>570.29600000000005</v>
      </c>
      <c r="V2171" s="155">
        <v>3.8899999999999998E-3</v>
      </c>
      <c r="W2171" s="155">
        <v>1.58019062407441E-3</v>
      </c>
      <c r="X2171" s="155">
        <v>1.8170480084047901E-4</v>
      </c>
    </row>
    <row r="2172" spans="1:24" x14ac:dyDescent="0.2">
      <c r="A2172" s="8">
        <v>11389</v>
      </c>
      <c r="B2172" s="4">
        <v>11390</v>
      </c>
      <c r="C2172" s="4" t="s">
        <v>3334</v>
      </c>
      <c r="D2172" s="4" t="s">
        <v>3335</v>
      </c>
      <c r="E2172" s="152" t="s">
        <v>425</v>
      </c>
      <c r="F2172" s="4" t="s">
        <v>3336</v>
      </c>
      <c r="G2172" s="4" t="s">
        <v>3337</v>
      </c>
      <c r="H2172" s="4" t="s">
        <v>76</v>
      </c>
      <c r="I2172" s="4" t="s">
        <v>73</v>
      </c>
      <c r="J2172" s="4" t="s">
        <v>53</v>
      </c>
      <c r="K2172" s="4" t="s">
        <v>53</v>
      </c>
      <c r="L2172" s="8" t="s">
        <v>799</v>
      </c>
      <c r="M2172" s="152" t="s">
        <v>311</v>
      </c>
      <c r="N2172" s="4" t="s">
        <v>270</v>
      </c>
      <c r="O2172" s="4" t="s">
        <v>62</v>
      </c>
      <c r="P2172" s="4" t="s">
        <v>1212</v>
      </c>
      <c r="Q2172" s="154">
        <v>88770</v>
      </c>
      <c r="R2172" s="156">
        <v>1</v>
      </c>
      <c r="S2172" s="157">
        <v>59.9</v>
      </c>
      <c r="T2172" s="8"/>
      <c r="U2172" s="154">
        <v>53.173000000000002</v>
      </c>
      <c r="V2172" s="155">
        <v>5.9800000000000001E-4</v>
      </c>
      <c r="W2172" s="155">
        <v>1.47333647520433E-4</v>
      </c>
      <c r="X2172" s="155">
        <v>1.6941773145554999E-5</v>
      </c>
    </row>
    <row r="2173" spans="1:24" x14ac:dyDescent="0.2">
      <c r="A2173" s="8">
        <v>11389</v>
      </c>
      <c r="B2173" s="4">
        <v>11390</v>
      </c>
      <c r="C2173" s="4" t="s">
        <v>3338</v>
      </c>
      <c r="D2173" s="4" t="s">
        <v>3339</v>
      </c>
      <c r="E2173" s="152" t="s">
        <v>425</v>
      </c>
      <c r="F2173" s="4" t="s">
        <v>3340</v>
      </c>
      <c r="G2173" s="4" t="s">
        <v>3341</v>
      </c>
      <c r="H2173" s="4" t="s">
        <v>76</v>
      </c>
      <c r="I2173" s="4" t="s">
        <v>73</v>
      </c>
      <c r="J2173" s="4" t="s">
        <v>53</v>
      </c>
      <c r="K2173" s="4" t="s">
        <v>53</v>
      </c>
      <c r="L2173" s="8" t="s">
        <v>799</v>
      </c>
      <c r="M2173" s="152" t="s">
        <v>311</v>
      </c>
      <c r="N2173" s="4" t="s">
        <v>140</v>
      </c>
      <c r="O2173" s="4" t="s">
        <v>62</v>
      </c>
      <c r="P2173" s="4" t="s">
        <v>1212</v>
      </c>
      <c r="Q2173" s="154">
        <v>6662</v>
      </c>
      <c r="R2173" s="156">
        <v>1</v>
      </c>
      <c r="S2173" s="157">
        <v>1676</v>
      </c>
      <c r="T2173" s="8"/>
      <c r="U2173" s="154">
        <v>111.655</v>
      </c>
      <c r="V2173" s="155">
        <v>1.0679999999999999E-3</v>
      </c>
      <c r="W2173" s="155">
        <v>3.0937665614693002E-4</v>
      </c>
      <c r="X2173" s="155">
        <v>3.5574963446450802E-5</v>
      </c>
    </row>
    <row r="2174" spans="1:24" x14ac:dyDescent="0.2">
      <c r="A2174" s="8">
        <v>11389</v>
      </c>
      <c r="B2174" s="4">
        <v>11390</v>
      </c>
      <c r="C2174" s="4" t="s">
        <v>1578</v>
      </c>
      <c r="D2174" s="4" t="s">
        <v>1579</v>
      </c>
      <c r="E2174" s="152" t="s">
        <v>425</v>
      </c>
      <c r="F2174" s="4" t="s">
        <v>3342</v>
      </c>
      <c r="G2174" s="4" t="s">
        <v>3343</v>
      </c>
      <c r="H2174" s="4" t="s">
        <v>76</v>
      </c>
      <c r="I2174" s="4" t="s">
        <v>73</v>
      </c>
      <c r="J2174" s="4" t="s">
        <v>53</v>
      </c>
      <c r="K2174" s="4" t="s">
        <v>53</v>
      </c>
      <c r="L2174" s="8" t="s">
        <v>799</v>
      </c>
      <c r="M2174" s="152" t="s">
        <v>311</v>
      </c>
      <c r="N2174" s="4" t="s">
        <v>629</v>
      </c>
      <c r="O2174" s="4" t="s">
        <v>62</v>
      </c>
      <c r="P2174" s="4" t="s">
        <v>1212</v>
      </c>
      <c r="Q2174" s="154">
        <v>6226</v>
      </c>
      <c r="R2174" s="156">
        <v>1</v>
      </c>
      <c r="S2174" s="157">
        <v>54030</v>
      </c>
      <c r="T2174" s="8"/>
      <c r="U2174" s="154">
        <v>3363.9079999999999</v>
      </c>
      <c r="V2174" s="155">
        <v>2.5099999999999998E-4</v>
      </c>
      <c r="W2174" s="155">
        <v>9.3207955600296405E-3</v>
      </c>
      <c r="X2174" s="155">
        <v>1.07179050116314E-3</v>
      </c>
    </row>
    <row r="2175" spans="1:24" x14ac:dyDescent="0.2">
      <c r="A2175" s="8">
        <v>11389</v>
      </c>
      <c r="B2175" s="4">
        <v>11390</v>
      </c>
      <c r="C2175" s="4" t="s">
        <v>3344</v>
      </c>
      <c r="D2175" s="4" t="s">
        <v>3345</v>
      </c>
      <c r="E2175" s="152" t="s">
        <v>425</v>
      </c>
      <c r="F2175" s="4" t="s">
        <v>3346</v>
      </c>
      <c r="G2175" s="4" t="s">
        <v>3347</v>
      </c>
      <c r="H2175" s="4" t="s">
        <v>76</v>
      </c>
      <c r="I2175" s="4" t="s">
        <v>73</v>
      </c>
      <c r="J2175" s="4" t="s">
        <v>53</v>
      </c>
      <c r="K2175" s="4" t="s">
        <v>53</v>
      </c>
      <c r="L2175" s="8" t="s">
        <v>799</v>
      </c>
      <c r="M2175" s="152" t="s">
        <v>311</v>
      </c>
      <c r="N2175" s="4" t="s">
        <v>629</v>
      </c>
      <c r="O2175" s="4" t="s">
        <v>62</v>
      </c>
      <c r="P2175" s="4" t="s">
        <v>1212</v>
      </c>
      <c r="Q2175" s="154">
        <v>139289</v>
      </c>
      <c r="R2175" s="156">
        <v>1</v>
      </c>
      <c r="S2175" s="157">
        <v>2064</v>
      </c>
      <c r="T2175" s="8"/>
      <c r="U2175" s="154">
        <v>2874.9250000000002</v>
      </c>
      <c r="V2175" s="155">
        <v>2.9500000000000001E-4</v>
      </c>
      <c r="W2175" s="155">
        <v>7.9659103030666808E-3</v>
      </c>
      <c r="X2175" s="155">
        <v>9.1599337641918297E-4</v>
      </c>
    </row>
    <row r="2176" spans="1:24" x14ac:dyDescent="0.2">
      <c r="A2176" s="8">
        <v>11389</v>
      </c>
      <c r="B2176" s="4">
        <v>11390</v>
      </c>
      <c r="C2176" s="4" t="s">
        <v>1614</v>
      </c>
      <c r="D2176" s="4" t="s">
        <v>1615</v>
      </c>
      <c r="E2176" s="152" t="s">
        <v>425</v>
      </c>
      <c r="F2176" s="4" t="s">
        <v>3348</v>
      </c>
      <c r="G2176" s="4" t="s">
        <v>3349</v>
      </c>
      <c r="H2176" s="4" t="s">
        <v>76</v>
      </c>
      <c r="I2176" s="4" t="s">
        <v>73</v>
      </c>
      <c r="J2176" s="4" t="s">
        <v>53</v>
      </c>
      <c r="K2176" s="4" t="s">
        <v>53</v>
      </c>
      <c r="L2176" s="8" t="s">
        <v>799</v>
      </c>
      <c r="M2176" s="152" t="s">
        <v>311</v>
      </c>
      <c r="N2176" s="4" t="s">
        <v>140</v>
      </c>
      <c r="O2176" s="4" t="s">
        <v>62</v>
      </c>
      <c r="P2176" s="4" t="s">
        <v>1212</v>
      </c>
      <c r="Q2176" s="154">
        <v>3882</v>
      </c>
      <c r="R2176" s="156">
        <v>1</v>
      </c>
      <c r="S2176" s="157">
        <v>27280</v>
      </c>
      <c r="T2176" s="8"/>
      <c r="U2176" s="154">
        <v>1059.01</v>
      </c>
      <c r="V2176" s="155">
        <v>3.0699999999999998E-4</v>
      </c>
      <c r="W2176" s="155">
        <v>2.9343289306885201E-3</v>
      </c>
      <c r="X2176" s="155">
        <v>3.37416034387321E-4</v>
      </c>
    </row>
    <row r="2177" spans="1:24" x14ac:dyDescent="0.2">
      <c r="A2177" s="8">
        <v>11389</v>
      </c>
      <c r="B2177" s="4">
        <v>11390</v>
      </c>
      <c r="C2177" s="4" t="s">
        <v>1570</v>
      </c>
      <c r="D2177" s="4" t="s">
        <v>1571</v>
      </c>
      <c r="E2177" s="152" t="s">
        <v>425</v>
      </c>
      <c r="F2177" s="4" t="s">
        <v>3350</v>
      </c>
      <c r="G2177" s="4" t="s">
        <v>3351</v>
      </c>
      <c r="H2177" s="4" t="s">
        <v>76</v>
      </c>
      <c r="I2177" s="4" t="s">
        <v>73</v>
      </c>
      <c r="J2177" s="4" t="s">
        <v>53</v>
      </c>
      <c r="K2177" s="4" t="s">
        <v>53</v>
      </c>
      <c r="L2177" s="8" t="s">
        <v>799</v>
      </c>
      <c r="M2177" s="152" t="s">
        <v>311</v>
      </c>
      <c r="N2177" s="4" t="s">
        <v>629</v>
      </c>
      <c r="O2177" s="4" t="s">
        <v>62</v>
      </c>
      <c r="P2177" s="4" t="s">
        <v>1212</v>
      </c>
      <c r="Q2177" s="154">
        <v>161635</v>
      </c>
      <c r="R2177" s="156">
        <v>1</v>
      </c>
      <c r="S2177" s="157">
        <v>1919</v>
      </c>
      <c r="T2177" s="8"/>
      <c r="U2177" s="154">
        <v>3101.7759999999998</v>
      </c>
      <c r="V2177" s="155">
        <v>8.3000000000000001E-4</v>
      </c>
      <c r="W2177" s="155">
        <v>8.5944735782377997E-3</v>
      </c>
      <c r="X2177" s="155">
        <v>9.8827134275473604E-4</v>
      </c>
    </row>
    <row r="2178" spans="1:24" x14ac:dyDescent="0.2">
      <c r="A2178" s="8">
        <v>11389</v>
      </c>
      <c r="B2178" s="4">
        <v>11390</v>
      </c>
      <c r="C2178" s="4" t="s">
        <v>3352</v>
      </c>
      <c r="D2178" s="4" t="s">
        <v>3353</v>
      </c>
      <c r="E2178" s="152" t="s">
        <v>425</v>
      </c>
      <c r="F2178" s="4" t="s">
        <v>3354</v>
      </c>
      <c r="G2178" s="4" t="s">
        <v>3355</v>
      </c>
      <c r="H2178" s="4" t="s">
        <v>76</v>
      </c>
      <c r="I2178" s="4" t="s">
        <v>73</v>
      </c>
      <c r="J2178" s="4" t="s">
        <v>53</v>
      </c>
      <c r="K2178" s="4" t="s">
        <v>53</v>
      </c>
      <c r="L2178" s="8" t="s">
        <v>799</v>
      </c>
      <c r="M2178" s="152" t="s">
        <v>311</v>
      </c>
      <c r="N2178" s="4" t="s">
        <v>156</v>
      </c>
      <c r="O2178" s="4" t="s">
        <v>62</v>
      </c>
      <c r="P2178" s="4" t="s">
        <v>1212</v>
      </c>
      <c r="Q2178" s="154">
        <v>1822</v>
      </c>
      <c r="R2178" s="156">
        <v>1</v>
      </c>
      <c r="S2178" s="157">
        <v>45100</v>
      </c>
      <c r="T2178" s="150">
        <v>12.792999999999999</v>
      </c>
      <c r="U2178" s="154">
        <v>834.51499999999999</v>
      </c>
      <c r="V2178" s="155">
        <v>1.3200000000000001E-4</v>
      </c>
      <c r="W2178" s="155">
        <v>2.3122928572715099E-3</v>
      </c>
      <c r="X2178" s="155">
        <v>2.6588862553306598E-4</v>
      </c>
    </row>
    <row r="2179" spans="1:24" x14ac:dyDescent="0.2">
      <c r="A2179" s="8">
        <v>11389</v>
      </c>
      <c r="B2179" s="4">
        <v>11390</v>
      </c>
      <c r="C2179" s="4" t="s">
        <v>1595</v>
      </c>
      <c r="D2179" s="4" t="s">
        <v>1596</v>
      </c>
      <c r="E2179" s="152" t="s">
        <v>425</v>
      </c>
      <c r="F2179" s="4" t="s">
        <v>3356</v>
      </c>
      <c r="G2179" s="4" t="s">
        <v>3357</v>
      </c>
      <c r="H2179" s="4" t="s">
        <v>76</v>
      </c>
      <c r="I2179" s="4" t="s">
        <v>73</v>
      </c>
      <c r="J2179" s="4" t="s">
        <v>53</v>
      </c>
      <c r="K2179" s="4" t="s">
        <v>53</v>
      </c>
      <c r="L2179" s="8" t="s">
        <v>799</v>
      </c>
      <c r="M2179" s="152" t="s">
        <v>311</v>
      </c>
      <c r="N2179" s="4" t="s">
        <v>266</v>
      </c>
      <c r="O2179" s="4" t="s">
        <v>62</v>
      </c>
      <c r="P2179" s="4" t="s">
        <v>1212</v>
      </c>
      <c r="Q2179" s="154">
        <v>108079</v>
      </c>
      <c r="R2179" s="156">
        <v>1</v>
      </c>
      <c r="S2179" s="157">
        <v>141.69999999999999</v>
      </c>
      <c r="T2179" s="8"/>
      <c r="U2179" s="154">
        <v>153.148</v>
      </c>
      <c r="V2179" s="155">
        <v>3.5500000000000001E-4</v>
      </c>
      <c r="W2179" s="155">
        <v>4.2434595476786602E-4</v>
      </c>
      <c r="X2179" s="155">
        <v>4.87951871273268E-5</v>
      </c>
    </row>
    <row r="2180" spans="1:24" x14ac:dyDescent="0.2">
      <c r="A2180" s="8">
        <v>11389</v>
      </c>
      <c r="B2180" s="4">
        <v>11390</v>
      </c>
      <c r="C2180" s="4" t="s">
        <v>1979</v>
      </c>
      <c r="D2180" s="4" t="s">
        <v>1980</v>
      </c>
      <c r="E2180" s="152" t="s">
        <v>425</v>
      </c>
      <c r="F2180" s="4" t="s">
        <v>3358</v>
      </c>
      <c r="G2180" s="4" t="s">
        <v>3359</v>
      </c>
      <c r="H2180" s="4" t="s">
        <v>76</v>
      </c>
      <c r="I2180" s="4" t="s">
        <v>73</v>
      </c>
      <c r="J2180" s="4" t="s">
        <v>53</v>
      </c>
      <c r="K2180" s="4" t="s">
        <v>53</v>
      </c>
      <c r="L2180" s="8" t="s">
        <v>799</v>
      </c>
      <c r="M2180" s="152" t="s">
        <v>311</v>
      </c>
      <c r="N2180" s="4" t="s">
        <v>140</v>
      </c>
      <c r="O2180" s="4" t="s">
        <v>62</v>
      </c>
      <c r="P2180" s="4" t="s">
        <v>1212</v>
      </c>
      <c r="Q2180" s="154">
        <v>29705</v>
      </c>
      <c r="R2180" s="156">
        <v>1</v>
      </c>
      <c r="S2180" s="157">
        <v>11360</v>
      </c>
      <c r="T2180" s="8"/>
      <c r="U2180" s="154">
        <v>3374.4879999999998</v>
      </c>
      <c r="V2180" s="155">
        <v>1.3129999999999999E-3</v>
      </c>
      <c r="W2180" s="155">
        <v>9.3501114292648801E-3</v>
      </c>
      <c r="X2180" s="155">
        <v>1.07516150849587E-3</v>
      </c>
    </row>
    <row r="2181" spans="1:24" x14ac:dyDescent="0.2">
      <c r="A2181" s="8">
        <v>11389</v>
      </c>
      <c r="B2181" s="4">
        <v>11390</v>
      </c>
      <c r="C2181" s="4" t="s">
        <v>1623</v>
      </c>
      <c r="D2181" s="4" t="s">
        <v>1624</v>
      </c>
      <c r="E2181" s="152" t="s">
        <v>425</v>
      </c>
      <c r="F2181" s="4" t="s">
        <v>3360</v>
      </c>
      <c r="G2181" s="4" t="s">
        <v>3361</v>
      </c>
      <c r="H2181" s="4" t="s">
        <v>76</v>
      </c>
      <c r="I2181" s="4" t="s">
        <v>73</v>
      </c>
      <c r="J2181" s="4" t="s">
        <v>53</v>
      </c>
      <c r="K2181" s="4" t="s">
        <v>53</v>
      </c>
      <c r="L2181" s="8" t="s">
        <v>799</v>
      </c>
      <c r="M2181" s="152" t="s">
        <v>311</v>
      </c>
      <c r="N2181" s="4" t="s">
        <v>258</v>
      </c>
      <c r="O2181" s="4" t="s">
        <v>62</v>
      </c>
      <c r="P2181" s="4" t="s">
        <v>1212</v>
      </c>
      <c r="Q2181" s="154">
        <v>13650</v>
      </c>
      <c r="R2181" s="156">
        <v>1</v>
      </c>
      <c r="S2181" s="157">
        <v>2050</v>
      </c>
      <c r="T2181" s="8"/>
      <c r="U2181" s="154">
        <v>279.82499999999999</v>
      </c>
      <c r="V2181" s="155">
        <v>8.0800000000000002E-4</v>
      </c>
      <c r="W2181" s="155">
        <v>7.75345750435042E-4</v>
      </c>
      <c r="X2181" s="155">
        <v>8.9156360643408906E-5</v>
      </c>
    </row>
    <row r="2182" spans="1:24" x14ac:dyDescent="0.2">
      <c r="A2182" s="8">
        <v>11389</v>
      </c>
      <c r="B2182" s="4">
        <v>11390</v>
      </c>
      <c r="C2182" s="4" t="s">
        <v>3362</v>
      </c>
      <c r="D2182" s="4" t="s">
        <v>3363</v>
      </c>
      <c r="E2182" s="152" t="s">
        <v>425</v>
      </c>
      <c r="F2182" s="4" t="s">
        <v>3364</v>
      </c>
      <c r="G2182" s="4" t="s">
        <v>3365</v>
      </c>
      <c r="H2182" s="4" t="s">
        <v>76</v>
      </c>
      <c r="I2182" s="4" t="s">
        <v>73</v>
      </c>
      <c r="J2182" s="4" t="s">
        <v>53</v>
      </c>
      <c r="K2182" s="4" t="s">
        <v>53</v>
      </c>
      <c r="L2182" s="8" t="s">
        <v>799</v>
      </c>
      <c r="M2182" s="152" t="s">
        <v>311</v>
      </c>
      <c r="N2182" s="4" t="s">
        <v>75</v>
      </c>
      <c r="O2182" s="4" t="s">
        <v>62</v>
      </c>
      <c r="P2182" s="4" t="s">
        <v>1212</v>
      </c>
      <c r="Q2182" s="154">
        <v>1000</v>
      </c>
      <c r="R2182" s="156">
        <v>1</v>
      </c>
      <c r="S2182" s="157">
        <v>1556</v>
      </c>
      <c r="T2182" s="8"/>
      <c r="U2182" s="154">
        <v>15.56</v>
      </c>
      <c r="V2182" s="155">
        <v>7.8999999999999996E-5</v>
      </c>
      <c r="W2182" s="155">
        <v>4.31140172492424E-5</v>
      </c>
      <c r="X2182" s="155">
        <v>4.9576448552182299E-6</v>
      </c>
    </row>
    <row r="2183" spans="1:24" x14ac:dyDescent="0.2">
      <c r="A2183" s="8">
        <v>11389</v>
      </c>
      <c r="B2183" s="4">
        <v>11390</v>
      </c>
      <c r="C2183" s="4" t="s">
        <v>3366</v>
      </c>
      <c r="D2183" s="4" t="s">
        <v>3367</v>
      </c>
      <c r="E2183" s="152" t="s">
        <v>425</v>
      </c>
      <c r="F2183" s="4" t="s">
        <v>3368</v>
      </c>
      <c r="G2183" s="4" t="s">
        <v>3369</v>
      </c>
      <c r="H2183" s="4" t="s">
        <v>76</v>
      </c>
      <c r="I2183" s="4" t="s">
        <v>73</v>
      </c>
      <c r="J2183" s="4" t="s">
        <v>53</v>
      </c>
      <c r="K2183" s="4" t="s">
        <v>53</v>
      </c>
      <c r="L2183" s="8" t="s">
        <v>799</v>
      </c>
      <c r="M2183" s="152" t="s">
        <v>311</v>
      </c>
      <c r="N2183" s="4" t="s">
        <v>265</v>
      </c>
      <c r="O2183" s="4" t="s">
        <v>62</v>
      </c>
      <c r="P2183" s="4" t="s">
        <v>1212</v>
      </c>
      <c r="Q2183" s="154">
        <v>230882</v>
      </c>
      <c r="R2183" s="156">
        <v>1</v>
      </c>
      <c r="S2183" s="157">
        <v>259.2</v>
      </c>
      <c r="T2183" s="8"/>
      <c r="U2183" s="154">
        <v>598.44600000000003</v>
      </c>
      <c r="V2183" s="155">
        <v>2.7039999999999998E-3</v>
      </c>
      <c r="W2183" s="155">
        <v>1.65818877732382E-3</v>
      </c>
      <c r="X2183" s="155">
        <v>1.9067374337575801E-4</v>
      </c>
    </row>
    <row r="2184" spans="1:24" x14ac:dyDescent="0.2">
      <c r="A2184" s="8">
        <v>11389</v>
      </c>
      <c r="B2184" s="4">
        <v>11390</v>
      </c>
      <c r="C2184" s="4" t="s">
        <v>3370</v>
      </c>
      <c r="D2184" s="4" t="s">
        <v>3371</v>
      </c>
      <c r="E2184" s="152" t="s">
        <v>425</v>
      </c>
      <c r="F2184" s="4" t="s">
        <v>3372</v>
      </c>
      <c r="G2184" s="4" t="s">
        <v>3373</v>
      </c>
      <c r="H2184" s="4" t="s">
        <v>76</v>
      </c>
      <c r="I2184" s="4" t="s">
        <v>73</v>
      </c>
      <c r="J2184" s="4" t="s">
        <v>53</v>
      </c>
      <c r="K2184" s="4" t="s">
        <v>53</v>
      </c>
      <c r="L2184" s="8" t="s">
        <v>799</v>
      </c>
      <c r="M2184" s="152" t="s">
        <v>311</v>
      </c>
      <c r="N2184" s="4" t="s">
        <v>628</v>
      </c>
      <c r="O2184" s="4" t="s">
        <v>62</v>
      </c>
      <c r="P2184" s="4" t="s">
        <v>1212</v>
      </c>
      <c r="Q2184" s="154">
        <v>6451</v>
      </c>
      <c r="R2184" s="156">
        <v>1</v>
      </c>
      <c r="S2184" s="157">
        <v>24720</v>
      </c>
      <c r="T2184" s="8"/>
      <c r="U2184" s="154">
        <v>1594.6869999999999</v>
      </c>
      <c r="V2184" s="155">
        <v>4.6799999999999999E-4</v>
      </c>
      <c r="W2184" s="155">
        <v>4.4185971367574602E-3</v>
      </c>
      <c r="X2184" s="155">
        <v>5.0809079645002398E-4</v>
      </c>
    </row>
    <row r="2185" spans="1:24" x14ac:dyDescent="0.2">
      <c r="A2185" s="8">
        <v>11389</v>
      </c>
      <c r="B2185" s="4">
        <v>11390</v>
      </c>
      <c r="C2185" s="4" t="s">
        <v>3374</v>
      </c>
      <c r="D2185" s="4" t="s">
        <v>3375</v>
      </c>
      <c r="E2185" s="152" t="s">
        <v>425</v>
      </c>
      <c r="F2185" s="4" t="s">
        <v>3376</v>
      </c>
      <c r="G2185" s="4" t="s">
        <v>3377</v>
      </c>
      <c r="H2185" s="4" t="s">
        <v>76</v>
      </c>
      <c r="I2185" s="4" t="s">
        <v>73</v>
      </c>
      <c r="J2185" s="4" t="s">
        <v>53</v>
      </c>
      <c r="K2185" s="4" t="s">
        <v>53</v>
      </c>
      <c r="L2185" s="8" t="s">
        <v>799</v>
      </c>
      <c r="M2185" s="152" t="s">
        <v>311</v>
      </c>
      <c r="N2185" s="4" t="s">
        <v>270</v>
      </c>
      <c r="O2185" s="4" t="s">
        <v>62</v>
      </c>
      <c r="P2185" s="4" t="s">
        <v>1212</v>
      </c>
      <c r="Q2185" s="154">
        <v>26978</v>
      </c>
      <c r="R2185" s="156">
        <v>1</v>
      </c>
      <c r="S2185" s="157">
        <v>34.9</v>
      </c>
      <c r="T2185" s="8"/>
      <c r="U2185" s="154">
        <v>9.4149999999999991</v>
      </c>
      <c r="V2185" s="155">
        <v>1.6699999999999999E-4</v>
      </c>
      <c r="W2185" s="155">
        <v>2.60881976295097E-5</v>
      </c>
      <c r="X2185" s="155">
        <v>2.9998600689924802E-6</v>
      </c>
    </row>
    <row r="2186" spans="1:24" x14ac:dyDescent="0.2">
      <c r="A2186" s="8">
        <v>11389</v>
      </c>
      <c r="B2186" s="4">
        <v>11390</v>
      </c>
      <c r="C2186" s="4" t="s">
        <v>1421</v>
      </c>
      <c r="D2186" s="4" t="s">
        <v>1422</v>
      </c>
      <c r="E2186" s="152" t="s">
        <v>425</v>
      </c>
      <c r="F2186" s="4" t="s">
        <v>3378</v>
      </c>
      <c r="G2186" s="4" t="s">
        <v>3379</v>
      </c>
      <c r="H2186" s="4" t="s">
        <v>76</v>
      </c>
      <c r="I2186" s="4" t="s">
        <v>73</v>
      </c>
      <c r="J2186" s="4" t="s">
        <v>53</v>
      </c>
      <c r="K2186" s="4" t="s">
        <v>53</v>
      </c>
      <c r="L2186" s="8" t="s">
        <v>799</v>
      </c>
      <c r="M2186" s="152" t="s">
        <v>311</v>
      </c>
      <c r="N2186" s="4" t="s">
        <v>629</v>
      </c>
      <c r="O2186" s="4" t="s">
        <v>62</v>
      </c>
      <c r="P2186" s="4" t="s">
        <v>1212</v>
      </c>
      <c r="Q2186" s="154">
        <v>21740</v>
      </c>
      <c r="R2186" s="156">
        <v>1</v>
      </c>
      <c r="S2186" s="157">
        <v>11580</v>
      </c>
      <c r="T2186" s="8"/>
      <c r="U2186" s="154">
        <v>2517.4920000000002</v>
      </c>
      <c r="V2186" s="155">
        <v>5.9400000000000002E-4</v>
      </c>
      <c r="W2186" s="155">
        <v>6.9755265753746699E-3</v>
      </c>
      <c r="X2186" s="155">
        <v>8.02109978268192E-4</v>
      </c>
    </row>
    <row r="2187" spans="1:24" x14ac:dyDescent="0.2">
      <c r="A2187" s="8">
        <v>11389</v>
      </c>
      <c r="B2187" s="4">
        <v>11390</v>
      </c>
      <c r="C2187" s="4" t="s">
        <v>3380</v>
      </c>
      <c r="D2187" s="4" t="s">
        <v>3381</v>
      </c>
      <c r="E2187" s="152" t="s">
        <v>425</v>
      </c>
      <c r="F2187" s="4" t="s">
        <v>3382</v>
      </c>
      <c r="G2187" s="4" t="s">
        <v>3383</v>
      </c>
      <c r="H2187" s="4" t="s">
        <v>76</v>
      </c>
      <c r="I2187" s="4" t="s">
        <v>73</v>
      </c>
      <c r="J2187" s="4" t="s">
        <v>53</v>
      </c>
      <c r="K2187" s="4" t="s">
        <v>53</v>
      </c>
      <c r="L2187" s="8" t="s">
        <v>799</v>
      </c>
      <c r="M2187" s="152" t="s">
        <v>311</v>
      </c>
      <c r="N2187" s="4" t="s">
        <v>258</v>
      </c>
      <c r="O2187" s="4" t="s">
        <v>62</v>
      </c>
      <c r="P2187" s="4" t="s">
        <v>1212</v>
      </c>
      <c r="Q2187" s="154">
        <v>8697</v>
      </c>
      <c r="R2187" s="156">
        <v>1</v>
      </c>
      <c r="S2187" s="157">
        <v>5862</v>
      </c>
      <c r="T2187" s="8"/>
      <c r="U2187" s="154">
        <v>509.81799999999998</v>
      </c>
      <c r="V2187" s="155">
        <v>8.0000000000000004E-4</v>
      </c>
      <c r="W2187" s="155">
        <v>1.4126162006385999E-3</v>
      </c>
      <c r="X2187" s="155">
        <v>1.6243555776786201E-4</v>
      </c>
    </row>
    <row r="2188" spans="1:24" x14ac:dyDescent="0.2">
      <c r="A2188" s="8">
        <v>11389</v>
      </c>
      <c r="B2188" s="4">
        <v>11390</v>
      </c>
      <c r="C2188" s="4" t="s">
        <v>3384</v>
      </c>
      <c r="D2188" s="4" t="s">
        <v>3385</v>
      </c>
      <c r="E2188" s="152" t="s">
        <v>425</v>
      </c>
      <c r="F2188" s="4" t="s">
        <v>3386</v>
      </c>
      <c r="G2188" s="4" t="s">
        <v>3387</v>
      </c>
      <c r="H2188" s="4" t="s">
        <v>76</v>
      </c>
      <c r="I2188" s="4" t="s">
        <v>73</v>
      </c>
      <c r="J2188" s="4" t="s">
        <v>53</v>
      </c>
      <c r="K2188" s="4" t="s">
        <v>53</v>
      </c>
      <c r="L2188" s="8" t="s">
        <v>799</v>
      </c>
      <c r="M2188" s="152" t="s">
        <v>311</v>
      </c>
      <c r="N2188" s="4" t="s">
        <v>75</v>
      </c>
      <c r="O2188" s="4" t="s">
        <v>62</v>
      </c>
      <c r="P2188" s="4" t="s">
        <v>1212</v>
      </c>
      <c r="Q2188" s="154">
        <v>56625</v>
      </c>
      <c r="R2188" s="156">
        <v>1</v>
      </c>
      <c r="S2188" s="157">
        <v>8100</v>
      </c>
      <c r="T2188" s="8"/>
      <c r="U2188" s="154">
        <v>4586.625</v>
      </c>
      <c r="V2188" s="155">
        <v>2.712E-3</v>
      </c>
      <c r="W2188" s="155">
        <v>1.2708729393689401E-2</v>
      </c>
      <c r="X2188" s="155">
        <v>1.46136618470857E-3</v>
      </c>
    </row>
    <row r="2189" spans="1:24" x14ac:dyDescent="0.2">
      <c r="A2189" s="8">
        <v>11389</v>
      </c>
      <c r="B2189" s="4">
        <v>11390</v>
      </c>
      <c r="C2189" s="4" t="s">
        <v>1619</v>
      </c>
      <c r="D2189" s="4" t="s">
        <v>1620</v>
      </c>
      <c r="E2189" s="152" t="s">
        <v>425</v>
      </c>
      <c r="F2189" s="4" t="s">
        <v>3388</v>
      </c>
      <c r="G2189" s="4" t="s">
        <v>3389</v>
      </c>
      <c r="H2189" s="4" t="s">
        <v>76</v>
      </c>
      <c r="I2189" s="4" t="s">
        <v>73</v>
      </c>
      <c r="J2189" s="4" t="s">
        <v>53</v>
      </c>
      <c r="K2189" s="4" t="s">
        <v>53</v>
      </c>
      <c r="L2189" s="8" t="s">
        <v>799</v>
      </c>
      <c r="M2189" s="152" t="s">
        <v>311</v>
      </c>
      <c r="N2189" s="4" t="s">
        <v>630</v>
      </c>
      <c r="O2189" s="4" t="s">
        <v>62</v>
      </c>
      <c r="P2189" s="4" t="s">
        <v>1212</v>
      </c>
      <c r="Q2189" s="154">
        <v>12983</v>
      </c>
      <c r="R2189" s="156">
        <v>1</v>
      </c>
      <c r="S2189" s="157">
        <v>691.3</v>
      </c>
      <c r="T2189" s="8"/>
      <c r="U2189" s="154">
        <v>89.751000000000005</v>
      </c>
      <c r="V2189" s="155">
        <v>3.6699999999999998E-4</v>
      </c>
      <c r="W2189" s="155">
        <v>2.4868552787602898E-4</v>
      </c>
      <c r="X2189" s="155">
        <v>2.85961412668752E-5</v>
      </c>
    </row>
    <row r="2190" spans="1:24" x14ac:dyDescent="0.2">
      <c r="A2190" s="8">
        <v>11389</v>
      </c>
      <c r="B2190" s="4">
        <v>11390</v>
      </c>
      <c r="C2190" s="4" t="s">
        <v>3390</v>
      </c>
      <c r="D2190" s="4" t="s">
        <v>3391</v>
      </c>
      <c r="E2190" s="152" t="s">
        <v>425</v>
      </c>
      <c r="F2190" s="4" t="s">
        <v>3392</v>
      </c>
      <c r="G2190" s="4" t="s">
        <v>3393</v>
      </c>
      <c r="H2190" s="4" t="s">
        <v>76</v>
      </c>
      <c r="I2190" s="4" t="s">
        <v>73</v>
      </c>
      <c r="J2190" s="4" t="s">
        <v>53</v>
      </c>
      <c r="K2190" s="4" t="s">
        <v>53</v>
      </c>
      <c r="L2190" s="8" t="s">
        <v>799</v>
      </c>
      <c r="M2190" s="152" t="s">
        <v>311</v>
      </c>
      <c r="N2190" s="4" t="s">
        <v>260</v>
      </c>
      <c r="O2190" s="4" t="s">
        <v>62</v>
      </c>
      <c r="P2190" s="4" t="s">
        <v>1212</v>
      </c>
      <c r="Q2190" s="154">
        <v>41850</v>
      </c>
      <c r="R2190" s="156">
        <v>1</v>
      </c>
      <c r="S2190" s="157">
        <v>1679</v>
      </c>
      <c r="T2190" s="8"/>
      <c r="U2190" s="154">
        <v>702.66200000000003</v>
      </c>
      <c r="V2190" s="155">
        <v>3.6000000000000002E-4</v>
      </c>
      <c r="W2190" s="155">
        <v>1.9469511588289599E-3</v>
      </c>
      <c r="X2190" s="155">
        <v>2.23878288588363E-4</v>
      </c>
    </row>
    <row r="2191" spans="1:24" x14ac:dyDescent="0.2">
      <c r="A2191" s="8">
        <v>11389</v>
      </c>
      <c r="B2191" s="4">
        <v>11390</v>
      </c>
      <c r="C2191" s="4" t="s">
        <v>1540</v>
      </c>
      <c r="D2191" s="4" t="s">
        <v>1541</v>
      </c>
      <c r="E2191" s="152" t="s">
        <v>425</v>
      </c>
      <c r="F2191" s="4" t="s">
        <v>3394</v>
      </c>
      <c r="G2191" s="4" t="s">
        <v>3395</v>
      </c>
      <c r="H2191" s="4" t="s">
        <v>76</v>
      </c>
      <c r="I2191" s="4" t="s">
        <v>73</v>
      </c>
      <c r="J2191" s="4" t="s">
        <v>53</v>
      </c>
      <c r="K2191" s="4" t="s">
        <v>53</v>
      </c>
      <c r="L2191" s="8" t="s">
        <v>799</v>
      </c>
      <c r="M2191" s="152" t="s">
        <v>311</v>
      </c>
      <c r="N2191" s="4" t="s">
        <v>629</v>
      </c>
      <c r="O2191" s="4" t="s">
        <v>62</v>
      </c>
      <c r="P2191" s="4" t="s">
        <v>1212</v>
      </c>
      <c r="Q2191" s="154">
        <v>202839</v>
      </c>
      <c r="R2191" s="156">
        <v>1</v>
      </c>
      <c r="S2191" s="157">
        <v>956</v>
      </c>
      <c r="T2191" s="8"/>
      <c r="U2191" s="154">
        <v>1939.1410000000001</v>
      </c>
      <c r="V2191" s="155">
        <v>9.1200000000000005E-4</v>
      </c>
      <c r="W2191" s="155">
        <v>5.3730174565855002E-3</v>
      </c>
      <c r="X2191" s="155">
        <v>6.1783879235022905E-4</v>
      </c>
    </row>
    <row r="2192" spans="1:24" x14ac:dyDescent="0.2">
      <c r="A2192" s="8">
        <v>11389</v>
      </c>
      <c r="B2192" s="4">
        <v>11390</v>
      </c>
      <c r="C2192" s="4" t="s">
        <v>3396</v>
      </c>
      <c r="D2192" s="4" t="s">
        <v>3397</v>
      </c>
      <c r="E2192" s="152" t="s">
        <v>425</v>
      </c>
      <c r="F2192" s="4" t="s">
        <v>3396</v>
      </c>
      <c r="G2192" s="4" t="s">
        <v>3398</v>
      </c>
      <c r="H2192" s="4" t="s">
        <v>76</v>
      </c>
      <c r="I2192" s="4" t="s">
        <v>73</v>
      </c>
      <c r="J2192" s="4" t="s">
        <v>53</v>
      </c>
      <c r="K2192" s="4" t="s">
        <v>53</v>
      </c>
      <c r="L2192" s="8" t="s">
        <v>799</v>
      </c>
      <c r="M2192" s="152" t="s">
        <v>311</v>
      </c>
      <c r="N2192" s="4" t="s">
        <v>629</v>
      </c>
      <c r="O2192" s="4" t="s">
        <v>62</v>
      </c>
      <c r="P2192" s="4" t="s">
        <v>1212</v>
      </c>
      <c r="Q2192" s="154">
        <v>281</v>
      </c>
      <c r="R2192" s="156">
        <v>1</v>
      </c>
      <c r="S2192" s="157">
        <v>8782</v>
      </c>
      <c r="T2192" s="8"/>
      <c r="U2192" s="154">
        <v>24.677</v>
      </c>
      <c r="V2192" s="155">
        <v>2.0000000000000002E-5</v>
      </c>
      <c r="W2192" s="155">
        <v>6.8376780947737803E-5</v>
      </c>
      <c r="X2192" s="155">
        <v>7.8625889654922604E-6</v>
      </c>
    </row>
    <row r="2193" spans="1:24" x14ac:dyDescent="0.2">
      <c r="A2193" s="8">
        <v>11389</v>
      </c>
      <c r="B2193" s="4">
        <v>11390</v>
      </c>
      <c r="C2193" s="4" t="s">
        <v>1561</v>
      </c>
      <c r="D2193" s="4" t="s">
        <v>1562</v>
      </c>
      <c r="E2193" s="152" t="s">
        <v>425</v>
      </c>
      <c r="F2193" s="4" t="s">
        <v>3399</v>
      </c>
      <c r="G2193" s="4" t="s">
        <v>3400</v>
      </c>
      <c r="H2193" s="4" t="s">
        <v>76</v>
      </c>
      <c r="I2193" s="4" t="s">
        <v>73</v>
      </c>
      <c r="J2193" s="4" t="s">
        <v>53</v>
      </c>
      <c r="K2193" s="4" t="s">
        <v>53</v>
      </c>
      <c r="L2193" s="8" t="s">
        <v>799</v>
      </c>
      <c r="M2193" s="152" t="s">
        <v>311</v>
      </c>
      <c r="N2193" s="4" t="s">
        <v>629</v>
      </c>
      <c r="O2193" s="4" t="s">
        <v>62</v>
      </c>
      <c r="P2193" s="4" t="s">
        <v>1212</v>
      </c>
      <c r="Q2193" s="154">
        <v>14533</v>
      </c>
      <c r="R2193" s="156">
        <v>1</v>
      </c>
      <c r="S2193" s="157">
        <v>30090</v>
      </c>
      <c r="T2193" s="8"/>
      <c r="U2193" s="154">
        <v>4372.9799999999996</v>
      </c>
      <c r="V2193" s="155">
        <v>1.2E-4</v>
      </c>
      <c r="W2193" s="155">
        <v>1.2116755926502999E-2</v>
      </c>
      <c r="X2193" s="155">
        <v>1.39329564985082E-3</v>
      </c>
    </row>
    <row r="2194" spans="1:24" x14ac:dyDescent="0.2">
      <c r="A2194" s="8">
        <v>11389</v>
      </c>
      <c r="B2194" s="4">
        <v>11390</v>
      </c>
      <c r="C2194" s="4" t="s">
        <v>1711</v>
      </c>
      <c r="D2194" s="4" t="s">
        <v>1712</v>
      </c>
      <c r="E2194" s="152" t="s">
        <v>425</v>
      </c>
      <c r="F2194" s="4" t="s">
        <v>3401</v>
      </c>
      <c r="G2194" s="4" t="s">
        <v>3402</v>
      </c>
      <c r="H2194" s="4" t="s">
        <v>76</v>
      </c>
      <c r="I2194" s="4" t="s">
        <v>73</v>
      </c>
      <c r="J2194" s="4" t="s">
        <v>53</v>
      </c>
      <c r="K2194" s="4" t="s">
        <v>53</v>
      </c>
      <c r="L2194" s="8" t="s">
        <v>799</v>
      </c>
      <c r="M2194" s="152" t="s">
        <v>311</v>
      </c>
      <c r="N2194" s="4" t="s">
        <v>628</v>
      </c>
      <c r="O2194" s="4" t="s">
        <v>62</v>
      </c>
      <c r="P2194" s="4" t="s">
        <v>1212</v>
      </c>
      <c r="Q2194" s="154">
        <v>13702</v>
      </c>
      <c r="R2194" s="156">
        <v>1</v>
      </c>
      <c r="S2194" s="157">
        <v>5599</v>
      </c>
      <c r="T2194" s="8"/>
      <c r="U2194" s="154">
        <v>767.17499999999995</v>
      </c>
      <c r="V2194" s="155">
        <v>9.4499999999999998E-4</v>
      </c>
      <c r="W2194" s="155">
        <v>2.12570664016113E-3</v>
      </c>
      <c r="X2194" s="155">
        <v>2.4443323217539502E-4</v>
      </c>
    </row>
    <row r="2195" spans="1:24" x14ac:dyDescent="0.2">
      <c r="A2195" s="8">
        <v>11389</v>
      </c>
      <c r="B2195" s="4">
        <v>11390</v>
      </c>
      <c r="C2195" s="4" t="s">
        <v>1565</v>
      </c>
      <c r="D2195" s="4" t="s">
        <v>1566</v>
      </c>
      <c r="E2195" s="152" t="s">
        <v>425</v>
      </c>
      <c r="F2195" s="4" t="s">
        <v>3403</v>
      </c>
      <c r="G2195" s="4" t="s">
        <v>3404</v>
      </c>
      <c r="H2195" s="4" t="s">
        <v>76</v>
      </c>
      <c r="I2195" s="4" t="s">
        <v>73</v>
      </c>
      <c r="J2195" s="4" t="s">
        <v>53</v>
      </c>
      <c r="K2195" s="4" t="s">
        <v>53</v>
      </c>
      <c r="L2195" s="8" t="s">
        <v>799</v>
      </c>
      <c r="M2195" s="152" t="s">
        <v>311</v>
      </c>
      <c r="N2195" s="4" t="s">
        <v>75</v>
      </c>
      <c r="O2195" s="4" t="s">
        <v>62</v>
      </c>
      <c r="P2195" s="4" t="s">
        <v>1212</v>
      </c>
      <c r="Q2195" s="154">
        <v>37245</v>
      </c>
      <c r="R2195" s="156">
        <v>1</v>
      </c>
      <c r="S2195" s="157">
        <v>2575</v>
      </c>
      <c r="T2195" s="8"/>
      <c r="U2195" s="154">
        <v>959.05899999999997</v>
      </c>
      <c r="V2195" s="155">
        <v>4.1300000000000001E-4</v>
      </c>
      <c r="W2195" s="155">
        <v>2.6573827436077702E-3</v>
      </c>
      <c r="X2195" s="155">
        <v>3.0557022350832498E-4</v>
      </c>
    </row>
    <row r="2196" spans="1:24" x14ac:dyDescent="0.2">
      <c r="A2196" s="8">
        <v>11389</v>
      </c>
      <c r="B2196" s="4">
        <v>11390</v>
      </c>
      <c r="C2196" s="4" t="s">
        <v>3405</v>
      </c>
      <c r="D2196" s="4" t="s">
        <v>3406</v>
      </c>
      <c r="E2196" s="152" t="s">
        <v>425</v>
      </c>
      <c r="F2196" s="4" t="s">
        <v>3407</v>
      </c>
      <c r="G2196" s="4" t="s">
        <v>3408</v>
      </c>
      <c r="H2196" s="4" t="s">
        <v>76</v>
      </c>
      <c r="I2196" s="4" t="s">
        <v>73</v>
      </c>
      <c r="J2196" s="4" t="s">
        <v>53</v>
      </c>
      <c r="K2196" s="4" t="s">
        <v>53</v>
      </c>
      <c r="L2196" s="8" t="s">
        <v>799</v>
      </c>
      <c r="M2196" s="152" t="s">
        <v>311</v>
      </c>
      <c r="N2196" s="4" t="s">
        <v>75</v>
      </c>
      <c r="O2196" s="4" t="s">
        <v>62</v>
      </c>
      <c r="P2196" s="4" t="s">
        <v>1212</v>
      </c>
      <c r="Q2196" s="154">
        <v>28245</v>
      </c>
      <c r="R2196" s="156">
        <v>1</v>
      </c>
      <c r="S2196" s="157">
        <v>1379</v>
      </c>
      <c r="T2196" s="8"/>
      <c r="U2196" s="154">
        <v>389.49900000000002</v>
      </c>
      <c r="V2196" s="155">
        <v>7.1299999999999998E-4</v>
      </c>
      <c r="W2196" s="155">
        <v>1.07923182540199E-3</v>
      </c>
      <c r="X2196" s="155">
        <v>1.24099966743089E-4</v>
      </c>
    </row>
    <row r="2197" spans="1:24" x14ac:dyDescent="0.2">
      <c r="A2197" s="8">
        <v>11389</v>
      </c>
      <c r="B2197" s="4">
        <v>11390</v>
      </c>
      <c r="C2197" s="4" t="s">
        <v>3409</v>
      </c>
      <c r="D2197" s="4" t="s">
        <v>3410</v>
      </c>
      <c r="E2197" s="152" t="s">
        <v>425</v>
      </c>
      <c r="F2197" s="4" t="s">
        <v>3411</v>
      </c>
      <c r="G2197" s="4" t="s">
        <v>3412</v>
      </c>
      <c r="H2197" s="4" t="s">
        <v>76</v>
      </c>
      <c r="I2197" s="4" t="s">
        <v>73</v>
      </c>
      <c r="J2197" s="4" t="s">
        <v>53</v>
      </c>
      <c r="K2197" s="4" t="s">
        <v>53</v>
      </c>
      <c r="L2197" s="8" t="s">
        <v>799</v>
      </c>
      <c r="M2197" s="152" t="s">
        <v>311</v>
      </c>
      <c r="N2197" s="4" t="s">
        <v>269</v>
      </c>
      <c r="O2197" s="4" t="s">
        <v>62</v>
      </c>
      <c r="P2197" s="4" t="s">
        <v>1212</v>
      </c>
      <c r="Q2197" s="154">
        <v>16677</v>
      </c>
      <c r="R2197" s="156">
        <v>1</v>
      </c>
      <c r="S2197" s="157">
        <v>12890</v>
      </c>
      <c r="T2197" s="8"/>
      <c r="U2197" s="154">
        <v>2149.665</v>
      </c>
      <c r="V2197" s="155">
        <v>1.1329999999999999E-3</v>
      </c>
      <c r="W2197" s="155">
        <v>5.9563436262402196E-3</v>
      </c>
      <c r="X2197" s="155">
        <v>6.8491498168291498E-4</v>
      </c>
    </row>
    <row r="2198" spans="1:24" x14ac:dyDescent="0.2">
      <c r="A2198" s="8">
        <v>11389</v>
      </c>
      <c r="B2198" s="4">
        <v>11390</v>
      </c>
      <c r="C2198" s="4" t="s">
        <v>3413</v>
      </c>
      <c r="D2198" s="4" t="s">
        <v>3414</v>
      </c>
      <c r="E2198" s="152" t="s">
        <v>425</v>
      </c>
      <c r="F2198" s="4" t="s">
        <v>3415</v>
      </c>
      <c r="G2198" s="4" t="s">
        <v>3416</v>
      </c>
      <c r="H2198" s="4" t="s">
        <v>76</v>
      </c>
      <c r="I2198" s="4" t="s">
        <v>73</v>
      </c>
      <c r="J2198" s="4" t="s">
        <v>53</v>
      </c>
      <c r="K2198" s="4" t="s">
        <v>53</v>
      </c>
      <c r="L2198" s="8" t="s">
        <v>799</v>
      </c>
      <c r="M2198" s="152" t="s">
        <v>311</v>
      </c>
      <c r="N2198" s="4" t="s">
        <v>629</v>
      </c>
      <c r="O2198" s="4" t="s">
        <v>62</v>
      </c>
      <c r="P2198" s="4" t="s">
        <v>1212</v>
      </c>
      <c r="Q2198" s="154">
        <v>34975</v>
      </c>
      <c r="R2198" s="156">
        <v>1</v>
      </c>
      <c r="S2198" s="157">
        <v>1004</v>
      </c>
      <c r="T2198" s="8"/>
      <c r="U2198" s="154">
        <v>351.149</v>
      </c>
      <c r="V2198" s="155">
        <v>2.32E-4</v>
      </c>
      <c r="W2198" s="155">
        <v>9.7297198220142804E-4</v>
      </c>
      <c r="X2198" s="155">
        <v>1.11881236071017E-4</v>
      </c>
    </row>
    <row r="2199" spans="1:24" x14ac:dyDescent="0.2">
      <c r="A2199" s="8">
        <v>11389</v>
      </c>
      <c r="B2199" s="4">
        <v>11390</v>
      </c>
      <c r="C2199" s="4" t="s">
        <v>3425</v>
      </c>
      <c r="D2199" s="4" t="s">
        <v>3426</v>
      </c>
      <c r="E2199" s="152" t="s">
        <v>425</v>
      </c>
      <c r="F2199" s="4" t="s">
        <v>3427</v>
      </c>
      <c r="G2199" s="4" t="s">
        <v>3428</v>
      </c>
      <c r="H2199" s="4" t="s">
        <v>76</v>
      </c>
      <c r="I2199" s="4" t="s">
        <v>73</v>
      </c>
      <c r="J2199" s="4" t="s">
        <v>53</v>
      </c>
      <c r="K2199" s="4" t="s">
        <v>53</v>
      </c>
      <c r="L2199" s="8" t="s">
        <v>799</v>
      </c>
      <c r="M2199" s="152" t="s">
        <v>311</v>
      </c>
      <c r="N2199" s="4" t="s">
        <v>263</v>
      </c>
      <c r="O2199" s="4" t="s">
        <v>62</v>
      </c>
      <c r="P2199" s="4" t="s">
        <v>1212</v>
      </c>
      <c r="Q2199" s="154">
        <v>104250</v>
      </c>
      <c r="R2199" s="156">
        <v>1</v>
      </c>
      <c r="S2199" s="157">
        <v>2732</v>
      </c>
      <c r="T2199" s="8"/>
      <c r="U2199" s="154">
        <v>2848.11</v>
      </c>
      <c r="V2199" s="155">
        <v>2.92E-4</v>
      </c>
      <c r="W2199" s="155">
        <v>7.8916107755616898E-3</v>
      </c>
      <c r="X2199" s="155">
        <v>9.0744973577092602E-4</v>
      </c>
    </row>
    <row r="2200" spans="1:24" x14ac:dyDescent="0.2">
      <c r="A2200" s="8">
        <v>11389</v>
      </c>
      <c r="B2200" s="4">
        <v>11390</v>
      </c>
      <c r="C2200" s="4" t="s">
        <v>3429</v>
      </c>
      <c r="D2200" s="4" t="s">
        <v>3430</v>
      </c>
      <c r="E2200" s="4" t="s">
        <v>426</v>
      </c>
      <c r="F2200" s="4" t="s">
        <v>3431</v>
      </c>
      <c r="G2200" s="4" t="s">
        <v>3432</v>
      </c>
      <c r="H2200" s="4" t="s">
        <v>76</v>
      </c>
      <c r="I2200" s="4" t="s">
        <v>73</v>
      </c>
      <c r="J2200" s="4" t="s">
        <v>53</v>
      </c>
      <c r="K2200" s="4" t="s">
        <v>53</v>
      </c>
      <c r="L2200" s="8" t="s">
        <v>799</v>
      </c>
      <c r="M2200" s="152" t="s">
        <v>311</v>
      </c>
      <c r="N2200" s="4" t="s">
        <v>686</v>
      </c>
      <c r="O2200" s="4" t="s">
        <v>62</v>
      </c>
      <c r="P2200" s="4" t="s">
        <v>1212</v>
      </c>
      <c r="Q2200" s="154">
        <v>88535</v>
      </c>
      <c r="R2200" s="156">
        <v>1</v>
      </c>
      <c r="S2200" s="157">
        <v>12170</v>
      </c>
      <c r="T2200" s="8"/>
      <c r="U2200" s="154">
        <v>10774.71</v>
      </c>
      <c r="V2200" s="155">
        <v>1.688E-3</v>
      </c>
      <c r="W2200" s="155">
        <v>2.98548207736874E-2</v>
      </c>
      <c r="X2200" s="155">
        <v>3.4329809202535999E-3</v>
      </c>
    </row>
    <row r="2201" spans="1:24" x14ac:dyDescent="0.2">
      <c r="A2201" s="8">
        <v>11389</v>
      </c>
      <c r="B2201" s="4">
        <v>11390</v>
      </c>
      <c r="C2201" s="4" t="s">
        <v>3433</v>
      </c>
      <c r="D2201" s="4" t="s">
        <v>3434</v>
      </c>
      <c r="E2201" s="4" t="s">
        <v>426</v>
      </c>
      <c r="F2201" s="4" t="s">
        <v>3435</v>
      </c>
      <c r="G2201" s="4" t="s">
        <v>3436</v>
      </c>
      <c r="H2201" s="4" t="s">
        <v>76</v>
      </c>
      <c r="I2201" s="4" t="s">
        <v>73</v>
      </c>
      <c r="J2201" s="4" t="s">
        <v>53</v>
      </c>
      <c r="K2201" s="4" t="s">
        <v>314</v>
      </c>
      <c r="L2201" s="8" t="s">
        <v>799</v>
      </c>
      <c r="M2201" s="152" t="s">
        <v>311</v>
      </c>
      <c r="N2201" s="4" t="s">
        <v>625</v>
      </c>
      <c r="O2201" s="4" t="s">
        <v>62</v>
      </c>
      <c r="P2201" s="4" t="s">
        <v>1212</v>
      </c>
      <c r="Q2201" s="154">
        <v>7547</v>
      </c>
      <c r="R2201" s="156">
        <v>1</v>
      </c>
      <c r="S2201" s="157">
        <v>25070</v>
      </c>
      <c r="T2201" s="8"/>
      <c r="U2201" s="154">
        <v>1892.0329999999999</v>
      </c>
      <c r="V2201" s="155">
        <v>1.34E-4</v>
      </c>
      <c r="W2201" s="155">
        <v>5.2424896585304701E-3</v>
      </c>
      <c r="X2201" s="155">
        <v>6.0282950980646802E-4</v>
      </c>
    </row>
    <row r="2202" spans="1:24" x14ac:dyDescent="0.2">
      <c r="A2202" s="8">
        <v>11389</v>
      </c>
      <c r="B2202" s="4">
        <v>11390</v>
      </c>
      <c r="C2202" s="4" t="s">
        <v>3437</v>
      </c>
      <c r="D2202" s="4" t="s">
        <v>3438</v>
      </c>
      <c r="E2202" s="152" t="s">
        <v>425</v>
      </c>
      <c r="F2202" s="4" t="s">
        <v>3439</v>
      </c>
      <c r="G2202" s="4" t="s">
        <v>3440</v>
      </c>
      <c r="H2202" s="4" t="s">
        <v>76</v>
      </c>
      <c r="I2202" s="4" t="s">
        <v>73</v>
      </c>
      <c r="J2202" s="4" t="s">
        <v>53</v>
      </c>
      <c r="K2202" s="4" t="s">
        <v>53</v>
      </c>
      <c r="L2202" s="8" t="s">
        <v>799</v>
      </c>
      <c r="M2202" s="152" t="s">
        <v>311</v>
      </c>
      <c r="N2202" s="4" t="s">
        <v>258</v>
      </c>
      <c r="O2202" s="4" t="s">
        <v>62</v>
      </c>
      <c r="P2202" s="4" t="s">
        <v>1212</v>
      </c>
      <c r="Q2202" s="154">
        <v>95235</v>
      </c>
      <c r="R2202" s="156">
        <v>1</v>
      </c>
      <c r="S2202" s="157">
        <v>393.2</v>
      </c>
      <c r="T2202" s="8"/>
      <c r="U2202" s="154">
        <v>374.464</v>
      </c>
      <c r="V2202" s="155">
        <v>1.7260000000000001E-3</v>
      </c>
      <c r="W2202" s="155">
        <v>1.0375737928985001E-3</v>
      </c>
      <c r="X2202" s="155">
        <v>1.1930974435844101E-4</v>
      </c>
    </row>
    <row r="2203" spans="1:24" x14ac:dyDescent="0.2">
      <c r="A2203" s="8">
        <v>11389</v>
      </c>
      <c r="B2203" s="4">
        <v>11390</v>
      </c>
      <c r="C2203" s="4" t="s">
        <v>3441</v>
      </c>
      <c r="D2203" s="4" t="s">
        <v>3442</v>
      </c>
      <c r="E2203" s="152" t="s">
        <v>425</v>
      </c>
      <c r="F2203" s="4" t="s">
        <v>3443</v>
      </c>
      <c r="G2203" s="4" t="s">
        <v>3444</v>
      </c>
      <c r="H2203" s="4" t="s">
        <v>76</v>
      </c>
      <c r="I2203" s="4" t="s">
        <v>73</v>
      </c>
      <c r="J2203" s="4" t="s">
        <v>53</v>
      </c>
      <c r="K2203" s="4" t="s">
        <v>53</v>
      </c>
      <c r="L2203" s="8" t="s">
        <v>799</v>
      </c>
      <c r="M2203" s="152" t="s">
        <v>311</v>
      </c>
      <c r="N2203" s="4" t="s">
        <v>258</v>
      </c>
      <c r="O2203" s="4" t="s">
        <v>62</v>
      </c>
      <c r="P2203" s="4" t="s">
        <v>1212</v>
      </c>
      <c r="Q2203" s="154">
        <v>221926</v>
      </c>
      <c r="R2203" s="156">
        <v>1</v>
      </c>
      <c r="S2203" s="157">
        <v>181.1</v>
      </c>
      <c r="T2203" s="8"/>
      <c r="U2203" s="154">
        <v>401.90800000000002</v>
      </c>
      <c r="V2203" s="155">
        <v>4.35E-4</v>
      </c>
      <c r="W2203" s="155">
        <v>1.11361618515503E-3</v>
      </c>
      <c r="X2203" s="155">
        <v>1.2805379556966699E-4</v>
      </c>
    </row>
    <row r="2204" spans="1:24" x14ac:dyDescent="0.2">
      <c r="A2204" s="8">
        <v>11389</v>
      </c>
      <c r="B2204" s="4">
        <v>11390</v>
      </c>
      <c r="C2204" s="4" t="s">
        <v>2291</v>
      </c>
      <c r="D2204" s="4" t="s">
        <v>2292</v>
      </c>
      <c r="E2204" s="152" t="s">
        <v>425</v>
      </c>
      <c r="F2204" s="4" t="s">
        <v>3445</v>
      </c>
      <c r="G2204" s="4" t="s">
        <v>3446</v>
      </c>
      <c r="H2204" s="4" t="s">
        <v>76</v>
      </c>
      <c r="I2204" s="4" t="s">
        <v>73</v>
      </c>
      <c r="J2204" s="4" t="s">
        <v>53</v>
      </c>
      <c r="K2204" s="4" t="s">
        <v>53</v>
      </c>
      <c r="L2204" s="8" t="s">
        <v>799</v>
      </c>
      <c r="M2204" s="152" t="s">
        <v>311</v>
      </c>
      <c r="N2204" s="4" t="s">
        <v>257</v>
      </c>
      <c r="O2204" s="4" t="s">
        <v>62</v>
      </c>
      <c r="P2204" s="4" t="s">
        <v>1212</v>
      </c>
      <c r="Q2204" s="154">
        <v>75729</v>
      </c>
      <c r="R2204" s="156">
        <v>1</v>
      </c>
      <c r="S2204" s="157">
        <v>1490</v>
      </c>
      <c r="T2204" s="8"/>
      <c r="U2204" s="154">
        <v>1128.3620000000001</v>
      </c>
      <c r="V2204" s="155">
        <v>1.062E-3</v>
      </c>
      <c r="W2204" s="155">
        <v>3.1264924834698798E-3</v>
      </c>
      <c r="X2204" s="155">
        <v>3.5951276091826799E-4</v>
      </c>
    </row>
    <row r="2205" spans="1:24" x14ac:dyDescent="0.2">
      <c r="A2205" s="8">
        <v>11389</v>
      </c>
      <c r="B2205" s="4">
        <v>11390</v>
      </c>
      <c r="C2205" s="4" t="s">
        <v>3447</v>
      </c>
      <c r="D2205" s="4" t="s">
        <v>3448</v>
      </c>
      <c r="E2205" s="152" t="s">
        <v>425</v>
      </c>
      <c r="F2205" s="4" t="s">
        <v>3449</v>
      </c>
      <c r="G2205" s="4" t="s">
        <v>3450</v>
      </c>
      <c r="H2205" s="4" t="s">
        <v>76</v>
      </c>
      <c r="I2205" s="4" t="s">
        <v>73</v>
      </c>
      <c r="J2205" s="4" t="s">
        <v>53</v>
      </c>
      <c r="K2205" s="4" t="s">
        <v>53</v>
      </c>
      <c r="L2205" s="8" t="s">
        <v>799</v>
      </c>
      <c r="M2205" s="152" t="s">
        <v>311</v>
      </c>
      <c r="N2205" s="4" t="s">
        <v>156</v>
      </c>
      <c r="O2205" s="4" t="s">
        <v>62</v>
      </c>
      <c r="P2205" s="4" t="s">
        <v>1212</v>
      </c>
      <c r="Q2205" s="154">
        <v>279190</v>
      </c>
      <c r="R2205" s="156">
        <v>1</v>
      </c>
      <c r="S2205" s="157">
        <v>2967</v>
      </c>
      <c r="T2205" s="8"/>
      <c r="U2205" s="154">
        <v>8283.5669999999991</v>
      </c>
      <c r="V2205" s="155">
        <v>1.0920000000000001E-3</v>
      </c>
      <c r="W2205" s="155">
        <v>2.29523048494512E-2</v>
      </c>
      <c r="X2205" s="155">
        <v>2.6392663758161299E-3</v>
      </c>
    </row>
    <row r="2206" spans="1:24" x14ac:dyDescent="0.2">
      <c r="A2206" s="8">
        <v>11389</v>
      </c>
      <c r="B2206" s="4">
        <v>11390</v>
      </c>
      <c r="C2206" s="4" t="s">
        <v>3451</v>
      </c>
      <c r="D2206" s="4" t="s">
        <v>3452</v>
      </c>
      <c r="E2206" s="4" t="s">
        <v>428</v>
      </c>
      <c r="F2206" s="4" t="s">
        <v>3453</v>
      </c>
      <c r="G2206" s="4" t="s">
        <v>3454</v>
      </c>
      <c r="H2206" s="4" t="s">
        <v>76</v>
      </c>
      <c r="I2206" s="4" t="s">
        <v>73</v>
      </c>
      <c r="J2206" s="4" t="s">
        <v>53</v>
      </c>
      <c r="K2206" s="4" t="s">
        <v>314</v>
      </c>
      <c r="L2206" s="8" t="s">
        <v>799</v>
      </c>
      <c r="M2206" s="152" t="s">
        <v>311</v>
      </c>
      <c r="N2206" s="4" t="s">
        <v>267</v>
      </c>
      <c r="O2206" s="4" t="s">
        <v>62</v>
      </c>
      <c r="P2206" s="4" t="s">
        <v>1212</v>
      </c>
      <c r="Q2206" s="154">
        <v>1859</v>
      </c>
      <c r="R2206" s="156">
        <v>1</v>
      </c>
      <c r="S2206" s="157">
        <v>7320</v>
      </c>
      <c r="T2206" s="8"/>
      <c r="U2206" s="154">
        <v>136.07900000000001</v>
      </c>
      <c r="V2206" s="155">
        <v>1.8E-5</v>
      </c>
      <c r="W2206" s="155">
        <v>3.77050368281247E-4</v>
      </c>
      <c r="X2206" s="155">
        <v>4.3356707115955697E-5</v>
      </c>
    </row>
    <row r="2207" spans="1:24" x14ac:dyDescent="0.2">
      <c r="A2207" s="8">
        <v>11389</v>
      </c>
      <c r="B2207" s="4">
        <v>11390</v>
      </c>
      <c r="C2207" s="4" t="s">
        <v>3455</v>
      </c>
      <c r="D2207" s="4" t="s">
        <v>3456</v>
      </c>
      <c r="E2207" s="152" t="s">
        <v>425</v>
      </c>
      <c r="F2207" s="4" t="s">
        <v>3457</v>
      </c>
      <c r="G2207" s="4" t="s">
        <v>3458</v>
      </c>
      <c r="H2207" s="4" t="s">
        <v>76</v>
      </c>
      <c r="I2207" s="4" t="s">
        <v>73</v>
      </c>
      <c r="J2207" s="4" t="s">
        <v>53</v>
      </c>
      <c r="K2207" s="4" t="s">
        <v>53</v>
      </c>
      <c r="L2207" s="8" t="s">
        <v>799</v>
      </c>
      <c r="M2207" s="152" t="s">
        <v>311</v>
      </c>
      <c r="N2207" s="4" t="s">
        <v>140</v>
      </c>
      <c r="O2207" s="4" t="s">
        <v>62</v>
      </c>
      <c r="P2207" s="4" t="s">
        <v>1212</v>
      </c>
      <c r="Q2207" s="154">
        <v>11447</v>
      </c>
      <c r="R2207" s="156">
        <v>1</v>
      </c>
      <c r="S2207" s="157">
        <v>38.4</v>
      </c>
      <c r="T2207" s="8"/>
      <c r="U2207" s="154">
        <v>4.3959999999999999</v>
      </c>
      <c r="V2207" s="155">
        <v>6.3999999999999997E-5</v>
      </c>
      <c r="W2207" s="155">
        <v>1.2179565790077E-5</v>
      </c>
      <c r="X2207" s="155">
        <v>1.4005181036343399E-6</v>
      </c>
    </row>
    <row r="2208" spans="1:24" x14ac:dyDescent="0.2">
      <c r="A2208" s="8">
        <v>11389</v>
      </c>
      <c r="B2208" s="4">
        <v>11390</v>
      </c>
      <c r="C2208" s="4" t="s">
        <v>2943</v>
      </c>
      <c r="D2208" s="4" t="s">
        <v>2944</v>
      </c>
      <c r="E2208" s="152" t="s">
        <v>425</v>
      </c>
      <c r="F2208" s="4" t="s">
        <v>3459</v>
      </c>
      <c r="G2208" s="4" t="s">
        <v>3460</v>
      </c>
      <c r="H2208" s="4" t="s">
        <v>76</v>
      </c>
      <c r="I2208" s="4" t="s">
        <v>73</v>
      </c>
      <c r="J2208" s="4" t="s">
        <v>53</v>
      </c>
      <c r="K2208" s="4" t="s">
        <v>53</v>
      </c>
      <c r="L2208" s="8" t="s">
        <v>799</v>
      </c>
      <c r="M2208" s="152" t="s">
        <v>311</v>
      </c>
      <c r="N2208" s="4" t="s">
        <v>259</v>
      </c>
      <c r="O2208" s="4" t="s">
        <v>62</v>
      </c>
      <c r="P2208" s="4" t="s">
        <v>1212</v>
      </c>
      <c r="Q2208" s="154">
        <v>6303</v>
      </c>
      <c r="R2208" s="156">
        <v>1</v>
      </c>
      <c r="S2208" s="157">
        <v>52300</v>
      </c>
      <c r="T2208" s="8"/>
      <c r="U2208" s="154">
        <v>3296.4690000000001</v>
      </c>
      <c r="V2208" s="155">
        <v>3.8299999999999999E-4</v>
      </c>
      <c r="W2208" s="155">
        <v>9.1339345326216497E-3</v>
      </c>
      <c r="X2208" s="155">
        <v>1.05030350759874E-3</v>
      </c>
    </row>
    <row r="2209" spans="1:24" x14ac:dyDescent="0.2">
      <c r="A2209" s="8">
        <v>11389</v>
      </c>
      <c r="B2209" s="4">
        <v>11390</v>
      </c>
      <c r="C2209" s="4" t="s">
        <v>3461</v>
      </c>
      <c r="D2209" s="4" t="s">
        <v>3462</v>
      </c>
      <c r="E2209" s="152" t="s">
        <v>425</v>
      </c>
      <c r="F2209" s="4" t="s">
        <v>3463</v>
      </c>
      <c r="G2209" s="4" t="s">
        <v>3464</v>
      </c>
      <c r="H2209" s="4" t="s">
        <v>76</v>
      </c>
      <c r="I2209" s="4" t="s">
        <v>73</v>
      </c>
      <c r="J2209" s="4" t="s">
        <v>53</v>
      </c>
      <c r="K2209" s="4" t="s">
        <v>53</v>
      </c>
      <c r="L2209" s="8" t="s">
        <v>799</v>
      </c>
      <c r="M2209" s="152" t="s">
        <v>311</v>
      </c>
      <c r="N2209" s="4" t="s">
        <v>75</v>
      </c>
      <c r="O2209" s="4" t="s">
        <v>62</v>
      </c>
      <c r="P2209" s="4" t="s">
        <v>1212</v>
      </c>
      <c r="Q2209" s="154">
        <v>675</v>
      </c>
      <c r="R2209" s="156">
        <v>1</v>
      </c>
      <c r="S2209" s="157">
        <v>46950</v>
      </c>
      <c r="T2209" s="8"/>
      <c r="U2209" s="154">
        <v>316.91300000000001</v>
      </c>
      <c r="V2209" s="155">
        <v>5.4900000000000001E-4</v>
      </c>
      <c r="W2209" s="155">
        <v>8.7810867554630699E-4</v>
      </c>
      <c r="X2209" s="155">
        <v>1.00972983623351E-4</v>
      </c>
    </row>
    <row r="2210" spans="1:24" x14ac:dyDescent="0.2">
      <c r="A2210" s="8">
        <v>11389</v>
      </c>
      <c r="B2210" s="4">
        <v>11390</v>
      </c>
      <c r="C2210" s="4" t="s">
        <v>3465</v>
      </c>
      <c r="D2210" s="4" t="s">
        <v>3466</v>
      </c>
      <c r="E2210" s="152" t="s">
        <v>425</v>
      </c>
      <c r="F2210" s="4" t="s">
        <v>3467</v>
      </c>
      <c r="G2210" s="4" t="s">
        <v>3468</v>
      </c>
      <c r="H2210" s="4" t="s">
        <v>76</v>
      </c>
      <c r="I2210" s="4" t="s">
        <v>73</v>
      </c>
      <c r="J2210" s="4" t="s">
        <v>53</v>
      </c>
      <c r="K2210" s="4" t="s">
        <v>53</v>
      </c>
      <c r="L2210" s="8" t="s">
        <v>799</v>
      </c>
      <c r="M2210" s="152" t="s">
        <v>311</v>
      </c>
      <c r="N2210" s="4" t="s">
        <v>261</v>
      </c>
      <c r="O2210" s="4" t="s">
        <v>62</v>
      </c>
      <c r="P2210" s="4" t="s">
        <v>1212</v>
      </c>
      <c r="Q2210" s="154">
        <v>4815</v>
      </c>
      <c r="R2210" s="156">
        <v>1</v>
      </c>
      <c r="S2210" s="157">
        <v>2151</v>
      </c>
      <c r="T2210" s="8"/>
      <c r="U2210" s="154">
        <v>103.571</v>
      </c>
      <c r="V2210" s="155">
        <v>2.4000000000000001E-4</v>
      </c>
      <c r="W2210" s="155">
        <v>2.8697601482103197E-4</v>
      </c>
      <c r="X2210" s="155">
        <v>3.2999132398721598E-5</v>
      </c>
    </row>
    <row r="2211" spans="1:24" x14ac:dyDescent="0.2">
      <c r="A2211" s="8">
        <v>11389</v>
      </c>
      <c r="B2211" s="4">
        <v>11390</v>
      </c>
      <c r="C2211" s="4" t="s">
        <v>1511</v>
      </c>
      <c r="D2211" s="4" t="s">
        <v>5194</v>
      </c>
      <c r="E2211" s="4" t="s">
        <v>426</v>
      </c>
      <c r="F2211" s="4" t="s">
        <v>3469</v>
      </c>
      <c r="G2211" s="4" t="s">
        <v>3470</v>
      </c>
      <c r="H2211" s="4" t="s">
        <v>76</v>
      </c>
      <c r="I2211" s="4" t="s">
        <v>73</v>
      </c>
      <c r="J2211" s="4" t="s">
        <v>53</v>
      </c>
      <c r="K2211" s="4" t="s">
        <v>315</v>
      </c>
      <c r="L2211" s="8" t="s">
        <v>799</v>
      </c>
      <c r="M2211" s="152" t="s">
        <v>311</v>
      </c>
      <c r="N2211" s="4" t="s">
        <v>267</v>
      </c>
      <c r="O2211" s="4" t="s">
        <v>62</v>
      </c>
      <c r="P2211" s="4" t="s">
        <v>1212</v>
      </c>
      <c r="Q2211" s="154">
        <v>25949</v>
      </c>
      <c r="R2211" s="156">
        <v>1</v>
      </c>
      <c r="S2211" s="157">
        <v>4834</v>
      </c>
      <c r="T2211" s="8"/>
      <c r="U2211" s="154">
        <v>1254.375</v>
      </c>
      <c r="V2211" s="155">
        <v>1.4100000000000001E-4</v>
      </c>
      <c r="W2211" s="155">
        <v>3.4756510750805002E-3</v>
      </c>
      <c r="X2211" s="155">
        <v>3.9966221591678202E-4</v>
      </c>
    </row>
    <row r="2212" spans="1:24" x14ac:dyDescent="0.2">
      <c r="A2212" s="8">
        <v>11389</v>
      </c>
      <c r="B2212" s="4">
        <v>11390</v>
      </c>
      <c r="C2212" s="4" t="s">
        <v>3471</v>
      </c>
      <c r="D2212" s="4" t="s">
        <v>3472</v>
      </c>
      <c r="E2212" s="152" t="s">
        <v>425</v>
      </c>
      <c r="F2212" s="4" t="s">
        <v>3473</v>
      </c>
      <c r="G2212" s="4" t="s">
        <v>3474</v>
      </c>
      <c r="H2212" s="4" t="s">
        <v>76</v>
      </c>
      <c r="I2212" s="4" t="s">
        <v>73</v>
      </c>
      <c r="J2212" s="4" t="s">
        <v>53</v>
      </c>
      <c r="K2212" s="4" t="s">
        <v>53</v>
      </c>
      <c r="L2212" s="8" t="s">
        <v>799</v>
      </c>
      <c r="M2212" s="152" t="s">
        <v>311</v>
      </c>
      <c r="N2212" s="4" t="s">
        <v>686</v>
      </c>
      <c r="O2212" s="4" t="s">
        <v>62</v>
      </c>
      <c r="P2212" s="4" t="s">
        <v>1212</v>
      </c>
      <c r="Q2212" s="154">
        <v>3596690</v>
      </c>
      <c r="R2212" s="156">
        <v>1</v>
      </c>
      <c r="S2212" s="157">
        <v>75.5</v>
      </c>
      <c r="T2212" s="8"/>
      <c r="U2212" s="154">
        <v>2715.5010000000002</v>
      </c>
      <c r="V2212" s="155">
        <v>2.843E-3</v>
      </c>
      <c r="W2212" s="155">
        <v>7.52417447291994E-3</v>
      </c>
      <c r="X2212" s="155">
        <v>8.6519854203777205E-4</v>
      </c>
    </row>
    <row r="2213" spans="1:24" x14ac:dyDescent="0.2">
      <c r="A2213" s="8">
        <v>11389</v>
      </c>
      <c r="B2213" s="4">
        <v>11390</v>
      </c>
      <c r="C2213" s="4" t="s">
        <v>3475</v>
      </c>
      <c r="D2213" s="4" t="s">
        <v>3476</v>
      </c>
      <c r="E2213" s="152" t="s">
        <v>425</v>
      </c>
      <c r="F2213" s="4" t="s">
        <v>3477</v>
      </c>
      <c r="G2213" s="4" t="s">
        <v>3478</v>
      </c>
      <c r="H2213" s="4" t="s">
        <v>76</v>
      </c>
      <c r="I2213" s="4" t="s">
        <v>73</v>
      </c>
      <c r="J2213" s="4" t="s">
        <v>53</v>
      </c>
      <c r="K2213" s="4" t="s">
        <v>53</v>
      </c>
      <c r="L2213" s="8" t="s">
        <v>799</v>
      </c>
      <c r="M2213" s="152" t="s">
        <v>311</v>
      </c>
      <c r="N2213" s="4" t="s">
        <v>257</v>
      </c>
      <c r="O2213" s="4" t="s">
        <v>62</v>
      </c>
      <c r="P2213" s="4" t="s">
        <v>1212</v>
      </c>
      <c r="Q2213" s="154">
        <v>51253</v>
      </c>
      <c r="R2213" s="156">
        <v>1</v>
      </c>
      <c r="S2213" s="157">
        <v>1619</v>
      </c>
      <c r="T2213" s="8"/>
      <c r="U2213" s="154">
        <v>829.78599999999994</v>
      </c>
      <c r="V2213" s="155">
        <v>2.5399999999999999E-4</v>
      </c>
      <c r="W2213" s="155">
        <v>2.2991909341363199E-3</v>
      </c>
      <c r="X2213" s="155">
        <v>2.6438204632823001E-4</v>
      </c>
    </row>
    <row r="2214" spans="1:24" x14ac:dyDescent="0.2">
      <c r="A2214" s="8">
        <v>11389</v>
      </c>
      <c r="B2214" s="4">
        <v>11390</v>
      </c>
      <c r="C2214" s="4" t="s">
        <v>3479</v>
      </c>
      <c r="D2214" s="4" t="s">
        <v>3480</v>
      </c>
      <c r="E2214" s="152" t="s">
        <v>425</v>
      </c>
      <c r="F2214" s="4" t="s">
        <v>3481</v>
      </c>
      <c r="G2214" s="4" t="s">
        <v>3482</v>
      </c>
      <c r="H2214" s="4" t="s">
        <v>76</v>
      </c>
      <c r="I2214" s="4" t="s">
        <v>73</v>
      </c>
      <c r="J2214" s="4" t="s">
        <v>53</v>
      </c>
      <c r="K2214" s="4" t="s">
        <v>53</v>
      </c>
      <c r="L2214" s="8" t="s">
        <v>799</v>
      </c>
      <c r="M2214" s="152" t="s">
        <v>311</v>
      </c>
      <c r="N2214" s="4" t="s">
        <v>628</v>
      </c>
      <c r="O2214" s="4" t="s">
        <v>62</v>
      </c>
      <c r="P2214" s="4" t="s">
        <v>1212</v>
      </c>
      <c r="Q2214" s="154">
        <v>6211</v>
      </c>
      <c r="R2214" s="156">
        <v>1</v>
      </c>
      <c r="S2214" s="157">
        <v>22710</v>
      </c>
      <c r="T2214" s="8"/>
      <c r="U2214" s="154">
        <v>1410.518</v>
      </c>
      <c r="V2214" s="155">
        <v>4.28E-4</v>
      </c>
      <c r="W2214" s="155">
        <v>3.90829702402112E-3</v>
      </c>
      <c r="X2214" s="155">
        <v>4.4941181244583498E-4</v>
      </c>
    </row>
    <row r="2215" spans="1:24" x14ac:dyDescent="0.2">
      <c r="A2215" s="8">
        <v>11389</v>
      </c>
      <c r="B2215" s="4">
        <v>11390</v>
      </c>
      <c r="C2215" s="4" t="s">
        <v>3483</v>
      </c>
      <c r="D2215" s="4" t="s">
        <v>3484</v>
      </c>
      <c r="E2215" s="152" t="s">
        <v>425</v>
      </c>
      <c r="F2215" s="4" t="s">
        <v>3485</v>
      </c>
      <c r="G2215" s="4" t="s">
        <v>3486</v>
      </c>
      <c r="H2215" s="4" t="s">
        <v>76</v>
      </c>
      <c r="I2215" s="4" t="s">
        <v>73</v>
      </c>
      <c r="J2215" s="4" t="s">
        <v>53</v>
      </c>
      <c r="K2215" s="4" t="s">
        <v>53</v>
      </c>
      <c r="L2215" s="8" t="s">
        <v>799</v>
      </c>
      <c r="M2215" s="152" t="s">
        <v>311</v>
      </c>
      <c r="N2215" s="4" t="s">
        <v>156</v>
      </c>
      <c r="O2215" s="4" t="s">
        <v>62</v>
      </c>
      <c r="P2215" s="4" t="s">
        <v>1212</v>
      </c>
      <c r="Q2215" s="154">
        <v>6910</v>
      </c>
      <c r="R2215" s="156">
        <v>1</v>
      </c>
      <c r="S2215" s="157">
        <v>2085</v>
      </c>
      <c r="T2215" s="8"/>
      <c r="U2215" s="154">
        <v>144.07300000000001</v>
      </c>
      <c r="V2215" s="155">
        <v>3.86E-4</v>
      </c>
      <c r="W2215" s="155">
        <v>3.99202272760844E-4</v>
      </c>
      <c r="X2215" s="155">
        <v>4.5903936121354998E-5</v>
      </c>
    </row>
    <row r="2216" spans="1:24" x14ac:dyDescent="0.2">
      <c r="A2216" s="8">
        <v>11389</v>
      </c>
      <c r="B2216" s="4">
        <v>11390</v>
      </c>
      <c r="C2216" s="4" t="s">
        <v>3487</v>
      </c>
      <c r="D2216" s="4" t="s">
        <v>3488</v>
      </c>
      <c r="E2216" s="152" t="s">
        <v>425</v>
      </c>
      <c r="F2216" s="4" t="s">
        <v>3489</v>
      </c>
      <c r="G2216" s="4" t="s">
        <v>3490</v>
      </c>
      <c r="H2216" s="4" t="s">
        <v>76</v>
      </c>
      <c r="I2216" s="4" t="s">
        <v>73</v>
      </c>
      <c r="J2216" s="4" t="s">
        <v>53</v>
      </c>
      <c r="K2216" s="4" t="s">
        <v>53</v>
      </c>
      <c r="L2216" s="8" t="s">
        <v>799</v>
      </c>
      <c r="M2216" s="152" t="s">
        <v>311</v>
      </c>
      <c r="N2216" s="4" t="s">
        <v>255</v>
      </c>
      <c r="O2216" s="4" t="s">
        <v>62</v>
      </c>
      <c r="P2216" s="4" t="s">
        <v>1212</v>
      </c>
      <c r="Q2216" s="154">
        <v>6830</v>
      </c>
      <c r="R2216" s="156">
        <v>1</v>
      </c>
      <c r="S2216" s="157">
        <v>59.7</v>
      </c>
      <c r="T2216" s="8"/>
      <c r="U2216" s="154">
        <v>4.0780000000000003</v>
      </c>
      <c r="V2216" s="155">
        <v>6.2000000000000003E-5</v>
      </c>
      <c r="W2216" s="155">
        <v>1.1298061470048701E-5</v>
      </c>
      <c r="X2216" s="155">
        <v>1.2991546576864299E-6</v>
      </c>
    </row>
    <row r="2217" spans="1:24" x14ac:dyDescent="0.2">
      <c r="A2217" s="8">
        <v>11389</v>
      </c>
      <c r="B2217" s="4">
        <v>11390</v>
      </c>
      <c r="C2217" s="4" t="s">
        <v>3491</v>
      </c>
      <c r="D2217" s="4" t="s">
        <v>3492</v>
      </c>
      <c r="E2217" s="152" t="s">
        <v>425</v>
      </c>
      <c r="F2217" s="4" t="s">
        <v>3493</v>
      </c>
      <c r="G2217" s="4" t="s">
        <v>3494</v>
      </c>
      <c r="H2217" s="4" t="s">
        <v>76</v>
      </c>
      <c r="I2217" s="4" t="s">
        <v>73</v>
      </c>
      <c r="J2217" s="4" t="s">
        <v>53</v>
      </c>
      <c r="K2217" s="4" t="s">
        <v>53</v>
      </c>
      <c r="L2217" s="8" t="s">
        <v>799</v>
      </c>
      <c r="M2217" s="152" t="s">
        <v>311</v>
      </c>
      <c r="N2217" s="4" t="s">
        <v>623</v>
      </c>
      <c r="O2217" s="4" t="s">
        <v>62</v>
      </c>
      <c r="P2217" s="4" t="s">
        <v>1212</v>
      </c>
      <c r="Q2217" s="154">
        <v>7154.9</v>
      </c>
      <c r="R2217" s="156">
        <v>1</v>
      </c>
      <c r="S2217" s="157">
        <v>95</v>
      </c>
      <c r="T2217" s="8"/>
      <c r="U2217" s="154">
        <v>6.7969999999999997</v>
      </c>
      <c r="V2217" s="155">
        <v>3.2699999999999998E-4</v>
      </c>
      <c r="W2217" s="155">
        <v>1.8833718375049799E-5</v>
      </c>
      <c r="X2217" s="155">
        <v>2.1656735550045602E-6</v>
      </c>
    </row>
    <row r="2218" spans="1:24" x14ac:dyDescent="0.2">
      <c r="A2218" s="8">
        <v>11389</v>
      </c>
      <c r="B2218" s="4">
        <v>11390</v>
      </c>
      <c r="C2218" s="4" t="s">
        <v>1801</v>
      </c>
      <c r="D2218" s="4" t="s">
        <v>1802</v>
      </c>
      <c r="E2218" s="152" t="s">
        <v>425</v>
      </c>
      <c r="F2218" s="4" t="s">
        <v>3495</v>
      </c>
      <c r="G2218" s="4" t="s">
        <v>3496</v>
      </c>
      <c r="H2218" s="4" t="s">
        <v>76</v>
      </c>
      <c r="I2218" s="4" t="s">
        <v>73</v>
      </c>
      <c r="J2218" s="4" t="s">
        <v>53</v>
      </c>
      <c r="K2218" s="4" t="s">
        <v>53</v>
      </c>
      <c r="L2218" s="8" t="s">
        <v>799</v>
      </c>
      <c r="M2218" s="152" t="s">
        <v>311</v>
      </c>
      <c r="N2218" s="4" t="s">
        <v>625</v>
      </c>
      <c r="O2218" s="4" t="s">
        <v>62</v>
      </c>
      <c r="P2218" s="4" t="s">
        <v>1212</v>
      </c>
      <c r="Q2218" s="154">
        <v>37909</v>
      </c>
      <c r="R2218" s="156">
        <v>1</v>
      </c>
      <c r="S2218" s="157">
        <v>8800</v>
      </c>
      <c r="T2218" s="8"/>
      <c r="U2218" s="154">
        <v>3335.9920000000002</v>
      </c>
      <c r="V2218" s="155">
        <v>1.067E-3</v>
      </c>
      <c r="W2218" s="155">
        <v>9.2434457989289693E-3</v>
      </c>
      <c r="X2218" s="155">
        <v>1.06289611669982E-3</v>
      </c>
    </row>
    <row r="2219" spans="1:24" x14ac:dyDescent="0.2">
      <c r="A2219" s="8">
        <v>11389</v>
      </c>
      <c r="B2219" s="4">
        <v>11390</v>
      </c>
      <c r="C2219" s="4" t="s">
        <v>3501</v>
      </c>
      <c r="D2219" s="4" t="s">
        <v>3502</v>
      </c>
      <c r="E2219" s="152" t="s">
        <v>425</v>
      </c>
      <c r="F2219" s="4" t="s">
        <v>3503</v>
      </c>
      <c r="G2219" s="4" t="s">
        <v>3504</v>
      </c>
      <c r="H2219" s="4" t="s">
        <v>76</v>
      </c>
      <c r="I2219" s="4" t="s">
        <v>73</v>
      </c>
      <c r="J2219" s="4" t="s">
        <v>53</v>
      </c>
      <c r="K2219" s="4" t="s">
        <v>53</v>
      </c>
      <c r="L2219" s="8" t="s">
        <v>799</v>
      </c>
      <c r="M2219" s="152" t="s">
        <v>311</v>
      </c>
      <c r="N2219" s="4" t="s">
        <v>255</v>
      </c>
      <c r="O2219" s="4" t="s">
        <v>62</v>
      </c>
      <c r="P2219" s="4" t="s">
        <v>1212</v>
      </c>
      <c r="Q2219" s="154">
        <v>19235</v>
      </c>
      <c r="R2219" s="156">
        <v>1</v>
      </c>
      <c r="S2219" s="157">
        <v>268.39999999999998</v>
      </c>
      <c r="T2219" s="8"/>
      <c r="U2219" s="154">
        <v>51.627000000000002</v>
      </c>
      <c r="V2219" s="155">
        <v>2.2000000000000001E-4</v>
      </c>
      <c r="W2219" s="155">
        <v>1.4304859632918699E-4</v>
      </c>
      <c r="X2219" s="155">
        <v>1.64490386859055E-5</v>
      </c>
    </row>
    <row r="2220" spans="1:24" x14ac:dyDescent="0.2">
      <c r="A2220" s="8">
        <v>11389</v>
      </c>
      <c r="B2220" s="4">
        <v>11390</v>
      </c>
      <c r="C2220" s="4" t="s">
        <v>3505</v>
      </c>
      <c r="D2220" s="4" t="s">
        <v>3506</v>
      </c>
      <c r="E2220" s="152" t="s">
        <v>425</v>
      </c>
      <c r="F2220" s="4" t="s">
        <v>3505</v>
      </c>
      <c r="G2220" s="4" t="s">
        <v>3507</v>
      </c>
      <c r="H2220" s="4" t="s">
        <v>76</v>
      </c>
      <c r="I2220" s="4" t="s">
        <v>73</v>
      </c>
      <c r="J2220" s="4" t="s">
        <v>53</v>
      </c>
      <c r="K2220" s="4" t="s">
        <v>53</v>
      </c>
      <c r="L2220" s="8" t="s">
        <v>799</v>
      </c>
      <c r="M2220" s="152" t="s">
        <v>311</v>
      </c>
      <c r="N2220" s="4" t="s">
        <v>253</v>
      </c>
      <c r="O2220" s="4" t="s">
        <v>62</v>
      </c>
      <c r="P2220" s="4" t="s">
        <v>1212</v>
      </c>
      <c r="Q2220" s="154">
        <v>5866</v>
      </c>
      <c r="R2220" s="156">
        <v>1</v>
      </c>
      <c r="S2220" s="157">
        <v>3025</v>
      </c>
      <c r="T2220" s="8"/>
      <c r="U2220" s="154">
        <v>177.446</v>
      </c>
      <c r="V2220" s="155">
        <v>1.593E-3</v>
      </c>
      <c r="W2220" s="155">
        <v>4.9167297312453101E-4</v>
      </c>
      <c r="X2220" s="155">
        <v>5.6537064768732801E-5</v>
      </c>
    </row>
    <row r="2221" spans="1:24" x14ac:dyDescent="0.2">
      <c r="A2221" s="8">
        <v>11389</v>
      </c>
      <c r="B2221" s="4">
        <v>11390</v>
      </c>
      <c r="C2221" s="4" t="s">
        <v>3508</v>
      </c>
      <c r="D2221" s="4" t="s">
        <v>3509</v>
      </c>
      <c r="E2221" s="152" t="s">
        <v>425</v>
      </c>
      <c r="F2221" s="4" t="s">
        <v>3510</v>
      </c>
      <c r="G2221" s="4" t="s">
        <v>3511</v>
      </c>
      <c r="H2221" s="4" t="s">
        <v>76</v>
      </c>
      <c r="I2221" s="4" t="s">
        <v>73</v>
      </c>
      <c r="J2221" s="4" t="s">
        <v>53</v>
      </c>
      <c r="K2221" s="4" t="s">
        <v>53</v>
      </c>
      <c r="L2221" s="8" t="s">
        <v>799</v>
      </c>
      <c r="M2221" s="152" t="s">
        <v>311</v>
      </c>
      <c r="N2221" s="4" t="s">
        <v>623</v>
      </c>
      <c r="O2221" s="4" t="s">
        <v>62</v>
      </c>
      <c r="P2221" s="4" t="s">
        <v>1212</v>
      </c>
      <c r="Q2221" s="154">
        <v>8200</v>
      </c>
      <c r="R2221" s="156">
        <v>1</v>
      </c>
      <c r="S2221" s="157">
        <v>45.2</v>
      </c>
      <c r="T2221" s="8"/>
      <c r="U2221" s="154">
        <v>3.706</v>
      </c>
      <c r="V2221" s="155">
        <v>2.04E-4</v>
      </c>
      <c r="W2221" s="155">
        <v>1.0269781075359401E-5</v>
      </c>
      <c r="X2221" s="155">
        <v>1.1809135534306499E-6</v>
      </c>
    </row>
    <row r="2222" spans="1:24" x14ac:dyDescent="0.2">
      <c r="A2222" s="8">
        <v>11389</v>
      </c>
      <c r="B2222" s="4">
        <v>11390</v>
      </c>
      <c r="C2222" s="4" t="s">
        <v>3512</v>
      </c>
      <c r="D2222" s="4" t="s">
        <v>3513</v>
      </c>
      <c r="E2222" s="152" t="s">
        <v>425</v>
      </c>
      <c r="F2222" s="4" t="s">
        <v>3514</v>
      </c>
      <c r="G2222" s="4" t="s">
        <v>3515</v>
      </c>
      <c r="H2222" s="4" t="s">
        <v>76</v>
      </c>
      <c r="I2222" s="4" t="s">
        <v>73</v>
      </c>
      <c r="J2222" s="4" t="s">
        <v>53</v>
      </c>
      <c r="K2222" s="4" t="s">
        <v>53</v>
      </c>
      <c r="L2222" s="8" t="s">
        <v>799</v>
      </c>
      <c r="M2222" s="152" t="s">
        <v>311</v>
      </c>
      <c r="N2222" s="4" t="s">
        <v>75</v>
      </c>
      <c r="O2222" s="4" t="s">
        <v>62</v>
      </c>
      <c r="P2222" s="4" t="s">
        <v>1212</v>
      </c>
      <c r="Q2222" s="154">
        <v>47530</v>
      </c>
      <c r="R2222" s="156">
        <v>1</v>
      </c>
      <c r="S2222" s="157">
        <v>4962</v>
      </c>
      <c r="T2222" s="8"/>
      <c r="U2222" s="154">
        <v>2358.4389999999999</v>
      </c>
      <c r="V2222" s="155">
        <v>1.7279999999999999E-3</v>
      </c>
      <c r="W2222" s="155">
        <v>6.5348176402107404E-3</v>
      </c>
      <c r="X2222" s="155">
        <v>7.5143322568368195E-4</v>
      </c>
    </row>
    <row r="2223" spans="1:24" x14ac:dyDescent="0.2">
      <c r="A2223" s="8">
        <v>11389</v>
      </c>
      <c r="B2223" s="4">
        <v>11390</v>
      </c>
      <c r="C2223" s="4" t="s">
        <v>3516</v>
      </c>
      <c r="D2223" s="4" t="s">
        <v>3517</v>
      </c>
      <c r="E2223" s="152" t="s">
        <v>425</v>
      </c>
      <c r="F2223" s="4" t="s">
        <v>3516</v>
      </c>
      <c r="G2223" s="4" t="s">
        <v>3518</v>
      </c>
      <c r="H2223" s="4" t="s">
        <v>76</v>
      </c>
      <c r="I2223" s="4" t="s">
        <v>73</v>
      </c>
      <c r="J2223" s="4" t="s">
        <v>53</v>
      </c>
      <c r="K2223" s="4" t="s">
        <v>53</v>
      </c>
      <c r="L2223" s="8" t="s">
        <v>799</v>
      </c>
      <c r="M2223" s="152" t="s">
        <v>311</v>
      </c>
      <c r="N2223" s="4" t="s">
        <v>71</v>
      </c>
      <c r="O2223" s="4" t="s">
        <v>62</v>
      </c>
      <c r="P2223" s="4" t="s">
        <v>1212</v>
      </c>
      <c r="Q2223" s="154">
        <v>5782</v>
      </c>
      <c r="R2223" s="156">
        <v>1</v>
      </c>
      <c r="S2223" s="157">
        <v>1495</v>
      </c>
      <c r="T2223" s="8"/>
      <c r="U2223" s="154">
        <v>86.441000000000003</v>
      </c>
      <c r="V2223" s="155">
        <v>1.65E-4</v>
      </c>
      <c r="W2223" s="155">
        <v>2.3951249702056801E-4</v>
      </c>
      <c r="X2223" s="155">
        <v>2.7541342105747701E-5</v>
      </c>
    </row>
    <row r="2224" spans="1:24" x14ac:dyDescent="0.2">
      <c r="A2224" s="8">
        <v>11389</v>
      </c>
      <c r="B2224" s="4">
        <v>11390</v>
      </c>
      <c r="C2224" s="4" t="s">
        <v>3519</v>
      </c>
      <c r="D2224" s="4" t="s">
        <v>3520</v>
      </c>
      <c r="E2224" s="152" t="s">
        <v>425</v>
      </c>
      <c r="F2224" s="4" t="s">
        <v>3521</v>
      </c>
      <c r="G2224" s="4" t="s">
        <v>3522</v>
      </c>
      <c r="H2224" s="4" t="s">
        <v>76</v>
      </c>
      <c r="I2224" s="4" t="s">
        <v>73</v>
      </c>
      <c r="J2224" s="4" t="s">
        <v>53</v>
      </c>
      <c r="K2224" s="4" t="s">
        <v>53</v>
      </c>
      <c r="L2224" s="8" t="s">
        <v>799</v>
      </c>
      <c r="M2224" s="152" t="s">
        <v>311</v>
      </c>
      <c r="N2224" s="4" t="s">
        <v>75</v>
      </c>
      <c r="O2224" s="4" t="s">
        <v>62</v>
      </c>
      <c r="P2224" s="4" t="s">
        <v>1212</v>
      </c>
      <c r="Q2224" s="154">
        <v>1625</v>
      </c>
      <c r="R2224" s="156">
        <v>1</v>
      </c>
      <c r="S2224" s="157">
        <v>1402</v>
      </c>
      <c r="T2224" s="8"/>
      <c r="U2224" s="154">
        <v>22.782</v>
      </c>
      <c r="V2224" s="155">
        <v>1.12E-4</v>
      </c>
      <c r="W2224" s="155">
        <v>6.3126291644014499E-5</v>
      </c>
      <c r="X2224" s="155">
        <v>7.25883958316256E-6</v>
      </c>
    </row>
    <row r="2225" spans="1:24" x14ac:dyDescent="0.2">
      <c r="A2225" s="8">
        <v>11389</v>
      </c>
      <c r="B2225" s="4">
        <v>11390</v>
      </c>
      <c r="C2225" s="4" t="s">
        <v>3523</v>
      </c>
      <c r="D2225" s="4" t="s">
        <v>3524</v>
      </c>
      <c r="E2225" s="152" t="s">
        <v>425</v>
      </c>
      <c r="F2225" s="4" t="s">
        <v>3525</v>
      </c>
      <c r="G2225" s="4" t="s">
        <v>3526</v>
      </c>
      <c r="H2225" s="4" t="s">
        <v>76</v>
      </c>
      <c r="I2225" s="4" t="s">
        <v>73</v>
      </c>
      <c r="J2225" s="4" t="s">
        <v>53</v>
      </c>
      <c r="K2225" s="4" t="s">
        <v>317</v>
      </c>
      <c r="L2225" s="8" t="s">
        <v>799</v>
      </c>
      <c r="M2225" s="152" t="s">
        <v>311</v>
      </c>
      <c r="N2225" s="4" t="s">
        <v>261</v>
      </c>
      <c r="O2225" s="4" t="s">
        <v>62</v>
      </c>
      <c r="P2225" s="4" t="s">
        <v>1212</v>
      </c>
      <c r="Q2225" s="154">
        <v>44175</v>
      </c>
      <c r="R2225" s="156">
        <v>1</v>
      </c>
      <c r="S2225" s="157">
        <v>1949</v>
      </c>
      <c r="T2225" s="8"/>
      <c r="U2225" s="154">
        <v>860.971</v>
      </c>
      <c r="V2225" s="155">
        <v>4.4000000000000002E-4</v>
      </c>
      <c r="W2225" s="155">
        <v>2.3855981855136999E-3</v>
      </c>
      <c r="X2225" s="155">
        <v>2.7431794403797501E-4</v>
      </c>
    </row>
    <row r="2226" spans="1:24" x14ac:dyDescent="0.2">
      <c r="A2226" s="8">
        <v>11389</v>
      </c>
      <c r="B2226" s="4">
        <v>11390</v>
      </c>
      <c r="C2226" s="4" t="s">
        <v>3732</v>
      </c>
      <c r="D2226" s="4" t="s">
        <v>3733</v>
      </c>
      <c r="E2226" s="152" t="s">
        <v>425</v>
      </c>
      <c r="F2226" s="4" t="s">
        <v>3734</v>
      </c>
      <c r="G2226" s="4" t="s">
        <v>3735</v>
      </c>
      <c r="H2226" s="4" t="s">
        <v>76</v>
      </c>
      <c r="I2226" s="4" t="s">
        <v>73</v>
      </c>
      <c r="J2226" s="4" t="s">
        <v>53</v>
      </c>
      <c r="K2226" s="4" t="s">
        <v>53</v>
      </c>
      <c r="L2226" s="8" t="s">
        <v>799</v>
      </c>
      <c r="M2226" s="152" t="s">
        <v>311</v>
      </c>
      <c r="N2226" s="4" t="s">
        <v>253</v>
      </c>
      <c r="O2226" s="4" t="s">
        <v>62</v>
      </c>
      <c r="P2226" s="4" t="s">
        <v>1212</v>
      </c>
      <c r="Q2226" s="154">
        <v>33427</v>
      </c>
      <c r="R2226" s="156">
        <v>1</v>
      </c>
      <c r="S2226" s="157">
        <v>330</v>
      </c>
      <c r="T2226" s="8"/>
      <c r="U2226" s="154">
        <v>110.309</v>
      </c>
      <c r="V2226" s="155">
        <v>2.6310000000000001E-3</v>
      </c>
      <c r="W2226" s="155">
        <v>3.05647071988972E-4</v>
      </c>
      <c r="X2226" s="155">
        <v>3.5146101677297799E-5</v>
      </c>
    </row>
    <row r="2227" spans="1:24" x14ac:dyDescent="0.2">
      <c r="A2227" s="8">
        <v>11389</v>
      </c>
      <c r="B2227" s="4">
        <v>11390</v>
      </c>
      <c r="C2227" s="4" t="s">
        <v>3527</v>
      </c>
      <c r="D2227" s="4" t="s">
        <v>3528</v>
      </c>
      <c r="E2227" s="152" t="s">
        <v>425</v>
      </c>
      <c r="F2227" s="4" t="s">
        <v>3529</v>
      </c>
      <c r="G2227" s="4" t="s">
        <v>3530</v>
      </c>
      <c r="H2227" s="4" t="s">
        <v>76</v>
      </c>
      <c r="I2227" s="4" t="s">
        <v>73</v>
      </c>
      <c r="J2227" s="4" t="s">
        <v>53</v>
      </c>
      <c r="K2227" s="4" t="s">
        <v>53</v>
      </c>
      <c r="L2227" s="8" t="s">
        <v>799</v>
      </c>
      <c r="M2227" s="152" t="s">
        <v>311</v>
      </c>
      <c r="N2227" s="4" t="s">
        <v>255</v>
      </c>
      <c r="O2227" s="4" t="s">
        <v>62</v>
      </c>
      <c r="P2227" s="4" t="s">
        <v>1212</v>
      </c>
      <c r="Q2227" s="154">
        <v>14072</v>
      </c>
      <c r="R2227" s="156">
        <v>1</v>
      </c>
      <c r="S2227" s="157">
        <v>2320</v>
      </c>
      <c r="T2227" s="8"/>
      <c r="U2227" s="154">
        <v>326.47000000000003</v>
      </c>
      <c r="V2227" s="155">
        <v>9.7E-5</v>
      </c>
      <c r="W2227" s="155">
        <v>9.0459193168168899E-4</v>
      </c>
      <c r="X2227" s="155">
        <v>1.0401827114017E-4</v>
      </c>
    </row>
    <row r="2228" spans="1:24" x14ac:dyDescent="0.2">
      <c r="A2228" s="8">
        <v>11389</v>
      </c>
      <c r="B2228" s="4">
        <v>11390</v>
      </c>
      <c r="C2228" s="4" t="s">
        <v>3531</v>
      </c>
      <c r="D2228" s="4" t="s">
        <v>3532</v>
      </c>
      <c r="E2228" s="152" t="s">
        <v>425</v>
      </c>
      <c r="F2228" s="4" t="s">
        <v>3533</v>
      </c>
      <c r="G2228" s="4" t="s">
        <v>3534</v>
      </c>
      <c r="H2228" s="4" t="s">
        <v>76</v>
      </c>
      <c r="I2228" s="4" t="s">
        <v>73</v>
      </c>
      <c r="J2228" s="4" t="s">
        <v>53</v>
      </c>
      <c r="K2228" s="4" t="s">
        <v>53</v>
      </c>
      <c r="L2228" s="8" t="s">
        <v>799</v>
      </c>
      <c r="M2228" s="152" t="s">
        <v>311</v>
      </c>
      <c r="N2228" s="4" t="s">
        <v>71</v>
      </c>
      <c r="O2228" s="4" t="s">
        <v>62</v>
      </c>
      <c r="P2228" s="4" t="s">
        <v>1212</v>
      </c>
      <c r="Q2228" s="154">
        <v>52719</v>
      </c>
      <c r="R2228" s="156">
        <v>1</v>
      </c>
      <c r="S2228" s="157">
        <v>501.5</v>
      </c>
      <c r="T2228" s="8"/>
      <c r="U2228" s="154">
        <v>264.38600000000002</v>
      </c>
      <c r="V2228" s="155">
        <v>1.0510000000000001E-3</v>
      </c>
      <c r="W2228" s="155">
        <v>7.3256640713010896E-4</v>
      </c>
      <c r="X2228" s="155">
        <v>8.4237199665686599E-5</v>
      </c>
    </row>
    <row r="2229" spans="1:24" x14ac:dyDescent="0.2">
      <c r="A2229" s="8">
        <v>11389</v>
      </c>
      <c r="B2229" s="4">
        <v>11390</v>
      </c>
      <c r="C2229" s="4" t="s">
        <v>3539</v>
      </c>
      <c r="D2229" s="4" t="s">
        <v>3540</v>
      </c>
      <c r="E2229" s="152" t="s">
        <v>425</v>
      </c>
      <c r="F2229" s="4" t="s">
        <v>3541</v>
      </c>
      <c r="G2229" s="4" t="s">
        <v>3542</v>
      </c>
      <c r="H2229" s="4" t="s">
        <v>76</v>
      </c>
      <c r="I2229" s="4" t="s">
        <v>73</v>
      </c>
      <c r="J2229" s="4" t="s">
        <v>53</v>
      </c>
      <c r="K2229" s="4" t="s">
        <v>53</v>
      </c>
      <c r="L2229" s="8" t="s">
        <v>799</v>
      </c>
      <c r="M2229" s="152" t="s">
        <v>311</v>
      </c>
      <c r="N2229" s="4" t="s">
        <v>629</v>
      </c>
      <c r="O2229" s="4" t="s">
        <v>62</v>
      </c>
      <c r="P2229" s="4" t="s">
        <v>1212</v>
      </c>
      <c r="Q2229" s="154">
        <v>57701</v>
      </c>
      <c r="R2229" s="156">
        <v>1</v>
      </c>
      <c r="S2229" s="157">
        <v>1420</v>
      </c>
      <c r="T2229" s="8"/>
      <c r="U2229" s="154">
        <v>819.35400000000004</v>
      </c>
      <c r="V2229" s="155">
        <v>8.25E-4</v>
      </c>
      <c r="W2229" s="155">
        <v>2.2702860611850399E-3</v>
      </c>
      <c r="X2229" s="155">
        <v>2.6105829911513202E-4</v>
      </c>
    </row>
    <row r="2230" spans="1:24" x14ac:dyDescent="0.2">
      <c r="A2230" s="8">
        <v>11389</v>
      </c>
      <c r="B2230" s="4">
        <v>11390</v>
      </c>
      <c r="C2230" s="4" t="s">
        <v>3543</v>
      </c>
      <c r="D2230" s="4" t="s">
        <v>3544</v>
      </c>
      <c r="E2230" s="152" t="s">
        <v>425</v>
      </c>
      <c r="F2230" s="4" t="s">
        <v>3545</v>
      </c>
      <c r="G2230" s="4" t="s">
        <v>3546</v>
      </c>
      <c r="H2230" s="4" t="s">
        <v>76</v>
      </c>
      <c r="I2230" s="4" t="s">
        <v>73</v>
      </c>
      <c r="J2230" s="4" t="s">
        <v>53</v>
      </c>
      <c r="K2230" s="4" t="s">
        <v>317</v>
      </c>
      <c r="L2230" s="8" t="s">
        <v>799</v>
      </c>
      <c r="M2230" s="152" t="s">
        <v>311</v>
      </c>
      <c r="N2230" s="4" t="s">
        <v>632</v>
      </c>
      <c r="O2230" s="4" t="s">
        <v>62</v>
      </c>
      <c r="P2230" s="4" t="s">
        <v>1212</v>
      </c>
      <c r="Q2230" s="154">
        <v>17320</v>
      </c>
      <c r="R2230" s="156">
        <v>1</v>
      </c>
      <c r="S2230" s="157">
        <v>1346</v>
      </c>
      <c r="T2230" s="8"/>
      <c r="U2230" s="154">
        <v>233.12700000000001</v>
      </c>
      <c r="V2230" s="155">
        <v>2.8299999999999999E-4</v>
      </c>
      <c r="W2230" s="155">
        <v>6.4595437802490903E-4</v>
      </c>
      <c r="X2230" s="155">
        <v>7.4277754735953199E-5</v>
      </c>
    </row>
    <row r="2231" spans="1:24" x14ac:dyDescent="0.2">
      <c r="A2231" s="8">
        <v>11389</v>
      </c>
      <c r="B2231" s="4">
        <v>11390</v>
      </c>
      <c r="C2231" s="4" t="s">
        <v>3547</v>
      </c>
      <c r="D2231" s="4" t="s">
        <v>3548</v>
      </c>
      <c r="E2231" s="152" t="s">
        <v>425</v>
      </c>
      <c r="F2231" s="4" t="s">
        <v>3549</v>
      </c>
      <c r="G2231" s="4" t="s">
        <v>3550</v>
      </c>
      <c r="H2231" s="4" t="s">
        <v>76</v>
      </c>
      <c r="I2231" s="4" t="s">
        <v>73</v>
      </c>
      <c r="J2231" s="4" t="s">
        <v>53</v>
      </c>
      <c r="K2231" s="4" t="s">
        <v>53</v>
      </c>
      <c r="L2231" s="8" t="s">
        <v>799</v>
      </c>
      <c r="M2231" s="152" t="s">
        <v>311</v>
      </c>
      <c r="N2231" s="4" t="s">
        <v>257</v>
      </c>
      <c r="O2231" s="4" t="s">
        <v>62</v>
      </c>
      <c r="P2231" s="4" t="s">
        <v>1212</v>
      </c>
      <c r="Q2231" s="154">
        <v>364252</v>
      </c>
      <c r="R2231" s="156">
        <v>1</v>
      </c>
      <c r="S2231" s="157">
        <v>644.5</v>
      </c>
      <c r="T2231" s="8"/>
      <c r="U2231" s="154">
        <v>2347.6039999999998</v>
      </c>
      <c r="V2231" s="155">
        <v>1.841E-3</v>
      </c>
      <c r="W2231" s="155">
        <v>6.5047972613337399E-3</v>
      </c>
      <c r="X2231" s="155">
        <v>7.4798120737532296E-4</v>
      </c>
    </row>
    <row r="2232" spans="1:24" x14ac:dyDescent="0.2">
      <c r="A2232" s="8">
        <v>11389</v>
      </c>
      <c r="B2232" s="4">
        <v>11390</v>
      </c>
      <c r="C2232" s="4" t="s">
        <v>3551</v>
      </c>
      <c r="D2232" s="4" t="s">
        <v>3552</v>
      </c>
      <c r="E2232" s="152" t="s">
        <v>425</v>
      </c>
      <c r="F2232" s="4" t="s">
        <v>3553</v>
      </c>
      <c r="G2232" s="4" t="s">
        <v>3554</v>
      </c>
      <c r="H2232" s="4" t="s">
        <v>76</v>
      </c>
      <c r="I2232" s="4" t="s">
        <v>73</v>
      </c>
      <c r="J2232" s="4" t="s">
        <v>53</v>
      </c>
      <c r="K2232" s="4" t="s">
        <v>53</v>
      </c>
      <c r="L2232" s="8" t="s">
        <v>799</v>
      </c>
      <c r="M2232" s="152" t="s">
        <v>311</v>
      </c>
      <c r="N2232" s="4" t="s">
        <v>252</v>
      </c>
      <c r="O2232" s="4" t="s">
        <v>62</v>
      </c>
      <c r="P2232" s="4" t="s">
        <v>1212</v>
      </c>
      <c r="Q2232" s="154">
        <v>25877</v>
      </c>
      <c r="R2232" s="156">
        <v>1</v>
      </c>
      <c r="S2232" s="157">
        <v>1744</v>
      </c>
      <c r="T2232" s="8"/>
      <c r="U2232" s="154">
        <v>451.29500000000002</v>
      </c>
      <c r="V2232" s="155">
        <v>5.5000000000000003E-4</v>
      </c>
      <c r="W2232" s="155">
        <v>1.2504585630343701E-3</v>
      </c>
      <c r="X2232" s="155">
        <v>1.4378918637649899E-4</v>
      </c>
    </row>
    <row r="2233" spans="1:24" x14ac:dyDescent="0.2">
      <c r="A2233" s="8">
        <v>11389</v>
      </c>
      <c r="B2233" s="4">
        <v>11390</v>
      </c>
      <c r="C2233" s="4" t="s">
        <v>1850</v>
      </c>
      <c r="D2233" s="4" t="s">
        <v>1851</v>
      </c>
      <c r="E2233" s="152" t="s">
        <v>425</v>
      </c>
      <c r="F2233" s="4" t="s">
        <v>3555</v>
      </c>
      <c r="G2233" s="4" t="s">
        <v>3556</v>
      </c>
      <c r="H2233" s="4" t="s">
        <v>76</v>
      </c>
      <c r="I2233" s="4" t="s">
        <v>73</v>
      </c>
      <c r="J2233" s="4" t="s">
        <v>53</v>
      </c>
      <c r="K2233" s="4" t="s">
        <v>53</v>
      </c>
      <c r="L2233" s="8" t="s">
        <v>799</v>
      </c>
      <c r="M2233" s="152" t="s">
        <v>311</v>
      </c>
      <c r="N2233" s="4" t="s">
        <v>140</v>
      </c>
      <c r="O2233" s="4" t="s">
        <v>62</v>
      </c>
      <c r="P2233" s="4" t="s">
        <v>1212</v>
      </c>
      <c r="Q2233" s="154">
        <v>7979</v>
      </c>
      <c r="R2233" s="156">
        <v>1</v>
      </c>
      <c r="S2233" s="157">
        <v>3501</v>
      </c>
      <c r="T2233" s="8"/>
      <c r="U2233" s="154">
        <v>279.34500000000003</v>
      </c>
      <c r="V2233" s="155">
        <v>1.06E-4</v>
      </c>
      <c r="W2233" s="155">
        <v>7.7401517317133705E-4</v>
      </c>
      <c r="X2233" s="155">
        <v>8.9003358674519205E-5</v>
      </c>
    </row>
    <row r="2234" spans="1:24" x14ac:dyDescent="0.2">
      <c r="A2234" s="8">
        <v>11389</v>
      </c>
      <c r="B2234" s="4">
        <v>11390</v>
      </c>
      <c r="C2234" s="4" t="s">
        <v>3557</v>
      </c>
      <c r="D2234" s="4" t="s">
        <v>3558</v>
      </c>
      <c r="E2234" s="152" t="s">
        <v>425</v>
      </c>
      <c r="F2234" s="4" t="s">
        <v>3559</v>
      </c>
      <c r="G2234" s="4" t="s">
        <v>3560</v>
      </c>
      <c r="H2234" s="4" t="s">
        <v>76</v>
      </c>
      <c r="I2234" s="4" t="s">
        <v>73</v>
      </c>
      <c r="J2234" s="4" t="s">
        <v>53</v>
      </c>
      <c r="K2234" s="4" t="s">
        <v>53</v>
      </c>
      <c r="L2234" s="8" t="s">
        <v>799</v>
      </c>
      <c r="M2234" s="152" t="s">
        <v>311</v>
      </c>
      <c r="N2234" s="4" t="s">
        <v>629</v>
      </c>
      <c r="O2234" s="4" t="s">
        <v>62</v>
      </c>
      <c r="P2234" s="4" t="s">
        <v>1212</v>
      </c>
      <c r="Q2234" s="154">
        <v>4899.9399999999996</v>
      </c>
      <c r="R2234" s="156">
        <v>1</v>
      </c>
      <c r="S2234" s="157">
        <v>1439</v>
      </c>
      <c r="T2234" s="8"/>
      <c r="U2234" s="154">
        <v>70.510000000000005</v>
      </c>
      <c r="V2234" s="155">
        <v>2.1699999999999999E-4</v>
      </c>
      <c r="W2234" s="155">
        <v>1.9537115974414099E-4</v>
      </c>
      <c r="X2234" s="155">
        <v>2.2465566578131399E-5</v>
      </c>
    </row>
    <row r="2235" spans="1:24" x14ac:dyDescent="0.2">
      <c r="A2235" s="8">
        <v>11389</v>
      </c>
      <c r="B2235" s="4">
        <v>11390</v>
      </c>
      <c r="C2235" s="4" t="s">
        <v>3561</v>
      </c>
      <c r="D2235" s="4" t="s">
        <v>3562</v>
      </c>
      <c r="E2235" s="152" t="s">
        <v>425</v>
      </c>
      <c r="F2235" s="4" t="s">
        <v>3561</v>
      </c>
      <c r="G2235" s="4" t="s">
        <v>3563</v>
      </c>
      <c r="H2235" s="4" t="s">
        <v>76</v>
      </c>
      <c r="I2235" s="4" t="s">
        <v>73</v>
      </c>
      <c r="J2235" s="4" t="s">
        <v>53</v>
      </c>
      <c r="K2235" s="4" t="s">
        <v>53</v>
      </c>
      <c r="L2235" s="8" t="s">
        <v>799</v>
      </c>
      <c r="M2235" s="152" t="s">
        <v>311</v>
      </c>
      <c r="N2235" s="4" t="s">
        <v>629</v>
      </c>
      <c r="O2235" s="4" t="s">
        <v>62</v>
      </c>
      <c r="P2235" s="4" t="s">
        <v>1212</v>
      </c>
      <c r="Q2235" s="154">
        <v>100798</v>
      </c>
      <c r="R2235" s="156">
        <v>1</v>
      </c>
      <c r="S2235" s="157">
        <v>240.7</v>
      </c>
      <c r="T2235" s="8"/>
      <c r="U2235" s="154">
        <v>242.62100000000001</v>
      </c>
      <c r="V2235" s="155">
        <v>2.2859999999999998E-3</v>
      </c>
      <c r="W2235" s="155">
        <v>6.7225943140287602E-4</v>
      </c>
      <c r="X2235" s="155">
        <v>7.7302550866446303E-5</v>
      </c>
    </row>
    <row r="2236" spans="1:24" x14ac:dyDescent="0.2">
      <c r="A2236" s="8">
        <v>11389</v>
      </c>
      <c r="B2236" s="4">
        <v>11390</v>
      </c>
      <c r="C2236" s="4" t="s">
        <v>3564</v>
      </c>
      <c r="D2236" s="4" t="s">
        <v>3565</v>
      </c>
      <c r="E2236" s="152" t="s">
        <v>425</v>
      </c>
      <c r="F2236" s="4" t="s">
        <v>3566</v>
      </c>
      <c r="G2236" s="4" t="s">
        <v>3567</v>
      </c>
      <c r="H2236" s="4" t="s">
        <v>76</v>
      </c>
      <c r="I2236" s="4" t="s">
        <v>73</v>
      </c>
      <c r="J2236" s="4" t="s">
        <v>53</v>
      </c>
      <c r="K2236" s="4" t="s">
        <v>53</v>
      </c>
      <c r="L2236" s="8" t="s">
        <v>799</v>
      </c>
      <c r="M2236" s="152" t="s">
        <v>311</v>
      </c>
      <c r="N2236" s="4" t="s">
        <v>156</v>
      </c>
      <c r="O2236" s="4" t="s">
        <v>62</v>
      </c>
      <c r="P2236" s="4" t="s">
        <v>1212</v>
      </c>
      <c r="Q2236" s="154">
        <v>31393</v>
      </c>
      <c r="R2236" s="156">
        <v>1</v>
      </c>
      <c r="S2236" s="157">
        <v>5339</v>
      </c>
      <c r="T2236" s="8"/>
      <c r="U2236" s="154">
        <v>1676.0719999999999</v>
      </c>
      <c r="V2236" s="155">
        <v>2.513E-3</v>
      </c>
      <c r="W2236" s="155">
        <v>4.6441008200357901E-3</v>
      </c>
      <c r="X2236" s="155">
        <v>5.3402127675703404E-4</v>
      </c>
    </row>
    <row r="2237" spans="1:24" x14ac:dyDescent="0.2">
      <c r="A2237" s="8">
        <v>11389</v>
      </c>
      <c r="B2237" s="4">
        <v>11390</v>
      </c>
      <c r="C2237" s="4" t="s">
        <v>3568</v>
      </c>
      <c r="D2237" s="4" t="s">
        <v>3569</v>
      </c>
      <c r="E2237" s="152" t="s">
        <v>425</v>
      </c>
      <c r="F2237" s="4" t="s">
        <v>3570</v>
      </c>
      <c r="G2237" s="4" t="s">
        <v>3571</v>
      </c>
      <c r="H2237" s="4" t="s">
        <v>76</v>
      </c>
      <c r="I2237" s="4" t="s">
        <v>73</v>
      </c>
      <c r="J2237" s="4" t="s">
        <v>53</v>
      </c>
      <c r="K2237" s="4" t="s">
        <v>53</v>
      </c>
      <c r="L2237" s="8" t="s">
        <v>799</v>
      </c>
      <c r="M2237" s="152" t="s">
        <v>311</v>
      </c>
      <c r="N2237" s="4" t="s">
        <v>629</v>
      </c>
      <c r="O2237" s="4" t="s">
        <v>62</v>
      </c>
      <c r="P2237" s="4" t="s">
        <v>1212</v>
      </c>
      <c r="Q2237" s="154">
        <v>9858</v>
      </c>
      <c r="R2237" s="156">
        <v>1</v>
      </c>
      <c r="S2237" s="157">
        <v>40550</v>
      </c>
      <c r="T2237" s="8"/>
      <c r="U2237" s="154">
        <v>3997.4189999999999</v>
      </c>
      <c r="V2237" s="155">
        <v>1.5399999999999999E-3</v>
      </c>
      <c r="W2237" s="155">
        <v>1.10761434266356E-2</v>
      </c>
      <c r="X2237" s="155">
        <v>1.2736364871145001E-3</v>
      </c>
    </row>
    <row r="2238" spans="1:24" x14ac:dyDescent="0.2">
      <c r="A2238" s="8">
        <v>11389</v>
      </c>
      <c r="B2238" s="4">
        <v>11390</v>
      </c>
      <c r="C2238" s="4" t="s">
        <v>3572</v>
      </c>
      <c r="D2238" s="4" t="s">
        <v>3573</v>
      </c>
      <c r="E2238" s="152" t="s">
        <v>425</v>
      </c>
      <c r="F2238" s="4" t="s">
        <v>3574</v>
      </c>
      <c r="G2238" s="4" t="s">
        <v>3575</v>
      </c>
      <c r="H2238" s="4" t="s">
        <v>76</v>
      </c>
      <c r="I2238" s="4" t="s">
        <v>73</v>
      </c>
      <c r="J2238" s="4" t="s">
        <v>53</v>
      </c>
      <c r="K2238" s="4" t="s">
        <v>317</v>
      </c>
      <c r="L2238" s="8" t="s">
        <v>799</v>
      </c>
      <c r="M2238" s="152" t="s">
        <v>311</v>
      </c>
      <c r="N2238" s="4" t="s">
        <v>630</v>
      </c>
      <c r="O2238" s="4" t="s">
        <v>62</v>
      </c>
      <c r="P2238" s="4" t="s">
        <v>1212</v>
      </c>
      <c r="Q2238" s="154">
        <v>63207</v>
      </c>
      <c r="R2238" s="156">
        <v>1</v>
      </c>
      <c r="S2238" s="157">
        <v>583.9</v>
      </c>
      <c r="T2238" s="8"/>
      <c r="U2238" s="154">
        <v>369.06599999999997</v>
      </c>
      <c r="V2238" s="155">
        <v>3.8299999999999999E-4</v>
      </c>
      <c r="W2238" s="155">
        <v>1.0226159249245E-3</v>
      </c>
      <c r="X2238" s="155">
        <v>1.1758975160579099E-4</v>
      </c>
    </row>
    <row r="2239" spans="1:24" x14ac:dyDescent="0.2">
      <c r="A2239" s="8">
        <v>11389</v>
      </c>
      <c r="B2239" s="4">
        <v>11390</v>
      </c>
      <c r="C2239" s="4" t="s">
        <v>2147</v>
      </c>
      <c r="D2239" s="4" t="s">
        <v>2148</v>
      </c>
      <c r="E2239" s="152" t="s">
        <v>425</v>
      </c>
      <c r="F2239" s="4" t="s">
        <v>3576</v>
      </c>
      <c r="G2239" s="4" t="s">
        <v>3577</v>
      </c>
      <c r="H2239" s="4" t="s">
        <v>76</v>
      </c>
      <c r="I2239" s="4" t="s">
        <v>73</v>
      </c>
      <c r="J2239" s="4" t="s">
        <v>53</v>
      </c>
      <c r="K2239" s="4" t="s">
        <v>53</v>
      </c>
      <c r="L2239" s="8" t="s">
        <v>799</v>
      </c>
      <c r="M2239" s="152" t="s">
        <v>311</v>
      </c>
      <c r="N2239" s="4" t="s">
        <v>156</v>
      </c>
      <c r="O2239" s="4" t="s">
        <v>62</v>
      </c>
      <c r="P2239" s="4" t="s">
        <v>1212</v>
      </c>
      <c r="Q2239" s="154">
        <v>2575349</v>
      </c>
      <c r="R2239" s="156">
        <v>1</v>
      </c>
      <c r="S2239" s="157">
        <v>94</v>
      </c>
      <c r="T2239" s="8"/>
      <c r="U2239" s="154">
        <v>2420.828</v>
      </c>
      <c r="V2239" s="155">
        <v>8.0099999999999995E-4</v>
      </c>
      <c r="W2239" s="155">
        <v>6.7076878365225001E-3</v>
      </c>
      <c r="X2239" s="155">
        <v>7.7131142525880105E-4</v>
      </c>
    </row>
    <row r="2240" spans="1:24" x14ac:dyDescent="0.2">
      <c r="A2240" s="8">
        <v>11389</v>
      </c>
      <c r="B2240" s="4">
        <v>11390</v>
      </c>
      <c r="C2240" s="4" t="s">
        <v>2186</v>
      </c>
      <c r="D2240" s="4" t="s">
        <v>2187</v>
      </c>
      <c r="E2240" s="152" t="s">
        <v>425</v>
      </c>
      <c r="F2240" s="4" t="s">
        <v>3578</v>
      </c>
      <c r="G2240" s="4" t="s">
        <v>3579</v>
      </c>
      <c r="H2240" s="4" t="s">
        <v>76</v>
      </c>
      <c r="I2240" s="4" t="s">
        <v>73</v>
      </c>
      <c r="J2240" s="4" t="s">
        <v>53</v>
      </c>
      <c r="K2240" s="4" t="s">
        <v>53</v>
      </c>
      <c r="L2240" s="8" t="s">
        <v>799</v>
      </c>
      <c r="M2240" s="152" t="s">
        <v>311</v>
      </c>
      <c r="N2240" s="4" t="s">
        <v>628</v>
      </c>
      <c r="O2240" s="4" t="s">
        <v>62</v>
      </c>
      <c r="P2240" s="4" t="s">
        <v>1212</v>
      </c>
      <c r="Q2240" s="154">
        <v>7189</v>
      </c>
      <c r="R2240" s="156">
        <v>1</v>
      </c>
      <c r="S2240" s="157">
        <v>10510</v>
      </c>
      <c r="T2240" s="8"/>
      <c r="U2240" s="154">
        <v>755.56399999999996</v>
      </c>
      <c r="V2240" s="155">
        <v>2.8600000000000001E-4</v>
      </c>
      <c r="W2240" s="155">
        <v>2.0935343841584101E-3</v>
      </c>
      <c r="X2240" s="155">
        <v>2.40733771312572E-4</v>
      </c>
    </row>
    <row r="2241" spans="1:24" x14ac:dyDescent="0.2">
      <c r="A2241" s="8">
        <v>11389</v>
      </c>
      <c r="B2241" s="4">
        <v>11390</v>
      </c>
      <c r="C2241" s="4" t="s">
        <v>3232</v>
      </c>
      <c r="D2241" s="4" t="s">
        <v>3233</v>
      </c>
      <c r="E2241" s="152" t="s">
        <v>425</v>
      </c>
      <c r="F2241" s="4" t="s">
        <v>3580</v>
      </c>
      <c r="G2241" s="4" t="s">
        <v>3235</v>
      </c>
      <c r="H2241" s="4" t="s">
        <v>76</v>
      </c>
      <c r="I2241" s="4" t="s">
        <v>73</v>
      </c>
      <c r="J2241" s="4" t="s">
        <v>53</v>
      </c>
      <c r="K2241" s="4" t="s">
        <v>317</v>
      </c>
      <c r="L2241" s="8" t="s">
        <v>54</v>
      </c>
      <c r="M2241" s="152" t="s">
        <v>311</v>
      </c>
      <c r="N2241" s="4" t="s">
        <v>264</v>
      </c>
      <c r="O2241" s="4" t="s">
        <v>62</v>
      </c>
      <c r="P2241" s="4" t="s">
        <v>1212</v>
      </c>
      <c r="Q2241" s="154">
        <v>215</v>
      </c>
      <c r="R2241" s="156">
        <v>1</v>
      </c>
      <c r="S2241" s="157">
        <v>8609.4709999999995</v>
      </c>
      <c r="T2241" s="8"/>
      <c r="U2241" s="154">
        <v>18.510000000000002</v>
      </c>
      <c r="V2241" s="155">
        <v>2.0999999999999999E-5</v>
      </c>
      <c r="W2241" s="155">
        <v>5.1288951355246501E-5</v>
      </c>
      <c r="X2241" s="155">
        <v>5.89767370426016E-6</v>
      </c>
    </row>
    <row r="2242" spans="1:24" x14ac:dyDescent="0.2">
      <c r="A2242" s="8">
        <v>11389</v>
      </c>
      <c r="B2242" s="4">
        <v>11390</v>
      </c>
      <c r="C2242" s="4" t="s">
        <v>3232</v>
      </c>
      <c r="D2242" s="4" t="s">
        <v>3233</v>
      </c>
      <c r="E2242" s="152" t="s">
        <v>425</v>
      </c>
      <c r="F2242" s="4" t="s">
        <v>3581</v>
      </c>
      <c r="G2242" s="4" t="s">
        <v>3235</v>
      </c>
      <c r="H2242" s="4" t="s">
        <v>76</v>
      </c>
      <c r="I2242" s="4" t="s">
        <v>73</v>
      </c>
      <c r="J2242" s="4" t="s">
        <v>53</v>
      </c>
      <c r="K2242" s="4" t="s">
        <v>317</v>
      </c>
      <c r="L2242" s="8" t="s">
        <v>54</v>
      </c>
      <c r="M2242" s="8" t="s">
        <v>102</v>
      </c>
      <c r="N2242" s="4" t="s">
        <v>264</v>
      </c>
      <c r="O2242" s="4" t="s">
        <v>62</v>
      </c>
      <c r="P2242" s="4" t="s">
        <v>1212</v>
      </c>
      <c r="Q2242" s="154">
        <v>1559</v>
      </c>
      <c r="R2242" s="156">
        <v>1</v>
      </c>
      <c r="S2242" s="157">
        <v>8864.6949999999997</v>
      </c>
      <c r="T2242" s="8"/>
      <c r="U2242" s="154">
        <v>138.20099999999999</v>
      </c>
      <c r="V2242" s="155">
        <v>0</v>
      </c>
      <c r="W2242" s="155">
        <v>3.8292947971798003E-4</v>
      </c>
      <c r="X2242" s="155">
        <v>4.4032741232634599E-5</v>
      </c>
    </row>
    <row r="2243" spans="1:24" x14ac:dyDescent="0.2">
      <c r="A2243" s="8">
        <v>11389</v>
      </c>
      <c r="B2243" s="4">
        <v>11390</v>
      </c>
      <c r="C2243" s="4" t="s">
        <v>1604</v>
      </c>
      <c r="D2243" s="4" t="s">
        <v>1605</v>
      </c>
      <c r="E2243" s="152" t="s">
        <v>425</v>
      </c>
      <c r="F2243" s="4" t="s">
        <v>3582</v>
      </c>
      <c r="G2243" s="4" t="s">
        <v>3285</v>
      </c>
      <c r="H2243" s="4" t="s">
        <v>76</v>
      </c>
      <c r="I2243" s="4" t="s">
        <v>73</v>
      </c>
      <c r="J2243" s="4" t="s">
        <v>53</v>
      </c>
      <c r="K2243" s="4" t="s">
        <v>53</v>
      </c>
      <c r="L2243" s="8" t="s">
        <v>54</v>
      </c>
      <c r="M2243" s="8" t="s">
        <v>102</v>
      </c>
      <c r="N2243" s="4" t="s">
        <v>140</v>
      </c>
      <c r="O2243" s="4" t="s">
        <v>62</v>
      </c>
      <c r="P2243" s="4" t="s">
        <v>1212</v>
      </c>
      <c r="Q2243" s="154">
        <v>2030</v>
      </c>
      <c r="R2243" s="156">
        <v>1</v>
      </c>
      <c r="S2243" s="157">
        <v>34033.362000000001</v>
      </c>
      <c r="T2243" s="8"/>
      <c r="U2243" s="154">
        <v>690.87699999999995</v>
      </c>
      <c r="V2243" s="155">
        <v>9.7E-5</v>
      </c>
      <c r="W2243" s="155">
        <v>1.91429907540164E-3</v>
      </c>
      <c r="X2243" s="155">
        <v>2.20123652770509E-4</v>
      </c>
    </row>
    <row r="2244" spans="1:24" x14ac:dyDescent="0.2">
      <c r="A2244" s="8">
        <v>11389</v>
      </c>
      <c r="B2244" s="4">
        <v>11390</v>
      </c>
      <c r="C2244" s="4" t="s">
        <v>3380</v>
      </c>
      <c r="D2244" s="4" t="s">
        <v>3381</v>
      </c>
      <c r="E2244" s="152" t="s">
        <v>425</v>
      </c>
      <c r="F2244" s="4" t="s">
        <v>3583</v>
      </c>
      <c r="G2244" s="4" t="s">
        <v>3383</v>
      </c>
      <c r="H2244" s="4" t="s">
        <v>76</v>
      </c>
      <c r="I2244" s="4" t="s">
        <v>73</v>
      </c>
      <c r="J2244" s="4" t="s">
        <v>53</v>
      </c>
      <c r="K2244" s="4" t="s">
        <v>53</v>
      </c>
      <c r="L2244" s="8" t="s">
        <v>54</v>
      </c>
      <c r="M2244" s="152" t="s">
        <v>311</v>
      </c>
      <c r="N2244" s="4" t="s">
        <v>258</v>
      </c>
      <c r="O2244" s="4" t="s">
        <v>62</v>
      </c>
      <c r="P2244" s="4" t="s">
        <v>1212</v>
      </c>
      <c r="Q2244" s="154">
        <v>4412</v>
      </c>
      <c r="R2244" s="156">
        <v>1</v>
      </c>
      <c r="S2244" s="157">
        <v>5078.8370000000004</v>
      </c>
      <c r="T2244" s="8"/>
      <c r="U2244" s="154">
        <v>224.078</v>
      </c>
      <c r="V2244" s="155">
        <v>0</v>
      </c>
      <c r="W2244" s="155">
        <v>6.2088141468796799E-4</v>
      </c>
      <c r="X2244" s="155">
        <v>7.1394635610823605E-5</v>
      </c>
    </row>
    <row r="2245" spans="1:24" x14ac:dyDescent="0.2">
      <c r="A2245" s="8">
        <v>11389</v>
      </c>
      <c r="B2245" s="4">
        <v>11390</v>
      </c>
      <c r="C2245" s="4" t="s">
        <v>3433</v>
      </c>
      <c r="D2245" s="4" t="s">
        <v>3434</v>
      </c>
      <c r="E2245" s="4" t="s">
        <v>426</v>
      </c>
      <c r="F2245" s="4" t="s">
        <v>3584</v>
      </c>
      <c r="G2245" s="4" t="s">
        <v>3436</v>
      </c>
      <c r="H2245" s="4" t="s">
        <v>76</v>
      </c>
      <c r="I2245" s="4" t="s">
        <v>73</v>
      </c>
      <c r="J2245" s="4" t="s">
        <v>61</v>
      </c>
      <c r="K2245" s="4" t="s">
        <v>314</v>
      </c>
      <c r="L2245" s="8" t="s">
        <v>799</v>
      </c>
      <c r="M2245" s="8" t="s">
        <v>471</v>
      </c>
      <c r="N2245" s="4" t="s">
        <v>902</v>
      </c>
      <c r="O2245" s="4" t="s">
        <v>62</v>
      </c>
      <c r="P2245" s="4" t="s">
        <v>1206</v>
      </c>
      <c r="Q2245" s="154">
        <v>2360</v>
      </c>
      <c r="R2245" s="156">
        <v>3.6469999999999998</v>
      </c>
      <c r="S2245" s="157">
        <v>6772</v>
      </c>
      <c r="T2245" s="8"/>
      <c r="U2245" s="154">
        <v>582.86099999999999</v>
      </c>
      <c r="V2245" s="155">
        <v>3.8999999999999999E-5</v>
      </c>
      <c r="W2245" s="155">
        <v>1.61500404421965E-3</v>
      </c>
      <c r="X2245" s="155">
        <v>1.8570796696340999E-4</v>
      </c>
    </row>
    <row r="2246" spans="1:24" x14ac:dyDescent="0.2">
      <c r="A2246" s="8">
        <v>11389</v>
      </c>
      <c r="B2246" s="4">
        <v>11390</v>
      </c>
      <c r="C2246" s="4" t="s">
        <v>3585</v>
      </c>
      <c r="D2246" s="4" t="s">
        <v>3586</v>
      </c>
      <c r="E2246" s="152" t="s">
        <v>425</v>
      </c>
      <c r="F2246" s="4" t="s">
        <v>3587</v>
      </c>
      <c r="G2246" s="4" t="s">
        <v>3588</v>
      </c>
      <c r="H2246" s="4" t="s">
        <v>76</v>
      </c>
      <c r="I2246" s="4" t="s">
        <v>73</v>
      </c>
      <c r="J2246" s="4" t="s">
        <v>61</v>
      </c>
      <c r="K2246" s="4" t="s">
        <v>53</v>
      </c>
      <c r="L2246" s="8" t="s">
        <v>799</v>
      </c>
      <c r="M2246" s="8" t="s">
        <v>102</v>
      </c>
      <c r="N2246" s="4" t="s">
        <v>202</v>
      </c>
      <c r="O2246" s="4" t="s">
        <v>62</v>
      </c>
      <c r="P2246" s="4" t="s">
        <v>1206</v>
      </c>
      <c r="Q2246" s="154">
        <v>2902</v>
      </c>
      <c r="R2246" s="156">
        <v>3.6469999999999998</v>
      </c>
      <c r="S2246" s="157">
        <v>260</v>
      </c>
      <c r="T2246" s="8"/>
      <c r="U2246" s="154">
        <v>27.516999999999999</v>
      </c>
      <c r="V2246" s="155">
        <v>5.5000000000000002E-5</v>
      </c>
      <c r="W2246" s="155">
        <v>7.6245710868569697E-5</v>
      </c>
      <c r="X2246" s="155">
        <v>8.7674306487100393E-6</v>
      </c>
    </row>
    <row r="2247" spans="1:24" x14ac:dyDescent="0.2">
      <c r="A2247" s="8">
        <v>11389</v>
      </c>
      <c r="B2247" s="4">
        <v>11390</v>
      </c>
      <c r="C2247" s="4" t="s">
        <v>2622</v>
      </c>
      <c r="D2247" s="4" t="s">
        <v>2623</v>
      </c>
      <c r="E2247" s="4" t="s">
        <v>426</v>
      </c>
      <c r="F2247" s="4" t="s">
        <v>3592</v>
      </c>
      <c r="G2247" s="4" t="s">
        <v>3593</v>
      </c>
      <c r="H2247" s="4" t="s">
        <v>76</v>
      </c>
      <c r="I2247" s="4" t="s">
        <v>73</v>
      </c>
      <c r="J2247" s="4" t="s">
        <v>61</v>
      </c>
      <c r="K2247" s="4" t="s">
        <v>315</v>
      </c>
      <c r="L2247" s="8" t="s">
        <v>799</v>
      </c>
      <c r="M2247" s="8" t="s">
        <v>489</v>
      </c>
      <c r="N2247" s="4" t="s">
        <v>856</v>
      </c>
      <c r="O2247" s="4" t="s">
        <v>62</v>
      </c>
      <c r="P2247" s="4" t="s">
        <v>1208</v>
      </c>
      <c r="Q2247" s="154">
        <v>320642</v>
      </c>
      <c r="R2247" s="156">
        <v>4.5743</v>
      </c>
      <c r="S2247" s="157">
        <v>110.4</v>
      </c>
      <c r="T2247" s="8"/>
      <c r="U2247" s="154">
        <v>1619.251</v>
      </c>
      <c r="V2247" s="155">
        <v>3.1599999999999998E-4</v>
      </c>
      <c r="W2247" s="155">
        <v>4.4866586020166997E-3</v>
      </c>
      <c r="X2247" s="155">
        <v>5.1591712752769702E-4</v>
      </c>
    </row>
    <row r="2248" spans="1:24" x14ac:dyDescent="0.2">
      <c r="A2248" s="8">
        <v>11389</v>
      </c>
      <c r="B2248" s="4">
        <v>11390</v>
      </c>
      <c r="C2248" s="4" t="s">
        <v>3594</v>
      </c>
      <c r="D2248" s="4" t="s">
        <v>3595</v>
      </c>
      <c r="E2248" s="4" t="s">
        <v>426</v>
      </c>
      <c r="F2248" s="4" t="s">
        <v>3596</v>
      </c>
      <c r="G2248" s="4" t="s">
        <v>3597</v>
      </c>
      <c r="H2248" s="4" t="s">
        <v>76</v>
      </c>
      <c r="I2248" s="4" t="s">
        <v>73</v>
      </c>
      <c r="J2248" s="4" t="s">
        <v>61</v>
      </c>
      <c r="K2248" s="4" t="s">
        <v>314</v>
      </c>
      <c r="L2248" s="8" t="s">
        <v>799</v>
      </c>
      <c r="M2248" s="8" t="s">
        <v>474</v>
      </c>
      <c r="N2248" s="4" t="s">
        <v>888</v>
      </c>
      <c r="O2248" s="4" t="s">
        <v>62</v>
      </c>
      <c r="P2248" s="4" t="s">
        <v>1206</v>
      </c>
      <c r="Q2248" s="154">
        <v>2964</v>
      </c>
      <c r="R2248" s="156">
        <v>3.6469999999999998</v>
      </c>
      <c r="S2248" s="157">
        <v>1322</v>
      </c>
      <c r="T2248" s="8"/>
      <c r="U2248" s="154">
        <v>142.904</v>
      </c>
      <c r="V2248" s="155">
        <v>3.4999999999999997E-5</v>
      </c>
      <c r="W2248" s="155">
        <v>3.9596273582289499E-4</v>
      </c>
      <c r="X2248" s="155">
        <v>4.5531424472976999E-5</v>
      </c>
    </row>
    <row r="2249" spans="1:24" x14ac:dyDescent="0.2">
      <c r="A2249" s="8">
        <v>11389</v>
      </c>
      <c r="B2249" s="4">
        <v>11390</v>
      </c>
      <c r="C2249" s="4" t="s">
        <v>3598</v>
      </c>
      <c r="D2249" s="4" t="s">
        <v>3599</v>
      </c>
      <c r="E2249" s="4" t="s">
        <v>78</v>
      </c>
      <c r="F2249" s="4" t="s">
        <v>3600</v>
      </c>
      <c r="G2249" s="4" t="s">
        <v>3601</v>
      </c>
      <c r="H2249" s="4" t="s">
        <v>76</v>
      </c>
      <c r="I2249" s="4" t="s">
        <v>73</v>
      </c>
      <c r="J2249" s="4" t="s">
        <v>61</v>
      </c>
      <c r="K2249" s="4" t="s">
        <v>314</v>
      </c>
      <c r="L2249" s="8" t="s">
        <v>799</v>
      </c>
      <c r="M2249" s="8" t="s">
        <v>474</v>
      </c>
      <c r="N2249" s="4" t="s">
        <v>888</v>
      </c>
      <c r="O2249" s="4" t="s">
        <v>62</v>
      </c>
      <c r="P2249" s="4" t="s">
        <v>1206</v>
      </c>
      <c r="Q2249" s="154">
        <v>991</v>
      </c>
      <c r="R2249" s="156">
        <v>3.6469999999999998</v>
      </c>
      <c r="S2249" s="157">
        <v>3441</v>
      </c>
      <c r="T2249" s="8"/>
      <c r="U2249" s="154">
        <v>124.364</v>
      </c>
      <c r="V2249" s="155">
        <v>1.7E-5</v>
      </c>
      <c r="W2249" s="155">
        <v>3.4459025298051699E-4</v>
      </c>
      <c r="X2249" s="155">
        <v>3.9624145552737301E-5</v>
      </c>
    </row>
    <row r="2250" spans="1:24" x14ac:dyDescent="0.2">
      <c r="A2250" s="8">
        <v>11389</v>
      </c>
      <c r="B2250" s="4">
        <v>11390</v>
      </c>
      <c r="C2250" s="4" t="s">
        <v>3602</v>
      </c>
      <c r="D2250" s="4" t="s">
        <v>3603</v>
      </c>
      <c r="E2250" s="4" t="s">
        <v>426</v>
      </c>
      <c r="F2250" s="4" t="s">
        <v>3604</v>
      </c>
      <c r="G2250" s="4" t="s">
        <v>3605</v>
      </c>
      <c r="H2250" s="4" t="s">
        <v>76</v>
      </c>
      <c r="I2250" s="4" t="s">
        <v>73</v>
      </c>
      <c r="J2250" s="4" t="s">
        <v>61</v>
      </c>
      <c r="K2250" s="4" t="s">
        <v>314</v>
      </c>
      <c r="L2250" s="8" t="s">
        <v>799</v>
      </c>
      <c r="M2250" s="8" t="s">
        <v>471</v>
      </c>
      <c r="N2250" s="4" t="s">
        <v>888</v>
      </c>
      <c r="O2250" s="4" t="s">
        <v>62</v>
      </c>
      <c r="P2250" s="4" t="s">
        <v>1206</v>
      </c>
      <c r="Q2250" s="154">
        <v>6034</v>
      </c>
      <c r="R2250" s="156">
        <v>3.6469999999999998</v>
      </c>
      <c r="S2250" s="157">
        <v>2653</v>
      </c>
      <c r="T2250" s="8"/>
      <c r="U2250" s="154">
        <v>583.81899999999996</v>
      </c>
      <c r="V2250" s="155">
        <v>9.9999999999999995E-7</v>
      </c>
      <c r="W2250" s="155">
        <v>1.6176598913450399E-3</v>
      </c>
      <c r="X2250" s="155">
        <v>1.86013360607461E-4</v>
      </c>
    </row>
    <row r="2251" spans="1:24" x14ac:dyDescent="0.2">
      <c r="A2251" s="8">
        <v>11389</v>
      </c>
      <c r="B2251" s="4">
        <v>11390</v>
      </c>
      <c r="C2251" s="4" t="s">
        <v>2473</v>
      </c>
      <c r="D2251" s="4" t="s">
        <v>2474</v>
      </c>
      <c r="E2251" s="4" t="s">
        <v>426</v>
      </c>
      <c r="F2251" s="4" t="s">
        <v>2473</v>
      </c>
      <c r="G2251" s="4" t="s">
        <v>3606</v>
      </c>
      <c r="H2251" s="4" t="s">
        <v>76</v>
      </c>
      <c r="I2251" s="4" t="s">
        <v>73</v>
      </c>
      <c r="J2251" s="4" t="s">
        <v>61</v>
      </c>
      <c r="K2251" s="4" t="s">
        <v>314</v>
      </c>
      <c r="L2251" s="8" t="s">
        <v>799</v>
      </c>
      <c r="M2251" s="8" t="s">
        <v>474</v>
      </c>
      <c r="N2251" s="4" t="s">
        <v>202</v>
      </c>
      <c r="O2251" s="4" t="s">
        <v>62</v>
      </c>
      <c r="P2251" s="4" t="s">
        <v>1206</v>
      </c>
      <c r="Q2251" s="154">
        <v>1715</v>
      </c>
      <c r="R2251" s="156">
        <v>3.6469999999999998</v>
      </c>
      <c r="S2251" s="157">
        <v>2005</v>
      </c>
      <c r="T2251" s="8"/>
      <c r="U2251" s="154">
        <v>125.405</v>
      </c>
      <c r="V2251" s="155">
        <v>0</v>
      </c>
      <c r="W2251" s="155">
        <v>3.4747467959748198E-4</v>
      </c>
      <c r="X2251" s="155">
        <v>3.9955823361724198E-5</v>
      </c>
    </row>
    <row r="2252" spans="1:24" x14ac:dyDescent="0.2">
      <c r="A2252" s="8">
        <v>11389</v>
      </c>
      <c r="B2252" s="4">
        <v>11390</v>
      </c>
      <c r="C2252" s="4" t="s">
        <v>3607</v>
      </c>
      <c r="D2252" s="4" t="s">
        <v>3608</v>
      </c>
      <c r="E2252" s="4" t="s">
        <v>426</v>
      </c>
      <c r="F2252" s="4" t="s">
        <v>3609</v>
      </c>
      <c r="G2252" s="4" t="s">
        <v>3610</v>
      </c>
      <c r="H2252" s="4" t="s">
        <v>76</v>
      </c>
      <c r="I2252" s="4" t="s">
        <v>73</v>
      </c>
      <c r="J2252" s="4" t="s">
        <v>61</v>
      </c>
      <c r="K2252" s="4" t="s">
        <v>317</v>
      </c>
      <c r="L2252" s="8" t="s">
        <v>799</v>
      </c>
      <c r="M2252" s="8" t="s">
        <v>471</v>
      </c>
      <c r="N2252" s="4" t="s">
        <v>888</v>
      </c>
      <c r="O2252" s="4" t="s">
        <v>62</v>
      </c>
      <c r="P2252" s="4" t="s">
        <v>1206</v>
      </c>
      <c r="Q2252" s="154">
        <v>11515</v>
      </c>
      <c r="R2252" s="156">
        <v>3.6469999999999998</v>
      </c>
      <c r="S2252" s="157">
        <v>3382</v>
      </c>
      <c r="T2252" s="150">
        <v>4.4800000000000004</v>
      </c>
      <c r="U2252" s="154">
        <v>1436.616</v>
      </c>
      <c r="V2252" s="155">
        <v>5.0000000000000004E-6</v>
      </c>
      <c r="W2252" s="155">
        <v>3.9806098844051398E-3</v>
      </c>
      <c r="X2252" s="155">
        <v>4.5772700790016799E-4</v>
      </c>
    </row>
    <row r="2253" spans="1:24" x14ac:dyDescent="0.2">
      <c r="A2253" s="8">
        <v>11389</v>
      </c>
      <c r="B2253" s="4">
        <v>11390</v>
      </c>
      <c r="C2253" s="4" t="s">
        <v>3611</v>
      </c>
      <c r="D2253" s="4" t="s">
        <v>3612</v>
      </c>
      <c r="E2253" s="152" t="s">
        <v>425</v>
      </c>
      <c r="F2253" s="4" t="s">
        <v>3613</v>
      </c>
      <c r="G2253" s="4" t="s">
        <v>3614</v>
      </c>
      <c r="H2253" s="4" t="s">
        <v>76</v>
      </c>
      <c r="I2253" s="4" t="s">
        <v>73</v>
      </c>
      <c r="J2253" s="4" t="s">
        <v>53</v>
      </c>
      <c r="K2253" s="4" t="s">
        <v>314</v>
      </c>
      <c r="L2253" s="8" t="s">
        <v>799</v>
      </c>
      <c r="M2253" s="8" t="s">
        <v>474</v>
      </c>
      <c r="N2253" s="4" t="s">
        <v>1131</v>
      </c>
      <c r="O2253" s="4" t="s">
        <v>62</v>
      </c>
      <c r="P2253" s="4" t="s">
        <v>1206</v>
      </c>
      <c r="Q2253" s="154">
        <v>5707</v>
      </c>
      <c r="R2253" s="156">
        <v>3.6469999999999998</v>
      </c>
      <c r="S2253" s="157">
        <v>3095</v>
      </c>
      <c r="T2253" s="8"/>
      <c r="U2253" s="154">
        <v>644.17600000000004</v>
      </c>
      <c r="V2253" s="155">
        <v>1.16E-4</v>
      </c>
      <c r="W2253" s="155">
        <v>1.7848971155354899E-3</v>
      </c>
      <c r="X2253" s="155">
        <v>2.0524382942032401E-4</v>
      </c>
    </row>
    <row r="2254" spans="1:24" x14ac:dyDescent="0.2">
      <c r="A2254" s="8">
        <v>11389</v>
      </c>
      <c r="B2254" s="4">
        <v>11390</v>
      </c>
      <c r="C2254" s="4" t="s">
        <v>1499</v>
      </c>
      <c r="D2254" s="4" t="s">
        <v>1500</v>
      </c>
      <c r="E2254" s="4" t="s">
        <v>426</v>
      </c>
      <c r="F2254" s="4" t="s">
        <v>3615</v>
      </c>
      <c r="G2254" s="4" t="s">
        <v>3616</v>
      </c>
      <c r="H2254" s="4" t="s">
        <v>76</v>
      </c>
      <c r="I2254" s="4" t="s">
        <v>73</v>
      </c>
      <c r="J2254" s="4" t="s">
        <v>61</v>
      </c>
      <c r="K2254" s="4" t="s">
        <v>317</v>
      </c>
      <c r="L2254" s="8" t="s">
        <v>799</v>
      </c>
      <c r="M2254" s="8" t="s">
        <v>474</v>
      </c>
      <c r="N2254" s="4" t="s">
        <v>888</v>
      </c>
      <c r="O2254" s="4" t="s">
        <v>62</v>
      </c>
      <c r="P2254" s="4" t="s">
        <v>1206</v>
      </c>
      <c r="Q2254" s="154">
        <v>19047</v>
      </c>
      <c r="R2254" s="156">
        <v>3.6469999999999998</v>
      </c>
      <c r="S2254" s="157">
        <v>1245</v>
      </c>
      <c r="T2254" s="8"/>
      <c r="U2254" s="154">
        <v>864.83199999999999</v>
      </c>
      <c r="V2254" s="155">
        <v>1.5E-5</v>
      </c>
      <c r="W2254" s="155">
        <v>2.39629672953333E-3</v>
      </c>
      <c r="X2254" s="155">
        <v>2.7554816068446901E-4</v>
      </c>
    </row>
    <row r="2255" spans="1:24" x14ac:dyDescent="0.2">
      <c r="A2255" s="8">
        <v>11389</v>
      </c>
      <c r="B2255" s="4">
        <v>11390</v>
      </c>
      <c r="C2255" s="4" t="s">
        <v>2919</v>
      </c>
      <c r="D2255" s="4" t="s">
        <v>5198</v>
      </c>
      <c r="E2255" s="4" t="s">
        <v>426</v>
      </c>
      <c r="F2255" s="4" t="s">
        <v>2919</v>
      </c>
      <c r="G2255" s="4" t="s">
        <v>3617</v>
      </c>
      <c r="H2255" s="4" t="s">
        <v>76</v>
      </c>
      <c r="I2255" s="4" t="s">
        <v>73</v>
      </c>
      <c r="J2255" s="4" t="s">
        <v>61</v>
      </c>
      <c r="K2255" s="4" t="s">
        <v>198</v>
      </c>
      <c r="L2255" s="8" t="s">
        <v>799</v>
      </c>
      <c r="M2255" s="8" t="s">
        <v>102</v>
      </c>
      <c r="N2255" s="4" t="s">
        <v>5192</v>
      </c>
      <c r="O2255" s="4" t="s">
        <v>62</v>
      </c>
      <c r="P2255" s="4" t="s">
        <v>1207</v>
      </c>
      <c r="Q2255" s="154">
        <v>15020</v>
      </c>
      <c r="R2255" s="156">
        <v>3.7964000000000002</v>
      </c>
      <c r="S2255" s="157">
        <v>321.8</v>
      </c>
      <c r="T2255" s="150">
        <v>0.86399999999999999</v>
      </c>
      <c r="U2255" s="154">
        <v>186.77799999999999</v>
      </c>
      <c r="V2255" s="155">
        <v>8.2000000000000001E-5</v>
      </c>
      <c r="W2255" s="155">
        <v>5.1752918225152797E-4</v>
      </c>
      <c r="X2255" s="155">
        <v>5.9510248673467598E-5</v>
      </c>
    </row>
    <row r="2256" spans="1:24" x14ac:dyDescent="0.2">
      <c r="A2256" s="8">
        <v>11389</v>
      </c>
      <c r="B2256" s="4">
        <v>11390</v>
      </c>
      <c r="C2256" s="4" t="s">
        <v>3618</v>
      </c>
      <c r="D2256" s="4" t="s">
        <v>3619</v>
      </c>
      <c r="E2256" s="4" t="s">
        <v>426</v>
      </c>
      <c r="F2256" s="4" t="s">
        <v>3620</v>
      </c>
      <c r="G2256" s="4" t="s">
        <v>3621</v>
      </c>
      <c r="H2256" s="4" t="s">
        <v>76</v>
      </c>
      <c r="I2256" s="4" t="s">
        <v>73</v>
      </c>
      <c r="J2256" s="4" t="s">
        <v>61</v>
      </c>
      <c r="K2256" s="4" t="s">
        <v>314</v>
      </c>
      <c r="L2256" s="8" t="s">
        <v>799</v>
      </c>
      <c r="M2256" s="8" t="s">
        <v>471</v>
      </c>
      <c r="N2256" s="4" t="s">
        <v>888</v>
      </c>
      <c r="O2256" s="4" t="s">
        <v>62</v>
      </c>
      <c r="P2256" s="4" t="s">
        <v>1206</v>
      </c>
      <c r="Q2256" s="154">
        <v>7347</v>
      </c>
      <c r="R2256" s="156">
        <v>3.6469999999999998</v>
      </c>
      <c r="S2256" s="157">
        <v>2571</v>
      </c>
      <c r="T2256" s="8"/>
      <c r="U2256" s="154">
        <v>688.88699999999994</v>
      </c>
      <c r="V2256" s="155">
        <v>5.3999999999999998E-5</v>
      </c>
      <c r="W2256" s="155">
        <v>1.9087839663081199E-3</v>
      </c>
      <c r="X2256" s="155">
        <v>2.19489474979434E-4</v>
      </c>
    </row>
    <row r="2257" spans="1:24" x14ac:dyDescent="0.2">
      <c r="A2257" s="8">
        <v>11389</v>
      </c>
      <c r="B2257" s="4">
        <v>11390</v>
      </c>
      <c r="C2257" s="4" t="s">
        <v>3622</v>
      </c>
      <c r="D2257" s="4" t="s">
        <v>3623</v>
      </c>
      <c r="E2257" s="152" t="s">
        <v>425</v>
      </c>
      <c r="F2257" s="4" t="s">
        <v>3624</v>
      </c>
      <c r="G2257" s="4" t="s">
        <v>3625</v>
      </c>
      <c r="H2257" s="4" t="s">
        <v>76</v>
      </c>
      <c r="I2257" s="4" t="s">
        <v>73</v>
      </c>
      <c r="J2257" s="4" t="s">
        <v>61</v>
      </c>
      <c r="K2257" s="4" t="s">
        <v>314</v>
      </c>
      <c r="L2257" s="8" t="s">
        <v>799</v>
      </c>
      <c r="M2257" s="8" t="s">
        <v>474</v>
      </c>
      <c r="N2257" s="4" t="s">
        <v>895</v>
      </c>
      <c r="O2257" s="4" t="s">
        <v>62</v>
      </c>
      <c r="P2257" s="4" t="s">
        <v>1206</v>
      </c>
      <c r="Q2257" s="154">
        <v>3216</v>
      </c>
      <c r="R2257" s="156">
        <v>3.6469999999999998</v>
      </c>
      <c r="S2257" s="157">
        <v>1631</v>
      </c>
      <c r="T2257" s="8"/>
      <c r="U2257" s="154">
        <v>191.29599999999999</v>
      </c>
      <c r="V2257" s="155">
        <v>4.1599999999999997E-4</v>
      </c>
      <c r="W2257" s="155">
        <v>5.3004734431965402E-4</v>
      </c>
      <c r="X2257" s="155">
        <v>6.0949701680480601E-5</v>
      </c>
    </row>
    <row r="2258" spans="1:24" x14ac:dyDescent="0.2">
      <c r="A2258" s="8">
        <v>11389</v>
      </c>
      <c r="B2258" s="4">
        <v>11390</v>
      </c>
      <c r="C2258" s="4" t="s">
        <v>3630</v>
      </c>
      <c r="D2258" s="4" t="s">
        <v>3631</v>
      </c>
      <c r="E2258" s="4" t="s">
        <v>426</v>
      </c>
      <c r="F2258" s="4" t="s">
        <v>3632</v>
      </c>
      <c r="G2258" s="4" t="s">
        <v>3633</v>
      </c>
      <c r="H2258" s="4" t="s">
        <v>76</v>
      </c>
      <c r="I2258" s="4" t="s">
        <v>73</v>
      </c>
      <c r="J2258" s="4" t="s">
        <v>61</v>
      </c>
      <c r="K2258" s="4" t="s">
        <v>188</v>
      </c>
      <c r="L2258" s="8" t="s">
        <v>799</v>
      </c>
      <c r="M2258" s="8" t="s">
        <v>471</v>
      </c>
      <c r="N2258" s="4" t="s">
        <v>876</v>
      </c>
      <c r="O2258" s="4" t="s">
        <v>62</v>
      </c>
      <c r="P2258" s="4" t="s">
        <v>1206</v>
      </c>
      <c r="Q2258" s="154">
        <v>1026</v>
      </c>
      <c r="R2258" s="156">
        <v>3.6469999999999998</v>
      </c>
      <c r="S2258" s="157">
        <v>8479</v>
      </c>
      <c r="T2258" s="8"/>
      <c r="U2258" s="154">
        <v>317.26900000000001</v>
      </c>
      <c r="V2258" s="155">
        <v>0</v>
      </c>
      <c r="W2258" s="155">
        <v>8.7909671632086905E-4</v>
      </c>
      <c r="X2258" s="155">
        <v>1.01086597607278E-4</v>
      </c>
    </row>
    <row r="2259" spans="1:24" x14ac:dyDescent="0.2">
      <c r="A2259" s="8">
        <v>11389</v>
      </c>
      <c r="B2259" s="4">
        <v>11390</v>
      </c>
      <c r="C2259" s="4" t="s">
        <v>3634</v>
      </c>
      <c r="D2259" s="4" t="s">
        <v>3635</v>
      </c>
      <c r="E2259" s="152" t="s">
        <v>425</v>
      </c>
      <c r="F2259" s="4" t="s">
        <v>3636</v>
      </c>
      <c r="G2259" s="4" t="s">
        <v>3637</v>
      </c>
      <c r="H2259" s="4" t="s">
        <v>76</v>
      </c>
      <c r="I2259" s="4" t="s">
        <v>73</v>
      </c>
      <c r="J2259" s="4" t="s">
        <v>53</v>
      </c>
      <c r="K2259" s="4" t="s">
        <v>314</v>
      </c>
      <c r="L2259" s="8" t="s">
        <v>799</v>
      </c>
      <c r="M2259" s="8" t="s">
        <v>474</v>
      </c>
      <c r="N2259" s="4" t="s">
        <v>893</v>
      </c>
      <c r="O2259" s="4" t="s">
        <v>62</v>
      </c>
      <c r="P2259" s="4" t="s">
        <v>1206</v>
      </c>
      <c r="Q2259" s="154">
        <v>7459</v>
      </c>
      <c r="R2259" s="156">
        <v>3.6469999999999998</v>
      </c>
      <c r="S2259" s="157">
        <v>1236</v>
      </c>
      <c r="T2259" s="8"/>
      <c r="U2259" s="154">
        <v>336.22899999999998</v>
      </c>
      <c r="V2259" s="155">
        <v>4.8200000000000001E-4</v>
      </c>
      <c r="W2259" s="155">
        <v>9.3163058912641803E-4</v>
      </c>
      <c r="X2259" s="155">
        <v>1.07127423789943E-4</v>
      </c>
    </row>
    <row r="2260" spans="1:24" x14ac:dyDescent="0.2">
      <c r="A2260" s="8">
        <v>11389</v>
      </c>
      <c r="B2260" s="4">
        <v>11390</v>
      </c>
      <c r="C2260" s="4" t="s">
        <v>3638</v>
      </c>
      <c r="D2260" s="4" t="s">
        <v>3639</v>
      </c>
      <c r="E2260" s="152" t="s">
        <v>425</v>
      </c>
      <c r="F2260" s="4" t="s">
        <v>3640</v>
      </c>
      <c r="G2260" s="4" t="s">
        <v>3641</v>
      </c>
      <c r="H2260" s="4" t="s">
        <v>76</v>
      </c>
      <c r="I2260" s="4" t="s">
        <v>73</v>
      </c>
      <c r="J2260" s="4" t="s">
        <v>53</v>
      </c>
      <c r="K2260" s="4" t="s">
        <v>314</v>
      </c>
      <c r="L2260" s="8" t="s">
        <v>799</v>
      </c>
      <c r="M2260" s="8" t="s">
        <v>474</v>
      </c>
      <c r="N2260" s="4" t="s">
        <v>893</v>
      </c>
      <c r="O2260" s="4" t="s">
        <v>62</v>
      </c>
      <c r="P2260" s="4" t="s">
        <v>1206</v>
      </c>
      <c r="Q2260" s="154">
        <v>9604</v>
      </c>
      <c r="R2260" s="156">
        <v>3.6469999999999998</v>
      </c>
      <c r="S2260" s="157">
        <v>2253</v>
      </c>
      <c r="T2260" s="8"/>
      <c r="U2260" s="154">
        <v>789.13099999999997</v>
      </c>
      <c r="V2260" s="155">
        <v>1.54E-4</v>
      </c>
      <c r="W2260" s="155">
        <v>2.1865429114940201E-3</v>
      </c>
      <c r="X2260" s="155">
        <v>2.5142874423451499E-4</v>
      </c>
    </row>
    <row r="2261" spans="1:24" x14ac:dyDescent="0.2">
      <c r="A2261" s="8">
        <v>11389</v>
      </c>
      <c r="B2261" s="4">
        <v>11390</v>
      </c>
      <c r="C2261" s="4" t="s">
        <v>3642</v>
      </c>
      <c r="D2261" s="4" t="s">
        <v>3643</v>
      </c>
      <c r="E2261" s="152" t="s">
        <v>425</v>
      </c>
      <c r="F2261" s="4" t="s">
        <v>3644</v>
      </c>
      <c r="G2261" s="4" t="s">
        <v>3645</v>
      </c>
      <c r="H2261" s="4" t="s">
        <v>76</v>
      </c>
      <c r="I2261" s="4" t="s">
        <v>73</v>
      </c>
      <c r="J2261" s="4" t="s">
        <v>61</v>
      </c>
      <c r="K2261" s="4" t="s">
        <v>314</v>
      </c>
      <c r="L2261" s="8" t="s">
        <v>799</v>
      </c>
      <c r="M2261" s="8" t="s">
        <v>474</v>
      </c>
      <c r="N2261" s="4" t="s">
        <v>202</v>
      </c>
      <c r="O2261" s="4" t="s">
        <v>62</v>
      </c>
      <c r="P2261" s="4" t="s">
        <v>1206</v>
      </c>
      <c r="Q2261" s="154">
        <v>323</v>
      </c>
      <c r="R2261" s="156">
        <v>3.6469999999999998</v>
      </c>
      <c r="S2261" s="157">
        <v>1360</v>
      </c>
      <c r="T2261" s="8"/>
      <c r="U2261" s="154">
        <v>16.021000000000001</v>
      </c>
      <c r="V2261" s="155">
        <v>6.0000000000000002E-6</v>
      </c>
      <c r="W2261" s="155">
        <v>4.4390096843483699E-5</v>
      </c>
      <c r="X2261" s="155">
        <v>5.1043801825867398E-6</v>
      </c>
    </row>
    <row r="2262" spans="1:24" x14ac:dyDescent="0.2">
      <c r="A2262" s="8">
        <v>11389</v>
      </c>
      <c r="B2262" s="4">
        <v>11390</v>
      </c>
      <c r="C2262" s="4" t="s">
        <v>3646</v>
      </c>
      <c r="D2262" s="4">
        <v>511439507</v>
      </c>
      <c r="E2262" s="4" t="s">
        <v>425</v>
      </c>
      <c r="F2262" s="4" t="s">
        <v>3647</v>
      </c>
      <c r="G2262" s="4" t="s">
        <v>3648</v>
      </c>
      <c r="H2262" s="4" t="s">
        <v>76</v>
      </c>
      <c r="I2262" s="4" t="s">
        <v>73</v>
      </c>
      <c r="J2262" s="4" t="s">
        <v>61</v>
      </c>
      <c r="K2262" s="4" t="s">
        <v>314</v>
      </c>
      <c r="L2262" s="8" t="s">
        <v>799</v>
      </c>
      <c r="M2262" s="8" t="s">
        <v>474</v>
      </c>
      <c r="N2262" s="4" t="s">
        <v>1131</v>
      </c>
      <c r="O2262" s="4" t="s">
        <v>62</v>
      </c>
      <c r="P2262" s="4" t="s">
        <v>1206</v>
      </c>
      <c r="Q2262" s="154">
        <v>1681</v>
      </c>
      <c r="R2262" s="156">
        <v>3.6469999999999998</v>
      </c>
      <c r="S2262" s="157">
        <v>425</v>
      </c>
      <c r="T2262" s="8"/>
      <c r="U2262" s="154">
        <v>26.055</v>
      </c>
      <c r="V2262" s="155">
        <v>4.6999999999999997E-5</v>
      </c>
      <c r="W2262" s="155">
        <v>7.2194033275828199E-5</v>
      </c>
      <c r="X2262" s="155">
        <v>8.3015316243501503E-6</v>
      </c>
    </row>
    <row r="2263" spans="1:24" x14ac:dyDescent="0.2">
      <c r="A2263" s="8">
        <v>11389</v>
      </c>
      <c r="B2263" s="4">
        <v>11390</v>
      </c>
      <c r="C2263" s="4" t="s">
        <v>3653</v>
      </c>
      <c r="D2263" s="4" t="s">
        <v>2443</v>
      </c>
      <c r="E2263" s="4" t="s">
        <v>426</v>
      </c>
      <c r="F2263" s="4" t="s">
        <v>3654</v>
      </c>
      <c r="G2263" s="4" t="s">
        <v>3655</v>
      </c>
      <c r="H2263" s="4" t="s">
        <v>76</v>
      </c>
      <c r="I2263" s="4" t="s">
        <v>73</v>
      </c>
      <c r="J2263" s="4" t="s">
        <v>61</v>
      </c>
      <c r="K2263" s="4" t="s">
        <v>153</v>
      </c>
      <c r="L2263" s="8" t="s">
        <v>799</v>
      </c>
      <c r="M2263" s="8" t="s">
        <v>483</v>
      </c>
      <c r="N2263" s="4" t="s">
        <v>5192</v>
      </c>
      <c r="O2263" s="4" t="s">
        <v>62</v>
      </c>
      <c r="P2263" s="4" t="s">
        <v>1207</v>
      </c>
      <c r="Q2263" s="154">
        <v>48894</v>
      </c>
      <c r="R2263" s="156">
        <v>3.7964000000000002</v>
      </c>
      <c r="S2263" s="157">
        <v>292.10000000000002</v>
      </c>
      <c r="T2263" s="8"/>
      <c r="U2263" s="154">
        <v>542.19899999999996</v>
      </c>
      <c r="V2263" s="155">
        <v>3.1999999999999999E-5</v>
      </c>
      <c r="W2263" s="155">
        <v>1.50233916226097E-3</v>
      </c>
      <c r="X2263" s="155">
        <v>1.7275272623097599E-4</v>
      </c>
    </row>
    <row r="2264" spans="1:24" x14ac:dyDescent="0.2">
      <c r="A2264" s="8">
        <v>11389</v>
      </c>
      <c r="B2264" s="4">
        <v>11390</v>
      </c>
      <c r="C2264" s="4" t="s">
        <v>3656</v>
      </c>
      <c r="D2264" s="4" t="s">
        <v>3657</v>
      </c>
      <c r="E2264" s="152" t="s">
        <v>425</v>
      </c>
      <c r="F2264" s="4" t="s">
        <v>3658</v>
      </c>
      <c r="G2264" s="4" t="s">
        <v>3659</v>
      </c>
      <c r="H2264" s="4" t="s">
        <v>76</v>
      </c>
      <c r="I2264" s="4" t="s">
        <v>73</v>
      </c>
      <c r="J2264" s="4" t="s">
        <v>61</v>
      </c>
      <c r="K2264" s="4" t="s">
        <v>317</v>
      </c>
      <c r="L2264" s="8" t="s">
        <v>799</v>
      </c>
      <c r="M2264" s="8" t="s">
        <v>474</v>
      </c>
      <c r="N2264" s="4" t="s">
        <v>884</v>
      </c>
      <c r="O2264" s="4" t="s">
        <v>62</v>
      </c>
      <c r="P2264" s="4" t="s">
        <v>1206</v>
      </c>
      <c r="Q2264" s="154">
        <v>4821</v>
      </c>
      <c r="R2264" s="156">
        <v>3.6469999999999998</v>
      </c>
      <c r="S2264" s="157">
        <v>1670</v>
      </c>
      <c r="T2264" s="8"/>
      <c r="U2264" s="154">
        <v>293.62299999999999</v>
      </c>
      <c r="V2264" s="155">
        <v>5.7000000000000003E-5</v>
      </c>
      <c r="W2264" s="155">
        <v>8.1357625431083996E-4</v>
      </c>
      <c r="X2264" s="155">
        <v>9.3552454372196797E-5</v>
      </c>
    </row>
    <row r="2265" spans="1:24" x14ac:dyDescent="0.2">
      <c r="A2265" s="8">
        <v>11389</v>
      </c>
      <c r="B2265" s="4">
        <v>11390</v>
      </c>
      <c r="C2265" s="4" t="s">
        <v>3660</v>
      </c>
      <c r="D2265" s="4" t="s">
        <v>3661</v>
      </c>
      <c r="E2265" s="4" t="s">
        <v>426</v>
      </c>
      <c r="F2265" s="4" t="s">
        <v>3662</v>
      </c>
      <c r="G2265" s="4" t="s">
        <v>3663</v>
      </c>
      <c r="H2265" s="4" t="s">
        <v>76</v>
      </c>
      <c r="I2265" s="4" t="s">
        <v>73</v>
      </c>
      <c r="J2265" s="4" t="s">
        <v>61</v>
      </c>
      <c r="K2265" s="4" t="s">
        <v>314</v>
      </c>
      <c r="L2265" s="8" t="s">
        <v>799</v>
      </c>
      <c r="M2265" s="8" t="s">
        <v>471</v>
      </c>
      <c r="N2265" s="4" t="s">
        <v>859</v>
      </c>
      <c r="O2265" s="4" t="s">
        <v>62</v>
      </c>
      <c r="P2265" s="4" t="s">
        <v>1206</v>
      </c>
      <c r="Q2265" s="154">
        <v>1404</v>
      </c>
      <c r="R2265" s="156">
        <v>3.6469999999999998</v>
      </c>
      <c r="S2265" s="157">
        <v>8455</v>
      </c>
      <c r="T2265" s="150">
        <v>0.42099999999999999</v>
      </c>
      <c r="U2265" s="154">
        <v>434.46499999999997</v>
      </c>
      <c r="V2265" s="155">
        <v>5.0000000000000004E-6</v>
      </c>
      <c r="W2265" s="155">
        <v>1.20382571546761E-3</v>
      </c>
      <c r="X2265" s="155">
        <v>1.3842691416031901E-4</v>
      </c>
    </row>
    <row r="2266" spans="1:24" x14ac:dyDescent="0.2">
      <c r="A2266" s="8">
        <v>11389</v>
      </c>
      <c r="B2266" s="4">
        <v>11390</v>
      </c>
      <c r="C2266" s="4" t="s">
        <v>3664</v>
      </c>
      <c r="D2266" s="4" t="s">
        <v>3665</v>
      </c>
      <c r="E2266" s="4" t="s">
        <v>78</v>
      </c>
      <c r="F2266" s="4" t="s">
        <v>3666</v>
      </c>
      <c r="G2266" s="4" t="s">
        <v>3667</v>
      </c>
      <c r="H2266" s="4" t="s">
        <v>76</v>
      </c>
      <c r="I2266" s="4" t="s">
        <v>73</v>
      </c>
      <c r="J2266" s="4" t="s">
        <v>61</v>
      </c>
      <c r="K2266" s="4" t="s">
        <v>314</v>
      </c>
      <c r="L2266" s="8" t="s">
        <v>799</v>
      </c>
      <c r="M2266" s="8" t="s">
        <v>494</v>
      </c>
      <c r="N2266" s="4" t="s">
        <v>5192</v>
      </c>
      <c r="O2266" s="4" t="s">
        <v>62</v>
      </c>
      <c r="P2266" s="4" t="s">
        <v>1206</v>
      </c>
      <c r="Q2266" s="154">
        <v>13839</v>
      </c>
      <c r="R2266" s="156">
        <v>3.6469999999999998</v>
      </c>
      <c r="S2266" s="157">
        <v>20</v>
      </c>
      <c r="T2266" s="8"/>
      <c r="U2266" s="154">
        <v>10.093999999999999</v>
      </c>
      <c r="V2266" s="155">
        <v>2.4000000000000001E-5</v>
      </c>
      <c r="W2266" s="155">
        <v>2.7969156356627701E-5</v>
      </c>
      <c r="X2266" s="155">
        <v>3.21614994294381E-6</v>
      </c>
    </row>
    <row r="2267" spans="1:24" x14ac:dyDescent="0.2">
      <c r="A2267" s="8">
        <v>11389</v>
      </c>
      <c r="B2267" s="4">
        <v>11390</v>
      </c>
      <c r="C2267" s="4" t="s">
        <v>3668</v>
      </c>
      <c r="D2267" s="4" t="s">
        <v>3669</v>
      </c>
      <c r="E2267" s="4" t="s">
        <v>78</v>
      </c>
      <c r="F2267" s="4" t="s">
        <v>3668</v>
      </c>
      <c r="G2267" s="4" t="s">
        <v>3670</v>
      </c>
      <c r="H2267" s="4" t="s">
        <v>76</v>
      </c>
      <c r="I2267" s="4" t="s">
        <v>73</v>
      </c>
      <c r="J2267" s="4" t="s">
        <v>61</v>
      </c>
      <c r="K2267" s="4" t="s">
        <v>314</v>
      </c>
      <c r="L2267" s="8" t="s">
        <v>799</v>
      </c>
      <c r="M2267" s="8" t="s">
        <v>474</v>
      </c>
      <c r="N2267" s="4" t="s">
        <v>888</v>
      </c>
      <c r="O2267" s="4" t="s">
        <v>62</v>
      </c>
      <c r="P2267" s="4" t="s">
        <v>1206</v>
      </c>
      <c r="Q2267" s="154">
        <v>1295</v>
      </c>
      <c r="R2267" s="156">
        <v>3.6469999999999998</v>
      </c>
      <c r="S2267" s="157">
        <v>1917</v>
      </c>
      <c r="T2267" s="8"/>
      <c r="U2267" s="154">
        <v>90.537000000000006</v>
      </c>
      <c r="V2267" s="155">
        <v>1.9000000000000001E-5</v>
      </c>
      <c r="W2267" s="155">
        <v>2.5086296044755203E-4</v>
      </c>
      <c r="X2267" s="155">
        <v>2.8846522420721E-5</v>
      </c>
    </row>
    <row r="2268" spans="1:24" x14ac:dyDescent="0.2">
      <c r="A2268" s="8">
        <v>11389</v>
      </c>
      <c r="B2268" s="4">
        <v>11390</v>
      </c>
      <c r="C2268" s="4" t="s">
        <v>3671</v>
      </c>
      <c r="D2268" s="4" t="s">
        <v>3672</v>
      </c>
      <c r="E2268" s="4" t="s">
        <v>426</v>
      </c>
      <c r="F2268" s="4" t="s">
        <v>3673</v>
      </c>
      <c r="G2268" s="4" t="s">
        <v>3674</v>
      </c>
      <c r="H2268" s="4" t="s">
        <v>76</v>
      </c>
      <c r="I2268" s="4" t="s">
        <v>73</v>
      </c>
      <c r="J2268" s="4" t="s">
        <v>61</v>
      </c>
      <c r="K2268" s="4" t="s">
        <v>314</v>
      </c>
      <c r="L2268" s="8" t="s">
        <v>799</v>
      </c>
      <c r="M2268" s="8" t="s">
        <v>474</v>
      </c>
      <c r="N2268" s="4" t="s">
        <v>5192</v>
      </c>
      <c r="O2268" s="4" t="s">
        <v>62</v>
      </c>
      <c r="P2268" s="4" t="s">
        <v>1206</v>
      </c>
      <c r="Q2268" s="154">
        <v>9091</v>
      </c>
      <c r="R2268" s="156">
        <v>3.6469999999999998</v>
      </c>
      <c r="S2268" s="157">
        <v>22.5</v>
      </c>
      <c r="T2268" s="8"/>
      <c r="U2268" s="154">
        <v>7.46</v>
      </c>
      <c r="V2268" s="155">
        <v>3.9899999999999999E-4</v>
      </c>
      <c r="W2268" s="155">
        <v>2.0669921995293401E-5</v>
      </c>
      <c r="X2268" s="155">
        <v>2.3768170765745301E-6</v>
      </c>
    </row>
    <row r="2269" spans="1:24" x14ac:dyDescent="0.2">
      <c r="A2269" s="8">
        <v>11389</v>
      </c>
      <c r="B2269" s="4">
        <v>11390</v>
      </c>
      <c r="C2269" s="4" t="s">
        <v>3675</v>
      </c>
      <c r="D2269" s="4" t="s">
        <v>3676</v>
      </c>
      <c r="E2269" s="152" t="s">
        <v>425</v>
      </c>
      <c r="F2269" s="4" t="s">
        <v>3677</v>
      </c>
      <c r="G2269" s="4" t="s">
        <v>3678</v>
      </c>
      <c r="H2269" s="4" t="s">
        <v>76</v>
      </c>
      <c r="I2269" s="4" t="s">
        <v>73</v>
      </c>
      <c r="J2269" s="4" t="s">
        <v>61</v>
      </c>
      <c r="K2269" s="4" t="s">
        <v>314</v>
      </c>
      <c r="L2269" s="8" t="s">
        <v>799</v>
      </c>
      <c r="M2269" s="8" t="s">
        <v>474</v>
      </c>
      <c r="N2269" s="4" t="s">
        <v>888</v>
      </c>
      <c r="O2269" s="4" t="s">
        <v>62</v>
      </c>
      <c r="P2269" s="4" t="s">
        <v>1206</v>
      </c>
      <c r="Q2269" s="154">
        <v>2272</v>
      </c>
      <c r="R2269" s="156">
        <v>3.6469999999999998</v>
      </c>
      <c r="S2269" s="157">
        <v>1780</v>
      </c>
      <c r="T2269" s="8"/>
      <c r="U2269" s="154">
        <v>147.49100000000001</v>
      </c>
      <c r="V2269" s="155">
        <v>2.4499999999999999E-4</v>
      </c>
      <c r="W2269" s="155">
        <v>4.0867021956506798E-4</v>
      </c>
      <c r="X2269" s="155">
        <v>4.6992647421257501E-5</v>
      </c>
    </row>
    <row r="2270" spans="1:24" x14ac:dyDescent="0.2">
      <c r="A2270" s="8">
        <v>11389</v>
      </c>
      <c r="B2270" s="4">
        <v>11390</v>
      </c>
      <c r="C2270" s="4" t="s">
        <v>3679</v>
      </c>
      <c r="D2270" s="4">
        <v>520015041</v>
      </c>
      <c r="E2270" s="4" t="s">
        <v>425</v>
      </c>
      <c r="F2270" s="4" t="s">
        <v>3680</v>
      </c>
      <c r="G2270" s="4" t="s">
        <v>3681</v>
      </c>
      <c r="H2270" s="4" t="s">
        <v>76</v>
      </c>
      <c r="I2270" s="4" t="s">
        <v>73</v>
      </c>
      <c r="J2270" s="4" t="s">
        <v>61</v>
      </c>
      <c r="K2270" s="4" t="s">
        <v>314</v>
      </c>
      <c r="L2270" s="8" t="s">
        <v>799</v>
      </c>
      <c r="M2270" s="8" t="s">
        <v>471</v>
      </c>
      <c r="N2270" s="4" t="s">
        <v>872</v>
      </c>
      <c r="O2270" s="4" t="s">
        <v>62</v>
      </c>
      <c r="P2270" s="4" t="s">
        <v>1206</v>
      </c>
      <c r="Q2270" s="154">
        <v>44909</v>
      </c>
      <c r="R2270" s="156">
        <v>3.6469999999999998</v>
      </c>
      <c r="S2270" s="157">
        <v>2147</v>
      </c>
      <c r="T2270" s="8"/>
      <c r="U2270" s="154">
        <v>3516.424</v>
      </c>
      <c r="V2270" s="155">
        <v>3.7399999999999998E-4</v>
      </c>
      <c r="W2270" s="155">
        <v>9.7433900987574807E-3</v>
      </c>
      <c r="X2270" s="155">
        <v>1.12038429442197E-3</v>
      </c>
    </row>
    <row r="2271" spans="1:24" x14ac:dyDescent="0.2">
      <c r="A2271" s="8">
        <v>11389</v>
      </c>
      <c r="B2271" s="4">
        <v>11390</v>
      </c>
      <c r="C2271" s="4" t="s">
        <v>3675</v>
      </c>
      <c r="D2271" s="4" t="s">
        <v>3676</v>
      </c>
      <c r="E2271" s="152" t="s">
        <v>425</v>
      </c>
      <c r="F2271" s="4" t="s">
        <v>3682</v>
      </c>
      <c r="G2271" s="4" t="s">
        <v>3678</v>
      </c>
      <c r="H2271" s="4" t="s">
        <v>76</v>
      </c>
      <c r="I2271" s="4" t="s">
        <v>73</v>
      </c>
      <c r="J2271" s="4" t="s">
        <v>61</v>
      </c>
      <c r="K2271" s="4" t="s">
        <v>53</v>
      </c>
      <c r="L2271" s="8" t="s">
        <v>54</v>
      </c>
      <c r="M2271" s="8" t="s">
        <v>474</v>
      </c>
      <c r="N2271" s="4" t="s">
        <v>888</v>
      </c>
      <c r="O2271" s="4" t="s">
        <v>62</v>
      </c>
      <c r="P2271" s="4" t="s">
        <v>1206</v>
      </c>
      <c r="Q2271" s="154">
        <v>15000</v>
      </c>
      <c r="R2271" s="156">
        <v>3.6469999999999998</v>
      </c>
      <c r="S2271" s="157">
        <v>1500.049</v>
      </c>
      <c r="T2271" s="8"/>
      <c r="U2271" s="154">
        <v>820.60199999999998</v>
      </c>
      <c r="V2271" s="155">
        <v>1.5790000000000001E-3</v>
      </c>
      <c r="W2271" s="155">
        <v>2.2737425315542598E-3</v>
      </c>
      <c r="X2271" s="155">
        <v>2.6145575575769201E-4</v>
      </c>
    </row>
    <row r="2272" spans="1:24" x14ac:dyDescent="0.2">
      <c r="A2272" s="8">
        <v>11389</v>
      </c>
      <c r="B2272" s="4">
        <v>11391</v>
      </c>
      <c r="C2272" s="4" t="s">
        <v>2977</v>
      </c>
      <c r="D2272" s="4" t="s">
        <v>2978</v>
      </c>
      <c r="E2272" s="152" t="s">
        <v>425</v>
      </c>
      <c r="F2272" s="4" t="s">
        <v>2979</v>
      </c>
      <c r="G2272" s="4" t="s">
        <v>2980</v>
      </c>
      <c r="H2272" s="4" t="s">
        <v>76</v>
      </c>
      <c r="I2272" s="4" t="s">
        <v>73</v>
      </c>
      <c r="J2272" s="4" t="s">
        <v>53</v>
      </c>
      <c r="K2272" s="4" t="s">
        <v>53</v>
      </c>
      <c r="L2272" s="8" t="s">
        <v>799</v>
      </c>
      <c r="M2272" s="152" t="s">
        <v>311</v>
      </c>
      <c r="N2272" s="4" t="s">
        <v>261</v>
      </c>
      <c r="O2272" s="4" t="s">
        <v>62</v>
      </c>
      <c r="P2272" s="4" t="s">
        <v>1212</v>
      </c>
      <c r="Q2272" s="154">
        <v>51</v>
      </c>
      <c r="R2272" s="156">
        <v>1</v>
      </c>
      <c r="S2272" s="157">
        <v>11020</v>
      </c>
      <c r="T2272" s="8"/>
      <c r="U2272" s="154">
        <v>5.62</v>
      </c>
      <c r="V2272" s="155">
        <v>1.4E-5</v>
      </c>
      <c r="W2272" s="155">
        <v>2.7262691465607101E-3</v>
      </c>
      <c r="X2272" s="155">
        <v>6.67980710542495E-5</v>
      </c>
    </row>
    <row r="2273" spans="1:24" x14ac:dyDescent="0.2">
      <c r="A2273" s="8">
        <v>11389</v>
      </c>
      <c r="B2273" s="4">
        <v>11391</v>
      </c>
      <c r="C2273" s="4" t="s">
        <v>2082</v>
      </c>
      <c r="D2273" s="4" t="s">
        <v>2083</v>
      </c>
      <c r="E2273" s="152" t="s">
        <v>425</v>
      </c>
      <c r="F2273" s="4" t="s">
        <v>2987</v>
      </c>
      <c r="G2273" s="4" t="s">
        <v>2988</v>
      </c>
      <c r="H2273" s="4" t="s">
        <v>76</v>
      </c>
      <c r="I2273" s="4" t="s">
        <v>73</v>
      </c>
      <c r="J2273" s="4" t="s">
        <v>53</v>
      </c>
      <c r="K2273" s="4" t="s">
        <v>53</v>
      </c>
      <c r="L2273" s="8" t="s">
        <v>799</v>
      </c>
      <c r="M2273" s="152" t="s">
        <v>311</v>
      </c>
      <c r="N2273" s="4" t="s">
        <v>260</v>
      </c>
      <c r="O2273" s="4" t="s">
        <v>62</v>
      </c>
      <c r="P2273" s="4" t="s">
        <v>1212</v>
      </c>
      <c r="Q2273" s="154">
        <v>10678</v>
      </c>
      <c r="R2273" s="156">
        <v>1</v>
      </c>
      <c r="S2273" s="157">
        <v>519</v>
      </c>
      <c r="T2273" s="8"/>
      <c r="U2273" s="154">
        <v>55.418999999999997</v>
      </c>
      <c r="V2273" s="155">
        <v>3.9999999999999998E-6</v>
      </c>
      <c r="W2273" s="155">
        <v>2.68827833715529E-2</v>
      </c>
      <c r="X2273" s="155">
        <v>6.5867233836921504E-4</v>
      </c>
    </row>
    <row r="2274" spans="1:24" x14ac:dyDescent="0.2">
      <c r="A2274" s="8">
        <v>11389</v>
      </c>
      <c r="B2274" s="4">
        <v>11391</v>
      </c>
      <c r="C2274" s="4" t="s">
        <v>2121</v>
      </c>
      <c r="D2274" s="4" t="s">
        <v>2122</v>
      </c>
      <c r="E2274" s="4" t="s">
        <v>428</v>
      </c>
      <c r="F2274" s="4" t="s">
        <v>2989</v>
      </c>
      <c r="G2274" s="4" t="s">
        <v>2990</v>
      </c>
      <c r="H2274" s="4" t="s">
        <v>76</v>
      </c>
      <c r="I2274" s="4" t="s">
        <v>73</v>
      </c>
      <c r="J2274" s="4" t="s">
        <v>53</v>
      </c>
      <c r="K2274" s="4" t="s">
        <v>53</v>
      </c>
      <c r="L2274" s="8" t="s">
        <v>799</v>
      </c>
      <c r="M2274" s="152" t="s">
        <v>311</v>
      </c>
      <c r="N2274" s="4" t="s">
        <v>267</v>
      </c>
      <c r="O2274" s="4" t="s">
        <v>62</v>
      </c>
      <c r="P2274" s="4" t="s">
        <v>1212</v>
      </c>
      <c r="Q2274" s="154">
        <v>38800.199999999997</v>
      </c>
      <c r="R2274" s="156">
        <v>1</v>
      </c>
      <c r="S2274" s="157">
        <v>189.7</v>
      </c>
      <c r="T2274" s="8"/>
      <c r="U2274" s="154">
        <v>73.603999999999999</v>
      </c>
      <c r="V2274" s="155">
        <v>1.5E-5</v>
      </c>
      <c r="W2274" s="155">
        <v>3.5704113394952199E-2</v>
      </c>
      <c r="X2274" s="155">
        <v>8.7480940995635699E-4</v>
      </c>
    </row>
    <row r="2275" spans="1:24" x14ac:dyDescent="0.2">
      <c r="A2275" s="8">
        <v>11389</v>
      </c>
      <c r="B2275" s="4">
        <v>11391</v>
      </c>
      <c r="C2275" s="4" t="s">
        <v>2766</v>
      </c>
      <c r="D2275" s="4" t="s">
        <v>2767</v>
      </c>
      <c r="E2275" s="152" t="s">
        <v>425</v>
      </c>
      <c r="F2275" s="4" t="s">
        <v>2993</v>
      </c>
      <c r="G2275" s="4" t="s">
        <v>2994</v>
      </c>
      <c r="H2275" s="4" t="s">
        <v>76</v>
      </c>
      <c r="I2275" s="4" t="s">
        <v>73</v>
      </c>
      <c r="J2275" s="4" t="s">
        <v>53</v>
      </c>
      <c r="K2275" s="4" t="s">
        <v>53</v>
      </c>
      <c r="L2275" s="8" t="s">
        <v>799</v>
      </c>
      <c r="M2275" s="152" t="s">
        <v>311</v>
      </c>
      <c r="N2275" s="4" t="s">
        <v>252</v>
      </c>
      <c r="O2275" s="4" t="s">
        <v>62</v>
      </c>
      <c r="P2275" s="4" t="s">
        <v>1212</v>
      </c>
      <c r="Q2275" s="154">
        <v>180</v>
      </c>
      <c r="R2275" s="156">
        <v>1</v>
      </c>
      <c r="S2275" s="157">
        <v>30600</v>
      </c>
      <c r="T2275" s="8"/>
      <c r="U2275" s="154">
        <v>55.08</v>
      </c>
      <c r="V2275" s="155">
        <v>1.1E-5</v>
      </c>
      <c r="W2275" s="155">
        <v>2.6718427207673E-2</v>
      </c>
      <c r="X2275" s="155">
        <v>6.5464534245544001E-4</v>
      </c>
    </row>
    <row r="2276" spans="1:24" x14ac:dyDescent="0.2">
      <c r="A2276" s="8">
        <v>11389</v>
      </c>
      <c r="B2276" s="4">
        <v>11391</v>
      </c>
      <c r="C2276" s="4" t="s">
        <v>3011</v>
      </c>
      <c r="D2276" s="4" t="s">
        <v>3012</v>
      </c>
      <c r="E2276" s="152" t="s">
        <v>425</v>
      </c>
      <c r="F2276" s="4" t="s">
        <v>3013</v>
      </c>
      <c r="G2276" s="4" t="s">
        <v>3014</v>
      </c>
      <c r="H2276" s="4" t="s">
        <v>76</v>
      </c>
      <c r="I2276" s="4" t="s">
        <v>73</v>
      </c>
      <c r="J2276" s="4" t="s">
        <v>53</v>
      </c>
      <c r="K2276" s="4" t="s">
        <v>317</v>
      </c>
      <c r="L2276" s="8" t="s">
        <v>799</v>
      </c>
      <c r="M2276" s="152" t="s">
        <v>311</v>
      </c>
      <c r="N2276" s="4" t="s">
        <v>75</v>
      </c>
      <c r="O2276" s="4" t="s">
        <v>62</v>
      </c>
      <c r="P2276" s="4" t="s">
        <v>1212</v>
      </c>
      <c r="Q2276" s="154">
        <v>17</v>
      </c>
      <c r="R2276" s="156">
        <v>1</v>
      </c>
      <c r="S2276" s="157">
        <v>14560</v>
      </c>
      <c r="T2276" s="8"/>
      <c r="U2276" s="154">
        <v>2.4750000000000001</v>
      </c>
      <c r="V2276" s="155">
        <v>9.9999999999999995E-7</v>
      </c>
      <c r="W2276" s="155">
        <v>1.2006799387151801E-3</v>
      </c>
      <c r="X2276" s="155">
        <v>2.9418630204170399E-5</v>
      </c>
    </row>
    <row r="2277" spans="1:24" x14ac:dyDescent="0.2">
      <c r="A2277" s="8">
        <v>11389</v>
      </c>
      <c r="B2277" s="4">
        <v>11391</v>
      </c>
      <c r="C2277" s="4" t="s">
        <v>1919</v>
      </c>
      <c r="D2277" s="4" t="s">
        <v>1920</v>
      </c>
      <c r="E2277" s="152" t="s">
        <v>425</v>
      </c>
      <c r="F2277" s="4" t="s">
        <v>3015</v>
      </c>
      <c r="G2277" s="4" t="s">
        <v>3016</v>
      </c>
      <c r="H2277" s="4" t="s">
        <v>76</v>
      </c>
      <c r="I2277" s="4" t="s">
        <v>73</v>
      </c>
      <c r="J2277" s="4" t="s">
        <v>53</v>
      </c>
      <c r="K2277" s="4" t="s">
        <v>53</v>
      </c>
      <c r="L2277" s="8" t="s">
        <v>799</v>
      </c>
      <c r="M2277" s="152" t="s">
        <v>311</v>
      </c>
      <c r="N2277" s="4" t="s">
        <v>629</v>
      </c>
      <c r="O2277" s="4" t="s">
        <v>62</v>
      </c>
      <c r="P2277" s="4" t="s">
        <v>1212</v>
      </c>
      <c r="Q2277" s="154">
        <v>196</v>
      </c>
      <c r="R2277" s="156">
        <v>1</v>
      </c>
      <c r="S2277" s="157">
        <v>32400</v>
      </c>
      <c r="T2277" s="8"/>
      <c r="U2277" s="154">
        <v>63.503999999999998</v>
      </c>
      <c r="V2277" s="155">
        <v>3.9999999999999998E-6</v>
      </c>
      <c r="W2277" s="155">
        <v>3.0804774898258301E-2</v>
      </c>
      <c r="X2277" s="155">
        <v>7.54767571301566E-4</v>
      </c>
    </row>
    <row r="2278" spans="1:24" x14ac:dyDescent="0.2">
      <c r="A2278" s="8">
        <v>11389</v>
      </c>
      <c r="B2278" s="4">
        <v>11391</v>
      </c>
      <c r="C2278" s="4" t="s">
        <v>3019</v>
      </c>
      <c r="D2278" s="4" t="s">
        <v>3020</v>
      </c>
      <c r="E2278" s="152" t="s">
        <v>425</v>
      </c>
      <c r="F2278" s="4" t="s">
        <v>3021</v>
      </c>
      <c r="G2278" s="4" t="s">
        <v>3022</v>
      </c>
      <c r="H2278" s="4" t="s">
        <v>76</v>
      </c>
      <c r="I2278" s="4" t="s">
        <v>73</v>
      </c>
      <c r="J2278" s="4" t="s">
        <v>53</v>
      </c>
      <c r="K2278" s="4" t="s">
        <v>53</v>
      </c>
      <c r="L2278" s="8" t="s">
        <v>799</v>
      </c>
      <c r="M2278" s="152" t="s">
        <v>311</v>
      </c>
      <c r="N2278" s="4" t="s">
        <v>627</v>
      </c>
      <c r="O2278" s="4" t="s">
        <v>62</v>
      </c>
      <c r="P2278" s="4" t="s">
        <v>1212</v>
      </c>
      <c r="Q2278" s="154">
        <v>2706</v>
      </c>
      <c r="R2278" s="156">
        <v>1</v>
      </c>
      <c r="S2278" s="157">
        <v>209.7</v>
      </c>
      <c r="T2278" s="8"/>
      <c r="U2278" s="154">
        <v>5.6740000000000004</v>
      </c>
      <c r="V2278" s="155">
        <v>1.1E-5</v>
      </c>
      <c r="W2278" s="155">
        <v>2.7526004767293201E-3</v>
      </c>
      <c r="X2278" s="155">
        <v>6.7443231883573498E-5</v>
      </c>
    </row>
    <row r="2279" spans="1:24" x14ac:dyDescent="0.2">
      <c r="A2279" s="8">
        <v>11389</v>
      </c>
      <c r="B2279" s="4">
        <v>11391</v>
      </c>
      <c r="C2279" s="4" t="s">
        <v>2170</v>
      </c>
      <c r="D2279" s="4" t="s">
        <v>2171</v>
      </c>
      <c r="E2279" s="152" t="s">
        <v>425</v>
      </c>
      <c r="F2279" s="4" t="s">
        <v>3045</v>
      </c>
      <c r="G2279" s="4" t="s">
        <v>3046</v>
      </c>
      <c r="H2279" s="4" t="s">
        <v>76</v>
      </c>
      <c r="I2279" s="4" t="s">
        <v>73</v>
      </c>
      <c r="J2279" s="4" t="s">
        <v>53</v>
      </c>
      <c r="K2279" s="4" t="s">
        <v>53</v>
      </c>
      <c r="L2279" s="8" t="s">
        <v>799</v>
      </c>
      <c r="M2279" s="152" t="s">
        <v>311</v>
      </c>
      <c r="N2279" s="4" t="s">
        <v>629</v>
      </c>
      <c r="O2279" s="4" t="s">
        <v>62</v>
      </c>
      <c r="P2279" s="4" t="s">
        <v>1212</v>
      </c>
      <c r="Q2279" s="154">
        <v>700</v>
      </c>
      <c r="R2279" s="156">
        <v>1</v>
      </c>
      <c r="S2279" s="157">
        <v>3040</v>
      </c>
      <c r="T2279" s="8"/>
      <c r="U2279" s="154">
        <v>21.28</v>
      </c>
      <c r="V2279" s="155">
        <v>3.0000000000000001E-6</v>
      </c>
      <c r="W2279" s="155">
        <v>1.03225877084111E-2</v>
      </c>
      <c r="X2279" s="155">
        <v>2.5292035017160098E-4</v>
      </c>
    </row>
    <row r="2280" spans="1:24" x14ac:dyDescent="0.2">
      <c r="A2280" s="8">
        <v>11389</v>
      </c>
      <c r="B2280" s="4">
        <v>11391</v>
      </c>
      <c r="C2280" s="4" t="s">
        <v>3059</v>
      </c>
      <c r="D2280" s="4" t="s">
        <v>3060</v>
      </c>
      <c r="E2280" s="152" t="s">
        <v>425</v>
      </c>
      <c r="F2280" s="4" t="s">
        <v>3061</v>
      </c>
      <c r="G2280" s="4" t="s">
        <v>3062</v>
      </c>
      <c r="H2280" s="4" t="s">
        <v>76</v>
      </c>
      <c r="I2280" s="4" t="s">
        <v>73</v>
      </c>
      <c r="J2280" s="4" t="s">
        <v>53</v>
      </c>
      <c r="K2280" s="4" t="s">
        <v>53</v>
      </c>
      <c r="L2280" s="8" t="s">
        <v>799</v>
      </c>
      <c r="M2280" s="152" t="s">
        <v>311</v>
      </c>
      <c r="N2280" s="4" t="s">
        <v>629</v>
      </c>
      <c r="O2280" s="4" t="s">
        <v>62</v>
      </c>
      <c r="P2280" s="4" t="s">
        <v>1212</v>
      </c>
      <c r="Q2280" s="154">
        <v>32</v>
      </c>
      <c r="R2280" s="156">
        <v>1</v>
      </c>
      <c r="S2280" s="157">
        <v>16110</v>
      </c>
      <c r="T2280" s="8"/>
      <c r="U2280" s="154">
        <v>5.1550000000000002</v>
      </c>
      <c r="V2280" s="155">
        <v>1.9999999999999999E-6</v>
      </c>
      <c r="W2280" s="155">
        <v>2.5007050824436502E-3</v>
      </c>
      <c r="X2280" s="155">
        <v>6.1271381071646396E-5</v>
      </c>
    </row>
    <row r="2281" spans="1:24" x14ac:dyDescent="0.2">
      <c r="A2281" s="8">
        <v>11389</v>
      </c>
      <c r="B2281" s="4">
        <v>11391</v>
      </c>
      <c r="C2281" s="4" t="s">
        <v>3075</v>
      </c>
      <c r="D2281" s="4" t="s">
        <v>3076</v>
      </c>
      <c r="E2281" s="152" t="s">
        <v>425</v>
      </c>
      <c r="F2281" s="4" t="s">
        <v>3075</v>
      </c>
      <c r="G2281" s="4" t="s">
        <v>3077</v>
      </c>
      <c r="H2281" s="4" t="s">
        <v>76</v>
      </c>
      <c r="I2281" s="4" t="s">
        <v>73</v>
      </c>
      <c r="J2281" s="4" t="s">
        <v>53</v>
      </c>
      <c r="K2281" s="4" t="s">
        <v>53</v>
      </c>
      <c r="L2281" s="8" t="s">
        <v>799</v>
      </c>
      <c r="M2281" s="152" t="s">
        <v>311</v>
      </c>
      <c r="N2281" s="4" t="s">
        <v>263</v>
      </c>
      <c r="O2281" s="4" t="s">
        <v>62</v>
      </c>
      <c r="P2281" s="4" t="s">
        <v>1212</v>
      </c>
      <c r="Q2281" s="154">
        <v>2133</v>
      </c>
      <c r="R2281" s="156">
        <v>1</v>
      </c>
      <c r="S2281" s="157">
        <v>388.1</v>
      </c>
      <c r="T2281" s="8"/>
      <c r="U2281" s="154">
        <v>8.2780000000000005</v>
      </c>
      <c r="V2281" s="155">
        <v>4.6E-5</v>
      </c>
      <c r="W2281" s="155">
        <v>4.0156093448261501E-3</v>
      </c>
      <c r="X2281" s="155">
        <v>9.8389023211517394E-5</v>
      </c>
    </row>
    <row r="2282" spans="1:24" x14ac:dyDescent="0.2">
      <c r="A2282" s="8">
        <v>11389</v>
      </c>
      <c r="B2282" s="4">
        <v>11391</v>
      </c>
      <c r="C2282" s="4" t="s">
        <v>3078</v>
      </c>
      <c r="D2282" s="4" t="s">
        <v>3079</v>
      </c>
      <c r="E2282" s="4" t="s">
        <v>428</v>
      </c>
      <c r="F2282" s="4" t="s">
        <v>3080</v>
      </c>
      <c r="G2282" s="4" t="s">
        <v>3081</v>
      </c>
      <c r="H2282" s="4" t="s">
        <v>76</v>
      </c>
      <c r="I2282" s="4" t="s">
        <v>73</v>
      </c>
      <c r="J2282" s="4" t="s">
        <v>53</v>
      </c>
      <c r="K2282" s="4" t="s">
        <v>53</v>
      </c>
      <c r="L2282" s="8" t="s">
        <v>799</v>
      </c>
      <c r="M2282" s="152" t="s">
        <v>311</v>
      </c>
      <c r="N2282" s="4" t="s">
        <v>267</v>
      </c>
      <c r="O2282" s="4" t="s">
        <v>62</v>
      </c>
      <c r="P2282" s="4" t="s">
        <v>1212</v>
      </c>
      <c r="Q2282" s="154">
        <v>427.61</v>
      </c>
      <c r="R2282" s="156">
        <v>1</v>
      </c>
      <c r="S2282" s="157">
        <v>1114</v>
      </c>
      <c r="T2282" s="8"/>
      <c r="U2282" s="154">
        <v>4.7640000000000002</v>
      </c>
      <c r="V2282" s="155">
        <v>0</v>
      </c>
      <c r="W2282" s="155">
        <v>2.3107342515098399E-3</v>
      </c>
      <c r="X2282" s="155">
        <v>5.6616783751730401E-5</v>
      </c>
    </row>
    <row r="2283" spans="1:24" x14ac:dyDescent="0.2">
      <c r="A2283" s="8">
        <v>11389</v>
      </c>
      <c r="B2283" s="4">
        <v>11391</v>
      </c>
      <c r="C2283" s="4" t="s">
        <v>3082</v>
      </c>
      <c r="D2283" s="4" t="s">
        <v>3083</v>
      </c>
      <c r="E2283" s="152" t="s">
        <v>425</v>
      </c>
      <c r="F2283" s="4" t="s">
        <v>3084</v>
      </c>
      <c r="G2283" s="4" t="s">
        <v>3085</v>
      </c>
      <c r="H2283" s="4" t="s">
        <v>76</v>
      </c>
      <c r="I2283" s="4" t="s">
        <v>73</v>
      </c>
      <c r="J2283" s="4" t="s">
        <v>53</v>
      </c>
      <c r="K2283" s="4" t="s">
        <v>53</v>
      </c>
      <c r="L2283" s="8" t="s">
        <v>799</v>
      </c>
      <c r="M2283" s="152" t="s">
        <v>311</v>
      </c>
      <c r="N2283" s="4" t="s">
        <v>252</v>
      </c>
      <c r="O2283" s="4" t="s">
        <v>62</v>
      </c>
      <c r="P2283" s="4" t="s">
        <v>1212</v>
      </c>
      <c r="Q2283" s="154">
        <v>94</v>
      </c>
      <c r="R2283" s="156">
        <v>1</v>
      </c>
      <c r="S2283" s="157">
        <v>39320</v>
      </c>
      <c r="T2283" s="8"/>
      <c r="U2283" s="154">
        <v>36.960999999999999</v>
      </c>
      <c r="V2283" s="155">
        <v>2.0000000000000002E-5</v>
      </c>
      <c r="W2283" s="155">
        <v>1.79290930344474E-2</v>
      </c>
      <c r="X2283" s="155">
        <v>4.3929222173977903E-4</v>
      </c>
    </row>
    <row r="2284" spans="1:24" x14ac:dyDescent="0.2">
      <c r="A2284" s="8">
        <v>11389</v>
      </c>
      <c r="B2284" s="4">
        <v>11391</v>
      </c>
      <c r="C2284" s="4" t="s">
        <v>3090</v>
      </c>
      <c r="D2284" s="4" t="s">
        <v>3091</v>
      </c>
      <c r="E2284" s="152" t="s">
        <v>425</v>
      </c>
      <c r="F2284" s="4" t="s">
        <v>3092</v>
      </c>
      <c r="G2284" s="4" t="s">
        <v>3093</v>
      </c>
      <c r="H2284" s="4" t="s">
        <v>76</v>
      </c>
      <c r="I2284" s="4" t="s">
        <v>73</v>
      </c>
      <c r="J2284" s="4" t="s">
        <v>53</v>
      </c>
      <c r="K2284" s="4" t="s">
        <v>53</v>
      </c>
      <c r="L2284" s="8" t="s">
        <v>799</v>
      </c>
      <c r="M2284" s="152" t="s">
        <v>311</v>
      </c>
      <c r="N2284" s="4" t="s">
        <v>629</v>
      </c>
      <c r="O2284" s="4" t="s">
        <v>62</v>
      </c>
      <c r="P2284" s="4" t="s">
        <v>1212</v>
      </c>
      <c r="Q2284" s="154">
        <v>360</v>
      </c>
      <c r="R2284" s="156">
        <v>1</v>
      </c>
      <c r="S2284" s="157">
        <v>846.9</v>
      </c>
      <c r="T2284" s="8"/>
      <c r="U2284" s="154">
        <v>3.0489999999999999</v>
      </c>
      <c r="V2284" s="155">
        <v>1.2999999999999999E-5</v>
      </c>
      <c r="W2284" s="155">
        <v>1.47894352955414E-3</v>
      </c>
      <c r="X2284" s="155">
        <v>3.6236545132386399E-5</v>
      </c>
    </row>
    <row r="2285" spans="1:24" x14ac:dyDescent="0.2">
      <c r="A2285" s="8">
        <v>11389</v>
      </c>
      <c r="B2285" s="4">
        <v>11391</v>
      </c>
      <c r="C2285" s="4" t="s">
        <v>2202</v>
      </c>
      <c r="D2285" s="4" t="s">
        <v>2203</v>
      </c>
      <c r="E2285" s="152" t="s">
        <v>425</v>
      </c>
      <c r="F2285" s="4" t="s">
        <v>3104</v>
      </c>
      <c r="G2285" s="4" t="s">
        <v>3105</v>
      </c>
      <c r="H2285" s="4" t="s">
        <v>76</v>
      </c>
      <c r="I2285" s="4" t="s">
        <v>73</v>
      </c>
      <c r="J2285" s="4" t="s">
        <v>53</v>
      </c>
      <c r="K2285" s="4" t="s">
        <v>53</v>
      </c>
      <c r="L2285" s="8" t="s">
        <v>799</v>
      </c>
      <c r="M2285" s="152" t="s">
        <v>311</v>
      </c>
      <c r="N2285" s="4" t="s">
        <v>686</v>
      </c>
      <c r="O2285" s="4" t="s">
        <v>62</v>
      </c>
      <c r="P2285" s="4" t="s">
        <v>1212</v>
      </c>
      <c r="Q2285" s="154">
        <v>105</v>
      </c>
      <c r="R2285" s="156">
        <v>1</v>
      </c>
      <c r="S2285" s="157">
        <v>95490</v>
      </c>
      <c r="T2285" s="8"/>
      <c r="U2285" s="154">
        <v>100.264</v>
      </c>
      <c r="V2285" s="155">
        <v>1.4E-5</v>
      </c>
      <c r="W2285" s="155">
        <v>4.86367056057323E-2</v>
      </c>
      <c r="X2285" s="155">
        <v>1.19167915647465E-3</v>
      </c>
    </row>
    <row r="2286" spans="1:24" x14ac:dyDescent="0.2">
      <c r="A2286" s="8">
        <v>11389</v>
      </c>
      <c r="B2286" s="4">
        <v>11391</v>
      </c>
      <c r="C2286" s="4" t="s">
        <v>3106</v>
      </c>
      <c r="D2286" s="4" t="s">
        <v>3107</v>
      </c>
      <c r="E2286" s="152" t="s">
        <v>425</v>
      </c>
      <c r="F2286" s="4" t="s">
        <v>3108</v>
      </c>
      <c r="G2286" s="4" t="s">
        <v>3109</v>
      </c>
      <c r="H2286" s="4" t="s">
        <v>76</v>
      </c>
      <c r="I2286" s="4" t="s">
        <v>73</v>
      </c>
      <c r="J2286" s="4" t="s">
        <v>53</v>
      </c>
      <c r="K2286" s="4" t="s">
        <v>53</v>
      </c>
      <c r="L2286" s="8" t="s">
        <v>799</v>
      </c>
      <c r="M2286" s="152" t="s">
        <v>311</v>
      </c>
      <c r="N2286" s="4" t="s">
        <v>269</v>
      </c>
      <c r="O2286" s="4" t="s">
        <v>62</v>
      </c>
      <c r="P2286" s="4" t="s">
        <v>1212</v>
      </c>
      <c r="Q2286" s="154">
        <v>129</v>
      </c>
      <c r="R2286" s="156">
        <v>1</v>
      </c>
      <c r="S2286" s="157">
        <v>5039</v>
      </c>
      <c r="T2286" s="150">
        <v>0.156</v>
      </c>
      <c r="U2286" s="154">
        <v>6.657</v>
      </c>
      <c r="V2286" s="155">
        <v>9.9999999999999995E-7</v>
      </c>
      <c r="W2286" s="155">
        <v>3.2290441692175201E-3</v>
      </c>
      <c r="X2286" s="155">
        <v>7.9116884745149803E-5</v>
      </c>
    </row>
    <row r="2287" spans="1:24" x14ac:dyDescent="0.2">
      <c r="A2287" s="8">
        <v>11389</v>
      </c>
      <c r="B2287" s="4">
        <v>11391</v>
      </c>
      <c r="C2287" s="4" t="s">
        <v>1203</v>
      </c>
      <c r="D2287" s="4" t="s">
        <v>1432</v>
      </c>
      <c r="E2287" s="152" t="s">
        <v>425</v>
      </c>
      <c r="F2287" s="4" t="s">
        <v>3110</v>
      </c>
      <c r="G2287" s="4" t="s">
        <v>3111</v>
      </c>
      <c r="H2287" s="4" t="s">
        <v>76</v>
      </c>
      <c r="I2287" s="4" t="s">
        <v>73</v>
      </c>
      <c r="J2287" s="4" t="s">
        <v>53</v>
      </c>
      <c r="K2287" s="4" t="s">
        <v>53</v>
      </c>
      <c r="L2287" s="8" t="s">
        <v>799</v>
      </c>
      <c r="M2287" s="152" t="s">
        <v>311</v>
      </c>
      <c r="N2287" s="4" t="s">
        <v>256</v>
      </c>
      <c r="O2287" s="4" t="s">
        <v>62</v>
      </c>
      <c r="P2287" s="4" t="s">
        <v>1212</v>
      </c>
      <c r="Q2287" s="154">
        <v>2692</v>
      </c>
      <c r="R2287" s="156">
        <v>1</v>
      </c>
      <c r="S2287" s="157">
        <v>4335</v>
      </c>
      <c r="T2287" s="8"/>
      <c r="U2287" s="154">
        <v>116.69799999999999</v>
      </c>
      <c r="V2287" s="155">
        <v>1.9999999999999999E-6</v>
      </c>
      <c r="W2287" s="155">
        <v>5.6608430682034701E-2</v>
      </c>
      <c r="X2287" s="155">
        <v>1.3869995116727199E-3</v>
      </c>
    </row>
    <row r="2288" spans="1:24" x14ac:dyDescent="0.2">
      <c r="A2288" s="8">
        <v>11389</v>
      </c>
      <c r="B2288" s="4">
        <v>11391</v>
      </c>
      <c r="C2288" s="4" t="s">
        <v>1505</v>
      </c>
      <c r="D2288" s="4" t="s">
        <v>1506</v>
      </c>
      <c r="E2288" s="152" t="s">
        <v>425</v>
      </c>
      <c r="F2288" s="4" t="s">
        <v>3118</v>
      </c>
      <c r="G2288" s="4" t="s">
        <v>3119</v>
      </c>
      <c r="H2288" s="4" t="s">
        <v>76</v>
      </c>
      <c r="I2288" s="4" t="s">
        <v>73</v>
      </c>
      <c r="J2288" s="4" t="s">
        <v>53</v>
      </c>
      <c r="K2288" s="4" t="s">
        <v>314</v>
      </c>
      <c r="L2288" s="8" t="s">
        <v>799</v>
      </c>
      <c r="M2288" s="152" t="s">
        <v>311</v>
      </c>
      <c r="N2288" s="4" t="s">
        <v>85</v>
      </c>
      <c r="O2288" s="4" t="s">
        <v>62</v>
      </c>
      <c r="P2288" s="4" t="s">
        <v>1212</v>
      </c>
      <c r="Q2288" s="154">
        <v>238</v>
      </c>
      <c r="R2288" s="156">
        <v>1</v>
      </c>
      <c r="S2288" s="157">
        <v>8101</v>
      </c>
      <c r="T2288" s="8"/>
      <c r="U2288" s="154">
        <v>19.28</v>
      </c>
      <c r="V2288" s="155">
        <v>0</v>
      </c>
      <c r="W2288" s="155">
        <v>9.3526040226266406E-3</v>
      </c>
      <c r="X2288" s="155">
        <v>2.2915415700383099E-4</v>
      </c>
    </row>
    <row r="2289" spans="1:24" x14ac:dyDescent="0.2">
      <c r="A2289" s="8">
        <v>11389</v>
      </c>
      <c r="B2289" s="4">
        <v>11391</v>
      </c>
      <c r="C2289" s="4" t="s">
        <v>2223</v>
      </c>
      <c r="D2289" s="4" t="s">
        <v>2224</v>
      </c>
      <c r="E2289" s="152" t="s">
        <v>425</v>
      </c>
      <c r="F2289" s="4" t="s">
        <v>3120</v>
      </c>
      <c r="G2289" s="4" t="s">
        <v>3121</v>
      </c>
      <c r="H2289" s="4" t="s">
        <v>76</v>
      </c>
      <c r="I2289" s="4" t="s">
        <v>73</v>
      </c>
      <c r="J2289" s="4" t="s">
        <v>53</v>
      </c>
      <c r="K2289" s="4" t="s">
        <v>53</v>
      </c>
      <c r="L2289" s="8" t="s">
        <v>799</v>
      </c>
      <c r="M2289" s="152" t="s">
        <v>311</v>
      </c>
      <c r="N2289" s="4" t="s">
        <v>686</v>
      </c>
      <c r="O2289" s="4" t="s">
        <v>62</v>
      </c>
      <c r="P2289" s="4" t="s">
        <v>1212</v>
      </c>
      <c r="Q2289" s="154">
        <v>326</v>
      </c>
      <c r="R2289" s="156">
        <v>1</v>
      </c>
      <c r="S2289" s="157">
        <v>7219</v>
      </c>
      <c r="T2289" s="8"/>
      <c r="U2289" s="154">
        <v>23.533999999999999</v>
      </c>
      <c r="V2289" s="155">
        <v>5.0000000000000004E-6</v>
      </c>
      <c r="W2289" s="155">
        <v>1.14159379593272E-2</v>
      </c>
      <c r="X2289" s="155">
        <v>2.7970922677243601E-4</v>
      </c>
    </row>
    <row r="2290" spans="1:24" x14ac:dyDescent="0.2">
      <c r="A2290" s="8">
        <v>11389</v>
      </c>
      <c r="B2290" s="4">
        <v>11391</v>
      </c>
      <c r="C2290" s="4" t="s">
        <v>1215</v>
      </c>
      <c r="D2290" s="4" t="s">
        <v>1476</v>
      </c>
      <c r="E2290" s="152" t="s">
        <v>425</v>
      </c>
      <c r="F2290" s="4" t="s">
        <v>3126</v>
      </c>
      <c r="G2290" s="4" t="s">
        <v>3127</v>
      </c>
      <c r="H2290" s="4" t="s">
        <v>76</v>
      </c>
      <c r="I2290" s="4" t="s">
        <v>73</v>
      </c>
      <c r="J2290" s="4" t="s">
        <v>53</v>
      </c>
      <c r="K2290" s="4" t="s">
        <v>53</v>
      </c>
      <c r="L2290" s="8" t="s">
        <v>799</v>
      </c>
      <c r="M2290" s="152" t="s">
        <v>311</v>
      </c>
      <c r="N2290" s="4" t="s">
        <v>256</v>
      </c>
      <c r="O2290" s="4" t="s">
        <v>62</v>
      </c>
      <c r="P2290" s="4" t="s">
        <v>1212</v>
      </c>
      <c r="Q2290" s="154">
        <v>2643</v>
      </c>
      <c r="R2290" s="156">
        <v>1</v>
      </c>
      <c r="S2290" s="157">
        <v>4402</v>
      </c>
      <c r="T2290" s="8"/>
      <c r="U2290" s="154">
        <v>116.345</v>
      </c>
      <c r="V2290" s="155">
        <v>1.9999999999999999E-6</v>
      </c>
      <c r="W2290" s="155">
        <v>5.6437031098346198E-2</v>
      </c>
      <c r="X2290" s="155">
        <v>1.38279994040723E-3</v>
      </c>
    </row>
    <row r="2291" spans="1:24" x14ac:dyDescent="0.2">
      <c r="A2291" s="8">
        <v>11389</v>
      </c>
      <c r="B2291" s="4">
        <v>11391</v>
      </c>
      <c r="C2291" s="4" t="s">
        <v>2026</v>
      </c>
      <c r="D2291" s="4" t="s">
        <v>2027</v>
      </c>
      <c r="E2291" s="152" t="s">
        <v>425</v>
      </c>
      <c r="F2291" s="4" t="s">
        <v>3128</v>
      </c>
      <c r="G2291" s="4" t="s">
        <v>3129</v>
      </c>
      <c r="H2291" s="4" t="s">
        <v>76</v>
      </c>
      <c r="I2291" s="4" t="s">
        <v>73</v>
      </c>
      <c r="J2291" s="4" t="s">
        <v>53</v>
      </c>
      <c r="K2291" s="4" t="s">
        <v>53</v>
      </c>
      <c r="L2291" s="8" t="s">
        <v>799</v>
      </c>
      <c r="M2291" s="152" t="s">
        <v>311</v>
      </c>
      <c r="N2291" s="4" t="s">
        <v>261</v>
      </c>
      <c r="O2291" s="4" t="s">
        <v>62</v>
      </c>
      <c r="P2291" s="4" t="s">
        <v>1212</v>
      </c>
      <c r="Q2291" s="154">
        <v>69</v>
      </c>
      <c r="R2291" s="156">
        <v>1</v>
      </c>
      <c r="S2291" s="157">
        <v>18180</v>
      </c>
      <c r="T2291" s="8"/>
      <c r="U2291" s="154">
        <v>12.544</v>
      </c>
      <c r="V2291" s="155">
        <v>2.0000000000000002E-5</v>
      </c>
      <c r="W2291" s="155">
        <v>6.0849908238651404E-3</v>
      </c>
      <c r="X2291" s="155">
        <v>1.4909226769842999E-4</v>
      </c>
    </row>
    <row r="2292" spans="1:24" x14ac:dyDescent="0.2">
      <c r="A2292" s="8">
        <v>11389</v>
      </c>
      <c r="B2292" s="4">
        <v>11391</v>
      </c>
      <c r="C2292" s="4" t="s">
        <v>1217</v>
      </c>
      <c r="D2292" s="4" t="s">
        <v>2464</v>
      </c>
      <c r="E2292" s="152" t="s">
        <v>425</v>
      </c>
      <c r="F2292" s="4" t="s">
        <v>3130</v>
      </c>
      <c r="G2292" s="4" t="s">
        <v>3131</v>
      </c>
      <c r="H2292" s="4" t="s">
        <v>76</v>
      </c>
      <c r="I2292" s="4" t="s">
        <v>73</v>
      </c>
      <c r="J2292" s="4" t="s">
        <v>53</v>
      </c>
      <c r="K2292" s="4" t="s">
        <v>53</v>
      </c>
      <c r="L2292" s="8" t="s">
        <v>799</v>
      </c>
      <c r="M2292" s="152" t="s">
        <v>311</v>
      </c>
      <c r="N2292" s="4" t="s">
        <v>256</v>
      </c>
      <c r="O2292" s="4" t="s">
        <v>62</v>
      </c>
      <c r="P2292" s="4" t="s">
        <v>1212</v>
      </c>
      <c r="Q2292" s="154">
        <v>1458</v>
      </c>
      <c r="R2292" s="156">
        <v>1</v>
      </c>
      <c r="S2292" s="157">
        <v>2492</v>
      </c>
      <c r="T2292" s="8"/>
      <c r="U2292" s="154">
        <v>36.332999999999998</v>
      </c>
      <c r="V2292" s="155">
        <v>9.9999999999999995E-7</v>
      </c>
      <c r="W2292" s="155">
        <v>1.7624731923932099E-2</v>
      </c>
      <c r="X2292" s="155">
        <v>4.31834874723253E-4</v>
      </c>
    </row>
    <row r="2293" spans="1:24" x14ac:dyDescent="0.2">
      <c r="A2293" s="8">
        <v>11389</v>
      </c>
      <c r="B2293" s="4">
        <v>11391</v>
      </c>
      <c r="C2293" s="4" t="s">
        <v>3132</v>
      </c>
      <c r="D2293" s="4" t="s">
        <v>3133</v>
      </c>
      <c r="E2293" s="152" t="s">
        <v>425</v>
      </c>
      <c r="F2293" s="4" t="s">
        <v>3134</v>
      </c>
      <c r="G2293" s="4" t="s">
        <v>3135</v>
      </c>
      <c r="H2293" s="4" t="s">
        <v>76</v>
      </c>
      <c r="I2293" s="4" t="s">
        <v>73</v>
      </c>
      <c r="J2293" s="4" t="s">
        <v>53</v>
      </c>
      <c r="K2293" s="4" t="s">
        <v>53</v>
      </c>
      <c r="L2293" s="8" t="s">
        <v>799</v>
      </c>
      <c r="M2293" s="152" t="s">
        <v>311</v>
      </c>
      <c r="N2293" s="4" t="s">
        <v>686</v>
      </c>
      <c r="O2293" s="4" t="s">
        <v>62</v>
      </c>
      <c r="P2293" s="4" t="s">
        <v>1212</v>
      </c>
      <c r="Q2293" s="154">
        <v>158</v>
      </c>
      <c r="R2293" s="156">
        <v>1</v>
      </c>
      <c r="S2293" s="157">
        <v>14940</v>
      </c>
      <c r="T2293" s="8"/>
      <c r="U2293" s="154">
        <v>23.605</v>
      </c>
      <c r="V2293" s="155">
        <v>5.0000000000000004E-6</v>
      </c>
      <c r="W2293" s="155">
        <v>1.14505050457982E-2</v>
      </c>
      <c r="X2293" s="155">
        <v>2.8055617715557602E-4</v>
      </c>
    </row>
    <row r="2294" spans="1:24" x14ac:dyDescent="0.2">
      <c r="A2294" s="8">
        <v>11389</v>
      </c>
      <c r="B2294" s="4">
        <v>11391</v>
      </c>
      <c r="C2294" s="4" t="s">
        <v>3136</v>
      </c>
      <c r="D2294" s="4" t="s">
        <v>3137</v>
      </c>
      <c r="E2294" s="152" t="s">
        <v>425</v>
      </c>
      <c r="F2294" s="4" t="s">
        <v>3138</v>
      </c>
      <c r="G2294" s="4" t="s">
        <v>3139</v>
      </c>
      <c r="H2294" s="4" t="s">
        <v>76</v>
      </c>
      <c r="I2294" s="4" t="s">
        <v>73</v>
      </c>
      <c r="J2294" s="4" t="s">
        <v>53</v>
      </c>
      <c r="K2294" s="4" t="s">
        <v>53</v>
      </c>
      <c r="L2294" s="8" t="s">
        <v>799</v>
      </c>
      <c r="M2294" s="152" t="s">
        <v>311</v>
      </c>
      <c r="N2294" s="4" t="s">
        <v>256</v>
      </c>
      <c r="O2294" s="4" t="s">
        <v>62</v>
      </c>
      <c r="P2294" s="4" t="s">
        <v>1212</v>
      </c>
      <c r="Q2294" s="154">
        <v>265</v>
      </c>
      <c r="R2294" s="156">
        <v>1</v>
      </c>
      <c r="S2294" s="157">
        <v>15760</v>
      </c>
      <c r="T2294" s="8"/>
      <c r="U2294" s="154">
        <v>41.764000000000003</v>
      </c>
      <c r="V2294" s="155">
        <v>9.9999999999999995E-7</v>
      </c>
      <c r="W2294" s="155">
        <v>2.02590485457745E-2</v>
      </c>
      <c r="X2294" s="155">
        <v>4.9637995792136899E-4</v>
      </c>
    </row>
    <row r="2295" spans="1:24" x14ac:dyDescent="0.2">
      <c r="A2295" s="8">
        <v>11389</v>
      </c>
      <c r="B2295" s="4">
        <v>11391</v>
      </c>
      <c r="C2295" s="4" t="s">
        <v>1493</v>
      </c>
      <c r="D2295" s="4" t="s">
        <v>1494</v>
      </c>
      <c r="E2295" s="152" t="s">
        <v>425</v>
      </c>
      <c r="F2295" s="4" t="s">
        <v>3140</v>
      </c>
      <c r="G2295" s="4" t="s">
        <v>3141</v>
      </c>
      <c r="H2295" s="4" t="s">
        <v>76</v>
      </c>
      <c r="I2295" s="4" t="s">
        <v>73</v>
      </c>
      <c r="J2295" s="4" t="s">
        <v>53</v>
      </c>
      <c r="K2295" s="4" t="s">
        <v>314</v>
      </c>
      <c r="L2295" s="8" t="s">
        <v>799</v>
      </c>
      <c r="M2295" s="152" t="s">
        <v>311</v>
      </c>
      <c r="N2295" s="4" t="s">
        <v>625</v>
      </c>
      <c r="O2295" s="4" t="s">
        <v>62</v>
      </c>
      <c r="P2295" s="4" t="s">
        <v>1212</v>
      </c>
      <c r="Q2295" s="154">
        <v>1183.8</v>
      </c>
      <c r="R2295" s="156">
        <v>1</v>
      </c>
      <c r="S2295" s="157">
        <v>6305</v>
      </c>
      <c r="T2295" s="8"/>
      <c r="U2295" s="154">
        <v>74.638999999999996</v>
      </c>
      <c r="V2295" s="155">
        <v>1.0000000000000001E-5</v>
      </c>
      <c r="W2295" s="155">
        <v>3.6205986452402902E-2</v>
      </c>
      <c r="X2295" s="155">
        <v>8.8710612401854004E-4</v>
      </c>
    </row>
    <row r="2296" spans="1:24" x14ac:dyDescent="0.2">
      <c r="A2296" s="8">
        <v>11389</v>
      </c>
      <c r="B2296" s="4">
        <v>11391</v>
      </c>
      <c r="C2296" s="4" t="s">
        <v>3146</v>
      </c>
      <c r="D2296" s="4" t="s">
        <v>3147</v>
      </c>
      <c r="E2296" s="152" t="s">
        <v>425</v>
      </c>
      <c r="F2296" s="4" t="s">
        <v>3148</v>
      </c>
      <c r="G2296" s="4" t="s">
        <v>3149</v>
      </c>
      <c r="H2296" s="4" t="s">
        <v>76</v>
      </c>
      <c r="I2296" s="4" t="s">
        <v>73</v>
      </c>
      <c r="J2296" s="4" t="s">
        <v>53</v>
      </c>
      <c r="K2296" s="4" t="s">
        <v>53</v>
      </c>
      <c r="L2296" s="8" t="s">
        <v>799</v>
      </c>
      <c r="M2296" s="152" t="s">
        <v>311</v>
      </c>
      <c r="N2296" s="4" t="s">
        <v>252</v>
      </c>
      <c r="O2296" s="4" t="s">
        <v>62</v>
      </c>
      <c r="P2296" s="4" t="s">
        <v>1212</v>
      </c>
      <c r="Q2296" s="154">
        <v>71</v>
      </c>
      <c r="R2296" s="156">
        <v>1</v>
      </c>
      <c r="S2296" s="157">
        <v>15730</v>
      </c>
      <c r="T2296" s="8"/>
      <c r="U2296" s="154">
        <v>11.167999999999999</v>
      </c>
      <c r="V2296" s="155">
        <v>9.0000000000000002E-6</v>
      </c>
      <c r="W2296" s="155">
        <v>5.4175637360830602E-3</v>
      </c>
      <c r="X2296" s="155">
        <v>1.3273920802732599E-4</v>
      </c>
    </row>
    <row r="2297" spans="1:24" x14ac:dyDescent="0.2">
      <c r="A2297" s="8">
        <v>11389</v>
      </c>
      <c r="B2297" s="4">
        <v>11391</v>
      </c>
      <c r="C2297" s="4" t="s">
        <v>2243</v>
      </c>
      <c r="D2297" s="4" t="s">
        <v>2244</v>
      </c>
      <c r="E2297" s="152" t="s">
        <v>425</v>
      </c>
      <c r="F2297" s="4" t="s">
        <v>3150</v>
      </c>
      <c r="G2297" s="4" t="s">
        <v>3151</v>
      </c>
      <c r="H2297" s="4" t="s">
        <v>76</v>
      </c>
      <c r="I2297" s="4" t="s">
        <v>73</v>
      </c>
      <c r="J2297" s="4" t="s">
        <v>53</v>
      </c>
      <c r="K2297" s="4" t="s">
        <v>53</v>
      </c>
      <c r="L2297" s="8" t="s">
        <v>799</v>
      </c>
      <c r="M2297" s="152" t="s">
        <v>311</v>
      </c>
      <c r="N2297" s="4" t="s">
        <v>261</v>
      </c>
      <c r="O2297" s="4" t="s">
        <v>62</v>
      </c>
      <c r="P2297" s="4" t="s">
        <v>1212</v>
      </c>
      <c r="Q2297" s="154">
        <v>657</v>
      </c>
      <c r="R2297" s="156">
        <v>1</v>
      </c>
      <c r="S2297" s="157">
        <v>6896</v>
      </c>
      <c r="T2297" s="8"/>
      <c r="U2297" s="154">
        <v>45.307000000000002</v>
      </c>
      <c r="V2297" s="155">
        <v>6.0000000000000002E-6</v>
      </c>
      <c r="W2297" s="155">
        <v>2.1977565365621399E-2</v>
      </c>
      <c r="X2297" s="155">
        <v>5.3848644208301995E-4</v>
      </c>
    </row>
    <row r="2298" spans="1:24" x14ac:dyDescent="0.2">
      <c r="A2298" s="8">
        <v>11389</v>
      </c>
      <c r="B2298" s="4">
        <v>11391</v>
      </c>
      <c r="C2298" s="4" t="s">
        <v>3158</v>
      </c>
      <c r="D2298" s="4" t="s">
        <v>3159</v>
      </c>
      <c r="E2298" s="152" t="s">
        <v>425</v>
      </c>
      <c r="F2298" s="4" t="s">
        <v>3160</v>
      </c>
      <c r="G2298" s="4" t="s">
        <v>3161</v>
      </c>
      <c r="H2298" s="4" t="s">
        <v>76</v>
      </c>
      <c r="I2298" s="4" t="s">
        <v>73</v>
      </c>
      <c r="J2298" s="4" t="s">
        <v>53</v>
      </c>
      <c r="K2298" s="4" t="s">
        <v>53</v>
      </c>
      <c r="L2298" s="8" t="s">
        <v>799</v>
      </c>
      <c r="M2298" s="152" t="s">
        <v>311</v>
      </c>
      <c r="N2298" s="4" t="s">
        <v>256</v>
      </c>
      <c r="O2298" s="4" t="s">
        <v>62</v>
      </c>
      <c r="P2298" s="4" t="s">
        <v>1212</v>
      </c>
      <c r="Q2298" s="154">
        <v>358</v>
      </c>
      <c r="R2298" s="156">
        <v>1</v>
      </c>
      <c r="S2298" s="157">
        <v>18650</v>
      </c>
      <c r="T2298" s="8"/>
      <c r="U2298" s="154">
        <v>66.766999999999996</v>
      </c>
      <c r="V2298" s="155">
        <v>1.0000000000000001E-5</v>
      </c>
      <c r="W2298" s="155">
        <v>3.23876040191486E-2</v>
      </c>
      <c r="X2298" s="155">
        <v>7.9354948401819797E-4</v>
      </c>
    </row>
    <row r="2299" spans="1:24" x14ac:dyDescent="0.2">
      <c r="A2299" s="8">
        <v>11389</v>
      </c>
      <c r="B2299" s="4">
        <v>11391</v>
      </c>
      <c r="C2299" s="4" t="s">
        <v>3192</v>
      </c>
      <c r="D2299" s="4" t="s">
        <v>3193</v>
      </c>
      <c r="E2299" s="152" t="s">
        <v>425</v>
      </c>
      <c r="F2299" s="4" t="s">
        <v>3194</v>
      </c>
      <c r="G2299" s="4" t="s">
        <v>3195</v>
      </c>
      <c r="H2299" s="4" t="s">
        <v>76</v>
      </c>
      <c r="I2299" s="4" t="s">
        <v>73</v>
      </c>
      <c r="J2299" s="4" t="s">
        <v>53</v>
      </c>
      <c r="K2299" s="4" t="s">
        <v>53</v>
      </c>
      <c r="L2299" s="8" t="s">
        <v>799</v>
      </c>
      <c r="M2299" s="152" t="s">
        <v>311</v>
      </c>
      <c r="N2299" s="4" t="s">
        <v>266</v>
      </c>
      <c r="O2299" s="4" t="s">
        <v>62</v>
      </c>
      <c r="P2299" s="4" t="s">
        <v>1212</v>
      </c>
      <c r="Q2299" s="154">
        <v>2025</v>
      </c>
      <c r="R2299" s="156">
        <v>1</v>
      </c>
      <c r="S2299" s="157">
        <v>425</v>
      </c>
      <c r="T2299" s="150">
        <v>0.08</v>
      </c>
      <c r="U2299" s="154">
        <v>8.6869999999999994</v>
      </c>
      <c r="V2299" s="155">
        <v>3.1999999999999999E-5</v>
      </c>
      <c r="W2299" s="155">
        <v>4.2136967954296998E-3</v>
      </c>
      <c r="X2299" s="155">
        <v>1.03242491042111E-4</v>
      </c>
    </row>
    <row r="2300" spans="1:24" x14ac:dyDescent="0.2">
      <c r="A2300" s="8">
        <v>11389</v>
      </c>
      <c r="B2300" s="4">
        <v>11391</v>
      </c>
      <c r="C2300" s="4" t="s">
        <v>1788</v>
      </c>
      <c r="D2300" s="4" t="s">
        <v>1789</v>
      </c>
      <c r="E2300" s="152" t="s">
        <v>425</v>
      </c>
      <c r="F2300" s="4" t="s">
        <v>3200</v>
      </c>
      <c r="G2300" s="4" t="s">
        <v>3201</v>
      </c>
      <c r="H2300" s="4" t="s">
        <v>76</v>
      </c>
      <c r="I2300" s="4" t="s">
        <v>73</v>
      </c>
      <c r="J2300" s="4" t="s">
        <v>53</v>
      </c>
      <c r="K2300" s="4" t="s">
        <v>53</v>
      </c>
      <c r="L2300" s="8" t="s">
        <v>799</v>
      </c>
      <c r="M2300" s="152" t="s">
        <v>311</v>
      </c>
      <c r="N2300" s="4" t="s">
        <v>632</v>
      </c>
      <c r="O2300" s="4" t="s">
        <v>62</v>
      </c>
      <c r="P2300" s="4" t="s">
        <v>1212</v>
      </c>
      <c r="Q2300" s="154">
        <v>14</v>
      </c>
      <c r="R2300" s="156">
        <v>1</v>
      </c>
      <c r="S2300" s="157">
        <v>95300</v>
      </c>
      <c r="T2300" s="150">
        <v>2.5999999999999999E-2</v>
      </c>
      <c r="U2300" s="154">
        <v>13.368</v>
      </c>
      <c r="V2300" s="155">
        <v>0</v>
      </c>
      <c r="W2300" s="155">
        <v>6.48437989171492E-3</v>
      </c>
      <c r="X2300" s="155">
        <v>1.5887795572053001E-4</v>
      </c>
    </row>
    <row r="2301" spans="1:24" x14ac:dyDescent="0.2">
      <c r="A2301" s="8">
        <v>11389</v>
      </c>
      <c r="B2301" s="4">
        <v>11391</v>
      </c>
      <c r="C2301" s="4" t="s">
        <v>3202</v>
      </c>
      <c r="D2301" s="4" t="s">
        <v>3203</v>
      </c>
      <c r="E2301" s="152" t="s">
        <v>425</v>
      </c>
      <c r="F2301" s="4" t="s">
        <v>3204</v>
      </c>
      <c r="G2301" s="4" t="s">
        <v>3205</v>
      </c>
      <c r="H2301" s="4" t="s">
        <v>76</v>
      </c>
      <c r="I2301" s="4" t="s">
        <v>73</v>
      </c>
      <c r="J2301" s="4" t="s">
        <v>53</v>
      </c>
      <c r="K2301" s="4" t="s">
        <v>53</v>
      </c>
      <c r="L2301" s="8" t="s">
        <v>799</v>
      </c>
      <c r="M2301" s="152" t="s">
        <v>311</v>
      </c>
      <c r="N2301" s="4" t="s">
        <v>269</v>
      </c>
      <c r="O2301" s="4" t="s">
        <v>62</v>
      </c>
      <c r="P2301" s="4" t="s">
        <v>1212</v>
      </c>
      <c r="Q2301" s="154">
        <v>3526</v>
      </c>
      <c r="R2301" s="156">
        <v>1</v>
      </c>
      <c r="S2301" s="157">
        <v>685.7</v>
      </c>
      <c r="T2301" s="8"/>
      <c r="U2301" s="154">
        <v>24.178000000000001</v>
      </c>
      <c r="V2301" s="155">
        <v>3.0000000000000001E-6</v>
      </c>
      <c r="W2301" s="155">
        <v>1.17282554177558E-2</v>
      </c>
      <c r="X2301" s="155">
        <v>2.8736151737841298E-4</v>
      </c>
    </row>
    <row r="2302" spans="1:24" x14ac:dyDescent="0.2">
      <c r="A2302" s="8">
        <v>11389</v>
      </c>
      <c r="B2302" s="4">
        <v>11391</v>
      </c>
      <c r="C2302" s="4" t="s">
        <v>3210</v>
      </c>
      <c r="D2302" s="4" t="s">
        <v>3211</v>
      </c>
      <c r="E2302" s="152" t="s">
        <v>425</v>
      </c>
      <c r="F2302" s="4" t="s">
        <v>3212</v>
      </c>
      <c r="G2302" s="4" t="s">
        <v>3213</v>
      </c>
      <c r="H2302" s="4" t="s">
        <v>76</v>
      </c>
      <c r="I2302" s="4" t="s">
        <v>73</v>
      </c>
      <c r="J2302" s="4" t="s">
        <v>53</v>
      </c>
      <c r="K2302" s="4" t="s">
        <v>53</v>
      </c>
      <c r="L2302" s="8" t="s">
        <v>799</v>
      </c>
      <c r="M2302" s="152" t="s">
        <v>311</v>
      </c>
      <c r="N2302" s="4" t="s">
        <v>257</v>
      </c>
      <c r="O2302" s="4" t="s">
        <v>62</v>
      </c>
      <c r="P2302" s="4" t="s">
        <v>1212</v>
      </c>
      <c r="Q2302" s="154">
        <v>93</v>
      </c>
      <c r="R2302" s="156">
        <v>1</v>
      </c>
      <c r="S2302" s="157">
        <v>3051</v>
      </c>
      <c r="T2302" s="8"/>
      <c r="U2302" s="154">
        <v>2.8370000000000002</v>
      </c>
      <c r="V2302" s="155">
        <v>9.9999999999999995E-7</v>
      </c>
      <c r="W2302" s="155">
        <v>1.3763919192423301E-3</v>
      </c>
      <c r="X2302" s="155">
        <v>3.37238622738442E-5</v>
      </c>
    </row>
    <row r="2303" spans="1:24" x14ac:dyDescent="0.2">
      <c r="A2303" s="8">
        <v>11389</v>
      </c>
      <c r="B2303" s="4">
        <v>11391</v>
      </c>
      <c r="C2303" s="4" t="s">
        <v>3214</v>
      </c>
      <c r="D2303" s="4" t="s">
        <v>3215</v>
      </c>
      <c r="E2303" s="152" t="s">
        <v>425</v>
      </c>
      <c r="F2303" s="4" t="s">
        <v>3216</v>
      </c>
      <c r="G2303" s="4" t="s">
        <v>3217</v>
      </c>
      <c r="H2303" s="4" t="s">
        <v>76</v>
      </c>
      <c r="I2303" s="4" t="s">
        <v>73</v>
      </c>
      <c r="J2303" s="4" t="s">
        <v>53</v>
      </c>
      <c r="K2303" s="4" t="s">
        <v>53</v>
      </c>
      <c r="L2303" s="8" t="s">
        <v>799</v>
      </c>
      <c r="M2303" s="152" t="s">
        <v>311</v>
      </c>
      <c r="N2303" s="4" t="s">
        <v>253</v>
      </c>
      <c r="O2303" s="4" t="s">
        <v>62</v>
      </c>
      <c r="P2303" s="4" t="s">
        <v>1212</v>
      </c>
      <c r="Q2303" s="154">
        <v>30</v>
      </c>
      <c r="R2303" s="156">
        <v>1</v>
      </c>
      <c r="S2303" s="157">
        <v>4445</v>
      </c>
      <c r="T2303" s="150">
        <v>2.5999999999999999E-2</v>
      </c>
      <c r="U2303" s="154">
        <v>1.359</v>
      </c>
      <c r="V2303" s="155">
        <v>9.9999999999999995E-7</v>
      </c>
      <c r="W2303" s="155">
        <v>6.59384394915289E-4</v>
      </c>
      <c r="X2303" s="155">
        <v>1.6156000488499099E-5</v>
      </c>
    </row>
    <row r="2304" spans="1:24" x14ac:dyDescent="0.2">
      <c r="A2304" s="8">
        <v>11389</v>
      </c>
      <c r="B2304" s="4">
        <v>11391</v>
      </c>
      <c r="C2304" s="4" t="s">
        <v>3218</v>
      </c>
      <c r="D2304" s="4" t="s">
        <v>3219</v>
      </c>
      <c r="E2304" s="152" t="s">
        <v>425</v>
      </c>
      <c r="F2304" s="4" t="s">
        <v>3220</v>
      </c>
      <c r="G2304" s="4" t="s">
        <v>3221</v>
      </c>
      <c r="H2304" s="4" t="s">
        <v>76</v>
      </c>
      <c r="I2304" s="4" t="s">
        <v>73</v>
      </c>
      <c r="J2304" s="4" t="s">
        <v>53</v>
      </c>
      <c r="K2304" s="4" t="s">
        <v>53</v>
      </c>
      <c r="L2304" s="8" t="s">
        <v>799</v>
      </c>
      <c r="M2304" s="152" t="s">
        <v>311</v>
      </c>
      <c r="N2304" s="4" t="s">
        <v>75</v>
      </c>
      <c r="O2304" s="4" t="s">
        <v>62</v>
      </c>
      <c r="P2304" s="4" t="s">
        <v>1212</v>
      </c>
      <c r="Q2304" s="154">
        <v>10916</v>
      </c>
      <c r="R2304" s="156">
        <v>1</v>
      </c>
      <c r="S2304" s="157">
        <v>123</v>
      </c>
      <c r="T2304" s="8"/>
      <c r="U2304" s="154">
        <v>13.427</v>
      </c>
      <c r="V2304" s="155">
        <v>5.0000000000000002E-5</v>
      </c>
      <c r="W2304" s="155">
        <v>6.5130677599985398E-3</v>
      </c>
      <c r="X2304" s="155">
        <v>1.59580855603479E-4</v>
      </c>
    </row>
    <row r="2305" spans="1:24" x14ac:dyDescent="0.2">
      <c r="A2305" s="8">
        <v>11389</v>
      </c>
      <c r="B2305" s="4">
        <v>11391</v>
      </c>
      <c r="C2305" s="4" t="s">
        <v>3222</v>
      </c>
      <c r="D2305" s="4" t="s">
        <v>3223</v>
      </c>
      <c r="E2305" s="152" t="s">
        <v>425</v>
      </c>
      <c r="F2305" s="4" t="s">
        <v>3224</v>
      </c>
      <c r="G2305" s="4" t="s">
        <v>3225</v>
      </c>
      <c r="H2305" s="4" t="s">
        <v>76</v>
      </c>
      <c r="I2305" s="4" t="s">
        <v>73</v>
      </c>
      <c r="J2305" s="4" t="s">
        <v>53</v>
      </c>
      <c r="K2305" s="4" t="s">
        <v>317</v>
      </c>
      <c r="L2305" s="8" t="s">
        <v>799</v>
      </c>
      <c r="M2305" s="152" t="s">
        <v>311</v>
      </c>
      <c r="N2305" s="4" t="s">
        <v>254</v>
      </c>
      <c r="O2305" s="4" t="s">
        <v>62</v>
      </c>
      <c r="P2305" s="4" t="s">
        <v>1212</v>
      </c>
      <c r="Q2305" s="154">
        <v>180</v>
      </c>
      <c r="R2305" s="156">
        <v>1</v>
      </c>
      <c r="S2305" s="157">
        <v>18890</v>
      </c>
      <c r="T2305" s="8"/>
      <c r="U2305" s="154">
        <v>34.002000000000002</v>
      </c>
      <c r="V2305" s="155">
        <v>1.9999999999999999E-6</v>
      </c>
      <c r="W2305" s="155">
        <v>1.6493826469050399E-2</v>
      </c>
      <c r="X2305" s="155">
        <v>4.0412583395370099E-4</v>
      </c>
    </row>
    <row r="2306" spans="1:24" x14ac:dyDescent="0.2">
      <c r="A2306" s="8">
        <v>11389</v>
      </c>
      <c r="B2306" s="4">
        <v>11391</v>
      </c>
      <c r="C2306" s="4" t="s">
        <v>3226</v>
      </c>
      <c r="D2306" s="4" t="s">
        <v>3227</v>
      </c>
      <c r="E2306" s="152" t="s">
        <v>425</v>
      </c>
      <c r="F2306" s="4" t="s">
        <v>3228</v>
      </c>
      <c r="G2306" s="4" t="s">
        <v>3229</v>
      </c>
      <c r="H2306" s="4" t="s">
        <v>76</v>
      </c>
      <c r="I2306" s="4" t="s">
        <v>73</v>
      </c>
      <c r="J2306" s="4" t="s">
        <v>53</v>
      </c>
      <c r="K2306" s="4" t="s">
        <v>314</v>
      </c>
      <c r="L2306" s="8" t="s">
        <v>799</v>
      </c>
      <c r="M2306" s="152" t="s">
        <v>311</v>
      </c>
      <c r="N2306" s="4" t="s">
        <v>624</v>
      </c>
      <c r="O2306" s="4" t="s">
        <v>62</v>
      </c>
      <c r="P2306" s="4" t="s">
        <v>1212</v>
      </c>
      <c r="Q2306" s="154">
        <v>211</v>
      </c>
      <c r="R2306" s="156">
        <v>1</v>
      </c>
      <c r="S2306" s="157">
        <v>2274</v>
      </c>
      <c r="T2306" s="8"/>
      <c r="U2306" s="154">
        <v>4.798</v>
      </c>
      <c r="V2306" s="155">
        <v>3.9999999999999998E-6</v>
      </c>
      <c r="W2306" s="155">
        <v>2.3275009862422699E-3</v>
      </c>
      <c r="X2306" s="155">
        <v>5.7027596286295298E-5</v>
      </c>
    </row>
    <row r="2307" spans="1:24" x14ac:dyDescent="0.2">
      <c r="A2307" s="8">
        <v>11389</v>
      </c>
      <c r="B2307" s="4">
        <v>11391</v>
      </c>
      <c r="C2307" s="4" t="s">
        <v>1682</v>
      </c>
      <c r="D2307" s="4" t="s">
        <v>1683</v>
      </c>
      <c r="E2307" s="152" t="s">
        <v>425</v>
      </c>
      <c r="F2307" s="4" t="s">
        <v>3230</v>
      </c>
      <c r="G2307" s="4" t="s">
        <v>3231</v>
      </c>
      <c r="H2307" s="4" t="s">
        <v>76</v>
      </c>
      <c r="I2307" s="4" t="s">
        <v>73</v>
      </c>
      <c r="J2307" s="4" t="s">
        <v>53</v>
      </c>
      <c r="K2307" s="4" t="s">
        <v>53</v>
      </c>
      <c r="L2307" s="8" t="s">
        <v>799</v>
      </c>
      <c r="M2307" s="152" t="s">
        <v>311</v>
      </c>
      <c r="N2307" s="4" t="s">
        <v>625</v>
      </c>
      <c r="O2307" s="4" t="s">
        <v>62</v>
      </c>
      <c r="P2307" s="4" t="s">
        <v>1212</v>
      </c>
      <c r="Q2307" s="154">
        <v>122</v>
      </c>
      <c r="R2307" s="156">
        <v>1</v>
      </c>
      <c r="S2307" s="157">
        <v>5885</v>
      </c>
      <c r="T2307" s="8"/>
      <c r="U2307" s="154">
        <v>7.18</v>
      </c>
      <c r="V2307" s="155">
        <v>9.0000000000000002E-6</v>
      </c>
      <c r="W2307" s="155">
        <v>3.4827576583683802E-3</v>
      </c>
      <c r="X2307" s="155">
        <v>8.53332818668722E-5</v>
      </c>
    </row>
    <row r="2308" spans="1:24" x14ac:dyDescent="0.2">
      <c r="A2308" s="8">
        <v>11389</v>
      </c>
      <c r="B2308" s="4">
        <v>11391</v>
      </c>
      <c r="C2308" s="4" t="s">
        <v>3240</v>
      </c>
      <c r="D2308" s="4" t="s">
        <v>3241</v>
      </c>
      <c r="E2308" s="152" t="s">
        <v>425</v>
      </c>
      <c r="F2308" s="4" t="s">
        <v>3242</v>
      </c>
      <c r="G2308" s="4" t="s">
        <v>3243</v>
      </c>
      <c r="H2308" s="4" t="s">
        <v>76</v>
      </c>
      <c r="I2308" s="4" t="s">
        <v>73</v>
      </c>
      <c r="J2308" s="4" t="s">
        <v>53</v>
      </c>
      <c r="K2308" s="4" t="s">
        <v>317</v>
      </c>
      <c r="L2308" s="8" t="s">
        <v>799</v>
      </c>
      <c r="M2308" s="152" t="s">
        <v>311</v>
      </c>
      <c r="N2308" s="4" t="s">
        <v>624</v>
      </c>
      <c r="O2308" s="4" t="s">
        <v>62</v>
      </c>
      <c r="P2308" s="4" t="s">
        <v>1212</v>
      </c>
      <c r="Q2308" s="154">
        <v>54</v>
      </c>
      <c r="R2308" s="156">
        <v>1</v>
      </c>
      <c r="S2308" s="157">
        <v>3610</v>
      </c>
      <c r="T2308" s="8"/>
      <c r="U2308" s="154">
        <v>1.9490000000000001</v>
      </c>
      <c r="V2308" s="155">
        <v>9.9999999999999995E-7</v>
      </c>
      <c r="W2308" s="155">
        <v>9.4562276685980105E-4</v>
      </c>
      <c r="X2308" s="155">
        <v>2.3169310649648401E-5</v>
      </c>
    </row>
    <row r="2309" spans="1:24" x14ac:dyDescent="0.2">
      <c r="A2309" s="8">
        <v>11389</v>
      </c>
      <c r="B2309" s="4">
        <v>11391</v>
      </c>
      <c r="C2309" s="4" t="s">
        <v>3244</v>
      </c>
      <c r="D2309" s="4" t="s">
        <v>3245</v>
      </c>
      <c r="E2309" s="152" t="s">
        <v>425</v>
      </c>
      <c r="F2309" s="4" t="s">
        <v>3246</v>
      </c>
      <c r="G2309" s="4" t="s">
        <v>3247</v>
      </c>
      <c r="H2309" s="4" t="s">
        <v>76</v>
      </c>
      <c r="I2309" s="4" t="s">
        <v>73</v>
      </c>
      <c r="J2309" s="4" t="s">
        <v>53</v>
      </c>
      <c r="K2309" s="4" t="s">
        <v>53</v>
      </c>
      <c r="L2309" s="8" t="s">
        <v>799</v>
      </c>
      <c r="M2309" s="152" t="s">
        <v>311</v>
      </c>
      <c r="N2309" s="4" t="s">
        <v>260</v>
      </c>
      <c r="O2309" s="4" t="s">
        <v>62</v>
      </c>
      <c r="P2309" s="4" t="s">
        <v>1212</v>
      </c>
      <c r="Q2309" s="154">
        <v>283</v>
      </c>
      <c r="R2309" s="156">
        <v>1</v>
      </c>
      <c r="S2309" s="157">
        <v>2390</v>
      </c>
      <c r="T2309" s="8"/>
      <c r="U2309" s="154">
        <v>6.7640000000000002</v>
      </c>
      <c r="V2309" s="155">
        <v>9.9999999999999995E-7</v>
      </c>
      <c r="W2309" s="155">
        <v>3.2809627106851502E-3</v>
      </c>
      <c r="X2309" s="155">
        <v>8.0388974269532593E-5</v>
      </c>
    </row>
    <row r="2310" spans="1:24" x14ac:dyDescent="0.2">
      <c r="A2310" s="8">
        <v>11389</v>
      </c>
      <c r="B2310" s="4">
        <v>11391</v>
      </c>
      <c r="C2310" s="4" t="s">
        <v>3256</v>
      </c>
      <c r="D2310" s="4" t="s">
        <v>3257</v>
      </c>
      <c r="E2310" s="152" t="s">
        <v>425</v>
      </c>
      <c r="F2310" s="4" t="s">
        <v>3258</v>
      </c>
      <c r="G2310" s="4" t="s">
        <v>3259</v>
      </c>
      <c r="H2310" s="4" t="s">
        <v>76</v>
      </c>
      <c r="I2310" s="4" t="s">
        <v>73</v>
      </c>
      <c r="J2310" s="4" t="s">
        <v>53</v>
      </c>
      <c r="K2310" s="4" t="s">
        <v>317</v>
      </c>
      <c r="L2310" s="8" t="s">
        <v>799</v>
      </c>
      <c r="M2310" s="152" t="s">
        <v>311</v>
      </c>
      <c r="N2310" s="4" t="s">
        <v>254</v>
      </c>
      <c r="O2310" s="4" t="s">
        <v>62</v>
      </c>
      <c r="P2310" s="4" t="s">
        <v>1212</v>
      </c>
      <c r="Q2310" s="154">
        <v>21</v>
      </c>
      <c r="R2310" s="156">
        <v>1</v>
      </c>
      <c r="S2310" s="157">
        <v>71910</v>
      </c>
      <c r="T2310" s="8"/>
      <c r="U2310" s="154">
        <v>15.101000000000001</v>
      </c>
      <c r="V2310" s="155">
        <v>9.9999999999999995E-7</v>
      </c>
      <c r="W2310" s="155">
        <v>7.3253021261036897E-3</v>
      </c>
      <c r="X2310" s="155">
        <v>1.79481931389866E-4</v>
      </c>
    </row>
    <row r="2311" spans="1:24" x14ac:dyDescent="0.2">
      <c r="A2311" s="8">
        <v>11389</v>
      </c>
      <c r="B2311" s="4">
        <v>11391</v>
      </c>
      <c r="C2311" s="4" t="s">
        <v>3276</v>
      </c>
      <c r="D2311" s="4" t="s">
        <v>3277</v>
      </c>
      <c r="E2311" s="152" t="s">
        <v>425</v>
      </c>
      <c r="F2311" s="4" t="s">
        <v>3278</v>
      </c>
      <c r="G2311" s="4" t="s">
        <v>3279</v>
      </c>
      <c r="H2311" s="4" t="s">
        <v>76</v>
      </c>
      <c r="I2311" s="4" t="s">
        <v>73</v>
      </c>
      <c r="J2311" s="4" t="s">
        <v>53</v>
      </c>
      <c r="K2311" s="4" t="s">
        <v>53</v>
      </c>
      <c r="L2311" s="8" t="s">
        <v>799</v>
      </c>
      <c r="M2311" s="152" t="s">
        <v>311</v>
      </c>
      <c r="N2311" s="4" t="s">
        <v>628</v>
      </c>
      <c r="O2311" s="4" t="s">
        <v>62</v>
      </c>
      <c r="P2311" s="4" t="s">
        <v>1212</v>
      </c>
      <c r="Q2311" s="154">
        <v>40</v>
      </c>
      <c r="R2311" s="156">
        <v>1</v>
      </c>
      <c r="S2311" s="157">
        <v>29900</v>
      </c>
      <c r="T2311" s="8"/>
      <c r="U2311" s="154">
        <v>11.96</v>
      </c>
      <c r="V2311" s="155">
        <v>3.0000000000000001E-6</v>
      </c>
      <c r="W2311" s="155">
        <v>5.8016047458926898E-3</v>
      </c>
      <c r="X2311" s="155">
        <v>1.42148843423512E-4</v>
      </c>
    </row>
    <row r="2312" spans="1:24" x14ac:dyDescent="0.2">
      <c r="A2312" s="8">
        <v>11389</v>
      </c>
      <c r="B2312" s="4">
        <v>11391</v>
      </c>
      <c r="C2312" s="4" t="s">
        <v>1604</v>
      </c>
      <c r="D2312" s="4" t="s">
        <v>1605</v>
      </c>
      <c r="E2312" s="152" t="s">
        <v>425</v>
      </c>
      <c r="F2312" s="4" t="s">
        <v>3284</v>
      </c>
      <c r="G2312" s="4" t="s">
        <v>3285</v>
      </c>
      <c r="H2312" s="4" t="s">
        <v>76</v>
      </c>
      <c r="I2312" s="4" t="s">
        <v>73</v>
      </c>
      <c r="J2312" s="4" t="s">
        <v>53</v>
      </c>
      <c r="K2312" s="4" t="s">
        <v>53</v>
      </c>
      <c r="L2312" s="8" t="s">
        <v>799</v>
      </c>
      <c r="M2312" s="152" t="s">
        <v>311</v>
      </c>
      <c r="N2312" s="4" t="s">
        <v>140</v>
      </c>
      <c r="O2312" s="4" t="s">
        <v>62</v>
      </c>
      <c r="P2312" s="4" t="s">
        <v>1212</v>
      </c>
      <c r="Q2312" s="154">
        <v>76</v>
      </c>
      <c r="R2312" s="156">
        <v>1</v>
      </c>
      <c r="S2312" s="157">
        <v>36080</v>
      </c>
      <c r="T2312" s="8"/>
      <c r="U2312" s="154">
        <v>27.420999999999999</v>
      </c>
      <c r="V2312" s="155">
        <v>3.9999999999999998E-6</v>
      </c>
      <c r="W2312" s="155">
        <v>1.33013915899811E-2</v>
      </c>
      <c r="X2312" s="155">
        <v>3.25905936935405E-4</v>
      </c>
    </row>
    <row r="2313" spans="1:24" x14ac:dyDescent="0.2">
      <c r="A2313" s="8">
        <v>11389</v>
      </c>
      <c r="B2313" s="4">
        <v>11391</v>
      </c>
      <c r="C2313" s="4" t="s">
        <v>3286</v>
      </c>
      <c r="D2313" s="4" t="s">
        <v>3287</v>
      </c>
      <c r="E2313" s="152" t="s">
        <v>425</v>
      </c>
      <c r="F2313" s="4" t="s">
        <v>3288</v>
      </c>
      <c r="G2313" s="4" t="s">
        <v>3289</v>
      </c>
      <c r="H2313" s="4" t="s">
        <v>76</v>
      </c>
      <c r="I2313" s="4" t="s">
        <v>73</v>
      </c>
      <c r="J2313" s="4" t="s">
        <v>53</v>
      </c>
      <c r="K2313" s="4" t="s">
        <v>53</v>
      </c>
      <c r="L2313" s="8" t="s">
        <v>799</v>
      </c>
      <c r="M2313" s="152" t="s">
        <v>311</v>
      </c>
      <c r="N2313" s="4" t="s">
        <v>265</v>
      </c>
      <c r="O2313" s="4" t="s">
        <v>62</v>
      </c>
      <c r="P2313" s="4" t="s">
        <v>1212</v>
      </c>
      <c r="Q2313" s="154">
        <v>1749</v>
      </c>
      <c r="R2313" s="156">
        <v>1</v>
      </c>
      <c r="S2313" s="157">
        <v>1540</v>
      </c>
      <c r="T2313" s="8"/>
      <c r="U2313" s="154">
        <v>26.934999999999999</v>
      </c>
      <c r="V2313" s="155">
        <v>1.02E-4</v>
      </c>
      <c r="W2313" s="155">
        <v>1.3065543744876401E-2</v>
      </c>
      <c r="X2313" s="155">
        <v>3.2012727743101498E-4</v>
      </c>
    </row>
    <row r="2314" spans="1:24" x14ac:dyDescent="0.2">
      <c r="A2314" s="8">
        <v>11389</v>
      </c>
      <c r="B2314" s="4">
        <v>11391</v>
      </c>
      <c r="C2314" s="4" t="s">
        <v>3290</v>
      </c>
      <c r="D2314" s="4" t="s">
        <v>3291</v>
      </c>
      <c r="E2314" s="152" t="s">
        <v>425</v>
      </c>
      <c r="F2314" s="4" t="s">
        <v>3292</v>
      </c>
      <c r="G2314" s="4" t="s">
        <v>3293</v>
      </c>
      <c r="H2314" s="4" t="s">
        <v>76</v>
      </c>
      <c r="I2314" s="4" t="s">
        <v>73</v>
      </c>
      <c r="J2314" s="4" t="s">
        <v>53</v>
      </c>
      <c r="K2314" s="4" t="s">
        <v>314</v>
      </c>
      <c r="L2314" s="8" t="s">
        <v>799</v>
      </c>
      <c r="M2314" s="152" t="s">
        <v>311</v>
      </c>
      <c r="N2314" s="4" t="s">
        <v>623</v>
      </c>
      <c r="O2314" s="4" t="s">
        <v>62</v>
      </c>
      <c r="P2314" s="4" t="s">
        <v>1212</v>
      </c>
      <c r="Q2314" s="154">
        <v>558</v>
      </c>
      <c r="R2314" s="156">
        <v>1</v>
      </c>
      <c r="S2314" s="157">
        <v>978.3</v>
      </c>
      <c r="T2314" s="8"/>
      <c r="U2314" s="154">
        <v>5.4589999999999996</v>
      </c>
      <c r="V2314" s="155">
        <v>5.0000000000000004E-6</v>
      </c>
      <c r="W2314" s="155">
        <v>2.6480318871087002E-3</v>
      </c>
      <c r="X2314" s="155">
        <v>6.4881129719767498E-5</v>
      </c>
    </row>
    <row r="2315" spans="1:24" x14ac:dyDescent="0.2">
      <c r="A2315" s="8">
        <v>11389</v>
      </c>
      <c r="B2315" s="4">
        <v>11391</v>
      </c>
      <c r="C2315" s="4" t="s">
        <v>3304</v>
      </c>
      <c r="D2315" s="4" t="s">
        <v>3305</v>
      </c>
      <c r="E2315" s="152" t="s">
        <v>425</v>
      </c>
      <c r="F2315" s="4" t="s">
        <v>3306</v>
      </c>
      <c r="G2315" s="4" t="s">
        <v>3307</v>
      </c>
      <c r="H2315" s="4" t="s">
        <v>76</v>
      </c>
      <c r="I2315" s="4" t="s">
        <v>73</v>
      </c>
      <c r="J2315" s="4" t="s">
        <v>53</v>
      </c>
      <c r="K2315" s="4" t="s">
        <v>53</v>
      </c>
      <c r="L2315" s="8" t="s">
        <v>799</v>
      </c>
      <c r="M2315" s="152" t="s">
        <v>311</v>
      </c>
      <c r="N2315" s="4" t="s">
        <v>631</v>
      </c>
      <c r="O2315" s="4" t="s">
        <v>62</v>
      </c>
      <c r="P2315" s="4" t="s">
        <v>1212</v>
      </c>
      <c r="Q2315" s="154">
        <v>2300</v>
      </c>
      <c r="R2315" s="156">
        <v>1</v>
      </c>
      <c r="S2315" s="157">
        <v>773.1</v>
      </c>
      <c r="T2315" s="8"/>
      <c r="U2315" s="154">
        <v>17.780999999999999</v>
      </c>
      <c r="V2315" s="155">
        <v>3.1999999999999999E-5</v>
      </c>
      <c r="W2315" s="155">
        <v>8.6254242866339297E-3</v>
      </c>
      <c r="X2315" s="155">
        <v>2.1133705932830301E-4</v>
      </c>
    </row>
    <row r="2316" spans="1:24" x14ac:dyDescent="0.2">
      <c r="A2316" s="8">
        <v>11389</v>
      </c>
      <c r="B2316" s="4">
        <v>11391</v>
      </c>
      <c r="C2316" s="4" t="s">
        <v>3312</v>
      </c>
      <c r="D2316" s="4" t="s">
        <v>3313</v>
      </c>
      <c r="E2316" s="152" t="s">
        <v>425</v>
      </c>
      <c r="F2316" s="4" t="s">
        <v>3314</v>
      </c>
      <c r="G2316" s="4" t="s">
        <v>3315</v>
      </c>
      <c r="H2316" s="4" t="s">
        <v>76</v>
      </c>
      <c r="I2316" s="4" t="s">
        <v>73</v>
      </c>
      <c r="J2316" s="4" t="s">
        <v>53</v>
      </c>
      <c r="K2316" s="4" t="s">
        <v>53</v>
      </c>
      <c r="L2316" s="8" t="s">
        <v>799</v>
      </c>
      <c r="M2316" s="152" t="s">
        <v>311</v>
      </c>
      <c r="N2316" s="4" t="s">
        <v>75</v>
      </c>
      <c r="O2316" s="4" t="s">
        <v>62</v>
      </c>
      <c r="P2316" s="4" t="s">
        <v>1212</v>
      </c>
      <c r="Q2316" s="154">
        <v>539</v>
      </c>
      <c r="R2316" s="156">
        <v>1</v>
      </c>
      <c r="S2316" s="157">
        <v>2886</v>
      </c>
      <c r="T2316" s="8"/>
      <c r="U2316" s="154">
        <v>15.555999999999999</v>
      </c>
      <c r="V2316" s="155">
        <v>4.3000000000000002E-5</v>
      </c>
      <c r="W2316" s="155">
        <v>7.54574370308726E-3</v>
      </c>
      <c r="X2316" s="155">
        <v>1.84883112025768E-4</v>
      </c>
    </row>
    <row r="2317" spans="1:24" x14ac:dyDescent="0.2">
      <c r="A2317" s="8">
        <v>11389</v>
      </c>
      <c r="B2317" s="4">
        <v>11391</v>
      </c>
      <c r="C2317" s="4" t="s">
        <v>3320</v>
      </c>
      <c r="D2317" s="4" t="s">
        <v>3321</v>
      </c>
      <c r="E2317" s="152" t="s">
        <v>425</v>
      </c>
      <c r="F2317" s="4" t="s">
        <v>3322</v>
      </c>
      <c r="G2317" s="4" t="s">
        <v>3323</v>
      </c>
      <c r="H2317" s="4" t="s">
        <v>76</v>
      </c>
      <c r="I2317" s="4" t="s">
        <v>73</v>
      </c>
      <c r="J2317" s="4" t="s">
        <v>53</v>
      </c>
      <c r="K2317" s="4" t="s">
        <v>317</v>
      </c>
      <c r="L2317" s="8" t="s">
        <v>799</v>
      </c>
      <c r="M2317" s="152" t="s">
        <v>311</v>
      </c>
      <c r="N2317" s="4" t="s">
        <v>254</v>
      </c>
      <c r="O2317" s="4" t="s">
        <v>62</v>
      </c>
      <c r="P2317" s="4" t="s">
        <v>1212</v>
      </c>
      <c r="Q2317" s="154">
        <v>39</v>
      </c>
      <c r="R2317" s="156">
        <v>1</v>
      </c>
      <c r="S2317" s="157">
        <v>29800</v>
      </c>
      <c r="T2317" s="8"/>
      <c r="U2317" s="154">
        <v>11.622</v>
      </c>
      <c r="V2317" s="155">
        <v>9.9999999999999995E-7</v>
      </c>
      <c r="W2317" s="155">
        <v>5.6376463509000699E-3</v>
      </c>
      <c r="X2317" s="155">
        <v>1.38131593500674E-4</v>
      </c>
    </row>
    <row r="2318" spans="1:24" x14ac:dyDescent="0.2">
      <c r="A2318" s="8">
        <v>11389</v>
      </c>
      <c r="B2318" s="4">
        <v>11391</v>
      </c>
      <c r="C2318" s="4" t="s">
        <v>1556</v>
      </c>
      <c r="D2318" s="4" t="s">
        <v>1557</v>
      </c>
      <c r="E2318" s="152" t="s">
        <v>425</v>
      </c>
      <c r="F2318" s="4" t="s">
        <v>3328</v>
      </c>
      <c r="G2318" s="4" t="s">
        <v>3329</v>
      </c>
      <c r="H2318" s="4" t="s">
        <v>76</v>
      </c>
      <c r="I2318" s="4" t="s">
        <v>73</v>
      </c>
      <c r="J2318" s="4" t="s">
        <v>53</v>
      </c>
      <c r="K2318" s="4" t="s">
        <v>53</v>
      </c>
      <c r="L2318" s="8" t="s">
        <v>799</v>
      </c>
      <c r="M2318" s="152" t="s">
        <v>311</v>
      </c>
      <c r="N2318" s="4" t="s">
        <v>629</v>
      </c>
      <c r="O2318" s="4" t="s">
        <v>62</v>
      </c>
      <c r="P2318" s="4" t="s">
        <v>1212</v>
      </c>
      <c r="Q2318" s="154">
        <v>497</v>
      </c>
      <c r="R2318" s="156">
        <v>1</v>
      </c>
      <c r="S2318" s="157">
        <v>5855</v>
      </c>
      <c r="T2318" s="8"/>
      <c r="U2318" s="154">
        <v>29.099</v>
      </c>
      <c r="V2318" s="155">
        <v>3.9999999999999998E-6</v>
      </c>
      <c r="W2318" s="155">
        <v>1.41156293530429E-2</v>
      </c>
      <c r="X2318" s="155">
        <v>3.4585609923712201E-4</v>
      </c>
    </row>
    <row r="2319" spans="1:24" x14ac:dyDescent="0.2">
      <c r="A2319" s="8">
        <v>11389</v>
      </c>
      <c r="B2319" s="4">
        <v>11391</v>
      </c>
      <c r="C2319" s="4" t="s">
        <v>3330</v>
      </c>
      <c r="D2319" s="4" t="s">
        <v>3331</v>
      </c>
      <c r="E2319" s="152" t="s">
        <v>425</v>
      </c>
      <c r="F2319" s="4" t="s">
        <v>3332</v>
      </c>
      <c r="G2319" s="4" t="s">
        <v>3333</v>
      </c>
      <c r="H2319" s="4" t="s">
        <v>76</v>
      </c>
      <c r="I2319" s="4" t="s">
        <v>73</v>
      </c>
      <c r="J2319" s="4" t="s">
        <v>53</v>
      </c>
      <c r="K2319" s="4" t="s">
        <v>53</v>
      </c>
      <c r="L2319" s="8" t="s">
        <v>799</v>
      </c>
      <c r="M2319" s="152" t="s">
        <v>311</v>
      </c>
      <c r="N2319" s="4" t="s">
        <v>265</v>
      </c>
      <c r="O2319" s="4" t="s">
        <v>62</v>
      </c>
      <c r="P2319" s="4" t="s">
        <v>1212</v>
      </c>
      <c r="Q2319" s="154">
        <v>460</v>
      </c>
      <c r="R2319" s="156">
        <v>1</v>
      </c>
      <c r="S2319" s="157">
        <v>965.9</v>
      </c>
      <c r="T2319" s="8"/>
      <c r="U2319" s="154">
        <v>4.4429999999999996</v>
      </c>
      <c r="V2319" s="155">
        <v>3.0000000000000001E-5</v>
      </c>
      <c r="W2319" s="155">
        <v>2.1552961630991398E-3</v>
      </c>
      <c r="X2319" s="155">
        <v>5.2808295331834902E-5</v>
      </c>
    </row>
    <row r="2320" spans="1:24" x14ac:dyDescent="0.2">
      <c r="A2320" s="8">
        <v>11389</v>
      </c>
      <c r="B2320" s="4">
        <v>11391</v>
      </c>
      <c r="C2320" s="4" t="s">
        <v>1570</v>
      </c>
      <c r="D2320" s="4" t="s">
        <v>1571</v>
      </c>
      <c r="E2320" s="152" t="s">
        <v>425</v>
      </c>
      <c r="F2320" s="4" t="s">
        <v>3350</v>
      </c>
      <c r="G2320" s="4" t="s">
        <v>3351</v>
      </c>
      <c r="H2320" s="4" t="s">
        <v>76</v>
      </c>
      <c r="I2320" s="4" t="s">
        <v>73</v>
      </c>
      <c r="J2320" s="4" t="s">
        <v>53</v>
      </c>
      <c r="K2320" s="4" t="s">
        <v>53</v>
      </c>
      <c r="L2320" s="8" t="s">
        <v>799</v>
      </c>
      <c r="M2320" s="152" t="s">
        <v>311</v>
      </c>
      <c r="N2320" s="4" t="s">
        <v>629</v>
      </c>
      <c r="O2320" s="4" t="s">
        <v>62</v>
      </c>
      <c r="P2320" s="4" t="s">
        <v>1212</v>
      </c>
      <c r="Q2320" s="154">
        <v>897</v>
      </c>
      <c r="R2320" s="156">
        <v>1</v>
      </c>
      <c r="S2320" s="157">
        <v>1919</v>
      </c>
      <c r="T2320" s="8"/>
      <c r="U2320" s="154">
        <v>17.213000000000001</v>
      </c>
      <c r="V2320" s="155">
        <v>5.0000000000000004E-6</v>
      </c>
      <c r="W2320" s="155">
        <v>8.3499596305260607E-3</v>
      </c>
      <c r="X2320" s="155">
        <v>2.0458772289728999E-4</v>
      </c>
    </row>
    <row r="2321" spans="1:24" x14ac:dyDescent="0.2">
      <c r="A2321" s="8">
        <v>11389</v>
      </c>
      <c r="B2321" s="4">
        <v>11391</v>
      </c>
      <c r="C2321" s="4" t="s">
        <v>1595</v>
      </c>
      <c r="D2321" s="4" t="s">
        <v>1596</v>
      </c>
      <c r="E2321" s="152" t="s">
        <v>425</v>
      </c>
      <c r="F2321" s="4" t="s">
        <v>3356</v>
      </c>
      <c r="G2321" s="4" t="s">
        <v>3357</v>
      </c>
      <c r="H2321" s="4" t="s">
        <v>76</v>
      </c>
      <c r="I2321" s="4" t="s">
        <v>73</v>
      </c>
      <c r="J2321" s="4" t="s">
        <v>53</v>
      </c>
      <c r="K2321" s="4" t="s">
        <v>53</v>
      </c>
      <c r="L2321" s="8" t="s">
        <v>799</v>
      </c>
      <c r="M2321" s="152" t="s">
        <v>311</v>
      </c>
      <c r="N2321" s="4" t="s">
        <v>266</v>
      </c>
      <c r="O2321" s="4" t="s">
        <v>62</v>
      </c>
      <c r="P2321" s="4" t="s">
        <v>1212</v>
      </c>
      <c r="Q2321" s="154">
        <v>1025</v>
      </c>
      <c r="R2321" s="156">
        <v>1</v>
      </c>
      <c r="S2321" s="157">
        <v>141.69999999999999</v>
      </c>
      <c r="T2321" s="8"/>
      <c r="U2321" s="154">
        <v>1.452</v>
      </c>
      <c r="V2321" s="155">
        <v>3.0000000000000001E-6</v>
      </c>
      <c r="W2321" s="155">
        <v>7.0454814155963201E-4</v>
      </c>
      <c r="X2321" s="155">
        <v>1.7262586447273801E-5</v>
      </c>
    </row>
    <row r="2322" spans="1:24" x14ac:dyDescent="0.2">
      <c r="A2322" s="8">
        <v>11389</v>
      </c>
      <c r="B2322" s="4">
        <v>11391</v>
      </c>
      <c r="C2322" s="4" t="s">
        <v>3370</v>
      </c>
      <c r="D2322" s="4" t="s">
        <v>3371</v>
      </c>
      <c r="E2322" s="152" t="s">
        <v>425</v>
      </c>
      <c r="F2322" s="4" t="s">
        <v>3372</v>
      </c>
      <c r="G2322" s="4" t="s">
        <v>3373</v>
      </c>
      <c r="H2322" s="4" t="s">
        <v>76</v>
      </c>
      <c r="I2322" s="4" t="s">
        <v>73</v>
      </c>
      <c r="J2322" s="4" t="s">
        <v>53</v>
      </c>
      <c r="K2322" s="4" t="s">
        <v>53</v>
      </c>
      <c r="L2322" s="8" t="s">
        <v>799</v>
      </c>
      <c r="M2322" s="152" t="s">
        <v>311</v>
      </c>
      <c r="N2322" s="4" t="s">
        <v>628</v>
      </c>
      <c r="O2322" s="4" t="s">
        <v>62</v>
      </c>
      <c r="P2322" s="4" t="s">
        <v>1212</v>
      </c>
      <c r="Q2322" s="154">
        <v>469</v>
      </c>
      <c r="R2322" s="156">
        <v>1</v>
      </c>
      <c r="S2322" s="157">
        <v>24720</v>
      </c>
      <c r="T2322" s="8"/>
      <c r="U2322" s="154">
        <v>115.937</v>
      </c>
      <c r="V2322" s="155">
        <v>3.4E-5</v>
      </c>
      <c r="W2322" s="155">
        <v>5.6239087717693301E-2</v>
      </c>
      <c r="X2322" s="155">
        <v>1.37795000252701E-3</v>
      </c>
    </row>
    <row r="2323" spans="1:24" x14ac:dyDescent="0.2">
      <c r="A2323" s="8">
        <v>11389</v>
      </c>
      <c r="B2323" s="4">
        <v>11391</v>
      </c>
      <c r="C2323" s="4" t="s">
        <v>3380</v>
      </c>
      <c r="D2323" s="4" t="s">
        <v>3381</v>
      </c>
      <c r="E2323" s="152" t="s">
        <v>425</v>
      </c>
      <c r="F2323" s="4" t="s">
        <v>3382</v>
      </c>
      <c r="G2323" s="4" t="s">
        <v>3383</v>
      </c>
      <c r="H2323" s="4" t="s">
        <v>76</v>
      </c>
      <c r="I2323" s="4" t="s">
        <v>73</v>
      </c>
      <c r="J2323" s="4" t="s">
        <v>53</v>
      </c>
      <c r="K2323" s="4" t="s">
        <v>53</v>
      </c>
      <c r="L2323" s="8" t="s">
        <v>799</v>
      </c>
      <c r="M2323" s="152" t="s">
        <v>311</v>
      </c>
      <c r="N2323" s="4" t="s">
        <v>258</v>
      </c>
      <c r="O2323" s="4" t="s">
        <v>62</v>
      </c>
      <c r="P2323" s="4" t="s">
        <v>1212</v>
      </c>
      <c r="Q2323" s="154">
        <v>134</v>
      </c>
      <c r="R2323" s="156">
        <v>1</v>
      </c>
      <c r="S2323" s="157">
        <v>5862</v>
      </c>
      <c r="T2323" s="8"/>
      <c r="U2323" s="154">
        <v>7.8550000000000004</v>
      </c>
      <c r="V2323" s="155">
        <v>1.2E-5</v>
      </c>
      <c r="W2323" s="155">
        <v>3.8103736962681301E-3</v>
      </c>
      <c r="X2323" s="155">
        <v>9.3360412792572206E-5</v>
      </c>
    </row>
    <row r="2324" spans="1:24" x14ac:dyDescent="0.2">
      <c r="A2324" s="8">
        <v>11389</v>
      </c>
      <c r="B2324" s="4">
        <v>11391</v>
      </c>
      <c r="C2324" s="4" t="s">
        <v>3384</v>
      </c>
      <c r="D2324" s="4" t="s">
        <v>3385</v>
      </c>
      <c r="E2324" s="152" t="s">
        <v>425</v>
      </c>
      <c r="F2324" s="4" t="s">
        <v>3386</v>
      </c>
      <c r="G2324" s="4" t="s">
        <v>3387</v>
      </c>
      <c r="H2324" s="4" t="s">
        <v>76</v>
      </c>
      <c r="I2324" s="4" t="s">
        <v>73</v>
      </c>
      <c r="J2324" s="4" t="s">
        <v>53</v>
      </c>
      <c r="K2324" s="4" t="s">
        <v>53</v>
      </c>
      <c r="L2324" s="8" t="s">
        <v>799</v>
      </c>
      <c r="M2324" s="152" t="s">
        <v>311</v>
      </c>
      <c r="N2324" s="4" t="s">
        <v>75</v>
      </c>
      <c r="O2324" s="4" t="s">
        <v>62</v>
      </c>
      <c r="P2324" s="4" t="s">
        <v>1212</v>
      </c>
      <c r="Q2324" s="154">
        <v>836</v>
      </c>
      <c r="R2324" s="156">
        <v>1</v>
      </c>
      <c r="S2324" s="157">
        <v>8100</v>
      </c>
      <c r="T2324" s="8"/>
      <c r="U2324" s="154">
        <v>67.715999999999994</v>
      </c>
      <c r="V2324" s="155">
        <v>4.0000000000000003E-5</v>
      </c>
      <c r="W2324" s="155">
        <v>3.2847948743551E-2</v>
      </c>
      <c r="X2324" s="155">
        <v>8.0482868572462904E-4</v>
      </c>
    </row>
    <row r="2325" spans="1:24" x14ac:dyDescent="0.2">
      <c r="A2325" s="8">
        <v>11389</v>
      </c>
      <c r="B2325" s="4">
        <v>11391</v>
      </c>
      <c r="C2325" s="4" t="s">
        <v>1540</v>
      </c>
      <c r="D2325" s="4" t="s">
        <v>1541</v>
      </c>
      <c r="E2325" s="152" t="s">
        <v>425</v>
      </c>
      <c r="F2325" s="4" t="s">
        <v>3394</v>
      </c>
      <c r="G2325" s="4" t="s">
        <v>3395</v>
      </c>
      <c r="H2325" s="4" t="s">
        <v>76</v>
      </c>
      <c r="I2325" s="4" t="s">
        <v>73</v>
      </c>
      <c r="J2325" s="4" t="s">
        <v>53</v>
      </c>
      <c r="K2325" s="4" t="s">
        <v>53</v>
      </c>
      <c r="L2325" s="8" t="s">
        <v>799</v>
      </c>
      <c r="M2325" s="152" t="s">
        <v>311</v>
      </c>
      <c r="N2325" s="4" t="s">
        <v>629</v>
      </c>
      <c r="O2325" s="4" t="s">
        <v>62</v>
      </c>
      <c r="P2325" s="4" t="s">
        <v>1212</v>
      </c>
      <c r="Q2325" s="154">
        <v>1274</v>
      </c>
      <c r="R2325" s="156">
        <v>1</v>
      </c>
      <c r="S2325" s="157">
        <v>956</v>
      </c>
      <c r="T2325" s="8"/>
      <c r="U2325" s="154">
        <v>12.179</v>
      </c>
      <c r="V2325" s="155">
        <v>6.0000000000000002E-6</v>
      </c>
      <c r="W2325" s="155">
        <v>5.9080515807956001E-3</v>
      </c>
      <c r="X2325" s="155">
        <v>1.4475696568110901E-4</v>
      </c>
    </row>
    <row r="2326" spans="1:24" x14ac:dyDescent="0.2">
      <c r="A2326" s="8">
        <v>11389</v>
      </c>
      <c r="B2326" s="4">
        <v>11391</v>
      </c>
      <c r="C2326" s="4" t="s">
        <v>1561</v>
      </c>
      <c r="D2326" s="4" t="s">
        <v>1562</v>
      </c>
      <c r="E2326" s="152" t="s">
        <v>425</v>
      </c>
      <c r="F2326" s="4" t="s">
        <v>3399</v>
      </c>
      <c r="G2326" s="4" t="s">
        <v>3400</v>
      </c>
      <c r="H2326" s="4" t="s">
        <v>76</v>
      </c>
      <c r="I2326" s="4" t="s">
        <v>73</v>
      </c>
      <c r="J2326" s="4" t="s">
        <v>53</v>
      </c>
      <c r="K2326" s="4" t="s">
        <v>53</v>
      </c>
      <c r="L2326" s="8" t="s">
        <v>799</v>
      </c>
      <c r="M2326" s="152" t="s">
        <v>311</v>
      </c>
      <c r="N2326" s="4" t="s">
        <v>629</v>
      </c>
      <c r="O2326" s="4" t="s">
        <v>62</v>
      </c>
      <c r="P2326" s="4" t="s">
        <v>1212</v>
      </c>
      <c r="Q2326" s="154">
        <v>82</v>
      </c>
      <c r="R2326" s="156">
        <v>1</v>
      </c>
      <c r="S2326" s="157">
        <v>30090</v>
      </c>
      <c r="T2326" s="8"/>
      <c r="U2326" s="154">
        <v>24.673999999999999</v>
      </c>
      <c r="V2326" s="155">
        <v>9.9999999999999995E-7</v>
      </c>
      <c r="W2326" s="155">
        <v>1.19688658176595E-2</v>
      </c>
      <c r="X2326" s="155">
        <v>2.9325686729624203E-4</v>
      </c>
    </row>
    <row r="2327" spans="1:24" x14ac:dyDescent="0.2">
      <c r="A2327" s="8">
        <v>11389</v>
      </c>
      <c r="B2327" s="4">
        <v>11391</v>
      </c>
      <c r="C2327" s="4" t="s">
        <v>3409</v>
      </c>
      <c r="D2327" s="4" t="s">
        <v>3410</v>
      </c>
      <c r="E2327" s="152" t="s">
        <v>425</v>
      </c>
      <c r="F2327" s="4" t="s">
        <v>3411</v>
      </c>
      <c r="G2327" s="4" t="s">
        <v>3412</v>
      </c>
      <c r="H2327" s="4" t="s">
        <v>76</v>
      </c>
      <c r="I2327" s="4" t="s">
        <v>73</v>
      </c>
      <c r="J2327" s="4" t="s">
        <v>53</v>
      </c>
      <c r="K2327" s="4" t="s">
        <v>53</v>
      </c>
      <c r="L2327" s="8" t="s">
        <v>799</v>
      </c>
      <c r="M2327" s="152" t="s">
        <v>311</v>
      </c>
      <c r="N2327" s="4" t="s">
        <v>269</v>
      </c>
      <c r="O2327" s="4" t="s">
        <v>62</v>
      </c>
      <c r="P2327" s="4" t="s">
        <v>1212</v>
      </c>
      <c r="Q2327" s="154">
        <v>151</v>
      </c>
      <c r="R2327" s="156">
        <v>1</v>
      </c>
      <c r="S2327" s="157">
        <v>12890</v>
      </c>
      <c r="T2327" s="8"/>
      <c r="U2327" s="154">
        <v>19.463999999999999</v>
      </c>
      <c r="V2327" s="155">
        <v>1.0000000000000001E-5</v>
      </c>
      <c r="W2327" s="155">
        <v>9.4416266399315104E-3</v>
      </c>
      <c r="X2327" s="155">
        <v>2.3133535731696499E-4</v>
      </c>
    </row>
    <row r="2328" spans="1:24" x14ac:dyDescent="0.2">
      <c r="A2328" s="8">
        <v>11389</v>
      </c>
      <c r="B2328" s="4">
        <v>11391</v>
      </c>
      <c r="C2328" s="4" t="s">
        <v>3413</v>
      </c>
      <c r="D2328" s="4" t="s">
        <v>3414</v>
      </c>
      <c r="E2328" s="152" t="s">
        <v>425</v>
      </c>
      <c r="F2328" s="4" t="s">
        <v>3415</v>
      </c>
      <c r="G2328" s="4" t="s">
        <v>3416</v>
      </c>
      <c r="H2328" s="4" t="s">
        <v>76</v>
      </c>
      <c r="I2328" s="4" t="s">
        <v>73</v>
      </c>
      <c r="J2328" s="4" t="s">
        <v>53</v>
      </c>
      <c r="K2328" s="4" t="s">
        <v>53</v>
      </c>
      <c r="L2328" s="8" t="s">
        <v>799</v>
      </c>
      <c r="M2328" s="152" t="s">
        <v>311</v>
      </c>
      <c r="N2328" s="4" t="s">
        <v>629</v>
      </c>
      <c r="O2328" s="4" t="s">
        <v>62</v>
      </c>
      <c r="P2328" s="4" t="s">
        <v>1212</v>
      </c>
      <c r="Q2328" s="154">
        <v>196</v>
      </c>
      <c r="R2328" s="156">
        <v>1</v>
      </c>
      <c r="S2328" s="157">
        <v>1004</v>
      </c>
      <c r="T2328" s="8"/>
      <c r="U2328" s="154">
        <v>1.968</v>
      </c>
      <c r="V2328" s="155">
        <v>9.9999999999999995E-7</v>
      </c>
      <c r="W2328" s="155">
        <v>9.5456771598306702E-4</v>
      </c>
      <c r="X2328" s="155">
        <v>2.33884765921843E-5</v>
      </c>
    </row>
    <row r="2329" spans="1:24" x14ac:dyDescent="0.2">
      <c r="A2329" s="8">
        <v>11389</v>
      </c>
      <c r="B2329" s="4">
        <v>11391</v>
      </c>
      <c r="C2329" s="4" t="s">
        <v>3429</v>
      </c>
      <c r="D2329" s="4" t="s">
        <v>3430</v>
      </c>
      <c r="E2329" s="4" t="s">
        <v>426</v>
      </c>
      <c r="F2329" s="4" t="s">
        <v>3431</v>
      </c>
      <c r="G2329" s="4" t="s">
        <v>3432</v>
      </c>
      <c r="H2329" s="4" t="s">
        <v>76</v>
      </c>
      <c r="I2329" s="4" t="s">
        <v>73</v>
      </c>
      <c r="J2329" s="4" t="s">
        <v>53</v>
      </c>
      <c r="K2329" s="4" t="s">
        <v>53</v>
      </c>
      <c r="L2329" s="8" t="s">
        <v>799</v>
      </c>
      <c r="M2329" s="152" t="s">
        <v>311</v>
      </c>
      <c r="N2329" s="4" t="s">
        <v>686</v>
      </c>
      <c r="O2329" s="4" t="s">
        <v>62</v>
      </c>
      <c r="P2329" s="4" t="s">
        <v>1212</v>
      </c>
      <c r="Q2329" s="154">
        <v>480</v>
      </c>
      <c r="R2329" s="156">
        <v>1</v>
      </c>
      <c r="S2329" s="157">
        <v>12170</v>
      </c>
      <c r="T2329" s="8"/>
      <c r="U2329" s="154">
        <v>58.415999999999997</v>
      </c>
      <c r="V2329" s="155">
        <v>9.0000000000000002E-6</v>
      </c>
      <c r="W2329" s="155">
        <v>2.8336667461209698E-2</v>
      </c>
      <c r="X2329" s="155">
        <v>6.9429488607256702E-4</v>
      </c>
    </row>
    <row r="2330" spans="1:24" x14ac:dyDescent="0.2">
      <c r="A2330" s="8">
        <v>11389</v>
      </c>
      <c r="B2330" s="4">
        <v>11391</v>
      </c>
      <c r="C2330" s="4" t="s">
        <v>3433</v>
      </c>
      <c r="D2330" s="4" t="s">
        <v>3434</v>
      </c>
      <c r="E2330" s="4" t="s">
        <v>426</v>
      </c>
      <c r="F2330" s="4" t="s">
        <v>3435</v>
      </c>
      <c r="G2330" s="4" t="s">
        <v>3436</v>
      </c>
      <c r="H2330" s="4" t="s">
        <v>76</v>
      </c>
      <c r="I2330" s="4" t="s">
        <v>73</v>
      </c>
      <c r="J2330" s="4" t="s">
        <v>53</v>
      </c>
      <c r="K2330" s="4" t="s">
        <v>314</v>
      </c>
      <c r="L2330" s="8" t="s">
        <v>799</v>
      </c>
      <c r="M2330" s="152" t="s">
        <v>311</v>
      </c>
      <c r="N2330" s="4" t="s">
        <v>625</v>
      </c>
      <c r="O2330" s="4" t="s">
        <v>62</v>
      </c>
      <c r="P2330" s="4" t="s">
        <v>1212</v>
      </c>
      <c r="Q2330" s="154">
        <v>25</v>
      </c>
      <c r="R2330" s="156">
        <v>1</v>
      </c>
      <c r="S2330" s="157">
        <v>25070</v>
      </c>
      <c r="T2330" s="8"/>
      <c r="U2330" s="154">
        <v>6.2679999999999998</v>
      </c>
      <c r="V2330" s="155">
        <v>0</v>
      </c>
      <c r="W2330" s="155">
        <v>3.04026402549184E-3</v>
      </c>
      <c r="X2330" s="155">
        <v>7.4491461217129107E-5</v>
      </c>
    </row>
    <row r="2331" spans="1:24" x14ac:dyDescent="0.2">
      <c r="A2331" s="8">
        <v>11389</v>
      </c>
      <c r="B2331" s="4">
        <v>11391</v>
      </c>
      <c r="C2331" s="4" t="s">
        <v>3447</v>
      </c>
      <c r="D2331" s="4" t="s">
        <v>3448</v>
      </c>
      <c r="E2331" s="152" t="s">
        <v>425</v>
      </c>
      <c r="F2331" s="4" t="s">
        <v>3449</v>
      </c>
      <c r="G2331" s="4" t="s">
        <v>3450</v>
      </c>
      <c r="H2331" s="4" t="s">
        <v>76</v>
      </c>
      <c r="I2331" s="4" t="s">
        <v>73</v>
      </c>
      <c r="J2331" s="4" t="s">
        <v>53</v>
      </c>
      <c r="K2331" s="4" t="s">
        <v>53</v>
      </c>
      <c r="L2331" s="8" t="s">
        <v>799</v>
      </c>
      <c r="M2331" s="152" t="s">
        <v>311</v>
      </c>
      <c r="N2331" s="4" t="s">
        <v>156</v>
      </c>
      <c r="O2331" s="4" t="s">
        <v>62</v>
      </c>
      <c r="P2331" s="4" t="s">
        <v>1212</v>
      </c>
      <c r="Q2331" s="154">
        <v>1778</v>
      </c>
      <c r="R2331" s="156">
        <v>1</v>
      </c>
      <c r="S2331" s="157">
        <v>2967</v>
      </c>
      <c r="T2331" s="8"/>
      <c r="U2331" s="154">
        <v>52.753</v>
      </c>
      <c r="V2331" s="155">
        <v>6.9999999999999999E-6</v>
      </c>
      <c r="W2331" s="155">
        <v>2.55897628409123E-2</v>
      </c>
      <c r="X2331" s="155">
        <v>6.2699121202506995E-4</v>
      </c>
    </row>
    <row r="2332" spans="1:24" x14ac:dyDescent="0.2">
      <c r="A2332" s="8">
        <v>11389</v>
      </c>
      <c r="B2332" s="4">
        <v>11391</v>
      </c>
      <c r="C2332" s="4" t="s">
        <v>2943</v>
      </c>
      <c r="D2332" s="4" t="s">
        <v>2944</v>
      </c>
      <c r="E2332" s="152" t="s">
        <v>425</v>
      </c>
      <c r="F2332" s="4" t="s">
        <v>3459</v>
      </c>
      <c r="G2332" s="4" t="s">
        <v>3460</v>
      </c>
      <c r="H2332" s="4" t="s">
        <v>76</v>
      </c>
      <c r="I2332" s="4" t="s">
        <v>73</v>
      </c>
      <c r="J2332" s="4" t="s">
        <v>53</v>
      </c>
      <c r="K2332" s="4" t="s">
        <v>53</v>
      </c>
      <c r="L2332" s="8" t="s">
        <v>799</v>
      </c>
      <c r="M2332" s="152" t="s">
        <v>311</v>
      </c>
      <c r="N2332" s="4" t="s">
        <v>259</v>
      </c>
      <c r="O2332" s="4" t="s">
        <v>62</v>
      </c>
      <c r="P2332" s="4" t="s">
        <v>1212</v>
      </c>
      <c r="Q2332" s="154">
        <v>158</v>
      </c>
      <c r="R2332" s="156">
        <v>1</v>
      </c>
      <c r="S2332" s="157">
        <v>52300</v>
      </c>
      <c r="T2332" s="8"/>
      <c r="U2332" s="154">
        <v>82.634</v>
      </c>
      <c r="V2332" s="155">
        <v>1.0000000000000001E-5</v>
      </c>
      <c r="W2332" s="155">
        <v>4.00844319876335E-2</v>
      </c>
      <c r="X2332" s="155">
        <v>9.8213440865037803E-4</v>
      </c>
    </row>
    <row r="2333" spans="1:24" x14ac:dyDescent="0.2">
      <c r="A2333" s="8">
        <v>11389</v>
      </c>
      <c r="B2333" s="4">
        <v>11391</v>
      </c>
      <c r="C2333" s="4" t="s">
        <v>1511</v>
      </c>
      <c r="D2333" s="4" t="s">
        <v>5194</v>
      </c>
      <c r="E2333" s="4" t="s">
        <v>426</v>
      </c>
      <c r="F2333" s="4" t="s">
        <v>3469</v>
      </c>
      <c r="G2333" s="4" t="s">
        <v>3470</v>
      </c>
      <c r="H2333" s="4" t="s">
        <v>76</v>
      </c>
      <c r="I2333" s="4" t="s">
        <v>73</v>
      </c>
      <c r="J2333" s="4" t="s">
        <v>53</v>
      </c>
      <c r="K2333" s="4" t="s">
        <v>315</v>
      </c>
      <c r="L2333" s="8" t="s">
        <v>799</v>
      </c>
      <c r="M2333" s="152" t="s">
        <v>311</v>
      </c>
      <c r="N2333" s="4" t="s">
        <v>267</v>
      </c>
      <c r="O2333" s="4" t="s">
        <v>62</v>
      </c>
      <c r="P2333" s="4" t="s">
        <v>1212</v>
      </c>
      <c r="Q2333" s="154">
        <v>118</v>
      </c>
      <c r="R2333" s="156">
        <v>1</v>
      </c>
      <c r="S2333" s="157">
        <v>4834</v>
      </c>
      <c r="T2333" s="8"/>
      <c r="U2333" s="154">
        <v>5.7039999999999997</v>
      </c>
      <c r="V2333" s="155">
        <v>9.9999999999999995E-7</v>
      </c>
      <c r="W2333" s="155">
        <v>2.7669773965837302E-3</v>
      </c>
      <c r="X2333" s="155">
        <v>6.7795490029174394E-5</v>
      </c>
    </row>
    <row r="2334" spans="1:24" x14ac:dyDescent="0.2">
      <c r="A2334" s="8">
        <v>11389</v>
      </c>
      <c r="B2334" s="4">
        <v>11391</v>
      </c>
      <c r="C2334" s="4" t="s">
        <v>3475</v>
      </c>
      <c r="D2334" s="4" t="s">
        <v>3476</v>
      </c>
      <c r="E2334" s="152" t="s">
        <v>425</v>
      </c>
      <c r="F2334" s="4" t="s">
        <v>3477</v>
      </c>
      <c r="G2334" s="4" t="s">
        <v>3478</v>
      </c>
      <c r="H2334" s="4" t="s">
        <v>76</v>
      </c>
      <c r="I2334" s="4" t="s">
        <v>73</v>
      </c>
      <c r="J2334" s="4" t="s">
        <v>53</v>
      </c>
      <c r="K2334" s="4" t="s">
        <v>53</v>
      </c>
      <c r="L2334" s="8" t="s">
        <v>799</v>
      </c>
      <c r="M2334" s="152" t="s">
        <v>311</v>
      </c>
      <c r="N2334" s="4" t="s">
        <v>257</v>
      </c>
      <c r="O2334" s="4" t="s">
        <v>62</v>
      </c>
      <c r="P2334" s="4" t="s">
        <v>1212</v>
      </c>
      <c r="Q2334" s="154">
        <v>444</v>
      </c>
      <c r="R2334" s="156">
        <v>1</v>
      </c>
      <c r="S2334" s="157">
        <v>1619</v>
      </c>
      <c r="T2334" s="8"/>
      <c r="U2334" s="154">
        <v>7.1879999999999997</v>
      </c>
      <c r="V2334" s="155">
        <v>1.9999999999999999E-6</v>
      </c>
      <c r="W2334" s="155">
        <v>3.4869584858850501E-3</v>
      </c>
      <c r="X2334" s="155">
        <v>8.5436209039451398E-5</v>
      </c>
    </row>
    <row r="2335" spans="1:24" x14ac:dyDescent="0.2">
      <c r="A2335" s="8">
        <v>11389</v>
      </c>
      <c r="B2335" s="4">
        <v>11391</v>
      </c>
      <c r="C2335" s="4" t="s">
        <v>3491</v>
      </c>
      <c r="D2335" s="4" t="s">
        <v>3492</v>
      </c>
      <c r="E2335" s="152" t="s">
        <v>425</v>
      </c>
      <c r="F2335" s="4" t="s">
        <v>3493</v>
      </c>
      <c r="G2335" s="4" t="s">
        <v>3494</v>
      </c>
      <c r="H2335" s="4" t="s">
        <v>76</v>
      </c>
      <c r="I2335" s="4" t="s">
        <v>73</v>
      </c>
      <c r="J2335" s="4" t="s">
        <v>53</v>
      </c>
      <c r="K2335" s="4" t="s">
        <v>53</v>
      </c>
      <c r="L2335" s="8" t="s">
        <v>799</v>
      </c>
      <c r="M2335" s="152" t="s">
        <v>311</v>
      </c>
      <c r="N2335" s="4" t="s">
        <v>623</v>
      </c>
      <c r="O2335" s="4" t="s">
        <v>62</v>
      </c>
      <c r="P2335" s="4" t="s">
        <v>1212</v>
      </c>
      <c r="Q2335" s="154">
        <v>97</v>
      </c>
      <c r="R2335" s="156">
        <v>1</v>
      </c>
      <c r="S2335" s="157">
        <v>95</v>
      </c>
      <c r="T2335" s="8"/>
      <c r="U2335" s="154">
        <v>9.1999999999999998E-2</v>
      </c>
      <c r="V2335" s="155">
        <v>3.9999999999999998E-6</v>
      </c>
      <c r="W2335" s="155">
        <v>4.4700491415887301E-5</v>
      </c>
      <c r="X2335" s="155">
        <v>1.09523544493952E-6</v>
      </c>
    </row>
    <row r="2336" spans="1:24" x14ac:dyDescent="0.2">
      <c r="A2336" s="8">
        <v>11389</v>
      </c>
      <c r="B2336" s="4">
        <v>11391</v>
      </c>
      <c r="C2336" s="4" t="s">
        <v>1801</v>
      </c>
      <c r="D2336" s="4" t="s">
        <v>1802</v>
      </c>
      <c r="E2336" s="152" t="s">
        <v>425</v>
      </c>
      <c r="F2336" s="4" t="s">
        <v>3495</v>
      </c>
      <c r="G2336" s="4" t="s">
        <v>3496</v>
      </c>
      <c r="H2336" s="4" t="s">
        <v>76</v>
      </c>
      <c r="I2336" s="4" t="s">
        <v>73</v>
      </c>
      <c r="J2336" s="4" t="s">
        <v>53</v>
      </c>
      <c r="K2336" s="4" t="s">
        <v>53</v>
      </c>
      <c r="L2336" s="8" t="s">
        <v>799</v>
      </c>
      <c r="M2336" s="152" t="s">
        <v>311</v>
      </c>
      <c r="N2336" s="4" t="s">
        <v>625</v>
      </c>
      <c r="O2336" s="4" t="s">
        <v>62</v>
      </c>
      <c r="P2336" s="4" t="s">
        <v>1212</v>
      </c>
      <c r="Q2336" s="154">
        <v>226</v>
      </c>
      <c r="R2336" s="156">
        <v>1</v>
      </c>
      <c r="S2336" s="157">
        <v>8800</v>
      </c>
      <c r="T2336" s="8"/>
      <c r="U2336" s="154">
        <v>19.888000000000002</v>
      </c>
      <c r="V2336" s="155">
        <v>6.0000000000000002E-6</v>
      </c>
      <c r="W2336" s="155">
        <v>9.6473507680864493E-3</v>
      </c>
      <c r="X2336" s="155">
        <v>2.3637593628819499E-4</v>
      </c>
    </row>
    <row r="2337" spans="1:24" x14ac:dyDescent="0.2">
      <c r="A2337" s="8">
        <v>11389</v>
      </c>
      <c r="B2337" s="4">
        <v>11391</v>
      </c>
      <c r="C2337" s="4" t="s">
        <v>3512</v>
      </c>
      <c r="D2337" s="4" t="s">
        <v>3513</v>
      </c>
      <c r="E2337" s="152" t="s">
        <v>425</v>
      </c>
      <c r="F2337" s="4" t="s">
        <v>3514</v>
      </c>
      <c r="G2337" s="4" t="s">
        <v>3515</v>
      </c>
      <c r="H2337" s="4" t="s">
        <v>76</v>
      </c>
      <c r="I2337" s="4" t="s">
        <v>73</v>
      </c>
      <c r="J2337" s="4" t="s">
        <v>53</v>
      </c>
      <c r="K2337" s="4" t="s">
        <v>53</v>
      </c>
      <c r="L2337" s="8" t="s">
        <v>799</v>
      </c>
      <c r="M2337" s="152" t="s">
        <v>311</v>
      </c>
      <c r="N2337" s="4" t="s">
        <v>75</v>
      </c>
      <c r="O2337" s="4" t="s">
        <v>62</v>
      </c>
      <c r="P2337" s="4" t="s">
        <v>1212</v>
      </c>
      <c r="Q2337" s="154">
        <v>372</v>
      </c>
      <c r="R2337" s="156">
        <v>1</v>
      </c>
      <c r="S2337" s="157">
        <v>4962</v>
      </c>
      <c r="T2337" s="8"/>
      <c r="U2337" s="154">
        <v>18.459</v>
      </c>
      <c r="V2337" s="155">
        <v>1.4E-5</v>
      </c>
      <c r="W2337" s="155">
        <v>8.9539910891910292E-3</v>
      </c>
      <c r="X2337" s="155">
        <v>2.1938748554941299E-4</v>
      </c>
    </row>
    <row r="2338" spans="1:24" x14ac:dyDescent="0.2">
      <c r="A2338" s="8">
        <v>11389</v>
      </c>
      <c r="B2338" s="4">
        <v>11391</v>
      </c>
      <c r="C2338" s="4" t="s">
        <v>3523</v>
      </c>
      <c r="D2338" s="4" t="s">
        <v>3524</v>
      </c>
      <c r="E2338" s="152" t="s">
        <v>425</v>
      </c>
      <c r="F2338" s="4" t="s">
        <v>3525</v>
      </c>
      <c r="G2338" s="4" t="s">
        <v>3526</v>
      </c>
      <c r="H2338" s="4" t="s">
        <v>76</v>
      </c>
      <c r="I2338" s="4" t="s">
        <v>73</v>
      </c>
      <c r="J2338" s="4" t="s">
        <v>53</v>
      </c>
      <c r="K2338" s="4" t="s">
        <v>317</v>
      </c>
      <c r="L2338" s="8" t="s">
        <v>799</v>
      </c>
      <c r="M2338" s="152" t="s">
        <v>311</v>
      </c>
      <c r="N2338" s="4" t="s">
        <v>261</v>
      </c>
      <c r="O2338" s="4" t="s">
        <v>62</v>
      </c>
      <c r="P2338" s="4" t="s">
        <v>1212</v>
      </c>
      <c r="Q2338" s="154">
        <v>963</v>
      </c>
      <c r="R2338" s="156">
        <v>1</v>
      </c>
      <c r="S2338" s="157">
        <v>1949</v>
      </c>
      <c r="T2338" s="8"/>
      <c r="U2338" s="154">
        <v>18.768999999999998</v>
      </c>
      <c r="V2338" s="155">
        <v>1.0000000000000001E-5</v>
      </c>
      <c r="W2338" s="155">
        <v>9.1044787012577802E-3</v>
      </c>
      <c r="X2338" s="155">
        <v>2.2307467916942E-4</v>
      </c>
    </row>
    <row r="2339" spans="1:24" x14ac:dyDescent="0.2">
      <c r="A2339" s="8">
        <v>11389</v>
      </c>
      <c r="B2339" s="4">
        <v>11391</v>
      </c>
      <c r="C2339" s="4" t="s">
        <v>3527</v>
      </c>
      <c r="D2339" s="4" t="s">
        <v>3528</v>
      </c>
      <c r="E2339" s="152" t="s">
        <v>425</v>
      </c>
      <c r="F2339" s="4" t="s">
        <v>3529</v>
      </c>
      <c r="G2339" s="4" t="s">
        <v>3530</v>
      </c>
      <c r="H2339" s="4" t="s">
        <v>76</v>
      </c>
      <c r="I2339" s="4" t="s">
        <v>73</v>
      </c>
      <c r="J2339" s="4" t="s">
        <v>53</v>
      </c>
      <c r="K2339" s="4" t="s">
        <v>53</v>
      </c>
      <c r="L2339" s="8" t="s">
        <v>799</v>
      </c>
      <c r="M2339" s="152" t="s">
        <v>311</v>
      </c>
      <c r="N2339" s="4" t="s">
        <v>255</v>
      </c>
      <c r="O2339" s="4" t="s">
        <v>62</v>
      </c>
      <c r="P2339" s="4" t="s">
        <v>1212</v>
      </c>
      <c r="Q2339" s="154">
        <v>486</v>
      </c>
      <c r="R2339" s="156">
        <v>1</v>
      </c>
      <c r="S2339" s="157">
        <v>2320</v>
      </c>
      <c r="T2339" s="8"/>
      <c r="U2339" s="154">
        <v>11.275</v>
      </c>
      <c r="V2339" s="155">
        <v>3.0000000000000001E-6</v>
      </c>
      <c r="W2339" s="155">
        <v>5.4694192166295404E-3</v>
      </c>
      <c r="X2339" s="155">
        <v>1.3400975245558399E-4</v>
      </c>
    </row>
    <row r="2340" spans="1:24" x14ac:dyDescent="0.2">
      <c r="A2340" s="8">
        <v>11389</v>
      </c>
      <c r="B2340" s="4">
        <v>11391</v>
      </c>
      <c r="C2340" s="4" t="s">
        <v>3547</v>
      </c>
      <c r="D2340" s="4" t="s">
        <v>3548</v>
      </c>
      <c r="E2340" s="152" t="s">
        <v>425</v>
      </c>
      <c r="F2340" s="4" t="s">
        <v>3549</v>
      </c>
      <c r="G2340" s="4" t="s">
        <v>3550</v>
      </c>
      <c r="H2340" s="4" t="s">
        <v>76</v>
      </c>
      <c r="I2340" s="4" t="s">
        <v>73</v>
      </c>
      <c r="J2340" s="4" t="s">
        <v>53</v>
      </c>
      <c r="K2340" s="4" t="s">
        <v>53</v>
      </c>
      <c r="L2340" s="8" t="s">
        <v>799</v>
      </c>
      <c r="M2340" s="152" t="s">
        <v>311</v>
      </c>
      <c r="N2340" s="4" t="s">
        <v>257</v>
      </c>
      <c r="O2340" s="4" t="s">
        <v>62</v>
      </c>
      <c r="P2340" s="4" t="s">
        <v>1212</v>
      </c>
      <c r="Q2340" s="154">
        <v>922</v>
      </c>
      <c r="R2340" s="156">
        <v>1</v>
      </c>
      <c r="S2340" s="157">
        <v>644.5</v>
      </c>
      <c r="T2340" s="8"/>
      <c r="U2340" s="154">
        <v>5.9420000000000002</v>
      </c>
      <c r="V2340" s="155">
        <v>5.0000000000000004E-6</v>
      </c>
      <c r="W2340" s="155">
        <v>2.8825098549724701E-3</v>
      </c>
      <c r="X2340" s="155">
        <v>7.0626224982199304E-5</v>
      </c>
    </row>
    <row r="2341" spans="1:24" x14ac:dyDescent="0.2">
      <c r="A2341" s="8">
        <v>11389</v>
      </c>
      <c r="B2341" s="4">
        <v>11391</v>
      </c>
      <c r="C2341" s="4" t="s">
        <v>3564</v>
      </c>
      <c r="D2341" s="4" t="s">
        <v>3565</v>
      </c>
      <c r="E2341" s="152" t="s">
        <v>425</v>
      </c>
      <c r="F2341" s="4" t="s">
        <v>3566</v>
      </c>
      <c r="G2341" s="4" t="s">
        <v>3567</v>
      </c>
      <c r="H2341" s="4" t="s">
        <v>76</v>
      </c>
      <c r="I2341" s="4" t="s">
        <v>73</v>
      </c>
      <c r="J2341" s="4" t="s">
        <v>53</v>
      </c>
      <c r="K2341" s="4" t="s">
        <v>53</v>
      </c>
      <c r="L2341" s="8" t="s">
        <v>799</v>
      </c>
      <c r="M2341" s="152" t="s">
        <v>311</v>
      </c>
      <c r="N2341" s="4" t="s">
        <v>156</v>
      </c>
      <c r="O2341" s="4" t="s">
        <v>62</v>
      </c>
      <c r="P2341" s="4" t="s">
        <v>1212</v>
      </c>
      <c r="Q2341" s="154">
        <v>47</v>
      </c>
      <c r="R2341" s="156">
        <v>1</v>
      </c>
      <c r="S2341" s="157">
        <v>5339</v>
      </c>
      <c r="T2341" s="8"/>
      <c r="U2341" s="154">
        <v>2.5089999999999999</v>
      </c>
      <c r="V2341" s="155">
        <v>3.9999999999999998E-6</v>
      </c>
      <c r="W2341" s="155">
        <v>1.2172358559373699E-3</v>
      </c>
      <c r="X2341" s="155">
        <v>2.98242773635387E-5</v>
      </c>
    </row>
    <row r="2342" spans="1:24" x14ac:dyDescent="0.2">
      <c r="A2342" s="8">
        <v>11389</v>
      </c>
      <c r="B2342" s="4">
        <v>11391</v>
      </c>
      <c r="C2342" s="4" t="s">
        <v>3568</v>
      </c>
      <c r="D2342" s="4" t="s">
        <v>3569</v>
      </c>
      <c r="E2342" s="152" t="s">
        <v>425</v>
      </c>
      <c r="F2342" s="4" t="s">
        <v>3570</v>
      </c>
      <c r="G2342" s="4" t="s">
        <v>3571</v>
      </c>
      <c r="H2342" s="4" t="s">
        <v>76</v>
      </c>
      <c r="I2342" s="4" t="s">
        <v>73</v>
      </c>
      <c r="J2342" s="4" t="s">
        <v>53</v>
      </c>
      <c r="K2342" s="4" t="s">
        <v>53</v>
      </c>
      <c r="L2342" s="8" t="s">
        <v>799</v>
      </c>
      <c r="M2342" s="152" t="s">
        <v>311</v>
      </c>
      <c r="N2342" s="4" t="s">
        <v>629</v>
      </c>
      <c r="O2342" s="4" t="s">
        <v>62</v>
      </c>
      <c r="P2342" s="4" t="s">
        <v>1212</v>
      </c>
      <c r="Q2342" s="154">
        <v>71</v>
      </c>
      <c r="R2342" s="156">
        <v>1</v>
      </c>
      <c r="S2342" s="157">
        <v>40550</v>
      </c>
      <c r="T2342" s="8"/>
      <c r="U2342" s="154">
        <v>28.791</v>
      </c>
      <c r="V2342" s="155">
        <v>1.1E-5</v>
      </c>
      <c r="W2342" s="155">
        <v>1.39658111569083E-2</v>
      </c>
      <c r="X2342" s="155">
        <v>3.4218530740674199E-4</v>
      </c>
    </row>
    <row r="2343" spans="1:24" x14ac:dyDescent="0.2">
      <c r="A2343" s="8">
        <v>11389</v>
      </c>
      <c r="B2343" s="4">
        <v>11391</v>
      </c>
      <c r="C2343" s="4" t="s">
        <v>3380</v>
      </c>
      <c r="D2343" s="4" t="s">
        <v>3381</v>
      </c>
      <c r="E2343" s="152" t="s">
        <v>425</v>
      </c>
      <c r="F2343" s="4" t="s">
        <v>3583</v>
      </c>
      <c r="G2343" s="4" t="s">
        <v>3383</v>
      </c>
      <c r="H2343" s="4" t="s">
        <v>76</v>
      </c>
      <c r="I2343" s="4" t="s">
        <v>73</v>
      </c>
      <c r="J2343" s="4" t="s">
        <v>53</v>
      </c>
      <c r="K2343" s="4" t="s">
        <v>53</v>
      </c>
      <c r="L2343" s="8" t="s">
        <v>54</v>
      </c>
      <c r="M2343" s="152" t="s">
        <v>311</v>
      </c>
      <c r="N2343" s="4" t="s">
        <v>258</v>
      </c>
      <c r="O2343" s="4" t="s">
        <v>62</v>
      </c>
      <c r="P2343" s="4" t="s">
        <v>1212</v>
      </c>
      <c r="Q2343" s="154">
        <v>103</v>
      </c>
      <c r="R2343" s="156">
        <v>1</v>
      </c>
      <c r="S2343" s="157">
        <v>5078.8370000000004</v>
      </c>
      <c r="T2343" s="8"/>
      <c r="U2343" s="154">
        <v>5.2309999999999999</v>
      </c>
      <c r="V2343" s="155">
        <v>0</v>
      </c>
      <c r="W2343" s="155">
        <v>2.5375723907165E-3</v>
      </c>
      <c r="X2343" s="155">
        <v>6.2174690666260503E-5</v>
      </c>
    </row>
    <row r="2344" spans="1:24" x14ac:dyDescent="0.2">
      <c r="A2344" s="8">
        <v>11389</v>
      </c>
      <c r="B2344" s="4">
        <v>11391</v>
      </c>
      <c r="C2344" s="4" t="s">
        <v>3585</v>
      </c>
      <c r="D2344" s="4" t="s">
        <v>3586</v>
      </c>
      <c r="E2344" s="152" t="s">
        <v>425</v>
      </c>
      <c r="F2344" s="4" t="s">
        <v>3587</v>
      </c>
      <c r="G2344" s="4" t="s">
        <v>3588</v>
      </c>
      <c r="H2344" s="4" t="s">
        <v>76</v>
      </c>
      <c r="I2344" s="4" t="s">
        <v>73</v>
      </c>
      <c r="J2344" s="4" t="s">
        <v>61</v>
      </c>
      <c r="K2344" s="4" t="s">
        <v>53</v>
      </c>
      <c r="L2344" s="8" t="s">
        <v>799</v>
      </c>
      <c r="M2344" s="8" t="s">
        <v>102</v>
      </c>
      <c r="N2344" s="4" t="s">
        <v>202</v>
      </c>
      <c r="O2344" s="4" t="s">
        <v>62</v>
      </c>
      <c r="P2344" s="4" t="s">
        <v>1206</v>
      </c>
      <c r="Q2344" s="154">
        <v>65</v>
      </c>
      <c r="R2344" s="156">
        <v>3.6469999999999998</v>
      </c>
      <c r="S2344" s="157">
        <v>260</v>
      </c>
      <c r="T2344" s="8"/>
      <c r="U2344" s="154">
        <v>0.61599999999999999</v>
      </c>
      <c r="V2344" s="155">
        <v>9.9999999999999995E-7</v>
      </c>
      <c r="W2344" s="155">
        <v>2.98978133269042E-4</v>
      </c>
      <c r="X2344" s="155">
        <v>7.3254552342958098E-6</v>
      </c>
    </row>
    <row r="2345" spans="1:24" x14ac:dyDescent="0.2">
      <c r="A2345" s="8">
        <v>11389</v>
      </c>
      <c r="B2345" s="4">
        <v>11391</v>
      </c>
      <c r="C2345" s="4" t="s">
        <v>3602</v>
      </c>
      <c r="D2345" s="4" t="s">
        <v>3603</v>
      </c>
      <c r="E2345" s="4" t="s">
        <v>426</v>
      </c>
      <c r="F2345" s="4" t="s">
        <v>3604</v>
      </c>
      <c r="G2345" s="4" t="s">
        <v>3605</v>
      </c>
      <c r="H2345" s="4" t="s">
        <v>76</v>
      </c>
      <c r="I2345" s="4" t="s">
        <v>73</v>
      </c>
      <c r="J2345" s="4" t="s">
        <v>61</v>
      </c>
      <c r="K2345" s="4" t="s">
        <v>314</v>
      </c>
      <c r="L2345" s="8" t="s">
        <v>799</v>
      </c>
      <c r="M2345" s="8" t="s">
        <v>471</v>
      </c>
      <c r="N2345" s="4" t="s">
        <v>888</v>
      </c>
      <c r="O2345" s="4" t="s">
        <v>62</v>
      </c>
      <c r="P2345" s="4" t="s">
        <v>1206</v>
      </c>
      <c r="Q2345" s="154">
        <v>72</v>
      </c>
      <c r="R2345" s="156">
        <v>3.6469999999999998</v>
      </c>
      <c r="S2345" s="157">
        <v>2653</v>
      </c>
      <c r="T2345" s="8"/>
      <c r="U2345" s="154">
        <v>6.9660000000000002</v>
      </c>
      <c r="V2345" s="155">
        <v>0</v>
      </c>
      <c r="W2345" s="155">
        <v>3.3792666925751098E-3</v>
      </c>
      <c r="X2345" s="155">
        <v>8.2797583256464394E-5</v>
      </c>
    </row>
    <row r="2346" spans="1:24" x14ac:dyDescent="0.2">
      <c r="A2346" s="8">
        <v>11389</v>
      </c>
      <c r="B2346" s="4">
        <v>11391</v>
      </c>
      <c r="C2346" s="4" t="s">
        <v>1499</v>
      </c>
      <c r="D2346" s="4" t="s">
        <v>1500</v>
      </c>
      <c r="E2346" s="4" t="s">
        <v>426</v>
      </c>
      <c r="F2346" s="4" t="s">
        <v>3615</v>
      </c>
      <c r="G2346" s="4" t="s">
        <v>3616</v>
      </c>
      <c r="H2346" s="4" t="s">
        <v>76</v>
      </c>
      <c r="I2346" s="4" t="s">
        <v>73</v>
      </c>
      <c r="J2346" s="4" t="s">
        <v>61</v>
      </c>
      <c r="K2346" s="4" t="s">
        <v>317</v>
      </c>
      <c r="L2346" s="8" t="s">
        <v>799</v>
      </c>
      <c r="M2346" s="8" t="s">
        <v>474</v>
      </c>
      <c r="N2346" s="4" t="s">
        <v>888</v>
      </c>
      <c r="O2346" s="4" t="s">
        <v>62</v>
      </c>
      <c r="P2346" s="4" t="s">
        <v>1206</v>
      </c>
      <c r="Q2346" s="154">
        <v>466</v>
      </c>
      <c r="R2346" s="156">
        <v>3.6469999999999998</v>
      </c>
      <c r="S2346" s="157">
        <v>1245</v>
      </c>
      <c r="T2346" s="8"/>
      <c r="U2346" s="154">
        <v>21.158999999999999</v>
      </c>
      <c r="V2346" s="155">
        <v>0</v>
      </c>
      <c r="W2346" s="155">
        <v>1.0263795478029599E-2</v>
      </c>
      <c r="X2346" s="155">
        <v>2.5147984398114803E-4</v>
      </c>
    </row>
    <row r="2347" spans="1:24" x14ac:dyDescent="0.2">
      <c r="A2347" s="8">
        <v>11389</v>
      </c>
      <c r="B2347" s="4">
        <v>11391</v>
      </c>
      <c r="C2347" s="4" t="s">
        <v>3618</v>
      </c>
      <c r="D2347" s="4" t="s">
        <v>3619</v>
      </c>
      <c r="E2347" s="4" t="s">
        <v>426</v>
      </c>
      <c r="F2347" s="4" t="s">
        <v>3620</v>
      </c>
      <c r="G2347" s="4" t="s">
        <v>3621</v>
      </c>
      <c r="H2347" s="4" t="s">
        <v>76</v>
      </c>
      <c r="I2347" s="4" t="s">
        <v>73</v>
      </c>
      <c r="J2347" s="4" t="s">
        <v>61</v>
      </c>
      <c r="K2347" s="4" t="s">
        <v>314</v>
      </c>
      <c r="L2347" s="8" t="s">
        <v>799</v>
      </c>
      <c r="M2347" s="8" t="s">
        <v>471</v>
      </c>
      <c r="N2347" s="4" t="s">
        <v>888</v>
      </c>
      <c r="O2347" s="4" t="s">
        <v>62</v>
      </c>
      <c r="P2347" s="4" t="s">
        <v>1206</v>
      </c>
      <c r="Q2347" s="154">
        <v>73</v>
      </c>
      <c r="R2347" s="156">
        <v>3.6469999999999998</v>
      </c>
      <c r="S2347" s="157">
        <v>2571</v>
      </c>
      <c r="T2347" s="8"/>
      <c r="U2347" s="154">
        <v>6.8449999999999998</v>
      </c>
      <c r="V2347" s="155">
        <v>9.9999999999999995E-7</v>
      </c>
      <c r="W2347" s="155">
        <v>3.3203025435700399E-3</v>
      </c>
      <c r="X2347" s="155">
        <v>8.1352864777416603E-5</v>
      </c>
    </row>
    <row r="2348" spans="1:24" x14ac:dyDescent="0.2">
      <c r="A2348" s="8">
        <v>11389</v>
      </c>
      <c r="B2348" s="4">
        <v>11391</v>
      </c>
      <c r="C2348" s="4" t="s">
        <v>3630</v>
      </c>
      <c r="D2348" s="4" t="s">
        <v>3631</v>
      </c>
      <c r="E2348" s="4" t="s">
        <v>426</v>
      </c>
      <c r="F2348" s="4" t="s">
        <v>3632</v>
      </c>
      <c r="G2348" s="4" t="s">
        <v>3633</v>
      </c>
      <c r="H2348" s="4" t="s">
        <v>76</v>
      </c>
      <c r="I2348" s="4" t="s">
        <v>73</v>
      </c>
      <c r="J2348" s="4" t="s">
        <v>61</v>
      </c>
      <c r="K2348" s="4" t="s">
        <v>188</v>
      </c>
      <c r="L2348" s="8" t="s">
        <v>799</v>
      </c>
      <c r="M2348" s="8" t="s">
        <v>471</v>
      </c>
      <c r="N2348" s="4" t="s">
        <v>876</v>
      </c>
      <c r="O2348" s="4" t="s">
        <v>62</v>
      </c>
      <c r="P2348" s="4" t="s">
        <v>1206</v>
      </c>
      <c r="Q2348" s="154">
        <v>13</v>
      </c>
      <c r="R2348" s="156">
        <v>3.6469999999999998</v>
      </c>
      <c r="S2348" s="157">
        <v>8479</v>
      </c>
      <c r="T2348" s="8"/>
      <c r="U2348" s="154">
        <v>4.0199999999999996</v>
      </c>
      <c r="V2348" s="155">
        <v>0</v>
      </c>
      <c r="W2348" s="155">
        <v>1.9500273784524699E-3</v>
      </c>
      <c r="X2348" s="155">
        <v>4.7778873024303202E-5</v>
      </c>
    </row>
    <row r="2349" spans="1:24" x14ac:dyDescent="0.2">
      <c r="A2349" s="8">
        <v>11389</v>
      </c>
      <c r="B2349" s="4">
        <v>11391</v>
      </c>
      <c r="C2349" s="4" t="s">
        <v>3646</v>
      </c>
      <c r="D2349" s="4">
        <v>511439507</v>
      </c>
      <c r="E2349" s="4" t="s">
        <v>425</v>
      </c>
      <c r="F2349" s="4" t="s">
        <v>3647</v>
      </c>
      <c r="G2349" s="4" t="s">
        <v>3648</v>
      </c>
      <c r="H2349" s="4" t="s">
        <v>76</v>
      </c>
      <c r="I2349" s="4" t="s">
        <v>73</v>
      </c>
      <c r="J2349" s="4" t="s">
        <v>61</v>
      </c>
      <c r="K2349" s="4" t="s">
        <v>314</v>
      </c>
      <c r="L2349" s="8" t="s">
        <v>799</v>
      </c>
      <c r="M2349" s="8" t="s">
        <v>474</v>
      </c>
      <c r="N2349" s="4" t="s">
        <v>1131</v>
      </c>
      <c r="O2349" s="4" t="s">
        <v>62</v>
      </c>
      <c r="P2349" s="4" t="s">
        <v>1206</v>
      </c>
      <c r="Q2349" s="154">
        <v>153</v>
      </c>
      <c r="R2349" s="156">
        <v>3.6469999999999998</v>
      </c>
      <c r="S2349" s="157">
        <v>425</v>
      </c>
      <c r="T2349" s="8"/>
      <c r="U2349" s="154">
        <v>2.371</v>
      </c>
      <c r="V2349" s="155">
        <v>3.9999999999999998E-6</v>
      </c>
      <c r="W2349" s="155">
        <v>1.1503581725337E-3</v>
      </c>
      <c r="X2349" s="155">
        <v>2.8185664296454699E-5</v>
      </c>
    </row>
    <row r="2350" spans="1:24" x14ac:dyDescent="0.2">
      <c r="A2350" s="8">
        <v>11389</v>
      </c>
      <c r="B2350" s="4">
        <v>11391</v>
      </c>
      <c r="C2350" s="4" t="s">
        <v>3653</v>
      </c>
      <c r="D2350" s="4" t="s">
        <v>2443</v>
      </c>
      <c r="E2350" s="4" t="s">
        <v>426</v>
      </c>
      <c r="F2350" s="4" t="s">
        <v>3654</v>
      </c>
      <c r="G2350" s="4" t="s">
        <v>3655</v>
      </c>
      <c r="H2350" s="4" t="s">
        <v>76</v>
      </c>
      <c r="I2350" s="4" t="s">
        <v>73</v>
      </c>
      <c r="J2350" s="4" t="s">
        <v>61</v>
      </c>
      <c r="K2350" s="4" t="s">
        <v>153</v>
      </c>
      <c r="L2350" s="8" t="s">
        <v>799</v>
      </c>
      <c r="M2350" s="8" t="s">
        <v>483</v>
      </c>
      <c r="N2350" s="4" t="s">
        <v>5192</v>
      </c>
      <c r="O2350" s="4" t="s">
        <v>62</v>
      </c>
      <c r="P2350" s="4" t="s">
        <v>1207</v>
      </c>
      <c r="Q2350" s="154">
        <v>971</v>
      </c>
      <c r="R2350" s="156">
        <v>3.7964000000000002</v>
      </c>
      <c r="S2350" s="157">
        <v>292.10000000000002</v>
      </c>
      <c r="T2350" s="8"/>
      <c r="U2350" s="154">
        <v>10.768000000000001</v>
      </c>
      <c r="V2350" s="155">
        <v>9.9999999999999995E-7</v>
      </c>
      <c r="W2350" s="155">
        <v>5.2232367306429403E-3</v>
      </c>
      <c r="X2350" s="155">
        <v>1.2797787727847999E-4</v>
      </c>
    </row>
    <row r="2351" spans="1:24" x14ac:dyDescent="0.2">
      <c r="A2351" s="8">
        <v>11389</v>
      </c>
      <c r="B2351" s="4">
        <v>11391</v>
      </c>
      <c r="C2351" s="4" t="s">
        <v>3656</v>
      </c>
      <c r="D2351" s="4" t="s">
        <v>3657</v>
      </c>
      <c r="E2351" s="152" t="s">
        <v>425</v>
      </c>
      <c r="F2351" s="4" t="s">
        <v>3658</v>
      </c>
      <c r="G2351" s="4" t="s">
        <v>3659</v>
      </c>
      <c r="H2351" s="4" t="s">
        <v>76</v>
      </c>
      <c r="I2351" s="4" t="s">
        <v>73</v>
      </c>
      <c r="J2351" s="4" t="s">
        <v>61</v>
      </c>
      <c r="K2351" s="4" t="s">
        <v>317</v>
      </c>
      <c r="L2351" s="8" t="s">
        <v>799</v>
      </c>
      <c r="M2351" s="8" t="s">
        <v>474</v>
      </c>
      <c r="N2351" s="4" t="s">
        <v>884</v>
      </c>
      <c r="O2351" s="4" t="s">
        <v>62</v>
      </c>
      <c r="P2351" s="4" t="s">
        <v>1206</v>
      </c>
      <c r="Q2351" s="154">
        <v>37</v>
      </c>
      <c r="R2351" s="156">
        <v>3.6469999999999998</v>
      </c>
      <c r="S2351" s="157">
        <v>1670</v>
      </c>
      <c r="T2351" s="8"/>
      <c r="U2351" s="154">
        <v>2.2530000000000001</v>
      </c>
      <c r="V2351" s="155">
        <v>0</v>
      </c>
      <c r="W2351" s="155">
        <v>1.09312774288131E-3</v>
      </c>
      <c r="X2351" s="155">
        <v>2.6783424788588E-5</v>
      </c>
    </row>
    <row r="2352" spans="1:24" x14ac:dyDescent="0.2">
      <c r="A2352" s="8">
        <v>11389</v>
      </c>
      <c r="B2352" s="4">
        <v>11391</v>
      </c>
      <c r="C2352" s="4" t="s">
        <v>3660</v>
      </c>
      <c r="D2352" s="4" t="s">
        <v>3661</v>
      </c>
      <c r="E2352" s="4" t="s">
        <v>426</v>
      </c>
      <c r="F2352" s="4" t="s">
        <v>3662</v>
      </c>
      <c r="G2352" s="4" t="s">
        <v>3663</v>
      </c>
      <c r="H2352" s="4" t="s">
        <v>76</v>
      </c>
      <c r="I2352" s="4" t="s">
        <v>73</v>
      </c>
      <c r="J2352" s="4" t="s">
        <v>61</v>
      </c>
      <c r="K2352" s="4" t="s">
        <v>314</v>
      </c>
      <c r="L2352" s="8" t="s">
        <v>799</v>
      </c>
      <c r="M2352" s="8" t="s">
        <v>471</v>
      </c>
      <c r="N2352" s="4" t="s">
        <v>859</v>
      </c>
      <c r="O2352" s="4" t="s">
        <v>62</v>
      </c>
      <c r="P2352" s="4" t="s">
        <v>1206</v>
      </c>
      <c r="Q2352" s="154">
        <v>27</v>
      </c>
      <c r="R2352" s="156">
        <v>3.6469999999999998</v>
      </c>
      <c r="S2352" s="157">
        <v>8455</v>
      </c>
      <c r="T2352" s="150">
        <v>8.0000000000000002E-3</v>
      </c>
      <c r="U2352" s="154">
        <v>8.3550000000000004</v>
      </c>
      <c r="V2352" s="155">
        <v>0</v>
      </c>
      <c r="W2352" s="155">
        <v>4.0529228071758102E-3</v>
      </c>
      <c r="X2352" s="155">
        <v>9.9303264313668603E-5</v>
      </c>
    </row>
    <row r="2353" spans="1:24" x14ac:dyDescent="0.2">
      <c r="A2353" s="8">
        <v>11389</v>
      </c>
      <c r="B2353" s="4">
        <v>11391</v>
      </c>
      <c r="C2353" s="4" t="s">
        <v>3671</v>
      </c>
      <c r="D2353" s="4" t="s">
        <v>3672</v>
      </c>
      <c r="E2353" s="4" t="s">
        <v>426</v>
      </c>
      <c r="F2353" s="4" t="s">
        <v>3673</v>
      </c>
      <c r="G2353" s="4" t="s">
        <v>3674</v>
      </c>
      <c r="H2353" s="4" t="s">
        <v>76</v>
      </c>
      <c r="I2353" s="4" t="s">
        <v>73</v>
      </c>
      <c r="J2353" s="4" t="s">
        <v>61</v>
      </c>
      <c r="K2353" s="4" t="s">
        <v>314</v>
      </c>
      <c r="L2353" s="8" t="s">
        <v>799</v>
      </c>
      <c r="M2353" s="8" t="s">
        <v>474</v>
      </c>
      <c r="N2353" s="4" t="s">
        <v>5192</v>
      </c>
      <c r="O2353" s="4" t="s">
        <v>62</v>
      </c>
      <c r="P2353" s="4" t="s">
        <v>1206</v>
      </c>
      <c r="Q2353" s="154">
        <v>90</v>
      </c>
      <c r="R2353" s="156">
        <v>3.6469999999999998</v>
      </c>
      <c r="S2353" s="157">
        <v>22.5</v>
      </c>
      <c r="T2353" s="8"/>
      <c r="U2353" s="154">
        <v>7.3999999999999996E-2</v>
      </c>
      <c r="V2353" s="155">
        <v>3.9999999999999998E-6</v>
      </c>
      <c r="W2353" s="155">
        <v>3.5824302950876301E-5</v>
      </c>
      <c r="X2353" s="155">
        <v>8.77754251446687E-7</v>
      </c>
    </row>
    <row r="2354" spans="1:24" x14ac:dyDescent="0.2">
      <c r="A2354" s="8">
        <v>11389</v>
      </c>
      <c r="B2354" s="4">
        <v>11391</v>
      </c>
      <c r="C2354" s="4" t="s">
        <v>3675</v>
      </c>
      <c r="D2354" s="4" t="s">
        <v>3676</v>
      </c>
      <c r="E2354" s="152" t="s">
        <v>425</v>
      </c>
      <c r="F2354" s="4" t="s">
        <v>3677</v>
      </c>
      <c r="G2354" s="4" t="s">
        <v>3678</v>
      </c>
      <c r="H2354" s="4" t="s">
        <v>76</v>
      </c>
      <c r="I2354" s="4" t="s">
        <v>73</v>
      </c>
      <c r="J2354" s="4" t="s">
        <v>61</v>
      </c>
      <c r="K2354" s="4" t="s">
        <v>314</v>
      </c>
      <c r="L2354" s="8" t="s">
        <v>799</v>
      </c>
      <c r="M2354" s="8" t="s">
        <v>474</v>
      </c>
      <c r="N2354" s="4" t="s">
        <v>888</v>
      </c>
      <c r="O2354" s="4" t="s">
        <v>62</v>
      </c>
      <c r="P2354" s="4" t="s">
        <v>1206</v>
      </c>
      <c r="Q2354" s="154">
        <v>8</v>
      </c>
      <c r="R2354" s="156">
        <v>3.6469999999999998</v>
      </c>
      <c r="S2354" s="157">
        <v>1780</v>
      </c>
      <c r="T2354" s="8"/>
      <c r="U2354" s="154">
        <v>0.51900000000000002</v>
      </c>
      <c r="V2354" s="155">
        <v>9.9999999999999995E-7</v>
      </c>
      <c r="W2354" s="155">
        <v>2.5192003655332302E-4</v>
      </c>
      <c r="X2354" s="155">
        <v>6.1724545879510303E-6</v>
      </c>
    </row>
    <row r="2355" spans="1:24" x14ac:dyDescent="0.2">
      <c r="A2355" s="8">
        <v>11389</v>
      </c>
      <c r="B2355" s="4">
        <v>11391</v>
      </c>
      <c r="C2355" s="4" t="s">
        <v>3679</v>
      </c>
      <c r="D2355" s="4">
        <v>520015041</v>
      </c>
      <c r="E2355" s="4" t="s">
        <v>425</v>
      </c>
      <c r="F2355" s="4" t="s">
        <v>3680</v>
      </c>
      <c r="G2355" s="4" t="s">
        <v>3681</v>
      </c>
      <c r="H2355" s="4" t="s">
        <v>76</v>
      </c>
      <c r="I2355" s="4" t="s">
        <v>73</v>
      </c>
      <c r="J2355" s="4" t="s">
        <v>61</v>
      </c>
      <c r="K2355" s="4" t="s">
        <v>314</v>
      </c>
      <c r="L2355" s="8" t="s">
        <v>799</v>
      </c>
      <c r="M2355" s="8" t="s">
        <v>471</v>
      </c>
      <c r="N2355" s="4" t="s">
        <v>872</v>
      </c>
      <c r="O2355" s="4" t="s">
        <v>62</v>
      </c>
      <c r="P2355" s="4" t="s">
        <v>1206</v>
      </c>
      <c r="Q2355" s="154">
        <v>393</v>
      </c>
      <c r="R2355" s="156">
        <v>3.6469999999999998</v>
      </c>
      <c r="S2355" s="157">
        <v>2147</v>
      </c>
      <c r="T2355" s="8"/>
      <c r="U2355" s="154">
        <v>30.771999999999998</v>
      </c>
      <c r="V2355" s="155">
        <v>3.0000000000000001E-6</v>
      </c>
      <c r="W2355" s="155">
        <v>1.49271644074883E-2</v>
      </c>
      <c r="X2355" s="155">
        <v>3.6574004073946798E-4</v>
      </c>
    </row>
    <row r="2356" spans="1:24" x14ac:dyDescent="0.2">
      <c r="A2356" s="8">
        <v>11389</v>
      </c>
      <c r="B2356" s="4">
        <v>11391</v>
      </c>
      <c r="C2356" s="4" t="s">
        <v>3675</v>
      </c>
      <c r="D2356" s="4" t="s">
        <v>3676</v>
      </c>
      <c r="E2356" s="152" t="s">
        <v>425</v>
      </c>
      <c r="F2356" s="4" t="s">
        <v>3682</v>
      </c>
      <c r="G2356" s="4" t="s">
        <v>3678</v>
      </c>
      <c r="H2356" s="4" t="s">
        <v>76</v>
      </c>
      <c r="I2356" s="4" t="s">
        <v>73</v>
      </c>
      <c r="J2356" s="4" t="s">
        <v>61</v>
      </c>
      <c r="K2356" s="4" t="s">
        <v>53</v>
      </c>
      <c r="L2356" s="8" t="s">
        <v>54</v>
      </c>
      <c r="M2356" s="8" t="s">
        <v>474</v>
      </c>
      <c r="N2356" s="4" t="s">
        <v>888</v>
      </c>
      <c r="O2356" s="4" t="s">
        <v>62</v>
      </c>
      <c r="P2356" s="4" t="s">
        <v>1206</v>
      </c>
      <c r="Q2356" s="154">
        <v>1000</v>
      </c>
      <c r="R2356" s="156">
        <v>3.6469999999999998</v>
      </c>
      <c r="S2356" s="157">
        <v>1500.049</v>
      </c>
      <c r="T2356" s="8"/>
      <c r="U2356" s="154">
        <v>54.707000000000001</v>
      </c>
      <c r="V2356" s="155">
        <v>1.05E-4</v>
      </c>
      <c r="W2356" s="155">
        <v>2.65373826105453E-2</v>
      </c>
      <c r="X2356" s="155">
        <v>6.5020945252205499E-4</v>
      </c>
    </row>
    <row r="2357" spans="1:24" x14ac:dyDescent="0.2">
      <c r="A2357" s="8">
        <v>11389</v>
      </c>
      <c r="B2357" s="4">
        <v>11392</v>
      </c>
      <c r="C2357" s="4" t="s">
        <v>2957</v>
      </c>
      <c r="D2357" s="4" t="s">
        <v>2958</v>
      </c>
      <c r="E2357" s="152" t="s">
        <v>425</v>
      </c>
      <c r="F2357" s="4" t="s">
        <v>2959</v>
      </c>
      <c r="G2357" s="4" t="s">
        <v>2960</v>
      </c>
      <c r="H2357" s="4" t="s">
        <v>76</v>
      </c>
      <c r="I2357" s="4" t="s">
        <v>73</v>
      </c>
      <c r="J2357" s="4" t="s">
        <v>53</v>
      </c>
      <c r="K2357" s="4" t="s">
        <v>53</v>
      </c>
      <c r="L2357" s="8" t="s">
        <v>799</v>
      </c>
      <c r="M2357" s="152" t="s">
        <v>311</v>
      </c>
      <c r="N2357" s="4" t="s">
        <v>686</v>
      </c>
      <c r="O2357" s="4" t="s">
        <v>62</v>
      </c>
      <c r="P2357" s="4" t="s">
        <v>1212</v>
      </c>
      <c r="Q2357" s="154">
        <v>8869</v>
      </c>
      <c r="R2357" s="156">
        <v>1</v>
      </c>
      <c r="S2357" s="157">
        <v>500.6</v>
      </c>
      <c r="T2357" s="8"/>
      <c r="U2357" s="154">
        <v>44.398000000000003</v>
      </c>
      <c r="V2357" s="155">
        <v>3.3000000000000003E-5</v>
      </c>
      <c r="W2357" s="155">
        <v>2.8342296241438501E-3</v>
      </c>
      <c r="X2357" s="155">
        <v>1.5195417095219401E-4</v>
      </c>
    </row>
    <row r="2358" spans="1:24" x14ac:dyDescent="0.2">
      <c r="A2358" s="8">
        <v>11389</v>
      </c>
      <c r="B2358" s="4">
        <v>11392</v>
      </c>
      <c r="C2358" s="4" t="s">
        <v>2977</v>
      </c>
      <c r="D2358" s="4" t="s">
        <v>2978</v>
      </c>
      <c r="E2358" s="152" t="s">
        <v>425</v>
      </c>
      <c r="F2358" s="4" t="s">
        <v>2979</v>
      </c>
      <c r="G2358" s="4" t="s">
        <v>2980</v>
      </c>
      <c r="H2358" s="4" t="s">
        <v>76</v>
      </c>
      <c r="I2358" s="4" t="s">
        <v>73</v>
      </c>
      <c r="J2358" s="4" t="s">
        <v>53</v>
      </c>
      <c r="K2358" s="4" t="s">
        <v>53</v>
      </c>
      <c r="L2358" s="8" t="s">
        <v>799</v>
      </c>
      <c r="M2358" s="152" t="s">
        <v>311</v>
      </c>
      <c r="N2358" s="4" t="s">
        <v>261</v>
      </c>
      <c r="O2358" s="4" t="s">
        <v>62</v>
      </c>
      <c r="P2358" s="4" t="s">
        <v>1212</v>
      </c>
      <c r="Q2358" s="154">
        <v>525</v>
      </c>
      <c r="R2358" s="156">
        <v>1</v>
      </c>
      <c r="S2358" s="157">
        <v>11020</v>
      </c>
      <c r="T2358" s="8"/>
      <c r="U2358" s="154">
        <v>57.854999999999997</v>
      </c>
      <c r="V2358" s="155">
        <v>1.4100000000000001E-4</v>
      </c>
      <c r="W2358" s="155">
        <v>3.6932646638633401E-3</v>
      </c>
      <c r="X2358" s="155">
        <v>1.9801041006827901E-4</v>
      </c>
    </row>
    <row r="2359" spans="1:24" x14ac:dyDescent="0.2">
      <c r="A2359" s="8">
        <v>11389</v>
      </c>
      <c r="B2359" s="4">
        <v>11392</v>
      </c>
      <c r="C2359" s="4" t="s">
        <v>2983</v>
      </c>
      <c r="D2359" s="4" t="s">
        <v>2984</v>
      </c>
      <c r="E2359" s="152" t="s">
        <v>425</v>
      </c>
      <c r="F2359" s="4" t="s">
        <v>2985</v>
      </c>
      <c r="G2359" s="4" t="s">
        <v>2986</v>
      </c>
      <c r="H2359" s="4" t="s">
        <v>76</v>
      </c>
      <c r="I2359" s="4" t="s">
        <v>73</v>
      </c>
      <c r="J2359" s="4" t="s">
        <v>53</v>
      </c>
      <c r="K2359" s="4" t="s">
        <v>53</v>
      </c>
      <c r="L2359" s="8" t="s">
        <v>799</v>
      </c>
      <c r="M2359" s="152" t="s">
        <v>311</v>
      </c>
      <c r="N2359" s="4" t="s">
        <v>629</v>
      </c>
      <c r="O2359" s="4" t="s">
        <v>62</v>
      </c>
      <c r="P2359" s="4" t="s">
        <v>1212</v>
      </c>
      <c r="Q2359" s="154">
        <v>12326</v>
      </c>
      <c r="R2359" s="156">
        <v>1</v>
      </c>
      <c r="S2359" s="157">
        <v>1089</v>
      </c>
      <c r="T2359" s="8"/>
      <c r="U2359" s="154">
        <v>134.22999999999999</v>
      </c>
      <c r="V2359" s="155">
        <v>1.7E-5</v>
      </c>
      <c r="W2359" s="155">
        <v>8.5687915113201799E-3</v>
      </c>
      <c r="X2359" s="155">
        <v>4.5940653469747601E-4</v>
      </c>
    </row>
    <row r="2360" spans="1:24" x14ac:dyDescent="0.2">
      <c r="A2360" s="8">
        <v>11389</v>
      </c>
      <c r="B2360" s="4">
        <v>11392</v>
      </c>
      <c r="C2360" s="4" t="s">
        <v>2082</v>
      </c>
      <c r="D2360" s="4" t="s">
        <v>2083</v>
      </c>
      <c r="E2360" s="152" t="s">
        <v>425</v>
      </c>
      <c r="F2360" s="4" t="s">
        <v>2987</v>
      </c>
      <c r="G2360" s="4" t="s">
        <v>2988</v>
      </c>
      <c r="H2360" s="4" t="s">
        <v>76</v>
      </c>
      <c r="I2360" s="4" t="s">
        <v>73</v>
      </c>
      <c r="J2360" s="4" t="s">
        <v>53</v>
      </c>
      <c r="K2360" s="4" t="s">
        <v>53</v>
      </c>
      <c r="L2360" s="8" t="s">
        <v>799</v>
      </c>
      <c r="M2360" s="152" t="s">
        <v>311</v>
      </c>
      <c r="N2360" s="4" t="s">
        <v>260</v>
      </c>
      <c r="O2360" s="4" t="s">
        <v>62</v>
      </c>
      <c r="P2360" s="4" t="s">
        <v>1212</v>
      </c>
      <c r="Q2360" s="154">
        <v>88432</v>
      </c>
      <c r="R2360" s="156">
        <v>1</v>
      </c>
      <c r="S2360" s="157">
        <v>519</v>
      </c>
      <c r="T2360" s="8"/>
      <c r="U2360" s="154">
        <v>458.96199999999999</v>
      </c>
      <c r="V2360" s="155">
        <v>3.1999999999999999E-5</v>
      </c>
      <c r="W2360" s="155">
        <v>2.9298564205638599E-2</v>
      </c>
      <c r="X2360" s="155">
        <v>1.5708109872368901E-3</v>
      </c>
    </row>
    <row r="2361" spans="1:24" x14ac:dyDescent="0.2">
      <c r="A2361" s="8">
        <v>11389</v>
      </c>
      <c r="B2361" s="4">
        <v>11392</v>
      </c>
      <c r="C2361" s="4" t="s">
        <v>2121</v>
      </c>
      <c r="D2361" s="4" t="s">
        <v>2122</v>
      </c>
      <c r="E2361" s="4" t="s">
        <v>428</v>
      </c>
      <c r="F2361" s="4" t="s">
        <v>2989</v>
      </c>
      <c r="G2361" s="4" t="s">
        <v>2990</v>
      </c>
      <c r="H2361" s="4" t="s">
        <v>76</v>
      </c>
      <c r="I2361" s="4" t="s">
        <v>73</v>
      </c>
      <c r="J2361" s="4" t="s">
        <v>53</v>
      </c>
      <c r="K2361" s="4" t="s">
        <v>53</v>
      </c>
      <c r="L2361" s="8" t="s">
        <v>799</v>
      </c>
      <c r="M2361" s="152" t="s">
        <v>311</v>
      </c>
      <c r="N2361" s="4" t="s">
        <v>267</v>
      </c>
      <c r="O2361" s="4" t="s">
        <v>62</v>
      </c>
      <c r="P2361" s="4" t="s">
        <v>1212</v>
      </c>
      <c r="Q2361" s="154">
        <v>400238.9</v>
      </c>
      <c r="R2361" s="156">
        <v>1</v>
      </c>
      <c r="S2361" s="157">
        <v>189.7</v>
      </c>
      <c r="T2361" s="8"/>
      <c r="U2361" s="154">
        <v>759.25300000000004</v>
      </c>
      <c r="V2361" s="155">
        <v>1.54E-4</v>
      </c>
      <c r="W2361" s="155">
        <v>4.8468118394957897E-2</v>
      </c>
      <c r="X2361" s="155">
        <v>2.5985660038196001E-3</v>
      </c>
    </row>
    <row r="2362" spans="1:24" x14ac:dyDescent="0.2">
      <c r="A2362" s="8">
        <v>11389</v>
      </c>
      <c r="B2362" s="4">
        <v>11392</v>
      </c>
      <c r="C2362" s="4" t="s">
        <v>2129</v>
      </c>
      <c r="D2362" s="4" t="s">
        <v>2130</v>
      </c>
      <c r="E2362" s="152" t="s">
        <v>425</v>
      </c>
      <c r="F2362" s="4" t="s">
        <v>2991</v>
      </c>
      <c r="G2362" s="4" t="s">
        <v>2992</v>
      </c>
      <c r="H2362" s="4" t="s">
        <v>76</v>
      </c>
      <c r="I2362" s="4" t="s">
        <v>73</v>
      </c>
      <c r="J2362" s="4" t="s">
        <v>53</v>
      </c>
      <c r="K2362" s="4" t="s">
        <v>53</v>
      </c>
      <c r="L2362" s="8" t="s">
        <v>799</v>
      </c>
      <c r="M2362" s="152" t="s">
        <v>311</v>
      </c>
      <c r="N2362" s="4" t="s">
        <v>629</v>
      </c>
      <c r="O2362" s="4" t="s">
        <v>62</v>
      </c>
      <c r="P2362" s="4" t="s">
        <v>1212</v>
      </c>
      <c r="Q2362" s="154">
        <v>981</v>
      </c>
      <c r="R2362" s="156">
        <v>1</v>
      </c>
      <c r="S2362" s="157">
        <v>2321</v>
      </c>
      <c r="T2362" s="8"/>
      <c r="U2362" s="154">
        <v>22.768999999999998</v>
      </c>
      <c r="V2362" s="155">
        <v>5.5000000000000002E-5</v>
      </c>
      <c r="W2362" s="155">
        <v>1.45349546390374E-3</v>
      </c>
      <c r="X2362" s="155">
        <v>7.7927594969298005E-5</v>
      </c>
    </row>
    <row r="2363" spans="1:24" x14ac:dyDescent="0.2">
      <c r="A2363" s="8">
        <v>11389</v>
      </c>
      <c r="B2363" s="4">
        <v>11392</v>
      </c>
      <c r="C2363" s="4" t="s">
        <v>2766</v>
      </c>
      <c r="D2363" s="4" t="s">
        <v>2767</v>
      </c>
      <c r="E2363" s="152" t="s">
        <v>425</v>
      </c>
      <c r="F2363" s="4" t="s">
        <v>2993</v>
      </c>
      <c r="G2363" s="4" t="s">
        <v>2994</v>
      </c>
      <c r="H2363" s="4" t="s">
        <v>76</v>
      </c>
      <c r="I2363" s="4" t="s">
        <v>73</v>
      </c>
      <c r="J2363" s="4" t="s">
        <v>53</v>
      </c>
      <c r="K2363" s="4" t="s">
        <v>53</v>
      </c>
      <c r="L2363" s="8" t="s">
        <v>799</v>
      </c>
      <c r="M2363" s="152" t="s">
        <v>311</v>
      </c>
      <c r="N2363" s="4" t="s">
        <v>252</v>
      </c>
      <c r="O2363" s="4" t="s">
        <v>62</v>
      </c>
      <c r="P2363" s="4" t="s">
        <v>1212</v>
      </c>
      <c r="Q2363" s="154">
        <v>1414</v>
      </c>
      <c r="R2363" s="156">
        <v>1</v>
      </c>
      <c r="S2363" s="157">
        <v>30600</v>
      </c>
      <c r="T2363" s="8"/>
      <c r="U2363" s="154">
        <v>432.68400000000003</v>
      </c>
      <c r="V2363" s="155">
        <v>8.8999999999999995E-5</v>
      </c>
      <c r="W2363" s="155">
        <v>2.7621061754715199E-2</v>
      </c>
      <c r="X2363" s="155">
        <v>1.48087349874658E-3</v>
      </c>
    </row>
    <row r="2364" spans="1:24" x14ac:dyDescent="0.2">
      <c r="A2364" s="8">
        <v>11389</v>
      </c>
      <c r="B2364" s="4">
        <v>11392</v>
      </c>
      <c r="C2364" s="4" t="s">
        <v>2995</v>
      </c>
      <c r="D2364" s="4" t="s">
        <v>2996</v>
      </c>
      <c r="E2364" s="152" t="s">
        <v>425</v>
      </c>
      <c r="F2364" s="4" t="s">
        <v>2997</v>
      </c>
      <c r="G2364" s="4" t="s">
        <v>2998</v>
      </c>
      <c r="H2364" s="4" t="s">
        <v>76</v>
      </c>
      <c r="I2364" s="4" t="s">
        <v>73</v>
      </c>
      <c r="J2364" s="4" t="s">
        <v>53</v>
      </c>
      <c r="K2364" s="4" t="s">
        <v>314</v>
      </c>
      <c r="L2364" s="8" t="s">
        <v>799</v>
      </c>
      <c r="M2364" s="152" t="s">
        <v>311</v>
      </c>
      <c r="N2364" s="4" t="s">
        <v>632</v>
      </c>
      <c r="O2364" s="4" t="s">
        <v>62</v>
      </c>
      <c r="P2364" s="4" t="s">
        <v>1212</v>
      </c>
      <c r="Q2364" s="154">
        <v>601</v>
      </c>
      <c r="R2364" s="156">
        <v>1</v>
      </c>
      <c r="S2364" s="157">
        <v>2982</v>
      </c>
      <c r="T2364" s="8"/>
      <c r="U2364" s="154">
        <v>17.922000000000001</v>
      </c>
      <c r="V2364" s="155">
        <v>2.4000000000000001E-5</v>
      </c>
      <c r="W2364" s="155">
        <v>1.14406748799791E-3</v>
      </c>
      <c r="X2364" s="155">
        <v>6.1337947063691602E-5</v>
      </c>
    </row>
    <row r="2365" spans="1:24" x14ac:dyDescent="0.2">
      <c r="A2365" s="8">
        <v>11389</v>
      </c>
      <c r="B2365" s="4">
        <v>11392</v>
      </c>
      <c r="C2365" s="4" t="s">
        <v>3003</v>
      </c>
      <c r="D2365" s="4" t="s">
        <v>3004</v>
      </c>
      <c r="E2365" s="152" t="s">
        <v>425</v>
      </c>
      <c r="F2365" s="4" t="s">
        <v>3005</v>
      </c>
      <c r="G2365" s="4" t="s">
        <v>3006</v>
      </c>
      <c r="H2365" s="4" t="s">
        <v>76</v>
      </c>
      <c r="I2365" s="4" t="s">
        <v>73</v>
      </c>
      <c r="J2365" s="4" t="s">
        <v>53</v>
      </c>
      <c r="K2365" s="4" t="s">
        <v>314</v>
      </c>
      <c r="L2365" s="8" t="s">
        <v>799</v>
      </c>
      <c r="M2365" s="152" t="s">
        <v>311</v>
      </c>
      <c r="N2365" s="4" t="s">
        <v>253</v>
      </c>
      <c r="O2365" s="4" t="s">
        <v>62</v>
      </c>
      <c r="P2365" s="4" t="s">
        <v>1212</v>
      </c>
      <c r="Q2365" s="154">
        <v>214</v>
      </c>
      <c r="R2365" s="156">
        <v>1</v>
      </c>
      <c r="S2365" s="157">
        <v>62120</v>
      </c>
      <c r="T2365" s="8"/>
      <c r="U2365" s="154">
        <v>132.93700000000001</v>
      </c>
      <c r="V2365" s="155">
        <v>3.0000000000000001E-6</v>
      </c>
      <c r="W2365" s="155">
        <v>8.4862291239662605E-3</v>
      </c>
      <c r="X2365" s="155">
        <v>4.5498004115745799E-4</v>
      </c>
    </row>
    <row r="2366" spans="1:24" x14ac:dyDescent="0.2">
      <c r="A2366" s="8">
        <v>11389</v>
      </c>
      <c r="B2366" s="4">
        <v>11392</v>
      </c>
      <c r="C2366" s="4" t="s">
        <v>3011</v>
      </c>
      <c r="D2366" s="4" t="s">
        <v>3012</v>
      </c>
      <c r="E2366" s="152" t="s">
        <v>425</v>
      </c>
      <c r="F2366" s="4" t="s">
        <v>3013</v>
      </c>
      <c r="G2366" s="4" t="s">
        <v>3014</v>
      </c>
      <c r="H2366" s="4" t="s">
        <v>76</v>
      </c>
      <c r="I2366" s="4" t="s">
        <v>73</v>
      </c>
      <c r="J2366" s="4" t="s">
        <v>53</v>
      </c>
      <c r="K2366" s="4" t="s">
        <v>317</v>
      </c>
      <c r="L2366" s="8" t="s">
        <v>799</v>
      </c>
      <c r="M2366" s="152" t="s">
        <v>311</v>
      </c>
      <c r="N2366" s="4" t="s">
        <v>75</v>
      </c>
      <c r="O2366" s="4" t="s">
        <v>62</v>
      </c>
      <c r="P2366" s="4" t="s">
        <v>1212</v>
      </c>
      <c r="Q2366" s="154">
        <v>230</v>
      </c>
      <c r="R2366" s="156">
        <v>1</v>
      </c>
      <c r="S2366" s="157">
        <v>14560</v>
      </c>
      <c r="T2366" s="8"/>
      <c r="U2366" s="154">
        <v>33.488</v>
      </c>
      <c r="V2366" s="155">
        <v>1.9000000000000001E-5</v>
      </c>
      <c r="W2366" s="155">
        <v>2.1377590020474498E-3</v>
      </c>
      <c r="X2366" s="155">
        <v>1.14613648126636E-4</v>
      </c>
    </row>
    <row r="2367" spans="1:24" x14ac:dyDescent="0.2">
      <c r="A2367" s="8">
        <v>11389</v>
      </c>
      <c r="B2367" s="4">
        <v>11392</v>
      </c>
      <c r="C2367" s="4" t="s">
        <v>1919</v>
      </c>
      <c r="D2367" s="4" t="s">
        <v>1920</v>
      </c>
      <c r="E2367" s="152" t="s">
        <v>425</v>
      </c>
      <c r="F2367" s="4" t="s">
        <v>3015</v>
      </c>
      <c r="G2367" s="4" t="s">
        <v>3016</v>
      </c>
      <c r="H2367" s="4" t="s">
        <v>76</v>
      </c>
      <c r="I2367" s="4" t="s">
        <v>73</v>
      </c>
      <c r="J2367" s="4" t="s">
        <v>53</v>
      </c>
      <c r="K2367" s="4" t="s">
        <v>53</v>
      </c>
      <c r="L2367" s="8" t="s">
        <v>799</v>
      </c>
      <c r="M2367" s="152" t="s">
        <v>311</v>
      </c>
      <c r="N2367" s="4" t="s">
        <v>629</v>
      </c>
      <c r="O2367" s="4" t="s">
        <v>62</v>
      </c>
      <c r="P2367" s="4" t="s">
        <v>1212</v>
      </c>
      <c r="Q2367" s="154">
        <v>777</v>
      </c>
      <c r="R2367" s="156">
        <v>1</v>
      </c>
      <c r="S2367" s="157">
        <v>32400</v>
      </c>
      <c r="T2367" s="8"/>
      <c r="U2367" s="154">
        <v>251.74799999999999</v>
      </c>
      <c r="V2367" s="155">
        <v>1.5999999999999999E-5</v>
      </c>
      <c r="W2367" s="155">
        <v>1.6070728417565801E-2</v>
      </c>
      <c r="X2367" s="155">
        <v>8.61614807948648E-4</v>
      </c>
    </row>
    <row r="2368" spans="1:24" x14ac:dyDescent="0.2">
      <c r="A2368" s="8">
        <v>11389</v>
      </c>
      <c r="B2368" s="4">
        <v>11392</v>
      </c>
      <c r="C2368" s="4" t="s">
        <v>2161</v>
      </c>
      <c r="D2368" s="4" t="s">
        <v>2162</v>
      </c>
      <c r="E2368" s="152" t="s">
        <v>425</v>
      </c>
      <c r="F2368" s="4" t="s">
        <v>3017</v>
      </c>
      <c r="G2368" s="4" t="s">
        <v>3018</v>
      </c>
      <c r="H2368" s="4" t="s">
        <v>76</v>
      </c>
      <c r="I2368" s="4" t="s">
        <v>73</v>
      </c>
      <c r="J2368" s="4" t="s">
        <v>53</v>
      </c>
      <c r="K2368" s="4" t="s">
        <v>317</v>
      </c>
      <c r="L2368" s="8" t="s">
        <v>799</v>
      </c>
      <c r="M2368" s="152" t="s">
        <v>311</v>
      </c>
      <c r="N2368" s="4" t="s">
        <v>254</v>
      </c>
      <c r="O2368" s="4" t="s">
        <v>62</v>
      </c>
      <c r="P2368" s="4" t="s">
        <v>1212</v>
      </c>
      <c r="Q2368" s="154">
        <v>570</v>
      </c>
      <c r="R2368" s="156">
        <v>1</v>
      </c>
      <c r="S2368" s="157">
        <v>17100</v>
      </c>
      <c r="T2368" s="8"/>
      <c r="U2368" s="154">
        <v>97.47</v>
      </c>
      <c r="V2368" s="155">
        <v>4.3999999999999999E-5</v>
      </c>
      <c r="W2368" s="155">
        <v>6.2221503204003001E-3</v>
      </c>
      <c r="X2368" s="155">
        <v>3.33593892824391E-4</v>
      </c>
    </row>
    <row r="2369" spans="1:24" x14ac:dyDescent="0.2">
      <c r="A2369" s="8">
        <v>11389</v>
      </c>
      <c r="B2369" s="4">
        <v>11392</v>
      </c>
      <c r="C2369" s="4" t="s">
        <v>3019</v>
      </c>
      <c r="D2369" s="4" t="s">
        <v>3020</v>
      </c>
      <c r="E2369" s="152" t="s">
        <v>425</v>
      </c>
      <c r="F2369" s="4" t="s">
        <v>3021</v>
      </c>
      <c r="G2369" s="4" t="s">
        <v>3022</v>
      </c>
      <c r="H2369" s="4" t="s">
        <v>76</v>
      </c>
      <c r="I2369" s="4" t="s">
        <v>73</v>
      </c>
      <c r="J2369" s="4" t="s">
        <v>53</v>
      </c>
      <c r="K2369" s="4" t="s">
        <v>53</v>
      </c>
      <c r="L2369" s="8" t="s">
        <v>799</v>
      </c>
      <c r="M2369" s="152" t="s">
        <v>311</v>
      </c>
      <c r="N2369" s="4" t="s">
        <v>627</v>
      </c>
      <c r="O2369" s="4" t="s">
        <v>62</v>
      </c>
      <c r="P2369" s="4" t="s">
        <v>1212</v>
      </c>
      <c r="Q2369" s="154">
        <v>8000</v>
      </c>
      <c r="R2369" s="156">
        <v>1</v>
      </c>
      <c r="S2369" s="157">
        <v>209.7</v>
      </c>
      <c r="T2369" s="8"/>
      <c r="U2369" s="154">
        <v>16.776</v>
      </c>
      <c r="V2369" s="155">
        <v>3.4E-5</v>
      </c>
      <c r="W2369" s="155">
        <v>1.07092227121202E-3</v>
      </c>
      <c r="X2369" s="155">
        <v>5.7416344988427E-5</v>
      </c>
    </row>
    <row r="2370" spans="1:24" x14ac:dyDescent="0.2">
      <c r="A2370" s="8">
        <v>11389</v>
      </c>
      <c r="B2370" s="4">
        <v>11392</v>
      </c>
      <c r="C2370" s="4" t="s">
        <v>3031</v>
      </c>
      <c r="D2370" s="4" t="s">
        <v>3032</v>
      </c>
      <c r="E2370" s="152" t="s">
        <v>425</v>
      </c>
      <c r="F2370" s="4" t="s">
        <v>3033</v>
      </c>
      <c r="G2370" s="4" t="s">
        <v>3034</v>
      </c>
      <c r="H2370" s="4" t="s">
        <v>76</v>
      </c>
      <c r="I2370" s="4" t="s">
        <v>73</v>
      </c>
      <c r="J2370" s="4" t="s">
        <v>53</v>
      </c>
      <c r="K2370" s="4" t="s">
        <v>314</v>
      </c>
      <c r="L2370" s="8" t="s">
        <v>799</v>
      </c>
      <c r="M2370" s="152" t="s">
        <v>311</v>
      </c>
      <c r="N2370" s="4" t="s">
        <v>631</v>
      </c>
      <c r="O2370" s="4" t="s">
        <v>62</v>
      </c>
      <c r="P2370" s="4" t="s">
        <v>1212</v>
      </c>
      <c r="Q2370" s="154">
        <v>607</v>
      </c>
      <c r="R2370" s="156">
        <v>1</v>
      </c>
      <c r="S2370" s="157">
        <v>18850</v>
      </c>
      <c r="T2370" s="150">
        <v>1.1599999999999999</v>
      </c>
      <c r="U2370" s="154">
        <v>115.58</v>
      </c>
      <c r="V2370" s="155">
        <v>6.4999999999999994E-5</v>
      </c>
      <c r="W2370" s="155">
        <v>7.3782101461348599E-3</v>
      </c>
      <c r="X2370" s="155">
        <v>3.9557479616905098E-4</v>
      </c>
    </row>
    <row r="2371" spans="1:24" x14ac:dyDescent="0.2">
      <c r="A2371" s="8">
        <v>11389</v>
      </c>
      <c r="B2371" s="4">
        <v>11392</v>
      </c>
      <c r="C2371" s="4" t="s">
        <v>2165</v>
      </c>
      <c r="D2371" s="4" t="s">
        <v>2166</v>
      </c>
      <c r="E2371" s="152" t="s">
        <v>425</v>
      </c>
      <c r="F2371" s="4" t="s">
        <v>3035</v>
      </c>
      <c r="G2371" s="4" t="s">
        <v>3036</v>
      </c>
      <c r="H2371" s="4" t="s">
        <v>76</v>
      </c>
      <c r="I2371" s="4" t="s">
        <v>73</v>
      </c>
      <c r="J2371" s="4" t="s">
        <v>53</v>
      </c>
      <c r="K2371" s="4" t="s">
        <v>53</v>
      </c>
      <c r="L2371" s="8" t="s">
        <v>799</v>
      </c>
      <c r="M2371" s="152" t="s">
        <v>311</v>
      </c>
      <c r="N2371" s="4" t="s">
        <v>629</v>
      </c>
      <c r="O2371" s="4" t="s">
        <v>62</v>
      </c>
      <c r="P2371" s="4" t="s">
        <v>1212</v>
      </c>
      <c r="Q2371" s="154">
        <v>10320</v>
      </c>
      <c r="R2371" s="156">
        <v>1</v>
      </c>
      <c r="S2371" s="157">
        <v>230</v>
      </c>
      <c r="T2371" s="8"/>
      <c r="U2371" s="154">
        <v>23.736000000000001</v>
      </c>
      <c r="V2371" s="155">
        <v>3.1999999999999999E-5</v>
      </c>
      <c r="W2371" s="155">
        <v>1.5152247871655E-3</v>
      </c>
      <c r="X2371" s="155">
        <v>8.1237146199648506E-5</v>
      </c>
    </row>
    <row r="2372" spans="1:24" x14ac:dyDescent="0.2">
      <c r="A2372" s="8">
        <v>11389</v>
      </c>
      <c r="B2372" s="4">
        <v>11392</v>
      </c>
      <c r="C2372" s="4" t="s">
        <v>3041</v>
      </c>
      <c r="D2372" s="4" t="s">
        <v>3042</v>
      </c>
      <c r="E2372" s="152" t="s">
        <v>425</v>
      </c>
      <c r="F2372" s="4" t="s">
        <v>3043</v>
      </c>
      <c r="G2372" s="4" t="s">
        <v>3044</v>
      </c>
      <c r="H2372" s="4" t="s">
        <v>76</v>
      </c>
      <c r="I2372" s="4" t="s">
        <v>73</v>
      </c>
      <c r="J2372" s="4" t="s">
        <v>53</v>
      </c>
      <c r="K2372" s="4" t="s">
        <v>53</v>
      </c>
      <c r="L2372" s="8" t="s">
        <v>799</v>
      </c>
      <c r="M2372" s="152" t="s">
        <v>311</v>
      </c>
      <c r="N2372" s="4" t="s">
        <v>252</v>
      </c>
      <c r="O2372" s="4" t="s">
        <v>62</v>
      </c>
      <c r="P2372" s="4" t="s">
        <v>1212</v>
      </c>
      <c r="Q2372" s="154">
        <v>579</v>
      </c>
      <c r="R2372" s="156">
        <v>1</v>
      </c>
      <c r="S2372" s="157">
        <v>965</v>
      </c>
      <c r="T2372" s="8"/>
      <c r="U2372" s="154">
        <v>5.5869999999999997</v>
      </c>
      <c r="V2372" s="155">
        <v>1.1E-5</v>
      </c>
      <c r="W2372" s="155">
        <v>3.5667725036102002E-4</v>
      </c>
      <c r="X2372" s="155">
        <v>1.91228669033791E-5</v>
      </c>
    </row>
    <row r="2373" spans="1:24" x14ac:dyDescent="0.2">
      <c r="A2373" s="8">
        <v>11389</v>
      </c>
      <c r="B2373" s="4">
        <v>11392</v>
      </c>
      <c r="C2373" s="4" t="s">
        <v>2170</v>
      </c>
      <c r="D2373" s="4" t="s">
        <v>2171</v>
      </c>
      <c r="E2373" s="152" t="s">
        <v>425</v>
      </c>
      <c r="F2373" s="4" t="s">
        <v>3045</v>
      </c>
      <c r="G2373" s="4" t="s">
        <v>3046</v>
      </c>
      <c r="H2373" s="4" t="s">
        <v>76</v>
      </c>
      <c r="I2373" s="4" t="s">
        <v>73</v>
      </c>
      <c r="J2373" s="4" t="s">
        <v>53</v>
      </c>
      <c r="K2373" s="4" t="s">
        <v>53</v>
      </c>
      <c r="L2373" s="8" t="s">
        <v>799</v>
      </c>
      <c r="M2373" s="152" t="s">
        <v>311</v>
      </c>
      <c r="N2373" s="4" t="s">
        <v>629</v>
      </c>
      <c r="O2373" s="4" t="s">
        <v>62</v>
      </c>
      <c r="P2373" s="4" t="s">
        <v>1212</v>
      </c>
      <c r="Q2373" s="154">
        <v>19726</v>
      </c>
      <c r="R2373" s="156">
        <v>1</v>
      </c>
      <c r="S2373" s="157">
        <v>3040</v>
      </c>
      <c r="T2373" s="8"/>
      <c r="U2373" s="154">
        <v>599.66999999999996</v>
      </c>
      <c r="V2373" s="155">
        <v>9.2E-5</v>
      </c>
      <c r="W2373" s="155">
        <v>3.8280900497533403E-2</v>
      </c>
      <c r="X2373" s="155">
        <v>2.0523892802663301E-3</v>
      </c>
    </row>
    <row r="2374" spans="1:24" x14ac:dyDescent="0.2">
      <c r="A2374" s="8">
        <v>11389</v>
      </c>
      <c r="B2374" s="4">
        <v>11392</v>
      </c>
      <c r="C2374" s="4" t="s">
        <v>3051</v>
      </c>
      <c r="D2374" s="4" t="s">
        <v>3052</v>
      </c>
      <c r="E2374" s="4" t="s">
        <v>428</v>
      </c>
      <c r="F2374" s="4" t="s">
        <v>3053</v>
      </c>
      <c r="G2374" s="4" t="s">
        <v>3054</v>
      </c>
      <c r="H2374" s="4" t="s">
        <v>76</v>
      </c>
      <c r="I2374" s="4" t="s">
        <v>73</v>
      </c>
      <c r="J2374" s="4" t="s">
        <v>53</v>
      </c>
      <c r="K2374" s="4" t="s">
        <v>53</v>
      </c>
      <c r="L2374" s="8" t="s">
        <v>799</v>
      </c>
      <c r="M2374" s="152" t="s">
        <v>311</v>
      </c>
      <c r="N2374" s="4" t="s">
        <v>267</v>
      </c>
      <c r="O2374" s="4" t="s">
        <v>62</v>
      </c>
      <c r="P2374" s="4" t="s">
        <v>1212</v>
      </c>
      <c r="Q2374" s="154">
        <v>14575</v>
      </c>
      <c r="R2374" s="156">
        <v>1</v>
      </c>
      <c r="S2374" s="157">
        <v>340.9</v>
      </c>
      <c r="T2374" s="8"/>
      <c r="U2374" s="154">
        <v>49.686</v>
      </c>
      <c r="V2374" s="155">
        <v>1.2999999999999999E-5</v>
      </c>
      <c r="W2374" s="155">
        <v>3.1717949081329199E-3</v>
      </c>
      <c r="X2374" s="155">
        <v>1.7005237034784001E-4</v>
      </c>
    </row>
    <row r="2375" spans="1:24" x14ac:dyDescent="0.2">
      <c r="A2375" s="8">
        <v>11389</v>
      </c>
      <c r="B2375" s="4">
        <v>11392</v>
      </c>
      <c r="C2375" s="4" t="s">
        <v>3059</v>
      </c>
      <c r="D2375" s="4" t="s">
        <v>3060</v>
      </c>
      <c r="E2375" s="152" t="s">
        <v>425</v>
      </c>
      <c r="F2375" s="4" t="s">
        <v>3061</v>
      </c>
      <c r="G2375" s="4" t="s">
        <v>3062</v>
      </c>
      <c r="H2375" s="4" t="s">
        <v>76</v>
      </c>
      <c r="I2375" s="4" t="s">
        <v>73</v>
      </c>
      <c r="J2375" s="4" t="s">
        <v>53</v>
      </c>
      <c r="K2375" s="4" t="s">
        <v>53</v>
      </c>
      <c r="L2375" s="8" t="s">
        <v>799</v>
      </c>
      <c r="M2375" s="152" t="s">
        <v>311</v>
      </c>
      <c r="N2375" s="4" t="s">
        <v>629</v>
      </c>
      <c r="O2375" s="4" t="s">
        <v>62</v>
      </c>
      <c r="P2375" s="4" t="s">
        <v>1212</v>
      </c>
      <c r="Q2375" s="154">
        <v>275</v>
      </c>
      <c r="R2375" s="156">
        <v>1</v>
      </c>
      <c r="S2375" s="157">
        <v>16110</v>
      </c>
      <c r="T2375" s="8"/>
      <c r="U2375" s="154">
        <v>44.302999999999997</v>
      </c>
      <c r="V2375" s="155">
        <v>1.5999999999999999E-5</v>
      </c>
      <c r="W2375" s="155">
        <v>2.82811957083754E-3</v>
      </c>
      <c r="X2375" s="155">
        <v>1.51626587020135E-4</v>
      </c>
    </row>
    <row r="2376" spans="1:24" x14ac:dyDescent="0.2">
      <c r="A2376" s="8">
        <v>11389</v>
      </c>
      <c r="B2376" s="4">
        <v>11392</v>
      </c>
      <c r="C2376" s="4" t="s">
        <v>1871</v>
      </c>
      <c r="D2376" s="4" t="s">
        <v>1872</v>
      </c>
      <c r="E2376" s="152" t="s">
        <v>425</v>
      </c>
      <c r="F2376" s="4" t="s">
        <v>3073</v>
      </c>
      <c r="G2376" s="4" t="s">
        <v>3074</v>
      </c>
      <c r="H2376" s="4" t="s">
        <v>76</v>
      </c>
      <c r="I2376" s="4" t="s">
        <v>73</v>
      </c>
      <c r="J2376" s="4" t="s">
        <v>53</v>
      </c>
      <c r="K2376" s="4" t="s">
        <v>53</v>
      </c>
      <c r="L2376" s="8" t="s">
        <v>799</v>
      </c>
      <c r="M2376" s="8" t="s">
        <v>102</v>
      </c>
      <c r="N2376" s="4" t="s">
        <v>140</v>
      </c>
      <c r="O2376" s="4" t="s">
        <v>62</v>
      </c>
      <c r="P2376" s="4" t="s">
        <v>1212</v>
      </c>
      <c r="Q2376" s="154">
        <v>2773</v>
      </c>
      <c r="R2376" s="156">
        <v>1</v>
      </c>
      <c r="S2376" s="157">
        <v>2090</v>
      </c>
      <c r="T2376" s="8"/>
      <c r="U2376" s="154">
        <v>57.956000000000003</v>
      </c>
      <c r="V2376" s="155">
        <v>2.02E-4</v>
      </c>
      <c r="W2376" s="155">
        <v>3.6996930062996201E-3</v>
      </c>
      <c r="X2376" s="155">
        <v>1.9835505872948099E-4</v>
      </c>
    </row>
    <row r="2377" spans="1:24" x14ac:dyDescent="0.2">
      <c r="A2377" s="8">
        <v>11389</v>
      </c>
      <c r="B2377" s="4">
        <v>11392</v>
      </c>
      <c r="C2377" s="4" t="s">
        <v>3075</v>
      </c>
      <c r="D2377" s="4" t="s">
        <v>3076</v>
      </c>
      <c r="E2377" s="152" t="s">
        <v>425</v>
      </c>
      <c r="F2377" s="4" t="s">
        <v>3075</v>
      </c>
      <c r="G2377" s="4" t="s">
        <v>3077</v>
      </c>
      <c r="H2377" s="4" t="s">
        <v>76</v>
      </c>
      <c r="I2377" s="4" t="s">
        <v>73</v>
      </c>
      <c r="J2377" s="4" t="s">
        <v>53</v>
      </c>
      <c r="K2377" s="4" t="s">
        <v>53</v>
      </c>
      <c r="L2377" s="8" t="s">
        <v>799</v>
      </c>
      <c r="M2377" s="152" t="s">
        <v>311</v>
      </c>
      <c r="N2377" s="4" t="s">
        <v>263</v>
      </c>
      <c r="O2377" s="4" t="s">
        <v>62</v>
      </c>
      <c r="P2377" s="4" t="s">
        <v>1212</v>
      </c>
      <c r="Q2377" s="154">
        <v>17745</v>
      </c>
      <c r="R2377" s="156">
        <v>1</v>
      </c>
      <c r="S2377" s="157">
        <v>388.1</v>
      </c>
      <c r="T2377" s="8"/>
      <c r="U2377" s="154">
        <v>68.867999999999995</v>
      </c>
      <c r="V2377" s="155">
        <v>3.79E-4</v>
      </c>
      <c r="W2377" s="155">
        <v>4.3963188150937596E-3</v>
      </c>
      <c r="X2377" s="155">
        <v>2.35703901722819E-4</v>
      </c>
    </row>
    <row r="2378" spans="1:24" x14ac:dyDescent="0.2">
      <c r="A2378" s="8">
        <v>11389</v>
      </c>
      <c r="B2378" s="4">
        <v>11392</v>
      </c>
      <c r="C2378" s="4" t="s">
        <v>3078</v>
      </c>
      <c r="D2378" s="4" t="s">
        <v>3079</v>
      </c>
      <c r="E2378" s="4" t="s">
        <v>428</v>
      </c>
      <c r="F2378" s="4" t="s">
        <v>3080</v>
      </c>
      <c r="G2378" s="4" t="s">
        <v>3081</v>
      </c>
      <c r="H2378" s="4" t="s">
        <v>76</v>
      </c>
      <c r="I2378" s="4" t="s">
        <v>73</v>
      </c>
      <c r="J2378" s="4" t="s">
        <v>53</v>
      </c>
      <c r="K2378" s="4" t="s">
        <v>53</v>
      </c>
      <c r="L2378" s="8" t="s">
        <v>799</v>
      </c>
      <c r="M2378" s="152" t="s">
        <v>311</v>
      </c>
      <c r="N2378" s="4" t="s">
        <v>267</v>
      </c>
      <c r="O2378" s="4" t="s">
        <v>62</v>
      </c>
      <c r="P2378" s="4" t="s">
        <v>1212</v>
      </c>
      <c r="Q2378" s="154">
        <v>4319.6899999999996</v>
      </c>
      <c r="R2378" s="156">
        <v>1</v>
      </c>
      <c r="S2378" s="157">
        <v>1114</v>
      </c>
      <c r="T2378" s="8"/>
      <c r="U2378" s="154">
        <v>48.121000000000002</v>
      </c>
      <c r="V2378" s="155">
        <v>3.9999999999999998E-6</v>
      </c>
      <c r="W2378" s="155">
        <v>3.0719016329669E-3</v>
      </c>
      <c r="X2378" s="155">
        <v>1.64696699910185E-4</v>
      </c>
    </row>
    <row r="2379" spans="1:24" x14ac:dyDescent="0.2">
      <c r="A2379" s="8">
        <v>11389</v>
      </c>
      <c r="B2379" s="4">
        <v>11392</v>
      </c>
      <c r="C2379" s="4" t="s">
        <v>3082</v>
      </c>
      <c r="D2379" s="4" t="s">
        <v>3083</v>
      </c>
      <c r="E2379" s="152" t="s">
        <v>425</v>
      </c>
      <c r="F2379" s="4" t="s">
        <v>3084</v>
      </c>
      <c r="G2379" s="4" t="s">
        <v>3085</v>
      </c>
      <c r="H2379" s="4" t="s">
        <v>76</v>
      </c>
      <c r="I2379" s="4" t="s">
        <v>73</v>
      </c>
      <c r="J2379" s="4" t="s">
        <v>53</v>
      </c>
      <c r="K2379" s="4" t="s">
        <v>53</v>
      </c>
      <c r="L2379" s="8" t="s">
        <v>799</v>
      </c>
      <c r="M2379" s="152" t="s">
        <v>311</v>
      </c>
      <c r="N2379" s="4" t="s">
        <v>252</v>
      </c>
      <c r="O2379" s="4" t="s">
        <v>62</v>
      </c>
      <c r="P2379" s="4" t="s">
        <v>1212</v>
      </c>
      <c r="Q2379" s="154">
        <v>553</v>
      </c>
      <c r="R2379" s="156">
        <v>1</v>
      </c>
      <c r="S2379" s="157">
        <v>39320</v>
      </c>
      <c r="T2379" s="8"/>
      <c r="U2379" s="154">
        <v>217.44</v>
      </c>
      <c r="V2379" s="155">
        <v>1.1900000000000001E-4</v>
      </c>
      <c r="W2379" s="155">
        <v>1.3880597894816001E-2</v>
      </c>
      <c r="X2379" s="155">
        <v>7.4419331710452795E-4</v>
      </c>
    </row>
    <row r="2380" spans="1:24" x14ac:dyDescent="0.2">
      <c r="A2380" s="8">
        <v>11389</v>
      </c>
      <c r="B2380" s="4">
        <v>11392</v>
      </c>
      <c r="C2380" s="4" t="s">
        <v>3098</v>
      </c>
      <c r="D2380" s="4" t="s">
        <v>3099</v>
      </c>
      <c r="E2380" s="152" t="s">
        <v>425</v>
      </c>
      <c r="F2380" s="4" t="s">
        <v>3100</v>
      </c>
      <c r="G2380" s="4" t="s">
        <v>3101</v>
      </c>
      <c r="H2380" s="4" t="s">
        <v>76</v>
      </c>
      <c r="I2380" s="4" t="s">
        <v>73</v>
      </c>
      <c r="J2380" s="4" t="s">
        <v>53</v>
      </c>
      <c r="K2380" s="4" t="s">
        <v>53</v>
      </c>
      <c r="L2380" s="8" t="s">
        <v>799</v>
      </c>
      <c r="M2380" s="152" t="s">
        <v>311</v>
      </c>
      <c r="N2380" s="4" t="s">
        <v>269</v>
      </c>
      <c r="O2380" s="4" t="s">
        <v>62</v>
      </c>
      <c r="P2380" s="4" t="s">
        <v>1212</v>
      </c>
      <c r="Q2380" s="154">
        <v>571</v>
      </c>
      <c r="R2380" s="156">
        <v>1</v>
      </c>
      <c r="S2380" s="157">
        <v>14890</v>
      </c>
      <c r="T2380" s="8"/>
      <c r="U2380" s="154">
        <v>85.022000000000006</v>
      </c>
      <c r="V2380" s="155">
        <v>9.0000000000000002E-6</v>
      </c>
      <c r="W2380" s="155">
        <v>5.4275063334979197E-3</v>
      </c>
      <c r="X2380" s="155">
        <v>2.9098991070407402E-4</v>
      </c>
    </row>
    <row r="2381" spans="1:24" x14ac:dyDescent="0.2">
      <c r="A2381" s="8">
        <v>11389</v>
      </c>
      <c r="B2381" s="4">
        <v>11392</v>
      </c>
      <c r="C2381" s="4" t="s">
        <v>2202</v>
      </c>
      <c r="D2381" s="4" t="s">
        <v>2203</v>
      </c>
      <c r="E2381" s="152" t="s">
        <v>425</v>
      </c>
      <c r="F2381" s="4" t="s">
        <v>3104</v>
      </c>
      <c r="G2381" s="4" t="s">
        <v>3105</v>
      </c>
      <c r="H2381" s="4" t="s">
        <v>76</v>
      </c>
      <c r="I2381" s="4" t="s">
        <v>73</v>
      </c>
      <c r="J2381" s="4" t="s">
        <v>53</v>
      </c>
      <c r="K2381" s="4" t="s">
        <v>53</v>
      </c>
      <c r="L2381" s="8" t="s">
        <v>799</v>
      </c>
      <c r="M2381" s="152" t="s">
        <v>311</v>
      </c>
      <c r="N2381" s="4" t="s">
        <v>686</v>
      </c>
      <c r="O2381" s="4" t="s">
        <v>62</v>
      </c>
      <c r="P2381" s="4" t="s">
        <v>1212</v>
      </c>
      <c r="Q2381" s="154">
        <v>513</v>
      </c>
      <c r="R2381" s="156">
        <v>1</v>
      </c>
      <c r="S2381" s="157">
        <v>95490</v>
      </c>
      <c r="T2381" s="8"/>
      <c r="U2381" s="154">
        <v>489.86399999999998</v>
      </c>
      <c r="V2381" s="155">
        <v>6.7000000000000002E-5</v>
      </c>
      <c r="W2381" s="155">
        <v>3.1271217583948699E-2</v>
      </c>
      <c r="X2381" s="155">
        <v>1.6765726750421601E-3</v>
      </c>
    </row>
    <row r="2382" spans="1:24" x14ac:dyDescent="0.2">
      <c r="A2382" s="8">
        <v>11389</v>
      </c>
      <c r="B2382" s="4">
        <v>11392</v>
      </c>
      <c r="C2382" s="4" t="s">
        <v>3106</v>
      </c>
      <c r="D2382" s="4" t="s">
        <v>3107</v>
      </c>
      <c r="E2382" s="152" t="s">
        <v>425</v>
      </c>
      <c r="F2382" s="4" t="s">
        <v>3108</v>
      </c>
      <c r="G2382" s="4" t="s">
        <v>3109</v>
      </c>
      <c r="H2382" s="4" t="s">
        <v>76</v>
      </c>
      <c r="I2382" s="4" t="s">
        <v>73</v>
      </c>
      <c r="J2382" s="4" t="s">
        <v>53</v>
      </c>
      <c r="K2382" s="4" t="s">
        <v>53</v>
      </c>
      <c r="L2382" s="8" t="s">
        <v>799</v>
      </c>
      <c r="M2382" s="152" t="s">
        <v>311</v>
      </c>
      <c r="N2382" s="4" t="s">
        <v>269</v>
      </c>
      <c r="O2382" s="4" t="s">
        <v>62</v>
      </c>
      <c r="P2382" s="4" t="s">
        <v>1212</v>
      </c>
      <c r="Q2382" s="154">
        <v>1076</v>
      </c>
      <c r="R2382" s="156">
        <v>1</v>
      </c>
      <c r="S2382" s="157">
        <v>5039</v>
      </c>
      <c r="T2382" s="150">
        <v>1.304</v>
      </c>
      <c r="U2382" s="154">
        <v>55.524000000000001</v>
      </c>
      <c r="V2382" s="155">
        <v>5.0000000000000004E-6</v>
      </c>
      <c r="W2382" s="155">
        <v>3.54445077074333E-3</v>
      </c>
      <c r="X2382" s="155">
        <v>1.9003191334995099E-4</v>
      </c>
    </row>
    <row r="2383" spans="1:24" x14ac:dyDescent="0.2">
      <c r="A2383" s="8">
        <v>11389</v>
      </c>
      <c r="B2383" s="4">
        <v>11392</v>
      </c>
      <c r="C2383" s="4" t="s">
        <v>1203</v>
      </c>
      <c r="D2383" s="4" t="s">
        <v>1432</v>
      </c>
      <c r="E2383" s="152" t="s">
        <v>425</v>
      </c>
      <c r="F2383" s="4" t="s">
        <v>3110</v>
      </c>
      <c r="G2383" s="4" t="s">
        <v>3111</v>
      </c>
      <c r="H2383" s="4" t="s">
        <v>76</v>
      </c>
      <c r="I2383" s="4" t="s">
        <v>73</v>
      </c>
      <c r="J2383" s="4" t="s">
        <v>53</v>
      </c>
      <c r="K2383" s="4" t="s">
        <v>53</v>
      </c>
      <c r="L2383" s="8" t="s">
        <v>799</v>
      </c>
      <c r="M2383" s="152" t="s">
        <v>311</v>
      </c>
      <c r="N2383" s="4" t="s">
        <v>256</v>
      </c>
      <c r="O2383" s="4" t="s">
        <v>62</v>
      </c>
      <c r="P2383" s="4" t="s">
        <v>1212</v>
      </c>
      <c r="Q2383" s="154">
        <v>23247</v>
      </c>
      <c r="R2383" s="156">
        <v>1</v>
      </c>
      <c r="S2383" s="157">
        <v>4335</v>
      </c>
      <c r="T2383" s="8"/>
      <c r="U2383" s="154">
        <v>1007.7569999999999</v>
      </c>
      <c r="V2383" s="155">
        <v>1.4E-5</v>
      </c>
      <c r="W2383" s="155">
        <v>6.43317773715327E-2</v>
      </c>
      <c r="X2383" s="155">
        <v>3.4490790065484899E-3</v>
      </c>
    </row>
    <row r="2384" spans="1:24" x14ac:dyDescent="0.2">
      <c r="A2384" s="8">
        <v>11389</v>
      </c>
      <c r="B2384" s="4">
        <v>11392</v>
      </c>
      <c r="C2384" s="4" t="s">
        <v>3114</v>
      </c>
      <c r="D2384" s="4" t="s">
        <v>3115</v>
      </c>
      <c r="E2384" s="152" t="s">
        <v>425</v>
      </c>
      <c r="F2384" s="4" t="s">
        <v>3116</v>
      </c>
      <c r="G2384" s="4" t="s">
        <v>3117</v>
      </c>
      <c r="H2384" s="4" t="s">
        <v>76</v>
      </c>
      <c r="I2384" s="4" t="s">
        <v>73</v>
      </c>
      <c r="J2384" s="4" t="s">
        <v>53</v>
      </c>
      <c r="K2384" s="4" t="s">
        <v>53</v>
      </c>
      <c r="L2384" s="8" t="s">
        <v>799</v>
      </c>
      <c r="M2384" s="152" t="s">
        <v>311</v>
      </c>
      <c r="N2384" s="4" t="s">
        <v>261</v>
      </c>
      <c r="O2384" s="4" t="s">
        <v>62</v>
      </c>
      <c r="P2384" s="4" t="s">
        <v>1212</v>
      </c>
      <c r="Q2384" s="154">
        <v>324</v>
      </c>
      <c r="R2384" s="156">
        <v>1</v>
      </c>
      <c r="S2384" s="157">
        <v>7599</v>
      </c>
      <c r="T2384" s="150">
        <v>0.90200000000000002</v>
      </c>
      <c r="U2384" s="154">
        <v>25.521999999999998</v>
      </c>
      <c r="V2384" s="155">
        <v>2.5999999999999998E-5</v>
      </c>
      <c r="W2384" s="155">
        <v>1.62926051782985E-3</v>
      </c>
      <c r="X2384" s="155">
        <v>8.7351049167994706E-5</v>
      </c>
    </row>
    <row r="2385" spans="1:24" x14ac:dyDescent="0.2">
      <c r="A2385" s="8">
        <v>11389</v>
      </c>
      <c r="B2385" s="4">
        <v>11392</v>
      </c>
      <c r="C2385" s="4" t="s">
        <v>1505</v>
      </c>
      <c r="D2385" s="4" t="s">
        <v>1506</v>
      </c>
      <c r="E2385" s="152" t="s">
        <v>425</v>
      </c>
      <c r="F2385" s="4" t="s">
        <v>3118</v>
      </c>
      <c r="G2385" s="4" t="s">
        <v>3119</v>
      </c>
      <c r="H2385" s="4" t="s">
        <v>76</v>
      </c>
      <c r="I2385" s="4" t="s">
        <v>73</v>
      </c>
      <c r="J2385" s="4" t="s">
        <v>53</v>
      </c>
      <c r="K2385" s="4" t="s">
        <v>314</v>
      </c>
      <c r="L2385" s="8" t="s">
        <v>799</v>
      </c>
      <c r="M2385" s="152" t="s">
        <v>311</v>
      </c>
      <c r="N2385" s="4" t="s">
        <v>85</v>
      </c>
      <c r="O2385" s="4" t="s">
        <v>62</v>
      </c>
      <c r="P2385" s="4" t="s">
        <v>1212</v>
      </c>
      <c r="Q2385" s="154">
        <v>6125</v>
      </c>
      <c r="R2385" s="156">
        <v>1</v>
      </c>
      <c r="S2385" s="157">
        <v>8101</v>
      </c>
      <c r="T2385" s="8"/>
      <c r="U2385" s="154">
        <v>496.18599999999998</v>
      </c>
      <c r="V2385" s="155">
        <v>5.0000000000000004E-6</v>
      </c>
      <c r="W2385" s="155">
        <v>3.16748274793857E-2</v>
      </c>
      <c r="X2385" s="155">
        <v>1.6982117851999201E-3</v>
      </c>
    </row>
    <row r="2386" spans="1:24" x14ac:dyDescent="0.2">
      <c r="A2386" s="8">
        <v>11389</v>
      </c>
      <c r="B2386" s="4">
        <v>11392</v>
      </c>
      <c r="C2386" s="4" t="s">
        <v>2223</v>
      </c>
      <c r="D2386" s="4" t="s">
        <v>2224</v>
      </c>
      <c r="E2386" s="152" t="s">
        <v>425</v>
      </c>
      <c r="F2386" s="4" t="s">
        <v>3120</v>
      </c>
      <c r="G2386" s="4" t="s">
        <v>3121</v>
      </c>
      <c r="H2386" s="4" t="s">
        <v>76</v>
      </c>
      <c r="I2386" s="4" t="s">
        <v>73</v>
      </c>
      <c r="J2386" s="4" t="s">
        <v>53</v>
      </c>
      <c r="K2386" s="4" t="s">
        <v>53</v>
      </c>
      <c r="L2386" s="8" t="s">
        <v>799</v>
      </c>
      <c r="M2386" s="152" t="s">
        <v>311</v>
      </c>
      <c r="N2386" s="4" t="s">
        <v>686</v>
      </c>
      <c r="O2386" s="4" t="s">
        <v>62</v>
      </c>
      <c r="P2386" s="4" t="s">
        <v>1212</v>
      </c>
      <c r="Q2386" s="154">
        <v>2618</v>
      </c>
      <c r="R2386" s="156">
        <v>1</v>
      </c>
      <c r="S2386" s="157">
        <v>7219</v>
      </c>
      <c r="T2386" s="8"/>
      <c r="U2386" s="154">
        <v>188.99299999999999</v>
      </c>
      <c r="V2386" s="155">
        <v>4.1E-5</v>
      </c>
      <c r="W2386" s="155">
        <v>1.2064691379979E-2</v>
      </c>
      <c r="X2386" s="155">
        <v>6.4683544368518604E-4</v>
      </c>
    </row>
    <row r="2387" spans="1:24" x14ac:dyDescent="0.2">
      <c r="A2387" s="8">
        <v>11389</v>
      </c>
      <c r="B2387" s="4">
        <v>11392</v>
      </c>
      <c r="C2387" s="4" t="s">
        <v>3122</v>
      </c>
      <c r="D2387" s="4" t="s">
        <v>3123</v>
      </c>
      <c r="E2387" s="152" t="s">
        <v>425</v>
      </c>
      <c r="F2387" s="4" t="s">
        <v>3124</v>
      </c>
      <c r="G2387" s="4" t="s">
        <v>3125</v>
      </c>
      <c r="H2387" s="4" t="s">
        <v>76</v>
      </c>
      <c r="I2387" s="4" t="s">
        <v>73</v>
      </c>
      <c r="J2387" s="4" t="s">
        <v>53</v>
      </c>
      <c r="K2387" s="4" t="s">
        <v>53</v>
      </c>
      <c r="L2387" s="8" t="s">
        <v>799</v>
      </c>
      <c r="M2387" s="152" t="s">
        <v>311</v>
      </c>
      <c r="N2387" s="4" t="s">
        <v>266</v>
      </c>
      <c r="O2387" s="4" t="s">
        <v>62</v>
      </c>
      <c r="P2387" s="4" t="s">
        <v>1212</v>
      </c>
      <c r="Q2387" s="154">
        <v>412</v>
      </c>
      <c r="R2387" s="156">
        <v>1</v>
      </c>
      <c r="S2387" s="157">
        <v>1276</v>
      </c>
      <c r="T2387" s="8"/>
      <c r="U2387" s="154">
        <v>5.2569999999999997</v>
      </c>
      <c r="V2387" s="155">
        <v>4.3999999999999999E-5</v>
      </c>
      <c r="W2387" s="155">
        <v>3.3559650038353199E-4</v>
      </c>
      <c r="X2387" s="155">
        <v>1.7992645181542601E-5</v>
      </c>
    </row>
    <row r="2388" spans="1:24" x14ac:dyDescent="0.2">
      <c r="A2388" s="8">
        <v>11389</v>
      </c>
      <c r="B2388" s="4">
        <v>11392</v>
      </c>
      <c r="C2388" s="4" t="s">
        <v>1215</v>
      </c>
      <c r="D2388" s="4" t="s">
        <v>1476</v>
      </c>
      <c r="E2388" s="152" t="s">
        <v>425</v>
      </c>
      <c r="F2388" s="4" t="s">
        <v>3126</v>
      </c>
      <c r="G2388" s="4" t="s">
        <v>3127</v>
      </c>
      <c r="H2388" s="4" t="s">
        <v>76</v>
      </c>
      <c r="I2388" s="4" t="s">
        <v>73</v>
      </c>
      <c r="J2388" s="4" t="s">
        <v>53</v>
      </c>
      <c r="K2388" s="4" t="s">
        <v>53</v>
      </c>
      <c r="L2388" s="8" t="s">
        <v>799</v>
      </c>
      <c r="M2388" s="152" t="s">
        <v>311</v>
      </c>
      <c r="N2388" s="4" t="s">
        <v>256</v>
      </c>
      <c r="O2388" s="4" t="s">
        <v>62</v>
      </c>
      <c r="P2388" s="4" t="s">
        <v>1212</v>
      </c>
      <c r="Q2388" s="154">
        <v>24780</v>
      </c>
      <c r="R2388" s="156">
        <v>1</v>
      </c>
      <c r="S2388" s="157">
        <v>4402</v>
      </c>
      <c r="T2388" s="8"/>
      <c r="U2388" s="154">
        <v>1090.816</v>
      </c>
      <c r="V2388" s="155">
        <v>1.9000000000000001E-5</v>
      </c>
      <c r="W2388" s="155">
        <v>6.9633924643866293E-2</v>
      </c>
      <c r="X2388" s="155">
        <v>3.7333479261062201E-3</v>
      </c>
    </row>
    <row r="2389" spans="1:24" x14ac:dyDescent="0.2">
      <c r="A2389" s="8">
        <v>11389</v>
      </c>
      <c r="B2389" s="4">
        <v>11392</v>
      </c>
      <c r="C2389" s="4" t="s">
        <v>2026</v>
      </c>
      <c r="D2389" s="4" t="s">
        <v>2027</v>
      </c>
      <c r="E2389" s="152" t="s">
        <v>425</v>
      </c>
      <c r="F2389" s="4" t="s">
        <v>3128</v>
      </c>
      <c r="G2389" s="4" t="s">
        <v>3129</v>
      </c>
      <c r="H2389" s="4" t="s">
        <v>76</v>
      </c>
      <c r="I2389" s="4" t="s">
        <v>73</v>
      </c>
      <c r="J2389" s="4" t="s">
        <v>53</v>
      </c>
      <c r="K2389" s="4" t="s">
        <v>53</v>
      </c>
      <c r="L2389" s="8" t="s">
        <v>799</v>
      </c>
      <c r="M2389" s="152" t="s">
        <v>311</v>
      </c>
      <c r="N2389" s="4" t="s">
        <v>261</v>
      </c>
      <c r="O2389" s="4" t="s">
        <v>62</v>
      </c>
      <c r="P2389" s="4" t="s">
        <v>1212</v>
      </c>
      <c r="Q2389" s="154">
        <v>59</v>
      </c>
      <c r="R2389" s="156">
        <v>1</v>
      </c>
      <c r="S2389" s="157">
        <v>18180</v>
      </c>
      <c r="T2389" s="8"/>
      <c r="U2389" s="154">
        <v>10.726000000000001</v>
      </c>
      <c r="V2389" s="155">
        <v>1.7E-5</v>
      </c>
      <c r="W2389" s="155">
        <v>6.8472379980176197E-4</v>
      </c>
      <c r="X2389" s="155">
        <v>3.6710729590776397E-5</v>
      </c>
    </row>
    <row r="2390" spans="1:24" x14ac:dyDescent="0.2">
      <c r="A2390" s="8">
        <v>11389</v>
      </c>
      <c r="B2390" s="4">
        <v>11392</v>
      </c>
      <c r="C2390" s="4" t="s">
        <v>1217</v>
      </c>
      <c r="D2390" s="4" t="s">
        <v>2464</v>
      </c>
      <c r="E2390" s="152" t="s">
        <v>425</v>
      </c>
      <c r="F2390" s="4" t="s">
        <v>3130</v>
      </c>
      <c r="G2390" s="4" t="s">
        <v>3131</v>
      </c>
      <c r="H2390" s="4" t="s">
        <v>76</v>
      </c>
      <c r="I2390" s="4" t="s">
        <v>73</v>
      </c>
      <c r="J2390" s="4" t="s">
        <v>53</v>
      </c>
      <c r="K2390" s="4" t="s">
        <v>53</v>
      </c>
      <c r="L2390" s="8" t="s">
        <v>799</v>
      </c>
      <c r="M2390" s="152" t="s">
        <v>311</v>
      </c>
      <c r="N2390" s="4" t="s">
        <v>256</v>
      </c>
      <c r="O2390" s="4" t="s">
        <v>62</v>
      </c>
      <c r="P2390" s="4" t="s">
        <v>1212</v>
      </c>
      <c r="Q2390" s="154">
        <v>13235</v>
      </c>
      <c r="R2390" s="156">
        <v>1</v>
      </c>
      <c r="S2390" s="157">
        <v>2492</v>
      </c>
      <c r="T2390" s="8"/>
      <c r="U2390" s="154">
        <v>329.81599999999997</v>
      </c>
      <c r="V2390" s="155">
        <v>1.1E-5</v>
      </c>
      <c r="W2390" s="155">
        <v>2.1054334405490999E-2</v>
      </c>
      <c r="X2390" s="155">
        <v>1.1288054793736301E-3</v>
      </c>
    </row>
    <row r="2391" spans="1:24" x14ac:dyDescent="0.2">
      <c r="A2391" s="8">
        <v>11389</v>
      </c>
      <c r="B2391" s="4">
        <v>11392</v>
      </c>
      <c r="C2391" s="4" t="s">
        <v>3132</v>
      </c>
      <c r="D2391" s="4" t="s">
        <v>3133</v>
      </c>
      <c r="E2391" s="152" t="s">
        <v>425</v>
      </c>
      <c r="F2391" s="4" t="s">
        <v>3134</v>
      </c>
      <c r="G2391" s="4" t="s">
        <v>3135</v>
      </c>
      <c r="H2391" s="4" t="s">
        <v>76</v>
      </c>
      <c r="I2391" s="4" t="s">
        <v>73</v>
      </c>
      <c r="J2391" s="4" t="s">
        <v>53</v>
      </c>
      <c r="K2391" s="4" t="s">
        <v>53</v>
      </c>
      <c r="L2391" s="8" t="s">
        <v>799</v>
      </c>
      <c r="M2391" s="152" t="s">
        <v>311</v>
      </c>
      <c r="N2391" s="4" t="s">
        <v>686</v>
      </c>
      <c r="O2391" s="4" t="s">
        <v>62</v>
      </c>
      <c r="P2391" s="4" t="s">
        <v>1212</v>
      </c>
      <c r="Q2391" s="154">
        <v>1391</v>
      </c>
      <c r="R2391" s="156">
        <v>1</v>
      </c>
      <c r="S2391" s="157">
        <v>14940</v>
      </c>
      <c r="T2391" s="8"/>
      <c r="U2391" s="154">
        <v>207.815</v>
      </c>
      <c r="V2391" s="155">
        <v>4.0000000000000003E-5</v>
      </c>
      <c r="W2391" s="155">
        <v>1.32662219933735E-2</v>
      </c>
      <c r="X2391" s="155">
        <v>7.1125421437219505E-4</v>
      </c>
    </row>
    <row r="2392" spans="1:24" x14ac:dyDescent="0.2">
      <c r="A2392" s="8">
        <v>11389</v>
      </c>
      <c r="B2392" s="4">
        <v>11392</v>
      </c>
      <c r="C2392" s="4" t="s">
        <v>3136</v>
      </c>
      <c r="D2392" s="4" t="s">
        <v>3137</v>
      </c>
      <c r="E2392" s="152" t="s">
        <v>425</v>
      </c>
      <c r="F2392" s="4" t="s">
        <v>3138</v>
      </c>
      <c r="G2392" s="4" t="s">
        <v>3139</v>
      </c>
      <c r="H2392" s="4" t="s">
        <v>76</v>
      </c>
      <c r="I2392" s="4" t="s">
        <v>73</v>
      </c>
      <c r="J2392" s="4" t="s">
        <v>53</v>
      </c>
      <c r="K2392" s="4" t="s">
        <v>53</v>
      </c>
      <c r="L2392" s="8" t="s">
        <v>799</v>
      </c>
      <c r="M2392" s="152" t="s">
        <v>311</v>
      </c>
      <c r="N2392" s="4" t="s">
        <v>256</v>
      </c>
      <c r="O2392" s="4" t="s">
        <v>62</v>
      </c>
      <c r="P2392" s="4" t="s">
        <v>1212</v>
      </c>
      <c r="Q2392" s="154">
        <v>1829</v>
      </c>
      <c r="R2392" s="156">
        <v>1</v>
      </c>
      <c r="S2392" s="157">
        <v>15760</v>
      </c>
      <c r="T2392" s="8"/>
      <c r="U2392" s="154">
        <v>288.25</v>
      </c>
      <c r="V2392" s="155">
        <v>6.9999999999999999E-6</v>
      </c>
      <c r="W2392" s="155">
        <v>1.8400916371350301E-2</v>
      </c>
      <c r="X2392" s="155">
        <v>9.8654532722055807E-4</v>
      </c>
    </row>
    <row r="2393" spans="1:24" x14ac:dyDescent="0.2">
      <c r="A2393" s="8">
        <v>11389</v>
      </c>
      <c r="B2393" s="4">
        <v>11392</v>
      </c>
      <c r="C2393" s="4" t="s">
        <v>1493</v>
      </c>
      <c r="D2393" s="4" t="s">
        <v>1494</v>
      </c>
      <c r="E2393" s="152" t="s">
        <v>425</v>
      </c>
      <c r="F2393" s="4" t="s">
        <v>3140</v>
      </c>
      <c r="G2393" s="4" t="s">
        <v>3141</v>
      </c>
      <c r="H2393" s="4" t="s">
        <v>76</v>
      </c>
      <c r="I2393" s="4" t="s">
        <v>73</v>
      </c>
      <c r="J2393" s="4" t="s">
        <v>53</v>
      </c>
      <c r="K2393" s="4" t="s">
        <v>314</v>
      </c>
      <c r="L2393" s="8" t="s">
        <v>799</v>
      </c>
      <c r="M2393" s="152" t="s">
        <v>311</v>
      </c>
      <c r="N2393" s="4" t="s">
        <v>625</v>
      </c>
      <c r="O2393" s="4" t="s">
        <v>62</v>
      </c>
      <c r="P2393" s="4" t="s">
        <v>1212</v>
      </c>
      <c r="Q2393" s="154">
        <v>6768.5</v>
      </c>
      <c r="R2393" s="156">
        <v>1</v>
      </c>
      <c r="S2393" s="157">
        <v>6305</v>
      </c>
      <c r="T2393" s="8"/>
      <c r="U2393" s="154">
        <v>426.75400000000002</v>
      </c>
      <c r="V2393" s="155">
        <v>5.7000000000000003E-5</v>
      </c>
      <c r="W2393" s="155">
        <v>2.72425061164547E-2</v>
      </c>
      <c r="X2393" s="155">
        <v>1.46057764562263E-3</v>
      </c>
    </row>
    <row r="2394" spans="1:24" x14ac:dyDescent="0.2">
      <c r="A2394" s="8">
        <v>11389</v>
      </c>
      <c r="B2394" s="4">
        <v>11392</v>
      </c>
      <c r="C2394" s="4" t="s">
        <v>3146</v>
      </c>
      <c r="D2394" s="4" t="s">
        <v>3147</v>
      </c>
      <c r="E2394" s="152" t="s">
        <v>425</v>
      </c>
      <c r="F2394" s="4" t="s">
        <v>3148</v>
      </c>
      <c r="G2394" s="4" t="s">
        <v>3149</v>
      </c>
      <c r="H2394" s="4" t="s">
        <v>76</v>
      </c>
      <c r="I2394" s="4" t="s">
        <v>73</v>
      </c>
      <c r="J2394" s="4" t="s">
        <v>53</v>
      </c>
      <c r="K2394" s="4" t="s">
        <v>53</v>
      </c>
      <c r="L2394" s="8" t="s">
        <v>799</v>
      </c>
      <c r="M2394" s="152" t="s">
        <v>311</v>
      </c>
      <c r="N2394" s="4" t="s">
        <v>252</v>
      </c>
      <c r="O2394" s="4" t="s">
        <v>62</v>
      </c>
      <c r="P2394" s="4" t="s">
        <v>1212</v>
      </c>
      <c r="Q2394" s="154">
        <v>1457</v>
      </c>
      <c r="R2394" s="156">
        <v>1</v>
      </c>
      <c r="S2394" s="157">
        <v>15730</v>
      </c>
      <c r="T2394" s="8"/>
      <c r="U2394" s="154">
        <v>229.18600000000001</v>
      </c>
      <c r="V2394" s="155">
        <v>1.8900000000000001E-4</v>
      </c>
      <c r="W2394" s="155">
        <v>1.46304541453401E-2</v>
      </c>
      <c r="X2394" s="155">
        <v>7.8439605294182901E-4</v>
      </c>
    </row>
    <row r="2395" spans="1:24" x14ac:dyDescent="0.2">
      <c r="A2395" s="8">
        <v>11389</v>
      </c>
      <c r="B2395" s="4">
        <v>11392</v>
      </c>
      <c r="C2395" s="4" t="s">
        <v>2243</v>
      </c>
      <c r="D2395" s="4" t="s">
        <v>2244</v>
      </c>
      <c r="E2395" s="152" t="s">
        <v>425</v>
      </c>
      <c r="F2395" s="4" t="s">
        <v>3150</v>
      </c>
      <c r="G2395" s="4" t="s">
        <v>3151</v>
      </c>
      <c r="H2395" s="4" t="s">
        <v>76</v>
      </c>
      <c r="I2395" s="4" t="s">
        <v>73</v>
      </c>
      <c r="J2395" s="4" t="s">
        <v>53</v>
      </c>
      <c r="K2395" s="4" t="s">
        <v>53</v>
      </c>
      <c r="L2395" s="8" t="s">
        <v>799</v>
      </c>
      <c r="M2395" s="152" t="s">
        <v>311</v>
      </c>
      <c r="N2395" s="4" t="s">
        <v>261</v>
      </c>
      <c r="O2395" s="4" t="s">
        <v>62</v>
      </c>
      <c r="P2395" s="4" t="s">
        <v>1212</v>
      </c>
      <c r="Q2395" s="154">
        <v>4134</v>
      </c>
      <c r="R2395" s="156">
        <v>1</v>
      </c>
      <c r="S2395" s="157">
        <v>6896</v>
      </c>
      <c r="T2395" s="8"/>
      <c r="U2395" s="154">
        <v>285.08100000000002</v>
      </c>
      <c r="V2395" s="155">
        <v>3.4999999999999997E-5</v>
      </c>
      <c r="W2395" s="155">
        <v>1.8198569770349102E-2</v>
      </c>
      <c r="X2395" s="155">
        <v>9.7569673198387896E-4</v>
      </c>
    </row>
    <row r="2396" spans="1:24" x14ac:dyDescent="0.2">
      <c r="A2396" s="8">
        <v>11389</v>
      </c>
      <c r="B2396" s="4">
        <v>11392</v>
      </c>
      <c r="C2396" s="4" t="s">
        <v>2251</v>
      </c>
      <c r="D2396" s="4" t="s">
        <v>2252</v>
      </c>
      <c r="E2396" s="152" t="s">
        <v>425</v>
      </c>
      <c r="F2396" s="4" t="s">
        <v>3156</v>
      </c>
      <c r="G2396" s="4" t="s">
        <v>3157</v>
      </c>
      <c r="H2396" s="4" t="s">
        <v>76</v>
      </c>
      <c r="I2396" s="4" t="s">
        <v>73</v>
      </c>
      <c r="J2396" s="4" t="s">
        <v>53</v>
      </c>
      <c r="K2396" s="4" t="s">
        <v>53</v>
      </c>
      <c r="L2396" s="8" t="s">
        <v>799</v>
      </c>
      <c r="M2396" s="152" t="s">
        <v>311</v>
      </c>
      <c r="N2396" s="4" t="s">
        <v>686</v>
      </c>
      <c r="O2396" s="4" t="s">
        <v>62</v>
      </c>
      <c r="P2396" s="4" t="s">
        <v>1212</v>
      </c>
      <c r="Q2396" s="154">
        <v>542</v>
      </c>
      <c r="R2396" s="156">
        <v>1</v>
      </c>
      <c r="S2396" s="157">
        <v>14660</v>
      </c>
      <c r="T2396" s="8"/>
      <c r="U2396" s="154">
        <v>79.456999999999994</v>
      </c>
      <c r="V2396" s="155">
        <v>1.5E-5</v>
      </c>
      <c r="W2396" s="155">
        <v>5.0722749814107997E-3</v>
      </c>
      <c r="X2396" s="155">
        <v>2.7194456408049801E-4</v>
      </c>
    </row>
    <row r="2397" spans="1:24" x14ac:dyDescent="0.2">
      <c r="A2397" s="8">
        <v>11389</v>
      </c>
      <c r="B2397" s="4">
        <v>11392</v>
      </c>
      <c r="C2397" s="4" t="s">
        <v>3158</v>
      </c>
      <c r="D2397" s="4" t="s">
        <v>3159</v>
      </c>
      <c r="E2397" s="152" t="s">
        <v>425</v>
      </c>
      <c r="F2397" s="4" t="s">
        <v>3160</v>
      </c>
      <c r="G2397" s="4" t="s">
        <v>3161</v>
      </c>
      <c r="H2397" s="4" t="s">
        <v>76</v>
      </c>
      <c r="I2397" s="4" t="s">
        <v>73</v>
      </c>
      <c r="J2397" s="4" t="s">
        <v>53</v>
      </c>
      <c r="K2397" s="4" t="s">
        <v>53</v>
      </c>
      <c r="L2397" s="8" t="s">
        <v>799</v>
      </c>
      <c r="M2397" s="152" t="s">
        <v>311</v>
      </c>
      <c r="N2397" s="4" t="s">
        <v>256</v>
      </c>
      <c r="O2397" s="4" t="s">
        <v>62</v>
      </c>
      <c r="P2397" s="4" t="s">
        <v>1212</v>
      </c>
      <c r="Q2397" s="154">
        <v>2401</v>
      </c>
      <c r="R2397" s="156">
        <v>1</v>
      </c>
      <c r="S2397" s="157">
        <v>18650</v>
      </c>
      <c r="T2397" s="8"/>
      <c r="U2397" s="154">
        <v>447.786</v>
      </c>
      <c r="V2397" s="155">
        <v>6.7999999999999999E-5</v>
      </c>
      <c r="W2397" s="155">
        <v>2.85851535287363E-2</v>
      </c>
      <c r="X2397" s="155">
        <v>1.5325622416046899E-3</v>
      </c>
    </row>
    <row r="2398" spans="1:24" x14ac:dyDescent="0.2">
      <c r="A2398" s="8">
        <v>11389</v>
      </c>
      <c r="B2398" s="4">
        <v>11392</v>
      </c>
      <c r="C2398" s="4" t="s">
        <v>3166</v>
      </c>
      <c r="D2398" s="4" t="s">
        <v>3167</v>
      </c>
      <c r="E2398" s="152" t="s">
        <v>425</v>
      </c>
      <c r="F2398" s="4" t="s">
        <v>3168</v>
      </c>
      <c r="G2398" s="4" t="s">
        <v>3169</v>
      </c>
      <c r="H2398" s="4" t="s">
        <v>76</v>
      </c>
      <c r="I2398" s="4" t="s">
        <v>73</v>
      </c>
      <c r="J2398" s="4" t="s">
        <v>53</v>
      </c>
      <c r="K2398" s="4" t="s">
        <v>53</v>
      </c>
      <c r="L2398" s="8" t="s">
        <v>799</v>
      </c>
      <c r="M2398" s="152" t="s">
        <v>311</v>
      </c>
      <c r="N2398" s="4" t="s">
        <v>686</v>
      </c>
      <c r="O2398" s="4" t="s">
        <v>62</v>
      </c>
      <c r="P2398" s="4" t="s">
        <v>1212</v>
      </c>
      <c r="Q2398" s="154">
        <v>2469</v>
      </c>
      <c r="R2398" s="156">
        <v>1</v>
      </c>
      <c r="S2398" s="157">
        <v>2809</v>
      </c>
      <c r="T2398" s="8"/>
      <c r="U2398" s="154">
        <v>69.353999999999999</v>
      </c>
      <c r="V2398" s="155">
        <v>1.4899999999999999E-4</v>
      </c>
      <c r="W2398" s="155">
        <v>4.4273347693917098E-3</v>
      </c>
      <c r="X2398" s="155">
        <v>2.3736678873151001E-4</v>
      </c>
    </row>
    <row r="2399" spans="1:24" x14ac:dyDescent="0.2">
      <c r="A2399" s="8">
        <v>11389</v>
      </c>
      <c r="B2399" s="4">
        <v>11392</v>
      </c>
      <c r="C2399" s="4" t="s">
        <v>3184</v>
      </c>
      <c r="D2399" s="4" t="s">
        <v>3185</v>
      </c>
      <c r="E2399" s="152" t="s">
        <v>425</v>
      </c>
      <c r="F2399" s="4" t="s">
        <v>3186</v>
      </c>
      <c r="G2399" s="4" t="s">
        <v>3187</v>
      </c>
      <c r="H2399" s="4" t="s">
        <v>76</v>
      </c>
      <c r="I2399" s="4" t="s">
        <v>73</v>
      </c>
      <c r="J2399" s="4" t="s">
        <v>53</v>
      </c>
      <c r="K2399" s="4" t="s">
        <v>53</v>
      </c>
      <c r="L2399" s="8" t="s">
        <v>799</v>
      </c>
      <c r="M2399" s="152" t="s">
        <v>311</v>
      </c>
      <c r="N2399" s="4" t="s">
        <v>257</v>
      </c>
      <c r="O2399" s="4" t="s">
        <v>62</v>
      </c>
      <c r="P2399" s="4" t="s">
        <v>1212</v>
      </c>
      <c r="Q2399" s="154">
        <v>695</v>
      </c>
      <c r="R2399" s="156">
        <v>1</v>
      </c>
      <c r="S2399" s="157">
        <v>5809</v>
      </c>
      <c r="T2399" s="8"/>
      <c r="U2399" s="154">
        <v>40.372999999999998</v>
      </c>
      <c r="V2399" s="155">
        <v>4.8999999999999998E-5</v>
      </c>
      <c r="W2399" s="155">
        <v>2.5772450489163598E-3</v>
      </c>
      <c r="X2399" s="155">
        <v>1.38176219531624E-4</v>
      </c>
    </row>
    <row r="2400" spans="1:24" x14ac:dyDescent="0.2">
      <c r="A2400" s="8">
        <v>11389</v>
      </c>
      <c r="B2400" s="4">
        <v>11392</v>
      </c>
      <c r="C2400" s="4" t="s">
        <v>3188</v>
      </c>
      <c r="D2400" s="4" t="s">
        <v>3189</v>
      </c>
      <c r="E2400" s="152" t="s">
        <v>425</v>
      </c>
      <c r="F2400" s="4" t="s">
        <v>3190</v>
      </c>
      <c r="G2400" s="4" t="s">
        <v>3191</v>
      </c>
      <c r="H2400" s="4" t="s">
        <v>76</v>
      </c>
      <c r="I2400" s="4" t="s">
        <v>73</v>
      </c>
      <c r="J2400" s="4" t="s">
        <v>53</v>
      </c>
      <c r="K2400" s="4" t="s">
        <v>53</v>
      </c>
      <c r="L2400" s="8" t="s">
        <v>799</v>
      </c>
      <c r="M2400" s="152" t="s">
        <v>311</v>
      </c>
      <c r="N2400" s="4" t="s">
        <v>75</v>
      </c>
      <c r="O2400" s="4" t="s">
        <v>62</v>
      </c>
      <c r="P2400" s="4" t="s">
        <v>1212</v>
      </c>
      <c r="Q2400" s="154">
        <v>192</v>
      </c>
      <c r="R2400" s="156">
        <v>1</v>
      </c>
      <c r="S2400" s="157">
        <v>7468</v>
      </c>
      <c r="T2400" s="8"/>
      <c r="U2400" s="154">
        <v>14.339</v>
      </c>
      <c r="V2400" s="155">
        <v>1.7E-5</v>
      </c>
      <c r="W2400" s="155">
        <v>9.15324465969826E-4</v>
      </c>
      <c r="X2400" s="155">
        <v>4.90741361228696E-5</v>
      </c>
    </row>
    <row r="2401" spans="1:24" x14ac:dyDescent="0.2">
      <c r="A2401" s="8">
        <v>11389</v>
      </c>
      <c r="B2401" s="4">
        <v>11392</v>
      </c>
      <c r="C2401" s="4" t="s">
        <v>3192</v>
      </c>
      <c r="D2401" s="4" t="s">
        <v>3193</v>
      </c>
      <c r="E2401" s="152" t="s">
        <v>425</v>
      </c>
      <c r="F2401" s="4" t="s">
        <v>3194</v>
      </c>
      <c r="G2401" s="4" t="s">
        <v>3195</v>
      </c>
      <c r="H2401" s="4" t="s">
        <v>76</v>
      </c>
      <c r="I2401" s="4" t="s">
        <v>73</v>
      </c>
      <c r="J2401" s="4" t="s">
        <v>53</v>
      </c>
      <c r="K2401" s="4" t="s">
        <v>53</v>
      </c>
      <c r="L2401" s="8" t="s">
        <v>799</v>
      </c>
      <c r="M2401" s="152" t="s">
        <v>311</v>
      </c>
      <c r="N2401" s="4" t="s">
        <v>266</v>
      </c>
      <c r="O2401" s="4" t="s">
        <v>62</v>
      </c>
      <c r="P2401" s="4" t="s">
        <v>1212</v>
      </c>
      <c r="Q2401" s="154">
        <v>2863</v>
      </c>
      <c r="R2401" s="156">
        <v>1</v>
      </c>
      <c r="S2401" s="157">
        <v>425</v>
      </c>
      <c r="T2401" s="150">
        <v>0.114</v>
      </c>
      <c r="U2401" s="154">
        <v>12.281000000000001</v>
      </c>
      <c r="V2401" s="155">
        <v>4.5000000000000003E-5</v>
      </c>
      <c r="W2401" s="155">
        <v>7.8399349383317398E-4</v>
      </c>
      <c r="X2401" s="155">
        <v>4.2032967397029603E-5</v>
      </c>
    </row>
    <row r="2402" spans="1:24" x14ac:dyDescent="0.2">
      <c r="A2402" s="8">
        <v>11389</v>
      </c>
      <c r="B2402" s="4">
        <v>11392</v>
      </c>
      <c r="C2402" s="4" t="s">
        <v>3196</v>
      </c>
      <c r="D2402" s="4" t="s">
        <v>3197</v>
      </c>
      <c r="E2402" s="152" t="s">
        <v>425</v>
      </c>
      <c r="F2402" s="4" t="s">
        <v>3198</v>
      </c>
      <c r="G2402" s="4" t="s">
        <v>3199</v>
      </c>
      <c r="H2402" s="4" t="s">
        <v>76</v>
      </c>
      <c r="I2402" s="4" t="s">
        <v>73</v>
      </c>
      <c r="J2402" s="4" t="s">
        <v>53</v>
      </c>
      <c r="K2402" s="4" t="s">
        <v>53</v>
      </c>
      <c r="L2402" s="8" t="s">
        <v>799</v>
      </c>
      <c r="M2402" s="152" t="s">
        <v>311</v>
      </c>
      <c r="N2402" s="4" t="s">
        <v>85</v>
      </c>
      <c r="O2402" s="4" t="s">
        <v>62</v>
      </c>
      <c r="P2402" s="4" t="s">
        <v>1212</v>
      </c>
      <c r="Q2402" s="154">
        <v>243</v>
      </c>
      <c r="R2402" s="156">
        <v>1</v>
      </c>
      <c r="S2402" s="157">
        <v>1325</v>
      </c>
      <c r="T2402" s="8"/>
      <c r="U2402" s="154">
        <v>3.22</v>
      </c>
      <c r="V2402" s="155">
        <v>2.0999999999999999E-5</v>
      </c>
      <c r="W2402" s="155">
        <v>2.0553779105477501E-4</v>
      </c>
      <c r="X2402" s="155">
        <v>1.1019687456872201E-5</v>
      </c>
    </row>
    <row r="2403" spans="1:24" x14ac:dyDescent="0.2">
      <c r="A2403" s="8">
        <v>11389</v>
      </c>
      <c r="B2403" s="4">
        <v>11392</v>
      </c>
      <c r="C2403" s="4" t="s">
        <v>1788</v>
      </c>
      <c r="D2403" s="4" t="s">
        <v>1789</v>
      </c>
      <c r="E2403" s="152" t="s">
        <v>425</v>
      </c>
      <c r="F2403" s="4" t="s">
        <v>3200</v>
      </c>
      <c r="G2403" s="4" t="s">
        <v>3201</v>
      </c>
      <c r="H2403" s="4" t="s">
        <v>76</v>
      </c>
      <c r="I2403" s="4" t="s">
        <v>73</v>
      </c>
      <c r="J2403" s="4" t="s">
        <v>53</v>
      </c>
      <c r="K2403" s="4" t="s">
        <v>53</v>
      </c>
      <c r="L2403" s="8" t="s">
        <v>799</v>
      </c>
      <c r="M2403" s="152" t="s">
        <v>311</v>
      </c>
      <c r="N2403" s="4" t="s">
        <v>632</v>
      </c>
      <c r="O2403" s="4" t="s">
        <v>62</v>
      </c>
      <c r="P2403" s="4" t="s">
        <v>1212</v>
      </c>
      <c r="Q2403" s="154">
        <v>112</v>
      </c>
      <c r="R2403" s="156">
        <v>1</v>
      </c>
      <c r="S2403" s="157">
        <v>95300</v>
      </c>
      <c r="T2403" s="150">
        <v>0.19900000000000001</v>
      </c>
      <c r="U2403" s="154">
        <v>106.935</v>
      </c>
      <c r="V2403" s="155">
        <v>3.0000000000000001E-6</v>
      </c>
      <c r="W2403" s="155">
        <v>6.8263551414021201E-3</v>
      </c>
      <c r="X2403" s="155">
        <v>3.6598768402554803E-4</v>
      </c>
    </row>
    <row r="2404" spans="1:24" x14ac:dyDescent="0.2">
      <c r="A2404" s="8">
        <v>11389</v>
      </c>
      <c r="B2404" s="4">
        <v>11392</v>
      </c>
      <c r="C2404" s="4" t="s">
        <v>3202</v>
      </c>
      <c r="D2404" s="4" t="s">
        <v>3203</v>
      </c>
      <c r="E2404" s="152" t="s">
        <v>425</v>
      </c>
      <c r="F2404" s="4" t="s">
        <v>3204</v>
      </c>
      <c r="G2404" s="4" t="s">
        <v>3205</v>
      </c>
      <c r="H2404" s="4" t="s">
        <v>76</v>
      </c>
      <c r="I2404" s="4" t="s">
        <v>73</v>
      </c>
      <c r="J2404" s="4" t="s">
        <v>53</v>
      </c>
      <c r="K2404" s="4" t="s">
        <v>53</v>
      </c>
      <c r="L2404" s="8" t="s">
        <v>799</v>
      </c>
      <c r="M2404" s="152" t="s">
        <v>311</v>
      </c>
      <c r="N2404" s="4" t="s">
        <v>269</v>
      </c>
      <c r="O2404" s="4" t="s">
        <v>62</v>
      </c>
      <c r="P2404" s="4" t="s">
        <v>1212</v>
      </c>
      <c r="Q2404" s="154">
        <v>11572</v>
      </c>
      <c r="R2404" s="156">
        <v>1</v>
      </c>
      <c r="S2404" s="157">
        <v>685.7</v>
      </c>
      <c r="T2404" s="8"/>
      <c r="U2404" s="154">
        <v>79.349000000000004</v>
      </c>
      <c r="V2404" s="155">
        <v>1.1E-5</v>
      </c>
      <c r="W2404" s="155">
        <v>5.0653808873715898E-3</v>
      </c>
      <c r="X2404" s="155">
        <v>2.7157494464837099E-4</v>
      </c>
    </row>
    <row r="2405" spans="1:24" x14ac:dyDescent="0.2">
      <c r="A2405" s="8">
        <v>11389</v>
      </c>
      <c r="B2405" s="4">
        <v>11392</v>
      </c>
      <c r="C2405" s="4" t="s">
        <v>3206</v>
      </c>
      <c r="D2405" s="4" t="s">
        <v>3207</v>
      </c>
      <c r="E2405" s="152" t="s">
        <v>425</v>
      </c>
      <c r="F2405" s="4" t="s">
        <v>3208</v>
      </c>
      <c r="G2405" s="4" t="s">
        <v>3209</v>
      </c>
      <c r="H2405" s="4" t="s">
        <v>76</v>
      </c>
      <c r="I2405" s="4" t="s">
        <v>73</v>
      </c>
      <c r="J2405" s="4" t="s">
        <v>53</v>
      </c>
      <c r="K2405" s="4" t="s">
        <v>317</v>
      </c>
      <c r="L2405" s="8" t="s">
        <v>799</v>
      </c>
      <c r="M2405" s="152" t="s">
        <v>311</v>
      </c>
      <c r="N2405" s="4" t="s">
        <v>630</v>
      </c>
      <c r="O2405" s="4" t="s">
        <v>62</v>
      </c>
      <c r="P2405" s="4" t="s">
        <v>1212</v>
      </c>
      <c r="Q2405" s="154">
        <v>1779</v>
      </c>
      <c r="R2405" s="156">
        <v>1</v>
      </c>
      <c r="S2405" s="157">
        <v>5600</v>
      </c>
      <c r="T2405" s="8"/>
      <c r="U2405" s="154">
        <v>99.623999999999995</v>
      </c>
      <c r="V2405" s="155">
        <v>2.4000000000000001E-5</v>
      </c>
      <c r="W2405" s="155">
        <v>6.3596542886996997E-3</v>
      </c>
      <c r="X2405" s="155">
        <v>3.4096602009579498E-4</v>
      </c>
    </row>
    <row r="2406" spans="1:24" x14ac:dyDescent="0.2">
      <c r="A2406" s="8">
        <v>11389</v>
      </c>
      <c r="B2406" s="4">
        <v>11392</v>
      </c>
      <c r="C2406" s="4" t="s">
        <v>3210</v>
      </c>
      <c r="D2406" s="4" t="s">
        <v>3211</v>
      </c>
      <c r="E2406" s="152" t="s">
        <v>425</v>
      </c>
      <c r="F2406" s="4" t="s">
        <v>3212</v>
      </c>
      <c r="G2406" s="4" t="s">
        <v>3213</v>
      </c>
      <c r="H2406" s="4" t="s">
        <v>76</v>
      </c>
      <c r="I2406" s="4" t="s">
        <v>73</v>
      </c>
      <c r="J2406" s="4" t="s">
        <v>53</v>
      </c>
      <c r="K2406" s="4" t="s">
        <v>53</v>
      </c>
      <c r="L2406" s="8" t="s">
        <v>799</v>
      </c>
      <c r="M2406" s="152" t="s">
        <v>311</v>
      </c>
      <c r="N2406" s="4" t="s">
        <v>257</v>
      </c>
      <c r="O2406" s="4" t="s">
        <v>62</v>
      </c>
      <c r="P2406" s="4" t="s">
        <v>1212</v>
      </c>
      <c r="Q2406" s="154">
        <v>601</v>
      </c>
      <c r="R2406" s="156">
        <v>1</v>
      </c>
      <c r="S2406" s="157">
        <v>3051</v>
      </c>
      <c r="T2406" s="8"/>
      <c r="U2406" s="154">
        <v>18.337</v>
      </c>
      <c r="V2406" s="155">
        <v>6.9999999999999999E-6</v>
      </c>
      <c r="W2406" s="155">
        <v>1.17053987454112E-3</v>
      </c>
      <c r="X2406" s="155">
        <v>6.2757235577237794E-5</v>
      </c>
    </row>
    <row r="2407" spans="1:24" x14ac:dyDescent="0.2">
      <c r="A2407" s="8">
        <v>11389</v>
      </c>
      <c r="B2407" s="4">
        <v>11392</v>
      </c>
      <c r="C2407" s="4" t="s">
        <v>3214</v>
      </c>
      <c r="D2407" s="4" t="s">
        <v>3215</v>
      </c>
      <c r="E2407" s="152" t="s">
        <v>425</v>
      </c>
      <c r="F2407" s="4" t="s">
        <v>3216</v>
      </c>
      <c r="G2407" s="4" t="s">
        <v>3217</v>
      </c>
      <c r="H2407" s="4" t="s">
        <v>76</v>
      </c>
      <c r="I2407" s="4" t="s">
        <v>73</v>
      </c>
      <c r="J2407" s="4" t="s">
        <v>53</v>
      </c>
      <c r="K2407" s="4" t="s">
        <v>53</v>
      </c>
      <c r="L2407" s="8" t="s">
        <v>799</v>
      </c>
      <c r="M2407" s="152" t="s">
        <v>311</v>
      </c>
      <c r="N2407" s="4" t="s">
        <v>253</v>
      </c>
      <c r="O2407" s="4" t="s">
        <v>62</v>
      </c>
      <c r="P2407" s="4" t="s">
        <v>1212</v>
      </c>
      <c r="Q2407" s="154">
        <v>899</v>
      </c>
      <c r="R2407" s="156">
        <v>1</v>
      </c>
      <c r="S2407" s="157">
        <v>4445</v>
      </c>
      <c r="T2407" s="150">
        <v>0.77400000000000002</v>
      </c>
      <c r="U2407" s="154">
        <v>40.734000000000002</v>
      </c>
      <c r="V2407" s="155">
        <v>1.8E-5</v>
      </c>
      <c r="W2407" s="155">
        <v>2.60033728916363E-3</v>
      </c>
      <c r="X2407" s="155">
        <v>1.3941428513940301E-4</v>
      </c>
    </row>
    <row r="2408" spans="1:24" x14ac:dyDescent="0.2">
      <c r="A2408" s="8">
        <v>11389</v>
      </c>
      <c r="B2408" s="4">
        <v>11392</v>
      </c>
      <c r="C2408" s="4" t="s">
        <v>3218</v>
      </c>
      <c r="D2408" s="4" t="s">
        <v>3219</v>
      </c>
      <c r="E2408" s="152" t="s">
        <v>425</v>
      </c>
      <c r="F2408" s="4" t="s">
        <v>3220</v>
      </c>
      <c r="G2408" s="4" t="s">
        <v>3221</v>
      </c>
      <c r="H2408" s="4" t="s">
        <v>76</v>
      </c>
      <c r="I2408" s="4" t="s">
        <v>73</v>
      </c>
      <c r="J2408" s="4" t="s">
        <v>53</v>
      </c>
      <c r="K2408" s="4" t="s">
        <v>53</v>
      </c>
      <c r="L2408" s="8" t="s">
        <v>799</v>
      </c>
      <c r="M2408" s="152" t="s">
        <v>311</v>
      </c>
      <c r="N2408" s="4" t="s">
        <v>75</v>
      </c>
      <c r="O2408" s="4" t="s">
        <v>62</v>
      </c>
      <c r="P2408" s="4" t="s">
        <v>1212</v>
      </c>
      <c r="Q2408" s="154">
        <v>23079</v>
      </c>
      <c r="R2408" s="156">
        <v>1</v>
      </c>
      <c r="S2408" s="157">
        <v>123</v>
      </c>
      <c r="T2408" s="8"/>
      <c r="U2408" s="154">
        <v>28.387</v>
      </c>
      <c r="V2408" s="155">
        <v>1.06E-4</v>
      </c>
      <c r="W2408" s="155">
        <v>1.81213951893668E-3</v>
      </c>
      <c r="X2408" s="155">
        <v>9.7155909988383705E-5</v>
      </c>
    </row>
    <row r="2409" spans="1:24" x14ac:dyDescent="0.2">
      <c r="A2409" s="8">
        <v>11389</v>
      </c>
      <c r="B2409" s="4">
        <v>11392</v>
      </c>
      <c r="C2409" s="4" t="s">
        <v>3222</v>
      </c>
      <c r="D2409" s="4" t="s">
        <v>3223</v>
      </c>
      <c r="E2409" s="152" t="s">
        <v>425</v>
      </c>
      <c r="F2409" s="4" t="s">
        <v>3224</v>
      </c>
      <c r="G2409" s="4" t="s">
        <v>3225</v>
      </c>
      <c r="H2409" s="4" t="s">
        <v>76</v>
      </c>
      <c r="I2409" s="4" t="s">
        <v>73</v>
      </c>
      <c r="J2409" s="4" t="s">
        <v>53</v>
      </c>
      <c r="K2409" s="4" t="s">
        <v>317</v>
      </c>
      <c r="L2409" s="8" t="s">
        <v>799</v>
      </c>
      <c r="M2409" s="152" t="s">
        <v>311</v>
      </c>
      <c r="N2409" s="4" t="s">
        <v>254</v>
      </c>
      <c r="O2409" s="4" t="s">
        <v>62</v>
      </c>
      <c r="P2409" s="4" t="s">
        <v>1212</v>
      </c>
      <c r="Q2409" s="154">
        <v>1651</v>
      </c>
      <c r="R2409" s="156">
        <v>1</v>
      </c>
      <c r="S2409" s="157">
        <v>18890</v>
      </c>
      <c r="T2409" s="8"/>
      <c r="U2409" s="154">
        <v>311.87400000000002</v>
      </c>
      <c r="V2409" s="155">
        <v>1.5E-5</v>
      </c>
      <c r="W2409" s="155">
        <v>1.9908959544572599E-2</v>
      </c>
      <c r="X2409" s="155">
        <v>1.06739743891787E-3</v>
      </c>
    </row>
    <row r="2410" spans="1:24" x14ac:dyDescent="0.2">
      <c r="A2410" s="8">
        <v>11389</v>
      </c>
      <c r="B2410" s="4">
        <v>11392</v>
      </c>
      <c r="C2410" s="4" t="s">
        <v>3226</v>
      </c>
      <c r="D2410" s="4" t="s">
        <v>3227</v>
      </c>
      <c r="E2410" s="152" t="s">
        <v>425</v>
      </c>
      <c r="F2410" s="4" t="s">
        <v>3228</v>
      </c>
      <c r="G2410" s="4" t="s">
        <v>3229</v>
      </c>
      <c r="H2410" s="4" t="s">
        <v>76</v>
      </c>
      <c r="I2410" s="4" t="s">
        <v>73</v>
      </c>
      <c r="J2410" s="4" t="s">
        <v>53</v>
      </c>
      <c r="K2410" s="4" t="s">
        <v>314</v>
      </c>
      <c r="L2410" s="8" t="s">
        <v>799</v>
      </c>
      <c r="M2410" s="152" t="s">
        <v>311</v>
      </c>
      <c r="N2410" s="4" t="s">
        <v>624</v>
      </c>
      <c r="O2410" s="4" t="s">
        <v>62</v>
      </c>
      <c r="P2410" s="4" t="s">
        <v>1212</v>
      </c>
      <c r="Q2410" s="154">
        <v>5546</v>
      </c>
      <c r="R2410" s="156">
        <v>1</v>
      </c>
      <c r="S2410" s="157">
        <v>2274</v>
      </c>
      <c r="T2410" s="8"/>
      <c r="U2410" s="154">
        <v>126.116</v>
      </c>
      <c r="V2410" s="155">
        <v>9.7E-5</v>
      </c>
      <c r="W2410" s="155">
        <v>8.0508152117945795E-3</v>
      </c>
      <c r="X2410" s="155">
        <v>4.3163579287161801E-4</v>
      </c>
    </row>
    <row r="2411" spans="1:24" x14ac:dyDescent="0.2">
      <c r="A2411" s="8">
        <v>11389</v>
      </c>
      <c r="B2411" s="4">
        <v>11392</v>
      </c>
      <c r="C2411" s="4" t="s">
        <v>1682</v>
      </c>
      <c r="D2411" s="4" t="s">
        <v>1683</v>
      </c>
      <c r="E2411" s="152" t="s">
        <v>425</v>
      </c>
      <c r="F2411" s="4" t="s">
        <v>3230</v>
      </c>
      <c r="G2411" s="4" t="s">
        <v>3231</v>
      </c>
      <c r="H2411" s="4" t="s">
        <v>76</v>
      </c>
      <c r="I2411" s="4" t="s">
        <v>73</v>
      </c>
      <c r="J2411" s="4" t="s">
        <v>53</v>
      </c>
      <c r="K2411" s="4" t="s">
        <v>53</v>
      </c>
      <c r="L2411" s="8" t="s">
        <v>799</v>
      </c>
      <c r="M2411" s="152" t="s">
        <v>311</v>
      </c>
      <c r="N2411" s="4" t="s">
        <v>625</v>
      </c>
      <c r="O2411" s="4" t="s">
        <v>62</v>
      </c>
      <c r="P2411" s="4" t="s">
        <v>1212</v>
      </c>
      <c r="Q2411" s="154">
        <v>1183</v>
      </c>
      <c r="R2411" s="156">
        <v>1</v>
      </c>
      <c r="S2411" s="157">
        <v>5885</v>
      </c>
      <c r="T2411" s="8"/>
      <c r="U2411" s="154">
        <v>69.62</v>
      </c>
      <c r="V2411" s="155">
        <v>9.0000000000000006E-5</v>
      </c>
      <c r="W2411" s="155">
        <v>4.4442731644467499E-3</v>
      </c>
      <c r="X2411" s="155">
        <v>2.3827492255239899E-4</v>
      </c>
    </row>
    <row r="2412" spans="1:24" x14ac:dyDescent="0.2">
      <c r="A2412" s="8">
        <v>11389</v>
      </c>
      <c r="B2412" s="4">
        <v>11392</v>
      </c>
      <c r="C2412" s="4" t="s">
        <v>3232</v>
      </c>
      <c r="D2412" s="4" t="s">
        <v>3233</v>
      </c>
      <c r="E2412" s="152" t="s">
        <v>425</v>
      </c>
      <c r="F2412" s="4" t="s">
        <v>3234</v>
      </c>
      <c r="G2412" s="4" t="s">
        <v>3235</v>
      </c>
      <c r="H2412" s="4" t="s">
        <v>76</v>
      </c>
      <c r="I2412" s="4" t="s">
        <v>73</v>
      </c>
      <c r="J2412" s="4" t="s">
        <v>53</v>
      </c>
      <c r="K2412" s="4" t="s">
        <v>317</v>
      </c>
      <c r="L2412" s="8" t="s">
        <v>799</v>
      </c>
      <c r="M2412" s="152" t="s">
        <v>311</v>
      </c>
      <c r="N2412" s="4" t="s">
        <v>264</v>
      </c>
      <c r="O2412" s="4" t="s">
        <v>62</v>
      </c>
      <c r="P2412" s="4" t="s">
        <v>1212</v>
      </c>
      <c r="Q2412" s="154">
        <v>665</v>
      </c>
      <c r="R2412" s="156">
        <v>1</v>
      </c>
      <c r="S2412" s="157">
        <v>9484</v>
      </c>
      <c r="T2412" s="8"/>
      <c r="U2412" s="154">
        <v>63.069000000000003</v>
      </c>
      <c r="V2412" s="155">
        <v>6.0000000000000002E-5</v>
      </c>
      <c r="W2412" s="155">
        <v>4.0260829967907899E-3</v>
      </c>
      <c r="X2412" s="155">
        <v>2.15854106791673E-4</v>
      </c>
    </row>
    <row r="2413" spans="1:24" x14ac:dyDescent="0.2">
      <c r="A2413" s="8">
        <v>11389</v>
      </c>
      <c r="B2413" s="4">
        <v>11392</v>
      </c>
      <c r="C2413" s="4" t="s">
        <v>3236</v>
      </c>
      <c r="D2413" s="4" t="s">
        <v>3237</v>
      </c>
      <c r="E2413" s="152" t="s">
        <v>425</v>
      </c>
      <c r="F2413" s="4" t="s">
        <v>3238</v>
      </c>
      <c r="G2413" s="4" t="s">
        <v>3239</v>
      </c>
      <c r="H2413" s="4" t="s">
        <v>76</v>
      </c>
      <c r="I2413" s="4" t="s">
        <v>73</v>
      </c>
      <c r="J2413" s="4" t="s">
        <v>53</v>
      </c>
      <c r="K2413" s="4" t="s">
        <v>53</v>
      </c>
      <c r="L2413" s="8" t="s">
        <v>799</v>
      </c>
      <c r="M2413" s="152" t="s">
        <v>311</v>
      </c>
      <c r="N2413" s="4" t="s">
        <v>75</v>
      </c>
      <c r="O2413" s="4" t="s">
        <v>62</v>
      </c>
      <c r="P2413" s="4" t="s">
        <v>1212</v>
      </c>
      <c r="Q2413" s="154">
        <v>779</v>
      </c>
      <c r="R2413" s="156">
        <v>1</v>
      </c>
      <c r="S2413" s="157">
        <v>6100</v>
      </c>
      <c r="T2413" s="8"/>
      <c r="U2413" s="154">
        <v>47.518999999999998</v>
      </c>
      <c r="V2413" s="155">
        <v>5.5999999999999999E-5</v>
      </c>
      <c r="W2413" s="155">
        <v>3.0334498930450599E-3</v>
      </c>
      <c r="X2413" s="155">
        <v>1.6263515125805101E-4</v>
      </c>
    </row>
    <row r="2414" spans="1:24" x14ac:dyDescent="0.2">
      <c r="A2414" s="8">
        <v>11389</v>
      </c>
      <c r="B2414" s="4">
        <v>11392</v>
      </c>
      <c r="C2414" s="4" t="s">
        <v>3240</v>
      </c>
      <c r="D2414" s="4" t="s">
        <v>3241</v>
      </c>
      <c r="E2414" s="152" t="s">
        <v>425</v>
      </c>
      <c r="F2414" s="4" t="s">
        <v>3242</v>
      </c>
      <c r="G2414" s="4" t="s">
        <v>3243</v>
      </c>
      <c r="H2414" s="4" t="s">
        <v>76</v>
      </c>
      <c r="I2414" s="4" t="s">
        <v>73</v>
      </c>
      <c r="J2414" s="4" t="s">
        <v>53</v>
      </c>
      <c r="K2414" s="4" t="s">
        <v>317</v>
      </c>
      <c r="L2414" s="8" t="s">
        <v>799</v>
      </c>
      <c r="M2414" s="152" t="s">
        <v>311</v>
      </c>
      <c r="N2414" s="4" t="s">
        <v>624</v>
      </c>
      <c r="O2414" s="4" t="s">
        <v>62</v>
      </c>
      <c r="P2414" s="4" t="s">
        <v>1212</v>
      </c>
      <c r="Q2414" s="154">
        <v>371</v>
      </c>
      <c r="R2414" s="156">
        <v>1</v>
      </c>
      <c r="S2414" s="157">
        <v>3610</v>
      </c>
      <c r="T2414" s="8"/>
      <c r="U2414" s="154">
        <v>13.393000000000001</v>
      </c>
      <c r="V2414" s="155">
        <v>6.0000000000000002E-6</v>
      </c>
      <c r="W2414" s="155">
        <v>8.5496954402537501E-4</v>
      </c>
      <c r="X2414" s="155">
        <v>4.5838271939944003E-5</v>
      </c>
    </row>
    <row r="2415" spans="1:24" x14ac:dyDescent="0.2">
      <c r="A2415" s="8">
        <v>11389</v>
      </c>
      <c r="B2415" s="4">
        <v>11392</v>
      </c>
      <c r="C2415" s="4" t="s">
        <v>3244</v>
      </c>
      <c r="D2415" s="4" t="s">
        <v>3245</v>
      </c>
      <c r="E2415" s="152" t="s">
        <v>425</v>
      </c>
      <c r="F2415" s="4" t="s">
        <v>3246</v>
      </c>
      <c r="G2415" s="4" t="s">
        <v>3247</v>
      </c>
      <c r="H2415" s="4" t="s">
        <v>76</v>
      </c>
      <c r="I2415" s="4" t="s">
        <v>73</v>
      </c>
      <c r="J2415" s="4" t="s">
        <v>53</v>
      </c>
      <c r="K2415" s="4" t="s">
        <v>53</v>
      </c>
      <c r="L2415" s="8" t="s">
        <v>799</v>
      </c>
      <c r="M2415" s="152" t="s">
        <v>311</v>
      </c>
      <c r="N2415" s="4" t="s">
        <v>260</v>
      </c>
      <c r="O2415" s="4" t="s">
        <v>62</v>
      </c>
      <c r="P2415" s="4" t="s">
        <v>1212</v>
      </c>
      <c r="Q2415" s="154">
        <v>1944</v>
      </c>
      <c r="R2415" s="156">
        <v>1</v>
      </c>
      <c r="S2415" s="157">
        <v>2390</v>
      </c>
      <c r="T2415" s="8"/>
      <c r="U2415" s="154">
        <v>46.462000000000003</v>
      </c>
      <c r="V2415" s="155">
        <v>1.0000000000000001E-5</v>
      </c>
      <c r="W2415" s="155">
        <v>2.9659491056356901E-3</v>
      </c>
      <c r="X2415" s="155">
        <v>1.5901616918897801E-4</v>
      </c>
    </row>
    <row r="2416" spans="1:24" x14ac:dyDescent="0.2">
      <c r="A2416" s="8">
        <v>11389</v>
      </c>
      <c r="B2416" s="4">
        <v>11392</v>
      </c>
      <c r="C2416" s="4" t="s">
        <v>3248</v>
      </c>
      <c r="D2416" s="4" t="s">
        <v>3249</v>
      </c>
      <c r="E2416" s="152" t="s">
        <v>425</v>
      </c>
      <c r="F2416" s="4" t="s">
        <v>3250</v>
      </c>
      <c r="G2416" s="4" t="s">
        <v>3251</v>
      </c>
      <c r="H2416" s="4" t="s">
        <v>76</v>
      </c>
      <c r="I2416" s="4" t="s">
        <v>73</v>
      </c>
      <c r="J2416" s="4" t="s">
        <v>53</v>
      </c>
      <c r="K2416" s="4" t="s">
        <v>314</v>
      </c>
      <c r="L2416" s="8" t="s">
        <v>799</v>
      </c>
      <c r="M2416" s="152" t="s">
        <v>311</v>
      </c>
      <c r="N2416" s="4" t="s">
        <v>254</v>
      </c>
      <c r="O2416" s="4" t="s">
        <v>62</v>
      </c>
      <c r="P2416" s="4" t="s">
        <v>1212</v>
      </c>
      <c r="Q2416" s="154">
        <v>801</v>
      </c>
      <c r="R2416" s="156">
        <v>1</v>
      </c>
      <c r="S2416" s="157">
        <v>24620</v>
      </c>
      <c r="T2416" s="8"/>
      <c r="U2416" s="154">
        <v>197.20599999999999</v>
      </c>
      <c r="V2416" s="155">
        <v>1.83E-4</v>
      </c>
      <c r="W2416" s="155">
        <v>1.25889670720727E-2</v>
      </c>
      <c r="X2416" s="155">
        <v>6.7494392066384898E-4</v>
      </c>
    </row>
    <row r="2417" spans="1:24" x14ac:dyDescent="0.2">
      <c r="A2417" s="8">
        <v>11389</v>
      </c>
      <c r="B2417" s="4">
        <v>11392</v>
      </c>
      <c r="C2417" s="4" t="s">
        <v>3256</v>
      </c>
      <c r="D2417" s="4" t="s">
        <v>3257</v>
      </c>
      <c r="E2417" s="152" t="s">
        <v>425</v>
      </c>
      <c r="F2417" s="4" t="s">
        <v>3258</v>
      </c>
      <c r="G2417" s="4" t="s">
        <v>3259</v>
      </c>
      <c r="H2417" s="4" t="s">
        <v>76</v>
      </c>
      <c r="I2417" s="4" t="s">
        <v>73</v>
      </c>
      <c r="J2417" s="4" t="s">
        <v>53</v>
      </c>
      <c r="K2417" s="4" t="s">
        <v>317</v>
      </c>
      <c r="L2417" s="8" t="s">
        <v>799</v>
      </c>
      <c r="M2417" s="152" t="s">
        <v>311</v>
      </c>
      <c r="N2417" s="4" t="s">
        <v>254</v>
      </c>
      <c r="O2417" s="4" t="s">
        <v>62</v>
      </c>
      <c r="P2417" s="4" t="s">
        <v>1212</v>
      </c>
      <c r="Q2417" s="154">
        <v>157</v>
      </c>
      <c r="R2417" s="156">
        <v>1</v>
      </c>
      <c r="S2417" s="157">
        <v>71910</v>
      </c>
      <c r="T2417" s="8"/>
      <c r="U2417" s="154">
        <v>112.899</v>
      </c>
      <c r="V2417" s="155">
        <v>5.0000000000000004E-6</v>
      </c>
      <c r="W2417" s="155">
        <v>7.2070655830284002E-3</v>
      </c>
      <c r="X2417" s="155">
        <v>3.8639906461283499E-4</v>
      </c>
    </row>
    <row r="2418" spans="1:24" x14ac:dyDescent="0.2">
      <c r="A2418" s="8">
        <v>11389</v>
      </c>
      <c r="B2418" s="4">
        <v>11392</v>
      </c>
      <c r="C2418" s="4" t="s">
        <v>3260</v>
      </c>
      <c r="D2418" s="4" t="s">
        <v>3261</v>
      </c>
      <c r="E2418" s="152" t="s">
        <v>425</v>
      </c>
      <c r="F2418" s="4" t="s">
        <v>3262</v>
      </c>
      <c r="G2418" s="4" t="s">
        <v>3263</v>
      </c>
      <c r="H2418" s="4" t="s">
        <v>76</v>
      </c>
      <c r="I2418" s="4" t="s">
        <v>73</v>
      </c>
      <c r="J2418" s="4" t="s">
        <v>53</v>
      </c>
      <c r="K2418" s="4" t="s">
        <v>53</v>
      </c>
      <c r="L2418" s="8" t="s">
        <v>799</v>
      </c>
      <c r="M2418" s="152" t="s">
        <v>311</v>
      </c>
      <c r="N2418" s="4" t="s">
        <v>252</v>
      </c>
      <c r="O2418" s="4" t="s">
        <v>62</v>
      </c>
      <c r="P2418" s="4" t="s">
        <v>1212</v>
      </c>
      <c r="Q2418" s="154">
        <v>11</v>
      </c>
      <c r="R2418" s="156">
        <v>1</v>
      </c>
      <c r="S2418" s="157">
        <v>21630</v>
      </c>
      <c r="T2418" s="8"/>
      <c r="U2418" s="154">
        <v>2.379</v>
      </c>
      <c r="V2418" s="155">
        <v>0</v>
      </c>
      <c r="W2418" s="155">
        <v>1.5188634715634E-4</v>
      </c>
      <c r="X2418" s="155">
        <v>8.1432230347498992E-6</v>
      </c>
    </row>
    <row r="2419" spans="1:24" x14ac:dyDescent="0.2">
      <c r="A2419" s="8">
        <v>11389</v>
      </c>
      <c r="B2419" s="4">
        <v>11392</v>
      </c>
      <c r="C2419" s="4" t="s">
        <v>3276</v>
      </c>
      <c r="D2419" s="4" t="s">
        <v>3277</v>
      </c>
      <c r="E2419" s="152" t="s">
        <v>425</v>
      </c>
      <c r="F2419" s="4" t="s">
        <v>3278</v>
      </c>
      <c r="G2419" s="4" t="s">
        <v>3279</v>
      </c>
      <c r="H2419" s="4" t="s">
        <v>76</v>
      </c>
      <c r="I2419" s="4" t="s">
        <v>73</v>
      </c>
      <c r="J2419" s="4" t="s">
        <v>53</v>
      </c>
      <c r="K2419" s="4" t="s">
        <v>53</v>
      </c>
      <c r="L2419" s="8" t="s">
        <v>799</v>
      </c>
      <c r="M2419" s="152" t="s">
        <v>311</v>
      </c>
      <c r="N2419" s="4" t="s">
        <v>628</v>
      </c>
      <c r="O2419" s="4" t="s">
        <v>62</v>
      </c>
      <c r="P2419" s="4" t="s">
        <v>1212</v>
      </c>
      <c r="Q2419" s="154">
        <v>843</v>
      </c>
      <c r="R2419" s="156">
        <v>1</v>
      </c>
      <c r="S2419" s="157">
        <v>29900</v>
      </c>
      <c r="T2419" s="8"/>
      <c r="U2419" s="154">
        <v>252.05699999999999</v>
      </c>
      <c r="V2419" s="155">
        <v>6.0999999999999999E-5</v>
      </c>
      <c r="W2419" s="155">
        <v>1.60904539171965E-2</v>
      </c>
      <c r="X2419" s="155">
        <v>8.62672369381732E-4</v>
      </c>
    </row>
    <row r="2420" spans="1:24" x14ac:dyDescent="0.2">
      <c r="A2420" s="8">
        <v>11389</v>
      </c>
      <c r="B2420" s="4">
        <v>11392</v>
      </c>
      <c r="C2420" s="4" t="s">
        <v>3280</v>
      </c>
      <c r="D2420" s="4" t="s">
        <v>3281</v>
      </c>
      <c r="E2420" s="152" t="s">
        <v>425</v>
      </c>
      <c r="F2420" s="4" t="s">
        <v>3282</v>
      </c>
      <c r="G2420" s="4" t="s">
        <v>3283</v>
      </c>
      <c r="H2420" s="4" t="s">
        <v>76</v>
      </c>
      <c r="I2420" s="4" t="s">
        <v>73</v>
      </c>
      <c r="J2420" s="4" t="s">
        <v>53</v>
      </c>
      <c r="K2420" s="4" t="s">
        <v>53</v>
      </c>
      <c r="L2420" s="8" t="s">
        <v>799</v>
      </c>
      <c r="M2420" s="152" t="s">
        <v>311</v>
      </c>
      <c r="N2420" s="4" t="s">
        <v>266</v>
      </c>
      <c r="O2420" s="4" t="s">
        <v>62</v>
      </c>
      <c r="P2420" s="4" t="s">
        <v>1212</v>
      </c>
      <c r="Q2420" s="154">
        <v>1873</v>
      </c>
      <c r="R2420" s="156">
        <v>1</v>
      </c>
      <c r="S2420" s="157">
        <v>406</v>
      </c>
      <c r="T2420" s="8"/>
      <c r="U2420" s="154">
        <v>7.6040000000000001</v>
      </c>
      <c r="V2420" s="155">
        <v>2.8E-5</v>
      </c>
      <c r="W2420" s="155">
        <v>4.85437523888844E-4</v>
      </c>
      <c r="X2420" s="155">
        <v>2.6026210390027101E-5</v>
      </c>
    </row>
    <row r="2421" spans="1:24" x14ac:dyDescent="0.2">
      <c r="A2421" s="8">
        <v>11389</v>
      </c>
      <c r="B2421" s="4">
        <v>11392</v>
      </c>
      <c r="C2421" s="4" t="s">
        <v>1604</v>
      </c>
      <c r="D2421" s="4" t="s">
        <v>1605</v>
      </c>
      <c r="E2421" s="152" t="s">
        <v>425</v>
      </c>
      <c r="F2421" s="4" t="s">
        <v>3284</v>
      </c>
      <c r="G2421" s="4" t="s">
        <v>3285</v>
      </c>
      <c r="H2421" s="4" t="s">
        <v>76</v>
      </c>
      <c r="I2421" s="4" t="s">
        <v>73</v>
      </c>
      <c r="J2421" s="4" t="s">
        <v>53</v>
      </c>
      <c r="K2421" s="4" t="s">
        <v>53</v>
      </c>
      <c r="L2421" s="8" t="s">
        <v>799</v>
      </c>
      <c r="M2421" s="152" t="s">
        <v>311</v>
      </c>
      <c r="N2421" s="4" t="s">
        <v>140</v>
      </c>
      <c r="O2421" s="4" t="s">
        <v>62</v>
      </c>
      <c r="P2421" s="4" t="s">
        <v>1212</v>
      </c>
      <c r="Q2421" s="154">
        <v>468</v>
      </c>
      <c r="R2421" s="156">
        <v>1</v>
      </c>
      <c r="S2421" s="157">
        <v>36080</v>
      </c>
      <c r="T2421" s="8"/>
      <c r="U2421" s="154">
        <v>168.85400000000001</v>
      </c>
      <c r="V2421" s="155">
        <v>2.1999999999999999E-5</v>
      </c>
      <c r="W2421" s="155">
        <v>1.0779085452559799E-2</v>
      </c>
      <c r="X2421" s="155">
        <v>5.7790906552300004E-4</v>
      </c>
    </row>
    <row r="2422" spans="1:24" x14ac:dyDescent="0.2">
      <c r="A2422" s="8">
        <v>11389</v>
      </c>
      <c r="B2422" s="4">
        <v>11392</v>
      </c>
      <c r="C2422" s="4" t="s">
        <v>3286</v>
      </c>
      <c r="D2422" s="4" t="s">
        <v>3287</v>
      </c>
      <c r="E2422" s="152" t="s">
        <v>425</v>
      </c>
      <c r="F2422" s="4" t="s">
        <v>3288</v>
      </c>
      <c r="G2422" s="4" t="s">
        <v>3289</v>
      </c>
      <c r="H2422" s="4" t="s">
        <v>76</v>
      </c>
      <c r="I2422" s="4" t="s">
        <v>73</v>
      </c>
      <c r="J2422" s="4" t="s">
        <v>53</v>
      </c>
      <c r="K2422" s="4" t="s">
        <v>53</v>
      </c>
      <c r="L2422" s="8" t="s">
        <v>799</v>
      </c>
      <c r="M2422" s="152" t="s">
        <v>311</v>
      </c>
      <c r="N2422" s="4" t="s">
        <v>265</v>
      </c>
      <c r="O2422" s="4" t="s">
        <v>62</v>
      </c>
      <c r="P2422" s="4" t="s">
        <v>1212</v>
      </c>
      <c r="Q2422" s="154">
        <v>1965</v>
      </c>
      <c r="R2422" s="156">
        <v>1</v>
      </c>
      <c r="S2422" s="157">
        <v>1540</v>
      </c>
      <c r="T2422" s="8"/>
      <c r="U2422" s="154">
        <v>30.260999999999999</v>
      </c>
      <c r="V2422" s="155">
        <v>1.1400000000000001E-4</v>
      </c>
      <c r="W2422" s="155">
        <v>1.9317583958718999E-3</v>
      </c>
      <c r="X2422" s="155">
        <v>1.0356914733516901E-4</v>
      </c>
    </row>
    <row r="2423" spans="1:24" x14ac:dyDescent="0.2">
      <c r="A2423" s="8">
        <v>11389</v>
      </c>
      <c r="B2423" s="4">
        <v>11392</v>
      </c>
      <c r="C2423" s="4" t="s">
        <v>3290</v>
      </c>
      <c r="D2423" s="4" t="s">
        <v>3291</v>
      </c>
      <c r="E2423" s="152" t="s">
        <v>425</v>
      </c>
      <c r="F2423" s="4" t="s">
        <v>3292</v>
      </c>
      <c r="G2423" s="4" t="s">
        <v>3293</v>
      </c>
      <c r="H2423" s="4" t="s">
        <v>76</v>
      </c>
      <c r="I2423" s="4" t="s">
        <v>73</v>
      </c>
      <c r="J2423" s="4" t="s">
        <v>53</v>
      </c>
      <c r="K2423" s="4" t="s">
        <v>314</v>
      </c>
      <c r="L2423" s="8" t="s">
        <v>799</v>
      </c>
      <c r="M2423" s="152" t="s">
        <v>311</v>
      </c>
      <c r="N2423" s="4" t="s">
        <v>623</v>
      </c>
      <c r="O2423" s="4" t="s">
        <v>62</v>
      </c>
      <c r="P2423" s="4" t="s">
        <v>1212</v>
      </c>
      <c r="Q2423" s="154">
        <v>4526</v>
      </c>
      <c r="R2423" s="156">
        <v>1</v>
      </c>
      <c r="S2423" s="157">
        <v>978.3</v>
      </c>
      <c r="T2423" s="8"/>
      <c r="U2423" s="154">
        <v>44.277999999999999</v>
      </c>
      <c r="V2423" s="155">
        <v>4.1E-5</v>
      </c>
      <c r="W2423" s="155">
        <v>2.8265465101194099E-3</v>
      </c>
      <c r="X2423" s="155">
        <v>1.5154224906274301E-4</v>
      </c>
    </row>
    <row r="2424" spans="1:24" x14ac:dyDescent="0.2">
      <c r="A2424" s="8">
        <v>11389</v>
      </c>
      <c r="B2424" s="4">
        <v>11392</v>
      </c>
      <c r="C2424" s="4" t="s">
        <v>3294</v>
      </c>
      <c r="D2424" s="4" t="s">
        <v>3295</v>
      </c>
      <c r="E2424" s="152" t="s">
        <v>425</v>
      </c>
      <c r="F2424" s="4" t="s">
        <v>3296</v>
      </c>
      <c r="G2424" s="4" t="s">
        <v>3297</v>
      </c>
      <c r="H2424" s="4" t="s">
        <v>76</v>
      </c>
      <c r="I2424" s="4" t="s">
        <v>73</v>
      </c>
      <c r="J2424" s="4" t="s">
        <v>53</v>
      </c>
      <c r="K2424" s="4" t="s">
        <v>53</v>
      </c>
      <c r="L2424" s="8" t="s">
        <v>799</v>
      </c>
      <c r="M2424" s="152" t="s">
        <v>311</v>
      </c>
      <c r="N2424" s="4" t="s">
        <v>267</v>
      </c>
      <c r="O2424" s="4" t="s">
        <v>62</v>
      </c>
      <c r="P2424" s="4" t="s">
        <v>1212</v>
      </c>
      <c r="Q2424" s="154">
        <v>8052</v>
      </c>
      <c r="R2424" s="156">
        <v>1</v>
      </c>
      <c r="S2424" s="157">
        <v>106.4</v>
      </c>
      <c r="T2424" s="8"/>
      <c r="U2424" s="154">
        <v>8.5670000000000002</v>
      </c>
      <c r="V2424" s="155">
        <v>1.15E-4</v>
      </c>
      <c r="W2424" s="155">
        <v>5.4690881974119802E-4</v>
      </c>
      <c r="X2424" s="155">
        <v>2.9321927758524701E-5</v>
      </c>
    </row>
    <row r="2425" spans="1:24" x14ac:dyDescent="0.2">
      <c r="A2425" s="8">
        <v>11389</v>
      </c>
      <c r="B2425" s="4">
        <v>11392</v>
      </c>
      <c r="C2425" s="4" t="s">
        <v>3300</v>
      </c>
      <c r="D2425" s="4" t="s">
        <v>3301</v>
      </c>
      <c r="E2425" s="152" t="s">
        <v>425</v>
      </c>
      <c r="F2425" s="4" t="s">
        <v>3302</v>
      </c>
      <c r="G2425" s="4" t="s">
        <v>3303</v>
      </c>
      <c r="H2425" s="4" t="s">
        <v>76</v>
      </c>
      <c r="I2425" s="4" t="s">
        <v>73</v>
      </c>
      <c r="J2425" s="4" t="s">
        <v>53</v>
      </c>
      <c r="K2425" s="4" t="s">
        <v>317</v>
      </c>
      <c r="L2425" s="8" t="s">
        <v>799</v>
      </c>
      <c r="M2425" s="152" t="s">
        <v>311</v>
      </c>
      <c r="N2425" s="4" t="s">
        <v>631</v>
      </c>
      <c r="O2425" s="4" t="s">
        <v>62</v>
      </c>
      <c r="P2425" s="4" t="s">
        <v>1212</v>
      </c>
      <c r="Q2425" s="154">
        <v>1299</v>
      </c>
      <c r="R2425" s="156">
        <v>1</v>
      </c>
      <c r="S2425" s="157">
        <v>4999</v>
      </c>
      <c r="T2425" s="8"/>
      <c r="U2425" s="154">
        <v>64.936999999999998</v>
      </c>
      <c r="V2425" s="155">
        <v>5.3000000000000001E-5</v>
      </c>
      <c r="W2425" s="155">
        <v>4.1453558795253699E-3</v>
      </c>
      <c r="X2425" s="155">
        <v>2.2224879403176799E-4</v>
      </c>
    </row>
    <row r="2426" spans="1:24" x14ac:dyDescent="0.2">
      <c r="A2426" s="8">
        <v>11389</v>
      </c>
      <c r="B2426" s="4">
        <v>11392</v>
      </c>
      <c r="C2426" s="4" t="s">
        <v>3304</v>
      </c>
      <c r="D2426" s="4" t="s">
        <v>3305</v>
      </c>
      <c r="E2426" s="152" t="s">
        <v>425</v>
      </c>
      <c r="F2426" s="4" t="s">
        <v>3306</v>
      </c>
      <c r="G2426" s="4" t="s">
        <v>3307</v>
      </c>
      <c r="H2426" s="4" t="s">
        <v>76</v>
      </c>
      <c r="I2426" s="4" t="s">
        <v>73</v>
      </c>
      <c r="J2426" s="4" t="s">
        <v>53</v>
      </c>
      <c r="K2426" s="4" t="s">
        <v>53</v>
      </c>
      <c r="L2426" s="8" t="s">
        <v>799</v>
      </c>
      <c r="M2426" s="152" t="s">
        <v>311</v>
      </c>
      <c r="N2426" s="4" t="s">
        <v>631</v>
      </c>
      <c r="O2426" s="4" t="s">
        <v>62</v>
      </c>
      <c r="P2426" s="4" t="s">
        <v>1212</v>
      </c>
      <c r="Q2426" s="154">
        <v>16555</v>
      </c>
      <c r="R2426" s="156">
        <v>1</v>
      </c>
      <c r="S2426" s="157">
        <v>773.1</v>
      </c>
      <c r="T2426" s="8"/>
      <c r="U2426" s="154">
        <v>127.98699999999999</v>
      </c>
      <c r="V2426" s="155">
        <v>2.3000000000000001E-4</v>
      </c>
      <c r="W2426" s="155">
        <v>8.1702320459908599E-3</v>
      </c>
      <c r="X2426" s="155">
        <v>4.3803819791440402E-4</v>
      </c>
    </row>
    <row r="2427" spans="1:24" x14ac:dyDescent="0.2">
      <c r="A2427" s="8">
        <v>11389</v>
      </c>
      <c r="B2427" s="4">
        <v>11392</v>
      </c>
      <c r="C2427" s="4" t="s">
        <v>3308</v>
      </c>
      <c r="D2427" s="4" t="s">
        <v>3309</v>
      </c>
      <c r="E2427" s="152" t="s">
        <v>425</v>
      </c>
      <c r="F2427" s="4" t="s">
        <v>3310</v>
      </c>
      <c r="G2427" s="4" t="s">
        <v>3311</v>
      </c>
      <c r="H2427" s="4" t="s">
        <v>76</v>
      </c>
      <c r="I2427" s="4" t="s">
        <v>73</v>
      </c>
      <c r="J2427" s="4" t="s">
        <v>53</v>
      </c>
      <c r="K2427" s="4" t="s">
        <v>53</v>
      </c>
      <c r="L2427" s="8" t="s">
        <v>799</v>
      </c>
      <c r="M2427" s="152" t="s">
        <v>311</v>
      </c>
      <c r="N2427" s="4" t="s">
        <v>265</v>
      </c>
      <c r="O2427" s="4" t="s">
        <v>62</v>
      </c>
      <c r="P2427" s="4" t="s">
        <v>1212</v>
      </c>
      <c r="Q2427" s="154">
        <v>792</v>
      </c>
      <c r="R2427" s="156">
        <v>1</v>
      </c>
      <c r="S2427" s="157">
        <v>1393</v>
      </c>
      <c r="T2427" s="8"/>
      <c r="U2427" s="154">
        <v>11.032999999999999</v>
      </c>
      <c r="V2427" s="155">
        <v>2.3E-5</v>
      </c>
      <c r="W2427" s="155">
        <v>7.0428077089192197E-4</v>
      </c>
      <c r="X2427" s="155">
        <v>3.7759255547539302E-5</v>
      </c>
    </row>
    <row r="2428" spans="1:24" x14ac:dyDescent="0.2">
      <c r="A2428" s="8">
        <v>11389</v>
      </c>
      <c r="B2428" s="4">
        <v>11392</v>
      </c>
      <c r="C2428" s="4" t="s">
        <v>3312</v>
      </c>
      <c r="D2428" s="4" t="s">
        <v>3313</v>
      </c>
      <c r="E2428" s="152" t="s">
        <v>425</v>
      </c>
      <c r="F2428" s="4" t="s">
        <v>3314</v>
      </c>
      <c r="G2428" s="4" t="s">
        <v>3315</v>
      </c>
      <c r="H2428" s="4" t="s">
        <v>76</v>
      </c>
      <c r="I2428" s="4" t="s">
        <v>73</v>
      </c>
      <c r="J2428" s="4" t="s">
        <v>53</v>
      </c>
      <c r="K2428" s="4" t="s">
        <v>53</v>
      </c>
      <c r="L2428" s="8" t="s">
        <v>799</v>
      </c>
      <c r="M2428" s="152" t="s">
        <v>311</v>
      </c>
      <c r="N2428" s="4" t="s">
        <v>75</v>
      </c>
      <c r="O2428" s="4" t="s">
        <v>62</v>
      </c>
      <c r="P2428" s="4" t="s">
        <v>1212</v>
      </c>
      <c r="Q2428" s="154">
        <v>5089</v>
      </c>
      <c r="R2428" s="156">
        <v>1</v>
      </c>
      <c r="S2428" s="157">
        <v>2886</v>
      </c>
      <c r="T2428" s="8"/>
      <c r="U2428" s="154">
        <v>146.869</v>
      </c>
      <c r="V2428" s="155">
        <v>4.06E-4</v>
      </c>
      <c r="W2428" s="155">
        <v>9.3755835971860609E-3</v>
      </c>
      <c r="X2428" s="155">
        <v>5.0266182406930103E-4</v>
      </c>
    </row>
    <row r="2429" spans="1:24" x14ac:dyDescent="0.2">
      <c r="A2429" s="8">
        <v>11389</v>
      </c>
      <c r="B2429" s="4">
        <v>11392</v>
      </c>
      <c r="C2429" s="4" t="s">
        <v>3324</v>
      </c>
      <c r="D2429" s="4" t="s">
        <v>3325</v>
      </c>
      <c r="E2429" s="152" t="s">
        <v>425</v>
      </c>
      <c r="F2429" s="4" t="s">
        <v>3326</v>
      </c>
      <c r="G2429" s="4" t="s">
        <v>3327</v>
      </c>
      <c r="H2429" s="4" t="s">
        <v>76</v>
      </c>
      <c r="I2429" s="4" t="s">
        <v>73</v>
      </c>
      <c r="J2429" s="4" t="s">
        <v>53</v>
      </c>
      <c r="K2429" s="4" t="s">
        <v>317</v>
      </c>
      <c r="L2429" s="8" t="s">
        <v>799</v>
      </c>
      <c r="M2429" s="152" t="s">
        <v>311</v>
      </c>
      <c r="N2429" s="4" t="s">
        <v>253</v>
      </c>
      <c r="O2429" s="4" t="s">
        <v>62</v>
      </c>
      <c r="P2429" s="4" t="s">
        <v>1212</v>
      </c>
      <c r="Q2429" s="154">
        <v>318</v>
      </c>
      <c r="R2429" s="156">
        <v>1</v>
      </c>
      <c r="S2429" s="157">
        <v>3118</v>
      </c>
      <c r="T2429" s="8"/>
      <c r="U2429" s="154">
        <v>9.9149999999999991</v>
      </c>
      <c r="V2429" s="155">
        <v>6.0000000000000002E-6</v>
      </c>
      <c r="W2429" s="155">
        <v>6.3295489630497504E-4</v>
      </c>
      <c r="X2429" s="155">
        <v>3.39351955462E-5</v>
      </c>
    </row>
    <row r="2430" spans="1:24" x14ac:dyDescent="0.2">
      <c r="A2430" s="8">
        <v>11389</v>
      </c>
      <c r="B2430" s="4">
        <v>11392</v>
      </c>
      <c r="C2430" s="4" t="s">
        <v>1556</v>
      </c>
      <c r="D2430" s="4" t="s">
        <v>1557</v>
      </c>
      <c r="E2430" s="152" t="s">
        <v>425</v>
      </c>
      <c r="F2430" s="4" t="s">
        <v>3328</v>
      </c>
      <c r="G2430" s="4" t="s">
        <v>3329</v>
      </c>
      <c r="H2430" s="4" t="s">
        <v>76</v>
      </c>
      <c r="I2430" s="4" t="s">
        <v>73</v>
      </c>
      <c r="J2430" s="4" t="s">
        <v>53</v>
      </c>
      <c r="K2430" s="4" t="s">
        <v>53</v>
      </c>
      <c r="L2430" s="8" t="s">
        <v>799</v>
      </c>
      <c r="M2430" s="152" t="s">
        <v>311</v>
      </c>
      <c r="N2430" s="4" t="s">
        <v>629</v>
      </c>
      <c r="O2430" s="4" t="s">
        <v>62</v>
      </c>
      <c r="P2430" s="4" t="s">
        <v>1212</v>
      </c>
      <c r="Q2430" s="154">
        <v>3848</v>
      </c>
      <c r="R2430" s="156">
        <v>1</v>
      </c>
      <c r="S2430" s="157">
        <v>5855</v>
      </c>
      <c r="T2430" s="8"/>
      <c r="U2430" s="154">
        <v>225.3</v>
      </c>
      <c r="V2430" s="155">
        <v>2.9E-5</v>
      </c>
      <c r="W2430" s="155">
        <v>1.4382404391569899E-2</v>
      </c>
      <c r="X2430" s="155">
        <v>7.7109713235756999E-4</v>
      </c>
    </row>
    <row r="2431" spans="1:24" x14ac:dyDescent="0.2">
      <c r="A2431" s="8">
        <v>11389</v>
      </c>
      <c r="B2431" s="4">
        <v>11392</v>
      </c>
      <c r="C2431" s="4" t="s">
        <v>3330</v>
      </c>
      <c r="D2431" s="4" t="s">
        <v>3331</v>
      </c>
      <c r="E2431" s="152" t="s">
        <v>425</v>
      </c>
      <c r="F2431" s="4" t="s">
        <v>3332</v>
      </c>
      <c r="G2431" s="4" t="s">
        <v>3333</v>
      </c>
      <c r="H2431" s="4" t="s">
        <v>76</v>
      </c>
      <c r="I2431" s="4" t="s">
        <v>73</v>
      </c>
      <c r="J2431" s="4" t="s">
        <v>53</v>
      </c>
      <c r="K2431" s="4" t="s">
        <v>53</v>
      </c>
      <c r="L2431" s="8" t="s">
        <v>799</v>
      </c>
      <c r="M2431" s="152" t="s">
        <v>311</v>
      </c>
      <c r="N2431" s="4" t="s">
        <v>265</v>
      </c>
      <c r="O2431" s="4" t="s">
        <v>62</v>
      </c>
      <c r="P2431" s="4" t="s">
        <v>1212</v>
      </c>
      <c r="Q2431" s="154">
        <v>2393</v>
      </c>
      <c r="R2431" s="156">
        <v>1</v>
      </c>
      <c r="S2431" s="157">
        <v>965.9</v>
      </c>
      <c r="T2431" s="8"/>
      <c r="U2431" s="154">
        <v>23.114000000000001</v>
      </c>
      <c r="V2431" s="155">
        <v>1.5799999999999999E-4</v>
      </c>
      <c r="W2431" s="155">
        <v>1.4755176117551901E-3</v>
      </c>
      <c r="X2431" s="155">
        <v>7.9108288724965203E-5</v>
      </c>
    </row>
    <row r="2432" spans="1:24" x14ac:dyDescent="0.2">
      <c r="A2432" s="8">
        <v>11389</v>
      </c>
      <c r="B2432" s="4">
        <v>11392</v>
      </c>
      <c r="C2432" s="4" t="s">
        <v>3334</v>
      </c>
      <c r="D2432" s="4" t="s">
        <v>3335</v>
      </c>
      <c r="E2432" s="152" t="s">
        <v>425</v>
      </c>
      <c r="F2432" s="4" t="s">
        <v>3336</v>
      </c>
      <c r="G2432" s="4" t="s">
        <v>3337</v>
      </c>
      <c r="H2432" s="4" t="s">
        <v>76</v>
      </c>
      <c r="I2432" s="4" t="s">
        <v>73</v>
      </c>
      <c r="J2432" s="4" t="s">
        <v>53</v>
      </c>
      <c r="K2432" s="4" t="s">
        <v>53</v>
      </c>
      <c r="L2432" s="8" t="s">
        <v>799</v>
      </c>
      <c r="M2432" s="152" t="s">
        <v>311</v>
      </c>
      <c r="N2432" s="4" t="s">
        <v>270</v>
      </c>
      <c r="O2432" s="4" t="s">
        <v>62</v>
      </c>
      <c r="P2432" s="4" t="s">
        <v>1212</v>
      </c>
      <c r="Q2432" s="154">
        <v>6245</v>
      </c>
      <c r="R2432" s="156">
        <v>1</v>
      </c>
      <c r="S2432" s="157">
        <v>59.9</v>
      </c>
      <c r="T2432" s="8"/>
      <c r="U2432" s="154">
        <v>3.7410000000000001</v>
      </c>
      <c r="V2432" s="155">
        <v>4.1999999999999998E-5</v>
      </c>
      <c r="W2432" s="155">
        <v>2.38796962365744E-4</v>
      </c>
      <c r="X2432" s="155">
        <v>1.2802842131448701E-5</v>
      </c>
    </row>
    <row r="2433" spans="1:24" x14ac:dyDescent="0.2">
      <c r="A2433" s="8">
        <v>11389</v>
      </c>
      <c r="B2433" s="4">
        <v>11392</v>
      </c>
      <c r="C2433" s="4" t="s">
        <v>3338</v>
      </c>
      <c r="D2433" s="4" t="s">
        <v>3339</v>
      </c>
      <c r="E2433" s="152" t="s">
        <v>425</v>
      </c>
      <c r="F2433" s="4" t="s">
        <v>3340</v>
      </c>
      <c r="G2433" s="4" t="s">
        <v>3341</v>
      </c>
      <c r="H2433" s="4" t="s">
        <v>76</v>
      </c>
      <c r="I2433" s="4" t="s">
        <v>73</v>
      </c>
      <c r="J2433" s="4" t="s">
        <v>53</v>
      </c>
      <c r="K2433" s="4" t="s">
        <v>53</v>
      </c>
      <c r="L2433" s="8" t="s">
        <v>799</v>
      </c>
      <c r="M2433" s="152" t="s">
        <v>311</v>
      </c>
      <c r="N2433" s="4" t="s">
        <v>140</v>
      </c>
      <c r="O2433" s="4" t="s">
        <v>62</v>
      </c>
      <c r="P2433" s="4" t="s">
        <v>1212</v>
      </c>
      <c r="Q2433" s="154">
        <v>128</v>
      </c>
      <c r="R2433" s="156">
        <v>1</v>
      </c>
      <c r="S2433" s="157">
        <v>1676</v>
      </c>
      <c r="T2433" s="8"/>
      <c r="U2433" s="154">
        <v>2.145</v>
      </c>
      <c r="V2433" s="155">
        <v>2.0999999999999999E-5</v>
      </c>
      <c r="W2433" s="155">
        <v>1.3694731342308799E-4</v>
      </c>
      <c r="X2433" s="155">
        <v>7.3422828193116696E-6</v>
      </c>
    </row>
    <row r="2434" spans="1:24" x14ac:dyDescent="0.2">
      <c r="A2434" s="8">
        <v>11389</v>
      </c>
      <c r="B2434" s="4">
        <v>11392</v>
      </c>
      <c r="C2434" s="4" t="s">
        <v>1578</v>
      </c>
      <c r="D2434" s="4" t="s">
        <v>1579</v>
      </c>
      <c r="E2434" s="152" t="s">
        <v>425</v>
      </c>
      <c r="F2434" s="4" t="s">
        <v>3342</v>
      </c>
      <c r="G2434" s="4" t="s">
        <v>3343</v>
      </c>
      <c r="H2434" s="4" t="s">
        <v>76</v>
      </c>
      <c r="I2434" s="4" t="s">
        <v>73</v>
      </c>
      <c r="J2434" s="4" t="s">
        <v>53</v>
      </c>
      <c r="K2434" s="4" t="s">
        <v>53</v>
      </c>
      <c r="L2434" s="8" t="s">
        <v>799</v>
      </c>
      <c r="M2434" s="152" t="s">
        <v>311</v>
      </c>
      <c r="N2434" s="4" t="s">
        <v>629</v>
      </c>
      <c r="O2434" s="4" t="s">
        <v>62</v>
      </c>
      <c r="P2434" s="4" t="s">
        <v>1212</v>
      </c>
      <c r="Q2434" s="154">
        <v>161</v>
      </c>
      <c r="R2434" s="156">
        <v>1</v>
      </c>
      <c r="S2434" s="157">
        <v>54030</v>
      </c>
      <c r="T2434" s="8"/>
      <c r="U2434" s="154">
        <v>86.988</v>
      </c>
      <c r="V2434" s="155">
        <v>6.0000000000000002E-6</v>
      </c>
      <c r="W2434" s="155">
        <v>5.5530345615684602E-3</v>
      </c>
      <c r="X2434" s="155">
        <v>2.97719971552026E-4</v>
      </c>
    </row>
    <row r="2435" spans="1:24" x14ac:dyDescent="0.2">
      <c r="A2435" s="8">
        <v>11389</v>
      </c>
      <c r="B2435" s="4">
        <v>11392</v>
      </c>
      <c r="C2435" s="4" t="s">
        <v>3344</v>
      </c>
      <c r="D2435" s="4" t="s">
        <v>3345</v>
      </c>
      <c r="E2435" s="152" t="s">
        <v>425</v>
      </c>
      <c r="F2435" s="4" t="s">
        <v>3346</v>
      </c>
      <c r="G2435" s="4" t="s">
        <v>3347</v>
      </c>
      <c r="H2435" s="4" t="s">
        <v>76</v>
      </c>
      <c r="I2435" s="4" t="s">
        <v>73</v>
      </c>
      <c r="J2435" s="4" t="s">
        <v>53</v>
      </c>
      <c r="K2435" s="4" t="s">
        <v>53</v>
      </c>
      <c r="L2435" s="8" t="s">
        <v>799</v>
      </c>
      <c r="M2435" s="152" t="s">
        <v>311</v>
      </c>
      <c r="N2435" s="4" t="s">
        <v>629</v>
      </c>
      <c r="O2435" s="4" t="s">
        <v>62</v>
      </c>
      <c r="P2435" s="4" t="s">
        <v>1212</v>
      </c>
      <c r="Q2435" s="154">
        <v>80</v>
      </c>
      <c r="R2435" s="156">
        <v>1</v>
      </c>
      <c r="S2435" s="157">
        <v>2064</v>
      </c>
      <c r="T2435" s="8"/>
      <c r="U2435" s="154">
        <v>1.651</v>
      </c>
      <c r="V2435" s="155">
        <v>0</v>
      </c>
      <c r="W2435" s="155">
        <v>1.05406941715861E-4</v>
      </c>
      <c r="X2435" s="155">
        <v>5.6512797356277203E-6</v>
      </c>
    </row>
    <row r="2436" spans="1:24" x14ac:dyDescent="0.2">
      <c r="A2436" s="8">
        <v>11389</v>
      </c>
      <c r="B2436" s="4">
        <v>11392</v>
      </c>
      <c r="C2436" s="4" t="s">
        <v>1570</v>
      </c>
      <c r="D2436" s="4" t="s">
        <v>1571</v>
      </c>
      <c r="E2436" s="152" t="s">
        <v>425</v>
      </c>
      <c r="F2436" s="4" t="s">
        <v>3350</v>
      </c>
      <c r="G2436" s="4" t="s">
        <v>3351</v>
      </c>
      <c r="H2436" s="4" t="s">
        <v>76</v>
      </c>
      <c r="I2436" s="4" t="s">
        <v>73</v>
      </c>
      <c r="J2436" s="4" t="s">
        <v>53</v>
      </c>
      <c r="K2436" s="4" t="s">
        <v>53</v>
      </c>
      <c r="L2436" s="8" t="s">
        <v>799</v>
      </c>
      <c r="M2436" s="152" t="s">
        <v>311</v>
      </c>
      <c r="N2436" s="4" t="s">
        <v>629</v>
      </c>
      <c r="O2436" s="4" t="s">
        <v>62</v>
      </c>
      <c r="P2436" s="4" t="s">
        <v>1212</v>
      </c>
      <c r="Q2436" s="154">
        <v>7420</v>
      </c>
      <c r="R2436" s="156">
        <v>1</v>
      </c>
      <c r="S2436" s="157">
        <v>1919</v>
      </c>
      <c r="T2436" s="8"/>
      <c r="U2436" s="154">
        <v>142.38999999999999</v>
      </c>
      <c r="V2436" s="155">
        <v>3.8000000000000002E-5</v>
      </c>
      <c r="W2436" s="155">
        <v>9.0896762049013594E-3</v>
      </c>
      <c r="X2436" s="155">
        <v>4.8733320694045799E-4</v>
      </c>
    </row>
    <row r="2437" spans="1:24" x14ac:dyDescent="0.2">
      <c r="A2437" s="8">
        <v>11389</v>
      </c>
      <c r="B2437" s="4">
        <v>11392</v>
      </c>
      <c r="C2437" s="4" t="s">
        <v>1595</v>
      </c>
      <c r="D2437" s="4" t="s">
        <v>1596</v>
      </c>
      <c r="E2437" s="152" t="s">
        <v>425</v>
      </c>
      <c r="F2437" s="4" t="s">
        <v>3356</v>
      </c>
      <c r="G2437" s="4" t="s">
        <v>3357</v>
      </c>
      <c r="H2437" s="4" t="s">
        <v>76</v>
      </c>
      <c r="I2437" s="4" t="s">
        <v>73</v>
      </c>
      <c r="J2437" s="4" t="s">
        <v>53</v>
      </c>
      <c r="K2437" s="4" t="s">
        <v>53</v>
      </c>
      <c r="L2437" s="8" t="s">
        <v>799</v>
      </c>
      <c r="M2437" s="152" t="s">
        <v>311</v>
      </c>
      <c r="N2437" s="4" t="s">
        <v>266</v>
      </c>
      <c r="O2437" s="4" t="s">
        <v>62</v>
      </c>
      <c r="P2437" s="4" t="s">
        <v>1212</v>
      </c>
      <c r="Q2437" s="154">
        <v>6434</v>
      </c>
      <c r="R2437" s="156">
        <v>1</v>
      </c>
      <c r="S2437" s="157">
        <v>141.69999999999999</v>
      </c>
      <c r="T2437" s="8"/>
      <c r="U2437" s="154">
        <v>9.1170000000000009</v>
      </c>
      <c r="V2437" s="155">
        <v>2.0999999999999999E-5</v>
      </c>
      <c r="W2437" s="155">
        <v>5.8199658955353001E-4</v>
      </c>
      <c r="X2437" s="155">
        <v>3.1203120773718398E-5</v>
      </c>
    </row>
    <row r="2438" spans="1:24" x14ac:dyDescent="0.2">
      <c r="A2438" s="8">
        <v>11389</v>
      </c>
      <c r="B2438" s="4">
        <v>11392</v>
      </c>
      <c r="C2438" s="4" t="s">
        <v>1979</v>
      </c>
      <c r="D2438" s="4" t="s">
        <v>1980</v>
      </c>
      <c r="E2438" s="152" t="s">
        <v>425</v>
      </c>
      <c r="F2438" s="4" t="s">
        <v>3358</v>
      </c>
      <c r="G2438" s="4" t="s">
        <v>3359</v>
      </c>
      <c r="H2438" s="4" t="s">
        <v>76</v>
      </c>
      <c r="I2438" s="4" t="s">
        <v>73</v>
      </c>
      <c r="J2438" s="4" t="s">
        <v>53</v>
      </c>
      <c r="K2438" s="4" t="s">
        <v>53</v>
      </c>
      <c r="L2438" s="8" t="s">
        <v>799</v>
      </c>
      <c r="M2438" s="152" t="s">
        <v>311</v>
      </c>
      <c r="N2438" s="4" t="s">
        <v>140</v>
      </c>
      <c r="O2438" s="4" t="s">
        <v>62</v>
      </c>
      <c r="P2438" s="4" t="s">
        <v>1212</v>
      </c>
      <c r="Q2438" s="154">
        <v>672</v>
      </c>
      <c r="R2438" s="156">
        <v>1</v>
      </c>
      <c r="S2438" s="157">
        <v>11360</v>
      </c>
      <c r="T2438" s="8"/>
      <c r="U2438" s="154">
        <v>76.338999999999999</v>
      </c>
      <c r="V2438" s="155">
        <v>3.0000000000000001E-5</v>
      </c>
      <c r="W2438" s="155">
        <v>4.8732325611891099E-3</v>
      </c>
      <c r="X2438" s="155">
        <v>2.61273118940184E-4</v>
      </c>
    </row>
    <row r="2439" spans="1:24" x14ac:dyDescent="0.2">
      <c r="A2439" s="8">
        <v>11389</v>
      </c>
      <c r="B2439" s="4">
        <v>11392</v>
      </c>
      <c r="C2439" s="4" t="s">
        <v>1623</v>
      </c>
      <c r="D2439" s="4" t="s">
        <v>1624</v>
      </c>
      <c r="E2439" s="152" t="s">
        <v>425</v>
      </c>
      <c r="F2439" s="4" t="s">
        <v>3360</v>
      </c>
      <c r="G2439" s="4" t="s">
        <v>3361</v>
      </c>
      <c r="H2439" s="4" t="s">
        <v>76</v>
      </c>
      <c r="I2439" s="4" t="s">
        <v>73</v>
      </c>
      <c r="J2439" s="4" t="s">
        <v>53</v>
      </c>
      <c r="K2439" s="4" t="s">
        <v>53</v>
      </c>
      <c r="L2439" s="8" t="s">
        <v>799</v>
      </c>
      <c r="M2439" s="152" t="s">
        <v>311</v>
      </c>
      <c r="N2439" s="4" t="s">
        <v>258</v>
      </c>
      <c r="O2439" s="4" t="s">
        <v>62</v>
      </c>
      <c r="P2439" s="4" t="s">
        <v>1212</v>
      </c>
      <c r="Q2439" s="154">
        <v>479</v>
      </c>
      <c r="R2439" s="156">
        <v>1</v>
      </c>
      <c r="S2439" s="157">
        <v>2050</v>
      </c>
      <c r="T2439" s="8"/>
      <c r="U2439" s="154">
        <v>9.8190000000000008</v>
      </c>
      <c r="V2439" s="155">
        <v>2.8E-5</v>
      </c>
      <c r="W2439" s="155">
        <v>6.2684318324787898E-4</v>
      </c>
      <c r="X2439" s="155">
        <v>3.3607522628389301E-5</v>
      </c>
    </row>
    <row r="2440" spans="1:24" x14ac:dyDescent="0.2">
      <c r="A2440" s="8">
        <v>11389</v>
      </c>
      <c r="B2440" s="4">
        <v>11392</v>
      </c>
      <c r="C2440" s="4" t="s">
        <v>3366</v>
      </c>
      <c r="D2440" s="4" t="s">
        <v>3367</v>
      </c>
      <c r="E2440" s="152" t="s">
        <v>425</v>
      </c>
      <c r="F2440" s="4" t="s">
        <v>3368</v>
      </c>
      <c r="G2440" s="4" t="s">
        <v>3369</v>
      </c>
      <c r="H2440" s="4" t="s">
        <v>76</v>
      </c>
      <c r="I2440" s="4" t="s">
        <v>73</v>
      </c>
      <c r="J2440" s="4" t="s">
        <v>53</v>
      </c>
      <c r="K2440" s="4" t="s">
        <v>53</v>
      </c>
      <c r="L2440" s="8" t="s">
        <v>799</v>
      </c>
      <c r="M2440" s="152" t="s">
        <v>311</v>
      </c>
      <c r="N2440" s="4" t="s">
        <v>265</v>
      </c>
      <c r="O2440" s="4" t="s">
        <v>62</v>
      </c>
      <c r="P2440" s="4" t="s">
        <v>1212</v>
      </c>
      <c r="Q2440" s="154">
        <v>8268</v>
      </c>
      <c r="R2440" s="156">
        <v>1</v>
      </c>
      <c r="S2440" s="157">
        <v>259.2</v>
      </c>
      <c r="T2440" s="8"/>
      <c r="U2440" s="154">
        <v>21.431000000000001</v>
      </c>
      <c r="V2440" s="155">
        <v>9.7E-5</v>
      </c>
      <c r="W2440" s="155">
        <v>1.36805953726058E-3</v>
      </c>
      <c r="X2440" s="155">
        <v>7.3347039712941202E-5</v>
      </c>
    </row>
    <row r="2441" spans="1:24" x14ac:dyDescent="0.2">
      <c r="A2441" s="8">
        <v>11389</v>
      </c>
      <c r="B2441" s="4">
        <v>11392</v>
      </c>
      <c r="C2441" s="4" t="s">
        <v>3370</v>
      </c>
      <c r="D2441" s="4" t="s">
        <v>3371</v>
      </c>
      <c r="E2441" s="152" t="s">
        <v>425</v>
      </c>
      <c r="F2441" s="4" t="s">
        <v>3372</v>
      </c>
      <c r="G2441" s="4" t="s">
        <v>3373</v>
      </c>
      <c r="H2441" s="4" t="s">
        <v>76</v>
      </c>
      <c r="I2441" s="4" t="s">
        <v>73</v>
      </c>
      <c r="J2441" s="4" t="s">
        <v>53</v>
      </c>
      <c r="K2441" s="4" t="s">
        <v>53</v>
      </c>
      <c r="L2441" s="8" t="s">
        <v>799</v>
      </c>
      <c r="M2441" s="152" t="s">
        <v>311</v>
      </c>
      <c r="N2441" s="4" t="s">
        <v>628</v>
      </c>
      <c r="O2441" s="4" t="s">
        <v>62</v>
      </c>
      <c r="P2441" s="4" t="s">
        <v>1212</v>
      </c>
      <c r="Q2441" s="154">
        <v>174</v>
      </c>
      <c r="R2441" s="156">
        <v>1</v>
      </c>
      <c r="S2441" s="157">
        <v>24720</v>
      </c>
      <c r="T2441" s="8"/>
      <c r="U2441" s="154">
        <v>43.012999999999998</v>
      </c>
      <c r="V2441" s="155">
        <v>1.2999999999999999E-5</v>
      </c>
      <c r="W2441" s="155">
        <v>2.7457895485925301E-3</v>
      </c>
      <c r="X2441" s="155">
        <v>1.47212551485349E-4</v>
      </c>
    </row>
    <row r="2442" spans="1:24" x14ac:dyDescent="0.2">
      <c r="A2442" s="8">
        <v>11389</v>
      </c>
      <c r="B2442" s="4">
        <v>11392</v>
      </c>
      <c r="C2442" s="4" t="s">
        <v>1421</v>
      </c>
      <c r="D2442" s="4" t="s">
        <v>1422</v>
      </c>
      <c r="E2442" s="152" t="s">
        <v>425</v>
      </c>
      <c r="F2442" s="4" t="s">
        <v>3378</v>
      </c>
      <c r="G2442" s="4" t="s">
        <v>3379</v>
      </c>
      <c r="H2442" s="4" t="s">
        <v>76</v>
      </c>
      <c r="I2442" s="4" t="s">
        <v>73</v>
      </c>
      <c r="J2442" s="4" t="s">
        <v>53</v>
      </c>
      <c r="K2442" s="4" t="s">
        <v>53</v>
      </c>
      <c r="L2442" s="8" t="s">
        <v>799</v>
      </c>
      <c r="M2442" s="152" t="s">
        <v>311</v>
      </c>
      <c r="N2442" s="4" t="s">
        <v>629</v>
      </c>
      <c r="O2442" s="4" t="s">
        <v>62</v>
      </c>
      <c r="P2442" s="4" t="s">
        <v>1212</v>
      </c>
      <c r="Q2442" s="154">
        <v>984</v>
      </c>
      <c r="R2442" s="156">
        <v>1</v>
      </c>
      <c r="S2442" s="157">
        <v>11580</v>
      </c>
      <c r="T2442" s="8"/>
      <c r="U2442" s="154">
        <v>113.947</v>
      </c>
      <c r="V2442" s="155">
        <v>2.6999999999999999E-5</v>
      </c>
      <c r="W2442" s="155">
        <v>7.2739982249791502E-3</v>
      </c>
      <c r="X2442" s="155">
        <v>3.89987586174612E-4</v>
      </c>
    </row>
    <row r="2443" spans="1:24" x14ac:dyDescent="0.2">
      <c r="A2443" s="8">
        <v>11389</v>
      </c>
      <c r="B2443" s="4">
        <v>11392</v>
      </c>
      <c r="C2443" s="4" t="s">
        <v>3380</v>
      </c>
      <c r="D2443" s="4" t="s">
        <v>3381</v>
      </c>
      <c r="E2443" s="152" t="s">
        <v>425</v>
      </c>
      <c r="F2443" s="4" t="s">
        <v>3382</v>
      </c>
      <c r="G2443" s="4" t="s">
        <v>3383</v>
      </c>
      <c r="H2443" s="4" t="s">
        <v>76</v>
      </c>
      <c r="I2443" s="4" t="s">
        <v>73</v>
      </c>
      <c r="J2443" s="4" t="s">
        <v>53</v>
      </c>
      <c r="K2443" s="4" t="s">
        <v>53</v>
      </c>
      <c r="L2443" s="8" t="s">
        <v>799</v>
      </c>
      <c r="M2443" s="152" t="s">
        <v>311</v>
      </c>
      <c r="N2443" s="4" t="s">
        <v>258</v>
      </c>
      <c r="O2443" s="4" t="s">
        <v>62</v>
      </c>
      <c r="P2443" s="4" t="s">
        <v>1212</v>
      </c>
      <c r="Q2443" s="154">
        <v>308</v>
      </c>
      <c r="R2443" s="156">
        <v>1</v>
      </c>
      <c r="S2443" s="157">
        <v>5862</v>
      </c>
      <c r="T2443" s="8"/>
      <c r="U2443" s="154">
        <v>18.055</v>
      </c>
      <c r="V2443" s="155">
        <v>2.8E-5</v>
      </c>
      <c r="W2443" s="155">
        <v>1.1525666887125701E-3</v>
      </c>
      <c r="X2443" s="155">
        <v>6.1793622562723497E-5</v>
      </c>
    </row>
    <row r="2444" spans="1:24" x14ac:dyDescent="0.2">
      <c r="A2444" s="8">
        <v>11389</v>
      </c>
      <c r="B2444" s="4">
        <v>11392</v>
      </c>
      <c r="C2444" s="4" t="s">
        <v>3384</v>
      </c>
      <c r="D2444" s="4" t="s">
        <v>3385</v>
      </c>
      <c r="E2444" s="152" t="s">
        <v>425</v>
      </c>
      <c r="F2444" s="4" t="s">
        <v>3386</v>
      </c>
      <c r="G2444" s="4" t="s">
        <v>3387</v>
      </c>
      <c r="H2444" s="4" t="s">
        <v>76</v>
      </c>
      <c r="I2444" s="4" t="s">
        <v>73</v>
      </c>
      <c r="J2444" s="4" t="s">
        <v>53</v>
      </c>
      <c r="K2444" s="4" t="s">
        <v>53</v>
      </c>
      <c r="L2444" s="8" t="s">
        <v>799</v>
      </c>
      <c r="M2444" s="152" t="s">
        <v>311</v>
      </c>
      <c r="N2444" s="4" t="s">
        <v>75</v>
      </c>
      <c r="O2444" s="4" t="s">
        <v>62</v>
      </c>
      <c r="P2444" s="4" t="s">
        <v>1212</v>
      </c>
      <c r="Q2444" s="154">
        <v>1120</v>
      </c>
      <c r="R2444" s="156">
        <v>1</v>
      </c>
      <c r="S2444" s="157">
        <v>8100</v>
      </c>
      <c r="T2444" s="8"/>
      <c r="U2444" s="154">
        <v>90.72</v>
      </c>
      <c r="V2444" s="155">
        <v>5.3999999999999998E-5</v>
      </c>
      <c r="W2444" s="155">
        <v>5.7912534838074903E-3</v>
      </c>
      <c r="X2444" s="155">
        <v>3.10491822684197E-4</v>
      </c>
    </row>
    <row r="2445" spans="1:24" x14ac:dyDescent="0.2">
      <c r="A2445" s="8">
        <v>11389</v>
      </c>
      <c r="B2445" s="4">
        <v>11392</v>
      </c>
      <c r="C2445" s="4" t="s">
        <v>1619</v>
      </c>
      <c r="D2445" s="4" t="s">
        <v>1620</v>
      </c>
      <c r="E2445" s="152" t="s">
        <v>425</v>
      </c>
      <c r="F2445" s="4" t="s">
        <v>3388</v>
      </c>
      <c r="G2445" s="4" t="s">
        <v>3389</v>
      </c>
      <c r="H2445" s="4" t="s">
        <v>76</v>
      </c>
      <c r="I2445" s="4" t="s">
        <v>73</v>
      </c>
      <c r="J2445" s="4" t="s">
        <v>53</v>
      </c>
      <c r="K2445" s="4" t="s">
        <v>53</v>
      </c>
      <c r="L2445" s="8" t="s">
        <v>799</v>
      </c>
      <c r="M2445" s="152" t="s">
        <v>311</v>
      </c>
      <c r="N2445" s="4" t="s">
        <v>630</v>
      </c>
      <c r="O2445" s="4" t="s">
        <v>62</v>
      </c>
      <c r="P2445" s="4" t="s">
        <v>1212</v>
      </c>
      <c r="Q2445" s="154">
        <v>1018</v>
      </c>
      <c r="R2445" s="156">
        <v>1</v>
      </c>
      <c r="S2445" s="157">
        <v>691.3</v>
      </c>
      <c r="T2445" s="8"/>
      <c r="U2445" s="154">
        <v>7.0369999999999999</v>
      </c>
      <c r="V2445" s="155">
        <v>2.9E-5</v>
      </c>
      <c r="W2445" s="155">
        <v>4.4924563678974E-4</v>
      </c>
      <c r="X2445" s="155">
        <v>2.4085821314811999E-5</v>
      </c>
    </row>
    <row r="2446" spans="1:24" x14ac:dyDescent="0.2">
      <c r="A2446" s="8">
        <v>11389</v>
      </c>
      <c r="B2446" s="4">
        <v>11392</v>
      </c>
      <c r="C2446" s="4" t="s">
        <v>1540</v>
      </c>
      <c r="D2446" s="4" t="s">
        <v>1541</v>
      </c>
      <c r="E2446" s="152" t="s">
        <v>425</v>
      </c>
      <c r="F2446" s="4" t="s">
        <v>3394</v>
      </c>
      <c r="G2446" s="4" t="s">
        <v>3395</v>
      </c>
      <c r="H2446" s="4" t="s">
        <v>76</v>
      </c>
      <c r="I2446" s="4" t="s">
        <v>73</v>
      </c>
      <c r="J2446" s="4" t="s">
        <v>53</v>
      </c>
      <c r="K2446" s="4" t="s">
        <v>53</v>
      </c>
      <c r="L2446" s="8" t="s">
        <v>799</v>
      </c>
      <c r="M2446" s="152" t="s">
        <v>311</v>
      </c>
      <c r="N2446" s="4" t="s">
        <v>629</v>
      </c>
      <c r="O2446" s="4" t="s">
        <v>62</v>
      </c>
      <c r="P2446" s="4" t="s">
        <v>1212</v>
      </c>
      <c r="Q2446" s="154">
        <v>11412</v>
      </c>
      <c r="R2446" s="156">
        <v>1</v>
      </c>
      <c r="S2446" s="157">
        <v>956</v>
      </c>
      <c r="T2446" s="8"/>
      <c r="U2446" s="154">
        <v>109.099</v>
      </c>
      <c r="V2446" s="155">
        <v>5.1E-5</v>
      </c>
      <c r="W2446" s="155">
        <v>6.9644878999000999E-3</v>
      </c>
      <c r="X2446" s="155">
        <v>3.7339352320671203E-4</v>
      </c>
    </row>
    <row r="2447" spans="1:24" x14ac:dyDescent="0.2">
      <c r="A2447" s="8">
        <v>11389</v>
      </c>
      <c r="B2447" s="4">
        <v>11392</v>
      </c>
      <c r="C2447" s="4" t="s">
        <v>1561</v>
      </c>
      <c r="D2447" s="4" t="s">
        <v>1562</v>
      </c>
      <c r="E2447" s="152" t="s">
        <v>425</v>
      </c>
      <c r="F2447" s="4" t="s">
        <v>3399</v>
      </c>
      <c r="G2447" s="4" t="s">
        <v>3400</v>
      </c>
      <c r="H2447" s="4" t="s">
        <v>76</v>
      </c>
      <c r="I2447" s="4" t="s">
        <v>73</v>
      </c>
      <c r="J2447" s="4" t="s">
        <v>53</v>
      </c>
      <c r="K2447" s="4" t="s">
        <v>53</v>
      </c>
      <c r="L2447" s="8" t="s">
        <v>799</v>
      </c>
      <c r="M2447" s="152" t="s">
        <v>311</v>
      </c>
      <c r="N2447" s="4" t="s">
        <v>629</v>
      </c>
      <c r="O2447" s="4" t="s">
        <v>62</v>
      </c>
      <c r="P2447" s="4" t="s">
        <v>1212</v>
      </c>
      <c r="Q2447" s="154">
        <v>503</v>
      </c>
      <c r="R2447" s="156">
        <v>1</v>
      </c>
      <c r="S2447" s="157">
        <v>30090</v>
      </c>
      <c r="T2447" s="8"/>
      <c r="U2447" s="154">
        <v>151.35300000000001</v>
      </c>
      <c r="V2447" s="155">
        <v>3.9999999999999998E-6</v>
      </c>
      <c r="W2447" s="155">
        <v>9.6618369836713996E-3</v>
      </c>
      <c r="X2447" s="155">
        <v>5.1800899130483404E-4</v>
      </c>
    </row>
    <row r="2448" spans="1:24" x14ac:dyDescent="0.2">
      <c r="A2448" s="8">
        <v>11389</v>
      </c>
      <c r="B2448" s="4">
        <v>11392</v>
      </c>
      <c r="C2448" s="4" t="s">
        <v>3405</v>
      </c>
      <c r="D2448" s="4" t="s">
        <v>3406</v>
      </c>
      <c r="E2448" s="152" t="s">
        <v>425</v>
      </c>
      <c r="F2448" s="4" t="s">
        <v>3407</v>
      </c>
      <c r="G2448" s="4" t="s">
        <v>3408</v>
      </c>
      <c r="H2448" s="4" t="s">
        <v>76</v>
      </c>
      <c r="I2448" s="4" t="s">
        <v>73</v>
      </c>
      <c r="J2448" s="4" t="s">
        <v>53</v>
      </c>
      <c r="K2448" s="4" t="s">
        <v>53</v>
      </c>
      <c r="L2448" s="8" t="s">
        <v>799</v>
      </c>
      <c r="M2448" s="152" t="s">
        <v>311</v>
      </c>
      <c r="N2448" s="4" t="s">
        <v>75</v>
      </c>
      <c r="O2448" s="4" t="s">
        <v>62</v>
      </c>
      <c r="P2448" s="4" t="s">
        <v>1212</v>
      </c>
      <c r="Q2448" s="154">
        <v>1561</v>
      </c>
      <c r="R2448" s="156">
        <v>1</v>
      </c>
      <c r="S2448" s="157">
        <v>1379</v>
      </c>
      <c r="T2448" s="8"/>
      <c r="U2448" s="154">
        <v>21.526</v>
      </c>
      <c r="V2448" s="155">
        <v>3.8999999999999999E-5</v>
      </c>
      <c r="W2448" s="155">
        <v>1.3741580999845899E-3</v>
      </c>
      <c r="X2448" s="155">
        <v>7.3674007589796602E-5</v>
      </c>
    </row>
    <row r="2449" spans="1:24" x14ac:dyDescent="0.2">
      <c r="A2449" s="8">
        <v>11389</v>
      </c>
      <c r="B2449" s="4">
        <v>11392</v>
      </c>
      <c r="C2449" s="4" t="s">
        <v>3409</v>
      </c>
      <c r="D2449" s="4" t="s">
        <v>3410</v>
      </c>
      <c r="E2449" s="152" t="s">
        <v>425</v>
      </c>
      <c r="F2449" s="4" t="s">
        <v>3411</v>
      </c>
      <c r="G2449" s="4" t="s">
        <v>3412</v>
      </c>
      <c r="H2449" s="4" t="s">
        <v>76</v>
      </c>
      <c r="I2449" s="4" t="s">
        <v>73</v>
      </c>
      <c r="J2449" s="4" t="s">
        <v>53</v>
      </c>
      <c r="K2449" s="4" t="s">
        <v>53</v>
      </c>
      <c r="L2449" s="8" t="s">
        <v>799</v>
      </c>
      <c r="M2449" s="152" t="s">
        <v>311</v>
      </c>
      <c r="N2449" s="4" t="s">
        <v>269</v>
      </c>
      <c r="O2449" s="4" t="s">
        <v>62</v>
      </c>
      <c r="P2449" s="4" t="s">
        <v>1212</v>
      </c>
      <c r="Q2449" s="154">
        <v>676</v>
      </c>
      <c r="R2449" s="156">
        <v>1</v>
      </c>
      <c r="S2449" s="157">
        <v>12890</v>
      </c>
      <c r="T2449" s="8"/>
      <c r="U2449" s="154">
        <v>87.135999999999996</v>
      </c>
      <c r="V2449" s="155">
        <v>4.6E-5</v>
      </c>
      <c r="W2449" s="155">
        <v>5.5624887573461502E-3</v>
      </c>
      <c r="X2449" s="155">
        <v>2.98226848083546E-4</v>
      </c>
    </row>
    <row r="2450" spans="1:24" x14ac:dyDescent="0.2">
      <c r="A2450" s="8">
        <v>11389</v>
      </c>
      <c r="B2450" s="4">
        <v>11392</v>
      </c>
      <c r="C2450" s="4" t="s">
        <v>3413</v>
      </c>
      <c r="D2450" s="4" t="s">
        <v>3414</v>
      </c>
      <c r="E2450" s="152" t="s">
        <v>425</v>
      </c>
      <c r="F2450" s="4" t="s">
        <v>3415</v>
      </c>
      <c r="G2450" s="4" t="s">
        <v>3416</v>
      </c>
      <c r="H2450" s="4" t="s">
        <v>76</v>
      </c>
      <c r="I2450" s="4" t="s">
        <v>73</v>
      </c>
      <c r="J2450" s="4" t="s">
        <v>53</v>
      </c>
      <c r="K2450" s="4" t="s">
        <v>53</v>
      </c>
      <c r="L2450" s="8" t="s">
        <v>799</v>
      </c>
      <c r="M2450" s="152" t="s">
        <v>311</v>
      </c>
      <c r="N2450" s="4" t="s">
        <v>629</v>
      </c>
      <c r="O2450" s="4" t="s">
        <v>62</v>
      </c>
      <c r="P2450" s="4" t="s">
        <v>1212</v>
      </c>
      <c r="Q2450" s="154">
        <v>1634</v>
      </c>
      <c r="R2450" s="156">
        <v>1</v>
      </c>
      <c r="S2450" s="157">
        <v>1004</v>
      </c>
      <c r="T2450" s="8"/>
      <c r="U2450" s="154">
        <v>16.405000000000001</v>
      </c>
      <c r="V2450" s="155">
        <v>1.1E-5</v>
      </c>
      <c r="W2450" s="155">
        <v>1.0472618855061301E-3</v>
      </c>
      <c r="X2450" s="155">
        <v>5.6147818873351197E-5</v>
      </c>
    </row>
    <row r="2451" spans="1:24" x14ac:dyDescent="0.2">
      <c r="A2451" s="8">
        <v>11389</v>
      </c>
      <c r="B2451" s="4">
        <v>11392</v>
      </c>
      <c r="C2451" s="4" t="s">
        <v>3425</v>
      </c>
      <c r="D2451" s="4" t="s">
        <v>3426</v>
      </c>
      <c r="E2451" s="152" t="s">
        <v>425</v>
      </c>
      <c r="F2451" s="4" t="s">
        <v>3427</v>
      </c>
      <c r="G2451" s="4" t="s">
        <v>3428</v>
      </c>
      <c r="H2451" s="4" t="s">
        <v>76</v>
      </c>
      <c r="I2451" s="4" t="s">
        <v>73</v>
      </c>
      <c r="J2451" s="4" t="s">
        <v>53</v>
      </c>
      <c r="K2451" s="4" t="s">
        <v>53</v>
      </c>
      <c r="L2451" s="8" t="s">
        <v>799</v>
      </c>
      <c r="M2451" s="152" t="s">
        <v>311</v>
      </c>
      <c r="N2451" s="4" t="s">
        <v>263</v>
      </c>
      <c r="O2451" s="4" t="s">
        <v>62</v>
      </c>
      <c r="P2451" s="4" t="s">
        <v>1212</v>
      </c>
      <c r="Q2451" s="154">
        <v>1951</v>
      </c>
      <c r="R2451" s="156">
        <v>1</v>
      </c>
      <c r="S2451" s="157">
        <v>2732</v>
      </c>
      <c r="T2451" s="8"/>
      <c r="U2451" s="154">
        <v>53.301000000000002</v>
      </c>
      <c r="V2451" s="155">
        <v>5.0000000000000004E-6</v>
      </c>
      <c r="W2451" s="155">
        <v>3.4025733591439302E-3</v>
      </c>
      <c r="X2451" s="155">
        <v>1.82425308622946E-4</v>
      </c>
    </row>
    <row r="2452" spans="1:24" x14ac:dyDescent="0.2">
      <c r="A2452" s="8">
        <v>11389</v>
      </c>
      <c r="B2452" s="4">
        <v>11392</v>
      </c>
      <c r="C2452" s="4" t="s">
        <v>3429</v>
      </c>
      <c r="D2452" s="4" t="s">
        <v>3430</v>
      </c>
      <c r="E2452" s="4" t="s">
        <v>426</v>
      </c>
      <c r="F2452" s="4" t="s">
        <v>3431</v>
      </c>
      <c r="G2452" s="4" t="s">
        <v>3432</v>
      </c>
      <c r="H2452" s="4" t="s">
        <v>76</v>
      </c>
      <c r="I2452" s="4" t="s">
        <v>73</v>
      </c>
      <c r="J2452" s="4" t="s">
        <v>53</v>
      </c>
      <c r="K2452" s="4" t="s">
        <v>53</v>
      </c>
      <c r="L2452" s="8" t="s">
        <v>799</v>
      </c>
      <c r="M2452" s="152" t="s">
        <v>311</v>
      </c>
      <c r="N2452" s="4" t="s">
        <v>686</v>
      </c>
      <c r="O2452" s="4" t="s">
        <v>62</v>
      </c>
      <c r="P2452" s="4" t="s">
        <v>1212</v>
      </c>
      <c r="Q2452" s="154">
        <v>3945</v>
      </c>
      <c r="R2452" s="156">
        <v>1</v>
      </c>
      <c r="S2452" s="157">
        <v>12170</v>
      </c>
      <c r="T2452" s="8"/>
      <c r="U2452" s="154">
        <v>480.10599999999999</v>
      </c>
      <c r="V2452" s="155">
        <v>7.4999999999999993E-5</v>
      </c>
      <c r="W2452" s="155">
        <v>3.0648351418911101E-2</v>
      </c>
      <c r="X2452" s="155">
        <v>1.6431783759648399E-3</v>
      </c>
    </row>
    <row r="2453" spans="1:24" x14ac:dyDescent="0.2">
      <c r="A2453" s="8">
        <v>11389</v>
      </c>
      <c r="B2453" s="4">
        <v>11392</v>
      </c>
      <c r="C2453" s="4" t="s">
        <v>3433</v>
      </c>
      <c r="D2453" s="4" t="s">
        <v>3434</v>
      </c>
      <c r="E2453" s="4" t="s">
        <v>426</v>
      </c>
      <c r="F2453" s="4" t="s">
        <v>3435</v>
      </c>
      <c r="G2453" s="4" t="s">
        <v>3436</v>
      </c>
      <c r="H2453" s="4" t="s">
        <v>76</v>
      </c>
      <c r="I2453" s="4" t="s">
        <v>73</v>
      </c>
      <c r="J2453" s="4" t="s">
        <v>53</v>
      </c>
      <c r="K2453" s="4" t="s">
        <v>314</v>
      </c>
      <c r="L2453" s="8" t="s">
        <v>799</v>
      </c>
      <c r="M2453" s="152" t="s">
        <v>311</v>
      </c>
      <c r="N2453" s="4" t="s">
        <v>625</v>
      </c>
      <c r="O2453" s="4" t="s">
        <v>62</v>
      </c>
      <c r="P2453" s="4" t="s">
        <v>1212</v>
      </c>
      <c r="Q2453" s="154">
        <v>254</v>
      </c>
      <c r="R2453" s="156">
        <v>1</v>
      </c>
      <c r="S2453" s="157">
        <v>25070</v>
      </c>
      <c r="T2453" s="8"/>
      <c r="U2453" s="154">
        <v>63.677999999999997</v>
      </c>
      <c r="V2453" s="155">
        <v>5.0000000000000004E-6</v>
      </c>
      <c r="W2453" s="155">
        <v>4.0649722342504004E-3</v>
      </c>
      <c r="X2453" s="155">
        <v>2.1793911140343699E-4</v>
      </c>
    </row>
    <row r="2454" spans="1:24" x14ac:dyDescent="0.2">
      <c r="A2454" s="8">
        <v>11389</v>
      </c>
      <c r="B2454" s="4">
        <v>11392</v>
      </c>
      <c r="C2454" s="4" t="s">
        <v>2291</v>
      </c>
      <c r="D2454" s="4" t="s">
        <v>2292</v>
      </c>
      <c r="E2454" s="152" t="s">
        <v>425</v>
      </c>
      <c r="F2454" s="4" t="s">
        <v>3445</v>
      </c>
      <c r="G2454" s="4" t="s">
        <v>3446</v>
      </c>
      <c r="H2454" s="4" t="s">
        <v>76</v>
      </c>
      <c r="I2454" s="4" t="s">
        <v>73</v>
      </c>
      <c r="J2454" s="4" t="s">
        <v>53</v>
      </c>
      <c r="K2454" s="4" t="s">
        <v>53</v>
      </c>
      <c r="L2454" s="8" t="s">
        <v>799</v>
      </c>
      <c r="M2454" s="152" t="s">
        <v>311</v>
      </c>
      <c r="N2454" s="4" t="s">
        <v>257</v>
      </c>
      <c r="O2454" s="4" t="s">
        <v>62</v>
      </c>
      <c r="P2454" s="4" t="s">
        <v>1212</v>
      </c>
      <c r="Q2454" s="154">
        <v>1921</v>
      </c>
      <c r="R2454" s="156">
        <v>1</v>
      </c>
      <c r="S2454" s="157">
        <v>1490</v>
      </c>
      <c r="T2454" s="8"/>
      <c r="U2454" s="154">
        <v>28.623000000000001</v>
      </c>
      <c r="V2454" s="155">
        <v>2.6999999999999999E-5</v>
      </c>
      <c r="W2454" s="155">
        <v>1.82718771320187E-3</v>
      </c>
      <c r="X2454" s="155">
        <v>9.7962702728257402E-5</v>
      </c>
    </row>
    <row r="2455" spans="1:24" x14ac:dyDescent="0.2">
      <c r="A2455" s="8">
        <v>11389</v>
      </c>
      <c r="B2455" s="4">
        <v>11392</v>
      </c>
      <c r="C2455" s="4" t="s">
        <v>3447</v>
      </c>
      <c r="D2455" s="4" t="s">
        <v>3448</v>
      </c>
      <c r="E2455" s="152" t="s">
        <v>425</v>
      </c>
      <c r="F2455" s="4" t="s">
        <v>3449</v>
      </c>
      <c r="G2455" s="4" t="s">
        <v>3450</v>
      </c>
      <c r="H2455" s="4" t="s">
        <v>76</v>
      </c>
      <c r="I2455" s="4" t="s">
        <v>73</v>
      </c>
      <c r="J2455" s="4" t="s">
        <v>53</v>
      </c>
      <c r="K2455" s="4" t="s">
        <v>53</v>
      </c>
      <c r="L2455" s="8" t="s">
        <v>799</v>
      </c>
      <c r="M2455" s="152" t="s">
        <v>311</v>
      </c>
      <c r="N2455" s="4" t="s">
        <v>156</v>
      </c>
      <c r="O2455" s="4" t="s">
        <v>62</v>
      </c>
      <c r="P2455" s="4" t="s">
        <v>1212</v>
      </c>
      <c r="Q2455" s="154">
        <v>11771</v>
      </c>
      <c r="R2455" s="156">
        <v>1</v>
      </c>
      <c r="S2455" s="157">
        <v>2967</v>
      </c>
      <c r="T2455" s="8"/>
      <c r="U2455" s="154">
        <v>349.24599999999998</v>
      </c>
      <c r="V2455" s="155">
        <v>4.6E-5</v>
      </c>
      <c r="W2455" s="155">
        <v>2.2294638712156398E-2</v>
      </c>
      <c r="X2455" s="155">
        <v>1.19530305989508E-3</v>
      </c>
    </row>
    <row r="2456" spans="1:24" x14ac:dyDescent="0.2">
      <c r="A2456" s="8">
        <v>11389</v>
      </c>
      <c r="B2456" s="4">
        <v>11392</v>
      </c>
      <c r="C2456" s="4" t="s">
        <v>2943</v>
      </c>
      <c r="D2456" s="4" t="s">
        <v>2944</v>
      </c>
      <c r="E2456" s="152" t="s">
        <v>425</v>
      </c>
      <c r="F2456" s="4" t="s">
        <v>3459</v>
      </c>
      <c r="G2456" s="4" t="s">
        <v>3460</v>
      </c>
      <c r="H2456" s="4" t="s">
        <v>76</v>
      </c>
      <c r="I2456" s="4" t="s">
        <v>73</v>
      </c>
      <c r="J2456" s="4" t="s">
        <v>53</v>
      </c>
      <c r="K2456" s="4" t="s">
        <v>53</v>
      </c>
      <c r="L2456" s="8" t="s">
        <v>799</v>
      </c>
      <c r="M2456" s="152" t="s">
        <v>311</v>
      </c>
      <c r="N2456" s="4" t="s">
        <v>259</v>
      </c>
      <c r="O2456" s="4" t="s">
        <v>62</v>
      </c>
      <c r="P2456" s="4" t="s">
        <v>1212</v>
      </c>
      <c r="Q2456" s="154">
        <v>278</v>
      </c>
      <c r="R2456" s="156">
        <v>1</v>
      </c>
      <c r="S2456" s="157">
        <v>52300</v>
      </c>
      <c r="T2456" s="8"/>
      <c r="U2456" s="154">
        <v>145.39400000000001</v>
      </c>
      <c r="V2456" s="155">
        <v>1.7E-5</v>
      </c>
      <c r="W2456" s="155">
        <v>9.2814540236409396E-3</v>
      </c>
      <c r="X2456" s="155">
        <v>4.9761516829085301E-4</v>
      </c>
    </row>
    <row r="2457" spans="1:24" x14ac:dyDescent="0.2">
      <c r="A2457" s="8">
        <v>11389</v>
      </c>
      <c r="B2457" s="4">
        <v>11392</v>
      </c>
      <c r="C2457" s="4" t="s">
        <v>1511</v>
      </c>
      <c r="D2457" s="4" t="s">
        <v>5194</v>
      </c>
      <c r="E2457" s="4" t="s">
        <v>426</v>
      </c>
      <c r="F2457" s="4" t="s">
        <v>3469</v>
      </c>
      <c r="G2457" s="4" t="s">
        <v>3470</v>
      </c>
      <c r="H2457" s="4" t="s">
        <v>76</v>
      </c>
      <c r="I2457" s="4" t="s">
        <v>73</v>
      </c>
      <c r="J2457" s="4" t="s">
        <v>53</v>
      </c>
      <c r="K2457" s="4" t="s">
        <v>315</v>
      </c>
      <c r="L2457" s="8" t="s">
        <v>799</v>
      </c>
      <c r="M2457" s="152" t="s">
        <v>311</v>
      </c>
      <c r="N2457" s="4" t="s">
        <v>267</v>
      </c>
      <c r="O2457" s="4" t="s">
        <v>62</v>
      </c>
      <c r="P2457" s="4" t="s">
        <v>1212</v>
      </c>
      <c r="Q2457" s="154">
        <v>515</v>
      </c>
      <c r="R2457" s="156">
        <v>1</v>
      </c>
      <c r="S2457" s="157">
        <v>4834</v>
      </c>
      <c r="T2457" s="8"/>
      <c r="U2457" s="154">
        <v>24.895</v>
      </c>
      <c r="V2457" s="155">
        <v>3.0000000000000001E-6</v>
      </c>
      <c r="W2457" s="155">
        <v>1.5892177535795401E-3</v>
      </c>
      <c r="X2457" s="155">
        <v>8.5204199458833394E-5</v>
      </c>
    </row>
    <row r="2458" spans="1:24" x14ac:dyDescent="0.2">
      <c r="A2458" s="8">
        <v>11389</v>
      </c>
      <c r="B2458" s="4">
        <v>11392</v>
      </c>
      <c r="C2458" s="4" t="s">
        <v>3471</v>
      </c>
      <c r="D2458" s="4" t="s">
        <v>3472</v>
      </c>
      <c r="E2458" s="152" t="s">
        <v>425</v>
      </c>
      <c r="F2458" s="4" t="s">
        <v>3473</v>
      </c>
      <c r="G2458" s="4" t="s">
        <v>3474</v>
      </c>
      <c r="H2458" s="4" t="s">
        <v>76</v>
      </c>
      <c r="I2458" s="4" t="s">
        <v>73</v>
      </c>
      <c r="J2458" s="4" t="s">
        <v>53</v>
      </c>
      <c r="K2458" s="4" t="s">
        <v>53</v>
      </c>
      <c r="L2458" s="8" t="s">
        <v>799</v>
      </c>
      <c r="M2458" s="152" t="s">
        <v>311</v>
      </c>
      <c r="N2458" s="4" t="s">
        <v>686</v>
      </c>
      <c r="O2458" s="4" t="s">
        <v>62</v>
      </c>
      <c r="P2458" s="4" t="s">
        <v>1212</v>
      </c>
      <c r="Q2458" s="154">
        <v>222493</v>
      </c>
      <c r="R2458" s="156">
        <v>1</v>
      </c>
      <c r="S2458" s="157">
        <v>75.5</v>
      </c>
      <c r="T2458" s="8"/>
      <c r="U2458" s="154">
        <v>167.982</v>
      </c>
      <c r="V2458" s="155">
        <v>1.76E-4</v>
      </c>
      <c r="W2458" s="155">
        <v>1.07234081551637E-2</v>
      </c>
      <c r="X2458" s="155">
        <v>5.7492398714592996E-4</v>
      </c>
    </row>
    <row r="2459" spans="1:24" x14ac:dyDescent="0.2">
      <c r="A2459" s="8">
        <v>11389</v>
      </c>
      <c r="B2459" s="4">
        <v>11392</v>
      </c>
      <c r="C2459" s="4" t="s">
        <v>3475</v>
      </c>
      <c r="D2459" s="4" t="s">
        <v>3476</v>
      </c>
      <c r="E2459" s="152" t="s">
        <v>425</v>
      </c>
      <c r="F2459" s="4" t="s">
        <v>3477</v>
      </c>
      <c r="G2459" s="4" t="s">
        <v>3478</v>
      </c>
      <c r="H2459" s="4" t="s">
        <v>76</v>
      </c>
      <c r="I2459" s="4" t="s">
        <v>73</v>
      </c>
      <c r="J2459" s="4" t="s">
        <v>53</v>
      </c>
      <c r="K2459" s="4" t="s">
        <v>53</v>
      </c>
      <c r="L2459" s="8" t="s">
        <v>799</v>
      </c>
      <c r="M2459" s="152" t="s">
        <v>311</v>
      </c>
      <c r="N2459" s="4" t="s">
        <v>257</v>
      </c>
      <c r="O2459" s="4" t="s">
        <v>62</v>
      </c>
      <c r="P2459" s="4" t="s">
        <v>1212</v>
      </c>
      <c r="Q2459" s="154">
        <v>2966</v>
      </c>
      <c r="R2459" s="156">
        <v>1</v>
      </c>
      <c r="S2459" s="157">
        <v>1619</v>
      </c>
      <c r="T2459" s="8"/>
      <c r="U2459" s="154">
        <v>48.02</v>
      </c>
      <c r="V2459" s="155">
        <v>1.5E-5</v>
      </c>
      <c r="W2459" s="155">
        <v>3.0654026489840502E-3</v>
      </c>
      <c r="X2459" s="155">
        <v>1.64348263878491E-4</v>
      </c>
    </row>
    <row r="2460" spans="1:24" x14ac:dyDescent="0.2">
      <c r="A2460" s="8">
        <v>11389</v>
      </c>
      <c r="B2460" s="4">
        <v>11392</v>
      </c>
      <c r="C2460" s="4" t="s">
        <v>3483</v>
      </c>
      <c r="D2460" s="4" t="s">
        <v>3484</v>
      </c>
      <c r="E2460" s="152" t="s">
        <v>425</v>
      </c>
      <c r="F2460" s="4" t="s">
        <v>3485</v>
      </c>
      <c r="G2460" s="4" t="s">
        <v>3486</v>
      </c>
      <c r="H2460" s="4" t="s">
        <v>76</v>
      </c>
      <c r="I2460" s="4" t="s">
        <v>73</v>
      </c>
      <c r="J2460" s="4" t="s">
        <v>53</v>
      </c>
      <c r="K2460" s="4" t="s">
        <v>53</v>
      </c>
      <c r="L2460" s="8" t="s">
        <v>799</v>
      </c>
      <c r="M2460" s="152" t="s">
        <v>311</v>
      </c>
      <c r="N2460" s="4" t="s">
        <v>156</v>
      </c>
      <c r="O2460" s="4" t="s">
        <v>62</v>
      </c>
      <c r="P2460" s="4" t="s">
        <v>1212</v>
      </c>
      <c r="Q2460" s="154">
        <v>443</v>
      </c>
      <c r="R2460" s="156">
        <v>1</v>
      </c>
      <c r="S2460" s="157">
        <v>2085</v>
      </c>
      <c r="T2460" s="8"/>
      <c r="U2460" s="154">
        <v>9.2370000000000001</v>
      </c>
      <c r="V2460" s="155">
        <v>2.5000000000000001E-5</v>
      </c>
      <c r="W2460" s="155">
        <v>5.8962965570835604E-4</v>
      </c>
      <c r="X2460" s="155">
        <v>3.1612359400504002E-5</v>
      </c>
    </row>
    <row r="2461" spans="1:24" x14ac:dyDescent="0.2">
      <c r="A2461" s="8">
        <v>11389</v>
      </c>
      <c r="B2461" s="4">
        <v>11392</v>
      </c>
      <c r="C2461" s="4" t="s">
        <v>3491</v>
      </c>
      <c r="D2461" s="4" t="s">
        <v>3492</v>
      </c>
      <c r="E2461" s="152" t="s">
        <v>425</v>
      </c>
      <c r="F2461" s="4" t="s">
        <v>3493</v>
      </c>
      <c r="G2461" s="4" t="s">
        <v>3494</v>
      </c>
      <c r="H2461" s="4" t="s">
        <v>76</v>
      </c>
      <c r="I2461" s="4" t="s">
        <v>73</v>
      </c>
      <c r="J2461" s="4" t="s">
        <v>53</v>
      </c>
      <c r="K2461" s="4" t="s">
        <v>53</v>
      </c>
      <c r="L2461" s="8" t="s">
        <v>799</v>
      </c>
      <c r="M2461" s="152" t="s">
        <v>311</v>
      </c>
      <c r="N2461" s="4" t="s">
        <v>623</v>
      </c>
      <c r="O2461" s="4" t="s">
        <v>62</v>
      </c>
      <c r="P2461" s="4" t="s">
        <v>1212</v>
      </c>
      <c r="Q2461" s="154">
        <v>500</v>
      </c>
      <c r="R2461" s="156">
        <v>1</v>
      </c>
      <c r="S2461" s="157">
        <v>95</v>
      </c>
      <c r="T2461" s="8"/>
      <c r="U2461" s="154">
        <v>0.47499999999999998</v>
      </c>
      <c r="V2461" s="155">
        <v>2.3E-5</v>
      </c>
      <c r="W2461" s="155">
        <v>3.03223699824576E-5</v>
      </c>
      <c r="X2461" s="155">
        <v>1.62570123208767E-6</v>
      </c>
    </row>
    <row r="2462" spans="1:24" x14ac:dyDescent="0.2">
      <c r="A2462" s="8">
        <v>11389</v>
      </c>
      <c r="B2462" s="4">
        <v>11392</v>
      </c>
      <c r="C2462" s="4" t="s">
        <v>1801</v>
      </c>
      <c r="D2462" s="4" t="s">
        <v>1802</v>
      </c>
      <c r="E2462" s="152" t="s">
        <v>425</v>
      </c>
      <c r="F2462" s="4" t="s">
        <v>3495</v>
      </c>
      <c r="G2462" s="4" t="s">
        <v>3496</v>
      </c>
      <c r="H2462" s="4" t="s">
        <v>76</v>
      </c>
      <c r="I2462" s="4" t="s">
        <v>73</v>
      </c>
      <c r="J2462" s="4" t="s">
        <v>53</v>
      </c>
      <c r="K2462" s="4" t="s">
        <v>53</v>
      </c>
      <c r="L2462" s="8" t="s">
        <v>799</v>
      </c>
      <c r="M2462" s="152" t="s">
        <v>311</v>
      </c>
      <c r="N2462" s="4" t="s">
        <v>625</v>
      </c>
      <c r="O2462" s="4" t="s">
        <v>62</v>
      </c>
      <c r="P2462" s="4" t="s">
        <v>1212</v>
      </c>
      <c r="Q2462" s="154">
        <v>1832</v>
      </c>
      <c r="R2462" s="156">
        <v>1</v>
      </c>
      <c r="S2462" s="157">
        <v>8800</v>
      </c>
      <c r="T2462" s="8"/>
      <c r="U2462" s="154">
        <v>161.21600000000001</v>
      </c>
      <c r="V2462" s="155">
        <v>5.1999999999999997E-5</v>
      </c>
      <c r="W2462" s="155">
        <v>1.02914762086145E-2</v>
      </c>
      <c r="X2462" s="155">
        <v>5.5176642069946602E-4</v>
      </c>
    </row>
    <row r="2463" spans="1:24" x14ac:dyDescent="0.2">
      <c r="A2463" s="8">
        <v>11389</v>
      </c>
      <c r="B2463" s="4">
        <v>11392</v>
      </c>
      <c r="C2463" s="4" t="s">
        <v>3505</v>
      </c>
      <c r="D2463" s="4" t="s">
        <v>3506</v>
      </c>
      <c r="E2463" s="152" t="s">
        <v>425</v>
      </c>
      <c r="F2463" s="4" t="s">
        <v>3505</v>
      </c>
      <c r="G2463" s="4" t="s">
        <v>3507</v>
      </c>
      <c r="H2463" s="4" t="s">
        <v>76</v>
      </c>
      <c r="I2463" s="4" t="s">
        <v>73</v>
      </c>
      <c r="J2463" s="4" t="s">
        <v>53</v>
      </c>
      <c r="K2463" s="4" t="s">
        <v>53</v>
      </c>
      <c r="L2463" s="8" t="s">
        <v>799</v>
      </c>
      <c r="M2463" s="152" t="s">
        <v>311</v>
      </c>
      <c r="N2463" s="4" t="s">
        <v>253</v>
      </c>
      <c r="O2463" s="4" t="s">
        <v>62</v>
      </c>
      <c r="P2463" s="4" t="s">
        <v>1212</v>
      </c>
      <c r="Q2463" s="154">
        <v>113</v>
      </c>
      <c r="R2463" s="156">
        <v>1</v>
      </c>
      <c r="S2463" s="157">
        <v>3025</v>
      </c>
      <c r="T2463" s="8"/>
      <c r="U2463" s="154">
        <v>3.4180000000000001</v>
      </c>
      <c r="V2463" s="155">
        <v>3.1000000000000001E-5</v>
      </c>
      <c r="W2463" s="155">
        <v>2.18209349879023E-4</v>
      </c>
      <c r="X2463" s="155">
        <v>1.16990594454394E-5</v>
      </c>
    </row>
    <row r="2464" spans="1:24" x14ac:dyDescent="0.2">
      <c r="A2464" s="8">
        <v>11389</v>
      </c>
      <c r="B2464" s="4">
        <v>11392</v>
      </c>
      <c r="C2464" s="4" t="s">
        <v>3508</v>
      </c>
      <c r="D2464" s="4" t="s">
        <v>3509</v>
      </c>
      <c r="E2464" s="152" t="s">
        <v>425</v>
      </c>
      <c r="F2464" s="4" t="s">
        <v>3510</v>
      </c>
      <c r="G2464" s="4" t="s">
        <v>3511</v>
      </c>
      <c r="H2464" s="4" t="s">
        <v>76</v>
      </c>
      <c r="I2464" s="4" t="s">
        <v>73</v>
      </c>
      <c r="J2464" s="4" t="s">
        <v>53</v>
      </c>
      <c r="K2464" s="4" t="s">
        <v>53</v>
      </c>
      <c r="L2464" s="8" t="s">
        <v>799</v>
      </c>
      <c r="M2464" s="152" t="s">
        <v>311</v>
      </c>
      <c r="N2464" s="4" t="s">
        <v>623</v>
      </c>
      <c r="O2464" s="4" t="s">
        <v>62</v>
      </c>
      <c r="P2464" s="4" t="s">
        <v>1212</v>
      </c>
      <c r="Q2464" s="154">
        <v>900</v>
      </c>
      <c r="R2464" s="156">
        <v>1</v>
      </c>
      <c r="S2464" s="157">
        <v>45.2</v>
      </c>
      <c r="T2464" s="8"/>
      <c r="U2464" s="154">
        <v>0.40699999999999997</v>
      </c>
      <c r="V2464" s="155">
        <v>2.1999999999999999E-5</v>
      </c>
      <c r="W2464" s="155">
        <v>2.5968716018660601E-5</v>
      </c>
      <c r="X2464" s="155">
        <v>1.39228476044898E-6</v>
      </c>
    </row>
    <row r="2465" spans="1:24" x14ac:dyDescent="0.2">
      <c r="A2465" s="8">
        <v>11389</v>
      </c>
      <c r="B2465" s="4">
        <v>11392</v>
      </c>
      <c r="C2465" s="4" t="s">
        <v>3512</v>
      </c>
      <c r="D2465" s="4" t="s">
        <v>3513</v>
      </c>
      <c r="E2465" s="152" t="s">
        <v>425</v>
      </c>
      <c r="F2465" s="4" t="s">
        <v>3514</v>
      </c>
      <c r="G2465" s="4" t="s">
        <v>3515</v>
      </c>
      <c r="H2465" s="4" t="s">
        <v>76</v>
      </c>
      <c r="I2465" s="4" t="s">
        <v>73</v>
      </c>
      <c r="J2465" s="4" t="s">
        <v>53</v>
      </c>
      <c r="K2465" s="4" t="s">
        <v>53</v>
      </c>
      <c r="L2465" s="8" t="s">
        <v>799</v>
      </c>
      <c r="M2465" s="152" t="s">
        <v>311</v>
      </c>
      <c r="N2465" s="4" t="s">
        <v>75</v>
      </c>
      <c r="O2465" s="4" t="s">
        <v>62</v>
      </c>
      <c r="P2465" s="4" t="s">
        <v>1212</v>
      </c>
      <c r="Q2465" s="154">
        <v>1308</v>
      </c>
      <c r="R2465" s="156">
        <v>1</v>
      </c>
      <c r="S2465" s="157">
        <v>4962</v>
      </c>
      <c r="T2465" s="8"/>
      <c r="U2465" s="154">
        <v>64.903000000000006</v>
      </c>
      <c r="V2465" s="155">
        <v>4.8000000000000001E-5</v>
      </c>
      <c r="W2465" s="155">
        <v>4.1431822443718904E-3</v>
      </c>
      <c r="X2465" s="155">
        <v>2.22132256922394E-4</v>
      </c>
    </row>
    <row r="2466" spans="1:24" x14ac:dyDescent="0.2">
      <c r="A2466" s="8">
        <v>11389</v>
      </c>
      <c r="B2466" s="4">
        <v>11392</v>
      </c>
      <c r="C2466" s="4" t="s">
        <v>3523</v>
      </c>
      <c r="D2466" s="4" t="s">
        <v>3524</v>
      </c>
      <c r="E2466" s="152" t="s">
        <v>425</v>
      </c>
      <c r="F2466" s="4" t="s">
        <v>3525</v>
      </c>
      <c r="G2466" s="4" t="s">
        <v>3526</v>
      </c>
      <c r="H2466" s="4" t="s">
        <v>76</v>
      </c>
      <c r="I2466" s="4" t="s">
        <v>73</v>
      </c>
      <c r="J2466" s="4" t="s">
        <v>53</v>
      </c>
      <c r="K2466" s="4" t="s">
        <v>317</v>
      </c>
      <c r="L2466" s="8" t="s">
        <v>799</v>
      </c>
      <c r="M2466" s="152" t="s">
        <v>311</v>
      </c>
      <c r="N2466" s="4" t="s">
        <v>261</v>
      </c>
      <c r="O2466" s="4" t="s">
        <v>62</v>
      </c>
      <c r="P2466" s="4" t="s">
        <v>1212</v>
      </c>
      <c r="Q2466" s="154">
        <v>1352</v>
      </c>
      <c r="R2466" s="156">
        <v>1</v>
      </c>
      <c r="S2466" s="157">
        <v>1949</v>
      </c>
      <c r="T2466" s="8"/>
      <c r="U2466" s="154">
        <v>26.35</v>
      </c>
      <c r="V2466" s="155">
        <v>1.2999999999999999E-5</v>
      </c>
      <c r="W2466" s="155">
        <v>1.6821242184744201E-3</v>
      </c>
      <c r="X2466" s="155">
        <v>9.0185279583371799E-5</v>
      </c>
    </row>
    <row r="2467" spans="1:24" x14ac:dyDescent="0.2">
      <c r="A2467" s="8">
        <v>11389</v>
      </c>
      <c r="B2467" s="4">
        <v>11392</v>
      </c>
      <c r="C2467" s="4" t="s">
        <v>3527</v>
      </c>
      <c r="D2467" s="4" t="s">
        <v>3528</v>
      </c>
      <c r="E2467" s="152" t="s">
        <v>425</v>
      </c>
      <c r="F2467" s="4" t="s">
        <v>3529</v>
      </c>
      <c r="G2467" s="4" t="s">
        <v>3530</v>
      </c>
      <c r="H2467" s="4" t="s">
        <v>76</v>
      </c>
      <c r="I2467" s="4" t="s">
        <v>73</v>
      </c>
      <c r="J2467" s="4" t="s">
        <v>53</v>
      </c>
      <c r="K2467" s="4" t="s">
        <v>53</v>
      </c>
      <c r="L2467" s="8" t="s">
        <v>799</v>
      </c>
      <c r="M2467" s="152" t="s">
        <v>311</v>
      </c>
      <c r="N2467" s="4" t="s">
        <v>255</v>
      </c>
      <c r="O2467" s="4" t="s">
        <v>62</v>
      </c>
      <c r="P2467" s="4" t="s">
        <v>1212</v>
      </c>
      <c r="Q2467" s="154">
        <v>814</v>
      </c>
      <c r="R2467" s="156">
        <v>1</v>
      </c>
      <c r="S2467" s="157">
        <v>2320</v>
      </c>
      <c r="T2467" s="8"/>
      <c r="U2467" s="154">
        <v>18.885000000000002</v>
      </c>
      <c r="V2467" s="155">
        <v>6.0000000000000002E-6</v>
      </c>
      <c r="W2467" s="155">
        <v>1.20554082662045E-3</v>
      </c>
      <c r="X2467" s="155">
        <v>6.46337739531143E-5</v>
      </c>
    </row>
    <row r="2468" spans="1:24" x14ac:dyDescent="0.2">
      <c r="A2468" s="8">
        <v>11389</v>
      </c>
      <c r="B2468" s="4">
        <v>11392</v>
      </c>
      <c r="C2468" s="4" t="s">
        <v>3539</v>
      </c>
      <c r="D2468" s="4" t="s">
        <v>3540</v>
      </c>
      <c r="E2468" s="152" t="s">
        <v>425</v>
      </c>
      <c r="F2468" s="4" t="s">
        <v>3541</v>
      </c>
      <c r="G2468" s="4" t="s">
        <v>3542</v>
      </c>
      <c r="H2468" s="4" t="s">
        <v>76</v>
      </c>
      <c r="I2468" s="4" t="s">
        <v>73</v>
      </c>
      <c r="J2468" s="4" t="s">
        <v>53</v>
      </c>
      <c r="K2468" s="4" t="s">
        <v>53</v>
      </c>
      <c r="L2468" s="8" t="s">
        <v>799</v>
      </c>
      <c r="M2468" s="152" t="s">
        <v>311</v>
      </c>
      <c r="N2468" s="4" t="s">
        <v>629</v>
      </c>
      <c r="O2468" s="4" t="s">
        <v>62</v>
      </c>
      <c r="P2468" s="4" t="s">
        <v>1212</v>
      </c>
      <c r="Q2468" s="154">
        <v>1015</v>
      </c>
      <c r="R2468" s="156">
        <v>1</v>
      </c>
      <c r="S2468" s="157">
        <v>1420</v>
      </c>
      <c r="T2468" s="8"/>
      <c r="U2468" s="154">
        <v>14.413</v>
      </c>
      <c r="V2468" s="155">
        <v>1.5E-5</v>
      </c>
      <c r="W2468" s="155">
        <v>9.2007646012034095E-4</v>
      </c>
      <c r="X2468" s="155">
        <v>4.9328909174904503E-5</v>
      </c>
    </row>
    <row r="2469" spans="1:24" x14ac:dyDescent="0.2">
      <c r="A2469" s="8">
        <v>11389</v>
      </c>
      <c r="B2469" s="4">
        <v>11392</v>
      </c>
      <c r="C2469" s="4" t="s">
        <v>3547</v>
      </c>
      <c r="D2469" s="4" t="s">
        <v>3548</v>
      </c>
      <c r="E2469" s="152" t="s">
        <v>425</v>
      </c>
      <c r="F2469" s="4" t="s">
        <v>3549</v>
      </c>
      <c r="G2469" s="4" t="s">
        <v>3550</v>
      </c>
      <c r="H2469" s="4" t="s">
        <v>76</v>
      </c>
      <c r="I2469" s="4" t="s">
        <v>73</v>
      </c>
      <c r="J2469" s="4" t="s">
        <v>53</v>
      </c>
      <c r="K2469" s="4" t="s">
        <v>53</v>
      </c>
      <c r="L2469" s="8" t="s">
        <v>799</v>
      </c>
      <c r="M2469" s="152" t="s">
        <v>311</v>
      </c>
      <c r="N2469" s="4" t="s">
        <v>257</v>
      </c>
      <c r="O2469" s="4" t="s">
        <v>62</v>
      </c>
      <c r="P2469" s="4" t="s">
        <v>1212</v>
      </c>
      <c r="Q2469" s="154">
        <v>4618</v>
      </c>
      <c r="R2469" s="156">
        <v>1</v>
      </c>
      <c r="S2469" s="157">
        <v>644.5</v>
      </c>
      <c r="T2469" s="8"/>
      <c r="U2469" s="154">
        <v>29.763000000000002</v>
      </c>
      <c r="V2469" s="155">
        <v>2.3E-5</v>
      </c>
      <c r="W2469" s="155">
        <v>1.8999684231822899E-3</v>
      </c>
      <c r="X2469" s="155">
        <v>1.0186476216344799E-4</v>
      </c>
    </row>
    <row r="2470" spans="1:24" x14ac:dyDescent="0.2">
      <c r="A2470" s="8">
        <v>11389</v>
      </c>
      <c r="B2470" s="4">
        <v>11392</v>
      </c>
      <c r="C2470" s="4" t="s">
        <v>3564</v>
      </c>
      <c r="D2470" s="4" t="s">
        <v>3565</v>
      </c>
      <c r="E2470" s="152" t="s">
        <v>425</v>
      </c>
      <c r="F2470" s="4" t="s">
        <v>3566</v>
      </c>
      <c r="G2470" s="4" t="s">
        <v>3567</v>
      </c>
      <c r="H2470" s="4" t="s">
        <v>76</v>
      </c>
      <c r="I2470" s="4" t="s">
        <v>73</v>
      </c>
      <c r="J2470" s="4" t="s">
        <v>53</v>
      </c>
      <c r="K2470" s="4" t="s">
        <v>53</v>
      </c>
      <c r="L2470" s="8" t="s">
        <v>799</v>
      </c>
      <c r="M2470" s="152" t="s">
        <v>311</v>
      </c>
      <c r="N2470" s="4" t="s">
        <v>156</v>
      </c>
      <c r="O2470" s="4" t="s">
        <v>62</v>
      </c>
      <c r="P2470" s="4" t="s">
        <v>1212</v>
      </c>
      <c r="Q2470" s="154">
        <v>701</v>
      </c>
      <c r="R2470" s="156">
        <v>1</v>
      </c>
      <c r="S2470" s="157">
        <v>5339</v>
      </c>
      <c r="T2470" s="8"/>
      <c r="U2470" s="154">
        <v>37.426000000000002</v>
      </c>
      <c r="V2470" s="155">
        <v>5.5999999999999999E-5</v>
      </c>
      <c r="W2470" s="155">
        <v>2.38917230460579E-3</v>
      </c>
      <c r="X2470" s="155">
        <v>1.2809290175914501E-4</v>
      </c>
    </row>
    <row r="2471" spans="1:24" x14ac:dyDescent="0.2">
      <c r="A2471" s="8">
        <v>11389</v>
      </c>
      <c r="B2471" s="4">
        <v>11392</v>
      </c>
      <c r="C2471" s="4" t="s">
        <v>3568</v>
      </c>
      <c r="D2471" s="4" t="s">
        <v>3569</v>
      </c>
      <c r="E2471" s="152" t="s">
        <v>425</v>
      </c>
      <c r="F2471" s="4" t="s">
        <v>3570</v>
      </c>
      <c r="G2471" s="4" t="s">
        <v>3571</v>
      </c>
      <c r="H2471" s="4" t="s">
        <v>76</v>
      </c>
      <c r="I2471" s="4" t="s">
        <v>73</v>
      </c>
      <c r="J2471" s="4" t="s">
        <v>53</v>
      </c>
      <c r="K2471" s="4" t="s">
        <v>53</v>
      </c>
      <c r="L2471" s="8" t="s">
        <v>799</v>
      </c>
      <c r="M2471" s="152" t="s">
        <v>311</v>
      </c>
      <c r="N2471" s="4" t="s">
        <v>629</v>
      </c>
      <c r="O2471" s="4" t="s">
        <v>62</v>
      </c>
      <c r="P2471" s="4" t="s">
        <v>1212</v>
      </c>
      <c r="Q2471" s="154">
        <v>396</v>
      </c>
      <c r="R2471" s="156">
        <v>1</v>
      </c>
      <c r="S2471" s="157">
        <v>40550</v>
      </c>
      <c r="T2471" s="8"/>
      <c r="U2471" s="154">
        <v>160.578</v>
      </c>
      <c r="V2471" s="155">
        <v>6.2000000000000003E-5</v>
      </c>
      <c r="W2471" s="155">
        <v>1.02507484779854E-2</v>
      </c>
      <c r="X2471" s="155">
        <v>5.4958284725510403E-4</v>
      </c>
    </row>
    <row r="2472" spans="1:24" x14ac:dyDescent="0.2">
      <c r="A2472" s="8">
        <v>11389</v>
      </c>
      <c r="B2472" s="4">
        <v>11392</v>
      </c>
      <c r="C2472" s="4" t="s">
        <v>2147</v>
      </c>
      <c r="D2472" s="4" t="s">
        <v>2148</v>
      </c>
      <c r="E2472" s="152" t="s">
        <v>425</v>
      </c>
      <c r="F2472" s="4" t="s">
        <v>3576</v>
      </c>
      <c r="G2472" s="4" t="s">
        <v>3577</v>
      </c>
      <c r="H2472" s="4" t="s">
        <v>76</v>
      </c>
      <c r="I2472" s="4" t="s">
        <v>73</v>
      </c>
      <c r="J2472" s="4" t="s">
        <v>53</v>
      </c>
      <c r="K2472" s="4" t="s">
        <v>53</v>
      </c>
      <c r="L2472" s="8" t="s">
        <v>799</v>
      </c>
      <c r="M2472" s="152" t="s">
        <v>311</v>
      </c>
      <c r="N2472" s="4" t="s">
        <v>156</v>
      </c>
      <c r="O2472" s="4" t="s">
        <v>62</v>
      </c>
      <c r="P2472" s="4" t="s">
        <v>1212</v>
      </c>
      <c r="Q2472" s="154">
        <v>59560</v>
      </c>
      <c r="R2472" s="156">
        <v>1</v>
      </c>
      <c r="S2472" s="157">
        <v>94</v>
      </c>
      <c r="T2472" s="8"/>
      <c r="U2472" s="154">
        <v>55.985999999999997</v>
      </c>
      <c r="V2472" s="155">
        <v>1.9000000000000001E-5</v>
      </c>
      <c r="W2472" s="155">
        <v>3.57397965218077E-3</v>
      </c>
      <c r="X2472" s="155">
        <v>1.9161507254769099E-4</v>
      </c>
    </row>
    <row r="2473" spans="1:24" x14ac:dyDescent="0.2">
      <c r="A2473" s="8">
        <v>11389</v>
      </c>
      <c r="B2473" s="4">
        <v>11392</v>
      </c>
      <c r="C2473" s="4" t="s">
        <v>3232</v>
      </c>
      <c r="D2473" s="4" t="s">
        <v>3233</v>
      </c>
      <c r="E2473" s="152" t="s">
        <v>425</v>
      </c>
      <c r="F2473" s="4" t="s">
        <v>3580</v>
      </c>
      <c r="G2473" s="4" t="s">
        <v>3235</v>
      </c>
      <c r="H2473" s="4" t="s">
        <v>76</v>
      </c>
      <c r="I2473" s="4" t="s">
        <v>73</v>
      </c>
      <c r="J2473" s="4" t="s">
        <v>53</v>
      </c>
      <c r="K2473" s="4" t="s">
        <v>317</v>
      </c>
      <c r="L2473" s="8" t="s">
        <v>54</v>
      </c>
      <c r="M2473" s="152" t="s">
        <v>311</v>
      </c>
      <c r="N2473" s="4" t="s">
        <v>264</v>
      </c>
      <c r="O2473" s="4" t="s">
        <v>62</v>
      </c>
      <c r="P2473" s="4" t="s">
        <v>1212</v>
      </c>
      <c r="Q2473" s="154">
        <v>15</v>
      </c>
      <c r="R2473" s="156">
        <v>1</v>
      </c>
      <c r="S2473" s="157">
        <v>8609.4709999999995</v>
      </c>
      <c r="T2473" s="8"/>
      <c r="U2473" s="154">
        <v>1.2909999999999999</v>
      </c>
      <c r="V2473" s="155">
        <v>9.9999999999999995E-7</v>
      </c>
      <c r="W2473" s="155">
        <v>8.2439861449031196E-5</v>
      </c>
      <c r="X2473" s="155">
        <v>4.4199244454956196E-6</v>
      </c>
    </row>
    <row r="2474" spans="1:24" x14ac:dyDescent="0.2">
      <c r="A2474" s="8">
        <v>11389</v>
      </c>
      <c r="B2474" s="4">
        <v>11392</v>
      </c>
      <c r="C2474" s="4" t="s">
        <v>1604</v>
      </c>
      <c r="D2474" s="4" t="s">
        <v>1605</v>
      </c>
      <c r="E2474" s="152" t="s">
        <v>425</v>
      </c>
      <c r="F2474" s="4" t="s">
        <v>3582</v>
      </c>
      <c r="G2474" s="4" t="s">
        <v>3285</v>
      </c>
      <c r="H2474" s="4" t="s">
        <v>76</v>
      </c>
      <c r="I2474" s="4" t="s">
        <v>73</v>
      </c>
      <c r="J2474" s="4" t="s">
        <v>53</v>
      </c>
      <c r="K2474" s="4" t="s">
        <v>53</v>
      </c>
      <c r="L2474" s="8" t="s">
        <v>54</v>
      </c>
      <c r="M2474" s="8" t="s">
        <v>102</v>
      </c>
      <c r="N2474" s="4" t="s">
        <v>140</v>
      </c>
      <c r="O2474" s="4" t="s">
        <v>62</v>
      </c>
      <c r="P2474" s="4" t="s">
        <v>1212</v>
      </c>
      <c r="Q2474" s="154">
        <v>100</v>
      </c>
      <c r="R2474" s="156">
        <v>1</v>
      </c>
      <c r="S2474" s="157">
        <v>34033.362000000001</v>
      </c>
      <c r="T2474" s="8"/>
      <c r="U2474" s="154">
        <v>34.033000000000001</v>
      </c>
      <c r="V2474" s="155">
        <v>5.0000000000000004E-6</v>
      </c>
      <c r="W2474" s="155">
        <v>2.1725730406545601E-3</v>
      </c>
      <c r="X2474" s="155">
        <v>1.16480165337865E-4</v>
      </c>
    </row>
    <row r="2475" spans="1:24" x14ac:dyDescent="0.2">
      <c r="A2475" s="8">
        <v>11389</v>
      </c>
      <c r="B2475" s="4">
        <v>11392</v>
      </c>
      <c r="C2475" s="4" t="s">
        <v>3380</v>
      </c>
      <c r="D2475" s="4" t="s">
        <v>3381</v>
      </c>
      <c r="E2475" s="152" t="s">
        <v>425</v>
      </c>
      <c r="F2475" s="4" t="s">
        <v>3583</v>
      </c>
      <c r="G2475" s="4" t="s">
        <v>3383</v>
      </c>
      <c r="H2475" s="4" t="s">
        <v>76</v>
      </c>
      <c r="I2475" s="4" t="s">
        <v>73</v>
      </c>
      <c r="J2475" s="4" t="s">
        <v>53</v>
      </c>
      <c r="K2475" s="4" t="s">
        <v>53</v>
      </c>
      <c r="L2475" s="8" t="s">
        <v>54</v>
      </c>
      <c r="M2475" s="152" t="s">
        <v>311</v>
      </c>
      <c r="N2475" s="4" t="s">
        <v>258</v>
      </c>
      <c r="O2475" s="4" t="s">
        <v>62</v>
      </c>
      <c r="P2475" s="4" t="s">
        <v>1212</v>
      </c>
      <c r="Q2475" s="154">
        <v>234</v>
      </c>
      <c r="R2475" s="156">
        <v>1</v>
      </c>
      <c r="S2475" s="157">
        <v>5078.8370000000004</v>
      </c>
      <c r="T2475" s="8"/>
      <c r="U2475" s="154">
        <v>11.884</v>
      </c>
      <c r="V2475" s="155">
        <v>0</v>
      </c>
      <c r="W2475" s="155">
        <v>7.5866429970628099E-4</v>
      </c>
      <c r="X2475" s="155">
        <v>4.06749699145208E-5</v>
      </c>
    </row>
    <row r="2476" spans="1:24" x14ac:dyDescent="0.2">
      <c r="A2476" s="8">
        <v>11389</v>
      </c>
      <c r="B2476" s="4">
        <v>11392</v>
      </c>
      <c r="C2476" s="4" t="s">
        <v>3433</v>
      </c>
      <c r="D2476" s="4" t="s">
        <v>3434</v>
      </c>
      <c r="E2476" s="4" t="s">
        <v>426</v>
      </c>
      <c r="F2476" s="4" t="s">
        <v>3584</v>
      </c>
      <c r="G2476" s="4" t="s">
        <v>3436</v>
      </c>
      <c r="H2476" s="4" t="s">
        <v>76</v>
      </c>
      <c r="I2476" s="4" t="s">
        <v>73</v>
      </c>
      <c r="J2476" s="4" t="s">
        <v>61</v>
      </c>
      <c r="K2476" s="4" t="s">
        <v>314</v>
      </c>
      <c r="L2476" s="8" t="s">
        <v>799</v>
      </c>
      <c r="M2476" s="8" t="s">
        <v>471</v>
      </c>
      <c r="N2476" s="4" t="s">
        <v>902</v>
      </c>
      <c r="O2476" s="4" t="s">
        <v>62</v>
      </c>
      <c r="P2476" s="4" t="s">
        <v>1206</v>
      </c>
      <c r="Q2476" s="154">
        <v>110</v>
      </c>
      <c r="R2476" s="156">
        <v>3.6469999999999998</v>
      </c>
      <c r="S2476" s="157">
        <v>6772</v>
      </c>
      <c r="T2476" s="8"/>
      <c r="U2476" s="154">
        <v>27.167000000000002</v>
      </c>
      <c r="V2476" s="155">
        <v>1.9999999999999999E-6</v>
      </c>
      <c r="W2476" s="155">
        <v>1.7342628889099199E-3</v>
      </c>
      <c r="X2476" s="155">
        <v>9.29806382844046E-5</v>
      </c>
    </row>
    <row r="2477" spans="1:24" x14ac:dyDescent="0.2">
      <c r="A2477" s="8">
        <v>11389</v>
      </c>
      <c r="B2477" s="4">
        <v>11392</v>
      </c>
      <c r="C2477" s="4" t="s">
        <v>3585</v>
      </c>
      <c r="D2477" s="4" t="s">
        <v>3586</v>
      </c>
      <c r="E2477" s="152" t="s">
        <v>425</v>
      </c>
      <c r="F2477" s="4" t="s">
        <v>3587</v>
      </c>
      <c r="G2477" s="4" t="s">
        <v>3588</v>
      </c>
      <c r="H2477" s="4" t="s">
        <v>76</v>
      </c>
      <c r="I2477" s="4" t="s">
        <v>73</v>
      </c>
      <c r="J2477" s="4" t="s">
        <v>61</v>
      </c>
      <c r="K2477" s="4" t="s">
        <v>53</v>
      </c>
      <c r="L2477" s="8" t="s">
        <v>799</v>
      </c>
      <c r="M2477" s="8" t="s">
        <v>102</v>
      </c>
      <c r="N2477" s="4" t="s">
        <v>202</v>
      </c>
      <c r="O2477" s="4" t="s">
        <v>62</v>
      </c>
      <c r="P2477" s="4" t="s">
        <v>1206</v>
      </c>
      <c r="Q2477" s="154">
        <v>342</v>
      </c>
      <c r="R2477" s="156">
        <v>3.6469999999999998</v>
      </c>
      <c r="S2477" s="157">
        <v>260</v>
      </c>
      <c r="T2477" s="8"/>
      <c r="U2477" s="154">
        <v>3.2429999999999999</v>
      </c>
      <c r="V2477" s="155">
        <v>6.0000000000000002E-6</v>
      </c>
      <c r="W2477" s="155">
        <v>2.07016399186315E-4</v>
      </c>
      <c r="X2477" s="155">
        <v>1.1098961440489299E-5</v>
      </c>
    </row>
    <row r="2478" spans="1:24" x14ac:dyDescent="0.2">
      <c r="A2478" s="8">
        <v>11389</v>
      </c>
      <c r="B2478" s="4">
        <v>11392</v>
      </c>
      <c r="C2478" s="4" t="s">
        <v>2622</v>
      </c>
      <c r="D2478" s="4" t="s">
        <v>2623</v>
      </c>
      <c r="E2478" s="4" t="s">
        <v>426</v>
      </c>
      <c r="F2478" s="4" t="s">
        <v>3592</v>
      </c>
      <c r="G2478" s="4" t="s">
        <v>3593</v>
      </c>
      <c r="H2478" s="4" t="s">
        <v>76</v>
      </c>
      <c r="I2478" s="4" t="s">
        <v>73</v>
      </c>
      <c r="J2478" s="4" t="s">
        <v>61</v>
      </c>
      <c r="K2478" s="4" t="s">
        <v>315</v>
      </c>
      <c r="L2478" s="8" t="s">
        <v>799</v>
      </c>
      <c r="M2478" s="8" t="s">
        <v>489</v>
      </c>
      <c r="N2478" s="4" t="s">
        <v>856</v>
      </c>
      <c r="O2478" s="4" t="s">
        <v>62</v>
      </c>
      <c r="P2478" s="4" t="s">
        <v>1208</v>
      </c>
      <c r="Q2478" s="154">
        <v>8190</v>
      </c>
      <c r="R2478" s="156">
        <v>4.5743</v>
      </c>
      <c r="S2478" s="157">
        <v>110.4</v>
      </c>
      <c r="T2478" s="8"/>
      <c r="U2478" s="154">
        <v>41.36</v>
      </c>
      <c r="V2478" s="155">
        <v>7.9999999999999996E-6</v>
      </c>
      <c r="W2478" s="155">
        <v>2.6402627708277302E-3</v>
      </c>
      <c r="X2478" s="155">
        <v>1.41554846868931E-4</v>
      </c>
    </row>
    <row r="2479" spans="1:24" x14ac:dyDescent="0.2">
      <c r="A2479" s="8">
        <v>11389</v>
      </c>
      <c r="B2479" s="4">
        <v>11392</v>
      </c>
      <c r="C2479" s="4" t="s">
        <v>3594</v>
      </c>
      <c r="D2479" s="4" t="s">
        <v>3595</v>
      </c>
      <c r="E2479" s="4" t="s">
        <v>426</v>
      </c>
      <c r="F2479" s="4" t="s">
        <v>3596</v>
      </c>
      <c r="G2479" s="4" t="s">
        <v>3597</v>
      </c>
      <c r="H2479" s="4" t="s">
        <v>76</v>
      </c>
      <c r="I2479" s="4" t="s">
        <v>73</v>
      </c>
      <c r="J2479" s="4" t="s">
        <v>61</v>
      </c>
      <c r="K2479" s="4" t="s">
        <v>314</v>
      </c>
      <c r="L2479" s="8" t="s">
        <v>799</v>
      </c>
      <c r="M2479" s="8" t="s">
        <v>474</v>
      </c>
      <c r="N2479" s="4" t="s">
        <v>888</v>
      </c>
      <c r="O2479" s="4" t="s">
        <v>62</v>
      </c>
      <c r="P2479" s="4" t="s">
        <v>1206</v>
      </c>
      <c r="Q2479" s="154">
        <v>132</v>
      </c>
      <c r="R2479" s="156">
        <v>3.6469999999999998</v>
      </c>
      <c r="S2479" s="157">
        <v>1322</v>
      </c>
      <c r="T2479" s="8"/>
      <c r="U2479" s="154">
        <v>6.3639999999999999</v>
      </c>
      <c r="V2479" s="155">
        <v>1.9999999999999999E-6</v>
      </c>
      <c r="W2479" s="155">
        <v>4.0626619122367E-4</v>
      </c>
      <c r="X2479" s="155">
        <v>2.1781524597516201E-5</v>
      </c>
    </row>
    <row r="2480" spans="1:24" x14ac:dyDescent="0.2">
      <c r="A2480" s="8">
        <v>11389</v>
      </c>
      <c r="B2480" s="4">
        <v>11392</v>
      </c>
      <c r="C2480" s="4" t="s">
        <v>3602</v>
      </c>
      <c r="D2480" s="4" t="s">
        <v>3603</v>
      </c>
      <c r="E2480" s="4" t="s">
        <v>426</v>
      </c>
      <c r="F2480" s="4" t="s">
        <v>3604</v>
      </c>
      <c r="G2480" s="4" t="s">
        <v>3605</v>
      </c>
      <c r="H2480" s="4" t="s">
        <v>76</v>
      </c>
      <c r="I2480" s="4" t="s">
        <v>73</v>
      </c>
      <c r="J2480" s="4" t="s">
        <v>61</v>
      </c>
      <c r="K2480" s="4" t="s">
        <v>314</v>
      </c>
      <c r="L2480" s="8" t="s">
        <v>799</v>
      </c>
      <c r="M2480" s="8" t="s">
        <v>471</v>
      </c>
      <c r="N2480" s="4" t="s">
        <v>888</v>
      </c>
      <c r="O2480" s="4" t="s">
        <v>62</v>
      </c>
      <c r="P2480" s="4" t="s">
        <v>1206</v>
      </c>
      <c r="Q2480" s="154">
        <v>455</v>
      </c>
      <c r="R2480" s="156">
        <v>3.6469999999999998</v>
      </c>
      <c r="S2480" s="157">
        <v>2653</v>
      </c>
      <c r="T2480" s="8"/>
      <c r="U2480" s="154">
        <v>44.023000000000003</v>
      </c>
      <c r="V2480" s="155">
        <v>0</v>
      </c>
      <c r="W2480" s="155">
        <v>2.8103081500651002E-3</v>
      </c>
      <c r="X2480" s="155">
        <v>1.5067164686500401E-4</v>
      </c>
    </row>
    <row r="2481" spans="1:24" x14ac:dyDescent="0.2">
      <c r="A2481" s="8">
        <v>11389</v>
      </c>
      <c r="B2481" s="4">
        <v>11392</v>
      </c>
      <c r="C2481" s="4" t="s">
        <v>2473</v>
      </c>
      <c r="D2481" s="4" t="s">
        <v>2474</v>
      </c>
      <c r="E2481" s="4" t="s">
        <v>426</v>
      </c>
      <c r="F2481" s="4" t="s">
        <v>2473</v>
      </c>
      <c r="G2481" s="4" t="s">
        <v>3606</v>
      </c>
      <c r="H2481" s="4" t="s">
        <v>76</v>
      </c>
      <c r="I2481" s="4" t="s">
        <v>73</v>
      </c>
      <c r="J2481" s="4" t="s">
        <v>61</v>
      </c>
      <c r="K2481" s="4" t="s">
        <v>314</v>
      </c>
      <c r="L2481" s="8" t="s">
        <v>799</v>
      </c>
      <c r="M2481" s="8" t="s">
        <v>474</v>
      </c>
      <c r="N2481" s="4" t="s">
        <v>202</v>
      </c>
      <c r="O2481" s="4" t="s">
        <v>62</v>
      </c>
      <c r="P2481" s="4" t="s">
        <v>1206</v>
      </c>
      <c r="Q2481" s="154">
        <v>113</v>
      </c>
      <c r="R2481" s="156">
        <v>3.6469999999999998</v>
      </c>
      <c r="S2481" s="157">
        <v>2005</v>
      </c>
      <c r="T2481" s="8"/>
      <c r="U2481" s="154">
        <v>8.2629999999999999</v>
      </c>
      <c r="V2481" s="155">
        <v>0</v>
      </c>
      <c r="W2481" s="155">
        <v>5.2747042826864E-4</v>
      </c>
      <c r="X2481" s="155">
        <v>2.8279759320337901E-5</v>
      </c>
    </row>
    <row r="2482" spans="1:24" x14ac:dyDescent="0.2">
      <c r="A2482" s="8">
        <v>11389</v>
      </c>
      <c r="B2482" s="4">
        <v>11392</v>
      </c>
      <c r="C2482" s="4" t="s">
        <v>3607</v>
      </c>
      <c r="D2482" s="4" t="s">
        <v>3608</v>
      </c>
      <c r="E2482" s="4" t="s">
        <v>426</v>
      </c>
      <c r="F2482" s="4" t="s">
        <v>3609</v>
      </c>
      <c r="G2482" s="4" t="s">
        <v>3610</v>
      </c>
      <c r="H2482" s="4" t="s">
        <v>76</v>
      </c>
      <c r="I2482" s="4" t="s">
        <v>73</v>
      </c>
      <c r="J2482" s="4" t="s">
        <v>61</v>
      </c>
      <c r="K2482" s="4" t="s">
        <v>317</v>
      </c>
      <c r="L2482" s="8" t="s">
        <v>799</v>
      </c>
      <c r="M2482" s="8" t="s">
        <v>471</v>
      </c>
      <c r="N2482" s="4" t="s">
        <v>888</v>
      </c>
      <c r="O2482" s="4" t="s">
        <v>62</v>
      </c>
      <c r="P2482" s="4" t="s">
        <v>1206</v>
      </c>
      <c r="Q2482" s="154">
        <v>93</v>
      </c>
      <c r="R2482" s="156">
        <v>3.6469999999999998</v>
      </c>
      <c r="S2482" s="157">
        <v>3382</v>
      </c>
      <c r="T2482" s="150">
        <v>3.5999999999999997E-2</v>
      </c>
      <c r="U2482" s="154">
        <v>11.603</v>
      </c>
      <c r="V2482" s="155">
        <v>0</v>
      </c>
      <c r="W2482" s="155">
        <v>7.4067729760156299E-4</v>
      </c>
      <c r="X2482" s="155">
        <v>3.9710616155229598E-5</v>
      </c>
    </row>
    <row r="2483" spans="1:24" x14ac:dyDescent="0.2">
      <c r="A2483" s="8">
        <v>11389</v>
      </c>
      <c r="B2483" s="4">
        <v>11392</v>
      </c>
      <c r="C2483" s="4" t="s">
        <v>1499</v>
      </c>
      <c r="D2483" s="4" t="s">
        <v>1500</v>
      </c>
      <c r="E2483" s="4" t="s">
        <v>426</v>
      </c>
      <c r="F2483" s="4" t="s">
        <v>3615</v>
      </c>
      <c r="G2483" s="4" t="s">
        <v>3616</v>
      </c>
      <c r="H2483" s="4" t="s">
        <v>76</v>
      </c>
      <c r="I2483" s="4" t="s">
        <v>73</v>
      </c>
      <c r="J2483" s="4" t="s">
        <v>61</v>
      </c>
      <c r="K2483" s="4" t="s">
        <v>317</v>
      </c>
      <c r="L2483" s="8" t="s">
        <v>799</v>
      </c>
      <c r="M2483" s="8" t="s">
        <v>474</v>
      </c>
      <c r="N2483" s="4" t="s">
        <v>888</v>
      </c>
      <c r="O2483" s="4" t="s">
        <v>62</v>
      </c>
      <c r="P2483" s="4" t="s">
        <v>1206</v>
      </c>
      <c r="Q2483" s="154">
        <v>1785</v>
      </c>
      <c r="R2483" s="156">
        <v>3.6469999999999998</v>
      </c>
      <c r="S2483" s="157">
        <v>1245</v>
      </c>
      <c r="T2483" s="8"/>
      <c r="U2483" s="154">
        <v>81.048000000000002</v>
      </c>
      <c r="V2483" s="155">
        <v>9.9999999999999995E-7</v>
      </c>
      <c r="W2483" s="155">
        <v>5.1738384988948196E-3</v>
      </c>
      <c r="X2483" s="155">
        <v>2.7738978276243003E-4</v>
      </c>
    </row>
    <row r="2484" spans="1:24" x14ac:dyDescent="0.2">
      <c r="A2484" s="8">
        <v>11389</v>
      </c>
      <c r="B2484" s="4">
        <v>11392</v>
      </c>
      <c r="C2484" s="4" t="s">
        <v>3618</v>
      </c>
      <c r="D2484" s="4" t="s">
        <v>3619</v>
      </c>
      <c r="E2484" s="4" t="s">
        <v>426</v>
      </c>
      <c r="F2484" s="4" t="s">
        <v>3620</v>
      </c>
      <c r="G2484" s="4" t="s">
        <v>3621</v>
      </c>
      <c r="H2484" s="4" t="s">
        <v>76</v>
      </c>
      <c r="I2484" s="4" t="s">
        <v>73</v>
      </c>
      <c r="J2484" s="4" t="s">
        <v>61</v>
      </c>
      <c r="K2484" s="4" t="s">
        <v>314</v>
      </c>
      <c r="L2484" s="8" t="s">
        <v>799</v>
      </c>
      <c r="M2484" s="8" t="s">
        <v>471</v>
      </c>
      <c r="N2484" s="4" t="s">
        <v>888</v>
      </c>
      <c r="O2484" s="4" t="s">
        <v>62</v>
      </c>
      <c r="P2484" s="4" t="s">
        <v>1206</v>
      </c>
      <c r="Q2484" s="154">
        <v>380</v>
      </c>
      <c r="R2484" s="156">
        <v>3.6469999999999998</v>
      </c>
      <c r="S2484" s="157">
        <v>2571</v>
      </c>
      <c r="T2484" s="8"/>
      <c r="U2484" s="154">
        <v>35.630000000000003</v>
      </c>
      <c r="V2484" s="155">
        <v>3.0000000000000001E-6</v>
      </c>
      <c r="W2484" s="155">
        <v>2.2745263346496398E-3</v>
      </c>
      <c r="X2484" s="155">
        <v>1.2194628146793999E-4</v>
      </c>
    </row>
    <row r="2485" spans="1:24" x14ac:dyDescent="0.2">
      <c r="A2485" s="8">
        <v>11389</v>
      </c>
      <c r="B2485" s="4">
        <v>11392</v>
      </c>
      <c r="C2485" s="4" t="s">
        <v>3630</v>
      </c>
      <c r="D2485" s="4" t="s">
        <v>3631</v>
      </c>
      <c r="E2485" s="4" t="s">
        <v>426</v>
      </c>
      <c r="F2485" s="4" t="s">
        <v>3632</v>
      </c>
      <c r="G2485" s="4" t="s">
        <v>3633</v>
      </c>
      <c r="H2485" s="4" t="s">
        <v>76</v>
      </c>
      <c r="I2485" s="4" t="s">
        <v>73</v>
      </c>
      <c r="J2485" s="4" t="s">
        <v>61</v>
      </c>
      <c r="K2485" s="4" t="s">
        <v>188</v>
      </c>
      <c r="L2485" s="8" t="s">
        <v>799</v>
      </c>
      <c r="M2485" s="8" t="s">
        <v>471</v>
      </c>
      <c r="N2485" s="4" t="s">
        <v>876</v>
      </c>
      <c r="O2485" s="4" t="s">
        <v>62</v>
      </c>
      <c r="P2485" s="4" t="s">
        <v>1206</v>
      </c>
      <c r="Q2485" s="154">
        <v>76</v>
      </c>
      <c r="R2485" s="156">
        <v>3.6469999999999998</v>
      </c>
      <c r="S2485" s="157">
        <v>8479</v>
      </c>
      <c r="T2485" s="8"/>
      <c r="U2485" s="154">
        <v>23.501000000000001</v>
      </c>
      <c r="V2485" s="155">
        <v>0</v>
      </c>
      <c r="W2485" s="155">
        <v>1.5002496142741599E-3</v>
      </c>
      <c r="X2485" s="155">
        <v>8.0434268422143897E-5</v>
      </c>
    </row>
    <row r="2486" spans="1:24" x14ac:dyDescent="0.2">
      <c r="A2486" s="8">
        <v>11389</v>
      </c>
      <c r="B2486" s="4">
        <v>11392</v>
      </c>
      <c r="C2486" s="4" t="s">
        <v>3634</v>
      </c>
      <c r="D2486" s="4" t="s">
        <v>3635</v>
      </c>
      <c r="E2486" s="152" t="s">
        <v>425</v>
      </c>
      <c r="F2486" s="4" t="s">
        <v>3636</v>
      </c>
      <c r="G2486" s="4" t="s">
        <v>3637</v>
      </c>
      <c r="H2486" s="4" t="s">
        <v>76</v>
      </c>
      <c r="I2486" s="4" t="s">
        <v>73</v>
      </c>
      <c r="J2486" s="4" t="s">
        <v>53</v>
      </c>
      <c r="K2486" s="4" t="s">
        <v>314</v>
      </c>
      <c r="L2486" s="8" t="s">
        <v>799</v>
      </c>
      <c r="M2486" s="8" t="s">
        <v>474</v>
      </c>
      <c r="N2486" s="4" t="s">
        <v>893</v>
      </c>
      <c r="O2486" s="4" t="s">
        <v>62</v>
      </c>
      <c r="P2486" s="4" t="s">
        <v>1206</v>
      </c>
      <c r="Q2486" s="154">
        <v>981</v>
      </c>
      <c r="R2486" s="156">
        <v>3.6469999999999998</v>
      </c>
      <c r="S2486" s="157">
        <v>1236</v>
      </c>
      <c r="T2486" s="8"/>
      <c r="U2486" s="154">
        <v>44.22</v>
      </c>
      <c r="V2486" s="155">
        <v>6.3E-5</v>
      </c>
      <c r="W2486" s="155">
        <v>2.8228823242891798E-3</v>
      </c>
      <c r="X2486" s="155">
        <v>1.5134579768304399E-4</v>
      </c>
    </row>
    <row r="2487" spans="1:24" x14ac:dyDescent="0.2">
      <c r="A2487" s="8">
        <v>11389</v>
      </c>
      <c r="B2487" s="4">
        <v>11392</v>
      </c>
      <c r="C2487" s="4" t="s">
        <v>3642</v>
      </c>
      <c r="D2487" s="4" t="s">
        <v>3643</v>
      </c>
      <c r="E2487" s="152" t="s">
        <v>425</v>
      </c>
      <c r="F2487" s="4" t="s">
        <v>3644</v>
      </c>
      <c r="G2487" s="4" t="s">
        <v>3645</v>
      </c>
      <c r="H2487" s="4" t="s">
        <v>76</v>
      </c>
      <c r="I2487" s="4" t="s">
        <v>73</v>
      </c>
      <c r="J2487" s="4" t="s">
        <v>61</v>
      </c>
      <c r="K2487" s="4" t="s">
        <v>314</v>
      </c>
      <c r="L2487" s="8" t="s">
        <v>799</v>
      </c>
      <c r="M2487" s="8" t="s">
        <v>474</v>
      </c>
      <c r="N2487" s="4" t="s">
        <v>202</v>
      </c>
      <c r="O2487" s="4" t="s">
        <v>62</v>
      </c>
      <c r="P2487" s="4" t="s">
        <v>1206</v>
      </c>
      <c r="Q2487" s="154">
        <v>82</v>
      </c>
      <c r="R2487" s="156">
        <v>3.6469999999999998</v>
      </c>
      <c r="S2487" s="157">
        <v>1360</v>
      </c>
      <c r="T2487" s="8"/>
      <c r="U2487" s="154">
        <v>4.0670000000000002</v>
      </c>
      <c r="V2487" s="155">
        <v>9.9999999999999995E-7</v>
      </c>
      <c r="W2487" s="155">
        <v>2.5963190325301201E-4</v>
      </c>
      <c r="X2487" s="155">
        <v>1.39198850634656E-5</v>
      </c>
    </row>
    <row r="2488" spans="1:24" x14ac:dyDescent="0.2">
      <c r="A2488" s="8">
        <v>11389</v>
      </c>
      <c r="B2488" s="4">
        <v>11392</v>
      </c>
      <c r="C2488" s="4" t="s">
        <v>3646</v>
      </c>
      <c r="D2488" s="4">
        <v>511439507</v>
      </c>
      <c r="E2488" s="4" t="s">
        <v>425</v>
      </c>
      <c r="F2488" s="4" t="s">
        <v>3647</v>
      </c>
      <c r="G2488" s="4" t="s">
        <v>3648</v>
      </c>
      <c r="H2488" s="4" t="s">
        <v>76</v>
      </c>
      <c r="I2488" s="4" t="s">
        <v>73</v>
      </c>
      <c r="J2488" s="4" t="s">
        <v>61</v>
      </c>
      <c r="K2488" s="4" t="s">
        <v>314</v>
      </c>
      <c r="L2488" s="8" t="s">
        <v>799</v>
      </c>
      <c r="M2488" s="8" t="s">
        <v>474</v>
      </c>
      <c r="N2488" s="4" t="s">
        <v>1131</v>
      </c>
      <c r="O2488" s="4" t="s">
        <v>62</v>
      </c>
      <c r="P2488" s="4" t="s">
        <v>1206</v>
      </c>
      <c r="Q2488" s="154">
        <v>459</v>
      </c>
      <c r="R2488" s="156">
        <v>3.6469999999999998</v>
      </c>
      <c r="S2488" s="157">
        <v>425</v>
      </c>
      <c r="T2488" s="8"/>
      <c r="U2488" s="154">
        <v>7.1139999999999999</v>
      </c>
      <c r="V2488" s="155">
        <v>1.2999999999999999E-5</v>
      </c>
      <c r="W2488" s="155">
        <v>4.5415794052260902E-4</v>
      </c>
      <c r="X2488" s="155">
        <v>2.4349189192571301E-5</v>
      </c>
    </row>
    <row r="2489" spans="1:24" x14ac:dyDescent="0.2">
      <c r="A2489" s="8">
        <v>11389</v>
      </c>
      <c r="B2489" s="4">
        <v>11392</v>
      </c>
      <c r="C2489" s="4" t="s">
        <v>3653</v>
      </c>
      <c r="D2489" s="4" t="s">
        <v>2443</v>
      </c>
      <c r="E2489" s="4" t="s">
        <v>426</v>
      </c>
      <c r="F2489" s="4" t="s">
        <v>3654</v>
      </c>
      <c r="G2489" s="4" t="s">
        <v>3655</v>
      </c>
      <c r="H2489" s="4" t="s">
        <v>76</v>
      </c>
      <c r="I2489" s="4" t="s">
        <v>73</v>
      </c>
      <c r="J2489" s="4" t="s">
        <v>61</v>
      </c>
      <c r="K2489" s="4" t="s">
        <v>153</v>
      </c>
      <c r="L2489" s="8" t="s">
        <v>799</v>
      </c>
      <c r="M2489" s="8" t="s">
        <v>483</v>
      </c>
      <c r="N2489" s="4" t="s">
        <v>5192</v>
      </c>
      <c r="O2489" s="4" t="s">
        <v>62</v>
      </c>
      <c r="P2489" s="4" t="s">
        <v>1207</v>
      </c>
      <c r="Q2489" s="154">
        <v>2542</v>
      </c>
      <c r="R2489" s="156">
        <v>3.7964000000000002</v>
      </c>
      <c r="S2489" s="157">
        <v>292.10000000000002</v>
      </c>
      <c r="T2489" s="8"/>
      <c r="U2489" s="154">
        <v>28.189</v>
      </c>
      <c r="V2489" s="155">
        <v>1.9999999999999999E-6</v>
      </c>
      <c r="W2489" s="155">
        <v>1.7994865330300501E-3</v>
      </c>
      <c r="X2489" s="155">
        <v>9.6477533766805594E-5</v>
      </c>
    </row>
    <row r="2490" spans="1:24" x14ac:dyDescent="0.2">
      <c r="A2490" s="8">
        <v>11389</v>
      </c>
      <c r="B2490" s="4">
        <v>11392</v>
      </c>
      <c r="C2490" s="4" t="s">
        <v>3656</v>
      </c>
      <c r="D2490" s="4" t="s">
        <v>3657</v>
      </c>
      <c r="E2490" s="152" t="s">
        <v>425</v>
      </c>
      <c r="F2490" s="4" t="s">
        <v>3658</v>
      </c>
      <c r="G2490" s="4" t="s">
        <v>3659</v>
      </c>
      <c r="H2490" s="4" t="s">
        <v>76</v>
      </c>
      <c r="I2490" s="4" t="s">
        <v>73</v>
      </c>
      <c r="J2490" s="4" t="s">
        <v>61</v>
      </c>
      <c r="K2490" s="4" t="s">
        <v>317</v>
      </c>
      <c r="L2490" s="8" t="s">
        <v>799</v>
      </c>
      <c r="M2490" s="8" t="s">
        <v>474</v>
      </c>
      <c r="N2490" s="4" t="s">
        <v>884</v>
      </c>
      <c r="O2490" s="4" t="s">
        <v>62</v>
      </c>
      <c r="P2490" s="4" t="s">
        <v>1206</v>
      </c>
      <c r="Q2490" s="154">
        <v>234</v>
      </c>
      <c r="R2490" s="156">
        <v>3.6469999999999998</v>
      </c>
      <c r="S2490" s="157">
        <v>1670</v>
      </c>
      <c r="T2490" s="8"/>
      <c r="U2490" s="154">
        <v>14.252000000000001</v>
      </c>
      <c r="V2490" s="155">
        <v>3.0000000000000001E-6</v>
      </c>
      <c r="W2490" s="155">
        <v>9.0978259642406805E-4</v>
      </c>
      <c r="X2490" s="155">
        <v>4.8777014751623802E-5</v>
      </c>
    </row>
    <row r="2491" spans="1:24" x14ac:dyDescent="0.2">
      <c r="A2491" s="8">
        <v>11389</v>
      </c>
      <c r="B2491" s="4">
        <v>11392</v>
      </c>
      <c r="C2491" s="4" t="s">
        <v>3660</v>
      </c>
      <c r="D2491" s="4" t="s">
        <v>3661</v>
      </c>
      <c r="E2491" s="4" t="s">
        <v>426</v>
      </c>
      <c r="F2491" s="4" t="s">
        <v>3662</v>
      </c>
      <c r="G2491" s="4" t="s">
        <v>3663</v>
      </c>
      <c r="H2491" s="4" t="s">
        <v>76</v>
      </c>
      <c r="I2491" s="4" t="s">
        <v>73</v>
      </c>
      <c r="J2491" s="4" t="s">
        <v>61</v>
      </c>
      <c r="K2491" s="4" t="s">
        <v>314</v>
      </c>
      <c r="L2491" s="8" t="s">
        <v>799</v>
      </c>
      <c r="M2491" s="8" t="s">
        <v>471</v>
      </c>
      <c r="N2491" s="4" t="s">
        <v>859</v>
      </c>
      <c r="O2491" s="4" t="s">
        <v>62</v>
      </c>
      <c r="P2491" s="4" t="s">
        <v>1206</v>
      </c>
      <c r="Q2491" s="154">
        <v>127</v>
      </c>
      <c r="R2491" s="156">
        <v>3.6469999999999998</v>
      </c>
      <c r="S2491" s="157">
        <v>8455</v>
      </c>
      <c r="T2491" s="150">
        <v>3.7999999999999999E-2</v>
      </c>
      <c r="U2491" s="154">
        <v>39.299999999999997</v>
      </c>
      <c r="V2491" s="155">
        <v>0</v>
      </c>
      <c r="W2491" s="155">
        <v>2.5087700931306499E-3</v>
      </c>
      <c r="X2491" s="155">
        <v>1.34505008473504E-4</v>
      </c>
    </row>
    <row r="2492" spans="1:24" x14ac:dyDescent="0.2">
      <c r="A2492" s="8">
        <v>11389</v>
      </c>
      <c r="B2492" s="4">
        <v>11392</v>
      </c>
      <c r="C2492" s="4" t="s">
        <v>3671</v>
      </c>
      <c r="D2492" s="4" t="s">
        <v>3672</v>
      </c>
      <c r="E2492" s="4" t="s">
        <v>426</v>
      </c>
      <c r="F2492" s="4" t="s">
        <v>3673</v>
      </c>
      <c r="G2492" s="4" t="s">
        <v>3674</v>
      </c>
      <c r="H2492" s="4" t="s">
        <v>76</v>
      </c>
      <c r="I2492" s="4" t="s">
        <v>73</v>
      </c>
      <c r="J2492" s="4" t="s">
        <v>61</v>
      </c>
      <c r="K2492" s="4" t="s">
        <v>314</v>
      </c>
      <c r="L2492" s="8" t="s">
        <v>799</v>
      </c>
      <c r="M2492" s="8" t="s">
        <v>474</v>
      </c>
      <c r="N2492" s="4" t="s">
        <v>5192</v>
      </c>
      <c r="O2492" s="4" t="s">
        <v>62</v>
      </c>
      <c r="P2492" s="4" t="s">
        <v>1206</v>
      </c>
      <c r="Q2492" s="154">
        <v>532</v>
      </c>
      <c r="R2492" s="156">
        <v>3.6469999999999998</v>
      </c>
      <c r="S2492" s="157">
        <v>22.5</v>
      </c>
      <c r="T2492" s="8"/>
      <c r="U2492" s="154">
        <v>0.437</v>
      </c>
      <c r="V2492" s="155">
        <v>2.3E-5</v>
      </c>
      <c r="W2492" s="155">
        <v>2.78675921981578E-5</v>
      </c>
      <c r="X2492" s="155">
        <v>1.4940909631427801E-6</v>
      </c>
    </row>
    <row r="2493" spans="1:24" x14ac:dyDescent="0.2">
      <c r="A2493" s="8">
        <v>11389</v>
      </c>
      <c r="B2493" s="4">
        <v>11392</v>
      </c>
      <c r="C2493" s="4" t="s">
        <v>3675</v>
      </c>
      <c r="D2493" s="4" t="s">
        <v>3676</v>
      </c>
      <c r="E2493" s="152" t="s">
        <v>425</v>
      </c>
      <c r="F2493" s="4" t="s">
        <v>3677</v>
      </c>
      <c r="G2493" s="4" t="s">
        <v>3678</v>
      </c>
      <c r="H2493" s="4" t="s">
        <v>76</v>
      </c>
      <c r="I2493" s="4" t="s">
        <v>73</v>
      </c>
      <c r="J2493" s="4" t="s">
        <v>61</v>
      </c>
      <c r="K2493" s="4" t="s">
        <v>314</v>
      </c>
      <c r="L2493" s="8" t="s">
        <v>799</v>
      </c>
      <c r="M2493" s="8" t="s">
        <v>474</v>
      </c>
      <c r="N2493" s="4" t="s">
        <v>888</v>
      </c>
      <c r="O2493" s="4" t="s">
        <v>62</v>
      </c>
      <c r="P2493" s="4" t="s">
        <v>1206</v>
      </c>
      <c r="Q2493" s="154">
        <v>73</v>
      </c>
      <c r="R2493" s="156">
        <v>3.6469999999999998</v>
      </c>
      <c r="S2493" s="157">
        <v>1780</v>
      </c>
      <c r="T2493" s="8"/>
      <c r="U2493" s="154">
        <v>4.7389999999999999</v>
      </c>
      <c r="V2493" s="155">
        <v>7.9999999999999996E-6</v>
      </c>
      <c r="W2493" s="155">
        <v>3.0251586718701902E-4</v>
      </c>
      <c r="X2493" s="155">
        <v>1.6219062635820699E-5</v>
      </c>
    </row>
    <row r="2494" spans="1:24" x14ac:dyDescent="0.2">
      <c r="A2494" s="8">
        <v>11389</v>
      </c>
      <c r="B2494" s="4">
        <v>11392</v>
      </c>
      <c r="C2494" s="4" t="s">
        <v>3679</v>
      </c>
      <c r="D2494" s="4">
        <v>520015041</v>
      </c>
      <c r="E2494" s="4" t="s">
        <v>425</v>
      </c>
      <c r="F2494" s="4" t="s">
        <v>3680</v>
      </c>
      <c r="G2494" s="4" t="s">
        <v>3681</v>
      </c>
      <c r="H2494" s="4" t="s">
        <v>76</v>
      </c>
      <c r="I2494" s="4" t="s">
        <v>73</v>
      </c>
      <c r="J2494" s="4" t="s">
        <v>61</v>
      </c>
      <c r="K2494" s="4" t="s">
        <v>314</v>
      </c>
      <c r="L2494" s="8" t="s">
        <v>799</v>
      </c>
      <c r="M2494" s="8" t="s">
        <v>471</v>
      </c>
      <c r="N2494" s="4" t="s">
        <v>872</v>
      </c>
      <c r="O2494" s="4" t="s">
        <v>62</v>
      </c>
      <c r="P2494" s="4" t="s">
        <v>1206</v>
      </c>
      <c r="Q2494" s="154">
        <v>2191</v>
      </c>
      <c r="R2494" s="156">
        <v>3.6469999999999998</v>
      </c>
      <c r="S2494" s="157">
        <v>2147</v>
      </c>
      <c r="T2494" s="8"/>
      <c r="U2494" s="154">
        <v>171.55799999999999</v>
      </c>
      <c r="V2494" s="155">
        <v>1.8E-5</v>
      </c>
      <c r="W2494" s="155">
        <v>1.09516540939627E-2</v>
      </c>
      <c r="X2494" s="155">
        <v>5.87161147504412E-4</v>
      </c>
    </row>
    <row r="2495" spans="1:24" x14ac:dyDescent="0.2">
      <c r="A2495" s="8">
        <v>11389</v>
      </c>
      <c r="B2495" s="4">
        <v>11394</v>
      </c>
      <c r="C2495" s="4" t="s">
        <v>1484</v>
      </c>
      <c r="D2495" s="4" t="s">
        <v>1485</v>
      </c>
      <c r="E2495" s="152" t="s">
        <v>425</v>
      </c>
      <c r="F2495" s="4" t="s">
        <v>2947</v>
      </c>
      <c r="G2495" s="4" t="s">
        <v>2948</v>
      </c>
      <c r="H2495" s="4" t="s">
        <v>76</v>
      </c>
      <c r="I2495" s="4" t="s">
        <v>73</v>
      </c>
      <c r="J2495" s="4" t="s">
        <v>53</v>
      </c>
      <c r="K2495" s="4" t="s">
        <v>317</v>
      </c>
      <c r="L2495" s="8" t="s">
        <v>799</v>
      </c>
      <c r="M2495" s="152" t="s">
        <v>311</v>
      </c>
      <c r="N2495" s="4" t="s">
        <v>630</v>
      </c>
      <c r="O2495" s="4" t="s">
        <v>62</v>
      </c>
      <c r="P2495" s="4" t="s">
        <v>1212</v>
      </c>
      <c r="Q2495" s="154">
        <v>34001</v>
      </c>
      <c r="R2495" s="156">
        <v>1</v>
      </c>
      <c r="S2495" s="157">
        <v>1357</v>
      </c>
      <c r="T2495" s="8"/>
      <c r="U2495" s="154">
        <v>461.39400000000001</v>
      </c>
      <c r="V2495" s="155">
        <v>1.7000000000000001E-4</v>
      </c>
      <c r="W2495" s="155">
        <v>8.4540179914160995E-4</v>
      </c>
      <c r="X2495" s="155">
        <v>1.8332863538916399E-4</v>
      </c>
    </row>
    <row r="2496" spans="1:24" x14ac:dyDescent="0.2">
      <c r="A2496" s="8">
        <v>11389</v>
      </c>
      <c r="B2496" s="4">
        <v>11394</v>
      </c>
      <c r="C2496" s="4" t="s">
        <v>2949</v>
      </c>
      <c r="D2496" s="4" t="s">
        <v>2950</v>
      </c>
      <c r="E2496" s="152" t="s">
        <v>425</v>
      </c>
      <c r="F2496" s="4" t="s">
        <v>2951</v>
      </c>
      <c r="G2496" s="4" t="s">
        <v>2952</v>
      </c>
      <c r="H2496" s="4" t="s">
        <v>76</v>
      </c>
      <c r="I2496" s="4" t="s">
        <v>73</v>
      </c>
      <c r="J2496" s="4" t="s">
        <v>53</v>
      </c>
      <c r="K2496" s="4" t="s">
        <v>53</v>
      </c>
      <c r="L2496" s="8" t="s">
        <v>799</v>
      </c>
      <c r="M2496" s="152" t="s">
        <v>311</v>
      </c>
      <c r="N2496" s="4" t="s">
        <v>686</v>
      </c>
      <c r="O2496" s="4" t="s">
        <v>62</v>
      </c>
      <c r="P2496" s="4" t="s">
        <v>1212</v>
      </c>
      <c r="Q2496" s="154">
        <v>11389</v>
      </c>
      <c r="R2496" s="156">
        <v>1</v>
      </c>
      <c r="S2496" s="157">
        <v>18520</v>
      </c>
      <c r="T2496" s="8"/>
      <c r="U2496" s="154">
        <v>2109.2429999999999</v>
      </c>
      <c r="V2496" s="155">
        <v>1.077E-3</v>
      </c>
      <c r="W2496" s="155">
        <v>3.8647215173511999E-3</v>
      </c>
      <c r="X2496" s="155">
        <v>8.3807974226519997E-4</v>
      </c>
    </row>
    <row r="2497" spans="1:24" x14ac:dyDescent="0.2">
      <c r="A2497" s="8">
        <v>11389</v>
      </c>
      <c r="B2497" s="4">
        <v>11394</v>
      </c>
      <c r="C2497" s="4" t="s">
        <v>2953</v>
      </c>
      <c r="D2497" s="4" t="s">
        <v>2954</v>
      </c>
      <c r="E2497" s="152" t="s">
        <v>425</v>
      </c>
      <c r="F2497" s="4" t="s">
        <v>2955</v>
      </c>
      <c r="G2497" s="4" t="s">
        <v>2956</v>
      </c>
      <c r="H2497" s="4" t="s">
        <v>76</v>
      </c>
      <c r="I2497" s="4" t="s">
        <v>73</v>
      </c>
      <c r="J2497" s="4" t="s">
        <v>53</v>
      </c>
      <c r="K2497" s="4" t="s">
        <v>53</v>
      </c>
      <c r="L2497" s="8" t="s">
        <v>799</v>
      </c>
      <c r="M2497" s="152" t="s">
        <v>311</v>
      </c>
      <c r="N2497" s="4" t="s">
        <v>261</v>
      </c>
      <c r="O2497" s="4" t="s">
        <v>62</v>
      </c>
      <c r="P2497" s="4" t="s">
        <v>1212</v>
      </c>
      <c r="Q2497" s="154">
        <v>4718</v>
      </c>
      <c r="R2497" s="156">
        <v>1</v>
      </c>
      <c r="S2497" s="157">
        <v>4116</v>
      </c>
      <c r="T2497" s="8"/>
      <c r="U2497" s="154">
        <v>194.19300000000001</v>
      </c>
      <c r="V2497" s="155">
        <v>2.0699999999999999E-4</v>
      </c>
      <c r="W2497" s="155">
        <v>3.5581555705791699E-4</v>
      </c>
      <c r="X2497" s="155">
        <v>7.7159973626619402E-5</v>
      </c>
    </row>
    <row r="2498" spans="1:24" x14ac:dyDescent="0.2">
      <c r="A2498" s="8">
        <v>11389</v>
      </c>
      <c r="B2498" s="4">
        <v>11394</v>
      </c>
      <c r="C2498" s="4" t="s">
        <v>2957</v>
      </c>
      <c r="D2498" s="4" t="s">
        <v>2958</v>
      </c>
      <c r="E2498" s="152" t="s">
        <v>425</v>
      </c>
      <c r="F2498" s="4" t="s">
        <v>2959</v>
      </c>
      <c r="G2498" s="4" t="s">
        <v>2960</v>
      </c>
      <c r="H2498" s="4" t="s">
        <v>76</v>
      </c>
      <c r="I2498" s="4" t="s">
        <v>73</v>
      </c>
      <c r="J2498" s="4" t="s">
        <v>53</v>
      </c>
      <c r="K2498" s="4" t="s">
        <v>53</v>
      </c>
      <c r="L2498" s="8" t="s">
        <v>799</v>
      </c>
      <c r="M2498" s="152" t="s">
        <v>311</v>
      </c>
      <c r="N2498" s="4" t="s">
        <v>686</v>
      </c>
      <c r="O2498" s="4" t="s">
        <v>62</v>
      </c>
      <c r="P2498" s="4" t="s">
        <v>1212</v>
      </c>
      <c r="Q2498" s="154">
        <v>168277</v>
      </c>
      <c r="R2498" s="156">
        <v>1</v>
      </c>
      <c r="S2498" s="157">
        <v>500.6</v>
      </c>
      <c r="T2498" s="8"/>
      <c r="U2498" s="154">
        <v>842.39499999999998</v>
      </c>
      <c r="V2498" s="155">
        <v>6.3000000000000003E-4</v>
      </c>
      <c r="W2498" s="155">
        <v>1.54350214035728E-3</v>
      </c>
      <c r="X2498" s="155">
        <v>3.3471438243835199E-4</v>
      </c>
    </row>
    <row r="2499" spans="1:24" x14ac:dyDescent="0.2">
      <c r="A2499" s="8">
        <v>11389</v>
      </c>
      <c r="B2499" s="4">
        <v>11394</v>
      </c>
      <c r="C2499" s="4" t="s">
        <v>2961</v>
      </c>
      <c r="D2499" s="4" t="s">
        <v>2962</v>
      </c>
      <c r="E2499" s="152" t="s">
        <v>425</v>
      </c>
      <c r="F2499" s="4" t="s">
        <v>2963</v>
      </c>
      <c r="G2499" s="4" t="s">
        <v>2964</v>
      </c>
      <c r="H2499" s="4" t="s">
        <v>76</v>
      </c>
      <c r="I2499" s="4" t="s">
        <v>73</v>
      </c>
      <c r="J2499" s="4" t="s">
        <v>53</v>
      </c>
      <c r="K2499" s="4" t="s">
        <v>53</v>
      </c>
      <c r="L2499" s="8" t="s">
        <v>799</v>
      </c>
      <c r="M2499" s="152" t="s">
        <v>311</v>
      </c>
      <c r="N2499" s="4" t="s">
        <v>686</v>
      </c>
      <c r="O2499" s="4" t="s">
        <v>62</v>
      </c>
      <c r="P2499" s="4" t="s">
        <v>1212</v>
      </c>
      <c r="Q2499" s="154">
        <v>7570</v>
      </c>
      <c r="R2499" s="156">
        <v>1</v>
      </c>
      <c r="S2499" s="157">
        <v>514.6</v>
      </c>
      <c r="T2499" s="8"/>
      <c r="U2499" s="154">
        <v>38.954999999999998</v>
      </c>
      <c r="V2499" s="155">
        <v>1.157E-3</v>
      </c>
      <c r="W2499" s="155">
        <v>7.1376835775923894E-5</v>
      </c>
      <c r="X2499" s="155">
        <v>1.5478341676683301E-5</v>
      </c>
    </row>
    <row r="2500" spans="1:24" x14ac:dyDescent="0.2">
      <c r="A2500" s="8">
        <v>11389</v>
      </c>
      <c r="B2500" s="4">
        <v>11394</v>
      </c>
      <c r="C2500" s="4" t="s">
        <v>2965</v>
      </c>
      <c r="D2500" s="4" t="s">
        <v>2966</v>
      </c>
      <c r="E2500" s="152" t="s">
        <v>425</v>
      </c>
      <c r="F2500" s="4" t="s">
        <v>2967</v>
      </c>
      <c r="G2500" s="4" t="s">
        <v>2968</v>
      </c>
      <c r="H2500" s="4" t="s">
        <v>76</v>
      </c>
      <c r="I2500" s="4" t="s">
        <v>73</v>
      </c>
      <c r="J2500" s="4" t="s">
        <v>53</v>
      </c>
      <c r="K2500" s="4" t="s">
        <v>53</v>
      </c>
      <c r="L2500" s="8" t="s">
        <v>799</v>
      </c>
      <c r="M2500" s="152" t="s">
        <v>311</v>
      </c>
      <c r="N2500" s="4" t="s">
        <v>258</v>
      </c>
      <c r="O2500" s="4" t="s">
        <v>62</v>
      </c>
      <c r="P2500" s="4" t="s">
        <v>1212</v>
      </c>
      <c r="Q2500" s="154">
        <v>476</v>
      </c>
      <c r="R2500" s="156">
        <v>1</v>
      </c>
      <c r="S2500" s="157">
        <v>17050</v>
      </c>
      <c r="T2500" s="8"/>
      <c r="U2500" s="154">
        <v>81.158000000000001</v>
      </c>
      <c r="V2500" s="155">
        <v>1.17E-4</v>
      </c>
      <c r="W2500" s="155">
        <v>1.4870410789369001E-4</v>
      </c>
      <c r="X2500" s="155">
        <v>3.2247058386430901E-5</v>
      </c>
    </row>
    <row r="2501" spans="1:24" x14ac:dyDescent="0.2">
      <c r="A2501" s="8">
        <v>11389</v>
      </c>
      <c r="B2501" s="4">
        <v>11394</v>
      </c>
      <c r="C2501" s="4" t="s">
        <v>2969</v>
      </c>
      <c r="D2501" s="4" t="s">
        <v>2970</v>
      </c>
      <c r="E2501" s="152" t="s">
        <v>425</v>
      </c>
      <c r="F2501" s="4" t="s">
        <v>2971</v>
      </c>
      <c r="G2501" s="4" t="s">
        <v>2972</v>
      </c>
      <c r="H2501" s="4" t="s">
        <v>76</v>
      </c>
      <c r="I2501" s="4" t="s">
        <v>73</v>
      </c>
      <c r="J2501" s="4" t="s">
        <v>53</v>
      </c>
      <c r="K2501" s="4" t="s">
        <v>53</v>
      </c>
      <c r="L2501" s="8" t="s">
        <v>799</v>
      </c>
      <c r="M2501" s="152" t="s">
        <v>311</v>
      </c>
      <c r="N2501" s="4" t="s">
        <v>686</v>
      </c>
      <c r="O2501" s="4" t="s">
        <v>62</v>
      </c>
      <c r="P2501" s="4" t="s">
        <v>1212</v>
      </c>
      <c r="Q2501" s="154">
        <v>159</v>
      </c>
      <c r="R2501" s="156">
        <v>1</v>
      </c>
      <c r="S2501" s="157">
        <v>233970</v>
      </c>
      <c r="T2501" s="8"/>
      <c r="U2501" s="154">
        <v>372.012</v>
      </c>
      <c r="V2501" s="155">
        <v>3.2200000000000002E-4</v>
      </c>
      <c r="W2501" s="155">
        <v>6.8163036542275295E-4</v>
      </c>
      <c r="X2501" s="155">
        <v>1.4781416938034999E-4</v>
      </c>
    </row>
    <row r="2502" spans="1:24" x14ac:dyDescent="0.2">
      <c r="A2502" s="8">
        <v>11389</v>
      </c>
      <c r="B2502" s="4">
        <v>11394</v>
      </c>
      <c r="C2502" s="4" t="s">
        <v>2973</v>
      </c>
      <c r="D2502" s="4" t="s">
        <v>2974</v>
      </c>
      <c r="E2502" s="152" t="s">
        <v>425</v>
      </c>
      <c r="F2502" s="4" t="s">
        <v>2975</v>
      </c>
      <c r="G2502" s="4" t="s">
        <v>2976</v>
      </c>
      <c r="H2502" s="4" t="s">
        <v>76</v>
      </c>
      <c r="I2502" s="4" t="s">
        <v>73</v>
      </c>
      <c r="J2502" s="4" t="s">
        <v>53</v>
      </c>
      <c r="K2502" s="4" t="s">
        <v>53</v>
      </c>
      <c r="L2502" s="8" t="s">
        <v>799</v>
      </c>
      <c r="M2502" s="152" t="s">
        <v>311</v>
      </c>
      <c r="N2502" s="4" t="s">
        <v>252</v>
      </c>
      <c r="O2502" s="4" t="s">
        <v>62</v>
      </c>
      <c r="P2502" s="4" t="s">
        <v>1212</v>
      </c>
      <c r="Q2502" s="154">
        <v>68024</v>
      </c>
      <c r="R2502" s="156">
        <v>1</v>
      </c>
      <c r="S2502" s="157">
        <v>7921</v>
      </c>
      <c r="T2502" s="8"/>
      <c r="U2502" s="154">
        <v>5388.1809999999996</v>
      </c>
      <c r="V2502" s="155">
        <v>2.6020000000000001E-3</v>
      </c>
      <c r="W2502" s="155">
        <v>9.8726515528092702E-3</v>
      </c>
      <c r="X2502" s="155">
        <v>2.14092250417137E-3</v>
      </c>
    </row>
    <row r="2503" spans="1:24" x14ac:dyDescent="0.2">
      <c r="A2503" s="8">
        <v>11389</v>
      </c>
      <c r="B2503" s="4">
        <v>11394</v>
      </c>
      <c r="C2503" s="4" t="s">
        <v>2977</v>
      </c>
      <c r="D2503" s="4" t="s">
        <v>2978</v>
      </c>
      <c r="E2503" s="152" t="s">
        <v>425</v>
      </c>
      <c r="F2503" s="4" t="s">
        <v>2979</v>
      </c>
      <c r="G2503" s="4" t="s">
        <v>2980</v>
      </c>
      <c r="H2503" s="4" t="s">
        <v>76</v>
      </c>
      <c r="I2503" s="4" t="s">
        <v>73</v>
      </c>
      <c r="J2503" s="4" t="s">
        <v>53</v>
      </c>
      <c r="K2503" s="4" t="s">
        <v>53</v>
      </c>
      <c r="L2503" s="8" t="s">
        <v>799</v>
      </c>
      <c r="M2503" s="152" t="s">
        <v>311</v>
      </c>
      <c r="N2503" s="4" t="s">
        <v>261</v>
      </c>
      <c r="O2503" s="4" t="s">
        <v>62</v>
      </c>
      <c r="P2503" s="4" t="s">
        <v>1212</v>
      </c>
      <c r="Q2503" s="154">
        <v>13346</v>
      </c>
      <c r="R2503" s="156">
        <v>1</v>
      </c>
      <c r="S2503" s="157">
        <v>11020</v>
      </c>
      <c r="T2503" s="8"/>
      <c r="U2503" s="154">
        <v>1470.729</v>
      </c>
      <c r="V2503" s="155">
        <v>3.588E-3</v>
      </c>
      <c r="W2503" s="155">
        <v>2.6947863875305001E-3</v>
      </c>
      <c r="X2503" s="155">
        <v>5.8437480449282698E-4</v>
      </c>
    </row>
    <row r="2504" spans="1:24" x14ac:dyDescent="0.2">
      <c r="A2504" s="8">
        <v>11389</v>
      </c>
      <c r="B2504" s="4">
        <v>11394</v>
      </c>
      <c r="C2504" s="4" t="s">
        <v>1908</v>
      </c>
      <c r="D2504" s="4" t="s">
        <v>1909</v>
      </c>
      <c r="E2504" s="152" t="s">
        <v>425</v>
      </c>
      <c r="F2504" s="4" t="s">
        <v>2981</v>
      </c>
      <c r="G2504" s="4" t="s">
        <v>2982</v>
      </c>
      <c r="H2504" s="4" t="s">
        <v>76</v>
      </c>
      <c r="I2504" s="4" t="s">
        <v>73</v>
      </c>
      <c r="J2504" s="4" t="s">
        <v>53</v>
      </c>
      <c r="K2504" s="4" t="s">
        <v>53</v>
      </c>
      <c r="L2504" s="8" t="s">
        <v>799</v>
      </c>
      <c r="M2504" s="152" t="s">
        <v>311</v>
      </c>
      <c r="N2504" s="4" t="s">
        <v>269</v>
      </c>
      <c r="O2504" s="4" t="s">
        <v>62</v>
      </c>
      <c r="P2504" s="4" t="s">
        <v>1212</v>
      </c>
      <c r="Q2504" s="154">
        <v>79283</v>
      </c>
      <c r="R2504" s="156">
        <v>1</v>
      </c>
      <c r="S2504" s="157">
        <v>8570</v>
      </c>
      <c r="T2504" s="8"/>
      <c r="U2504" s="154">
        <v>6794.5529999999999</v>
      </c>
      <c r="V2504" s="155">
        <v>9.9799999999999997E-4</v>
      </c>
      <c r="W2504" s="155">
        <v>1.2449517697230199E-2</v>
      </c>
      <c r="X2504" s="155">
        <v>2.6997258498903999E-3</v>
      </c>
    </row>
    <row r="2505" spans="1:24" x14ac:dyDescent="0.2">
      <c r="A2505" s="8">
        <v>11389</v>
      </c>
      <c r="B2505" s="4">
        <v>11394</v>
      </c>
      <c r="C2505" s="4" t="s">
        <v>2983</v>
      </c>
      <c r="D2505" s="4" t="s">
        <v>2984</v>
      </c>
      <c r="E2505" s="152" t="s">
        <v>425</v>
      </c>
      <c r="F2505" s="4" t="s">
        <v>2985</v>
      </c>
      <c r="G2505" s="4" t="s">
        <v>2986</v>
      </c>
      <c r="H2505" s="4" t="s">
        <v>76</v>
      </c>
      <c r="I2505" s="4" t="s">
        <v>73</v>
      </c>
      <c r="J2505" s="4" t="s">
        <v>53</v>
      </c>
      <c r="K2505" s="4" t="s">
        <v>53</v>
      </c>
      <c r="L2505" s="8" t="s">
        <v>799</v>
      </c>
      <c r="M2505" s="152" t="s">
        <v>311</v>
      </c>
      <c r="N2505" s="4" t="s">
        <v>629</v>
      </c>
      <c r="O2505" s="4" t="s">
        <v>62</v>
      </c>
      <c r="P2505" s="4" t="s">
        <v>1212</v>
      </c>
      <c r="Q2505" s="154">
        <v>938901</v>
      </c>
      <c r="R2505" s="156">
        <v>1</v>
      </c>
      <c r="S2505" s="157">
        <v>1089</v>
      </c>
      <c r="T2505" s="8"/>
      <c r="U2505" s="154">
        <v>10224.632</v>
      </c>
      <c r="V2505" s="155">
        <v>1.271E-3</v>
      </c>
      <c r="W2505" s="155">
        <v>1.87343794049117E-2</v>
      </c>
      <c r="X2505" s="155">
        <v>4.0626223112520503E-3</v>
      </c>
    </row>
    <row r="2506" spans="1:24" x14ac:dyDescent="0.2">
      <c r="A2506" s="8">
        <v>11389</v>
      </c>
      <c r="B2506" s="4">
        <v>11394</v>
      </c>
      <c r="C2506" s="4" t="s">
        <v>2082</v>
      </c>
      <c r="D2506" s="4" t="s">
        <v>2083</v>
      </c>
      <c r="E2506" s="152" t="s">
        <v>425</v>
      </c>
      <c r="F2506" s="4" t="s">
        <v>2987</v>
      </c>
      <c r="G2506" s="4" t="s">
        <v>2988</v>
      </c>
      <c r="H2506" s="4" t="s">
        <v>76</v>
      </c>
      <c r="I2506" s="4" t="s">
        <v>73</v>
      </c>
      <c r="J2506" s="4" t="s">
        <v>53</v>
      </c>
      <c r="K2506" s="4" t="s">
        <v>53</v>
      </c>
      <c r="L2506" s="8" t="s">
        <v>799</v>
      </c>
      <c r="M2506" s="152" t="s">
        <v>311</v>
      </c>
      <c r="N2506" s="4" t="s">
        <v>260</v>
      </c>
      <c r="O2506" s="4" t="s">
        <v>62</v>
      </c>
      <c r="P2506" s="4" t="s">
        <v>1212</v>
      </c>
      <c r="Q2506" s="154">
        <v>1977140</v>
      </c>
      <c r="R2506" s="156">
        <v>1</v>
      </c>
      <c r="S2506" s="157">
        <v>519</v>
      </c>
      <c r="T2506" s="8"/>
      <c r="U2506" s="154">
        <v>10261.357</v>
      </c>
      <c r="V2506" s="155">
        <v>7.1400000000000001E-4</v>
      </c>
      <c r="W2506" s="155">
        <v>1.8801669323813198E-2</v>
      </c>
      <c r="X2506" s="155">
        <v>4.0772143892676997E-3</v>
      </c>
    </row>
    <row r="2507" spans="1:24" x14ac:dyDescent="0.2">
      <c r="A2507" s="8">
        <v>11389</v>
      </c>
      <c r="B2507" s="4">
        <v>11394</v>
      </c>
      <c r="C2507" s="4" t="s">
        <v>2121</v>
      </c>
      <c r="D2507" s="4" t="s">
        <v>2122</v>
      </c>
      <c r="E2507" s="4" t="s">
        <v>428</v>
      </c>
      <c r="F2507" s="4" t="s">
        <v>2989</v>
      </c>
      <c r="G2507" s="4" t="s">
        <v>2990</v>
      </c>
      <c r="H2507" s="4" t="s">
        <v>76</v>
      </c>
      <c r="I2507" s="4" t="s">
        <v>73</v>
      </c>
      <c r="J2507" s="4" t="s">
        <v>53</v>
      </c>
      <c r="K2507" s="4" t="s">
        <v>53</v>
      </c>
      <c r="L2507" s="8" t="s">
        <v>799</v>
      </c>
      <c r="M2507" s="152" t="s">
        <v>311</v>
      </c>
      <c r="N2507" s="4" t="s">
        <v>267</v>
      </c>
      <c r="O2507" s="4" t="s">
        <v>62</v>
      </c>
      <c r="P2507" s="4" t="s">
        <v>1212</v>
      </c>
      <c r="Q2507" s="154">
        <v>5926192.7999999998</v>
      </c>
      <c r="R2507" s="156">
        <v>1</v>
      </c>
      <c r="S2507" s="157">
        <v>189.7</v>
      </c>
      <c r="T2507" s="8"/>
      <c r="U2507" s="154">
        <v>11241.987999999999</v>
      </c>
      <c r="V2507" s="155">
        <v>2.2829999999999999E-3</v>
      </c>
      <c r="W2507" s="155">
        <v>2.0598459277784399E-2</v>
      </c>
      <c r="X2507" s="155">
        <v>4.46685520938066E-3</v>
      </c>
    </row>
    <row r="2508" spans="1:24" x14ac:dyDescent="0.2">
      <c r="A2508" s="8">
        <v>11389</v>
      </c>
      <c r="B2508" s="4">
        <v>11394</v>
      </c>
      <c r="C2508" s="4" t="s">
        <v>2129</v>
      </c>
      <c r="D2508" s="4" t="s">
        <v>2130</v>
      </c>
      <c r="E2508" s="152" t="s">
        <v>425</v>
      </c>
      <c r="F2508" s="4" t="s">
        <v>2991</v>
      </c>
      <c r="G2508" s="4" t="s">
        <v>2992</v>
      </c>
      <c r="H2508" s="4" t="s">
        <v>76</v>
      </c>
      <c r="I2508" s="4" t="s">
        <v>73</v>
      </c>
      <c r="J2508" s="4" t="s">
        <v>53</v>
      </c>
      <c r="K2508" s="4" t="s">
        <v>53</v>
      </c>
      <c r="L2508" s="8" t="s">
        <v>799</v>
      </c>
      <c r="M2508" s="152" t="s">
        <v>311</v>
      </c>
      <c r="N2508" s="4" t="s">
        <v>629</v>
      </c>
      <c r="O2508" s="4" t="s">
        <v>62</v>
      </c>
      <c r="P2508" s="4" t="s">
        <v>1212</v>
      </c>
      <c r="Q2508" s="154">
        <v>29568</v>
      </c>
      <c r="R2508" s="156">
        <v>1</v>
      </c>
      <c r="S2508" s="157">
        <v>2321</v>
      </c>
      <c r="T2508" s="8"/>
      <c r="U2508" s="154">
        <v>686.27300000000002</v>
      </c>
      <c r="V2508" s="155">
        <v>1.647E-3</v>
      </c>
      <c r="W2508" s="155">
        <v>1.2574441937169001E-3</v>
      </c>
      <c r="X2508" s="155">
        <v>2.7268161523457302E-4</v>
      </c>
    </row>
    <row r="2509" spans="1:24" x14ac:dyDescent="0.2">
      <c r="A2509" s="8">
        <v>11389</v>
      </c>
      <c r="B2509" s="4">
        <v>11394</v>
      </c>
      <c r="C2509" s="4" t="s">
        <v>2766</v>
      </c>
      <c r="D2509" s="4" t="s">
        <v>2767</v>
      </c>
      <c r="E2509" s="152" t="s">
        <v>425</v>
      </c>
      <c r="F2509" s="4" t="s">
        <v>2993</v>
      </c>
      <c r="G2509" s="4" t="s">
        <v>2994</v>
      </c>
      <c r="H2509" s="4" t="s">
        <v>76</v>
      </c>
      <c r="I2509" s="4" t="s">
        <v>73</v>
      </c>
      <c r="J2509" s="4" t="s">
        <v>53</v>
      </c>
      <c r="K2509" s="4" t="s">
        <v>53</v>
      </c>
      <c r="L2509" s="8" t="s">
        <v>799</v>
      </c>
      <c r="M2509" s="152" t="s">
        <v>311</v>
      </c>
      <c r="N2509" s="4" t="s">
        <v>252</v>
      </c>
      <c r="O2509" s="4" t="s">
        <v>62</v>
      </c>
      <c r="P2509" s="4" t="s">
        <v>1212</v>
      </c>
      <c r="Q2509" s="154">
        <v>40288</v>
      </c>
      <c r="R2509" s="156">
        <v>1</v>
      </c>
      <c r="S2509" s="157">
        <v>30600</v>
      </c>
      <c r="T2509" s="8"/>
      <c r="U2509" s="154">
        <v>12328.128000000001</v>
      </c>
      <c r="V2509" s="155">
        <v>2.5339999999999998E-3</v>
      </c>
      <c r="W2509" s="155">
        <v>2.25885713822324E-2</v>
      </c>
      <c r="X2509" s="155">
        <v>4.8984186822173302E-3</v>
      </c>
    </row>
    <row r="2510" spans="1:24" x14ac:dyDescent="0.2">
      <c r="A2510" s="8">
        <v>11389</v>
      </c>
      <c r="B2510" s="4">
        <v>11394</v>
      </c>
      <c r="C2510" s="4" t="s">
        <v>3687</v>
      </c>
      <c r="D2510" s="4" t="s">
        <v>3688</v>
      </c>
      <c r="E2510" s="152" t="s">
        <v>425</v>
      </c>
      <c r="F2510" s="4" t="s">
        <v>3689</v>
      </c>
      <c r="G2510" s="4" t="s">
        <v>3690</v>
      </c>
      <c r="H2510" s="4" t="s">
        <v>76</v>
      </c>
      <c r="I2510" s="4" t="s">
        <v>73</v>
      </c>
      <c r="J2510" s="4" t="s">
        <v>53</v>
      </c>
      <c r="K2510" s="4" t="s">
        <v>53</v>
      </c>
      <c r="L2510" s="8" t="s">
        <v>799</v>
      </c>
      <c r="M2510" s="152" t="s">
        <v>311</v>
      </c>
      <c r="N2510" s="4" t="s">
        <v>75</v>
      </c>
      <c r="O2510" s="4" t="s">
        <v>62</v>
      </c>
      <c r="P2510" s="4" t="s">
        <v>1212</v>
      </c>
      <c r="Q2510" s="154">
        <v>67</v>
      </c>
      <c r="R2510" s="156">
        <v>1</v>
      </c>
      <c r="S2510" s="157">
        <v>25190</v>
      </c>
      <c r="T2510" s="8"/>
      <c r="U2510" s="154">
        <v>16.876999999999999</v>
      </c>
      <c r="V2510" s="155">
        <v>7.9999999999999996E-6</v>
      </c>
      <c r="W2510" s="155">
        <v>3.0923924199144598E-5</v>
      </c>
      <c r="X2510" s="155">
        <v>6.7059720360939203E-6</v>
      </c>
    </row>
    <row r="2511" spans="1:24" x14ac:dyDescent="0.2">
      <c r="A2511" s="8">
        <v>11389</v>
      </c>
      <c r="B2511" s="4">
        <v>11394</v>
      </c>
      <c r="C2511" s="4" t="s">
        <v>2995</v>
      </c>
      <c r="D2511" s="4" t="s">
        <v>2996</v>
      </c>
      <c r="E2511" s="152" t="s">
        <v>425</v>
      </c>
      <c r="F2511" s="4" t="s">
        <v>2997</v>
      </c>
      <c r="G2511" s="4" t="s">
        <v>2998</v>
      </c>
      <c r="H2511" s="4" t="s">
        <v>76</v>
      </c>
      <c r="I2511" s="4" t="s">
        <v>73</v>
      </c>
      <c r="J2511" s="4" t="s">
        <v>53</v>
      </c>
      <c r="K2511" s="4" t="s">
        <v>314</v>
      </c>
      <c r="L2511" s="8" t="s">
        <v>799</v>
      </c>
      <c r="M2511" s="152" t="s">
        <v>311</v>
      </c>
      <c r="N2511" s="4" t="s">
        <v>632</v>
      </c>
      <c r="O2511" s="4" t="s">
        <v>62</v>
      </c>
      <c r="P2511" s="4" t="s">
        <v>1212</v>
      </c>
      <c r="Q2511" s="154">
        <v>18752</v>
      </c>
      <c r="R2511" s="156">
        <v>1</v>
      </c>
      <c r="S2511" s="157">
        <v>2982</v>
      </c>
      <c r="T2511" s="8"/>
      <c r="U2511" s="154">
        <v>559.18499999999995</v>
      </c>
      <c r="V2511" s="155">
        <v>7.4899999999999999E-4</v>
      </c>
      <c r="W2511" s="155">
        <v>1.02458233370776E-3</v>
      </c>
      <c r="X2511" s="155">
        <v>2.22184624249924E-4</v>
      </c>
    </row>
    <row r="2512" spans="1:24" x14ac:dyDescent="0.2">
      <c r="A2512" s="8">
        <v>11389</v>
      </c>
      <c r="B2512" s="4">
        <v>11394</v>
      </c>
      <c r="C2512" s="4" t="s">
        <v>2999</v>
      </c>
      <c r="D2512" s="4" t="s">
        <v>3000</v>
      </c>
      <c r="E2512" s="152" t="s">
        <v>425</v>
      </c>
      <c r="F2512" s="4" t="s">
        <v>3001</v>
      </c>
      <c r="G2512" s="4" t="s">
        <v>3002</v>
      </c>
      <c r="H2512" s="4" t="s">
        <v>76</v>
      </c>
      <c r="I2512" s="4" t="s">
        <v>73</v>
      </c>
      <c r="J2512" s="4" t="s">
        <v>53</v>
      </c>
      <c r="K2512" s="4" t="s">
        <v>53</v>
      </c>
      <c r="L2512" s="8" t="s">
        <v>799</v>
      </c>
      <c r="M2512" s="152" t="s">
        <v>311</v>
      </c>
      <c r="N2512" s="4" t="s">
        <v>252</v>
      </c>
      <c r="O2512" s="4" t="s">
        <v>62</v>
      </c>
      <c r="P2512" s="4" t="s">
        <v>1212</v>
      </c>
      <c r="Q2512" s="154">
        <v>14394</v>
      </c>
      <c r="R2512" s="156">
        <v>1</v>
      </c>
      <c r="S2512" s="157">
        <v>553.1</v>
      </c>
      <c r="T2512" s="8"/>
      <c r="U2512" s="154">
        <v>79.613</v>
      </c>
      <c r="V2512" s="155">
        <v>1.5169999999999999E-3</v>
      </c>
      <c r="W2512" s="155">
        <v>1.4587362877867201E-4</v>
      </c>
      <c r="X2512" s="155">
        <v>3.1633258091493401E-5</v>
      </c>
    </row>
    <row r="2513" spans="1:24" x14ac:dyDescent="0.2">
      <c r="A2513" s="8">
        <v>11389</v>
      </c>
      <c r="B2513" s="4">
        <v>11394</v>
      </c>
      <c r="C2513" s="4" t="s">
        <v>3003</v>
      </c>
      <c r="D2513" s="4" t="s">
        <v>3004</v>
      </c>
      <c r="E2513" s="152" t="s">
        <v>425</v>
      </c>
      <c r="F2513" s="4" t="s">
        <v>3005</v>
      </c>
      <c r="G2513" s="4" t="s">
        <v>3006</v>
      </c>
      <c r="H2513" s="4" t="s">
        <v>76</v>
      </c>
      <c r="I2513" s="4" t="s">
        <v>73</v>
      </c>
      <c r="J2513" s="4" t="s">
        <v>53</v>
      </c>
      <c r="K2513" s="4" t="s">
        <v>314</v>
      </c>
      <c r="L2513" s="8" t="s">
        <v>799</v>
      </c>
      <c r="M2513" s="152" t="s">
        <v>311</v>
      </c>
      <c r="N2513" s="4" t="s">
        <v>253</v>
      </c>
      <c r="O2513" s="4" t="s">
        <v>62</v>
      </c>
      <c r="P2513" s="4" t="s">
        <v>1212</v>
      </c>
      <c r="Q2513" s="154">
        <v>11154</v>
      </c>
      <c r="R2513" s="156">
        <v>1</v>
      </c>
      <c r="S2513" s="157">
        <v>62120</v>
      </c>
      <c r="T2513" s="8"/>
      <c r="U2513" s="154">
        <v>6928.8649999999998</v>
      </c>
      <c r="V2513" s="155">
        <v>1.4899999999999999E-4</v>
      </c>
      <c r="W2513" s="155">
        <v>1.26956142191773E-2</v>
      </c>
      <c r="X2513" s="155">
        <v>2.75309282827677E-3</v>
      </c>
    </row>
    <row r="2514" spans="1:24" x14ac:dyDescent="0.2">
      <c r="A2514" s="8">
        <v>11389</v>
      </c>
      <c r="B2514" s="4">
        <v>11394</v>
      </c>
      <c r="C2514" s="4" t="s">
        <v>3007</v>
      </c>
      <c r="D2514" s="4" t="s">
        <v>3008</v>
      </c>
      <c r="E2514" s="152" t="s">
        <v>425</v>
      </c>
      <c r="F2514" s="4" t="s">
        <v>3009</v>
      </c>
      <c r="G2514" s="4" t="s">
        <v>3010</v>
      </c>
      <c r="H2514" s="4" t="s">
        <v>76</v>
      </c>
      <c r="I2514" s="4" t="s">
        <v>73</v>
      </c>
      <c r="J2514" s="4" t="s">
        <v>53</v>
      </c>
      <c r="K2514" s="4" t="s">
        <v>53</v>
      </c>
      <c r="L2514" s="8" t="s">
        <v>799</v>
      </c>
      <c r="M2514" s="152" t="s">
        <v>311</v>
      </c>
      <c r="N2514" s="4" t="s">
        <v>632</v>
      </c>
      <c r="O2514" s="4" t="s">
        <v>62</v>
      </c>
      <c r="P2514" s="4" t="s">
        <v>1212</v>
      </c>
      <c r="Q2514" s="154">
        <v>756</v>
      </c>
      <c r="R2514" s="156">
        <v>1</v>
      </c>
      <c r="S2514" s="157">
        <v>3391</v>
      </c>
      <c r="T2514" s="8"/>
      <c r="U2514" s="154">
        <v>25.635999999999999</v>
      </c>
      <c r="V2514" s="155">
        <v>1.3999999999999999E-4</v>
      </c>
      <c r="W2514" s="155">
        <v>4.6972233936251803E-5</v>
      </c>
      <c r="X2514" s="155">
        <v>1.01861097970897E-5</v>
      </c>
    </row>
    <row r="2515" spans="1:24" x14ac:dyDescent="0.2">
      <c r="A2515" s="8">
        <v>11389</v>
      </c>
      <c r="B2515" s="4">
        <v>11394</v>
      </c>
      <c r="C2515" s="4" t="s">
        <v>3011</v>
      </c>
      <c r="D2515" s="4" t="s">
        <v>3012</v>
      </c>
      <c r="E2515" s="152" t="s">
        <v>425</v>
      </c>
      <c r="F2515" s="4" t="s">
        <v>3013</v>
      </c>
      <c r="G2515" s="4" t="s">
        <v>3014</v>
      </c>
      <c r="H2515" s="4" t="s">
        <v>76</v>
      </c>
      <c r="I2515" s="4" t="s">
        <v>73</v>
      </c>
      <c r="J2515" s="4" t="s">
        <v>53</v>
      </c>
      <c r="K2515" s="4" t="s">
        <v>317</v>
      </c>
      <c r="L2515" s="8" t="s">
        <v>799</v>
      </c>
      <c r="M2515" s="152" t="s">
        <v>311</v>
      </c>
      <c r="N2515" s="4" t="s">
        <v>75</v>
      </c>
      <c r="O2515" s="4" t="s">
        <v>62</v>
      </c>
      <c r="P2515" s="4" t="s">
        <v>1212</v>
      </c>
      <c r="Q2515" s="154">
        <v>21095</v>
      </c>
      <c r="R2515" s="156">
        <v>1</v>
      </c>
      <c r="S2515" s="157">
        <v>14560</v>
      </c>
      <c r="T2515" s="8"/>
      <c r="U2515" s="154">
        <v>3071.4319999999998</v>
      </c>
      <c r="V2515" s="155">
        <v>1.722E-3</v>
      </c>
      <c r="W2515" s="155">
        <v>5.6277206870072203E-3</v>
      </c>
      <c r="X2515" s="155">
        <v>1.22039290068696E-3</v>
      </c>
    </row>
    <row r="2516" spans="1:24" x14ac:dyDescent="0.2">
      <c r="A2516" s="8">
        <v>11389</v>
      </c>
      <c r="B2516" s="4">
        <v>11394</v>
      </c>
      <c r="C2516" s="4" t="s">
        <v>1919</v>
      </c>
      <c r="D2516" s="4" t="s">
        <v>1920</v>
      </c>
      <c r="E2516" s="152" t="s">
        <v>425</v>
      </c>
      <c r="F2516" s="4" t="s">
        <v>3015</v>
      </c>
      <c r="G2516" s="4" t="s">
        <v>3016</v>
      </c>
      <c r="H2516" s="4" t="s">
        <v>76</v>
      </c>
      <c r="I2516" s="4" t="s">
        <v>73</v>
      </c>
      <c r="J2516" s="4" t="s">
        <v>53</v>
      </c>
      <c r="K2516" s="4" t="s">
        <v>53</v>
      </c>
      <c r="L2516" s="8" t="s">
        <v>799</v>
      </c>
      <c r="M2516" s="152" t="s">
        <v>311</v>
      </c>
      <c r="N2516" s="4" t="s">
        <v>629</v>
      </c>
      <c r="O2516" s="4" t="s">
        <v>62</v>
      </c>
      <c r="P2516" s="4" t="s">
        <v>1212</v>
      </c>
      <c r="Q2516" s="154">
        <v>25307</v>
      </c>
      <c r="R2516" s="156">
        <v>1</v>
      </c>
      <c r="S2516" s="157">
        <v>32400</v>
      </c>
      <c r="T2516" s="8"/>
      <c r="U2516" s="154">
        <v>8199.4680000000008</v>
      </c>
      <c r="V2516" s="155">
        <v>5.3200000000000003E-4</v>
      </c>
      <c r="W2516" s="155">
        <v>1.5023713917825201E-2</v>
      </c>
      <c r="X2516" s="155">
        <v>3.2579502123471801E-3</v>
      </c>
    </row>
    <row r="2517" spans="1:24" x14ac:dyDescent="0.2">
      <c r="A2517" s="8">
        <v>11389</v>
      </c>
      <c r="B2517" s="4">
        <v>11394</v>
      </c>
      <c r="C2517" s="4" t="s">
        <v>2161</v>
      </c>
      <c r="D2517" s="4" t="s">
        <v>2162</v>
      </c>
      <c r="E2517" s="152" t="s">
        <v>425</v>
      </c>
      <c r="F2517" s="4" t="s">
        <v>3017</v>
      </c>
      <c r="G2517" s="4" t="s">
        <v>3018</v>
      </c>
      <c r="H2517" s="4" t="s">
        <v>76</v>
      </c>
      <c r="I2517" s="4" t="s">
        <v>73</v>
      </c>
      <c r="J2517" s="4" t="s">
        <v>53</v>
      </c>
      <c r="K2517" s="4" t="s">
        <v>317</v>
      </c>
      <c r="L2517" s="8" t="s">
        <v>799</v>
      </c>
      <c r="M2517" s="152" t="s">
        <v>311</v>
      </c>
      <c r="N2517" s="4" t="s">
        <v>254</v>
      </c>
      <c r="O2517" s="4" t="s">
        <v>62</v>
      </c>
      <c r="P2517" s="4" t="s">
        <v>1212</v>
      </c>
      <c r="Q2517" s="154">
        <v>18227</v>
      </c>
      <c r="R2517" s="156">
        <v>1</v>
      </c>
      <c r="S2517" s="157">
        <v>17100</v>
      </c>
      <c r="T2517" s="8"/>
      <c r="U2517" s="154">
        <v>3116.817</v>
      </c>
      <c r="V2517" s="155">
        <v>1.4059999999999999E-3</v>
      </c>
      <c r="W2517" s="155">
        <v>5.7108786743498797E-3</v>
      </c>
      <c r="X2517" s="155">
        <v>1.23842603044457E-3</v>
      </c>
    </row>
    <row r="2518" spans="1:24" x14ac:dyDescent="0.2">
      <c r="A2518" s="8">
        <v>11389</v>
      </c>
      <c r="B2518" s="4">
        <v>11394</v>
      </c>
      <c r="C2518" s="4" t="s">
        <v>3019</v>
      </c>
      <c r="D2518" s="4" t="s">
        <v>3020</v>
      </c>
      <c r="E2518" s="152" t="s">
        <v>425</v>
      </c>
      <c r="F2518" s="4" t="s">
        <v>3021</v>
      </c>
      <c r="G2518" s="4" t="s">
        <v>3022</v>
      </c>
      <c r="H2518" s="4" t="s">
        <v>76</v>
      </c>
      <c r="I2518" s="4" t="s">
        <v>73</v>
      </c>
      <c r="J2518" s="4" t="s">
        <v>53</v>
      </c>
      <c r="K2518" s="4" t="s">
        <v>53</v>
      </c>
      <c r="L2518" s="8" t="s">
        <v>799</v>
      </c>
      <c r="M2518" s="152" t="s">
        <v>311</v>
      </c>
      <c r="N2518" s="4" t="s">
        <v>627</v>
      </c>
      <c r="O2518" s="4" t="s">
        <v>62</v>
      </c>
      <c r="P2518" s="4" t="s">
        <v>1212</v>
      </c>
      <c r="Q2518" s="154">
        <v>463500</v>
      </c>
      <c r="R2518" s="156">
        <v>1</v>
      </c>
      <c r="S2518" s="157">
        <v>209.7</v>
      </c>
      <c r="T2518" s="8"/>
      <c r="U2518" s="154">
        <v>971.96</v>
      </c>
      <c r="V2518" s="155">
        <v>1.9469999999999999E-3</v>
      </c>
      <c r="W2518" s="155">
        <v>1.78090108623053E-3</v>
      </c>
      <c r="X2518" s="155">
        <v>3.8619525796281602E-4</v>
      </c>
    </row>
    <row r="2519" spans="1:24" x14ac:dyDescent="0.2">
      <c r="A2519" s="8">
        <v>11389</v>
      </c>
      <c r="B2519" s="4">
        <v>11394</v>
      </c>
      <c r="C2519" s="4" t="s">
        <v>3023</v>
      </c>
      <c r="D2519" s="4" t="s">
        <v>3024</v>
      </c>
      <c r="E2519" s="152" t="s">
        <v>425</v>
      </c>
      <c r="F2519" s="4" t="s">
        <v>3025</v>
      </c>
      <c r="G2519" s="4" t="s">
        <v>3026</v>
      </c>
      <c r="H2519" s="4" t="s">
        <v>76</v>
      </c>
      <c r="I2519" s="4" t="s">
        <v>73</v>
      </c>
      <c r="J2519" s="4" t="s">
        <v>53</v>
      </c>
      <c r="K2519" s="4" t="s">
        <v>53</v>
      </c>
      <c r="L2519" s="8" t="s">
        <v>799</v>
      </c>
      <c r="M2519" s="152" t="s">
        <v>311</v>
      </c>
      <c r="N2519" s="4" t="s">
        <v>264</v>
      </c>
      <c r="O2519" s="4" t="s">
        <v>62</v>
      </c>
      <c r="P2519" s="4" t="s">
        <v>1212</v>
      </c>
      <c r="Q2519" s="154">
        <v>1797</v>
      </c>
      <c r="R2519" s="156">
        <v>1</v>
      </c>
      <c r="S2519" s="157">
        <v>2950</v>
      </c>
      <c r="T2519" s="8"/>
      <c r="U2519" s="154">
        <v>53.011000000000003</v>
      </c>
      <c r="V2519" s="155">
        <v>1.2899999999999999E-4</v>
      </c>
      <c r="W2519" s="155">
        <v>9.7131863964197604E-5</v>
      </c>
      <c r="X2519" s="155">
        <v>2.10634187098288E-5</v>
      </c>
    </row>
    <row r="2520" spans="1:24" x14ac:dyDescent="0.2">
      <c r="A2520" s="8">
        <v>11389</v>
      </c>
      <c r="B2520" s="4">
        <v>11394</v>
      </c>
      <c r="C2520" s="4" t="s">
        <v>3027</v>
      </c>
      <c r="D2520" s="4" t="s">
        <v>3028</v>
      </c>
      <c r="E2520" s="152" t="s">
        <v>425</v>
      </c>
      <c r="F2520" s="4" t="s">
        <v>3029</v>
      </c>
      <c r="G2520" s="4" t="s">
        <v>3030</v>
      </c>
      <c r="H2520" s="4" t="s">
        <v>76</v>
      </c>
      <c r="I2520" s="4" t="s">
        <v>73</v>
      </c>
      <c r="J2520" s="4" t="s">
        <v>53</v>
      </c>
      <c r="K2520" s="4" t="s">
        <v>53</v>
      </c>
      <c r="L2520" s="8" t="s">
        <v>799</v>
      </c>
      <c r="M2520" s="152" t="s">
        <v>311</v>
      </c>
      <c r="N2520" s="4" t="s">
        <v>263</v>
      </c>
      <c r="O2520" s="4" t="s">
        <v>62</v>
      </c>
      <c r="P2520" s="4" t="s">
        <v>1212</v>
      </c>
      <c r="Q2520" s="154">
        <v>9652</v>
      </c>
      <c r="R2520" s="156">
        <v>1</v>
      </c>
      <c r="S2520" s="157">
        <v>4935</v>
      </c>
      <c r="T2520" s="8"/>
      <c r="U2520" s="154">
        <v>476.32600000000002</v>
      </c>
      <c r="V2520" s="155">
        <v>7.85E-4</v>
      </c>
      <c r="W2520" s="155">
        <v>8.7276254512668296E-4</v>
      </c>
      <c r="X2520" s="155">
        <v>1.89261918509411E-4</v>
      </c>
    </row>
    <row r="2521" spans="1:24" x14ac:dyDescent="0.2">
      <c r="A2521" s="8">
        <v>11389</v>
      </c>
      <c r="B2521" s="4">
        <v>11394</v>
      </c>
      <c r="C2521" s="4" t="s">
        <v>3031</v>
      </c>
      <c r="D2521" s="4" t="s">
        <v>3032</v>
      </c>
      <c r="E2521" s="152" t="s">
        <v>425</v>
      </c>
      <c r="F2521" s="4" t="s">
        <v>3033</v>
      </c>
      <c r="G2521" s="4" t="s">
        <v>3034</v>
      </c>
      <c r="H2521" s="4" t="s">
        <v>76</v>
      </c>
      <c r="I2521" s="4" t="s">
        <v>73</v>
      </c>
      <c r="J2521" s="4" t="s">
        <v>53</v>
      </c>
      <c r="K2521" s="4" t="s">
        <v>314</v>
      </c>
      <c r="L2521" s="8" t="s">
        <v>799</v>
      </c>
      <c r="M2521" s="152" t="s">
        <v>311</v>
      </c>
      <c r="N2521" s="4" t="s">
        <v>631</v>
      </c>
      <c r="O2521" s="4" t="s">
        <v>62</v>
      </c>
      <c r="P2521" s="4" t="s">
        <v>1212</v>
      </c>
      <c r="Q2521" s="154">
        <v>14453</v>
      </c>
      <c r="R2521" s="156">
        <v>1</v>
      </c>
      <c r="S2521" s="157">
        <v>18850</v>
      </c>
      <c r="T2521" s="150">
        <v>21.341000000000001</v>
      </c>
      <c r="U2521" s="154">
        <v>2745.7310000000002</v>
      </c>
      <c r="V2521" s="155">
        <v>1.5449999999999999E-3</v>
      </c>
      <c r="W2521" s="155">
        <v>5.0309459888123803E-3</v>
      </c>
      <c r="X2521" s="155">
        <v>1.0909800094843099E-3</v>
      </c>
    </row>
    <row r="2522" spans="1:24" x14ac:dyDescent="0.2">
      <c r="A2522" s="8">
        <v>11389</v>
      </c>
      <c r="B2522" s="4">
        <v>11394</v>
      </c>
      <c r="C2522" s="4" t="s">
        <v>2165</v>
      </c>
      <c r="D2522" s="4" t="s">
        <v>2166</v>
      </c>
      <c r="E2522" s="152" t="s">
        <v>425</v>
      </c>
      <c r="F2522" s="4" t="s">
        <v>3035</v>
      </c>
      <c r="G2522" s="4" t="s">
        <v>3036</v>
      </c>
      <c r="H2522" s="4" t="s">
        <v>76</v>
      </c>
      <c r="I2522" s="4" t="s">
        <v>73</v>
      </c>
      <c r="J2522" s="4" t="s">
        <v>53</v>
      </c>
      <c r="K2522" s="4" t="s">
        <v>53</v>
      </c>
      <c r="L2522" s="8" t="s">
        <v>799</v>
      </c>
      <c r="M2522" s="152" t="s">
        <v>311</v>
      </c>
      <c r="N2522" s="4" t="s">
        <v>629</v>
      </c>
      <c r="O2522" s="4" t="s">
        <v>62</v>
      </c>
      <c r="P2522" s="4" t="s">
        <v>1212</v>
      </c>
      <c r="Q2522" s="154">
        <v>1365321</v>
      </c>
      <c r="R2522" s="156">
        <v>1</v>
      </c>
      <c r="S2522" s="157">
        <v>230</v>
      </c>
      <c r="T2522" s="8"/>
      <c r="U2522" s="154">
        <v>3140.2379999999998</v>
      </c>
      <c r="V2522" s="155">
        <v>4.235E-3</v>
      </c>
      <c r="W2522" s="155">
        <v>5.7537930330355301E-3</v>
      </c>
      <c r="X2522" s="155">
        <v>1.2477321743685999E-3</v>
      </c>
    </row>
    <row r="2523" spans="1:24" x14ac:dyDescent="0.2">
      <c r="A2523" s="8">
        <v>11389</v>
      </c>
      <c r="B2523" s="4">
        <v>11394</v>
      </c>
      <c r="C2523" s="4" t="s">
        <v>3037</v>
      </c>
      <c r="D2523" s="4" t="s">
        <v>3038</v>
      </c>
      <c r="E2523" s="152" t="s">
        <v>425</v>
      </c>
      <c r="F2523" s="4" t="s">
        <v>3039</v>
      </c>
      <c r="G2523" s="4" t="s">
        <v>3040</v>
      </c>
      <c r="H2523" s="4" t="s">
        <v>76</v>
      </c>
      <c r="I2523" s="4" t="s">
        <v>73</v>
      </c>
      <c r="J2523" s="4" t="s">
        <v>53</v>
      </c>
      <c r="K2523" s="4" t="s">
        <v>53</v>
      </c>
      <c r="L2523" s="8" t="s">
        <v>799</v>
      </c>
      <c r="M2523" s="152" t="s">
        <v>311</v>
      </c>
      <c r="N2523" s="4" t="s">
        <v>75</v>
      </c>
      <c r="O2523" s="4" t="s">
        <v>62</v>
      </c>
      <c r="P2523" s="4" t="s">
        <v>1212</v>
      </c>
      <c r="Q2523" s="154">
        <v>19720</v>
      </c>
      <c r="R2523" s="156">
        <v>1</v>
      </c>
      <c r="S2523" s="157">
        <v>2865</v>
      </c>
      <c r="T2523" s="8"/>
      <c r="U2523" s="154">
        <v>564.97799999999995</v>
      </c>
      <c r="V2523" s="155">
        <v>1.482E-3</v>
      </c>
      <c r="W2523" s="155">
        <v>1.03519738620421E-3</v>
      </c>
      <c r="X2523" s="155">
        <v>2.24486539257362E-4</v>
      </c>
    </row>
    <row r="2524" spans="1:24" x14ac:dyDescent="0.2">
      <c r="A2524" s="8">
        <v>11389</v>
      </c>
      <c r="B2524" s="4">
        <v>11394</v>
      </c>
      <c r="C2524" s="4" t="s">
        <v>3041</v>
      </c>
      <c r="D2524" s="4" t="s">
        <v>3042</v>
      </c>
      <c r="E2524" s="152" t="s">
        <v>425</v>
      </c>
      <c r="F2524" s="4" t="s">
        <v>3043</v>
      </c>
      <c r="G2524" s="4" t="s">
        <v>3044</v>
      </c>
      <c r="H2524" s="4" t="s">
        <v>76</v>
      </c>
      <c r="I2524" s="4" t="s">
        <v>73</v>
      </c>
      <c r="J2524" s="4" t="s">
        <v>53</v>
      </c>
      <c r="K2524" s="4" t="s">
        <v>53</v>
      </c>
      <c r="L2524" s="8" t="s">
        <v>799</v>
      </c>
      <c r="M2524" s="152" t="s">
        <v>311</v>
      </c>
      <c r="N2524" s="4" t="s">
        <v>252</v>
      </c>
      <c r="O2524" s="4" t="s">
        <v>62</v>
      </c>
      <c r="P2524" s="4" t="s">
        <v>1212</v>
      </c>
      <c r="Q2524" s="154">
        <v>12276</v>
      </c>
      <c r="R2524" s="156">
        <v>1</v>
      </c>
      <c r="S2524" s="157">
        <v>965</v>
      </c>
      <c r="T2524" s="8"/>
      <c r="U2524" s="154">
        <v>118.46299999999999</v>
      </c>
      <c r="V2524" s="155">
        <v>2.3499999999999999E-4</v>
      </c>
      <c r="W2524" s="155">
        <v>2.17058012950705E-4</v>
      </c>
      <c r="X2524" s="155">
        <v>4.7069865896832398E-5</v>
      </c>
    </row>
    <row r="2525" spans="1:24" x14ac:dyDescent="0.2">
      <c r="A2525" s="8">
        <v>11389</v>
      </c>
      <c r="B2525" s="4">
        <v>11394</v>
      </c>
      <c r="C2525" s="4" t="s">
        <v>2170</v>
      </c>
      <c r="D2525" s="4" t="s">
        <v>2171</v>
      </c>
      <c r="E2525" s="152" t="s">
        <v>425</v>
      </c>
      <c r="F2525" s="4" t="s">
        <v>3045</v>
      </c>
      <c r="G2525" s="4" t="s">
        <v>3046</v>
      </c>
      <c r="H2525" s="4" t="s">
        <v>76</v>
      </c>
      <c r="I2525" s="4" t="s">
        <v>73</v>
      </c>
      <c r="J2525" s="4" t="s">
        <v>53</v>
      </c>
      <c r="K2525" s="4" t="s">
        <v>53</v>
      </c>
      <c r="L2525" s="8" t="s">
        <v>799</v>
      </c>
      <c r="M2525" s="152" t="s">
        <v>311</v>
      </c>
      <c r="N2525" s="4" t="s">
        <v>629</v>
      </c>
      <c r="O2525" s="4" t="s">
        <v>62</v>
      </c>
      <c r="P2525" s="4" t="s">
        <v>1212</v>
      </c>
      <c r="Q2525" s="154">
        <v>276683</v>
      </c>
      <c r="R2525" s="156">
        <v>1</v>
      </c>
      <c r="S2525" s="157">
        <v>3040</v>
      </c>
      <c r="T2525" s="8"/>
      <c r="U2525" s="154">
        <v>8411.1630000000005</v>
      </c>
      <c r="V2525" s="155">
        <v>1.286E-3</v>
      </c>
      <c r="W2525" s="155">
        <v>1.5411598610170701E-2</v>
      </c>
      <c r="X2525" s="155">
        <v>3.3420645014440899E-3</v>
      </c>
    </row>
    <row r="2526" spans="1:24" x14ac:dyDescent="0.2">
      <c r="A2526" s="8">
        <v>11389</v>
      </c>
      <c r="B2526" s="4">
        <v>11394</v>
      </c>
      <c r="C2526" s="4" t="s">
        <v>3047</v>
      </c>
      <c r="D2526" s="4" t="s">
        <v>3048</v>
      </c>
      <c r="E2526" s="152" t="s">
        <v>425</v>
      </c>
      <c r="F2526" s="4" t="s">
        <v>3049</v>
      </c>
      <c r="G2526" s="4" t="s">
        <v>3050</v>
      </c>
      <c r="H2526" s="4" t="s">
        <v>76</v>
      </c>
      <c r="I2526" s="4" t="s">
        <v>73</v>
      </c>
      <c r="J2526" s="4" t="s">
        <v>53</v>
      </c>
      <c r="K2526" s="4" t="s">
        <v>53</v>
      </c>
      <c r="L2526" s="8" t="s">
        <v>799</v>
      </c>
      <c r="M2526" s="152" t="s">
        <v>311</v>
      </c>
      <c r="N2526" s="4" t="s">
        <v>75</v>
      </c>
      <c r="O2526" s="4" t="s">
        <v>62</v>
      </c>
      <c r="P2526" s="4" t="s">
        <v>1212</v>
      </c>
      <c r="Q2526" s="154">
        <v>1395</v>
      </c>
      <c r="R2526" s="156">
        <v>1</v>
      </c>
      <c r="S2526" s="157">
        <v>4564</v>
      </c>
      <c r="T2526" s="8"/>
      <c r="U2526" s="154">
        <v>63.667999999999999</v>
      </c>
      <c r="V2526" s="155">
        <v>3.3100000000000002E-4</v>
      </c>
      <c r="W2526" s="155">
        <v>1.166571798289E-4</v>
      </c>
      <c r="X2526" s="155">
        <v>2.5297558637911299E-5</v>
      </c>
    </row>
    <row r="2527" spans="1:24" x14ac:dyDescent="0.2">
      <c r="A2527" s="8">
        <v>11389</v>
      </c>
      <c r="B2527" s="4">
        <v>11394</v>
      </c>
      <c r="C2527" s="4" t="s">
        <v>3051</v>
      </c>
      <c r="D2527" s="4" t="s">
        <v>3052</v>
      </c>
      <c r="E2527" s="4" t="s">
        <v>428</v>
      </c>
      <c r="F2527" s="4" t="s">
        <v>3053</v>
      </c>
      <c r="G2527" s="4" t="s">
        <v>3054</v>
      </c>
      <c r="H2527" s="4" t="s">
        <v>76</v>
      </c>
      <c r="I2527" s="4" t="s">
        <v>73</v>
      </c>
      <c r="J2527" s="4" t="s">
        <v>53</v>
      </c>
      <c r="K2527" s="4" t="s">
        <v>53</v>
      </c>
      <c r="L2527" s="8" t="s">
        <v>799</v>
      </c>
      <c r="M2527" s="152" t="s">
        <v>311</v>
      </c>
      <c r="N2527" s="4" t="s">
        <v>267</v>
      </c>
      <c r="O2527" s="4" t="s">
        <v>62</v>
      </c>
      <c r="P2527" s="4" t="s">
        <v>1212</v>
      </c>
      <c r="Q2527" s="154">
        <v>275103</v>
      </c>
      <c r="R2527" s="156">
        <v>1</v>
      </c>
      <c r="S2527" s="157">
        <v>340.9</v>
      </c>
      <c r="T2527" s="8"/>
      <c r="U2527" s="154">
        <v>937.82600000000002</v>
      </c>
      <c r="V2527" s="155">
        <v>2.4499999999999999E-4</v>
      </c>
      <c r="W2527" s="155">
        <v>1.7183592199774399E-3</v>
      </c>
      <c r="X2527" s="155">
        <v>3.7263281344648001E-4</v>
      </c>
    </row>
    <row r="2528" spans="1:24" x14ac:dyDescent="0.2">
      <c r="A2528" s="8">
        <v>11389</v>
      </c>
      <c r="B2528" s="4">
        <v>11394</v>
      </c>
      <c r="C2528" s="4" t="s">
        <v>3055</v>
      </c>
      <c r="D2528" s="4" t="s">
        <v>3056</v>
      </c>
      <c r="E2528" s="152" t="s">
        <v>425</v>
      </c>
      <c r="F2528" s="4" t="s">
        <v>3057</v>
      </c>
      <c r="G2528" s="4" t="s">
        <v>3058</v>
      </c>
      <c r="H2528" s="4" t="s">
        <v>76</v>
      </c>
      <c r="I2528" s="4" t="s">
        <v>73</v>
      </c>
      <c r="J2528" s="4" t="s">
        <v>53</v>
      </c>
      <c r="K2528" s="4" t="s">
        <v>53</v>
      </c>
      <c r="L2528" s="8" t="s">
        <v>799</v>
      </c>
      <c r="M2528" s="152" t="s">
        <v>311</v>
      </c>
      <c r="N2528" s="4" t="s">
        <v>140</v>
      </c>
      <c r="O2528" s="4" t="s">
        <v>62</v>
      </c>
      <c r="P2528" s="4" t="s">
        <v>1212</v>
      </c>
      <c r="Q2528" s="154">
        <v>875</v>
      </c>
      <c r="R2528" s="156">
        <v>1</v>
      </c>
      <c r="S2528" s="157">
        <v>27600</v>
      </c>
      <c r="T2528" s="8"/>
      <c r="U2528" s="154">
        <v>241.5</v>
      </c>
      <c r="V2528" s="155">
        <v>9.7E-5</v>
      </c>
      <c r="W2528" s="155">
        <v>4.42495404720744E-4</v>
      </c>
      <c r="X2528" s="155">
        <v>9.5956832355689799E-5</v>
      </c>
    </row>
    <row r="2529" spans="1:24" x14ac:dyDescent="0.2">
      <c r="A2529" s="8">
        <v>11389</v>
      </c>
      <c r="B2529" s="4">
        <v>11394</v>
      </c>
      <c r="C2529" s="4" t="s">
        <v>3059</v>
      </c>
      <c r="D2529" s="4" t="s">
        <v>3060</v>
      </c>
      <c r="E2529" s="152" t="s">
        <v>425</v>
      </c>
      <c r="F2529" s="4" t="s">
        <v>3061</v>
      </c>
      <c r="G2529" s="4" t="s">
        <v>3062</v>
      </c>
      <c r="H2529" s="4" t="s">
        <v>76</v>
      </c>
      <c r="I2529" s="4" t="s">
        <v>73</v>
      </c>
      <c r="J2529" s="4" t="s">
        <v>53</v>
      </c>
      <c r="K2529" s="4" t="s">
        <v>53</v>
      </c>
      <c r="L2529" s="8" t="s">
        <v>799</v>
      </c>
      <c r="M2529" s="152" t="s">
        <v>311</v>
      </c>
      <c r="N2529" s="4" t="s">
        <v>629</v>
      </c>
      <c r="O2529" s="4" t="s">
        <v>62</v>
      </c>
      <c r="P2529" s="4" t="s">
        <v>1212</v>
      </c>
      <c r="Q2529" s="154">
        <v>10475</v>
      </c>
      <c r="R2529" s="156">
        <v>1</v>
      </c>
      <c r="S2529" s="157">
        <v>16110</v>
      </c>
      <c r="T2529" s="8"/>
      <c r="U2529" s="154">
        <v>1687.5229999999999</v>
      </c>
      <c r="V2529" s="155">
        <v>5.9100000000000005E-4</v>
      </c>
      <c r="W2529" s="155">
        <v>3.09201222199943E-3</v>
      </c>
      <c r="X2529" s="155">
        <v>6.7051475622755495E-4</v>
      </c>
    </row>
    <row r="2530" spans="1:24" x14ac:dyDescent="0.2">
      <c r="A2530" s="8">
        <v>11389</v>
      </c>
      <c r="B2530" s="4">
        <v>11394</v>
      </c>
      <c r="C2530" s="4" t="s">
        <v>1858</v>
      </c>
      <c r="D2530" s="4" t="s">
        <v>1859</v>
      </c>
      <c r="E2530" s="152" t="s">
        <v>425</v>
      </c>
      <c r="F2530" s="4" t="s">
        <v>3063</v>
      </c>
      <c r="G2530" s="4" t="s">
        <v>3064</v>
      </c>
      <c r="H2530" s="4" t="s">
        <v>76</v>
      </c>
      <c r="I2530" s="4" t="s">
        <v>73</v>
      </c>
      <c r="J2530" s="4" t="s">
        <v>53</v>
      </c>
      <c r="K2530" s="4" t="s">
        <v>53</v>
      </c>
      <c r="L2530" s="8" t="s">
        <v>799</v>
      </c>
      <c r="M2530" s="152" t="s">
        <v>311</v>
      </c>
      <c r="N2530" s="4" t="s">
        <v>140</v>
      </c>
      <c r="O2530" s="4" t="s">
        <v>62</v>
      </c>
      <c r="P2530" s="4" t="s">
        <v>1212</v>
      </c>
      <c r="Q2530" s="154">
        <v>49352</v>
      </c>
      <c r="R2530" s="156">
        <v>1</v>
      </c>
      <c r="S2530" s="157">
        <v>1378</v>
      </c>
      <c r="T2530" s="8"/>
      <c r="U2530" s="154">
        <v>680.07100000000003</v>
      </c>
      <c r="V2530" s="155">
        <v>1.748E-3</v>
      </c>
      <c r="W2530" s="155">
        <v>1.24607907944457E-3</v>
      </c>
      <c r="X2530" s="155">
        <v>2.7021704644289901E-4</v>
      </c>
    </row>
    <row r="2531" spans="1:24" x14ac:dyDescent="0.2">
      <c r="A2531" s="8">
        <v>11389</v>
      </c>
      <c r="B2531" s="4">
        <v>11394</v>
      </c>
      <c r="C2531" s="4" t="s">
        <v>2178</v>
      </c>
      <c r="D2531" s="4" t="s">
        <v>2179</v>
      </c>
      <c r="E2531" s="152" t="s">
        <v>425</v>
      </c>
      <c r="F2531" s="4" t="s">
        <v>3685</v>
      </c>
      <c r="G2531" s="4" t="s">
        <v>3686</v>
      </c>
      <c r="H2531" s="4" t="s">
        <v>76</v>
      </c>
      <c r="I2531" s="4" t="s">
        <v>73</v>
      </c>
      <c r="J2531" s="4" t="s">
        <v>53</v>
      </c>
      <c r="K2531" s="4" t="s">
        <v>53</v>
      </c>
      <c r="L2531" s="8" t="s">
        <v>799</v>
      </c>
      <c r="M2531" s="152" t="s">
        <v>311</v>
      </c>
      <c r="N2531" s="4" t="s">
        <v>140</v>
      </c>
      <c r="O2531" s="4" t="s">
        <v>62</v>
      </c>
      <c r="P2531" s="4" t="s">
        <v>1212</v>
      </c>
      <c r="Q2531" s="154">
        <v>10344</v>
      </c>
      <c r="R2531" s="156">
        <v>1</v>
      </c>
      <c r="S2531" s="157">
        <v>4285</v>
      </c>
      <c r="T2531" s="8"/>
      <c r="U2531" s="154">
        <v>443.24</v>
      </c>
      <c r="V2531" s="155">
        <v>5.3799999999999996E-4</v>
      </c>
      <c r="W2531" s="155">
        <v>8.1214012499620895E-4</v>
      </c>
      <c r="X2531" s="155">
        <v>1.7611571327564801E-4</v>
      </c>
    </row>
    <row r="2532" spans="1:24" x14ac:dyDescent="0.2">
      <c r="A2532" s="8">
        <v>11389</v>
      </c>
      <c r="B2532" s="4">
        <v>11394</v>
      </c>
      <c r="C2532" s="4" t="s">
        <v>3065</v>
      </c>
      <c r="D2532" s="4" t="s">
        <v>3066</v>
      </c>
      <c r="E2532" s="152" t="s">
        <v>425</v>
      </c>
      <c r="F2532" s="4" t="s">
        <v>3067</v>
      </c>
      <c r="G2532" s="4" t="s">
        <v>3068</v>
      </c>
      <c r="H2532" s="4" t="s">
        <v>76</v>
      </c>
      <c r="I2532" s="4" t="s">
        <v>73</v>
      </c>
      <c r="J2532" s="4" t="s">
        <v>53</v>
      </c>
      <c r="K2532" s="4" t="s">
        <v>53</v>
      </c>
      <c r="L2532" s="8" t="s">
        <v>799</v>
      </c>
      <c r="M2532" s="152" t="s">
        <v>311</v>
      </c>
      <c r="N2532" s="4" t="s">
        <v>629</v>
      </c>
      <c r="O2532" s="4" t="s">
        <v>62</v>
      </c>
      <c r="P2532" s="4" t="s">
        <v>1212</v>
      </c>
      <c r="Q2532" s="154">
        <v>13757</v>
      </c>
      <c r="R2532" s="156">
        <v>1</v>
      </c>
      <c r="S2532" s="157">
        <v>25760</v>
      </c>
      <c r="T2532" s="8"/>
      <c r="U2532" s="154">
        <v>3543.8029999999999</v>
      </c>
      <c r="V2532" s="155">
        <v>1.335E-3</v>
      </c>
      <c r="W2532" s="155">
        <v>6.4932365682594901E-3</v>
      </c>
      <c r="X2532" s="155">
        <v>1.40808335223171E-3</v>
      </c>
    </row>
    <row r="2533" spans="1:24" x14ac:dyDescent="0.2">
      <c r="A2533" s="8">
        <v>11389</v>
      </c>
      <c r="B2533" s="4">
        <v>11394</v>
      </c>
      <c r="C2533" s="4" t="s">
        <v>3069</v>
      </c>
      <c r="D2533" s="4" t="s">
        <v>3070</v>
      </c>
      <c r="E2533" s="152" t="s">
        <v>425</v>
      </c>
      <c r="F2533" s="4" t="s">
        <v>3071</v>
      </c>
      <c r="G2533" s="4" t="s">
        <v>3072</v>
      </c>
      <c r="H2533" s="4" t="s">
        <v>76</v>
      </c>
      <c r="I2533" s="4" t="s">
        <v>73</v>
      </c>
      <c r="J2533" s="4" t="s">
        <v>53</v>
      </c>
      <c r="K2533" s="4" t="s">
        <v>53</v>
      </c>
      <c r="L2533" s="8" t="s">
        <v>799</v>
      </c>
      <c r="M2533" s="152" t="s">
        <v>311</v>
      </c>
      <c r="N2533" s="4" t="s">
        <v>631</v>
      </c>
      <c r="O2533" s="4" t="s">
        <v>62</v>
      </c>
      <c r="P2533" s="4" t="s">
        <v>1212</v>
      </c>
      <c r="Q2533" s="154">
        <v>1136</v>
      </c>
      <c r="R2533" s="156">
        <v>1</v>
      </c>
      <c r="S2533" s="157">
        <v>1284</v>
      </c>
      <c r="T2533" s="8"/>
      <c r="U2533" s="154">
        <v>14.586</v>
      </c>
      <c r="V2533" s="155">
        <v>1.02E-4</v>
      </c>
      <c r="W2533" s="155">
        <v>2.6726062824653799E-5</v>
      </c>
      <c r="X2533" s="155">
        <v>5.7956496330428802E-6</v>
      </c>
    </row>
    <row r="2534" spans="1:24" x14ac:dyDescent="0.2">
      <c r="A2534" s="8">
        <v>11389</v>
      </c>
      <c r="B2534" s="4">
        <v>11394</v>
      </c>
      <c r="C2534" s="4" t="s">
        <v>1871</v>
      </c>
      <c r="D2534" s="4" t="s">
        <v>1872</v>
      </c>
      <c r="E2534" s="152" t="s">
        <v>425</v>
      </c>
      <c r="F2534" s="4" t="s">
        <v>3073</v>
      </c>
      <c r="G2534" s="4" t="s">
        <v>3074</v>
      </c>
      <c r="H2534" s="4" t="s">
        <v>76</v>
      </c>
      <c r="I2534" s="4" t="s">
        <v>73</v>
      </c>
      <c r="J2534" s="4" t="s">
        <v>53</v>
      </c>
      <c r="K2534" s="4" t="s">
        <v>53</v>
      </c>
      <c r="L2534" s="8" t="s">
        <v>799</v>
      </c>
      <c r="M2534" s="152" t="s">
        <v>311</v>
      </c>
      <c r="N2534" s="4" t="s">
        <v>140</v>
      </c>
      <c r="O2534" s="4" t="s">
        <v>62</v>
      </c>
      <c r="P2534" s="4" t="s">
        <v>1212</v>
      </c>
      <c r="Q2534" s="154">
        <v>26110</v>
      </c>
      <c r="R2534" s="156">
        <v>1</v>
      </c>
      <c r="S2534" s="157">
        <v>2090</v>
      </c>
      <c r="T2534" s="8"/>
      <c r="U2534" s="154">
        <v>545.69899999999996</v>
      </c>
      <c r="V2534" s="155">
        <v>1.8990000000000001E-3</v>
      </c>
      <c r="W2534" s="155">
        <v>9.9987287727000096E-4</v>
      </c>
      <c r="X2534" s="155">
        <v>2.1682628347688399E-4</v>
      </c>
    </row>
    <row r="2535" spans="1:24" x14ac:dyDescent="0.2">
      <c r="A2535" s="8">
        <v>11389</v>
      </c>
      <c r="B2535" s="4">
        <v>11394</v>
      </c>
      <c r="C2535" s="4" t="s">
        <v>3075</v>
      </c>
      <c r="D2535" s="4" t="s">
        <v>3076</v>
      </c>
      <c r="E2535" s="152" t="s">
        <v>425</v>
      </c>
      <c r="F2535" s="4" t="s">
        <v>3075</v>
      </c>
      <c r="G2535" s="4" t="s">
        <v>3077</v>
      </c>
      <c r="H2535" s="4" t="s">
        <v>76</v>
      </c>
      <c r="I2535" s="4" t="s">
        <v>73</v>
      </c>
      <c r="J2535" s="4" t="s">
        <v>53</v>
      </c>
      <c r="K2535" s="4" t="s">
        <v>53</v>
      </c>
      <c r="L2535" s="8" t="s">
        <v>799</v>
      </c>
      <c r="M2535" s="152" t="s">
        <v>311</v>
      </c>
      <c r="N2535" s="4" t="s">
        <v>263</v>
      </c>
      <c r="O2535" s="4" t="s">
        <v>62</v>
      </c>
      <c r="P2535" s="4" t="s">
        <v>1212</v>
      </c>
      <c r="Q2535" s="154">
        <v>133526</v>
      </c>
      <c r="R2535" s="156">
        <v>1</v>
      </c>
      <c r="S2535" s="157">
        <v>388.1</v>
      </c>
      <c r="T2535" s="8"/>
      <c r="U2535" s="154">
        <v>518.21400000000006</v>
      </c>
      <c r="V2535" s="155">
        <v>2.8530000000000001E-3</v>
      </c>
      <c r="W2535" s="155">
        <v>9.4951342987614903E-4</v>
      </c>
      <c r="X2535" s="155">
        <v>2.0590564339894601E-4</v>
      </c>
    </row>
    <row r="2536" spans="1:24" x14ac:dyDescent="0.2">
      <c r="A2536" s="8">
        <v>11389</v>
      </c>
      <c r="B2536" s="4">
        <v>11394</v>
      </c>
      <c r="C2536" s="4" t="s">
        <v>3078</v>
      </c>
      <c r="D2536" s="4" t="s">
        <v>3079</v>
      </c>
      <c r="E2536" s="4" t="s">
        <v>428</v>
      </c>
      <c r="F2536" s="4" t="s">
        <v>3080</v>
      </c>
      <c r="G2536" s="4" t="s">
        <v>3081</v>
      </c>
      <c r="H2536" s="4" t="s">
        <v>76</v>
      </c>
      <c r="I2536" s="4" t="s">
        <v>73</v>
      </c>
      <c r="J2536" s="4" t="s">
        <v>53</v>
      </c>
      <c r="K2536" s="4" t="s">
        <v>53</v>
      </c>
      <c r="L2536" s="8" t="s">
        <v>799</v>
      </c>
      <c r="M2536" s="152" t="s">
        <v>311</v>
      </c>
      <c r="N2536" s="4" t="s">
        <v>267</v>
      </c>
      <c r="O2536" s="4" t="s">
        <v>62</v>
      </c>
      <c r="P2536" s="4" t="s">
        <v>1212</v>
      </c>
      <c r="Q2536" s="154">
        <v>342317.21</v>
      </c>
      <c r="R2536" s="156">
        <v>1</v>
      </c>
      <c r="S2536" s="157">
        <v>1114</v>
      </c>
      <c r="T2536" s="8"/>
      <c r="U2536" s="154">
        <v>3813.4140000000002</v>
      </c>
      <c r="V2536" s="155">
        <v>2.92E-4</v>
      </c>
      <c r="W2536" s="155">
        <v>6.9872382904080299E-3</v>
      </c>
      <c r="X2536" s="155">
        <v>1.5152095278482499E-3</v>
      </c>
    </row>
    <row r="2537" spans="1:24" x14ac:dyDescent="0.2">
      <c r="A2537" s="8">
        <v>11389</v>
      </c>
      <c r="B2537" s="4">
        <v>11394</v>
      </c>
      <c r="C2537" s="4" t="s">
        <v>3082</v>
      </c>
      <c r="D2537" s="4" t="s">
        <v>3083</v>
      </c>
      <c r="E2537" s="152" t="s">
        <v>425</v>
      </c>
      <c r="F2537" s="4" t="s">
        <v>3084</v>
      </c>
      <c r="G2537" s="4" t="s">
        <v>3085</v>
      </c>
      <c r="H2537" s="4" t="s">
        <v>76</v>
      </c>
      <c r="I2537" s="4" t="s">
        <v>73</v>
      </c>
      <c r="J2537" s="4" t="s">
        <v>53</v>
      </c>
      <c r="K2537" s="4" t="s">
        <v>53</v>
      </c>
      <c r="L2537" s="8" t="s">
        <v>799</v>
      </c>
      <c r="M2537" s="152" t="s">
        <v>311</v>
      </c>
      <c r="N2537" s="4" t="s">
        <v>252</v>
      </c>
      <c r="O2537" s="4" t="s">
        <v>62</v>
      </c>
      <c r="P2537" s="4" t="s">
        <v>1212</v>
      </c>
      <c r="Q2537" s="154">
        <v>6511</v>
      </c>
      <c r="R2537" s="156">
        <v>1</v>
      </c>
      <c r="S2537" s="157">
        <v>39320</v>
      </c>
      <c r="T2537" s="8"/>
      <c r="U2537" s="154">
        <v>2560.125</v>
      </c>
      <c r="V2537" s="155">
        <v>1.403E-3</v>
      </c>
      <c r="W2537" s="155">
        <v>4.69086391929514E-3</v>
      </c>
      <c r="X2537" s="155">
        <v>1.0172319032131501E-3</v>
      </c>
    </row>
    <row r="2538" spans="1:24" x14ac:dyDescent="0.2">
      <c r="A2538" s="8">
        <v>11389</v>
      </c>
      <c r="B2538" s="4">
        <v>11394</v>
      </c>
      <c r="C2538" s="4" t="s">
        <v>3086</v>
      </c>
      <c r="D2538" s="4" t="s">
        <v>3087</v>
      </c>
      <c r="E2538" s="152" t="s">
        <v>425</v>
      </c>
      <c r="F2538" s="4" t="s">
        <v>3088</v>
      </c>
      <c r="G2538" s="4" t="s">
        <v>3089</v>
      </c>
      <c r="H2538" s="4" t="s">
        <v>76</v>
      </c>
      <c r="I2538" s="4" t="s">
        <v>73</v>
      </c>
      <c r="J2538" s="4" t="s">
        <v>53</v>
      </c>
      <c r="K2538" s="4" t="s">
        <v>53</v>
      </c>
      <c r="L2538" s="8" t="s">
        <v>799</v>
      </c>
      <c r="M2538" s="152" t="s">
        <v>311</v>
      </c>
      <c r="N2538" s="4" t="s">
        <v>265</v>
      </c>
      <c r="O2538" s="4" t="s">
        <v>62</v>
      </c>
      <c r="P2538" s="4" t="s">
        <v>1212</v>
      </c>
      <c r="Q2538" s="154">
        <v>14725</v>
      </c>
      <c r="R2538" s="156">
        <v>1</v>
      </c>
      <c r="S2538" s="157">
        <v>2957</v>
      </c>
      <c r="T2538" s="8"/>
      <c r="U2538" s="154">
        <v>435.41800000000001</v>
      </c>
      <c r="V2538" s="155">
        <v>6.1399999999999996E-4</v>
      </c>
      <c r="W2538" s="155">
        <v>7.9780776296707199E-4</v>
      </c>
      <c r="X2538" s="155">
        <v>1.73007685382434E-4</v>
      </c>
    </row>
    <row r="2539" spans="1:24" x14ac:dyDescent="0.2">
      <c r="A2539" s="8">
        <v>11389</v>
      </c>
      <c r="B2539" s="4">
        <v>11394</v>
      </c>
      <c r="C2539" s="4" t="s">
        <v>3090</v>
      </c>
      <c r="D2539" s="4" t="s">
        <v>3091</v>
      </c>
      <c r="E2539" s="152" t="s">
        <v>425</v>
      </c>
      <c r="F2539" s="4" t="s">
        <v>3092</v>
      </c>
      <c r="G2539" s="4" t="s">
        <v>3093</v>
      </c>
      <c r="H2539" s="4" t="s">
        <v>76</v>
      </c>
      <c r="I2539" s="4" t="s">
        <v>73</v>
      </c>
      <c r="J2539" s="4" t="s">
        <v>53</v>
      </c>
      <c r="K2539" s="4" t="s">
        <v>53</v>
      </c>
      <c r="L2539" s="8" t="s">
        <v>799</v>
      </c>
      <c r="M2539" s="152" t="s">
        <v>311</v>
      </c>
      <c r="N2539" s="4" t="s">
        <v>629</v>
      </c>
      <c r="O2539" s="4" t="s">
        <v>62</v>
      </c>
      <c r="P2539" s="4" t="s">
        <v>1212</v>
      </c>
      <c r="Q2539" s="154">
        <v>69020</v>
      </c>
      <c r="R2539" s="156">
        <v>1</v>
      </c>
      <c r="S2539" s="157">
        <v>846.9</v>
      </c>
      <c r="T2539" s="8"/>
      <c r="U2539" s="154">
        <v>584.53</v>
      </c>
      <c r="V2539" s="155">
        <v>2.5820000000000001E-3</v>
      </c>
      <c r="W2539" s="155">
        <v>1.0710228036011199E-3</v>
      </c>
      <c r="X2539" s="155">
        <v>2.3225541896674E-4</v>
      </c>
    </row>
    <row r="2540" spans="1:24" x14ac:dyDescent="0.2">
      <c r="A2540" s="8">
        <v>11389</v>
      </c>
      <c r="B2540" s="4">
        <v>11394</v>
      </c>
      <c r="C2540" s="4" t="s">
        <v>3094</v>
      </c>
      <c r="D2540" s="4" t="s">
        <v>3095</v>
      </c>
      <c r="E2540" s="152" t="s">
        <v>425</v>
      </c>
      <c r="F2540" s="4" t="s">
        <v>3096</v>
      </c>
      <c r="G2540" s="4" t="s">
        <v>3097</v>
      </c>
      <c r="H2540" s="4" t="s">
        <v>76</v>
      </c>
      <c r="I2540" s="4" t="s">
        <v>73</v>
      </c>
      <c r="J2540" s="4" t="s">
        <v>53</v>
      </c>
      <c r="K2540" s="4" t="s">
        <v>53</v>
      </c>
      <c r="L2540" s="8" t="s">
        <v>799</v>
      </c>
      <c r="M2540" s="152" t="s">
        <v>311</v>
      </c>
      <c r="N2540" s="4" t="s">
        <v>261</v>
      </c>
      <c r="O2540" s="4" t="s">
        <v>62</v>
      </c>
      <c r="P2540" s="4" t="s">
        <v>1212</v>
      </c>
      <c r="Q2540" s="154">
        <v>24199</v>
      </c>
      <c r="R2540" s="156">
        <v>1</v>
      </c>
      <c r="S2540" s="157">
        <v>3861</v>
      </c>
      <c r="T2540" s="8"/>
      <c r="U2540" s="154">
        <v>934.32299999999998</v>
      </c>
      <c r="V2540" s="155">
        <v>1.5269999999999999E-3</v>
      </c>
      <c r="W2540" s="155">
        <v>1.7119412281495099E-3</v>
      </c>
      <c r="X2540" s="155">
        <v>3.7124104720592002E-4</v>
      </c>
    </row>
    <row r="2541" spans="1:24" x14ac:dyDescent="0.2">
      <c r="A2541" s="8">
        <v>11389</v>
      </c>
      <c r="B2541" s="4">
        <v>11394</v>
      </c>
      <c r="C2541" s="4" t="s">
        <v>3098</v>
      </c>
      <c r="D2541" s="4" t="s">
        <v>3099</v>
      </c>
      <c r="E2541" s="152" t="s">
        <v>425</v>
      </c>
      <c r="F2541" s="4" t="s">
        <v>3100</v>
      </c>
      <c r="G2541" s="4" t="s">
        <v>3101</v>
      </c>
      <c r="H2541" s="4" t="s">
        <v>76</v>
      </c>
      <c r="I2541" s="4" t="s">
        <v>73</v>
      </c>
      <c r="J2541" s="4" t="s">
        <v>53</v>
      </c>
      <c r="K2541" s="4" t="s">
        <v>53</v>
      </c>
      <c r="L2541" s="8" t="s">
        <v>799</v>
      </c>
      <c r="M2541" s="152" t="s">
        <v>311</v>
      </c>
      <c r="N2541" s="4" t="s">
        <v>269</v>
      </c>
      <c r="O2541" s="4" t="s">
        <v>62</v>
      </c>
      <c r="P2541" s="4" t="s">
        <v>1212</v>
      </c>
      <c r="Q2541" s="154">
        <v>17622</v>
      </c>
      <c r="R2541" s="156">
        <v>1</v>
      </c>
      <c r="S2541" s="157">
        <v>14890</v>
      </c>
      <c r="T2541" s="8"/>
      <c r="U2541" s="154">
        <v>2623.9160000000002</v>
      </c>
      <c r="V2541" s="155">
        <v>2.7900000000000001E-4</v>
      </c>
      <c r="W2541" s="155">
        <v>4.8077461029985696E-3</v>
      </c>
      <c r="X2541" s="155">
        <v>1.04257825480764E-3</v>
      </c>
    </row>
    <row r="2542" spans="1:24" x14ac:dyDescent="0.2">
      <c r="A2542" s="8">
        <v>11389</v>
      </c>
      <c r="B2542" s="4">
        <v>11394</v>
      </c>
      <c r="C2542" s="4" t="s">
        <v>2198</v>
      </c>
      <c r="D2542" s="4" t="s">
        <v>2199</v>
      </c>
      <c r="E2542" s="152" t="s">
        <v>425</v>
      </c>
      <c r="F2542" s="4" t="s">
        <v>3102</v>
      </c>
      <c r="G2542" s="4" t="s">
        <v>3103</v>
      </c>
      <c r="H2542" s="4" t="s">
        <v>76</v>
      </c>
      <c r="I2542" s="4" t="s">
        <v>73</v>
      </c>
      <c r="J2542" s="4" t="s">
        <v>53</v>
      </c>
      <c r="K2542" s="4" t="s">
        <v>53</v>
      </c>
      <c r="L2542" s="8" t="s">
        <v>799</v>
      </c>
      <c r="M2542" s="152" t="s">
        <v>311</v>
      </c>
      <c r="N2542" s="4" t="s">
        <v>140</v>
      </c>
      <c r="O2542" s="4" t="s">
        <v>62</v>
      </c>
      <c r="P2542" s="4" t="s">
        <v>1212</v>
      </c>
      <c r="Q2542" s="154">
        <v>3565</v>
      </c>
      <c r="R2542" s="156">
        <v>1</v>
      </c>
      <c r="S2542" s="157">
        <v>42020</v>
      </c>
      <c r="T2542" s="8"/>
      <c r="U2542" s="154">
        <v>1498.0129999999999</v>
      </c>
      <c r="V2542" s="155">
        <v>5.2599999999999999E-4</v>
      </c>
      <c r="W2542" s="155">
        <v>2.74477792427303E-3</v>
      </c>
      <c r="X2542" s="155">
        <v>5.9521566172937395E-4</v>
      </c>
    </row>
    <row r="2543" spans="1:24" x14ac:dyDescent="0.2">
      <c r="A2543" s="8">
        <v>11389</v>
      </c>
      <c r="B2543" s="4">
        <v>11394</v>
      </c>
      <c r="C2543" s="4" t="s">
        <v>2202</v>
      </c>
      <c r="D2543" s="4" t="s">
        <v>2203</v>
      </c>
      <c r="E2543" s="152" t="s">
        <v>425</v>
      </c>
      <c r="F2543" s="4" t="s">
        <v>3104</v>
      </c>
      <c r="G2543" s="4" t="s">
        <v>3105</v>
      </c>
      <c r="H2543" s="4" t="s">
        <v>76</v>
      </c>
      <c r="I2543" s="4" t="s">
        <v>73</v>
      </c>
      <c r="J2543" s="4" t="s">
        <v>53</v>
      </c>
      <c r="K2543" s="4" t="s">
        <v>53</v>
      </c>
      <c r="L2543" s="8" t="s">
        <v>799</v>
      </c>
      <c r="M2543" s="152" t="s">
        <v>311</v>
      </c>
      <c r="N2543" s="4" t="s">
        <v>686</v>
      </c>
      <c r="O2543" s="4" t="s">
        <v>62</v>
      </c>
      <c r="P2543" s="4" t="s">
        <v>1212</v>
      </c>
      <c r="Q2543" s="154">
        <v>10609</v>
      </c>
      <c r="R2543" s="156">
        <v>1</v>
      </c>
      <c r="S2543" s="157">
        <v>95490</v>
      </c>
      <c r="T2543" s="8"/>
      <c r="U2543" s="154">
        <v>10130.534</v>
      </c>
      <c r="V2543" s="155">
        <v>1.377E-3</v>
      </c>
      <c r="W2543" s="155">
        <v>1.8561965990131699E-2</v>
      </c>
      <c r="X2543" s="155">
        <v>4.02523379837391E-3</v>
      </c>
    </row>
    <row r="2544" spans="1:24" x14ac:dyDescent="0.2">
      <c r="A2544" s="8">
        <v>11389</v>
      </c>
      <c r="B2544" s="4">
        <v>11394</v>
      </c>
      <c r="C2544" s="4" t="s">
        <v>3106</v>
      </c>
      <c r="D2544" s="4" t="s">
        <v>3107</v>
      </c>
      <c r="E2544" s="152" t="s">
        <v>425</v>
      </c>
      <c r="F2544" s="4" t="s">
        <v>3108</v>
      </c>
      <c r="G2544" s="4" t="s">
        <v>3109</v>
      </c>
      <c r="H2544" s="4" t="s">
        <v>76</v>
      </c>
      <c r="I2544" s="4" t="s">
        <v>73</v>
      </c>
      <c r="J2544" s="4" t="s">
        <v>53</v>
      </c>
      <c r="K2544" s="4" t="s">
        <v>53</v>
      </c>
      <c r="L2544" s="8" t="s">
        <v>799</v>
      </c>
      <c r="M2544" s="152" t="s">
        <v>311</v>
      </c>
      <c r="N2544" s="4" t="s">
        <v>269</v>
      </c>
      <c r="O2544" s="4" t="s">
        <v>62</v>
      </c>
      <c r="P2544" s="4" t="s">
        <v>1212</v>
      </c>
      <c r="Q2544" s="154">
        <v>36466</v>
      </c>
      <c r="R2544" s="156">
        <v>1</v>
      </c>
      <c r="S2544" s="157">
        <v>5039</v>
      </c>
      <c r="T2544" s="150">
        <v>44.198999999999998</v>
      </c>
      <c r="U2544" s="154">
        <v>1881.721</v>
      </c>
      <c r="V2544" s="155">
        <v>1.64E-4</v>
      </c>
      <c r="W2544" s="155">
        <v>3.4478381131115201E-3</v>
      </c>
      <c r="X2544" s="155">
        <v>7.4767697083361301E-4</v>
      </c>
    </row>
    <row r="2545" spans="1:24" x14ac:dyDescent="0.2">
      <c r="A2545" s="8">
        <v>11389</v>
      </c>
      <c r="B2545" s="4">
        <v>11394</v>
      </c>
      <c r="C2545" s="4" t="s">
        <v>1203</v>
      </c>
      <c r="D2545" s="4" t="s">
        <v>1432</v>
      </c>
      <c r="E2545" s="152" t="s">
        <v>425</v>
      </c>
      <c r="F2545" s="4" t="s">
        <v>3110</v>
      </c>
      <c r="G2545" s="4" t="s">
        <v>3111</v>
      </c>
      <c r="H2545" s="4" t="s">
        <v>76</v>
      </c>
      <c r="I2545" s="4" t="s">
        <v>73</v>
      </c>
      <c r="J2545" s="4" t="s">
        <v>53</v>
      </c>
      <c r="K2545" s="4" t="s">
        <v>53</v>
      </c>
      <c r="L2545" s="8" t="s">
        <v>799</v>
      </c>
      <c r="M2545" s="152" t="s">
        <v>311</v>
      </c>
      <c r="N2545" s="4" t="s">
        <v>256</v>
      </c>
      <c r="O2545" s="4" t="s">
        <v>62</v>
      </c>
      <c r="P2545" s="4" t="s">
        <v>1212</v>
      </c>
      <c r="Q2545" s="154">
        <v>707537</v>
      </c>
      <c r="R2545" s="156">
        <v>1</v>
      </c>
      <c r="S2545" s="157">
        <v>4335</v>
      </c>
      <c r="T2545" s="8"/>
      <c r="U2545" s="154">
        <v>30671.728999999999</v>
      </c>
      <c r="V2545" s="155">
        <v>4.3800000000000002E-4</v>
      </c>
      <c r="W2545" s="155">
        <v>5.6199168178944998E-2</v>
      </c>
      <c r="X2545" s="155">
        <v>1.2187006016208301E-2</v>
      </c>
    </row>
    <row r="2546" spans="1:24" x14ac:dyDescent="0.2">
      <c r="A2546" s="8">
        <v>11389</v>
      </c>
      <c r="B2546" s="4">
        <v>11394</v>
      </c>
      <c r="C2546" s="4" t="s">
        <v>2215</v>
      </c>
      <c r="D2546" s="4" t="s">
        <v>2216</v>
      </c>
      <c r="E2546" s="152" t="s">
        <v>425</v>
      </c>
      <c r="F2546" s="4" t="s">
        <v>3112</v>
      </c>
      <c r="G2546" s="4" t="s">
        <v>3113</v>
      </c>
      <c r="H2546" s="4" t="s">
        <v>76</v>
      </c>
      <c r="I2546" s="4" t="s">
        <v>73</v>
      </c>
      <c r="J2546" s="4" t="s">
        <v>53</v>
      </c>
      <c r="K2546" s="4" t="s">
        <v>53</v>
      </c>
      <c r="L2546" s="8" t="s">
        <v>799</v>
      </c>
      <c r="M2546" s="152" t="s">
        <v>311</v>
      </c>
      <c r="N2546" s="4" t="s">
        <v>629</v>
      </c>
      <c r="O2546" s="4" t="s">
        <v>62</v>
      </c>
      <c r="P2546" s="4" t="s">
        <v>1212</v>
      </c>
      <c r="Q2546" s="154">
        <v>135</v>
      </c>
      <c r="R2546" s="156">
        <v>1</v>
      </c>
      <c r="S2546" s="157">
        <v>87290</v>
      </c>
      <c r="T2546" s="8"/>
      <c r="U2546" s="154">
        <v>117.84099999999999</v>
      </c>
      <c r="V2546" s="155">
        <v>2.5000000000000001E-5</v>
      </c>
      <c r="W2546" s="155">
        <v>2.15918518573083E-4</v>
      </c>
      <c r="X2546" s="155">
        <v>4.6822762153387202E-5</v>
      </c>
    </row>
    <row r="2547" spans="1:24" x14ac:dyDescent="0.2">
      <c r="A2547" s="8">
        <v>11389</v>
      </c>
      <c r="B2547" s="4">
        <v>11394</v>
      </c>
      <c r="C2547" s="4" t="s">
        <v>3114</v>
      </c>
      <c r="D2547" s="4" t="s">
        <v>3115</v>
      </c>
      <c r="E2547" s="152" t="s">
        <v>425</v>
      </c>
      <c r="F2547" s="4" t="s">
        <v>3116</v>
      </c>
      <c r="G2547" s="4" t="s">
        <v>3117</v>
      </c>
      <c r="H2547" s="4" t="s">
        <v>76</v>
      </c>
      <c r="I2547" s="4" t="s">
        <v>73</v>
      </c>
      <c r="J2547" s="4" t="s">
        <v>53</v>
      </c>
      <c r="K2547" s="4" t="s">
        <v>53</v>
      </c>
      <c r="L2547" s="8" t="s">
        <v>799</v>
      </c>
      <c r="M2547" s="152" t="s">
        <v>311</v>
      </c>
      <c r="N2547" s="4" t="s">
        <v>261</v>
      </c>
      <c r="O2547" s="4" t="s">
        <v>62</v>
      </c>
      <c r="P2547" s="4" t="s">
        <v>1212</v>
      </c>
      <c r="Q2547" s="154">
        <v>29794</v>
      </c>
      <c r="R2547" s="156">
        <v>1</v>
      </c>
      <c r="S2547" s="157">
        <v>7599</v>
      </c>
      <c r="T2547" s="150">
        <v>82.909000000000006</v>
      </c>
      <c r="U2547" s="154">
        <v>2346.9549999999999</v>
      </c>
      <c r="V2547" s="155">
        <v>2.369E-3</v>
      </c>
      <c r="W2547" s="155">
        <v>4.30027661526449E-3</v>
      </c>
      <c r="X2547" s="155">
        <v>9.3253154236582999E-4</v>
      </c>
    </row>
    <row r="2548" spans="1:24" x14ac:dyDescent="0.2">
      <c r="A2548" s="8">
        <v>11389</v>
      </c>
      <c r="B2548" s="4">
        <v>11394</v>
      </c>
      <c r="C2548" s="4" t="s">
        <v>1505</v>
      </c>
      <c r="D2548" s="4" t="s">
        <v>1506</v>
      </c>
      <c r="E2548" s="152" t="s">
        <v>425</v>
      </c>
      <c r="F2548" s="4" t="s">
        <v>3118</v>
      </c>
      <c r="G2548" s="4" t="s">
        <v>3119</v>
      </c>
      <c r="H2548" s="4" t="s">
        <v>76</v>
      </c>
      <c r="I2548" s="4" t="s">
        <v>73</v>
      </c>
      <c r="J2548" s="4" t="s">
        <v>53</v>
      </c>
      <c r="K2548" s="4" t="s">
        <v>314</v>
      </c>
      <c r="L2548" s="8" t="s">
        <v>799</v>
      </c>
      <c r="M2548" s="152" t="s">
        <v>311</v>
      </c>
      <c r="N2548" s="4" t="s">
        <v>85</v>
      </c>
      <c r="O2548" s="4" t="s">
        <v>62</v>
      </c>
      <c r="P2548" s="4" t="s">
        <v>1212</v>
      </c>
      <c r="Q2548" s="154">
        <v>178517</v>
      </c>
      <c r="R2548" s="156">
        <v>1</v>
      </c>
      <c r="S2548" s="157">
        <v>8101</v>
      </c>
      <c r="T2548" s="8"/>
      <c r="U2548" s="154">
        <v>14461.662</v>
      </c>
      <c r="V2548" s="155">
        <v>1.44E-4</v>
      </c>
      <c r="W2548" s="155">
        <v>2.6497801469353301E-2</v>
      </c>
      <c r="X2548" s="155">
        <v>5.7461502792186796E-3</v>
      </c>
    </row>
    <row r="2549" spans="1:24" x14ac:dyDescent="0.2">
      <c r="A2549" s="8">
        <v>11389</v>
      </c>
      <c r="B2549" s="4">
        <v>11394</v>
      </c>
      <c r="C2549" s="4" t="s">
        <v>2223</v>
      </c>
      <c r="D2549" s="4" t="s">
        <v>2224</v>
      </c>
      <c r="E2549" s="152" t="s">
        <v>425</v>
      </c>
      <c r="F2549" s="4" t="s">
        <v>3120</v>
      </c>
      <c r="G2549" s="4" t="s">
        <v>3121</v>
      </c>
      <c r="H2549" s="4" t="s">
        <v>76</v>
      </c>
      <c r="I2549" s="4" t="s">
        <v>73</v>
      </c>
      <c r="J2549" s="4" t="s">
        <v>53</v>
      </c>
      <c r="K2549" s="4" t="s">
        <v>53</v>
      </c>
      <c r="L2549" s="8" t="s">
        <v>799</v>
      </c>
      <c r="M2549" s="152" t="s">
        <v>311</v>
      </c>
      <c r="N2549" s="4" t="s">
        <v>686</v>
      </c>
      <c r="O2549" s="4" t="s">
        <v>62</v>
      </c>
      <c r="P2549" s="4" t="s">
        <v>1212</v>
      </c>
      <c r="Q2549" s="154">
        <v>73761</v>
      </c>
      <c r="R2549" s="156">
        <v>1</v>
      </c>
      <c r="S2549" s="157">
        <v>7219</v>
      </c>
      <c r="T2549" s="8"/>
      <c r="U2549" s="154">
        <v>5324.8069999999998</v>
      </c>
      <c r="V2549" s="155">
        <v>1.147E-3</v>
      </c>
      <c r="W2549" s="155">
        <v>9.75653187205687E-3</v>
      </c>
      <c r="X2549" s="155">
        <v>2.1157415042778599E-3</v>
      </c>
    </row>
    <row r="2550" spans="1:24" x14ac:dyDescent="0.2">
      <c r="A2550" s="8">
        <v>11389</v>
      </c>
      <c r="B2550" s="4">
        <v>11394</v>
      </c>
      <c r="C2550" s="4" t="s">
        <v>3122</v>
      </c>
      <c r="D2550" s="4" t="s">
        <v>3123</v>
      </c>
      <c r="E2550" s="152" t="s">
        <v>425</v>
      </c>
      <c r="F2550" s="4" t="s">
        <v>3124</v>
      </c>
      <c r="G2550" s="4" t="s">
        <v>3125</v>
      </c>
      <c r="H2550" s="4" t="s">
        <v>76</v>
      </c>
      <c r="I2550" s="4" t="s">
        <v>73</v>
      </c>
      <c r="J2550" s="4" t="s">
        <v>53</v>
      </c>
      <c r="K2550" s="4" t="s">
        <v>53</v>
      </c>
      <c r="L2550" s="8" t="s">
        <v>799</v>
      </c>
      <c r="M2550" s="152" t="s">
        <v>311</v>
      </c>
      <c r="N2550" s="4" t="s">
        <v>266</v>
      </c>
      <c r="O2550" s="4" t="s">
        <v>62</v>
      </c>
      <c r="P2550" s="4" t="s">
        <v>1212</v>
      </c>
      <c r="Q2550" s="154">
        <v>9638</v>
      </c>
      <c r="R2550" s="156">
        <v>1</v>
      </c>
      <c r="S2550" s="157">
        <v>1276</v>
      </c>
      <c r="T2550" s="8"/>
      <c r="U2550" s="154">
        <v>122.98099999999999</v>
      </c>
      <c r="V2550" s="155">
        <v>1.031E-3</v>
      </c>
      <c r="W2550" s="155">
        <v>2.2533529717810901E-4</v>
      </c>
      <c r="X2550" s="155">
        <v>4.8864826853479103E-5</v>
      </c>
    </row>
    <row r="2551" spans="1:24" x14ac:dyDescent="0.2">
      <c r="A2551" s="8">
        <v>11389</v>
      </c>
      <c r="B2551" s="4">
        <v>11394</v>
      </c>
      <c r="C2551" s="4" t="s">
        <v>1215</v>
      </c>
      <c r="D2551" s="4" t="s">
        <v>1476</v>
      </c>
      <c r="E2551" s="152" t="s">
        <v>425</v>
      </c>
      <c r="F2551" s="4" t="s">
        <v>3126</v>
      </c>
      <c r="G2551" s="4" t="s">
        <v>3127</v>
      </c>
      <c r="H2551" s="4" t="s">
        <v>76</v>
      </c>
      <c r="I2551" s="4" t="s">
        <v>73</v>
      </c>
      <c r="J2551" s="4" t="s">
        <v>53</v>
      </c>
      <c r="K2551" s="4" t="s">
        <v>53</v>
      </c>
      <c r="L2551" s="8" t="s">
        <v>799</v>
      </c>
      <c r="M2551" s="152" t="s">
        <v>311</v>
      </c>
      <c r="N2551" s="4" t="s">
        <v>256</v>
      </c>
      <c r="O2551" s="4" t="s">
        <v>62</v>
      </c>
      <c r="P2551" s="4" t="s">
        <v>1212</v>
      </c>
      <c r="Q2551" s="154">
        <v>700764</v>
      </c>
      <c r="R2551" s="156">
        <v>1</v>
      </c>
      <c r="S2551" s="157">
        <v>4402</v>
      </c>
      <c r="T2551" s="8"/>
      <c r="U2551" s="154">
        <v>30847.631000000001</v>
      </c>
      <c r="V2551" s="155">
        <v>5.2400000000000005E-4</v>
      </c>
      <c r="W2551" s="155">
        <v>5.6521470343353503E-2</v>
      </c>
      <c r="X2551" s="155">
        <v>1.22568984815946E-2</v>
      </c>
    </row>
    <row r="2552" spans="1:24" x14ac:dyDescent="0.2">
      <c r="A2552" s="8">
        <v>11389</v>
      </c>
      <c r="B2552" s="4">
        <v>11394</v>
      </c>
      <c r="C2552" s="4" t="s">
        <v>2026</v>
      </c>
      <c r="D2552" s="4" t="s">
        <v>2027</v>
      </c>
      <c r="E2552" s="152" t="s">
        <v>425</v>
      </c>
      <c r="F2552" s="4" t="s">
        <v>3128</v>
      </c>
      <c r="G2552" s="4" t="s">
        <v>3129</v>
      </c>
      <c r="H2552" s="4" t="s">
        <v>76</v>
      </c>
      <c r="I2552" s="4" t="s">
        <v>73</v>
      </c>
      <c r="J2552" s="4" t="s">
        <v>53</v>
      </c>
      <c r="K2552" s="4" t="s">
        <v>53</v>
      </c>
      <c r="L2552" s="8" t="s">
        <v>799</v>
      </c>
      <c r="M2552" s="152" t="s">
        <v>311</v>
      </c>
      <c r="N2552" s="4" t="s">
        <v>261</v>
      </c>
      <c r="O2552" s="4" t="s">
        <v>62</v>
      </c>
      <c r="P2552" s="4" t="s">
        <v>1212</v>
      </c>
      <c r="Q2552" s="154">
        <v>8826</v>
      </c>
      <c r="R2552" s="156">
        <v>1</v>
      </c>
      <c r="S2552" s="157">
        <v>18180</v>
      </c>
      <c r="T2552" s="8"/>
      <c r="U2552" s="154">
        <v>1604.567</v>
      </c>
      <c r="V2552" s="155">
        <v>2.5950000000000001E-3</v>
      </c>
      <c r="W2552" s="155">
        <v>2.9400142259522499E-3</v>
      </c>
      <c r="X2552" s="155">
        <v>6.37553405511824E-4</v>
      </c>
    </row>
    <row r="2553" spans="1:24" x14ac:dyDescent="0.2">
      <c r="A2553" s="8">
        <v>11389</v>
      </c>
      <c r="B2553" s="4">
        <v>11394</v>
      </c>
      <c r="C2553" s="4" t="s">
        <v>1217</v>
      </c>
      <c r="D2553" s="4" t="s">
        <v>2464</v>
      </c>
      <c r="E2553" s="152" t="s">
        <v>425</v>
      </c>
      <c r="F2553" s="4" t="s">
        <v>3130</v>
      </c>
      <c r="G2553" s="4" t="s">
        <v>3131</v>
      </c>
      <c r="H2553" s="4" t="s">
        <v>76</v>
      </c>
      <c r="I2553" s="4" t="s">
        <v>73</v>
      </c>
      <c r="J2553" s="4" t="s">
        <v>53</v>
      </c>
      <c r="K2553" s="4" t="s">
        <v>53</v>
      </c>
      <c r="L2553" s="8" t="s">
        <v>799</v>
      </c>
      <c r="M2553" s="152" t="s">
        <v>311</v>
      </c>
      <c r="N2553" s="4" t="s">
        <v>256</v>
      </c>
      <c r="O2553" s="4" t="s">
        <v>62</v>
      </c>
      <c r="P2553" s="4" t="s">
        <v>1212</v>
      </c>
      <c r="Q2553" s="154">
        <v>420407</v>
      </c>
      <c r="R2553" s="156">
        <v>1</v>
      </c>
      <c r="S2553" s="157">
        <v>2492</v>
      </c>
      <c r="T2553" s="8"/>
      <c r="U2553" s="154">
        <v>10476.541999999999</v>
      </c>
      <c r="V2553" s="155">
        <v>3.4000000000000002E-4</v>
      </c>
      <c r="W2553" s="155">
        <v>1.91959498429062E-2</v>
      </c>
      <c r="X2553" s="155">
        <v>4.1627156380221499E-3</v>
      </c>
    </row>
    <row r="2554" spans="1:24" x14ac:dyDescent="0.2">
      <c r="A2554" s="8">
        <v>11389</v>
      </c>
      <c r="B2554" s="4">
        <v>11394</v>
      </c>
      <c r="C2554" s="4" t="s">
        <v>3132</v>
      </c>
      <c r="D2554" s="4" t="s">
        <v>3133</v>
      </c>
      <c r="E2554" s="152" t="s">
        <v>425</v>
      </c>
      <c r="F2554" s="4" t="s">
        <v>3134</v>
      </c>
      <c r="G2554" s="4" t="s">
        <v>3135</v>
      </c>
      <c r="H2554" s="4" t="s">
        <v>76</v>
      </c>
      <c r="I2554" s="4" t="s">
        <v>73</v>
      </c>
      <c r="J2554" s="4" t="s">
        <v>53</v>
      </c>
      <c r="K2554" s="4" t="s">
        <v>53</v>
      </c>
      <c r="L2554" s="8" t="s">
        <v>799</v>
      </c>
      <c r="M2554" s="152" t="s">
        <v>311</v>
      </c>
      <c r="N2554" s="4" t="s">
        <v>686</v>
      </c>
      <c r="O2554" s="4" t="s">
        <v>62</v>
      </c>
      <c r="P2554" s="4" t="s">
        <v>1212</v>
      </c>
      <c r="Q2554" s="154">
        <v>64233</v>
      </c>
      <c r="R2554" s="156">
        <v>1</v>
      </c>
      <c r="S2554" s="157">
        <v>14940</v>
      </c>
      <c r="T2554" s="8"/>
      <c r="U2554" s="154">
        <v>9596.41</v>
      </c>
      <c r="V2554" s="155">
        <v>1.8550000000000001E-3</v>
      </c>
      <c r="W2554" s="155">
        <v>1.7583301926771301E-2</v>
      </c>
      <c r="X2554" s="155">
        <v>3.8130067278585099E-3</v>
      </c>
    </row>
    <row r="2555" spans="1:24" x14ac:dyDescent="0.2">
      <c r="A2555" s="8">
        <v>11389</v>
      </c>
      <c r="B2555" s="4">
        <v>11394</v>
      </c>
      <c r="C2555" s="4" t="s">
        <v>3136</v>
      </c>
      <c r="D2555" s="4" t="s">
        <v>3137</v>
      </c>
      <c r="E2555" s="152" t="s">
        <v>425</v>
      </c>
      <c r="F2555" s="4" t="s">
        <v>3138</v>
      </c>
      <c r="G2555" s="4" t="s">
        <v>3139</v>
      </c>
      <c r="H2555" s="4" t="s">
        <v>76</v>
      </c>
      <c r="I2555" s="4" t="s">
        <v>73</v>
      </c>
      <c r="J2555" s="4" t="s">
        <v>53</v>
      </c>
      <c r="K2555" s="4" t="s">
        <v>53</v>
      </c>
      <c r="L2555" s="8" t="s">
        <v>799</v>
      </c>
      <c r="M2555" s="152" t="s">
        <v>311</v>
      </c>
      <c r="N2555" s="4" t="s">
        <v>256</v>
      </c>
      <c r="O2555" s="4" t="s">
        <v>62</v>
      </c>
      <c r="P2555" s="4" t="s">
        <v>1212</v>
      </c>
      <c r="Q2555" s="154">
        <v>36819</v>
      </c>
      <c r="R2555" s="156">
        <v>1</v>
      </c>
      <c r="S2555" s="157">
        <v>15760</v>
      </c>
      <c r="T2555" s="8"/>
      <c r="U2555" s="154">
        <v>5802.674</v>
      </c>
      <c r="V2555" s="155">
        <v>1.4200000000000001E-4</v>
      </c>
      <c r="W2555" s="155">
        <v>1.06321190769801E-2</v>
      </c>
      <c r="X2555" s="155">
        <v>2.3056159611405899E-3</v>
      </c>
    </row>
    <row r="2556" spans="1:24" x14ac:dyDescent="0.2">
      <c r="A2556" s="8">
        <v>11389</v>
      </c>
      <c r="B2556" s="4">
        <v>11394</v>
      </c>
      <c r="C2556" s="4" t="s">
        <v>1493</v>
      </c>
      <c r="D2556" s="4" t="s">
        <v>1494</v>
      </c>
      <c r="E2556" s="152" t="s">
        <v>425</v>
      </c>
      <c r="F2556" s="4" t="s">
        <v>3140</v>
      </c>
      <c r="G2556" s="4" t="s">
        <v>3141</v>
      </c>
      <c r="H2556" s="4" t="s">
        <v>76</v>
      </c>
      <c r="I2556" s="4" t="s">
        <v>73</v>
      </c>
      <c r="J2556" s="4" t="s">
        <v>53</v>
      </c>
      <c r="K2556" s="4" t="s">
        <v>314</v>
      </c>
      <c r="L2556" s="8" t="s">
        <v>799</v>
      </c>
      <c r="M2556" s="152" t="s">
        <v>311</v>
      </c>
      <c r="N2556" s="4" t="s">
        <v>625</v>
      </c>
      <c r="O2556" s="4" t="s">
        <v>62</v>
      </c>
      <c r="P2556" s="4" t="s">
        <v>1212</v>
      </c>
      <c r="Q2556" s="154">
        <v>211201.1</v>
      </c>
      <c r="R2556" s="156">
        <v>1</v>
      </c>
      <c r="S2556" s="157">
        <v>6305</v>
      </c>
      <c r="T2556" s="8"/>
      <c r="U2556" s="154">
        <v>13316.228999999999</v>
      </c>
      <c r="V2556" s="155">
        <v>1.7819999999999999E-3</v>
      </c>
      <c r="W2556" s="155">
        <v>2.4399048852153101E-2</v>
      </c>
      <c r="X2556" s="155">
        <v>5.2910276928681199E-3</v>
      </c>
    </row>
    <row r="2557" spans="1:24" x14ac:dyDescent="0.2">
      <c r="A2557" s="8">
        <v>11389</v>
      </c>
      <c r="B2557" s="4">
        <v>11394</v>
      </c>
      <c r="C2557" s="4" t="s">
        <v>3146</v>
      </c>
      <c r="D2557" s="4" t="s">
        <v>3147</v>
      </c>
      <c r="E2557" s="152" t="s">
        <v>425</v>
      </c>
      <c r="F2557" s="4" t="s">
        <v>3148</v>
      </c>
      <c r="G2557" s="4" t="s">
        <v>3149</v>
      </c>
      <c r="H2557" s="4" t="s">
        <v>76</v>
      </c>
      <c r="I2557" s="4" t="s">
        <v>73</v>
      </c>
      <c r="J2557" s="4" t="s">
        <v>53</v>
      </c>
      <c r="K2557" s="4" t="s">
        <v>53</v>
      </c>
      <c r="L2557" s="8" t="s">
        <v>799</v>
      </c>
      <c r="M2557" s="152" t="s">
        <v>311</v>
      </c>
      <c r="N2557" s="4" t="s">
        <v>252</v>
      </c>
      <c r="O2557" s="4" t="s">
        <v>62</v>
      </c>
      <c r="P2557" s="4" t="s">
        <v>1212</v>
      </c>
      <c r="Q2557" s="154">
        <v>28259</v>
      </c>
      <c r="R2557" s="156">
        <v>1</v>
      </c>
      <c r="S2557" s="157">
        <v>15730</v>
      </c>
      <c r="T2557" s="8"/>
      <c r="U2557" s="154">
        <v>4445.1409999999996</v>
      </c>
      <c r="V2557" s="155">
        <v>3.6679999999999998E-3</v>
      </c>
      <c r="W2557" s="155">
        <v>8.1447384392842707E-3</v>
      </c>
      <c r="X2557" s="155">
        <v>1.7662178921215501E-3</v>
      </c>
    </row>
    <row r="2558" spans="1:24" x14ac:dyDescent="0.2">
      <c r="A2558" s="8">
        <v>11389</v>
      </c>
      <c r="B2558" s="4">
        <v>11394</v>
      </c>
      <c r="C2558" s="4" t="s">
        <v>2243</v>
      </c>
      <c r="D2558" s="4" t="s">
        <v>2244</v>
      </c>
      <c r="E2558" s="152" t="s">
        <v>425</v>
      </c>
      <c r="F2558" s="4" t="s">
        <v>3150</v>
      </c>
      <c r="G2558" s="4" t="s">
        <v>3151</v>
      </c>
      <c r="H2558" s="4" t="s">
        <v>76</v>
      </c>
      <c r="I2558" s="4" t="s">
        <v>73</v>
      </c>
      <c r="J2558" s="4" t="s">
        <v>53</v>
      </c>
      <c r="K2558" s="4" t="s">
        <v>53</v>
      </c>
      <c r="L2558" s="8" t="s">
        <v>799</v>
      </c>
      <c r="M2558" s="152" t="s">
        <v>311</v>
      </c>
      <c r="N2558" s="4" t="s">
        <v>261</v>
      </c>
      <c r="O2558" s="4" t="s">
        <v>62</v>
      </c>
      <c r="P2558" s="4" t="s">
        <v>1212</v>
      </c>
      <c r="Q2558" s="154">
        <v>112319</v>
      </c>
      <c r="R2558" s="156">
        <v>1</v>
      </c>
      <c r="S2558" s="157">
        <v>6896</v>
      </c>
      <c r="T2558" s="8"/>
      <c r="U2558" s="154">
        <v>7745.518</v>
      </c>
      <c r="V2558" s="155">
        <v>9.5600000000000004E-4</v>
      </c>
      <c r="W2558" s="155">
        <v>1.41919512562348E-2</v>
      </c>
      <c r="X2558" s="155">
        <v>3.0775792764539001E-3</v>
      </c>
    </row>
    <row r="2559" spans="1:24" x14ac:dyDescent="0.2">
      <c r="A2559" s="8">
        <v>11389</v>
      </c>
      <c r="B2559" s="4">
        <v>11394</v>
      </c>
      <c r="C2559" s="4" t="s">
        <v>3152</v>
      </c>
      <c r="D2559" s="4" t="s">
        <v>3153</v>
      </c>
      <c r="E2559" s="152" t="s">
        <v>425</v>
      </c>
      <c r="F2559" s="4" t="s">
        <v>3154</v>
      </c>
      <c r="G2559" s="4" t="s">
        <v>3155</v>
      </c>
      <c r="H2559" s="4" t="s">
        <v>76</v>
      </c>
      <c r="I2559" s="4" t="s">
        <v>73</v>
      </c>
      <c r="J2559" s="4" t="s">
        <v>53</v>
      </c>
      <c r="K2559" s="4" t="s">
        <v>53</v>
      </c>
      <c r="L2559" s="8" t="s">
        <v>799</v>
      </c>
      <c r="M2559" s="152" t="s">
        <v>311</v>
      </c>
      <c r="N2559" s="4" t="s">
        <v>630</v>
      </c>
      <c r="O2559" s="4" t="s">
        <v>62</v>
      </c>
      <c r="P2559" s="4" t="s">
        <v>1212</v>
      </c>
      <c r="Q2559" s="154">
        <v>800</v>
      </c>
      <c r="R2559" s="156">
        <v>1</v>
      </c>
      <c r="S2559" s="157">
        <v>2540</v>
      </c>
      <c r="T2559" s="8"/>
      <c r="U2559" s="154">
        <v>20.32</v>
      </c>
      <c r="V2559" s="155">
        <v>1.8100000000000001E-4</v>
      </c>
      <c r="W2559" s="155">
        <v>3.7231911486234E-5</v>
      </c>
      <c r="X2559" s="155">
        <v>8.0738833683959207E-6</v>
      </c>
    </row>
    <row r="2560" spans="1:24" x14ac:dyDescent="0.2">
      <c r="A2560" s="8">
        <v>11389</v>
      </c>
      <c r="B2560" s="4">
        <v>11394</v>
      </c>
      <c r="C2560" s="4" t="s">
        <v>2251</v>
      </c>
      <c r="D2560" s="4" t="s">
        <v>2252</v>
      </c>
      <c r="E2560" s="152" t="s">
        <v>425</v>
      </c>
      <c r="F2560" s="4" t="s">
        <v>3156</v>
      </c>
      <c r="G2560" s="4" t="s">
        <v>3157</v>
      </c>
      <c r="H2560" s="4" t="s">
        <v>76</v>
      </c>
      <c r="I2560" s="4" t="s">
        <v>73</v>
      </c>
      <c r="J2560" s="4" t="s">
        <v>53</v>
      </c>
      <c r="K2560" s="4" t="s">
        <v>53</v>
      </c>
      <c r="L2560" s="8" t="s">
        <v>799</v>
      </c>
      <c r="M2560" s="152" t="s">
        <v>311</v>
      </c>
      <c r="N2560" s="4" t="s">
        <v>686</v>
      </c>
      <c r="O2560" s="4" t="s">
        <v>62</v>
      </c>
      <c r="P2560" s="4" t="s">
        <v>1212</v>
      </c>
      <c r="Q2560" s="154">
        <v>30427</v>
      </c>
      <c r="R2560" s="156">
        <v>1</v>
      </c>
      <c r="S2560" s="157">
        <v>14660</v>
      </c>
      <c r="T2560" s="8"/>
      <c r="U2560" s="154">
        <v>4460.598</v>
      </c>
      <c r="V2560" s="155">
        <v>8.25E-4</v>
      </c>
      <c r="W2560" s="155">
        <v>8.1730608936050608E-3</v>
      </c>
      <c r="X2560" s="155">
        <v>1.77235972539748E-3</v>
      </c>
    </row>
    <row r="2561" spans="1:24" x14ac:dyDescent="0.2">
      <c r="A2561" s="8">
        <v>11389</v>
      </c>
      <c r="B2561" s="4">
        <v>11394</v>
      </c>
      <c r="C2561" s="4" t="s">
        <v>3158</v>
      </c>
      <c r="D2561" s="4" t="s">
        <v>3159</v>
      </c>
      <c r="E2561" s="152" t="s">
        <v>425</v>
      </c>
      <c r="F2561" s="4" t="s">
        <v>3160</v>
      </c>
      <c r="G2561" s="4" t="s">
        <v>3161</v>
      </c>
      <c r="H2561" s="4" t="s">
        <v>76</v>
      </c>
      <c r="I2561" s="4" t="s">
        <v>73</v>
      </c>
      <c r="J2561" s="4" t="s">
        <v>53</v>
      </c>
      <c r="K2561" s="4" t="s">
        <v>53</v>
      </c>
      <c r="L2561" s="8" t="s">
        <v>799</v>
      </c>
      <c r="M2561" s="152" t="s">
        <v>311</v>
      </c>
      <c r="N2561" s="4" t="s">
        <v>256</v>
      </c>
      <c r="O2561" s="4" t="s">
        <v>62</v>
      </c>
      <c r="P2561" s="4" t="s">
        <v>1212</v>
      </c>
      <c r="Q2561" s="154">
        <v>69900</v>
      </c>
      <c r="R2561" s="156">
        <v>1</v>
      </c>
      <c r="S2561" s="157">
        <v>18650</v>
      </c>
      <c r="T2561" s="8"/>
      <c r="U2561" s="154">
        <v>13036.35</v>
      </c>
      <c r="V2561" s="155">
        <v>1.9719999999999998E-3</v>
      </c>
      <c r="W2561" s="155">
        <v>2.38862317570653E-2</v>
      </c>
      <c r="X2561" s="155">
        <v>5.1798213311805199E-3</v>
      </c>
    </row>
    <row r="2562" spans="1:24" x14ac:dyDescent="0.2">
      <c r="A2562" s="8">
        <v>11389</v>
      </c>
      <c r="B2562" s="4">
        <v>11394</v>
      </c>
      <c r="C2562" s="4" t="s">
        <v>3162</v>
      </c>
      <c r="D2562" s="4" t="s">
        <v>3163</v>
      </c>
      <c r="E2562" s="152" t="s">
        <v>425</v>
      </c>
      <c r="F2562" s="4" t="s">
        <v>3164</v>
      </c>
      <c r="G2562" s="4" t="s">
        <v>3165</v>
      </c>
      <c r="H2562" s="4" t="s">
        <v>76</v>
      </c>
      <c r="I2562" s="4" t="s">
        <v>73</v>
      </c>
      <c r="J2562" s="4" t="s">
        <v>53</v>
      </c>
      <c r="K2562" s="4" t="s">
        <v>53</v>
      </c>
      <c r="L2562" s="8" t="s">
        <v>799</v>
      </c>
      <c r="M2562" s="152" t="s">
        <v>311</v>
      </c>
      <c r="N2562" s="4" t="s">
        <v>269</v>
      </c>
      <c r="O2562" s="4" t="s">
        <v>62</v>
      </c>
      <c r="P2562" s="4" t="s">
        <v>1212</v>
      </c>
      <c r="Q2562" s="154">
        <v>17077</v>
      </c>
      <c r="R2562" s="156">
        <v>1</v>
      </c>
      <c r="S2562" s="157">
        <v>5318</v>
      </c>
      <c r="T2562" s="8"/>
      <c r="U2562" s="154">
        <v>908.15499999999997</v>
      </c>
      <c r="V2562" s="155">
        <v>6.4999999999999994E-5</v>
      </c>
      <c r="W2562" s="155">
        <v>1.6639931773284101E-3</v>
      </c>
      <c r="X2562" s="155">
        <v>3.6084332775993802E-4</v>
      </c>
    </row>
    <row r="2563" spans="1:24" x14ac:dyDescent="0.2">
      <c r="A2563" s="8">
        <v>11389</v>
      </c>
      <c r="B2563" s="4">
        <v>11394</v>
      </c>
      <c r="C2563" s="4" t="s">
        <v>3166</v>
      </c>
      <c r="D2563" s="4" t="s">
        <v>3167</v>
      </c>
      <c r="E2563" s="152" t="s">
        <v>425</v>
      </c>
      <c r="F2563" s="4" t="s">
        <v>3168</v>
      </c>
      <c r="G2563" s="4" t="s">
        <v>3169</v>
      </c>
      <c r="H2563" s="4" t="s">
        <v>76</v>
      </c>
      <c r="I2563" s="4" t="s">
        <v>73</v>
      </c>
      <c r="J2563" s="4" t="s">
        <v>53</v>
      </c>
      <c r="K2563" s="4" t="s">
        <v>53</v>
      </c>
      <c r="L2563" s="8" t="s">
        <v>799</v>
      </c>
      <c r="M2563" s="152" t="s">
        <v>311</v>
      </c>
      <c r="N2563" s="4" t="s">
        <v>686</v>
      </c>
      <c r="O2563" s="4" t="s">
        <v>62</v>
      </c>
      <c r="P2563" s="4" t="s">
        <v>1212</v>
      </c>
      <c r="Q2563" s="154">
        <v>25531</v>
      </c>
      <c r="R2563" s="156">
        <v>1</v>
      </c>
      <c r="S2563" s="157">
        <v>2809</v>
      </c>
      <c r="T2563" s="8"/>
      <c r="U2563" s="154">
        <v>717.16600000000005</v>
      </c>
      <c r="V2563" s="155">
        <v>1.544E-3</v>
      </c>
      <c r="W2563" s="155">
        <v>1.31404789440133E-3</v>
      </c>
      <c r="X2563" s="155">
        <v>2.8495634568226E-4</v>
      </c>
    </row>
    <row r="2564" spans="1:24" x14ac:dyDescent="0.2">
      <c r="A2564" s="8">
        <v>11389</v>
      </c>
      <c r="B2564" s="4">
        <v>11394</v>
      </c>
      <c r="C2564" s="4" t="s">
        <v>3170</v>
      </c>
      <c r="D2564" s="4" t="s">
        <v>3171</v>
      </c>
      <c r="E2564" s="152" t="s">
        <v>425</v>
      </c>
      <c r="F2564" s="4" t="s">
        <v>3172</v>
      </c>
      <c r="G2564" s="4" t="s">
        <v>3173</v>
      </c>
      <c r="H2564" s="4" t="s">
        <v>76</v>
      </c>
      <c r="I2564" s="4" t="s">
        <v>73</v>
      </c>
      <c r="J2564" s="4" t="s">
        <v>53</v>
      </c>
      <c r="K2564" s="4" t="s">
        <v>53</v>
      </c>
      <c r="L2564" s="8" t="s">
        <v>799</v>
      </c>
      <c r="M2564" s="152" t="s">
        <v>311</v>
      </c>
      <c r="N2564" s="4" t="s">
        <v>628</v>
      </c>
      <c r="O2564" s="4" t="s">
        <v>62</v>
      </c>
      <c r="P2564" s="4" t="s">
        <v>1212</v>
      </c>
      <c r="Q2564" s="154">
        <v>21240</v>
      </c>
      <c r="R2564" s="156">
        <v>1</v>
      </c>
      <c r="S2564" s="157">
        <v>3795</v>
      </c>
      <c r="T2564" s="8"/>
      <c r="U2564" s="154">
        <v>806.05799999999999</v>
      </c>
      <c r="V2564" s="155">
        <v>7.7000000000000001E-5</v>
      </c>
      <c r="W2564" s="155">
        <v>1.47692323369935E-3</v>
      </c>
      <c r="X2564" s="155">
        <v>3.2027649016547698E-4</v>
      </c>
    </row>
    <row r="2565" spans="1:24" x14ac:dyDescent="0.2">
      <c r="A2565" s="8">
        <v>11389</v>
      </c>
      <c r="B2565" s="4">
        <v>11394</v>
      </c>
      <c r="C2565" s="4" t="s">
        <v>3174</v>
      </c>
      <c r="D2565" s="4" t="s">
        <v>3175</v>
      </c>
      <c r="E2565" s="152" t="s">
        <v>425</v>
      </c>
      <c r="F2565" s="4" t="s">
        <v>3176</v>
      </c>
      <c r="G2565" s="4" t="s">
        <v>3177</v>
      </c>
      <c r="H2565" s="4" t="s">
        <v>76</v>
      </c>
      <c r="I2565" s="4" t="s">
        <v>73</v>
      </c>
      <c r="J2565" s="4" t="s">
        <v>53</v>
      </c>
      <c r="K2565" s="4" t="s">
        <v>53</v>
      </c>
      <c r="L2565" s="8" t="s">
        <v>799</v>
      </c>
      <c r="M2565" s="152" t="s">
        <v>311</v>
      </c>
      <c r="N2565" s="4" t="s">
        <v>265</v>
      </c>
      <c r="O2565" s="4" t="s">
        <v>62</v>
      </c>
      <c r="P2565" s="4" t="s">
        <v>1212</v>
      </c>
      <c r="Q2565" s="154">
        <v>960</v>
      </c>
      <c r="R2565" s="156">
        <v>1</v>
      </c>
      <c r="S2565" s="157">
        <v>33640</v>
      </c>
      <c r="T2565" s="8"/>
      <c r="U2565" s="154">
        <v>322.94400000000002</v>
      </c>
      <c r="V2565" s="155">
        <v>7.7999999999999999E-5</v>
      </c>
      <c r="W2565" s="155">
        <v>5.9172354443948595E-4</v>
      </c>
      <c r="X2565" s="155">
        <v>1.2831752906118399E-4</v>
      </c>
    </row>
    <row r="2566" spans="1:24" x14ac:dyDescent="0.2">
      <c r="A2566" s="8">
        <v>11389</v>
      </c>
      <c r="B2566" s="4">
        <v>11394</v>
      </c>
      <c r="C2566" s="4" t="s">
        <v>1867</v>
      </c>
      <c r="D2566" s="4" t="s">
        <v>1868</v>
      </c>
      <c r="E2566" s="152" t="s">
        <v>425</v>
      </c>
      <c r="F2566" s="4" t="s">
        <v>3178</v>
      </c>
      <c r="G2566" s="4" t="s">
        <v>3179</v>
      </c>
      <c r="H2566" s="4" t="s">
        <v>76</v>
      </c>
      <c r="I2566" s="4" t="s">
        <v>73</v>
      </c>
      <c r="J2566" s="4" t="s">
        <v>53</v>
      </c>
      <c r="K2566" s="4" t="s">
        <v>53</v>
      </c>
      <c r="L2566" s="8" t="s">
        <v>799</v>
      </c>
      <c r="M2566" s="152" t="s">
        <v>311</v>
      </c>
      <c r="N2566" s="4" t="s">
        <v>140</v>
      </c>
      <c r="O2566" s="4" t="s">
        <v>62</v>
      </c>
      <c r="P2566" s="4" t="s">
        <v>1212</v>
      </c>
      <c r="Q2566" s="154">
        <v>73490</v>
      </c>
      <c r="R2566" s="156">
        <v>1</v>
      </c>
      <c r="S2566" s="157">
        <v>2196</v>
      </c>
      <c r="T2566" s="8"/>
      <c r="U2566" s="154">
        <v>1613.84</v>
      </c>
      <c r="V2566" s="155">
        <v>1.186E-3</v>
      </c>
      <c r="W2566" s="155">
        <v>2.9570060494935298E-3</v>
      </c>
      <c r="X2566" s="155">
        <v>6.4123814787428305E-4</v>
      </c>
    </row>
    <row r="2567" spans="1:24" x14ac:dyDescent="0.2">
      <c r="A2567" s="8">
        <v>11389</v>
      </c>
      <c r="B2567" s="4">
        <v>11394</v>
      </c>
      <c r="C2567" s="4" t="s">
        <v>3180</v>
      </c>
      <c r="D2567" s="4" t="s">
        <v>3181</v>
      </c>
      <c r="E2567" s="152" t="s">
        <v>425</v>
      </c>
      <c r="F2567" s="4" t="s">
        <v>3182</v>
      </c>
      <c r="G2567" s="4" t="s">
        <v>3183</v>
      </c>
      <c r="H2567" s="4" t="s">
        <v>76</v>
      </c>
      <c r="I2567" s="4" t="s">
        <v>73</v>
      </c>
      <c r="J2567" s="4" t="s">
        <v>53</v>
      </c>
      <c r="K2567" s="4" t="s">
        <v>53</v>
      </c>
      <c r="L2567" s="8" t="s">
        <v>799</v>
      </c>
      <c r="M2567" s="152" t="s">
        <v>311</v>
      </c>
      <c r="N2567" s="4" t="s">
        <v>263</v>
      </c>
      <c r="O2567" s="4" t="s">
        <v>62</v>
      </c>
      <c r="P2567" s="4" t="s">
        <v>1212</v>
      </c>
      <c r="Q2567" s="154">
        <v>8451</v>
      </c>
      <c r="R2567" s="156">
        <v>1</v>
      </c>
      <c r="S2567" s="157">
        <v>2026</v>
      </c>
      <c r="T2567" s="8"/>
      <c r="U2567" s="154">
        <v>171.21700000000001</v>
      </c>
      <c r="V2567" s="155">
        <v>1.01E-3</v>
      </c>
      <c r="W2567" s="155">
        <v>3.1371780852537001E-4</v>
      </c>
      <c r="X2567" s="155">
        <v>6.8030914758677197E-5</v>
      </c>
    </row>
    <row r="2568" spans="1:24" x14ac:dyDescent="0.2">
      <c r="A2568" s="8">
        <v>11389</v>
      </c>
      <c r="B2568" s="4">
        <v>11394</v>
      </c>
      <c r="C2568" s="4" t="s">
        <v>3184</v>
      </c>
      <c r="D2568" s="4" t="s">
        <v>3185</v>
      </c>
      <c r="E2568" s="152" t="s">
        <v>425</v>
      </c>
      <c r="F2568" s="4" t="s">
        <v>3186</v>
      </c>
      <c r="G2568" s="4" t="s">
        <v>3187</v>
      </c>
      <c r="H2568" s="4" t="s">
        <v>76</v>
      </c>
      <c r="I2568" s="4" t="s">
        <v>73</v>
      </c>
      <c r="J2568" s="4" t="s">
        <v>53</v>
      </c>
      <c r="K2568" s="4" t="s">
        <v>53</v>
      </c>
      <c r="L2568" s="8" t="s">
        <v>799</v>
      </c>
      <c r="M2568" s="152" t="s">
        <v>311</v>
      </c>
      <c r="N2568" s="4" t="s">
        <v>257</v>
      </c>
      <c r="O2568" s="4" t="s">
        <v>62</v>
      </c>
      <c r="P2568" s="4" t="s">
        <v>1212</v>
      </c>
      <c r="Q2568" s="154">
        <v>5596</v>
      </c>
      <c r="R2568" s="156">
        <v>1</v>
      </c>
      <c r="S2568" s="157">
        <v>5809</v>
      </c>
      <c r="T2568" s="8"/>
      <c r="U2568" s="154">
        <v>325.072</v>
      </c>
      <c r="V2568" s="155">
        <v>3.9399999999999998E-4</v>
      </c>
      <c r="W2568" s="155">
        <v>5.9562197476205401E-4</v>
      </c>
      <c r="X2568" s="155">
        <v>1.29162918687657E-4</v>
      </c>
    </row>
    <row r="2569" spans="1:24" x14ac:dyDescent="0.2">
      <c r="A2569" s="8">
        <v>11389</v>
      </c>
      <c r="B2569" s="4">
        <v>11394</v>
      </c>
      <c r="C2569" s="4" t="s">
        <v>3188</v>
      </c>
      <c r="D2569" s="4" t="s">
        <v>3189</v>
      </c>
      <c r="E2569" s="152" t="s">
        <v>425</v>
      </c>
      <c r="F2569" s="4" t="s">
        <v>3190</v>
      </c>
      <c r="G2569" s="4" t="s">
        <v>3191</v>
      </c>
      <c r="H2569" s="4" t="s">
        <v>76</v>
      </c>
      <c r="I2569" s="4" t="s">
        <v>73</v>
      </c>
      <c r="J2569" s="4" t="s">
        <v>53</v>
      </c>
      <c r="K2569" s="4" t="s">
        <v>53</v>
      </c>
      <c r="L2569" s="8" t="s">
        <v>799</v>
      </c>
      <c r="M2569" s="152" t="s">
        <v>311</v>
      </c>
      <c r="N2569" s="4" t="s">
        <v>75</v>
      </c>
      <c r="O2569" s="4" t="s">
        <v>62</v>
      </c>
      <c r="P2569" s="4" t="s">
        <v>1212</v>
      </c>
      <c r="Q2569" s="154">
        <v>12500</v>
      </c>
      <c r="R2569" s="156">
        <v>1</v>
      </c>
      <c r="S2569" s="157">
        <v>7468</v>
      </c>
      <c r="T2569" s="8"/>
      <c r="U2569" s="154">
        <v>933.5</v>
      </c>
      <c r="V2569" s="155">
        <v>1.108E-3</v>
      </c>
      <c r="W2569" s="155">
        <v>1.7104325478542999E-3</v>
      </c>
      <c r="X2569" s="155">
        <v>3.7091388407468499E-4</v>
      </c>
    </row>
    <row r="2570" spans="1:24" x14ac:dyDescent="0.2">
      <c r="A2570" s="8">
        <v>11389</v>
      </c>
      <c r="B2570" s="4">
        <v>11394</v>
      </c>
      <c r="C2570" s="4" t="s">
        <v>3192</v>
      </c>
      <c r="D2570" s="4" t="s">
        <v>3193</v>
      </c>
      <c r="E2570" s="152" t="s">
        <v>425</v>
      </c>
      <c r="F2570" s="4" t="s">
        <v>3194</v>
      </c>
      <c r="G2570" s="4" t="s">
        <v>3195</v>
      </c>
      <c r="H2570" s="4" t="s">
        <v>76</v>
      </c>
      <c r="I2570" s="4" t="s">
        <v>73</v>
      </c>
      <c r="J2570" s="4" t="s">
        <v>53</v>
      </c>
      <c r="K2570" s="4" t="s">
        <v>53</v>
      </c>
      <c r="L2570" s="8" t="s">
        <v>799</v>
      </c>
      <c r="M2570" s="152" t="s">
        <v>311</v>
      </c>
      <c r="N2570" s="4" t="s">
        <v>266</v>
      </c>
      <c r="O2570" s="4" t="s">
        <v>62</v>
      </c>
      <c r="P2570" s="4" t="s">
        <v>1212</v>
      </c>
      <c r="Q2570" s="154">
        <v>95217</v>
      </c>
      <c r="R2570" s="156">
        <v>1</v>
      </c>
      <c r="S2570" s="157">
        <v>425</v>
      </c>
      <c r="T2570" s="150">
        <v>3.7749999999999999</v>
      </c>
      <c r="U2570" s="154">
        <v>408.447</v>
      </c>
      <c r="V2570" s="155">
        <v>1.4909999999999999E-3</v>
      </c>
      <c r="W2570" s="155">
        <v>7.4838943642087396E-4</v>
      </c>
      <c r="X2570" s="155">
        <v>1.62291130984123E-4</v>
      </c>
    </row>
    <row r="2571" spans="1:24" x14ac:dyDescent="0.2">
      <c r="A2571" s="8">
        <v>11389</v>
      </c>
      <c r="B2571" s="4">
        <v>11394</v>
      </c>
      <c r="C2571" s="4" t="s">
        <v>3196</v>
      </c>
      <c r="D2571" s="4" t="s">
        <v>3197</v>
      </c>
      <c r="E2571" s="152" t="s">
        <v>425</v>
      </c>
      <c r="F2571" s="4" t="s">
        <v>3198</v>
      </c>
      <c r="G2571" s="4" t="s">
        <v>3199</v>
      </c>
      <c r="H2571" s="4" t="s">
        <v>76</v>
      </c>
      <c r="I2571" s="4" t="s">
        <v>73</v>
      </c>
      <c r="J2571" s="4" t="s">
        <v>53</v>
      </c>
      <c r="K2571" s="4" t="s">
        <v>53</v>
      </c>
      <c r="L2571" s="8" t="s">
        <v>799</v>
      </c>
      <c r="M2571" s="152" t="s">
        <v>311</v>
      </c>
      <c r="N2571" s="4" t="s">
        <v>85</v>
      </c>
      <c r="O2571" s="4" t="s">
        <v>62</v>
      </c>
      <c r="P2571" s="4" t="s">
        <v>1212</v>
      </c>
      <c r="Q2571" s="154">
        <v>5283</v>
      </c>
      <c r="R2571" s="156">
        <v>1</v>
      </c>
      <c r="S2571" s="157">
        <v>1325</v>
      </c>
      <c r="T2571" s="8"/>
      <c r="U2571" s="154">
        <v>70</v>
      </c>
      <c r="V2571" s="155">
        <v>4.5800000000000002E-4</v>
      </c>
      <c r="W2571" s="155">
        <v>1.2825907953043799E-4</v>
      </c>
      <c r="X2571" s="155">
        <v>2.7813475261657099E-5</v>
      </c>
    </row>
    <row r="2572" spans="1:24" x14ac:dyDescent="0.2">
      <c r="A2572" s="8">
        <v>11389</v>
      </c>
      <c r="B2572" s="4">
        <v>11394</v>
      </c>
      <c r="C2572" s="4" t="s">
        <v>1788</v>
      </c>
      <c r="D2572" s="4" t="s">
        <v>1789</v>
      </c>
      <c r="E2572" s="152" t="s">
        <v>425</v>
      </c>
      <c r="F2572" s="4" t="s">
        <v>3200</v>
      </c>
      <c r="G2572" s="4" t="s">
        <v>3201</v>
      </c>
      <c r="H2572" s="4" t="s">
        <v>76</v>
      </c>
      <c r="I2572" s="4" t="s">
        <v>73</v>
      </c>
      <c r="J2572" s="4" t="s">
        <v>53</v>
      </c>
      <c r="K2572" s="4" t="s">
        <v>53</v>
      </c>
      <c r="L2572" s="8" t="s">
        <v>799</v>
      </c>
      <c r="M2572" s="152" t="s">
        <v>311</v>
      </c>
      <c r="N2572" s="4" t="s">
        <v>632</v>
      </c>
      <c r="O2572" s="4" t="s">
        <v>62</v>
      </c>
      <c r="P2572" s="4" t="s">
        <v>1212</v>
      </c>
      <c r="Q2572" s="154">
        <v>4305</v>
      </c>
      <c r="R2572" s="156">
        <v>1</v>
      </c>
      <c r="S2572" s="157">
        <v>95300</v>
      </c>
      <c r="T2572" s="150">
        <v>7.7720000000000002</v>
      </c>
      <c r="U2572" s="154">
        <v>4110.4369999999999</v>
      </c>
      <c r="V2572" s="155">
        <v>9.7E-5</v>
      </c>
      <c r="W2572" s="155">
        <v>7.5314685201549499E-3</v>
      </c>
      <c r="X2572" s="155">
        <v>1.6332279487439E-3</v>
      </c>
    </row>
    <row r="2573" spans="1:24" x14ac:dyDescent="0.2">
      <c r="A2573" s="8">
        <v>11389</v>
      </c>
      <c r="B2573" s="4">
        <v>11394</v>
      </c>
      <c r="C2573" s="4" t="s">
        <v>3202</v>
      </c>
      <c r="D2573" s="4" t="s">
        <v>3203</v>
      </c>
      <c r="E2573" s="152" t="s">
        <v>425</v>
      </c>
      <c r="F2573" s="4" t="s">
        <v>3204</v>
      </c>
      <c r="G2573" s="4" t="s">
        <v>3205</v>
      </c>
      <c r="H2573" s="4" t="s">
        <v>76</v>
      </c>
      <c r="I2573" s="4" t="s">
        <v>73</v>
      </c>
      <c r="J2573" s="4" t="s">
        <v>53</v>
      </c>
      <c r="K2573" s="4" t="s">
        <v>53</v>
      </c>
      <c r="L2573" s="8" t="s">
        <v>799</v>
      </c>
      <c r="M2573" s="152" t="s">
        <v>311</v>
      </c>
      <c r="N2573" s="4" t="s">
        <v>269</v>
      </c>
      <c r="O2573" s="4" t="s">
        <v>62</v>
      </c>
      <c r="P2573" s="4" t="s">
        <v>1212</v>
      </c>
      <c r="Q2573" s="154">
        <v>895153</v>
      </c>
      <c r="R2573" s="156">
        <v>1</v>
      </c>
      <c r="S2573" s="157">
        <v>685.7</v>
      </c>
      <c r="T2573" s="8"/>
      <c r="U2573" s="154">
        <v>6138.0640000000003</v>
      </c>
      <c r="V2573" s="155">
        <v>8.4900000000000004E-4</v>
      </c>
      <c r="W2573" s="155">
        <v>1.12466466559991E-2</v>
      </c>
      <c r="X2573" s="155">
        <v>2.4388786329079602E-3</v>
      </c>
    </row>
    <row r="2574" spans="1:24" x14ac:dyDescent="0.2">
      <c r="A2574" s="8">
        <v>11389</v>
      </c>
      <c r="B2574" s="4">
        <v>11394</v>
      </c>
      <c r="C2574" s="4" t="s">
        <v>3206</v>
      </c>
      <c r="D2574" s="4" t="s">
        <v>3207</v>
      </c>
      <c r="E2574" s="152" t="s">
        <v>425</v>
      </c>
      <c r="F2574" s="4" t="s">
        <v>3208</v>
      </c>
      <c r="G2574" s="4" t="s">
        <v>3209</v>
      </c>
      <c r="H2574" s="4" t="s">
        <v>76</v>
      </c>
      <c r="I2574" s="4" t="s">
        <v>73</v>
      </c>
      <c r="J2574" s="4" t="s">
        <v>53</v>
      </c>
      <c r="K2574" s="4" t="s">
        <v>317</v>
      </c>
      <c r="L2574" s="8" t="s">
        <v>799</v>
      </c>
      <c r="M2574" s="152" t="s">
        <v>311</v>
      </c>
      <c r="N2574" s="4" t="s">
        <v>630</v>
      </c>
      <c r="O2574" s="4" t="s">
        <v>62</v>
      </c>
      <c r="P2574" s="4" t="s">
        <v>1212</v>
      </c>
      <c r="Q2574" s="154">
        <v>56743</v>
      </c>
      <c r="R2574" s="156">
        <v>1</v>
      </c>
      <c r="S2574" s="157">
        <v>5600</v>
      </c>
      <c r="T2574" s="8"/>
      <c r="U2574" s="154">
        <v>3177.6080000000002</v>
      </c>
      <c r="V2574" s="155">
        <v>7.67E-4</v>
      </c>
      <c r="W2574" s="155">
        <v>5.8222647536392298E-3</v>
      </c>
      <c r="X2574" s="155">
        <v>1.2625805306339501E-3</v>
      </c>
    </row>
    <row r="2575" spans="1:24" x14ac:dyDescent="0.2">
      <c r="A2575" s="8">
        <v>11389</v>
      </c>
      <c r="B2575" s="4">
        <v>11394</v>
      </c>
      <c r="C2575" s="4" t="s">
        <v>3210</v>
      </c>
      <c r="D2575" s="4" t="s">
        <v>3211</v>
      </c>
      <c r="E2575" s="152" t="s">
        <v>425</v>
      </c>
      <c r="F2575" s="4" t="s">
        <v>3212</v>
      </c>
      <c r="G2575" s="4" t="s">
        <v>3213</v>
      </c>
      <c r="H2575" s="4" t="s">
        <v>76</v>
      </c>
      <c r="I2575" s="4" t="s">
        <v>73</v>
      </c>
      <c r="J2575" s="4" t="s">
        <v>53</v>
      </c>
      <c r="K2575" s="4" t="s">
        <v>53</v>
      </c>
      <c r="L2575" s="8" t="s">
        <v>799</v>
      </c>
      <c r="M2575" s="152" t="s">
        <v>311</v>
      </c>
      <c r="N2575" s="4" t="s">
        <v>257</v>
      </c>
      <c r="O2575" s="4" t="s">
        <v>62</v>
      </c>
      <c r="P2575" s="4" t="s">
        <v>1212</v>
      </c>
      <c r="Q2575" s="154">
        <v>118304</v>
      </c>
      <c r="R2575" s="156">
        <v>1</v>
      </c>
      <c r="S2575" s="157">
        <v>3051</v>
      </c>
      <c r="T2575" s="8"/>
      <c r="U2575" s="154">
        <v>3609.4549999999999</v>
      </c>
      <c r="V2575" s="155">
        <v>1.4300000000000001E-3</v>
      </c>
      <c r="W2575" s="155">
        <v>6.61352906313097E-3</v>
      </c>
      <c r="X2575" s="155">
        <v>1.4341692429344899E-3</v>
      </c>
    </row>
    <row r="2576" spans="1:24" x14ac:dyDescent="0.2">
      <c r="A2576" s="8">
        <v>11389</v>
      </c>
      <c r="B2576" s="4">
        <v>11394</v>
      </c>
      <c r="C2576" s="4" t="s">
        <v>3214</v>
      </c>
      <c r="D2576" s="4" t="s">
        <v>3215</v>
      </c>
      <c r="E2576" s="152" t="s">
        <v>425</v>
      </c>
      <c r="F2576" s="4" t="s">
        <v>3216</v>
      </c>
      <c r="G2576" s="4" t="s">
        <v>3217</v>
      </c>
      <c r="H2576" s="4" t="s">
        <v>76</v>
      </c>
      <c r="I2576" s="4" t="s">
        <v>73</v>
      </c>
      <c r="J2576" s="4" t="s">
        <v>53</v>
      </c>
      <c r="K2576" s="4" t="s">
        <v>53</v>
      </c>
      <c r="L2576" s="8" t="s">
        <v>799</v>
      </c>
      <c r="M2576" s="152" t="s">
        <v>311</v>
      </c>
      <c r="N2576" s="4" t="s">
        <v>253</v>
      </c>
      <c r="O2576" s="4" t="s">
        <v>62</v>
      </c>
      <c r="P2576" s="4" t="s">
        <v>1212</v>
      </c>
      <c r="Q2576" s="154">
        <v>34004</v>
      </c>
      <c r="R2576" s="156">
        <v>1</v>
      </c>
      <c r="S2576" s="157">
        <v>4445</v>
      </c>
      <c r="T2576" s="150">
        <v>29.266999999999999</v>
      </c>
      <c r="U2576" s="154">
        <v>1540.7449999999999</v>
      </c>
      <c r="V2576" s="155">
        <v>6.9300000000000004E-4</v>
      </c>
      <c r="W2576" s="155">
        <v>2.8230744170708501E-3</v>
      </c>
      <c r="X2576" s="155">
        <v>6.1219455767560702E-4</v>
      </c>
    </row>
    <row r="2577" spans="1:24" x14ac:dyDescent="0.2">
      <c r="A2577" s="8">
        <v>11389</v>
      </c>
      <c r="B2577" s="4">
        <v>11394</v>
      </c>
      <c r="C2577" s="4" t="s">
        <v>3218</v>
      </c>
      <c r="D2577" s="4" t="s">
        <v>3219</v>
      </c>
      <c r="E2577" s="152" t="s">
        <v>425</v>
      </c>
      <c r="F2577" s="4" t="s">
        <v>3220</v>
      </c>
      <c r="G2577" s="4" t="s">
        <v>3221</v>
      </c>
      <c r="H2577" s="4" t="s">
        <v>76</v>
      </c>
      <c r="I2577" s="4" t="s">
        <v>73</v>
      </c>
      <c r="J2577" s="4" t="s">
        <v>53</v>
      </c>
      <c r="K2577" s="4" t="s">
        <v>53</v>
      </c>
      <c r="L2577" s="8" t="s">
        <v>799</v>
      </c>
      <c r="M2577" s="152" t="s">
        <v>311</v>
      </c>
      <c r="N2577" s="4" t="s">
        <v>75</v>
      </c>
      <c r="O2577" s="4" t="s">
        <v>62</v>
      </c>
      <c r="P2577" s="4" t="s">
        <v>1212</v>
      </c>
      <c r="Q2577" s="154">
        <v>1089361</v>
      </c>
      <c r="R2577" s="156">
        <v>1</v>
      </c>
      <c r="S2577" s="157">
        <v>123</v>
      </c>
      <c r="T2577" s="8"/>
      <c r="U2577" s="154">
        <v>1339.914</v>
      </c>
      <c r="V2577" s="155">
        <v>5.0130000000000001E-3</v>
      </c>
      <c r="W2577" s="155">
        <v>2.4550964844548798E-3</v>
      </c>
      <c r="X2577" s="155">
        <v>5.3239712607762598E-4</v>
      </c>
    </row>
    <row r="2578" spans="1:24" x14ac:dyDescent="0.2">
      <c r="A2578" s="8">
        <v>11389</v>
      </c>
      <c r="B2578" s="4">
        <v>11394</v>
      </c>
      <c r="C2578" s="4" t="s">
        <v>3222</v>
      </c>
      <c r="D2578" s="4" t="s">
        <v>3223</v>
      </c>
      <c r="E2578" s="152" t="s">
        <v>425</v>
      </c>
      <c r="F2578" s="4" t="s">
        <v>3224</v>
      </c>
      <c r="G2578" s="4" t="s">
        <v>3225</v>
      </c>
      <c r="H2578" s="4" t="s">
        <v>76</v>
      </c>
      <c r="I2578" s="4" t="s">
        <v>73</v>
      </c>
      <c r="J2578" s="4" t="s">
        <v>53</v>
      </c>
      <c r="K2578" s="4" t="s">
        <v>317</v>
      </c>
      <c r="L2578" s="8" t="s">
        <v>799</v>
      </c>
      <c r="M2578" s="152" t="s">
        <v>311</v>
      </c>
      <c r="N2578" s="4" t="s">
        <v>254</v>
      </c>
      <c r="O2578" s="4" t="s">
        <v>62</v>
      </c>
      <c r="P2578" s="4" t="s">
        <v>1212</v>
      </c>
      <c r="Q2578" s="154">
        <v>49502</v>
      </c>
      <c r="R2578" s="156">
        <v>1</v>
      </c>
      <c r="S2578" s="157">
        <v>18890</v>
      </c>
      <c r="T2578" s="8"/>
      <c r="U2578" s="154">
        <v>9350.9279999999999</v>
      </c>
      <c r="V2578" s="155">
        <v>4.44E-4</v>
      </c>
      <c r="W2578" s="155">
        <v>1.7133509653728601E-2</v>
      </c>
      <c r="X2578" s="155">
        <v>3.71546754151039E-3</v>
      </c>
    </row>
    <row r="2579" spans="1:24" x14ac:dyDescent="0.2">
      <c r="A2579" s="8">
        <v>11389</v>
      </c>
      <c r="B2579" s="4">
        <v>11394</v>
      </c>
      <c r="C2579" s="4" t="s">
        <v>3226</v>
      </c>
      <c r="D2579" s="4" t="s">
        <v>3227</v>
      </c>
      <c r="E2579" s="152" t="s">
        <v>425</v>
      </c>
      <c r="F2579" s="4" t="s">
        <v>3228</v>
      </c>
      <c r="G2579" s="4" t="s">
        <v>3229</v>
      </c>
      <c r="H2579" s="4" t="s">
        <v>76</v>
      </c>
      <c r="I2579" s="4" t="s">
        <v>73</v>
      </c>
      <c r="J2579" s="4" t="s">
        <v>53</v>
      </c>
      <c r="K2579" s="4" t="s">
        <v>314</v>
      </c>
      <c r="L2579" s="8" t="s">
        <v>799</v>
      </c>
      <c r="M2579" s="152" t="s">
        <v>311</v>
      </c>
      <c r="N2579" s="4" t="s">
        <v>624</v>
      </c>
      <c r="O2579" s="4" t="s">
        <v>62</v>
      </c>
      <c r="P2579" s="4" t="s">
        <v>1212</v>
      </c>
      <c r="Q2579" s="154">
        <v>142161</v>
      </c>
      <c r="R2579" s="156">
        <v>1</v>
      </c>
      <c r="S2579" s="157">
        <v>2274</v>
      </c>
      <c r="T2579" s="8"/>
      <c r="U2579" s="154">
        <v>3232.741</v>
      </c>
      <c r="V2579" s="155">
        <v>2.493E-3</v>
      </c>
      <c r="W2579" s="155">
        <v>5.9232840542513404E-3</v>
      </c>
      <c r="X2579" s="155">
        <v>1.28448695494957E-3</v>
      </c>
    </row>
    <row r="2580" spans="1:24" x14ac:dyDescent="0.2">
      <c r="A2580" s="8">
        <v>11389</v>
      </c>
      <c r="B2580" s="4">
        <v>11394</v>
      </c>
      <c r="C2580" s="4" t="s">
        <v>1682</v>
      </c>
      <c r="D2580" s="4" t="s">
        <v>1683</v>
      </c>
      <c r="E2580" s="152" t="s">
        <v>425</v>
      </c>
      <c r="F2580" s="4" t="s">
        <v>3230</v>
      </c>
      <c r="G2580" s="4" t="s">
        <v>3231</v>
      </c>
      <c r="H2580" s="4" t="s">
        <v>76</v>
      </c>
      <c r="I2580" s="4" t="s">
        <v>73</v>
      </c>
      <c r="J2580" s="4" t="s">
        <v>53</v>
      </c>
      <c r="K2580" s="4" t="s">
        <v>53</v>
      </c>
      <c r="L2580" s="8" t="s">
        <v>799</v>
      </c>
      <c r="M2580" s="152" t="s">
        <v>311</v>
      </c>
      <c r="N2580" s="4" t="s">
        <v>625</v>
      </c>
      <c r="O2580" s="4" t="s">
        <v>62</v>
      </c>
      <c r="P2580" s="4" t="s">
        <v>1212</v>
      </c>
      <c r="Q2580" s="154">
        <v>31281</v>
      </c>
      <c r="R2580" s="156">
        <v>1</v>
      </c>
      <c r="S2580" s="157">
        <v>5885</v>
      </c>
      <c r="T2580" s="8"/>
      <c r="U2580" s="154">
        <v>1840.8869999999999</v>
      </c>
      <c r="V2580" s="155">
        <v>2.3860000000000001E-3</v>
      </c>
      <c r="W2580" s="155">
        <v>3.3730185165045399E-3</v>
      </c>
      <c r="X2580" s="155">
        <v>7.3145205321425999E-4</v>
      </c>
    </row>
    <row r="2581" spans="1:24" x14ac:dyDescent="0.2">
      <c r="A2581" s="8">
        <v>11389</v>
      </c>
      <c r="B2581" s="4">
        <v>11394</v>
      </c>
      <c r="C2581" s="4" t="s">
        <v>3232</v>
      </c>
      <c r="D2581" s="4" t="s">
        <v>3233</v>
      </c>
      <c r="E2581" s="152" t="s">
        <v>425</v>
      </c>
      <c r="F2581" s="4" t="s">
        <v>3234</v>
      </c>
      <c r="G2581" s="4" t="s">
        <v>3235</v>
      </c>
      <c r="H2581" s="4" t="s">
        <v>76</v>
      </c>
      <c r="I2581" s="4" t="s">
        <v>73</v>
      </c>
      <c r="J2581" s="4" t="s">
        <v>53</v>
      </c>
      <c r="K2581" s="4" t="s">
        <v>317</v>
      </c>
      <c r="L2581" s="8" t="s">
        <v>799</v>
      </c>
      <c r="M2581" s="152" t="s">
        <v>311</v>
      </c>
      <c r="N2581" s="4" t="s">
        <v>264</v>
      </c>
      <c r="O2581" s="4" t="s">
        <v>62</v>
      </c>
      <c r="P2581" s="4" t="s">
        <v>1212</v>
      </c>
      <c r="Q2581" s="154">
        <v>35348</v>
      </c>
      <c r="R2581" s="156">
        <v>1</v>
      </c>
      <c r="S2581" s="157">
        <v>9484</v>
      </c>
      <c r="T2581" s="8"/>
      <c r="U2581" s="154">
        <v>3352.404</v>
      </c>
      <c r="V2581" s="155">
        <v>3.1749999999999999E-3</v>
      </c>
      <c r="W2581" s="155">
        <v>6.14254039903093E-3</v>
      </c>
      <c r="X2581" s="155">
        <v>1.33203353756824E-3</v>
      </c>
    </row>
    <row r="2582" spans="1:24" x14ac:dyDescent="0.2">
      <c r="A2582" s="8">
        <v>11389</v>
      </c>
      <c r="B2582" s="4">
        <v>11394</v>
      </c>
      <c r="C2582" s="4" t="s">
        <v>3236</v>
      </c>
      <c r="D2582" s="4" t="s">
        <v>3237</v>
      </c>
      <c r="E2582" s="152" t="s">
        <v>425</v>
      </c>
      <c r="F2582" s="4" t="s">
        <v>3238</v>
      </c>
      <c r="G2582" s="4" t="s">
        <v>3239</v>
      </c>
      <c r="H2582" s="4" t="s">
        <v>76</v>
      </c>
      <c r="I2582" s="4" t="s">
        <v>73</v>
      </c>
      <c r="J2582" s="4" t="s">
        <v>53</v>
      </c>
      <c r="K2582" s="4" t="s">
        <v>53</v>
      </c>
      <c r="L2582" s="8" t="s">
        <v>799</v>
      </c>
      <c r="M2582" s="152" t="s">
        <v>311</v>
      </c>
      <c r="N2582" s="4" t="s">
        <v>75</v>
      </c>
      <c r="O2582" s="4" t="s">
        <v>62</v>
      </c>
      <c r="P2582" s="4" t="s">
        <v>1212</v>
      </c>
      <c r="Q2582" s="154">
        <v>54604</v>
      </c>
      <c r="R2582" s="156">
        <v>1</v>
      </c>
      <c r="S2582" s="157">
        <v>6100</v>
      </c>
      <c r="T2582" s="8"/>
      <c r="U2582" s="154">
        <v>3330.8440000000001</v>
      </c>
      <c r="V2582" s="155">
        <v>3.9309999999999996E-3</v>
      </c>
      <c r="W2582" s="155">
        <v>6.1030358751207499E-3</v>
      </c>
      <c r="X2582" s="155">
        <v>1.3234668294449499E-3</v>
      </c>
    </row>
    <row r="2583" spans="1:24" x14ac:dyDescent="0.2">
      <c r="A2583" s="8">
        <v>11389</v>
      </c>
      <c r="B2583" s="4">
        <v>11394</v>
      </c>
      <c r="C2583" s="4" t="s">
        <v>3240</v>
      </c>
      <c r="D2583" s="4" t="s">
        <v>3241</v>
      </c>
      <c r="E2583" s="152" t="s">
        <v>425</v>
      </c>
      <c r="F2583" s="4" t="s">
        <v>3242</v>
      </c>
      <c r="G2583" s="4" t="s">
        <v>3243</v>
      </c>
      <c r="H2583" s="4" t="s">
        <v>76</v>
      </c>
      <c r="I2583" s="4" t="s">
        <v>73</v>
      </c>
      <c r="J2583" s="4" t="s">
        <v>53</v>
      </c>
      <c r="K2583" s="4" t="s">
        <v>317</v>
      </c>
      <c r="L2583" s="8" t="s">
        <v>799</v>
      </c>
      <c r="M2583" s="152" t="s">
        <v>311</v>
      </c>
      <c r="N2583" s="4" t="s">
        <v>624</v>
      </c>
      <c r="O2583" s="4" t="s">
        <v>62</v>
      </c>
      <c r="P2583" s="4" t="s">
        <v>1212</v>
      </c>
      <c r="Q2583" s="154">
        <v>9089</v>
      </c>
      <c r="R2583" s="156">
        <v>1</v>
      </c>
      <c r="S2583" s="157">
        <v>3610</v>
      </c>
      <c r="T2583" s="8"/>
      <c r="U2583" s="154">
        <v>328.113</v>
      </c>
      <c r="V2583" s="155">
        <v>1.3999999999999999E-4</v>
      </c>
      <c r="W2583" s="155">
        <v>6.0119441192379704E-4</v>
      </c>
      <c r="X2583" s="155">
        <v>1.3037132314301899E-4</v>
      </c>
    </row>
    <row r="2584" spans="1:24" x14ac:dyDescent="0.2">
      <c r="A2584" s="8">
        <v>11389</v>
      </c>
      <c r="B2584" s="4">
        <v>11394</v>
      </c>
      <c r="C2584" s="4" t="s">
        <v>3244</v>
      </c>
      <c r="D2584" s="4" t="s">
        <v>3245</v>
      </c>
      <c r="E2584" s="152" t="s">
        <v>425</v>
      </c>
      <c r="F2584" s="4" t="s">
        <v>3246</v>
      </c>
      <c r="G2584" s="4" t="s">
        <v>3247</v>
      </c>
      <c r="H2584" s="4" t="s">
        <v>76</v>
      </c>
      <c r="I2584" s="4" t="s">
        <v>73</v>
      </c>
      <c r="J2584" s="4" t="s">
        <v>53</v>
      </c>
      <c r="K2584" s="4" t="s">
        <v>53</v>
      </c>
      <c r="L2584" s="8" t="s">
        <v>799</v>
      </c>
      <c r="M2584" s="152" t="s">
        <v>311</v>
      </c>
      <c r="N2584" s="4" t="s">
        <v>260</v>
      </c>
      <c r="O2584" s="4" t="s">
        <v>62</v>
      </c>
      <c r="P2584" s="4" t="s">
        <v>1212</v>
      </c>
      <c r="Q2584" s="154">
        <v>83365</v>
      </c>
      <c r="R2584" s="156">
        <v>1</v>
      </c>
      <c r="S2584" s="157">
        <v>2390</v>
      </c>
      <c r="T2584" s="8"/>
      <c r="U2584" s="154">
        <v>1992.424</v>
      </c>
      <c r="V2584" s="155">
        <v>4.3600000000000003E-4</v>
      </c>
      <c r="W2584" s="155">
        <v>3.6506759544829002E-3</v>
      </c>
      <c r="X2584" s="155">
        <v>7.91663137768268E-4</v>
      </c>
    </row>
    <row r="2585" spans="1:24" x14ac:dyDescent="0.2">
      <c r="A2585" s="8">
        <v>11389</v>
      </c>
      <c r="B2585" s="4">
        <v>11394</v>
      </c>
      <c r="C2585" s="4" t="s">
        <v>3248</v>
      </c>
      <c r="D2585" s="4" t="s">
        <v>3249</v>
      </c>
      <c r="E2585" s="152" t="s">
        <v>425</v>
      </c>
      <c r="F2585" s="4" t="s">
        <v>3250</v>
      </c>
      <c r="G2585" s="4" t="s">
        <v>3251</v>
      </c>
      <c r="H2585" s="4" t="s">
        <v>76</v>
      </c>
      <c r="I2585" s="4" t="s">
        <v>73</v>
      </c>
      <c r="J2585" s="4" t="s">
        <v>53</v>
      </c>
      <c r="K2585" s="4" t="s">
        <v>314</v>
      </c>
      <c r="L2585" s="8" t="s">
        <v>799</v>
      </c>
      <c r="M2585" s="152" t="s">
        <v>311</v>
      </c>
      <c r="N2585" s="4" t="s">
        <v>254</v>
      </c>
      <c r="O2585" s="4" t="s">
        <v>62</v>
      </c>
      <c r="P2585" s="4" t="s">
        <v>1212</v>
      </c>
      <c r="Q2585" s="154">
        <v>15201</v>
      </c>
      <c r="R2585" s="156">
        <v>1</v>
      </c>
      <c r="S2585" s="157">
        <v>24620</v>
      </c>
      <c r="T2585" s="8"/>
      <c r="U2585" s="154">
        <v>3742.4859999999999</v>
      </c>
      <c r="V2585" s="155">
        <v>3.473E-3</v>
      </c>
      <c r="W2585" s="155">
        <v>6.8572792783884E-3</v>
      </c>
      <c r="X2585" s="155">
        <v>1.4870274156806699E-3</v>
      </c>
    </row>
    <row r="2586" spans="1:24" x14ac:dyDescent="0.2">
      <c r="A2586" s="8">
        <v>11389</v>
      </c>
      <c r="B2586" s="4">
        <v>11394</v>
      </c>
      <c r="C2586" s="4" t="s">
        <v>3256</v>
      </c>
      <c r="D2586" s="4" t="s">
        <v>3257</v>
      </c>
      <c r="E2586" s="152" t="s">
        <v>425</v>
      </c>
      <c r="F2586" s="4" t="s">
        <v>3258</v>
      </c>
      <c r="G2586" s="4" t="s">
        <v>3259</v>
      </c>
      <c r="H2586" s="4" t="s">
        <v>76</v>
      </c>
      <c r="I2586" s="4" t="s">
        <v>73</v>
      </c>
      <c r="J2586" s="4" t="s">
        <v>53</v>
      </c>
      <c r="K2586" s="4" t="s">
        <v>317</v>
      </c>
      <c r="L2586" s="8" t="s">
        <v>799</v>
      </c>
      <c r="M2586" s="152" t="s">
        <v>311</v>
      </c>
      <c r="N2586" s="4" t="s">
        <v>254</v>
      </c>
      <c r="O2586" s="4" t="s">
        <v>62</v>
      </c>
      <c r="P2586" s="4" t="s">
        <v>1212</v>
      </c>
      <c r="Q2586" s="154">
        <v>5316</v>
      </c>
      <c r="R2586" s="156">
        <v>1</v>
      </c>
      <c r="S2586" s="157">
        <v>71910</v>
      </c>
      <c r="T2586" s="8"/>
      <c r="U2586" s="154">
        <v>3822.7359999999999</v>
      </c>
      <c r="V2586" s="155">
        <v>1.8200000000000001E-4</v>
      </c>
      <c r="W2586" s="155">
        <v>7.0043185774840396E-3</v>
      </c>
      <c r="X2586" s="155">
        <v>1.51891345386885E-3</v>
      </c>
    </row>
    <row r="2587" spans="1:24" x14ac:dyDescent="0.2">
      <c r="A2587" s="8">
        <v>11389</v>
      </c>
      <c r="B2587" s="4">
        <v>11394</v>
      </c>
      <c r="C2587" s="4" t="s">
        <v>3260</v>
      </c>
      <c r="D2587" s="4" t="s">
        <v>3261</v>
      </c>
      <c r="E2587" s="152" t="s">
        <v>425</v>
      </c>
      <c r="F2587" s="4" t="s">
        <v>3262</v>
      </c>
      <c r="G2587" s="4" t="s">
        <v>3263</v>
      </c>
      <c r="H2587" s="4" t="s">
        <v>76</v>
      </c>
      <c r="I2587" s="4" t="s">
        <v>73</v>
      </c>
      <c r="J2587" s="4" t="s">
        <v>53</v>
      </c>
      <c r="K2587" s="4" t="s">
        <v>53</v>
      </c>
      <c r="L2587" s="8" t="s">
        <v>799</v>
      </c>
      <c r="M2587" s="152" t="s">
        <v>311</v>
      </c>
      <c r="N2587" s="4" t="s">
        <v>252</v>
      </c>
      <c r="O2587" s="4" t="s">
        <v>62</v>
      </c>
      <c r="P2587" s="4" t="s">
        <v>1212</v>
      </c>
      <c r="Q2587" s="154">
        <v>594</v>
      </c>
      <c r="R2587" s="156">
        <v>1</v>
      </c>
      <c r="S2587" s="157">
        <v>21630</v>
      </c>
      <c r="T2587" s="8"/>
      <c r="U2587" s="154">
        <v>128.482</v>
      </c>
      <c r="V2587" s="155">
        <v>2.5999999999999998E-5</v>
      </c>
      <c r="W2587" s="155">
        <v>2.3541525088369199E-4</v>
      </c>
      <c r="X2587" s="155">
        <v>5.1050703627702701E-5</v>
      </c>
    </row>
    <row r="2588" spans="1:24" x14ac:dyDescent="0.2">
      <c r="A2588" s="8">
        <v>11389</v>
      </c>
      <c r="B2588" s="4">
        <v>11394</v>
      </c>
      <c r="C2588" s="4" t="s">
        <v>3268</v>
      </c>
      <c r="D2588" s="4" t="s">
        <v>3269</v>
      </c>
      <c r="E2588" s="152" t="s">
        <v>425</v>
      </c>
      <c r="F2588" s="4" t="s">
        <v>3270</v>
      </c>
      <c r="G2588" s="4" t="s">
        <v>3271</v>
      </c>
      <c r="H2588" s="4" t="s">
        <v>76</v>
      </c>
      <c r="I2588" s="4" t="s">
        <v>73</v>
      </c>
      <c r="J2588" s="4" t="s">
        <v>53</v>
      </c>
      <c r="K2588" s="4" t="s">
        <v>53</v>
      </c>
      <c r="L2588" s="8" t="s">
        <v>799</v>
      </c>
      <c r="M2588" s="152" t="s">
        <v>311</v>
      </c>
      <c r="N2588" s="4" t="s">
        <v>258</v>
      </c>
      <c r="O2588" s="4" t="s">
        <v>62</v>
      </c>
      <c r="P2588" s="4" t="s">
        <v>1212</v>
      </c>
      <c r="Q2588" s="154">
        <v>4578</v>
      </c>
      <c r="R2588" s="156">
        <v>1</v>
      </c>
      <c r="S2588" s="157">
        <v>1991</v>
      </c>
      <c r="T2588" s="8"/>
      <c r="U2588" s="154">
        <v>91.147999999999996</v>
      </c>
      <c r="V2588" s="155">
        <v>9.3700000000000001E-4</v>
      </c>
      <c r="W2588" s="155">
        <v>1.67008539542767E-4</v>
      </c>
      <c r="X2588" s="155">
        <v>3.6216444871303397E-5</v>
      </c>
    </row>
    <row r="2589" spans="1:24" x14ac:dyDescent="0.2">
      <c r="A2589" s="8">
        <v>11389</v>
      </c>
      <c r="B2589" s="4">
        <v>11394</v>
      </c>
      <c r="C2589" s="4" t="s">
        <v>3272</v>
      </c>
      <c r="D2589" s="4" t="s">
        <v>3273</v>
      </c>
      <c r="E2589" s="152" t="s">
        <v>425</v>
      </c>
      <c r="F2589" s="4" t="s">
        <v>3274</v>
      </c>
      <c r="G2589" s="4" t="s">
        <v>3275</v>
      </c>
      <c r="H2589" s="4" t="s">
        <v>76</v>
      </c>
      <c r="I2589" s="4" t="s">
        <v>73</v>
      </c>
      <c r="J2589" s="4" t="s">
        <v>53</v>
      </c>
      <c r="K2589" s="4" t="s">
        <v>53</v>
      </c>
      <c r="L2589" s="8" t="s">
        <v>799</v>
      </c>
      <c r="M2589" s="152" t="s">
        <v>311</v>
      </c>
      <c r="N2589" s="4" t="s">
        <v>122</v>
      </c>
      <c r="O2589" s="4" t="s">
        <v>62</v>
      </c>
      <c r="P2589" s="4" t="s">
        <v>1212</v>
      </c>
      <c r="Q2589" s="154">
        <v>9930</v>
      </c>
      <c r="R2589" s="156">
        <v>1</v>
      </c>
      <c r="S2589" s="157">
        <v>784.2</v>
      </c>
      <c r="T2589" s="8"/>
      <c r="U2589" s="154">
        <v>77.870999999999995</v>
      </c>
      <c r="V2589" s="155">
        <v>1.7409999999999999E-3</v>
      </c>
      <c r="W2589" s="155">
        <v>1.4268151640055201E-4</v>
      </c>
      <c r="X2589" s="155">
        <v>3.0941036230972501E-5</v>
      </c>
    </row>
    <row r="2590" spans="1:24" x14ac:dyDescent="0.2">
      <c r="A2590" s="8">
        <v>11389</v>
      </c>
      <c r="B2590" s="4">
        <v>11394</v>
      </c>
      <c r="C2590" s="4" t="s">
        <v>3276</v>
      </c>
      <c r="D2590" s="4" t="s">
        <v>3277</v>
      </c>
      <c r="E2590" s="152" t="s">
        <v>425</v>
      </c>
      <c r="F2590" s="4" t="s">
        <v>3278</v>
      </c>
      <c r="G2590" s="4" t="s">
        <v>3279</v>
      </c>
      <c r="H2590" s="4" t="s">
        <v>76</v>
      </c>
      <c r="I2590" s="4" t="s">
        <v>73</v>
      </c>
      <c r="J2590" s="4" t="s">
        <v>53</v>
      </c>
      <c r="K2590" s="4" t="s">
        <v>53</v>
      </c>
      <c r="L2590" s="8" t="s">
        <v>799</v>
      </c>
      <c r="M2590" s="152" t="s">
        <v>311</v>
      </c>
      <c r="N2590" s="4" t="s">
        <v>628</v>
      </c>
      <c r="O2590" s="4" t="s">
        <v>62</v>
      </c>
      <c r="P2590" s="4" t="s">
        <v>1212</v>
      </c>
      <c r="Q2590" s="154">
        <v>15315</v>
      </c>
      <c r="R2590" s="156">
        <v>1</v>
      </c>
      <c r="S2590" s="157">
        <v>29900</v>
      </c>
      <c r="T2590" s="8"/>
      <c r="U2590" s="154">
        <v>4579.1850000000004</v>
      </c>
      <c r="V2590" s="155">
        <v>1.109E-3</v>
      </c>
      <c r="W2590" s="155">
        <v>8.3903450097977603E-3</v>
      </c>
      <c r="X2590" s="155">
        <v>1.81947862265296E-3</v>
      </c>
    </row>
    <row r="2591" spans="1:24" x14ac:dyDescent="0.2">
      <c r="A2591" s="8">
        <v>11389</v>
      </c>
      <c r="B2591" s="4">
        <v>11394</v>
      </c>
      <c r="C2591" s="4" t="s">
        <v>3280</v>
      </c>
      <c r="D2591" s="4" t="s">
        <v>3281</v>
      </c>
      <c r="E2591" s="152" t="s">
        <v>425</v>
      </c>
      <c r="F2591" s="4" t="s">
        <v>3282</v>
      </c>
      <c r="G2591" s="4" t="s">
        <v>3283</v>
      </c>
      <c r="H2591" s="4" t="s">
        <v>76</v>
      </c>
      <c r="I2591" s="4" t="s">
        <v>73</v>
      </c>
      <c r="J2591" s="4" t="s">
        <v>53</v>
      </c>
      <c r="K2591" s="4" t="s">
        <v>53</v>
      </c>
      <c r="L2591" s="8" t="s">
        <v>799</v>
      </c>
      <c r="M2591" s="152" t="s">
        <v>311</v>
      </c>
      <c r="N2591" s="4" t="s">
        <v>266</v>
      </c>
      <c r="O2591" s="4" t="s">
        <v>62</v>
      </c>
      <c r="P2591" s="4" t="s">
        <v>1212</v>
      </c>
      <c r="Q2591" s="154">
        <v>477942</v>
      </c>
      <c r="R2591" s="156">
        <v>1</v>
      </c>
      <c r="S2591" s="157">
        <v>406</v>
      </c>
      <c r="T2591" s="8"/>
      <c r="U2591" s="154">
        <v>1940.4449999999999</v>
      </c>
      <c r="V2591" s="155">
        <v>7.1970000000000003E-3</v>
      </c>
      <c r="W2591" s="155">
        <v>3.55543595534389E-3</v>
      </c>
      <c r="X2591" s="155">
        <v>7.7100997723046302E-4</v>
      </c>
    </row>
    <row r="2592" spans="1:24" x14ac:dyDescent="0.2">
      <c r="A2592" s="8">
        <v>11389</v>
      </c>
      <c r="B2592" s="4">
        <v>11394</v>
      </c>
      <c r="C2592" s="4" t="s">
        <v>1604</v>
      </c>
      <c r="D2592" s="4" t="s">
        <v>1605</v>
      </c>
      <c r="E2592" s="152" t="s">
        <v>425</v>
      </c>
      <c r="F2592" s="4" t="s">
        <v>3284</v>
      </c>
      <c r="G2592" s="4" t="s">
        <v>3285</v>
      </c>
      <c r="H2592" s="4" t="s">
        <v>76</v>
      </c>
      <c r="I2592" s="4" t="s">
        <v>73</v>
      </c>
      <c r="J2592" s="4" t="s">
        <v>53</v>
      </c>
      <c r="K2592" s="4" t="s">
        <v>53</v>
      </c>
      <c r="L2592" s="8" t="s">
        <v>799</v>
      </c>
      <c r="M2592" s="152" t="s">
        <v>311</v>
      </c>
      <c r="N2592" s="4" t="s">
        <v>140</v>
      </c>
      <c r="O2592" s="4" t="s">
        <v>62</v>
      </c>
      <c r="P2592" s="4" t="s">
        <v>1212</v>
      </c>
      <c r="Q2592" s="154">
        <v>19383</v>
      </c>
      <c r="R2592" s="156">
        <v>1</v>
      </c>
      <c r="S2592" s="157">
        <v>36080</v>
      </c>
      <c r="T2592" s="8"/>
      <c r="U2592" s="154">
        <v>6993.3860000000004</v>
      </c>
      <c r="V2592" s="155">
        <v>9.2800000000000001E-4</v>
      </c>
      <c r="W2592" s="155">
        <v>1.2813835798909099E-2</v>
      </c>
      <c r="X2592" s="155">
        <v>2.7787296330574001E-3</v>
      </c>
    </row>
    <row r="2593" spans="1:24" x14ac:dyDescent="0.2">
      <c r="A2593" s="8">
        <v>11389</v>
      </c>
      <c r="B2593" s="4">
        <v>11394</v>
      </c>
      <c r="C2593" s="4" t="s">
        <v>3286</v>
      </c>
      <c r="D2593" s="4" t="s">
        <v>3287</v>
      </c>
      <c r="E2593" s="152" t="s">
        <v>425</v>
      </c>
      <c r="F2593" s="4" t="s">
        <v>3288</v>
      </c>
      <c r="G2593" s="4" t="s">
        <v>3289</v>
      </c>
      <c r="H2593" s="4" t="s">
        <v>76</v>
      </c>
      <c r="I2593" s="4" t="s">
        <v>73</v>
      </c>
      <c r="J2593" s="4" t="s">
        <v>53</v>
      </c>
      <c r="K2593" s="4" t="s">
        <v>53</v>
      </c>
      <c r="L2593" s="8" t="s">
        <v>799</v>
      </c>
      <c r="M2593" s="152" t="s">
        <v>311</v>
      </c>
      <c r="N2593" s="4" t="s">
        <v>265</v>
      </c>
      <c r="O2593" s="4" t="s">
        <v>62</v>
      </c>
      <c r="P2593" s="4" t="s">
        <v>1212</v>
      </c>
      <c r="Q2593" s="154">
        <v>151851</v>
      </c>
      <c r="R2593" s="156">
        <v>1</v>
      </c>
      <c r="S2593" s="157">
        <v>1540</v>
      </c>
      <c r="T2593" s="8"/>
      <c r="U2593" s="154">
        <v>2338.5050000000001</v>
      </c>
      <c r="V2593" s="155">
        <v>8.8470000000000007E-3</v>
      </c>
      <c r="W2593" s="155">
        <v>4.2847945897086801E-3</v>
      </c>
      <c r="X2593" s="155">
        <v>9.2917420551004199E-4</v>
      </c>
    </row>
    <row r="2594" spans="1:24" x14ac:dyDescent="0.2">
      <c r="A2594" s="8">
        <v>11389</v>
      </c>
      <c r="B2594" s="4">
        <v>11394</v>
      </c>
      <c r="C2594" s="4" t="s">
        <v>3290</v>
      </c>
      <c r="D2594" s="4" t="s">
        <v>3291</v>
      </c>
      <c r="E2594" s="152" t="s">
        <v>425</v>
      </c>
      <c r="F2594" s="4" t="s">
        <v>3292</v>
      </c>
      <c r="G2594" s="4" t="s">
        <v>3293</v>
      </c>
      <c r="H2594" s="4" t="s">
        <v>76</v>
      </c>
      <c r="I2594" s="4" t="s">
        <v>73</v>
      </c>
      <c r="J2594" s="4" t="s">
        <v>53</v>
      </c>
      <c r="K2594" s="4" t="s">
        <v>314</v>
      </c>
      <c r="L2594" s="8" t="s">
        <v>799</v>
      </c>
      <c r="M2594" s="152" t="s">
        <v>311</v>
      </c>
      <c r="N2594" s="4" t="s">
        <v>623</v>
      </c>
      <c r="O2594" s="4" t="s">
        <v>62</v>
      </c>
      <c r="P2594" s="4" t="s">
        <v>1212</v>
      </c>
      <c r="Q2594" s="154">
        <v>150368</v>
      </c>
      <c r="R2594" s="156">
        <v>1</v>
      </c>
      <c r="S2594" s="157">
        <v>978.3</v>
      </c>
      <c r="T2594" s="8"/>
      <c r="U2594" s="154">
        <v>1471.05</v>
      </c>
      <c r="V2594" s="155">
        <v>1.369E-3</v>
      </c>
      <c r="W2594" s="155">
        <v>2.6953744465167198E-3</v>
      </c>
      <c r="X2594" s="155">
        <v>5.84502327348328E-4</v>
      </c>
    </row>
    <row r="2595" spans="1:24" x14ac:dyDescent="0.2">
      <c r="A2595" s="8">
        <v>11389</v>
      </c>
      <c r="B2595" s="4">
        <v>11394</v>
      </c>
      <c r="C2595" s="4" t="s">
        <v>3294</v>
      </c>
      <c r="D2595" s="4" t="s">
        <v>3295</v>
      </c>
      <c r="E2595" s="152" t="s">
        <v>425</v>
      </c>
      <c r="F2595" s="4" t="s">
        <v>3296</v>
      </c>
      <c r="G2595" s="4" t="s">
        <v>3297</v>
      </c>
      <c r="H2595" s="4" t="s">
        <v>76</v>
      </c>
      <c r="I2595" s="4" t="s">
        <v>73</v>
      </c>
      <c r="J2595" s="4" t="s">
        <v>53</v>
      </c>
      <c r="K2595" s="4" t="s">
        <v>53</v>
      </c>
      <c r="L2595" s="8" t="s">
        <v>799</v>
      </c>
      <c r="M2595" s="152" t="s">
        <v>311</v>
      </c>
      <c r="N2595" s="4" t="s">
        <v>267</v>
      </c>
      <c r="O2595" s="4" t="s">
        <v>62</v>
      </c>
      <c r="P2595" s="4" t="s">
        <v>1212</v>
      </c>
      <c r="Q2595" s="154">
        <v>166283</v>
      </c>
      <c r="R2595" s="156">
        <v>1</v>
      </c>
      <c r="S2595" s="157">
        <v>106.4</v>
      </c>
      <c r="T2595" s="8"/>
      <c r="U2595" s="154">
        <v>176.92500000000001</v>
      </c>
      <c r="V2595" s="155">
        <v>2.3709999999999998E-3</v>
      </c>
      <c r="W2595" s="155">
        <v>3.2417618649980499E-4</v>
      </c>
      <c r="X2595" s="155">
        <v>7.0298854292735603E-5</v>
      </c>
    </row>
    <row r="2596" spans="1:24" x14ac:dyDescent="0.2">
      <c r="A2596" s="8">
        <v>11389</v>
      </c>
      <c r="B2596" s="4">
        <v>11394</v>
      </c>
      <c r="C2596" s="4" t="s">
        <v>1756</v>
      </c>
      <c r="D2596" s="4" t="s">
        <v>1757</v>
      </c>
      <c r="E2596" s="152" t="s">
        <v>425</v>
      </c>
      <c r="F2596" s="4" t="s">
        <v>3298</v>
      </c>
      <c r="G2596" s="4" t="s">
        <v>3299</v>
      </c>
      <c r="H2596" s="4" t="s">
        <v>76</v>
      </c>
      <c r="I2596" s="4" t="s">
        <v>73</v>
      </c>
      <c r="J2596" s="4" t="s">
        <v>53</v>
      </c>
      <c r="K2596" s="4" t="s">
        <v>53</v>
      </c>
      <c r="L2596" s="8" t="s">
        <v>799</v>
      </c>
      <c r="M2596" s="152" t="s">
        <v>311</v>
      </c>
      <c r="N2596" s="4" t="s">
        <v>630</v>
      </c>
      <c r="O2596" s="4" t="s">
        <v>62</v>
      </c>
      <c r="P2596" s="4" t="s">
        <v>1212</v>
      </c>
      <c r="Q2596" s="154">
        <v>885</v>
      </c>
      <c r="R2596" s="156">
        <v>1</v>
      </c>
      <c r="S2596" s="157">
        <v>17320</v>
      </c>
      <c r="T2596" s="8"/>
      <c r="U2596" s="154">
        <v>153.28200000000001</v>
      </c>
      <c r="V2596" s="155">
        <v>2.3E-5</v>
      </c>
      <c r="W2596" s="155">
        <v>2.8085540632051802E-4</v>
      </c>
      <c r="X2596" s="155">
        <v>6.0904576302877197E-5</v>
      </c>
    </row>
    <row r="2597" spans="1:24" x14ac:dyDescent="0.2">
      <c r="A2597" s="8">
        <v>11389</v>
      </c>
      <c r="B2597" s="4">
        <v>11394</v>
      </c>
      <c r="C2597" s="4" t="s">
        <v>3300</v>
      </c>
      <c r="D2597" s="4" t="s">
        <v>3301</v>
      </c>
      <c r="E2597" s="152" t="s">
        <v>425</v>
      </c>
      <c r="F2597" s="4" t="s">
        <v>3302</v>
      </c>
      <c r="G2597" s="4" t="s">
        <v>3303</v>
      </c>
      <c r="H2597" s="4" t="s">
        <v>76</v>
      </c>
      <c r="I2597" s="4" t="s">
        <v>73</v>
      </c>
      <c r="J2597" s="4" t="s">
        <v>53</v>
      </c>
      <c r="K2597" s="4" t="s">
        <v>317</v>
      </c>
      <c r="L2597" s="8" t="s">
        <v>799</v>
      </c>
      <c r="M2597" s="152" t="s">
        <v>311</v>
      </c>
      <c r="N2597" s="4" t="s">
        <v>631</v>
      </c>
      <c r="O2597" s="4" t="s">
        <v>62</v>
      </c>
      <c r="P2597" s="4" t="s">
        <v>1212</v>
      </c>
      <c r="Q2597" s="154">
        <v>29179</v>
      </c>
      <c r="R2597" s="156">
        <v>1</v>
      </c>
      <c r="S2597" s="157">
        <v>4999</v>
      </c>
      <c r="T2597" s="8"/>
      <c r="U2597" s="154">
        <v>1458.6579999999999</v>
      </c>
      <c r="V2597" s="155">
        <v>1.1800000000000001E-3</v>
      </c>
      <c r="W2597" s="155">
        <v>2.6726689647336901E-3</v>
      </c>
      <c r="X2597" s="155">
        <v>5.7957855619553003E-4</v>
      </c>
    </row>
    <row r="2598" spans="1:24" x14ac:dyDescent="0.2">
      <c r="A2598" s="8">
        <v>11389</v>
      </c>
      <c r="B2598" s="4">
        <v>11394</v>
      </c>
      <c r="C2598" s="4" t="s">
        <v>3304</v>
      </c>
      <c r="D2598" s="4" t="s">
        <v>3305</v>
      </c>
      <c r="E2598" s="152" t="s">
        <v>425</v>
      </c>
      <c r="F2598" s="4" t="s">
        <v>3306</v>
      </c>
      <c r="G2598" s="4" t="s">
        <v>3307</v>
      </c>
      <c r="H2598" s="4" t="s">
        <v>76</v>
      </c>
      <c r="I2598" s="4" t="s">
        <v>73</v>
      </c>
      <c r="J2598" s="4" t="s">
        <v>53</v>
      </c>
      <c r="K2598" s="4" t="s">
        <v>53</v>
      </c>
      <c r="L2598" s="8" t="s">
        <v>799</v>
      </c>
      <c r="M2598" s="152" t="s">
        <v>311</v>
      </c>
      <c r="N2598" s="4" t="s">
        <v>631</v>
      </c>
      <c r="O2598" s="4" t="s">
        <v>62</v>
      </c>
      <c r="P2598" s="4" t="s">
        <v>1212</v>
      </c>
      <c r="Q2598" s="154">
        <v>220517</v>
      </c>
      <c r="R2598" s="156">
        <v>1</v>
      </c>
      <c r="S2598" s="157">
        <v>773.1</v>
      </c>
      <c r="T2598" s="8"/>
      <c r="U2598" s="154">
        <v>1704.817</v>
      </c>
      <c r="V2598" s="155">
        <v>3.0630000000000002E-3</v>
      </c>
      <c r="W2598" s="155">
        <v>3.1237004392862902E-3</v>
      </c>
      <c r="X2598" s="155">
        <v>6.77386468162655E-4</v>
      </c>
    </row>
    <row r="2599" spans="1:24" x14ac:dyDescent="0.2">
      <c r="A2599" s="8">
        <v>11389</v>
      </c>
      <c r="B2599" s="4">
        <v>11394</v>
      </c>
      <c r="C2599" s="4" t="s">
        <v>3308</v>
      </c>
      <c r="D2599" s="4" t="s">
        <v>3309</v>
      </c>
      <c r="E2599" s="152" t="s">
        <v>425</v>
      </c>
      <c r="F2599" s="4" t="s">
        <v>3310</v>
      </c>
      <c r="G2599" s="4" t="s">
        <v>3311</v>
      </c>
      <c r="H2599" s="4" t="s">
        <v>76</v>
      </c>
      <c r="I2599" s="4" t="s">
        <v>73</v>
      </c>
      <c r="J2599" s="4" t="s">
        <v>53</v>
      </c>
      <c r="K2599" s="4" t="s">
        <v>53</v>
      </c>
      <c r="L2599" s="8" t="s">
        <v>799</v>
      </c>
      <c r="M2599" s="152" t="s">
        <v>311</v>
      </c>
      <c r="N2599" s="4" t="s">
        <v>265</v>
      </c>
      <c r="O2599" s="4" t="s">
        <v>62</v>
      </c>
      <c r="P2599" s="4" t="s">
        <v>1212</v>
      </c>
      <c r="Q2599" s="154">
        <v>123379</v>
      </c>
      <c r="R2599" s="156">
        <v>1</v>
      </c>
      <c r="S2599" s="157">
        <v>1393</v>
      </c>
      <c r="T2599" s="8"/>
      <c r="U2599" s="154">
        <v>1718.6690000000001</v>
      </c>
      <c r="V2599" s="155">
        <v>3.604E-3</v>
      </c>
      <c r="W2599" s="155">
        <v>3.1490821644258198E-3</v>
      </c>
      <c r="X2599" s="155">
        <v>6.8289059299226598E-4</v>
      </c>
    </row>
    <row r="2600" spans="1:24" x14ac:dyDescent="0.2">
      <c r="A2600" s="8">
        <v>11389</v>
      </c>
      <c r="B2600" s="4">
        <v>11394</v>
      </c>
      <c r="C2600" s="4" t="s">
        <v>3312</v>
      </c>
      <c r="D2600" s="4" t="s">
        <v>3313</v>
      </c>
      <c r="E2600" s="152" t="s">
        <v>425</v>
      </c>
      <c r="F2600" s="4" t="s">
        <v>3314</v>
      </c>
      <c r="G2600" s="4" t="s">
        <v>3315</v>
      </c>
      <c r="H2600" s="4" t="s">
        <v>76</v>
      </c>
      <c r="I2600" s="4" t="s">
        <v>73</v>
      </c>
      <c r="J2600" s="4" t="s">
        <v>53</v>
      </c>
      <c r="K2600" s="4" t="s">
        <v>53</v>
      </c>
      <c r="L2600" s="8" t="s">
        <v>799</v>
      </c>
      <c r="M2600" s="152" t="s">
        <v>311</v>
      </c>
      <c r="N2600" s="4" t="s">
        <v>75</v>
      </c>
      <c r="O2600" s="4" t="s">
        <v>62</v>
      </c>
      <c r="P2600" s="4" t="s">
        <v>1212</v>
      </c>
      <c r="Q2600" s="154">
        <v>64917</v>
      </c>
      <c r="R2600" s="156">
        <v>1</v>
      </c>
      <c r="S2600" s="157">
        <v>2886</v>
      </c>
      <c r="T2600" s="8"/>
      <c r="U2600" s="154">
        <v>1873.5050000000001</v>
      </c>
      <c r="V2600" s="155">
        <v>5.182E-3</v>
      </c>
      <c r="W2600" s="155">
        <v>3.4327833750438198E-3</v>
      </c>
      <c r="X2600" s="155">
        <v>7.44412292914908E-4</v>
      </c>
    </row>
    <row r="2601" spans="1:24" x14ac:dyDescent="0.2">
      <c r="A2601" s="8">
        <v>11389</v>
      </c>
      <c r="B2601" s="4">
        <v>11394</v>
      </c>
      <c r="C2601" s="4" t="s">
        <v>3316</v>
      </c>
      <c r="D2601" s="4" t="s">
        <v>3317</v>
      </c>
      <c r="E2601" s="152" t="s">
        <v>425</v>
      </c>
      <c r="F2601" s="4" t="s">
        <v>3318</v>
      </c>
      <c r="G2601" s="4" t="s">
        <v>3319</v>
      </c>
      <c r="H2601" s="4" t="s">
        <v>76</v>
      </c>
      <c r="I2601" s="4" t="s">
        <v>73</v>
      </c>
      <c r="J2601" s="4" t="s">
        <v>53</v>
      </c>
      <c r="K2601" s="4" t="s">
        <v>53</v>
      </c>
      <c r="L2601" s="8" t="s">
        <v>799</v>
      </c>
      <c r="M2601" s="152" t="s">
        <v>311</v>
      </c>
      <c r="N2601" s="4" t="s">
        <v>75</v>
      </c>
      <c r="O2601" s="4" t="s">
        <v>62</v>
      </c>
      <c r="P2601" s="4" t="s">
        <v>1212</v>
      </c>
      <c r="Q2601" s="154">
        <v>17823</v>
      </c>
      <c r="R2601" s="156">
        <v>1</v>
      </c>
      <c r="S2601" s="157">
        <v>1573</v>
      </c>
      <c r="T2601" s="8"/>
      <c r="U2601" s="154">
        <v>280.35599999999999</v>
      </c>
      <c r="V2601" s="155">
        <v>1.7149999999999999E-3</v>
      </c>
      <c r="W2601" s="155">
        <v>5.1369005698490196E-4</v>
      </c>
      <c r="X2601" s="155">
        <v>1.11395666836344E-4</v>
      </c>
    </row>
    <row r="2602" spans="1:24" x14ac:dyDescent="0.2">
      <c r="A2602" s="8">
        <v>11389</v>
      </c>
      <c r="B2602" s="4">
        <v>11394</v>
      </c>
      <c r="C2602" s="4" t="s">
        <v>3320</v>
      </c>
      <c r="D2602" s="4" t="s">
        <v>3321</v>
      </c>
      <c r="E2602" s="152" t="s">
        <v>425</v>
      </c>
      <c r="F2602" s="4" t="s">
        <v>3322</v>
      </c>
      <c r="G2602" s="4" t="s">
        <v>3323</v>
      </c>
      <c r="H2602" s="4" t="s">
        <v>76</v>
      </c>
      <c r="I2602" s="4" t="s">
        <v>73</v>
      </c>
      <c r="J2602" s="4" t="s">
        <v>53</v>
      </c>
      <c r="K2602" s="4" t="s">
        <v>317</v>
      </c>
      <c r="L2602" s="8" t="s">
        <v>799</v>
      </c>
      <c r="M2602" s="152" t="s">
        <v>311</v>
      </c>
      <c r="N2602" s="4" t="s">
        <v>254</v>
      </c>
      <c r="O2602" s="4" t="s">
        <v>62</v>
      </c>
      <c r="P2602" s="4" t="s">
        <v>1212</v>
      </c>
      <c r="Q2602" s="154">
        <v>12175</v>
      </c>
      <c r="R2602" s="156">
        <v>1</v>
      </c>
      <c r="S2602" s="157">
        <v>29800</v>
      </c>
      <c r="T2602" s="8"/>
      <c r="U2602" s="154">
        <v>3628.15</v>
      </c>
      <c r="V2602" s="155">
        <v>2.5599999999999999E-4</v>
      </c>
      <c r="W2602" s="155">
        <v>6.6477834477746004E-3</v>
      </c>
      <c r="X2602" s="155">
        <v>1.4415974381420101E-3</v>
      </c>
    </row>
    <row r="2603" spans="1:24" x14ac:dyDescent="0.2">
      <c r="A2603" s="8">
        <v>11389</v>
      </c>
      <c r="B2603" s="4">
        <v>11394</v>
      </c>
      <c r="C2603" s="4" t="s">
        <v>3324</v>
      </c>
      <c r="D2603" s="4" t="s">
        <v>3325</v>
      </c>
      <c r="E2603" s="152" t="s">
        <v>425</v>
      </c>
      <c r="F2603" s="4" t="s">
        <v>3326</v>
      </c>
      <c r="G2603" s="4" t="s">
        <v>3327</v>
      </c>
      <c r="H2603" s="4" t="s">
        <v>76</v>
      </c>
      <c r="I2603" s="4" t="s">
        <v>73</v>
      </c>
      <c r="J2603" s="4" t="s">
        <v>53</v>
      </c>
      <c r="K2603" s="4" t="s">
        <v>317</v>
      </c>
      <c r="L2603" s="8" t="s">
        <v>799</v>
      </c>
      <c r="M2603" s="152" t="s">
        <v>311</v>
      </c>
      <c r="N2603" s="4" t="s">
        <v>253</v>
      </c>
      <c r="O2603" s="4" t="s">
        <v>62</v>
      </c>
      <c r="P2603" s="4" t="s">
        <v>1212</v>
      </c>
      <c r="Q2603" s="154">
        <v>28335</v>
      </c>
      <c r="R2603" s="156">
        <v>1</v>
      </c>
      <c r="S2603" s="157">
        <v>3118</v>
      </c>
      <c r="T2603" s="8"/>
      <c r="U2603" s="154">
        <v>883.48500000000001</v>
      </c>
      <c r="V2603" s="155">
        <v>5.7399999999999997E-4</v>
      </c>
      <c r="W2603" s="155">
        <v>1.6187916579226799E-3</v>
      </c>
      <c r="X2603" s="155">
        <v>3.51041204226983E-4</v>
      </c>
    </row>
    <row r="2604" spans="1:24" x14ac:dyDescent="0.2">
      <c r="A2604" s="8">
        <v>11389</v>
      </c>
      <c r="B2604" s="4">
        <v>11394</v>
      </c>
      <c r="C2604" s="4" t="s">
        <v>1556</v>
      </c>
      <c r="D2604" s="4" t="s">
        <v>1557</v>
      </c>
      <c r="E2604" s="152" t="s">
        <v>425</v>
      </c>
      <c r="F2604" s="4" t="s">
        <v>3328</v>
      </c>
      <c r="G2604" s="4" t="s">
        <v>3329</v>
      </c>
      <c r="H2604" s="4" t="s">
        <v>76</v>
      </c>
      <c r="I2604" s="4" t="s">
        <v>73</v>
      </c>
      <c r="J2604" s="4" t="s">
        <v>53</v>
      </c>
      <c r="K2604" s="4" t="s">
        <v>53</v>
      </c>
      <c r="L2604" s="8" t="s">
        <v>799</v>
      </c>
      <c r="M2604" s="152" t="s">
        <v>311</v>
      </c>
      <c r="N2604" s="4" t="s">
        <v>629</v>
      </c>
      <c r="O2604" s="4" t="s">
        <v>62</v>
      </c>
      <c r="P2604" s="4" t="s">
        <v>1212</v>
      </c>
      <c r="Q2604" s="154">
        <v>129076</v>
      </c>
      <c r="R2604" s="156">
        <v>1</v>
      </c>
      <c r="S2604" s="157">
        <v>5855</v>
      </c>
      <c r="T2604" s="8"/>
      <c r="U2604" s="154">
        <v>7557.4</v>
      </c>
      <c r="V2604" s="155">
        <v>9.810000000000001E-4</v>
      </c>
      <c r="W2604" s="155">
        <v>1.38472657686852E-2</v>
      </c>
      <c r="X2604" s="155">
        <v>3.00283290125683E-3</v>
      </c>
    </row>
    <row r="2605" spans="1:24" x14ac:dyDescent="0.2">
      <c r="A2605" s="8">
        <v>11389</v>
      </c>
      <c r="B2605" s="4">
        <v>11394</v>
      </c>
      <c r="C2605" s="4" t="s">
        <v>3330</v>
      </c>
      <c r="D2605" s="4" t="s">
        <v>3331</v>
      </c>
      <c r="E2605" s="152" t="s">
        <v>425</v>
      </c>
      <c r="F2605" s="4" t="s">
        <v>3332</v>
      </c>
      <c r="G2605" s="4" t="s">
        <v>3333</v>
      </c>
      <c r="H2605" s="4" t="s">
        <v>76</v>
      </c>
      <c r="I2605" s="4" t="s">
        <v>73</v>
      </c>
      <c r="J2605" s="4" t="s">
        <v>53</v>
      </c>
      <c r="K2605" s="4" t="s">
        <v>53</v>
      </c>
      <c r="L2605" s="8" t="s">
        <v>799</v>
      </c>
      <c r="M2605" s="152" t="s">
        <v>311</v>
      </c>
      <c r="N2605" s="4" t="s">
        <v>265</v>
      </c>
      <c r="O2605" s="4" t="s">
        <v>62</v>
      </c>
      <c r="P2605" s="4" t="s">
        <v>1212</v>
      </c>
      <c r="Q2605" s="154">
        <v>102930</v>
      </c>
      <c r="R2605" s="156">
        <v>1</v>
      </c>
      <c r="S2605" s="157">
        <v>965.9</v>
      </c>
      <c r="T2605" s="8"/>
      <c r="U2605" s="154">
        <v>994.20100000000002</v>
      </c>
      <c r="V2605" s="155">
        <v>6.7809999999999997E-3</v>
      </c>
      <c r="W2605" s="155">
        <v>1.8216534838276001E-3</v>
      </c>
      <c r="X2605" s="155">
        <v>3.9503257230008701E-4</v>
      </c>
    </row>
    <row r="2606" spans="1:24" x14ac:dyDescent="0.2">
      <c r="A2606" s="8">
        <v>11389</v>
      </c>
      <c r="B2606" s="4">
        <v>11394</v>
      </c>
      <c r="C2606" s="4" t="s">
        <v>3334</v>
      </c>
      <c r="D2606" s="4" t="s">
        <v>3335</v>
      </c>
      <c r="E2606" s="152" t="s">
        <v>425</v>
      </c>
      <c r="F2606" s="4" t="s">
        <v>3336</v>
      </c>
      <c r="G2606" s="4" t="s">
        <v>3337</v>
      </c>
      <c r="H2606" s="4" t="s">
        <v>76</v>
      </c>
      <c r="I2606" s="4" t="s">
        <v>73</v>
      </c>
      <c r="J2606" s="4" t="s">
        <v>53</v>
      </c>
      <c r="K2606" s="4" t="s">
        <v>53</v>
      </c>
      <c r="L2606" s="8" t="s">
        <v>799</v>
      </c>
      <c r="M2606" s="152" t="s">
        <v>311</v>
      </c>
      <c r="N2606" s="4" t="s">
        <v>270</v>
      </c>
      <c r="O2606" s="4" t="s">
        <v>62</v>
      </c>
      <c r="P2606" s="4" t="s">
        <v>1212</v>
      </c>
      <c r="Q2606" s="154">
        <v>663694</v>
      </c>
      <c r="R2606" s="156">
        <v>1</v>
      </c>
      <c r="S2606" s="157">
        <v>59.9</v>
      </c>
      <c r="T2606" s="8"/>
      <c r="U2606" s="154">
        <v>397.553</v>
      </c>
      <c r="V2606" s="155">
        <v>4.4730000000000004E-3</v>
      </c>
      <c r="W2606" s="155">
        <v>7.2842751776106397E-4</v>
      </c>
      <c r="X2606" s="155">
        <v>1.5796231205876901E-4</v>
      </c>
    </row>
    <row r="2607" spans="1:24" x14ac:dyDescent="0.2">
      <c r="A2607" s="8">
        <v>11389</v>
      </c>
      <c r="B2607" s="4">
        <v>11394</v>
      </c>
      <c r="C2607" s="4" t="s">
        <v>3338</v>
      </c>
      <c r="D2607" s="4" t="s">
        <v>3339</v>
      </c>
      <c r="E2607" s="152" t="s">
        <v>425</v>
      </c>
      <c r="F2607" s="4" t="s">
        <v>3340</v>
      </c>
      <c r="G2607" s="4" t="s">
        <v>3341</v>
      </c>
      <c r="H2607" s="4" t="s">
        <v>76</v>
      </c>
      <c r="I2607" s="4" t="s">
        <v>73</v>
      </c>
      <c r="J2607" s="4" t="s">
        <v>53</v>
      </c>
      <c r="K2607" s="4" t="s">
        <v>53</v>
      </c>
      <c r="L2607" s="8" t="s">
        <v>799</v>
      </c>
      <c r="M2607" s="152" t="s">
        <v>311</v>
      </c>
      <c r="N2607" s="4" t="s">
        <v>140</v>
      </c>
      <c r="O2607" s="4" t="s">
        <v>62</v>
      </c>
      <c r="P2607" s="4" t="s">
        <v>1212</v>
      </c>
      <c r="Q2607" s="154">
        <v>8471</v>
      </c>
      <c r="R2607" s="156">
        <v>1</v>
      </c>
      <c r="S2607" s="157">
        <v>1676</v>
      </c>
      <c r="T2607" s="8"/>
      <c r="U2607" s="154">
        <v>141.97399999999999</v>
      </c>
      <c r="V2607" s="155">
        <v>1.3569999999999999E-3</v>
      </c>
      <c r="W2607" s="155">
        <v>2.6013592086959302E-4</v>
      </c>
      <c r="X2607" s="155">
        <v>5.6411476101836001E-5</v>
      </c>
    </row>
    <row r="2608" spans="1:24" x14ac:dyDescent="0.2">
      <c r="A2608" s="8">
        <v>11389</v>
      </c>
      <c r="B2608" s="4">
        <v>11394</v>
      </c>
      <c r="C2608" s="4" t="s">
        <v>1578</v>
      </c>
      <c r="D2608" s="4" t="s">
        <v>1579</v>
      </c>
      <c r="E2608" s="152" t="s">
        <v>425</v>
      </c>
      <c r="F2608" s="4" t="s">
        <v>3342</v>
      </c>
      <c r="G2608" s="4" t="s">
        <v>3343</v>
      </c>
      <c r="H2608" s="4" t="s">
        <v>76</v>
      </c>
      <c r="I2608" s="4" t="s">
        <v>73</v>
      </c>
      <c r="J2608" s="4" t="s">
        <v>53</v>
      </c>
      <c r="K2608" s="4" t="s">
        <v>53</v>
      </c>
      <c r="L2608" s="8" t="s">
        <v>799</v>
      </c>
      <c r="M2608" s="152" t="s">
        <v>311</v>
      </c>
      <c r="N2608" s="4" t="s">
        <v>629</v>
      </c>
      <c r="O2608" s="4" t="s">
        <v>62</v>
      </c>
      <c r="P2608" s="4" t="s">
        <v>1212</v>
      </c>
      <c r="Q2608" s="154">
        <v>11851</v>
      </c>
      <c r="R2608" s="156">
        <v>1</v>
      </c>
      <c r="S2608" s="157">
        <v>54030</v>
      </c>
      <c r="T2608" s="8"/>
      <c r="U2608" s="154">
        <v>6403.0950000000003</v>
      </c>
      <c r="V2608" s="155">
        <v>4.7800000000000002E-4</v>
      </c>
      <c r="W2608" s="155">
        <v>1.1732257748401601E-2</v>
      </c>
      <c r="X2608" s="155">
        <v>2.5441852681557099E-3</v>
      </c>
    </row>
    <row r="2609" spans="1:24" x14ac:dyDescent="0.2">
      <c r="A2609" s="8">
        <v>11389</v>
      </c>
      <c r="B2609" s="4">
        <v>11394</v>
      </c>
      <c r="C2609" s="4" t="s">
        <v>3344</v>
      </c>
      <c r="D2609" s="4" t="s">
        <v>3345</v>
      </c>
      <c r="E2609" s="152" t="s">
        <v>425</v>
      </c>
      <c r="F2609" s="4" t="s">
        <v>3346</v>
      </c>
      <c r="G2609" s="4" t="s">
        <v>3347</v>
      </c>
      <c r="H2609" s="4" t="s">
        <v>76</v>
      </c>
      <c r="I2609" s="4" t="s">
        <v>73</v>
      </c>
      <c r="J2609" s="4" t="s">
        <v>53</v>
      </c>
      <c r="K2609" s="4" t="s">
        <v>53</v>
      </c>
      <c r="L2609" s="8" t="s">
        <v>799</v>
      </c>
      <c r="M2609" s="152" t="s">
        <v>311</v>
      </c>
      <c r="N2609" s="4" t="s">
        <v>629</v>
      </c>
      <c r="O2609" s="4" t="s">
        <v>62</v>
      </c>
      <c r="P2609" s="4" t="s">
        <v>1212</v>
      </c>
      <c r="Q2609" s="154">
        <v>42266</v>
      </c>
      <c r="R2609" s="156">
        <v>1</v>
      </c>
      <c r="S2609" s="157">
        <v>2064</v>
      </c>
      <c r="T2609" s="8"/>
      <c r="U2609" s="154">
        <v>872.37</v>
      </c>
      <c r="V2609" s="155">
        <v>9.0000000000000006E-5</v>
      </c>
      <c r="W2609" s="155">
        <v>1.59842576569413E-3</v>
      </c>
      <c r="X2609" s="155">
        <v>3.4662478207773397E-4</v>
      </c>
    </row>
    <row r="2610" spans="1:24" x14ac:dyDescent="0.2">
      <c r="A2610" s="8">
        <v>11389</v>
      </c>
      <c r="B2610" s="4">
        <v>11394</v>
      </c>
      <c r="C2610" s="4" t="s">
        <v>1614</v>
      </c>
      <c r="D2610" s="4" t="s">
        <v>1615</v>
      </c>
      <c r="E2610" s="152" t="s">
        <v>425</v>
      </c>
      <c r="F2610" s="4" t="s">
        <v>3348</v>
      </c>
      <c r="G2610" s="4" t="s">
        <v>3349</v>
      </c>
      <c r="H2610" s="4" t="s">
        <v>76</v>
      </c>
      <c r="I2610" s="4" t="s">
        <v>73</v>
      </c>
      <c r="J2610" s="4" t="s">
        <v>53</v>
      </c>
      <c r="K2610" s="4" t="s">
        <v>53</v>
      </c>
      <c r="L2610" s="8" t="s">
        <v>799</v>
      </c>
      <c r="M2610" s="152" t="s">
        <v>311</v>
      </c>
      <c r="N2610" s="4" t="s">
        <v>140</v>
      </c>
      <c r="O2610" s="4" t="s">
        <v>62</v>
      </c>
      <c r="P2610" s="4" t="s">
        <v>1212</v>
      </c>
      <c r="Q2610" s="154">
        <v>5793</v>
      </c>
      <c r="R2610" s="156">
        <v>1</v>
      </c>
      <c r="S2610" s="157">
        <v>27280</v>
      </c>
      <c r="T2610" s="8"/>
      <c r="U2610" s="154">
        <v>1580.33</v>
      </c>
      <c r="V2610" s="155">
        <v>4.5800000000000002E-4</v>
      </c>
      <c r="W2610" s="155">
        <v>2.8956063765651998E-3</v>
      </c>
      <c r="X2610" s="155">
        <v>6.27923392378468E-4</v>
      </c>
    </row>
    <row r="2611" spans="1:24" x14ac:dyDescent="0.2">
      <c r="A2611" s="8">
        <v>11389</v>
      </c>
      <c r="B2611" s="4">
        <v>11394</v>
      </c>
      <c r="C2611" s="4" t="s">
        <v>1570</v>
      </c>
      <c r="D2611" s="4" t="s">
        <v>1571</v>
      </c>
      <c r="E2611" s="152" t="s">
        <v>425</v>
      </c>
      <c r="F2611" s="4" t="s">
        <v>3350</v>
      </c>
      <c r="G2611" s="4" t="s">
        <v>3351</v>
      </c>
      <c r="H2611" s="4" t="s">
        <v>76</v>
      </c>
      <c r="I2611" s="4" t="s">
        <v>73</v>
      </c>
      <c r="J2611" s="4" t="s">
        <v>53</v>
      </c>
      <c r="K2611" s="4" t="s">
        <v>53</v>
      </c>
      <c r="L2611" s="8" t="s">
        <v>799</v>
      </c>
      <c r="M2611" s="152" t="s">
        <v>311</v>
      </c>
      <c r="N2611" s="4" t="s">
        <v>629</v>
      </c>
      <c r="O2611" s="4" t="s">
        <v>62</v>
      </c>
      <c r="P2611" s="4" t="s">
        <v>1212</v>
      </c>
      <c r="Q2611" s="154">
        <v>307272</v>
      </c>
      <c r="R2611" s="156">
        <v>1</v>
      </c>
      <c r="S2611" s="157">
        <v>1919</v>
      </c>
      <c r="T2611" s="8"/>
      <c r="U2611" s="154">
        <v>5896.55</v>
      </c>
      <c r="V2611" s="155">
        <v>1.578E-3</v>
      </c>
      <c r="W2611" s="155">
        <v>1.08041247913357E-2</v>
      </c>
      <c r="X2611" s="155">
        <v>2.3429160626118298E-3</v>
      </c>
    </row>
    <row r="2612" spans="1:24" x14ac:dyDescent="0.2">
      <c r="A2612" s="8">
        <v>11389</v>
      </c>
      <c r="B2612" s="4">
        <v>11394</v>
      </c>
      <c r="C2612" s="4" t="s">
        <v>3352</v>
      </c>
      <c r="D2612" s="4" t="s">
        <v>3353</v>
      </c>
      <c r="E2612" s="152" t="s">
        <v>425</v>
      </c>
      <c r="F2612" s="4" t="s">
        <v>3354</v>
      </c>
      <c r="G2612" s="4" t="s">
        <v>3355</v>
      </c>
      <c r="H2612" s="4" t="s">
        <v>76</v>
      </c>
      <c r="I2612" s="4" t="s">
        <v>73</v>
      </c>
      <c r="J2612" s="4" t="s">
        <v>53</v>
      </c>
      <c r="K2612" s="4" t="s">
        <v>53</v>
      </c>
      <c r="L2612" s="8" t="s">
        <v>799</v>
      </c>
      <c r="M2612" s="152" t="s">
        <v>311</v>
      </c>
      <c r="N2612" s="4" t="s">
        <v>156</v>
      </c>
      <c r="O2612" s="4" t="s">
        <v>62</v>
      </c>
      <c r="P2612" s="4" t="s">
        <v>1212</v>
      </c>
      <c r="Q2612" s="154">
        <v>3863</v>
      </c>
      <c r="R2612" s="156">
        <v>1</v>
      </c>
      <c r="S2612" s="157">
        <v>45100</v>
      </c>
      <c r="T2612" s="150">
        <v>27.123000000000001</v>
      </c>
      <c r="U2612" s="154">
        <v>1769.336</v>
      </c>
      <c r="V2612" s="155">
        <v>2.7999999999999998E-4</v>
      </c>
      <c r="W2612" s="155">
        <v>3.2419170956841299E-3</v>
      </c>
      <c r="X2612" s="155">
        <v>7.0302220529935204E-4</v>
      </c>
    </row>
    <row r="2613" spans="1:24" x14ac:dyDescent="0.2">
      <c r="A2613" s="8">
        <v>11389</v>
      </c>
      <c r="B2613" s="4">
        <v>11394</v>
      </c>
      <c r="C2613" s="4" t="s">
        <v>1595</v>
      </c>
      <c r="D2613" s="4" t="s">
        <v>1596</v>
      </c>
      <c r="E2613" s="152" t="s">
        <v>425</v>
      </c>
      <c r="F2613" s="4" t="s">
        <v>3356</v>
      </c>
      <c r="G2613" s="4" t="s">
        <v>3357</v>
      </c>
      <c r="H2613" s="4" t="s">
        <v>76</v>
      </c>
      <c r="I2613" s="4" t="s">
        <v>73</v>
      </c>
      <c r="J2613" s="4" t="s">
        <v>53</v>
      </c>
      <c r="K2613" s="4" t="s">
        <v>53</v>
      </c>
      <c r="L2613" s="8" t="s">
        <v>799</v>
      </c>
      <c r="M2613" s="152" t="s">
        <v>311</v>
      </c>
      <c r="N2613" s="4" t="s">
        <v>266</v>
      </c>
      <c r="O2613" s="4" t="s">
        <v>62</v>
      </c>
      <c r="P2613" s="4" t="s">
        <v>1212</v>
      </c>
      <c r="Q2613" s="154">
        <v>142097</v>
      </c>
      <c r="R2613" s="156">
        <v>1</v>
      </c>
      <c r="S2613" s="157">
        <v>141.69999999999999</v>
      </c>
      <c r="T2613" s="8"/>
      <c r="U2613" s="154">
        <v>201.351</v>
      </c>
      <c r="V2613" s="155">
        <v>4.6700000000000002E-4</v>
      </c>
      <c r="W2613" s="155">
        <v>3.6893205348390598E-4</v>
      </c>
      <c r="X2613" s="155">
        <v>8.0004336382062994E-5</v>
      </c>
    </row>
    <row r="2614" spans="1:24" x14ac:dyDescent="0.2">
      <c r="A2614" s="8">
        <v>11389</v>
      </c>
      <c r="B2614" s="4">
        <v>11394</v>
      </c>
      <c r="C2614" s="4" t="s">
        <v>1979</v>
      </c>
      <c r="D2614" s="4" t="s">
        <v>1980</v>
      </c>
      <c r="E2614" s="152" t="s">
        <v>425</v>
      </c>
      <c r="F2614" s="4" t="s">
        <v>3358</v>
      </c>
      <c r="G2614" s="4" t="s">
        <v>3359</v>
      </c>
      <c r="H2614" s="4" t="s">
        <v>76</v>
      </c>
      <c r="I2614" s="4" t="s">
        <v>73</v>
      </c>
      <c r="J2614" s="4" t="s">
        <v>53</v>
      </c>
      <c r="K2614" s="4" t="s">
        <v>53</v>
      </c>
      <c r="L2614" s="8" t="s">
        <v>799</v>
      </c>
      <c r="M2614" s="152" t="s">
        <v>311</v>
      </c>
      <c r="N2614" s="4" t="s">
        <v>140</v>
      </c>
      <c r="O2614" s="4" t="s">
        <v>62</v>
      </c>
      <c r="P2614" s="4" t="s">
        <v>1212</v>
      </c>
      <c r="Q2614" s="154">
        <v>37717</v>
      </c>
      <c r="R2614" s="156">
        <v>1</v>
      </c>
      <c r="S2614" s="157">
        <v>11360</v>
      </c>
      <c r="T2614" s="8"/>
      <c r="U2614" s="154">
        <v>4284.6509999999998</v>
      </c>
      <c r="V2614" s="155">
        <v>1.6670000000000001E-3</v>
      </c>
      <c r="W2614" s="155">
        <v>7.8506768812886991E-3</v>
      </c>
      <c r="X2614" s="155">
        <v>1.7024495109772501E-3</v>
      </c>
    </row>
    <row r="2615" spans="1:24" x14ac:dyDescent="0.2">
      <c r="A2615" s="8">
        <v>11389</v>
      </c>
      <c r="B2615" s="4">
        <v>11394</v>
      </c>
      <c r="C2615" s="4" t="s">
        <v>1623</v>
      </c>
      <c r="D2615" s="4" t="s">
        <v>1624</v>
      </c>
      <c r="E2615" s="152" t="s">
        <v>425</v>
      </c>
      <c r="F2615" s="4" t="s">
        <v>3360</v>
      </c>
      <c r="G2615" s="4" t="s">
        <v>3361</v>
      </c>
      <c r="H2615" s="4" t="s">
        <v>76</v>
      </c>
      <c r="I2615" s="4" t="s">
        <v>73</v>
      </c>
      <c r="J2615" s="4" t="s">
        <v>53</v>
      </c>
      <c r="K2615" s="4" t="s">
        <v>53</v>
      </c>
      <c r="L2615" s="8" t="s">
        <v>799</v>
      </c>
      <c r="M2615" s="152" t="s">
        <v>311</v>
      </c>
      <c r="N2615" s="4" t="s">
        <v>258</v>
      </c>
      <c r="O2615" s="4" t="s">
        <v>62</v>
      </c>
      <c r="P2615" s="4" t="s">
        <v>1212</v>
      </c>
      <c r="Q2615" s="154">
        <v>17415</v>
      </c>
      <c r="R2615" s="156">
        <v>1</v>
      </c>
      <c r="S2615" s="157">
        <v>2050</v>
      </c>
      <c r="T2615" s="8"/>
      <c r="U2615" s="154">
        <v>357.00700000000001</v>
      </c>
      <c r="V2615" s="155">
        <v>1.031E-3</v>
      </c>
      <c r="W2615" s="155">
        <v>6.5413738385441402E-4</v>
      </c>
      <c r="X2615" s="155">
        <v>1.41852210464695E-4</v>
      </c>
    </row>
    <row r="2616" spans="1:24" x14ac:dyDescent="0.2">
      <c r="A2616" s="8">
        <v>11389</v>
      </c>
      <c r="B2616" s="4">
        <v>11394</v>
      </c>
      <c r="C2616" s="4" t="s">
        <v>3366</v>
      </c>
      <c r="D2616" s="4" t="s">
        <v>3367</v>
      </c>
      <c r="E2616" s="152" t="s">
        <v>425</v>
      </c>
      <c r="F2616" s="4" t="s">
        <v>3368</v>
      </c>
      <c r="G2616" s="4" t="s">
        <v>3369</v>
      </c>
      <c r="H2616" s="4" t="s">
        <v>76</v>
      </c>
      <c r="I2616" s="4" t="s">
        <v>73</v>
      </c>
      <c r="J2616" s="4" t="s">
        <v>53</v>
      </c>
      <c r="K2616" s="4" t="s">
        <v>53</v>
      </c>
      <c r="L2616" s="8" t="s">
        <v>799</v>
      </c>
      <c r="M2616" s="152" t="s">
        <v>311</v>
      </c>
      <c r="N2616" s="4" t="s">
        <v>265</v>
      </c>
      <c r="O2616" s="4" t="s">
        <v>62</v>
      </c>
      <c r="P2616" s="4" t="s">
        <v>1212</v>
      </c>
      <c r="Q2616" s="154">
        <v>418357</v>
      </c>
      <c r="R2616" s="156">
        <v>1</v>
      </c>
      <c r="S2616" s="157">
        <v>259.2</v>
      </c>
      <c r="T2616" s="8"/>
      <c r="U2616" s="154">
        <v>1084.3810000000001</v>
      </c>
      <c r="V2616" s="155">
        <v>4.8989999999999997E-3</v>
      </c>
      <c r="W2616" s="155">
        <v>1.9868892823391498E-3</v>
      </c>
      <c r="X2616" s="155">
        <v>4.3086459145277699E-4</v>
      </c>
    </row>
    <row r="2617" spans="1:24" x14ac:dyDescent="0.2">
      <c r="A2617" s="8">
        <v>11389</v>
      </c>
      <c r="B2617" s="4">
        <v>11394</v>
      </c>
      <c r="C2617" s="4" t="s">
        <v>3370</v>
      </c>
      <c r="D2617" s="4" t="s">
        <v>3371</v>
      </c>
      <c r="E2617" s="152" t="s">
        <v>425</v>
      </c>
      <c r="F2617" s="4" t="s">
        <v>3372</v>
      </c>
      <c r="G2617" s="4" t="s">
        <v>3373</v>
      </c>
      <c r="H2617" s="4" t="s">
        <v>76</v>
      </c>
      <c r="I2617" s="4" t="s">
        <v>73</v>
      </c>
      <c r="J2617" s="4" t="s">
        <v>53</v>
      </c>
      <c r="K2617" s="4" t="s">
        <v>53</v>
      </c>
      <c r="L2617" s="8" t="s">
        <v>799</v>
      </c>
      <c r="M2617" s="152" t="s">
        <v>311</v>
      </c>
      <c r="N2617" s="4" t="s">
        <v>628</v>
      </c>
      <c r="O2617" s="4" t="s">
        <v>62</v>
      </c>
      <c r="P2617" s="4" t="s">
        <v>1212</v>
      </c>
      <c r="Q2617" s="154">
        <v>8813</v>
      </c>
      <c r="R2617" s="156">
        <v>1</v>
      </c>
      <c r="S2617" s="157">
        <v>24720</v>
      </c>
      <c r="T2617" s="8"/>
      <c r="U2617" s="154">
        <v>2178.5740000000001</v>
      </c>
      <c r="V2617" s="155">
        <v>6.4000000000000005E-4</v>
      </c>
      <c r="W2617" s="155">
        <v>3.9917548937719602E-3</v>
      </c>
      <c r="X2617" s="155">
        <v>8.6562741908791498E-4</v>
      </c>
    </row>
    <row r="2618" spans="1:24" x14ac:dyDescent="0.2">
      <c r="A2618" s="8">
        <v>11389</v>
      </c>
      <c r="B2618" s="4">
        <v>11394</v>
      </c>
      <c r="C2618" s="4" t="s">
        <v>3374</v>
      </c>
      <c r="D2618" s="4" t="s">
        <v>3375</v>
      </c>
      <c r="E2618" s="152" t="s">
        <v>425</v>
      </c>
      <c r="F2618" s="4" t="s">
        <v>3376</v>
      </c>
      <c r="G2618" s="4" t="s">
        <v>3377</v>
      </c>
      <c r="H2618" s="4" t="s">
        <v>76</v>
      </c>
      <c r="I2618" s="4" t="s">
        <v>73</v>
      </c>
      <c r="J2618" s="4" t="s">
        <v>53</v>
      </c>
      <c r="K2618" s="4" t="s">
        <v>53</v>
      </c>
      <c r="L2618" s="8" t="s">
        <v>799</v>
      </c>
      <c r="M2618" s="152" t="s">
        <v>311</v>
      </c>
      <c r="N2618" s="4" t="s">
        <v>270</v>
      </c>
      <c r="O2618" s="4" t="s">
        <v>62</v>
      </c>
      <c r="P2618" s="4" t="s">
        <v>1212</v>
      </c>
      <c r="Q2618" s="154">
        <v>85017</v>
      </c>
      <c r="R2618" s="156">
        <v>1</v>
      </c>
      <c r="S2618" s="157">
        <v>34.9</v>
      </c>
      <c r="T2618" s="8"/>
      <c r="U2618" s="154">
        <v>29.670999999999999</v>
      </c>
      <c r="V2618" s="155">
        <v>5.2700000000000002E-4</v>
      </c>
      <c r="W2618" s="155">
        <v>5.4365430667813998E-5</v>
      </c>
      <c r="X2618" s="155">
        <v>1.17893529760576E-5</v>
      </c>
    </row>
    <row r="2619" spans="1:24" x14ac:dyDescent="0.2">
      <c r="A2619" s="8">
        <v>11389</v>
      </c>
      <c r="B2619" s="4">
        <v>11394</v>
      </c>
      <c r="C2619" s="4" t="s">
        <v>1421</v>
      </c>
      <c r="D2619" s="4" t="s">
        <v>1422</v>
      </c>
      <c r="E2619" s="152" t="s">
        <v>425</v>
      </c>
      <c r="F2619" s="4" t="s">
        <v>3378</v>
      </c>
      <c r="G2619" s="4" t="s">
        <v>3379</v>
      </c>
      <c r="H2619" s="4" t="s">
        <v>76</v>
      </c>
      <c r="I2619" s="4" t="s">
        <v>73</v>
      </c>
      <c r="J2619" s="4" t="s">
        <v>53</v>
      </c>
      <c r="K2619" s="4" t="s">
        <v>53</v>
      </c>
      <c r="L2619" s="8" t="s">
        <v>799</v>
      </c>
      <c r="M2619" s="152" t="s">
        <v>311</v>
      </c>
      <c r="N2619" s="4" t="s">
        <v>629</v>
      </c>
      <c r="O2619" s="4" t="s">
        <v>62</v>
      </c>
      <c r="P2619" s="4" t="s">
        <v>1212</v>
      </c>
      <c r="Q2619" s="154">
        <v>31606</v>
      </c>
      <c r="R2619" s="156">
        <v>1</v>
      </c>
      <c r="S2619" s="157">
        <v>11580</v>
      </c>
      <c r="T2619" s="8"/>
      <c r="U2619" s="154">
        <v>3659.9749999999999</v>
      </c>
      <c r="V2619" s="155">
        <v>8.6300000000000005E-4</v>
      </c>
      <c r="W2619" s="155">
        <v>6.7060953639491603E-3</v>
      </c>
      <c r="X2619" s="155">
        <v>1.45424260169627E-3</v>
      </c>
    </row>
    <row r="2620" spans="1:24" x14ac:dyDescent="0.2">
      <c r="A2620" s="8">
        <v>11389</v>
      </c>
      <c r="B2620" s="4">
        <v>11394</v>
      </c>
      <c r="C2620" s="4" t="s">
        <v>3380</v>
      </c>
      <c r="D2620" s="4" t="s">
        <v>3381</v>
      </c>
      <c r="E2620" s="152" t="s">
        <v>425</v>
      </c>
      <c r="F2620" s="4" t="s">
        <v>3382</v>
      </c>
      <c r="G2620" s="4" t="s">
        <v>3383</v>
      </c>
      <c r="H2620" s="4" t="s">
        <v>76</v>
      </c>
      <c r="I2620" s="4" t="s">
        <v>73</v>
      </c>
      <c r="J2620" s="4" t="s">
        <v>53</v>
      </c>
      <c r="K2620" s="4" t="s">
        <v>53</v>
      </c>
      <c r="L2620" s="8" t="s">
        <v>799</v>
      </c>
      <c r="M2620" s="152" t="s">
        <v>311</v>
      </c>
      <c r="N2620" s="4" t="s">
        <v>258</v>
      </c>
      <c r="O2620" s="4" t="s">
        <v>62</v>
      </c>
      <c r="P2620" s="4" t="s">
        <v>1212</v>
      </c>
      <c r="Q2620" s="154">
        <v>13338</v>
      </c>
      <c r="R2620" s="156">
        <v>1</v>
      </c>
      <c r="S2620" s="157">
        <v>5862</v>
      </c>
      <c r="T2620" s="8"/>
      <c r="U2620" s="154">
        <v>781.87400000000002</v>
      </c>
      <c r="V2620" s="155">
        <v>1.2260000000000001E-3</v>
      </c>
      <c r="W2620" s="155">
        <v>1.4326105895347799E-3</v>
      </c>
      <c r="X2620" s="155">
        <v>3.1066712265120602E-4</v>
      </c>
    </row>
    <row r="2621" spans="1:24" x14ac:dyDescent="0.2">
      <c r="A2621" s="8">
        <v>11389</v>
      </c>
      <c r="B2621" s="4">
        <v>11394</v>
      </c>
      <c r="C2621" s="4" t="s">
        <v>3384</v>
      </c>
      <c r="D2621" s="4" t="s">
        <v>3385</v>
      </c>
      <c r="E2621" s="152" t="s">
        <v>425</v>
      </c>
      <c r="F2621" s="4" t="s">
        <v>3386</v>
      </c>
      <c r="G2621" s="4" t="s">
        <v>3387</v>
      </c>
      <c r="H2621" s="4" t="s">
        <v>76</v>
      </c>
      <c r="I2621" s="4" t="s">
        <v>73</v>
      </c>
      <c r="J2621" s="4" t="s">
        <v>53</v>
      </c>
      <c r="K2621" s="4" t="s">
        <v>53</v>
      </c>
      <c r="L2621" s="8" t="s">
        <v>799</v>
      </c>
      <c r="M2621" s="152" t="s">
        <v>311</v>
      </c>
      <c r="N2621" s="4" t="s">
        <v>75</v>
      </c>
      <c r="O2621" s="4" t="s">
        <v>62</v>
      </c>
      <c r="P2621" s="4" t="s">
        <v>1212</v>
      </c>
      <c r="Q2621" s="154">
        <v>69564</v>
      </c>
      <c r="R2621" s="156">
        <v>1</v>
      </c>
      <c r="S2621" s="157">
        <v>8100</v>
      </c>
      <c r="T2621" s="8"/>
      <c r="U2621" s="154">
        <v>5634.6840000000002</v>
      </c>
      <c r="V2621" s="155">
        <v>3.3319999999999999E-3</v>
      </c>
      <c r="W2621" s="155">
        <v>1.0324313776619E-2</v>
      </c>
      <c r="X2621" s="155">
        <v>2.2388671965436302E-3</v>
      </c>
    </row>
    <row r="2622" spans="1:24" x14ac:dyDescent="0.2">
      <c r="A2622" s="8">
        <v>11389</v>
      </c>
      <c r="B2622" s="4">
        <v>11394</v>
      </c>
      <c r="C2622" s="4" t="s">
        <v>1619</v>
      </c>
      <c r="D2622" s="4" t="s">
        <v>1620</v>
      </c>
      <c r="E2622" s="152" t="s">
        <v>425</v>
      </c>
      <c r="F2622" s="4" t="s">
        <v>3388</v>
      </c>
      <c r="G2622" s="4" t="s">
        <v>3389</v>
      </c>
      <c r="H2622" s="4" t="s">
        <v>76</v>
      </c>
      <c r="I2622" s="4" t="s">
        <v>73</v>
      </c>
      <c r="J2622" s="4" t="s">
        <v>53</v>
      </c>
      <c r="K2622" s="4" t="s">
        <v>53</v>
      </c>
      <c r="L2622" s="8" t="s">
        <v>799</v>
      </c>
      <c r="M2622" s="152" t="s">
        <v>311</v>
      </c>
      <c r="N2622" s="4" t="s">
        <v>630</v>
      </c>
      <c r="O2622" s="4" t="s">
        <v>62</v>
      </c>
      <c r="P2622" s="4" t="s">
        <v>1212</v>
      </c>
      <c r="Q2622" s="154">
        <v>26475</v>
      </c>
      <c r="R2622" s="156">
        <v>1</v>
      </c>
      <c r="S2622" s="157">
        <v>691.3</v>
      </c>
      <c r="T2622" s="8"/>
      <c r="U2622" s="154">
        <v>183.02199999999999</v>
      </c>
      <c r="V2622" s="155">
        <v>7.4899999999999999E-4</v>
      </c>
      <c r="W2622" s="155">
        <v>3.3534679151881299E-4</v>
      </c>
      <c r="X2622" s="155">
        <v>7.2721243003861402E-5</v>
      </c>
    </row>
    <row r="2623" spans="1:24" x14ac:dyDescent="0.2">
      <c r="A2623" s="8">
        <v>11389</v>
      </c>
      <c r="B2623" s="4">
        <v>11394</v>
      </c>
      <c r="C2623" s="4" t="s">
        <v>3390</v>
      </c>
      <c r="D2623" s="4" t="s">
        <v>3391</v>
      </c>
      <c r="E2623" s="152" t="s">
        <v>425</v>
      </c>
      <c r="F2623" s="4" t="s">
        <v>3392</v>
      </c>
      <c r="G2623" s="4" t="s">
        <v>3393</v>
      </c>
      <c r="H2623" s="4" t="s">
        <v>76</v>
      </c>
      <c r="I2623" s="4" t="s">
        <v>73</v>
      </c>
      <c r="J2623" s="4" t="s">
        <v>53</v>
      </c>
      <c r="K2623" s="4" t="s">
        <v>53</v>
      </c>
      <c r="L2623" s="8" t="s">
        <v>799</v>
      </c>
      <c r="M2623" s="152" t="s">
        <v>311</v>
      </c>
      <c r="N2623" s="4" t="s">
        <v>260</v>
      </c>
      <c r="O2623" s="4" t="s">
        <v>62</v>
      </c>
      <c r="P2623" s="4" t="s">
        <v>1212</v>
      </c>
      <c r="Q2623" s="154">
        <v>124035</v>
      </c>
      <c r="R2623" s="156">
        <v>1</v>
      </c>
      <c r="S2623" s="157">
        <v>1679</v>
      </c>
      <c r="T2623" s="8"/>
      <c r="U2623" s="154">
        <v>2082.5479999999998</v>
      </c>
      <c r="V2623" s="155">
        <v>1.0660000000000001E-3</v>
      </c>
      <c r="W2623" s="155">
        <v>3.81580855170594E-3</v>
      </c>
      <c r="X2623" s="155">
        <v>8.2747277732416402E-4</v>
      </c>
    </row>
    <row r="2624" spans="1:24" x14ac:dyDescent="0.2">
      <c r="A2624" s="8">
        <v>11389</v>
      </c>
      <c r="B2624" s="4">
        <v>11394</v>
      </c>
      <c r="C2624" s="4" t="s">
        <v>1540</v>
      </c>
      <c r="D2624" s="4" t="s">
        <v>1541</v>
      </c>
      <c r="E2624" s="152" t="s">
        <v>425</v>
      </c>
      <c r="F2624" s="4" t="s">
        <v>3394</v>
      </c>
      <c r="G2624" s="4" t="s">
        <v>3395</v>
      </c>
      <c r="H2624" s="4" t="s">
        <v>76</v>
      </c>
      <c r="I2624" s="4" t="s">
        <v>73</v>
      </c>
      <c r="J2624" s="4" t="s">
        <v>53</v>
      </c>
      <c r="K2624" s="4" t="s">
        <v>53</v>
      </c>
      <c r="L2624" s="8" t="s">
        <v>799</v>
      </c>
      <c r="M2624" s="152" t="s">
        <v>311</v>
      </c>
      <c r="N2624" s="4" t="s">
        <v>629</v>
      </c>
      <c r="O2624" s="4" t="s">
        <v>62</v>
      </c>
      <c r="P2624" s="4" t="s">
        <v>1212</v>
      </c>
      <c r="Q2624" s="154">
        <v>274980</v>
      </c>
      <c r="R2624" s="156">
        <v>1</v>
      </c>
      <c r="S2624" s="157">
        <v>956</v>
      </c>
      <c r="T2624" s="8"/>
      <c r="U2624" s="154">
        <v>2628.8090000000002</v>
      </c>
      <c r="V2624" s="155">
        <v>1.237E-3</v>
      </c>
      <c r="W2624" s="155">
        <v>4.8167114446768201E-3</v>
      </c>
      <c r="X2624" s="155">
        <v>1.0445224236718901E-3</v>
      </c>
    </row>
    <row r="2625" spans="1:24" x14ac:dyDescent="0.2">
      <c r="A2625" s="8">
        <v>11389</v>
      </c>
      <c r="B2625" s="4">
        <v>11394</v>
      </c>
      <c r="C2625" s="4" t="s">
        <v>1561</v>
      </c>
      <c r="D2625" s="4" t="s">
        <v>1562</v>
      </c>
      <c r="E2625" s="152" t="s">
        <v>425</v>
      </c>
      <c r="F2625" s="4" t="s">
        <v>3399</v>
      </c>
      <c r="G2625" s="4" t="s">
        <v>3400</v>
      </c>
      <c r="H2625" s="4" t="s">
        <v>76</v>
      </c>
      <c r="I2625" s="4" t="s">
        <v>73</v>
      </c>
      <c r="J2625" s="4" t="s">
        <v>53</v>
      </c>
      <c r="K2625" s="4" t="s">
        <v>53</v>
      </c>
      <c r="L2625" s="8" t="s">
        <v>799</v>
      </c>
      <c r="M2625" s="152" t="s">
        <v>311</v>
      </c>
      <c r="N2625" s="4" t="s">
        <v>629</v>
      </c>
      <c r="O2625" s="4" t="s">
        <v>62</v>
      </c>
      <c r="P2625" s="4" t="s">
        <v>1212</v>
      </c>
      <c r="Q2625" s="154">
        <v>22985</v>
      </c>
      <c r="R2625" s="156">
        <v>1</v>
      </c>
      <c r="S2625" s="157">
        <v>30090</v>
      </c>
      <c r="T2625" s="8"/>
      <c r="U2625" s="154">
        <v>6916.1859999999997</v>
      </c>
      <c r="V2625" s="155">
        <v>1.9000000000000001E-4</v>
      </c>
      <c r="W2625" s="155">
        <v>1.26723840349551E-2</v>
      </c>
      <c r="X2625" s="155">
        <v>2.7480552733796502E-3</v>
      </c>
    </row>
    <row r="2626" spans="1:24" x14ac:dyDescent="0.2">
      <c r="A2626" s="8">
        <v>11389</v>
      </c>
      <c r="B2626" s="4">
        <v>11394</v>
      </c>
      <c r="C2626" s="4" t="s">
        <v>1711</v>
      </c>
      <c r="D2626" s="4" t="s">
        <v>1712</v>
      </c>
      <c r="E2626" s="152" t="s">
        <v>425</v>
      </c>
      <c r="F2626" s="4" t="s">
        <v>3401</v>
      </c>
      <c r="G2626" s="4" t="s">
        <v>3402</v>
      </c>
      <c r="H2626" s="4" t="s">
        <v>76</v>
      </c>
      <c r="I2626" s="4" t="s">
        <v>73</v>
      </c>
      <c r="J2626" s="4" t="s">
        <v>53</v>
      </c>
      <c r="K2626" s="4" t="s">
        <v>53</v>
      </c>
      <c r="L2626" s="8" t="s">
        <v>799</v>
      </c>
      <c r="M2626" s="152" t="s">
        <v>311</v>
      </c>
      <c r="N2626" s="4" t="s">
        <v>628</v>
      </c>
      <c r="O2626" s="4" t="s">
        <v>62</v>
      </c>
      <c r="P2626" s="4" t="s">
        <v>1212</v>
      </c>
      <c r="Q2626" s="154">
        <v>16278</v>
      </c>
      <c r="R2626" s="156">
        <v>1</v>
      </c>
      <c r="S2626" s="157">
        <v>5599</v>
      </c>
      <c r="T2626" s="8"/>
      <c r="U2626" s="154">
        <v>911.40499999999997</v>
      </c>
      <c r="V2626" s="155">
        <v>1.1230000000000001E-3</v>
      </c>
      <c r="W2626" s="155">
        <v>1.66994874405175E-3</v>
      </c>
      <c r="X2626" s="155">
        <v>3.6213481533598602E-4</v>
      </c>
    </row>
    <row r="2627" spans="1:24" x14ac:dyDescent="0.2">
      <c r="A2627" s="8">
        <v>11389</v>
      </c>
      <c r="B2627" s="4">
        <v>11394</v>
      </c>
      <c r="C2627" s="4" t="s">
        <v>1565</v>
      </c>
      <c r="D2627" s="4" t="s">
        <v>1566</v>
      </c>
      <c r="E2627" s="152" t="s">
        <v>425</v>
      </c>
      <c r="F2627" s="4" t="s">
        <v>3403</v>
      </c>
      <c r="G2627" s="4" t="s">
        <v>3404</v>
      </c>
      <c r="H2627" s="4" t="s">
        <v>76</v>
      </c>
      <c r="I2627" s="4" t="s">
        <v>73</v>
      </c>
      <c r="J2627" s="4" t="s">
        <v>53</v>
      </c>
      <c r="K2627" s="4" t="s">
        <v>53</v>
      </c>
      <c r="L2627" s="8" t="s">
        <v>799</v>
      </c>
      <c r="M2627" s="152" t="s">
        <v>311</v>
      </c>
      <c r="N2627" s="4" t="s">
        <v>75</v>
      </c>
      <c r="O2627" s="4" t="s">
        <v>62</v>
      </c>
      <c r="P2627" s="4" t="s">
        <v>1212</v>
      </c>
      <c r="Q2627" s="154">
        <v>64993</v>
      </c>
      <c r="R2627" s="156">
        <v>1</v>
      </c>
      <c r="S2627" s="157">
        <v>2575</v>
      </c>
      <c r="T2627" s="8"/>
      <c r="U2627" s="154">
        <v>1673.57</v>
      </c>
      <c r="V2627" s="155">
        <v>7.2000000000000005E-4</v>
      </c>
      <c r="W2627" s="155">
        <v>3.06644688966726E-3</v>
      </c>
      <c r="X2627" s="155">
        <v>6.6497081547123695E-4</v>
      </c>
    </row>
    <row r="2628" spans="1:24" x14ac:dyDescent="0.2">
      <c r="A2628" s="8">
        <v>11389</v>
      </c>
      <c r="B2628" s="4">
        <v>11394</v>
      </c>
      <c r="C2628" s="4" t="s">
        <v>3405</v>
      </c>
      <c r="D2628" s="4" t="s">
        <v>3406</v>
      </c>
      <c r="E2628" s="152" t="s">
        <v>425</v>
      </c>
      <c r="F2628" s="4" t="s">
        <v>3407</v>
      </c>
      <c r="G2628" s="4" t="s">
        <v>3408</v>
      </c>
      <c r="H2628" s="4" t="s">
        <v>76</v>
      </c>
      <c r="I2628" s="4" t="s">
        <v>73</v>
      </c>
      <c r="J2628" s="4" t="s">
        <v>53</v>
      </c>
      <c r="K2628" s="4" t="s">
        <v>53</v>
      </c>
      <c r="L2628" s="8" t="s">
        <v>799</v>
      </c>
      <c r="M2628" s="152" t="s">
        <v>311</v>
      </c>
      <c r="N2628" s="4" t="s">
        <v>75</v>
      </c>
      <c r="O2628" s="4" t="s">
        <v>62</v>
      </c>
      <c r="P2628" s="4" t="s">
        <v>1212</v>
      </c>
      <c r="Q2628" s="154">
        <v>34054</v>
      </c>
      <c r="R2628" s="156">
        <v>1</v>
      </c>
      <c r="S2628" s="157">
        <v>1379</v>
      </c>
      <c r="T2628" s="8"/>
      <c r="U2628" s="154">
        <v>469.60500000000002</v>
      </c>
      <c r="V2628" s="155">
        <v>8.5999999999999998E-4</v>
      </c>
      <c r="W2628" s="155">
        <v>8.6044680780723501E-4</v>
      </c>
      <c r="X2628" s="155">
        <v>1.8659120344956799E-4</v>
      </c>
    </row>
    <row r="2629" spans="1:24" x14ac:dyDescent="0.2">
      <c r="A2629" s="8">
        <v>11389</v>
      </c>
      <c r="B2629" s="4">
        <v>11394</v>
      </c>
      <c r="C2629" s="4" t="s">
        <v>3409</v>
      </c>
      <c r="D2629" s="4" t="s">
        <v>3410</v>
      </c>
      <c r="E2629" s="152" t="s">
        <v>425</v>
      </c>
      <c r="F2629" s="4" t="s">
        <v>3411</v>
      </c>
      <c r="G2629" s="4" t="s">
        <v>3412</v>
      </c>
      <c r="H2629" s="4" t="s">
        <v>76</v>
      </c>
      <c r="I2629" s="4" t="s">
        <v>73</v>
      </c>
      <c r="J2629" s="4" t="s">
        <v>53</v>
      </c>
      <c r="K2629" s="4" t="s">
        <v>53</v>
      </c>
      <c r="L2629" s="8" t="s">
        <v>799</v>
      </c>
      <c r="M2629" s="152" t="s">
        <v>311</v>
      </c>
      <c r="N2629" s="4" t="s">
        <v>269</v>
      </c>
      <c r="O2629" s="4" t="s">
        <v>62</v>
      </c>
      <c r="P2629" s="4" t="s">
        <v>1212</v>
      </c>
      <c r="Q2629" s="154">
        <v>22975</v>
      </c>
      <c r="R2629" s="156">
        <v>1</v>
      </c>
      <c r="S2629" s="157">
        <v>12890</v>
      </c>
      <c r="T2629" s="8"/>
      <c r="U2629" s="154">
        <v>2961.4769999999999</v>
      </c>
      <c r="V2629" s="155">
        <v>1.56E-3</v>
      </c>
      <c r="W2629" s="155">
        <v>5.4262533537634602E-3</v>
      </c>
      <c r="X2629" s="155">
        <v>1.1767039337169699E-3</v>
      </c>
    </row>
    <row r="2630" spans="1:24" x14ac:dyDescent="0.2">
      <c r="A2630" s="8">
        <v>11389</v>
      </c>
      <c r="B2630" s="4">
        <v>11394</v>
      </c>
      <c r="C2630" s="4" t="s">
        <v>3413</v>
      </c>
      <c r="D2630" s="4" t="s">
        <v>3414</v>
      </c>
      <c r="E2630" s="152" t="s">
        <v>425</v>
      </c>
      <c r="F2630" s="4" t="s">
        <v>3415</v>
      </c>
      <c r="G2630" s="4" t="s">
        <v>3416</v>
      </c>
      <c r="H2630" s="4" t="s">
        <v>76</v>
      </c>
      <c r="I2630" s="4" t="s">
        <v>73</v>
      </c>
      <c r="J2630" s="4" t="s">
        <v>53</v>
      </c>
      <c r="K2630" s="4" t="s">
        <v>53</v>
      </c>
      <c r="L2630" s="8" t="s">
        <v>799</v>
      </c>
      <c r="M2630" s="152" t="s">
        <v>311</v>
      </c>
      <c r="N2630" s="4" t="s">
        <v>629</v>
      </c>
      <c r="O2630" s="4" t="s">
        <v>62</v>
      </c>
      <c r="P2630" s="4" t="s">
        <v>1212</v>
      </c>
      <c r="Q2630" s="154">
        <v>62779</v>
      </c>
      <c r="R2630" s="156">
        <v>1</v>
      </c>
      <c r="S2630" s="157">
        <v>1004</v>
      </c>
      <c r="T2630" s="8"/>
      <c r="U2630" s="154">
        <v>630.30100000000004</v>
      </c>
      <c r="V2630" s="155">
        <v>4.17E-4</v>
      </c>
      <c r="W2630" s="155">
        <v>1.1548876475782799E-3</v>
      </c>
      <c r="X2630" s="155">
        <v>2.5044183330731601E-4</v>
      </c>
    </row>
    <row r="2631" spans="1:24" x14ac:dyDescent="0.2">
      <c r="A2631" s="8">
        <v>11389</v>
      </c>
      <c r="B2631" s="4">
        <v>11394</v>
      </c>
      <c r="C2631" s="4" t="s">
        <v>3417</v>
      </c>
      <c r="D2631" s="4" t="s">
        <v>3418</v>
      </c>
      <c r="E2631" s="152" t="s">
        <v>425</v>
      </c>
      <c r="F2631" s="4" t="s">
        <v>3419</v>
      </c>
      <c r="G2631" s="4" t="s">
        <v>3420</v>
      </c>
      <c r="H2631" s="4" t="s">
        <v>76</v>
      </c>
      <c r="I2631" s="4" t="s">
        <v>73</v>
      </c>
      <c r="J2631" s="4" t="s">
        <v>53</v>
      </c>
      <c r="K2631" s="4" t="s">
        <v>53</v>
      </c>
      <c r="L2631" s="8" t="s">
        <v>799</v>
      </c>
      <c r="M2631" s="152" t="s">
        <v>311</v>
      </c>
      <c r="N2631" s="4" t="s">
        <v>140</v>
      </c>
      <c r="O2631" s="4" t="s">
        <v>62</v>
      </c>
      <c r="P2631" s="4" t="s">
        <v>1212</v>
      </c>
      <c r="Q2631" s="154">
        <v>270</v>
      </c>
      <c r="R2631" s="156">
        <v>1</v>
      </c>
      <c r="S2631" s="157">
        <v>6355</v>
      </c>
      <c r="T2631" s="8"/>
      <c r="U2631" s="154">
        <v>17.158999999999999</v>
      </c>
      <c r="V2631" s="155">
        <v>3.0000000000000001E-6</v>
      </c>
      <c r="W2631" s="155">
        <v>3.1439161084475703E-5</v>
      </c>
      <c r="X2631" s="155">
        <v>6.8177031386132596E-6</v>
      </c>
    </row>
    <row r="2632" spans="1:24" x14ac:dyDescent="0.2">
      <c r="A2632" s="8">
        <v>11389</v>
      </c>
      <c r="B2632" s="4">
        <v>11394</v>
      </c>
      <c r="C2632" s="4" t="s">
        <v>3421</v>
      </c>
      <c r="D2632" s="4" t="s">
        <v>3422</v>
      </c>
      <c r="E2632" s="152" t="s">
        <v>425</v>
      </c>
      <c r="F2632" s="4" t="s">
        <v>3423</v>
      </c>
      <c r="G2632" s="4" t="s">
        <v>3424</v>
      </c>
      <c r="H2632" s="4" t="s">
        <v>76</v>
      </c>
      <c r="I2632" s="4" t="s">
        <v>73</v>
      </c>
      <c r="J2632" s="4" t="s">
        <v>53</v>
      </c>
      <c r="K2632" s="4" t="s">
        <v>53</v>
      </c>
      <c r="L2632" s="8" t="s">
        <v>799</v>
      </c>
      <c r="M2632" s="152" t="s">
        <v>311</v>
      </c>
      <c r="N2632" s="4" t="s">
        <v>263</v>
      </c>
      <c r="O2632" s="4" t="s">
        <v>62</v>
      </c>
      <c r="P2632" s="4" t="s">
        <v>1212</v>
      </c>
      <c r="Q2632" s="154">
        <v>26788</v>
      </c>
      <c r="R2632" s="156">
        <v>1</v>
      </c>
      <c r="S2632" s="157">
        <v>1726</v>
      </c>
      <c r="T2632" s="8"/>
      <c r="U2632" s="154">
        <v>462.36099999999999</v>
      </c>
      <c r="V2632" s="155">
        <v>1.83E-4</v>
      </c>
      <c r="W2632" s="155">
        <v>8.4717418104612505E-4</v>
      </c>
      <c r="X2632" s="155">
        <v>1.83712983229769E-4</v>
      </c>
    </row>
    <row r="2633" spans="1:24" x14ac:dyDescent="0.2">
      <c r="A2633" s="8">
        <v>11389</v>
      </c>
      <c r="B2633" s="4">
        <v>11394</v>
      </c>
      <c r="C2633" s="4" t="s">
        <v>3425</v>
      </c>
      <c r="D2633" s="4" t="s">
        <v>3426</v>
      </c>
      <c r="E2633" s="152" t="s">
        <v>425</v>
      </c>
      <c r="F2633" s="4" t="s">
        <v>3427</v>
      </c>
      <c r="G2633" s="4" t="s">
        <v>3428</v>
      </c>
      <c r="H2633" s="4" t="s">
        <v>76</v>
      </c>
      <c r="I2633" s="4" t="s">
        <v>73</v>
      </c>
      <c r="J2633" s="4" t="s">
        <v>53</v>
      </c>
      <c r="K2633" s="4" t="s">
        <v>53</v>
      </c>
      <c r="L2633" s="8" t="s">
        <v>799</v>
      </c>
      <c r="M2633" s="152" t="s">
        <v>311</v>
      </c>
      <c r="N2633" s="4" t="s">
        <v>263</v>
      </c>
      <c r="O2633" s="4" t="s">
        <v>62</v>
      </c>
      <c r="P2633" s="4" t="s">
        <v>1212</v>
      </c>
      <c r="Q2633" s="154">
        <v>54477</v>
      </c>
      <c r="R2633" s="156">
        <v>1</v>
      </c>
      <c r="S2633" s="157">
        <v>2732</v>
      </c>
      <c r="T2633" s="8"/>
      <c r="U2633" s="154">
        <v>1488.3119999999999</v>
      </c>
      <c r="V2633" s="155">
        <v>1.5200000000000001E-4</v>
      </c>
      <c r="W2633" s="155">
        <v>2.7270023250202599E-3</v>
      </c>
      <c r="X2633" s="155">
        <v>5.9136095458592797E-4</v>
      </c>
    </row>
    <row r="2634" spans="1:24" x14ac:dyDescent="0.2">
      <c r="A2634" s="8">
        <v>11389</v>
      </c>
      <c r="B2634" s="4">
        <v>11394</v>
      </c>
      <c r="C2634" s="4" t="s">
        <v>3429</v>
      </c>
      <c r="D2634" s="4" t="s">
        <v>3430</v>
      </c>
      <c r="E2634" s="4" t="s">
        <v>426</v>
      </c>
      <c r="F2634" s="4" t="s">
        <v>3431</v>
      </c>
      <c r="G2634" s="4" t="s">
        <v>3432</v>
      </c>
      <c r="H2634" s="4" t="s">
        <v>76</v>
      </c>
      <c r="I2634" s="4" t="s">
        <v>73</v>
      </c>
      <c r="J2634" s="4" t="s">
        <v>53</v>
      </c>
      <c r="K2634" s="4" t="s">
        <v>53</v>
      </c>
      <c r="L2634" s="8" t="s">
        <v>799</v>
      </c>
      <c r="M2634" s="152" t="s">
        <v>311</v>
      </c>
      <c r="N2634" s="4" t="s">
        <v>686</v>
      </c>
      <c r="O2634" s="4" t="s">
        <v>62</v>
      </c>
      <c r="P2634" s="4" t="s">
        <v>1212</v>
      </c>
      <c r="Q2634" s="154">
        <v>138327</v>
      </c>
      <c r="R2634" s="156">
        <v>1</v>
      </c>
      <c r="S2634" s="157">
        <v>12170</v>
      </c>
      <c r="T2634" s="8"/>
      <c r="U2634" s="154">
        <v>16834.396000000001</v>
      </c>
      <c r="V2634" s="155">
        <v>2.6380000000000002E-3</v>
      </c>
      <c r="W2634" s="155">
        <v>3.0845311913042399E-2</v>
      </c>
      <c r="X2634" s="155">
        <v>6.6889246591536698E-3</v>
      </c>
    </row>
    <row r="2635" spans="1:24" x14ac:dyDescent="0.2">
      <c r="A2635" s="8">
        <v>11389</v>
      </c>
      <c r="B2635" s="4">
        <v>11394</v>
      </c>
      <c r="C2635" s="4" t="s">
        <v>3433</v>
      </c>
      <c r="D2635" s="4" t="s">
        <v>3434</v>
      </c>
      <c r="E2635" s="4" t="s">
        <v>426</v>
      </c>
      <c r="F2635" s="4" t="s">
        <v>3435</v>
      </c>
      <c r="G2635" s="4" t="s">
        <v>3436</v>
      </c>
      <c r="H2635" s="4" t="s">
        <v>76</v>
      </c>
      <c r="I2635" s="4" t="s">
        <v>73</v>
      </c>
      <c r="J2635" s="4" t="s">
        <v>53</v>
      </c>
      <c r="K2635" s="4" t="s">
        <v>314</v>
      </c>
      <c r="L2635" s="8" t="s">
        <v>799</v>
      </c>
      <c r="M2635" s="152" t="s">
        <v>311</v>
      </c>
      <c r="N2635" s="4" t="s">
        <v>625</v>
      </c>
      <c r="O2635" s="4" t="s">
        <v>62</v>
      </c>
      <c r="P2635" s="4" t="s">
        <v>1212</v>
      </c>
      <c r="Q2635" s="154">
        <v>8294</v>
      </c>
      <c r="R2635" s="156">
        <v>1</v>
      </c>
      <c r="S2635" s="157">
        <v>25070</v>
      </c>
      <c r="T2635" s="8"/>
      <c r="U2635" s="154">
        <v>2079.306</v>
      </c>
      <c r="V2635" s="155">
        <v>1.47E-4</v>
      </c>
      <c r="W2635" s="155">
        <v>3.8098685776778102E-3</v>
      </c>
      <c r="X2635" s="155">
        <v>8.2618467108411405E-4</v>
      </c>
    </row>
    <row r="2636" spans="1:24" x14ac:dyDescent="0.2">
      <c r="A2636" s="8">
        <v>11389</v>
      </c>
      <c r="B2636" s="4">
        <v>11394</v>
      </c>
      <c r="C2636" s="4" t="s">
        <v>3437</v>
      </c>
      <c r="D2636" s="4" t="s">
        <v>3438</v>
      </c>
      <c r="E2636" s="152" t="s">
        <v>425</v>
      </c>
      <c r="F2636" s="4" t="s">
        <v>3439</v>
      </c>
      <c r="G2636" s="4" t="s">
        <v>3440</v>
      </c>
      <c r="H2636" s="4" t="s">
        <v>76</v>
      </c>
      <c r="I2636" s="4" t="s">
        <v>73</v>
      </c>
      <c r="J2636" s="4" t="s">
        <v>53</v>
      </c>
      <c r="K2636" s="4" t="s">
        <v>53</v>
      </c>
      <c r="L2636" s="8" t="s">
        <v>799</v>
      </c>
      <c r="M2636" s="152" t="s">
        <v>311</v>
      </c>
      <c r="N2636" s="4" t="s">
        <v>258</v>
      </c>
      <c r="O2636" s="4" t="s">
        <v>62</v>
      </c>
      <c r="P2636" s="4" t="s">
        <v>1212</v>
      </c>
      <c r="Q2636" s="154">
        <v>157143</v>
      </c>
      <c r="R2636" s="156">
        <v>1</v>
      </c>
      <c r="S2636" s="157">
        <v>393.2</v>
      </c>
      <c r="T2636" s="8"/>
      <c r="U2636" s="154">
        <v>617.88599999999997</v>
      </c>
      <c r="V2636" s="155">
        <v>2.849E-3</v>
      </c>
      <c r="W2636" s="155">
        <v>1.1321401149897001E-3</v>
      </c>
      <c r="X2636" s="155">
        <v>2.4550894327541797E-4</v>
      </c>
    </row>
    <row r="2637" spans="1:24" x14ac:dyDescent="0.2">
      <c r="A2637" s="8">
        <v>11389</v>
      </c>
      <c r="B2637" s="4">
        <v>11394</v>
      </c>
      <c r="C2637" s="4" t="s">
        <v>3441</v>
      </c>
      <c r="D2637" s="4" t="s">
        <v>3442</v>
      </c>
      <c r="E2637" s="152" t="s">
        <v>425</v>
      </c>
      <c r="F2637" s="4" t="s">
        <v>3443</v>
      </c>
      <c r="G2637" s="4" t="s">
        <v>3444</v>
      </c>
      <c r="H2637" s="4" t="s">
        <v>76</v>
      </c>
      <c r="I2637" s="4" t="s">
        <v>73</v>
      </c>
      <c r="J2637" s="4" t="s">
        <v>53</v>
      </c>
      <c r="K2637" s="4" t="s">
        <v>53</v>
      </c>
      <c r="L2637" s="8" t="s">
        <v>799</v>
      </c>
      <c r="M2637" s="152" t="s">
        <v>311</v>
      </c>
      <c r="N2637" s="4" t="s">
        <v>258</v>
      </c>
      <c r="O2637" s="4" t="s">
        <v>62</v>
      </c>
      <c r="P2637" s="4" t="s">
        <v>1212</v>
      </c>
      <c r="Q2637" s="154">
        <v>285254</v>
      </c>
      <c r="R2637" s="156">
        <v>1</v>
      </c>
      <c r="S2637" s="157">
        <v>181.1</v>
      </c>
      <c r="T2637" s="8"/>
      <c r="U2637" s="154">
        <v>516.59500000000003</v>
      </c>
      <c r="V2637" s="155">
        <v>5.5900000000000004E-4</v>
      </c>
      <c r="W2637" s="155">
        <v>9.4654621510037397E-4</v>
      </c>
      <c r="X2637" s="155">
        <v>2.0526219144946799E-4</v>
      </c>
    </row>
    <row r="2638" spans="1:24" x14ac:dyDescent="0.2">
      <c r="A2638" s="8">
        <v>11389</v>
      </c>
      <c r="B2638" s="4">
        <v>11394</v>
      </c>
      <c r="C2638" s="4" t="s">
        <v>2291</v>
      </c>
      <c r="D2638" s="4" t="s">
        <v>2292</v>
      </c>
      <c r="E2638" s="152" t="s">
        <v>425</v>
      </c>
      <c r="F2638" s="4" t="s">
        <v>3445</v>
      </c>
      <c r="G2638" s="4" t="s">
        <v>3446</v>
      </c>
      <c r="H2638" s="4" t="s">
        <v>76</v>
      </c>
      <c r="I2638" s="4" t="s">
        <v>73</v>
      </c>
      <c r="J2638" s="4" t="s">
        <v>53</v>
      </c>
      <c r="K2638" s="4" t="s">
        <v>53</v>
      </c>
      <c r="L2638" s="8" t="s">
        <v>799</v>
      </c>
      <c r="M2638" s="152" t="s">
        <v>311</v>
      </c>
      <c r="N2638" s="4" t="s">
        <v>257</v>
      </c>
      <c r="O2638" s="4" t="s">
        <v>62</v>
      </c>
      <c r="P2638" s="4" t="s">
        <v>1212</v>
      </c>
      <c r="Q2638" s="154">
        <v>149240</v>
      </c>
      <c r="R2638" s="156">
        <v>1</v>
      </c>
      <c r="S2638" s="157">
        <v>1490</v>
      </c>
      <c r="T2638" s="8"/>
      <c r="U2638" s="154">
        <v>2223.6759999999999</v>
      </c>
      <c r="V2638" s="155">
        <v>2.0929999999999998E-3</v>
      </c>
      <c r="W2638" s="155">
        <v>4.0743950790385298E-3</v>
      </c>
      <c r="X2638" s="155">
        <v>8.8354826147151496E-4</v>
      </c>
    </row>
    <row r="2639" spans="1:24" x14ac:dyDescent="0.2">
      <c r="A2639" s="8">
        <v>11389</v>
      </c>
      <c r="B2639" s="4">
        <v>11394</v>
      </c>
      <c r="C2639" s="4" t="s">
        <v>3447</v>
      </c>
      <c r="D2639" s="4" t="s">
        <v>3448</v>
      </c>
      <c r="E2639" s="152" t="s">
        <v>425</v>
      </c>
      <c r="F2639" s="4" t="s">
        <v>3449</v>
      </c>
      <c r="G2639" s="4" t="s">
        <v>3450</v>
      </c>
      <c r="H2639" s="4" t="s">
        <v>76</v>
      </c>
      <c r="I2639" s="4" t="s">
        <v>73</v>
      </c>
      <c r="J2639" s="4" t="s">
        <v>53</v>
      </c>
      <c r="K2639" s="4" t="s">
        <v>53</v>
      </c>
      <c r="L2639" s="8" t="s">
        <v>799</v>
      </c>
      <c r="M2639" s="152" t="s">
        <v>311</v>
      </c>
      <c r="N2639" s="4" t="s">
        <v>156</v>
      </c>
      <c r="O2639" s="4" t="s">
        <v>62</v>
      </c>
      <c r="P2639" s="4" t="s">
        <v>1212</v>
      </c>
      <c r="Q2639" s="154">
        <v>400773</v>
      </c>
      <c r="R2639" s="156">
        <v>1</v>
      </c>
      <c r="S2639" s="157">
        <v>2967</v>
      </c>
      <c r="T2639" s="8"/>
      <c r="U2639" s="154">
        <v>11890.934999999999</v>
      </c>
      <c r="V2639" s="155">
        <v>1.567E-3</v>
      </c>
      <c r="W2639" s="155">
        <v>2.1787511617012301E-2</v>
      </c>
      <c r="X2639" s="155">
        <v>4.7247057876243798E-3</v>
      </c>
    </row>
    <row r="2640" spans="1:24" x14ac:dyDescent="0.2">
      <c r="A2640" s="8">
        <v>11389</v>
      </c>
      <c r="B2640" s="4">
        <v>11394</v>
      </c>
      <c r="C2640" s="4" t="s">
        <v>3451</v>
      </c>
      <c r="D2640" s="4" t="s">
        <v>3452</v>
      </c>
      <c r="E2640" s="4" t="s">
        <v>428</v>
      </c>
      <c r="F2640" s="4" t="s">
        <v>3453</v>
      </c>
      <c r="G2640" s="4" t="s">
        <v>3454</v>
      </c>
      <c r="H2640" s="4" t="s">
        <v>76</v>
      </c>
      <c r="I2640" s="4" t="s">
        <v>73</v>
      </c>
      <c r="J2640" s="4" t="s">
        <v>53</v>
      </c>
      <c r="K2640" s="4" t="s">
        <v>314</v>
      </c>
      <c r="L2640" s="8" t="s">
        <v>799</v>
      </c>
      <c r="M2640" s="152" t="s">
        <v>311</v>
      </c>
      <c r="N2640" s="4" t="s">
        <v>267</v>
      </c>
      <c r="O2640" s="4" t="s">
        <v>62</v>
      </c>
      <c r="P2640" s="4" t="s">
        <v>1212</v>
      </c>
      <c r="Q2640" s="154">
        <v>1652</v>
      </c>
      <c r="R2640" s="156">
        <v>1</v>
      </c>
      <c r="S2640" s="157">
        <v>7320</v>
      </c>
      <c r="T2640" s="8"/>
      <c r="U2640" s="154">
        <v>120.926</v>
      </c>
      <c r="V2640" s="155">
        <v>1.5999999999999999E-5</v>
      </c>
      <c r="W2640" s="155">
        <v>2.2157091639512399E-4</v>
      </c>
      <c r="X2640" s="155">
        <v>4.8048506385826403E-5</v>
      </c>
    </row>
    <row r="2641" spans="1:24" x14ac:dyDescent="0.2">
      <c r="A2641" s="8">
        <v>11389</v>
      </c>
      <c r="B2641" s="4">
        <v>11394</v>
      </c>
      <c r="C2641" s="4" t="s">
        <v>3455</v>
      </c>
      <c r="D2641" s="4" t="s">
        <v>3456</v>
      </c>
      <c r="E2641" s="152" t="s">
        <v>425</v>
      </c>
      <c r="F2641" s="4" t="s">
        <v>3457</v>
      </c>
      <c r="G2641" s="4" t="s">
        <v>3458</v>
      </c>
      <c r="H2641" s="4" t="s">
        <v>76</v>
      </c>
      <c r="I2641" s="4" t="s">
        <v>73</v>
      </c>
      <c r="J2641" s="4" t="s">
        <v>53</v>
      </c>
      <c r="K2641" s="4" t="s">
        <v>53</v>
      </c>
      <c r="L2641" s="8" t="s">
        <v>799</v>
      </c>
      <c r="M2641" s="152" t="s">
        <v>311</v>
      </c>
      <c r="N2641" s="4" t="s">
        <v>140</v>
      </c>
      <c r="O2641" s="4" t="s">
        <v>62</v>
      </c>
      <c r="P2641" s="4" t="s">
        <v>1212</v>
      </c>
      <c r="Q2641" s="154">
        <v>8109</v>
      </c>
      <c r="R2641" s="156">
        <v>1</v>
      </c>
      <c r="S2641" s="157">
        <v>38.4</v>
      </c>
      <c r="T2641" s="8"/>
      <c r="U2641" s="154">
        <v>3.1139999999999999</v>
      </c>
      <c r="V2641" s="155">
        <v>4.5000000000000003E-5</v>
      </c>
      <c r="W2641" s="155">
        <v>5.70545329590938E-6</v>
      </c>
      <c r="X2641" s="155">
        <v>1.23724951623917E-6</v>
      </c>
    </row>
    <row r="2642" spans="1:24" x14ac:dyDescent="0.2">
      <c r="A2642" s="8">
        <v>11389</v>
      </c>
      <c r="B2642" s="4">
        <v>11394</v>
      </c>
      <c r="C2642" s="4" t="s">
        <v>2943</v>
      </c>
      <c r="D2642" s="4" t="s">
        <v>2944</v>
      </c>
      <c r="E2642" s="152" t="s">
        <v>425</v>
      </c>
      <c r="F2642" s="4" t="s">
        <v>3459</v>
      </c>
      <c r="G2642" s="4" t="s">
        <v>3460</v>
      </c>
      <c r="H2642" s="4" t="s">
        <v>76</v>
      </c>
      <c r="I2642" s="4" t="s">
        <v>73</v>
      </c>
      <c r="J2642" s="4" t="s">
        <v>53</v>
      </c>
      <c r="K2642" s="4" t="s">
        <v>53</v>
      </c>
      <c r="L2642" s="8" t="s">
        <v>799</v>
      </c>
      <c r="M2642" s="152" t="s">
        <v>311</v>
      </c>
      <c r="N2642" s="4" t="s">
        <v>259</v>
      </c>
      <c r="O2642" s="4" t="s">
        <v>62</v>
      </c>
      <c r="P2642" s="4" t="s">
        <v>1212</v>
      </c>
      <c r="Q2642" s="154">
        <v>9048</v>
      </c>
      <c r="R2642" s="156">
        <v>1</v>
      </c>
      <c r="S2642" s="157">
        <v>52300</v>
      </c>
      <c r="T2642" s="8"/>
      <c r="U2642" s="154">
        <v>4732.1040000000003</v>
      </c>
      <c r="V2642" s="155">
        <v>5.5000000000000003E-4</v>
      </c>
      <c r="W2642" s="155">
        <v>8.6705352988018704E-3</v>
      </c>
      <c r="X2642" s="155">
        <v>1.88023896570472E-3</v>
      </c>
    </row>
    <row r="2643" spans="1:24" x14ac:dyDescent="0.2">
      <c r="A2643" s="8">
        <v>11389</v>
      </c>
      <c r="B2643" s="4">
        <v>11394</v>
      </c>
      <c r="C2643" s="4" t="s">
        <v>3461</v>
      </c>
      <c r="D2643" s="4" t="s">
        <v>3462</v>
      </c>
      <c r="E2643" s="152" t="s">
        <v>425</v>
      </c>
      <c r="F2643" s="4" t="s">
        <v>3463</v>
      </c>
      <c r="G2643" s="4" t="s">
        <v>3464</v>
      </c>
      <c r="H2643" s="4" t="s">
        <v>76</v>
      </c>
      <c r="I2643" s="4" t="s">
        <v>73</v>
      </c>
      <c r="J2643" s="4" t="s">
        <v>53</v>
      </c>
      <c r="K2643" s="4" t="s">
        <v>53</v>
      </c>
      <c r="L2643" s="8" t="s">
        <v>799</v>
      </c>
      <c r="M2643" s="152" t="s">
        <v>311</v>
      </c>
      <c r="N2643" s="4" t="s">
        <v>75</v>
      </c>
      <c r="O2643" s="4" t="s">
        <v>62</v>
      </c>
      <c r="P2643" s="4" t="s">
        <v>1212</v>
      </c>
      <c r="Q2643" s="154">
        <v>865</v>
      </c>
      <c r="R2643" s="156">
        <v>1</v>
      </c>
      <c r="S2643" s="157">
        <v>46950</v>
      </c>
      <c r="T2643" s="8"/>
      <c r="U2643" s="154">
        <v>406.11799999999999</v>
      </c>
      <c r="V2643" s="155">
        <v>7.0399999999999998E-4</v>
      </c>
      <c r="W2643" s="155">
        <v>7.4412061087650804E-4</v>
      </c>
      <c r="X2643" s="155">
        <v>1.61365419727585E-4</v>
      </c>
    </row>
    <row r="2644" spans="1:24" x14ac:dyDescent="0.2">
      <c r="A2644" s="8">
        <v>11389</v>
      </c>
      <c r="B2644" s="4">
        <v>11394</v>
      </c>
      <c r="C2644" s="4" t="s">
        <v>3465</v>
      </c>
      <c r="D2644" s="4" t="s">
        <v>3466</v>
      </c>
      <c r="E2644" s="152" t="s">
        <v>425</v>
      </c>
      <c r="F2644" s="4" t="s">
        <v>3467</v>
      </c>
      <c r="G2644" s="4" t="s">
        <v>3468</v>
      </c>
      <c r="H2644" s="4" t="s">
        <v>76</v>
      </c>
      <c r="I2644" s="4" t="s">
        <v>73</v>
      </c>
      <c r="J2644" s="4" t="s">
        <v>53</v>
      </c>
      <c r="K2644" s="4" t="s">
        <v>53</v>
      </c>
      <c r="L2644" s="8" t="s">
        <v>799</v>
      </c>
      <c r="M2644" s="152" t="s">
        <v>311</v>
      </c>
      <c r="N2644" s="4" t="s">
        <v>261</v>
      </c>
      <c r="O2644" s="4" t="s">
        <v>62</v>
      </c>
      <c r="P2644" s="4" t="s">
        <v>1212</v>
      </c>
      <c r="Q2644" s="154">
        <v>6239</v>
      </c>
      <c r="R2644" s="156">
        <v>1</v>
      </c>
      <c r="S2644" s="157">
        <v>2151</v>
      </c>
      <c r="T2644" s="8"/>
      <c r="U2644" s="154">
        <v>134.20099999999999</v>
      </c>
      <c r="V2644" s="155">
        <v>3.1100000000000002E-4</v>
      </c>
      <c r="W2644" s="155">
        <v>2.4589348709910602E-4</v>
      </c>
      <c r="X2644" s="155">
        <v>5.3322949497782003E-5</v>
      </c>
    </row>
    <row r="2645" spans="1:24" x14ac:dyDescent="0.2">
      <c r="A2645" s="8">
        <v>11389</v>
      </c>
      <c r="B2645" s="4">
        <v>11394</v>
      </c>
      <c r="C2645" s="4" t="s">
        <v>1511</v>
      </c>
      <c r="D2645" s="4" t="s">
        <v>5194</v>
      </c>
      <c r="E2645" s="4" t="s">
        <v>426</v>
      </c>
      <c r="F2645" s="4" t="s">
        <v>3469</v>
      </c>
      <c r="G2645" s="4" t="s">
        <v>3470</v>
      </c>
      <c r="H2645" s="4" t="s">
        <v>76</v>
      </c>
      <c r="I2645" s="4" t="s">
        <v>73</v>
      </c>
      <c r="J2645" s="4" t="s">
        <v>53</v>
      </c>
      <c r="K2645" s="4" t="s">
        <v>315</v>
      </c>
      <c r="L2645" s="8" t="s">
        <v>799</v>
      </c>
      <c r="M2645" s="152" t="s">
        <v>311</v>
      </c>
      <c r="N2645" s="4" t="s">
        <v>267</v>
      </c>
      <c r="O2645" s="4" t="s">
        <v>62</v>
      </c>
      <c r="P2645" s="4" t="s">
        <v>1212</v>
      </c>
      <c r="Q2645" s="154">
        <v>36890</v>
      </c>
      <c r="R2645" s="156">
        <v>1</v>
      </c>
      <c r="S2645" s="157">
        <v>4834</v>
      </c>
      <c r="T2645" s="8"/>
      <c r="U2645" s="154">
        <v>1783.2629999999999</v>
      </c>
      <c r="V2645" s="155">
        <v>2.0100000000000001E-4</v>
      </c>
      <c r="W2645" s="155">
        <v>3.26743480708226E-3</v>
      </c>
      <c r="X2645" s="155">
        <v>7.0855581927276002E-4</v>
      </c>
    </row>
    <row r="2646" spans="1:24" x14ac:dyDescent="0.2">
      <c r="A2646" s="8">
        <v>11389</v>
      </c>
      <c r="B2646" s="4">
        <v>11394</v>
      </c>
      <c r="C2646" s="4" t="s">
        <v>3471</v>
      </c>
      <c r="D2646" s="4" t="s">
        <v>3472</v>
      </c>
      <c r="E2646" s="152" t="s">
        <v>425</v>
      </c>
      <c r="F2646" s="4" t="s">
        <v>3473</v>
      </c>
      <c r="G2646" s="4" t="s">
        <v>3474</v>
      </c>
      <c r="H2646" s="4" t="s">
        <v>76</v>
      </c>
      <c r="I2646" s="4" t="s">
        <v>73</v>
      </c>
      <c r="J2646" s="4" t="s">
        <v>53</v>
      </c>
      <c r="K2646" s="4" t="s">
        <v>53</v>
      </c>
      <c r="L2646" s="8" t="s">
        <v>799</v>
      </c>
      <c r="M2646" s="152" t="s">
        <v>311</v>
      </c>
      <c r="N2646" s="4" t="s">
        <v>686</v>
      </c>
      <c r="O2646" s="4" t="s">
        <v>62</v>
      </c>
      <c r="P2646" s="4" t="s">
        <v>1212</v>
      </c>
      <c r="Q2646" s="154">
        <v>4887365</v>
      </c>
      <c r="R2646" s="156">
        <v>1</v>
      </c>
      <c r="S2646" s="157">
        <v>75.5</v>
      </c>
      <c r="T2646" s="8"/>
      <c r="U2646" s="154">
        <v>3689.9609999999998</v>
      </c>
      <c r="V2646" s="155">
        <v>3.8639999999999998E-3</v>
      </c>
      <c r="W2646" s="155">
        <v>6.7610376730360801E-3</v>
      </c>
      <c r="X2646" s="155">
        <v>1.4661570529788E-3</v>
      </c>
    </row>
    <row r="2647" spans="1:24" x14ac:dyDescent="0.2">
      <c r="A2647" s="8">
        <v>11389</v>
      </c>
      <c r="B2647" s="4">
        <v>11394</v>
      </c>
      <c r="C2647" s="4" t="s">
        <v>3475</v>
      </c>
      <c r="D2647" s="4" t="s">
        <v>3476</v>
      </c>
      <c r="E2647" s="152" t="s">
        <v>425</v>
      </c>
      <c r="F2647" s="4" t="s">
        <v>3477</v>
      </c>
      <c r="G2647" s="4" t="s">
        <v>3478</v>
      </c>
      <c r="H2647" s="4" t="s">
        <v>76</v>
      </c>
      <c r="I2647" s="4" t="s">
        <v>73</v>
      </c>
      <c r="J2647" s="4" t="s">
        <v>53</v>
      </c>
      <c r="K2647" s="4" t="s">
        <v>53</v>
      </c>
      <c r="L2647" s="8" t="s">
        <v>799</v>
      </c>
      <c r="M2647" s="152" t="s">
        <v>311</v>
      </c>
      <c r="N2647" s="4" t="s">
        <v>257</v>
      </c>
      <c r="O2647" s="4" t="s">
        <v>62</v>
      </c>
      <c r="P2647" s="4" t="s">
        <v>1212</v>
      </c>
      <c r="Q2647" s="154">
        <v>88157</v>
      </c>
      <c r="R2647" s="156">
        <v>1</v>
      </c>
      <c r="S2647" s="157">
        <v>1619</v>
      </c>
      <c r="T2647" s="8"/>
      <c r="U2647" s="154">
        <v>1427.2619999999999</v>
      </c>
      <c r="V2647" s="155">
        <v>4.3800000000000002E-4</v>
      </c>
      <c r="W2647" s="155">
        <v>2.61514203357482E-3</v>
      </c>
      <c r="X2647" s="155">
        <v>5.6710361966453399E-4</v>
      </c>
    </row>
    <row r="2648" spans="1:24" x14ac:dyDescent="0.2">
      <c r="A2648" s="8">
        <v>11389</v>
      </c>
      <c r="B2648" s="4">
        <v>11394</v>
      </c>
      <c r="C2648" s="4" t="s">
        <v>3479</v>
      </c>
      <c r="D2648" s="4" t="s">
        <v>3480</v>
      </c>
      <c r="E2648" s="152" t="s">
        <v>425</v>
      </c>
      <c r="F2648" s="4" t="s">
        <v>3481</v>
      </c>
      <c r="G2648" s="4" t="s">
        <v>3482</v>
      </c>
      <c r="H2648" s="4" t="s">
        <v>76</v>
      </c>
      <c r="I2648" s="4" t="s">
        <v>73</v>
      </c>
      <c r="J2648" s="4" t="s">
        <v>53</v>
      </c>
      <c r="K2648" s="4" t="s">
        <v>53</v>
      </c>
      <c r="L2648" s="8" t="s">
        <v>799</v>
      </c>
      <c r="M2648" s="152" t="s">
        <v>311</v>
      </c>
      <c r="N2648" s="4" t="s">
        <v>628</v>
      </c>
      <c r="O2648" s="4" t="s">
        <v>62</v>
      </c>
      <c r="P2648" s="4" t="s">
        <v>1212</v>
      </c>
      <c r="Q2648" s="154">
        <v>11043</v>
      </c>
      <c r="R2648" s="156">
        <v>1</v>
      </c>
      <c r="S2648" s="157">
        <v>22710</v>
      </c>
      <c r="T2648" s="8"/>
      <c r="U2648" s="154">
        <v>2507.8649999999998</v>
      </c>
      <c r="V2648" s="155">
        <v>7.6199999999999998E-4</v>
      </c>
      <c r="W2648" s="155">
        <v>4.5951091963089396E-3</v>
      </c>
      <c r="X2648" s="155">
        <v>9.9646712282712891E-4</v>
      </c>
    </row>
    <row r="2649" spans="1:24" x14ac:dyDescent="0.2">
      <c r="A2649" s="8">
        <v>11389</v>
      </c>
      <c r="B2649" s="4">
        <v>11394</v>
      </c>
      <c r="C2649" s="4" t="s">
        <v>3483</v>
      </c>
      <c r="D2649" s="4" t="s">
        <v>3484</v>
      </c>
      <c r="E2649" s="152" t="s">
        <v>425</v>
      </c>
      <c r="F2649" s="4" t="s">
        <v>3485</v>
      </c>
      <c r="G2649" s="4" t="s">
        <v>3486</v>
      </c>
      <c r="H2649" s="4" t="s">
        <v>76</v>
      </c>
      <c r="I2649" s="4" t="s">
        <v>73</v>
      </c>
      <c r="J2649" s="4" t="s">
        <v>53</v>
      </c>
      <c r="K2649" s="4" t="s">
        <v>53</v>
      </c>
      <c r="L2649" s="8" t="s">
        <v>799</v>
      </c>
      <c r="M2649" s="152" t="s">
        <v>311</v>
      </c>
      <c r="N2649" s="4" t="s">
        <v>156</v>
      </c>
      <c r="O2649" s="4" t="s">
        <v>62</v>
      </c>
      <c r="P2649" s="4" t="s">
        <v>1212</v>
      </c>
      <c r="Q2649" s="154">
        <v>9440</v>
      </c>
      <c r="R2649" s="156">
        <v>1</v>
      </c>
      <c r="S2649" s="157">
        <v>2085</v>
      </c>
      <c r="T2649" s="8"/>
      <c r="U2649" s="154">
        <v>196.82400000000001</v>
      </c>
      <c r="V2649" s="155">
        <v>5.2800000000000004E-4</v>
      </c>
      <c r="W2649" s="155">
        <v>3.6063650326606902E-4</v>
      </c>
      <c r="X2649" s="155">
        <v>7.8205414375057095E-5</v>
      </c>
    </row>
    <row r="2650" spans="1:24" x14ac:dyDescent="0.2">
      <c r="A2650" s="8">
        <v>11389</v>
      </c>
      <c r="B2650" s="4">
        <v>11394</v>
      </c>
      <c r="C2650" s="4" t="s">
        <v>3487</v>
      </c>
      <c r="D2650" s="4" t="s">
        <v>3488</v>
      </c>
      <c r="E2650" s="152" t="s">
        <v>425</v>
      </c>
      <c r="F2650" s="4" t="s">
        <v>3489</v>
      </c>
      <c r="G2650" s="4" t="s">
        <v>3490</v>
      </c>
      <c r="H2650" s="4" t="s">
        <v>76</v>
      </c>
      <c r="I2650" s="4" t="s">
        <v>73</v>
      </c>
      <c r="J2650" s="4" t="s">
        <v>53</v>
      </c>
      <c r="K2650" s="4" t="s">
        <v>53</v>
      </c>
      <c r="L2650" s="8" t="s">
        <v>799</v>
      </c>
      <c r="M2650" s="152" t="s">
        <v>311</v>
      </c>
      <c r="N2650" s="4" t="s">
        <v>255</v>
      </c>
      <c r="O2650" s="4" t="s">
        <v>62</v>
      </c>
      <c r="P2650" s="4" t="s">
        <v>1212</v>
      </c>
      <c r="Q2650" s="154">
        <v>14475</v>
      </c>
      <c r="R2650" s="156">
        <v>1</v>
      </c>
      <c r="S2650" s="157">
        <v>59.7</v>
      </c>
      <c r="T2650" s="8"/>
      <c r="U2650" s="154">
        <v>8.6419999999999995</v>
      </c>
      <c r="V2650" s="155">
        <v>1.3100000000000001E-4</v>
      </c>
      <c r="W2650" s="155">
        <v>1.5833777337679799E-5</v>
      </c>
      <c r="X2650" s="155">
        <v>3.4336155841164402E-6</v>
      </c>
    </row>
    <row r="2651" spans="1:24" x14ac:dyDescent="0.2">
      <c r="A2651" s="8">
        <v>11389</v>
      </c>
      <c r="B2651" s="4">
        <v>11394</v>
      </c>
      <c r="C2651" s="4" t="s">
        <v>3491</v>
      </c>
      <c r="D2651" s="4" t="s">
        <v>3492</v>
      </c>
      <c r="E2651" s="152" t="s">
        <v>425</v>
      </c>
      <c r="F2651" s="4" t="s">
        <v>3493</v>
      </c>
      <c r="G2651" s="4" t="s">
        <v>3494</v>
      </c>
      <c r="H2651" s="4" t="s">
        <v>76</v>
      </c>
      <c r="I2651" s="4" t="s">
        <v>73</v>
      </c>
      <c r="J2651" s="4" t="s">
        <v>53</v>
      </c>
      <c r="K2651" s="4" t="s">
        <v>53</v>
      </c>
      <c r="L2651" s="8" t="s">
        <v>799</v>
      </c>
      <c r="M2651" s="152" t="s">
        <v>311</v>
      </c>
      <c r="N2651" s="4" t="s">
        <v>623</v>
      </c>
      <c r="O2651" s="4" t="s">
        <v>62</v>
      </c>
      <c r="P2651" s="4" t="s">
        <v>1212</v>
      </c>
      <c r="Q2651" s="154">
        <v>9358.1</v>
      </c>
      <c r="R2651" s="156">
        <v>1</v>
      </c>
      <c r="S2651" s="157">
        <v>95</v>
      </c>
      <c r="T2651" s="8"/>
      <c r="U2651" s="154">
        <v>8.89</v>
      </c>
      <c r="V2651" s="155">
        <v>4.28E-4</v>
      </c>
      <c r="W2651" s="155">
        <v>1.62893185696536E-5</v>
      </c>
      <c r="X2651" s="155">
        <v>3.5324014543453102E-6</v>
      </c>
    </row>
    <row r="2652" spans="1:24" x14ac:dyDescent="0.2">
      <c r="A2652" s="8">
        <v>11389</v>
      </c>
      <c r="B2652" s="4">
        <v>11394</v>
      </c>
      <c r="C2652" s="4" t="s">
        <v>1801</v>
      </c>
      <c r="D2652" s="4" t="s">
        <v>1802</v>
      </c>
      <c r="E2652" s="152" t="s">
        <v>425</v>
      </c>
      <c r="F2652" s="4" t="s">
        <v>3495</v>
      </c>
      <c r="G2652" s="4" t="s">
        <v>3496</v>
      </c>
      <c r="H2652" s="4" t="s">
        <v>76</v>
      </c>
      <c r="I2652" s="4" t="s">
        <v>73</v>
      </c>
      <c r="J2652" s="4" t="s">
        <v>53</v>
      </c>
      <c r="K2652" s="4" t="s">
        <v>53</v>
      </c>
      <c r="L2652" s="8" t="s">
        <v>799</v>
      </c>
      <c r="M2652" s="152" t="s">
        <v>311</v>
      </c>
      <c r="N2652" s="4" t="s">
        <v>625</v>
      </c>
      <c r="O2652" s="4" t="s">
        <v>62</v>
      </c>
      <c r="P2652" s="4" t="s">
        <v>1212</v>
      </c>
      <c r="Q2652" s="154">
        <v>53800</v>
      </c>
      <c r="R2652" s="156">
        <v>1</v>
      </c>
      <c r="S2652" s="157">
        <v>8800</v>
      </c>
      <c r="T2652" s="8"/>
      <c r="U2652" s="154">
        <v>4734.3999999999996</v>
      </c>
      <c r="V2652" s="155">
        <v>1.5139999999999999E-3</v>
      </c>
      <c r="W2652" s="155">
        <v>8.6747422116351496E-3</v>
      </c>
      <c r="X2652" s="155">
        <v>1.8811512509514601E-3</v>
      </c>
    </row>
    <row r="2653" spans="1:24" x14ac:dyDescent="0.2">
      <c r="A2653" s="8">
        <v>11389</v>
      </c>
      <c r="B2653" s="4">
        <v>11394</v>
      </c>
      <c r="C2653" s="4" t="s">
        <v>3497</v>
      </c>
      <c r="D2653" s="4" t="s">
        <v>3498</v>
      </c>
      <c r="E2653" s="152" t="s">
        <v>425</v>
      </c>
      <c r="F2653" s="4" t="s">
        <v>3499</v>
      </c>
      <c r="G2653" s="4" t="s">
        <v>3500</v>
      </c>
      <c r="H2653" s="4" t="s">
        <v>76</v>
      </c>
      <c r="I2653" s="4" t="s">
        <v>73</v>
      </c>
      <c r="J2653" s="4" t="s">
        <v>53</v>
      </c>
      <c r="K2653" s="4" t="s">
        <v>53</v>
      </c>
      <c r="L2653" s="8" t="s">
        <v>799</v>
      </c>
      <c r="M2653" s="152" t="s">
        <v>311</v>
      </c>
      <c r="N2653" s="4" t="s">
        <v>628</v>
      </c>
      <c r="O2653" s="4" t="s">
        <v>62</v>
      </c>
      <c r="P2653" s="4" t="s">
        <v>1212</v>
      </c>
      <c r="Q2653" s="154">
        <v>9405</v>
      </c>
      <c r="R2653" s="156">
        <v>1</v>
      </c>
      <c r="S2653" s="157">
        <v>1156</v>
      </c>
      <c r="T2653" s="8"/>
      <c r="U2653" s="154">
        <v>108.72199999999999</v>
      </c>
      <c r="V2653" s="155">
        <v>3.4400000000000001E-4</v>
      </c>
      <c r="W2653" s="155">
        <v>1.9920868278661599E-4</v>
      </c>
      <c r="X2653" s="155">
        <v>4.3199169921361599E-5</v>
      </c>
    </row>
    <row r="2654" spans="1:24" x14ac:dyDescent="0.2">
      <c r="A2654" s="8">
        <v>11389</v>
      </c>
      <c r="B2654" s="4">
        <v>11394</v>
      </c>
      <c r="C2654" s="4" t="s">
        <v>3505</v>
      </c>
      <c r="D2654" s="4" t="s">
        <v>3506</v>
      </c>
      <c r="E2654" s="152" t="s">
        <v>425</v>
      </c>
      <c r="F2654" s="4" t="s">
        <v>3505</v>
      </c>
      <c r="G2654" s="4" t="s">
        <v>3507</v>
      </c>
      <c r="H2654" s="4" t="s">
        <v>76</v>
      </c>
      <c r="I2654" s="4" t="s">
        <v>73</v>
      </c>
      <c r="J2654" s="4" t="s">
        <v>53</v>
      </c>
      <c r="K2654" s="4" t="s">
        <v>53</v>
      </c>
      <c r="L2654" s="8" t="s">
        <v>799</v>
      </c>
      <c r="M2654" s="152" t="s">
        <v>311</v>
      </c>
      <c r="N2654" s="4" t="s">
        <v>253</v>
      </c>
      <c r="O2654" s="4" t="s">
        <v>62</v>
      </c>
      <c r="P2654" s="4" t="s">
        <v>1212</v>
      </c>
      <c r="Q2654" s="154">
        <v>4385</v>
      </c>
      <c r="R2654" s="156">
        <v>1</v>
      </c>
      <c r="S2654" s="157">
        <v>3025</v>
      </c>
      <c r="T2654" s="8"/>
      <c r="U2654" s="154">
        <v>132.64599999999999</v>
      </c>
      <c r="V2654" s="155">
        <v>1.191E-3</v>
      </c>
      <c r="W2654" s="155">
        <v>2.43044952705751E-4</v>
      </c>
      <c r="X2654" s="155">
        <v>5.2705233846215E-5</v>
      </c>
    </row>
    <row r="2655" spans="1:24" x14ac:dyDescent="0.2">
      <c r="A2655" s="8">
        <v>11389</v>
      </c>
      <c r="B2655" s="4">
        <v>11394</v>
      </c>
      <c r="C2655" s="4" t="s">
        <v>3508</v>
      </c>
      <c r="D2655" s="4" t="s">
        <v>3509</v>
      </c>
      <c r="E2655" s="152" t="s">
        <v>425</v>
      </c>
      <c r="F2655" s="4" t="s">
        <v>3510</v>
      </c>
      <c r="G2655" s="4" t="s">
        <v>3511</v>
      </c>
      <c r="H2655" s="4" t="s">
        <v>76</v>
      </c>
      <c r="I2655" s="4" t="s">
        <v>73</v>
      </c>
      <c r="J2655" s="4" t="s">
        <v>53</v>
      </c>
      <c r="K2655" s="4" t="s">
        <v>53</v>
      </c>
      <c r="L2655" s="8" t="s">
        <v>799</v>
      </c>
      <c r="M2655" s="152" t="s">
        <v>311</v>
      </c>
      <c r="N2655" s="4" t="s">
        <v>623</v>
      </c>
      <c r="O2655" s="4" t="s">
        <v>62</v>
      </c>
      <c r="P2655" s="4" t="s">
        <v>1212</v>
      </c>
      <c r="Q2655" s="154">
        <v>10300</v>
      </c>
      <c r="R2655" s="156">
        <v>1</v>
      </c>
      <c r="S2655" s="157">
        <v>45.2</v>
      </c>
      <c r="T2655" s="8"/>
      <c r="U2655" s="154">
        <v>4.6559999999999997</v>
      </c>
      <c r="V2655" s="155">
        <v>2.5700000000000001E-4</v>
      </c>
      <c r="W2655" s="155">
        <v>8.53035861787948E-6</v>
      </c>
      <c r="X2655" s="155">
        <v>1.84984111269213E-6</v>
      </c>
    </row>
    <row r="2656" spans="1:24" x14ac:dyDescent="0.2">
      <c r="A2656" s="8">
        <v>11389</v>
      </c>
      <c r="B2656" s="4">
        <v>11394</v>
      </c>
      <c r="C2656" s="4" t="s">
        <v>3512</v>
      </c>
      <c r="D2656" s="4" t="s">
        <v>3513</v>
      </c>
      <c r="E2656" s="152" t="s">
        <v>425</v>
      </c>
      <c r="F2656" s="4" t="s">
        <v>3514</v>
      </c>
      <c r="G2656" s="4" t="s">
        <v>3515</v>
      </c>
      <c r="H2656" s="4" t="s">
        <v>76</v>
      </c>
      <c r="I2656" s="4" t="s">
        <v>73</v>
      </c>
      <c r="J2656" s="4" t="s">
        <v>53</v>
      </c>
      <c r="K2656" s="4" t="s">
        <v>53</v>
      </c>
      <c r="L2656" s="8" t="s">
        <v>799</v>
      </c>
      <c r="M2656" s="152" t="s">
        <v>311</v>
      </c>
      <c r="N2656" s="4" t="s">
        <v>75</v>
      </c>
      <c r="O2656" s="4" t="s">
        <v>62</v>
      </c>
      <c r="P2656" s="4" t="s">
        <v>1212</v>
      </c>
      <c r="Q2656" s="154">
        <v>67497</v>
      </c>
      <c r="R2656" s="156">
        <v>1</v>
      </c>
      <c r="S2656" s="157">
        <v>4962</v>
      </c>
      <c r="T2656" s="8"/>
      <c r="U2656" s="154">
        <v>3349.201</v>
      </c>
      <c r="V2656" s="155">
        <v>2.454E-3</v>
      </c>
      <c r="W2656" s="155">
        <v>6.1366712792359302E-3</v>
      </c>
      <c r="X2656" s="155">
        <v>1.33076079634147E-3</v>
      </c>
    </row>
    <row r="2657" spans="1:24" x14ac:dyDescent="0.2">
      <c r="A2657" s="8">
        <v>11389</v>
      </c>
      <c r="B2657" s="4">
        <v>11394</v>
      </c>
      <c r="C2657" s="4" t="s">
        <v>3516</v>
      </c>
      <c r="D2657" s="4" t="s">
        <v>3517</v>
      </c>
      <c r="E2657" s="152" t="s">
        <v>425</v>
      </c>
      <c r="F2657" s="4" t="s">
        <v>3516</v>
      </c>
      <c r="G2657" s="4" t="s">
        <v>3518</v>
      </c>
      <c r="H2657" s="4" t="s">
        <v>76</v>
      </c>
      <c r="I2657" s="4" t="s">
        <v>73</v>
      </c>
      <c r="J2657" s="4" t="s">
        <v>53</v>
      </c>
      <c r="K2657" s="4" t="s">
        <v>53</v>
      </c>
      <c r="L2657" s="8" t="s">
        <v>799</v>
      </c>
      <c r="M2657" s="152" t="s">
        <v>311</v>
      </c>
      <c r="N2657" s="4" t="s">
        <v>71</v>
      </c>
      <c r="O2657" s="4" t="s">
        <v>62</v>
      </c>
      <c r="P2657" s="4" t="s">
        <v>1212</v>
      </c>
      <c r="Q2657" s="154">
        <v>27592</v>
      </c>
      <c r="R2657" s="156">
        <v>1</v>
      </c>
      <c r="S2657" s="157">
        <v>1495</v>
      </c>
      <c r="T2657" s="8"/>
      <c r="U2657" s="154">
        <v>412.5</v>
      </c>
      <c r="V2657" s="155">
        <v>7.8899999999999999E-4</v>
      </c>
      <c r="W2657" s="155">
        <v>7.5581586519862798E-4</v>
      </c>
      <c r="X2657" s="155">
        <v>1.6390158066026899E-4</v>
      </c>
    </row>
    <row r="2658" spans="1:24" x14ac:dyDescent="0.2">
      <c r="A2658" s="8">
        <v>11389</v>
      </c>
      <c r="B2658" s="4">
        <v>11394</v>
      </c>
      <c r="C2658" s="4" t="s">
        <v>3519</v>
      </c>
      <c r="D2658" s="4" t="s">
        <v>3520</v>
      </c>
      <c r="E2658" s="152" t="s">
        <v>425</v>
      </c>
      <c r="F2658" s="4" t="s">
        <v>3521</v>
      </c>
      <c r="G2658" s="4" t="s">
        <v>3522</v>
      </c>
      <c r="H2658" s="4" t="s">
        <v>76</v>
      </c>
      <c r="I2658" s="4" t="s">
        <v>73</v>
      </c>
      <c r="J2658" s="4" t="s">
        <v>53</v>
      </c>
      <c r="K2658" s="4" t="s">
        <v>53</v>
      </c>
      <c r="L2658" s="8" t="s">
        <v>799</v>
      </c>
      <c r="M2658" s="152" t="s">
        <v>311</v>
      </c>
      <c r="N2658" s="4" t="s">
        <v>75</v>
      </c>
      <c r="O2658" s="4" t="s">
        <v>62</v>
      </c>
      <c r="P2658" s="4" t="s">
        <v>1212</v>
      </c>
      <c r="Q2658" s="154">
        <v>2398</v>
      </c>
      <c r="R2658" s="156">
        <v>1</v>
      </c>
      <c r="S2658" s="157">
        <v>1402</v>
      </c>
      <c r="T2658" s="8"/>
      <c r="U2658" s="154">
        <v>33.619999999999997</v>
      </c>
      <c r="V2658" s="155">
        <v>1.65E-4</v>
      </c>
      <c r="W2658" s="155">
        <v>6.1601150339110595E-5</v>
      </c>
      <c r="X2658" s="155">
        <v>1.3358446648136601E-5</v>
      </c>
    </row>
    <row r="2659" spans="1:24" x14ac:dyDescent="0.2">
      <c r="A2659" s="8">
        <v>11389</v>
      </c>
      <c r="B2659" s="4">
        <v>11394</v>
      </c>
      <c r="C2659" s="4" t="s">
        <v>3523</v>
      </c>
      <c r="D2659" s="4" t="s">
        <v>3524</v>
      </c>
      <c r="E2659" s="152" t="s">
        <v>425</v>
      </c>
      <c r="F2659" s="4" t="s">
        <v>3525</v>
      </c>
      <c r="G2659" s="4" t="s">
        <v>3526</v>
      </c>
      <c r="H2659" s="4" t="s">
        <v>76</v>
      </c>
      <c r="I2659" s="4" t="s">
        <v>73</v>
      </c>
      <c r="J2659" s="4" t="s">
        <v>53</v>
      </c>
      <c r="K2659" s="4" t="s">
        <v>317</v>
      </c>
      <c r="L2659" s="8" t="s">
        <v>799</v>
      </c>
      <c r="M2659" s="152" t="s">
        <v>311</v>
      </c>
      <c r="N2659" s="4" t="s">
        <v>261</v>
      </c>
      <c r="O2659" s="4" t="s">
        <v>62</v>
      </c>
      <c r="P2659" s="4" t="s">
        <v>1212</v>
      </c>
      <c r="Q2659" s="154">
        <v>49825</v>
      </c>
      <c r="R2659" s="156">
        <v>1</v>
      </c>
      <c r="S2659" s="157">
        <v>1949</v>
      </c>
      <c r="T2659" s="8"/>
      <c r="U2659" s="154">
        <v>971.08900000000006</v>
      </c>
      <c r="V2659" s="155">
        <v>4.9600000000000002E-4</v>
      </c>
      <c r="W2659" s="155">
        <v>1.77930654533629E-3</v>
      </c>
      <c r="X2659" s="155">
        <v>3.8584947563007201E-4</v>
      </c>
    </row>
    <row r="2660" spans="1:24" x14ac:dyDescent="0.2">
      <c r="A2660" s="8">
        <v>11389</v>
      </c>
      <c r="B2660" s="4">
        <v>11394</v>
      </c>
      <c r="C2660" s="4" t="s">
        <v>3732</v>
      </c>
      <c r="D2660" s="4" t="s">
        <v>3733</v>
      </c>
      <c r="E2660" s="152" t="s">
        <v>425</v>
      </c>
      <c r="F2660" s="4" t="s">
        <v>3734</v>
      </c>
      <c r="G2660" s="4" t="s">
        <v>3735</v>
      </c>
      <c r="H2660" s="4" t="s">
        <v>76</v>
      </c>
      <c r="I2660" s="4" t="s">
        <v>73</v>
      </c>
      <c r="J2660" s="4" t="s">
        <v>53</v>
      </c>
      <c r="K2660" s="4" t="s">
        <v>53</v>
      </c>
      <c r="L2660" s="8" t="s">
        <v>799</v>
      </c>
      <c r="M2660" s="152" t="s">
        <v>311</v>
      </c>
      <c r="N2660" s="4" t="s">
        <v>253</v>
      </c>
      <c r="O2660" s="4" t="s">
        <v>62</v>
      </c>
      <c r="P2660" s="4" t="s">
        <v>1212</v>
      </c>
      <c r="Q2660" s="154">
        <v>54990</v>
      </c>
      <c r="R2660" s="156">
        <v>1</v>
      </c>
      <c r="S2660" s="157">
        <v>330</v>
      </c>
      <c r="T2660" s="8"/>
      <c r="U2660" s="154">
        <v>181.46700000000001</v>
      </c>
      <c r="V2660" s="155">
        <v>4.3290000000000004E-3</v>
      </c>
      <c r="W2660" s="155">
        <v>3.3249819299568999E-4</v>
      </c>
      <c r="X2660" s="155">
        <v>7.2103513445507096E-5</v>
      </c>
    </row>
    <row r="2661" spans="1:24" x14ac:dyDescent="0.2">
      <c r="A2661" s="8">
        <v>11389</v>
      </c>
      <c r="B2661" s="4">
        <v>11394</v>
      </c>
      <c r="C2661" s="4" t="s">
        <v>3527</v>
      </c>
      <c r="D2661" s="4" t="s">
        <v>3528</v>
      </c>
      <c r="E2661" s="152" t="s">
        <v>425</v>
      </c>
      <c r="F2661" s="4" t="s">
        <v>3529</v>
      </c>
      <c r="G2661" s="4" t="s">
        <v>3530</v>
      </c>
      <c r="H2661" s="4" t="s">
        <v>76</v>
      </c>
      <c r="I2661" s="4" t="s">
        <v>73</v>
      </c>
      <c r="J2661" s="4" t="s">
        <v>53</v>
      </c>
      <c r="K2661" s="4" t="s">
        <v>53</v>
      </c>
      <c r="L2661" s="8" t="s">
        <v>799</v>
      </c>
      <c r="M2661" s="152" t="s">
        <v>311</v>
      </c>
      <c r="N2661" s="4" t="s">
        <v>255</v>
      </c>
      <c r="O2661" s="4" t="s">
        <v>62</v>
      </c>
      <c r="P2661" s="4" t="s">
        <v>1212</v>
      </c>
      <c r="Q2661" s="154">
        <v>33621</v>
      </c>
      <c r="R2661" s="156">
        <v>1</v>
      </c>
      <c r="S2661" s="157">
        <v>2320</v>
      </c>
      <c r="T2661" s="8"/>
      <c r="U2661" s="154">
        <v>780.00699999999995</v>
      </c>
      <c r="V2661" s="155">
        <v>2.32E-4</v>
      </c>
      <c r="W2661" s="155">
        <v>1.4291908970977E-3</v>
      </c>
      <c r="X2661" s="155">
        <v>3.09925549178596E-4</v>
      </c>
    </row>
    <row r="2662" spans="1:24" x14ac:dyDescent="0.2">
      <c r="A2662" s="8">
        <v>11389</v>
      </c>
      <c r="B2662" s="4">
        <v>11394</v>
      </c>
      <c r="C2662" s="4" t="s">
        <v>3531</v>
      </c>
      <c r="D2662" s="4" t="s">
        <v>3532</v>
      </c>
      <c r="E2662" s="152" t="s">
        <v>425</v>
      </c>
      <c r="F2662" s="4" t="s">
        <v>3533</v>
      </c>
      <c r="G2662" s="4" t="s">
        <v>3534</v>
      </c>
      <c r="H2662" s="4" t="s">
        <v>76</v>
      </c>
      <c r="I2662" s="4" t="s">
        <v>73</v>
      </c>
      <c r="J2662" s="4" t="s">
        <v>53</v>
      </c>
      <c r="K2662" s="4" t="s">
        <v>53</v>
      </c>
      <c r="L2662" s="8" t="s">
        <v>799</v>
      </c>
      <c r="M2662" s="152" t="s">
        <v>311</v>
      </c>
      <c r="N2662" s="4" t="s">
        <v>71</v>
      </c>
      <c r="O2662" s="4" t="s">
        <v>62</v>
      </c>
      <c r="P2662" s="4" t="s">
        <v>1212</v>
      </c>
      <c r="Q2662" s="154">
        <v>38058</v>
      </c>
      <c r="R2662" s="156">
        <v>1</v>
      </c>
      <c r="S2662" s="157">
        <v>501.5</v>
      </c>
      <c r="T2662" s="8"/>
      <c r="U2662" s="154">
        <v>190.86099999999999</v>
      </c>
      <c r="V2662" s="155">
        <v>7.5900000000000002E-4</v>
      </c>
      <c r="W2662" s="155">
        <v>3.4971038474535503E-4</v>
      </c>
      <c r="X2662" s="155">
        <v>7.5836043502489002E-5</v>
      </c>
    </row>
    <row r="2663" spans="1:24" x14ac:dyDescent="0.2">
      <c r="A2663" s="8">
        <v>11389</v>
      </c>
      <c r="B2663" s="4">
        <v>11394</v>
      </c>
      <c r="C2663" s="4" t="s">
        <v>3535</v>
      </c>
      <c r="D2663" s="4" t="s">
        <v>3536</v>
      </c>
      <c r="E2663" s="152" t="s">
        <v>425</v>
      </c>
      <c r="F2663" s="4" t="s">
        <v>3537</v>
      </c>
      <c r="G2663" s="4" t="s">
        <v>3538</v>
      </c>
      <c r="H2663" s="4" t="s">
        <v>76</v>
      </c>
      <c r="I2663" s="4" t="s">
        <v>73</v>
      </c>
      <c r="J2663" s="4" t="s">
        <v>53</v>
      </c>
      <c r="K2663" s="4" t="s">
        <v>53</v>
      </c>
      <c r="L2663" s="8" t="s">
        <v>799</v>
      </c>
      <c r="M2663" s="152" t="s">
        <v>311</v>
      </c>
      <c r="N2663" s="4" t="s">
        <v>625</v>
      </c>
      <c r="O2663" s="4" t="s">
        <v>62</v>
      </c>
      <c r="P2663" s="4" t="s">
        <v>1212</v>
      </c>
      <c r="Q2663" s="154">
        <v>9631</v>
      </c>
      <c r="R2663" s="156">
        <v>1</v>
      </c>
      <c r="S2663" s="157">
        <v>656</v>
      </c>
      <c r="T2663" s="8"/>
      <c r="U2663" s="154">
        <v>63.179000000000002</v>
      </c>
      <c r="V2663" s="155">
        <v>1.3200000000000001E-4</v>
      </c>
      <c r="W2663" s="155">
        <v>1.1576222142110801E-4</v>
      </c>
      <c r="X2663" s="155">
        <v>2.5103483461117101E-5</v>
      </c>
    </row>
    <row r="2664" spans="1:24" x14ac:dyDescent="0.2">
      <c r="A2664" s="8">
        <v>11389</v>
      </c>
      <c r="B2664" s="4">
        <v>11394</v>
      </c>
      <c r="C2664" s="4" t="s">
        <v>3539</v>
      </c>
      <c r="D2664" s="4" t="s">
        <v>3540</v>
      </c>
      <c r="E2664" s="152" t="s">
        <v>425</v>
      </c>
      <c r="F2664" s="4" t="s">
        <v>3541</v>
      </c>
      <c r="G2664" s="4" t="s">
        <v>3542</v>
      </c>
      <c r="H2664" s="4" t="s">
        <v>76</v>
      </c>
      <c r="I2664" s="4" t="s">
        <v>73</v>
      </c>
      <c r="J2664" s="4" t="s">
        <v>53</v>
      </c>
      <c r="K2664" s="4" t="s">
        <v>53</v>
      </c>
      <c r="L2664" s="8" t="s">
        <v>799</v>
      </c>
      <c r="M2664" s="152" t="s">
        <v>311</v>
      </c>
      <c r="N2664" s="4" t="s">
        <v>629</v>
      </c>
      <c r="O2664" s="4" t="s">
        <v>62</v>
      </c>
      <c r="P2664" s="4" t="s">
        <v>1212</v>
      </c>
      <c r="Q2664" s="154">
        <v>72207</v>
      </c>
      <c r="R2664" s="156">
        <v>1</v>
      </c>
      <c r="S2664" s="157">
        <v>1420</v>
      </c>
      <c r="T2664" s="8"/>
      <c r="U2664" s="154">
        <v>1025.3389999999999</v>
      </c>
      <c r="V2664" s="155">
        <v>1.0330000000000001E-3</v>
      </c>
      <c r="W2664" s="155">
        <v>1.8787079618183199E-3</v>
      </c>
      <c r="X2664" s="155">
        <v>4.0740505554237501E-4</v>
      </c>
    </row>
    <row r="2665" spans="1:24" x14ac:dyDescent="0.2">
      <c r="A2665" s="8">
        <v>11389</v>
      </c>
      <c r="B2665" s="4">
        <v>11394</v>
      </c>
      <c r="C2665" s="4" t="s">
        <v>3543</v>
      </c>
      <c r="D2665" s="4" t="s">
        <v>3544</v>
      </c>
      <c r="E2665" s="152" t="s">
        <v>425</v>
      </c>
      <c r="F2665" s="4" t="s">
        <v>3545</v>
      </c>
      <c r="G2665" s="4" t="s">
        <v>3546</v>
      </c>
      <c r="H2665" s="4" t="s">
        <v>76</v>
      </c>
      <c r="I2665" s="4" t="s">
        <v>73</v>
      </c>
      <c r="J2665" s="4" t="s">
        <v>53</v>
      </c>
      <c r="K2665" s="4" t="s">
        <v>317</v>
      </c>
      <c r="L2665" s="8" t="s">
        <v>799</v>
      </c>
      <c r="M2665" s="152" t="s">
        <v>311</v>
      </c>
      <c r="N2665" s="4" t="s">
        <v>632</v>
      </c>
      <c r="O2665" s="4" t="s">
        <v>62</v>
      </c>
      <c r="P2665" s="4" t="s">
        <v>1212</v>
      </c>
      <c r="Q2665" s="154">
        <v>16367</v>
      </c>
      <c r="R2665" s="156">
        <v>1</v>
      </c>
      <c r="S2665" s="157">
        <v>1346</v>
      </c>
      <c r="T2665" s="8"/>
      <c r="U2665" s="154">
        <v>220.3</v>
      </c>
      <c r="V2665" s="155">
        <v>2.6800000000000001E-4</v>
      </c>
      <c r="W2665" s="155">
        <v>4.0365075780872498E-4</v>
      </c>
      <c r="X2665" s="155">
        <v>8.7533221100325606E-5</v>
      </c>
    </row>
    <row r="2666" spans="1:24" x14ac:dyDescent="0.2">
      <c r="A2666" s="8">
        <v>11389</v>
      </c>
      <c r="B2666" s="4">
        <v>11394</v>
      </c>
      <c r="C2666" s="4" t="s">
        <v>3547</v>
      </c>
      <c r="D2666" s="4" t="s">
        <v>3548</v>
      </c>
      <c r="E2666" s="152" t="s">
        <v>425</v>
      </c>
      <c r="F2666" s="4" t="s">
        <v>3549</v>
      </c>
      <c r="G2666" s="4" t="s">
        <v>3550</v>
      </c>
      <c r="H2666" s="4" t="s">
        <v>76</v>
      </c>
      <c r="I2666" s="4" t="s">
        <v>73</v>
      </c>
      <c r="J2666" s="4" t="s">
        <v>53</v>
      </c>
      <c r="K2666" s="4" t="s">
        <v>53</v>
      </c>
      <c r="L2666" s="8" t="s">
        <v>799</v>
      </c>
      <c r="M2666" s="152" t="s">
        <v>311</v>
      </c>
      <c r="N2666" s="4" t="s">
        <v>257</v>
      </c>
      <c r="O2666" s="4" t="s">
        <v>62</v>
      </c>
      <c r="P2666" s="4" t="s">
        <v>1212</v>
      </c>
      <c r="Q2666" s="154">
        <v>350792</v>
      </c>
      <c r="R2666" s="156">
        <v>1</v>
      </c>
      <c r="S2666" s="157">
        <v>644.5</v>
      </c>
      <c r="T2666" s="8"/>
      <c r="U2666" s="154">
        <v>2260.8539999999998</v>
      </c>
      <c r="V2666" s="155">
        <v>1.7730000000000001E-3</v>
      </c>
      <c r="W2666" s="155">
        <v>4.1425163579399196E-3</v>
      </c>
      <c r="X2666" s="155">
        <v>8.9832062310433503E-4</v>
      </c>
    </row>
    <row r="2667" spans="1:24" x14ac:dyDescent="0.2">
      <c r="A2667" s="8">
        <v>11389</v>
      </c>
      <c r="B2667" s="4">
        <v>11394</v>
      </c>
      <c r="C2667" s="4" t="s">
        <v>3551</v>
      </c>
      <c r="D2667" s="4" t="s">
        <v>3552</v>
      </c>
      <c r="E2667" s="152" t="s">
        <v>425</v>
      </c>
      <c r="F2667" s="4" t="s">
        <v>3553</v>
      </c>
      <c r="G2667" s="4" t="s">
        <v>3554</v>
      </c>
      <c r="H2667" s="4" t="s">
        <v>76</v>
      </c>
      <c r="I2667" s="4" t="s">
        <v>73</v>
      </c>
      <c r="J2667" s="4" t="s">
        <v>53</v>
      </c>
      <c r="K2667" s="4" t="s">
        <v>53</v>
      </c>
      <c r="L2667" s="8" t="s">
        <v>799</v>
      </c>
      <c r="M2667" s="152" t="s">
        <v>311</v>
      </c>
      <c r="N2667" s="4" t="s">
        <v>252</v>
      </c>
      <c r="O2667" s="4" t="s">
        <v>62</v>
      </c>
      <c r="P2667" s="4" t="s">
        <v>1212</v>
      </c>
      <c r="Q2667" s="154">
        <v>54333</v>
      </c>
      <c r="R2667" s="156">
        <v>1</v>
      </c>
      <c r="S2667" s="157">
        <v>1744</v>
      </c>
      <c r="T2667" s="8"/>
      <c r="U2667" s="154">
        <v>947.56799999999998</v>
      </c>
      <c r="V2667" s="155">
        <v>1.1540000000000001E-3</v>
      </c>
      <c r="W2667" s="155">
        <v>1.7362081708597601E-3</v>
      </c>
      <c r="X2667" s="155">
        <v>3.7650342717323698E-4</v>
      </c>
    </row>
    <row r="2668" spans="1:24" x14ac:dyDescent="0.2">
      <c r="A2668" s="8">
        <v>11389</v>
      </c>
      <c r="B2668" s="4">
        <v>11394</v>
      </c>
      <c r="C2668" s="4" t="s">
        <v>1850</v>
      </c>
      <c r="D2668" s="4" t="s">
        <v>1851</v>
      </c>
      <c r="E2668" s="152" t="s">
        <v>425</v>
      </c>
      <c r="F2668" s="4" t="s">
        <v>3555</v>
      </c>
      <c r="G2668" s="4" t="s">
        <v>3556</v>
      </c>
      <c r="H2668" s="4" t="s">
        <v>76</v>
      </c>
      <c r="I2668" s="4" t="s">
        <v>73</v>
      </c>
      <c r="J2668" s="4" t="s">
        <v>53</v>
      </c>
      <c r="K2668" s="4" t="s">
        <v>53</v>
      </c>
      <c r="L2668" s="8" t="s">
        <v>799</v>
      </c>
      <c r="M2668" s="152" t="s">
        <v>311</v>
      </c>
      <c r="N2668" s="4" t="s">
        <v>140</v>
      </c>
      <c r="O2668" s="4" t="s">
        <v>62</v>
      </c>
      <c r="P2668" s="4" t="s">
        <v>1212</v>
      </c>
      <c r="Q2668" s="154">
        <v>41816</v>
      </c>
      <c r="R2668" s="156">
        <v>1</v>
      </c>
      <c r="S2668" s="157">
        <v>3501</v>
      </c>
      <c r="T2668" s="8"/>
      <c r="U2668" s="154">
        <v>1463.9780000000001</v>
      </c>
      <c r="V2668" s="155">
        <v>5.5699999999999999E-4</v>
      </c>
      <c r="W2668" s="155">
        <v>2.6824165979773499E-3</v>
      </c>
      <c r="X2668" s="155">
        <v>5.8169236799797603E-4</v>
      </c>
    </row>
    <row r="2669" spans="1:24" x14ac:dyDescent="0.2">
      <c r="A2669" s="8">
        <v>11389</v>
      </c>
      <c r="B2669" s="4">
        <v>11394</v>
      </c>
      <c r="C2669" s="4" t="s">
        <v>3561</v>
      </c>
      <c r="D2669" s="4" t="s">
        <v>3562</v>
      </c>
      <c r="E2669" s="152" t="s">
        <v>425</v>
      </c>
      <c r="F2669" s="4" t="s">
        <v>3561</v>
      </c>
      <c r="G2669" s="4" t="s">
        <v>3563</v>
      </c>
      <c r="H2669" s="4" t="s">
        <v>76</v>
      </c>
      <c r="I2669" s="4" t="s">
        <v>73</v>
      </c>
      <c r="J2669" s="4" t="s">
        <v>53</v>
      </c>
      <c r="K2669" s="4" t="s">
        <v>53</v>
      </c>
      <c r="L2669" s="8" t="s">
        <v>799</v>
      </c>
      <c r="M2669" s="152" t="s">
        <v>311</v>
      </c>
      <c r="N2669" s="4" t="s">
        <v>629</v>
      </c>
      <c r="O2669" s="4" t="s">
        <v>62</v>
      </c>
      <c r="P2669" s="4" t="s">
        <v>1212</v>
      </c>
      <c r="Q2669" s="154">
        <v>118404</v>
      </c>
      <c r="R2669" s="156">
        <v>1</v>
      </c>
      <c r="S2669" s="157">
        <v>240.7</v>
      </c>
      <c r="T2669" s="8"/>
      <c r="U2669" s="154">
        <v>284.99799999999999</v>
      </c>
      <c r="V2669" s="155">
        <v>2.686E-3</v>
      </c>
      <c r="W2669" s="155">
        <v>5.2219666560097597E-4</v>
      </c>
      <c r="X2669" s="155">
        <v>1.13240357669694E-4</v>
      </c>
    </row>
    <row r="2670" spans="1:24" x14ac:dyDescent="0.2">
      <c r="A2670" s="8">
        <v>11389</v>
      </c>
      <c r="B2670" s="4">
        <v>11394</v>
      </c>
      <c r="C2670" s="4" t="s">
        <v>3564</v>
      </c>
      <c r="D2670" s="4" t="s">
        <v>3565</v>
      </c>
      <c r="E2670" s="152" t="s">
        <v>425</v>
      </c>
      <c r="F2670" s="4" t="s">
        <v>3566</v>
      </c>
      <c r="G2670" s="4" t="s">
        <v>3567</v>
      </c>
      <c r="H2670" s="4" t="s">
        <v>76</v>
      </c>
      <c r="I2670" s="4" t="s">
        <v>73</v>
      </c>
      <c r="J2670" s="4" t="s">
        <v>53</v>
      </c>
      <c r="K2670" s="4" t="s">
        <v>53</v>
      </c>
      <c r="L2670" s="8" t="s">
        <v>799</v>
      </c>
      <c r="M2670" s="152" t="s">
        <v>311</v>
      </c>
      <c r="N2670" s="4" t="s">
        <v>156</v>
      </c>
      <c r="O2670" s="4" t="s">
        <v>62</v>
      </c>
      <c r="P2670" s="4" t="s">
        <v>1212</v>
      </c>
      <c r="Q2670" s="154">
        <v>43920</v>
      </c>
      <c r="R2670" s="156">
        <v>1</v>
      </c>
      <c r="S2670" s="157">
        <v>5339</v>
      </c>
      <c r="T2670" s="8"/>
      <c r="U2670" s="154">
        <v>2344.8890000000001</v>
      </c>
      <c r="V2670" s="155">
        <v>3.5149999999999999E-3</v>
      </c>
      <c r="W2670" s="155">
        <v>4.2964907601703503E-3</v>
      </c>
      <c r="X2670" s="155">
        <v>9.3171056511111598E-4</v>
      </c>
    </row>
    <row r="2671" spans="1:24" x14ac:dyDescent="0.2">
      <c r="A2671" s="8">
        <v>11389</v>
      </c>
      <c r="B2671" s="4">
        <v>11394</v>
      </c>
      <c r="C2671" s="4" t="s">
        <v>3568</v>
      </c>
      <c r="D2671" s="4" t="s">
        <v>3569</v>
      </c>
      <c r="E2671" s="152" t="s">
        <v>425</v>
      </c>
      <c r="F2671" s="4" t="s">
        <v>3570</v>
      </c>
      <c r="G2671" s="4" t="s">
        <v>3571</v>
      </c>
      <c r="H2671" s="4" t="s">
        <v>76</v>
      </c>
      <c r="I2671" s="4" t="s">
        <v>73</v>
      </c>
      <c r="J2671" s="4" t="s">
        <v>53</v>
      </c>
      <c r="K2671" s="4" t="s">
        <v>53</v>
      </c>
      <c r="L2671" s="8" t="s">
        <v>799</v>
      </c>
      <c r="M2671" s="152" t="s">
        <v>311</v>
      </c>
      <c r="N2671" s="4" t="s">
        <v>629</v>
      </c>
      <c r="O2671" s="4" t="s">
        <v>62</v>
      </c>
      <c r="P2671" s="4" t="s">
        <v>1212</v>
      </c>
      <c r="Q2671" s="154">
        <v>11376</v>
      </c>
      <c r="R2671" s="156">
        <v>1</v>
      </c>
      <c r="S2671" s="157">
        <v>40550</v>
      </c>
      <c r="T2671" s="8"/>
      <c r="U2671" s="154">
        <v>4612.9679999999998</v>
      </c>
      <c r="V2671" s="155">
        <v>1.7769999999999999E-3</v>
      </c>
      <c r="W2671" s="155">
        <v>8.4522448949227395E-3</v>
      </c>
      <c r="X2671" s="155">
        <v>1.8329018510897001E-3</v>
      </c>
    </row>
    <row r="2672" spans="1:24" x14ac:dyDescent="0.2">
      <c r="A2672" s="8">
        <v>11389</v>
      </c>
      <c r="B2672" s="4">
        <v>11394</v>
      </c>
      <c r="C2672" s="4" t="s">
        <v>3572</v>
      </c>
      <c r="D2672" s="4" t="s">
        <v>3573</v>
      </c>
      <c r="E2672" s="152" t="s">
        <v>425</v>
      </c>
      <c r="F2672" s="4" t="s">
        <v>3574</v>
      </c>
      <c r="G2672" s="4" t="s">
        <v>3575</v>
      </c>
      <c r="H2672" s="4" t="s">
        <v>76</v>
      </c>
      <c r="I2672" s="4" t="s">
        <v>73</v>
      </c>
      <c r="J2672" s="4" t="s">
        <v>53</v>
      </c>
      <c r="K2672" s="4" t="s">
        <v>317</v>
      </c>
      <c r="L2672" s="8" t="s">
        <v>799</v>
      </c>
      <c r="M2672" s="152" t="s">
        <v>311</v>
      </c>
      <c r="N2672" s="4" t="s">
        <v>630</v>
      </c>
      <c r="O2672" s="4" t="s">
        <v>62</v>
      </c>
      <c r="P2672" s="4" t="s">
        <v>1212</v>
      </c>
      <c r="Q2672" s="154">
        <v>105606</v>
      </c>
      <c r="R2672" s="156">
        <v>1</v>
      </c>
      <c r="S2672" s="157">
        <v>583.9</v>
      </c>
      <c r="T2672" s="8"/>
      <c r="U2672" s="154">
        <v>616.63300000000004</v>
      </c>
      <c r="V2672" s="155">
        <v>6.4099999999999997E-4</v>
      </c>
      <c r="W2672" s="155">
        <v>1.1298445587667599E-3</v>
      </c>
      <c r="X2672" s="155">
        <v>2.4501114306936398E-4</v>
      </c>
    </row>
    <row r="2673" spans="1:24" x14ac:dyDescent="0.2">
      <c r="A2673" s="8">
        <v>11389</v>
      </c>
      <c r="B2673" s="4">
        <v>11394</v>
      </c>
      <c r="C2673" s="4" t="s">
        <v>2147</v>
      </c>
      <c r="D2673" s="4" t="s">
        <v>2148</v>
      </c>
      <c r="E2673" s="152" t="s">
        <v>425</v>
      </c>
      <c r="F2673" s="4" t="s">
        <v>3576</v>
      </c>
      <c r="G2673" s="4" t="s">
        <v>3577</v>
      </c>
      <c r="H2673" s="4" t="s">
        <v>76</v>
      </c>
      <c r="I2673" s="4" t="s">
        <v>73</v>
      </c>
      <c r="J2673" s="4" t="s">
        <v>53</v>
      </c>
      <c r="K2673" s="4" t="s">
        <v>53</v>
      </c>
      <c r="L2673" s="8" t="s">
        <v>799</v>
      </c>
      <c r="M2673" s="152" t="s">
        <v>311</v>
      </c>
      <c r="N2673" s="4" t="s">
        <v>156</v>
      </c>
      <c r="O2673" s="4" t="s">
        <v>62</v>
      </c>
      <c r="P2673" s="4" t="s">
        <v>1212</v>
      </c>
      <c r="Q2673" s="154">
        <v>6019636</v>
      </c>
      <c r="R2673" s="156">
        <v>1</v>
      </c>
      <c r="S2673" s="157">
        <v>94</v>
      </c>
      <c r="T2673" s="8"/>
      <c r="U2673" s="154">
        <v>5658.4579999999996</v>
      </c>
      <c r="V2673" s="155">
        <v>1.8710000000000001E-3</v>
      </c>
      <c r="W2673" s="155">
        <v>1.03678740869816E-2</v>
      </c>
      <c r="X2673" s="155">
        <v>2.2483134175760601E-3</v>
      </c>
    </row>
    <row r="2674" spans="1:24" x14ac:dyDescent="0.2">
      <c r="A2674" s="8">
        <v>11389</v>
      </c>
      <c r="B2674" s="4">
        <v>11394</v>
      </c>
      <c r="C2674" s="4" t="s">
        <v>2186</v>
      </c>
      <c r="D2674" s="4" t="s">
        <v>2187</v>
      </c>
      <c r="E2674" s="152" t="s">
        <v>425</v>
      </c>
      <c r="F2674" s="4" t="s">
        <v>3578</v>
      </c>
      <c r="G2674" s="4" t="s">
        <v>3579</v>
      </c>
      <c r="H2674" s="4" t="s">
        <v>76</v>
      </c>
      <c r="I2674" s="4" t="s">
        <v>73</v>
      </c>
      <c r="J2674" s="4" t="s">
        <v>53</v>
      </c>
      <c r="K2674" s="4" t="s">
        <v>53</v>
      </c>
      <c r="L2674" s="8" t="s">
        <v>799</v>
      </c>
      <c r="M2674" s="152" t="s">
        <v>311</v>
      </c>
      <c r="N2674" s="4" t="s">
        <v>628</v>
      </c>
      <c r="O2674" s="4" t="s">
        <v>62</v>
      </c>
      <c r="P2674" s="4" t="s">
        <v>1212</v>
      </c>
      <c r="Q2674" s="154">
        <v>11965</v>
      </c>
      <c r="R2674" s="156">
        <v>1</v>
      </c>
      <c r="S2674" s="157">
        <v>10510</v>
      </c>
      <c r="T2674" s="8"/>
      <c r="U2674" s="154">
        <v>1257.5219999999999</v>
      </c>
      <c r="V2674" s="155">
        <v>4.7600000000000002E-4</v>
      </c>
      <c r="W2674" s="155">
        <v>2.3041303730332802E-3</v>
      </c>
      <c r="X2674" s="155">
        <v>4.9965954351625496E-4</v>
      </c>
    </row>
    <row r="2675" spans="1:24" x14ac:dyDescent="0.2">
      <c r="A2675" s="8">
        <v>11389</v>
      </c>
      <c r="B2675" s="4">
        <v>11394</v>
      </c>
      <c r="C2675" s="4" t="s">
        <v>3232</v>
      </c>
      <c r="D2675" s="4" t="s">
        <v>3233</v>
      </c>
      <c r="E2675" s="152" t="s">
        <v>425</v>
      </c>
      <c r="F2675" s="4" t="s">
        <v>3580</v>
      </c>
      <c r="G2675" s="4" t="s">
        <v>3235</v>
      </c>
      <c r="H2675" s="4" t="s">
        <v>76</v>
      </c>
      <c r="I2675" s="4" t="s">
        <v>73</v>
      </c>
      <c r="J2675" s="4" t="s">
        <v>53</v>
      </c>
      <c r="K2675" s="4" t="s">
        <v>317</v>
      </c>
      <c r="L2675" s="8" t="s">
        <v>54</v>
      </c>
      <c r="M2675" s="152" t="s">
        <v>311</v>
      </c>
      <c r="N2675" s="4" t="s">
        <v>264</v>
      </c>
      <c r="O2675" s="4" t="s">
        <v>62</v>
      </c>
      <c r="P2675" s="4" t="s">
        <v>1212</v>
      </c>
      <c r="Q2675" s="154">
        <v>445</v>
      </c>
      <c r="R2675" s="156">
        <v>1</v>
      </c>
      <c r="S2675" s="157">
        <v>8609.4709999999995</v>
      </c>
      <c r="T2675" s="8"/>
      <c r="U2675" s="154">
        <v>38.311999999999998</v>
      </c>
      <c r="V2675" s="155">
        <v>4.3000000000000002E-5</v>
      </c>
      <c r="W2675" s="155">
        <v>7.0198543617790805E-5</v>
      </c>
      <c r="X2675" s="155">
        <v>1.52228244851424E-5</v>
      </c>
    </row>
    <row r="2676" spans="1:24" x14ac:dyDescent="0.2">
      <c r="A2676" s="8">
        <v>11389</v>
      </c>
      <c r="B2676" s="4">
        <v>11394</v>
      </c>
      <c r="C2676" s="4" t="s">
        <v>3232</v>
      </c>
      <c r="D2676" s="4" t="s">
        <v>3233</v>
      </c>
      <c r="E2676" s="152" t="s">
        <v>425</v>
      </c>
      <c r="F2676" s="4" t="s">
        <v>3581</v>
      </c>
      <c r="G2676" s="4" t="s">
        <v>3235</v>
      </c>
      <c r="H2676" s="4" t="s">
        <v>76</v>
      </c>
      <c r="I2676" s="4" t="s">
        <v>73</v>
      </c>
      <c r="J2676" s="4" t="s">
        <v>53</v>
      </c>
      <c r="K2676" s="4" t="s">
        <v>317</v>
      </c>
      <c r="L2676" s="8" t="s">
        <v>54</v>
      </c>
      <c r="M2676" s="8" t="s">
        <v>102</v>
      </c>
      <c r="N2676" s="4" t="s">
        <v>264</v>
      </c>
      <c r="O2676" s="4" t="s">
        <v>62</v>
      </c>
      <c r="P2676" s="4" t="s">
        <v>1212</v>
      </c>
      <c r="Q2676" s="154">
        <v>2291</v>
      </c>
      <c r="R2676" s="156">
        <v>1</v>
      </c>
      <c r="S2676" s="157">
        <v>8864.6949999999997</v>
      </c>
      <c r="T2676" s="8"/>
      <c r="U2676" s="154">
        <v>203.09</v>
      </c>
      <c r="V2676" s="155">
        <v>0</v>
      </c>
      <c r="W2676" s="155">
        <v>3.7211785341863501E-4</v>
      </c>
      <c r="X2676" s="155">
        <v>8.0695189364928603E-5</v>
      </c>
    </row>
    <row r="2677" spans="1:24" x14ac:dyDescent="0.2">
      <c r="A2677" s="8">
        <v>11389</v>
      </c>
      <c r="B2677" s="4">
        <v>11394</v>
      </c>
      <c r="C2677" s="4" t="s">
        <v>1604</v>
      </c>
      <c r="D2677" s="4" t="s">
        <v>1605</v>
      </c>
      <c r="E2677" s="152" t="s">
        <v>425</v>
      </c>
      <c r="F2677" s="4" t="s">
        <v>3582</v>
      </c>
      <c r="G2677" s="4" t="s">
        <v>3285</v>
      </c>
      <c r="H2677" s="4" t="s">
        <v>76</v>
      </c>
      <c r="I2677" s="4" t="s">
        <v>73</v>
      </c>
      <c r="J2677" s="4" t="s">
        <v>53</v>
      </c>
      <c r="K2677" s="4" t="s">
        <v>53</v>
      </c>
      <c r="L2677" s="8" t="s">
        <v>54</v>
      </c>
      <c r="M2677" s="8" t="s">
        <v>102</v>
      </c>
      <c r="N2677" s="4" t="s">
        <v>140</v>
      </c>
      <c r="O2677" s="4" t="s">
        <v>62</v>
      </c>
      <c r="P2677" s="4" t="s">
        <v>1212</v>
      </c>
      <c r="Q2677" s="154">
        <v>170</v>
      </c>
      <c r="R2677" s="156">
        <v>1</v>
      </c>
      <c r="S2677" s="157">
        <v>34033.362000000001</v>
      </c>
      <c r="T2677" s="8"/>
      <c r="U2677" s="154">
        <v>57.856999999999999</v>
      </c>
      <c r="V2677" s="155">
        <v>7.9999999999999996E-6</v>
      </c>
      <c r="W2677" s="155">
        <v>1.06009650918161E-4</v>
      </c>
      <c r="X2677" s="155">
        <v>2.2988600994984099E-5</v>
      </c>
    </row>
    <row r="2678" spans="1:24" x14ac:dyDescent="0.2">
      <c r="A2678" s="8">
        <v>11389</v>
      </c>
      <c r="B2678" s="4">
        <v>11394</v>
      </c>
      <c r="C2678" s="4" t="s">
        <v>3380</v>
      </c>
      <c r="D2678" s="4" t="s">
        <v>3381</v>
      </c>
      <c r="E2678" s="152" t="s">
        <v>425</v>
      </c>
      <c r="F2678" s="4" t="s">
        <v>3583</v>
      </c>
      <c r="G2678" s="4" t="s">
        <v>3383</v>
      </c>
      <c r="H2678" s="4" t="s">
        <v>76</v>
      </c>
      <c r="I2678" s="4" t="s">
        <v>73</v>
      </c>
      <c r="J2678" s="4" t="s">
        <v>53</v>
      </c>
      <c r="K2678" s="4" t="s">
        <v>53</v>
      </c>
      <c r="L2678" s="8" t="s">
        <v>54</v>
      </c>
      <c r="M2678" s="152" t="s">
        <v>311</v>
      </c>
      <c r="N2678" s="4" t="s">
        <v>258</v>
      </c>
      <c r="O2678" s="4" t="s">
        <v>62</v>
      </c>
      <c r="P2678" s="4" t="s">
        <v>1212</v>
      </c>
      <c r="Q2678" s="154">
        <v>6975</v>
      </c>
      <c r="R2678" s="156">
        <v>1</v>
      </c>
      <c r="S2678" s="157">
        <v>5078.8370000000004</v>
      </c>
      <c r="T2678" s="8"/>
      <c r="U2678" s="154">
        <v>354.24900000000002</v>
      </c>
      <c r="V2678" s="155">
        <v>0</v>
      </c>
      <c r="W2678" s="155">
        <v>6.49082797873834E-4</v>
      </c>
      <c r="X2678" s="155">
        <v>1.4075610403196999E-4</v>
      </c>
    </row>
    <row r="2679" spans="1:24" x14ac:dyDescent="0.2">
      <c r="A2679" s="8">
        <v>11389</v>
      </c>
      <c r="B2679" s="4">
        <v>11394</v>
      </c>
      <c r="C2679" s="4" t="s">
        <v>3433</v>
      </c>
      <c r="D2679" s="4" t="s">
        <v>3434</v>
      </c>
      <c r="E2679" s="4" t="s">
        <v>426</v>
      </c>
      <c r="F2679" s="4" t="s">
        <v>3584</v>
      </c>
      <c r="G2679" s="4" t="s">
        <v>3436</v>
      </c>
      <c r="H2679" s="4" t="s">
        <v>76</v>
      </c>
      <c r="I2679" s="4" t="s">
        <v>73</v>
      </c>
      <c r="J2679" s="4" t="s">
        <v>61</v>
      </c>
      <c r="K2679" s="4" t="s">
        <v>314</v>
      </c>
      <c r="L2679" s="8" t="s">
        <v>799</v>
      </c>
      <c r="M2679" s="8" t="s">
        <v>471</v>
      </c>
      <c r="N2679" s="4" t="s">
        <v>902</v>
      </c>
      <c r="O2679" s="4" t="s">
        <v>62</v>
      </c>
      <c r="P2679" s="4" t="s">
        <v>1206</v>
      </c>
      <c r="Q2679" s="154">
        <v>3821</v>
      </c>
      <c r="R2679" s="156">
        <v>3.6469999999999998</v>
      </c>
      <c r="S2679" s="157">
        <v>6772</v>
      </c>
      <c r="T2679" s="8"/>
      <c r="U2679" s="154">
        <v>943.69100000000003</v>
      </c>
      <c r="V2679" s="155">
        <v>6.3E-5</v>
      </c>
      <c r="W2679" s="155">
        <v>1.7291050544002099E-3</v>
      </c>
      <c r="X2679" s="155">
        <v>3.74963089018218E-4</v>
      </c>
    </row>
    <row r="2680" spans="1:24" x14ac:dyDescent="0.2">
      <c r="A2680" s="8">
        <v>11389</v>
      </c>
      <c r="B2680" s="4">
        <v>11394</v>
      </c>
      <c r="C2680" s="4" t="s">
        <v>3585</v>
      </c>
      <c r="D2680" s="4" t="s">
        <v>3586</v>
      </c>
      <c r="E2680" s="152" t="s">
        <v>425</v>
      </c>
      <c r="F2680" s="4" t="s">
        <v>3587</v>
      </c>
      <c r="G2680" s="4" t="s">
        <v>3588</v>
      </c>
      <c r="H2680" s="4" t="s">
        <v>76</v>
      </c>
      <c r="I2680" s="4" t="s">
        <v>73</v>
      </c>
      <c r="J2680" s="4" t="s">
        <v>61</v>
      </c>
      <c r="K2680" s="4" t="s">
        <v>53</v>
      </c>
      <c r="L2680" s="8" t="s">
        <v>799</v>
      </c>
      <c r="M2680" s="8" t="s">
        <v>102</v>
      </c>
      <c r="N2680" s="4" t="s">
        <v>202</v>
      </c>
      <c r="O2680" s="4" t="s">
        <v>62</v>
      </c>
      <c r="P2680" s="4" t="s">
        <v>1206</v>
      </c>
      <c r="Q2680" s="154">
        <v>7305</v>
      </c>
      <c r="R2680" s="156">
        <v>3.6469999999999998</v>
      </c>
      <c r="S2680" s="157">
        <v>260</v>
      </c>
      <c r="T2680" s="8"/>
      <c r="U2680" s="154">
        <v>69.266999999999996</v>
      </c>
      <c r="V2680" s="155">
        <v>1.3799999999999999E-4</v>
      </c>
      <c r="W2680" s="155">
        <v>1.26917340017091E-4</v>
      </c>
      <c r="X2680" s="155">
        <v>2.7522513881778901E-5</v>
      </c>
    </row>
    <row r="2681" spans="1:24" x14ac:dyDescent="0.2">
      <c r="A2681" s="8">
        <v>11389</v>
      </c>
      <c r="B2681" s="4">
        <v>11394</v>
      </c>
      <c r="C2681" s="4" t="s">
        <v>3589</v>
      </c>
      <c r="D2681" s="4" t="s">
        <v>3590</v>
      </c>
      <c r="E2681" s="4" t="s">
        <v>426</v>
      </c>
      <c r="F2681" s="4" t="s">
        <v>3589</v>
      </c>
      <c r="G2681" s="4" t="s">
        <v>3591</v>
      </c>
      <c r="H2681" s="4" t="s">
        <v>76</v>
      </c>
      <c r="I2681" s="4" t="s">
        <v>73</v>
      </c>
      <c r="J2681" s="4" t="s">
        <v>53</v>
      </c>
      <c r="K2681" s="4" t="s">
        <v>53</v>
      </c>
      <c r="L2681" s="8" t="s">
        <v>799</v>
      </c>
      <c r="M2681" s="8" t="s">
        <v>474</v>
      </c>
      <c r="N2681" s="4" t="s">
        <v>888</v>
      </c>
      <c r="O2681" s="4" t="s">
        <v>62</v>
      </c>
      <c r="P2681" s="4" t="s">
        <v>1206</v>
      </c>
      <c r="Q2681" s="154">
        <v>124478</v>
      </c>
      <c r="R2681" s="156">
        <v>3.6469999999999998</v>
      </c>
      <c r="S2681" s="157">
        <v>181</v>
      </c>
      <c r="T2681" s="8"/>
      <c r="U2681" s="154">
        <v>821.68799999999999</v>
      </c>
      <c r="V2681" s="155">
        <v>8.7539999999999996E-3</v>
      </c>
      <c r="W2681" s="155">
        <v>1.50556174051871E-3</v>
      </c>
      <c r="X2681" s="155">
        <v>3.2648686064269401E-4</v>
      </c>
    </row>
    <row r="2682" spans="1:24" x14ac:dyDescent="0.2">
      <c r="A2682" s="8">
        <v>11389</v>
      </c>
      <c r="B2682" s="4">
        <v>11394</v>
      </c>
      <c r="C2682" s="4" t="s">
        <v>2622</v>
      </c>
      <c r="D2682" s="4" t="s">
        <v>2623</v>
      </c>
      <c r="E2682" s="4" t="s">
        <v>426</v>
      </c>
      <c r="F2682" s="4" t="s">
        <v>3592</v>
      </c>
      <c r="G2682" s="4" t="s">
        <v>3593</v>
      </c>
      <c r="H2682" s="4" t="s">
        <v>76</v>
      </c>
      <c r="I2682" s="4" t="s">
        <v>73</v>
      </c>
      <c r="J2682" s="4" t="s">
        <v>61</v>
      </c>
      <c r="K2682" s="4" t="s">
        <v>315</v>
      </c>
      <c r="L2682" s="8" t="s">
        <v>799</v>
      </c>
      <c r="M2682" s="8" t="s">
        <v>489</v>
      </c>
      <c r="N2682" s="4" t="s">
        <v>856</v>
      </c>
      <c r="O2682" s="4" t="s">
        <v>62</v>
      </c>
      <c r="P2682" s="4" t="s">
        <v>1208</v>
      </c>
      <c r="Q2682" s="154">
        <v>838215</v>
      </c>
      <c r="R2682" s="156">
        <v>4.5743</v>
      </c>
      <c r="S2682" s="157">
        <v>110.4</v>
      </c>
      <c r="T2682" s="8"/>
      <c r="U2682" s="154">
        <v>4233.009</v>
      </c>
      <c r="V2682" s="155">
        <v>8.2600000000000002E-4</v>
      </c>
      <c r="W2682" s="155">
        <v>7.7560531315708598E-3</v>
      </c>
      <c r="X2682" s="155">
        <v>1.68192998649931E-3</v>
      </c>
    </row>
    <row r="2683" spans="1:24" x14ac:dyDescent="0.2">
      <c r="A2683" s="8">
        <v>11389</v>
      </c>
      <c r="B2683" s="4">
        <v>11394</v>
      </c>
      <c r="C2683" s="4" t="s">
        <v>3594</v>
      </c>
      <c r="D2683" s="4" t="s">
        <v>3595</v>
      </c>
      <c r="E2683" s="4" t="s">
        <v>426</v>
      </c>
      <c r="F2683" s="4" t="s">
        <v>3596</v>
      </c>
      <c r="G2683" s="4" t="s">
        <v>3597</v>
      </c>
      <c r="H2683" s="4" t="s">
        <v>76</v>
      </c>
      <c r="I2683" s="4" t="s">
        <v>73</v>
      </c>
      <c r="J2683" s="4" t="s">
        <v>61</v>
      </c>
      <c r="K2683" s="4" t="s">
        <v>314</v>
      </c>
      <c r="L2683" s="8" t="s">
        <v>799</v>
      </c>
      <c r="M2683" s="8" t="s">
        <v>474</v>
      </c>
      <c r="N2683" s="4" t="s">
        <v>888</v>
      </c>
      <c r="O2683" s="4" t="s">
        <v>62</v>
      </c>
      <c r="P2683" s="4" t="s">
        <v>1206</v>
      </c>
      <c r="Q2683" s="154">
        <v>4551</v>
      </c>
      <c r="R2683" s="156">
        <v>3.6469999999999998</v>
      </c>
      <c r="S2683" s="157">
        <v>1322</v>
      </c>
      <c r="T2683" s="8"/>
      <c r="U2683" s="154">
        <v>219.41900000000001</v>
      </c>
      <c r="V2683" s="155">
        <v>5.3999999999999998E-5</v>
      </c>
      <c r="W2683" s="155">
        <v>4.0203668544216498E-4</v>
      </c>
      <c r="X2683" s="155">
        <v>8.7183203292602501E-5</v>
      </c>
    </row>
    <row r="2684" spans="1:24" x14ac:dyDescent="0.2">
      <c r="A2684" s="8">
        <v>11389</v>
      </c>
      <c r="B2684" s="4">
        <v>11394</v>
      </c>
      <c r="C2684" s="4" t="s">
        <v>3598</v>
      </c>
      <c r="D2684" s="4" t="s">
        <v>3599</v>
      </c>
      <c r="E2684" s="4" t="s">
        <v>78</v>
      </c>
      <c r="F2684" s="4" t="s">
        <v>3600</v>
      </c>
      <c r="G2684" s="4" t="s">
        <v>3601</v>
      </c>
      <c r="H2684" s="4" t="s">
        <v>76</v>
      </c>
      <c r="I2684" s="4" t="s">
        <v>73</v>
      </c>
      <c r="J2684" s="4" t="s">
        <v>61</v>
      </c>
      <c r="K2684" s="4" t="s">
        <v>314</v>
      </c>
      <c r="L2684" s="8" t="s">
        <v>799</v>
      </c>
      <c r="M2684" s="8" t="s">
        <v>474</v>
      </c>
      <c r="N2684" s="4" t="s">
        <v>888</v>
      </c>
      <c r="O2684" s="4" t="s">
        <v>62</v>
      </c>
      <c r="P2684" s="4" t="s">
        <v>1206</v>
      </c>
      <c r="Q2684" s="154">
        <v>1539</v>
      </c>
      <c r="R2684" s="156">
        <v>3.6469999999999998</v>
      </c>
      <c r="S2684" s="157">
        <v>3441</v>
      </c>
      <c r="T2684" s="8"/>
      <c r="U2684" s="154">
        <v>193.13399999999999</v>
      </c>
      <c r="V2684" s="155">
        <v>2.6999999999999999E-5</v>
      </c>
      <c r="W2684" s="155">
        <v>3.5387565451016999E-4</v>
      </c>
      <c r="X2684" s="155">
        <v>7.6739298289486995E-5</v>
      </c>
    </row>
    <row r="2685" spans="1:24" x14ac:dyDescent="0.2">
      <c r="A2685" s="8">
        <v>11389</v>
      </c>
      <c r="B2685" s="4">
        <v>11394</v>
      </c>
      <c r="C2685" s="4" t="s">
        <v>3602</v>
      </c>
      <c r="D2685" s="4" t="s">
        <v>3603</v>
      </c>
      <c r="E2685" s="4" t="s">
        <v>426</v>
      </c>
      <c r="F2685" s="4" t="s">
        <v>3604</v>
      </c>
      <c r="G2685" s="4" t="s">
        <v>3605</v>
      </c>
      <c r="H2685" s="4" t="s">
        <v>76</v>
      </c>
      <c r="I2685" s="4" t="s">
        <v>73</v>
      </c>
      <c r="J2685" s="4" t="s">
        <v>61</v>
      </c>
      <c r="K2685" s="4" t="s">
        <v>314</v>
      </c>
      <c r="L2685" s="8" t="s">
        <v>799</v>
      </c>
      <c r="M2685" s="8" t="s">
        <v>471</v>
      </c>
      <c r="N2685" s="4" t="s">
        <v>888</v>
      </c>
      <c r="O2685" s="4" t="s">
        <v>62</v>
      </c>
      <c r="P2685" s="4" t="s">
        <v>1206</v>
      </c>
      <c r="Q2685" s="154">
        <v>4535</v>
      </c>
      <c r="R2685" s="156">
        <v>3.6469999999999998</v>
      </c>
      <c r="S2685" s="157">
        <v>2653</v>
      </c>
      <c r="T2685" s="8"/>
      <c r="U2685" s="154">
        <v>438.78399999999999</v>
      </c>
      <c r="V2685" s="155">
        <v>0</v>
      </c>
      <c r="W2685" s="155">
        <v>8.0397387111110603E-4</v>
      </c>
      <c r="X2685" s="155">
        <v>1.7434482967625399E-4</v>
      </c>
    </row>
    <row r="2686" spans="1:24" x14ac:dyDescent="0.2">
      <c r="A2686" s="8">
        <v>11389</v>
      </c>
      <c r="B2686" s="4">
        <v>11394</v>
      </c>
      <c r="C2686" s="4" t="s">
        <v>2473</v>
      </c>
      <c r="D2686" s="4" t="s">
        <v>2474</v>
      </c>
      <c r="E2686" s="4" t="s">
        <v>426</v>
      </c>
      <c r="F2686" s="4" t="s">
        <v>2473</v>
      </c>
      <c r="G2686" s="4" t="s">
        <v>3606</v>
      </c>
      <c r="H2686" s="4" t="s">
        <v>76</v>
      </c>
      <c r="I2686" s="4" t="s">
        <v>73</v>
      </c>
      <c r="J2686" s="4" t="s">
        <v>61</v>
      </c>
      <c r="K2686" s="4" t="s">
        <v>314</v>
      </c>
      <c r="L2686" s="8" t="s">
        <v>799</v>
      </c>
      <c r="M2686" s="8" t="s">
        <v>474</v>
      </c>
      <c r="N2686" s="4" t="s">
        <v>202</v>
      </c>
      <c r="O2686" s="4" t="s">
        <v>62</v>
      </c>
      <c r="P2686" s="4" t="s">
        <v>1206</v>
      </c>
      <c r="Q2686" s="154">
        <v>2468</v>
      </c>
      <c r="R2686" s="156">
        <v>3.6469999999999998</v>
      </c>
      <c r="S2686" s="157">
        <v>2005</v>
      </c>
      <c r="T2686" s="8"/>
      <c r="U2686" s="154">
        <v>180.46600000000001</v>
      </c>
      <c r="V2686" s="155">
        <v>9.9999999999999995E-7</v>
      </c>
      <c r="W2686" s="155">
        <v>3.3066400795038698E-4</v>
      </c>
      <c r="X2686" s="155">
        <v>7.1705763355847804E-5</v>
      </c>
    </row>
    <row r="2687" spans="1:24" x14ac:dyDescent="0.2">
      <c r="A2687" s="8">
        <v>11389</v>
      </c>
      <c r="B2687" s="4">
        <v>11394</v>
      </c>
      <c r="C2687" s="4" t="s">
        <v>3607</v>
      </c>
      <c r="D2687" s="4" t="s">
        <v>3608</v>
      </c>
      <c r="E2687" s="4" t="s">
        <v>426</v>
      </c>
      <c r="F2687" s="4" t="s">
        <v>3609</v>
      </c>
      <c r="G2687" s="4" t="s">
        <v>3610</v>
      </c>
      <c r="H2687" s="4" t="s">
        <v>76</v>
      </c>
      <c r="I2687" s="4" t="s">
        <v>73</v>
      </c>
      <c r="J2687" s="4" t="s">
        <v>61</v>
      </c>
      <c r="K2687" s="4" t="s">
        <v>317</v>
      </c>
      <c r="L2687" s="8" t="s">
        <v>799</v>
      </c>
      <c r="M2687" s="8" t="s">
        <v>471</v>
      </c>
      <c r="N2687" s="4" t="s">
        <v>888</v>
      </c>
      <c r="O2687" s="4" t="s">
        <v>62</v>
      </c>
      <c r="P2687" s="4" t="s">
        <v>1206</v>
      </c>
      <c r="Q2687" s="154">
        <v>17389</v>
      </c>
      <c r="R2687" s="156">
        <v>3.6469999999999998</v>
      </c>
      <c r="S2687" s="157">
        <v>3382</v>
      </c>
      <c r="T2687" s="150">
        <v>6.7649999999999997</v>
      </c>
      <c r="U2687" s="154">
        <v>2169.4589999999998</v>
      </c>
      <c r="V2687" s="155">
        <v>7.9999999999999996E-6</v>
      </c>
      <c r="W2687" s="155">
        <v>3.9750538290872599E-3</v>
      </c>
      <c r="X2687" s="155">
        <v>8.6200572890308199E-4</v>
      </c>
    </row>
    <row r="2688" spans="1:24" x14ac:dyDescent="0.2">
      <c r="A2688" s="8">
        <v>11389</v>
      </c>
      <c r="B2688" s="4">
        <v>11394</v>
      </c>
      <c r="C2688" s="4" t="s">
        <v>3611</v>
      </c>
      <c r="D2688" s="4" t="s">
        <v>3612</v>
      </c>
      <c r="E2688" s="152" t="s">
        <v>425</v>
      </c>
      <c r="F2688" s="4" t="s">
        <v>3613</v>
      </c>
      <c r="G2688" s="4" t="s">
        <v>3614</v>
      </c>
      <c r="H2688" s="4" t="s">
        <v>76</v>
      </c>
      <c r="I2688" s="4" t="s">
        <v>73</v>
      </c>
      <c r="J2688" s="4" t="s">
        <v>53</v>
      </c>
      <c r="K2688" s="4" t="s">
        <v>314</v>
      </c>
      <c r="L2688" s="8" t="s">
        <v>799</v>
      </c>
      <c r="M2688" s="8" t="s">
        <v>474</v>
      </c>
      <c r="N2688" s="4" t="s">
        <v>1131</v>
      </c>
      <c r="O2688" s="4" t="s">
        <v>62</v>
      </c>
      <c r="P2688" s="4" t="s">
        <v>1206</v>
      </c>
      <c r="Q2688" s="154">
        <v>8674</v>
      </c>
      <c r="R2688" s="156">
        <v>3.6469999999999998</v>
      </c>
      <c r="S2688" s="157">
        <v>3095</v>
      </c>
      <c r="T2688" s="8"/>
      <c r="U2688" s="154">
        <v>979.07500000000005</v>
      </c>
      <c r="V2688" s="155">
        <v>1.76E-4</v>
      </c>
      <c r="W2688" s="155">
        <v>1.79393814437899E-3</v>
      </c>
      <c r="X2688" s="155">
        <v>3.8902239422189898E-4</v>
      </c>
    </row>
    <row r="2689" spans="1:24" x14ac:dyDescent="0.2">
      <c r="A2689" s="8">
        <v>11389</v>
      </c>
      <c r="B2689" s="4">
        <v>11394</v>
      </c>
      <c r="C2689" s="4" t="s">
        <v>1499</v>
      </c>
      <c r="D2689" s="4" t="s">
        <v>1500</v>
      </c>
      <c r="E2689" s="4" t="s">
        <v>426</v>
      </c>
      <c r="F2689" s="4" t="s">
        <v>3615</v>
      </c>
      <c r="G2689" s="4" t="s">
        <v>3616</v>
      </c>
      <c r="H2689" s="4" t="s">
        <v>76</v>
      </c>
      <c r="I2689" s="4" t="s">
        <v>73</v>
      </c>
      <c r="J2689" s="4" t="s">
        <v>61</v>
      </c>
      <c r="K2689" s="4" t="s">
        <v>317</v>
      </c>
      <c r="L2689" s="8" t="s">
        <v>799</v>
      </c>
      <c r="M2689" s="8" t="s">
        <v>474</v>
      </c>
      <c r="N2689" s="4" t="s">
        <v>888</v>
      </c>
      <c r="O2689" s="4" t="s">
        <v>62</v>
      </c>
      <c r="P2689" s="4" t="s">
        <v>1206</v>
      </c>
      <c r="Q2689" s="154">
        <v>20616</v>
      </c>
      <c r="R2689" s="156">
        <v>3.6469999999999998</v>
      </c>
      <c r="S2689" s="157">
        <v>1245</v>
      </c>
      <c r="T2689" s="8"/>
      <c r="U2689" s="154">
        <v>936.07299999999998</v>
      </c>
      <c r="V2689" s="155">
        <v>1.7E-5</v>
      </c>
      <c r="W2689" s="155">
        <v>1.7151462185181199E-3</v>
      </c>
      <c r="X2689" s="155">
        <v>3.7193606170826497E-4</v>
      </c>
    </row>
    <row r="2690" spans="1:24" x14ac:dyDescent="0.2">
      <c r="A2690" s="8">
        <v>11389</v>
      </c>
      <c r="B2690" s="4">
        <v>11394</v>
      </c>
      <c r="C2690" s="4" t="s">
        <v>2919</v>
      </c>
      <c r="D2690" s="4" t="s">
        <v>5198</v>
      </c>
      <c r="E2690" s="4" t="s">
        <v>426</v>
      </c>
      <c r="F2690" s="4" t="s">
        <v>2919</v>
      </c>
      <c r="G2690" s="4" t="s">
        <v>3617</v>
      </c>
      <c r="H2690" s="4" t="s">
        <v>76</v>
      </c>
      <c r="I2690" s="4" t="s">
        <v>73</v>
      </c>
      <c r="J2690" s="4" t="s">
        <v>61</v>
      </c>
      <c r="K2690" s="4" t="s">
        <v>198</v>
      </c>
      <c r="L2690" s="8" t="s">
        <v>799</v>
      </c>
      <c r="M2690" s="8" t="s">
        <v>102</v>
      </c>
      <c r="N2690" s="4" t="s">
        <v>5192</v>
      </c>
      <c r="O2690" s="4" t="s">
        <v>62</v>
      </c>
      <c r="P2690" s="4" t="s">
        <v>1207</v>
      </c>
      <c r="Q2690" s="154">
        <v>24575</v>
      </c>
      <c r="R2690" s="156">
        <v>3.7964000000000002</v>
      </c>
      <c r="S2690" s="157">
        <v>321.8</v>
      </c>
      <c r="T2690" s="150">
        <v>1.167</v>
      </c>
      <c r="U2690" s="154">
        <v>304.66000000000003</v>
      </c>
      <c r="V2690" s="155">
        <v>1.3300000000000001E-4</v>
      </c>
      <c r="W2690" s="155">
        <v>5.5822187322407499E-4</v>
      </c>
      <c r="X2690" s="155">
        <v>1.21052562658919E-4</v>
      </c>
    </row>
    <row r="2691" spans="1:24" x14ac:dyDescent="0.2">
      <c r="A2691" s="8">
        <v>11389</v>
      </c>
      <c r="B2691" s="4">
        <v>11394</v>
      </c>
      <c r="C2691" s="4" t="s">
        <v>3618</v>
      </c>
      <c r="D2691" s="4" t="s">
        <v>3619</v>
      </c>
      <c r="E2691" s="4" t="s">
        <v>426</v>
      </c>
      <c r="F2691" s="4" t="s">
        <v>3620</v>
      </c>
      <c r="G2691" s="4" t="s">
        <v>3621</v>
      </c>
      <c r="H2691" s="4" t="s">
        <v>76</v>
      </c>
      <c r="I2691" s="4" t="s">
        <v>73</v>
      </c>
      <c r="J2691" s="4" t="s">
        <v>61</v>
      </c>
      <c r="K2691" s="4" t="s">
        <v>314</v>
      </c>
      <c r="L2691" s="8" t="s">
        <v>799</v>
      </c>
      <c r="M2691" s="8" t="s">
        <v>471</v>
      </c>
      <c r="N2691" s="4" t="s">
        <v>888</v>
      </c>
      <c r="O2691" s="4" t="s">
        <v>62</v>
      </c>
      <c r="P2691" s="4" t="s">
        <v>1206</v>
      </c>
      <c r="Q2691" s="154">
        <v>11665</v>
      </c>
      <c r="R2691" s="156">
        <v>3.6469999999999998</v>
      </c>
      <c r="S2691" s="157">
        <v>2571</v>
      </c>
      <c r="T2691" s="8"/>
      <c r="U2691" s="154">
        <v>1093.761</v>
      </c>
      <c r="V2691" s="155">
        <v>8.6000000000000003E-5</v>
      </c>
      <c r="W2691" s="155">
        <v>2.0040761191021201E-3</v>
      </c>
      <c r="X2691" s="155">
        <v>4.3459162318326499E-4</v>
      </c>
    </row>
    <row r="2692" spans="1:24" x14ac:dyDescent="0.2">
      <c r="A2692" s="8">
        <v>11389</v>
      </c>
      <c r="B2692" s="4">
        <v>11394</v>
      </c>
      <c r="C2692" s="4" t="s">
        <v>3622</v>
      </c>
      <c r="D2692" s="4" t="s">
        <v>3623</v>
      </c>
      <c r="E2692" s="152" t="s">
        <v>425</v>
      </c>
      <c r="F2692" s="4" t="s">
        <v>3624</v>
      </c>
      <c r="G2692" s="4" t="s">
        <v>3625</v>
      </c>
      <c r="H2692" s="4" t="s">
        <v>76</v>
      </c>
      <c r="I2692" s="4" t="s">
        <v>73</v>
      </c>
      <c r="J2692" s="4" t="s">
        <v>61</v>
      </c>
      <c r="K2692" s="4" t="s">
        <v>314</v>
      </c>
      <c r="L2692" s="8" t="s">
        <v>799</v>
      </c>
      <c r="M2692" s="8" t="s">
        <v>474</v>
      </c>
      <c r="N2692" s="4" t="s">
        <v>895</v>
      </c>
      <c r="O2692" s="4" t="s">
        <v>62</v>
      </c>
      <c r="P2692" s="4" t="s">
        <v>1206</v>
      </c>
      <c r="Q2692" s="154">
        <v>179</v>
      </c>
      <c r="R2692" s="156">
        <v>3.6469999999999998</v>
      </c>
      <c r="S2692" s="157">
        <v>1631</v>
      </c>
      <c r="T2692" s="8"/>
      <c r="U2692" s="154">
        <v>10.647</v>
      </c>
      <c r="V2692" s="155">
        <v>2.3E-5</v>
      </c>
      <c r="W2692" s="155">
        <v>1.9508971990022402E-5</v>
      </c>
      <c r="X2692" s="155">
        <v>4.2305956959255901E-6</v>
      </c>
    </row>
    <row r="2693" spans="1:24" x14ac:dyDescent="0.2">
      <c r="A2693" s="8">
        <v>11389</v>
      </c>
      <c r="B2693" s="4">
        <v>11394</v>
      </c>
      <c r="C2693" s="4" t="s">
        <v>3626</v>
      </c>
      <c r="D2693" s="4" t="s">
        <v>3627</v>
      </c>
      <c r="E2693" s="152" t="s">
        <v>425</v>
      </c>
      <c r="F2693" s="4" t="s">
        <v>3628</v>
      </c>
      <c r="G2693" s="4" t="s">
        <v>3629</v>
      </c>
      <c r="H2693" s="4" t="s">
        <v>76</v>
      </c>
      <c r="I2693" s="4" t="s">
        <v>73</v>
      </c>
      <c r="J2693" s="4" t="s">
        <v>61</v>
      </c>
      <c r="K2693" s="4" t="s">
        <v>53</v>
      </c>
      <c r="L2693" s="8" t="s">
        <v>799</v>
      </c>
      <c r="M2693" s="8" t="s">
        <v>474</v>
      </c>
      <c r="N2693" s="4" t="s">
        <v>866</v>
      </c>
      <c r="O2693" s="4" t="s">
        <v>62</v>
      </c>
      <c r="P2693" s="4" t="s">
        <v>1206</v>
      </c>
      <c r="Q2693" s="154">
        <v>36034</v>
      </c>
      <c r="R2693" s="156">
        <v>3.6469999999999998</v>
      </c>
      <c r="S2693" s="157">
        <v>1106</v>
      </c>
      <c r="T2693" s="8"/>
      <c r="U2693" s="154">
        <v>1453.461</v>
      </c>
      <c r="V2693" s="155">
        <v>5.372E-3</v>
      </c>
      <c r="W2693" s="155">
        <v>2.6631461116066401E-3</v>
      </c>
      <c r="X2693" s="155">
        <v>5.7751348882689399E-4</v>
      </c>
    </row>
    <row r="2694" spans="1:24" x14ac:dyDescent="0.2">
      <c r="A2694" s="8">
        <v>11389</v>
      </c>
      <c r="B2694" s="4">
        <v>11394</v>
      </c>
      <c r="C2694" s="4" t="s">
        <v>3630</v>
      </c>
      <c r="D2694" s="4" t="s">
        <v>3631</v>
      </c>
      <c r="E2694" s="4" t="s">
        <v>426</v>
      </c>
      <c r="F2694" s="4" t="s">
        <v>3632</v>
      </c>
      <c r="G2694" s="4" t="s">
        <v>3633</v>
      </c>
      <c r="H2694" s="4" t="s">
        <v>76</v>
      </c>
      <c r="I2694" s="4" t="s">
        <v>73</v>
      </c>
      <c r="J2694" s="4" t="s">
        <v>61</v>
      </c>
      <c r="K2694" s="4" t="s">
        <v>188</v>
      </c>
      <c r="L2694" s="8" t="s">
        <v>799</v>
      </c>
      <c r="M2694" s="8" t="s">
        <v>471</v>
      </c>
      <c r="N2694" s="4" t="s">
        <v>876</v>
      </c>
      <c r="O2694" s="4" t="s">
        <v>62</v>
      </c>
      <c r="P2694" s="4" t="s">
        <v>1206</v>
      </c>
      <c r="Q2694" s="154">
        <v>1673</v>
      </c>
      <c r="R2694" s="156">
        <v>3.6469999999999998</v>
      </c>
      <c r="S2694" s="157">
        <v>8479</v>
      </c>
      <c r="T2694" s="8"/>
      <c r="U2694" s="154">
        <v>517.34</v>
      </c>
      <c r="V2694" s="155">
        <v>9.9999999999999995E-7</v>
      </c>
      <c r="W2694" s="155">
        <v>9.4791188690897504E-4</v>
      </c>
      <c r="X2694" s="155">
        <v>2.0555834263972399E-4</v>
      </c>
    </row>
    <row r="2695" spans="1:24" x14ac:dyDescent="0.2">
      <c r="A2695" s="8">
        <v>11389</v>
      </c>
      <c r="B2695" s="4">
        <v>11394</v>
      </c>
      <c r="C2695" s="4" t="s">
        <v>3634</v>
      </c>
      <c r="D2695" s="4" t="s">
        <v>3635</v>
      </c>
      <c r="E2695" s="152" t="s">
        <v>425</v>
      </c>
      <c r="F2695" s="4" t="s">
        <v>3636</v>
      </c>
      <c r="G2695" s="4" t="s">
        <v>3637</v>
      </c>
      <c r="H2695" s="4" t="s">
        <v>76</v>
      </c>
      <c r="I2695" s="4" t="s">
        <v>73</v>
      </c>
      <c r="J2695" s="4" t="s">
        <v>53</v>
      </c>
      <c r="K2695" s="4" t="s">
        <v>314</v>
      </c>
      <c r="L2695" s="8" t="s">
        <v>799</v>
      </c>
      <c r="M2695" s="8" t="s">
        <v>474</v>
      </c>
      <c r="N2695" s="4" t="s">
        <v>893</v>
      </c>
      <c r="O2695" s="4" t="s">
        <v>62</v>
      </c>
      <c r="P2695" s="4" t="s">
        <v>1206</v>
      </c>
      <c r="Q2695" s="154">
        <v>5608</v>
      </c>
      <c r="R2695" s="156">
        <v>3.6469999999999998</v>
      </c>
      <c r="S2695" s="157">
        <v>1236</v>
      </c>
      <c r="T2695" s="8"/>
      <c r="U2695" s="154">
        <v>252.791</v>
      </c>
      <c r="V2695" s="155">
        <v>3.6200000000000002E-4</v>
      </c>
      <c r="W2695" s="155">
        <v>4.6318434124171197E-4</v>
      </c>
      <c r="X2695" s="155">
        <v>1.0044330790364E-4</v>
      </c>
    </row>
    <row r="2696" spans="1:24" x14ac:dyDescent="0.2">
      <c r="A2696" s="8">
        <v>11389</v>
      </c>
      <c r="B2696" s="4">
        <v>11394</v>
      </c>
      <c r="C2696" s="4" t="s">
        <v>3638</v>
      </c>
      <c r="D2696" s="4" t="s">
        <v>3639</v>
      </c>
      <c r="E2696" s="152" t="s">
        <v>425</v>
      </c>
      <c r="F2696" s="4" t="s">
        <v>3640</v>
      </c>
      <c r="G2696" s="4" t="s">
        <v>3641</v>
      </c>
      <c r="H2696" s="4" t="s">
        <v>76</v>
      </c>
      <c r="I2696" s="4" t="s">
        <v>73</v>
      </c>
      <c r="J2696" s="4" t="s">
        <v>53</v>
      </c>
      <c r="K2696" s="4" t="s">
        <v>314</v>
      </c>
      <c r="L2696" s="8" t="s">
        <v>799</v>
      </c>
      <c r="M2696" s="8" t="s">
        <v>474</v>
      </c>
      <c r="N2696" s="4" t="s">
        <v>893</v>
      </c>
      <c r="O2696" s="4" t="s">
        <v>62</v>
      </c>
      <c r="P2696" s="4" t="s">
        <v>1206</v>
      </c>
      <c r="Q2696" s="154">
        <v>12328</v>
      </c>
      <c r="R2696" s="156">
        <v>3.6469999999999998</v>
      </c>
      <c r="S2696" s="157">
        <v>2253</v>
      </c>
      <c r="T2696" s="8"/>
      <c r="U2696" s="154">
        <v>1012.954</v>
      </c>
      <c r="V2696" s="155">
        <v>1.9799999999999999E-4</v>
      </c>
      <c r="W2696" s="155">
        <v>1.85601384104525E-3</v>
      </c>
      <c r="X2696" s="155">
        <v>4.0248374806833398E-4</v>
      </c>
    </row>
    <row r="2697" spans="1:24" x14ac:dyDescent="0.2">
      <c r="A2697" s="8">
        <v>11389</v>
      </c>
      <c r="B2697" s="4">
        <v>11394</v>
      </c>
      <c r="C2697" s="4" t="s">
        <v>3642</v>
      </c>
      <c r="D2697" s="4" t="s">
        <v>3643</v>
      </c>
      <c r="E2697" s="152" t="s">
        <v>425</v>
      </c>
      <c r="F2697" s="4" t="s">
        <v>3644</v>
      </c>
      <c r="G2697" s="4" t="s">
        <v>3645</v>
      </c>
      <c r="H2697" s="4" t="s">
        <v>76</v>
      </c>
      <c r="I2697" s="4" t="s">
        <v>73</v>
      </c>
      <c r="J2697" s="4" t="s">
        <v>61</v>
      </c>
      <c r="K2697" s="4" t="s">
        <v>314</v>
      </c>
      <c r="L2697" s="8" t="s">
        <v>799</v>
      </c>
      <c r="M2697" s="8" t="s">
        <v>474</v>
      </c>
      <c r="N2697" s="4" t="s">
        <v>202</v>
      </c>
      <c r="O2697" s="4" t="s">
        <v>62</v>
      </c>
      <c r="P2697" s="4" t="s">
        <v>1206</v>
      </c>
      <c r="Q2697" s="154">
        <v>463</v>
      </c>
      <c r="R2697" s="156">
        <v>3.6469999999999998</v>
      </c>
      <c r="S2697" s="157">
        <v>1360</v>
      </c>
      <c r="T2697" s="8"/>
      <c r="U2697" s="154">
        <v>22.963999999999999</v>
      </c>
      <c r="V2697" s="155">
        <v>7.9999999999999996E-6</v>
      </c>
      <c r="W2697" s="155">
        <v>4.2077244596410099E-5</v>
      </c>
      <c r="X2697" s="155">
        <v>9.1246125104399198E-6</v>
      </c>
    </row>
    <row r="2698" spans="1:24" x14ac:dyDescent="0.2">
      <c r="A2698" s="8">
        <v>11389</v>
      </c>
      <c r="B2698" s="4">
        <v>11394</v>
      </c>
      <c r="C2698" s="4" t="s">
        <v>3646</v>
      </c>
      <c r="D2698" s="4">
        <v>511439507</v>
      </c>
      <c r="E2698" s="4" t="s">
        <v>425</v>
      </c>
      <c r="F2698" s="4" t="s">
        <v>3647</v>
      </c>
      <c r="G2698" s="4" t="s">
        <v>3648</v>
      </c>
      <c r="H2698" s="4" t="s">
        <v>76</v>
      </c>
      <c r="I2698" s="4" t="s">
        <v>73</v>
      </c>
      <c r="J2698" s="4" t="s">
        <v>61</v>
      </c>
      <c r="K2698" s="4" t="s">
        <v>314</v>
      </c>
      <c r="L2698" s="8" t="s">
        <v>799</v>
      </c>
      <c r="M2698" s="8" t="s">
        <v>474</v>
      </c>
      <c r="N2698" s="4" t="s">
        <v>1131</v>
      </c>
      <c r="O2698" s="4" t="s">
        <v>62</v>
      </c>
      <c r="P2698" s="4" t="s">
        <v>1206</v>
      </c>
      <c r="Q2698" s="154">
        <v>1207</v>
      </c>
      <c r="R2698" s="156">
        <v>3.6469999999999998</v>
      </c>
      <c r="S2698" s="157">
        <v>425</v>
      </c>
      <c r="T2698" s="8"/>
      <c r="U2698" s="154">
        <v>18.707999999999998</v>
      </c>
      <c r="V2698" s="155">
        <v>3.4E-5</v>
      </c>
      <c r="W2698" s="155">
        <v>3.4278640812545198E-5</v>
      </c>
      <c r="X2698" s="155">
        <v>7.4334552511480703E-6</v>
      </c>
    </row>
    <row r="2699" spans="1:24" x14ac:dyDescent="0.2">
      <c r="A2699" s="8">
        <v>11389</v>
      </c>
      <c r="B2699" s="4">
        <v>11394</v>
      </c>
      <c r="C2699" s="4" t="s">
        <v>3653</v>
      </c>
      <c r="D2699" s="4" t="s">
        <v>2443</v>
      </c>
      <c r="E2699" s="4" t="s">
        <v>426</v>
      </c>
      <c r="F2699" s="4" t="s">
        <v>3654</v>
      </c>
      <c r="G2699" s="4" t="s">
        <v>3655</v>
      </c>
      <c r="H2699" s="4" t="s">
        <v>76</v>
      </c>
      <c r="I2699" s="4" t="s">
        <v>73</v>
      </c>
      <c r="J2699" s="4" t="s">
        <v>61</v>
      </c>
      <c r="K2699" s="4" t="s">
        <v>153</v>
      </c>
      <c r="L2699" s="8" t="s">
        <v>799</v>
      </c>
      <c r="M2699" s="8" t="s">
        <v>483</v>
      </c>
      <c r="N2699" s="4" t="s">
        <v>5192</v>
      </c>
      <c r="O2699" s="4" t="s">
        <v>62</v>
      </c>
      <c r="P2699" s="4" t="s">
        <v>1207</v>
      </c>
      <c r="Q2699" s="154">
        <v>73081</v>
      </c>
      <c r="R2699" s="156">
        <v>3.7964000000000002</v>
      </c>
      <c r="S2699" s="157">
        <v>292.10000000000002</v>
      </c>
      <c r="T2699" s="8"/>
      <c r="U2699" s="154">
        <v>810.41600000000005</v>
      </c>
      <c r="V2699" s="155">
        <v>4.8000000000000001E-5</v>
      </c>
      <c r="W2699" s="155">
        <v>1.48490829366172E-3</v>
      </c>
      <c r="X2699" s="155">
        <v>3.2200808116503101E-4</v>
      </c>
    </row>
    <row r="2700" spans="1:24" x14ac:dyDescent="0.2">
      <c r="A2700" s="8">
        <v>11389</v>
      </c>
      <c r="B2700" s="4">
        <v>11394</v>
      </c>
      <c r="C2700" s="4" t="s">
        <v>3656</v>
      </c>
      <c r="D2700" s="4" t="s">
        <v>3657</v>
      </c>
      <c r="E2700" s="152" t="s">
        <v>425</v>
      </c>
      <c r="F2700" s="4" t="s">
        <v>3658</v>
      </c>
      <c r="G2700" s="4" t="s">
        <v>3659</v>
      </c>
      <c r="H2700" s="4" t="s">
        <v>76</v>
      </c>
      <c r="I2700" s="4" t="s">
        <v>73</v>
      </c>
      <c r="J2700" s="4" t="s">
        <v>61</v>
      </c>
      <c r="K2700" s="4" t="s">
        <v>317</v>
      </c>
      <c r="L2700" s="8" t="s">
        <v>799</v>
      </c>
      <c r="M2700" s="8" t="s">
        <v>474</v>
      </c>
      <c r="N2700" s="4" t="s">
        <v>884</v>
      </c>
      <c r="O2700" s="4" t="s">
        <v>62</v>
      </c>
      <c r="P2700" s="4" t="s">
        <v>1206</v>
      </c>
      <c r="Q2700" s="154">
        <v>7014</v>
      </c>
      <c r="R2700" s="156">
        <v>3.6469999999999998</v>
      </c>
      <c r="S2700" s="157">
        <v>1670</v>
      </c>
      <c r="T2700" s="8"/>
      <c r="U2700" s="154">
        <v>427.18700000000001</v>
      </c>
      <c r="V2700" s="155">
        <v>8.2999999999999998E-5</v>
      </c>
      <c r="W2700" s="155">
        <v>7.8272575802105398E-4</v>
      </c>
      <c r="X2700" s="155">
        <v>1.6973709453617201E-4</v>
      </c>
    </row>
    <row r="2701" spans="1:24" x14ac:dyDescent="0.2">
      <c r="A2701" s="8">
        <v>11389</v>
      </c>
      <c r="B2701" s="4">
        <v>11394</v>
      </c>
      <c r="C2701" s="4" t="s">
        <v>3660</v>
      </c>
      <c r="D2701" s="4" t="s">
        <v>3661</v>
      </c>
      <c r="E2701" s="4" t="s">
        <v>426</v>
      </c>
      <c r="F2701" s="4" t="s">
        <v>3662</v>
      </c>
      <c r="G2701" s="4" t="s">
        <v>3663</v>
      </c>
      <c r="H2701" s="4" t="s">
        <v>76</v>
      </c>
      <c r="I2701" s="4" t="s">
        <v>73</v>
      </c>
      <c r="J2701" s="4" t="s">
        <v>61</v>
      </c>
      <c r="K2701" s="4" t="s">
        <v>314</v>
      </c>
      <c r="L2701" s="8" t="s">
        <v>799</v>
      </c>
      <c r="M2701" s="8" t="s">
        <v>471</v>
      </c>
      <c r="N2701" s="4" t="s">
        <v>859</v>
      </c>
      <c r="O2701" s="4" t="s">
        <v>62</v>
      </c>
      <c r="P2701" s="4" t="s">
        <v>1206</v>
      </c>
      <c r="Q2701" s="154">
        <v>2106</v>
      </c>
      <c r="R2701" s="156">
        <v>3.6469999999999998</v>
      </c>
      <c r="S2701" s="157">
        <v>8455</v>
      </c>
      <c r="T2701" s="150">
        <v>0.63200000000000001</v>
      </c>
      <c r="U2701" s="154">
        <v>651.697</v>
      </c>
      <c r="V2701" s="155">
        <v>7.9999999999999996E-6</v>
      </c>
      <c r="W2701" s="155">
        <v>1.1940914994339E-3</v>
      </c>
      <c r="X2701" s="155">
        <v>2.5894333953782898E-4</v>
      </c>
    </row>
    <row r="2702" spans="1:24" x14ac:dyDescent="0.2">
      <c r="A2702" s="8">
        <v>11389</v>
      </c>
      <c r="B2702" s="4">
        <v>11394</v>
      </c>
      <c r="C2702" s="4" t="s">
        <v>3664</v>
      </c>
      <c r="D2702" s="4" t="s">
        <v>3665</v>
      </c>
      <c r="E2702" s="4" t="s">
        <v>78</v>
      </c>
      <c r="F2702" s="4" t="s">
        <v>3666</v>
      </c>
      <c r="G2702" s="4" t="s">
        <v>3667</v>
      </c>
      <c r="H2702" s="4" t="s">
        <v>76</v>
      </c>
      <c r="I2702" s="4" t="s">
        <v>73</v>
      </c>
      <c r="J2702" s="4" t="s">
        <v>61</v>
      </c>
      <c r="K2702" s="4" t="s">
        <v>314</v>
      </c>
      <c r="L2702" s="8" t="s">
        <v>799</v>
      </c>
      <c r="M2702" s="8" t="s">
        <v>494</v>
      </c>
      <c r="N2702" s="4" t="s">
        <v>5192</v>
      </c>
      <c r="O2702" s="4" t="s">
        <v>62</v>
      </c>
      <c r="P2702" s="4" t="s">
        <v>1206</v>
      </c>
      <c r="Q2702" s="154">
        <v>115209</v>
      </c>
      <c r="R2702" s="156">
        <v>3.6469999999999998</v>
      </c>
      <c r="S2702" s="157">
        <v>20</v>
      </c>
      <c r="T2702" s="8"/>
      <c r="U2702" s="154">
        <v>84.033000000000001</v>
      </c>
      <c r="V2702" s="155">
        <v>1.9900000000000001E-4</v>
      </c>
      <c r="W2702" s="155">
        <v>1.5397272496213299E-4</v>
      </c>
      <c r="X2702" s="155">
        <v>3.3389578284692899E-5</v>
      </c>
    </row>
    <row r="2703" spans="1:24" x14ac:dyDescent="0.2">
      <c r="A2703" s="8">
        <v>11389</v>
      </c>
      <c r="B2703" s="4">
        <v>11394</v>
      </c>
      <c r="C2703" s="4" t="s">
        <v>3668</v>
      </c>
      <c r="D2703" s="4" t="s">
        <v>3669</v>
      </c>
      <c r="E2703" s="4" t="s">
        <v>78</v>
      </c>
      <c r="F2703" s="4" t="s">
        <v>3668</v>
      </c>
      <c r="G2703" s="4" t="s">
        <v>3670</v>
      </c>
      <c r="H2703" s="4" t="s">
        <v>76</v>
      </c>
      <c r="I2703" s="4" t="s">
        <v>73</v>
      </c>
      <c r="J2703" s="4" t="s">
        <v>61</v>
      </c>
      <c r="K2703" s="4" t="s">
        <v>314</v>
      </c>
      <c r="L2703" s="8" t="s">
        <v>799</v>
      </c>
      <c r="M2703" s="8" t="s">
        <v>474</v>
      </c>
      <c r="N2703" s="4" t="s">
        <v>888</v>
      </c>
      <c r="O2703" s="4" t="s">
        <v>62</v>
      </c>
      <c r="P2703" s="4" t="s">
        <v>1206</v>
      </c>
      <c r="Q2703" s="154">
        <v>2014</v>
      </c>
      <c r="R2703" s="156">
        <v>3.6469999999999998</v>
      </c>
      <c r="S2703" s="157">
        <v>1917</v>
      </c>
      <c r="T2703" s="8"/>
      <c r="U2703" s="154">
        <v>140.80500000000001</v>
      </c>
      <c r="V2703" s="155">
        <v>2.9E-5</v>
      </c>
      <c r="W2703" s="155">
        <v>2.5799362354388702E-4</v>
      </c>
      <c r="X2703" s="155">
        <v>5.5946910677775698E-5</v>
      </c>
    </row>
    <row r="2704" spans="1:24" x14ac:dyDescent="0.2">
      <c r="A2704" s="8">
        <v>11389</v>
      </c>
      <c r="B2704" s="4">
        <v>11394</v>
      </c>
      <c r="C2704" s="4" t="s">
        <v>3671</v>
      </c>
      <c r="D2704" s="4" t="s">
        <v>3672</v>
      </c>
      <c r="E2704" s="4" t="s">
        <v>426</v>
      </c>
      <c r="F2704" s="4" t="s">
        <v>3673</v>
      </c>
      <c r="G2704" s="4" t="s">
        <v>3674</v>
      </c>
      <c r="H2704" s="4" t="s">
        <v>76</v>
      </c>
      <c r="I2704" s="4" t="s">
        <v>73</v>
      </c>
      <c r="J2704" s="4" t="s">
        <v>61</v>
      </c>
      <c r="K2704" s="4" t="s">
        <v>314</v>
      </c>
      <c r="L2704" s="8" t="s">
        <v>799</v>
      </c>
      <c r="M2704" s="8" t="s">
        <v>474</v>
      </c>
      <c r="N2704" s="4" t="s">
        <v>5192</v>
      </c>
      <c r="O2704" s="4" t="s">
        <v>62</v>
      </c>
      <c r="P2704" s="4" t="s">
        <v>1206</v>
      </c>
      <c r="Q2704" s="154">
        <v>11338.52</v>
      </c>
      <c r="R2704" s="156">
        <v>3.6469999999999998</v>
      </c>
      <c r="S2704" s="157">
        <v>22.5</v>
      </c>
      <c r="T2704" s="8"/>
      <c r="U2704" s="154">
        <v>9.3040000000000003</v>
      </c>
      <c r="V2704" s="155">
        <v>4.9799999999999996E-4</v>
      </c>
      <c r="W2704" s="155">
        <v>1.70477191375444E-5</v>
      </c>
      <c r="X2704" s="155">
        <v>3.6968635377368601E-6</v>
      </c>
    </row>
    <row r="2705" spans="1:24" x14ac:dyDescent="0.2">
      <c r="A2705" s="8">
        <v>11389</v>
      </c>
      <c r="B2705" s="4">
        <v>11394</v>
      </c>
      <c r="C2705" s="4" t="s">
        <v>3675</v>
      </c>
      <c r="D2705" s="4" t="s">
        <v>3676</v>
      </c>
      <c r="E2705" s="152" t="s">
        <v>425</v>
      </c>
      <c r="F2705" s="4" t="s">
        <v>3677</v>
      </c>
      <c r="G2705" s="4" t="s">
        <v>3678</v>
      </c>
      <c r="H2705" s="4" t="s">
        <v>76</v>
      </c>
      <c r="I2705" s="4" t="s">
        <v>73</v>
      </c>
      <c r="J2705" s="4" t="s">
        <v>61</v>
      </c>
      <c r="K2705" s="4" t="s">
        <v>314</v>
      </c>
      <c r="L2705" s="8" t="s">
        <v>799</v>
      </c>
      <c r="M2705" s="8" t="s">
        <v>474</v>
      </c>
      <c r="N2705" s="4" t="s">
        <v>888</v>
      </c>
      <c r="O2705" s="4" t="s">
        <v>62</v>
      </c>
      <c r="P2705" s="4" t="s">
        <v>1206</v>
      </c>
      <c r="Q2705" s="154">
        <v>1381</v>
      </c>
      <c r="R2705" s="156">
        <v>3.6469999999999998</v>
      </c>
      <c r="S2705" s="157">
        <v>1780</v>
      </c>
      <c r="T2705" s="8"/>
      <c r="U2705" s="154">
        <v>89.65</v>
      </c>
      <c r="V2705" s="155">
        <v>1.4899999999999999E-4</v>
      </c>
      <c r="W2705" s="155">
        <v>1.64263500701949E-4</v>
      </c>
      <c r="X2705" s="155">
        <v>3.5621172628816498E-5</v>
      </c>
    </row>
    <row r="2706" spans="1:24" x14ac:dyDescent="0.2">
      <c r="A2706" s="8">
        <v>11389</v>
      </c>
      <c r="B2706" s="4">
        <v>11394</v>
      </c>
      <c r="C2706" s="4" t="s">
        <v>3679</v>
      </c>
      <c r="D2706" s="4">
        <v>520015041</v>
      </c>
      <c r="E2706" s="4" t="s">
        <v>425</v>
      </c>
      <c r="F2706" s="4" t="s">
        <v>3680</v>
      </c>
      <c r="G2706" s="4" t="s">
        <v>3681</v>
      </c>
      <c r="H2706" s="4" t="s">
        <v>76</v>
      </c>
      <c r="I2706" s="4" t="s">
        <v>73</v>
      </c>
      <c r="J2706" s="4" t="s">
        <v>61</v>
      </c>
      <c r="K2706" s="4" t="s">
        <v>314</v>
      </c>
      <c r="L2706" s="8" t="s">
        <v>799</v>
      </c>
      <c r="M2706" s="8" t="s">
        <v>471</v>
      </c>
      <c r="N2706" s="4" t="s">
        <v>872</v>
      </c>
      <c r="O2706" s="4" t="s">
        <v>62</v>
      </c>
      <c r="P2706" s="4" t="s">
        <v>1206</v>
      </c>
      <c r="Q2706" s="154">
        <v>68710</v>
      </c>
      <c r="R2706" s="156">
        <v>3.6469999999999998</v>
      </c>
      <c r="S2706" s="157">
        <v>2147</v>
      </c>
      <c r="T2706" s="8"/>
      <c r="U2706" s="154">
        <v>5380.0680000000002</v>
      </c>
      <c r="V2706" s="155">
        <v>5.7200000000000003E-4</v>
      </c>
      <c r="W2706" s="155">
        <v>9.8577860047054204E-3</v>
      </c>
      <c r="X2706" s="155">
        <v>2.1376988528248098E-3</v>
      </c>
    </row>
    <row r="2707" spans="1:24" x14ac:dyDescent="0.2">
      <c r="A2707" s="8">
        <v>11389</v>
      </c>
      <c r="B2707" s="4">
        <v>11394</v>
      </c>
      <c r="C2707" s="4" t="s">
        <v>3675</v>
      </c>
      <c r="D2707" s="4" t="s">
        <v>3676</v>
      </c>
      <c r="E2707" s="152" t="s">
        <v>425</v>
      </c>
      <c r="F2707" s="4" t="s">
        <v>3682</v>
      </c>
      <c r="G2707" s="4" t="s">
        <v>3678</v>
      </c>
      <c r="H2707" s="4" t="s">
        <v>76</v>
      </c>
      <c r="I2707" s="4" t="s">
        <v>73</v>
      </c>
      <c r="J2707" s="4" t="s">
        <v>61</v>
      </c>
      <c r="K2707" s="4" t="s">
        <v>53</v>
      </c>
      <c r="L2707" s="8" t="s">
        <v>54</v>
      </c>
      <c r="M2707" s="8" t="s">
        <v>474</v>
      </c>
      <c r="N2707" s="4" t="s">
        <v>888</v>
      </c>
      <c r="O2707" s="4" t="s">
        <v>62</v>
      </c>
      <c r="P2707" s="4" t="s">
        <v>1206</v>
      </c>
      <c r="Q2707" s="154">
        <v>25000</v>
      </c>
      <c r="R2707" s="156">
        <v>3.6469999999999998</v>
      </c>
      <c r="S2707" s="157">
        <v>1500.049</v>
      </c>
      <c r="T2707" s="8"/>
      <c r="U2707" s="154">
        <v>1367.6690000000001</v>
      </c>
      <c r="V2707" s="155">
        <v>2.6319999999999998E-3</v>
      </c>
      <c r="W2707" s="155">
        <v>2.5059521065450602E-3</v>
      </c>
      <c r="X2707" s="155">
        <v>5.4342536354899998E-4</v>
      </c>
    </row>
  </sheetData>
  <sheetProtection formatColumns="0"/>
  <autoFilter ref="A1:Z2707" xr:uid="{00000000-0001-0000-0600-000000000000}"/>
  <customSheetViews>
    <customSheetView guid="{AE318230-F718-49FC-82EB-7CAC3DCD05F1}" showGridLines="0" hiddenRows="1" topLeftCell="O1">
      <selection activeCell="X26" sqref="X26"/>
      <pageMargins left="0.7" right="0.7" top="0.75" bottom="0.75" header="0.3" footer="0.3"/>
    </customSheetView>
  </customSheetViews>
  <dataValidations count="8">
    <dataValidation type="list" allowBlank="1" showInputMessage="1" showErrorMessage="1" sqref="J2:J19" xr:uid="{3B7BAC7E-C988-4745-AF8E-259867D50F7B}">
      <formula1>israel_abroad</formula1>
    </dataValidation>
    <dataValidation type="list" allowBlank="1" showInputMessage="1" showErrorMessage="1" sqref="O2:O19" xr:uid="{B36323E1-D42A-4A39-BE18-149076E29D41}">
      <formula1>Holding_interest</formula1>
    </dataValidation>
    <dataValidation type="list" allowBlank="1" showInputMessage="1" showErrorMessage="1" sqref="K2:K20" xr:uid="{9A4BEE70-E8E3-42C8-ADDA-C8E80EF6B4CE}">
      <formula1>Country_list</formula1>
    </dataValidation>
    <dataValidation type="list" allowBlank="1" showInputMessage="1" showErrorMessage="1" sqref="E2:E32 E34:E40 E42:E143 E146:E149 E151:E154 E156:E189 E191 E199 E203:E204 E206:E208 E210 E212 E217 E219 E221:E268 E271 E273 E275:E281 E283:E295 E297:E310 E312:E318 E320:E416 E419:E422 E424:E427 E429:E460 E462 E469 E473:E474 E476:E478 E481 E486 E488:E500 E502:E519 E521:E527 E529:E628 E631:E634 E636:E639 E641:E673 E675 E682 E686 E688:E690 E692 E694 E699 E701:E711 E713:E728 E730:E737 E739:E828 E831:E833 E835:E837 E839:E865 E867 E874 E878 E880:E882 E884 E886 E890 E892:E899 E901:E916 E918:E923 E925:E1014 E1017:E1019 E1021:E1022 E1024:E1047 E1051:E1052 E1054:E1055 E1057 E1060:E1066 E1068:E1080 E1082:E1084 E1086:E1152 E1155:E1158 E1160:E1174 E1176 E1178 E1180:E1181 E1183:E1194 E1196:E1213 E1215:E1222 E1224:E1324 E1327:E1330 E1332:E1335 E1337:E1368 E1371 E1379 E1387 E1389 E1391:E1392 E1394 E1396 E1403 E1405:E1411 E1413:E1425 E1427:E1430 E1432:E1498 E1501:E1502 E1504 E1506:E1521 E1530 E1532 E1536 E1538:E1550 E1552:E1569 E1571:E1578 E1580:E1680 E1683:E1686 E1688:E1691 E1693:E1726 E1728 E1736 E1740:E1741 E1743:E1745 E1747 E1749 E1754 E1756:E1763 E1765:E1777 E1779:E1782 E1784:E1851 E1854:E1855 E1857:E1858 E1860:E1876 E1878 E1888 E1890:E1891 E1893 E1897 E1899:E1908 E1910:E1920 E1922:E1926 E1928:E2009 E2012:E2014 E2016:E2038 E2040 E2046 E2050 E2052:E2054 E2057 E2061 E2063:E2075 E2077:E2092 E2094:E2101 E2103:E2199 E2202:E2205 E2207:E2210 E2212:E2244 E2246 E2253 E2257 E2259:E2261 E2264 E2269 E2271:E2273 E2275:E2281 E2283:E2328 E2331:E2332 E2334:E2344 E2351 E2354 E2356:E2360 E2362:E2373 E2375:E2377 E2379:E2451 E2454:E2456 E2458:E2475 E2477 E2486:E2487 E2490 E2493 E2495:E2506 E2508:E2526 E2528:E2535 E2537:E2633 E2636:E2639 E2641:E2644 E2646:E2678 E2680 E2688 E2692:E2693 E2695:E2697 E2700 E2705 E2707" xr:uid="{EB811A50-6808-4FC9-B34F-FFEDC218A474}">
      <formula1>Issuer_Number_Type_2</formula1>
    </dataValidation>
    <dataValidation type="list" allowBlank="1" showInputMessage="1" showErrorMessage="1" sqref="H2:H20" xr:uid="{96AB3E60-C72E-417E-AB3D-AE64C2893515}">
      <formula1>Security_ID_Number_Type</formula1>
    </dataValidation>
    <dataValidation type="list" allowBlank="1" showInputMessage="1" showErrorMessage="1" sqref="N2:N21" xr:uid="{A03F061B-8D91-4F7D-AACA-0ABB0CEC16BC}">
      <formula1>Industry_Sector</formula1>
    </dataValidation>
    <dataValidation type="list" allowBlank="1" showInputMessage="1" showErrorMessage="1" sqref="L2:L20" xr:uid="{75173C05-0E3E-4680-AEA8-A56778279F23}">
      <formula1>Tradeable_Status</formula1>
    </dataValidation>
    <dataValidation type="list" allowBlank="1" showInputMessage="1" showErrorMessage="1" sqref="M2:M186 M189 M220:M279 M284:M457 M460 M489:M670 M673 M702:M735 M737:M862 M865 M893:M1046 M1060:M1174 M1183:M1365 M1368 M1406:M1518 M1520 M1539:M1723 M1726 M1757:M1874 M1876 M1900:M2035 M2038 M2064:M2241 M2244 M2272:M2343 M2357:M2375 M2377:M2473 M2475 M2495:M2675 M2678" xr:uid="{69C1026C-1382-4D22-9976-1207CB9C3676}">
      <formula1>Stock_Exchange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X265"/>
  <sheetViews>
    <sheetView rightToLeft="1" topLeftCell="C1" workbookViewId="0">
      <selection activeCell="C7" sqref="C7"/>
    </sheetView>
  </sheetViews>
  <sheetFormatPr defaultColWidth="0" defaultRowHeight="14.25" x14ac:dyDescent="0.2"/>
  <cols>
    <col min="1" max="2" width="11.625" style="2" customWidth="1"/>
    <col min="3" max="3" width="30.25" style="2" customWidth="1"/>
    <col min="4" max="4" width="25" style="2" customWidth="1"/>
    <col min="5" max="5" width="11.625" style="4" customWidth="1"/>
    <col min="6" max="6" width="34" style="2" customWidth="1"/>
    <col min="7" max="7" width="20.625" style="2" customWidth="1"/>
    <col min="8" max="8" width="11.625" style="2" customWidth="1"/>
    <col min="9" max="9" width="23.75" style="2" customWidth="1"/>
    <col min="10" max="10" width="11.625" style="2" customWidth="1"/>
    <col min="11" max="11" width="15.875" style="2" customWidth="1"/>
    <col min="12" max="12" width="11.625" style="2" customWidth="1"/>
    <col min="13" max="13" width="75.5" style="2" bestFit="1" customWidth="1"/>
    <col min="14" max="15" width="11.625" style="2" customWidth="1"/>
    <col min="16" max="16" width="11.625" style="4" customWidth="1"/>
    <col min="17" max="23" width="11.625" style="2" customWidth="1"/>
    <col min="24" max="24" width="11.625" style="2" hidden="1" customWidth="1"/>
    <col min="25" max="16384" width="9" style="2" hidden="1"/>
  </cols>
  <sheetData>
    <row r="1" spans="1:23" ht="51" x14ac:dyDescent="0.2">
      <c r="A1" s="13" t="s">
        <v>645</v>
      </c>
      <c r="B1" s="13" t="s">
        <v>0</v>
      </c>
      <c r="C1" s="13" t="s">
        <v>718</v>
      </c>
      <c r="D1" s="13" t="s">
        <v>2</v>
      </c>
      <c r="E1" s="13" t="s">
        <v>734</v>
      </c>
      <c r="F1" s="13" t="s">
        <v>1137</v>
      </c>
      <c r="G1" s="13" t="s">
        <v>29</v>
      </c>
      <c r="H1" s="13" t="s">
        <v>28</v>
      </c>
      <c r="I1" s="13" t="s">
        <v>1</v>
      </c>
      <c r="J1" s="13" t="s">
        <v>598</v>
      </c>
      <c r="K1" s="13" t="s">
        <v>599</v>
      </c>
      <c r="L1" s="13" t="s">
        <v>5</v>
      </c>
      <c r="M1" s="13" t="s">
        <v>300</v>
      </c>
      <c r="N1" s="13" t="s">
        <v>600</v>
      </c>
      <c r="O1" s="13" t="s">
        <v>393</v>
      </c>
      <c r="P1" s="13" t="s">
        <v>767</v>
      </c>
      <c r="Q1" s="13" t="s">
        <v>11</v>
      </c>
      <c r="R1" s="13" t="s">
        <v>15</v>
      </c>
      <c r="S1" s="13" t="s">
        <v>932</v>
      </c>
      <c r="T1" s="13" t="s">
        <v>1145</v>
      </c>
      <c r="U1" s="13" t="s">
        <v>18</v>
      </c>
      <c r="V1" s="13" t="s">
        <v>19</v>
      </c>
      <c r="W1" s="13" t="s">
        <v>30</v>
      </c>
    </row>
    <row r="2" spans="1:23" x14ac:dyDescent="0.2">
      <c r="A2" s="8">
        <v>1035</v>
      </c>
      <c r="B2" s="161">
        <v>1036</v>
      </c>
      <c r="C2" s="161" t="s">
        <v>3736</v>
      </c>
      <c r="D2" s="161" t="s">
        <v>3737</v>
      </c>
      <c r="E2" s="152" t="s">
        <v>425</v>
      </c>
      <c r="F2" s="161" t="s">
        <v>3738</v>
      </c>
      <c r="G2" s="161" t="s">
        <v>3739</v>
      </c>
      <c r="H2" s="152" t="s">
        <v>76</v>
      </c>
      <c r="I2" s="161" t="s">
        <v>235</v>
      </c>
      <c r="J2" s="152" t="s">
        <v>53</v>
      </c>
      <c r="K2" s="152" t="s">
        <v>157</v>
      </c>
      <c r="L2" s="152" t="s">
        <v>311</v>
      </c>
      <c r="M2" t="s">
        <v>1042</v>
      </c>
      <c r="N2" s="161" t="s">
        <v>62</v>
      </c>
      <c r="O2" s="152" t="s">
        <v>1212</v>
      </c>
      <c r="P2" s="160">
        <v>270570</v>
      </c>
      <c r="Q2" s="170">
        <v>1</v>
      </c>
      <c r="R2" s="166">
        <v>9814</v>
      </c>
      <c r="S2" s="173"/>
      <c r="T2" s="167">
        <v>26553.74</v>
      </c>
      <c r="U2" s="169">
        <v>2.4639999999999999E-2</v>
      </c>
      <c r="V2" s="169">
        <v>5.8681770753283999E-2</v>
      </c>
      <c r="W2" s="169">
        <v>5.4621240306647204E-3</v>
      </c>
    </row>
    <row r="3" spans="1:23" x14ac:dyDescent="0.2">
      <c r="A3" s="8">
        <v>1035</v>
      </c>
      <c r="B3" s="161">
        <v>1036</v>
      </c>
      <c r="C3" s="161" t="s">
        <v>3740</v>
      </c>
      <c r="D3" s="161" t="s">
        <v>3741</v>
      </c>
      <c r="E3" s="152" t="s">
        <v>425</v>
      </c>
      <c r="F3" s="161" t="s">
        <v>3742</v>
      </c>
      <c r="G3" s="161" t="s">
        <v>3743</v>
      </c>
      <c r="H3" s="152" t="s">
        <v>76</v>
      </c>
      <c r="I3" s="161" t="s">
        <v>235</v>
      </c>
      <c r="J3" s="152" t="s">
        <v>53</v>
      </c>
      <c r="K3" s="152" t="s">
        <v>314</v>
      </c>
      <c r="L3" s="152" t="s">
        <v>311</v>
      </c>
      <c r="M3" t="s">
        <v>1068</v>
      </c>
      <c r="N3" s="161" t="s">
        <v>62</v>
      </c>
      <c r="O3" s="152" t="s">
        <v>1212</v>
      </c>
      <c r="P3" s="160">
        <v>54000</v>
      </c>
      <c r="Q3" s="170">
        <v>1</v>
      </c>
      <c r="R3" s="166">
        <v>9241</v>
      </c>
      <c r="S3" s="173"/>
      <c r="T3" s="167">
        <v>4990.1400000000003</v>
      </c>
      <c r="U3" s="169">
        <v>6.1899999999999998E-4</v>
      </c>
      <c r="V3" s="169">
        <v>1.1027834636942299E-2</v>
      </c>
      <c r="W3" s="169">
        <v>1.0264755102549099E-3</v>
      </c>
    </row>
    <row r="4" spans="1:23" x14ac:dyDescent="0.2">
      <c r="A4" s="8">
        <v>1035</v>
      </c>
      <c r="B4" s="161">
        <v>1036</v>
      </c>
      <c r="C4" s="161" t="s">
        <v>3744</v>
      </c>
      <c r="D4" s="161" t="s">
        <v>3745</v>
      </c>
      <c r="E4" s="152" t="s">
        <v>426</v>
      </c>
      <c r="F4" s="161" t="s">
        <v>3746</v>
      </c>
      <c r="G4" s="161" t="s">
        <v>3747</v>
      </c>
      <c r="H4" s="152" t="s">
        <v>76</v>
      </c>
      <c r="I4" s="161" t="s">
        <v>235</v>
      </c>
      <c r="J4" s="152" t="s">
        <v>61</v>
      </c>
      <c r="K4" s="152" t="s">
        <v>314</v>
      </c>
      <c r="L4" s="152" t="s">
        <v>102</v>
      </c>
      <c r="M4" t="s">
        <v>1068</v>
      </c>
      <c r="N4" s="161" t="s">
        <v>62</v>
      </c>
      <c r="O4" s="152" t="s">
        <v>1206</v>
      </c>
      <c r="P4" s="160">
        <v>1248900</v>
      </c>
      <c r="Q4" s="170">
        <v>3.6469999999999998</v>
      </c>
      <c r="R4" s="166">
        <v>974.74</v>
      </c>
      <c r="S4" s="173"/>
      <c r="T4" s="167">
        <v>44396.856</v>
      </c>
      <c r="U4" s="169">
        <v>1.761E-3</v>
      </c>
      <c r="V4" s="169">
        <v>9.8113717757556396E-2</v>
      </c>
      <c r="W4" s="169">
        <v>9.1324663285048194E-3</v>
      </c>
    </row>
    <row r="5" spans="1:23" x14ac:dyDescent="0.2">
      <c r="A5" s="8">
        <v>1035</v>
      </c>
      <c r="B5" s="161">
        <v>1036</v>
      </c>
      <c r="C5" s="161" t="s">
        <v>3748</v>
      </c>
      <c r="D5" s="161" t="s">
        <v>3749</v>
      </c>
      <c r="E5" s="152" t="s">
        <v>426</v>
      </c>
      <c r="F5" s="161" t="s">
        <v>3750</v>
      </c>
      <c r="G5" s="161" t="s">
        <v>3751</v>
      </c>
      <c r="H5" s="152" t="s">
        <v>76</v>
      </c>
      <c r="I5" s="161" t="s">
        <v>235</v>
      </c>
      <c r="J5" s="152" t="s">
        <v>61</v>
      </c>
      <c r="K5" s="152" t="s">
        <v>317</v>
      </c>
      <c r="L5" s="152" t="s">
        <v>471</v>
      </c>
      <c r="M5" t="s">
        <v>1053</v>
      </c>
      <c r="N5" s="161" t="s">
        <v>62</v>
      </c>
      <c r="O5" s="152" t="s">
        <v>1206</v>
      </c>
      <c r="P5" s="160">
        <v>2695</v>
      </c>
      <c r="Q5" s="170">
        <v>3.6469999999999998</v>
      </c>
      <c r="R5" s="166">
        <v>13757</v>
      </c>
      <c r="S5" s="173"/>
      <c r="T5" s="167">
        <v>1352.1289999999999</v>
      </c>
      <c r="U5" s="169">
        <v>1.0000000000000001E-5</v>
      </c>
      <c r="V5" s="169">
        <v>2.9881045254690399E-3</v>
      </c>
      <c r="W5" s="169">
        <v>2.7813403251450203E-4</v>
      </c>
    </row>
    <row r="6" spans="1:23" x14ac:dyDescent="0.2">
      <c r="A6" s="8">
        <v>1035</v>
      </c>
      <c r="B6" s="161">
        <v>1036</v>
      </c>
      <c r="C6" s="161" t="s">
        <v>3752</v>
      </c>
      <c r="D6" s="161" t="s">
        <v>3753</v>
      </c>
      <c r="E6" s="152" t="s">
        <v>426</v>
      </c>
      <c r="F6" s="161" t="s">
        <v>3754</v>
      </c>
      <c r="G6" s="161" t="s">
        <v>3755</v>
      </c>
      <c r="H6" s="152" t="s">
        <v>76</v>
      </c>
      <c r="I6" s="161" t="s">
        <v>235</v>
      </c>
      <c r="J6" s="152" t="s">
        <v>61</v>
      </c>
      <c r="K6" s="152" t="s">
        <v>314</v>
      </c>
      <c r="L6" s="152" t="s">
        <v>489</v>
      </c>
      <c r="M6" t="s">
        <v>1061</v>
      </c>
      <c r="N6" s="161" t="s">
        <v>62</v>
      </c>
      <c r="O6" s="152" t="s">
        <v>1206</v>
      </c>
      <c r="P6" s="160">
        <v>74834</v>
      </c>
      <c r="Q6" s="170">
        <v>3.6469999999999998</v>
      </c>
      <c r="R6" s="166">
        <v>8613.5</v>
      </c>
      <c r="S6" s="173"/>
      <c r="T6" s="167">
        <v>23507.93</v>
      </c>
      <c r="U6" s="169">
        <v>6.0999999999999999E-5</v>
      </c>
      <c r="V6" s="169">
        <v>5.1950758895738199E-2</v>
      </c>
      <c r="W6" s="169">
        <v>4.8355986012879604E-3</v>
      </c>
    </row>
    <row r="7" spans="1:23" x14ac:dyDescent="0.2">
      <c r="A7" s="8">
        <v>1035</v>
      </c>
      <c r="B7" s="161">
        <v>1036</v>
      </c>
      <c r="C7" s="161" t="s">
        <v>3752</v>
      </c>
      <c r="D7" s="161" t="s">
        <v>3753</v>
      </c>
      <c r="E7" s="152" t="s">
        <v>426</v>
      </c>
      <c r="F7" s="161" t="s">
        <v>3756</v>
      </c>
      <c r="G7" s="161" t="s">
        <v>3757</v>
      </c>
      <c r="H7" s="152" t="s">
        <v>76</v>
      </c>
      <c r="I7" s="161" t="s">
        <v>235</v>
      </c>
      <c r="J7" s="152" t="s">
        <v>61</v>
      </c>
      <c r="K7" s="152" t="s">
        <v>1162</v>
      </c>
      <c r="L7" s="152" t="s">
        <v>102</v>
      </c>
      <c r="M7" t="s">
        <v>1060</v>
      </c>
      <c r="N7" s="161" t="s">
        <v>62</v>
      </c>
      <c r="O7" s="152" t="s">
        <v>1207</v>
      </c>
      <c r="P7" s="160">
        <v>2050</v>
      </c>
      <c r="Q7" s="170">
        <v>3.7964000000000002</v>
      </c>
      <c r="R7" s="166">
        <v>4994</v>
      </c>
      <c r="S7" s="173"/>
      <c r="T7" s="167">
        <v>388.66399999999999</v>
      </c>
      <c r="U7" s="169">
        <v>1.83E-4</v>
      </c>
      <c r="V7" s="169">
        <v>8.5891834564237699E-4</v>
      </c>
      <c r="W7" s="169">
        <v>7.99484827381332E-5</v>
      </c>
    </row>
    <row r="8" spans="1:23" x14ac:dyDescent="0.2">
      <c r="A8" s="8">
        <v>1035</v>
      </c>
      <c r="B8" s="161">
        <v>1036</v>
      </c>
      <c r="C8" s="161" t="s">
        <v>3744</v>
      </c>
      <c r="D8" t="s">
        <v>5200</v>
      </c>
      <c r="E8" s="152" t="s">
        <v>426</v>
      </c>
      <c r="F8" s="161" t="s">
        <v>3758</v>
      </c>
      <c r="G8" s="161" t="s">
        <v>3759</v>
      </c>
      <c r="H8" s="152" t="s">
        <v>76</v>
      </c>
      <c r="I8" s="161" t="s">
        <v>235</v>
      </c>
      <c r="J8" s="152" t="s">
        <v>61</v>
      </c>
      <c r="K8" s="152" t="s">
        <v>314</v>
      </c>
      <c r="L8" s="152" t="s">
        <v>102</v>
      </c>
      <c r="M8" t="s">
        <v>1068</v>
      </c>
      <c r="N8" s="161" t="s">
        <v>62</v>
      </c>
      <c r="O8" s="152" t="s">
        <v>1206</v>
      </c>
      <c r="P8" s="160">
        <v>2725100</v>
      </c>
      <c r="Q8" s="170">
        <v>3.6469999999999998</v>
      </c>
      <c r="R8" s="166">
        <v>624.09</v>
      </c>
      <c r="S8" s="173"/>
      <c r="T8" s="167">
        <v>62024.807999999997</v>
      </c>
      <c r="U8" s="169">
        <v>0</v>
      </c>
      <c r="V8" s="169">
        <v>0.13707016828829099</v>
      </c>
      <c r="W8" s="169">
        <v>1.27585492135619E-2</v>
      </c>
    </row>
    <row r="9" spans="1:23" x14ac:dyDescent="0.2">
      <c r="A9" s="8">
        <v>1035</v>
      </c>
      <c r="B9" s="161">
        <v>1036</v>
      </c>
      <c r="C9" s="161" t="s">
        <v>3760</v>
      </c>
      <c r="D9" s="161" t="s">
        <v>3753</v>
      </c>
      <c r="E9" s="152" t="s">
        <v>426</v>
      </c>
      <c r="F9" s="161" t="s">
        <v>3761</v>
      </c>
      <c r="G9" s="161" t="s">
        <v>3762</v>
      </c>
      <c r="H9" s="152" t="s">
        <v>76</v>
      </c>
      <c r="I9" s="161" t="s">
        <v>235</v>
      </c>
      <c r="J9" s="152" t="s">
        <v>61</v>
      </c>
      <c r="K9" s="152" t="s">
        <v>313</v>
      </c>
      <c r="L9" s="152" t="s">
        <v>102</v>
      </c>
      <c r="M9" t="s">
        <v>1096</v>
      </c>
      <c r="N9" s="161" t="s">
        <v>62</v>
      </c>
      <c r="O9" s="152" t="s">
        <v>1207</v>
      </c>
      <c r="P9" s="160">
        <v>33883</v>
      </c>
      <c r="Q9" s="170">
        <v>3.7964000000000002</v>
      </c>
      <c r="R9" s="166">
        <v>23846</v>
      </c>
      <c r="S9" s="173"/>
      <c r="T9" s="167">
        <v>30673.925999999999</v>
      </c>
      <c r="U9" s="169">
        <v>9.8499999999999998E-4</v>
      </c>
      <c r="V9" s="169">
        <v>6.7787071985170894E-2</v>
      </c>
      <c r="W9" s="169">
        <v>6.30964931878577E-3</v>
      </c>
    </row>
    <row r="10" spans="1:23" x14ac:dyDescent="0.2">
      <c r="A10" s="8">
        <v>1035</v>
      </c>
      <c r="B10" s="161">
        <v>1036</v>
      </c>
      <c r="C10" s="161" t="s">
        <v>3748</v>
      </c>
      <c r="D10" s="161" t="s">
        <v>3749</v>
      </c>
      <c r="E10" s="152" t="s">
        <v>426</v>
      </c>
      <c r="F10" s="161" t="s">
        <v>3763</v>
      </c>
      <c r="G10" s="161" t="s">
        <v>3764</v>
      </c>
      <c r="H10" s="152" t="s">
        <v>76</v>
      </c>
      <c r="I10" s="161" t="s">
        <v>235</v>
      </c>
      <c r="J10" s="152" t="s">
        <v>61</v>
      </c>
      <c r="K10" s="152" t="s">
        <v>314</v>
      </c>
      <c r="L10" s="152" t="s">
        <v>471</v>
      </c>
      <c r="M10" t="s">
        <v>1050</v>
      </c>
      <c r="N10" s="161" t="s">
        <v>62</v>
      </c>
      <c r="O10" s="152" t="s">
        <v>1206</v>
      </c>
      <c r="P10" s="160">
        <v>13466</v>
      </c>
      <c r="Q10" s="170">
        <v>3.6469999999999998</v>
      </c>
      <c r="R10" s="166">
        <v>4833</v>
      </c>
      <c r="S10" s="173"/>
      <c r="T10" s="167">
        <v>2373.511</v>
      </c>
      <c r="U10" s="169">
        <v>1.5E-5</v>
      </c>
      <c r="V10" s="169">
        <v>5.2452800889398804E-3</v>
      </c>
      <c r="W10" s="169">
        <v>4.88232888230666E-4</v>
      </c>
    </row>
    <row r="11" spans="1:23" x14ac:dyDescent="0.2">
      <c r="A11" s="8">
        <v>1035</v>
      </c>
      <c r="B11" s="161">
        <v>1036</v>
      </c>
      <c r="C11" s="161" t="s">
        <v>3748</v>
      </c>
      <c r="D11" s="161" t="s">
        <v>3749</v>
      </c>
      <c r="E11" s="152" t="s">
        <v>426</v>
      </c>
      <c r="F11" s="161" t="s">
        <v>3765</v>
      </c>
      <c r="G11" s="161" t="s">
        <v>3766</v>
      </c>
      <c r="H11" s="152" t="s">
        <v>76</v>
      </c>
      <c r="I11" s="161" t="s">
        <v>235</v>
      </c>
      <c r="J11" s="152" t="s">
        <v>61</v>
      </c>
      <c r="K11" s="152" t="s">
        <v>314</v>
      </c>
      <c r="L11" s="152" t="s">
        <v>471</v>
      </c>
      <c r="M11" t="s">
        <v>1075</v>
      </c>
      <c r="N11" s="161" t="s">
        <v>62</v>
      </c>
      <c r="O11" s="152" t="s">
        <v>1206</v>
      </c>
      <c r="P11" s="160">
        <v>7971</v>
      </c>
      <c r="Q11" s="170">
        <v>3.6469999999999998</v>
      </c>
      <c r="R11" s="166">
        <v>9006</v>
      </c>
      <c r="S11" s="173"/>
      <c r="T11" s="167">
        <v>2618.0659999999998</v>
      </c>
      <c r="U11" s="169">
        <v>1.07E-4</v>
      </c>
      <c r="V11" s="169">
        <v>5.7857282341446199E-3</v>
      </c>
      <c r="W11" s="169">
        <v>5.3853803007210895E-4</v>
      </c>
    </row>
    <row r="12" spans="1:23" x14ac:dyDescent="0.2">
      <c r="A12" s="8">
        <v>1035</v>
      </c>
      <c r="B12" s="161">
        <v>1036</v>
      </c>
      <c r="C12" s="161" t="s">
        <v>3744</v>
      </c>
      <c r="D12" t="s">
        <v>5200</v>
      </c>
      <c r="E12" s="152" t="s">
        <v>426</v>
      </c>
      <c r="F12" s="161" t="s">
        <v>3767</v>
      </c>
      <c r="G12" s="161" t="s">
        <v>3768</v>
      </c>
      <c r="H12" s="152" t="s">
        <v>76</v>
      </c>
      <c r="I12" s="161" t="s">
        <v>235</v>
      </c>
      <c r="J12" s="152" t="s">
        <v>61</v>
      </c>
      <c r="K12" s="152" t="s">
        <v>157</v>
      </c>
      <c r="L12" s="152" t="s">
        <v>102</v>
      </c>
      <c r="M12" t="s">
        <v>1042</v>
      </c>
      <c r="N12" s="161" t="s">
        <v>62</v>
      </c>
      <c r="O12" s="152" t="s">
        <v>1206</v>
      </c>
      <c r="P12" s="160">
        <v>535260</v>
      </c>
      <c r="Q12" s="170">
        <v>3.6469999999999998</v>
      </c>
      <c r="R12" s="166">
        <v>938.7</v>
      </c>
      <c r="S12" s="173"/>
      <c r="T12" s="167">
        <v>18324.298999999999</v>
      </c>
      <c r="U12" s="169">
        <v>0</v>
      </c>
      <c r="V12" s="169">
        <v>4.0495324746197298E-2</v>
      </c>
      <c r="W12" s="169">
        <v>3.7693219476237E-3</v>
      </c>
    </row>
    <row r="13" spans="1:23" x14ac:dyDescent="0.2">
      <c r="A13" s="8">
        <v>1035</v>
      </c>
      <c r="B13" s="161">
        <v>1036</v>
      </c>
      <c r="C13" s="161" t="s">
        <v>3769</v>
      </c>
      <c r="D13" t="s">
        <v>5199</v>
      </c>
      <c r="E13" s="152" t="s">
        <v>426</v>
      </c>
      <c r="F13" s="161" t="s">
        <v>3770</v>
      </c>
      <c r="G13" s="161" t="s">
        <v>3771</v>
      </c>
      <c r="H13" s="152" t="s">
        <v>76</v>
      </c>
      <c r="I13" s="161" t="s">
        <v>235</v>
      </c>
      <c r="J13" s="152" t="s">
        <v>61</v>
      </c>
      <c r="K13" s="152" t="s">
        <v>314</v>
      </c>
      <c r="L13" s="152" t="s">
        <v>474</v>
      </c>
      <c r="M13" t="s">
        <v>1061</v>
      </c>
      <c r="N13" s="161" t="s">
        <v>62</v>
      </c>
      <c r="O13" s="152" t="s">
        <v>1206</v>
      </c>
      <c r="P13" s="160">
        <v>83238</v>
      </c>
      <c r="Q13" s="170">
        <v>3.6469999999999998</v>
      </c>
      <c r="R13" s="166">
        <v>21045</v>
      </c>
      <c r="S13" s="173"/>
      <c r="T13" s="167">
        <v>63886.093000000001</v>
      </c>
      <c r="U13" s="169">
        <v>2.2200000000000002E-3</v>
      </c>
      <c r="V13" s="169">
        <v>0.14118346786821601</v>
      </c>
      <c r="W13" s="169">
        <v>1.3141416877445E-2</v>
      </c>
    </row>
    <row r="14" spans="1:23" x14ac:dyDescent="0.2">
      <c r="A14" s="8">
        <v>1035</v>
      </c>
      <c r="B14" s="161">
        <v>1036</v>
      </c>
      <c r="C14" s="161" t="s">
        <v>3769</v>
      </c>
      <c r="D14" t="s">
        <v>5199</v>
      </c>
      <c r="E14" s="152" t="s">
        <v>426</v>
      </c>
      <c r="F14" s="161" t="s">
        <v>3772</v>
      </c>
      <c r="G14" s="161" t="s">
        <v>3773</v>
      </c>
      <c r="H14" s="152" t="s">
        <v>76</v>
      </c>
      <c r="I14" s="161" t="s">
        <v>235</v>
      </c>
      <c r="J14" s="152" t="s">
        <v>61</v>
      </c>
      <c r="K14" s="152" t="s">
        <v>314</v>
      </c>
      <c r="L14" s="152" t="s">
        <v>489</v>
      </c>
      <c r="M14" t="s">
        <v>1068</v>
      </c>
      <c r="N14" s="161" t="s">
        <v>62</v>
      </c>
      <c r="O14" s="152" t="s">
        <v>1206</v>
      </c>
      <c r="P14" s="160">
        <v>26777</v>
      </c>
      <c r="Q14" s="170">
        <v>3.6469999999999998</v>
      </c>
      <c r="R14" s="166">
        <v>116945.5</v>
      </c>
      <c r="S14" s="173"/>
      <c r="T14" s="167">
        <v>114203.969</v>
      </c>
      <c r="U14" s="169">
        <v>1.2310000000000001E-3</v>
      </c>
      <c r="V14" s="169">
        <v>0.25238219438838699</v>
      </c>
      <c r="W14" s="169">
        <v>2.3491841353535801E-2</v>
      </c>
    </row>
    <row r="15" spans="1:23" x14ac:dyDescent="0.2">
      <c r="A15" s="8">
        <v>1035</v>
      </c>
      <c r="B15" s="161">
        <v>1036</v>
      </c>
      <c r="C15" s="161" t="s">
        <v>3748</v>
      </c>
      <c r="D15" s="161" t="s">
        <v>3749</v>
      </c>
      <c r="E15" s="152" t="s">
        <v>426</v>
      </c>
      <c r="F15" s="161" t="s">
        <v>3774</v>
      </c>
      <c r="G15" s="161" t="s">
        <v>3775</v>
      </c>
      <c r="H15" s="152" t="s">
        <v>76</v>
      </c>
      <c r="I15" s="161" t="s">
        <v>235</v>
      </c>
      <c r="J15" s="152" t="s">
        <v>61</v>
      </c>
      <c r="K15" s="152" t="s">
        <v>314</v>
      </c>
      <c r="L15" s="152" t="s">
        <v>489</v>
      </c>
      <c r="M15" t="s">
        <v>1059</v>
      </c>
      <c r="N15" s="161" t="s">
        <v>62</v>
      </c>
      <c r="O15" s="152" t="s">
        <v>1206</v>
      </c>
      <c r="P15" s="160">
        <v>301650</v>
      </c>
      <c r="Q15" s="170">
        <v>3.6469999999999998</v>
      </c>
      <c r="R15" s="166">
        <v>3956.5</v>
      </c>
      <c r="S15" s="173"/>
      <c r="T15" s="167">
        <v>43526.150999999998</v>
      </c>
      <c r="U15" s="169">
        <v>1.377E-3</v>
      </c>
      <c r="V15" s="169">
        <v>9.6189524568467494E-2</v>
      </c>
      <c r="W15" s="169">
        <v>8.9533616129713993E-3</v>
      </c>
    </row>
    <row r="16" spans="1:23" x14ac:dyDescent="0.2">
      <c r="A16" s="8">
        <v>1035</v>
      </c>
      <c r="B16" s="161">
        <v>1036</v>
      </c>
      <c r="C16" s="161" t="s">
        <v>3760</v>
      </c>
      <c r="D16" s="161" t="s">
        <v>3753</v>
      </c>
      <c r="E16" s="152" t="s">
        <v>426</v>
      </c>
      <c r="F16" s="161" t="s">
        <v>3776</v>
      </c>
      <c r="G16" s="161" t="s">
        <v>3777</v>
      </c>
      <c r="H16" s="152" t="s">
        <v>76</v>
      </c>
      <c r="I16" s="161" t="s">
        <v>235</v>
      </c>
      <c r="J16" s="152" t="s">
        <v>61</v>
      </c>
      <c r="K16" s="152" t="s">
        <v>314</v>
      </c>
      <c r="L16" s="152" t="s">
        <v>489</v>
      </c>
      <c r="M16" t="s">
        <v>1068</v>
      </c>
      <c r="N16" s="161" t="s">
        <v>62</v>
      </c>
      <c r="O16" s="152" t="s">
        <v>1206</v>
      </c>
      <c r="P16" s="160">
        <v>8856</v>
      </c>
      <c r="Q16" s="170">
        <v>3.6469999999999998</v>
      </c>
      <c r="R16" s="166">
        <v>42367.5</v>
      </c>
      <c r="S16" s="173"/>
      <c r="T16" s="167">
        <v>13683.784</v>
      </c>
      <c r="U16" s="169">
        <v>9.9799999999999997E-4</v>
      </c>
      <c r="V16" s="169">
        <v>3.0240134917552199E-2</v>
      </c>
      <c r="W16" s="169">
        <v>2.8147645427768798E-3</v>
      </c>
    </row>
    <row r="17" spans="1:23" x14ac:dyDescent="0.2">
      <c r="A17" s="8">
        <v>1035</v>
      </c>
      <c r="B17" s="161">
        <v>1037</v>
      </c>
      <c r="C17" s="161" t="s">
        <v>3736</v>
      </c>
      <c r="D17" s="161" t="s">
        <v>3737</v>
      </c>
      <c r="E17" s="152" t="s">
        <v>425</v>
      </c>
      <c r="F17" s="161" t="s">
        <v>3738</v>
      </c>
      <c r="G17" s="161" t="s">
        <v>3739</v>
      </c>
      <c r="H17" s="152" t="s">
        <v>76</v>
      </c>
      <c r="I17" s="161" t="s">
        <v>235</v>
      </c>
      <c r="J17" s="152" t="s">
        <v>53</v>
      </c>
      <c r="K17" s="152" t="s">
        <v>157</v>
      </c>
      <c r="L17" s="152" t="s">
        <v>311</v>
      </c>
      <c r="M17" t="s">
        <v>1042</v>
      </c>
      <c r="N17" s="161" t="s">
        <v>62</v>
      </c>
      <c r="O17" s="152" t="s">
        <v>1212</v>
      </c>
      <c r="P17" s="160">
        <v>2438</v>
      </c>
      <c r="Q17" s="170">
        <v>1</v>
      </c>
      <c r="R17" s="166">
        <v>9814</v>
      </c>
      <c r="S17" s="173"/>
      <c r="T17" s="167">
        <v>239.26499999999999</v>
      </c>
      <c r="U17" s="169">
        <v>2.22E-4</v>
      </c>
      <c r="V17" s="169">
        <v>3.3400320035678603E-2</v>
      </c>
      <c r="W17" s="169">
        <v>4.8882551940385795E-4</v>
      </c>
    </row>
    <row r="18" spans="1:23" x14ac:dyDescent="0.2">
      <c r="A18" s="8">
        <v>1035</v>
      </c>
      <c r="B18" s="161">
        <v>1037</v>
      </c>
      <c r="C18" s="161" t="s">
        <v>3748</v>
      </c>
      <c r="D18" s="161" t="s">
        <v>3749</v>
      </c>
      <c r="E18" s="152" t="s">
        <v>426</v>
      </c>
      <c r="F18" s="161" t="s">
        <v>3778</v>
      </c>
      <c r="G18" s="161" t="s">
        <v>3779</v>
      </c>
      <c r="H18" s="152" t="s">
        <v>76</v>
      </c>
      <c r="I18" s="161" t="s">
        <v>237</v>
      </c>
      <c r="J18" s="152" t="s">
        <v>61</v>
      </c>
      <c r="K18" s="152" t="s">
        <v>314</v>
      </c>
      <c r="L18" s="152" t="s">
        <v>482</v>
      </c>
      <c r="M18" t="s">
        <v>1080</v>
      </c>
      <c r="N18" s="161" t="s">
        <v>62</v>
      </c>
      <c r="O18" s="152" t="s">
        <v>1206</v>
      </c>
      <c r="P18" s="160">
        <v>152500</v>
      </c>
      <c r="Q18" s="170">
        <v>3.6469999999999998</v>
      </c>
      <c r="R18" s="166">
        <v>1080.5999999999999</v>
      </c>
      <c r="S18" s="173"/>
      <c r="T18" s="167">
        <v>6009.9459999999999</v>
      </c>
      <c r="U18" s="169">
        <v>9.3559999999999997E-3</v>
      </c>
      <c r="V18" s="169">
        <v>0.83896036401827001</v>
      </c>
      <c r="W18" s="169">
        <v>1.22784822200027E-2</v>
      </c>
    </row>
    <row r="19" spans="1:23" x14ac:dyDescent="0.2">
      <c r="A19" s="8">
        <v>1035</v>
      </c>
      <c r="B19" s="161">
        <v>1037</v>
      </c>
      <c r="C19" s="161" t="s">
        <v>3744</v>
      </c>
      <c r="D19" t="s">
        <v>5200</v>
      </c>
      <c r="E19" s="152" t="s">
        <v>426</v>
      </c>
      <c r="F19" s="161" t="s">
        <v>3780</v>
      </c>
      <c r="G19" s="161" t="s">
        <v>3781</v>
      </c>
      <c r="H19" s="152" t="s">
        <v>76</v>
      </c>
      <c r="I19" s="161" t="s">
        <v>237</v>
      </c>
      <c r="J19" s="152" t="s">
        <v>61</v>
      </c>
      <c r="K19" s="152" t="s">
        <v>317</v>
      </c>
      <c r="L19" s="152" t="s">
        <v>489</v>
      </c>
      <c r="M19" t="s">
        <v>1080</v>
      </c>
      <c r="N19" s="161" t="s">
        <v>62</v>
      </c>
      <c r="O19" s="152" t="s">
        <v>1206</v>
      </c>
      <c r="P19" s="160">
        <v>22523</v>
      </c>
      <c r="Q19" s="170">
        <v>3.6469999999999998</v>
      </c>
      <c r="R19" s="166">
        <v>586.15</v>
      </c>
      <c r="S19" s="173"/>
      <c r="T19" s="167">
        <v>481.47199999999998</v>
      </c>
      <c r="U19" s="169">
        <v>6.6000000000000005E-5</v>
      </c>
      <c r="V19" s="169">
        <v>6.7211198957524795E-2</v>
      </c>
      <c r="W19" s="169">
        <v>9.8365971359174104E-4</v>
      </c>
    </row>
    <row r="20" spans="1:23" x14ac:dyDescent="0.2">
      <c r="A20" s="8">
        <v>1035</v>
      </c>
      <c r="B20" s="8">
        <v>1037</v>
      </c>
      <c r="C20" s="8" t="s">
        <v>3748</v>
      </c>
      <c r="D20" s="8" t="s">
        <v>3749</v>
      </c>
      <c r="E20" s="152" t="s">
        <v>426</v>
      </c>
      <c r="F20" s="8" t="s">
        <v>3774</v>
      </c>
      <c r="G20" s="8" t="s">
        <v>3775</v>
      </c>
      <c r="H20" s="152" t="s">
        <v>76</v>
      </c>
      <c r="I20" s="161" t="s">
        <v>235</v>
      </c>
      <c r="J20" s="152" t="s">
        <v>61</v>
      </c>
      <c r="K20" s="152" t="s">
        <v>314</v>
      </c>
      <c r="L20" s="152" t="s">
        <v>489</v>
      </c>
      <c r="M20" t="s">
        <v>1059</v>
      </c>
      <c r="N20" s="161" t="s">
        <v>62</v>
      </c>
      <c r="O20" s="8" t="s">
        <v>1206</v>
      </c>
      <c r="P20" s="160">
        <v>3000</v>
      </c>
      <c r="Q20" s="148">
        <v>3.6469999999999998</v>
      </c>
      <c r="R20" s="171">
        <v>3956.5</v>
      </c>
      <c r="S20" s="174"/>
      <c r="T20" s="150">
        <v>432.88099999999997</v>
      </c>
      <c r="U20" s="151">
        <v>1.4E-5</v>
      </c>
      <c r="V20" s="151">
        <v>6.0428116988527E-2</v>
      </c>
      <c r="W20" s="151">
        <v>8.8438690533384503E-4</v>
      </c>
    </row>
    <row r="21" spans="1:23" s="31" customFormat="1" x14ac:dyDescent="0.2">
      <c r="A21" s="8">
        <v>1035</v>
      </c>
      <c r="B21" s="8">
        <v>9939</v>
      </c>
      <c r="C21" s="8" t="s">
        <v>3736</v>
      </c>
      <c r="D21" s="8" t="s">
        <v>3737</v>
      </c>
      <c r="E21" s="4" t="s">
        <v>425</v>
      </c>
      <c r="F21" s="8" t="s">
        <v>3738</v>
      </c>
      <c r="G21" s="8" t="s">
        <v>3739</v>
      </c>
      <c r="H21" s="4" t="s">
        <v>76</v>
      </c>
      <c r="I21" s="8" t="s">
        <v>235</v>
      </c>
      <c r="J21" s="8" t="s">
        <v>53</v>
      </c>
      <c r="K21" s="152" t="s">
        <v>157</v>
      </c>
      <c r="L21" s="4" t="s">
        <v>311</v>
      </c>
      <c r="M21" t="s">
        <v>1042</v>
      </c>
      <c r="N21" s="8" t="s">
        <v>62</v>
      </c>
      <c r="O21" s="8" t="s">
        <v>1212</v>
      </c>
      <c r="P21" s="154">
        <v>118962</v>
      </c>
      <c r="Q21" s="148">
        <v>1</v>
      </c>
      <c r="R21" s="171">
        <v>9814</v>
      </c>
      <c r="S21" s="174"/>
      <c r="T21" s="150">
        <v>11674.931</v>
      </c>
      <c r="U21" s="151">
        <v>1.0833000000000001E-2</v>
      </c>
      <c r="V21" s="151">
        <v>6.2462947818256898E-2</v>
      </c>
      <c r="W21" s="151">
        <v>2.9910009179144499E-3</v>
      </c>
    </row>
    <row r="22" spans="1:23" x14ac:dyDescent="0.2">
      <c r="A22" s="8">
        <v>1035</v>
      </c>
      <c r="B22" s="8">
        <v>9939</v>
      </c>
      <c r="C22" s="8" t="s">
        <v>3740</v>
      </c>
      <c r="D22" s="8" t="s">
        <v>3741</v>
      </c>
      <c r="E22" s="4" t="s">
        <v>425</v>
      </c>
      <c r="F22" s="8" t="s">
        <v>3742</v>
      </c>
      <c r="G22" s="8" t="s">
        <v>3743</v>
      </c>
      <c r="H22" s="8" t="s">
        <v>76</v>
      </c>
      <c r="I22" s="8" t="s">
        <v>235</v>
      </c>
      <c r="J22" s="8" t="s">
        <v>53</v>
      </c>
      <c r="K22" s="8" t="s">
        <v>314</v>
      </c>
      <c r="L22" s="4" t="s">
        <v>311</v>
      </c>
      <c r="M22" t="s">
        <v>1068</v>
      </c>
      <c r="N22" s="8" t="s">
        <v>62</v>
      </c>
      <c r="O22" s="8" t="s">
        <v>1212</v>
      </c>
      <c r="P22" s="154">
        <v>32000</v>
      </c>
      <c r="Q22" s="148">
        <v>1</v>
      </c>
      <c r="R22" s="171">
        <v>9241</v>
      </c>
      <c r="S22" s="174"/>
      <c r="T22" s="150">
        <v>2957.12</v>
      </c>
      <c r="U22" s="151">
        <v>3.6699999999999998E-4</v>
      </c>
      <c r="V22" s="151">
        <v>1.5821115971912901E-2</v>
      </c>
      <c r="W22" s="151">
        <v>7.5758468095531205E-4</v>
      </c>
    </row>
    <row r="23" spans="1:23" x14ac:dyDescent="0.2">
      <c r="A23" s="8">
        <v>1035</v>
      </c>
      <c r="B23" s="8">
        <v>9939</v>
      </c>
      <c r="C23" s="8" t="s">
        <v>3752</v>
      </c>
      <c r="D23" s="8" t="s">
        <v>3753</v>
      </c>
      <c r="E23" s="4" t="s">
        <v>426</v>
      </c>
      <c r="F23" s="8" t="s">
        <v>3756</v>
      </c>
      <c r="G23" s="8" t="s">
        <v>3782</v>
      </c>
      <c r="H23" s="8" t="s">
        <v>76</v>
      </c>
      <c r="I23" s="8" t="s">
        <v>235</v>
      </c>
      <c r="J23" s="8" t="s">
        <v>61</v>
      </c>
      <c r="K23" s="152" t="s">
        <v>1161</v>
      </c>
      <c r="L23" s="8" t="s">
        <v>483</v>
      </c>
      <c r="M23" t="s">
        <v>1060</v>
      </c>
      <c r="N23" s="8" t="s">
        <v>62</v>
      </c>
      <c r="O23" s="8" t="s">
        <v>1207</v>
      </c>
      <c r="P23" s="154">
        <v>5248</v>
      </c>
      <c r="Q23" s="148">
        <v>3.7964000000000002</v>
      </c>
      <c r="R23" s="171">
        <v>4481.6000000000004</v>
      </c>
      <c r="S23" s="174"/>
      <c r="T23" s="150">
        <v>892.89200000000005</v>
      </c>
      <c r="U23" s="151">
        <v>2.7500000000000002E-4</v>
      </c>
      <c r="V23" s="151">
        <v>4.7771298693735304E-3</v>
      </c>
      <c r="W23" s="151">
        <v>2.28750008178713E-4</v>
      </c>
    </row>
    <row r="24" spans="1:23" x14ac:dyDescent="0.2">
      <c r="A24" s="8">
        <v>1035</v>
      </c>
      <c r="B24" s="8">
        <v>9939</v>
      </c>
      <c r="C24" s="8" t="s">
        <v>3748</v>
      </c>
      <c r="D24" s="8" t="s">
        <v>3749</v>
      </c>
      <c r="E24" s="4" t="s">
        <v>426</v>
      </c>
      <c r="F24" s="8" t="s">
        <v>3750</v>
      </c>
      <c r="G24" s="8" t="s">
        <v>3751</v>
      </c>
      <c r="H24" s="8" t="s">
        <v>76</v>
      </c>
      <c r="I24" s="8" t="s">
        <v>235</v>
      </c>
      <c r="J24" s="8" t="s">
        <v>61</v>
      </c>
      <c r="K24" s="152" t="s">
        <v>317</v>
      </c>
      <c r="L24" s="8" t="s">
        <v>471</v>
      </c>
      <c r="M24" t="s">
        <v>1053</v>
      </c>
      <c r="N24" s="8" t="s">
        <v>62</v>
      </c>
      <c r="O24" s="8" t="s">
        <v>1206</v>
      </c>
      <c r="P24" s="154">
        <v>10617</v>
      </c>
      <c r="Q24" s="148">
        <v>3.6469999999999998</v>
      </c>
      <c r="R24" s="171">
        <v>13757</v>
      </c>
      <c r="S24" s="174"/>
      <c r="T24" s="150">
        <v>5326.7380000000003</v>
      </c>
      <c r="U24" s="151">
        <v>3.8000000000000002E-5</v>
      </c>
      <c r="V24" s="151">
        <v>2.8498990948243E-2</v>
      </c>
      <c r="W24" s="151">
        <v>1.3646571457666E-3</v>
      </c>
    </row>
    <row r="25" spans="1:23" x14ac:dyDescent="0.2">
      <c r="A25" s="8">
        <v>1035</v>
      </c>
      <c r="B25" s="8">
        <v>9939</v>
      </c>
      <c r="C25" s="8" t="s">
        <v>3752</v>
      </c>
      <c r="D25" s="8" t="s">
        <v>3753</v>
      </c>
      <c r="E25" s="4" t="s">
        <v>426</v>
      </c>
      <c r="F25" s="8" t="s">
        <v>3754</v>
      </c>
      <c r="G25" s="8" t="s">
        <v>3755</v>
      </c>
      <c r="H25" s="8" t="s">
        <v>76</v>
      </c>
      <c r="I25" s="8" t="s">
        <v>235</v>
      </c>
      <c r="J25" s="8" t="s">
        <v>61</v>
      </c>
      <c r="K25" s="152" t="s">
        <v>314</v>
      </c>
      <c r="L25" s="8" t="s">
        <v>489</v>
      </c>
      <c r="M25" t="s">
        <v>1061</v>
      </c>
      <c r="N25" s="8" t="s">
        <v>62</v>
      </c>
      <c r="O25" s="8" t="s">
        <v>1206</v>
      </c>
      <c r="P25" s="154">
        <v>27589</v>
      </c>
      <c r="Q25" s="148">
        <v>3.6469999999999998</v>
      </c>
      <c r="R25" s="171">
        <v>8613.5</v>
      </c>
      <c r="S25" s="174"/>
      <c r="T25" s="150">
        <v>8666.652</v>
      </c>
      <c r="U25" s="151">
        <v>2.1999999999999999E-5</v>
      </c>
      <c r="V25" s="151">
        <v>4.6368126220116102E-2</v>
      </c>
      <c r="W25" s="151">
        <v>2.2203100066597301E-3</v>
      </c>
    </row>
    <row r="26" spans="1:23" x14ac:dyDescent="0.2">
      <c r="A26" s="8">
        <v>1035</v>
      </c>
      <c r="B26" s="8">
        <v>9939</v>
      </c>
      <c r="C26" s="8" t="s">
        <v>3744</v>
      </c>
      <c r="D26" t="s">
        <v>5200</v>
      </c>
      <c r="E26" s="4" t="s">
        <v>426</v>
      </c>
      <c r="F26" s="8" t="s">
        <v>3758</v>
      </c>
      <c r="G26" s="8" t="s">
        <v>3759</v>
      </c>
      <c r="H26" s="8" t="s">
        <v>76</v>
      </c>
      <c r="I26" s="8" t="s">
        <v>235</v>
      </c>
      <c r="J26" s="8" t="s">
        <v>61</v>
      </c>
      <c r="K26" s="152" t="s">
        <v>314</v>
      </c>
      <c r="L26" s="152" t="s">
        <v>102</v>
      </c>
      <c r="M26" t="s">
        <v>1068</v>
      </c>
      <c r="N26" s="8" t="s">
        <v>62</v>
      </c>
      <c r="O26" s="8" t="s">
        <v>1206</v>
      </c>
      <c r="P26" s="154">
        <v>1135000</v>
      </c>
      <c r="Q26" s="148">
        <v>3.6469999999999998</v>
      </c>
      <c r="R26" s="171">
        <v>624.09</v>
      </c>
      <c r="S26" s="174"/>
      <c r="T26" s="150">
        <v>25833.238000000001</v>
      </c>
      <c r="U26" s="151">
        <v>0</v>
      </c>
      <c r="V26" s="151">
        <v>0.13821240181608199</v>
      </c>
      <c r="W26" s="151">
        <v>6.6182182419868797E-3</v>
      </c>
    </row>
    <row r="27" spans="1:23" x14ac:dyDescent="0.2">
      <c r="A27" s="8">
        <v>1035</v>
      </c>
      <c r="B27" s="8">
        <v>9939</v>
      </c>
      <c r="C27" s="8" t="s">
        <v>3748</v>
      </c>
      <c r="D27" s="8" t="s">
        <v>3749</v>
      </c>
      <c r="E27" s="4" t="s">
        <v>426</v>
      </c>
      <c r="F27" s="8" t="s">
        <v>3778</v>
      </c>
      <c r="G27" s="8" t="s">
        <v>3779</v>
      </c>
      <c r="H27" s="8" t="s">
        <v>76</v>
      </c>
      <c r="I27" s="8" t="s">
        <v>237</v>
      </c>
      <c r="J27" s="8" t="s">
        <v>61</v>
      </c>
      <c r="K27" s="152" t="s">
        <v>314</v>
      </c>
      <c r="L27" s="152" t="s">
        <v>482</v>
      </c>
      <c r="M27" t="s">
        <v>1080</v>
      </c>
      <c r="N27" s="8" t="s">
        <v>62</v>
      </c>
      <c r="O27" s="8" t="s">
        <v>1206</v>
      </c>
      <c r="P27" s="154">
        <v>288700</v>
      </c>
      <c r="Q27" s="148">
        <v>3.6469999999999998</v>
      </c>
      <c r="R27" s="171">
        <v>1080.5999999999999</v>
      </c>
      <c r="S27" s="174"/>
      <c r="T27" s="150">
        <v>11377.517</v>
      </c>
      <c r="U27" s="151">
        <v>1.7711999999999999E-2</v>
      </c>
      <c r="V27" s="151">
        <v>6.0871734357315403E-2</v>
      </c>
      <c r="W27" s="151">
        <v>2.9148066125140502E-3</v>
      </c>
    </row>
    <row r="28" spans="1:23" x14ac:dyDescent="0.2">
      <c r="A28" s="8">
        <v>1035</v>
      </c>
      <c r="B28" s="8">
        <v>9939</v>
      </c>
      <c r="C28" s="8" t="s">
        <v>3744</v>
      </c>
      <c r="D28" t="s">
        <v>5200</v>
      </c>
      <c r="E28" s="4" t="s">
        <v>426</v>
      </c>
      <c r="F28" s="8" t="s">
        <v>3780</v>
      </c>
      <c r="G28" s="8" t="s">
        <v>3781</v>
      </c>
      <c r="H28" s="8" t="s">
        <v>76</v>
      </c>
      <c r="I28" s="8" t="s">
        <v>237</v>
      </c>
      <c r="J28" s="8" t="s">
        <v>61</v>
      </c>
      <c r="K28" s="152" t="s">
        <v>317</v>
      </c>
      <c r="L28" s="8" t="s">
        <v>489</v>
      </c>
      <c r="M28" t="s">
        <v>1080</v>
      </c>
      <c r="N28" s="8" t="s">
        <v>62</v>
      </c>
      <c r="O28" s="8" t="s">
        <v>1206</v>
      </c>
      <c r="P28" s="154">
        <v>43856</v>
      </c>
      <c r="Q28" s="148">
        <v>3.6469999999999998</v>
      </c>
      <c r="R28" s="171">
        <v>586.15</v>
      </c>
      <c r="S28" s="174"/>
      <c r="T28" s="150">
        <v>937.505</v>
      </c>
      <c r="U28" s="151">
        <v>1.2899999999999999E-4</v>
      </c>
      <c r="V28" s="151">
        <v>5.0158173836967303E-3</v>
      </c>
      <c r="W28" s="151">
        <v>2.4017941712227799E-4</v>
      </c>
    </row>
    <row r="29" spans="1:23" x14ac:dyDescent="0.2">
      <c r="A29" s="8">
        <v>1035</v>
      </c>
      <c r="B29" s="8">
        <v>9939</v>
      </c>
      <c r="C29" s="8" t="s">
        <v>3760</v>
      </c>
      <c r="D29" s="8" t="s">
        <v>3753</v>
      </c>
      <c r="E29" s="4" t="s">
        <v>426</v>
      </c>
      <c r="F29" s="8" t="s">
        <v>3761</v>
      </c>
      <c r="G29" s="8" t="s">
        <v>3762</v>
      </c>
      <c r="H29" s="8" t="s">
        <v>76</v>
      </c>
      <c r="I29" s="8" t="s">
        <v>235</v>
      </c>
      <c r="J29" s="8" t="s">
        <v>61</v>
      </c>
      <c r="K29" s="152" t="s">
        <v>313</v>
      </c>
      <c r="L29" s="8" t="s">
        <v>102</v>
      </c>
      <c r="M29" t="s">
        <v>1096</v>
      </c>
      <c r="N29" s="8" t="s">
        <v>62</v>
      </c>
      <c r="O29" s="8" t="s">
        <v>1207</v>
      </c>
      <c r="P29" s="154">
        <v>23528</v>
      </c>
      <c r="Q29" s="148">
        <v>3.7964000000000002</v>
      </c>
      <c r="R29" s="171">
        <v>23846</v>
      </c>
      <c r="S29" s="174"/>
      <c r="T29" s="150">
        <v>21299.651999999998</v>
      </c>
      <c r="U29" s="151">
        <v>6.8400000000000004E-4</v>
      </c>
      <c r="V29" s="151">
        <v>0.113956914377203</v>
      </c>
      <c r="W29" s="151">
        <v>5.4567587251347803E-3</v>
      </c>
    </row>
    <row r="30" spans="1:23" x14ac:dyDescent="0.2">
      <c r="A30" s="8">
        <v>1035</v>
      </c>
      <c r="B30" s="8">
        <v>9939</v>
      </c>
      <c r="C30" s="8" t="s">
        <v>3748</v>
      </c>
      <c r="D30" s="8" t="s">
        <v>3749</v>
      </c>
      <c r="E30" s="4" t="s">
        <v>426</v>
      </c>
      <c r="F30" s="8" t="s">
        <v>3763</v>
      </c>
      <c r="G30" s="8" t="s">
        <v>3764</v>
      </c>
      <c r="H30" s="8" t="s">
        <v>76</v>
      </c>
      <c r="I30" s="8" t="s">
        <v>235</v>
      </c>
      <c r="J30" s="8" t="s">
        <v>61</v>
      </c>
      <c r="K30" s="152" t="s">
        <v>314</v>
      </c>
      <c r="L30" s="8" t="s">
        <v>471</v>
      </c>
      <c r="M30" t="s">
        <v>1050</v>
      </c>
      <c r="N30" s="8" t="s">
        <v>62</v>
      </c>
      <c r="O30" s="8" t="s">
        <v>1206</v>
      </c>
      <c r="P30" s="154">
        <v>39553</v>
      </c>
      <c r="Q30" s="148">
        <v>3.6469999999999998</v>
      </c>
      <c r="R30" s="171">
        <v>4833</v>
      </c>
      <c r="S30" s="174"/>
      <c r="T30" s="150">
        <v>6971.5919999999996</v>
      </c>
      <c r="U30" s="151">
        <v>4.3999999999999999E-5</v>
      </c>
      <c r="V30" s="151">
        <v>3.7299254630843597E-2</v>
      </c>
      <c r="W30" s="151">
        <v>1.7860525116902999E-3</v>
      </c>
    </row>
    <row r="31" spans="1:23" x14ac:dyDescent="0.2">
      <c r="A31" s="8">
        <v>1035</v>
      </c>
      <c r="B31" s="8">
        <v>9939</v>
      </c>
      <c r="C31" s="8" t="s">
        <v>3748</v>
      </c>
      <c r="D31" s="8" t="s">
        <v>3749</v>
      </c>
      <c r="E31" s="4" t="s">
        <v>426</v>
      </c>
      <c r="F31" s="8" t="s">
        <v>3765</v>
      </c>
      <c r="G31" s="8" t="s">
        <v>3766</v>
      </c>
      <c r="H31" s="8" t="s">
        <v>76</v>
      </c>
      <c r="I31" s="8" t="s">
        <v>235</v>
      </c>
      <c r="J31" s="8" t="s">
        <v>61</v>
      </c>
      <c r="K31" s="152" t="s">
        <v>314</v>
      </c>
      <c r="L31" s="8" t="s">
        <v>471</v>
      </c>
      <c r="M31" t="s">
        <v>1075</v>
      </c>
      <c r="N31" s="8" t="s">
        <v>62</v>
      </c>
      <c r="O31" s="8" t="s">
        <v>1206</v>
      </c>
      <c r="P31" s="154">
        <v>5145</v>
      </c>
      <c r="Q31" s="148">
        <v>3.6469999999999998</v>
      </c>
      <c r="R31" s="171">
        <v>9006</v>
      </c>
      <c r="S31" s="174"/>
      <c r="T31" s="150">
        <v>1689.8689999999999</v>
      </c>
      <c r="U31" s="151">
        <v>6.8999999999999997E-5</v>
      </c>
      <c r="V31" s="151">
        <v>9.0410995349320001E-3</v>
      </c>
      <c r="W31" s="151">
        <v>4.3292764674858399E-4</v>
      </c>
    </row>
    <row r="32" spans="1:23" x14ac:dyDescent="0.2">
      <c r="A32" s="8">
        <v>1035</v>
      </c>
      <c r="B32" s="8">
        <v>9939</v>
      </c>
      <c r="C32" s="8" t="s">
        <v>3744</v>
      </c>
      <c r="D32" t="s">
        <v>5200</v>
      </c>
      <c r="E32" s="4" t="s">
        <v>426</v>
      </c>
      <c r="F32" s="8" t="s">
        <v>3767</v>
      </c>
      <c r="G32" s="8" t="s">
        <v>3768</v>
      </c>
      <c r="H32" s="8" t="s">
        <v>76</v>
      </c>
      <c r="I32" s="8" t="s">
        <v>235</v>
      </c>
      <c r="J32" s="8" t="s">
        <v>61</v>
      </c>
      <c r="K32" s="152" t="s">
        <v>157</v>
      </c>
      <c r="L32" s="8" t="s">
        <v>102</v>
      </c>
      <c r="M32" t="s">
        <v>1042</v>
      </c>
      <c r="N32" s="8" t="s">
        <v>62</v>
      </c>
      <c r="O32" s="8" t="s">
        <v>1206</v>
      </c>
      <c r="P32" s="154">
        <v>245040</v>
      </c>
      <c r="Q32" s="148">
        <v>3.6469999999999998</v>
      </c>
      <c r="R32" s="171">
        <v>938.7</v>
      </c>
      <c r="S32" s="174"/>
      <c r="T32" s="150">
        <v>8388.7950000000001</v>
      </c>
      <c r="U32" s="151">
        <v>0</v>
      </c>
      <c r="V32" s="151">
        <v>4.4881537951015099E-2</v>
      </c>
      <c r="W32" s="151">
        <v>2.1491256160289999E-3</v>
      </c>
    </row>
    <row r="33" spans="1:23" x14ac:dyDescent="0.2">
      <c r="A33" s="8">
        <v>1035</v>
      </c>
      <c r="B33" s="8">
        <v>9939</v>
      </c>
      <c r="C33" s="8" t="s">
        <v>3769</v>
      </c>
      <c r="D33" t="s">
        <v>5199</v>
      </c>
      <c r="E33" s="4" t="s">
        <v>426</v>
      </c>
      <c r="F33" s="8" t="s">
        <v>3770</v>
      </c>
      <c r="G33" s="8" t="s">
        <v>3771</v>
      </c>
      <c r="H33" s="8" t="s">
        <v>76</v>
      </c>
      <c r="I33" s="8" t="s">
        <v>235</v>
      </c>
      <c r="J33" s="8" t="s">
        <v>61</v>
      </c>
      <c r="K33" s="152" t="s">
        <v>314</v>
      </c>
      <c r="L33" s="8" t="s">
        <v>474</v>
      </c>
      <c r="M33" t="s">
        <v>1061</v>
      </c>
      <c r="N33" s="8" t="s">
        <v>62</v>
      </c>
      <c r="O33" s="8" t="s">
        <v>1206</v>
      </c>
      <c r="P33" s="154">
        <v>32012</v>
      </c>
      <c r="Q33" s="148">
        <v>3.6469999999999998</v>
      </c>
      <c r="R33" s="171">
        <v>21045</v>
      </c>
      <c r="S33" s="174"/>
      <c r="T33" s="150">
        <v>24569.566999999999</v>
      </c>
      <c r="U33" s="151">
        <v>8.5400000000000005E-4</v>
      </c>
      <c r="V33" s="151">
        <v>0.1314515365759</v>
      </c>
      <c r="W33" s="151">
        <v>6.2944782513909003E-3</v>
      </c>
    </row>
    <row r="34" spans="1:23" x14ac:dyDescent="0.2">
      <c r="A34" s="8">
        <v>1035</v>
      </c>
      <c r="B34" s="8">
        <v>9939</v>
      </c>
      <c r="C34" s="8" t="s">
        <v>3769</v>
      </c>
      <c r="D34" t="s">
        <v>5199</v>
      </c>
      <c r="E34" s="4" t="s">
        <v>426</v>
      </c>
      <c r="F34" s="8" t="s">
        <v>3772</v>
      </c>
      <c r="G34" s="8" t="s">
        <v>3773</v>
      </c>
      <c r="H34" s="8" t="s">
        <v>76</v>
      </c>
      <c r="I34" s="8" t="s">
        <v>235</v>
      </c>
      <c r="J34" s="8" t="s">
        <v>61</v>
      </c>
      <c r="K34" s="152" t="s">
        <v>314</v>
      </c>
      <c r="L34" s="8" t="s">
        <v>489</v>
      </c>
      <c r="M34" t="s">
        <v>1068</v>
      </c>
      <c r="N34" s="8" t="s">
        <v>62</v>
      </c>
      <c r="O34" s="8" t="s">
        <v>1206</v>
      </c>
      <c r="P34" s="154">
        <v>7021</v>
      </c>
      <c r="Q34" s="148">
        <v>3.6469999999999998</v>
      </c>
      <c r="R34" s="171">
        <v>116945.5</v>
      </c>
      <c r="S34" s="174"/>
      <c r="T34" s="150">
        <v>29944.581999999999</v>
      </c>
      <c r="U34" s="151">
        <v>3.2299999999999999E-4</v>
      </c>
      <c r="V34" s="151">
        <v>0.160208818214822</v>
      </c>
      <c r="W34" s="151">
        <v>7.6715034924827201E-3</v>
      </c>
    </row>
    <row r="35" spans="1:23" x14ac:dyDescent="0.2">
      <c r="A35" s="8">
        <v>1035</v>
      </c>
      <c r="B35" s="8">
        <v>9939</v>
      </c>
      <c r="C35" s="8" t="s">
        <v>3748</v>
      </c>
      <c r="D35" s="8" t="s">
        <v>3749</v>
      </c>
      <c r="E35" s="4" t="s">
        <v>426</v>
      </c>
      <c r="F35" s="8" t="s">
        <v>3774</v>
      </c>
      <c r="G35" s="8" t="s">
        <v>3775</v>
      </c>
      <c r="H35" s="8" t="s">
        <v>76</v>
      </c>
      <c r="I35" s="8" t="s">
        <v>235</v>
      </c>
      <c r="J35" s="8" t="s">
        <v>61</v>
      </c>
      <c r="K35" s="152" t="s">
        <v>314</v>
      </c>
      <c r="L35" s="8" t="s">
        <v>489</v>
      </c>
      <c r="M35" t="s">
        <v>1059</v>
      </c>
      <c r="N35" s="8" t="s">
        <v>62</v>
      </c>
      <c r="O35" s="8" t="s">
        <v>1206</v>
      </c>
      <c r="P35" s="154">
        <v>133000</v>
      </c>
      <c r="Q35" s="148">
        <v>3.6469999999999998</v>
      </c>
      <c r="R35" s="171">
        <v>3956.5</v>
      </c>
      <c r="S35" s="174"/>
      <c r="T35" s="150">
        <v>19191.043000000001</v>
      </c>
      <c r="U35" s="151">
        <v>6.0700000000000001E-4</v>
      </c>
      <c r="V35" s="151">
        <v>0.10267547951995901</v>
      </c>
      <c r="W35" s="151">
        <v>4.9165539606784697E-3</v>
      </c>
    </row>
    <row r="36" spans="1:23" x14ac:dyDescent="0.2">
      <c r="A36" s="8">
        <v>1035</v>
      </c>
      <c r="B36" s="8">
        <v>9939</v>
      </c>
      <c r="C36" s="8" t="s">
        <v>3760</v>
      </c>
      <c r="D36" s="8" t="s">
        <v>3753</v>
      </c>
      <c r="E36" s="4" t="s">
        <v>426</v>
      </c>
      <c r="F36" s="8" t="s">
        <v>3776</v>
      </c>
      <c r="G36" s="8" t="s">
        <v>3777</v>
      </c>
      <c r="H36" s="8" t="s">
        <v>76</v>
      </c>
      <c r="I36" s="8" t="s">
        <v>235</v>
      </c>
      <c r="J36" s="8" t="s">
        <v>61</v>
      </c>
      <c r="K36" s="152" t="s">
        <v>314</v>
      </c>
      <c r="L36" s="8" t="s">
        <v>489</v>
      </c>
      <c r="M36" t="s">
        <v>1068</v>
      </c>
      <c r="N36" s="8" t="s">
        <v>62</v>
      </c>
      <c r="O36" s="8" t="s">
        <v>1206</v>
      </c>
      <c r="P36" s="154">
        <v>4652</v>
      </c>
      <c r="Q36" s="148">
        <v>3.6469999999999998</v>
      </c>
      <c r="R36" s="171">
        <v>42367.5</v>
      </c>
      <c r="S36" s="174"/>
      <c r="T36" s="150">
        <v>7188.0039999999999</v>
      </c>
      <c r="U36" s="151">
        <v>5.2400000000000005E-4</v>
      </c>
      <c r="V36" s="151">
        <v>3.8457094810328801E-2</v>
      </c>
      <c r="W36" s="151">
        <v>1.8414949965649299E-3</v>
      </c>
    </row>
    <row r="37" spans="1:23" x14ac:dyDescent="0.2">
      <c r="A37" s="8">
        <v>1035</v>
      </c>
      <c r="B37" s="8">
        <v>9940</v>
      </c>
      <c r="C37" s="8" t="s">
        <v>3736</v>
      </c>
      <c r="D37" s="8" t="s">
        <v>3737</v>
      </c>
      <c r="E37" s="4" t="s">
        <v>425</v>
      </c>
      <c r="F37" s="8" t="s">
        <v>3738</v>
      </c>
      <c r="G37" s="8" t="s">
        <v>3739</v>
      </c>
      <c r="H37" s="8" t="s">
        <v>76</v>
      </c>
      <c r="I37" s="8" t="s">
        <v>235</v>
      </c>
      <c r="J37" s="8" t="s">
        <v>53</v>
      </c>
      <c r="K37" s="152" t="s">
        <v>157</v>
      </c>
      <c r="L37" s="8" t="s">
        <v>311</v>
      </c>
      <c r="M37" t="s">
        <v>1042</v>
      </c>
      <c r="N37" s="8" t="s">
        <v>62</v>
      </c>
      <c r="O37" s="8" t="s">
        <v>1212</v>
      </c>
      <c r="P37" s="154">
        <v>298445</v>
      </c>
      <c r="Q37" s="148">
        <v>1</v>
      </c>
      <c r="R37" s="171">
        <v>9814</v>
      </c>
      <c r="S37" s="174"/>
      <c r="T37" s="150">
        <v>29289.392</v>
      </c>
      <c r="U37" s="151">
        <v>2.7178000000000001E-2</v>
      </c>
      <c r="V37" s="151">
        <v>5.78645273860042E-2</v>
      </c>
      <c r="W37" s="151">
        <v>2.3263363170847101E-3</v>
      </c>
    </row>
    <row r="38" spans="1:23" x14ac:dyDescent="0.2">
      <c r="A38" s="8">
        <v>1035</v>
      </c>
      <c r="B38" s="8">
        <v>9940</v>
      </c>
      <c r="C38" s="8" t="s">
        <v>3740</v>
      </c>
      <c r="D38" s="8" t="s">
        <v>3741</v>
      </c>
      <c r="E38" s="4" t="s">
        <v>425</v>
      </c>
      <c r="F38" s="8" t="s">
        <v>3742</v>
      </c>
      <c r="G38" s="8" t="s">
        <v>3743</v>
      </c>
      <c r="H38" s="8" t="s">
        <v>76</v>
      </c>
      <c r="I38" s="8" t="s">
        <v>235</v>
      </c>
      <c r="J38" s="8" t="s">
        <v>53</v>
      </c>
      <c r="K38" s="152" t="s">
        <v>314</v>
      </c>
      <c r="L38" s="8" t="s">
        <v>311</v>
      </c>
      <c r="M38" t="s">
        <v>1068</v>
      </c>
      <c r="N38" s="8" t="s">
        <v>62</v>
      </c>
      <c r="O38" s="8" t="s">
        <v>1212</v>
      </c>
      <c r="P38" s="154">
        <v>25000</v>
      </c>
      <c r="Q38" s="148">
        <v>1</v>
      </c>
      <c r="R38" s="171">
        <v>9241</v>
      </c>
      <c r="S38" s="174"/>
      <c r="T38" s="150">
        <v>2310.25</v>
      </c>
      <c r="U38" s="151">
        <v>2.8600000000000001E-4</v>
      </c>
      <c r="V38" s="151">
        <v>4.5641617628753598E-3</v>
      </c>
      <c r="W38" s="151">
        <v>1.8349368336143199E-4</v>
      </c>
    </row>
    <row r="39" spans="1:23" x14ac:dyDescent="0.2">
      <c r="A39" s="8">
        <v>1035</v>
      </c>
      <c r="B39" s="8">
        <v>9940</v>
      </c>
      <c r="C39" s="8" t="s">
        <v>3752</v>
      </c>
      <c r="D39" s="8" t="s">
        <v>3753</v>
      </c>
      <c r="E39" s="4" t="s">
        <v>426</v>
      </c>
      <c r="F39" s="8" t="s">
        <v>3756</v>
      </c>
      <c r="G39" s="8" t="s">
        <v>3782</v>
      </c>
      <c r="H39" s="8" t="s">
        <v>76</v>
      </c>
      <c r="I39" s="8" t="s">
        <v>235</v>
      </c>
      <c r="J39" s="8" t="s">
        <v>61</v>
      </c>
      <c r="K39" s="152" t="s">
        <v>1161</v>
      </c>
      <c r="L39" s="8" t="s">
        <v>483</v>
      </c>
      <c r="M39" t="s">
        <v>1060</v>
      </c>
      <c r="N39" s="8" t="s">
        <v>62</v>
      </c>
      <c r="O39" s="8" t="s">
        <v>1207</v>
      </c>
      <c r="P39" s="154">
        <v>21045</v>
      </c>
      <c r="Q39" s="148">
        <v>3.7964000000000002</v>
      </c>
      <c r="R39" s="171">
        <v>4481.6000000000004</v>
      </c>
      <c r="S39" s="174"/>
      <c r="T39" s="150">
        <v>3580.585</v>
      </c>
      <c r="U39" s="151">
        <v>1.103E-3</v>
      </c>
      <c r="V39" s="151">
        <v>7.07385308203708E-3</v>
      </c>
      <c r="W39" s="151">
        <v>2.8439118178030402E-4</v>
      </c>
    </row>
    <row r="40" spans="1:23" x14ac:dyDescent="0.2">
      <c r="A40" s="8">
        <v>1035</v>
      </c>
      <c r="B40" s="8">
        <v>9940</v>
      </c>
      <c r="C40" s="8" t="s">
        <v>3748</v>
      </c>
      <c r="D40" s="8" t="s">
        <v>3749</v>
      </c>
      <c r="E40" s="4" t="s">
        <v>426</v>
      </c>
      <c r="F40" s="8" t="s">
        <v>3750</v>
      </c>
      <c r="G40" s="8" t="s">
        <v>3751</v>
      </c>
      <c r="H40" s="8" t="s">
        <v>76</v>
      </c>
      <c r="I40" s="8" t="s">
        <v>235</v>
      </c>
      <c r="J40" s="8" t="s">
        <v>61</v>
      </c>
      <c r="K40" s="152" t="s">
        <v>317</v>
      </c>
      <c r="L40" s="8" t="s">
        <v>471</v>
      </c>
      <c r="M40" t="s">
        <v>1053</v>
      </c>
      <c r="N40" s="8" t="s">
        <v>62</v>
      </c>
      <c r="O40" s="8" t="s">
        <v>1206</v>
      </c>
      <c r="P40" s="154">
        <v>36247</v>
      </c>
      <c r="Q40" s="148">
        <v>3.6469999999999998</v>
      </c>
      <c r="R40" s="171">
        <v>13757</v>
      </c>
      <c r="S40" s="174"/>
      <c r="T40" s="150">
        <v>18185.764999999999</v>
      </c>
      <c r="U40" s="151">
        <v>1.3100000000000001E-4</v>
      </c>
      <c r="V40" s="151">
        <v>3.5928047626085202E-2</v>
      </c>
      <c r="W40" s="151">
        <v>1.4444207145590099E-3</v>
      </c>
    </row>
    <row r="41" spans="1:23" x14ac:dyDescent="0.2">
      <c r="A41" s="8">
        <v>1035</v>
      </c>
      <c r="B41" s="8">
        <v>9940</v>
      </c>
      <c r="C41" s="8" t="s">
        <v>3752</v>
      </c>
      <c r="D41" s="8" t="s">
        <v>3753</v>
      </c>
      <c r="E41" s="4" t="s">
        <v>426</v>
      </c>
      <c r="F41" s="8" t="s">
        <v>3754</v>
      </c>
      <c r="G41" s="8" t="s">
        <v>3755</v>
      </c>
      <c r="H41" s="8" t="s">
        <v>76</v>
      </c>
      <c r="I41" s="8" t="s">
        <v>235</v>
      </c>
      <c r="J41" s="8" t="s">
        <v>61</v>
      </c>
      <c r="K41" s="152" t="s">
        <v>314</v>
      </c>
      <c r="L41" s="8" t="s">
        <v>489</v>
      </c>
      <c r="M41" t="s">
        <v>1061</v>
      </c>
      <c r="N41" s="8" t="s">
        <v>62</v>
      </c>
      <c r="O41" s="8" t="s">
        <v>1206</v>
      </c>
      <c r="P41" s="154">
        <v>34214</v>
      </c>
      <c r="Q41" s="148">
        <v>3.6469999999999998</v>
      </c>
      <c r="R41" s="171">
        <v>8613.5</v>
      </c>
      <c r="S41" s="174"/>
      <c r="T41" s="150">
        <v>10747.791999999999</v>
      </c>
      <c r="U41" s="151">
        <v>2.8E-5</v>
      </c>
      <c r="V41" s="151">
        <v>2.1233487056275101E-2</v>
      </c>
      <c r="W41" s="151">
        <v>8.5365308089094402E-4</v>
      </c>
    </row>
    <row r="42" spans="1:23" x14ac:dyDescent="0.2">
      <c r="A42" s="8">
        <v>1035</v>
      </c>
      <c r="B42" s="8">
        <v>9940</v>
      </c>
      <c r="C42" s="8" t="s">
        <v>3744</v>
      </c>
      <c r="D42" t="s">
        <v>5200</v>
      </c>
      <c r="E42" s="4" t="s">
        <v>426</v>
      </c>
      <c r="F42" s="8" t="s">
        <v>3758</v>
      </c>
      <c r="G42" s="8" t="s">
        <v>3759</v>
      </c>
      <c r="H42" s="8" t="s">
        <v>76</v>
      </c>
      <c r="I42" s="8" t="s">
        <v>235</v>
      </c>
      <c r="J42" s="8" t="s">
        <v>61</v>
      </c>
      <c r="K42" s="152" t="s">
        <v>314</v>
      </c>
      <c r="L42" s="152" t="s">
        <v>102</v>
      </c>
      <c r="M42" t="s">
        <v>1068</v>
      </c>
      <c r="N42" s="8" t="s">
        <v>62</v>
      </c>
      <c r="O42" s="8" t="s">
        <v>1206</v>
      </c>
      <c r="P42" s="154">
        <v>3225000</v>
      </c>
      <c r="Q42" s="148">
        <v>3.6469999999999998</v>
      </c>
      <c r="R42" s="171">
        <v>624.09</v>
      </c>
      <c r="S42" s="174"/>
      <c r="T42" s="150">
        <v>73402.812999999995</v>
      </c>
      <c r="U42" s="151">
        <v>0</v>
      </c>
      <c r="V42" s="151">
        <v>0.14501561055627199</v>
      </c>
      <c r="W42" s="151">
        <v>5.8300844510632997E-3</v>
      </c>
    </row>
    <row r="43" spans="1:23" x14ac:dyDescent="0.2">
      <c r="A43" s="8">
        <v>1035</v>
      </c>
      <c r="B43" s="8">
        <v>9940</v>
      </c>
      <c r="C43" s="8" t="s">
        <v>3748</v>
      </c>
      <c r="D43" s="8" t="s">
        <v>3749</v>
      </c>
      <c r="E43" s="4" t="s">
        <v>426</v>
      </c>
      <c r="F43" s="8" t="s">
        <v>3778</v>
      </c>
      <c r="G43" s="8" t="s">
        <v>3779</v>
      </c>
      <c r="H43" s="8" t="s">
        <v>76</v>
      </c>
      <c r="I43" s="8" t="s">
        <v>237</v>
      </c>
      <c r="J43" s="8" t="s">
        <v>61</v>
      </c>
      <c r="K43" s="152" t="s">
        <v>314</v>
      </c>
      <c r="L43" s="152" t="s">
        <v>482</v>
      </c>
      <c r="M43" t="s">
        <v>1080</v>
      </c>
      <c r="N43" s="8" t="s">
        <v>62</v>
      </c>
      <c r="O43" s="8" t="s">
        <v>1206</v>
      </c>
      <c r="P43" s="154">
        <v>1589900</v>
      </c>
      <c r="Q43" s="148">
        <v>3.6469999999999998</v>
      </c>
      <c r="R43" s="171">
        <v>1080.5999999999999</v>
      </c>
      <c r="S43" s="174"/>
      <c r="T43" s="150">
        <v>62657.135000000002</v>
      </c>
      <c r="U43" s="151">
        <v>9.7540000000000002E-2</v>
      </c>
      <c r="V43" s="151">
        <v>0.123786300923764</v>
      </c>
      <c r="W43" s="151">
        <v>4.9765993157697497E-3</v>
      </c>
    </row>
    <row r="44" spans="1:23" x14ac:dyDescent="0.2">
      <c r="A44" s="8">
        <v>1035</v>
      </c>
      <c r="B44" s="8">
        <v>9940</v>
      </c>
      <c r="C44" s="8" t="s">
        <v>3744</v>
      </c>
      <c r="D44" t="s">
        <v>5200</v>
      </c>
      <c r="E44" s="4" t="s">
        <v>426</v>
      </c>
      <c r="F44" s="8" t="s">
        <v>3780</v>
      </c>
      <c r="G44" s="8" t="s">
        <v>3781</v>
      </c>
      <c r="H44" s="8" t="s">
        <v>76</v>
      </c>
      <c r="I44" s="8" t="s">
        <v>237</v>
      </c>
      <c r="J44" s="8" t="s">
        <v>61</v>
      </c>
      <c r="K44" s="152" t="s">
        <v>317</v>
      </c>
      <c r="L44" s="8" t="s">
        <v>489</v>
      </c>
      <c r="M44" t="s">
        <v>1080</v>
      </c>
      <c r="N44" s="8" t="s">
        <v>62</v>
      </c>
      <c r="O44" s="8" t="s">
        <v>1206</v>
      </c>
      <c r="P44" s="154">
        <v>240882</v>
      </c>
      <c r="Q44" s="148">
        <v>3.6469999999999998</v>
      </c>
      <c r="R44" s="171">
        <v>586.15</v>
      </c>
      <c r="S44" s="174"/>
      <c r="T44" s="150">
        <v>5149.308</v>
      </c>
      <c r="U44" s="151">
        <v>7.1100000000000004E-4</v>
      </c>
      <c r="V44" s="151">
        <v>1.01730441753403E-2</v>
      </c>
      <c r="W44" s="151">
        <v>4.0898842848106199E-4</v>
      </c>
    </row>
    <row r="45" spans="1:23" x14ac:dyDescent="0.2">
      <c r="A45" s="8">
        <v>1035</v>
      </c>
      <c r="B45" s="8">
        <v>9940</v>
      </c>
      <c r="C45" s="8" t="s">
        <v>3760</v>
      </c>
      <c r="D45" s="8" t="s">
        <v>3753</v>
      </c>
      <c r="E45" s="4" t="s">
        <v>426</v>
      </c>
      <c r="F45" s="8" t="s">
        <v>3761</v>
      </c>
      <c r="G45" s="8" t="s">
        <v>3762</v>
      </c>
      <c r="H45" s="8" t="s">
        <v>76</v>
      </c>
      <c r="I45" s="8" t="s">
        <v>235</v>
      </c>
      <c r="J45" s="8" t="s">
        <v>61</v>
      </c>
      <c r="K45" s="152" t="s">
        <v>313</v>
      </c>
      <c r="L45" s="8" t="s">
        <v>102</v>
      </c>
      <c r="M45" t="s">
        <v>1096</v>
      </c>
      <c r="N45" s="8" t="s">
        <v>62</v>
      </c>
      <c r="O45" s="8" t="s">
        <v>1207</v>
      </c>
      <c r="P45" s="154">
        <v>76706</v>
      </c>
      <c r="Q45" s="148">
        <v>3.7964000000000002</v>
      </c>
      <c r="R45" s="171">
        <v>23846</v>
      </c>
      <c r="S45" s="174"/>
      <c r="T45" s="150">
        <v>69441.14</v>
      </c>
      <c r="U45" s="151">
        <v>2.2300000000000002E-3</v>
      </c>
      <c r="V45" s="151">
        <v>0.13718887344334901</v>
      </c>
      <c r="W45" s="151">
        <v>5.5154249590984097E-3</v>
      </c>
    </row>
    <row r="46" spans="1:23" x14ac:dyDescent="0.2">
      <c r="A46" s="8">
        <v>1035</v>
      </c>
      <c r="B46" s="8">
        <v>9940</v>
      </c>
      <c r="C46" s="8" t="s">
        <v>3748</v>
      </c>
      <c r="D46" s="8" t="s">
        <v>3749</v>
      </c>
      <c r="E46" s="4" t="s">
        <v>426</v>
      </c>
      <c r="F46" s="8" t="s">
        <v>3763</v>
      </c>
      <c r="G46" s="8" t="s">
        <v>3764</v>
      </c>
      <c r="H46" s="8" t="s">
        <v>76</v>
      </c>
      <c r="I46" s="8" t="s">
        <v>235</v>
      </c>
      <c r="J46" s="8" t="s">
        <v>61</v>
      </c>
      <c r="K46" s="152" t="s">
        <v>314</v>
      </c>
      <c r="L46" s="8" t="s">
        <v>471</v>
      </c>
      <c r="M46" t="s">
        <v>1050</v>
      </c>
      <c r="N46" s="8" t="s">
        <v>62</v>
      </c>
      <c r="O46" s="8" t="s">
        <v>1206</v>
      </c>
      <c r="P46" s="154">
        <v>138120</v>
      </c>
      <c r="Q46" s="148">
        <v>3.6469999999999998</v>
      </c>
      <c r="R46" s="171">
        <v>4833</v>
      </c>
      <c r="S46" s="174"/>
      <c r="T46" s="150">
        <v>24344.964</v>
      </c>
      <c r="U46" s="151">
        <v>1.5300000000000001E-4</v>
      </c>
      <c r="V46" s="151">
        <v>4.8096245697243398E-2</v>
      </c>
      <c r="W46" s="151">
        <v>1.9336206158661101E-3</v>
      </c>
    </row>
    <row r="47" spans="1:23" x14ac:dyDescent="0.2">
      <c r="A47" s="8">
        <v>1035</v>
      </c>
      <c r="B47" s="8">
        <v>9940</v>
      </c>
      <c r="C47" s="8" t="s">
        <v>3748</v>
      </c>
      <c r="D47" s="8" t="s">
        <v>3749</v>
      </c>
      <c r="E47" s="4" t="s">
        <v>426</v>
      </c>
      <c r="F47" s="8" t="s">
        <v>3765</v>
      </c>
      <c r="G47" s="8" t="s">
        <v>3766</v>
      </c>
      <c r="H47" s="8" t="s">
        <v>76</v>
      </c>
      <c r="I47" s="8" t="s">
        <v>235</v>
      </c>
      <c r="J47" s="8" t="s">
        <v>61</v>
      </c>
      <c r="K47" s="152" t="s">
        <v>314</v>
      </c>
      <c r="L47" s="8" t="s">
        <v>471</v>
      </c>
      <c r="M47" t="s">
        <v>1075</v>
      </c>
      <c r="N47" s="8" t="s">
        <v>62</v>
      </c>
      <c r="O47" s="8" t="s">
        <v>1206</v>
      </c>
      <c r="P47" s="154">
        <v>18928</v>
      </c>
      <c r="Q47" s="148">
        <v>3.6469999999999998</v>
      </c>
      <c r="R47" s="171">
        <v>9006</v>
      </c>
      <c r="S47" s="174"/>
      <c r="T47" s="150">
        <v>6216.8789999999999</v>
      </c>
      <c r="U47" s="151">
        <v>2.5399999999999999E-4</v>
      </c>
      <c r="V47" s="151">
        <v>1.2282152418804501E-2</v>
      </c>
      <c r="W47" s="151">
        <v>4.9378122512317801E-4</v>
      </c>
    </row>
    <row r="48" spans="1:23" x14ac:dyDescent="0.2">
      <c r="A48" s="8">
        <v>1035</v>
      </c>
      <c r="B48" s="8">
        <v>9940</v>
      </c>
      <c r="C48" s="8" t="s">
        <v>3744</v>
      </c>
      <c r="D48" t="s">
        <v>5200</v>
      </c>
      <c r="E48" s="4" t="s">
        <v>426</v>
      </c>
      <c r="F48" s="8" t="s">
        <v>3767</v>
      </c>
      <c r="G48" s="8" t="s">
        <v>3768</v>
      </c>
      <c r="H48" s="8" t="s">
        <v>76</v>
      </c>
      <c r="I48" s="8" t="s">
        <v>235</v>
      </c>
      <c r="J48" s="8" t="s">
        <v>61</v>
      </c>
      <c r="K48" s="152" t="s">
        <v>157</v>
      </c>
      <c r="L48" s="8" t="s">
        <v>102</v>
      </c>
      <c r="M48" t="s">
        <v>1042</v>
      </c>
      <c r="N48" s="8" t="s">
        <v>62</v>
      </c>
      <c r="O48" s="8" t="s">
        <v>1206</v>
      </c>
      <c r="P48" s="154">
        <v>577376</v>
      </c>
      <c r="Q48" s="148">
        <v>3.6469999999999998</v>
      </c>
      <c r="R48" s="171">
        <v>938.7</v>
      </c>
      <c r="S48" s="174"/>
      <c r="T48" s="150">
        <v>19766.115000000002</v>
      </c>
      <c r="U48" s="151">
        <v>0</v>
      </c>
      <c r="V48" s="151">
        <v>3.9050208584156101E-2</v>
      </c>
      <c r="W48" s="151">
        <v>1.5699414221955301E-3</v>
      </c>
    </row>
    <row r="49" spans="1:23" x14ac:dyDescent="0.2">
      <c r="A49" s="8">
        <v>1035</v>
      </c>
      <c r="B49" s="8">
        <v>9940</v>
      </c>
      <c r="C49" s="8" t="s">
        <v>3769</v>
      </c>
      <c r="D49" t="s">
        <v>5199</v>
      </c>
      <c r="E49" s="4" t="s">
        <v>426</v>
      </c>
      <c r="F49" s="8" t="s">
        <v>3770</v>
      </c>
      <c r="G49" s="8" t="s">
        <v>3771</v>
      </c>
      <c r="H49" s="8" t="s">
        <v>76</v>
      </c>
      <c r="I49" s="8" t="s">
        <v>235</v>
      </c>
      <c r="J49" s="8" t="s">
        <v>61</v>
      </c>
      <c r="K49" s="152" t="s">
        <v>314</v>
      </c>
      <c r="L49" s="8" t="s">
        <v>474</v>
      </c>
      <c r="M49" t="s">
        <v>1061</v>
      </c>
      <c r="N49" s="8" t="s">
        <v>62</v>
      </c>
      <c r="O49" s="8" t="s">
        <v>1206</v>
      </c>
      <c r="P49" s="154">
        <v>44016</v>
      </c>
      <c r="Q49" s="148">
        <v>3.6469999999999998</v>
      </c>
      <c r="R49" s="171">
        <v>21045</v>
      </c>
      <c r="S49" s="174"/>
      <c r="T49" s="150">
        <v>33782.771000000001</v>
      </c>
      <c r="U49" s="151">
        <v>1.1739999999999999E-3</v>
      </c>
      <c r="V49" s="151">
        <v>6.6741707880427006E-2</v>
      </c>
      <c r="W49" s="151">
        <v>2.6832269426614302E-3</v>
      </c>
    </row>
    <row r="50" spans="1:23" x14ac:dyDescent="0.2">
      <c r="A50" s="8">
        <v>1035</v>
      </c>
      <c r="B50" s="8">
        <v>9940</v>
      </c>
      <c r="C50" s="8" t="s">
        <v>3769</v>
      </c>
      <c r="D50" t="s">
        <v>5199</v>
      </c>
      <c r="E50" s="4" t="s">
        <v>426</v>
      </c>
      <c r="F50" s="8" t="s">
        <v>3772</v>
      </c>
      <c r="G50" s="8" t="s">
        <v>3773</v>
      </c>
      <c r="H50" s="8" t="s">
        <v>76</v>
      </c>
      <c r="I50" s="8" t="s">
        <v>235</v>
      </c>
      <c r="J50" s="8" t="s">
        <v>61</v>
      </c>
      <c r="K50" s="152" t="s">
        <v>314</v>
      </c>
      <c r="L50" s="8" t="s">
        <v>489</v>
      </c>
      <c r="M50" t="s">
        <v>1068</v>
      </c>
      <c r="N50" s="8" t="s">
        <v>62</v>
      </c>
      <c r="O50" s="8" t="s">
        <v>1206</v>
      </c>
      <c r="P50" s="154">
        <v>24216</v>
      </c>
      <c r="Q50" s="148">
        <v>3.6469999999999998</v>
      </c>
      <c r="R50" s="171">
        <v>116945.5</v>
      </c>
      <c r="S50" s="174"/>
      <c r="T50" s="150">
        <v>103281.298</v>
      </c>
      <c r="U50" s="151">
        <v>1.114E-3</v>
      </c>
      <c r="V50" s="151">
        <v>0.20404395629661101</v>
      </c>
      <c r="W50" s="151">
        <v>8.2032099328830602E-3</v>
      </c>
    </row>
    <row r="51" spans="1:23" x14ac:dyDescent="0.2">
      <c r="A51" s="8">
        <v>1035</v>
      </c>
      <c r="B51" s="8">
        <v>9940</v>
      </c>
      <c r="C51" s="8" t="s">
        <v>3748</v>
      </c>
      <c r="D51" s="8" t="s">
        <v>3749</v>
      </c>
      <c r="E51" s="4" t="s">
        <v>426</v>
      </c>
      <c r="F51" s="8" t="s">
        <v>3774</v>
      </c>
      <c r="G51" s="8" t="s">
        <v>3775</v>
      </c>
      <c r="H51" s="8" t="s">
        <v>76</v>
      </c>
      <c r="I51" s="8" t="s">
        <v>235</v>
      </c>
      <c r="J51" s="8" t="s">
        <v>61</v>
      </c>
      <c r="K51" s="152" t="s">
        <v>314</v>
      </c>
      <c r="L51" s="8" t="s">
        <v>489</v>
      </c>
      <c r="M51" t="s">
        <v>1059</v>
      </c>
      <c r="N51" s="8" t="s">
        <v>62</v>
      </c>
      <c r="O51" s="8" t="s">
        <v>1206</v>
      </c>
      <c r="P51" s="154">
        <v>188000</v>
      </c>
      <c r="Q51" s="148">
        <v>3.6469999999999998</v>
      </c>
      <c r="R51" s="171">
        <v>3956.5</v>
      </c>
      <c r="S51" s="174"/>
      <c r="T51" s="150">
        <v>27127.187999999998</v>
      </c>
      <c r="U51" s="151">
        <v>8.5800000000000004E-4</v>
      </c>
      <c r="V51" s="151">
        <v>5.3592847421597797E-2</v>
      </c>
      <c r="W51" s="151">
        <v>2.1546013235562802E-3</v>
      </c>
    </row>
    <row r="52" spans="1:23" x14ac:dyDescent="0.2">
      <c r="A52" s="8">
        <v>1035</v>
      </c>
      <c r="B52" s="8">
        <v>9940</v>
      </c>
      <c r="C52" s="8" t="s">
        <v>3760</v>
      </c>
      <c r="D52" s="8" t="s">
        <v>3753</v>
      </c>
      <c r="E52" s="4" t="s">
        <v>426</v>
      </c>
      <c r="F52" s="8" t="s">
        <v>3776</v>
      </c>
      <c r="G52" s="8" t="s">
        <v>3777</v>
      </c>
      <c r="H52" s="8" t="s">
        <v>76</v>
      </c>
      <c r="I52" s="8" t="s">
        <v>235</v>
      </c>
      <c r="J52" s="8" t="s">
        <v>61</v>
      </c>
      <c r="K52" s="152" t="s">
        <v>314</v>
      </c>
      <c r="L52" s="8" t="s">
        <v>489</v>
      </c>
      <c r="M52" t="s">
        <v>1068</v>
      </c>
      <c r="N52" s="8" t="s">
        <v>62</v>
      </c>
      <c r="O52" s="8" t="s">
        <v>1206</v>
      </c>
      <c r="P52" s="154">
        <v>10930</v>
      </c>
      <c r="Q52" s="148">
        <v>3.6469999999999998</v>
      </c>
      <c r="R52" s="171">
        <v>42367.5</v>
      </c>
      <c r="S52" s="174"/>
      <c r="T52" s="150">
        <v>16888.41</v>
      </c>
      <c r="U52" s="151">
        <v>1.232E-3</v>
      </c>
      <c r="V52" s="151">
        <v>3.3364975689157597E-2</v>
      </c>
      <c r="W52" s="151">
        <v>1.34137714711742E-3</v>
      </c>
    </row>
    <row r="53" spans="1:23" x14ac:dyDescent="0.2">
      <c r="A53" s="8">
        <v>1035</v>
      </c>
      <c r="B53" s="8">
        <v>9941</v>
      </c>
      <c r="C53" s="8" t="s">
        <v>3736</v>
      </c>
      <c r="D53" s="8" t="s">
        <v>3737</v>
      </c>
      <c r="E53" s="4" t="s">
        <v>425</v>
      </c>
      <c r="F53" s="8" t="s">
        <v>3738</v>
      </c>
      <c r="G53" s="8" t="s">
        <v>3739</v>
      </c>
      <c r="H53" s="8" t="s">
        <v>76</v>
      </c>
      <c r="I53" s="8" t="s">
        <v>235</v>
      </c>
      <c r="J53" s="8" t="s">
        <v>53</v>
      </c>
      <c r="K53" s="152" t="s">
        <v>157</v>
      </c>
      <c r="L53" s="8" t="s">
        <v>311</v>
      </c>
      <c r="M53" t="s">
        <v>1042</v>
      </c>
      <c r="N53" s="8" t="s">
        <v>62</v>
      </c>
      <c r="O53" s="8" t="s">
        <v>1212</v>
      </c>
      <c r="P53" s="154">
        <v>98625</v>
      </c>
      <c r="Q53" s="148">
        <v>1</v>
      </c>
      <c r="R53" s="171">
        <v>9814</v>
      </c>
      <c r="S53" s="174"/>
      <c r="T53" s="150">
        <v>9679.0580000000009</v>
      </c>
      <c r="U53" s="151">
        <v>8.9809999999999994E-3</v>
      </c>
      <c r="V53" s="151">
        <v>3.9711302492375797E-2</v>
      </c>
      <c r="W53" s="151">
        <v>1.2742626773071699E-3</v>
      </c>
    </row>
    <row r="54" spans="1:23" x14ac:dyDescent="0.2">
      <c r="A54" s="8">
        <v>1035</v>
      </c>
      <c r="B54" s="8">
        <v>9941</v>
      </c>
      <c r="C54" s="8" t="s">
        <v>3752</v>
      </c>
      <c r="D54" s="8" t="s">
        <v>3753</v>
      </c>
      <c r="E54" s="4" t="s">
        <v>426</v>
      </c>
      <c r="F54" s="8" t="s">
        <v>3756</v>
      </c>
      <c r="G54" s="8" t="s">
        <v>3782</v>
      </c>
      <c r="H54" s="8" t="s">
        <v>76</v>
      </c>
      <c r="I54" s="8" t="s">
        <v>235</v>
      </c>
      <c r="J54" s="8" t="s">
        <v>61</v>
      </c>
      <c r="K54" s="152" t="s">
        <v>1161</v>
      </c>
      <c r="L54" s="8" t="s">
        <v>483</v>
      </c>
      <c r="M54" t="s">
        <v>1060</v>
      </c>
      <c r="N54" s="8" t="s">
        <v>62</v>
      </c>
      <c r="O54" s="8" t="s">
        <v>1207</v>
      </c>
      <c r="P54" s="154">
        <v>6822</v>
      </c>
      <c r="Q54" s="148">
        <v>3.7964000000000002</v>
      </c>
      <c r="R54" s="171">
        <v>4481.6000000000004</v>
      </c>
      <c r="S54" s="174"/>
      <c r="T54" s="150">
        <v>1160.691</v>
      </c>
      <c r="U54" s="151">
        <v>3.5799999999999997E-4</v>
      </c>
      <c r="V54" s="151">
        <v>4.7620925675670896E-3</v>
      </c>
      <c r="W54" s="151">
        <v>1.5280679413367699E-4</v>
      </c>
    </row>
    <row r="55" spans="1:23" x14ac:dyDescent="0.2">
      <c r="A55" s="8">
        <v>1035</v>
      </c>
      <c r="B55" s="8">
        <v>9941</v>
      </c>
      <c r="C55" s="8" t="s">
        <v>3748</v>
      </c>
      <c r="D55" s="8" t="s">
        <v>3749</v>
      </c>
      <c r="E55" s="4" t="s">
        <v>426</v>
      </c>
      <c r="F55" s="8" t="s">
        <v>3750</v>
      </c>
      <c r="G55" s="8" t="s">
        <v>3751</v>
      </c>
      <c r="H55" s="8" t="s">
        <v>76</v>
      </c>
      <c r="I55" s="8" t="s">
        <v>235</v>
      </c>
      <c r="J55" s="8" t="s">
        <v>61</v>
      </c>
      <c r="K55" s="152" t="s">
        <v>317</v>
      </c>
      <c r="L55" s="8" t="s">
        <v>471</v>
      </c>
      <c r="M55" t="s">
        <v>1053</v>
      </c>
      <c r="N55" s="8" t="s">
        <v>62</v>
      </c>
      <c r="O55" s="8" t="s">
        <v>1206</v>
      </c>
      <c r="P55" s="154">
        <v>15351</v>
      </c>
      <c r="Q55" s="148">
        <v>3.6469999999999998</v>
      </c>
      <c r="R55" s="171">
        <v>13757</v>
      </c>
      <c r="S55" s="174"/>
      <c r="T55" s="150">
        <v>7701.87</v>
      </c>
      <c r="U55" s="151">
        <v>5.5999999999999999E-5</v>
      </c>
      <c r="V55" s="151">
        <v>3.1599283417620201E-2</v>
      </c>
      <c r="W55" s="151">
        <v>1.0139629012786899E-3</v>
      </c>
    </row>
    <row r="56" spans="1:23" x14ac:dyDescent="0.2">
      <c r="A56" s="8">
        <v>1035</v>
      </c>
      <c r="B56" s="8">
        <v>9941</v>
      </c>
      <c r="C56" s="8" t="s">
        <v>3752</v>
      </c>
      <c r="D56" s="8" t="s">
        <v>3753</v>
      </c>
      <c r="E56" s="4" t="s">
        <v>426</v>
      </c>
      <c r="F56" s="8" t="s">
        <v>3754</v>
      </c>
      <c r="G56" s="8" t="s">
        <v>3755</v>
      </c>
      <c r="H56" s="8" t="s">
        <v>76</v>
      </c>
      <c r="I56" s="8" t="s">
        <v>235</v>
      </c>
      <c r="J56" s="8" t="s">
        <v>61</v>
      </c>
      <c r="K56" s="152" t="s">
        <v>314</v>
      </c>
      <c r="L56" s="8" t="s">
        <v>489</v>
      </c>
      <c r="M56" t="s">
        <v>1061</v>
      </c>
      <c r="N56" s="8" t="s">
        <v>62</v>
      </c>
      <c r="O56" s="8" t="s">
        <v>1206</v>
      </c>
      <c r="P56" s="154">
        <v>19177</v>
      </c>
      <c r="Q56" s="148">
        <v>3.6469999999999998</v>
      </c>
      <c r="R56" s="171">
        <v>8613.5</v>
      </c>
      <c r="S56" s="174"/>
      <c r="T56" s="150">
        <v>6024.1540000000005</v>
      </c>
      <c r="U56" s="151">
        <v>1.5999999999999999E-5</v>
      </c>
      <c r="V56" s="151">
        <v>2.4715941094555102E-2</v>
      </c>
      <c r="W56" s="151">
        <v>7.9308910296661502E-4</v>
      </c>
    </row>
    <row r="57" spans="1:23" x14ac:dyDescent="0.2">
      <c r="A57" s="8">
        <v>1035</v>
      </c>
      <c r="B57" s="8">
        <v>9941</v>
      </c>
      <c r="C57" s="8" t="s">
        <v>3752</v>
      </c>
      <c r="D57" s="8" t="s">
        <v>3753</v>
      </c>
      <c r="E57" s="4" t="s">
        <v>426</v>
      </c>
      <c r="F57" s="8" t="s">
        <v>3783</v>
      </c>
      <c r="G57" s="8" t="s">
        <v>3784</v>
      </c>
      <c r="H57" s="8" t="s">
        <v>76</v>
      </c>
      <c r="I57" s="8" t="s">
        <v>237</v>
      </c>
      <c r="J57" s="8" t="s">
        <v>61</v>
      </c>
      <c r="K57" s="152" t="s">
        <v>314</v>
      </c>
      <c r="L57" s="8" t="s">
        <v>481</v>
      </c>
      <c r="M57" t="s">
        <v>1080</v>
      </c>
      <c r="N57" s="8" t="s">
        <v>62</v>
      </c>
      <c r="O57" s="8" t="s">
        <v>1206</v>
      </c>
      <c r="P57" s="154">
        <v>5200</v>
      </c>
      <c r="Q57" s="148">
        <v>3.6469999999999998</v>
      </c>
      <c r="R57" s="171">
        <v>5834.5</v>
      </c>
      <c r="S57" s="174"/>
      <c r="T57" s="150">
        <v>1106.4780000000001</v>
      </c>
      <c r="U57" s="151">
        <v>6.2699999999999995E-4</v>
      </c>
      <c r="V57" s="151">
        <v>4.53966507615356E-3</v>
      </c>
      <c r="W57" s="151">
        <v>1.4566950492565499E-4</v>
      </c>
    </row>
    <row r="58" spans="1:23" x14ac:dyDescent="0.2">
      <c r="A58" s="8">
        <v>1035</v>
      </c>
      <c r="B58" s="8">
        <v>9941</v>
      </c>
      <c r="C58" s="8" t="s">
        <v>3752</v>
      </c>
      <c r="D58" s="8" t="s">
        <v>3753</v>
      </c>
      <c r="E58" s="4" t="s">
        <v>426</v>
      </c>
      <c r="F58" s="8" t="s">
        <v>3756</v>
      </c>
      <c r="G58" s="8" t="s">
        <v>3757</v>
      </c>
      <c r="H58" s="8" t="s">
        <v>76</v>
      </c>
      <c r="I58" s="8" t="s">
        <v>235</v>
      </c>
      <c r="J58" s="8" t="s">
        <v>61</v>
      </c>
      <c r="K58" s="152" t="s">
        <v>1162</v>
      </c>
      <c r="L58" s="8" t="s">
        <v>102</v>
      </c>
      <c r="M58" t="s">
        <v>1060</v>
      </c>
      <c r="N58" s="8" t="s">
        <v>62</v>
      </c>
      <c r="O58" s="8" t="s">
        <v>1207</v>
      </c>
      <c r="P58" s="154">
        <v>1025</v>
      </c>
      <c r="Q58" s="148">
        <v>3.7964000000000002</v>
      </c>
      <c r="R58" s="171">
        <v>4994</v>
      </c>
      <c r="S58" s="174"/>
      <c r="T58" s="150">
        <v>194.33199999999999</v>
      </c>
      <c r="U58" s="151">
        <v>9.2E-5</v>
      </c>
      <c r="V58" s="151">
        <v>7.97306730099521E-4</v>
      </c>
      <c r="W58" s="151">
        <v>2.5584106910789501E-5</v>
      </c>
    </row>
    <row r="59" spans="1:23" x14ac:dyDescent="0.2">
      <c r="A59" s="8">
        <v>1035</v>
      </c>
      <c r="B59" s="8">
        <v>9941</v>
      </c>
      <c r="C59" s="8" t="s">
        <v>3744</v>
      </c>
      <c r="D59" t="s">
        <v>5200</v>
      </c>
      <c r="E59" s="4" t="s">
        <v>426</v>
      </c>
      <c r="F59" s="8" t="s">
        <v>3758</v>
      </c>
      <c r="G59" s="8" t="s">
        <v>3759</v>
      </c>
      <c r="H59" s="8" t="s">
        <v>76</v>
      </c>
      <c r="I59" s="8" t="s">
        <v>235</v>
      </c>
      <c r="J59" s="8" t="s">
        <v>61</v>
      </c>
      <c r="K59" s="152" t="s">
        <v>314</v>
      </c>
      <c r="L59" s="152" t="s">
        <v>102</v>
      </c>
      <c r="M59" t="s">
        <v>1068</v>
      </c>
      <c r="N59" s="8" t="s">
        <v>62</v>
      </c>
      <c r="O59" s="8" t="s">
        <v>1206</v>
      </c>
      <c r="P59" s="154">
        <v>1771000</v>
      </c>
      <c r="Q59" s="148">
        <v>3.6469999999999998</v>
      </c>
      <c r="R59" s="171">
        <v>624.09</v>
      </c>
      <c r="S59" s="174"/>
      <c r="T59" s="150">
        <v>40308.955999999998</v>
      </c>
      <c r="U59" s="151">
        <v>0</v>
      </c>
      <c r="V59" s="151">
        <v>0.16537985627712101</v>
      </c>
      <c r="W59" s="151">
        <v>5.3067354935744E-3</v>
      </c>
    </row>
    <row r="60" spans="1:23" x14ac:dyDescent="0.2">
      <c r="A60" s="8">
        <v>1035</v>
      </c>
      <c r="B60" s="8">
        <v>9941</v>
      </c>
      <c r="C60" s="8" t="s">
        <v>3748</v>
      </c>
      <c r="D60" s="8" t="s">
        <v>3749</v>
      </c>
      <c r="E60" s="4" t="s">
        <v>426</v>
      </c>
      <c r="F60" s="8" t="s">
        <v>3778</v>
      </c>
      <c r="G60" s="8" t="s">
        <v>3779</v>
      </c>
      <c r="H60" s="8" t="s">
        <v>76</v>
      </c>
      <c r="I60" s="8" t="s">
        <v>237</v>
      </c>
      <c r="J60" s="8" t="s">
        <v>61</v>
      </c>
      <c r="K60" s="152" t="s">
        <v>314</v>
      </c>
      <c r="L60" s="152" t="s">
        <v>482</v>
      </c>
      <c r="M60" t="s">
        <v>1080</v>
      </c>
      <c r="N60" s="8" t="s">
        <v>62</v>
      </c>
      <c r="O60" s="8" t="s">
        <v>1206</v>
      </c>
      <c r="P60" s="154">
        <v>1452200</v>
      </c>
      <c r="Q60" s="148">
        <v>3.6469999999999998</v>
      </c>
      <c r="R60" s="171">
        <v>1080.5999999999999</v>
      </c>
      <c r="S60" s="174"/>
      <c r="T60" s="150">
        <v>57230.45</v>
      </c>
      <c r="U60" s="151">
        <v>8.9092000000000005E-2</v>
      </c>
      <c r="V60" s="151">
        <v>0.23480547586476899</v>
      </c>
      <c r="W60" s="151">
        <v>7.5344759688824097E-3</v>
      </c>
    </row>
    <row r="61" spans="1:23" x14ac:dyDescent="0.2">
      <c r="A61" s="8">
        <v>1035</v>
      </c>
      <c r="B61" s="8">
        <v>9941</v>
      </c>
      <c r="C61" s="8" t="s">
        <v>3744</v>
      </c>
      <c r="D61" t="s">
        <v>5200</v>
      </c>
      <c r="E61" s="4" t="s">
        <v>426</v>
      </c>
      <c r="F61" s="8" t="s">
        <v>3780</v>
      </c>
      <c r="G61" s="8" t="s">
        <v>3781</v>
      </c>
      <c r="H61" s="8" t="s">
        <v>76</v>
      </c>
      <c r="I61" s="8" t="s">
        <v>237</v>
      </c>
      <c r="J61" s="8" t="s">
        <v>61</v>
      </c>
      <c r="K61" s="152" t="s">
        <v>317</v>
      </c>
      <c r="L61" s="8" t="s">
        <v>489</v>
      </c>
      <c r="M61" t="s">
        <v>1080</v>
      </c>
      <c r="N61" s="8" t="s">
        <v>62</v>
      </c>
      <c r="O61" s="8" t="s">
        <v>1206</v>
      </c>
      <c r="P61" s="154">
        <v>216477</v>
      </c>
      <c r="Q61" s="148">
        <v>3.6469999999999998</v>
      </c>
      <c r="R61" s="171">
        <v>586.15</v>
      </c>
      <c r="S61" s="174"/>
      <c r="T61" s="150">
        <v>4627.6049999999996</v>
      </c>
      <c r="U61" s="151">
        <v>6.3900000000000003E-4</v>
      </c>
      <c r="V61" s="151">
        <v>1.89861695650584E-2</v>
      </c>
      <c r="W61" s="151">
        <v>6.09231270276875E-4</v>
      </c>
    </row>
    <row r="62" spans="1:23" x14ac:dyDescent="0.2">
      <c r="A62" s="8">
        <v>1035</v>
      </c>
      <c r="B62" s="8">
        <v>9941</v>
      </c>
      <c r="C62" s="8" t="s">
        <v>3760</v>
      </c>
      <c r="D62" s="8" t="s">
        <v>3753</v>
      </c>
      <c r="E62" s="4" t="s">
        <v>426</v>
      </c>
      <c r="F62" s="8" t="s">
        <v>3761</v>
      </c>
      <c r="G62" s="8" t="s">
        <v>3762</v>
      </c>
      <c r="H62" s="8" t="s">
        <v>76</v>
      </c>
      <c r="I62" s="8" t="s">
        <v>235</v>
      </c>
      <c r="J62" s="8" t="s">
        <v>61</v>
      </c>
      <c r="K62" s="152" t="s">
        <v>313</v>
      </c>
      <c r="L62" s="8" t="s">
        <v>102</v>
      </c>
      <c r="M62" t="s">
        <v>1096</v>
      </c>
      <c r="N62" s="8" t="s">
        <v>62</v>
      </c>
      <c r="O62" s="8" t="s">
        <v>1207</v>
      </c>
      <c r="P62" s="154">
        <v>26519</v>
      </c>
      <c r="Q62" s="148">
        <v>3.7964000000000002</v>
      </c>
      <c r="R62" s="171">
        <v>23846</v>
      </c>
      <c r="S62" s="174"/>
      <c r="T62" s="150">
        <v>24007.373</v>
      </c>
      <c r="U62" s="151">
        <v>7.7099999999999998E-4</v>
      </c>
      <c r="V62" s="151">
        <v>9.8497613824822403E-2</v>
      </c>
      <c r="W62" s="151">
        <v>3.1606073138720002E-3</v>
      </c>
    </row>
    <row r="63" spans="1:23" x14ac:dyDescent="0.2">
      <c r="A63" s="8">
        <v>1035</v>
      </c>
      <c r="B63" s="8">
        <v>9941</v>
      </c>
      <c r="C63" s="8" t="s">
        <v>3748</v>
      </c>
      <c r="D63" s="8" t="s">
        <v>3749</v>
      </c>
      <c r="E63" s="4" t="s">
        <v>426</v>
      </c>
      <c r="F63" s="8" t="s">
        <v>3763</v>
      </c>
      <c r="G63" s="8" t="s">
        <v>3764</v>
      </c>
      <c r="H63" s="8" t="s">
        <v>76</v>
      </c>
      <c r="I63" s="8" t="s">
        <v>235</v>
      </c>
      <c r="J63" s="8" t="s">
        <v>61</v>
      </c>
      <c r="K63" s="152" t="s">
        <v>314</v>
      </c>
      <c r="L63" s="8" t="s">
        <v>471</v>
      </c>
      <c r="M63" t="s">
        <v>1050</v>
      </c>
      <c r="N63" s="8" t="s">
        <v>62</v>
      </c>
      <c r="O63" s="8" t="s">
        <v>1206</v>
      </c>
      <c r="P63" s="154">
        <v>58489</v>
      </c>
      <c r="Q63" s="148">
        <v>3.6469999999999998</v>
      </c>
      <c r="R63" s="171">
        <v>4833</v>
      </c>
      <c r="S63" s="174"/>
      <c r="T63" s="150">
        <v>10309.242</v>
      </c>
      <c r="U63" s="151">
        <v>6.4999999999999994E-5</v>
      </c>
      <c r="V63" s="151">
        <v>4.2296829686776602E-2</v>
      </c>
      <c r="W63" s="151">
        <v>1.3572274908037901E-3</v>
      </c>
    </row>
    <row r="64" spans="1:23" x14ac:dyDescent="0.2">
      <c r="A64" s="8">
        <v>1035</v>
      </c>
      <c r="B64" s="8">
        <v>9941</v>
      </c>
      <c r="C64" s="8" t="s">
        <v>3748</v>
      </c>
      <c r="D64" s="8" t="s">
        <v>3749</v>
      </c>
      <c r="E64" s="4" t="s">
        <v>426</v>
      </c>
      <c r="F64" s="8" t="s">
        <v>3785</v>
      </c>
      <c r="G64" s="8" t="s">
        <v>3786</v>
      </c>
      <c r="H64" s="8" t="s">
        <v>76</v>
      </c>
      <c r="I64" s="8" t="s">
        <v>237</v>
      </c>
      <c r="J64" s="8" t="s">
        <v>61</v>
      </c>
      <c r="K64" s="152" t="s">
        <v>314</v>
      </c>
      <c r="L64" s="8" t="s">
        <v>489</v>
      </c>
      <c r="M64" t="s">
        <v>1080</v>
      </c>
      <c r="N64" s="8" t="s">
        <v>62</v>
      </c>
      <c r="O64" s="8" t="s">
        <v>1206</v>
      </c>
      <c r="P64" s="154">
        <v>16920</v>
      </c>
      <c r="Q64" s="148">
        <v>3.6469999999999998</v>
      </c>
      <c r="R64" s="171">
        <v>2832</v>
      </c>
      <c r="S64" s="174"/>
      <c r="T64" s="150">
        <v>1747.549</v>
      </c>
      <c r="U64" s="151">
        <v>6.7999999999999999E-5</v>
      </c>
      <c r="V64" s="151">
        <v>7.1698559927580504E-3</v>
      </c>
      <c r="W64" s="151">
        <v>2.3006749514178801E-4</v>
      </c>
    </row>
    <row r="65" spans="1:23" x14ac:dyDescent="0.2">
      <c r="A65" s="8">
        <v>1035</v>
      </c>
      <c r="B65" s="8">
        <v>9941</v>
      </c>
      <c r="C65" s="8" t="s">
        <v>3748</v>
      </c>
      <c r="D65" s="8" t="s">
        <v>3749</v>
      </c>
      <c r="E65" s="4" t="s">
        <v>426</v>
      </c>
      <c r="F65" s="8" t="s">
        <v>3765</v>
      </c>
      <c r="G65" s="8" t="s">
        <v>3766</v>
      </c>
      <c r="H65" s="8" t="s">
        <v>76</v>
      </c>
      <c r="I65" s="8" t="s">
        <v>235</v>
      </c>
      <c r="J65" s="8" t="s">
        <v>61</v>
      </c>
      <c r="K65" s="152" t="s">
        <v>314</v>
      </c>
      <c r="L65" s="8" t="s">
        <v>471</v>
      </c>
      <c r="M65" t="s">
        <v>1075</v>
      </c>
      <c r="N65" s="8" t="s">
        <v>62</v>
      </c>
      <c r="O65" s="8" t="s">
        <v>1206</v>
      </c>
      <c r="P65" s="154">
        <v>6400</v>
      </c>
      <c r="Q65" s="148">
        <v>3.6469999999999998</v>
      </c>
      <c r="R65" s="171">
        <v>9006</v>
      </c>
      <c r="S65" s="174"/>
      <c r="T65" s="150">
        <v>2102.0720000000001</v>
      </c>
      <c r="U65" s="151">
        <v>8.6000000000000003E-5</v>
      </c>
      <c r="V65" s="151">
        <v>8.6243970390109601E-3</v>
      </c>
      <c r="W65" s="151">
        <v>2.76741042759806E-4</v>
      </c>
    </row>
    <row r="66" spans="1:23" x14ac:dyDescent="0.2">
      <c r="A66" s="8">
        <v>1035</v>
      </c>
      <c r="B66" s="8">
        <v>9941</v>
      </c>
      <c r="C66" s="8" t="s">
        <v>3744</v>
      </c>
      <c r="D66" t="s">
        <v>5200</v>
      </c>
      <c r="E66" s="4" t="s">
        <v>426</v>
      </c>
      <c r="F66" s="8" t="s">
        <v>3767</v>
      </c>
      <c r="G66" s="8" t="s">
        <v>3768</v>
      </c>
      <c r="H66" s="8" t="s">
        <v>76</v>
      </c>
      <c r="I66" s="8" t="s">
        <v>235</v>
      </c>
      <c r="J66" s="8" t="s">
        <v>61</v>
      </c>
      <c r="K66" s="152" t="s">
        <v>157</v>
      </c>
      <c r="L66" s="8" t="s">
        <v>102</v>
      </c>
      <c r="M66" t="s">
        <v>1042</v>
      </c>
      <c r="N66" s="8" t="s">
        <v>62</v>
      </c>
      <c r="O66" s="8" t="s">
        <v>1206</v>
      </c>
      <c r="P66" s="154">
        <v>214410</v>
      </c>
      <c r="Q66" s="148">
        <v>3.6469999999999998</v>
      </c>
      <c r="R66" s="171">
        <v>938.7</v>
      </c>
      <c r="S66" s="174"/>
      <c r="T66" s="150">
        <v>7340.1949999999997</v>
      </c>
      <c r="U66" s="151">
        <v>0</v>
      </c>
      <c r="V66" s="151">
        <v>3.0115403045997201E-2</v>
      </c>
      <c r="W66" s="151">
        <v>9.66347908657609E-4</v>
      </c>
    </row>
    <row r="67" spans="1:23" x14ac:dyDescent="0.2">
      <c r="A67" s="8">
        <v>1035</v>
      </c>
      <c r="B67" s="8">
        <v>9941</v>
      </c>
      <c r="C67" s="8" t="s">
        <v>3769</v>
      </c>
      <c r="D67" t="s">
        <v>5199</v>
      </c>
      <c r="E67" s="4" t="s">
        <v>426</v>
      </c>
      <c r="F67" s="8" t="s">
        <v>3770</v>
      </c>
      <c r="G67" s="8" t="s">
        <v>3771</v>
      </c>
      <c r="H67" s="8" t="s">
        <v>76</v>
      </c>
      <c r="I67" s="8" t="s">
        <v>235</v>
      </c>
      <c r="J67" s="8" t="s">
        <v>61</v>
      </c>
      <c r="K67" s="152" t="s">
        <v>314</v>
      </c>
      <c r="L67" s="8" t="s">
        <v>474</v>
      </c>
      <c r="M67" t="s">
        <v>1061</v>
      </c>
      <c r="N67" s="8" t="s">
        <v>62</v>
      </c>
      <c r="O67" s="8" t="s">
        <v>1206</v>
      </c>
      <c r="P67" s="154">
        <v>12005</v>
      </c>
      <c r="Q67" s="148">
        <v>3.6469999999999998</v>
      </c>
      <c r="R67" s="171">
        <v>21045</v>
      </c>
      <c r="S67" s="174"/>
      <c r="T67" s="150">
        <v>9213.9709999999995</v>
      </c>
      <c r="U67" s="151">
        <v>3.2000000000000003E-4</v>
      </c>
      <c r="V67" s="151">
        <v>3.7803143918121597E-2</v>
      </c>
      <c r="W67" s="151">
        <v>1.2130333773107201E-3</v>
      </c>
    </row>
    <row r="68" spans="1:23" x14ac:dyDescent="0.2">
      <c r="A68" s="8">
        <v>1035</v>
      </c>
      <c r="B68" s="8">
        <v>9941</v>
      </c>
      <c r="C68" s="8" t="s">
        <v>3769</v>
      </c>
      <c r="D68" t="s">
        <v>5199</v>
      </c>
      <c r="E68" s="4" t="s">
        <v>426</v>
      </c>
      <c r="F68" s="8" t="s">
        <v>3772</v>
      </c>
      <c r="G68" s="8" t="s">
        <v>3773</v>
      </c>
      <c r="H68" s="8" t="s">
        <v>76</v>
      </c>
      <c r="I68" s="8" t="s">
        <v>235</v>
      </c>
      <c r="J68" s="8" t="s">
        <v>61</v>
      </c>
      <c r="K68" s="152" t="s">
        <v>314</v>
      </c>
      <c r="L68" s="8" t="s">
        <v>489</v>
      </c>
      <c r="M68" t="s">
        <v>1068</v>
      </c>
      <c r="N68" s="8" t="s">
        <v>62</v>
      </c>
      <c r="O68" s="8" t="s">
        <v>1206</v>
      </c>
      <c r="P68" s="154">
        <v>10655</v>
      </c>
      <c r="Q68" s="148">
        <v>3.6469999999999998</v>
      </c>
      <c r="R68" s="171">
        <v>116945.5</v>
      </c>
      <c r="S68" s="174"/>
      <c r="T68" s="150">
        <v>45443.6</v>
      </c>
      <c r="U68" s="151">
        <v>4.8999999999999998E-4</v>
      </c>
      <c r="V68" s="151">
        <v>0.18644631073950499</v>
      </c>
      <c r="W68" s="151">
        <v>5.9827192810555704E-3</v>
      </c>
    </row>
    <row r="69" spans="1:23" x14ac:dyDescent="0.2">
      <c r="A69" s="8">
        <v>1035</v>
      </c>
      <c r="B69" s="8">
        <v>9941</v>
      </c>
      <c r="C69" s="8" t="s">
        <v>3748</v>
      </c>
      <c r="D69" s="8" t="s">
        <v>3749</v>
      </c>
      <c r="E69" s="4" t="s">
        <v>426</v>
      </c>
      <c r="F69" s="8" t="s">
        <v>3774</v>
      </c>
      <c r="G69" s="8" t="s">
        <v>3775</v>
      </c>
      <c r="H69" s="8" t="s">
        <v>76</v>
      </c>
      <c r="I69" s="8" t="s">
        <v>235</v>
      </c>
      <c r="J69" s="8" t="s">
        <v>61</v>
      </c>
      <c r="K69" s="152" t="s">
        <v>314</v>
      </c>
      <c r="L69" s="8" t="s">
        <v>489</v>
      </c>
      <c r="M69" t="s">
        <v>1059</v>
      </c>
      <c r="N69" s="8" t="s">
        <v>62</v>
      </c>
      <c r="O69" s="8" t="s">
        <v>1206</v>
      </c>
      <c r="P69" s="154">
        <v>76000</v>
      </c>
      <c r="Q69" s="148">
        <v>3.6469999999999998</v>
      </c>
      <c r="R69" s="171">
        <v>3956.5</v>
      </c>
      <c r="S69" s="174"/>
      <c r="T69" s="150">
        <v>10966.31</v>
      </c>
      <c r="U69" s="151">
        <v>3.4699999999999998E-4</v>
      </c>
      <c r="V69" s="151">
        <v>4.4992651483184203E-2</v>
      </c>
      <c r="W69" s="151">
        <v>1.44373145527317E-3</v>
      </c>
    </row>
    <row r="70" spans="1:23" x14ac:dyDescent="0.2">
      <c r="A70" s="8">
        <v>1035</v>
      </c>
      <c r="B70" s="8">
        <v>9941</v>
      </c>
      <c r="C70" s="8" t="s">
        <v>3760</v>
      </c>
      <c r="D70" s="8" t="s">
        <v>3753</v>
      </c>
      <c r="E70" s="4" t="s">
        <v>426</v>
      </c>
      <c r="F70" s="8" t="s">
        <v>3776</v>
      </c>
      <c r="G70" s="8" t="s">
        <v>3777</v>
      </c>
      <c r="H70" s="8" t="s">
        <v>76</v>
      </c>
      <c r="I70" s="8" t="s">
        <v>235</v>
      </c>
      <c r="J70" s="8" t="s">
        <v>61</v>
      </c>
      <c r="K70" s="152" t="s">
        <v>314</v>
      </c>
      <c r="L70" s="8" t="s">
        <v>489</v>
      </c>
      <c r="M70" t="s">
        <v>1068</v>
      </c>
      <c r="N70" s="8" t="s">
        <v>62</v>
      </c>
      <c r="O70" s="8" t="s">
        <v>1206</v>
      </c>
      <c r="P70" s="154">
        <v>2634</v>
      </c>
      <c r="Q70" s="148">
        <v>3.6469999999999998</v>
      </c>
      <c r="R70" s="171">
        <v>42367.5</v>
      </c>
      <c r="S70" s="174"/>
      <c r="T70" s="150">
        <v>4069.9059999999999</v>
      </c>
      <c r="U70" s="151">
        <v>2.9700000000000001E-4</v>
      </c>
      <c r="V70" s="151">
        <v>1.6698037572928499E-2</v>
      </c>
      <c r="W70" s="151">
        <v>5.3580932198184098E-4</v>
      </c>
    </row>
    <row r="71" spans="1:23" x14ac:dyDescent="0.2">
      <c r="A71" s="8">
        <v>1035</v>
      </c>
      <c r="B71" s="8">
        <v>9941</v>
      </c>
      <c r="C71" s="8" t="s">
        <v>3744</v>
      </c>
      <c r="D71" s="8" t="s">
        <v>3745</v>
      </c>
      <c r="E71" s="4" t="s">
        <v>426</v>
      </c>
      <c r="F71" s="8" t="s">
        <v>3787</v>
      </c>
      <c r="G71" s="8" t="s">
        <v>3788</v>
      </c>
      <c r="H71" s="8" t="s">
        <v>76</v>
      </c>
      <c r="I71" s="8" t="s">
        <v>235</v>
      </c>
      <c r="J71" s="8" t="s">
        <v>61</v>
      </c>
      <c r="K71" s="152" t="s">
        <v>1162</v>
      </c>
      <c r="L71" s="8" t="s">
        <v>489</v>
      </c>
      <c r="M71" t="s">
        <v>1060</v>
      </c>
      <c r="N71" s="8" t="s">
        <v>62</v>
      </c>
      <c r="O71" s="8" t="s">
        <v>1206</v>
      </c>
      <c r="P71" s="154">
        <v>4030</v>
      </c>
      <c r="Q71" s="148">
        <v>3.6469999999999998</v>
      </c>
      <c r="R71" s="171">
        <v>3414</v>
      </c>
      <c r="S71" s="174"/>
      <c r="T71" s="150">
        <v>501.77</v>
      </c>
      <c r="U71" s="151">
        <v>1.2E-5</v>
      </c>
      <c r="V71" s="151">
        <v>2.0586636115761201E-3</v>
      </c>
      <c r="W71" s="151">
        <v>6.6058729901027406E-5</v>
      </c>
    </row>
    <row r="72" spans="1:23" x14ac:dyDescent="0.2">
      <c r="A72" s="8">
        <v>1035</v>
      </c>
      <c r="B72" s="8">
        <v>14293</v>
      </c>
      <c r="C72" s="8" t="s">
        <v>3744</v>
      </c>
      <c r="D72" s="8" t="s">
        <v>3745</v>
      </c>
      <c r="E72" s="4" t="s">
        <v>426</v>
      </c>
      <c r="F72" s="8" t="s">
        <v>3789</v>
      </c>
      <c r="G72" s="8" t="s">
        <v>3790</v>
      </c>
      <c r="H72" s="8" t="s">
        <v>76</v>
      </c>
      <c r="I72" s="8" t="s">
        <v>237</v>
      </c>
      <c r="J72" s="8" t="s">
        <v>53</v>
      </c>
      <c r="K72" s="152" t="s">
        <v>314</v>
      </c>
      <c r="L72" s="8" t="s">
        <v>489</v>
      </c>
      <c r="M72" t="s">
        <v>1080</v>
      </c>
      <c r="N72" s="8" t="s">
        <v>62</v>
      </c>
      <c r="O72" s="8" t="s">
        <v>1206</v>
      </c>
      <c r="P72" s="154">
        <v>5767174</v>
      </c>
      <c r="Q72" s="148">
        <v>3.6469999999999998</v>
      </c>
      <c r="R72" s="171">
        <v>561.9</v>
      </c>
      <c r="S72" s="174"/>
      <c r="T72" s="150">
        <v>118183.773</v>
      </c>
      <c r="U72" s="151">
        <v>7.8329999999999997E-3</v>
      </c>
      <c r="V72" s="151">
        <v>0.182988637435721</v>
      </c>
      <c r="W72" s="151">
        <v>0.12734230052246101</v>
      </c>
    </row>
    <row r="73" spans="1:23" x14ac:dyDescent="0.2">
      <c r="A73" s="8">
        <v>1035</v>
      </c>
      <c r="B73" s="8">
        <v>14293</v>
      </c>
      <c r="C73" s="8" t="s">
        <v>3752</v>
      </c>
      <c r="D73" s="8" t="s">
        <v>3753</v>
      </c>
      <c r="E73" s="4" t="s">
        <v>426</v>
      </c>
      <c r="F73" s="8" t="s">
        <v>3791</v>
      </c>
      <c r="G73" s="8" t="s">
        <v>3792</v>
      </c>
      <c r="H73" s="8" t="s">
        <v>76</v>
      </c>
      <c r="I73" s="8" t="s">
        <v>237</v>
      </c>
      <c r="J73" s="8" t="s">
        <v>53</v>
      </c>
      <c r="K73" s="152" t="s">
        <v>314</v>
      </c>
      <c r="L73" s="8" t="s">
        <v>102</v>
      </c>
      <c r="M73" t="s">
        <v>1080</v>
      </c>
      <c r="N73" s="8" t="s">
        <v>62</v>
      </c>
      <c r="O73" s="8" t="s">
        <v>1206</v>
      </c>
      <c r="P73" s="154">
        <v>19900</v>
      </c>
      <c r="Q73" s="148">
        <v>3.6469999999999998</v>
      </c>
      <c r="R73" s="171">
        <v>25553</v>
      </c>
      <c r="S73" s="174"/>
      <c r="T73" s="150">
        <v>18545.166000000001</v>
      </c>
      <c r="U73" s="151">
        <v>0</v>
      </c>
      <c r="V73" s="151">
        <v>2.8714218975162201E-2</v>
      </c>
      <c r="W73" s="151">
        <v>1.9982304656961498E-2</v>
      </c>
    </row>
    <row r="74" spans="1:23" x14ac:dyDescent="0.2">
      <c r="A74" s="8">
        <v>1035</v>
      </c>
      <c r="B74" s="8">
        <v>14293</v>
      </c>
      <c r="C74" s="8" t="s">
        <v>3793</v>
      </c>
      <c r="D74" s="8" t="s">
        <v>3794</v>
      </c>
      <c r="E74" s="4" t="s">
        <v>426</v>
      </c>
      <c r="F74" s="8" t="s">
        <v>3795</v>
      </c>
      <c r="G74" s="8" t="s">
        <v>3796</v>
      </c>
      <c r="H74" s="8" t="s">
        <v>76</v>
      </c>
      <c r="I74" s="8" t="s">
        <v>237</v>
      </c>
      <c r="J74" s="8" t="s">
        <v>53</v>
      </c>
      <c r="K74" s="152" t="s">
        <v>314</v>
      </c>
      <c r="L74" s="8" t="s">
        <v>489</v>
      </c>
      <c r="M74" t="s">
        <v>1080</v>
      </c>
      <c r="N74" s="8" t="s">
        <v>62</v>
      </c>
      <c r="O74" s="8" t="s">
        <v>1206</v>
      </c>
      <c r="P74" s="154">
        <v>4286400</v>
      </c>
      <c r="Q74" s="148">
        <v>3.6469999999999998</v>
      </c>
      <c r="R74" s="171">
        <v>770.45</v>
      </c>
      <c r="S74" s="174"/>
      <c r="T74" s="150">
        <v>120440.602</v>
      </c>
      <c r="U74" s="151">
        <v>0.19875699999999999</v>
      </c>
      <c r="V74" s="151">
        <v>0.18648297647662099</v>
      </c>
      <c r="W74" s="151">
        <v>0.12977402075662001</v>
      </c>
    </row>
    <row r="75" spans="1:23" x14ac:dyDescent="0.2">
      <c r="A75" s="8">
        <v>1035</v>
      </c>
      <c r="B75" s="8">
        <v>14293</v>
      </c>
      <c r="C75" s="8" t="s">
        <v>3736</v>
      </c>
      <c r="D75" s="8" t="s">
        <v>3737</v>
      </c>
      <c r="E75" s="4" t="s">
        <v>425</v>
      </c>
      <c r="F75" s="8" t="s">
        <v>3797</v>
      </c>
      <c r="G75" s="8" t="s">
        <v>3798</v>
      </c>
      <c r="H75" s="8" t="s">
        <v>76</v>
      </c>
      <c r="I75" s="8" t="s">
        <v>237</v>
      </c>
      <c r="J75" s="8" t="s">
        <v>53</v>
      </c>
      <c r="K75" s="152" t="s">
        <v>314</v>
      </c>
      <c r="L75" s="8" t="s">
        <v>311</v>
      </c>
      <c r="M75" t="s">
        <v>1080</v>
      </c>
      <c r="N75" s="8" t="s">
        <v>62</v>
      </c>
      <c r="O75" s="8" t="s">
        <v>1212</v>
      </c>
      <c r="P75" s="154">
        <v>459380</v>
      </c>
      <c r="Q75" s="148">
        <v>1</v>
      </c>
      <c r="R75" s="171">
        <v>13069</v>
      </c>
      <c r="S75" s="174"/>
      <c r="T75" s="150">
        <v>60036.372000000003</v>
      </c>
      <c r="U75" s="151">
        <v>8.8342000000000004E-2</v>
      </c>
      <c r="V75" s="151">
        <v>9.2956703639420199E-2</v>
      </c>
      <c r="W75" s="151">
        <v>6.4688827985762198E-2</v>
      </c>
    </row>
    <row r="76" spans="1:23" x14ac:dyDescent="0.2">
      <c r="A76" s="8">
        <v>1035</v>
      </c>
      <c r="B76" s="8">
        <v>14293</v>
      </c>
      <c r="C76" s="8" t="s">
        <v>3752</v>
      </c>
      <c r="D76" s="8" t="s">
        <v>3753</v>
      </c>
      <c r="E76" s="4" t="s">
        <v>426</v>
      </c>
      <c r="F76" s="8" t="s">
        <v>3754</v>
      </c>
      <c r="G76" s="8" t="s">
        <v>3755</v>
      </c>
      <c r="H76" s="8" t="s">
        <v>76</v>
      </c>
      <c r="I76" s="8" t="s">
        <v>235</v>
      </c>
      <c r="J76" s="8" t="s">
        <v>61</v>
      </c>
      <c r="K76" s="152" t="s">
        <v>314</v>
      </c>
      <c r="L76" s="8" t="s">
        <v>489</v>
      </c>
      <c r="M76" t="s">
        <v>1061</v>
      </c>
      <c r="N76" s="8" t="s">
        <v>62</v>
      </c>
      <c r="O76" s="8" t="s">
        <v>1206</v>
      </c>
      <c r="P76" s="154">
        <v>5099</v>
      </c>
      <c r="Q76" s="148">
        <v>3.6469999999999998</v>
      </c>
      <c r="R76" s="171">
        <v>8613.5</v>
      </c>
      <c r="S76" s="174"/>
      <c r="T76" s="150">
        <v>1601.771</v>
      </c>
      <c r="U76" s="151">
        <v>3.9999999999999998E-6</v>
      </c>
      <c r="V76" s="151">
        <v>2.4800858051103802E-3</v>
      </c>
      <c r="W76" s="151">
        <v>1.7258985931669899E-3</v>
      </c>
    </row>
    <row r="77" spans="1:23" x14ac:dyDescent="0.2">
      <c r="A77" s="8">
        <v>1035</v>
      </c>
      <c r="B77" s="8">
        <v>14293</v>
      </c>
      <c r="C77" s="8" t="s">
        <v>3752</v>
      </c>
      <c r="D77" s="8" t="s">
        <v>3753</v>
      </c>
      <c r="E77" s="4" t="s">
        <v>426</v>
      </c>
      <c r="F77" s="8" t="s">
        <v>3783</v>
      </c>
      <c r="G77" s="8" t="s">
        <v>3784</v>
      </c>
      <c r="H77" s="8" t="s">
        <v>76</v>
      </c>
      <c r="I77" s="8" t="s">
        <v>237</v>
      </c>
      <c r="J77" s="8" t="s">
        <v>61</v>
      </c>
      <c r="K77" s="152" t="s">
        <v>314</v>
      </c>
      <c r="L77" s="8" t="s">
        <v>481</v>
      </c>
      <c r="M77" t="s">
        <v>1080</v>
      </c>
      <c r="N77" s="8" t="s">
        <v>62</v>
      </c>
      <c r="O77" s="8" t="s">
        <v>1206</v>
      </c>
      <c r="P77" s="154">
        <v>513114</v>
      </c>
      <c r="Q77" s="148">
        <v>3.6469999999999998</v>
      </c>
      <c r="R77" s="171">
        <v>5834.5</v>
      </c>
      <c r="S77" s="174"/>
      <c r="T77" s="150">
        <v>109182.56</v>
      </c>
      <c r="U77" s="151">
        <v>6.1821000000000001E-2</v>
      </c>
      <c r="V77" s="151">
        <v>0.16905170103214201</v>
      </c>
      <c r="W77" s="151">
        <v>0.117643547808974</v>
      </c>
    </row>
    <row r="78" spans="1:23" x14ac:dyDescent="0.2">
      <c r="A78" s="8">
        <v>1035</v>
      </c>
      <c r="B78" s="8">
        <v>14293</v>
      </c>
      <c r="C78" s="8" t="s">
        <v>3744</v>
      </c>
      <c r="D78" t="s">
        <v>5200</v>
      </c>
      <c r="E78" s="4" t="s">
        <v>426</v>
      </c>
      <c r="F78" s="8" t="s">
        <v>3758</v>
      </c>
      <c r="G78" s="8" t="s">
        <v>3759</v>
      </c>
      <c r="H78" s="8" t="s">
        <v>76</v>
      </c>
      <c r="I78" s="8" t="s">
        <v>235</v>
      </c>
      <c r="J78" s="8" t="s">
        <v>61</v>
      </c>
      <c r="K78" s="152" t="s">
        <v>314</v>
      </c>
      <c r="L78" s="152" t="s">
        <v>102</v>
      </c>
      <c r="M78" t="s">
        <v>1068</v>
      </c>
      <c r="N78" s="8" t="s">
        <v>62</v>
      </c>
      <c r="O78" s="8" t="s">
        <v>1206</v>
      </c>
      <c r="P78" s="154">
        <v>134000</v>
      </c>
      <c r="Q78" s="148">
        <v>3.6469999999999998</v>
      </c>
      <c r="R78" s="171">
        <v>624.09</v>
      </c>
      <c r="S78" s="174"/>
      <c r="T78" s="150">
        <v>3049.915</v>
      </c>
      <c r="U78" s="151">
        <v>0</v>
      </c>
      <c r="V78" s="151">
        <v>4.7223052752668896E-3</v>
      </c>
      <c r="W78" s="151">
        <v>3.2862653438417802E-3</v>
      </c>
    </row>
    <row r="79" spans="1:23" x14ac:dyDescent="0.2">
      <c r="A79" s="8">
        <v>1035</v>
      </c>
      <c r="B79" s="8">
        <v>14293</v>
      </c>
      <c r="C79" s="8" t="s">
        <v>3748</v>
      </c>
      <c r="D79" s="8" t="s">
        <v>3749</v>
      </c>
      <c r="E79" s="4" t="s">
        <v>426</v>
      </c>
      <c r="F79" s="8" t="s">
        <v>3778</v>
      </c>
      <c r="G79" s="8" t="s">
        <v>3779</v>
      </c>
      <c r="H79" s="8" t="s">
        <v>76</v>
      </c>
      <c r="I79" s="8" t="s">
        <v>237</v>
      </c>
      <c r="J79" s="8" t="s">
        <v>61</v>
      </c>
      <c r="K79" s="152" t="s">
        <v>314</v>
      </c>
      <c r="L79" s="152" t="s">
        <v>482</v>
      </c>
      <c r="M79" t="s">
        <v>1080</v>
      </c>
      <c r="N79" s="8" t="s">
        <v>62</v>
      </c>
      <c r="O79" s="8" t="s">
        <v>1206</v>
      </c>
      <c r="P79" s="154">
        <v>1537097</v>
      </c>
      <c r="Q79" s="148">
        <v>3.6469999999999998</v>
      </c>
      <c r="R79" s="171">
        <v>1080.5999999999999</v>
      </c>
      <c r="S79" s="174"/>
      <c r="T79" s="150">
        <v>60576.197</v>
      </c>
      <c r="U79" s="151">
        <v>9.4299999999999995E-2</v>
      </c>
      <c r="V79" s="151">
        <v>9.3792535163385093E-2</v>
      </c>
      <c r="W79" s="151">
        <v>6.5270485462436301E-2</v>
      </c>
    </row>
    <row r="80" spans="1:23" x14ac:dyDescent="0.2">
      <c r="A80" s="8">
        <v>1035</v>
      </c>
      <c r="B80" s="8">
        <v>14293</v>
      </c>
      <c r="C80" s="8" t="s">
        <v>3744</v>
      </c>
      <c r="D80" t="s">
        <v>5200</v>
      </c>
      <c r="E80" s="4" t="s">
        <v>426</v>
      </c>
      <c r="F80" s="8" t="s">
        <v>3780</v>
      </c>
      <c r="G80" s="8" t="s">
        <v>3781</v>
      </c>
      <c r="H80" s="8" t="s">
        <v>76</v>
      </c>
      <c r="I80" s="8" t="s">
        <v>237</v>
      </c>
      <c r="J80" s="8" t="s">
        <v>61</v>
      </c>
      <c r="K80" s="152" t="s">
        <v>317</v>
      </c>
      <c r="L80" s="8" t="s">
        <v>489</v>
      </c>
      <c r="M80" t="s">
        <v>1080</v>
      </c>
      <c r="N80" s="8" t="s">
        <v>62</v>
      </c>
      <c r="O80" s="8" t="s">
        <v>1206</v>
      </c>
      <c r="P80" s="154">
        <v>1282558</v>
      </c>
      <c r="Q80" s="148">
        <v>3.6469999999999998</v>
      </c>
      <c r="R80" s="171">
        <v>586.15</v>
      </c>
      <c r="S80" s="174"/>
      <c r="T80" s="150">
        <v>27417.101999999999</v>
      </c>
      <c r="U80" s="151">
        <v>3.7829999999999999E-3</v>
      </c>
      <c r="V80" s="151">
        <v>4.2450989708161802E-2</v>
      </c>
      <c r="W80" s="151">
        <v>2.95417615249009E-2</v>
      </c>
    </row>
    <row r="81" spans="1:23" x14ac:dyDescent="0.2">
      <c r="A81" s="8">
        <v>1035</v>
      </c>
      <c r="B81" s="8">
        <v>14293</v>
      </c>
      <c r="C81" s="8" t="s">
        <v>3748</v>
      </c>
      <c r="D81" s="8" t="s">
        <v>3749</v>
      </c>
      <c r="E81" s="4" t="s">
        <v>426</v>
      </c>
      <c r="F81" s="8" t="s">
        <v>3785</v>
      </c>
      <c r="G81" s="8" t="s">
        <v>3786</v>
      </c>
      <c r="H81" s="8" t="s">
        <v>76</v>
      </c>
      <c r="I81" s="8" t="s">
        <v>237</v>
      </c>
      <c r="J81" s="8" t="s">
        <v>61</v>
      </c>
      <c r="K81" s="152" t="s">
        <v>314</v>
      </c>
      <c r="L81" s="8" t="s">
        <v>489</v>
      </c>
      <c r="M81" t="s">
        <v>1080</v>
      </c>
      <c r="N81" s="8" t="s">
        <v>62</v>
      </c>
      <c r="O81" s="8" t="s">
        <v>1206</v>
      </c>
      <c r="P81" s="154">
        <v>1157864</v>
      </c>
      <c r="Q81" s="148">
        <v>3.6469999999999998</v>
      </c>
      <c r="R81" s="171">
        <v>2832</v>
      </c>
      <c r="S81" s="174"/>
      <c r="T81" s="150">
        <v>119587.71400000001</v>
      </c>
      <c r="U81" s="151">
        <v>4.6820000000000004E-3</v>
      </c>
      <c r="V81" s="151">
        <v>0.18516241514491999</v>
      </c>
      <c r="W81" s="151">
        <v>0.12885503846178301</v>
      </c>
    </row>
    <row r="82" spans="1:23" x14ac:dyDescent="0.2">
      <c r="A82" s="8">
        <v>1035</v>
      </c>
      <c r="B82" s="8">
        <v>14293</v>
      </c>
      <c r="C82" s="8" t="s">
        <v>3769</v>
      </c>
      <c r="D82" t="s">
        <v>5199</v>
      </c>
      <c r="E82" s="4" t="s">
        <v>426</v>
      </c>
      <c r="F82" s="8" t="s">
        <v>3770</v>
      </c>
      <c r="G82" s="8" t="s">
        <v>3771</v>
      </c>
      <c r="H82" s="8" t="s">
        <v>76</v>
      </c>
      <c r="I82" s="8" t="s">
        <v>235</v>
      </c>
      <c r="J82" s="8" t="s">
        <v>61</v>
      </c>
      <c r="K82" s="152" t="s">
        <v>314</v>
      </c>
      <c r="L82" s="8" t="s">
        <v>474</v>
      </c>
      <c r="M82" t="s">
        <v>1061</v>
      </c>
      <c r="N82" s="8" t="s">
        <v>62</v>
      </c>
      <c r="O82" s="8" t="s">
        <v>1206</v>
      </c>
      <c r="P82" s="154">
        <v>4001</v>
      </c>
      <c r="Q82" s="148">
        <v>3.6469999999999998</v>
      </c>
      <c r="R82" s="171">
        <v>21045</v>
      </c>
      <c r="S82" s="174"/>
      <c r="T82" s="150">
        <v>3070.8119999999999</v>
      </c>
      <c r="U82" s="151">
        <v>1.07E-4</v>
      </c>
      <c r="V82" s="151">
        <v>4.7546605647253402E-3</v>
      </c>
      <c r="W82" s="151">
        <v>3.30878147955078E-3</v>
      </c>
    </row>
    <row r="83" spans="1:23" x14ac:dyDescent="0.2">
      <c r="A83" s="8">
        <v>1035</v>
      </c>
      <c r="B83" s="8">
        <v>14293</v>
      </c>
      <c r="C83" s="8" t="s">
        <v>3769</v>
      </c>
      <c r="D83" t="s">
        <v>5199</v>
      </c>
      <c r="E83" s="4" t="s">
        <v>426</v>
      </c>
      <c r="F83" s="8" t="s">
        <v>3772</v>
      </c>
      <c r="G83" s="8" t="s">
        <v>3773</v>
      </c>
      <c r="H83" s="8" t="s">
        <v>76</v>
      </c>
      <c r="I83" s="8" t="s">
        <v>235</v>
      </c>
      <c r="J83" s="8" t="s">
        <v>61</v>
      </c>
      <c r="K83" s="152" t="s">
        <v>314</v>
      </c>
      <c r="L83" s="8" t="s">
        <v>489</v>
      </c>
      <c r="M83" t="s">
        <v>1068</v>
      </c>
      <c r="N83" s="8" t="s">
        <v>62</v>
      </c>
      <c r="O83" s="8" t="s">
        <v>1206</v>
      </c>
      <c r="P83" s="154">
        <v>488</v>
      </c>
      <c r="Q83" s="148">
        <v>3.6469999999999998</v>
      </c>
      <c r="R83" s="171">
        <v>116945.5</v>
      </c>
      <c r="S83" s="174"/>
      <c r="T83" s="150">
        <v>2081.3209999999999</v>
      </c>
      <c r="U83" s="151">
        <v>2.1999999999999999E-5</v>
      </c>
      <c r="V83" s="151">
        <v>3.2225923639211201E-3</v>
      </c>
      <c r="W83" s="151">
        <v>2.24261096764537E-3</v>
      </c>
    </row>
    <row r="84" spans="1:23" x14ac:dyDescent="0.2">
      <c r="A84" s="8">
        <v>1035</v>
      </c>
      <c r="B84" s="8">
        <v>14293</v>
      </c>
      <c r="C84" s="8" t="s">
        <v>3760</v>
      </c>
      <c r="D84" s="8" t="s">
        <v>3753</v>
      </c>
      <c r="E84" s="4" t="s">
        <v>426</v>
      </c>
      <c r="F84" s="8" t="s">
        <v>3776</v>
      </c>
      <c r="G84" s="8" t="s">
        <v>3777</v>
      </c>
      <c r="H84" s="8" t="s">
        <v>76</v>
      </c>
      <c r="I84" s="8" t="s">
        <v>235</v>
      </c>
      <c r="J84" s="8" t="s">
        <v>61</v>
      </c>
      <c r="K84" s="152" t="s">
        <v>314</v>
      </c>
      <c r="L84" s="8" t="s">
        <v>489</v>
      </c>
      <c r="M84" t="s">
        <v>1068</v>
      </c>
      <c r="N84" s="8" t="s">
        <v>62</v>
      </c>
      <c r="O84" s="8" t="s">
        <v>1206</v>
      </c>
      <c r="P84" s="154">
        <v>1346</v>
      </c>
      <c r="Q84" s="148">
        <v>3.6469999999999998</v>
      </c>
      <c r="R84" s="171">
        <v>42367.5</v>
      </c>
      <c r="S84" s="174"/>
      <c r="T84" s="150">
        <v>2079.7620000000002</v>
      </c>
      <c r="U84" s="151">
        <v>1.5200000000000001E-4</v>
      </c>
      <c r="V84" s="151">
        <v>3.2201784154424402E-3</v>
      </c>
      <c r="W84" s="151">
        <v>2.2409310942011701E-3</v>
      </c>
    </row>
    <row r="85" spans="1:23" x14ac:dyDescent="0.2">
      <c r="A85" s="8">
        <v>1035</v>
      </c>
      <c r="B85" s="8">
        <v>15419</v>
      </c>
      <c r="C85" s="8" t="s">
        <v>3740</v>
      </c>
      <c r="D85" s="8" t="s">
        <v>3741</v>
      </c>
      <c r="E85" s="4" t="s">
        <v>425</v>
      </c>
      <c r="F85" s="8" t="s">
        <v>3742</v>
      </c>
      <c r="G85" s="8" t="s">
        <v>3743</v>
      </c>
      <c r="H85" s="8" t="s">
        <v>76</v>
      </c>
      <c r="I85" s="8" t="s">
        <v>235</v>
      </c>
      <c r="J85" s="8" t="s">
        <v>53</v>
      </c>
      <c r="K85" s="152" t="s">
        <v>314</v>
      </c>
      <c r="L85" s="8" t="s">
        <v>311</v>
      </c>
      <c r="M85" t="s">
        <v>1068</v>
      </c>
      <c r="N85" s="8" t="s">
        <v>62</v>
      </c>
      <c r="O85" s="8" t="s">
        <v>1212</v>
      </c>
      <c r="P85" s="154">
        <v>32619</v>
      </c>
      <c r="Q85" s="148">
        <v>1</v>
      </c>
      <c r="R85" s="171">
        <v>9241</v>
      </c>
      <c r="S85" s="174"/>
      <c r="T85" s="150">
        <v>3014.3220000000001</v>
      </c>
      <c r="U85" s="151">
        <v>3.7399999999999998E-4</v>
      </c>
      <c r="V85" s="151">
        <v>0.114539272359257</v>
      </c>
      <c r="W85" s="151">
        <v>2.5816389097586101E-2</v>
      </c>
    </row>
    <row r="86" spans="1:23" x14ac:dyDescent="0.2">
      <c r="A86" s="8">
        <v>1035</v>
      </c>
      <c r="B86" s="8">
        <v>15419</v>
      </c>
      <c r="C86" s="8" t="s">
        <v>3744</v>
      </c>
      <c r="D86" s="8" t="s">
        <v>3745</v>
      </c>
      <c r="E86" s="4" t="s">
        <v>426</v>
      </c>
      <c r="F86" s="8" t="s">
        <v>3746</v>
      </c>
      <c r="G86" s="8" t="s">
        <v>3747</v>
      </c>
      <c r="H86" s="8" t="s">
        <v>76</v>
      </c>
      <c r="I86" s="8" t="s">
        <v>235</v>
      </c>
      <c r="J86" s="8" t="s">
        <v>61</v>
      </c>
      <c r="K86" s="152" t="s">
        <v>314</v>
      </c>
      <c r="L86" s="8" t="s">
        <v>102</v>
      </c>
      <c r="M86" t="s">
        <v>1068</v>
      </c>
      <c r="N86" s="8" t="s">
        <v>62</v>
      </c>
      <c r="O86" s="8" t="s">
        <v>1206</v>
      </c>
      <c r="P86" s="154">
        <v>308900</v>
      </c>
      <c r="Q86" s="148">
        <v>3.6469999999999998</v>
      </c>
      <c r="R86" s="171">
        <v>974.74</v>
      </c>
      <c r="S86" s="174"/>
      <c r="T86" s="150">
        <v>10981.013999999999</v>
      </c>
      <c r="U86" s="151">
        <v>4.3600000000000003E-4</v>
      </c>
      <c r="V86" s="151">
        <v>0.41726049298076801</v>
      </c>
      <c r="W86" s="151">
        <v>9.4047735942085903E-2</v>
      </c>
    </row>
    <row r="87" spans="1:23" x14ac:dyDescent="0.2">
      <c r="A87" s="8">
        <v>1035</v>
      </c>
      <c r="B87" s="8">
        <v>15419</v>
      </c>
      <c r="C87" s="8" t="s">
        <v>3769</v>
      </c>
      <c r="D87" t="s">
        <v>5199</v>
      </c>
      <c r="E87" s="4" t="s">
        <v>426</v>
      </c>
      <c r="F87" s="8" t="s">
        <v>3772</v>
      </c>
      <c r="G87" s="8" t="s">
        <v>3773</v>
      </c>
      <c r="H87" s="8" t="s">
        <v>76</v>
      </c>
      <c r="I87" s="8" t="s">
        <v>235</v>
      </c>
      <c r="J87" s="8" t="s">
        <v>61</v>
      </c>
      <c r="K87" s="152" t="s">
        <v>314</v>
      </c>
      <c r="L87" s="8" t="s">
        <v>489</v>
      </c>
      <c r="M87" t="s">
        <v>1068</v>
      </c>
      <c r="N87" s="8" t="s">
        <v>62</v>
      </c>
      <c r="O87" s="8" t="s">
        <v>1206</v>
      </c>
      <c r="P87" s="154">
        <v>2889</v>
      </c>
      <c r="Q87" s="148">
        <v>3.6469999999999998</v>
      </c>
      <c r="R87" s="171">
        <v>116945.5</v>
      </c>
      <c r="S87" s="174"/>
      <c r="T87" s="150">
        <v>12321.592000000001</v>
      </c>
      <c r="U87" s="151">
        <v>1.3300000000000001E-4</v>
      </c>
      <c r="V87" s="151">
        <v>0.46820023465997501</v>
      </c>
      <c r="W87" s="151">
        <v>0.10552921443093199</v>
      </c>
    </row>
    <row r="88" spans="1:23" x14ac:dyDescent="0.2">
      <c r="A88" s="8">
        <v>1038</v>
      </c>
      <c r="B88" s="8">
        <v>1038</v>
      </c>
      <c r="C88" s="8" t="s">
        <v>3736</v>
      </c>
      <c r="D88" s="8" t="s">
        <v>3737</v>
      </c>
      <c r="E88" s="4" t="s">
        <v>425</v>
      </c>
      <c r="F88" s="8" t="s">
        <v>3738</v>
      </c>
      <c r="G88" s="8" t="s">
        <v>3739</v>
      </c>
      <c r="H88" s="8" t="s">
        <v>76</v>
      </c>
      <c r="I88" s="8" t="s">
        <v>235</v>
      </c>
      <c r="J88" s="8" t="s">
        <v>53</v>
      </c>
      <c r="K88" s="152" t="s">
        <v>157</v>
      </c>
      <c r="L88" s="8" t="s">
        <v>311</v>
      </c>
      <c r="M88" t="s">
        <v>1042</v>
      </c>
      <c r="N88" s="8" t="s">
        <v>62</v>
      </c>
      <c r="O88" s="8" t="s">
        <v>1212</v>
      </c>
      <c r="P88" s="154">
        <v>44145</v>
      </c>
      <c r="Q88" s="148">
        <v>1</v>
      </c>
      <c r="R88" s="171">
        <v>9814</v>
      </c>
      <c r="S88" s="174"/>
      <c r="T88" s="150">
        <v>4332.3900000000003</v>
      </c>
      <c r="U88" s="151">
        <v>4.0200000000000001E-3</v>
      </c>
      <c r="V88" s="151">
        <v>3.5934715741940002E-2</v>
      </c>
      <c r="W88" s="151">
        <v>8.7157499647091497E-4</v>
      </c>
    </row>
    <row r="89" spans="1:23" x14ac:dyDescent="0.2">
      <c r="A89" s="8">
        <v>1038</v>
      </c>
      <c r="B89" s="8">
        <v>1038</v>
      </c>
      <c r="C89" s="8" t="s">
        <v>3748</v>
      </c>
      <c r="D89" s="8" t="s">
        <v>3749</v>
      </c>
      <c r="E89" s="4" t="s">
        <v>426</v>
      </c>
      <c r="F89" s="8" t="s">
        <v>3750</v>
      </c>
      <c r="G89" s="8" t="s">
        <v>3751</v>
      </c>
      <c r="H89" s="8" t="s">
        <v>76</v>
      </c>
      <c r="I89" s="8" t="s">
        <v>235</v>
      </c>
      <c r="J89" s="8" t="s">
        <v>61</v>
      </c>
      <c r="K89" s="152" t="s">
        <v>317</v>
      </c>
      <c r="L89" s="8" t="s">
        <v>471</v>
      </c>
      <c r="M89" t="s">
        <v>1053</v>
      </c>
      <c r="N89" s="8" t="s">
        <v>62</v>
      </c>
      <c r="O89" s="8" t="s">
        <v>1206</v>
      </c>
      <c r="P89" s="154">
        <v>7135</v>
      </c>
      <c r="Q89" s="148">
        <v>3.6469999999999998</v>
      </c>
      <c r="R89" s="171">
        <v>13757</v>
      </c>
      <c r="S89" s="174"/>
      <c r="T89" s="150">
        <v>3579.7559999999999</v>
      </c>
      <c r="U89" s="151">
        <v>2.5999999999999998E-5</v>
      </c>
      <c r="V89" s="151">
        <v>2.96920454735402E-2</v>
      </c>
      <c r="W89" s="151">
        <v>7.2016277002607198E-4</v>
      </c>
    </row>
    <row r="90" spans="1:23" x14ac:dyDescent="0.2">
      <c r="A90" s="8">
        <v>1038</v>
      </c>
      <c r="B90" s="8">
        <v>1038</v>
      </c>
      <c r="C90" s="8" t="s">
        <v>3744</v>
      </c>
      <c r="D90" t="s">
        <v>5200</v>
      </c>
      <c r="E90" s="4" t="s">
        <v>426</v>
      </c>
      <c r="F90" s="8" t="s">
        <v>3758</v>
      </c>
      <c r="G90" s="8" t="s">
        <v>3759</v>
      </c>
      <c r="H90" s="8" t="s">
        <v>76</v>
      </c>
      <c r="I90" s="8" t="s">
        <v>235</v>
      </c>
      <c r="J90" s="8" t="s">
        <v>61</v>
      </c>
      <c r="K90" s="152" t="s">
        <v>314</v>
      </c>
      <c r="L90" s="152" t="s">
        <v>102</v>
      </c>
      <c r="M90" t="s">
        <v>1068</v>
      </c>
      <c r="N90" s="8" t="s">
        <v>62</v>
      </c>
      <c r="O90" s="8" t="s">
        <v>1206</v>
      </c>
      <c r="P90" s="154">
        <v>786000</v>
      </c>
      <c r="Q90" s="148">
        <v>3.6469999999999998</v>
      </c>
      <c r="R90" s="171">
        <v>624.09</v>
      </c>
      <c r="S90" s="174"/>
      <c r="T90" s="150">
        <v>17889.802</v>
      </c>
      <c r="U90" s="151">
        <v>0</v>
      </c>
      <c r="V90" s="151">
        <v>0.14838574179073699</v>
      </c>
      <c r="W90" s="151">
        <v>3.5990072470965199E-3</v>
      </c>
    </row>
    <row r="91" spans="1:23" x14ac:dyDescent="0.2">
      <c r="A91" s="8">
        <v>1038</v>
      </c>
      <c r="B91" s="8">
        <v>1038</v>
      </c>
      <c r="C91" s="8" t="s">
        <v>3748</v>
      </c>
      <c r="D91" s="8" t="s">
        <v>3749</v>
      </c>
      <c r="E91" s="4" t="s">
        <v>426</v>
      </c>
      <c r="F91" s="8" t="s">
        <v>3778</v>
      </c>
      <c r="G91" s="8" t="s">
        <v>3779</v>
      </c>
      <c r="H91" s="8" t="s">
        <v>76</v>
      </c>
      <c r="I91" s="8" t="s">
        <v>237</v>
      </c>
      <c r="J91" s="8" t="s">
        <v>61</v>
      </c>
      <c r="K91" s="152" t="s">
        <v>314</v>
      </c>
      <c r="L91" s="152" t="s">
        <v>482</v>
      </c>
      <c r="M91" t="s">
        <v>1080</v>
      </c>
      <c r="N91" s="8" t="s">
        <v>62</v>
      </c>
      <c r="O91" s="8" t="s">
        <v>1206</v>
      </c>
      <c r="P91" s="154">
        <v>1278700</v>
      </c>
      <c r="Q91" s="148">
        <v>3.6469999999999998</v>
      </c>
      <c r="R91" s="171">
        <v>1080.5999999999999</v>
      </c>
      <c r="S91" s="174"/>
      <c r="T91" s="150">
        <v>50392.904999999999</v>
      </c>
      <c r="U91" s="151">
        <v>7.8448000000000004E-2</v>
      </c>
      <c r="V91" s="151">
        <v>0.417980509145707</v>
      </c>
      <c r="W91" s="151">
        <v>1.0137866774841299E-2</v>
      </c>
    </row>
    <row r="92" spans="1:23" x14ac:dyDescent="0.2">
      <c r="A92" s="8">
        <v>1038</v>
      </c>
      <c r="B92" s="8">
        <v>1038</v>
      </c>
      <c r="C92" s="8" t="s">
        <v>3744</v>
      </c>
      <c r="D92" t="s">
        <v>5200</v>
      </c>
      <c r="E92" s="4" t="s">
        <v>426</v>
      </c>
      <c r="F92" s="8" t="s">
        <v>3780</v>
      </c>
      <c r="G92" s="8" t="s">
        <v>3781</v>
      </c>
      <c r="H92" s="8" t="s">
        <v>76</v>
      </c>
      <c r="I92" s="8" t="s">
        <v>237</v>
      </c>
      <c r="J92" s="8" t="s">
        <v>61</v>
      </c>
      <c r="K92" s="152" t="s">
        <v>317</v>
      </c>
      <c r="L92" s="8" t="s">
        <v>489</v>
      </c>
      <c r="M92" t="s">
        <v>1080</v>
      </c>
      <c r="N92" s="8" t="s">
        <v>62</v>
      </c>
      <c r="O92" s="8" t="s">
        <v>1206</v>
      </c>
      <c r="P92" s="154">
        <v>189953</v>
      </c>
      <c r="Q92" s="148">
        <v>3.6469999999999998</v>
      </c>
      <c r="R92" s="171">
        <v>586.15</v>
      </c>
      <c r="S92" s="174"/>
      <c r="T92" s="150">
        <v>4060.6039999999998</v>
      </c>
      <c r="U92" s="151">
        <v>5.5999999999999995E-4</v>
      </c>
      <c r="V92" s="151">
        <v>3.36804068115579E-2</v>
      </c>
      <c r="W92" s="151">
        <v>8.1689808425732999E-4</v>
      </c>
    </row>
    <row r="93" spans="1:23" x14ac:dyDescent="0.2">
      <c r="A93" s="8">
        <v>1038</v>
      </c>
      <c r="B93" s="8">
        <v>1038</v>
      </c>
      <c r="C93" s="8" t="s">
        <v>3760</v>
      </c>
      <c r="D93" s="8" t="s">
        <v>3753</v>
      </c>
      <c r="E93" s="4" t="s">
        <v>426</v>
      </c>
      <c r="F93" s="8" t="s">
        <v>3761</v>
      </c>
      <c r="G93" s="8" t="s">
        <v>3762</v>
      </c>
      <c r="H93" s="8" t="s">
        <v>76</v>
      </c>
      <c r="I93" s="8" t="s">
        <v>235</v>
      </c>
      <c r="J93" s="8" t="s">
        <v>61</v>
      </c>
      <c r="K93" s="152" t="s">
        <v>313</v>
      </c>
      <c r="L93" s="8" t="s">
        <v>102</v>
      </c>
      <c r="M93" t="s">
        <v>1096</v>
      </c>
      <c r="N93" s="8" t="s">
        <v>62</v>
      </c>
      <c r="O93" s="8" t="s">
        <v>1207</v>
      </c>
      <c r="P93" s="154">
        <v>16520</v>
      </c>
      <c r="Q93" s="148">
        <v>3.7964000000000002</v>
      </c>
      <c r="R93" s="171">
        <v>23846</v>
      </c>
      <c r="S93" s="174"/>
      <c r="T93" s="150">
        <v>14955.383</v>
      </c>
      <c r="U93" s="151">
        <v>4.8000000000000001E-4</v>
      </c>
      <c r="V93" s="151">
        <v>0.12404640609298299</v>
      </c>
      <c r="W93" s="151">
        <v>3.0086712450750602E-3</v>
      </c>
    </row>
    <row r="94" spans="1:23" x14ac:dyDescent="0.2">
      <c r="A94" s="8">
        <v>1038</v>
      </c>
      <c r="B94" s="8">
        <v>1038</v>
      </c>
      <c r="C94" s="8" t="s">
        <v>3748</v>
      </c>
      <c r="D94" s="8" t="s">
        <v>3749</v>
      </c>
      <c r="E94" s="4" t="s">
        <v>426</v>
      </c>
      <c r="F94" s="8" t="s">
        <v>3765</v>
      </c>
      <c r="G94" s="8" t="s">
        <v>3766</v>
      </c>
      <c r="H94" s="8" t="s">
        <v>76</v>
      </c>
      <c r="I94" s="8" t="s">
        <v>235</v>
      </c>
      <c r="J94" s="8" t="s">
        <v>61</v>
      </c>
      <c r="K94" s="152" t="s">
        <v>314</v>
      </c>
      <c r="L94" s="8" t="s">
        <v>471</v>
      </c>
      <c r="M94" t="s">
        <v>1075</v>
      </c>
      <c r="N94" s="8" t="s">
        <v>62</v>
      </c>
      <c r="O94" s="8" t="s">
        <v>1206</v>
      </c>
      <c r="P94" s="154">
        <v>3703</v>
      </c>
      <c r="Q94" s="148">
        <v>3.6469999999999998</v>
      </c>
      <c r="R94" s="171">
        <v>9006</v>
      </c>
      <c r="S94" s="174"/>
      <c r="T94" s="150">
        <v>1216.2460000000001</v>
      </c>
      <c r="U94" s="151">
        <v>5.0000000000000002E-5</v>
      </c>
      <c r="V94" s="151">
        <v>1.00880692997829E-2</v>
      </c>
      <c r="W94" s="151">
        <v>2.44680075598726E-4</v>
      </c>
    </row>
    <row r="95" spans="1:23" x14ac:dyDescent="0.2">
      <c r="A95" s="8">
        <v>1038</v>
      </c>
      <c r="B95" s="8">
        <v>1038</v>
      </c>
      <c r="C95" s="8" t="s">
        <v>3744</v>
      </c>
      <c r="D95" t="s">
        <v>5200</v>
      </c>
      <c r="E95" s="4" t="s">
        <v>426</v>
      </c>
      <c r="F95" s="8" t="s">
        <v>3767</v>
      </c>
      <c r="G95" s="8" t="s">
        <v>3768</v>
      </c>
      <c r="H95" s="8" t="s">
        <v>76</v>
      </c>
      <c r="I95" s="8" t="s">
        <v>235</v>
      </c>
      <c r="J95" s="8" t="s">
        <v>61</v>
      </c>
      <c r="K95" s="152" t="s">
        <v>157</v>
      </c>
      <c r="L95" s="8" t="s">
        <v>102</v>
      </c>
      <c r="M95" t="s">
        <v>1042</v>
      </c>
      <c r="N95" s="8" t="s">
        <v>62</v>
      </c>
      <c r="O95" s="8" t="s">
        <v>1206</v>
      </c>
      <c r="P95" s="154">
        <v>111034</v>
      </c>
      <c r="Q95" s="148">
        <v>3.6469999999999998</v>
      </c>
      <c r="R95" s="171">
        <v>938.7</v>
      </c>
      <c r="S95" s="174"/>
      <c r="T95" s="150">
        <v>3801.181</v>
      </c>
      <c r="U95" s="151">
        <v>0</v>
      </c>
      <c r="V95" s="151">
        <v>3.1528637677247701E-2</v>
      </c>
      <c r="W95" s="151">
        <v>7.6470821335058005E-4</v>
      </c>
    </row>
    <row r="96" spans="1:23" x14ac:dyDescent="0.2">
      <c r="A96" s="8">
        <v>1038</v>
      </c>
      <c r="B96" s="8">
        <v>1038</v>
      </c>
      <c r="C96" s="8" t="s">
        <v>3769</v>
      </c>
      <c r="D96" t="s">
        <v>5199</v>
      </c>
      <c r="E96" s="4" t="s">
        <v>426</v>
      </c>
      <c r="F96" s="8" t="s">
        <v>3772</v>
      </c>
      <c r="G96" s="8" t="s">
        <v>3773</v>
      </c>
      <c r="H96" s="8" t="s">
        <v>76</v>
      </c>
      <c r="I96" s="8" t="s">
        <v>235</v>
      </c>
      <c r="J96" s="8" t="s">
        <v>61</v>
      </c>
      <c r="K96" s="152" t="s">
        <v>314</v>
      </c>
      <c r="L96" s="8" t="s">
        <v>489</v>
      </c>
      <c r="M96" t="s">
        <v>1068</v>
      </c>
      <c r="N96" s="8" t="s">
        <v>62</v>
      </c>
      <c r="O96" s="8" t="s">
        <v>1206</v>
      </c>
      <c r="P96" s="154">
        <v>3110</v>
      </c>
      <c r="Q96" s="148">
        <v>3.6469999999999998</v>
      </c>
      <c r="R96" s="171">
        <v>116945.5</v>
      </c>
      <c r="S96" s="174"/>
      <c r="T96" s="150">
        <v>13264.156999999999</v>
      </c>
      <c r="U96" s="151">
        <v>1.4300000000000001E-4</v>
      </c>
      <c r="V96" s="151">
        <v>0.11001864867734</v>
      </c>
      <c r="W96" s="151">
        <v>2.6684363950811398E-3</v>
      </c>
    </row>
    <row r="97" spans="1:23" x14ac:dyDescent="0.2">
      <c r="A97" s="8">
        <v>1038</v>
      </c>
      <c r="B97" s="8">
        <v>1038</v>
      </c>
      <c r="C97" s="8" t="s">
        <v>3748</v>
      </c>
      <c r="D97" s="8" t="s">
        <v>3749</v>
      </c>
      <c r="E97" s="4" t="s">
        <v>426</v>
      </c>
      <c r="F97" s="8" t="s">
        <v>3774</v>
      </c>
      <c r="G97" s="8" t="s">
        <v>3775</v>
      </c>
      <c r="H97" s="8" t="s">
        <v>76</v>
      </c>
      <c r="I97" s="8" t="s">
        <v>235</v>
      </c>
      <c r="J97" s="8" t="s">
        <v>61</v>
      </c>
      <c r="K97" s="152" t="s">
        <v>314</v>
      </c>
      <c r="L97" s="8" t="s">
        <v>489</v>
      </c>
      <c r="M97" t="s">
        <v>1059</v>
      </c>
      <c r="N97" s="8" t="s">
        <v>62</v>
      </c>
      <c r="O97" s="8" t="s">
        <v>1206</v>
      </c>
      <c r="P97" s="154">
        <v>49000</v>
      </c>
      <c r="Q97" s="148">
        <v>3.6469999999999998</v>
      </c>
      <c r="R97" s="171">
        <v>3956.5</v>
      </c>
      <c r="S97" s="174"/>
      <c r="T97" s="150">
        <v>7070.384</v>
      </c>
      <c r="U97" s="151">
        <v>2.24E-4</v>
      </c>
      <c r="V97" s="151">
        <v>5.8644819289164797E-2</v>
      </c>
      <c r="W97" s="151">
        <v>1.4223949489973601E-3</v>
      </c>
    </row>
    <row r="98" spans="1:23" x14ac:dyDescent="0.2">
      <c r="A98" s="8">
        <v>1038</v>
      </c>
      <c r="B98" s="8">
        <v>1162</v>
      </c>
      <c r="C98" s="8" t="s">
        <v>3736</v>
      </c>
      <c r="D98" s="8" t="s">
        <v>3737</v>
      </c>
      <c r="E98" s="4" t="s">
        <v>425</v>
      </c>
      <c r="F98" s="8" t="s">
        <v>3738</v>
      </c>
      <c r="G98" s="8" t="s">
        <v>3739</v>
      </c>
      <c r="H98" s="8" t="s">
        <v>76</v>
      </c>
      <c r="I98" s="8" t="s">
        <v>235</v>
      </c>
      <c r="J98" s="8" t="s">
        <v>53</v>
      </c>
      <c r="K98" s="152" t="s">
        <v>157</v>
      </c>
      <c r="L98" s="8" t="s">
        <v>311</v>
      </c>
      <c r="M98" t="s">
        <v>1042</v>
      </c>
      <c r="N98" s="8" t="s">
        <v>62</v>
      </c>
      <c r="O98" s="8" t="s">
        <v>1212</v>
      </c>
      <c r="P98" s="154">
        <v>554301</v>
      </c>
      <c r="Q98" s="148">
        <v>1</v>
      </c>
      <c r="R98" s="171">
        <v>9814</v>
      </c>
      <c r="S98" s="174"/>
      <c r="T98" s="150">
        <v>54399.1</v>
      </c>
      <c r="U98" s="151">
        <v>5.0478000000000002E-2</v>
      </c>
      <c r="V98" s="151">
        <v>5.7487499431382802E-2</v>
      </c>
      <c r="W98" s="151">
        <v>2.3204394881113101E-3</v>
      </c>
    </row>
    <row r="99" spans="1:23" x14ac:dyDescent="0.2">
      <c r="A99" s="8">
        <v>1038</v>
      </c>
      <c r="B99" s="8">
        <v>1162</v>
      </c>
      <c r="C99" s="8" t="s">
        <v>3752</v>
      </c>
      <c r="D99" s="8" t="s">
        <v>3753</v>
      </c>
      <c r="E99" s="4" t="s">
        <v>426</v>
      </c>
      <c r="F99" s="8" t="s">
        <v>3756</v>
      </c>
      <c r="G99" s="8" t="s">
        <v>3782</v>
      </c>
      <c r="H99" s="8" t="s">
        <v>76</v>
      </c>
      <c r="I99" s="8" t="s">
        <v>235</v>
      </c>
      <c r="J99" s="8" t="s">
        <v>61</v>
      </c>
      <c r="K99" s="152" t="s">
        <v>1161</v>
      </c>
      <c r="L99" s="8" t="s">
        <v>483</v>
      </c>
      <c r="M99" t="s">
        <v>1060</v>
      </c>
      <c r="N99" s="8" t="s">
        <v>62</v>
      </c>
      <c r="O99" s="8" t="s">
        <v>1207</v>
      </c>
      <c r="P99" s="154">
        <v>36840</v>
      </c>
      <c r="Q99" s="148">
        <v>3.7964000000000002</v>
      </c>
      <c r="R99" s="171">
        <v>4481.6000000000004</v>
      </c>
      <c r="S99" s="174"/>
      <c r="T99" s="150">
        <v>6267.9380000000001</v>
      </c>
      <c r="U99" s="151">
        <v>1.9319999999999999E-3</v>
      </c>
      <c r="V99" s="151">
        <v>6.62378733265987E-3</v>
      </c>
      <c r="W99" s="151">
        <v>2.6736417203015002E-4</v>
      </c>
    </row>
    <row r="100" spans="1:23" x14ac:dyDescent="0.2">
      <c r="A100" s="8">
        <v>1038</v>
      </c>
      <c r="B100" s="8">
        <v>1162</v>
      </c>
      <c r="C100" s="8" t="s">
        <v>3748</v>
      </c>
      <c r="D100" s="8" t="s">
        <v>3749</v>
      </c>
      <c r="E100" s="4" t="s">
        <v>426</v>
      </c>
      <c r="F100" s="8" t="s">
        <v>3750</v>
      </c>
      <c r="G100" s="8" t="s">
        <v>3751</v>
      </c>
      <c r="H100" s="8" t="s">
        <v>76</v>
      </c>
      <c r="I100" s="8" t="s">
        <v>235</v>
      </c>
      <c r="J100" s="8" t="s">
        <v>61</v>
      </c>
      <c r="K100" s="152" t="s">
        <v>317</v>
      </c>
      <c r="L100" s="8" t="s">
        <v>471</v>
      </c>
      <c r="M100" t="s">
        <v>1053</v>
      </c>
      <c r="N100" s="8" t="s">
        <v>62</v>
      </c>
      <c r="O100" s="8" t="s">
        <v>1206</v>
      </c>
      <c r="P100" s="154">
        <v>72700</v>
      </c>
      <c r="Q100" s="148">
        <v>3.6469999999999998</v>
      </c>
      <c r="R100" s="171">
        <v>13757</v>
      </c>
      <c r="S100" s="174"/>
      <c r="T100" s="150">
        <v>36474.883000000002</v>
      </c>
      <c r="U100" s="151">
        <v>2.6400000000000002E-4</v>
      </c>
      <c r="V100" s="151">
        <v>3.8545671334069803E-2</v>
      </c>
      <c r="W100" s="151">
        <v>1.5558669057452201E-3</v>
      </c>
    </row>
    <row r="101" spans="1:23" x14ac:dyDescent="0.2">
      <c r="A101" s="8">
        <v>1038</v>
      </c>
      <c r="B101" s="8">
        <v>1162</v>
      </c>
      <c r="C101" s="8" t="s">
        <v>3752</v>
      </c>
      <c r="D101" s="8" t="s">
        <v>3753</v>
      </c>
      <c r="E101" s="4" t="s">
        <v>426</v>
      </c>
      <c r="F101" s="8" t="s">
        <v>3754</v>
      </c>
      <c r="G101" s="8" t="s">
        <v>3755</v>
      </c>
      <c r="H101" s="8" t="s">
        <v>76</v>
      </c>
      <c r="I101" s="8" t="s">
        <v>235</v>
      </c>
      <c r="J101" s="8" t="s">
        <v>61</v>
      </c>
      <c r="K101" s="152" t="s">
        <v>314</v>
      </c>
      <c r="L101" s="8" t="s">
        <v>489</v>
      </c>
      <c r="M101" t="s">
        <v>1061</v>
      </c>
      <c r="N101" s="8" t="s">
        <v>62</v>
      </c>
      <c r="O101" s="8" t="s">
        <v>1206</v>
      </c>
      <c r="P101" s="154">
        <v>72002</v>
      </c>
      <c r="Q101" s="148">
        <v>3.6469999999999998</v>
      </c>
      <c r="R101" s="171">
        <v>8613.5</v>
      </c>
      <c r="S101" s="174"/>
      <c r="T101" s="150">
        <v>22618.300999999999</v>
      </c>
      <c r="U101" s="151">
        <v>5.8999999999999998E-5</v>
      </c>
      <c r="V101" s="151">
        <v>2.3902409576230601E-2</v>
      </c>
      <c r="W101" s="151">
        <v>9.6480270650660795E-4</v>
      </c>
    </row>
    <row r="102" spans="1:23" x14ac:dyDescent="0.2">
      <c r="A102" s="8">
        <v>1038</v>
      </c>
      <c r="B102" s="8">
        <v>1162</v>
      </c>
      <c r="C102" s="8" t="s">
        <v>3752</v>
      </c>
      <c r="D102" s="8" t="s">
        <v>3753</v>
      </c>
      <c r="E102" s="4" t="s">
        <v>426</v>
      </c>
      <c r="F102" s="8" t="s">
        <v>3756</v>
      </c>
      <c r="G102" s="8" t="s">
        <v>3757</v>
      </c>
      <c r="H102" s="8" t="s">
        <v>76</v>
      </c>
      <c r="I102" s="8" t="s">
        <v>235</v>
      </c>
      <c r="J102" s="8" t="s">
        <v>61</v>
      </c>
      <c r="K102" s="152" t="s">
        <v>1162</v>
      </c>
      <c r="L102" s="8" t="s">
        <v>102</v>
      </c>
      <c r="M102" t="s">
        <v>1060</v>
      </c>
      <c r="N102" s="8" t="s">
        <v>62</v>
      </c>
      <c r="O102" s="8" t="s">
        <v>1207</v>
      </c>
      <c r="P102" s="154">
        <v>12809</v>
      </c>
      <c r="Q102" s="148">
        <v>3.7964000000000002</v>
      </c>
      <c r="R102" s="171">
        <v>4994</v>
      </c>
      <c r="S102" s="174"/>
      <c r="T102" s="150">
        <v>2428.4870000000001</v>
      </c>
      <c r="U102" s="151">
        <v>1.1440000000000001E-3</v>
      </c>
      <c r="V102" s="151">
        <v>2.5663591332196001E-3</v>
      </c>
      <c r="W102" s="151">
        <v>1.03589147767783E-4</v>
      </c>
    </row>
    <row r="103" spans="1:23" x14ac:dyDescent="0.2">
      <c r="A103" s="8">
        <v>1038</v>
      </c>
      <c r="B103" s="8">
        <v>1162</v>
      </c>
      <c r="C103" s="8" t="s">
        <v>3744</v>
      </c>
      <c r="D103" t="s">
        <v>5200</v>
      </c>
      <c r="E103" s="4" t="s">
        <v>426</v>
      </c>
      <c r="F103" s="8" t="s">
        <v>3758</v>
      </c>
      <c r="G103" s="8" t="s">
        <v>3759</v>
      </c>
      <c r="H103" s="8" t="s">
        <v>76</v>
      </c>
      <c r="I103" s="8" t="s">
        <v>235</v>
      </c>
      <c r="J103" s="8" t="s">
        <v>61</v>
      </c>
      <c r="K103" s="152" t="s">
        <v>314</v>
      </c>
      <c r="L103" s="152" t="s">
        <v>102</v>
      </c>
      <c r="M103" t="s">
        <v>1068</v>
      </c>
      <c r="N103" s="8" t="s">
        <v>62</v>
      </c>
      <c r="O103" s="8" t="s">
        <v>1206</v>
      </c>
      <c r="P103" s="154">
        <v>5860700</v>
      </c>
      <c r="Q103" s="148">
        <v>3.6469999999999998</v>
      </c>
      <c r="R103" s="171">
        <v>624.09</v>
      </c>
      <c r="S103" s="174"/>
      <c r="T103" s="150">
        <v>133392.82699999999</v>
      </c>
      <c r="U103" s="151">
        <v>0</v>
      </c>
      <c r="V103" s="151">
        <v>0.14096593645280001</v>
      </c>
      <c r="W103" s="151">
        <v>5.6899835383185503E-3</v>
      </c>
    </row>
    <row r="104" spans="1:23" x14ac:dyDescent="0.2">
      <c r="A104" s="8">
        <v>1038</v>
      </c>
      <c r="B104" s="8">
        <v>1162</v>
      </c>
      <c r="C104" s="8" t="s">
        <v>3748</v>
      </c>
      <c r="D104" s="8" t="s">
        <v>3749</v>
      </c>
      <c r="E104" s="4" t="s">
        <v>426</v>
      </c>
      <c r="F104" s="8" t="s">
        <v>3778</v>
      </c>
      <c r="G104" s="8" t="s">
        <v>3779</v>
      </c>
      <c r="H104" s="8" t="s">
        <v>76</v>
      </c>
      <c r="I104" s="8" t="s">
        <v>237</v>
      </c>
      <c r="J104" s="8" t="s">
        <v>61</v>
      </c>
      <c r="K104" s="152" t="s">
        <v>314</v>
      </c>
      <c r="L104" s="152" t="s">
        <v>482</v>
      </c>
      <c r="M104" t="s">
        <v>1080</v>
      </c>
      <c r="N104" s="8" t="s">
        <v>62</v>
      </c>
      <c r="O104" s="8" t="s">
        <v>1206</v>
      </c>
      <c r="P104" s="154">
        <v>3172400</v>
      </c>
      <c r="Q104" s="148">
        <v>3.6469999999999998</v>
      </c>
      <c r="R104" s="171">
        <v>1080.5999999999999</v>
      </c>
      <c r="S104" s="174"/>
      <c r="T104" s="150">
        <v>125022.641</v>
      </c>
      <c r="U104" s="151">
        <v>0.19462599999999999</v>
      </c>
      <c r="V104" s="151">
        <v>0.13212054919052699</v>
      </c>
      <c r="W104" s="151">
        <v>5.3329461633408199E-3</v>
      </c>
    </row>
    <row r="105" spans="1:23" x14ac:dyDescent="0.2">
      <c r="A105" s="8">
        <v>1038</v>
      </c>
      <c r="B105" s="8">
        <v>1162</v>
      </c>
      <c r="C105" s="8" t="s">
        <v>3744</v>
      </c>
      <c r="D105" t="s">
        <v>5200</v>
      </c>
      <c r="E105" s="4" t="s">
        <v>426</v>
      </c>
      <c r="F105" s="8" t="s">
        <v>3780</v>
      </c>
      <c r="G105" s="8" t="s">
        <v>3781</v>
      </c>
      <c r="H105" s="8" t="s">
        <v>76</v>
      </c>
      <c r="I105" s="8" t="s">
        <v>237</v>
      </c>
      <c r="J105" s="8" t="s">
        <v>61</v>
      </c>
      <c r="K105" s="152" t="s">
        <v>317</v>
      </c>
      <c r="L105" s="8" t="s">
        <v>489</v>
      </c>
      <c r="M105" t="s">
        <v>1080</v>
      </c>
      <c r="N105" s="8" t="s">
        <v>62</v>
      </c>
      <c r="O105" s="8" t="s">
        <v>1206</v>
      </c>
      <c r="P105" s="154">
        <v>472272</v>
      </c>
      <c r="Q105" s="148">
        <v>3.6469999999999998</v>
      </c>
      <c r="R105" s="171">
        <v>586.15</v>
      </c>
      <c r="S105" s="174"/>
      <c r="T105" s="150">
        <v>10095.707</v>
      </c>
      <c r="U105" s="151">
        <v>1.3929999999999999E-3</v>
      </c>
      <c r="V105" s="151">
        <v>1.06688702417468E-2</v>
      </c>
      <c r="W105" s="151">
        <v>4.3064088797311901E-4</v>
      </c>
    </row>
    <row r="106" spans="1:23" x14ac:dyDescent="0.2">
      <c r="A106" s="8">
        <v>1038</v>
      </c>
      <c r="B106" s="8">
        <v>1162</v>
      </c>
      <c r="C106" s="8" t="s">
        <v>3760</v>
      </c>
      <c r="D106" s="8" t="s">
        <v>3753</v>
      </c>
      <c r="E106" s="4" t="s">
        <v>426</v>
      </c>
      <c r="F106" s="8" t="s">
        <v>3761</v>
      </c>
      <c r="G106" s="8" t="s">
        <v>3762</v>
      </c>
      <c r="H106" s="8" t="s">
        <v>76</v>
      </c>
      <c r="I106" s="8" t="s">
        <v>235</v>
      </c>
      <c r="J106" s="8" t="s">
        <v>61</v>
      </c>
      <c r="K106" s="152" t="s">
        <v>313</v>
      </c>
      <c r="L106" s="8" t="s">
        <v>102</v>
      </c>
      <c r="M106" t="s">
        <v>1096</v>
      </c>
      <c r="N106" s="8" t="s">
        <v>62</v>
      </c>
      <c r="O106" s="8" t="s">
        <v>1207</v>
      </c>
      <c r="P106" s="154">
        <v>159799</v>
      </c>
      <c r="Q106" s="148">
        <v>3.7964000000000002</v>
      </c>
      <c r="R106" s="171">
        <v>23846</v>
      </c>
      <c r="S106" s="174"/>
      <c r="T106" s="150">
        <v>144664.364</v>
      </c>
      <c r="U106" s="151">
        <v>4.646E-3</v>
      </c>
      <c r="V106" s="151">
        <v>0.15287739158709801</v>
      </c>
      <c r="W106" s="151">
        <v>6.1707804268227003E-3</v>
      </c>
    </row>
    <row r="107" spans="1:23" x14ac:dyDescent="0.2">
      <c r="A107" s="8">
        <v>1038</v>
      </c>
      <c r="B107" s="8">
        <v>1162</v>
      </c>
      <c r="C107" s="8" t="s">
        <v>3748</v>
      </c>
      <c r="D107" s="8" t="s">
        <v>3749</v>
      </c>
      <c r="E107" s="4" t="s">
        <v>426</v>
      </c>
      <c r="F107" s="8" t="s">
        <v>3763</v>
      </c>
      <c r="G107" s="8" t="s">
        <v>3764</v>
      </c>
      <c r="H107" s="8" t="s">
        <v>76</v>
      </c>
      <c r="I107" s="8" t="s">
        <v>235</v>
      </c>
      <c r="J107" s="8" t="s">
        <v>61</v>
      </c>
      <c r="K107" s="152" t="s">
        <v>314</v>
      </c>
      <c r="L107" s="8" t="s">
        <v>471</v>
      </c>
      <c r="M107" t="s">
        <v>1050</v>
      </c>
      <c r="N107" s="8" t="s">
        <v>62</v>
      </c>
      <c r="O107" s="8" t="s">
        <v>1206</v>
      </c>
      <c r="P107" s="154">
        <v>280092</v>
      </c>
      <c r="Q107" s="148">
        <v>3.6469999999999998</v>
      </c>
      <c r="R107" s="171">
        <v>4833</v>
      </c>
      <c r="S107" s="174"/>
      <c r="T107" s="150">
        <v>49368.879000000001</v>
      </c>
      <c r="U107" s="151">
        <v>3.1100000000000002E-4</v>
      </c>
      <c r="V107" s="151">
        <v>5.2171697278970301E-2</v>
      </c>
      <c r="W107" s="151">
        <v>2.1058711498212002E-3</v>
      </c>
    </row>
    <row r="108" spans="1:23" x14ac:dyDescent="0.2">
      <c r="A108" s="8">
        <v>1038</v>
      </c>
      <c r="B108" s="8">
        <v>1162</v>
      </c>
      <c r="C108" s="8" t="s">
        <v>3748</v>
      </c>
      <c r="D108" s="8" t="s">
        <v>3749</v>
      </c>
      <c r="E108" s="4" t="s">
        <v>426</v>
      </c>
      <c r="F108" s="8" t="s">
        <v>3765</v>
      </c>
      <c r="G108" s="8" t="s">
        <v>3766</v>
      </c>
      <c r="H108" s="8" t="s">
        <v>76</v>
      </c>
      <c r="I108" s="8" t="s">
        <v>235</v>
      </c>
      <c r="J108" s="8" t="s">
        <v>61</v>
      </c>
      <c r="K108" s="152" t="s">
        <v>314</v>
      </c>
      <c r="L108" s="8" t="s">
        <v>471</v>
      </c>
      <c r="M108" t="s">
        <v>1075</v>
      </c>
      <c r="N108" s="8" t="s">
        <v>62</v>
      </c>
      <c r="O108" s="8" t="s">
        <v>1206</v>
      </c>
      <c r="P108" s="154">
        <v>37020</v>
      </c>
      <c r="Q108" s="148">
        <v>3.6469999999999998</v>
      </c>
      <c r="R108" s="171">
        <v>9006</v>
      </c>
      <c r="S108" s="174"/>
      <c r="T108" s="150">
        <v>12159.174999999999</v>
      </c>
      <c r="U108" s="151">
        <v>4.9700000000000005E-4</v>
      </c>
      <c r="V108" s="151">
        <v>1.2849487993159801E-2</v>
      </c>
      <c r="W108" s="151">
        <v>5.1865987625586603E-4</v>
      </c>
    </row>
    <row r="109" spans="1:23" x14ac:dyDescent="0.2">
      <c r="A109" s="8">
        <v>1038</v>
      </c>
      <c r="B109" s="8">
        <v>1162</v>
      </c>
      <c r="C109" s="8" t="s">
        <v>3744</v>
      </c>
      <c r="D109" t="s">
        <v>5200</v>
      </c>
      <c r="E109" s="4" t="s">
        <v>426</v>
      </c>
      <c r="F109" s="8" t="s">
        <v>3767</v>
      </c>
      <c r="G109" s="8" t="s">
        <v>3768</v>
      </c>
      <c r="H109" s="8" t="s">
        <v>76</v>
      </c>
      <c r="I109" s="8" t="s">
        <v>235</v>
      </c>
      <c r="J109" s="8" t="s">
        <v>61</v>
      </c>
      <c r="K109" s="152" t="s">
        <v>157</v>
      </c>
      <c r="L109" s="8" t="s">
        <v>102</v>
      </c>
      <c r="M109" t="s">
        <v>1042</v>
      </c>
      <c r="N109" s="8" t="s">
        <v>62</v>
      </c>
      <c r="O109" s="8" t="s">
        <v>1206</v>
      </c>
      <c r="P109" s="154">
        <v>1113402</v>
      </c>
      <c r="Q109" s="148">
        <v>3.6469999999999998</v>
      </c>
      <c r="R109" s="171">
        <v>938.7</v>
      </c>
      <c r="S109" s="174"/>
      <c r="T109" s="150">
        <v>38116.637000000002</v>
      </c>
      <c r="U109" s="151">
        <v>0</v>
      </c>
      <c r="V109" s="151">
        <v>4.0280632448908303E-2</v>
      </c>
      <c r="W109" s="151">
        <v>1.6258973005445999E-3</v>
      </c>
    </row>
    <row r="110" spans="1:23" x14ac:dyDescent="0.2">
      <c r="A110" s="8">
        <v>1038</v>
      </c>
      <c r="B110" s="8">
        <v>1162</v>
      </c>
      <c r="C110" s="8" t="s">
        <v>3769</v>
      </c>
      <c r="D110" t="s">
        <v>5199</v>
      </c>
      <c r="E110" s="4" t="s">
        <v>426</v>
      </c>
      <c r="F110" s="8" t="s">
        <v>3770</v>
      </c>
      <c r="G110" s="8" t="s">
        <v>3771</v>
      </c>
      <c r="H110" s="8" t="s">
        <v>76</v>
      </c>
      <c r="I110" s="8" t="s">
        <v>235</v>
      </c>
      <c r="J110" s="8" t="s">
        <v>61</v>
      </c>
      <c r="K110" s="152" t="s">
        <v>314</v>
      </c>
      <c r="L110" s="8" t="s">
        <v>474</v>
      </c>
      <c r="M110" t="s">
        <v>1061</v>
      </c>
      <c r="N110" s="8" t="s">
        <v>62</v>
      </c>
      <c r="O110" s="8" t="s">
        <v>1206</v>
      </c>
      <c r="P110" s="154">
        <v>40014</v>
      </c>
      <c r="Q110" s="148">
        <v>3.6469999999999998</v>
      </c>
      <c r="R110" s="171">
        <v>21045</v>
      </c>
      <c r="S110" s="174"/>
      <c r="T110" s="150">
        <v>30711.190999999999</v>
      </c>
      <c r="U110" s="151">
        <v>1.067E-3</v>
      </c>
      <c r="V110" s="151">
        <v>3.2454757148183001E-2</v>
      </c>
      <c r="W110" s="151">
        <v>1.3100117557486701E-3</v>
      </c>
    </row>
    <row r="111" spans="1:23" x14ac:dyDescent="0.2">
      <c r="A111" s="8">
        <v>1038</v>
      </c>
      <c r="B111" s="8">
        <v>1162</v>
      </c>
      <c r="C111" s="8" t="s">
        <v>3769</v>
      </c>
      <c r="D111" t="s">
        <v>5199</v>
      </c>
      <c r="E111" s="4" t="s">
        <v>426</v>
      </c>
      <c r="F111" s="8" t="s">
        <v>3772</v>
      </c>
      <c r="G111" s="8" t="s">
        <v>3773</v>
      </c>
      <c r="H111" s="8" t="s">
        <v>76</v>
      </c>
      <c r="I111" s="8" t="s">
        <v>235</v>
      </c>
      <c r="J111" s="8" t="s">
        <v>61</v>
      </c>
      <c r="K111" s="152" t="s">
        <v>314</v>
      </c>
      <c r="L111" s="8" t="s">
        <v>489</v>
      </c>
      <c r="M111" t="s">
        <v>1068</v>
      </c>
      <c r="N111" s="8" t="s">
        <v>62</v>
      </c>
      <c r="O111" s="8" t="s">
        <v>1206</v>
      </c>
      <c r="P111" s="154">
        <v>47219</v>
      </c>
      <c r="Q111" s="148">
        <v>3.6469999999999998</v>
      </c>
      <c r="R111" s="171">
        <v>116945.5</v>
      </c>
      <c r="S111" s="174"/>
      <c r="T111" s="150">
        <v>201389.14799999999</v>
      </c>
      <c r="U111" s="151">
        <v>2.1710000000000002E-3</v>
      </c>
      <c r="V111" s="151">
        <v>0.21282261065609401</v>
      </c>
      <c r="W111" s="151">
        <v>8.5904239115285903E-3</v>
      </c>
    </row>
    <row r="112" spans="1:23" x14ac:dyDescent="0.2">
      <c r="A112" s="8">
        <v>1038</v>
      </c>
      <c r="B112" s="8">
        <v>1162</v>
      </c>
      <c r="C112" s="8" t="s">
        <v>3748</v>
      </c>
      <c r="D112" s="8" t="s">
        <v>3749</v>
      </c>
      <c r="E112" s="4" t="s">
        <v>426</v>
      </c>
      <c r="F112" s="8" t="s">
        <v>3774</v>
      </c>
      <c r="G112" s="8" t="s">
        <v>3775</v>
      </c>
      <c r="H112" s="8" t="s">
        <v>76</v>
      </c>
      <c r="I112" s="8" t="s">
        <v>235</v>
      </c>
      <c r="J112" s="8" t="s">
        <v>61</v>
      </c>
      <c r="K112" s="152" t="s">
        <v>314</v>
      </c>
      <c r="L112" s="8" t="s">
        <v>489</v>
      </c>
      <c r="M112" t="s">
        <v>1059</v>
      </c>
      <c r="N112" s="8" t="s">
        <v>62</v>
      </c>
      <c r="O112" s="8" t="s">
        <v>1206</v>
      </c>
      <c r="P112" s="154">
        <v>344000</v>
      </c>
      <c r="Q112" s="148">
        <v>3.6469999999999998</v>
      </c>
      <c r="R112" s="171">
        <v>3956.5</v>
      </c>
      <c r="S112" s="174"/>
      <c r="T112" s="150">
        <v>49636.983</v>
      </c>
      <c r="U112" s="151">
        <v>1.5709999999999999E-3</v>
      </c>
      <c r="V112" s="151">
        <v>5.2455022602310601E-2</v>
      </c>
      <c r="W112" s="151">
        <v>2.11730736247201E-3</v>
      </c>
    </row>
    <row r="113" spans="1:23" x14ac:dyDescent="0.2">
      <c r="A113" s="8">
        <v>1038</v>
      </c>
      <c r="B113" s="8">
        <v>1162</v>
      </c>
      <c r="C113" s="8" t="s">
        <v>3760</v>
      </c>
      <c r="D113" s="8" t="s">
        <v>3753</v>
      </c>
      <c r="E113" s="4" t="s">
        <v>426</v>
      </c>
      <c r="F113" s="8" t="s">
        <v>3776</v>
      </c>
      <c r="G113" s="8" t="s">
        <v>3777</v>
      </c>
      <c r="H113" s="8" t="s">
        <v>76</v>
      </c>
      <c r="I113" s="8" t="s">
        <v>235</v>
      </c>
      <c r="J113" s="8" t="s">
        <v>61</v>
      </c>
      <c r="K113" s="152" t="s">
        <v>314</v>
      </c>
      <c r="L113" s="8" t="s">
        <v>489</v>
      </c>
      <c r="M113" t="s">
        <v>1068</v>
      </c>
      <c r="N113" s="8" t="s">
        <v>62</v>
      </c>
      <c r="O113" s="8" t="s">
        <v>1206</v>
      </c>
      <c r="P113" s="154">
        <v>19112</v>
      </c>
      <c r="Q113" s="148">
        <v>3.6469999999999998</v>
      </c>
      <c r="R113" s="171">
        <v>42367.5</v>
      </c>
      <c r="S113" s="174"/>
      <c r="T113" s="150">
        <v>29530.768</v>
      </c>
      <c r="U113" s="151">
        <v>2.1540000000000001E-3</v>
      </c>
      <c r="V113" s="151">
        <v>3.12073175926398E-2</v>
      </c>
      <c r="W113" s="151">
        <v>1.25965980041324E-3</v>
      </c>
    </row>
    <row r="114" spans="1:23" x14ac:dyDescent="0.2">
      <c r="A114" s="8">
        <v>1038</v>
      </c>
      <c r="B114" s="8">
        <v>1319</v>
      </c>
      <c r="C114" s="8" t="s">
        <v>3736</v>
      </c>
      <c r="D114" s="8" t="s">
        <v>3737</v>
      </c>
      <c r="E114" s="4" t="s">
        <v>425</v>
      </c>
      <c r="F114" s="8" t="s">
        <v>3738</v>
      </c>
      <c r="G114" s="8" t="s">
        <v>3739</v>
      </c>
      <c r="H114" s="8" t="s">
        <v>76</v>
      </c>
      <c r="I114" s="8" t="s">
        <v>235</v>
      </c>
      <c r="J114" s="8" t="s">
        <v>53</v>
      </c>
      <c r="K114" s="152" t="s">
        <v>157</v>
      </c>
      <c r="L114" s="8" t="s">
        <v>311</v>
      </c>
      <c r="M114" t="s">
        <v>1042</v>
      </c>
      <c r="N114" s="8" t="s">
        <v>62</v>
      </c>
      <c r="O114" s="8" t="s">
        <v>1212</v>
      </c>
      <c r="P114" s="154">
        <v>3517</v>
      </c>
      <c r="Q114" s="148">
        <v>1</v>
      </c>
      <c r="R114" s="171">
        <v>9814</v>
      </c>
      <c r="S114" s="174"/>
      <c r="T114" s="150">
        <v>345.15800000000002</v>
      </c>
      <c r="U114" s="151">
        <v>3.2000000000000003E-4</v>
      </c>
      <c r="V114" s="151">
        <v>3.0506358982189001E-2</v>
      </c>
      <c r="W114" s="151">
        <v>5.5996527169555001E-4</v>
      </c>
    </row>
    <row r="115" spans="1:23" x14ac:dyDescent="0.2">
      <c r="A115" s="8">
        <v>1038</v>
      </c>
      <c r="B115" s="8">
        <v>1319</v>
      </c>
      <c r="C115" s="8" t="s">
        <v>3752</v>
      </c>
      <c r="D115" s="8" t="s">
        <v>3753</v>
      </c>
      <c r="E115" s="4" t="s">
        <v>426</v>
      </c>
      <c r="F115" s="8" t="s">
        <v>3754</v>
      </c>
      <c r="G115" s="8" t="s">
        <v>3755</v>
      </c>
      <c r="H115" s="8" t="s">
        <v>76</v>
      </c>
      <c r="I115" s="8" t="s">
        <v>235</v>
      </c>
      <c r="J115" s="8" t="s">
        <v>61</v>
      </c>
      <c r="K115" s="152" t="s">
        <v>314</v>
      </c>
      <c r="L115" s="8" t="s">
        <v>489</v>
      </c>
      <c r="M115" t="s">
        <v>1061</v>
      </c>
      <c r="N115" s="8" t="s">
        <v>62</v>
      </c>
      <c r="O115" s="8" t="s">
        <v>1206</v>
      </c>
      <c r="P115" s="154">
        <v>567</v>
      </c>
      <c r="Q115" s="148">
        <v>3.6469999999999998</v>
      </c>
      <c r="R115" s="171">
        <v>8613.5</v>
      </c>
      <c r="S115" s="174"/>
      <c r="T115" s="150">
        <v>178.114</v>
      </c>
      <c r="U115" s="151">
        <v>0</v>
      </c>
      <c r="V115" s="151">
        <v>1.57423815702088E-2</v>
      </c>
      <c r="W115" s="151">
        <v>2.88962277610504E-4</v>
      </c>
    </row>
    <row r="116" spans="1:23" x14ac:dyDescent="0.2">
      <c r="A116" s="8">
        <v>1038</v>
      </c>
      <c r="B116" s="8">
        <v>1319</v>
      </c>
      <c r="C116" s="8" t="s">
        <v>3744</v>
      </c>
      <c r="D116" t="s">
        <v>5200</v>
      </c>
      <c r="E116" s="4" t="s">
        <v>426</v>
      </c>
      <c r="F116" s="8" t="s">
        <v>3758</v>
      </c>
      <c r="G116" s="8" t="s">
        <v>3759</v>
      </c>
      <c r="H116" s="8" t="s">
        <v>76</v>
      </c>
      <c r="I116" s="8" t="s">
        <v>235</v>
      </c>
      <c r="J116" s="8" t="s">
        <v>61</v>
      </c>
      <c r="K116" s="152" t="s">
        <v>314</v>
      </c>
      <c r="L116" s="152" t="s">
        <v>102</v>
      </c>
      <c r="M116" t="s">
        <v>1068</v>
      </c>
      <c r="N116" s="8" t="s">
        <v>62</v>
      </c>
      <c r="O116" s="8" t="s">
        <v>1206</v>
      </c>
      <c r="P116" s="154">
        <v>49500</v>
      </c>
      <c r="Q116" s="148">
        <v>3.6469999999999998</v>
      </c>
      <c r="R116" s="171">
        <v>624.09</v>
      </c>
      <c r="S116" s="174"/>
      <c r="T116" s="150">
        <v>1126.6479999999999</v>
      </c>
      <c r="U116" s="151">
        <v>0</v>
      </c>
      <c r="V116" s="151">
        <v>9.9577252813429301E-2</v>
      </c>
      <c r="W116" s="151">
        <v>1.8278091941068299E-3</v>
      </c>
    </row>
    <row r="117" spans="1:23" x14ac:dyDescent="0.2">
      <c r="A117" s="8">
        <v>1038</v>
      </c>
      <c r="B117" s="8">
        <v>1319</v>
      </c>
      <c r="C117" s="8" t="s">
        <v>3748</v>
      </c>
      <c r="D117" s="8" t="s">
        <v>3749</v>
      </c>
      <c r="E117" s="4" t="s">
        <v>426</v>
      </c>
      <c r="F117" s="8" t="s">
        <v>3778</v>
      </c>
      <c r="G117" s="8" t="s">
        <v>3779</v>
      </c>
      <c r="H117" s="8" t="s">
        <v>76</v>
      </c>
      <c r="I117" s="8" t="s">
        <v>237</v>
      </c>
      <c r="J117" s="8" t="s">
        <v>61</v>
      </c>
      <c r="K117" s="152" t="s">
        <v>314</v>
      </c>
      <c r="L117" s="152" t="s">
        <v>482</v>
      </c>
      <c r="M117" t="s">
        <v>1080</v>
      </c>
      <c r="N117" s="8" t="s">
        <v>62</v>
      </c>
      <c r="O117" s="8" t="s">
        <v>1206</v>
      </c>
      <c r="P117" s="154">
        <v>167400</v>
      </c>
      <c r="Q117" s="148">
        <v>3.6469999999999998</v>
      </c>
      <c r="R117" s="171">
        <v>1080.5999999999999</v>
      </c>
      <c r="S117" s="174"/>
      <c r="T117" s="150">
        <v>6597.1469999999999</v>
      </c>
      <c r="U117" s="151">
        <v>1.027E-2</v>
      </c>
      <c r="V117" s="151">
        <v>0.583079986032774</v>
      </c>
      <c r="W117" s="151">
        <v>1.07028355297893E-2</v>
      </c>
    </row>
    <row r="118" spans="1:23" x14ac:dyDescent="0.2">
      <c r="A118" s="8">
        <v>1038</v>
      </c>
      <c r="B118" s="8">
        <v>1319</v>
      </c>
      <c r="C118" s="8" t="s">
        <v>3744</v>
      </c>
      <c r="D118" t="s">
        <v>5200</v>
      </c>
      <c r="E118" s="4" t="s">
        <v>426</v>
      </c>
      <c r="F118" s="8" t="s">
        <v>3780</v>
      </c>
      <c r="G118" s="8" t="s">
        <v>3781</v>
      </c>
      <c r="H118" s="8" t="s">
        <v>76</v>
      </c>
      <c r="I118" s="8" t="s">
        <v>237</v>
      </c>
      <c r="J118" s="8" t="s">
        <v>61</v>
      </c>
      <c r="K118" s="152" t="s">
        <v>317</v>
      </c>
      <c r="L118" s="8" t="s">
        <v>489</v>
      </c>
      <c r="M118" t="s">
        <v>1080</v>
      </c>
      <c r="N118" s="8" t="s">
        <v>62</v>
      </c>
      <c r="O118" s="8" t="s">
        <v>1206</v>
      </c>
      <c r="P118" s="154">
        <v>24205</v>
      </c>
      <c r="Q118" s="148">
        <v>3.6469999999999998</v>
      </c>
      <c r="R118" s="171">
        <v>586.15</v>
      </c>
      <c r="S118" s="174"/>
      <c r="T118" s="150">
        <v>517.428</v>
      </c>
      <c r="U118" s="151">
        <v>7.1000000000000005E-5</v>
      </c>
      <c r="V118" s="151">
        <v>4.57321452457954E-2</v>
      </c>
      <c r="W118" s="151">
        <v>8.3944508594859099E-4</v>
      </c>
    </row>
    <row r="119" spans="1:23" x14ac:dyDescent="0.2">
      <c r="A119" s="8">
        <v>1038</v>
      </c>
      <c r="B119" s="8">
        <v>1319</v>
      </c>
      <c r="C119" s="8" t="s">
        <v>3760</v>
      </c>
      <c r="D119" s="8" t="s">
        <v>3753</v>
      </c>
      <c r="E119" s="4" t="s">
        <v>426</v>
      </c>
      <c r="F119" s="8" t="s">
        <v>3761</v>
      </c>
      <c r="G119" s="8" t="s">
        <v>3762</v>
      </c>
      <c r="H119" s="8" t="s">
        <v>76</v>
      </c>
      <c r="I119" s="8" t="s">
        <v>235</v>
      </c>
      <c r="J119" s="8" t="s">
        <v>61</v>
      </c>
      <c r="K119" s="152" t="s">
        <v>313</v>
      </c>
      <c r="L119" s="8" t="s">
        <v>102</v>
      </c>
      <c r="M119" t="s">
        <v>1096</v>
      </c>
      <c r="N119" s="8" t="s">
        <v>62</v>
      </c>
      <c r="O119" s="8" t="s">
        <v>1207</v>
      </c>
      <c r="P119" s="154">
        <v>1817</v>
      </c>
      <c r="Q119" s="148">
        <v>3.7964000000000002</v>
      </c>
      <c r="R119" s="171">
        <v>23846</v>
      </c>
      <c r="S119" s="174"/>
      <c r="T119" s="150">
        <v>1644.9110000000001</v>
      </c>
      <c r="U119" s="151">
        <v>5.3000000000000001E-5</v>
      </c>
      <c r="V119" s="151">
        <v>0.14538325436155</v>
      </c>
      <c r="W119" s="151">
        <v>2.6686099634531698E-3</v>
      </c>
    </row>
    <row r="120" spans="1:23" x14ac:dyDescent="0.2">
      <c r="A120" s="8">
        <v>1038</v>
      </c>
      <c r="B120" s="8">
        <v>1319</v>
      </c>
      <c r="C120" s="8" t="s">
        <v>3748</v>
      </c>
      <c r="D120" s="8" t="s">
        <v>3749</v>
      </c>
      <c r="E120" s="4" t="s">
        <v>426</v>
      </c>
      <c r="F120" s="8" t="s">
        <v>3765</v>
      </c>
      <c r="G120" s="8" t="s">
        <v>3766</v>
      </c>
      <c r="H120" s="8" t="s">
        <v>76</v>
      </c>
      <c r="I120" s="8" t="s">
        <v>235</v>
      </c>
      <c r="J120" s="8" t="s">
        <v>61</v>
      </c>
      <c r="K120" s="152" t="s">
        <v>314</v>
      </c>
      <c r="L120" s="8" t="s">
        <v>471</v>
      </c>
      <c r="M120" t="s">
        <v>1075</v>
      </c>
      <c r="N120" s="8" t="s">
        <v>62</v>
      </c>
      <c r="O120" s="8" t="s">
        <v>1206</v>
      </c>
      <c r="P120" s="154">
        <v>161</v>
      </c>
      <c r="Q120" s="148">
        <v>3.6469999999999998</v>
      </c>
      <c r="R120" s="171">
        <v>9006</v>
      </c>
      <c r="S120" s="174"/>
      <c r="T120" s="150">
        <v>52.88</v>
      </c>
      <c r="U120" s="151">
        <v>1.9999999999999999E-6</v>
      </c>
      <c r="V120" s="151">
        <v>4.6737506278758598E-3</v>
      </c>
      <c r="W120" s="151">
        <v>8.5789918151286406E-5</v>
      </c>
    </row>
    <row r="121" spans="1:23" x14ac:dyDescent="0.2">
      <c r="A121" s="8">
        <v>1038</v>
      </c>
      <c r="B121" s="8">
        <v>1319</v>
      </c>
      <c r="C121" s="8" t="s">
        <v>3744</v>
      </c>
      <c r="D121" t="s">
        <v>5200</v>
      </c>
      <c r="E121" s="4" t="s">
        <v>426</v>
      </c>
      <c r="F121" s="8" t="s">
        <v>3767</v>
      </c>
      <c r="G121" s="8" t="s">
        <v>3768</v>
      </c>
      <c r="H121" s="8" t="s">
        <v>76</v>
      </c>
      <c r="I121" s="8" t="s">
        <v>235</v>
      </c>
      <c r="J121" s="8" t="s">
        <v>61</v>
      </c>
      <c r="K121" s="152" t="s">
        <v>157</v>
      </c>
      <c r="L121" s="8" t="s">
        <v>102</v>
      </c>
      <c r="M121" t="s">
        <v>1042</v>
      </c>
      <c r="N121" s="8" t="s">
        <v>62</v>
      </c>
      <c r="O121" s="8" t="s">
        <v>1206</v>
      </c>
      <c r="P121" s="154">
        <v>7658</v>
      </c>
      <c r="Q121" s="148">
        <v>3.6469999999999998</v>
      </c>
      <c r="R121" s="171">
        <v>938.7</v>
      </c>
      <c r="S121" s="174"/>
      <c r="T121" s="150">
        <v>262.16699999999997</v>
      </c>
      <c r="U121" s="151">
        <v>0</v>
      </c>
      <c r="V121" s="151">
        <v>2.31712731972861E-2</v>
      </c>
      <c r="W121" s="151">
        <v>4.2532471013750298E-4</v>
      </c>
    </row>
    <row r="122" spans="1:23" x14ac:dyDescent="0.2">
      <c r="A122" s="8">
        <v>1038</v>
      </c>
      <c r="B122" s="8">
        <v>1319</v>
      </c>
      <c r="C122" s="8" t="s">
        <v>3769</v>
      </c>
      <c r="D122" t="s">
        <v>5199</v>
      </c>
      <c r="E122" s="4" t="s">
        <v>426</v>
      </c>
      <c r="F122" s="8" t="s">
        <v>3772</v>
      </c>
      <c r="G122" s="8" t="s">
        <v>3773</v>
      </c>
      <c r="H122" s="8" t="s">
        <v>76</v>
      </c>
      <c r="I122" s="8" t="s">
        <v>235</v>
      </c>
      <c r="J122" s="8" t="s">
        <v>61</v>
      </c>
      <c r="K122" s="152" t="s">
        <v>314</v>
      </c>
      <c r="L122" s="8" t="s">
        <v>489</v>
      </c>
      <c r="M122" t="s">
        <v>1068</v>
      </c>
      <c r="N122" s="8" t="s">
        <v>62</v>
      </c>
      <c r="O122" s="8" t="s">
        <v>1206</v>
      </c>
      <c r="P122" s="154">
        <v>19</v>
      </c>
      <c r="Q122" s="148">
        <v>3.6469999999999998</v>
      </c>
      <c r="R122" s="171">
        <v>116945.5</v>
      </c>
      <c r="S122" s="174"/>
      <c r="T122" s="150">
        <v>81.034999999999997</v>
      </c>
      <c r="U122" s="151">
        <v>9.9999999999999995E-7</v>
      </c>
      <c r="V122" s="151">
        <v>7.1621734419930402E-3</v>
      </c>
      <c r="W122" s="151">
        <v>1.31466636176341E-4</v>
      </c>
    </row>
    <row r="123" spans="1:23" x14ac:dyDescent="0.2">
      <c r="A123" s="8">
        <v>1038</v>
      </c>
      <c r="B123" s="8">
        <v>1319</v>
      </c>
      <c r="C123" s="8" t="s">
        <v>3748</v>
      </c>
      <c r="D123" s="8" t="s">
        <v>3749</v>
      </c>
      <c r="E123" s="4" t="s">
        <v>426</v>
      </c>
      <c r="F123" s="8" t="s">
        <v>3774</v>
      </c>
      <c r="G123" s="8" t="s">
        <v>3775</v>
      </c>
      <c r="H123" s="8" t="s">
        <v>76</v>
      </c>
      <c r="I123" s="8" t="s">
        <v>235</v>
      </c>
      <c r="J123" s="8" t="s">
        <v>61</v>
      </c>
      <c r="K123" s="152" t="s">
        <v>314</v>
      </c>
      <c r="L123" s="8" t="s">
        <v>489</v>
      </c>
      <c r="M123" t="s">
        <v>1059</v>
      </c>
      <c r="N123" s="8" t="s">
        <v>62</v>
      </c>
      <c r="O123" s="8" t="s">
        <v>1206</v>
      </c>
      <c r="P123" s="154">
        <v>1000</v>
      </c>
      <c r="Q123" s="148">
        <v>3.6469999999999998</v>
      </c>
      <c r="R123" s="171">
        <v>3956.5</v>
      </c>
      <c r="S123" s="174"/>
      <c r="T123" s="150">
        <v>144.29400000000001</v>
      </c>
      <c r="U123" s="151">
        <v>5.0000000000000004E-6</v>
      </c>
      <c r="V123" s="151">
        <v>1.2753191701868101E-2</v>
      </c>
      <c r="W123" s="151">
        <v>2.34093634723549E-4</v>
      </c>
    </row>
    <row r="124" spans="1:23" x14ac:dyDescent="0.2">
      <c r="A124" s="8">
        <v>1038</v>
      </c>
      <c r="B124" s="8">
        <v>1319</v>
      </c>
      <c r="C124" s="8" t="s">
        <v>3760</v>
      </c>
      <c r="D124" s="8" t="s">
        <v>3753</v>
      </c>
      <c r="E124" s="4" t="s">
        <v>426</v>
      </c>
      <c r="F124" s="8" t="s">
        <v>3776</v>
      </c>
      <c r="G124" s="8" t="s">
        <v>3777</v>
      </c>
      <c r="H124" s="8" t="s">
        <v>76</v>
      </c>
      <c r="I124" s="8" t="s">
        <v>235</v>
      </c>
      <c r="J124" s="8" t="s">
        <v>61</v>
      </c>
      <c r="K124" s="152" t="s">
        <v>314</v>
      </c>
      <c r="L124" s="8" t="s">
        <v>489</v>
      </c>
      <c r="M124" t="s">
        <v>1068</v>
      </c>
      <c r="N124" s="8" t="s">
        <v>62</v>
      </c>
      <c r="O124" s="8" t="s">
        <v>1206</v>
      </c>
      <c r="P124" s="154">
        <v>53</v>
      </c>
      <c r="Q124" s="148">
        <v>3.6469999999999998</v>
      </c>
      <c r="R124" s="171">
        <v>42367.5</v>
      </c>
      <c r="S124" s="174"/>
      <c r="T124" s="150">
        <v>81.893000000000001</v>
      </c>
      <c r="U124" s="151">
        <v>6.0000000000000002E-6</v>
      </c>
      <c r="V124" s="151">
        <v>7.2379641146800098E-3</v>
      </c>
      <c r="W124" s="151">
        <v>1.32857826276999E-4</v>
      </c>
    </row>
    <row r="125" spans="1:23" x14ac:dyDescent="0.2">
      <c r="A125" s="8">
        <v>1038</v>
      </c>
      <c r="B125" s="8">
        <v>1319</v>
      </c>
      <c r="C125" s="8" t="s">
        <v>3744</v>
      </c>
      <c r="D125" s="8" t="s">
        <v>3745</v>
      </c>
      <c r="E125" s="4" t="s">
        <v>426</v>
      </c>
      <c r="F125" s="8" t="s">
        <v>3787</v>
      </c>
      <c r="G125" s="8" t="s">
        <v>3788</v>
      </c>
      <c r="H125" s="8" t="s">
        <v>76</v>
      </c>
      <c r="I125" s="8" t="s">
        <v>235</v>
      </c>
      <c r="J125" s="8" t="s">
        <v>61</v>
      </c>
      <c r="K125" s="152" t="s">
        <v>1162</v>
      </c>
      <c r="L125" s="8" t="s">
        <v>489</v>
      </c>
      <c r="M125" t="s">
        <v>1060</v>
      </c>
      <c r="N125" s="8" t="s">
        <v>62</v>
      </c>
      <c r="O125" s="8" t="s">
        <v>1206</v>
      </c>
      <c r="P125" s="154">
        <v>2270</v>
      </c>
      <c r="Q125" s="148">
        <v>3.6469999999999998</v>
      </c>
      <c r="R125" s="171">
        <v>3414</v>
      </c>
      <c r="S125" s="174"/>
      <c r="T125" s="150">
        <v>282.63400000000001</v>
      </c>
      <c r="U125" s="151">
        <v>6.9999999999999999E-6</v>
      </c>
      <c r="V125" s="151">
        <v>2.4980267910350899E-2</v>
      </c>
      <c r="W125" s="151">
        <v>4.5853005649130899E-4</v>
      </c>
    </row>
    <row r="126" spans="1:23" x14ac:dyDescent="0.2">
      <c r="A126" s="8">
        <v>1038</v>
      </c>
      <c r="B126" s="8">
        <v>8563</v>
      </c>
      <c r="C126" s="8" t="s">
        <v>3736</v>
      </c>
      <c r="D126" s="8" t="s">
        <v>3737</v>
      </c>
      <c r="E126" s="4" t="s">
        <v>425</v>
      </c>
      <c r="F126" s="8" t="s">
        <v>3738</v>
      </c>
      <c r="G126" s="8" t="s">
        <v>3739</v>
      </c>
      <c r="H126" s="8" t="s">
        <v>76</v>
      </c>
      <c r="I126" s="8" t="s">
        <v>235</v>
      </c>
      <c r="J126" s="8" t="s">
        <v>53</v>
      </c>
      <c r="K126" s="152" t="s">
        <v>157</v>
      </c>
      <c r="L126" s="8" t="s">
        <v>311</v>
      </c>
      <c r="M126" t="s">
        <v>1042</v>
      </c>
      <c r="N126" s="8" t="s">
        <v>62</v>
      </c>
      <c r="O126" s="8" t="s">
        <v>1212</v>
      </c>
      <c r="P126" s="154">
        <v>538577</v>
      </c>
      <c r="Q126" s="148">
        <v>1</v>
      </c>
      <c r="R126" s="171">
        <v>9814</v>
      </c>
      <c r="S126" s="174"/>
      <c r="T126" s="150">
        <v>52855.947</v>
      </c>
      <c r="U126" s="151">
        <v>4.9045999999999999E-2</v>
      </c>
      <c r="V126" s="151">
        <v>6.1099701498630199E-2</v>
      </c>
      <c r="W126" s="151">
        <v>5.5587506614322097E-3</v>
      </c>
    </row>
    <row r="127" spans="1:23" x14ac:dyDescent="0.2">
      <c r="A127" s="8">
        <v>1038</v>
      </c>
      <c r="B127" s="8">
        <v>8563</v>
      </c>
      <c r="C127" s="8" t="s">
        <v>3740</v>
      </c>
      <c r="D127" s="8" t="s">
        <v>3741</v>
      </c>
      <c r="E127" s="4" t="s">
        <v>425</v>
      </c>
      <c r="F127" s="8" t="s">
        <v>3742</v>
      </c>
      <c r="G127" s="8" t="s">
        <v>3743</v>
      </c>
      <c r="H127" s="8" t="s">
        <v>76</v>
      </c>
      <c r="I127" s="8" t="s">
        <v>235</v>
      </c>
      <c r="J127" s="8" t="s">
        <v>53</v>
      </c>
      <c r="K127" s="152" t="s">
        <v>314</v>
      </c>
      <c r="L127" s="8" t="s">
        <v>311</v>
      </c>
      <c r="M127" t="s">
        <v>1068</v>
      </c>
      <c r="N127" s="8" t="s">
        <v>62</v>
      </c>
      <c r="O127" s="8" t="s">
        <v>1212</v>
      </c>
      <c r="P127" s="154">
        <v>129000</v>
      </c>
      <c r="Q127" s="148">
        <v>1</v>
      </c>
      <c r="R127" s="171">
        <v>9241</v>
      </c>
      <c r="S127" s="174"/>
      <c r="T127" s="150">
        <v>11920.89</v>
      </c>
      <c r="U127" s="151">
        <v>1.4779999999999999E-3</v>
      </c>
      <c r="V127" s="151">
        <v>1.37801489703635E-2</v>
      </c>
      <c r="W127" s="151">
        <v>1.2536953589758499E-3</v>
      </c>
    </row>
    <row r="128" spans="1:23" x14ac:dyDescent="0.2">
      <c r="A128" s="8">
        <v>1038</v>
      </c>
      <c r="B128" s="8">
        <v>8563</v>
      </c>
      <c r="C128" s="8" t="s">
        <v>3752</v>
      </c>
      <c r="D128" s="8" t="s">
        <v>3753</v>
      </c>
      <c r="E128" s="4" t="s">
        <v>426</v>
      </c>
      <c r="F128" s="8" t="s">
        <v>3756</v>
      </c>
      <c r="G128" s="8" t="s">
        <v>3782</v>
      </c>
      <c r="H128" s="8" t="s">
        <v>76</v>
      </c>
      <c r="I128" s="8" t="s">
        <v>235</v>
      </c>
      <c r="J128" s="8" t="s">
        <v>61</v>
      </c>
      <c r="K128" s="152" t="s">
        <v>1161</v>
      </c>
      <c r="L128" s="8" t="s">
        <v>483</v>
      </c>
      <c r="M128" t="s">
        <v>1060</v>
      </c>
      <c r="N128" s="8" t="s">
        <v>62</v>
      </c>
      <c r="O128" s="8" t="s">
        <v>1207</v>
      </c>
      <c r="P128" s="154">
        <v>5247</v>
      </c>
      <c r="Q128" s="148">
        <v>3.7964000000000002</v>
      </c>
      <c r="R128" s="171">
        <v>4481.6000000000004</v>
      </c>
      <c r="S128" s="174"/>
      <c r="T128" s="150">
        <v>892.72199999999998</v>
      </c>
      <c r="U128" s="151">
        <v>2.7500000000000002E-4</v>
      </c>
      <c r="V128" s="151">
        <v>1.0319564085431001E-3</v>
      </c>
      <c r="W128" s="151">
        <v>9.38857020224031E-5</v>
      </c>
    </row>
    <row r="129" spans="1:23" x14ac:dyDescent="0.2">
      <c r="A129" s="8">
        <v>1038</v>
      </c>
      <c r="B129" s="8">
        <v>8563</v>
      </c>
      <c r="C129" s="8" t="s">
        <v>3744</v>
      </c>
      <c r="D129" s="8" t="s">
        <v>3745</v>
      </c>
      <c r="E129" s="4" t="s">
        <v>426</v>
      </c>
      <c r="F129" s="8" t="s">
        <v>3746</v>
      </c>
      <c r="G129" s="8" t="s">
        <v>3747</v>
      </c>
      <c r="H129" s="8" t="s">
        <v>76</v>
      </c>
      <c r="I129" s="8" t="s">
        <v>235</v>
      </c>
      <c r="J129" s="8" t="s">
        <v>61</v>
      </c>
      <c r="K129" s="152" t="s">
        <v>314</v>
      </c>
      <c r="L129" s="8" t="s">
        <v>102</v>
      </c>
      <c r="M129" t="s">
        <v>1068</v>
      </c>
      <c r="N129" s="8" t="s">
        <v>62</v>
      </c>
      <c r="O129" s="8" t="s">
        <v>1206</v>
      </c>
      <c r="P129" s="154">
        <v>1233400</v>
      </c>
      <c r="Q129" s="148">
        <v>3.6469999999999998</v>
      </c>
      <c r="R129" s="171">
        <v>974.74</v>
      </c>
      <c r="S129" s="174"/>
      <c r="T129" s="150">
        <v>43845.85</v>
      </c>
      <c r="U129" s="151">
        <v>1.7390000000000001E-3</v>
      </c>
      <c r="V129" s="151">
        <v>5.06843320885043E-2</v>
      </c>
      <c r="W129" s="151">
        <v>4.61117742985273E-3</v>
      </c>
    </row>
    <row r="130" spans="1:23" x14ac:dyDescent="0.2">
      <c r="A130" s="8">
        <v>1038</v>
      </c>
      <c r="B130" s="8">
        <v>8563</v>
      </c>
      <c r="C130" s="8" t="s">
        <v>3748</v>
      </c>
      <c r="D130" s="8" t="s">
        <v>3749</v>
      </c>
      <c r="E130" s="4" t="s">
        <v>426</v>
      </c>
      <c r="F130" s="8" t="s">
        <v>3750</v>
      </c>
      <c r="G130" s="8" t="s">
        <v>3751</v>
      </c>
      <c r="H130" s="8" t="s">
        <v>76</v>
      </c>
      <c r="I130" s="8" t="s">
        <v>235</v>
      </c>
      <c r="J130" s="8" t="s">
        <v>61</v>
      </c>
      <c r="K130" s="152" t="s">
        <v>317</v>
      </c>
      <c r="L130" s="8" t="s">
        <v>471</v>
      </c>
      <c r="M130" t="s">
        <v>1053</v>
      </c>
      <c r="N130" s="8" t="s">
        <v>62</v>
      </c>
      <c r="O130" s="8" t="s">
        <v>1206</v>
      </c>
      <c r="P130" s="154">
        <v>4070</v>
      </c>
      <c r="Q130" s="148">
        <v>3.6469999999999998</v>
      </c>
      <c r="R130" s="171">
        <v>13757</v>
      </c>
      <c r="S130" s="174"/>
      <c r="T130" s="150">
        <v>2041.991</v>
      </c>
      <c r="U130" s="151">
        <v>1.5E-5</v>
      </c>
      <c r="V130" s="151">
        <v>2.3604735687717902E-3</v>
      </c>
      <c r="W130" s="151">
        <v>2.14752014983209E-4</v>
      </c>
    </row>
    <row r="131" spans="1:23" x14ac:dyDescent="0.2">
      <c r="A131" s="8">
        <v>1038</v>
      </c>
      <c r="B131" s="8">
        <v>8563</v>
      </c>
      <c r="C131" s="8" t="s">
        <v>3752</v>
      </c>
      <c r="D131" s="8" t="s">
        <v>3753</v>
      </c>
      <c r="E131" s="4" t="s">
        <v>426</v>
      </c>
      <c r="F131" s="8" t="s">
        <v>3754</v>
      </c>
      <c r="G131" s="8" t="s">
        <v>3755</v>
      </c>
      <c r="H131" s="8" t="s">
        <v>76</v>
      </c>
      <c r="I131" s="8" t="s">
        <v>235</v>
      </c>
      <c r="J131" s="8" t="s">
        <v>61</v>
      </c>
      <c r="K131" s="152" t="s">
        <v>314</v>
      </c>
      <c r="L131" s="8" t="s">
        <v>489</v>
      </c>
      <c r="M131" t="s">
        <v>1061</v>
      </c>
      <c r="N131" s="8" t="s">
        <v>62</v>
      </c>
      <c r="O131" s="8" t="s">
        <v>1206</v>
      </c>
      <c r="P131" s="154">
        <v>128225</v>
      </c>
      <c r="Q131" s="148">
        <v>3.6469999999999998</v>
      </c>
      <c r="R131" s="171">
        <v>8613.5</v>
      </c>
      <c r="S131" s="174"/>
      <c r="T131" s="150">
        <v>40279.875999999997</v>
      </c>
      <c r="U131" s="151">
        <v>1.0399999999999999E-4</v>
      </c>
      <c r="V131" s="151">
        <v>4.6562185971794103E-2</v>
      </c>
      <c r="W131" s="151">
        <v>4.23615133494952E-3</v>
      </c>
    </row>
    <row r="132" spans="1:23" x14ac:dyDescent="0.2">
      <c r="A132" s="8">
        <v>1038</v>
      </c>
      <c r="B132" s="8">
        <v>8563</v>
      </c>
      <c r="C132" s="8" t="s">
        <v>3752</v>
      </c>
      <c r="D132" s="8" t="s">
        <v>3753</v>
      </c>
      <c r="E132" s="4" t="s">
        <v>426</v>
      </c>
      <c r="F132" s="8" t="s">
        <v>3756</v>
      </c>
      <c r="G132" s="8" t="s">
        <v>3757</v>
      </c>
      <c r="H132" s="8" t="s">
        <v>76</v>
      </c>
      <c r="I132" s="8" t="s">
        <v>235</v>
      </c>
      <c r="J132" s="8" t="s">
        <v>61</v>
      </c>
      <c r="K132" s="152" t="s">
        <v>1162</v>
      </c>
      <c r="L132" s="8" t="s">
        <v>102</v>
      </c>
      <c r="M132" t="s">
        <v>1060</v>
      </c>
      <c r="N132" s="8" t="s">
        <v>62</v>
      </c>
      <c r="O132" s="8" t="s">
        <v>1207</v>
      </c>
      <c r="P132" s="154">
        <v>15373</v>
      </c>
      <c r="Q132" s="148">
        <v>3.7964000000000002</v>
      </c>
      <c r="R132" s="171">
        <v>4994</v>
      </c>
      <c r="S132" s="174"/>
      <c r="T132" s="150">
        <v>2914.6010000000001</v>
      </c>
      <c r="U132" s="151">
        <v>1.3730000000000001E-3</v>
      </c>
      <c r="V132" s="151">
        <v>3.3691811476406399E-3</v>
      </c>
      <c r="W132" s="151">
        <v>3.0652257660133102E-4</v>
      </c>
    </row>
    <row r="133" spans="1:23" x14ac:dyDescent="0.2">
      <c r="A133" s="8">
        <v>1038</v>
      </c>
      <c r="B133" s="8">
        <v>8563</v>
      </c>
      <c r="C133" s="8" t="s">
        <v>3744</v>
      </c>
      <c r="D133" t="s">
        <v>5200</v>
      </c>
      <c r="E133" s="4" t="s">
        <v>426</v>
      </c>
      <c r="F133" s="8" t="s">
        <v>3758</v>
      </c>
      <c r="G133" s="8" t="s">
        <v>3759</v>
      </c>
      <c r="H133" s="8" t="s">
        <v>76</v>
      </c>
      <c r="I133" s="8" t="s">
        <v>235</v>
      </c>
      <c r="J133" s="8" t="s">
        <v>61</v>
      </c>
      <c r="K133" s="152" t="s">
        <v>314</v>
      </c>
      <c r="L133" s="152" t="s">
        <v>102</v>
      </c>
      <c r="M133" t="s">
        <v>1068</v>
      </c>
      <c r="N133" s="8" t="s">
        <v>62</v>
      </c>
      <c r="O133" s="8" t="s">
        <v>1206</v>
      </c>
      <c r="P133" s="154">
        <v>5455900</v>
      </c>
      <c r="Q133" s="148">
        <v>3.6469999999999998</v>
      </c>
      <c r="R133" s="171">
        <v>624.09</v>
      </c>
      <c r="S133" s="174"/>
      <c r="T133" s="150">
        <v>124179.352</v>
      </c>
      <c r="U133" s="151">
        <v>0</v>
      </c>
      <c r="V133" s="151">
        <v>0.14354716531832801</v>
      </c>
      <c r="W133" s="151">
        <v>1.3059685736400199E-2</v>
      </c>
    </row>
    <row r="134" spans="1:23" x14ac:dyDescent="0.2">
      <c r="A134" s="8">
        <v>1038</v>
      </c>
      <c r="B134" s="8">
        <v>8563</v>
      </c>
      <c r="C134" s="8" t="s">
        <v>3760</v>
      </c>
      <c r="D134" s="8" t="s">
        <v>3753</v>
      </c>
      <c r="E134" s="4" t="s">
        <v>426</v>
      </c>
      <c r="F134" s="8" t="s">
        <v>3761</v>
      </c>
      <c r="G134" s="8" t="s">
        <v>3762</v>
      </c>
      <c r="H134" s="8" t="s">
        <v>76</v>
      </c>
      <c r="I134" s="8" t="s">
        <v>235</v>
      </c>
      <c r="J134" s="8" t="s">
        <v>61</v>
      </c>
      <c r="K134" s="152" t="s">
        <v>313</v>
      </c>
      <c r="L134" s="8" t="s">
        <v>102</v>
      </c>
      <c r="M134" t="s">
        <v>1096</v>
      </c>
      <c r="N134" s="8" t="s">
        <v>62</v>
      </c>
      <c r="O134" s="8" t="s">
        <v>1207</v>
      </c>
      <c r="P134" s="154">
        <v>68159</v>
      </c>
      <c r="Q134" s="148">
        <v>3.7964000000000002</v>
      </c>
      <c r="R134" s="171">
        <v>23846</v>
      </c>
      <c r="S134" s="174"/>
      <c r="T134" s="150">
        <v>61703.63</v>
      </c>
      <c r="U134" s="151">
        <v>1.9810000000000001E-3</v>
      </c>
      <c r="V134" s="151">
        <v>7.13273265518473E-2</v>
      </c>
      <c r="W134" s="151">
        <v>6.4892432192514204E-3</v>
      </c>
    </row>
    <row r="135" spans="1:23" x14ac:dyDescent="0.2">
      <c r="A135" s="8">
        <v>1038</v>
      </c>
      <c r="B135" s="8">
        <v>8563</v>
      </c>
      <c r="C135" s="8" t="s">
        <v>3748</v>
      </c>
      <c r="D135" s="8" t="s">
        <v>3749</v>
      </c>
      <c r="E135" s="4" t="s">
        <v>426</v>
      </c>
      <c r="F135" s="8" t="s">
        <v>3799</v>
      </c>
      <c r="G135" s="8" t="s">
        <v>3800</v>
      </c>
      <c r="H135" s="8" t="s">
        <v>76</v>
      </c>
      <c r="I135" s="8" t="s">
        <v>235</v>
      </c>
      <c r="J135" s="8" t="s">
        <v>61</v>
      </c>
      <c r="K135" s="152" t="s">
        <v>314</v>
      </c>
      <c r="L135" s="8" t="s">
        <v>471</v>
      </c>
      <c r="M135" t="s">
        <v>753</v>
      </c>
      <c r="N135" s="8" t="s">
        <v>62</v>
      </c>
      <c r="O135" s="8" t="s">
        <v>1206</v>
      </c>
      <c r="P135" s="154">
        <v>43611</v>
      </c>
      <c r="Q135" s="148">
        <v>3.6469999999999998</v>
      </c>
      <c r="R135" s="171">
        <v>7861</v>
      </c>
      <c r="S135" s="174"/>
      <c r="T135" s="150">
        <v>12502.867</v>
      </c>
      <c r="U135" s="151">
        <v>2.0900000000000001E-4</v>
      </c>
      <c r="V135" s="151">
        <v>1.44528946403945E-2</v>
      </c>
      <c r="W135" s="151">
        <v>1.3149006569811801E-3</v>
      </c>
    </row>
    <row r="136" spans="1:23" x14ac:dyDescent="0.2">
      <c r="A136" s="8">
        <v>1038</v>
      </c>
      <c r="B136" s="8">
        <v>8563</v>
      </c>
      <c r="C136" s="8" t="s">
        <v>3748</v>
      </c>
      <c r="D136" s="8" t="s">
        <v>3749</v>
      </c>
      <c r="E136" s="4" t="s">
        <v>426</v>
      </c>
      <c r="F136" s="8" t="s">
        <v>3763</v>
      </c>
      <c r="G136" s="8" t="s">
        <v>3764</v>
      </c>
      <c r="H136" s="8" t="s">
        <v>76</v>
      </c>
      <c r="I136" s="8" t="s">
        <v>235</v>
      </c>
      <c r="J136" s="8" t="s">
        <v>61</v>
      </c>
      <c r="K136" s="152" t="s">
        <v>314</v>
      </c>
      <c r="L136" s="8" t="s">
        <v>471</v>
      </c>
      <c r="M136" t="s">
        <v>1050</v>
      </c>
      <c r="N136" s="8" t="s">
        <v>62</v>
      </c>
      <c r="O136" s="8" t="s">
        <v>1206</v>
      </c>
      <c r="P136" s="154">
        <v>99466</v>
      </c>
      <c r="Q136" s="148">
        <v>3.6469999999999998</v>
      </c>
      <c r="R136" s="171">
        <v>4833</v>
      </c>
      <c r="S136" s="174"/>
      <c r="T136" s="150">
        <v>17531.828000000001</v>
      </c>
      <c r="U136" s="151">
        <v>1.1E-4</v>
      </c>
      <c r="V136" s="151">
        <v>2.02662055746952E-2</v>
      </c>
      <c r="W136" s="151">
        <v>1.84378615410393E-3</v>
      </c>
    </row>
    <row r="137" spans="1:23" x14ac:dyDescent="0.2">
      <c r="A137" s="8">
        <v>1038</v>
      </c>
      <c r="B137" s="8">
        <v>8563</v>
      </c>
      <c r="C137" s="8" t="s">
        <v>3748</v>
      </c>
      <c r="D137" s="8" t="s">
        <v>3749</v>
      </c>
      <c r="E137" s="4" t="s">
        <v>426</v>
      </c>
      <c r="F137" s="8" t="s">
        <v>3765</v>
      </c>
      <c r="G137" s="8" t="s">
        <v>3766</v>
      </c>
      <c r="H137" s="8" t="s">
        <v>76</v>
      </c>
      <c r="I137" s="8" t="s">
        <v>235</v>
      </c>
      <c r="J137" s="8" t="s">
        <v>61</v>
      </c>
      <c r="K137" s="152" t="s">
        <v>314</v>
      </c>
      <c r="L137" s="8" t="s">
        <v>471</v>
      </c>
      <c r="M137" t="s">
        <v>1075</v>
      </c>
      <c r="N137" s="8" t="s">
        <v>62</v>
      </c>
      <c r="O137" s="8" t="s">
        <v>1206</v>
      </c>
      <c r="P137" s="154">
        <v>16216</v>
      </c>
      <c r="Q137" s="148">
        <v>3.6469999999999998</v>
      </c>
      <c r="R137" s="171">
        <v>9006</v>
      </c>
      <c r="S137" s="174"/>
      <c r="T137" s="150">
        <v>5326.1260000000002</v>
      </c>
      <c r="U137" s="151">
        <v>2.1800000000000001E-4</v>
      </c>
      <c r="V137" s="151">
        <v>6.1568230738048603E-3</v>
      </c>
      <c r="W137" s="151">
        <v>5.6013766834198196E-4</v>
      </c>
    </row>
    <row r="138" spans="1:23" x14ac:dyDescent="0.2">
      <c r="A138" s="8">
        <v>1038</v>
      </c>
      <c r="B138" s="8">
        <v>8563</v>
      </c>
      <c r="C138" s="8" t="s">
        <v>3744</v>
      </c>
      <c r="D138" t="s">
        <v>5200</v>
      </c>
      <c r="E138" s="4" t="s">
        <v>426</v>
      </c>
      <c r="F138" s="8" t="s">
        <v>3767</v>
      </c>
      <c r="G138" s="8" t="s">
        <v>3768</v>
      </c>
      <c r="H138" s="8" t="s">
        <v>76</v>
      </c>
      <c r="I138" s="8" t="s">
        <v>235</v>
      </c>
      <c r="J138" s="8" t="s">
        <v>61</v>
      </c>
      <c r="K138" s="152" t="s">
        <v>157</v>
      </c>
      <c r="L138" s="8" t="s">
        <v>102</v>
      </c>
      <c r="M138" t="s">
        <v>1042</v>
      </c>
      <c r="N138" s="8" t="s">
        <v>62</v>
      </c>
      <c r="O138" s="8" t="s">
        <v>1206</v>
      </c>
      <c r="P138" s="154">
        <v>1062097</v>
      </c>
      <c r="Q138" s="148">
        <v>3.6469999999999998</v>
      </c>
      <c r="R138" s="171">
        <v>938.7</v>
      </c>
      <c r="S138" s="174"/>
      <c r="T138" s="150">
        <v>36360.241999999998</v>
      </c>
      <c r="U138" s="151">
        <v>0</v>
      </c>
      <c r="V138" s="151">
        <v>4.2031219929291097E-2</v>
      </c>
      <c r="W138" s="151">
        <v>3.82393147351117E-3</v>
      </c>
    </row>
    <row r="139" spans="1:23" x14ac:dyDescent="0.2">
      <c r="A139" s="8">
        <v>1038</v>
      </c>
      <c r="B139" s="8">
        <v>8563</v>
      </c>
      <c r="C139" s="8" t="s">
        <v>3769</v>
      </c>
      <c r="D139" t="s">
        <v>5199</v>
      </c>
      <c r="E139" s="4" t="s">
        <v>426</v>
      </c>
      <c r="F139" s="8" t="s">
        <v>3770</v>
      </c>
      <c r="G139" s="8" t="s">
        <v>3771</v>
      </c>
      <c r="H139" s="8" t="s">
        <v>76</v>
      </c>
      <c r="I139" s="8" t="s">
        <v>235</v>
      </c>
      <c r="J139" s="8" t="s">
        <v>61</v>
      </c>
      <c r="K139" s="152" t="s">
        <v>314</v>
      </c>
      <c r="L139" s="8" t="s">
        <v>474</v>
      </c>
      <c r="M139" t="s">
        <v>1061</v>
      </c>
      <c r="N139" s="8" t="s">
        <v>62</v>
      </c>
      <c r="O139" s="8" t="s">
        <v>1206</v>
      </c>
      <c r="P139" s="154">
        <v>161129</v>
      </c>
      <c r="Q139" s="148">
        <v>3.6469999999999998</v>
      </c>
      <c r="R139" s="171">
        <v>21045</v>
      </c>
      <c r="S139" s="174"/>
      <c r="T139" s="150">
        <v>123668.304</v>
      </c>
      <c r="U139" s="151">
        <v>4.2979999999999997E-3</v>
      </c>
      <c r="V139" s="151">
        <v>0.142956411245274</v>
      </c>
      <c r="W139" s="151">
        <v>1.3005939899452E-2</v>
      </c>
    </row>
    <row r="140" spans="1:23" x14ac:dyDescent="0.2">
      <c r="A140" s="8">
        <v>1038</v>
      </c>
      <c r="B140" s="8">
        <v>8563</v>
      </c>
      <c r="C140" s="8" t="s">
        <v>3769</v>
      </c>
      <c r="D140" t="s">
        <v>5199</v>
      </c>
      <c r="E140" s="4" t="s">
        <v>426</v>
      </c>
      <c r="F140" s="8" t="s">
        <v>3772</v>
      </c>
      <c r="G140" s="8" t="s">
        <v>3773</v>
      </c>
      <c r="H140" s="8" t="s">
        <v>76</v>
      </c>
      <c r="I140" s="8" t="s">
        <v>235</v>
      </c>
      <c r="J140" s="8" t="s">
        <v>61</v>
      </c>
      <c r="K140" s="152" t="s">
        <v>314</v>
      </c>
      <c r="L140" s="8" t="s">
        <v>489</v>
      </c>
      <c r="M140" t="s">
        <v>1068</v>
      </c>
      <c r="N140" s="8" t="s">
        <v>62</v>
      </c>
      <c r="O140" s="8" t="s">
        <v>1206</v>
      </c>
      <c r="P140" s="154">
        <v>50564</v>
      </c>
      <c r="Q140" s="148">
        <v>3.6469999999999998</v>
      </c>
      <c r="R140" s="171">
        <v>116945.5</v>
      </c>
      <c r="S140" s="174"/>
      <c r="T140" s="150">
        <v>215655.58100000001</v>
      </c>
      <c r="U140" s="151">
        <v>2.3249999999999998E-3</v>
      </c>
      <c r="V140" s="151">
        <v>0.24929061730217</v>
      </c>
      <c r="W140" s="151">
        <v>2.2680051617737399E-2</v>
      </c>
    </row>
    <row r="141" spans="1:23" x14ac:dyDescent="0.2">
      <c r="A141" s="8">
        <v>1038</v>
      </c>
      <c r="B141" s="8">
        <v>8563</v>
      </c>
      <c r="C141" s="8" t="s">
        <v>3748</v>
      </c>
      <c r="D141" s="8" t="s">
        <v>3749</v>
      </c>
      <c r="E141" s="4" t="s">
        <v>426</v>
      </c>
      <c r="F141" s="8" t="s">
        <v>3774</v>
      </c>
      <c r="G141" s="8" t="s">
        <v>3775</v>
      </c>
      <c r="H141" s="8" t="s">
        <v>76</v>
      </c>
      <c r="I141" s="8" t="s">
        <v>235</v>
      </c>
      <c r="J141" s="8" t="s">
        <v>61</v>
      </c>
      <c r="K141" s="152" t="s">
        <v>314</v>
      </c>
      <c r="L141" s="8" t="s">
        <v>489</v>
      </c>
      <c r="M141" t="s">
        <v>1059</v>
      </c>
      <c r="N141" s="8" t="s">
        <v>62</v>
      </c>
      <c r="O141" s="8" t="s">
        <v>1206</v>
      </c>
      <c r="P141" s="154">
        <v>581000</v>
      </c>
      <c r="Q141" s="148">
        <v>3.6469999999999998</v>
      </c>
      <c r="R141" s="171">
        <v>3956.5</v>
      </c>
      <c r="S141" s="174"/>
      <c r="T141" s="150">
        <v>83834.554999999993</v>
      </c>
      <c r="U141" s="151">
        <v>2.653E-3</v>
      </c>
      <c r="V141" s="151">
        <v>9.6909933992688602E-2</v>
      </c>
      <c r="W141" s="151">
        <v>8.8167068982044992E-3</v>
      </c>
    </row>
    <row r="142" spans="1:23" x14ac:dyDescent="0.2">
      <c r="A142" s="8">
        <v>1038</v>
      </c>
      <c r="B142" s="8">
        <v>8563</v>
      </c>
      <c r="C142" s="8" t="s">
        <v>3760</v>
      </c>
      <c r="D142" s="8" t="s">
        <v>3753</v>
      </c>
      <c r="E142" s="4" t="s">
        <v>426</v>
      </c>
      <c r="F142" s="8" t="s">
        <v>3776</v>
      </c>
      <c r="G142" s="8" t="s">
        <v>3777</v>
      </c>
      <c r="H142" s="8" t="s">
        <v>76</v>
      </c>
      <c r="I142" s="8" t="s">
        <v>235</v>
      </c>
      <c r="J142" s="8" t="s">
        <v>61</v>
      </c>
      <c r="K142" s="152" t="s">
        <v>314</v>
      </c>
      <c r="L142" s="8" t="s">
        <v>489</v>
      </c>
      <c r="M142" t="s">
        <v>1068</v>
      </c>
      <c r="N142" s="8" t="s">
        <v>62</v>
      </c>
      <c r="O142" s="8" t="s">
        <v>1206</v>
      </c>
      <c r="P142" s="154">
        <v>17380</v>
      </c>
      <c r="Q142" s="148">
        <v>3.6469999999999998</v>
      </c>
      <c r="R142" s="171">
        <v>42367.5</v>
      </c>
      <c r="S142" s="174"/>
      <c r="T142" s="150">
        <v>26854.580999999998</v>
      </c>
      <c r="U142" s="151">
        <v>1.9589999999999998E-3</v>
      </c>
      <c r="V142" s="151">
        <v>3.10429943284703E-2</v>
      </c>
      <c r="W142" s="151">
        <v>2.82424072497456E-3</v>
      </c>
    </row>
    <row r="143" spans="1:23" x14ac:dyDescent="0.2">
      <c r="A143" s="8">
        <v>1038</v>
      </c>
      <c r="B143" s="8">
        <v>8563</v>
      </c>
      <c r="C143" s="8" t="s">
        <v>3744</v>
      </c>
      <c r="D143" s="8" t="s">
        <v>3745</v>
      </c>
      <c r="E143" s="4" t="s">
        <v>426</v>
      </c>
      <c r="F143" s="8" t="s">
        <v>3787</v>
      </c>
      <c r="G143" s="8" t="s">
        <v>3788</v>
      </c>
      <c r="H143" s="8" t="s">
        <v>76</v>
      </c>
      <c r="I143" s="8" t="s">
        <v>235</v>
      </c>
      <c r="J143" s="8" t="s">
        <v>61</v>
      </c>
      <c r="K143" s="152" t="s">
        <v>1162</v>
      </c>
      <c r="L143" s="8" t="s">
        <v>489</v>
      </c>
      <c r="M143" t="s">
        <v>1060</v>
      </c>
      <c r="N143" s="8" t="s">
        <v>62</v>
      </c>
      <c r="O143" s="8" t="s">
        <v>1206</v>
      </c>
      <c r="P143" s="154">
        <v>21750</v>
      </c>
      <c r="Q143" s="148">
        <v>3.6469999999999998</v>
      </c>
      <c r="R143" s="171">
        <v>3414</v>
      </c>
      <c r="S143" s="174"/>
      <c r="T143" s="150">
        <v>2708.0619999999999</v>
      </c>
      <c r="U143" s="151">
        <v>6.4999999999999994E-5</v>
      </c>
      <c r="V143" s="151">
        <v>3.1304283887883602E-3</v>
      </c>
      <c r="W143" s="151">
        <v>2.84801242067173E-4</v>
      </c>
    </row>
    <row r="144" spans="1:23" x14ac:dyDescent="0.2">
      <c r="A144" s="8">
        <v>1038</v>
      </c>
      <c r="B144" s="8">
        <v>14657</v>
      </c>
      <c r="C144" s="8" t="s">
        <v>3744</v>
      </c>
      <c r="D144" s="8" t="s">
        <v>3745</v>
      </c>
      <c r="E144" s="4" t="s">
        <v>426</v>
      </c>
      <c r="F144" s="8" t="s">
        <v>3789</v>
      </c>
      <c r="G144" s="8" t="s">
        <v>3790</v>
      </c>
      <c r="H144" s="8" t="s">
        <v>76</v>
      </c>
      <c r="I144" s="8" t="s">
        <v>237</v>
      </c>
      <c r="J144" s="8" t="s">
        <v>53</v>
      </c>
      <c r="K144" s="152" t="s">
        <v>314</v>
      </c>
      <c r="L144" s="8" t="s">
        <v>489</v>
      </c>
      <c r="M144" t="s">
        <v>1080</v>
      </c>
      <c r="N144" s="8" t="s">
        <v>62</v>
      </c>
      <c r="O144" s="8" t="s">
        <v>1206</v>
      </c>
      <c r="P144" s="154">
        <v>3884037</v>
      </c>
      <c r="Q144" s="148">
        <v>3.6469999999999998</v>
      </c>
      <c r="R144" s="171">
        <v>561.9</v>
      </c>
      <c r="S144" s="174"/>
      <c r="T144" s="150">
        <v>79593.600999999995</v>
      </c>
      <c r="U144" s="151">
        <v>5.2750000000000002E-3</v>
      </c>
      <c r="V144" s="151">
        <v>0.17816370260370001</v>
      </c>
      <c r="W144" s="151">
        <v>0.116414388907851</v>
      </c>
    </row>
    <row r="145" spans="1:23" x14ac:dyDescent="0.2">
      <c r="A145" s="8">
        <v>1038</v>
      </c>
      <c r="B145" s="8">
        <v>14657</v>
      </c>
      <c r="C145" s="8" t="s">
        <v>3752</v>
      </c>
      <c r="D145" s="8" t="s">
        <v>3753</v>
      </c>
      <c r="E145" s="4" t="s">
        <v>426</v>
      </c>
      <c r="F145" s="8" t="s">
        <v>3791</v>
      </c>
      <c r="G145" s="8" t="s">
        <v>3792</v>
      </c>
      <c r="H145" s="8" t="s">
        <v>76</v>
      </c>
      <c r="I145" s="8" t="s">
        <v>237</v>
      </c>
      <c r="J145" s="8" t="s">
        <v>53</v>
      </c>
      <c r="K145" s="152" t="s">
        <v>314</v>
      </c>
      <c r="L145" s="8" t="s">
        <v>102</v>
      </c>
      <c r="M145" t="s">
        <v>1080</v>
      </c>
      <c r="N145" s="8" t="s">
        <v>62</v>
      </c>
      <c r="O145" s="8" t="s">
        <v>1206</v>
      </c>
      <c r="P145" s="154">
        <v>14600</v>
      </c>
      <c r="Q145" s="148">
        <v>3.6469999999999998</v>
      </c>
      <c r="R145" s="171">
        <v>25553</v>
      </c>
      <c r="S145" s="174"/>
      <c r="T145" s="150">
        <v>13606.001</v>
      </c>
      <c r="U145" s="151">
        <v>0</v>
      </c>
      <c r="V145" s="151">
        <v>3.04559106621443E-2</v>
      </c>
      <c r="W145" s="151">
        <v>1.9900272482841899E-2</v>
      </c>
    </row>
    <row r="146" spans="1:23" x14ac:dyDescent="0.2">
      <c r="A146" s="8">
        <v>1038</v>
      </c>
      <c r="B146" s="8">
        <v>14657</v>
      </c>
      <c r="C146" s="8" t="s">
        <v>3793</v>
      </c>
      <c r="D146" s="8" t="s">
        <v>3794</v>
      </c>
      <c r="E146" s="4" t="s">
        <v>426</v>
      </c>
      <c r="F146" s="8" t="s">
        <v>3795</v>
      </c>
      <c r="G146" s="8" t="s">
        <v>3796</v>
      </c>
      <c r="H146" s="8" t="s">
        <v>76</v>
      </c>
      <c r="I146" s="8" t="s">
        <v>237</v>
      </c>
      <c r="J146" s="8" t="s">
        <v>53</v>
      </c>
      <c r="K146" s="152" t="s">
        <v>314</v>
      </c>
      <c r="L146" s="8" t="s">
        <v>489</v>
      </c>
      <c r="M146" t="s">
        <v>1080</v>
      </c>
      <c r="N146" s="8" t="s">
        <v>62</v>
      </c>
      <c r="O146" s="8" t="s">
        <v>1206</v>
      </c>
      <c r="P146" s="154">
        <v>2962990</v>
      </c>
      <c r="Q146" s="148">
        <v>3.6469999999999998</v>
      </c>
      <c r="R146" s="171">
        <v>770.45</v>
      </c>
      <c r="S146" s="174"/>
      <c r="T146" s="150">
        <v>83255.016000000003</v>
      </c>
      <c r="U146" s="151">
        <v>0.13739199999999999</v>
      </c>
      <c r="V146" s="151">
        <v>0.186359477603913</v>
      </c>
      <c r="W146" s="151">
        <v>0.12176961067486999</v>
      </c>
    </row>
    <row r="147" spans="1:23" x14ac:dyDescent="0.2">
      <c r="A147" s="8">
        <v>1038</v>
      </c>
      <c r="B147" s="8">
        <v>14657</v>
      </c>
      <c r="C147" s="8" t="s">
        <v>3801</v>
      </c>
      <c r="D147" s="8" t="s">
        <v>3794</v>
      </c>
      <c r="E147" s="4" t="s">
        <v>426</v>
      </c>
      <c r="F147" s="8" t="s">
        <v>3802</v>
      </c>
      <c r="G147" s="8" t="s">
        <v>3803</v>
      </c>
      <c r="H147" s="8" t="s">
        <v>76</v>
      </c>
      <c r="I147" s="8" t="s">
        <v>237</v>
      </c>
      <c r="J147" s="8" t="s">
        <v>53</v>
      </c>
      <c r="K147" s="152" t="s">
        <v>314</v>
      </c>
      <c r="L147" s="8" t="s">
        <v>489</v>
      </c>
      <c r="M147" t="s">
        <v>1080</v>
      </c>
      <c r="N147" s="8" t="s">
        <v>62</v>
      </c>
      <c r="O147" s="8" t="s">
        <v>1206</v>
      </c>
      <c r="P147" s="154">
        <v>155</v>
      </c>
      <c r="Q147" s="148">
        <v>3.6469999999999998</v>
      </c>
      <c r="R147" s="171">
        <v>16588</v>
      </c>
      <c r="S147" s="174"/>
      <c r="T147" s="150">
        <v>93.769000000000005</v>
      </c>
      <c r="U147" s="151">
        <v>3.6200000000000002E-4</v>
      </c>
      <c r="V147" s="151">
        <v>2.0989522753907101E-4</v>
      </c>
      <c r="W147" s="151">
        <v>1.3714816369183301E-4</v>
      </c>
    </row>
    <row r="148" spans="1:23" x14ac:dyDescent="0.2">
      <c r="A148" s="8">
        <v>1038</v>
      </c>
      <c r="B148" s="8">
        <v>14657</v>
      </c>
      <c r="C148" s="8" t="s">
        <v>3736</v>
      </c>
      <c r="D148" s="8" t="s">
        <v>3737</v>
      </c>
      <c r="E148" s="4" t="s">
        <v>425</v>
      </c>
      <c r="F148" s="8" t="s">
        <v>3797</v>
      </c>
      <c r="G148" s="8" t="s">
        <v>3798</v>
      </c>
      <c r="H148" s="8" t="s">
        <v>76</v>
      </c>
      <c r="I148" s="8" t="s">
        <v>237</v>
      </c>
      <c r="J148" s="8" t="s">
        <v>53</v>
      </c>
      <c r="K148" s="152" t="s">
        <v>314</v>
      </c>
      <c r="L148" s="8" t="s">
        <v>311</v>
      </c>
      <c r="M148" t="s">
        <v>1080</v>
      </c>
      <c r="N148" s="8" t="s">
        <v>62</v>
      </c>
      <c r="O148" s="8" t="s">
        <v>1212</v>
      </c>
      <c r="P148" s="154">
        <v>260428</v>
      </c>
      <c r="Q148" s="148">
        <v>1</v>
      </c>
      <c r="R148" s="171">
        <v>13069</v>
      </c>
      <c r="S148" s="174"/>
      <c r="T148" s="150">
        <v>34035.334999999999</v>
      </c>
      <c r="U148" s="151">
        <v>5.0082000000000002E-2</v>
      </c>
      <c r="V148" s="151">
        <v>7.6185287274048899E-2</v>
      </c>
      <c r="W148" s="151">
        <v>4.9780418413875697E-2</v>
      </c>
    </row>
    <row r="149" spans="1:23" x14ac:dyDescent="0.2">
      <c r="A149" s="8">
        <v>1038</v>
      </c>
      <c r="B149" s="8">
        <v>14657</v>
      </c>
      <c r="C149" s="8" t="s">
        <v>3752</v>
      </c>
      <c r="D149" s="8" t="s">
        <v>3753</v>
      </c>
      <c r="E149" s="4" t="s">
        <v>426</v>
      </c>
      <c r="F149" s="8" t="s">
        <v>3754</v>
      </c>
      <c r="G149" s="8" t="s">
        <v>3755</v>
      </c>
      <c r="H149" s="8" t="s">
        <v>76</v>
      </c>
      <c r="I149" s="8" t="s">
        <v>235</v>
      </c>
      <c r="J149" s="8" t="s">
        <v>61</v>
      </c>
      <c r="K149" s="152" t="s">
        <v>314</v>
      </c>
      <c r="L149" s="8" t="s">
        <v>489</v>
      </c>
      <c r="M149" t="s">
        <v>1061</v>
      </c>
      <c r="N149" s="8" t="s">
        <v>62</v>
      </c>
      <c r="O149" s="8" t="s">
        <v>1206</v>
      </c>
      <c r="P149" s="154">
        <v>2920</v>
      </c>
      <c r="Q149" s="148">
        <v>3.6469999999999998</v>
      </c>
      <c r="R149" s="171">
        <v>8613.5</v>
      </c>
      <c r="S149" s="174"/>
      <c r="T149" s="150">
        <v>917.27200000000005</v>
      </c>
      <c r="U149" s="151">
        <v>1.9999999999999999E-6</v>
      </c>
      <c r="V149" s="151">
        <v>2.0532382615613101E-3</v>
      </c>
      <c r="W149" s="151">
        <v>1.3416115292213E-3</v>
      </c>
    </row>
    <row r="150" spans="1:23" x14ac:dyDescent="0.2">
      <c r="A150" s="8">
        <v>1038</v>
      </c>
      <c r="B150" s="8">
        <v>14657</v>
      </c>
      <c r="C150" s="8" t="s">
        <v>3752</v>
      </c>
      <c r="D150" s="8" t="s">
        <v>3753</v>
      </c>
      <c r="E150" s="4" t="s">
        <v>426</v>
      </c>
      <c r="F150" s="8" t="s">
        <v>3783</v>
      </c>
      <c r="G150" s="8" t="s">
        <v>3784</v>
      </c>
      <c r="H150" s="8" t="s">
        <v>76</v>
      </c>
      <c r="I150" s="8" t="s">
        <v>237</v>
      </c>
      <c r="J150" s="8" t="s">
        <v>61</v>
      </c>
      <c r="K150" s="152" t="s">
        <v>314</v>
      </c>
      <c r="L150" s="8" t="s">
        <v>481</v>
      </c>
      <c r="M150" t="s">
        <v>1080</v>
      </c>
      <c r="N150" s="8" t="s">
        <v>62</v>
      </c>
      <c r="O150" s="8" t="s">
        <v>1206</v>
      </c>
      <c r="P150" s="154">
        <v>385308</v>
      </c>
      <c r="Q150" s="148">
        <v>3.6469999999999998</v>
      </c>
      <c r="R150" s="171">
        <v>5834.5</v>
      </c>
      <c r="S150" s="174"/>
      <c r="T150" s="150">
        <v>81987.460000000006</v>
      </c>
      <c r="U150" s="151">
        <v>4.6422999999999999E-2</v>
      </c>
      <c r="V150" s="151">
        <v>0.183522158900603</v>
      </c>
      <c r="W150" s="151">
        <v>0.119915671190253</v>
      </c>
    </row>
    <row r="151" spans="1:23" x14ac:dyDescent="0.2">
      <c r="A151" s="8">
        <v>1038</v>
      </c>
      <c r="B151" s="8">
        <v>14657</v>
      </c>
      <c r="C151" s="8" t="s">
        <v>3744</v>
      </c>
      <c r="D151" t="s">
        <v>5200</v>
      </c>
      <c r="E151" s="4" t="s">
        <v>426</v>
      </c>
      <c r="F151" s="8" t="s">
        <v>3758</v>
      </c>
      <c r="G151" s="8" t="s">
        <v>3759</v>
      </c>
      <c r="H151" s="8" t="s">
        <v>76</v>
      </c>
      <c r="I151" s="8" t="s">
        <v>235</v>
      </c>
      <c r="J151" s="8" t="s">
        <v>61</v>
      </c>
      <c r="K151" s="152" t="s">
        <v>314</v>
      </c>
      <c r="L151" s="152" t="s">
        <v>102</v>
      </c>
      <c r="M151" t="s">
        <v>1068</v>
      </c>
      <c r="N151" s="8" t="s">
        <v>62</v>
      </c>
      <c r="O151" s="8" t="s">
        <v>1206</v>
      </c>
      <c r="P151" s="154">
        <v>89000</v>
      </c>
      <c r="Q151" s="148">
        <v>3.6469999999999998</v>
      </c>
      <c r="R151" s="171">
        <v>624.09</v>
      </c>
      <c r="S151" s="174"/>
      <c r="T151" s="150">
        <v>2025.69</v>
      </c>
      <c r="U151" s="151">
        <v>0</v>
      </c>
      <c r="V151" s="151">
        <v>4.5343398715676402E-3</v>
      </c>
      <c r="W151" s="151">
        <v>2.96279431519902E-3</v>
      </c>
    </row>
    <row r="152" spans="1:23" x14ac:dyDescent="0.2">
      <c r="A152" s="8">
        <v>1038</v>
      </c>
      <c r="B152" s="8">
        <v>14657</v>
      </c>
      <c r="C152" s="8" t="s">
        <v>3748</v>
      </c>
      <c r="D152" s="8" t="s">
        <v>3749</v>
      </c>
      <c r="E152" s="4" t="s">
        <v>426</v>
      </c>
      <c r="F152" s="8" t="s">
        <v>3778</v>
      </c>
      <c r="G152" s="8" t="s">
        <v>3779</v>
      </c>
      <c r="H152" s="8" t="s">
        <v>76</v>
      </c>
      <c r="I152" s="8" t="s">
        <v>237</v>
      </c>
      <c r="J152" s="8" t="s">
        <v>61</v>
      </c>
      <c r="K152" s="152" t="s">
        <v>314</v>
      </c>
      <c r="L152" s="152" t="s">
        <v>482</v>
      </c>
      <c r="M152" t="s">
        <v>1080</v>
      </c>
      <c r="N152" s="8" t="s">
        <v>62</v>
      </c>
      <c r="O152" s="8" t="s">
        <v>1206</v>
      </c>
      <c r="P152" s="154">
        <v>1139647</v>
      </c>
      <c r="Q152" s="148">
        <v>3.6469999999999998</v>
      </c>
      <c r="R152" s="171">
        <v>1080.5999999999999</v>
      </c>
      <c r="S152" s="174"/>
      <c r="T152" s="150">
        <v>44912.898000000001</v>
      </c>
      <c r="U152" s="151">
        <v>6.9917000000000007E-2</v>
      </c>
      <c r="V152" s="151">
        <v>0.10053381284931399</v>
      </c>
      <c r="W152" s="151">
        <v>6.5690049187303395E-2</v>
      </c>
    </row>
    <row r="153" spans="1:23" x14ac:dyDescent="0.2">
      <c r="A153" s="8">
        <v>1038</v>
      </c>
      <c r="B153" s="8">
        <v>14657</v>
      </c>
      <c r="C153" s="8" t="s">
        <v>3744</v>
      </c>
      <c r="D153" t="s">
        <v>5200</v>
      </c>
      <c r="E153" s="4" t="s">
        <v>426</v>
      </c>
      <c r="F153" s="8" t="s">
        <v>3780</v>
      </c>
      <c r="G153" s="8" t="s">
        <v>3781</v>
      </c>
      <c r="H153" s="8" t="s">
        <v>76</v>
      </c>
      <c r="I153" s="8" t="s">
        <v>237</v>
      </c>
      <c r="J153" s="8" t="s">
        <v>61</v>
      </c>
      <c r="K153" s="152" t="s">
        <v>317</v>
      </c>
      <c r="L153" s="8" t="s">
        <v>489</v>
      </c>
      <c r="M153" t="s">
        <v>1080</v>
      </c>
      <c r="N153" s="8" t="s">
        <v>62</v>
      </c>
      <c r="O153" s="8" t="s">
        <v>1206</v>
      </c>
      <c r="P153" s="154">
        <v>615200</v>
      </c>
      <c r="Q153" s="148">
        <v>3.6469999999999998</v>
      </c>
      <c r="R153" s="171">
        <v>586.15</v>
      </c>
      <c r="S153" s="174"/>
      <c r="T153" s="150">
        <v>13151.063</v>
      </c>
      <c r="U153" s="151">
        <v>1.815E-3</v>
      </c>
      <c r="V153" s="151">
        <v>2.9437568512438301E-2</v>
      </c>
      <c r="W153" s="151">
        <v>1.9234875001061798E-2</v>
      </c>
    </row>
    <row r="154" spans="1:23" x14ac:dyDescent="0.2">
      <c r="A154" s="8">
        <v>1038</v>
      </c>
      <c r="B154" s="8">
        <v>14657</v>
      </c>
      <c r="C154" s="8" t="s">
        <v>3748</v>
      </c>
      <c r="D154" s="8" t="s">
        <v>3749</v>
      </c>
      <c r="E154" s="4" t="s">
        <v>426</v>
      </c>
      <c r="F154" s="8" t="s">
        <v>3785</v>
      </c>
      <c r="G154" s="8" t="s">
        <v>3786</v>
      </c>
      <c r="H154" s="8" t="s">
        <v>76</v>
      </c>
      <c r="I154" s="8" t="s">
        <v>237</v>
      </c>
      <c r="J154" s="8" t="s">
        <v>61</v>
      </c>
      <c r="K154" s="152" t="s">
        <v>314</v>
      </c>
      <c r="L154" s="8" t="s">
        <v>489</v>
      </c>
      <c r="M154" t="s">
        <v>1080</v>
      </c>
      <c r="N154" s="8" t="s">
        <v>62</v>
      </c>
      <c r="O154" s="8" t="s">
        <v>1206</v>
      </c>
      <c r="P154" s="154">
        <v>858673</v>
      </c>
      <c r="Q154" s="148">
        <v>3.6469999999999998</v>
      </c>
      <c r="R154" s="171">
        <v>2832</v>
      </c>
      <c r="S154" s="174"/>
      <c r="T154" s="150">
        <v>88686.357999999993</v>
      </c>
      <c r="U154" s="151">
        <v>3.4719999999999998E-3</v>
      </c>
      <c r="V154" s="151">
        <v>0.198517087703342</v>
      </c>
      <c r="W154" s="151">
        <v>0.12971354498708601</v>
      </c>
    </row>
    <row r="155" spans="1:23" x14ac:dyDescent="0.2">
      <c r="A155" s="8">
        <v>1038</v>
      </c>
      <c r="B155" s="8">
        <v>14657</v>
      </c>
      <c r="C155" s="8" t="s">
        <v>3769</v>
      </c>
      <c r="D155" t="s">
        <v>5199</v>
      </c>
      <c r="E155" s="4" t="s">
        <v>426</v>
      </c>
      <c r="F155" s="8" t="s">
        <v>3770</v>
      </c>
      <c r="G155" s="8" t="s">
        <v>3771</v>
      </c>
      <c r="H155" s="8" t="s">
        <v>76</v>
      </c>
      <c r="I155" s="8" t="s">
        <v>235</v>
      </c>
      <c r="J155" s="8" t="s">
        <v>61</v>
      </c>
      <c r="K155" s="152" t="s">
        <v>314</v>
      </c>
      <c r="L155" s="8" t="s">
        <v>474</v>
      </c>
      <c r="M155" t="s">
        <v>1061</v>
      </c>
      <c r="N155" s="8" t="s">
        <v>62</v>
      </c>
      <c r="O155" s="8" t="s">
        <v>1206</v>
      </c>
      <c r="P155" s="154">
        <v>2001</v>
      </c>
      <c r="Q155" s="148">
        <v>3.6469999999999998</v>
      </c>
      <c r="R155" s="171">
        <v>21045</v>
      </c>
      <c r="S155" s="174"/>
      <c r="T155" s="150">
        <v>1535.79</v>
      </c>
      <c r="U155" s="151">
        <v>5.3000000000000001E-5</v>
      </c>
      <c r="V155" s="151">
        <v>3.4377386576316502E-3</v>
      </c>
      <c r="W155" s="151">
        <v>2.2462613832362902E-3</v>
      </c>
    </row>
    <row r="156" spans="1:23" x14ac:dyDescent="0.2">
      <c r="A156" s="8">
        <v>1038</v>
      </c>
      <c r="B156" s="8">
        <v>14657</v>
      </c>
      <c r="C156" s="8" t="s">
        <v>3769</v>
      </c>
      <c r="D156" t="s">
        <v>5199</v>
      </c>
      <c r="E156" s="4" t="s">
        <v>426</v>
      </c>
      <c r="F156" s="8" t="s">
        <v>3772</v>
      </c>
      <c r="G156" s="8" t="s">
        <v>3773</v>
      </c>
      <c r="H156" s="8" t="s">
        <v>76</v>
      </c>
      <c r="I156" s="8" t="s">
        <v>235</v>
      </c>
      <c r="J156" s="8" t="s">
        <v>61</v>
      </c>
      <c r="K156" s="152" t="s">
        <v>314</v>
      </c>
      <c r="L156" s="8" t="s">
        <v>489</v>
      </c>
      <c r="M156" t="s">
        <v>1068</v>
      </c>
      <c r="N156" s="8" t="s">
        <v>62</v>
      </c>
      <c r="O156" s="8" t="s">
        <v>1206</v>
      </c>
      <c r="P156" s="154">
        <v>345</v>
      </c>
      <c r="Q156" s="148">
        <v>3.6469999999999998</v>
      </c>
      <c r="R156" s="171">
        <v>116945.5</v>
      </c>
      <c r="S156" s="174"/>
      <c r="T156" s="150">
        <v>1471.4259999999999</v>
      </c>
      <c r="U156" s="151">
        <v>1.5999999999999999E-5</v>
      </c>
      <c r="V156" s="151">
        <v>3.29366518532588E-3</v>
      </c>
      <c r="W156" s="151">
        <v>2.1521219766613398E-3</v>
      </c>
    </row>
    <row r="157" spans="1:23" x14ac:dyDescent="0.2">
      <c r="A157" s="8">
        <v>1038</v>
      </c>
      <c r="B157" s="8">
        <v>14657</v>
      </c>
      <c r="C157" s="8" t="s">
        <v>3760</v>
      </c>
      <c r="D157" s="8" t="s">
        <v>3753</v>
      </c>
      <c r="E157" s="4" t="s">
        <v>426</v>
      </c>
      <c r="F157" s="8" t="s">
        <v>3776</v>
      </c>
      <c r="G157" s="8" t="s">
        <v>3777</v>
      </c>
      <c r="H157" s="8" t="s">
        <v>76</v>
      </c>
      <c r="I157" s="8" t="s">
        <v>235</v>
      </c>
      <c r="J157" s="8" t="s">
        <v>61</v>
      </c>
      <c r="K157" s="152" t="s">
        <v>314</v>
      </c>
      <c r="L157" s="8" t="s">
        <v>489</v>
      </c>
      <c r="M157" t="s">
        <v>1068</v>
      </c>
      <c r="N157" s="8" t="s">
        <v>62</v>
      </c>
      <c r="O157" s="8" t="s">
        <v>1206</v>
      </c>
      <c r="P157" s="154">
        <v>953</v>
      </c>
      <c r="Q157" s="148">
        <v>3.6469999999999998</v>
      </c>
      <c r="R157" s="171">
        <v>42367.5</v>
      </c>
      <c r="S157" s="174"/>
      <c r="T157" s="150">
        <v>1472.521</v>
      </c>
      <c r="U157" s="151">
        <v>1.07E-4</v>
      </c>
      <c r="V157" s="151">
        <v>3.2961166868711099E-3</v>
      </c>
      <c r="W157" s="151">
        <v>2.1537238183952198E-3</v>
      </c>
    </row>
    <row r="158" spans="1:23" x14ac:dyDescent="0.2">
      <c r="A158" s="8">
        <v>1038</v>
      </c>
      <c r="B158" s="8">
        <v>14849</v>
      </c>
      <c r="C158" s="8" t="s">
        <v>3804</v>
      </c>
      <c r="D158" s="8" t="s">
        <v>3805</v>
      </c>
      <c r="E158" s="4" t="s">
        <v>425</v>
      </c>
      <c r="F158" s="8" t="s">
        <v>3806</v>
      </c>
      <c r="G158" s="8" t="s">
        <v>3807</v>
      </c>
      <c r="H158" s="8" t="s">
        <v>76</v>
      </c>
      <c r="I158" s="8" t="s">
        <v>235</v>
      </c>
      <c r="J158" s="8" t="s">
        <v>53</v>
      </c>
      <c r="K158" s="152" t="s">
        <v>314</v>
      </c>
      <c r="L158" s="8" t="s">
        <v>311</v>
      </c>
      <c r="M158" t="s">
        <v>1068</v>
      </c>
      <c r="N158" s="8" t="s">
        <v>62</v>
      </c>
      <c r="O158" s="8" t="s">
        <v>1212</v>
      </c>
      <c r="P158" s="154">
        <v>9740</v>
      </c>
      <c r="Q158" s="148">
        <v>1</v>
      </c>
      <c r="R158" s="171">
        <v>25410</v>
      </c>
      <c r="S158" s="174"/>
      <c r="T158" s="150">
        <v>2474.9340000000002</v>
      </c>
      <c r="U158" s="151">
        <v>2.8299999999999999E-4</v>
      </c>
      <c r="V158" s="151">
        <v>8.9342538442968803E-3</v>
      </c>
      <c r="W158" s="151">
        <v>2.14022070956758E-3</v>
      </c>
    </row>
    <row r="159" spans="1:23" x14ac:dyDescent="0.2">
      <c r="A159" s="8">
        <v>1038</v>
      </c>
      <c r="B159" s="8">
        <v>14849</v>
      </c>
      <c r="C159" s="8" t="s">
        <v>3736</v>
      </c>
      <c r="D159" s="8" t="s">
        <v>3737</v>
      </c>
      <c r="E159" s="4" t="s">
        <v>425</v>
      </c>
      <c r="F159" s="8" t="s">
        <v>3808</v>
      </c>
      <c r="G159" s="8" t="s">
        <v>3809</v>
      </c>
      <c r="H159" s="8" t="s">
        <v>76</v>
      </c>
      <c r="I159" s="8" t="s">
        <v>235</v>
      </c>
      <c r="J159" s="8" t="s">
        <v>53</v>
      </c>
      <c r="K159" s="152" t="s">
        <v>314</v>
      </c>
      <c r="L159" s="8" t="s">
        <v>311</v>
      </c>
      <c r="M159" t="s">
        <v>1068</v>
      </c>
      <c r="N159" s="8" t="s">
        <v>62</v>
      </c>
      <c r="O159" s="8" t="s">
        <v>1212</v>
      </c>
      <c r="P159" s="154">
        <v>11050</v>
      </c>
      <c r="Q159" s="148">
        <v>1</v>
      </c>
      <c r="R159" s="171">
        <v>23720</v>
      </c>
      <c r="S159" s="174"/>
      <c r="T159" s="150">
        <v>2621.06</v>
      </c>
      <c r="U159" s="151">
        <v>3.7599999999999998E-4</v>
      </c>
      <c r="V159" s="151">
        <v>9.4617534775201101E-3</v>
      </c>
      <c r="W159" s="151">
        <v>2.2665844394312001E-3</v>
      </c>
    </row>
    <row r="160" spans="1:23" x14ac:dyDescent="0.2">
      <c r="A160" s="8">
        <v>1038</v>
      </c>
      <c r="B160" s="8">
        <v>14849</v>
      </c>
      <c r="C160" s="8" t="s">
        <v>3810</v>
      </c>
      <c r="D160" s="8" t="s">
        <v>3811</v>
      </c>
      <c r="E160" s="4" t="s">
        <v>425</v>
      </c>
      <c r="F160" s="8" t="s">
        <v>3812</v>
      </c>
      <c r="G160" s="8" t="s">
        <v>3813</v>
      </c>
      <c r="H160" s="8" t="s">
        <v>76</v>
      </c>
      <c r="I160" s="8" t="s">
        <v>235</v>
      </c>
      <c r="J160" s="8" t="s">
        <v>53</v>
      </c>
      <c r="K160" s="152" t="s">
        <v>314</v>
      </c>
      <c r="L160" s="8" t="s">
        <v>311</v>
      </c>
      <c r="M160" t="s">
        <v>1068</v>
      </c>
      <c r="N160" s="8" t="s">
        <v>62</v>
      </c>
      <c r="O160" s="8" t="s">
        <v>1212</v>
      </c>
      <c r="P160" s="154">
        <v>80700</v>
      </c>
      <c r="Q160" s="148">
        <v>1</v>
      </c>
      <c r="R160" s="171">
        <v>2515</v>
      </c>
      <c r="S160" s="174"/>
      <c r="T160" s="150">
        <v>2029.605</v>
      </c>
      <c r="U160" s="151">
        <v>2.13E-4</v>
      </c>
      <c r="V160" s="151">
        <v>7.3266625589426503E-3</v>
      </c>
      <c r="W160" s="151">
        <v>1.7551185822498401E-3</v>
      </c>
    </row>
    <row r="161" spans="1:23" x14ac:dyDescent="0.2">
      <c r="A161" s="8">
        <v>1038</v>
      </c>
      <c r="B161" s="8">
        <v>14849</v>
      </c>
      <c r="C161" s="8" t="s">
        <v>3740</v>
      </c>
      <c r="D161" s="8" t="s">
        <v>3741</v>
      </c>
      <c r="E161" s="4" t="s">
        <v>425</v>
      </c>
      <c r="F161" s="8" t="s">
        <v>3742</v>
      </c>
      <c r="G161" s="8" t="s">
        <v>3743</v>
      </c>
      <c r="H161" s="8" t="s">
        <v>76</v>
      </c>
      <c r="I161" s="8" t="s">
        <v>235</v>
      </c>
      <c r="J161" s="8" t="s">
        <v>53</v>
      </c>
      <c r="K161" s="152" t="s">
        <v>314</v>
      </c>
      <c r="L161" s="8" t="s">
        <v>311</v>
      </c>
      <c r="M161" t="s">
        <v>1068</v>
      </c>
      <c r="N161" s="8" t="s">
        <v>62</v>
      </c>
      <c r="O161" s="8" t="s">
        <v>1212</v>
      </c>
      <c r="P161" s="154">
        <v>69995</v>
      </c>
      <c r="Q161" s="148">
        <v>1</v>
      </c>
      <c r="R161" s="171">
        <v>9241</v>
      </c>
      <c r="S161" s="174"/>
      <c r="T161" s="150">
        <v>6468.2380000000003</v>
      </c>
      <c r="U161" s="151">
        <v>8.0199999999999998E-4</v>
      </c>
      <c r="V161" s="151">
        <v>2.3349664989294399E-2</v>
      </c>
      <c r="W161" s="151">
        <v>5.5934650439167198E-3</v>
      </c>
    </row>
    <row r="162" spans="1:23" x14ac:dyDescent="0.2">
      <c r="A162" s="8">
        <v>1038</v>
      </c>
      <c r="B162" s="8">
        <v>14849</v>
      </c>
      <c r="C162" s="8" t="s">
        <v>3744</v>
      </c>
      <c r="D162" s="8" t="s">
        <v>3745</v>
      </c>
      <c r="E162" s="4" t="s">
        <v>426</v>
      </c>
      <c r="F162" s="8" t="s">
        <v>3746</v>
      </c>
      <c r="G162" s="8" t="s">
        <v>3747</v>
      </c>
      <c r="H162" s="8" t="s">
        <v>76</v>
      </c>
      <c r="I162" s="8" t="s">
        <v>235</v>
      </c>
      <c r="J162" s="8" t="s">
        <v>61</v>
      </c>
      <c r="K162" s="152" t="s">
        <v>314</v>
      </c>
      <c r="L162" s="8" t="s">
        <v>102</v>
      </c>
      <c r="M162" t="s">
        <v>1068</v>
      </c>
      <c r="N162" s="8" t="s">
        <v>62</v>
      </c>
      <c r="O162" s="8" t="s">
        <v>1206</v>
      </c>
      <c r="P162" s="154">
        <v>3400100</v>
      </c>
      <c r="Q162" s="148">
        <v>3.6469999999999998</v>
      </c>
      <c r="R162" s="171">
        <v>974.74</v>
      </c>
      <c r="S162" s="174"/>
      <c r="T162" s="150">
        <v>120869.36500000001</v>
      </c>
      <c r="U162" s="151">
        <v>4.7939999999999997E-3</v>
      </c>
      <c r="V162" s="151">
        <v>0.43632581412429799</v>
      </c>
      <c r="W162" s="151">
        <v>0.104522835346106</v>
      </c>
    </row>
    <row r="163" spans="1:23" x14ac:dyDescent="0.2">
      <c r="A163" s="8">
        <v>1038</v>
      </c>
      <c r="B163" s="8">
        <v>14849</v>
      </c>
      <c r="C163" s="8" t="s">
        <v>3769</v>
      </c>
      <c r="D163" t="s">
        <v>5199</v>
      </c>
      <c r="E163" s="4" t="s">
        <v>426</v>
      </c>
      <c r="F163" s="8" t="s">
        <v>3772</v>
      </c>
      <c r="G163" s="8" t="s">
        <v>3773</v>
      </c>
      <c r="H163" s="8" t="s">
        <v>76</v>
      </c>
      <c r="I163" s="8" t="s">
        <v>235</v>
      </c>
      <c r="J163" s="8" t="s">
        <v>61</v>
      </c>
      <c r="K163" s="152" t="s">
        <v>314</v>
      </c>
      <c r="L163" s="8" t="s">
        <v>489</v>
      </c>
      <c r="M163" t="s">
        <v>1068</v>
      </c>
      <c r="N163" s="8" t="s">
        <v>62</v>
      </c>
      <c r="O163" s="8" t="s">
        <v>1206</v>
      </c>
      <c r="P163" s="154">
        <v>31089</v>
      </c>
      <c r="Q163" s="148">
        <v>3.6469999999999998</v>
      </c>
      <c r="R163" s="171">
        <v>116945.5</v>
      </c>
      <c r="S163" s="174"/>
      <c r="T163" s="150">
        <v>132594.65900000001</v>
      </c>
      <c r="U163" s="151">
        <v>1.4300000000000001E-3</v>
      </c>
      <c r="V163" s="151">
        <v>0.47865290275202699</v>
      </c>
      <c r="W163" s="151">
        <v>0.11466238513230299</v>
      </c>
    </row>
    <row r="164" spans="1:23" x14ac:dyDescent="0.2">
      <c r="A164" s="8">
        <v>1038</v>
      </c>
      <c r="B164" s="8">
        <v>14849</v>
      </c>
      <c r="C164" s="8" t="s">
        <v>3760</v>
      </c>
      <c r="D164" s="8" t="s">
        <v>3753</v>
      </c>
      <c r="E164" s="4" t="s">
        <v>426</v>
      </c>
      <c r="F164" s="8" t="s">
        <v>3776</v>
      </c>
      <c r="G164" s="8" t="s">
        <v>3777</v>
      </c>
      <c r="H164" s="8" t="s">
        <v>76</v>
      </c>
      <c r="I164" s="8" t="s">
        <v>235</v>
      </c>
      <c r="J164" s="8" t="s">
        <v>61</v>
      </c>
      <c r="K164" s="152" t="s">
        <v>314</v>
      </c>
      <c r="L164" s="8" t="s">
        <v>489</v>
      </c>
      <c r="M164" t="s">
        <v>1068</v>
      </c>
      <c r="N164" s="8" t="s">
        <v>62</v>
      </c>
      <c r="O164" s="8" t="s">
        <v>1206</v>
      </c>
      <c r="P164" s="154">
        <v>6445</v>
      </c>
      <c r="Q164" s="148">
        <v>3.6469999999999998</v>
      </c>
      <c r="R164" s="171">
        <v>42367.5</v>
      </c>
      <c r="S164" s="174"/>
      <c r="T164" s="150">
        <v>9958.4449999999997</v>
      </c>
      <c r="U164" s="151">
        <v>7.2599999999999997E-4</v>
      </c>
      <c r="V164" s="151">
        <v>3.5948948253620397E-2</v>
      </c>
      <c r="W164" s="151">
        <v>8.6116518380194903E-3</v>
      </c>
    </row>
    <row r="165" spans="1:23" x14ac:dyDescent="0.2">
      <c r="A165" s="8">
        <v>1039</v>
      </c>
      <c r="B165" s="8">
        <v>1039</v>
      </c>
      <c r="C165" s="8" t="s">
        <v>3736</v>
      </c>
      <c r="D165" s="8" t="s">
        <v>3737</v>
      </c>
      <c r="E165" s="4" t="s">
        <v>425</v>
      </c>
      <c r="F165" s="8" t="s">
        <v>3738</v>
      </c>
      <c r="G165" s="8" t="s">
        <v>3739</v>
      </c>
      <c r="H165" s="8" t="s">
        <v>76</v>
      </c>
      <c r="I165" s="8" t="s">
        <v>235</v>
      </c>
      <c r="J165" s="8" t="s">
        <v>53</v>
      </c>
      <c r="K165" s="152" t="s">
        <v>157</v>
      </c>
      <c r="L165" s="8" t="s">
        <v>311</v>
      </c>
      <c r="M165" t="s">
        <v>1042</v>
      </c>
      <c r="N165" s="8" t="s">
        <v>62</v>
      </c>
      <c r="O165" s="8" t="s">
        <v>1212</v>
      </c>
      <c r="P165" s="154">
        <v>2594</v>
      </c>
      <c r="Q165" s="148">
        <v>1</v>
      </c>
      <c r="R165" s="171">
        <v>9814</v>
      </c>
      <c r="S165" s="174"/>
      <c r="T165" s="150">
        <v>254.57499999999999</v>
      </c>
      <c r="U165" s="151">
        <v>2.3599999999999999E-4</v>
      </c>
      <c r="V165" s="151">
        <v>4.4179425952396101E-2</v>
      </c>
      <c r="W165" s="151">
        <v>1.14821388128013E-3</v>
      </c>
    </row>
    <row r="166" spans="1:23" x14ac:dyDescent="0.2">
      <c r="A166" s="8">
        <v>1039</v>
      </c>
      <c r="B166" s="8">
        <v>1039</v>
      </c>
      <c r="C166" s="8" t="s">
        <v>3748</v>
      </c>
      <c r="D166" s="8" t="s">
        <v>3749</v>
      </c>
      <c r="E166" s="4" t="s">
        <v>426</v>
      </c>
      <c r="F166" s="8" t="s">
        <v>3750</v>
      </c>
      <c r="G166" s="8" t="s">
        <v>3751</v>
      </c>
      <c r="H166" s="8" t="s">
        <v>76</v>
      </c>
      <c r="I166" s="8" t="s">
        <v>235</v>
      </c>
      <c r="J166" s="8" t="s">
        <v>61</v>
      </c>
      <c r="K166" s="152" t="s">
        <v>317</v>
      </c>
      <c r="L166" s="8" t="s">
        <v>471</v>
      </c>
      <c r="M166" t="s">
        <v>1053</v>
      </c>
      <c r="N166" s="8" t="s">
        <v>62</v>
      </c>
      <c r="O166" s="8" t="s">
        <v>1206</v>
      </c>
      <c r="P166" s="154">
        <v>450</v>
      </c>
      <c r="Q166" s="148">
        <v>3.6469999999999998</v>
      </c>
      <c r="R166" s="171">
        <v>13757</v>
      </c>
      <c r="S166" s="174"/>
      <c r="T166" s="150">
        <v>225.773</v>
      </c>
      <c r="U166" s="151">
        <v>1.9999999999999999E-6</v>
      </c>
      <c r="V166" s="151">
        <v>3.9181048844424402E-2</v>
      </c>
      <c r="W166" s="151">
        <v>1.0183071236543101E-3</v>
      </c>
    </row>
    <row r="167" spans="1:23" x14ac:dyDescent="0.2">
      <c r="A167" s="8">
        <v>1039</v>
      </c>
      <c r="B167" s="8">
        <v>1039</v>
      </c>
      <c r="C167" s="8" t="s">
        <v>3752</v>
      </c>
      <c r="D167" s="8" t="s">
        <v>3753</v>
      </c>
      <c r="E167" s="4" t="s">
        <v>426</v>
      </c>
      <c r="F167" s="8" t="s">
        <v>3754</v>
      </c>
      <c r="G167" s="8" t="s">
        <v>3755</v>
      </c>
      <c r="H167" s="8" t="s">
        <v>76</v>
      </c>
      <c r="I167" s="8" t="s">
        <v>235</v>
      </c>
      <c r="J167" s="8" t="s">
        <v>61</v>
      </c>
      <c r="K167" s="152" t="s">
        <v>314</v>
      </c>
      <c r="L167" s="8" t="s">
        <v>489</v>
      </c>
      <c r="M167" t="s">
        <v>1061</v>
      </c>
      <c r="N167" s="8" t="s">
        <v>62</v>
      </c>
      <c r="O167" s="8" t="s">
        <v>1206</v>
      </c>
      <c r="P167" s="154">
        <v>741</v>
      </c>
      <c r="Q167" s="148">
        <v>3.6469999999999998</v>
      </c>
      <c r="R167" s="171">
        <v>8613.5</v>
      </c>
      <c r="S167" s="174"/>
      <c r="T167" s="150">
        <v>232.774</v>
      </c>
      <c r="U167" s="151">
        <v>9.9999999999999995E-7</v>
      </c>
      <c r="V167" s="151">
        <v>4.03959357237276E-2</v>
      </c>
      <c r="W167" s="151">
        <v>1.0498817751788501E-3</v>
      </c>
    </row>
    <row r="168" spans="1:23" x14ac:dyDescent="0.2">
      <c r="A168" s="8">
        <v>1039</v>
      </c>
      <c r="B168" s="8">
        <v>1039</v>
      </c>
      <c r="C168" s="8" t="s">
        <v>3744</v>
      </c>
      <c r="D168" t="s">
        <v>5200</v>
      </c>
      <c r="E168" s="4" t="s">
        <v>426</v>
      </c>
      <c r="F168" s="8" t="s">
        <v>3758</v>
      </c>
      <c r="G168" s="8" t="s">
        <v>3759</v>
      </c>
      <c r="H168" s="8" t="s">
        <v>76</v>
      </c>
      <c r="I168" s="8" t="s">
        <v>235</v>
      </c>
      <c r="J168" s="8" t="s">
        <v>61</v>
      </c>
      <c r="K168" s="152" t="s">
        <v>314</v>
      </c>
      <c r="L168" s="152" t="s">
        <v>102</v>
      </c>
      <c r="M168" t="s">
        <v>1068</v>
      </c>
      <c r="N168" s="8" t="s">
        <v>62</v>
      </c>
      <c r="O168" s="8" t="s">
        <v>1206</v>
      </c>
      <c r="P168" s="154">
        <v>1000</v>
      </c>
      <c r="Q168" s="148">
        <v>3.6469999999999998</v>
      </c>
      <c r="R168" s="171">
        <v>624.09</v>
      </c>
      <c r="S168" s="174"/>
      <c r="T168" s="150">
        <v>22.760999999999999</v>
      </c>
      <c r="U168" s="151">
        <v>0</v>
      </c>
      <c r="V168" s="151">
        <v>3.9499084544138002E-3</v>
      </c>
      <c r="W168" s="151">
        <v>1.0265728038274099E-4</v>
      </c>
    </row>
    <row r="169" spans="1:23" x14ac:dyDescent="0.2">
      <c r="A169" s="8">
        <v>1039</v>
      </c>
      <c r="B169" s="8">
        <v>1039</v>
      </c>
      <c r="C169" s="8" t="s">
        <v>3748</v>
      </c>
      <c r="D169" s="8" t="s">
        <v>3749</v>
      </c>
      <c r="E169" s="4" t="s">
        <v>426</v>
      </c>
      <c r="F169" s="8" t="s">
        <v>3778</v>
      </c>
      <c r="G169" s="8" t="s">
        <v>3779</v>
      </c>
      <c r="H169" s="8" t="s">
        <v>76</v>
      </c>
      <c r="I169" s="8" t="s">
        <v>237</v>
      </c>
      <c r="J169" s="8" t="s">
        <v>61</v>
      </c>
      <c r="K169" s="152" t="s">
        <v>314</v>
      </c>
      <c r="L169" s="152" t="s">
        <v>482</v>
      </c>
      <c r="M169" t="s">
        <v>1080</v>
      </c>
      <c r="N169" s="8" t="s">
        <v>62</v>
      </c>
      <c r="O169" s="8" t="s">
        <v>1206</v>
      </c>
      <c r="P169" s="154">
        <v>29600</v>
      </c>
      <c r="Q169" s="148">
        <v>3.6469999999999998</v>
      </c>
      <c r="R169" s="171">
        <v>1080.5999999999999</v>
      </c>
      <c r="S169" s="174"/>
      <c r="T169" s="150">
        <v>1166.521</v>
      </c>
      <c r="U169" s="151">
        <v>1.8159999999999999E-3</v>
      </c>
      <c r="V169" s="151">
        <v>0.202440070894985</v>
      </c>
      <c r="W169" s="151">
        <v>5.2613743732075101E-3</v>
      </c>
    </row>
    <row r="170" spans="1:23" x14ac:dyDescent="0.2">
      <c r="A170" s="8">
        <v>1039</v>
      </c>
      <c r="B170" s="8">
        <v>1039</v>
      </c>
      <c r="C170" s="8" t="s">
        <v>3744</v>
      </c>
      <c r="D170" t="s">
        <v>5200</v>
      </c>
      <c r="E170" s="4" t="s">
        <v>426</v>
      </c>
      <c r="F170" s="8" t="s">
        <v>3780</v>
      </c>
      <c r="G170" s="8" t="s">
        <v>3781</v>
      </c>
      <c r="H170" s="8" t="s">
        <v>76</v>
      </c>
      <c r="I170" s="8" t="s">
        <v>237</v>
      </c>
      <c r="J170" s="8" t="s">
        <v>61</v>
      </c>
      <c r="K170" s="152" t="s">
        <v>317</v>
      </c>
      <c r="L170" s="8" t="s">
        <v>489</v>
      </c>
      <c r="M170" t="s">
        <v>1080</v>
      </c>
      <c r="N170" s="8" t="s">
        <v>62</v>
      </c>
      <c r="O170" s="8" t="s">
        <v>1206</v>
      </c>
      <c r="P170" s="154">
        <v>6281</v>
      </c>
      <c r="Q170" s="148">
        <v>3.6469999999999998</v>
      </c>
      <c r="R170" s="171">
        <v>586.15</v>
      </c>
      <c r="S170" s="174"/>
      <c r="T170" s="150">
        <v>134.268</v>
      </c>
      <c r="U170" s="151">
        <v>1.9000000000000001E-5</v>
      </c>
      <c r="V170" s="151">
        <v>2.3301150727497302E-2</v>
      </c>
      <c r="W170" s="151">
        <v>6.0559195006158696E-4</v>
      </c>
    </row>
    <row r="171" spans="1:23" x14ac:dyDescent="0.2">
      <c r="A171" s="8">
        <v>1039</v>
      </c>
      <c r="B171" s="8">
        <v>1039</v>
      </c>
      <c r="C171" s="8" t="s">
        <v>3760</v>
      </c>
      <c r="D171" s="8" t="s">
        <v>3753</v>
      </c>
      <c r="E171" s="4" t="s">
        <v>426</v>
      </c>
      <c r="F171" s="8" t="s">
        <v>3761</v>
      </c>
      <c r="G171" s="8" t="s">
        <v>3762</v>
      </c>
      <c r="H171" s="8" t="s">
        <v>76</v>
      </c>
      <c r="I171" s="8" t="s">
        <v>235</v>
      </c>
      <c r="J171" s="8" t="s">
        <v>61</v>
      </c>
      <c r="K171" s="152" t="s">
        <v>313</v>
      </c>
      <c r="L171" s="8" t="s">
        <v>102</v>
      </c>
      <c r="M171" t="s">
        <v>1096</v>
      </c>
      <c r="N171" s="8" t="s">
        <v>62</v>
      </c>
      <c r="O171" s="8" t="s">
        <v>1207</v>
      </c>
      <c r="P171" s="154">
        <v>1065</v>
      </c>
      <c r="Q171" s="148">
        <v>3.7964000000000002</v>
      </c>
      <c r="R171" s="171">
        <v>23846</v>
      </c>
      <c r="S171" s="174"/>
      <c r="T171" s="150">
        <v>964.13300000000004</v>
      </c>
      <c r="U171" s="151">
        <v>3.1000000000000001E-5</v>
      </c>
      <c r="V171" s="151">
        <v>0.16731741847467399</v>
      </c>
      <c r="W171" s="151">
        <v>4.3485441091875099E-3</v>
      </c>
    </row>
    <row r="172" spans="1:23" x14ac:dyDescent="0.2">
      <c r="A172" s="8">
        <v>1039</v>
      </c>
      <c r="B172" s="8">
        <v>1039</v>
      </c>
      <c r="C172" s="8" t="s">
        <v>3748</v>
      </c>
      <c r="D172" s="8" t="s">
        <v>3749</v>
      </c>
      <c r="E172" s="4" t="s">
        <v>426</v>
      </c>
      <c r="F172" s="8" t="s">
        <v>3763</v>
      </c>
      <c r="G172" s="8" t="s">
        <v>3764</v>
      </c>
      <c r="H172" s="8" t="s">
        <v>76</v>
      </c>
      <c r="I172" s="8" t="s">
        <v>235</v>
      </c>
      <c r="J172" s="8" t="s">
        <v>61</v>
      </c>
      <c r="K172" s="152" t="s">
        <v>314</v>
      </c>
      <c r="L172" s="8" t="s">
        <v>471</v>
      </c>
      <c r="M172" t="s">
        <v>1050</v>
      </c>
      <c r="N172" s="8" t="s">
        <v>62</v>
      </c>
      <c r="O172" s="8" t="s">
        <v>1206</v>
      </c>
      <c r="P172" s="154">
        <v>1670</v>
      </c>
      <c r="Q172" s="148">
        <v>3.6469999999999998</v>
      </c>
      <c r="R172" s="171">
        <v>4833</v>
      </c>
      <c r="S172" s="174"/>
      <c r="T172" s="150">
        <v>294.35300000000001</v>
      </c>
      <c r="U172" s="151">
        <v>1.9999999999999999E-6</v>
      </c>
      <c r="V172" s="151">
        <v>5.1082609279917597E-2</v>
      </c>
      <c r="W172" s="151">
        <v>1.3276261473023901E-3</v>
      </c>
    </row>
    <row r="173" spans="1:23" x14ac:dyDescent="0.2">
      <c r="A173" s="8">
        <v>1039</v>
      </c>
      <c r="B173" s="8">
        <v>1039</v>
      </c>
      <c r="C173" s="8" t="s">
        <v>3748</v>
      </c>
      <c r="D173" s="8" t="s">
        <v>3749</v>
      </c>
      <c r="E173" s="4" t="s">
        <v>426</v>
      </c>
      <c r="F173" s="8" t="s">
        <v>3765</v>
      </c>
      <c r="G173" s="8" t="s">
        <v>3766</v>
      </c>
      <c r="H173" s="8" t="s">
        <v>76</v>
      </c>
      <c r="I173" s="8" t="s">
        <v>235</v>
      </c>
      <c r="J173" s="8" t="s">
        <v>61</v>
      </c>
      <c r="K173" s="152" t="s">
        <v>314</v>
      </c>
      <c r="L173" s="8" t="s">
        <v>471</v>
      </c>
      <c r="M173" t="s">
        <v>1075</v>
      </c>
      <c r="N173" s="8" t="s">
        <v>62</v>
      </c>
      <c r="O173" s="8" t="s">
        <v>1206</v>
      </c>
      <c r="P173" s="154">
        <v>216</v>
      </c>
      <c r="Q173" s="148">
        <v>3.6469999999999998</v>
      </c>
      <c r="R173" s="171">
        <v>9006</v>
      </c>
      <c r="S173" s="174"/>
      <c r="T173" s="150">
        <v>70.944999999999993</v>
      </c>
      <c r="U173" s="151">
        <v>3.0000000000000001E-6</v>
      </c>
      <c r="V173" s="151">
        <v>1.2311911930550701E-2</v>
      </c>
      <c r="W173" s="151">
        <v>3.1998397170187801E-4</v>
      </c>
    </row>
    <row r="174" spans="1:23" x14ac:dyDescent="0.2">
      <c r="A174" s="8">
        <v>1039</v>
      </c>
      <c r="B174" s="8">
        <v>1039</v>
      </c>
      <c r="C174" s="8" t="s">
        <v>3744</v>
      </c>
      <c r="D174" t="s">
        <v>5200</v>
      </c>
      <c r="E174" s="4" t="s">
        <v>426</v>
      </c>
      <c r="F174" s="8" t="s">
        <v>3767</v>
      </c>
      <c r="G174" s="8" t="s">
        <v>3768</v>
      </c>
      <c r="H174" s="8" t="s">
        <v>76</v>
      </c>
      <c r="I174" s="8" t="s">
        <v>235</v>
      </c>
      <c r="J174" s="8" t="s">
        <v>61</v>
      </c>
      <c r="K174" s="152" t="s">
        <v>157</v>
      </c>
      <c r="L174" s="8" t="s">
        <v>102</v>
      </c>
      <c r="M174" t="s">
        <v>1042</v>
      </c>
      <c r="N174" s="8" t="s">
        <v>62</v>
      </c>
      <c r="O174" s="8" t="s">
        <v>1206</v>
      </c>
      <c r="P174" s="154">
        <v>7658</v>
      </c>
      <c r="Q174" s="148">
        <v>3.6469999999999998</v>
      </c>
      <c r="R174" s="171">
        <v>938.7</v>
      </c>
      <c r="S174" s="174"/>
      <c r="T174" s="150">
        <v>262.16699999999997</v>
      </c>
      <c r="U174" s="151">
        <v>0</v>
      </c>
      <c r="V174" s="151">
        <v>4.5496918855677498E-2</v>
      </c>
      <c r="W174" s="151">
        <v>1.18245524153832E-3</v>
      </c>
    </row>
    <row r="175" spans="1:23" x14ac:dyDescent="0.2">
      <c r="A175" s="8">
        <v>1039</v>
      </c>
      <c r="B175" s="8">
        <v>1039</v>
      </c>
      <c r="C175" s="8" t="s">
        <v>3769</v>
      </c>
      <c r="D175" t="s">
        <v>5199</v>
      </c>
      <c r="E175" s="4" t="s">
        <v>426</v>
      </c>
      <c r="F175" s="8" t="s">
        <v>3772</v>
      </c>
      <c r="G175" s="8" t="s">
        <v>3773</v>
      </c>
      <c r="H175" s="8" t="s">
        <v>76</v>
      </c>
      <c r="I175" s="8" t="s">
        <v>235</v>
      </c>
      <c r="J175" s="8" t="s">
        <v>61</v>
      </c>
      <c r="K175" s="152" t="s">
        <v>314</v>
      </c>
      <c r="L175" s="8" t="s">
        <v>489</v>
      </c>
      <c r="M175" t="s">
        <v>1068</v>
      </c>
      <c r="N175" s="8" t="s">
        <v>62</v>
      </c>
      <c r="O175" s="8" t="s">
        <v>1206</v>
      </c>
      <c r="P175" s="154">
        <v>60</v>
      </c>
      <c r="Q175" s="148">
        <v>3.6469999999999998</v>
      </c>
      <c r="R175" s="171">
        <v>116945.5</v>
      </c>
      <c r="S175" s="174"/>
      <c r="T175" s="150">
        <v>255.9</v>
      </c>
      <c r="U175" s="151">
        <v>3.0000000000000001E-6</v>
      </c>
      <c r="V175" s="151">
        <v>4.4409365875657303E-2</v>
      </c>
      <c r="W175" s="151">
        <v>1.1541899709657101E-3</v>
      </c>
    </row>
    <row r="176" spans="1:23" x14ac:dyDescent="0.2">
      <c r="A176" s="8">
        <v>1039</v>
      </c>
      <c r="B176" s="8">
        <v>1039</v>
      </c>
      <c r="C176" s="8" t="s">
        <v>3748</v>
      </c>
      <c r="D176" s="8" t="s">
        <v>3749</v>
      </c>
      <c r="E176" s="4" t="s">
        <v>426</v>
      </c>
      <c r="F176" s="8" t="s">
        <v>3774</v>
      </c>
      <c r="G176" s="8" t="s">
        <v>3775</v>
      </c>
      <c r="H176" s="8" t="s">
        <v>76</v>
      </c>
      <c r="I176" s="8" t="s">
        <v>235</v>
      </c>
      <c r="J176" s="8" t="s">
        <v>61</v>
      </c>
      <c r="K176" s="152" t="s">
        <v>314</v>
      </c>
      <c r="L176" s="8" t="s">
        <v>489</v>
      </c>
      <c r="M176" t="s">
        <v>1059</v>
      </c>
      <c r="N176" s="8" t="s">
        <v>62</v>
      </c>
      <c r="O176" s="8" t="s">
        <v>1206</v>
      </c>
      <c r="P176" s="154">
        <v>3000</v>
      </c>
      <c r="Q176" s="148">
        <v>3.6469999999999998</v>
      </c>
      <c r="R176" s="171">
        <v>3956.5</v>
      </c>
      <c r="S176" s="174"/>
      <c r="T176" s="150">
        <v>432.88099999999997</v>
      </c>
      <c r="U176" s="151">
        <v>1.4E-5</v>
      </c>
      <c r="V176" s="151">
        <v>7.5122880353257801E-2</v>
      </c>
      <c r="W176" s="151">
        <v>1.9524276779037499E-3</v>
      </c>
    </row>
    <row r="177" spans="1:23" x14ac:dyDescent="0.2">
      <c r="A177" s="8">
        <v>1039</v>
      </c>
      <c r="B177" s="8">
        <v>1039</v>
      </c>
      <c r="C177" s="8" t="s">
        <v>3760</v>
      </c>
      <c r="D177" s="8" t="s">
        <v>3753</v>
      </c>
      <c r="E177" s="4" t="s">
        <v>426</v>
      </c>
      <c r="F177" s="8" t="s">
        <v>3776</v>
      </c>
      <c r="G177" s="8" t="s">
        <v>3777</v>
      </c>
      <c r="H177" s="8" t="s">
        <v>76</v>
      </c>
      <c r="I177" s="8" t="s">
        <v>235</v>
      </c>
      <c r="J177" s="8" t="s">
        <v>61</v>
      </c>
      <c r="K177" s="152" t="s">
        <v>314</v>
      </c>
      <c r="L177" s="8" t="s">
        <v>489</v>
      </c>
      <c r="M177" t="s">
        <v>1068</v>
      </c>
      <c r="N177" s="8" t="s">
        <v>62</v>
      </c>
      <c r="O177" s="8" t="s">
        <v>1206</v>
      </c>
      <c r="P177" s="154">
        <v>165</v>
      </c>
      <c r="Q177" s="148">
        <v>3.6469999999999998</v>
      </c>
      <c r="R177" s="171">
        <v>42367.5</v>
      </c>
      <c r="S177" s="174"/>
      <c r="T177" s="150">
        <v>254.94900000000001</v>
      </c>
      <c r="U177" s="151">
        <v>1.9000000000000001E-5</v>
      </c>
      <c r="V177" s="151">
        <v>4.4244224651880597E-2</v>
      </c>
      <c r="W177" s="151">
        <v>1.1498979856937399E-3</v>
      </c>
    </row>
    <row r="178" spans="1:23" x14ac:dyDescent="0.2">
      <c r="A178" s="8">
        <v>1039</v>
      </c>
      <c r="B178" s="8">
        <v>1039</v>
      </c>
      <c r="C178" s="8" t="s">
        <v>3744</v>
      </c>
      <c r="D178" s="8" t="s">
        <v>3745</v>
      </c>
      <c r="E178" s="4" t="s">
        <v>426</v>
      </c>
      <c r="F178" s="8" t="s">
        <v>3787</v>
      </c>
      <c r="G178" s="8" t="s">
        <v>3788</v>
      </c>
      <c r="H178" s="8" t="s">
        <v>76</v>
      </c>
      <c r="I178" s="8" t="s">
        <v>235</v>
      </c>
      <c r="J178" s="8" t="s">
        <v>61</v>
      </c>
      <c r="K178" s="152" t="s">
        <v>1162</v>
      </c>
      <c r="L178" s="8" t="s">
        <v>489</v>
      </c>
      <c r="M178" t="s">
        <v>1060</v>
      </c>
      <c r="N178" s="8" t="s">
        <v>62</v>
      </c>
      <c r="O178" s="8" t="s">
        <v>1206</v>
      </c>
      <c r="P178" s="154">
        <v>9560</v>
      </c>
      <c r="Q178" s="148">
        <v>3.6469999999999998</v>
      </c>
      <c r="R178" s="171">
        <v>3414</v>
      </c>
      <c r="S178" s="174"/>
      <c r="T178" s="150">
        <v>1190.3019999999999</v>
      </c>
      <c r="U178" s="151">
        <v>2.9E-5</v>
      </c>
      <c r="V178" s="151">
        <v>0.20656712998094001</v>
      </c>
      <c r="W178" s="151">
        <v>5.36863576081503E-3</v>
      </c>
    </row>
    <row r="179" spans="1:23" x14ac:dyDescent="0.2">
      <c r="A179" s="8">
        <v>1039</v>
      </c>
      <c r="B179" s="8">
        <v>8056</v>
      </c>
      <c r="C179" s="8" t="s">
        <v>3736</v>
      </c>
      <c r="D179" s="8" t="s">
        <v>3737</v>
      </c>
      <c r="E179" s="4" t="s">
        <v>425</v>
      </c>
      <c r="F179" s="8" t="s">
        <v>3738</v>
      </c>
      <c r="G179" s="8" t="s">
        <v>3739</v>
      </c>
      <c r="H179" s="8" t="s">
        <v>76</v>
      </c>
      <c r="I179" s="8" t="s">
        <v>235</v>
      </c>
      <c r="J179" s="8" t="s">
        <v>53</v>
      </c>
      <c r="K179" s="152" t="s">
        <v>157</v>
      </c>
      <c r="L179" s="8" t="s">
        <v>311</v>
      </c>
      <c r="M179" t="s">
        <v>1042</v>
      </c>
      <c r="N179" s="8" t="s">
        <v>62</v>
      </c>
      <c r="O179" s="8" t="s">
        <v>1212</v>
      </c>
      <c r="P179" s="154">
        <v>9833</v>
      </c>
      <c r="Q179" s="148">
        <v>1</v>
      </c>
      <c r="R179" s="171">
        <v>9814</v>
      </c>
      <c r="S179" s="174"/>
      <c r="T179" s="150">
        <v>965.01099999999997</v>
      </c>
      <c r="U179" s="151">
        <v>8.9499999999999996E-4</v>
      </c>
      <c r="V179" s="151">
        <v>4.3229345292853202E-2</v>
      </c>
      <c r="W179" s="151">
        <v>2.6128490761111998E-3</v>
      </c>
    </row>
    <row r="180" spans="1:23" x14ac:dyDescent="0.2">
      <c r="A180" s="8">
        <v>1039</v>
      </c>
      <c r="B180" s="8">
        <v>8056</v>
      </c>
      <c r="C180" s="8" t="s">
        <v>3752</v>
      </c>
      <c r="D180" s="8" t="s">
        <v>3753</v>
      </c>
      <c r="E180" s="4" t="s">
        <v>426</v>
      </c>
      <c r="F180" s="8" t="s">
        <v>3756</v>
      </c>
      <c r="G180" s="8" t="s">
        <v>3782</v>
      </c>
      <c r="H180" s="8" t="s">
        <v>76</v>
      </c>
      <c r="I180" s="8" t="s">
        <v>235</v>
      </c>
      <c r="J180" s="8" t="s">
        <v>61</v>
      </c>
      <c r="K180" s="152" t="s">
        <v>1161</v>
      </c>
      <c r="L180" s="8" t="s">
        <v>483</v>
      </c>
      <c r="M180" t="s">
        <v>1060</v>
      </c>
      <c r="N180" s="8" t="s">
        <v>62</v>
      </c>
      <c r="O180" s="8" t="s">
        <v>1207</v>
      </c>
      <c r="P180" s="154">
        <v>2100</v>
      </c>
      <c r="Q180" s="148">
        <v>3.7964000000000002</v>
      </c>
      <c r="R180" s="171">
        <v>4481.6000000000004</v>
      </c>
      <c r="S180" s="174"/>
      <c r="T180" s="150">
        <v>357.29300000000001</v>
      </c>
      <c r="U180" s="151">
        <v>1.1E-4</v>
      </c>
      <c r="V180" s="151">
        <v>1.6005561568703801E-2</v>
      </c>
      <c r="W180" s="151">
        <v>9.6740111315871602E-4</v>
      </c>
    </row>
    <row r="181" spans="1:23" x14ac:dyDescent="0.2">
      <c r="A181" s="8">
        <v>1039</v>
      </c>
      <c r="B181" s="8">
        <v>8056</v>
      </c>
      <c r="C181" s="8" t="s">
        <v>3748</v>
      </c>
      <c r="D181" s="8" t="s">
        <v>3749</v>
      </c>
      <c r="E181" s="4" t="s">
        <v>426</v>
      </c>
      <c r="F181" s="8" t="s">
        <v>3750</v>
      </c>
      <c r="G181" s="8" t="s">
        <v>3751</v>
      </c>
      <c r="H181" s="8" t="s">
        <v>76</v>
      </c>
      <c r="I181" s="8" t="s">
        <v>235</v>
      </c>
      <c r="J181" s="8" t="s">
        <v>61</v>
      </c>
      <c r="K181" s="152" t="s">
        <v>317</v>
      </c>
      <c r="L181" s="8" t="s">
        <v>471</v>
      </c>
      <c r="M181" t="s">
        <v>1053</v>
      </c>
      <c r="N181" s="8" t="s">
        <v>62</v>
      </c>
      <c r="O181" s="8" t="s">
        <v>1206</v>
      </c>
      <c r="P181" s="154">
        <v>3186</v>
      </c>
      <c r="Q181" s="148">
        <v>3.6469999999999998</v>
      </c>
      <c r="R181" s="171">
        <v>13757</v>
      </c>
      <c r="S181" s="174"/>
      <c r="T181" s="150">
        <v>1598.473</v>
      </c>
      <c r="U181" s="151">
        <v>1.2E-5</v>
      </c>
      <c r="V181" s="151">
        <v>7.1606399549217797E-2</v>
      </c>
      <c r="W181" s="151">
        <v>4.3280025093684399E-3</v>
      </c>
    </row>
    <row r="182" spans="1:23" x14ac:dyDescent="0.2">
      <c r="A182" s="8">
        <v>1039</v>
      </c>
      <c r="B182" s="8">
        <v>8056</v>
      </c>
      <c r="C182" s="8" t="s">
        <v>3752</v>
      </c>
      <c r="D182" s="8" t="s">
        <v>3753</v>
      </c>
      <c r="E182" s="4" t="s">
        <v>426</v>
      </c>
      <c r="F182" s="8" t="s">
        <v>3754</v>
      </c>
      <c r="G182" s="8" t="s">
        <v>3755</v>
      </c>
      <c r="H182" s="8" t="s">
        <v>76</v>
      </c>
      <c r="I182" s="8" t="s">
        <v>235</v>
      </c>
      <c r="J182" s="8" t="s">
        <v>61</v>
      </c>
      <c r="K182" s="152" t="s">
        <v>314</v>
      </c>
      <c r="L182" s="8" t="s">
        <v>489</v>
      </c>
      <c r="M182" t="s">
        <v>1061</v>
      </c>
      <c r="N182" s="8" t="s">
        <v>62</v>
      </c>
      <c r="O182" s="8" t="s">
        <v>1206</v>
      </c>
      <c r="P182" s="154">
        <v>1831</v>
      </c>
      <c r="Q182" s="148">
        <v>3.6469999999999998</v>
      </c>
      <c r="R182" s="171">
        <v>8613.5</v>
      </c>
      <c r="S182" s="174"/>
      <c r="T182" s="150">
        <v>575.17999999999995</v>
      </c>
      <c r="U182" s="151">
        <v>9.9999999999999995E-7</v>
      </c>
      <c r="V182" s="151">
        <v>2.5766197482000298E-2</v>
      </c>
      <c r="W182" s="151">
        <v>1.55734917634464E-3</v>
      </c>
    </row>
    <row r="183" spans="1:23" x14ac:dyDescent="0.2">
      <c r="A183" s="8">
        <v>1039</v>
      </c>
      <c r="B183" s="8">
        <v>8056</v>
      </c>
      <c r="C183" s="8" t="s">
        <v>3744</v>
      </c>
      <c r="D183" t="s">
        <v>5200</v>
      </c>
      <c r="E183" s="4" t="s">
        <v>426</v>
      </c>
      <c r="F183" s="8" t="s">
        <v>3758</v>
      </c>
      <c r="G183" s="8" t="s">
        <v>3759</v>
      </c>
      <c r="H183" s="8" t="s">
        <v>76</v>
      </c>
      <c r="I183" s="8" t="s">
        <v>235</v>
      </c>
      <c r="J183" s="8" t="s">
        <v>61</v>
      </c>
      <c r="K183" s="152" t="s">
        <v>314</v>
      </c>
      <c r="L183" s="152" t="s">
        <v>102</v>
      </c>
      <c r="M183" t="s">
        <v>1068</v>
      </c>
      <c r="N183" s="8" t="s">
        <v>62</v>
      </c>
      <c r="O183" s="8" t="s">
        <v>1206</v>
      </c>
      <c r="P183" s="154">
        <v>119000</v>
      </c>
      <c r="Q183" s="148">
        <v>3.6469999999999998</v>
      </c>
      <c r="R183" s="171">
        <v>624.09</v>
      </c>
      <c r="S183" s="174"/>
      <c r="T183" s="150">
        <v>2708.5070000000001</v>
      </c>
      <c r="U183" s="151">
        <v>0</v>
      </c>
      <c r="V183" s="151">
        <v>0.12133232336906</v>
      </c>
      <c r="W183" s="151">
        <v>7.3335149276407396E-3</v>
      </c>
    </row>
    <row r="184" spans="1:23" x14ac:dyDescent="0.2">
      <c r="A184" s="8">
        <v>1039</v>
      </c>
      <c r="B184" s="8">
        <v>8056</v>
      </c>
      <c r="C184" s="8" t="s">
        <v>3748</v>
      </c>
      <c r="D184" s="8" t="s">
        <v>3749</v>
      </c>
      <c r="E184" s="4" t="s">
        <v>426</v>
      </c>
      <c r="F184" s="8" t="s">
        <v>3778</v>
      </c>
      <c r="G184" s="8" t="s">
        <v>3779</v>
      </c>
      <c r="H184" s="8" t="s">
        <v>76</v>
      </c>
      <c r="I184" s="8" t="s">
        <v>237</v>
      </c>
      <c r="J184" s="8" t="s">
        <v>61</v>
      </c>
      <c r="K184" s="152" t="s">
        <v>314</v>
      </c>
      <c r="L184" s="152" t="s">
        <v>482</v>
      </c>
      <c r="M184" t="s">
        <v>1080</v>
      </c>
      <c r="N184" s="8" t="s">
        <v>62</v>
      </c>
      <c r="O184" s="8" t="s">
        <v>1206</v>
      </c>
      <c r="P184" s="154">
        <v>40000</v>
      </c>
      <c r="Q184" s="148">
        <v>3.6469999999999998</v>
      </c>
      <c r="R184" s="171">
        <v>1080.5999999999999</v>
      </c>
      <c r="S184" s="174"/>
      <c r="T184" s="150">
        <v>1576.3789999999999</v>
      </c>
      <c r="U184" s="151">
        <v>2.454E-3</v>
      </c>
      <c r="V184" s="151">
        <v>7.0616677988081994E-2</v>
      </c>
      <c r="W184" s="151">
        <v>4.2681821940455302E-3</v>
      </c>
    </row>
    <row r="185" spans="1:23" x14ac:dyDescent="0.2">
      <c r="A185" s="8">
        <v>1039</v>
      </c>
      <c r="B185" s="8">
        <v>8056</v>
      </c>
      <c r="C185" s="8" t="s">
        <v>3744</v>
      </c>
      <c r="D185" t="s">
        <v>5200</v>
      </c>
      <c r="E185" s="4" t="s">
        <v>426</v>
      </c>
      <c r="F185" s="8" t="s">
        <v>3780</v>
      </c>
      <c r="G185" s="8" t="s">
        <v>3781</v>
      </c>
      <c r="H185" s="8" t="s">
        <v>76</v>
      </c>
      <c r="I185" s="8" t="s">
        <v>237</v>
      </c>
      <c r="J185" s="8" t="s">
        <v>61</v>
      </c>
      <c r="K185" s="152" t="s">
        <v>317</v>
      </c>
      <c r="L185" s="8" t="s">
        <v>489</v>
      </c>
      <c r="M185" t="s">
        <v>1080</v>
      </c>
      <c r="N185" s="8" t="s">
        <v>62</v>
      </c>
      <c r="O185" s="8" t="s">
        <v>1206</v>
      </c>
      <c r="P185" s="154">
        <v>9447</v>
      </c>
      <c r="Q185" s="148">
        <v>3.6469999999999998</v>
      </c>
      <c r="R185" s="171">
        <v>586.15</v>
      </c>
      <c r="S185" s="174"/>
      <c r="T185" s="150">
        <v>201.947</v>
      </c>
      <c r="U185" s="151">
        <v>2.8E-5</v>
      </c>
      <c r="V185" s="151">
        <v>9.0465921927225992E-3</v>
      </c>
      <c r="W185" s="151">
        <v>5.4679014666034805E-4</v>
      </c>
    </row>
    <row r="186" spans="1:23" x14ac:dyDescent="0.2">
      <c r="A186" s="8">
        <v>1039</v>
      </c>
      <c r="B186" s="8">
        <v>8056</v>
      </c>
      <c r="C186" s="8" t="s">
        <v>3760</v>
      </c>
      <c r="D186" s="8" t="s">
        <v>3753</v>
      </c>
      <c r="E186" s="4" t="s">
        <v>426</v>
      </c>
      <c r="F186" s="8" t="s">
        <v>3761</v>
      </c>
      <c r="G186" s="8" t="s">
        <v>3762</v>
      </c>
      <c r="H186" s="8" t="s">
        <v>76</v>
      </c>
      <c r="I186" s="8" t="s">
        <v>235</v>
      </c>
      <c r="J186" s="8" t="s">
        <v>61</v>
      </c>
      <c r="K186" s="152" t="s">
        <v>313</v>
      </c>
      <c r="L186" s="8" t="s">
        <v>102</v>
      </c>
      <c r="M186" t="s">
        <v>1096</v>
      </c>
      <c r="N186" s="8" t="s">
        <v>62</v>
      </c>
      <c r="O186" s="8" t="s">
        <v>1207</v>
      </c>
      <c r="P186" s="154">
        <v>5957</v>
      </c>
      <c r="Q186" s="148">
        <v>3.7964000000000002</v>
      </c>
      <c r="R186" s="171">
        <v>23846</v>
      </c>
      <c r="S186" s="174"/>
      <c r="T186" s="150">
        <v>5392.81</v>
      </c>
      <c r="U186" s="151">
        <v>1.73E-4</v>
      </c>
      <c r="V186" s="151">
        <v>0.24158038543777599</v>
      </c>
      <c r="W186" s="151">
        <v>1.4601495410619499E-2</v>
      </c>
    </row>
    <row r="187" spans="1:23" x14ac:dyDescent="0.2">
      <c r="A187" s="8">
        <v>1039</v>
      </c>
      <c r="B187" s="8">
        <v>8056</v>
      </c>
      <c r="C187" s="8" t="s">
        <v>3748</v>
      </c>
      <c r="D187" s="8" t="s">
        <v>3749</v>
      </c>
      <c r="E187" s="4" t="s">
        <v>426</v>
      </c>
      <c r="F187" s="8" t="s">
        <v>3763</v>
      </c>
      <c r="G187" s="8" t="s">
        <v>3764</v>
      </c>
      <c r="H187" s="8" t="s">
        <v>76</v>
      </c>
      <c r="I187" s="8" t="s">
        <v>235</v>
      </c>
      <c r="J187" s="8" t="s">
        <v>61</v>
      </c>
      <c r="K187" s="152" t="s">
        <v>314</v>
      </c>
      <c r="L187" s="8" t="s">
        <v>471</v>
      </c>
      <c r="M187" t="s">
        <v>1050</v>
      </c>
      <c r="N187" s="8" t="s">
        <v>62</v>
      </c>
      <c r="O187" s="8" t="s">
        <v>1206</v>
      </c>
      <c r="P187" s="154">
        <v>12323</v>
      </c>
      <c r="Q187" s="148">
        <v>3.6469999999999998</v>
      </c>
      <c r="R187" s="171">
        <v>4833</v>
      </c>
      <c r="S187" s="174"/>
      <c r="T187" s="150">
        <v>2172.0459999999998</v>
      </c>
      <c r="U187" s="151">
        <v>1.4E-5</v>
      </c>
      <c r="V187" s="151">
        <v>9.7300612097913103E-2</v>
      </c>
      <c r="W187" s="151">
        <v>5.8810008040329296E-3</v>
      </c>
    </row>
    <row r="188" spans="1:23" x14ac:dyDescent="0.2">
      <c r="A188" s="8">
        <v>1039</v>
      </c>
      <c r="B188" s="8">
        <v>8056</v>
      </c>
      <c r="C188" s="8" t="s">
        <v>3748</v>
      </c>
      <c r="D188" s="8" t="s">
        <v>3749</v>
      </c>
      <c r="E188" s="4" t="s">
        <v>426</v>
      </c>
      <c r="F188" s="8" t="s">
        <v>3765</v>
      </c>
      <c r="G188" s="8" t="s">
        <v>3766</v>
      </c>
      <c r="H188" s="8" t="s">
        <v>76</v>
      </c>
      <c r="I188" s="8" t="s">
        <v>235</v>
      </c>
      <c r="J188" s="8" t="s">
        <v>61</v>
      </c>
      <c r="K188" s="152" t="s">
        <v>314</v>
      </c>
      <c r="L188" s="8" t="s">
        <v>471</v>
      </c>
      <c r="M188" t="s">
        <v>1075</v>
      </c>
      <c r="N188" s="8" t="s">
        <v>62</v>
      </c>
      <c r="O188" s="8" t="s">
        <v>1206</v>
      </c>
      <c r="P188" s="154">
        <v>499</v>
      </c>
      <c r="Q188" s="148">
        <v>3.6469999999999998</v>
      </c>
      <c r="R188" s="171">
        <v>9006</v>
      </c>
      <c r="S188" s="174"/>
      <c r="T188" s="150">
        <v>163.89599999999999</v>
      </c>
      <c r="U188" s="151">
        <v>6.9999999999999999E-6</v>
      </c>
      <c r="V188" s="151">
        <v>7.3420073842858698E-3</v>
      </c>
      <c r="W188" s="151">
        <v>4.4376238133785501E-4</v>
      </c>
    </row>
    <row r="189" spans="1:23" x14ac:dyDescent="0.2">
      <c r="A189" s="8">
        <v>1039</v>
      </c>
      <c r="B189" s="8">
        <v>8056</v>
      </c>
      <c r="C189" s="8" t="s">
        <v>3744</v>
      </c>
      <c r="D189" t="s">
        <v>5200</v>
      </c>
      <c r="E189" s="4" t="s">
        <v>426</v>
      </c>
      <c r="F189" s="8" t="s">
        <v>3767</v>
      </c>
      <c r="G189" s="8" t="s">
        <v>3768</v>
      </c>
      <c r="H189" s="8" t="s">
        <v>76</v>
      </c>
      <c r="I189" s="8" t="s">
        <v>235</v>
      </c>
      <c r="J189" s="8" t="s">
        <v>61</v>
      </c>
      <c r="K189" s="152" t="s">
        <v>157</v>
      </c>
      <c r="L189" s="8" t="s">
        <v>102</v>
      </c>
      <c r="M189" t="s">
        <v>1042</v>
      </c>
      <c r="N189" s="8" t="s">
        <v>62</v>
      </c>
      <c r="O189" s="8" t="s">
        <v>1206</v>
      </c>
      <c r="P189" s="154">
        <v>22207</v>
      </c>
      <c r="Q189" s="148">
        <v>3.6469999999999998</v>
      </c>
      <c r="R189" s="171">
        <v>938.7</v>
      </c>
      <c r="S189" s="174"/>
      <c r="T189" s="150">
        <v>760.24300000000005</v>
      </c>
      <c r="U189" s="151">
        <v>0</v>
      </c>
      <c r="V189" s="151">
        <v>3.4056423608595898E-2</v>
      </c>
      <c r="W189" s="151">
        <v>2.0584233778826802E-3</v>
      </c>
    </row>
    <row r="190" spans="1:23" x14ac:dyDescent="0.2">
      <c r="A190" s="8">
        <v>1039</v>
      </c>
      <c r="B190" s="8">
        <v>8056</v>
      </c>
      <c r="C190" s="8" t="s">
        <v>3769</v>
      </c>
      <c r="D190" t="s">
        <v>5199</v>
      </c>
      <c r="E190" s="4" t="s">
        <v>426</v>
      </c>
      <c r="F190" s="8" t="s">
        <v>3772</v>
      </c>
      <c r="G190" s="8" t="s">
        <v>3773</v>
      </c>
      <c r="H190" s="8" t="s">
        <v>76</v>
      </c>
      <c r="I190" s="8" t="s">
        <v>235</v>
      </c>
      <c r="J190" s="8" t="s">
        <v>61</v>
      </c>
      <c r="K190" s="152" t="s">
        <v>314</v>
      </c>
      <c r="L190" s="8" t="s">
        <v>489</v>
      </c>
      <c r="M190" t="s">
        <v>1068</v>
      </c>
      <c r="N190" s="8" t="s">
        <v>62</v>
      </c>
      <c r="O190" s="8" t="s">
        <v>1206</v>
      </c>
      <c r="P190" s="154">
        <v>718</v>
      </c>
      <c r="Q190" s="148">
        <v>3.6469999999999998</v>
      </c>
      <c r="R190" s="171">
        <v>116945.5</v>
      </c>
      <c r="S190" s="174"/>
      <c r="T190" s="150">
        <v>3062.2719999999999</v>
      </c>
      <c r="U190" s="151">
        <v>3.3000000000000003E-5</v>
      </c>
      <c r="V190" s="151">
        <v>0.137179838743301</v>
      </c>
      <c r="W190" s="151">
        <v>8.2913634822217707E-3</v>
      </c>
    </row>
    <row r="191" spans="1:23" x14ac:dyDescent="0.2">
      <c r="A191" s="8">
        <v>1039</v>
      </c>
      <c r="B191" s="8">
        <v>8056</v>
      </c>
      <c r="C191" s="8" t="s">
        <v>3748</v>
      </c>
      <c r="D191" s="8" t="s">
        <v>3749</v>
      </c>
      <c r="E191" s="4" t="s">
        <v>426</v>
      </c>
      <c r="F191" s="8" t="s">
        <v>3774</v>
      </c>
      <c r="G191" s="8" t="s">
        <v>3775</v>
      </c>
      <c r="H191" s="8" t="s">
        <v>76</v>
      </c>
      <c r="I191" s="8" t="s">
        <v>235</v>
      </c>
      <c r="J191" s="8" t="s">
        <v>61</v>
      </c>
      <c r="K191" s="152" t="s">
        <v>314</v>
      </c>
      <c r="L191" s="8" t="s">
        <v>489</v>
      </c>
      <c r="M191" t="s">
        <v>1059</v>
      </c>
      <c r="N191" s="8" t="s">
        <v>62</v>
      </c>
      <c r="O191" s="8" t="s">
        <v>1206</v>
      </c>
      <c r="P191" s="154">
        <v>7000</v>
      </c>
      <c r="Q191" s="148">
        <v>3.6469999999999998</v>
      </c>
      <c r="R191" s="171">
        <v>3956.5</v>
      </c>
      <c r="S191" s="174"/>
      <c r="T191" s="150">
        <v>1010.0549999999999</v>
      </c>
      <c r="U191" s="151">
        <v>3.1999999999999999E-5</v>
      </c>
      <c r="V191" s="151">
        <v>4.52471822417852E-2</v>
      </c>
      <c r="W191" s="151">
        <v>2.7348102895425699E-3</v>
      </c>
    </row>
    <row r="192" spans="1:23" x14ac:dyDescent="0.2">
      <c r="A192" s="8">
        <v>1039</v>
      </c>
      <c r="B192" s="8">
        <v>8056</v>
      </c>
      <c r="C192" s="8" t="s">
        <v>3760</v>
      </c>
      <c r="D192" s="8" t="s">
        <v>3753</v>
      </c>
      <c r="E192" s="4" t="s">
        <v>426</v>
      </c>
      <c r="F192" s="8" t="s">
        <v>3776</v>
      </c>
      <c r="G192" s="8" t="s">
        <v>3777</v>
      </c>
      <c r="H192" s="8" t="s">
        <v>76</v>
      </c>
      <c r="I192" s="8" t="s">
        <v>235</v>
      </c>
      <c r="J192" s="8" t="s">
        <v>61</v>
      </c>
      <c r="K192" s="152" t="s">
        <v>314</v>
      </c>
      <c r="L192" s="8" t="s">
        <v>489</v>
      </c>
      <c r="M192" t="s">
        <v>1068</v>
      </c>
      <c r="N192" s="8" t="s">
        <v>62</v>
      </c>
      <c r="O192" s="8" t="s">
        <v>1206</v>
      </c>
      <c r="P192" s="154">
        <v>165</v>
      </c>
      <c r="Q192" s="148">
        <v>3.6469999999999998</v>
      </c>
      <c r="R192" s="171">
        <v>42367.5</v>
      </c>
      <c r="S192" s="174"/>
      <c r="T192" s="150">
        <v>254.94900000000001</v>
      </c>
      <c r="U192" s="151">
        <v>1.9000000000000001E-5</v>
      </c>
      <c r="V192" s="151">
        <v>1.14208679730916E-2</v>
      </c>
      <c r="W192" s="151">
        <v>6.9029507918117199E-4</v>
      </c>
    </row>
    <row r="193" spans="1:23" x14ac:dyDescent="0.2">
      <c r="A193" s="8">
        <v>1039</v>
      </c>
      <c r="B193" s="8">
        <v>8056</v>
      </c>
      <c r="C193" s="8" t="s">
        <v>3744</v>
      </c>
      <c r="D193" s="8" t="s">
        <v>3745</v>
      </c>
      <c r="E193" s="4" t="s">
        <v>426</v>
      </c>
      <c r="F193" s="8" t="s">
        <v>3787</v>
      </c>
      <c r="G193" s="8" t="s">
        <v>3788</v>
      </c>
      <c r="H193" s="8" t="s">
        <v>76</v>
      </c>
      <c r="I193" s="8" t="s">
        <v>235</v>
      </c>
      <c r="J193" s="8" t="s">
        <v>61</v>
      </c>
      <c r="K193" s="152" t="s">
        <v>1162</v>
      </c>
      <c r="L193" s="8" t="s">
        <v>489</v>
      </c>
      <c r="M193" t="s">
        <v>1060</v>
      </c>
      <c r="N193" s="8" t="s">
        <v>62</v>
      </c>
      <c r="O193" s="8" t="s">
        <v>1206</v>
      </c>
      <c r="P193" s="154">
        <v>12240</v>
      </c>
      <c r="Q193" s="148">
        <v>3.6469999999999998</v>
      </c>
      <c r="R193" s="171">
        <v>3414</v>
      </c>
      <c r="S193" s="174"/>
      <c r="T193" s="150">
        <v>1523.9849999999999</v>
      </c>
      <c r="U193" s="151">
        <v>3.6999999999999998E-5</v>
      </c>
      <c r="V193" s="151">
        <v>6.8269585070610206E-2</v>
      </c>
      <c r="W193" s="151">
        <v>4.1263202361690402E-3</v>
      </c>
    </row>
    <row r="194" spans="1:23" x14ac:dyDescent="0.2">
      <c r="A194" s="8">
        <v>11389</v>
      </c>
      <c r="B194" s="8">
        <v>11390</v>
      </c>
      <c r="C194" s="8" t="s">
        <v>3736</v>
      </c>
      <c r="D194" s="8" t="s">
        <v>3737</v>
      </c>
      <c r="E194" s="4" t="s">
        <v>425</v>
      </c>
      <c r="F194" s="8" t="s">
        <v>3738</v>
      </c>
      <c r="G194" s="8" t="s">
        <v>3739</v>
      </c>
      <c r="H194" s="8" t="s">
        <v>76</v>
      </c>
      <c r="I194" s="8" t="s">
        <v>235</v>
      </c>
      <c r="J194" s="8" t="s">
        <v>53</v>
      </c>
      <c r="K194" s="152" t="s">
        <v>157</v>
      </c>
      <c r="L194" s="8" t="s">
        <v>311</v>
      </c>
      <c r="M194" t="s">
        <v>1042</v>
      </c>
      <c r="N194" s="8" t="s">
        <v>62</v>
      </c>
      <c r="O194" s="8" t="s">
        <v>1212</v>
      </c>
      <c r="P194" s="154">
        <v>69153</v>
      </c>
      <c r="Q194" s="148">
        <v>1</v>
      </c>
      <c r="R194" s="171">
        <v>9814</v>
      </c>
      <c r="S194" s="174"/>
      <c r="T194" s="150">
        <v>6786.6750000000002</v>
      </c>
      <c r="U194" s="151">
        <v>6.2969999999999996E-3</v>
      </c>
      <c r="V194" s="151">
        <v>5.8303154918056502E-2</v>
      </c>
      <c r="W194" s="151">
        <v>2.1623346066837398E-3</v>
      </c>
    </row>
    <row r="195" spans="1:23" x14ac:dyDescent="0.2">
      <c r="A195" s="8">
        <v>11389</v>
      </c>
      <c r="B195" s="8">
        <v>11390</v>
      </c>
      <c r="C195" s="8" t="s">
        <v>3740</v>
      </c>
      <c r="D195" s="8" t="s">
        <v>3741</v>
      </c>
      <c r="E195" s="4" t="s">
        <v>425</v>
      </c>
      <c r="F195" s="8" t="s">
        <v>3742</v>
      </c>
      <c r="G195" s="8" t="s">
        <v>3743</v>
      </c>
      <c r="H195" s="8" t="s">
        <v>76</v>
      </c>
      <c r="I195" s="8" t="s">
        <v>235</v>
      </c>
      <c r="J195" s="8" t="s">
        <v>53</v>
      </c>
      <c r="K195" s="152" t="s">
        <v>314</v>
      </c>
      <c r="L195" s="8" t="s">
        <v>311</v>
      </c>
      <c r="M195" t="s">
        <v>1068</v>
      </c>
      <c r="N195" s="8" t="s">
        <v>62</v>
      </c>
      <c r="O195" s="8" t="s">
        <v>1212</v>
      </c>
      <c r="P195" s="154">
        <v>86000</v>
      </c>
      <c r="Q195" s="148">
        <v>1</v>
      </c>
      <c r="R195" s="171">
        <v>9241</v>
      </c>
      <c r="S195" s="174"/>
      <c r="T195" s="150">
        <v>7947.26</v>
      </c>
      <c r="U195" s="151">
        <v>9.8499999999999998E-4</v>
      </c>
      <c r="V195" s="151">
        <v>6.8273536345734701E-2</v>
      </c>
      <c r="W195" s="151">
        <v>2.5321139236556302E-3</v>
      </c>
    </row>
    <row r="196" spans="1:23" x14ac:dyDescent="0.2">
      <c r="A196" s="8">
        <v>11389</v>
      </c>
      <c r="B196" s="8">
        <v>11390</v>
      </c>
      <c r="C196" s="8" t="s">
        <v>3752</v>
      </c>
      <c r="D196" s="8" t="s">
        <v>3753</v>
      </c>
      <c r="E196" s="4" t="s">
        <v>426</v>
      </c>
      <c r="F196" s="8" t="s">
        <v>3756</v>
      </c>
      <c r="G196" s="8" t="s">
        <v>3782</v>
      </c>
      <c r="H196" s="8" t="s">
        <v>76</v>
      </c>
      <c r="I196" s="8" t="s">
        <v>235</v>
      </c>
      <c r="J196" s="8" t="s">
        <v>61</v>
      </c>
      <c r="K196" s="152" t="s">
        <v>1161</v>
      </c>
      <c r="L196" s="8" t="s">
        <v>483</v>
      </c>
      <c r="M196" t="s">
        <v>1060</v>
      </c>
      <c r="N196" s="8" t="s">
        <v>62</v>
      </c>
      <c r="O196" s="8" t="s">
        <v>1207</v>
      </c>
      <c r="P196" s="154">
        <v>3710</v>
      </c>
      <c r="Q196" s="148">
        <v>3.7964000000000002</v>
      </c>
      <c r="R196" s="171">
        <v>4481.6000000000004</v>
      </c>
      <c r="S196" s="174"/>
      <c r="T196" s="150">
        <v>631.21699999999998</v>
      </c>
      <c r="U196" s="151">
        <v>1.95E-4</v>
      </c>
      <c r="V196" s="151">
        <v>5.42267957468834E-3</v>
      </c>
      <c r="W196" s="151">
        <v>2.0111514928798901E-4</v>
      </c>
    </row>
    <row r="197" spans="1:23" x14ac:dyDescent="0.2">
      <c r="A197" s="8">
        <v>11389</v>
      </c>
      <c r="B197" s="8">
        <v>11390</v>
      </c>
      <c r="C197" s="8" t="s">
        <v>3748</v>
      </c>
      <c r="D197" s="8" t="s">
        <v>3749</v>
      </c>
      <c r="E197" s="4" t="s">
        <v>426</v>
      </c>
      <c r="F197" s="8" t="s">
        <v>3750</v>
      </c>
      <c r="G197" s="8" t="s">
        <v>3751</v>
      </c>
      <c r="H197" s="8" t="s">
        <v>76</v>
      </c>
      <c r="I197" s="8" t="s">
        <v>235</v>
      </c>
      <c r="J197" s="8" t="s">
        <v>61</v>
      </c>
      <c r="K197" s="152" t="s">
        <v>317</v>
      </c>
      <c r="L197" s="8" t="s">
        <v>471</v>
      </c>
      <c r="M197" t="s">
        <v>1053</v>
      </c>
      <c r="N197" s="8" t="s">
        <v>62</v>
      </c>
      <c r="O197" s="8" t="s">
        <v>1206</v>
      </c>
      <c r="P197" s="154">
        <v>4874</v>
      </c>
      <c r="Q197" s="148">
        <v>3.6469999999999998</v>
      </c>
      <c r="R197" s="171">
        <v>13757</v>
      </c>
      <c r="S197" s="174"/>
      <c r="T197" s="150">
        <v>2445.373</v>
      </c>
      <c r="U197" s="151">
        <v>1.8E-5</v>
      </c>
      <c r="V197" s="151">
        <v>2.1007772343575499E-2</v>
      </c>
      <c r="W197" s="151">
        <v>7.7913164753591396E-4</v>
      </c>
    </row>
    <row r="198" spans="1:23" x14ac:dyDescent="0.2">
      <c r="A198" s="8">
        <v>11389</v>
      </c>
      <c r="B198" s="8">
        <v>11390</v>
      </c>
      <c r="C198" s="8" t="s">
        <v>3752</v>
      </c>
      <c r="D198" s="8" t="s">
        <v>3753</v>
      </c>
      <c r="E198" s="4" t="s">
        <v>426</v>
      </c>
      <c r="F198" s="8" t="s">
        <v>3754</v>
      </c>
      <c r="G198" s="8" t="s">
        <v>3755</v>
      </c>
      <c r="H198" s="8" t="s">
        <v>76</v>
      </c>
      <c r="I198" s="8" t="s">
        <v>235</v>
      </c>
      <c r="J198" s="8" t="s">
        <v>61</v>
      </c>
      <c r="K198" s="152" t="s">
        <v>314</v>
      </c>
      <c r="L198" s="8" t="s">
        <v>489</v>
      </c>
      <c r="M198" t="s">
        <v>1061</v>
      </c>
      <c r="N198" s="8" t="s">
        <v>62</v>
      </c>
      <c r="O198" s="8" t="s">
        <v>1206</v>
      </c>
      <c r="P198" s="154">
        <v>29376</v>
      </c>
      <c r="Q198" s="148">
        <v>3.6469999999999998</v>
      </c>
      <c r="R198" s="171">
        <v>8613.5</v>
      </c>
      <c r="S198" s="174"/>
      <c r="T198" s="150">
        <v>9228.0110000000004</v>
      </c>
      <c r="U198" s="151">
        <v>2.4000000000000001E-5</v>
      </c>
      <c r="V198" s="151">
        <v>7.9276242572742295E-2</v>
      </c>
      <c r="W198" s="151">
        <v>2.9401798760945999E-3</v>
      </c>
    </row>
    <row r="199" spans="1:23" x14ac:dyDescent="0.2">
      <c r="A199" s="8">
        <v>11389</v>
      </c>
      <c r="B199" s="8">
        <v>11390</v>
      </c>
      <c r="C199" s="8" t="s">
        <v>3744</v>
      </c>
      <c r="D199" t="s">
        <v>5200</v>
      </c>
      <c r="E199" s="4" t="s">
        <v>426</v>
      </c>
      <c r="F199" s="8" t="s">
        <v>3758</v>
      </c>
      <c r="G199" s="8" t="s">
        <v>3759</v>
      </c>
      <c r="H199" s="8" t="s">
        <v>76</v>
      </c>
      <c r="I199" s="8" t="s">
        <v>235</v>
      </c>
      <c r="J199" s="8" t="s">
        <v>61</v>
      </c>
      <c r="K199" s="152" t="s">
        <v>314</v>
      </c>
      <c r="L199" s="152" t="s">
        <v>102</v>
      </c>
      <c r="M199" t="s">
        <v>1068</v>
      </c>
      <c r="N199" s="8" t="s">
        <v>62</v>
      </c>
      <c r="O199" s="8" t="s">
        <v>1206</v>
      </c>
      <c r="P199" s="154">
        <v>602000</v>
      </c>
      <c r="Q199" s="148">
        <v>3.6469999999999998</v>
      </c>
      <c r="R199" s="171">
        <v>624.09</v>
      </c>
      <c r="S199" s="174"/>
      <c r="T199" s="150">
        <v>13701.859</v>
      </c>
      <c r="U199" s="151">
        <v>0</v>
      </c>
      <c r="V199" s="151">
        <v>0.117710296959949</v>
      </c>
      <c r="W199" s="151">
        <v>4.36561364538936E-3</v>
      </c>
    </row>
    <row r="200" spans="1:23" x14ac:dyDescent="0.2">
      <c r="A200" s="8">
        <v>11389</v>
      </c>
      <c r="B200" s="8">
        <v>11390</v>
      </c>
      <c r="C200" s="8" t="s">
        <v>3748</v>
      </c>
      <c r="D200" s="8" t="s">
        <v>3749</v>
      </c>
      <c r="E200" s="4" t="s">
        <v>426</v>
      </c>
      <c r="F200" s="8" t="s">
        <v>3778</v>
      </c>
      <c r="G200" s="8" t="s">
        <v>3779</v>
      </c>
      <c r="H200" s="8" t="s">
        <v>76</v>
      </c>
      <c r="I200" s="8" t="s">
        <v>237</v>
      </c>
      <c r="J200" s="8" t="s">
        <v>61</v>
      </c>
      <c r="K200" s="152" t="s">
        <v>314</v>
      </c>
      <c r="L200" s="152" t="s">
        <v>482</v>
      </c>
      <c r="M200" t="s">
        <v>1080</v>
      </c>
      <c r="N200" s="8" t="s">
        <v>62</v>
      </c>
      <c r="O200" s="8" t="s">
        <v>1206</v>
      </c>
      <c r="P200" s="154">
        <v>245500</v>
      </c>
      <c r="Q200" s="148">
        <v>3.6469999999999998</v>
      </c>
      <c r="R200" s="171">
        <v>1080.5999999999999</v>
      </c>
      <c r="S200" s="174"/>
      <c r="T200" s="150">
        <v>9675.0280000000002</v>
      </c>
      <c r="U200" s="151">
        <v>1.5061E-2</v>
      </c>
      <c r="V200" s="151">
        <v>8.311649100014E-2</v>
      </c>
      <c r="W200" s="151">
        <v>3.0826061664813902E-3</v>
      </c>
    </row>
    <row r="201" spans="1:23" x14ac:dyDescent="0.2">
      <c r="A201" s="8">
        <v>11389</v>
      </c>
      <c r="B201" s="8">
        <v>11390</v>
      </c>
      <c r="C201" s="8" t="s">
        <v>3744</v>
      </c>
      <c r="D201" t="s">
        <v>5200</v>
      </c>
      <c r="E201" s="4" t="s">
        <v>426</v>
      </c>
      <c r="F201" s="8" t="s">
        <v>3780</v>
      </c>
      <c r="G201" s="8" t="s">
        <v>3781</v>
      </c>
      <c r="H201" s="8" t="s">
        <v>76</v>
      </c>
      <c r="I201" s="8" t="s">
        <v>237</v>
      </c>
      <c r="J201" s="8" t="s">
        <v>61</v>
      </c>
      <c r="K201" s="152" t="s">
        <v>317</v>
      </c>
      <c r="L201" s="8" t="s">
        <v>489</v>
      </c>
      <c r="M201" t="s">
        <v>1080</v>
      </c>
      <c r="N201" s="8" t="s">
        <v>62</v>
      </c>
      <c r="O201" s="8" t="s">
        <v>1206</v>
      </c>
      <c r="P201" s="154">
        <v>38445</v>
      </c>
      <c r="Q201" s="148">
        <v>3.6469999999999998</v>
      </c>
      <c r="R201" s="171">
        <v>586.15</v>
      </c>
      <c r="S201" s="174"/>
      <c r="T201" s="150">
        <v>821.83500000000004</v>
      </c>
      <c r="U201" s="151">
        <v>1.13E-4</v>
      </c>
      <c r="V201" s="151">
        <v>7.0602385450554903E-3</v>
      </c>
      <c r="W201" s="151">
        <v>2.6184857678581498E-4</v>
      </c>
    </row>
    <row r="202" spans="1:23" x14ac:dyDescent="0.2">
      <c r="A202" s="8">
        <v>11389</v>
      </c>
      <c r="B202" s="8">
        <v>11390</v>
      </c>
      <c r="C202" s="8" t="s">
        <v>3760</v>
      </c>
      <c r="D202" s="8" t="s">
        <v>3753</v>
      </c>
      <c r="E202" s="4" t="s">
        <v>426</v>
      </c>
      <c r="F202" s="8" t="s">
        <v>3761</v>
      </c>
      <c r="G202" s="8" t="s">
        <v>3762</v>
      </c>
      <c r="H202" s="8" t="s">
        <v>76</v>
      </c>
      <c r="I202" s="8" t="s">
        <v>235</v>
      </c>
      <c r="J202" s="8" t="s">
        <v>61</v>
      </c>
      <c r="K202" s="152" t="s">
        <v>313</v>
      </c>
      <c r="L202" s="8" t="s">
        <v>102</v>
      </c>
      <c r="M202" t="s">
        <v>1096</v>
      </c>
      <c r="N202" s="8" t="s">
        <v>62</v>
      </c>
      <c r="O202" s="8" t="s">
        <v>1207</v>
      </c>
      <c r="P202" s="154">
        <v>11133</v>
      </c>
      <c r="Q202" s="148">
        <v>3.7964000000000002</v>
      </c>
      <c r="R202" s="171">
        <v>23846</v>
      </c>
      <c r="S202" s="174"/>
      <c r="T202" s="150">
        <v>10078.588</v>
      </c>
      <c r="U202" s="151">
        <v>3.2400000000000001E-4</v>
      </c>
      <c r="V202" s="151">
        <v>8.6583410862935306E-2</v>
      </c>
      <c r="W202" s="151">
        <v>3.2111865290442299E-3</v>
      </c>
    </row>
    <row r="203" spans="1:23" x14ac:dyDescent="0.2">
      <c r="A203" s="8">
        <v>11389</v>
      </c>
      <c r="B203" s="8">
        <v>11390</v>
      </c>
      <c r="C203" s="8" t="s">
        <v>3748</v>
      </c>
      <c r="D203" s="8" t="s">
        <v>3749</v>
      </c>
      <c r="E203" s="4" t="s">
        <v>426</v>
      </c>
      <c r="F203" s="8" t="s">
        <v>3763</v>
      </c>
      <c r="G203" s="8" t="s">
        <v>3764</v>
      </c>
      <c r="H203" s="8" t="s">
        <v>76</v>
      </c>
      <c r="I203" s="8" t="s">
        <v>235</v>
      </c>
      <c r="J203" s="8" t="s">
        <v>61</v>
      </c>
      <c r="K203" s="152" t="s">
        <v>314</v>
      </c>
      <c r="L203" s="8" t="s">
        <v>471</v>
      </c>
      <c r="M203" t="s">
        <v>1050</v>
      </c>
      <c r="N203" s="8" t="s">
        <v>62</v>
      </c>
      <c r="O203" s="8" t="s">
        <v>1206</v>
      </c>
      <c r="P203" s="154">
        <v>18617</v>
      </c>
      <c r="Q203" s="148">
        <v>3.6469999999999998</v>
      </c>
      <c r="R203" s="171">
        <v>4833</v>
      </c>
      <c r="S203" s="174"/>
      <c r="T203" s="150">
        <v>3281.4229999999998</v>
      </c>
      <c r="U203" s="151">
        <v>2.0999999999999999E-5</v>
      </c>
      <c r="V203" s="151">
        <v>2.81901400959844E-2</v>
      </c>
      <c r="W203" s="151">
        <v>1.04550972554543E-3</v>
      </c>
    </row>
    <row r="204" spans="1:23" x14ac:dyDescent="0.2">
      <c r="A204" s="8">
        <v>11389</v>
      </c>
      <c r="B204" s="8">
        <v>11390</v>
      </c>
      <c r="C204" s="8" t="s">
        <v>3748</v>
      </c>
      <c r="D204" s="8" t="s">
        <v>3749</v>
      </c>
      <c r="E204" s="4" t="s">
        <v>426</v>
      </c>
      <c r="F204" s="8" t="s">
        <v>3765</v>
      </c>
      <c r="G204" s="8" t="s">
        <v>3766</v>
      </c>
      <c r="H204" s="8" t="s">
        <v>76</v>
      </c>
      <c r="I204" s="8" t="s">
        <v>235</v>
      </c>
      <c r="J204" s="8" t="s">
        <v>61</v>
      </c>
      <c r="K204" s="152" t="s">
        <v>314</v>
      </c>
      <c r="L204" s="8" t="s">
        <v>471</v>
      </c>
      <c r="M204" t="s">
        <v>1075</v>
      </c>
      <c r="N204" s="8" t="s">
        <v>62</v>
      </c>
      <c r="O204" s="8" t="s">
        <v>1206</v>
      </c>
      <c r="P204" s="154">
        <v>3338</v>
      </c>
      <c r="Q204" s="148">
        <v>3.6469999999999998</v>
      </c>
      <c r="R204" s="171">
        <v>9006</v>
      </c>
      <c r="S204" s="174"/>
      <c r="T204" s="150">
        <v>1096.3620000000001</v>
      </c>
      <c r="U204" s="151">
        <v>4.5000000000000003E-5</v>
      </c>
      <c r="V204" s="151">
        <v>9.4186577333628795E-3</v>
      </c>
      <c r="W204" s="151">
        <v>3.4931710975133799E-4</v>
      </c>
    </row>
    <row r="205" spans="1:23" x14ac:dyDescent="0.2">
      <c r="A205" s="8">
        <v>11389</v>
      </c>
      <c r="B205" s="8">
        <v>11390</v>
      </c>
      <c r="C205" s="8" t="s">
        <v>3744</v>
      </c>
      <c r="D205" t="s">
        <v>5200</v>
      </c>
      <c r="E205" s="4" t="s">
        <v>426</v>
      </c>
      <c r="F205" s="8" t="s">
        <v>3767</v>
      </c>
      <c r="G205" s="8" t="s">
        <v>3768</v>
      </c>
      <c r="H205" s="8" t="s">
        <v>76</v>
      </c>
      <c r="I205" s="8" t="s">
        <v>235</v>
      </c>
      <c r="J205" s="8" t="s">
        <v>61</v>
      </c>
      <c r="K205" s="152" t="s">
        <v>157</v>
      </c>
      <c r="L205" s="8" t="s">
        <v>102</v>
      </c>
      <c r="M205" t="s">
        <v>1042</v>
      </c>
      <c r="N205" s="8" t="s">
        <v>62</v>
      </c>
      <c r="O205" s="8" t="s">
        <v>1206</v>
      </c>
      <c r="P205" s="154">
        <v>159276</v>
      </c>
      <c r="Q205" s="148">
        <v>3.6469999999999998</v>
      </c>
      <c r="R205" s="171">
        <v>938.7</v>
      </c>
      <c r="S205" s="174"/>
      <c r="T205" s="150">
        <v>5452.7169999999996</v>
      </c>
      <c r="U205" s="151">
        <v>0</v>
      </c>
      <c r="V205" s="151">
        <v>4.68433448808869E-2</v>
      </c>
      <c r="W205" s="151">
        <v>1.73731568850991E-3</v>
      </c>
    </row>
    <row r="206" spans="1:23" x14ac:dyDescent="0.2">
      <c r="A206" s="8">
        <v>11389</v>
      </c>
      <c r="B206" s="8">
        <v>11390</v>
      </c>
      <c r="C206" s="8" t="s">
        <v>3769</v>
      </c>
      <c r="D206" t="s">
        <v>5199</v>
      </c>
      <c r="E206" s="4" t="s">
        <v>426</v>
      </c>
      <c r="F206" s="8" t="s">
        <v>3770</v>
      </c>
      <c r="G206" s="8" t="s">
        <v>3771</v>
      </c>
      <c r="H206" s="8" t="s">
        <v>76</v>
      </c>
      <c r="I206" s="8" t="s">
        <v>235</v>
      </c>
      <c r="J206" s="8" t="s">
        <v>61</v>
      </c>
      <c r="K206" s="152" t="s">
        <v>314</v>
      </c>
      <c r="L206" s="8" t="s">
        <v>474</v>
      </c>
      <c r="M206" t="s">
        <v>1061</v>
      </c>
      <c r="N206" s="8" t="s">
        <v>62</v>
      </c>
      <c r="O206" s="8" t="s">
        <v>1206</v>
      </c>
      <c r="P206" s="154">
        <v>18006</v>
      </c>
      <c r="Q206" s="148">
        <v>3.6469999999999998</v>
      </c>
      <c r="R206" s="171">
        <v>21045</v>
      </c>
      <c r="S206" s="174"/>
      <c r="T206" s="150">
        <v>13819.806</v>
      </c>
      <c r="U206" s="151">
        <v>4.8000000000000001E-4</v>
      </c>
      <c r="V206" s="151">
        <v>0.118723561493828</v>
      </c>
      <c r="W206" s="151">
        <v>4.4031933779169101E-3</v>
      </c>
    </row>
    <row r="207" spans="1:23" x14ac:dyDescent="0.2">
      <c r="A207" s="8">
        <v>11389</v>
      </c>
      <c r="B207" s="8">
        <v>11390</v>
      </c>
      <c r="C207" s="8" t="s">
        <v>3769</v>
      </c>
      <c r="D207" t="s">
        <v>5199</v>
      </c>
      <c r="E207" s="4" t="s">
        <v>426</v>
      </c>
      <c r="F207" s="8" t="s">
        <v>3772</v>
      </c>
      <c r="G207" s="8" t="s">
        <v>3773</v>
      </c>
      <c r="H207" s="8" t="s">
        <v>76</v>
      </c>
      <c r="I207" s="8" t="s">
        <v>235</v>
      </c>
      <c r="J207" s="8" t="s">
        <v>61</v>
      </c>
      <c r="K207" s="152" t="s">
        <v>314</v>
      </c>
      <c r="L207" s="8" t="s">
        <v>489</v>
      </c>
      <c r="M207" t="s">
        <v>1068</v>
      </c>
      <c r="N207" s="8" t="s">
        <v>62</v>
      </c>
      <c r="O207" s="8" t="s">
        <v>1206</v>
      </c>
      <c r="P207" s="154">
        <v>4616</v>
      </c>
      <c r="Q207" s="148">
        <v>3.6469999999999998</v>
      </c>
      <c r="R207" s="171">
        <v>116945.5</v>
      </c>
      <c r="S207" s="174"/>
      <c r="T207" s="150">
        <v>19687.251</v>
      </c>
      <c r="U207" s="151">
        <v>2.12E-4</v>
      </c>
      <c r="V207" s="151">
        <v>0.16912976891677001</v>
      </c>
      <c r="W207" s="151">
        <v>6.2726477300097698E-3</v>
      </c>
    </row>
    <row r="208" spans="1:23" x14ac:dyDescent="0.2">
      <c r="A208" s="8">
        <v>11389</v>
      </c>
      <c r="B208" s="8">
        <v>11390</v>
      </c>
      <c r="C208" s="8" t="s">
        <v>3748</v>
      </c>
      <c r="D208" s="8" t="s">
        <v>3749</v>
      </c>
      <c r="E208" s="4" t="s">
        <v>426</v>
      </c>
      <c r="F208" s="8" t="s">
        <v>3774</v>
      </c>
      <c r="G208" s="8" t="s">
        <v>3775</v>
      </c>
      <c r="H208" s="8" t="s">
        <v>76</v>
      </c>
      <c r="I208" s="8" t="s">
        <v>235</v>
      </c>
      <c r="J208" s="8" t="s">
        <v>61</v>
      </c>
      <c r="K208" s="152" t="s">
        <v>314</v>
      </c>
      <c r="L208" s="8" t="s">
        <v>489</v>
      </c>
      <c r="M208" t="s">
        <v>1059</v>
      </c>
      <c r="N208" s="8" t="s">
        <v>62</v>
      </c>
      <c r="O208" s="8" t="s">
        <v>1206</v>
      </c>
      <c r="P208" s="154">
        <v>41000</v>
      </c>
      <c r="Q208" s="148">
        <v>3.6469999999999998</v>
      </c>
      <c r="R208" s="171">
        <v>3956.5</v>
      </c>
      <c r="S208" s="174"/>
      <c r="T208" s="150">
        <v>5916.0360000000001</v>
      </c>
      <c r="U208" s="151">
        <v>1.8699999999999999E-4</v>
      </c>
      <c r="V208" s="151">
        <v>5.0823640115166498E-2</v>
      </c>
      <c r="W208" s="151">
        <v>1.88493600411715E-3</v>
      </c>
    </row>
    <row r="209" spans="1:23" x14ac:dyDescent="0.2">
      <c r="A209" s="8">
        <v>11389</v>
      </c>
      <c r="B209" s="8">
        <v>11390</v>
      </c>
      <c r="C209" s="8" t="s">
        <v>3760</v>
      </c>
      <c r="D209" s="8" t="s">
        <v>3753</v>
      </c>
      <c r="E209" s="4" t="s">
        <v>426</v>
      </c>
      <c r="F209" s="8" t="s">
        <v>3776</v>
      </c>
      <c r="G209" s="8" t="s">
        <v>3777</v>
      </c>
      <c r="H209" s="8" t="s">
        <v>76</v>
      </c>
      <c r="I209" s="8" t="s">
        <v>235</v>
      </c>
      <c r="J209" s="8" t="s">
        <v>61</v>
      </c>
      <c r="K209" s="152" t="s">
        <v>314</v>
      </c>
      <c r="L209" s="8" t="s">
        <v>489</v>
      </c>
      <c r="M209" t="s">
        <v>1068</v>
      </c>
      <c r="N209" s="8" t="s">
        <v>62</v>
      </c>
      <c r="O209" s="8" t="s">
        <v>1206</v>
      </c>
      <c r="P209" s="154">
        <v>3475</v>
      </c>
      <c r="Q209" s="148">
        <v>3.6469999999999998</v>
      </c>
      <c r="R209" s="171">
        <v>42367.5</v>
      </c>
      <c r="S209" s="174"/>
      <c r="T209" s="150">
        <v>5369.3710000000001</v>
      </c>
      <c r="U209" s="151">
        <v>3.9199999999999999E-4</v>
      </c>
      <c r="V209" s="151">
        <v>4.61273374762316E-2</v>
      </c>
      <c r="W209" s="151">
        <v>1.7107605631156899E-3</v>
      </c>
    </row>
    <row r="210" spans="1:23" x14ac:dyDescent="0.2">
      <c r="A210" s="8">
        <v>11389</v>
      </c>
      <c r="B210" s="8">
        <v>11390</v>
      </c>
      <c r="C210" s="8" t="s">
        <v>3744</v>
      </c>
      <c r="D210" s="8" t="s">
        <v>3745</v>
      </c>
      <c r="E210" s="4" t="s">
        <v>426</v>
      </c>
      <c r="F210" s="8" t="s">
        <v>3787</v>
      </c>
      <c r="G210" s="8" t="s">
        <v>3788</v>
      </c>
      <c r="H210" s="8" t="s">
        <v>76</v>
      </c>
      <c r="I210" s="8" t="s">
        <v>235</v>
      </c>
      <c r="J210" s="8" t="s">
        <v>61</v>
      </c>
      <c r="K210" s="152" t="s">
        <v>1162</v>
      </c>
      <c r="L210" s="8" t="s">
        <v>489</v>
      </c>
      <c r="M210" t="s">
        <v>1060</v>
      </c>
      <c r="N210" s="8" t="s">
        <v>62</v>
      </c>
      <c r="O210" s="8" t="s">
        <v>1206</v>
      </c>
      <c r="P210" s="154">
        <v>3730</v>
      </c>
      <c r="Q210" s="148">
        <v>3.6469999999999998</v>
      </c>
      <c r="R210" s="171">
        <v>3414</v>
      </c>
      <c r="S210" s="174"/>
      <c r="T210" s="150">
        <v>464.41699999999997</v>
      </c>
      <c r="U210" s="151">
        <v>1.1E-5</v>
      </c>
      <c r="V210" s="151">
        <v>3.9897261648929403E-3</v>
      </c>
      <c r="W210" s="151">
        <v>1.4797008789086601E-4</v>
      </c>
    </row>
    <row r="211" spans="1:23" x14ac:dyDescent="0.2">
      <c r="A211" s="8">
        <v>11389</v>
      </c>
      <c r="B211" s="8">
        <v>11391</v>
      </c>
      <c r="C211" s="8" t="s">
        <v>3736</v>
      </c>
      <c r="D211" s="8" t="s">
        <v>3737</v>
      </c>
      <c r="E211" s="4" t="s">
        <v>425</v>
      </c>
      <c r="F211" s="8" t="s">
        <v>3738</v>
      </c>
      <c r="G211" s="8" t="s">
        <v>3739</v>
      </c>
      <c r="H211" s="8" t="s">
        <v>76</v>
      </c>
      <c r="I211" s="8" t="s">
        <v>235</v>
      </c>
      <c r="J211" s="8" t="s">
        <v>53</v>
      </c>
      <c r="K211" s="152" t="s">
        <v>157</v>
      </c>
      <c r="L211" s="8" t="s">
        <v>311</v>
      </c>
      <c r="M211" t="s">
        <v>1042</v>
      </c>
      <c r="N211" s="8" t="s">
        <v>62</v>
      </c>
      <c r="O211" s="8" t="s">
        <v>1212</v>
      </c>
      <c r="P211" s="154">
        <v>463</v>
      </c>
      <c r="Q211" s="148">
        <v>1</v>
      </c>
      <c r="R211" s="171">
        <v>9814</v>
      </c>
      <c r="S211" s="174"/>
      <c r="T211" s="150">
        <v>45.439</v>
      </c>
      <c r="U211" s="151">
        <v>4.1999999999999998E-5</v>
      </c>
      <c r="V211" s="151">
        <v>3.53103290431677E-2</v>
      </c>
      <c r="W211" s="151">
        <v>5.4005649745227102E-4</v>
      </c>
    </row>
    <row r="212" spans="1:23" x14ac:dyDescent="0.2">
      <c r="A212" s="8">
        <v>11389</v>
      </c>
      <c r="B212" s="8">
        <v>11391</v>
      </c>
      <c r="C212" s="8" t="s">
        <v>3736</v>
      </c>
      <c r="D212" s="8" t="s">
        <v>3737</v>
      </c>
      <c r="E212" s="4" t="s">
        <v>425</v>
      </c>
      <c r="F212" s="8" t="s">
        <v>3808</v>
      </c>
      <c r="G212" s="8" t="s">
        <v>3809</v>
      </c>
      <c r="H212" s="8" t="s">
        <v>76</v>
      </c>
      <c r="I212" s="8" t="s">
        <v>235</v>
      </c>
      <c r="J212" s="8" t="s">
        <v>53</v>
      </c>
      <c r="K212" s="152" t="s">
        <v>314</v>
      </c>
      <c r="L212" s="8" t="s">
        <v>311</v>
      </c>
      <c r="M212" t="s">
        <v>1068</v>
      </c>
      <c r="N212" s="8" t="s">
        <v>62</v>
      </c>
      <c r="O212" s="8" t="s">
        <v>1212</v>
      </c>
      <c r="P212" s="154">
        <v>235</v>
      </c>
      <c r="Q212" s="148">
        <v>1</v>
      </c>
      <c r="R212" s="171">
        <v>23720</v>
      </c>
      <c r="S212" s="174"/>
      <c r="T212" s="150">
        <v>55.741999999999997</v>
      </c>
      <c r="U212" s="151">
        <v>7.9999999999999996E-6</v>
      </c>
      <c r="V212" s="151">
        <v>4.3316889864751199E-2</v>
      </c>
      <c r="W212" s="151">
        <v>6.62513447333898E-4</v>
      </c>
    </row>
    <row r="213" spans="1:23" x14ac:dyDescent="0.2">
      <c r="A213" s="8">
        <v>11389</v>
      </c>
      <c r="B213" s="8">
        <v>11391</v>
      </c>
      <c r="C213" s="8" t="s">
        <v>3748</v>
      </c>
      <c r="D213" s="8" t="s">
        <v>3749</v>
      </c>
      <c r="E213" s="4" t="s">
        <v>426</v>
      </c>
      <c r="F213" s="8" t="s">
        <v>3778</v>
      </c>
      <c r="G213" s="8" t="s">
        <v>3779</v>
      </c>
      <c r="H213" s="8" t="s">
        <v>76</v>
      </c>
      <c r="I213" s="8" t="s">
        <v>237</v>
      </c>
      <c r="J213" s="8" t="s">
        <v>61</v>
      </c>
      <c r="K213" s="152" t="s">
        <v>314</v>
      </c>
      <c r="L213" s="152" t="s">
        <v>482</v>
      </c>
      <c r="M213" t="s">
        <v>1080</v>
      </c>
      <c r="N213" s="8" t="s">
        <v>62</v>
      </c>
      <c r="O213" s="8" t="s">
        <v>1206</v>
      </c>
      <c r="P213" s="154">
        <v>22400</v>
      </c>
      <c r="Q213" s="148">
        <v>3.6469999999999998</v>
      </c>
      <c r="R213" s="171">
        <v>1080.5999999999999</v>
      </c>
      <c r="S213" s="174"/>
      <c r="T213" s="150">
        <v>882.77200000000005</v>
      </c>
      <c r="U213" s="151">
        <v>1.374E-3</v>
      </c>
      <c r="V213" s="151">
        <v>0.68599897183143799</v>
      </c>
      <c r="W213" s="151">
        <v>1.04920631447594E-2</v>
      </c>
    </row>
    <row r="214" spans="1:23" x14ac:dyDescent="0.2">
      <c r="A214" s="8">
        <v>11389</v>
      </c>
      <c r="B214" s="8">
        <v>11391</v>
      </c>
      <c r="C214" s="8" t="s">
        <v>3744</v>
      </c>
      <c r="D214" t="s">
        <v>5200</v>
      </c>
      <c r="E214" s="4" t="s">
        <v>426</v>
      </c>
      <c r="F214" s="8" t="s">
        <v>3780</v>
      </c>
      <c r="G214" s="8" t="s">
        <v>3781</v>
      </c>
      <c r="H214" s="8" t="s">
        <v>76</v>
      </c>
      <c r="I214" s="8" t="s">
        <v>237</v>
      </c>
      <c r="J214" s="8" t="s">
        <v>61</v>
      </c>
      <c r="K214" s="152" t="s">
        <v>317</v>
      </c>
      <c r="L214" s="8" t="s">
        <v>489</v>
      </c>
      <c r="M214" t="s">
        <v>1080</v>
      </c>
      <c r="N214" s="8" t="s">
        <v>62</v>
      </c>
      <c r="O214" s="8" t="s">
        <v>1206</v>
      </c>
      <c r="P214" s="154">
        <v>3202</v>
      </c>
      <c r="Q214" s="148">
        <v>3.6469999999999998</v>
      </c>
      <c r="R214" s="171">
        <v>586.15</v>
      </c>
      <c r="S214" s="174"/>
      <c r="T214" s="150">
        <v>68.448999999999998</v>
      </c>
      <c r="U214" s="151">
        <v>9.0000000000000002E-6</v>
      </c>
      <c r="V214" s="151">
        <v>5.3191297000982803E-2</v>
      </c>
      <c r="W214" s="151">
        <v>8.1353831390740402E-4</v>
      </c>
    </row>
    <row r="215" spans="1:23" x14ac:dyDescent="0.2">
      <c r="A215" s="8">
        <v>11389</v>
      </c>
      <c r="B215" s="8">
        <v>11391</v>
      </c>
      <c r="C215" s="8" t="s">
        <v>3760</v>
      </c>
      <c r="D215" s="8" t="s">
        <v>3753</v>
      </c>
      <c r="E215" s="4" t="s">
        <v>426</v>
      </c>
      <c r="F215" s="8" t="s">
        <v>3761</v>
      </c>
      <c r="G215" s="8" t="s">
        <v>3762</v>
      </c>
      <c r="H215" s="8" t="s">
        <v>76</v>
      </c>
      <c r="I215" s="8" t="s">
        <v>235</v>
      </c>
      <c r="J215" s="8" t="s">
        <v>61</v>
      </c>
      <c r="K215" s="152" t="s">
        <v>313</v>
      </c>
      <c r="L215" s="8" t="s">
        <v>102</v>
      </c>
      <c r="M215" t="s">
        <v>1096</v>
      </c>
      <c r="N215" s="8" t="s">
        <v>62</v>
      </c>
      <c r="O215" s="8" t="s">
        <v>1207</v>
      </c>
      <c r="P215" s="154">
        <v>230</v>
      </c>
      <c r="Q215" s="148">
        <v>3.7964000000000002</v>
      </c>
      <c r="R215" s="171">
        <v>23846</v>
      </c>
      <c r="S215" s="174"/>
      <c r="T215" s="150">
        <v>208.21700000000001</v>
      </c>
      <c r="U215" s="151">
        <v>6.9999999999999999E-6</v>
      </c>
      <c r="V215" s="151">
        <v>0.16180430050637801</v>
      </c>
      <c r="W215" s="151">
        <v>2.4747281085192099E-3</v>
      </c>
    </row>
    <row r="216" spans="1:23" x14ac:dyDescent="0.2">
      <c r="A216" s="8">
        <v>11389</v>
      </c>
      <c r="B216" s="8">
        <v>11391</v>
      </c>
      <c r="C216" s="8" t="s">
        <v>3744</v>
      </c>
      <c r="D216" t="s">
        <v>5200</v>
      </c>
      <c r="E216" s="4" t="s">
        <v>426</v>
      </c>
      <c r="F216" s="8" t="s">
        <v>3767</v>
      </c>
      <c r="G216" s="8" t="s">
        <v>3768</v>
      </c>
      <c r="H216" s="8" t="s">
        <v>76</v>
      </c>
      <c r="I216" s="8" t="s">
        <v>235</v>
      </c>
      <c r="J216" s="8" t="s">
        <v>61</v>
      </c>
      <c r="K216" s="152" t="s">
        <v>157</v>
      </c>
      <c r="L216" s="8" t="s">
        <v>102</v>
      </c>
      <c r="M216" t="s">
        <v>1042</v>
      </c>
      <c r="N216" s="8" t="s">
        <v>62</v>
      </c>
      <c r="O216" s="8" t="s">
        <v>1206</v>
      </c>
      <c r="P216" s="154">
        <v>766</v>
      </c>
      <c r="Q216" s="148">
        <v>3.6469999999999998</v>
      </c>
      <c r="R216" s="171">
        <v>938.7</v>
      </c>
      <c r="S216" s="174"/>
      <c r="T216" s="150">
        <v>26.224</v>
      </c>
      <c r="U216" s="151">
        <v>0</v>
      </c>
      <c r="V216" s="151">
        <v>2.0378211753281899E-2</v>
      </c>
      <c r="W216" s="151">
        <v>3.1167610050769498E-4</v>
      </c>
    </row>
    <row r="217" spans="1:23" x14ac:dyDescent="0.2">
      <c r="A217" s="8">
        <v>11389</v>
      </c>
      <c r="B217" s="8">
        <v>11392</v>
      </c>
      <c r="C217" s="8" t="s">
        <v>3736</v>
      </c>
      <c r="D217" s="8" t="s">
        <v>3737</v>
      </c>
      <c r="E217" s="4" t="s">
        <v>425</v>
      </c>
      <c r="F217" s="8" t="s">
        <v>3738</v>
      </c>
      <c r="G217" s="8" t="s">
        <v>3739</v>
      </c>
      <c r="H217" s="8" t="s">
        <v>76</v>
      </c>
      <c r="I217" s="8" t="s">
        <v>235</v>
      </c>
      <c r="J217" s="8" t="s">
        <v>53</v>
      </c>
      <c r="K217" s="152" t="s">
        <v>157</v>
      </c>
      <c r="L217" s="8" t="s">
        <v>311</v>
      </c>
      <c r="M217" t="s">
        <v>1042</v>
      </c>
      <c r="N217" s="8" t="s">
        <v>62</v>
      </c>
      <c r="O217" s="8" t="s">
        <v>1212</v>
      </c>
      <c r="P217" s="154">
        <v>3398</v>
      </c>
      <c r="Q217" s="148">
        <v>1</v>
      </c>
      <c r="R217" s="171">
        <v>9814</v>
      </c>
      <c r="S217" s="174"/>
      <c r="T217" s="150">
        <v>333.48</v>
      </c>
      <c r="U217" s="151">
        <v>3.0899999999999998E-4</v>
      </c>
      <c r="V217" s="151">
        <v>5.1505023760077102E-2</v>
      </c>
      <c r="W217" s="151">
        <v>1.14134398248474E-3</v>
      </c>
    </row>
    <row r="218" spans="1:23" x14ac:dyDescent="0.2">
      <c r="A218" s="8">
        <v>11389</v>
      </c>
      <c r="B218" s="8">
        <v>11392</v>
      </c>
      <c r="C218" s="8" t="s">
        <v>3752</v>
      </c>
      <c r="D218" s="8" t="s">
        <v>3753</v>
      </c>
      <c r="E218" s="4" t="s">
        <v>426</v>
      </c>
      <c r="F218" s="8" t="s">
        <v>3756</v>
      </c>
      <c r="G218" s="8" t="s">
        <v>3782</v>
      </c>
      <c r="H218" s="8" t="s">
        <v>76</v>
      </c>
      <c r="I218" s="8" t="s">
        <v>235</v>
      </c>
      <c r="J218" s="8" t="s">
        <v>61</v>
      </c>
      <c r="K218" s="152" t="s">
        <v>1161</v>
      </c>
      <c r="L218" s="8" t="s">
        <v>483</v>
      </c>
      <c r="M218" t="s">
        <v>1060</v>
      </c>
      <c r="N218" s="8" t="s">
        <v>62</v>
      </c>
      <c r="O218" s="8" t="s">
        <v>1207</v>
      </c>
      <c r="P218" s="154">
        <v>1049</v>
      </c>
      <c r="Q218" s="148">
        <v>3.7964000000000002</v>
      </c>
      <c r="R218" s="171">
        <v>4481.6000000000004</v>
      </c>
      <c r="S218" s="174"/>
      <c r="T218" s="150">
        <v>178.476</v>
      </c>
      <c r="U218" s="151">
        <v>5.5000000000000002E-5</v>
      </c>
      <c r="V218" s="151">
        <v>2.7565172086198401E-2</v>
      </c>
      <c r="W218" s="151">
        <v>6.10840282945863E-4</v>
      </c>
    </row>
    <row r="219" spans="1:23" x14ac:dyDescent="0.2">
      <c r="A219" s="8">
        <v>11389</v>
      </c>
      <c r="B219" s="8">
        <v>11392</v>
      </c>
      <c r="C219" s="8" t="s">
        <v>3748</v>
      </c>
      <c r="D219" s="8" t="s">
        <v>3749</v>
      </c>
      <c r="E219" s="4" t="s">
        <v>426</v>
      </c>
      <c r="F219" s="8" t="s">
        <v>3750</v>
      </c>
      <c r="G219" s="8" t="s">
        <v>3751</v>
      </c>
      <c r="H219" s="8" t="s">
        <v>76</v>
      </c>
      <c r="I219" s="8" t="s">
        <v>235</v>
      </c>
      <c r="J219" s="8" t="s">
        <v>61</v>
      </c>
      <c r="K219" s="152" t="s">
        <v>317</v>
      </c>
      <c r="L219" s="8" t="s">
        <v>471</v>
      </c>
      <c r="M219" t="s">
        <v>1053</v>
      </c>
      <c r="N219" s="8" t="s">
        <v>62</v>
      </c>
      <c r="O219" s="8" t="s">
        <v>1206</v>
      </c>
      <c r="P219" s="154">
        <v>130</v>
      </c>
      <c r="Q219" s="148">
        <v>3.6469999999999998</v>
      </c>
      <c r="R219" s="171">
        <v>13757</v>
      </c>
      <c r="S219" s="174"/>
      <c r="T219" s="150">
        <v>65.222999999999999</v>
      </c>
      <c r="U219" s="151">
        <v>0</v>
      </c>
      <c r="V219" s="151">
        <v>1.00735609059659E-2</v>
      </c>
      <c r="W219" s="151">
        <v>2.23228673299431E-4</v>
      </c>
    </row>
    <row r="220" spans="1:23" x14ac:dyDescent="0.2">
      <c r="A220" s="8">
        <v>11389</v>
      </c>
      <c r="B220" s="8">
        <v>11392</v>
      </c>
      <c r="C220" s="8" t="s">
        <v>3752</v>
      </c>
      <c r="D220" s="8" t="s">
        <v>3753</v>
      </c>
      <c r="E220" s="4" t="s">
        <v>426</v>
      </c>
      <c r="F220" s="8" t="s">
        <v>3754</v>
      </c>
      <c r="G220" s="8" t="s">
        <v>3755</v>
      </c>
      <c r="H220" s="8" t="s">
        <v>76</v>
      </c>
      <c r="I220" s="8" t="s">
        <v>235</v>
      </c>
      <c r="J220" s="8" t="s">
        <v>61</v>
      </c>
      <c r="K220" s="152" t="s">
        <v>314</v>
      </c>
      <c r="L220" s="8" t="s">
        <v>489</v>
      </c>
      <c r="M220" t="s">
        <v>1061</v>
      </c>
      <c r="N220" s="8" t="s">
        <v>62</v>
      </c>
      <c r="O220" s="8" t="s">
        <v>1206</v>
      </c>
      <c r="P220" s="154">
        <v>872</v>
      </c>
      <c r="Q220" s="148">
        <v>3.6469999999999998</v>
      </c>
      <c r="R220" s="171">
        <v>8613.5</v>
      </c>
      <c r="S220" s="174"/>
      <c r="T220" s="150">
        <v>273.92500000000001</v>
      </c>
      <c r="U220" s="151">
        <v>9.9999999999999995E-7</v>
      </c>
      <c r="V220" s="151">
        <v>4.2306984363207602E-2</v>
      </c>
      <c r="W220" s="151">
        <v>9.3751674098734201E-4</v>
      </c>
    </row>
    <row r="221" spans="1:23" x14ac:dyDescent="0.2">
      <c r="A221" s="8">
        <v>11389</v>
      </c>
      <c r="B221" s="8">
        <v>11392</v>
      </c>
      <c r="C221" s="8" t="s">
        <v>3744</v>
      </c>
      <c r="D221" t="s">
        <v>5200</v>
      </c>
      <c r="E221" s="4" t="s">
        <v>426</v>
      </c>
      <c r="F221" s="8" t="s">
        <v>3758</v>
      </c>
      <c r="G221" s="8" t="s">
        <v>3759</v>
      </c>
      <c r="H221" s="8" t="s">
        <v>76</v>
      </c>
      <c r="I221" s="8" t="s">
        <v>235</v>
      </c>
      <c r="J221" s="8" t="s">
        <v>61</v>
      </c>
      <c r="K221" s="152" t="s">
        <v>314</v>
      </c>
      <c r="L221" s="152" t="s">
        <v>102</v>
      </c>
      <c r="M221" t="s">
        <v>1068</v>
      </c>
      <c r="N221" s="8" t="s">
        <v>62</v>
      </c>
      <c r="O221" s="8" t="s">
        <v>1206</v>
      </c>
      <c r="P221" s="154">
        <v>13000</v>
      </c>
      <c r="Q221" s="148">
        <v>3.6469999999999998</v>
      </c>
      <c r="R221" s="171">
        <v>624.09</v>
      </c>
      <c r="S221" s="174"/>
      <c r="T221" s="150">
        <v>295.887</v>
      </c>
      <c r="U221" s="151">
        <v>0</v>
      </c>
      <c r="V221" s="151">
        <v>4.5698979616226099E-2</v>
      </c>
      <c r="W221" s="151">
        <v>1.01268287213376E-3</v>
      </c>
    </row>
    <row r="222" spans="1:23" x14ac:dyDescent="0.2">
      <c r="A222" s="8">
        <v>11389</v>
      </c>
      <c r="B222" s="8">
        <v>11392</v>
      </c>
      <c r="C222" s="8" t="s">
        <v>3748</v>
      </c>
      <c r="D222" s="8" t="s">
        <v>3749</v>
      </c>
      <c r="E222" s="4" t="s">
        <v>426</v>
      </c>
      <c r="F222" s="8" t="s">
        <v>3778</v>
      </c>
      <c r="G222" s="8" t="s">
        <v>3779</v>
      </c>
      <c r="H222" s="8" t="s">
        <v>76</v>
      </c>
      <c r="I222" s="8" t="s">
        <v>237</v>
      </c>
      <c r="J222" s="8" t="s">
        <v>61</v>
      </c>
      <c r="K222" s="152" t="s">
        <v>314</v>
      </c>
      <c r="L222" s="152" t="s">
        <v>482</v>
      </c>
      <c r="M222" t="s">
        <v>1080</v>
      </c>
      <c r="N222" s="8" t="s">
        <v>62</v>
      </c>
      <c r="O222" s="8" t="s">
        <v>1206</v>
      </c>
      <c r="P222" s="154">
        <v>50400</v>
      </c>
      <c r="Q222" s="148">
        <v>3.6469999999999998</v>
      </c>
      <c r="R222" s="171">
        <v>1080.5999999999999</v>
      </c>
      <c r="S222" s="174"/>
      <c r="T222" s="150">
        <v>1986.2380000000001</v>
      </c>
      <c r="U222" s="151">
        <v>3.0920000000000001E-3</v>
      </c>
      <c r="V222" s="151">
        <v>0.30676896892509498</v>
      </c>
      <c r="W222" s="151">
        <v>6.7979566095667E-3</v>
      </c>
    </row>
    <row r="223" spans="1:23" x14ac:dyDescent="0.2">
      <c r="A223" s="8">
        <v>11389</v>
      </c>
      <c r="B223" s="8">
        <v>11392</v>
      </c>
      <c r="C223" s="8" t="s">
        <v>3744</v>
      </c>
      <c r="D223" t="s">
        <v>5200</v>
      </c>
      <c r="E223" s="4" t="s">
        <v>426</v>
      </c>
      <c r="F223" s="8" t="s">
        <v>3780</v>
      </c>
      <c r="G223" s="8" t="s">
        <v>3781</v>
      </c>
      <c r="H223" s="8" t="s">
        <v>76</v>
      </c>
      <c r="I223" s="8" t="s">
        <v>237</v>
      </c>
      <c r="J223" s="8" t="s">
        <v>61</v>
      </c>
      <c r="K223" s="152" t="s">
        <v>317</v>
      </c>
      <c r="L223" s="8" t="s">
        <v>489</v>
      </c>
      <c r="M223" t="s">
        <v>1080</v>
      </c>
      <c r="N223" s="8" t="s">
        <v>62</v>
      </c>
      <c r="O223" s="8" t="s">
        <v>1206</v>
      </c>
      <c r="P223" s="154">
        <v>7457</v>
      </c>
      <c r="Q223" s="148">
        <v>3.6469999999999998</v>
      </c>
      <c r="R223" s="171">
        <v>586.15</v>
      </c>
      <c r="S223" s="174"/>
      <c r="T223" s="150">
        <v>159.40700000000001</v>
      </c>
      <c r="U223" s="151">
        <v>2.1999999999999999E-5</v>
      </c>
      <c r="V223" s="151">
        <v>2.4620044830638801E-2</v>
      </c>
      <c r="W223" s="151">
        <v>5.4557668290476896E-4</v>
      </c>
    </row>
    <row r="224" spans="1:23" x14ac:dyDescent="0.2">
      <c r="A224" s="8">
        <v>11389</v>
      </c>
      <c r="B224" s="8">
        <v>11392</v>
      </c>
      <c r="C224" s="8" t="s">
        <v>3760</v>
      </c>
      <c r="D224" s="8" t="s">
        <v>3753</v>
      </c>
      <c r="E224" s="4" t="s">
        <v>426</v>
      </c>
      <c r="F224" s="8" t="s">
        <v>3761</v>
      </c>
      <c r="G224" s="8" t="s">
        <v>3762</v>
      </c>
      <c r="H224" s="8" t="s">
        <v>76</v>
      </c>
      <c r="I224" s="8" t="s">
        <v>235</v>
      </c>
      <c r="J224" s="8" t="s">
        <v>61</v>
      </c>
      <c r="K224" s="152" t="s">
        <v>313</v>
      </c>
      <c r="L224" s="8" t="s">
        <v>102</v>
      </c>
      <c r="M224" t="s">
        <v>1096</v>
      </c>
      <c r="N224" s="8" t="s">
        <v>62</v>
      </c>
      <c r="O224" s="8" t="s">
        <v>1207</v>
      </c>
      <c r="P224" s="154">
        <v>1990</v>
      </c>
      <c r="Q224" s="148">
        <v>3.7964000000000002</v>
      </c>
      <c r="R224" s="171">
        <v>23846</v>
      </c>
      <c r="S224" s="174"/>
      <c r="T224" s="150">
        <v>1801.5260000000001</v>
      </c>
      <c r="U224" s="151">
        <v>5.8E-5</v>
      </c>
      <c r="V224" s="151">
        <v>0.278240755846275</v>
      </c>
      <c r="W224" s="151">
        <v>6.1657754755431804E-3</v>
      </c>
    </row>
    <row r="225" spans="1:23" x14ac:dyDescent="0.2">
      <c r="A225" s="8">
        <v>11389</v>
      </c>
      <c r="B225" s="8">
        <v>11392</v>
      </c>
      <c r="C225" s="8" t="s">
        <v>3748</v>
      </c>
      <c r="D225" s="8" t="s">
        <v>3749</v>
      </c>
      <c r="E225" s="4" t="s">
        <v>426</v>
      </c>
      <c r="F225" s="8" t="s">
        <v>3763</v>
      </c>
      <c r="G225" s="8" t="s">
        <v>3764</v>
      </c>
      <c r="H225" s="8" t="s">
        <v>76</v>
      </c>
      <c r="I225" s="8" t="s">
        <v>235</v>
      </c>
      <c r="J225" s="8" t="s">
        <v>61</v>
      </c>
      <c r="K225" s="152" t="s">
        <v>314</v>
      </c>
      <c r="L225" s="8" t="s">
        <v>471</v>
      </c>
      <c r="M225" t="s">
        <v>1050</v>
      </c>
      <c r="N225" s="8" t="s">
        <v>62</v>
      </c>
      <c r="O225" s="8" t="s">
        <v>1206</v>
      </c>
      <c r="P225" s="154">
        <v>624</v>
      </c>
      <c r="Q225" s="148">
        <v>3.6469999999999998</v>
      </c>
      <c r="R225" s="171">
        <v>4833</v>
      </c>
      <c r="S225" s="174"/>
      <c r="T225" s="150">
        <v>109.986</v>
      </c>
      <c r="U225" s="151">
        <v>9.9999999999999995E-7</v>
      </c>
      <c r="V225" s="151">
        <v>1.6987024447260201E-2</v>
      </c>
      <c r="W225" s="151">
        <v>3.7643003959217202E-4</v>
      </c>
    </row>
    <row r="226" spans="1:23" x14ac:dyDescent="0.2">
      <c r="A226" s="8">
        <v>11389</v>
      </c>
      <c r="B226" s="8">
        <v>11392</v>
      </c>
      <c r="C226" s="8" t="s">
        <v>3748</v>
      </c>
      <c r="D226" s="8" t="s">
        <v>3749</v>
      </c>
      <c r="E226" s="4" t="s">
        <v>426</v>
      </c>
      <c r="F226" s="8" t="s">
        <v>3765</v>
      </c>
      <c r="G226" s="8" t="s">
        <v>3766</v>
      </c>
      <c r="H226" s="8" t="s">
        <v>76</v>
      </c>
      <c r="I226" s="8" t="s">
        <v>235</v>
      </c>
      <c r="J226" s="8" t="s">
        <v>61</v>
      </c>
      <c r="K226" s="152" t="s">
        <v>314</v>
      </c>
      <c r="L226" s="8" t="s">
        <v>471</v>
      </c>
      <c r="M226" t="s">
        <v>1075</v>
      </c>
      <c r="N226" s="8" t="s">
        <v>62</v>
      </c>
      <c r="O226" s="8" t="s">
        <v>1206</v>
      </c>
      <c r="P226" s="154">
        <v>171</v>
      </c>
      <c r="Q226" s="148">
        <v>3.6469999999999998</v>
      </c>
      <c r="R226" s="171">
        <v>9006</v>
      </c>
      <c r="S226" s="174"/>
      <c r="T226" s="150">
        <v>56.164999999999999</v>
      </c>
      <c r="U226" s="151">
        <v>1.9999999999999999E-6</v>
      </c>
      <c r="V226" s="151">
        <v>8.6744905853640801E-3</v>
      </c>
      <c r="W226" s="151">
        <v>1.9222547448662699E-4</v>
      </c>
    </row>
    <row r="227" spans="1:23" x14ac:dyDescent="0.2">
      <c r="A227" s="8">
        <v>11389</v>
      </c>
      <c r="B227" s="8">
        <v>11392</v>
      </c>
      <c r="C227" s="8" t="s">
        <v>3744</v>
      </c>
      <c r="D227" t="s">
        <v>5200</v>
      </c>
      <c r="E227" s="4" t="s">
        <v>426</v>
      </c>
      <c r="F227" s="8" t="s">
        <v>3767</v>
      </c>
      <c r="G227" s="8" t="s">
        <v>3768</v>
      </c>
      <c r="H227" s="8" t="s">
        <v>76</v>
      </c>
      <c r="I227" s="8" t="s">
        <v>235</v>
      </c>
      <c r="J227" s="8" t="s">
        <v>61</v>
      </c>
      <c r="K227" s="152" t="s">
        <v>157</v>
      </c>
      <c r="L227" s="8" t="s">
        <v>102</v>
      </c>
      <c r="M227" t="s">
        <v>1042</v>
      </c>
      <c r="N227" s="8" t="s">
        <v>62</v>
      </c>
      <c r="O227" s="8" t="s">
        <v>1206</v>
      </c>
      <c r="P227" s="154">
        <v>6892</v>
      </c>
      <c r="Q227" s="148">
        <v>3.6469999999999998</v>
      </c>
      <c r="R227" s="171">
        <v>938.7</v>
      </c>
      <c r="S227" s="174"/>
      <c r="T227" s="150">
        <v>235.94300000000001</v>
      </c>
      <c r="U227" s="151">
        <v>0</v>
      </c>
      <c r="V227" s="151">
        <v>3.6440809312064101E-2</v>
      </c>
      <c r="W227" s="151">
        <v>8.0752313830475305E-4</v>
      </c>
    </row>
    <row r="228" spans="1:23" x14ac:dyDescent="0.2">
      <c r="A228" s="8">
        <v>11389</v>
      </c>
      <c r="B228" s="8">
        <v>11392</v>
      </c>
      <c r="C228" s="8" t="s">
        <v>3769</v>
      </c>
      <c r="D228" t="s">
        <v>5199</v>
      </c>
      <c r="E228" s="4" t="s">
        <v>426</v>
      </c>
      <c r="F228" s="8" t="s">
        <v>3772</v>
      </c>
      <c r="G228" s="8" t="s">
        <v>3773</v>
      </c>
      <c r="H228" s="8" t="s">
        <v>76</v>
      </c>
      <c r="I228" s="8" t="s">
        <v>235</v>
      </c>
      <c r="J228" s="8" t="s">
        <v>61</v>
      </c>
      <c r="K228" s="152" t="s">
        <v>314</v>
      </c>
      <c r="L228" s="8" t="s">
        <v>489</v>
      </c>
      <c r="M228" t="s">
        <v>1068</v>
      </c>
      <c r="N228" s="8" t="s">
        <v>62</v>
      </c>
      <c r="O228" s="8" t="s">
        <v>1206</v>
      </c>
      <c r="P228" s="154">
        <v>90</v>
      </c>
      <c r="Q228" s="148">
        <v>3.6469999999999998</v>
      </c>
      <c r="R228" s="171">
        <v>116945.5</v>
      </c>
      <c r="S228" s="174"/>
      <c r="T228" s="150">
        <v>383.85</v>
      </c>
      <c r="U228" s="151">
        <v>3.9999999999999998E-6</v>
      </c>
      <c r="V228" s="151">
        <v>5.9284607849193802E-2</v>
      </c>
      <c r="W228" s="151">
        <v>1.31373845661815E-3</v>
      </c>
    </row>
    <row r="229" spans="1:23" x14ac:dyDescent="0.2">
      <c r="A229" s="8">
        <v>11389</v>
      </c>
      <c r="B229" s="8">
        <v>11392</v>
      </c>
      <c r="C229" s="8" t="s">
        <v>3748</v>
      </c>
      <c r="D229" s="8" t="s">
        <v>3749</v>
      </c>
      <c r="E229" s="4" t="s">
        <v>426</v>
      </c>
      <c r="F229" s="8" t="s">
        <v>3774</v>
      </c>
      <c r="G229" s="8" t="s">
        <v>3775</v>
      </c>
      <c r="H229" s="8" t="s">
        <v>76</v>
      </c>
      <c r="I229" s="8" t="s">
        <v>235</v>
      </c>
      <c r="J229" s="8" t="s">
        <v>61</v>
      </c>
      <c r="K229" s="152" t="s">
        <v>314</v>
      </c>
      <c r="L229" s="8" t="s">
        <v>489</v>
      </c>
      <c r="M229" t="s">
        <v>1059</v>
      </c>
      <c r="N229" s="8" t="s">
        <v>62</v>
      </c>
      <c r="O229" s="8" t="s">
        <v>1206</v>
      </c>
      <c r="P229" s="154">
        <v>2000</v>
      </c>
      <c r="Q229" s="148">
        <v>3.6469999999999998</v>
      </c>
      <c r="R229" s="171">
        <v>3956.5</v>
      </c>
      <c r="S229" s="174"/>
      <c r="T229" s="150">
        <v>288.58699999999999</v>
      </c>
      <c r="U229" s="151">
        <v>9.0000000000000002E-6</v>
      </c>
      <c r="V229" s="151">
        <v>4.4571483859354298E-2</v>
      </c>
      <c r="W229" s="151">
        <v>9.8769772692972805E-4</v>
      </c>
    </row>
    <row r="230" spans="1:23" x14ac:dyDescent="0.2">
      <c r="A230" s="8">
        <v>11389</v>
      </c>
      <c r="B230" s="8">
        <v>11392</v>
      </c>
      <c r="C230" s="8" t="s">
        <v>3760</v>
      </c>
      <c r="D230" s="8" t="s">
        <v>3753</v>
      </c>
      <c r="E230" s="4" t="s">
        <v>426</v>
      </c>
      <c r="F230" s="8" t="s">
        <v>3776</v>
      </c>
      <c r="G230" s="8" t="s">
        <v>3777</v>
      </c>
      <c r="H230" s="8" t="s">
        <v>76</v>
      </c>
      <c r="I230" s="8" t="s">
        <v>235</v>
      </c>
      <c r="J230" s="8" t="s">
        <v>61</v>
      </c>
      <c r="K230" s="152" t="s">
        <v>314</v>
      </c>
      <c r="L230" s="8" t="s">
        <v>489</v>
      </c>
      <c r="M230" t="s">
        <v>1068</v>
      </c>
      <c r="N230" s="8" t="s">
        <v>62</v>
      </c>
      <c r="O230" s="8" t="s">
        <v>1206</v>
      </c>
      <c r="P230" s="154">
        <v>53</v>
      </c>
      <c r="Q230" s="148">
        <v>3.6469999999999998</v>
      </c>
      <c r="R230" s="171">
        <v>42367.5</v>
      </c>
      <c r="S230" s="174"/>
      <c r="T230" s="150">
        <v>81.893000000000001</v>
      </c>
      <c r="U230" s="151">
        <v>6.0000000000000002E-6</v>
      </c>
      <c r="V230" s="151">
        <v>1.26480808982425E-2</v>
      </c>
      <c r="W230" s="151">
        <v>2.8027966923061399E-4</v>
      </c>
    </row>
    <row r="231" spans="1:23" x14ac:dyDescent="0.2">
      <c r="A231" s="8">
        <v>11389</v>
      </c>
      <c r="B231" s="8">
        <v>11392</v>
      </c>
      <c r="C231" s="8" t="s">
        <v>3744</v>
      </c>
      <c r="D231" s="8" t="s">
        <v>3745</v>
      </c>
      <c r="E231" s="4" t="s">
        <v>426</v>
      </c>
      <c r="F231" s="8" t="s">
        <v>3787</v>
      </c>
      <c r="G231" s="8" t="s">
        <v>3788</v>
      </c>
      <c r="H231" s="8" t="s">
        <v>76</v>
      </c>
      <c r="I231" s="8" t="s">
        <v>235</v>
      </c>
      <c r="J231" s="8" t="s">
        <v>61</v>
      </c>
      <c r="K231" s="152" t="s">
        <v>1162</v>
      </c>
      <c r="L231" s="8" t="s">
        <v>489</v>
      </c>
      <c r="M231" t="s">
        <v>1060</v>
      </c>
      <c r="N231" s="8" t="s">
        <v>62</v>
      </c>
      <c r="O231" s="8" t="s">
        <v>1206</v>
      </c>
      <c r="P231" s="154">
        <v>1800</v>
      </c>
      <c r="Q231" s="148">
        <v>3.6469999999999998</v>
      </c>
      <c r="R231" s="171">
        <v>3414</v>
      </c>
      <c r="S231" s="174"/>
      <c r="T231" s="150">
        <v>224.11500000000001</v>
      </c>
      <c r="U231" s="151">
        <v>5.0000000000000004E-6</v>
      </c>
      <c r="V231" s="151">
        <v>3.46140127148368E-2</v>
      </c>
      <c r="W231" s="151">
        <v>7.6704158619089703E-4</v>
      </c>
    </row>
    <row r="232" spans="1:23" x14ac:dyDescent="0.2">
      <c r="A232" s="8">
        <v>11389</v>
      </c>
      <c r="B232" s="8">
        <v>11394</v>
      </c>
      <c r="C232" s="8" t="s">
        <v>3736</v>
      </c>
      <c r="D232" s="8" t="s">
        <v>3737</v>
      </c>
      <c r="E232" s="4" t="s">
        <v>425</v>
      </c>
      <c r="F232" s="8" t="s">
        <v>3738</v>
      </c>
      <c r="G232" s="8" t="s">
        <v>3739</v>
      </c>
      <c r="H232" s="8" t="s">
        <v>76</v>
      </c>
      <c r="I232" s="8" t="s">
        <v>235</v>
      </c>
      <c r="J232" s="8" t="s">
        <v>53</v>
      </c>
      <c r="K232" s="152" t="s">
        <v>157</v>
      </c>
      <c r="L232" s="8" t="s">
        <v>311</v>
      </c>
      <c r="M232" t="s">
        <v>1042</v>
      </c>
      <c r="N232" s="8" t="s">
        <v>62</v>
      </c>
      <c r="O232" s="8" t="s">
        <v>1212</v>
      </c>
      <c r="P232" s="154">
        <v>141479</v>
      </c>
      <c r="Q232" s="148">
        <v>1</v>
      </c>
      <c r="R232" s="171">
        <v>9814</v>
      </c>
      <c r="S232" s="174"/>
      <c r="T232" s="150">
        <v>13884.749</v>
      </c>
      <c r="U232" s="151">
        <v>1.2884E-2</v>
      </c>
      <c r="V232" s="151">
        <v>5.8931716589338101E-2</v>
      </c>
      <c r="W232" s="151">
        <v>5.5169214817856801E-3</v>
      </c>
    </row>
    <row r="233" spans="1:23" x14ac:dyDescent="0.2">
      <c r="A233" s="8">
        <v>11389</v>
      </c>
      <c r="B233" s="8">
        <v>11394</v>
      </c>
      <c r="C233" s="8" t="s">
        <v>3740</v>
      </c>
      <c r="D233" s="8" t="s">
        <v>3741</v>
      </c>
      <c r="E233" s="4" t="s">
        <v>425</v>
      </c>
      <c r="F233" s="8" t="s">
        <v>3742</v>
      </c>
      <c r="G233" s="8" t="s">
        <v>3743</v>
      </c>
      <c r="H233" s="8" t="s">
        <v>76</v>
      </c>
      <c r="I233" s="8" t="s">
        <v>235</v>
      </c>
      <c r="J233" s="8" t="s">
        <v>53</v>
      </c>
      <c r="K233" s="152" t="s">
        <v>314</v>
      </c>
      <c r="L233" s="8" t="s">
        <v>311</v>
      </c>
      <c r="M233" t="s">
        <v>1068</v>
      </c>
      <c r="N233" s="8" t="s">
        <v>62</v>
      </c>
      <c r="O233" s="8" t="s">
        <v>1212</v>
      </c>
      <c r="P233" s="154">
        <v>86000</v>
      </c>
      <c r="Q233" s="148">
        <v>1</v>
      </c>
      <c r="R233" s="171">
        <v>9241</v>
      </c>
      <c r="S233" s="174"/>
      <c r="T233" s="150">
        <v>7947.26</v>
      </c>
      <c r="U233" s="151">
        <v>9.8499999999999998E-4</v>
      </c>
      <c r="V233" s="151">
        <v>3.3730942630502497E-2</v>
      </c>
      <c r="W233" s="151">
        <v>3.1577386977518799E-3</v>
      </c>
    </row>
    <row r="234" spans="1:23" x14ac:dyDescent="0.2">
      <c r="A234" s="8">
        <v>11389</v>
      </c>
      <c r="B234" s="8">
        <v>11394</v>
      </c>
      <c r="C234" s="8" t="s">
        <v>3752</v>
      </c>
      <c r="D234" s="8" t="s">
        <v>3753</v>
      </c>
      <c r="E234" s="4" t="s">
        <v>426</v>
      </c>
      <c r="F234" s="8" t="s">
        <v>3756</v>
      </c>
      <c r="G234" s="8" t="s">
        <v>3782</v>
      </c>
      <c r="H234" s="8" t="s">
        <v>76</v>
      </c>
      <c r="I234" s="8" t="s">
        <v>235</v>
      </c>
      <c r="J234" s="8" t="s">
        <v>61</v>
      </c>
      <c r="K234" s="152" t="s">
        <v>1161</v>
      </c>
      <c r="L234" s="8" t="s">
        <v>483</v>
      </c>
      <c r="M234" t="s">
        <v>1060</v>
      </c>
      <c r="N234" s="8" t="s">
        <v>62</v>
      </c>
      <c r="O234" s="8" t="s">
        <v>1207</v>
      </c>
      <c r="P234" s="154">
        <v>3169</v>
      </c>
      <c r="Q234" s="148">
        <v>3.7964000000000002</v>
      </c>
      <c r="R234" s="171">
        <v>4481.6000000000004</v>
      </c>
      <c r="S234" s="174"/>
      <c r="T234" s="150">
        <v>539.17200000000003</v>
      </c>
      <c r="U234" s="151">
        <v>1.66E-4</v>
      </c>
      <c r="V234" s="151">
        <v>2.28843379069884E-3</v>
      </c>
      <c r="W234" s="151">
        <v>2.14232848968712E-4</v>
      </c>
    </row>
    <row r="235" spans="1:23" x14ac:dyDescent="0.2">
      <c r="A235" s="8">
        <v>11389</v>
      </c>
      <c r="B235" s="8">
        <v>11394</v>
      </c>
      <c r="C235" s="8" t="s">
        <v>3744</v>
      </c>
      <c r="D235" s="8" t="s">
        <v>3745</v>
      </c>
      <c r="E235" s="4" t="s">
        <v>426</v>
      </c>
      <c r="F235" s="8" t="s">
        <v>3746</v>
      </c>
      <c r="G235" s="8" t="s">
        <v>3747</v>
      </c>
      <c r="H235" s="8" t="s">
        <v>76</v>
      </c>
      <c r="I235" s="8" t="s">
        <v>235</v>
      </c>
      <c r="J235" s="8" t="s">
        <v>61</v>
      </c>
      <c r="K235" s="152" t="s">
        <v>314</v>
      </c>
      <c r="L235" s="8" t="s">
        <v>102</v>
      </c>
      <c r="M235" t="s">
        <v>1068</v>
      </c>
      <c r="N235" s="8" t="s">
        <v>62</v>
      </c>
      <c r="O235" s="8" t="s">
        <v>1206</v>
      </c>
      <c r="P235" s="154">
        <v>338800</v>
      </c>
      <c r="Q235" s="148">
        <v>3.6469999999999998</v>
      </c>
      <c r="R235" s="171">
        <v>974.74</v>
      </c>
      <c r="S235" s="174"/>
      <c r="T235" s="150">
        <v>12043.923000000001</v>
      </c>
      <c r="U235" s="151">
        <v>4.7800000000000002E-4</v>
      </c>
      <c r="V235" s="151">
        <v>5.1118606906938299E-2</v>
      </c>
      <c r="W235" s="151">
        <v>4.7854933961802796E-3</v>
      </c>
    </row>
    <row r="236" spans="1:23" x14ac:dyDescent="0.2">
      <c r="A236" s="8">
        <v>11389</v>
      </c>
      <c r="B236" s="8">
        <v>11394</v>
      </c>
      <c r="C236" s="8" t="s">
        <v>3748</v>
      </c>
      <c r="D236" s="8" t="s">
        <v>3749</v>
      </c>
      <c r="E236" s="4" t="s">
        <v>426</v>
      </c>
      <c r="F236" s="8" t="s">
        <v>3750</v>
      </c>
      <c r="G236" s="8" t="s">
        <v>3751</v>
      </c>
      <c r="H236" s="8" t="s">
        <v>76</v>
      </c>
      <c r="I236" s="8" t="s">
        <v>235</v>
      </c>
      <c r="J236" s="8" t="s">
        <v>61</v>
      </c>
      <c r="K236" s="152" t="s">
        <v>317</v>
      </c>
      <c r="L236" s="8" t="s">
        <v>471</v>
      </c>
      <c r="M236" t="s">
        <v>1053</v>
      </c>
      <c r="N236" s="8" t="s">
        <v>62</v>
      </c>
      <c r="O236" s="8" t="s">
        <v>1206</v>
      </c>
      <c r="P236" s="154">
        <v>9644</v>
      </c>
      <c r="Q236" s="148">
        <v>3.6469999999999998</v>
      </c>
      <c r="R236" s="171">
        <v>13757</v>
      </c>
      <c r="S236" s="174"/>
      <c r="T236" s="150">
        <v>4838.5659999999998</v>
      </c>
      <c r="U236" s="151">
        <v>3.4999999999999997E-5</v>
      </c>
      <c r="V236" s="151">
        <v>2.0536562857017399E-2</v>
      </c>
      <c r="W236" s="151">
        <v>1.922540379698E-3</v>
      </c>
    </row>
    <row r="237" spans="1:23" x14ac:dyDescent="0.2">
      <c r="A237" s="8">
        <v>11389</v>
      </c>
      <c r="B237" s="8">
        <v>11394</v>
      </c>
      <c r="C237" s="8" t="s">
        <v>3752</v>
      </c>
      <c r="D237" s="8" t="s">
        <v>3753</v>
      </c>
      <c r="E237" s="4" t="s">
        <v>426</v>
      </c>
      <c r="F237" s="8" t="s">
        <v>3754</v>
      </c>
      <c r="G237" s="8" t="s">
        <v>3755</v>
      </c>
      <c r="H237" s="8" t="s">
        <v>76</v>
      </c>
      <c r="I237" s="8" t="s">
        <v>235</v>
      </c>
      <c r="J237" s="8" t="s">
        <v>61</v>
      </c>
      <c r="K237" s="152" t="s">
        <v>314</v>
      </c>
      <c r="L237" s="8" t="s">
        <v>489</v>
      </c>
      <c r="M237" t="s">
        <v>1061</v>
      </c>
      <c r="N237" s="8" t="s">
        <v>62</v>
      </c>
      <c r="O237" s="8" t="s">
        <v>1206</v>
      </c>
      <c r="P237" s="154">
        <v>47812</v>
      </c>
      <c r="Q237" s="148">
        <v>3.6469999999999998</v>
      </c>
      <c r="R237" s="171">
        <v>8613.5</v>
      </c>
      <c r="S237" s="174"/>
      <c r="T237" s="150">
        <v>15019.391</v>
      </c>
      <c r="U237" s="151">
        <v>3.8999999999999999E-5</v>
      </c>
      <c r="V237" s="151">
        <v>6.3747533916253304E-2</v>
      </c>
      <c r="W237" s="151">
        <v>5.9677565770596703E-3</v>
      </c>
    </row>
    <row r="238" spans="1:23" x14ac:dyDescent="0.2">
      <c r="A238" s="8">
        <v>11389</v>
      </c>
      <c r="B238" s="8">
        <v>11394</v>
      </c>
      <c r="C238" s="8" t="s">
        <v>3744</v>
      </c>
      <c r="D238" t="s">
        <v>5200</v>
      </c>
      <c r="E238" s="4" t="s">
        <v>426</v>
      </c>
      <c r="F238" s="8" t="s">
        <v>3758</v>
      </c>
      <c r="G238" s="8" t="s">
        <v>3759</v>
      </c>
      <c r="H238" s="8" t="s">
        <v>76</v>
      </c>
      <c r="I238" s="8" t="s">
        <v>235</v>
      </c>
      <c r="J238" s="8" t="s">
        <v>61</v>
      </c>
      <c r="K238" s="152" t="s">
        <v>314</v>
      </c>
      <c r="L238" s="152" t="s">
        <v>102</v>
      </c>
      <c r="M238" t="s">
        <v>1068</v>
      </c>
      <c r="N238" s="8" t="s">
        <v>62</v>
      </c>
      <c r="O238" s="8" t="s">
        <v>1206</v>
      </c>
      <c r="P238" s="154">
        <v>1253400</v>
      </c>
      <c r="Q238" s="148">
        <v>3.6469999999999998</v>
      </c>
      <c r="R238" s="171">
        <v>624.09</v>
      </c>
      <c r="S238" s="174"/>
      <c r="T238" s="150">
        <v>28528.089</v>
      </c>
      <c r="U238" s="151">
        <v>0</v>
      </c>
      <c r="V238" s="151">
        <v>0.121083156487407</v>
      </c>
      <c r="W238" s="151">
        <v>1.13352589364187E-2</v>
      </c>
    </row>
    <row r="239" spans="1:23" x14ac:dyDescent="0.2">
      <c r="A239" s="8">
        <v>11389</v>
      </c>
      <c r="B239" s="8">
        <v>11394</v>
      </c>
      <c r="C239" s="8" t="s">
        <v>3760</v>
      </c>
      <c r="D239" s="8" t="s">
        <v>3753</v>
      </c>
      <c r="E239" s="4" t="s">
        <v>426</v>
      </c>
      <c r="F239" s="8" t="s">
        <v>3761</v>
      </c>
      <c r="G239" s="8" t="s">
        <v>3762</v>
      </c>
      <c r="H239" s="8" t="s">
        <v>76</v>
      </c>
      <c r="I239" s="8" t="s">
        <v>235</v>
      </c>
      <c r="J239" s="8" t="s">
        <v>61</v>
      </c>
      <c r="K239" s="152" t="s">
        <v>313</v>
      </c>
      <c r="L239" s="8" t="s">
        <v>102</v>
      </c>
      <c r="M239" t="s">
        <v>1096</v>
      </c>
      <c r="N239" s="8" t="s">
        <v>62</v>
      </c>
      <c r="O239" s="8" t="s">
        <v>1207</v>
      </c>
      <c r="P239" s="154">
        <v>17647</v>
      </c>
      <c r="Q239" s="148">
        <v>3.7964000000000002</v>
      </c>
      <c r="R239" s="171">
        <v>23846</v>
      </c>
      <c r="S239" s="174"/>
      <c r="T239" s="150">
        <v>15975.645</v>
      </c>
      <c r="U239" s="151">
        <v>5.13E-4</v>
      </c>
      <c r="V239" s="151">
        <v>6.7806206279068706E-2</v>
      </c>
      <c r="W239" s="151">
        <v>6.3477111760742999E-3</v>
      </c>
    </row>
    <row r="240" spans="1:23" x14ac:dyDescent="0.2">
      <c r="A240" s="8">
        <v>11389</v>
      </c>
      <c r="B240" s="8">
        <v>11394</v>
      </c>
      <c r="C240" s="8" t="s">
        <v>3748</v>
      </c>
      <c r="D240" s="8" t="s">
        <v>3749</v>
      </c>
      <c r="E240" s="4" t="s">
        <v>426</v>
      </c>
      <c r="F240" s="8" t="s">
        <v>3763</v>
      </c>
      <c r="G240" s="8" t="s">
        <v>3764</v>
      </c>
      <c r="H240" s="8" t="s">
        <v>76</v>
      </c>
      <c r="I240" s="8" t="s">
        <v>235</v>
      </c>
      <c r="J240" s="8" t="s">
        <v>61</v>
      </c>
      <c r="K240" s="152" t="s">
        <v>314</v>
      </c>
      <c r="L240" s="8" t="s">
        <v>471</v>
      </c>
      <c r="M240" t="s">
        <v>1050</v>
      </c>
      <c r="N240" s="8" t="s">
        <v>62</v>
      </c>
      <c r="O240" s="8" t="s">
        <v>1206</v>
      </c>
      <c r="P240" s="154">
        <v>35764</v>
      </c>
      <c r="Q240" s="148">
        <v>3.6469999999999998</v>
      </c>
      <c r="R240" s="171">
        <v>4833</v>
      </c>
      <c r="S240" s="174"/>
      <c r="T240" s="150">
        <v>6303.7449999999999</v>
      </c>
      <c r="U240" s="151">
        <v>4.0000000000000003E-5</v>
      </c>
      <c r="V240" s="151">
        <v>2.6755292371579999E-2</v>
      </c>
      <c r="W240" s="151">
        <v>2.50470978581559E-3</v>
      </c>
    </row>
    <row r="241" spans="1:23" x14ac:dyDescent="0.2">
      <c r="A241" s="8">
        <v>11389</v>
      </c>
      <c r="B241" s="8">
        <v>11394</v>
      </c>
      <c r="C241" s="8" t="s">
        <v>3748</v>
      </c>
      <c r="D241" s="8" t="s">
        <v>3749</v>
      </c>
      <c r="E241" s="4" t="s">
        <v>426</v>
      </c>
      <c r="F241" s="8" t="s">
        <v>3765</v>
      </c>
      <c r="G241" s="8" t="s">
        <v>3766</v>
      </c>
      <c r="H241" s="8" t="s">
        <v>76</v>
      </c>
      <c r="I241" s="8" t="s">
        <v>235</v>
      </c>
      <c r="J241" s="8" t="s">
        <v>61</v>
      </c>
      <c r="K241" s="152" t="s">
        <v>314</v>
      </c>
      <c r="L241" s="8" t="s">
        <v>471</v>
      </c>
      <c r="M241" t="s">
        <v>1075</v>
      </c>
      <c r="N241" s="8" t="s">
        <v>62</v>
      </c>
      <c r="O241" s="8" t="s">
        <v>1206</v>
      </c>
      <c r="P241" s="154">
        <v>4764</v>
      </c>
      <c r="Q241" s="148">
        <v>3.6469999999999998</v>
      </c>
      <c r="R241" s="171">
        <v>9006</v>
      </c>
      <c r="S241" s="174"/>
      <c r="T241" s="150">
        <v>1564.73</v>
      </c>
      <c r="U241" s="151">
        <v>6.3999999999999997E-5</v>
      </c>
      <c r="V241" s="151">
        <v>6.6412604951297397E-3</v>
      </c>
      <c r="W241" s="151">
        <v>6.2172485059334905E-4</v>
      </c>
    </row>
    <row r="242" spans="1:23" x14ac:dyDescent="0.2">
      <c r="A242" s="8">
        <v>11389</v>
      </c>
      <c r="B242" s="8">
        <v>11394</v>
      </c>
      <c r="C242" s="8" t="s">
        <v>3744</v>
      </c>
      <c r="D242" t="s">
        <v>5200</v>
      </c>
      <c r="E242" s="4" t="s">
        <v>426</v>
      </c>
      <c r="F242" s="8" t="s">
        <v>3767</v>
      </c>
      <c r="G242" s="8" t="s">
        <v>3768</v>
      </c>
      <c r="H242" s="8" t="s">
        <v>76</v>
      </c>
      <c r="I242" s="8" t="s">
        <v>235</v>
      </c>
      <c r="J242" s="8" t="s">
        <v>61</v>
      </c>
      <c r="K242" s="152" t="s">
        <v>157</v>
      </c>
      <c r="L242" s="8" t="s">
        <v>102</v>
      </c>
      <c r="M242" t="s">
        <v>1042</v>
      </c>
      <c r="N242" s="8" t="s">
        <v>62</v>
      </c>
      <c r="O242" s="8" t="s">
        <v>1206</v>
      </c>
      <c r="P242" s="154">
        <v>277202</v>
      </c>
      <c r="Q242" s="148">
        <v>3.6469999999999998</v>
      </c>
      <c r="R242" s="171">
        <v>938.7</v>
      </c>
      <c r="S242" s="174"/>
      <c r="T242" s="150">
        <v>9489.8410000000003</v>
      </c>
      <c r="U242" s="151">
        <v>0</v>
      </c>
      <c r="V242" s="151">
        <v>4.0278194711441499E-2</v>
      </c>
      <c r="W242" s="151">
        <v>3.77066290465566E-3</v>
      </c>
    </row>
    <row r="243" spans="1:23" x14ac:dyDescent="0.2">
      <c r="A243" s="8">
        <v>11389</v>
      </c>
      <c r="B243" s="8">
        <v>11394</v>
      </c>
      <c r="C243" s="8" t="s">
        <v>3769</v>
      </c>
      <c r="D243" t="s">
        <v>5199</v>
      </c>
      <c r="E243" s="4" t="s">
        <v>426</v>
      </c>
      <c r="F243" s="8" t="s">
        <v>3770</v>
      </c>
      <c r="G243" s="8" t="s">
        <v>3771</v>
      </c>
      <c r="H243" s="8" t="s">
        <v>76</v>
      </c>
      <c r="I243" s="8" t="s">
        <v>235</v>
      </c>
      <c r="J243" s="8" t="s">
        <v>61</v>
      </c>
      <c r="K243" s="152" t="s">
        <v>314</v>
      </c>
      <c r="L243" s="8" t="s">
        <v>474</v>
      </c>
      <c r="M243" t="s">
        <v>1061</v>
      </c>
      <c r="N243" s="8" t="s">
        <v>62</v>
      </c>
      <c r="O243" s="8" t="s">
        <v>1206</v>
      </c>
      <c r="P243" s="154">
        <v>42511</v>
      </c>
      <c r="Q243" s="148">
        <v>3.6469999999999998</v>
      </c>
      <c r="R243" s="171">
        <v>21045</v>
      </c>
      <c r="S243" s="174"/>
      <c r="T243" s="150">
        <v>32627.666000000001</v>
      </c>
      <c r="U243" s="151">
        <v>1.134E-3</v>
      </c>
      <c r="V243" s="151">
        <v>0.138483193805085</v>
      </c>
      <c r="W243" s="151">
        <v>1.2964171943156799E-2</v>
      </c>
    </row>
    <row r="244" spans="1:23" x14ac:dyDescent="0.2">
      <c r="A244" s="8">
        <v>11389</v>
      </c>
      <c r="B244" s="8">
        <v>11394</v>
      </c>
      <c r="C244" s="8" t="s">
        <v>3769</v>
      </c>
      <c r="D244" t="s">
        <v>5199</v>
      </c>
      <c r="E244" s="4" t="s">
        <v>426</v>
      </c>
      <c r="F244" s="8" t="s">
        <v>3772</v>
      </c>
      <c r="G244" s="8" t="s">
        <v>3773</v>
      </c>
      <c r="H244" s="8" t="s">
        <v>76</v>
      </c>
      <c r="I244" s="8" t="s">
        <v>235</v>
      </c>
      <c r="J244" s="8" t="s">
        <v>61</v>
      </c>
      <c r="K244" s="152" t="s">
        <v>314</v>
      </c>
      <c r="L244" s="8" t="s">
        <v>489</v>
      </c>
      <c r="M244" t="s">
        <v>1068</v>
      </c>
      <c r="N244" s="8" t="s">
        <v>62</v>
      </c>
      <c r="O244" s="8" t="s">
        <v>1206</v>
      </c>
      <c r="P244" s="154">
        <v>13316</v>
      </c>
      <c r="Q244" s="148">
        <v>3.6469999999999998</v>
      </c>
      <c r="R244" s="171">
        <v>116945.5</v>
      </c>
      <c r="S244" s="174"/>
      <c r="T244" s="150">
        <v>56792.771999999997</v>
      </c>
      <c r="U244" s="151">
        <v>6.1200000000000002E-4</v>
      </c>
      <c r="V244" s="151">
        <v>0.24104832684706201</v>
      </c>
      <c r="W244" s="151">
        <v>2.2565857054495601E-2</v>
      </c>
    </row>
    <row r="245" spans="1:23" x14ac:dyDescent="0.2">
      <c r="A245" s="8">
        <v>11389</v>
      </c>
      <c r="B245" s="8">
        <v>11394</v>
      </c>
      <c r="C245" s="8" t="s">
        <v>3748</v>
      </c>
      <c r="D245" s="8" t="s">
        <v>3749</v>
      </c>
      <c r="E245" s="4" t="s">
        <v>426</v>
      </c>
      <c r="F245" s="8" t="s">
        <v>3774</v>
      </c>
      <c r="G245" s="8" t="s">
        <v>3775</v>
      </c>
      <c r="H245" s="8" t="s">
        <v>76</v>
      </c>
      <c r="I245" s="8" t="s">
        <v>235</v>
      </c>
      <c r="J245" s="8" t="s">
        <v>61</v>
      </c>
      <c r="K245" s="152" t="s">
        <v>314</v>
      </c>
      <c r="L245" s="8" t="s">
        <v>489</v>
      </c>
      <c r="M245" t="s">
        <v>1059</v>
      </c>
      <c r="N245" s="8" t="s">
        <v>62</v>
      </c>
      <c r="O245" s="8" t="s">
        <v>1206</v>
      </c>
      <c r="P245" s="154">
        <v>152000</v>
      </c>
      <c r="Q245" s="148">
        <v>3.6469999999999998</v>
      </c>
      <c r="R245" s="171">
        <v>3956.5</v>
      </c>
      <c r="S245" s="174"/>
      <c r="T245" s="150">
        <v>21932.62</v>
      </c>
      <c r="U245" s="151">
        <v>6.9399999999999996E-4</v>
      </c>
      <c r="V245" s="151">
        <v>9.3089688659959605E-2</v>
      </c>
      <c r="W245" s="151">
        <v>8.7146367495052092E-3</v>
      </c>
    </row>
    <row r="246" spans="1:23" x14ac:dyDescent="0.2">
      <c r="A246" s="8">
        <v>11389</v>
      </c>
      <c r="B246" s="8">
        <v>11394</v>
      </c>
      <c r="C246" s="8" t="s">
        <v>3760</v>
      </c>
      <c r="D246" s="8" t="s">
        <v>3753</v>
      </c>
      <c r="E246" s="4" t="s">
        <v>426</v>
      </c>
      <c r="F246" s="8" t="s">
        <v>3776</v>
      </c>
      <c r="G246" s="8" t="s">
        <v>3777</v>
      </c>
      <c r="H246" s="8" t="s">
        <v>76</v>
      </c>
      <c r="I246" s="8" t="s">
        <v>235</v>
      </c>
      <c r="J246" s="8" t="s">
        <v>61</v>
      </c>
      <c r="K246" s="152" t="s">
        <v>314</v>
      </c>
      <c r="L246" s="8" t="s">
        <v>489</v>
      </c>
      <c r="M246" t="s">
        <v>1068</v>
      </c>
      <c r="N246" s="8" t="s">
        <v>62</v>
      </c>
      <c r="O246" s="8" t="s">
        <v>1206</v>
      </c>
      <c r="P246" s="154">
        <v>5104</v>
      </c>
      <c r="Q246" s="148">
        <v>3.6469999999999998</v>
      </c>
      <c r="R246" s="171">
        <v>42367.5</v>
      </c>
      <c r="S246" s="174"/>
      <c r="T246" s="150">
        <v>7886.4080000000004</v>
      </c>
      <c r="U246" s="151">
        <v>5.7499999999999999E-4</v>
      </c>
      <c r="V246" s="151">
        <v>3.3472667511609003E-2</v>
      </c>
      <c r="W246" s="151">
        <v>3.1335601461314699E-3</v>
      </c>
    </row>
    <row r="247" spans="1:23" x14ac:dyDescent="0.2">
      <c r="A247" s="8">
        <v>11389</v>
      </c>
      <c r="B247" s="8">
        <v>11394</v>
      </c>
      <c r="C247" s="8" t="s">
        <v>3744</v>
      </c>
      <c r="D247" s="8" t="s">
        <v>3745</v>
      </c>
      <c r="E247" s="4" t="s">
        <v>426</v>
      </c>
      <c r="F247" s="8" t="s">
        <v>3787</v>
      </c>
      <c r="G247" s="8" t="s">
        <v>3788</v>
      </c>
      <c r="H247" s="8" t="s">
        <v>76</v>
      </c>
      <c r="I247" s="8" t="s">
        <v>235</v>
      </c>
      <c r="J247" s="8" t="s">
        <v>61</v>
      </c>
      <c r="K247" s="152" t="s">
        <v>1162</v>
      </c>
      <c r="L247" s="8" t="s">
        <v>489</v>
      </c>
      <c r="M247" t="s">
        <v>1060</v>
      </c>
      <c r="N247" s="8" t="s">
        <v>62</v>
      </c>
      <c r="O247" s="8" t="s">
        <v>1206</v>
      </c>
      <c r="P247" s="154">
        <v>1870</v>
      </c>
      <c r="Q247" s="148">
        <v>3.6469999999999998</v>
      </c>
      <c r="R247" s="171">
        <v>3414</v>
      </c>
      <c r="S247" s="174"/>
      <c r="T247" s="150">
        <v>232.83099999999999</v>
      </c>
      <c r="U247" s="151">
        <v>6.0000000000000002E-6</v>
      </c>
      <c r="V247" s="151">
        <v>9.8821614090926504E-4</v>
      </c>
      <c r="W247" s="151">
        <v>9.2512337531603807E-5</v>
      </c>
    </row>
    <row r="248" spans="1:23" x14ac:dyDescent="0.2">
      <c r="A248" s="8">
        <v>11389</v>
      </c>
      <c r="B248" s="8">
        <v>14658</v>
      </c>
      <c r="C248" s="8" t="s">
        <v>3744</v>
      </c>
      <c r="D248" s="8" t="s">
        <v>3745</v>
      </c>
      <c r="E248" s="4" t="s">
        <v>426</v>
      </c>
      <c r="F248" s="8" t="s">
        <v>3789</v>
      </c>
      <c r="G248" s="8" t="s">
        <v>3790</v>
      </c>
      <c r="H248" s="8" t="s">
        <v>76</v>
      </c>
      <c r="I248" s="8" t="s">
        <v>237</v>
      </c>
      <c r="J248" s="8" t="s">
        <v>53</v>
      </c>
      <c r="K248" s="152" t="s">
        <v>314</v>
      </c>
      <c r="L248" s="8" t="s">
        <v>489</v>
      </c>
      <c r="M248" t="s">
        <v>1080</v>
      </c>
      <c r="N248" s="8" t="s">
        <v>62</v>
      </c>
      <c r="O248" s="8" t="s">
        <v>1206</v>
      </c>
      <c r="P248" s="154">
        <v>848953</v>
      </c>
      <c r="Q248" s="148">
        <v>3.6469999999999998</v>
      </c>
      <c r="R248" s="171">
        <v>561.9</v>
      </c>
      <c r="S248" s="174"/>
      <c r="T248" s="150">
        <v>17397.163</v>
      </c>
      <c r="U248" s="151">
        <v>1.1529999999999999E-3</v>
      </c>
      <c r="V248" s="151">
        <v>0.18630786332101601</v>
      </c>
      <c r="W248" s="151">
        <v>0.11961483671266</v>
      </c>
    </row>
    <row r="249" spans="1:23" x14ac:dyDescent="0.2">
      <c r="A249" s="8">
        <v>11389</v>
      </c>
      <c r="B249" s="8">
        <v>14658</v>
      </c>
      <c r="C249" s="8" t="s">
        <v>3752</v>
      </c>
      <c r="D249" s="8" t="s">
        <v>3753</v>
      </c>
      <c r="E249" s="4" t="s">
        <v>426</v>
      </c>
      <c r="F249" s="8" t="s">
        <v>3791</v>
      </c>
      <c r="G249" s="8" t="s">
        <v>3792</v>
      </c>
      <c r="H249" s="8" t="s">
        <v>76</v>
      </c>
      <c r="I249" s="8" t="s">
        <v>237</v>
      </c>
      <c r="J249" s="8" t="s">
        <v>53</v>
      </c>
      <c r="K249" s="152" t="s">
        <v>314</v>
      </c>
      <c r="L249" s="8" t="s">
        <v>102</v>
      </c>
      <c r="M249" t="s">
        <v>1080</v>
      </c>
      <c r="N249" s="8" t="s">
        <v>62</v>
      </c>
      <c r="O249" s="8" t="s">
        <v>1206</v>
      </c>
      <c r="P249" s="154">
        <v>3100</v>
      </c>
      <c r="Q249" s="148">
        <v>3.6469999999999998</v>
      </c>
      <c r="R249" s="171">
        <v>25553</v>
      </c>
      <c r="S249" s="174"/>
      <c r="T249" s="150">
        <v>2888.9459999999999</v>
      </c>
      <c r="U249" s="151">
        <v>0</v>
      </c>
      <c r="V249" s="151">
        <v>3.09379899808402E-2</v>
      </c>
      <c r="W249" s="151">
        <v>1.9863051155279199E-2</v>
      </c>
    </row>
    <row r="250" spans="1:23" x14ac:dyDescent="0.2">
      <c r="A250" s="8">
        <v>11389</v>
      </c>
      <c r="B250" s="8">
        <v>14658</v>
      </c>
      <c r="C250" s="8" t="s">
        <v>3793</v>
      </c>
      <c r="D250" s="8" t="s">
        <v>3794</v>
      </c>
      <c r="E250" s="4" t="s">
        <v>426</v>
      </c>
      <c r="F250" s="8" t="s">
        <v>3795</v>
      </c>
      <c r="G250" s="8" t="s">
        <v>3796</v>
      </c>
      <c r="H250" s="8" t="s">
        <v>76</v>
      </c>
      <c r="I250" s="8" t="s">
        <v>237</v>
      </c>
      <c r="J250" s="8" t="s">
        <v>53</v>
      </c>
      <c r="K250" s="152" t="s">
        <v>314</v>
      </c>
      <c r="L250" s="8" t="s">
        <v>489</v>
      </c>
      <c r="M250" t="s">
        <v>1080</v>
      </c>
      <c r="N250" s="8" t="s">
        <v>62</v>
      </c>
      <c r="O250" s="8" t="s">
        <v>1206</v>
      </c>
      <c r="P250" s="154">
        <v>641780</v>
      </c>
      <c r="Q250" s="148">
        <v>3.6469999999999998</v>
      </c>
      <c r="R250" s="171">
        <v>770.45</v>
      </c>
      <c r="S250" s="174"/>
      <c r="T250" s="150">
        <v>18032.934000000001</v>
      </c>
      <c r="U250" s="151">
        <v>2.9759000000000001E-2</v>
      </c>
      <c r="V250" s="151">
        <v>0.19311639431353</v>
      </c>
      <c r="W250" s="151">
        <v>0.123986103219642</v>
      </c>
    </row>
    <row r="251" spans="1:23" x14ac:dyDescent="0.2">
      <c r="A251" s="8">
        <v>11389</v>
      </c>
      <c r="B251" s="8">
        <v>14658</v>
      </c>
      <c r="C251" s="8" t="s">
        <v>3801</v>
      </c>
      <c r="D251" s="8" t="s">
        <v>3794</v>
      </c>
      <c r="E251" s="4" t="s">
        <v>426</v>
      </c>
      <c r="F251" s="8" t="s">
        <v>3802</v>
      </c>
      <c r="G251" s="8" t="s">
        <v>3803</v>
      </c>
      <c r="H251" s="8" t="s">
        <v>76</v>
      </c>
      <c r="I251" s="8" t="s">
        <v>237</v>
      </c>
      <c r="J251" s="8" t="s">
        <v>53</v>
      </c>
      <c r="K251" s="152" t="s">
        <v>314</v>
      </c>
      <c r="L251" s="8" t="s">
        <v>489</v>
      </c>
      <c r="M251" t="s">
        <v>1080</v>
      </c>
      <c r="N251" s="8" t="s">
        <v>62</v>
      </c>
      <c r="O251" s="8" t="s">
        <v>1206</v>
      </c>
      <c r="P251" s="154">
        <v>20</v>
      </c>
      <c r="Q251" s="148">
        <v>3.6469999999999998</v>
      </c>
      <c r="R251" s="171">
        <v>16588</v>
      </c>
      <c r="S251" s="174"/>
      <c r="T251" s="150">
        <v>12.099</v>
      </c>
      <c r="U251" s="151">
        <v>4.6999999999999997E-5</v>
      </c>
      <c r="V251" s="151">
        <v>1.29572407457284E-4</v>
      </c>
      <c r="W251" s="151">
        <v>8.3189094030691795E-5</v>
      </c>
    </row>
    <row r="252" spans="1:23" x14ac:dyDescent="0.2">
      <c r="A252" s="8">
        <v>11389</v>
      </c>
      <c r="B252" s="8">
        <v>14658</v>
      </c>
      <c r="C252" s="8" t="s">
        <v>3736</v>
      </c>
      <c r="D252" s="8" t="s">
        <v>3737</v>
      </c>
      <c r="E252" s="4" t="s">
        <v>425</v>
      </c>
      <c r="F252" s="8" t="s">
        <v>3797</v>
      </c>
      <c r="G252" s="8" t="s">
        <v>3798</v>
      </c>
      <c r="H252" s="8" t="s">
        <v>76</v>
      </c>
      <c r="I252" s="8" t="s">
        <v>237</v>
      </c>
      <c r="J252" s="8" t="s">
        <v>53</v>
      </c>
      <c r="K252" s="152" t="s">
        <v>314</v>
      </c>
      <c r="L252" s="8" t="s">
        <v>311</v>
      </c>
      <c r="M252" t="s">
        <v>1080</v>
      </c>
      <c r="N252" s="8" t="s">
        <v>62</v>
      </c>
      <c r="O252" s="8" t="s">
        <v>1212</v>
      </c>
      <c r="P252" s="154">
        <v>37821</v>
      </c>
      <c r="Q252" s="148">
        <v>1</v>
      </c>
      <c r="R252" s="171">
        <v>13069</v>
      </c>
      <c r="S252" s="174"/>
      <c r="T252" s="150">
        <v>4942.826</v>
      </c>
      <c r="U252" s="151">
        <v>7.273E-3</v>
      </c>
      <c r="V252" s="151">
        <v>5.2933194936717998E-2</v>
      </c>
      <c r="W252" s="151">
        <v>3.3984585278214102E-2</v>
      </c>
    </row>
    <row r="253" spans="1:23" x14ac:dyDescent="0.2">
      <c r="A253" s="8">
        <v>11389</v>
      </c>
      <c r="B253" s="8">
        <v>14658</v>
      </c>
      <c r="C253" s="8" t="s">
        <v>3752</v>
      </c>
      <c r="D253" s="8" t="s">
        <v>3753</v>
      </c>
      <c r="E253" s="4" t="s">
        <v>426</v>
      </c>
      <c r="F253" s="8" t="s">
        <v>3756</v>
      </c>
      <c r="G253" s="8" t="s">
        <v>3757</v>
      </c>
      <c r="H253" s="8" t="s">
        <v>76</v>
      </c>
      <c r="I253" s="8" t="s">
        <v>235</v>
      </c>
      <c r="J253" s="8" t="s">
        <v>61</v>
      </c>
      <c r="K253" s="152" t="s">
        <v>1162</v>
      </c>
      <c r="L253" s="8" t="s">
        <v>102</v>
      </c>
      <c r="M253" t="s">
        <v>1060</v>
      </c>
      <c r="N253" s="8" t="s">
        <v>62</v>
      </c>
      <c r="O253" s="8" t="s">
        <v>1206</v>
      </c>
      <c r="P253" s="154">
        <v>130</v>
      </c>
      <c r="Q253" s="148">
        <v>3.6469999999999998</v>
      </c>
      <c r="R253" s="171">
        <v>5199.5</v>
      </c>
      <c r="S253" s="174"/>
      <c r="T253" s="150">
        <v>24.651</v>
      </c>
      <c r="U253" s="151">
        <v>1.2E-5</v>
      </c>
      <c r="V253" s="151">
        <v>2.6399362561682898E-4</v>
      </c>
      <c r="W253" s="151">
        <v>1.6949125956605899E-4</v>
      </c>
    </row>
    <row r="254" spans="1:23" x14ac:dyDescent="0.2">
      <c r="A254" s="8">
        <v>11389</v>
      </c>
      <c r="B254" s="8">
        <v>14658</v>
      </c>
      <c r="C254" s="8" t="s">
        <v>3752</v>
      </c>
      <c r="D254" s="8" t="s">
        <v>3753</v>
      </c>
      <c r="E254" s="4" t="s">
        <v>426</v>
      </c>
      <c r="F254" s="8" t="s">
        <v>3754</v>
      </c>
      <c r="G254" s="8" t="s">
        <v>3755</v>
      </c>
      <c r="H254" s="8" t="s">
        <v>76</v>
      </c>
      <c r="I254" s="8" t="s">
        <v>235</v>
      </c>
      <c r="J254" s="8" t="s">
        <v>61</v>
      </c>
      <c r="K254" s="8" t="s">
        <v>314</v>
      </c>
      <c r="L254" s="8" t="s">
        <v>489</v>
      </c>
      <c r="M254" t="s">
        <v>1061</v>
      </c>
      <c r="N254" s="8" t="s">
        <v>62</v>
      </c>
      <c r="O254" s="8" t="s">
        <v>1206</v>
      </c>
      <c r="P254" s="154">
        <v>741</v>
      </c>
      <c r="Q254" s="148">
        <v>3.6469999999999998</v>
      </c>
      <c r="R254" s="171">
        <v>8613.5</v>
      </c>
      <c r="S254" s="174"/>
      <c r="T254" s="150">
        <v>232.774</v>
      </c>
      <c r="U254" s="151">
        <v>9.9999999999999995E-7</v>
      </c>
      <c r="V254" s="151">
        <v>2.4927938911872699E-3</v>
      </c>
      <c r="W254" s="151">
        <v>1.60044309959646E-3</v>
      </c>
    </row>
    <row r="255" spans="1:23" x14ac:dyDescent="0.2">
      <c r="A255" s="8">
        <v>11389</v>
      </c>
      <c r="B255" s="8">
        <v>14658</v>
      </c>
      <c r="C255" s="8" t="s">
        <v>3752</v>
      </c>
      <c r="D255" s="8" t="s">
        <v>3753</v>
      </c>
      <c r="E255" s="4" t="s">
        <v>426</v>
      </c>
      <c r="F255" s="8" t="s">
        <v>3783</v>
      </c>
      <c r="G255" s="8" t="s">
        <v>3784</v>
      </c>
      <c r="H255" s="8" t="s">
        <v>76</v>
      </c>
      <c r="I255" s="8" t="s">
        <v>237</v>
      </c>
      <c r="J255" s="8" t="s">
        <v>61</v>
      </c>
      <c r="K255" s="8" t="s">
        <v>314</v>
      </c>
      <c r="L255" s="8" t="s">
        <v>481</v>
      </c>
      <c r="M255" t="s">
        <v>1080</v>
      </c>
      <c r="N255" s="8" t="s">
        <v>62</v>
      </c>
      <c r="O255" s="8" t="s">
        <v>1206</v>
      </c>
      <c r="P255" s="154">
        <v>83634</v>
      </c>
      <c r="Q255" s="148">
        <v>3.6469999999999998</v>
      </c>
      <c r="R255" s="171">
        <v>5834.5</v>
      </c>
      <c r="S255" s="174"/>
      <c r="T255" s="150">
        <v>17795.994999999999</v>
      </c>
      <c r="U255" s="151">
        <v>1.0076E-2</v>
      </c>
      <c r="V255" s="151">
        <v>0.19057898882523699</v>
      </c>
      <c r="W255" s="151">
        <v>0.12235701823232301</v>
      </c>
    </row>
    <row r="256" spans="1:23" x14ac:dyDescent="0.2">
      <c r="A256" s="8">
        <v>11389</v>
      </c>
      <c r="B256" s="8">
        <v>14658</v>
      </c>
      <c r="C256" s="8" t="s">
        <v>3744</v>
      </c>
      <c r="D256" t="s">
        <v>5200</v>
      </c>
      <c r="E256" s="4" t="s">
        <v>426</v>
      </c>
      <c r="F256" s="8" t="s">
        <v>3758</v>
      </c>
      <c r="G256" s="8" t="s">
        <v>3759</v>
      </c>
      <c r="H256" s="8" t="s">
        <v>76</v>
      </c>
      <c r="I256" s="8" t="s">
        <v>235</v>
      </c>
      <c r="J256" s="8" t="s">
        <v>61</v>
      </c>
      <c r="K256" s="8" t="s">
        <v>314</v>
      </c>
      <c r="L256" s="152" t="s">
        <v>102</v>
      </c>
      <c r="M256" t="s">
        <v>1068</v>
      </c>
      <c r="N256" s="8" t="s">
        <v>62</v>
      </c>
      <c r="O256" s="8" t="s">
        <v>1206</v>
      </c>
      <c r="P256" s="154">
        <v>27000</v>
      </c>
      <c r="Q256" s="148">
        <v>3.6469999999999998</v>
      </c>
      <c r="R256" s="171">
        <v>624.09</v>
      </c>
      <c r="S256" s="174"/>
      <c r="T256" s="150">
        <v>614.53499999999997</v>
      </c>
      <c r="U256" s="151">
        <v>0</v>
      </c>
      <c r="V256" s="151">
        <v>6.5811152091585596E-3</v>
      </c>
      <c r="W256" s="151">
        <v>4.22525924079934E-3</v>
      </c>
    </row>
    <row r="257" spans="1:23" x14ac:dyDescent="0.2">
      <c r="A257" s="8">
        <v>11389</v>
      </c>
      <c r="B257" s="8">
        <v>14658</v>
      </c>
      <c r="C257" s="8" t="s">
        <v>3748</v>
      </c>
      <c r="D257" s="8" t="s">
        <v>3749</v>
      </c>
      <c r="E257" s="4" t="s">
        <v>426</v>
      </c>
      <c r="F257" s="8" t="s">
        <v>3778</v>
      </c>
      <c r="G257" s="8" t="s">
        <v>3779</v>
      </c>
      <c r="H257" s="8" t="s">
        <v>76</v>
      </c>
      <c r="I257" s="8" t="s">
        <v>237</v>
      </c>
      <c r="J257" s="8" t="s">
        <v>61</v>
      </c>
      <c r="K257" s="8" t="s">
        <v>314</v>
      </c>
      <c r="L257" s="152" t="s">
        <v>482</v>
      </c>
      <c r="M257" t="s">
        <v>1080</v>
      </c>
      <c r="N257" s="8" t="s">
        <v>62</v>
      </c>
      <c r="O257" s="8" t="s">
        <v>1206</v>
      </c>
      <c r="P257" s="154">
        <v>234066</v>
      </c>
      <c r="Q257" s="148">
        <v>3.6469999999999998</v>
      </c>
      <c r="R257" s="171">
        <v>1080.5999999999999</v>
      </c>
      <c r="S257" s="174"/>
      <c r="T257" s="150">
        <v>9224.42</v>
      </c>
      <c r="U257" s="151">
        <v>1.436E-2</v>
      </c>
      <c r="V257" s="151">
        <v>9.8785181549562104E-2</v>
      </c>
      <c r="W257" s="151">
        <v>6.3422837608961197E-2</v>
      </c>
    </row>
    <row r="258" spans="1:23" x14ac:dyDescent="0.2">
      <c r="A258" s="8">
        <v>11389</v>
      </c>
      <c r="B258" s="8">
        <v>14658</v>
      </c>
      <c r="C258" s="8" t="s">
        <v>3744</v>
      </c>
      <c r="D258" t="s">
        <v>5200</v>
      </c>
      <c r="E258" s="4" t="s">
        <v>426</v>
      </c>
      <c r="F258" s="8" t="s">
        <v>3780</v>
      </c>
      <c r="G258" s="8" t="s">
        <v>3781</v>
      </c>
      <c r="H258" s="8" t="s">
        <v>76</v>
      </c>
      <c r="I258" s="8" t="s">
        <v>237</v>
      </c>
      <c r="J258" s="8" t="s">
        <v>61</v>
      </c>
      <c r="K258" s="8" t="s">
        <v>317</v>
      </c>
      <c r="L258" s="8" t="s">
        <v>489</v>
      </c>
      <c r="M258" t="s">
        <v>1080</v>
      </c>
      <c r="N258" s="8" t="s">
        <v>62</v>
      </c>
      <c r="O258" s="8" t="s">
        <v>1206</v>
      </c>
      <c r="P258" s="154">
        <v>115485</v>
      </c>
      <c r="Q258" s="148">
        <v>3.6469999999999998</v>
      </c>
      <c r="R258" s="171">
        <v>586.15</v>
      </c>
      <c r="S258" s="174"/>
      <c r="T258" s="150">
        <v>2468.71</v>
      </c>
      <c r="U258" s="151">
        <v>3.4099999999999999E-4</v>
      </c>
      <c r="V258" s="151">
        <v>2.6437650298080199E-2</v>
      </c>
      <c r="W258" s="151">
        <v>1.6973707749642498E-2</v>
      </c>
    </row>
    <row r="259" spans="1:23" x14ac:dyDescent="0.2">
      <c r="A259" s="8">
        <v>11389</v>
      </c>
      <c r="B259" s="8">
        <v>14658</v>
      </c>
      <c r="C259" s="8" t="s">
        <v>3760</v>
      </c>
      <c r="D259" s="8" t="s">
        <v>3753</v>
      </c>
      <c r="E259" s="4" t="s">
        <v>426</v>
      </c>
      <c r="F259" s="8" t="s">
        <v>3761</v>
      </c>
      <c r="G259" s="8" t="s">
        <v>3762</v>
      </c>
      <c r="H259" s="8" t="s">
        <v>76</v>
      </c>
      <c r="I259" s="8" t="s">
        <v>235</v>
      </c>
      <c r="J259" s="8" t="s">
        <v>61</v>
      </c>
      <c r="K259" s="8" t="s">
        <v>313</v>
      </c>
      <c r="L259" s="8" t="s">
        <v>102</v>
      </c>
      <c r="M259" t="s">
        <v>1096</v>
      </c>
      <c r="N259" s="8" t="s">
        <v>62</v>
      </c>
      <c r="O259" s="8" t="s">
        <v>1207</v>
      </c>
      <c r="P259" s="154">
        <v>70</v>
      </c>
      <c r="Q259" s="148">
        <v>3.7964000000000002</v>
      </c>
      <c r="R259" s="171">
        <v>23846</v>
      </c>
      <c r="S259" s="174"/>
      <c r="T259" s="150">
        <v>63.37</v>
      </c>
      <c r="U259" s="151">
        <v>1.9999999999999999E-6</v>
      </c>
      <c r="V259" s="151">
        <v>6.78638176002557E-4</v>
      </c>
      <c r="W259" s="151">
        <v>4.3570460828942602E-4</v>
      </c>
    </row>
    <row r="260" spans="1:23" x14ac:dyDescent="0.2">
      <c r="A260" s="8">
        <v>11389</v>
      </c>
      <c r="B260" s="8">
        <v>14658</v>
      </c>
      <c r="C260" s="8" t="s">
        <v>3748</v>
      </c>
      <c r="D260" s="8" t="s">
        <v>3749</v>
      </c>
      <c r="E260" s="4" t="s">
        <v>426</v>
      </c>
      <c r="F260" s="8" t="s">
        <v>3785</v>
      </c>
      <c r="G260" s="8" t="s">
        <v>3786</v>
      </c>
      <c r="H260" s="8" t="s">
        <v>76</v>
      </c>
      <c r="I260" s="8" t="s">
        <v>237</v>
      </c>
      <c r="J260" s="8" t="s">
        <v>61</v>
      </c>
      <c r="K260" s="8" t="s">
        <v>314</v>
      </c>
      <c r="L260" s="8" t="s">
        <v>489</v>
      </c>
      <c r="M260" t="s">
        <v>1080</v>
      </c>
      <c r="N260" s="8" t="s">
        <v>62</v>
      </c>
      <c r="O260" s="8" t="s">
        <v>1206</v>
      </c>
      <c r="P260" s="154">
        <v>181653</v>
      </c>
      <c r="Q260" s="148">
        <v>3.6469999999999998</v>
      </c>
      <c r="R260" s="171">
        <v>2832</v>
      </c>
      <c r="S260" s="174"/>
      <c r="T260" s="150">
        <v>18761.673999999999</v>
      </c>
      <c r="U260" s="151">
        <v>7.3499999999999998E-4</v>
      </c>
      <c r="V260" s="151">
        <v>0.200920536587187</v>
      </c>
      <c r="W260" s="151">
        <v>0.128996579895753</v>
      </c>
    </row>
    <row r="261" spans="1:23" x14ac:dyDescent="0.2">
      <c r="A261" s="8">
        <v>11389</v>
      </c>
      <c r="B261" s="8">
        <v>14658</v>
      </c>
      <c r="C261" s="8" t="s">
        <v>3769</v>
      </c>
      <c r="D261" t="s">
        <v>5199</v>
      </c>
      <c r="E261" s="4" t="s">
        <v>426</v>
      </c>
      <c r="F261" s="8" t="s">
        <v>3772</v>
      </c>
      <c r="G261" s="8" t="s">
        <v>3773</v>
      </c>
      <c r="H261" s="8" t="s">
        <v>76</v>
      </c>
      <c r="I261" s="8" t="s">
        <v>235</v>
      </c>
      <c r="J261" s="8" t="s">
        <v>61</v>
      </c>
      <c r="K261" s="8" t="s">
        <v>314</v>
      </c>
      <c r="L261" s="8" t="s">
        <v>489</v>
      </c>
      <c r="M261" t="s">
        <v>1068</v>
      </c>
      <c r="N261" s="8" t="s">
        <v>62</v>
      </c>
      <c r="O261" s="8" t="s">
        <v>1206</v>
      </c>
      <c r="P261" s="154">
        <v>115</v>
      </c>
      <c r="Q261" s="148">
        <v>3.6469999999999998</v>
      </c>
      <c r="R261" s="171">
        <v>116945.5</v>
      </c>
      <c r="S261" s="174"/>
      <c r="T261" s="150">
        <v>490.47500000000002</v>
      </c>
      <c r="U261" s="151">
        <v>5.0000000000000004E-6</v>
      </c>
      <c r="V261" s="151">
        <v>5.2525459587473402E-3</v>
      </c>
      <c r="W261" s="151">
        <v>3.3722807829036699E-3</v>
      </c>
    </row>
    <row r="262" spans="1:23" x14ac:dyDescent="0.2">
      <c r="A262" s="8">
        <v>11389</v>
      </c>
      <c r="B262" s="8">
        <v>14658</v>
      </c>
      <c r="C262" s="8" t="s">
        <v>3760</v>
      </c>
      <c r="D262" s="8" t="s">
        <v>3753</v>
      </c>
      <c r="E262" s="4" t="s">
        <v>426</v>
      </c>
      <c r="F262" s="8" t="s">
        <v>3776</v>
      </c>
      <c r="G262" s="8" t="s">
        <v>3777</v>
      </c>
      <c r="H262" s="8" t="s">
        <v>76</v>
      </c>
      <c r="I262" s="8" t="s">
        <v>235</v>
      </c>
      <c r="J262" s="8" t="s">
        <v>61</v>
      </c>
      <c r="K262" s="8" t="s">
        <v>314</v>
      </c>
      <c r="L262" s="8" t="s">
        <v>489</v>
      </c>
      <c r="M262" t="s">
        <v>1068</v>
      </c>
      <c r="N262" s="8" t="s">
        <v>62</v>
      </c>
      <c r="O262" s="8" t="s">
        <v>1206</v>
      </c>
      <c r="P262" s="154">
        <v>277</v>
      </c>
      <c r="Q262" s="148">
        <v>3.6469999999999998</v>
      </c>
      <c r="R262" s="171">
        <v>42367.5</v>
      </c>
      <c r="S262" s="174"/>
      <c r="T262" s="150">
        <v>428.005</v>
      </c>
      <c r="U262" s="151">
        <v>3.1000000000000001E-5</v>
      </c>
      <c r="V262" s="151">
        <v>4.5835409196593197E-3</v>
      </c>
      <c r="W262" s="151">
        <v>2.9427609167851998E-3</v>
      </c>
    </row>
    <row r="263" spans="1:23" x14ac:dyDescent="0.2">
      <c r="A263" s="8">
        <v>11389</v>
      </c>
      <c r="B263" s="8">
        <v>15420</v>
      </c>
      <c r="C263" s="8" t="s">
        <v>3740</v>
      </c>
      <c r="D263" s="8" t="s">
        <v>3741</v>
      </c>
      <c r="E263" s="4" t="s">
        <v>425</v>
      </c>
      <c r="F263" s="8" t="s">
        <v>3742</v>
      </c>
      <c r="G263" s="8" t="s">
        <v>3743</v>
      </c>
      <c r="H263" s="8" t="s">
        <v>76</v>
      </c>
      <c r="I263" s="8" t="s">
        <v>235</v>
      </c>
      <c r="J263" s="8" t="s">
        <v>53</v>
      </c>
      <c r="K263" s="8" t="s">
        <v>314</v>
      </c>
      <c r="L263" s="8" t="s">
        <v>311</v>
      </c>
      <c r="M263" t="s">
        <v>1068</v>
      </c>
      <c r="N263" s="8" t="s">
        <v>62</v>
      </c>
      <c r="O263" s="8" t="s">
        <v>1212</v>
      </c>
      <c r="P263" s="154">
        <v>58793</v>
      </c>
      <c r="Q263" s="148">
        <v>1</v>
      </c>
      <c r="R263" s="171">
        <v>9241</v>
      </c>
      <c r="S263" s="174"/>
      <c r="T263" s="150">
        <v>5433.0609999999997</v>
      </c>
      <c r="U263" s="151">
        <v>6.7299999999999999E-4</v>
      </c>
      <c r="V263" s="151">
        <v>0.25533958887547697</v>
      </c>
      <c r="W263" s="151">
        <v>6.4530085649790903E-2</v>
      </c>
    </row>
    <row r="264" spans="1:23" x14ac:dyDescent="0.2">
      <c r="A264" s="8">
        <v>11389</v>
      </c>
      <c r="B264" s="8">
        <v>15420</v>
      </c>
      <c r="C264" s="8" t="s">
        <v>3744</v>
      </c>
      <c r="D264" s="8" t="s">
        <v>3745</v>
      </c>
      <c r="E264" s="4" t="s">
        <v>426</v>
      </c>
      <c r="F264" s="8" t="s">
        <v>3746</v>
      </c>
      <c r="G264" s="8" t="s">
        <v>3747</v>
      </c>
      <c r="H264" s="8" t="s">
        <v>76</v>
      </c>
      <c r="I264" s="8" t="s">
        <v>235</v>
      </c>
      <c r="J264" s="8" t="s">
        <v>61</v>
      </c>
      <c r="K264" s="8" t="s">
        <v>314</v>
      </c>
      <c r="L264" s="8" t="s">
        <v>102</v>
      </c>
      <c r="M264" t="s">
        <v>1068</v>
      </c>
      <c r="N264" s="8" t="s">
        <v>62</v>
      </c>
      <c r="O264" s="8" t="s">
        <v>1206</v>
      </c>
      <c r="P264" s="154">
        <v>234800</v>
      </c>
      <c r="Q264" s="148">
        <v>3.6469999999999998</v>
      </c>
      <c r="R264" s="171">
        <v>974.74</v>
      </c>
      <c r="S264" s="174"/>
      <c r="T264" s="150">
        <v>8346.8510000000006</v>
      </c>
      <c r="U264" s="151">
        <v>3.3100000000000002E-4</v>
      </c>
      <c r="V264" s="151">
        <v>0.39228003696199998</v>
      </c>
      <c r="W264" s="151">
        <v>9.9138032199957593E-2</v>
      </c>
    </row>
    <row r="265" spans="1:23" x14ac:dyDescent="0.2">
      <c r="A265" s="8">
        <v>11389</v>
      </c>
      <c r="B265" s="8">
        <v>15420</v>
      </c>
      <c r="C265" s="8" t="s">
        <v>3769</v>
      </c>
      <c r="D265" t="s">
        <v>5199</v>
      </c>
      <c r="E265" s="4" t="s">
        <v>426</v>
      </c>
      <c r="F265" s="8" t="s">
        <v>3772</v>
      </c>
      <c r="G265" s="8" t="s">
        <v>3773</v>
      </c>
      <c r="H265" s="8" t="s">
        <v>76</v>
      </c>
      <c r="I265" s="8" t="s">
        <v>235</v>
      </c>
      <c r="J265" s="8" t="s">
        <v>61</v>
      </c>
      <c r="K265" s="8" t="s">
        <v>314</v>
      </c>
      <c r="L265" s="8" t="s">
        <v>489</v>
      </c>
      <c r="M265" t="s">
        <v>1068</v>
      </c>
      <c r="N265" s="8" t="s">
        <v>62</v>
      </c>
      <c r="O265" s="8" t="s">
        <v>1206</v>
      </c>
      <c r="P265" s="154">
        <v>1758</v>
      </c>
      <c r="Q265" s="148">
        <v>3.6469999999999998</v>
      </c>
      <c r="R265" s="171">
        <v>116945.5</v>
      </c>
      <c r="S265" s="174"/>
      <c r="T265" s="150">
        <v>7497.8739999999998</v>
      </c>
      <c r="U265" s="151">
        <v>8.1000000000000004E-5</v>
      </c>
      <c r="V265" s="151">
        <v>0.35238037416252299</v>
      </c>
      <c r="W265" s="151">
        <v>8.9054485542789497E-2</v>
      </c>
    </row>
  </sheetData>
  <sheetProtection formatColumns="0"/>
  <autoFilter ref="A1:X265" xr:uid="{00000000-0001-0000-0700-000000000000}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7">
    <dataValidation type="list" allowBlank="1" showInputMessage="1" showErrorMessage="1" sqref="J2:J20" xr:uid="{C4EDC361-F38C-4D35-BF65-02DB5B308F02}">
      <formula1>israel_abroad</formula1>
    </dataValidation>
    <dataValidation type="list" allowBlank="1" showInputMessage="1" showErrorMessage="1" sqref="N2:N20" xr:uid="{59BBE5A1-7804-401C-BD23-0CBB3F2637C2}">
      <formula1>Holding_interest</formula1>
    </dataValidation>
    <dataValidation type="list" allowBlank="1" showInputMessage="1" showErrorMessage="1" sqref="K234 K23 K253 K39 K58 K71 K54 K102 K125 K99 K132 K143 K178 K128 K193 K180 K210 K196 K231 K218 K247 K3:K16 K18:K20" xr:uid="{6C12B690-E0F4-44A7-90BB-951A6B4824CA}">
      <formula1>Country_list</formula1>
    </dataValidation>
    <dataValidation type="list" allowBlank="1" showInputMessage="1" showErrorMessage="1" sqref="E2:E20" xr:uid="{E50AFD46-84DA-421F-B40A-795E6311E811}">
      <formula1>Issuer_Type_TFunds</formula1>
    </dataValidation>
    <dataValidation type="list" allowBlank="1" showInputMessage="1" showErrorMessage="1" sqref="H2:H20" xr:uid="{9073962A-7B8D-4521-9D49-706E55B8F1AD}">
      <formula1>Security_ID_Number_Type</formula1>
    </dataValidation>
    <dataValidation type="list" allowBlank="1" showInputMessage="1" showErrorMessage="1" sqref="K2 K17 K21 K37 K53 K88 K98 K114 K126 K165 K179 K194 K211 K217 K232" xr:uid="{8807660E-47B6-4B90-8B8B-3A1766135659}">
      <formula1>Country_list_funds</formula1>
    </dataValidation>
    <dataValidation type="list" allowBlank="1" showInputMessage="1" showErrorMessage="1" sqref="L2:L20 L26:L27 L42:L43 L59:L60 L78:L79 L90:L91 L103:L104 L116:L117 L151:L152 L168:L169 L183:L184 L199:L200 L213 L221:L222 L256:L257 L133 L238" xr:uid="{4029265C-1446-49DD-A585-918AC341945C}">
      <formula1>Stock_Exchange</formula1>
    </dataValidation>
  </dataValidation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X45"/>
  <sheetViews>
    <sheetView rightToLeft="1" topLeftCell="B1" workbookViewId="0">
      <selection activeCell="B17" sqref="B17"/>
    </sheetView>
  </sheetViews>
  <sheetFormatPr defaultColWidth="0" defaultRowHeight="14.25" x14ac:dyDescent="0.2"/>
  <cols>
    <col min="1" max="2" width="11.625" style="4" customWidth="1"/>
    <col min="3" max="3" width="22" style="4" customWidth="1"/>
    <col min="4" max="4" width="11.625" style="4" customWidth="1"/>
    <col min="5" max="5" width="19.75" style="4" customWidth="1"/>
    <col min="6" max="6" width="24.875" style="4" customWidth="1"/>
    <col min="7" max="12" width="11.625" style="4" customWidth="1"/>
    <col min="13" max="13" width="11.625" style="2" customWidth="1"/>
    <col min="14" max="14" width="51" style="4" customWidth="1"/>
    <col min="15" max="23" width="11.625" style="4" customWidth="1"/>
    <col min="24" max="24" width="11.625" style="4" hidden="1" customWidth="1"/>
    <col min="25" max="16384" width="9" style="4" hidden="1"/>
  </cols>
  <sheetData>
    <row r="1" spans="1:23" ht="51" x14ac:dyDescent="0.2">
      <c r="A1" s="13" t="s">
        <v>645</v>
      </c>
      <c r="B1" s="13" t="s">
        <v>0</v>
      </c>
      <c r="C1" s="13" t="s">
        <v>718</v>
      </c>
      <c r="D1" s="13" t="s">
        <v>2</v>
      </c>
      <c r="E1" s="13" t="s">
        <v>734</v>
      </c>
      <c r="F1" s="13" t="s">
        <v>3</v>
      </c>
      <c r="G1" s="13" t="s">
        <v>29</v>
      </c>
      <c r="H1" s="13" t="s">
        <v>28</v>
      </c>
      <c r="I1" s="13" t="s">
        <v>1</v>
      </c>
      <c r="J1" s="13" t="s">
        <v>598</v>
      </c>
      <c r="K1" s="13" t="s">
        <v>599</v>
      </c>
      <c r="L1" s="13" t="s">
        <v>603</v>
      </c>
      <c r="M1" s="13" t="s">
        <v>5</v>
      </c>
      <c r="N1" s="13" t="s">
        <v>300</v>
      </c>
      <c r="O1" s="13" t="s">
        <v>600</v>
      </c>
      <c r="P1" s="13" t="s">
        <v>393</v>
      </c>
      <c r="Q1" s="13" t="s">
        <v>767</v>
      </c>
      <c r="R1" s="13" t="s">
        <v>11</v>
      </c>
      <c r="S1" s="13" t="s">
        <v>15</v>
      </c>
      <c r="T1" s="13" t="s">
        <v>1145</v>
      </c>
      <c r="U1" s="13" t="s">
        <v>18</v>
      </c>
      <c r="V1" s="13" t="s">
        <v>19</v>
      </c>
      <c r="W1" s="13" t="s">
        <v>30</v>
      </c>
    </row>
    <row r="2" spans="1:23" x14ac:dyDescent="0.2">
      <c r="A2" s="8">
        <v>1035</v>
      </c>
      <c r="B2" s="152">
        <v>1036</v>
      </c>
      <c r="C2" s="152" t="s">
        <v>3814</v>
      </c>
      <c r="D2" s="152" t="s">
        <v>3815</v>
      </c>
      <c r="E2" s="152" t="s">
        <v>425</v>
      </c>
      <c r="F2" s="152" t="s">
        <v>3816</v>
      </c>
      <c r="G2" s="152" t="s">
        <v>3817</v>
      </c>
      <c r="H2" s="152" t="s">
        <v>76</v>
      </c>
      <c r="I2" s="152" t="s">
        <v>73</v>
      </c>
      <c r="J2" s="152" t="s">
        <v>53</v>
      </c>
      <c r="K2" s="152" t="s">
        <v>53</v>
      </c>
      <c r="L2" s="4" t="s">
        <v>799</v>
      </c>
      <c r="M2" s="152" t="s">
        <v>311</v>
      </c>
      <c r="N2" t="s">
        <v>1037</v>
      </c>
      <c r="O2" s="161" t="s">
        <v>62</v>
      </c>
      <c r="P2" s="152" t="s">
        <v>1212</v>
      </c>
      <c r="Q2" s="160">
        <v>633205.65</v>
      </c>
      <c r="R2" s="163">
        <v>1</v>
      </c>
      <c r="S2" s="164">
        <v>75.400000000000006</v>
      </c>
      <c r="T2" s="160">
        <v>477.43700000000001</v>
      </c>
      <c r="U2" s="165">
        <v>1.8929999999999999E-3</v>
      </c>
      <c r="V2" s="165">
        <v>9.3851213324807701E-3</v>
      </c>
      <c r="W2" s="165">
        <v>9.8209158436587696E-5</v>
      </c>
    </row>
    <row r="3" spans="1:23" x14ac:dyDescent="0.2">
      <c r="A3" s="8">
        <v>1035</v>
      </c>
      <c r="B3" s="152">
        <v>1036</v>
      </c>
      <c r="C3" s="152" t="s">
        <v>3736</v>
      </c>
      <c r="D3" s="152" t="s">
        <v>3737</v>
      </c>
      <c r="E3" s="152" t="s">
        <v>425</v>
      </c>
      <c r="F3" s="152" t="s">
        <v>3818</v>
      </c>
      <c r="G3" s="152" t="s">
        <v>3819</v>
      </c>
      <c r="H3" s="152" t="s">
        <v>76</v>
      </c>
      <c r="I3" s="152" t="s">
        <v>73</v>
      </c>
      <c r="J3" s="152" t="s">
        <v>53</v>
      </c>
      <c r="K3" s="152" t="s">
        <v>314</v>
      </c>
      <c r="L3" s="4" t="s">
        <v>799</v>
      </c>
      <c r="M3" s="152" t="s">
        <v>311</v>
      </c>
      <c r="N3" t="s">
        <v>1068</v>
      </c>
      <c r="O3" s="161" t="s">
        <v>62</v>
      </c>
      <c r="P3" s="152" t="s">
        <v>1212</v>
      </c>
      <c r="Q3" s="160">
        <v>2694000</v>
      </c>
      <c r="R3" s="163">
        <v>1</v>
      </c>
      <c r="S3" s="164">
        <v>287.47000000000003</v>
      </c>
      <c r="T3" s="160">
        <v>7744.442</v>
      </c>
      <c r="U3" s="165">
        <v>1.7570000000000001E-3</v>
      </c>
      <c r="V3" s="165">
        <v>0.15223478028729501</v>
      </c>
      <c r="W3" s="165">
        <v>1.59303743948957E-3</v>
      </c>
    </row>
    <row r="4" spans="1:23" x14ac:dyDescent="0.2">
      <c r="A4" s="8">
        <v>1035</v>
      </c>
      <c r="B4" s="152">
        <v>1036</v>
      </c>
      <c r="C4" s="152" t="s">
        <v>3820</v>
      </c>
      <c r="D4" s="152" t="s">
        <v>3821</v>
      </c>
      <c r="E4" s="152" t="s">
        <v>426</v>
      </c>
      <c r="F4" s="152" t="s">
        <v>3822</v>
      </c>
      <c r="G4" s="152" t="s">
        <v>3823</v>
      </c>
      <c r="H4" s="152" t="s">
        <v>76</v>
      </c>
      <c r="I4" s="152" t="s">
        <v>73</v>
      </c>
      <c r="J4" s="152" t="s">
        <v>61</v>
      </c>
      <c r="K4" s="152" t="s">
        <v>157</v>
      </c>
      <c r="L4" s="4" t="s">
        <v>799</v>
      </c>
      <c r="M4" s="152" t="s">
        <v>102</v>
      </c>
      <c r="N4" t="s">
        <v>1042</v>
      </c>
      <c r="O4" s="161" t="s">
        <v>62</v>
      </c>
      <c r="P4" s="152" t="s">
        <v>1206</v>
      </c>
      <c r="Q4" s="160">
        <v>334866.06</v>
      </c>
      <c r="R4" s="163">
        <v>3.6469999999999998</v>
      </c>
      <c r="S4" s="164">
        <v>3492.29</v>
      </c>
      <c r="T4" s="160">
        <v>42649.819000000003</v>
      </c>
      <c r="U4" s="165">
        <v>2.5240000000000002E-3</v>
      </c>
      <c r="V4" s="165">
        <v>0.83838009838022398</v>
      </c>
      <c r="W4" s="165">
        <v>8.7730995684571905E-3</v>
      </c>
    </row>
    <row r="5" spans="1:23" x14ac:dyDescent="0.2">
      <c r="A5" s="8">
        <v>1035</v>
      </c>
      <c r="B5" s="152">
        <v>1037</v>
      </c>
      <c r="C5" s="152" t="s">
        <v>3820</v>
      </c>
      <c r="D5" s="152" t="s">
        <v>3821</v>
      </c>
      <c r="E5" s="152" t="s">
        <v>426</v>
      </c>
      <c r="F5" s="152" t="s">
        <v>3822</v>
      </c>
      <c r="G5" s="152" t="s">
        <v>3823</v>
      </c>
      <c r="H5" s="152" t="s">
        <v>76</v>
      </c>
      <c r="I5" s="152" t="s">
        <v>73</v>
      </c>
      <c r="J5" s="152" t="s">
        <v>61</v>
      </c>
      <c r="K5" s="152" t="s">
        <v>157</v>
      </c>
      <c r="L5" s="4" t="s">
        <v>799</v>
      </c>
      <c r="M5" s="152" t="s">
        <v>102</v>
      </c>
      <c r="N5" t="s">
        <v>1042</v>
      </c>
      <c r="O5" s="161" t="s">
        <v>62</v>
      </c>
      <c r="P5" s="152" t="s">
        <v>1206</v>
      </c>
      <c r="Q5" s="160">
        <v>804</v>
      </c>
      <c r="R5" s="163">
        <v>3.6469999999999998</v>
      </c>
      <c r="S5" s="164">
        <v>3492.29</v>
      </c>
      <c r="T5" s="160">
        <v>102.401</v>
      </c>
      <c r="U5" s="165">
        <v>6.0000000000000002E-6</v>
      </c>
      <c r="V5" s="165">
        <v>1</v>
      </c>
      <c r="W5" s="165">
        <v>2.0920700776656001E-4</v>
      </c>
    </row>
    <row r="6" spans="1:23" x14ac:dyDescent="0.2">
      <c r="A6" s="8">
        <v>1035</v>
      </c>
      <c r="B6" s="152">
        <v>9939</v>
      </c>
      <c r="C6" s="152" t="s">
        <v>3814</v>
      </c>
      <c r="D6" s="152" t="s">
        <v>3815</v>
      </c>
      <c r="E6" s="152" t="s">
        <v>425</v>
      </c>
      <c r="F6" s="152" t="s">
        <v>3816</v>
      </c>
      <c r="G6" s="152" t="s">
        <v>3817</v>
      </c>
      <c r="H6" s="152" t="s">
        <v>76</v>
      </c>
      <c r="I6" s="152" t="s">
        <v>73</v>
      </c>
      <c r="J6" s="152" t="s">
        <v>53</v>
      </c>
      <c r="K6" s="152" t="s">
        <v>53</v>
      </c>
      <c r="L6" s="4" t="s">
        <v>799</v>
      </c>
      <c r="M6" s="152" t="s">
        <v>311</v>
      </c>
      <c r="N6" t="s">
        <v>1037</v>
      </c>
      <c r="O6" s="161" t="s">
        <v>62</v>
      </c>
      <c r="P6" s="152" t="s">
        <v>1212</v>
      </c>
      <c r="Q6" s="160">
        <v>422619.03</v>
      </c>
      <c r="R6" s="163">
        <v>1</v>
      </c>
      <c r="S6" s="164">
        <v>75.400000000000006</v>
      </c>
      <c r="T6" s="160">
        <v>318.65499999999997</v>
      </c>
      <c r="U6" s="165">
        <v>1.2639999999999999E-3</v>
      </c>
      <c r="V6" s="165">
        <v>1.0814802552026799E-2</v>
      </c>
      <c r="W6" s="165">
        <v>8.1636171703609598E-5</v>
      </c>
    </row>
    <row r="7" spans="1:23" x14ac:dyDescent="0.2">
      <c r="A7" s="8">
        <v>1035</v>
      </c>
      <c r="B7" s="152">
        <v>9939</v>
      </c>
      <c r="C7" s="152" t="s">
        <v>3736</v>
      </c>
      <c r="D7" s="152" t="s">
        <v>3737</v>
      </c>
      <c r="E7" s="152" t="s">
        <v>425</v>
      </c>
      <c r="F7" s="152" t="s">
        <v>3818</v>
      </c>
      <c r="G7" s="152" t="s">
        <v>3819</v>
      </c>
      <c r="H7" s="152" t="s">
        <v>76</v>
      </c>
      <c r="I7" s="152" t="s">
        <v>73</v>
      </c>
      <c r="J7" s="152" t="s">
        <v>53</v>
      </c>
      <c r="K7" s="152" t="s">
        <v>314</v>
      </c>
      <c r="L7" s="4" t="s">
        <v>799</v>
      </c>
      <c r="M7" s="152" t="s">
        <v>311</v>
      </c>
      <c r="N7" t="s">
        <v>1068</v>
      </c>
      <c r="O7" s="161" t="s">
        <v>62</v>
      </c>
      <c r="P7" s="152" t="s">
        <v>1212</v>
      </c>
      <c r="Q7" s="160">
        <v>1137000</v>
      </c>
      <c r="R7" s="163">
        <v>1</v>
      </c>
      <c r="S7" s="164">
        <v>287.47000000000003</v>
      </c>
      <c r="T7" s="160">
        <v>3268.5340000000001</v>
      </c>
      <c r="U7" s="165">
        <v>7.4100000000000001E-4</v>
      </c>
      <c r="V7" s="165">
        <v>0.110930557025089</v>
      </c>
      <c r="W7" s="165">
        <v>8.3736581938613399E-4</v>
      </c>
    </row>
    <row r="8" spans="1:23" x14ac:dyDescent="0.2">
      <c r="A8" s="8">
        <v>1035</v>
      </c>
      <c r="B8" s="152">
        <v>9939</v>
      </c>
      <c r="C8" s="152" t="s">
        <v>3820</v>
      </c>
      <c r="D8" s="152" t="s">
        <v>3821</v>
      </c>
      <c r="E8" s="152" t="s">
        <v>426</v>
      </c>
      <c r="F8" s="152" t="s">
        <v>3822</v>
      </c>
      <c r="G8" s="152" t="s">
        <v>3823</v>
      </c>
      <c r="H8" s="152" t="s">
        <v>76</v>
      </c>
      <c r="I8" s="152" t="s">
        <v>73</v>
      </c>
      <c r="J8" s="152" t="s">
        <v>61</v>
      </c>
      <c r="K8" s="152" t="s">
        <v>157</v>
      </c>
      <c r="L8" s="4" t="s">
        <v>799</v>
      </c>
      <c r="M8" s="152" t="s">
        <v>102</v>
      </c>
      <c r="N8" t="s">
        <v>1042</v>
      </c>
      <c r="O8" s="161" t="s">
        <v>62</v>
      </c>
      <c r="P8" s="152" t="s">
        <v>1206</v>
      </c>
      <c r="Q8" s="160">
        <v>203177.77</v>
      </c>
      <c r="R8" s="163">
        <v>3.6469999999999998</v>
      </c>
      <c r="S8" s="164">
        <v>3492.29</v>
      </c>
      <c r="T8" s="160">
        <v>25877.495999999999</v>
      </c>
      <c r="U8" s="165">
        <v>1.5319999999999999E-3</v>
      </c>
      <c r="V8" s="165">
        <v>0.87825464042288404</v>
      </c>
      <c r="W8" s="165">
        <v>6.6295566914088104E-3</v>
      </c>
    </row>
    <row r="9" spans="1:23" x14ac:dyDescent="0.2">
      <c r="A9" s="8">
        <v>1035</v>
      </c>
      <c r="B9" s="152">
        <v>9940</v>
      </c>
      <c r="C9" s="152" t="s">
        <v>3736</v>
      </c>
      <c r="D9" s="152" t="s">
        <v>3737</v>
      </c>
      <c r="E9" s="152" t="s">
        <v>425</v>
      </c>
      <c r="F9" s="152" t="s">
        <v>3818</v>
      </c>
      <c r="G9" s="152" t="s">
        <v>3819</v>
      </c>
      <c r="H9" s="152" t="s">
        <v>76</v>
      </c>
      <c r="I9" s="152" t="s">
        <v>73</v>
      </c>
      <c r="J9" s="152" t="s">
        <v>53</v>
      </c>
      <c r="K9" s="152" t="s">
        <v>314</v>
      </c>
      <c r="L9" s="4" t="s">
        <v>799</v>
      </c>
      <c r="M9" s="152" t="s">
        <v>311</v>
      </c>
      <c r="N9" t="s">
        <v>1068</v>
      </c>
      <c r="O9" s="161" t="s">
        <v>62</v>
      </c>
      <c r="P9" s="152" t="s">
        <v>1212</v>
      </c>
      <c r="Q9" s="160">
        <v>4554000</v>
      </c>
      <c r="R9" s="163">
        <v>1</v>
      </c>
      <c r="S9" s="164">
        <v>287.47000000000003</v>
      </c>
      <c r="T9" s="160">
        <v>13091.384</v>
      </c>
      <c r="U9" s="165">
        <v>2.97E-3</v>
      </c>
      <c r="V9" s="165">
        <v>0.14442358298684099</v>
      </c>
      <c r="W9" s="165">
        <v>1.03979492858356E-3</v>
      </c>
    </row>
    <row r="10" spans="1:23" x14ac:dyDescent="0.2">
      <c r="A10" s="8">
        <v>1035</v>
      </c>
      <c r="B10" s="152">
        <v>9940</v>
      </c>
      <c r="C10" s="152" t="s">
        <v>3820</v>
      </c>
      <c r="D10" s="152" t="s">
        <v>3821</v>
      </c>
      <c r="E10" s="152" t="s">
        <v>426</v>
      </c>
      <c r="F10" s="152" t="s">
        <v>3822</v>
      </c>
      <c r="G10" s="152" t="s">
        <v>3823</v>
      </c>
      <c r="H10" s="152" t="s">
        <v>76</v>
      </c>
      <c r="I10" s="152" t="s">
        <v>73</v>
      </c>
      <c r="J10" s="152" t="s">
        <v>61</v>
      </c>
      <c r="K10" s="152" t="s">
        <v>157</v>
      </c>
      <c r="L10" s="4" t="s">
        <v>799</v>
      </c>
      <c r="M10" s="152" t="s">
        <v>102</v>
      </c>
      <c r="N10" t="s">
        <v>1042</v>
      </c>
      <c r="O10" s="161" t="s">
        <v>62</v>
      </c>
      <c r="P10" s="152" t="s">
        <v>1206</v>
      </c>
      <c r="Q10" s="160">
        <v>608919.92000000004</v>
      </c>
      <c r="R10" s="163">
        <v>3.6469999999999998</v>
      </c>
      <c r="S10" s="164">
        <v>3492.29</v>
      </c>
      <c r="T10" s="160">
        <v>77554.365000000005</v>
      </c>
      <c r="U10" s="165">
        <v>4.5900000000000003E-3</v>
      </c>
      <c r="V10" s="165">
        <v>0.85557641701315901</v>
      </c>
      <c r="W10" s="165">
        <v>6.1598251547812198E-3</v>
      </c>
    </row>
    <row r="11" spans="1:23" x14ac:dyDescent="0.2">
      <c r="A11" s="8">
        <v>1035</v>
      </c>
      <c r="B11" s="152">
        <v>9941</v>
      </c>
      <c r="C11" s="152" t="s">
        <v>3814</v>
      </c>
      <c r="D11" s="152" t="s">
        <v>3815</v>
      </c>
      <c r="E11" s="152" t="s">
        <v>425</v>
      </c>
      <c r="F11" s="152" t="s">
        <v>3816</v>
      </c>
      <c r="G11" s="152" t="s">
        <v>3817</v>
      </c>
      <c r="H11" s="152" t="s">
        <v>76</v>
      </c>
      <c r="I11" s="152" t="s">
        <v>73</v>
      </c>
      <c r="J11" s="152" t="s">
        <v>53</v>
      </c>
      <c r="K11" s="152" t="s">
        <v>53</v>
      </c>
      <c r="L11" s="4" t="s">
        <v>799</v>
      </c>
      <c r="M11" s="152" t="s">
        <v>311</v>
      </c>
      <c r="N11" t="s">
        <v>1037</v>
      </c>
      <c r="O11" s="161" t="s">
        <v>62</v>
      </c>
      <c r="P11" s="152" t="s">
        <v>1212</v>
      </c>
      <c r="Q11" s="160">
        <v>92634.55</v>
      </c>
      <c r="R11" s="163">
        <v>1</v>
      </c>
      <c r="S11" s="164">
        <v>75.400000000000006</v>
      </c>
      <c r="T11" s="160">
        <v>69.846000000000004</v>
      </c>
      <c r="U11" s="165">
        <v>2.7700000000000001E-4</v>
      </c>
      <c r="V11" s="165">
        <v>1.61396564113769E-3</v>
      </c>
      <c r="W11" s="165">
        <v>9.1953917279017702E-6</v>
      </c>
    </row>
    <row r="12" spans="1:23" x14ac:dyDescent="0.2">
      <c r="A12" s="8">
        <v>1035</v>
      </c>
      <c r="B12" s="152">
        <v>9941</v>
      </c>
      <c r="C12" s="152" t="s">
        <v>3736</v>
      </c>
      <c r="D12" s="152" t="s">
        <v>3737</v>
      </c>
      <c r="E12" s="152" t="s">
        <v>425</v>
      </c>
      <c r="F12" s="152" t="s">
        <v>3818</v>
      </c>
      <c r="G12" s="152" t="s">
        <v>3819</v>
      </c>
      <c r="H12" s="152" t="s">
        <v>76</v>
      </c>
      <c r="I12" s="152" t="s">
        <v>73</v>
      </c>
      <c r="J12" s="152" t="s">
        <v>53</v>
      </c>
      <c r="K12" s="152" t="s">
        <v>314</v>
      </c>
      <c r="L12" s="4" t="s">
        <v>799</v>
      </c>
      <c r="M12" s="152" t="s">
        <v>311</v>
      </c>
      <c r="N12" t="s">
        <v>1068</v>
      </c>
      <c r="O12" s="161" t="s">
        <v>62</v>
      </c>
      <c r="P12" s="152" t="s">
        <v>1212</v>
      </c>
      <c r="Q12" s="160">
        <v>4034000</v>
      </c>
      <c r="R12" s="163">
        <v>1</v>
      </c>
      <c r="S12" s="164">
        <v>287.47000000000003</v>
      </c>
      <c r="T12" s="160">
        <v>11596.54</v>
      </c>
      <c r="U12" s="165">
        <v>2.6310000000000001E-3</v>
      </c>
      <c r="V12" s="165">
        <v>0.26796518084612903</v>
      </c>
      <c r="W12" s="165">
        <v>1.52670214564251E-3</v>
      </c>
    </row>
    <row r="13" spans="1:23" x14ac:dyDescent="0.2">
      <c r="A13" s="8">
        <v>1035</v>
      </c>
      <c r="B13" s="152">
        <v>9941</v>
      </c>
      <c r="C13" s="152" t="s">
        <v>3820</v>
      </c>
      <c r="D13" s="152" t="s">
        <v>3821</v>
      </c>
      <c r="E13" s="152" t="s">
        <v>426</v>
      </c>
      <c r="F13" s="152" t="s">
        <v>3822</v>
      </c>
      <c r="G13" s="152" t="s">
        <v>3823</v>
      </c>
      <c r="H13" s="152" t="s">
        <v>76</v>
      </c>
      <c r="I13" s="152" t="s">
        <v>73</v>
      </c>
      <c r="J13" s="152" t="s">
        <v>61</v>
      </c>
      <c r="K13" s="152" t="s">
        <v>157</v>
      </c>
      <c r="L13" s="4" t="s">
        <v>799</v>
      </c>
      <c r="M13" s="152" t="s">
        <v>102</v>
      </c>
      <c r="N13" t="s">
        <v>1042</v>
      </c>
      <c r="O13" s="161" t="s">
        <v>62</v>
      </c>
      <c r="P13" s="152" t="s">
        <v>1206</v>
      </c>
      <c r="Q13" s="160">
        <v>248185.93</v>
      </c>
      <c r="R13" s="163">
        <v>3.6469999999999998</v>
      </c>
      <c r="S13" s="164">
        <v>3492.29</v>
      </c>
      <c r="T13" s="160">
        <v>31609.906999999999</v>
      </c>
      <c r="U13" s="165">
        <v>1.8710000000000001E-3</v>
      </c>
      <c r="V13" s="165">
        <v>0.730420853512734</v>
      </c>
      <c r="W13" s="165">
        <v>4.1614924773389003E-3</v>
      </c>
    </row>
    <row r="14" spans="1:23" x14ac:dyDescent="0.2">
      <c r="A14" s="8">
        <v>1035</v>
      </c>
      <c r="B14" s="152">
        <v>15419</v>
      </c>
      <c r="C14" s="152" t="s">
        <v>3810</v>
      </c>
      <c r="D14" s="152" t="s">
        <v>3811</v>
      </c>
      <c r="E14" s="152" t="s">
        <v>425</v>
      </c>
      <c r="F14" s="152" t="s">
        <v>3824</v>
      </c>
      <c r="G14" s="152" t="s">
        <v>3825</v>
      </c>
      <c r="H14" s="152" t="s">
        <v>76</v>
      </c>
      <c r="I14" s="152" t="s">
        <v>73</v>
      </c>
      <c r="J14" s="152" t="s">
        <v>53</v>
      </c>
      <c r="K14" s="152" t="s">
        <v>314</v>
      </c>
      <c r="L14" s="4" t="s">
        <v>799</v>
      </c>
      <c r="M14" s="152" t="s">
        <v>311</v>
      </c>
      <c r="N14" t="s">
        <v>1068</v>
      </c>
      <c r="O14" s="161" t="s">
        <v>62</v>
      </c>
      <c r="P14" s="152" t="s">
        <v>1212</v>
      </c>
      <c r="Q14" s="160">
        <v>5500</v>
      </c>
      <c r="R14" s="163">
        <v>1</v>
      </c>
      <c r="S14" s="164">
        <v>232.72</v>
      </c>
      <c r="T14" s="160">
        <v>12.8</v>
      </c>
      <c r="U14" s="165">
        <v>2.3800000000000001E-4</v>
      </c>
      <c r="V14" s="165">
        <v>0.33613533651743999</v>
      </c>
      <c r="W14" s="165">
        <v>1.09623151380086E-4</v>
      </c>
    </row>
    <row r="15" spans="1:23" x14ac:dyDescent="0.2">
      <c r="A15" s="8">
        <v>1035</v>
      </c>
      <c r="B15" s="152">
        <v>15419</v>
      </c>
      <c r="C15" s="152" t="s">
        <v>3736</v>
      </c>
      <c r="D15" s="152" t="s">
        <v>3737</v>
      </c>
      <c r="E15" s="152" t="s">
        <v>425</v>
      </c>
      <c r="F15" s="152" t="s">
        <v>3818</v>
      </c>
      <c r="G15" s="152" t="s">
        <v>3819</v>
      </c>
      <c r="H15" s="152" t="s">
        <v>76</v>
      </c>
      <c r="I15" s="152" t="s">
        <v>73</v>
      </c>
      <c r="J15" s="152" t="s">
        <v>53</v>
      </c>
      <c r="K15" s="152" t="s">
        <v>314</v>
      </c>
      <c r="L15" s="4" t="s">
        <v>799</v>
      </c>
      <c r="M15" s="152" t="s">
        <v>311</v>
      </c>
      <c r="N15" t="s">
        <v>1068</v>
      </c>
      <c r="O15" s="161" t="s">
        <v>62</v>
      </c>
      <c r="P15" s="152" t="s">
        <v>1212</v>
      </c>
      <c r="Q15" s="160">
        <v>4400</v>
      </c>
      <c r="R15" s="163">
        <v>1</v>
      </c>
      <c r="S15" s="164">
        <v>287.47000000000003</v>
      </c>
      <c r="T15" s="160">
        <v>12.648999999999999</v>
      </c>
      <c r="U15" s="165">
        <v>3.0000000000000001E-6</v>
      </c>
      <c r="V15" s="165">
        <v>0.332171966960015</v>
      </c>
      <c r="W15" s="165">
        <v>1.0833058551816201E-4</v>
      </c>
    </row>
    <row r="16" spans="1:23" x14ac:dyDescent="0.2">
      <c r="A16" s="8">
        <v>1035</v>
      </c>
      <c r="B16" s="152">
        <v>15419</v>
      </c>
      <c r="C16" s="152" t="s">
        <v>3826</v>
      </c>
      <c r="D16" s="152" t="s">
        <v>3827</v>
      </c>
      <c r="E16" s="152" t="s">
        <v>425</v>
      </c>
      <c r="F16" s="152" t="s">
        <v>3828</v>
      </c>
      <c r="G16" s="152" t="s">
        <v>3829</v>
      </c>
      <c r="H16" s="152" t="s">
        <v>76</v>
      </c>
      <c r="I16" s="152" t="s">
        <v>73</v>
      </c>
      <c r="J16" s="152" t="s">
        <v>53</v>
      </c>
      <c r="K16" s="152" t="s">
        <v>314</v>
      </c>
      <c r="L16" s="4" t="s">
        <v>799</v>
      </c>
      <c r="M16" s="152" t="s">
        <v>311</v>
      </c>
      <c r="N16" t="s">
        <v>1068</v>
      </c>
      <c r="O16" s="161" t="s">
        <v>62</v>
      </c>
      <c r="P16" s="152" t="s">
        <v>1212</v>
      </c>
      <c r="Q16" s="160">
        <v>5300</v>
      </c>
      <c r="R16" s="163">
        <v>1</v>
      </c>
      <c r="S16" s="164">
        <v>238.31</v>
      </c>
      <c r="T16" s="160">
        <v>12.63</v>
      </c>
      <c r="U16" s="165">
        <v>6.9999999999999999E-6</v>
      </c>
      <c r="V16" s="165">
        <v>0.33169269652254502</v>
      </c>
      <c r="W16" s="165">
        <v>1.08174281999874E-4</v>
      </c>
    </row>
    <row r="17" spans="1:23" x14ac:dyDescent="0.2">
      <c r="A17" s="8">
        <v>1038</v>
      </c>
      <c r="B17" s="152">
        <v>1038</v>
      </c>
      <c r="C17" s="152" t="s">
        <v>3820</v>
      </c>
      <c r="D17" s="152" t="s">
        <v>3821</v>
      </c>
      <c r="E17" s="152" t="s">
        <v>426</v>
      </c>
      <c r="F17" s="152" t="s">
        <v>3822</v>
      </c>
      <c r="G17" s="152" t="s">
        <v>3823</v>
      </c>
      <c r="H17" s="152" t="s">
        <v>76</v>
      </c>
      <c r="I17" s="152" t="s">
        <v>73</v>
      </c>
      <c r="J17" s="152" t="s">
        <v>61</v>
      </c>
      <c r="K17" s="152" t="s">
        <v>157</v>
      </c>
      <c r="L17" s="4" t="s">
        <v>799</v>
      </c>
      <c r="M17" s="152" t="s">
        <v>102</v>
      </c>
      <c r="N17" t="s">
        <v>1042</v>
      </c>
      <c r="O17" s="161" t="s">
        <v>62</v>
      </c>
      <c r="P17" s="152" t="s">
        <v>1206</v>
      </c>
      <c r="Q17" s="160">
        <v>186261.96</v>
      </c>
      <c r="R17" s="163">
        <v>3.6469999999999998</v>
      </c>
      <c r="S17" s="164">
        <v>3492.29</v>
      </c>
      <c r="T17" s="160">
        <v>23723.034</v>
      </c>
      <c r="U17" s="165">
        <v>1.4040000000000001E-3</v>
      </c>
      <c r="V17" s="165">
        <v>1</v>
      </c>
      <c r="W17" s="165">
        <v>4.7725162999769401E-3</v>
      </c>
    </row>
    <row r="18" spans="1:23" x14ac:dyDescent="0.2">
      <c r="A18" s="8">
        <v>1038</v>
      </c>
      <c r="B18" s="152">
        <v>1162</v>
      </c>
      <c r="C18" s="152" t="s">
        <v>3736</v>
      </c>
      <c r="D18" s="152" t="s">
        <v>3737</v>
      </c>
      <c r="E18" s="152" t="s">
        <v>425</v>
      </c>
      <c r="F18" s="152" t="s">
        <v>3818</v>
      </c>
      <c r="G18" s="152" t="s">
        <v>3819</v>
      </c>
      <c r="H18" s="152" t="s">
        <v>76</v>
      </c>
      <c r="I18" s="152" t="s">
        <v>73</v>
      </c>
      <c r="J18" s="152" t="s">
        <v>53</v>
      </c>
      <c r="K18" s="152" t="s">
        <v>314</v>
      </c>
      <c r="L18" s="4" t="s">
        <v>799</v>
      </c>
      <c r="M18" s="152" t="s">
        <v>311</v>
      </c>
      <c r="N18" t="s">
        <v>1068</v>
      </c>
      <c r="O18" s="161" t="s">
        <v>62</v>
      </c>
      <c r="P18" s="152" t="s">
        <v>1212</v>
      </c>
      <c r="Q18" s="160">
        <v>9741000</v>
      </c>
      <c r="R18" s="163">
        <v>1</v>
      </c>
      <c r="S18" s="164">
        <v>287.47000000000003</v>
      </c>
      <c r="T18" s="160">
        <v>28002.453000000001</v>
      </c>
      <c r="U18" s="165">
        <v>6.3530000000000001E-3</v>
      </c>
      <c r="V18" s="165">
        <v>0.16240052262577601</v>
      </c>
      <c r="W18" s="165">
        <v>1.19446823278002E-3</v>
      </c>
    </row>
    <row r="19" spans="1:23" x14ac:dyDescent="0.2">
      <c r="A19" s="8">
        <v>1038</v>
      </c>
      <c r="B19" s="152">
        <v>1162</v>
      </c>
      <c r="C19" s="152" t="s">
        <v>3820</v>
      </c>
      <c r="D19" s="152" t="s">
        <v>3821</v>
      </c>
      <c r="E19" s="152" t="s">
        <v>426</v>
      </c>
      <c r="F19" s="152" t="s">
        <v>3822</v>
      </c>
      <c r="G19" s="152" t="s">
        <v>3823</v>
      </c>
      <c r="H19" s="152" t="s">
        <v>76</v>
      </c>
      <c r="I19" s="152" t="s">
        <v>73</v>
      </c>
      <c r="J19" s="152" t="s">
        <v>61</v>
      </c>
      <c r="K19" s="152" t="s">
        <v>157</v>
      </c>
      <c r="L19" s="4" t="s">
        <v>799</v>
      </c>
      <c r="M19" s="152" t="s">
        <v>102</v>
      </c>
      <c r="N19" t="s">
        <v>1042</v>
      </c>
      <c r="O19" s="161" t="s">
        <v>62</v>
      </c>
      <c r="P19" s="152" t="s">
        <v>1206</v>
      </c>
      <c r="Q19" s="160">
        <v>1133963.26</v>
      </c>
      <c r="R19" s="163">
        <v>3.6469999999999998</v>
      </c>
      <c r="S19" s="164">
        <v>3492.29</v>
      </c>
      <c r="T19" s="160">
        <v>144425.88800000001</v>
      </c>
      <c r="U19" s="165">
        <v>8.548E-3</v>
      </c>
      <c r="V19" s="165">
        <v>0.83759947737422402</v>
      </c>
      <c r="W19" s="165">
        <v>6.16060805310402E-3</v>
      </c>
    </row>
    <row r="20" spans="1:23" x14ac:dyDescent="0.2">
      <c r="A20" s="8">
        <v>1038</v>
      </c>
      <c r="B20" s="4">
        <v>1319</v>
      </c>
      <c r="C20" s="4" t="s">
        <v>3814</v>
      </c>
      <c r="D20" s="4" t="s">
        <v>3815</v>
      </c>
      <c r="E20" s="152" t="s">
        <v>425</v>
      </c>
      <c r="F20" s="4" t="s">
        <v>3816</v>
      </c>
      <c r="G20" s="4" t="s">
        <v>3817</v>
      </c>
      <c r="H20" s="152" t="s">
        <v>76</v>
      </c>
      <c r="I20" s="152" t="s">
        <v>73</v>
      </c>
      <c r="J20" s="152" t="s">
        <v>53</v>
      </c>
      <c r="K20" s="152" t="s">
        <v>53</v>
      </c>
      <c r="L20" s="4" t="s">
        <v>799</v>
      </c>
      <c r="M20" s="152" t="s">
        <v>311</v>
      </c>
      <c r="N20" t="s">
        <v>1037</v>
      </c>
      <c r="O20" s="161" t="s">
        <v>62</v>
      </c>
      <c r="P20" s="4" t="s">
        <v>1212</v>
      </c>
      <c r="Q20" s="154">
        <v>32232.94</v>
      </c>
      <c r="R20" s="156">
        <v>1</v>
      </c>
      <c r="S20" s="157">
        <v>75.400000000000006</v>
      </c>
      <c r="T20" s="154">
        <v>24.303999999999998</v>
      </c>
      <c r="U20" s="155">
        <v>9.6000000000000002E-5</v>
      </c>
      <c r="V20" s="155">
        <v>4.2716396625471199E-2</v>
      </c>
      <c r="W20" s="155">
        <v>3.9428834268788E-5</v>
      </c>
    </row>
    <row r="21" spans="1:23" x14ac:dyDescent="0.2">
      <c r="A21" s="8">
        <v>1038</v>
      </c>
      <c r="B21" s="4">
        <v>1319</v>
      </c>
      <c r="C21" s="4" t="s">
        <v>3820</v>
      </c>
      <c r="D21" s="4" t="s">
        <v>3821</v>
      </c>
      <c r="E21" s="4" t="s">
        <v>426</v>
      </c>
      <c r="F21" s="4" t="s">
        <v>3822</v>
      </c>
      <c r="G21" s="4" t="s">
        <v>3823</v>
      </c>
      <c r="H21" s="4" t="s">
        <v>76</v>
      </c>
      <c r="I21" s="4" t="s">
        <v>73</v>
      </c>
      <c r="J21" s="4" t="s">
        <v>61</v>
      </c>
      <c r="K21" s="4" t="s">
        <v>157</v>
      </c>
      <c r="L21" s="4" t="s">
        <v>799</v>
      </c>
      <c r="M21" s="4" t="s">
        <v>102</v>
      </c>
      <c r="N21" t="s">
        <v>1042</v>
      </c>
      <c r="O21" s="4" t="s">
        <v>62</v>
      </c>
      <c r="P21" s="4" t="s">
        <v>1206</v>
      </c>
      <c r="Q21" s="154">
        <v>4276.33</v>
      </c>
      <c r="R21" s="156">
        <v>3.6469999999999998</v>
      </c>
      <c r="S21" s="157">
        <v>3492.29</v>
      </c>
      <c r="T21" s="154">
        <v>544.65</v>
      </c>
      <c r="U21" s="155">
        <v>3.1999999999999999E-5</v>
      </c>
      <c r="V21" s="155">
        <v>0.957283603374529</v>
      </c>
      <c r="W21" s="155">
        <v>8.8360862636938705E-4</v>
      </c>
    </row>
    <row r="22" spans="1:23" x14ac:dyDescent="0.2">
      <c r="A22" s="8">
        <v>1038</v>
      </c>
      <c r="B22" s="4">
        <v>8563</v>
      </c>
      <c r="C22" s="4" t="s">
        <v>3814</v>
      </c>
      <c r="D22" s="4" t="s">
        <v>3815</v>
      </c>
      <c r="E22" s="152" t="s">
        <v>425</v>
      </c>
      <c r="F22" s="4" t="s">
        <v>3816</v>
      </c>
      <c r="G22" s="4" t="s">
        <v>3817</v>
      </c>
      <c r="H22" s="8" t="s">
        <v>76</v>
      </c>
      <c r="I22" s="4" t="s">
        <v>73</v>
      </c>
      <c r="J22" s="4" t="s">
        <v>53</v>
      </c>
      <c r="K22" s="4" t="s">
        <v>53</v>
      </c>
      <c r="L22" s="4" t="s">
        <v>799</v>
      </c>
      <c r="M22" s="4" t="s">
        <v>311</v>
      </c>
      <c r="N22" t="s">
        <v>1037</v>
      </c>
      <c r="O22" s="4" t="s">
        <v>62</v>
      </c>
      <c r="P22" s="4" t="s">
        <v>1212</v>
      </c>
      <c r="Q22" s="154">
        <v>1302853.17</v>
      </c>
      <c r="R22" s="156">
        <v>1</v>
      </c>
      <c r="S22" s="157">
        <v>75.400000000000006</v>
      </c>
      <c r="T22" s="154">
        <v>982.351</v>
      </c>
      <c r="U22" s="155">
        <v>3.895E-3</v>
      </c>
      <c r="V22" s="155">
        <v>1.05465974724863E-2</v>
      </c>
      <c r="W22" s="155">
        <v>1.03311854516115E-4</v>
      </c>
    </row>
    <row r="23" spans="1:23" x14ac:dyDescent="0.2">
      <c r="A23" s="8">
        <v>1038</v>
      </c>
      <c r="B23" s="4">
        <v>8563</v>
      </c>
      <c r="C23" s="4" t="s">
        <v>3736</v>
      </c>
      <c r="D23" s="4" t="s">
        <v>3737</v>
      </c>
      <c r="E23" s="152" t="s">
        <v>425</v>
      </c>
      <c r="F23" s="4" t="s">
        <v>3818</v>
      </c>
      <c r="G23" s="4" t="s">
        <v>3819</v>
      </c>
      <c r="H23" s="8" t="s">
        <v>76</v>
      </c>
      <c r="I23" s="4" t="s">
        <v>73</v>
      </c>
      <c r="J23" s="4" t="s">
        <v>53</v>
      </c>
      <c r="K23" s="4" t="s">
        <v>314</v>
      </c>
      <c r="L23" s="4" t="s">
        <v>799</v>
      </c>
      <c r="M23" s="8" t="s">
        <v>311</v>
      </c>
      <c r="N23" t="s">
        <v>1068</v>
      </c>
      <c r="O23" s="4" t="s">
        <v>62</v>
      </c>
      <c r="P23" s="4" t="s">
        <v>1212</v>
      </c>
      <c r="Q23" s="154">
        <v>4776000</v>
      </c>
      <c r="R23" s="156">
        <v>1</v>
      </c>
      <c r="S23" s="157">
        <v>287.47000000000003</v>
      </c>
      <c r="T23" s="154">
        <v>13729.566999999999</v>
      </c>
      <c r="U23" s="155">
        <v>3.1150000000000001E-3</v>
      </c>
      <c r="V23" s="155">
        <v>0.14740166799528301</v>
      </c>
      <c r="W23" s="155">
        <v>1.44391020128422E-3</v>
      </c>
    </row>
    <row r="24" spans="1:23" x14ac:dyDescent="0.2">
      <c r="A24" s="8">
        <v>1038</v>
      </c>
      <c r="B24" s="4">
        <v>8563</v>
      </c>
      <c r="C24" s="4" t="s">
        <v>3820</v>
      </c>
      <c r="D24" s="4" t="s">
        <v>3821</v>
      </c>
      <c r="E24" s="4" t="s">
        <v>426</v>
      </c>
      <c r="F24" s="4" t="s">
        <v>3822</v>
      </c>
      <c r="G24" s="4" t="s">
        <v>3823</v>
      </c>
      <c r="H24" s="8" t="s">
        <v>76</v>
      </c>
      <c r="I24" s="4" t="s">
        <v>73</v>
      </c>
      <c r="J24" s="4" t="s">
        <v>61</v>
      </c>
      <c r="K24" s="4" t="s">
        <v>157</v>
      </c>
      <c r="L24" s="4" t="s">
        <v>799</v>
      </c>
      <c r="M24" s="8" t="s">
        <v>102</v>
      </c>
      <c r="N24" t="s">
        <v>1042</v>
      </c>
      <c r="O24" s="4" t="s">
        <v>62</v>
      </c>
      <c r="P24" s="4" t="s">
        <v>1206</v>
      </c>
      <c r="Q24" s="154">
        <v>615810.6</v>
      </c>
      <c r="R24" s="156">
        <v>3.6469999999999998</v>
      </c>
      <c r="S24" s="157">
        <v>3492.29</v>
      </c>
      <c r="T24" s="154">
        <v>78431.987999999998</v>
      </c>
      <c r="U24" s="155">
        <v>4.6420000000000003E-3</v>
      </c>
      <c r="V24" s="155">
        <v>0.84205173453223003</v>
      </c>
      <c r="W24" s="155">
        <v>8.2485300609967706E-3</v>
      </c>
    </row>
    <row r="25" spans="1:23" x14ac:dyDescent="0.2">
      <c r="A25" s="8">
        <v>1038</v>
      </c>
      <c r="B25" s="4">
        <v>14849</v>
      </c>
      <c r="C25" s="4" t="s">
        <v>3810</v>
      </c>
      <c r="D25" s="4" t="s">
        <v>3811</v>
      </c>
      <c r="E25" s="152" t="s">
        <v>425</v>
      </c>
      <c r="F25" s="4" t="s">
        <v>3824</v>
      </c>
      <c r="G25" s="4" t="s">
        <v>3825</v>
      </c>
      <c r="H25" s="8" t="s">
        <v>76</v>
      </c>
      <c r="I25" s="4" t="s">
        <v>73</v>
      </c>
      <c r="J25" s="4" t="s">
        <v>53</v>
      </c>
      <c r="K25" s="4" t="s">
        <v>314</v>
      </c>
      <c r="L25" s="4" t="s">
        <v>799</v>
      </c>
      <c r="M25" s="8" t="s">
        <v>311</v>
      </c>
      <c r="N25" t="s">
        <v>1068</v>
      </c>
      <c r="O25" s="4" t="s">
        <v>62</v>
      </c>
      <c r="P25" s="4" t="s">
        <v>1212</v>
      </c>
      <c r="Q25" s="154">
        <v>3592871</v>
      </c>
      <c r="R25" s="156">
        <v>1</v>
      </c>
      <c r="S25" s="157">
        <v>232.72</v>
      </c>
      <c r="T25" s="154">
        <v>8361.3289999999997</v>
      </c>
      <c r="U25" s="155">
        <v>0.155414</v>
      </c>
      <c r="V25" s="155">
        <v>0.249943940252076</v>
      </c>
      <c r="W25" s="155">
        <v>7.2305323384633099E-3</v>
      </c>
    </row>
    <row r="26" spans="1:23" x14ac:dyDescent="0.2">
      <c r="A26" s="8">
        <v>1038</v>
      </c>
      <c r="B26" s="4">
        <v>14849</v>
      </c>
      <c r="C26" s="4" t="s">
        <v>3740</v>
      </c>
      <c r="D26" s="4" t="s">
        <v>3741</v>
      </c>
      <c r="E26" s="152" t="s">
        <v>425</v>
      </c>
      <c r="F26" s="4" t="s">
        <v>3830</v>
      </c>
      <c r="G26" s="4" t="s">
        <v>3831</v>
      </c>
      <c r="H26" s="8" t="s">
        <v>76</v>
      </c>
      <c r="I26" s="4" t="s">
        <v>73</v>
      </c>
      <c r="J26" s="4" t="s">
        <v>53</v>
      </c>
      <c r="K26" s="4" t="s">
        <v>314</v>
      </c>
      <c r="L26" s="4" t="s">
        <v>799</v>
      </c>
      <c r="M26" s="8" t="s">
        <v>311</v>
      </c>
      <c r="N26" t="s">
        <v>1068</v>
      </c>
      <c r="O26" s="4" t="s">
        <v>62</v>
      </c>
      <c r="P26" s="4" t="s">
        <v>1212</v>
      </c>
      <c r="Q26" s="154">
        <v>2751000</v>
      </c>
      <c r="R26" s="156">
        <v>1</v>
      </c>
      <c r="S26" s="157">
        <v>303.32</v>
      </c>
      <c r="T26" s="154">
        <v>8344.3330000000005</v>
      </c>
      <c r="U26" s="155">
        <v>0</v>
      </c>
      <c r="V26" s="155">
        <v>0.249435875708861</v>
      </c>
      <c r="W26" s="155">
        <v>7.2158347342484103E-3</v>
      </c>
    </row>
    <row r="27" spans="1:23" x14ac:dyDescent="0.2">
      <c r="A27" s="8">
        <v>1038</v>
      </c>
      <c r="B27" s="4">
        <v>14849</v>
      </c>
      <c r="C27" s="4" t="s">
        <v>3736</v>
      </c>
      <c r="D27" s="4" t="s">
        <v>3737</v>
      </c>
      <c r="E27" s="152" t="s">
        <v>425</v>
      </c>
      <c r="F27" s="4" t="s">
        <v>3818</v>
      </c>
      <c r="G27" s="4" t="s">
        <v>3819</v>
      </c>
      <c r="H27" s="8" t="s">
        <v>76</v>
      </c>
      <c r="I27" s="4" t="s">
        <v>73</v>
      </c>
      <c r="J27" s="4" t="s">
        <v>53</v>
      </c>
      <c r="K27" s="4" t="s">
        <v>314</v>
      </c>
      <c r="L27" s="4" t="s">
        <v>799</v>
      </c>
      <c r="M27" s="8" t="s">
        <v>311</v>
      </c>
      <c r="N27" t="s">
        <v>1068</v>
      </c>
      <c r="O27" s="4" t="s">
        <v>62</v>
      </c>
      <c r="P27" s="4" t="s">
        <v>1212</v>
      </c>
      <c r="Q27" s="154">
        <v>2906000</v>
      </c>
      <c r="R27" s="156">
        <v>1</v>
      </c>
      <c r="S27" s="157">
        <v>287.47000000000003</v>
      </c>
      <c r="T27" s="154">
        <v>8353.8780000000006</v>
      </c>
      <c r="U27" s="155">
        <v>1.895E-3</v>
      </c>
      <c r="V27" s="155">
        <v>0.24972120293352701</v>
      </c>
      <c r="W27" s="155">
        <v>7.2240888560443101E-3</v>
      </c>
    </row>
    <row r="28" spans="1:23" x14ac:dyDescent="0.2">
      <c r="A28" s="8">
        <v>1038</v>
      </c>
      <c r="B28" s="4">
        <v>14849</v>
      </c>
      <c r="C28" s="4" t="s">
        <v>3826</v>
      </c>
      <c r="D28" s="4" t="s">
        <v>3827</v>
      </c>
      <c r="E28" s="152" t="s">
        <v>425</v>
      </c>
      <c r="F28" s="4" t="s">
        <v>3828</v>
      </c>
      <c r="G28" s="4" t="s">
        <v>3829</v>
      </c>
      <c r="H28" s="8" t="s">
        <v>76</v>
      </c>
      <c r="I28" s="4" t="s">
        <v>73</v>
      </c>
      <c r="J28" s="4" t="s">
        <v>53</v>
      </c>
      <c r="K28" s="4" t="s">
        <v>314</v>
      </c>
      <c r="L28" s="4" t="s">
        <v>799</v>
      </c>
      <c r="M28" s="8" t="s">
        <v>311</v>
      </c>
      <c r="N28" t="s">
        <v>1068</v>
      </c>
      <c r="O28" s="4" t="s">
        <v>62</v>
      </c>
      <c r="P28" s="4" t="s">
        <v>1212</v>
      </c>
      <c r="Q28" s="154">
        <v>3522000</v>
      </c>
      <c r="R28" s="156">
        <v>1</v>
      </c>
      <c r="S28" s="157">
        <v>238.31</v>
      </c>
      <c r="T28" s="154">
        <v>8393.2780000000002</v>
      </c>
      <c r="U28" s="155">
        <v>4.9540000000000001E-3</v>
      </c>
      <c r="V28" s="155">
        <v>0.25089898110553599</v>
      </c>
      <c r="W28" s="155">
        <v>7.2581603488424901E-3</v>
      </c>
    </row>
    <row r="29" spans="1:23" x14ac:dyDescent="0.2">
      <c r="A29" s="8">
        <v>1039</v>
      </c>
      <c r="B29" s="4">
        <v>1039</v>
      </c>
      <c r="C29" s="4" t="s">
        <v>3814</v>
      </c>
      <c r="D29" s="4" t="s">
        <v>3815</v>
      </c>
      <c r="E29" s="152" t="s">
        <v>425</v>
      </c>
      <c r="F29" s="4" t="s">
        <v>3816</v>
      </c>
      <c r="G29" s="4" t="s">
        <v>3817</v>
      </c>
      <c r="H29" s="4" t="s">
        <v>76</v>
      </c>
      <c r="I29" s="4" t="s">
        <v>73</v>
      </c>
      <c r="J29" s="4" t="s">
        <v>53</v>
      </c>
      <c r="K29" s="4" t="s">
        <v>53</v>
      </c>
      <c r="L29" s="4" t="s">
        <v>799</v>
      </c>
      <c r="M29" s="8" t="s">
        <v>311</v>
      </c>
      <c r="N29" t="s">
        <v>1037</v>
      </c>
      <c r="O29" s="4" t="s">
        <v>62</v>
      </c>
      <c r="P29" s="4" t="s">
        <v>1212</v>
      </c>
      <c r="Q29" s="154">
        <v>40379.72</v>
      </c>
      <c r="R29" s="156">
        <v>1</v>
      </c>
      <c r="S29" s="157">
        <v>75.400000000000006</v>
      </c>
      <c r="T29" s="154">
        <v>30.446000000000002</v>
      </c>
      <c r="U29" s="155">
        <v>1.21E-4</v>
      </c>
      <c r="V29" s="155">
        <v>5.4589446416558197E-2</v>
      </c>
      <c r="W29" s="155">
        <v>1.3732240997023701E-4</v>
      </c>
    </row>
    <row r="30" spans="1:23" x14ac:dyDescent="0.2">
      <c r="A30" s="8">
        <v>1039</v>
      </c>
      <c r="B30" s="4">
        <v>1039</v>
      </c>
      <c r="C30" s="4" t="s">
        <v>3820</v>
      </c>
      <c r="D30" s="4" t="s">
        <v>3821</v>
      </c>
      <c r="E30" s="4" t="s">
        <v>426</v>
      </c>
      <c r="F30" s="4" t="s">
        <v>3822</v>
      </c>
      <c r="G30" s="4" t="s">
        <v>3823</v>
      </c>
      <c r="H30" s="4" t="s">
        <v>76</v>
      </c>
      <c r="I30" s="4" t="s">
        <v>73</v>
      </c>
      <c r="J30" s="4" t="s">
        <v>61</v>
      </c>
      <c r="K30" s="4" t="s">
        <v>157</v>
      </c>
      <c r="L30" s="4" t="s">
        <v>799</v>
      </c>
      <c r="M30" s="8" t="s">
        <v>102</v>
      </c>
      <c r="N30" t="s">
        <v>1042</v>
      </c>
      <c r="O30" s="4" t="s">
        <v>62</v>
      </c>
      <c r="P30" s="4" t="s">
        <v>1206</v>
      </c>
      <c r="Q30" s="154">
        <v>4140</v>
      </c>
      <c r="R30" s="156">
        <v>3.6469999999999998</v>
      </c>
      <c r="S30" s="157">
        <v>3492.29</v>
      </c>
      <c r="T30" s="154">
        <v>527.28599999999994</v>
      </c>
      <c r="U30" s="155">
        <v>3.1000000000000001E-5</v>
      </c>
      <c r="V30" s="155">
        <v>0.94541055358344195</v>
      </c>
      <c r="W30" s="155">
        <v>2.3782262717724602E-3</v>
      </c>
    </row>
    <row r="31" spans="1:23" x14ac:dyDescent="0.2">
      <c r="A31" s="8">
        <v>1039</v>
      </c>
      <c r="B31" s="4">
        <v>8056</v>
      </c>
      <c r="C31" s="4" t="s">
        <v>3736</v>
      </c>
      <c r="D31" s="4" t="s">
        <v>3737</v>
      </c>
      <c r="E31" s="152" t="s">
        <v>425</v>
      </c>
      <c r="F31" s="4" t="s">
        <v>3818</v>
      </c>
      <c r="G31" s="4" t="s">
        <v>3819</v>
      </c>
      <c r="H31" s="4" t="s">
        <v>76</v>
      </c>
      <c r="I31" s="4" t="s">
        <v>73</v>
      </c>
      <c r="J31" s="4" t="s">
        <v>53</v>
      </c>
      <c r="K31" s="4" t="s">
        <v>314</v>
      </c>
      <c r="L31" s="4" t="s">
        <v>799</v>
      </c>
      <c r="M31" s="8" t="s">
        <v>311</v>
      </c>
      <c r="N31" t="s">
        <v>1068</v>
      </c>
      <c r="O31" s="4" t="s">
        <v>62</v>
      </c>
      <c r="P31" s="4" t="s">
        <v>1212</v>
      </c>
      <c r="Q31" s="154">
        <v>323000</v>
      </c>
      <c r="R31" s="156">
        <v>1</v>
      </c>
      <c r="S31" s="157">
        <v>287.47000000000003</v>
      </c>
      <c r="T31" s="154">
        <v>928.52800000000002</v>
      </c>
      <c r="U31" s="155">
        <v>2.1100000000000001E-4</v>
      </c>
      <c r="V31" s="155">
        <v>0.28318742813674602</v>
      </c>
      <c r="W31" s="155">
        <v>2.5140695220828698E-3</v>
      </c>
    </row>
    <row r="32" spans="1:23" x14ac:dyDescent="0.2">
      <c r="A32" s="8">
        <v>1039</v>
      </c>
      <c r="B32" s="4">
        <v>8056</v>
      </c>
      <c r="C32" s="4" t="s">
        <v>3820</v>
      </c>
      <c r="D32" s="4" t="s">
        <v>3821</v>
      </c>
      <c r="E32" s="4" t="s">
        <v>426</v>
      </c>
      <c r="F32" s="4" t="s">
        <v>3822</v>
      </c>
      <c r="G32" s="4" t="s">
        <v>3823</v>
      </c>
      <c r="H32" s="4" t="s">
        <v>76</v>
      </c>
      <c r="I32" s="4" t="s">
        <v>73</v>
      </c>
      <c r="J32" s="4" t="s">
        <v>61</v>
      </c>
      <c r="K32" s="4" t="s">
        <v>157</v>
      </c>
      <c r="L32" s="4" t="s">
        <v>799</v>
      </c>
      <c r="M32" s="8" t="s">
        <v>102</v>
      </c>
      <c r="N32" t="s">
        <v>1042</v>
      </c>
      <c r="O32" s="4" t="s">
        <v>62</v>
      </c>
      <c r="P32" s="4" t="s">
        <v>1206</v>
      </c>
      <c r="Q32" s="154">
        <v>18453.580000000002</v>
      </c>
      <c r="R32" s="156">
        <v>3.6469999999999998</v>
      </c>
      <c r="S32" s="157">
        <v>3492.29</v>
      </c>
      <c r="T32" s="154">
        <v>2350.3180000000002</v>
      </c>
      <c r="U32" s="155">
        <v>1.3899999999999999E-4</v>
      </c>
      <c r="V32" s="155">
        <v>0.71681257186325398</v>
      </c>
      <c r="W32" s="155">
        <v>6.3636887125406803E-3</v>
      </c>
    </row>
    <row r="33" spans="1:23" x14ac:dyDescent="0.2">
      <c r="A33" s="8">
        <v>11389</v>
      </c>
      <c r="B33" s="4">
        <v>11390</v>
      </c>
      <c r="C33" s="4" t="s">
        <v>3814</v>
      </c>
      <c r="D33" s="4" t="s">
        <v>3815</v>
      </c>
      <c r="E33" s="152" t="s">
        <v>425</v>
      </c>
      <c r="F33" s="4" t="s">
        <v>3816</v>
      </c>
      <c r="G33" s="4" t="s">
        <v>3817</v>
      </c>
      <c r="H33" s="4" t="s">
        <v>76</v>
      </c>
      <c r="I33" s="4" t="s">
        <v>73</v>
      </c>
      <c r="J33" s="4" t="s">
        <v>53</v>
      </c>
      <c r="K33" s="4" t="s">
        <v>53</v>
      </c>
      <c r="L33" s="4" t="s">
        <v>799</v>
      </c>
      <c r="M33" s="8" t="s">
        <v>311</v>
      </c>
      <c r="N33" t="s">
        <v>1037</v>
      </c>
      <c r="O33" s="4" t="s">
        <v>62</v>
      </c>
      <c r="P33" s="4" t="s">
        <v>1212</v>
      </c>
      <c r="Q33" s="154">
        <v>961767.69</v>
      </c>
      <c r="R33" s="156">
        <v>1</v>
      </c>
      <c r="S33" s="157">
        <v>75.400000000000006</v>
      </c>
      <c r="T33" s="154">
        <v>725.173</v>
      </c>
      <c r="U33" s="155">
        <v>2.8760000000000001E-3</v>
      </c>
      <c r="V33" s="155">
        <v>3.7613570752883102E-2</v>
      </c>
      <c r="W33" s="155">
        <v>2.3105073205293699E-4</v>
      </c>
    </row>
    <row r="34" spans="1:23" x14ac:dyDescent="0.2">
      <c r="A34" s="8">
        <v>11389</v>
      </c>
      <c r="B34" s="4">
        <v>11390</v>
      </c>
      <c r="C34" s="4" t="s">
        <v>3736</v>
      </c>
      <c r="D34" s="4" t="s">
        <v>3737</v>
      </c>
      <c r="E34" s="152" t="s">
        <v>425</v>
      </c>
      <c r="F34" s="4" t="s">
        <v>3818</v>
      </c>
      <c r="G34" s="4" t="s">
        <v>3819</v>
      </c>
      <c r="H34" s="4" t="s">
        <v>76</v>
      </c>
      <c r="I34" s="4" t="s">
        <v>73</v>
      </c>
      <c r="J34" s="4" t="s">
        <v>53</v>
      </c>
      <c r="K34" s="4" t="s">
        <v>314</v>
      </c>
      <c r="L34" s="4" t="s">
        <v>799</v>
      </c>
      <c r="M34" s="8" t="s">
        <v>311</v>
      </c>
      <c r="N34" t="s">
        <v>1068</v>
      </c>
      <c r="O34" s="4" t="s">
        <v>62</v>
      </c>
      <c r="P34" s="4" t="s">
        <v>1212</v>
      </c>
      <c r="Q34" s="154">
        <v>573000</v>
      </c>
      <c r="R34" s="156">
        <v>1</v>
      </c>
      <c r="S34" s="157">
        <v>287.47000000000003</v>
      </c>
      <c r="T34" s="154">
        <v>1647.203</v>
      </c>
      <c r="U34" s="155">
        <v>3.7399999999999998E-4</v>
      </c>
      <c r="V34" s="155">
        <v>8.5437825408464299E-2</v>
      </c>
      <c r="W34" s="155">
        <v>5.2482313458962297E-4</v>
      </c>
    </row>
    <row r="35" spans="1:23" x14ac:dyDescent="0.2">
      <c r="A35" s="8">
        <v>11389</v>
      </c>
      <c r="B35" s="4">
        <v>11390</v>
      </c>
      <c r="C35" s="4" t="s">
        <v>3820</v>
      </c>
      <c r="D35" s="4" t="s">
        <v>3821</v>
      </c>
      <c r="E35" s="4" t="s">
        <v>426</v>
      </c>
      <c r="F35" s="4" t="s">
        <v>3822</v>
      </c>
      <c r="G35" s="4" t="s">
        <v>3823</v>
      </c>
      <c r="H35" s="4" t="s">
        <v>76</v>
      </c>
      <c r="I35" s="4" t="s">
        <v>73</v>
      </c>
      <c r="J35" s="4" t="s">
        <v>61</v>
      </c>
      <c r="K35" s="4" t="s">
        <v>157</v>
      </c>
      <c r="L35" s="4" t="s">
        <v>799</v>
      </c>
      <c r="M35" s="8" t="s">
        <v>102</v>
      </c>
      <c r="N35" t="s">
        <v>1042</v>
      </c>
      <c r="O35" s="4" t="s">
        <v>62</v>
      </c>
      <c r="P35" s="4" t="s">
        <v>1206</v>
      </c>
      <c r="Q35" s="154">
        <v>132747.1</v>
      </c>
      <c r="R35" s="156">
        <v>3.6469999999999998</v>
      </c>
      <c r="S35" s="157">
        <v>3492.29</v>
      </c>
      <c r="T35" s="154">
        <v>16907.177</v>
      </c>
      <c r="U35" s="155">
        <v>1.0009999999999999E-3</v>
      </c>
      <c r="V35" s="155">
        <v>0.87694860383865303</v>
      </c>
      <c r="W35" s="155">
        <v>5.3868753440323297E-3</v>
      </c>
    </row>
    <row r="36" spans="1:23" x14ac:dyDescent="0.2">
      <c r="A36" s="8">
        <v>11389</v>
      </c>
      <c r="B36" s="4">
        <v>11391</v>
      </c>
      <c r="C36" s="4" t="s">
        <v>3814</v>
      </c>
      <c r="D36" s="4" t="s">
        <v>3815</v>
      </c>
      <c r="E36" s="152" t="s">
        <v>425</v>
      </c>
      <c r="F36" s="4" t="s">
        <v>3816</v>
      </c>
      <c r="G36" s="4" t="s">
        <v>3817</v>
      </c>
      <c r="H36" s="4" t="s">
        <v>76</v>
      </c>
      <c r="I36" s="4" t="s">
        <v>73</v>
      </c>
      <c r="J36" s="4" t="s">
        <v>53</v>
      </c>
      <c r="K36" s="4" t="s">
        <v>53</v>
      </c>
      <c r="L36" s="4" t="s">
        <v>799</v>
      </c>
      <c r="M36" s="8" t="s">
        <v>311</v>
      </c>
      <c r="N36" t="s">
        <v>1037</v>
      </c>
      <c r="O36" s="4" t="s">
        <v>62</v>
      </c>
      <c r="P36" s="4" t="s">
        <v>1212</v>
      </c>
      <c r="Q36" s="154">
        <v>16958.48</v>
      </c>
      <c r="R36" s="156">
        <v>1</v>
      </c>
      <c r="S36" s="157">
        <v>75.400000000000006</v>
      </c>
      <c r="T36" s="154">
        <v>12.787000000000001</v>
      </c>
      <c r="U36" s="155">
        <v>5.1E-5</v>
      </c>
      <c r="V36" s="155">
        <v>0.110725125607587</v>
      </c>
      <c r="W36" s="155">
        <v>1.5197439397478699E-4</v>
      </c>
    </row>
    <row r="37" spans="1:23" x14ac:dyDescent="0.2">
      <c r="A37" s="8">
        <v>11389</v>
      </c>
      <c r="B37" s="4">
        <v>11391</v>
      </c>
      <c r="C37" s="4" t="s">
        <v>3820</v>
      </c>
      <c r="D37" s="4" t="s">
        <v>3821</v>
      </c>
      <c r="E37" s="4" t="s">
        <v>426</v>
      </c>
      <c r="F37" s="4" t="s">
        <v>3822</v>
      </c>
      <c r="G37" s="4" t="s">
        <v>3823</v>
      </c>
      <c r="H37" s="4" t="s">
        <v>76</v>
      </c>
      <c r="I37" s="4" t="s">
        <v>73</v>
      </c>
      <c r="J37" s="4" t="s">
        <v>61</v>
      </c>
      <c r="K37" s="4" t="s">
        <v>157</v>
      </c>
      <c r="L37" s="4" t="s">
        <v>799</v>
      </c>
      <c r="M37" s="8" t="s">
        <v>102</v>
      </c>
      <c r="N37" t="s">
        <v>1042</v>
      </c>
      <c r="O37" s="4" t="s">
        <v>62</v>
      </c>
      <c r="P37" s="4" t="s">
        <v>1206</v>
      </c>
      <c r="Q37" s="154">
        <v>806.31</v>
      </c>
      <c r="R37" s="156">
        <v>3.6469999999999998</v>
      </c>
      <c r="S37" s="157">
        <v>3492.29</v>
      </c>
      <c r="T37" s="154">
        <v>102.69499999999999</v>
      </c>
      <c r="U37" s="155">
        <v>6.0000000000000002E-6</v>
      </c>
      <c r="V37" s="155">
        <v>0.88927487439241304</v>
      </c>
      <c r="W37" s="155">
        <v>1.22056316821674E-3</v>
      </c>
    </row>
    <row r="38" spans="1:23" x14ac:dyDescent="0.2">
      <c r="A38" s="8">
        <v>11389</v>
      </c>
      <c r="B38" s="4">
        <v>11392</v>
      </c>
      <c r="C38" s="4" t="s">
        <v>3814</v>
      </c>
      <c r="D38" s="4" t="s">
        <v>3815</v>
      </c>
      <c r="E38" s="152" t="s">
        <v>425</v>
      </c>
      <c r="F38" s="4" t="s">
        <v>3816</v>
      </c>
      <c r="G38" s="4" t="s">
        <v>3817</v>
      </c>
      <c r="H38" s="4" t="s">
        <v>76</v>
      </c>
      <c r="I38" s="4" t="s">
        <v>73</v>
      </c>
      <c r="J38" s="4" t="s">
        <v>53</v>
      </c>
      <c r="K38" s="4" t="s">
        <v>53</v>
      </c>
      <c r="L38" s="4" t="s">
        <v>799</v>
      </c>
      <c r="M38" s="8" t="s">
        <v>311</v>
      </c>
      <c r="N38" t="s">
        <v>1037</v>
      </c>
      <c r="O38" s="4" t="s">
        <v>62</v>
      </c>
      <c r="P38" s="4" t="s">
        <v>1212</v>
      </c>
      <c r="Q38" s="154">
        <v>55212.62</v>
      </c>
      <c r="R38" s="156">
        <v>1</v>
      </c>
      <c r="S38" s="157">
        <v>75.400000000000006</v>
      </c>
      <c r="T38" s="154">
        <v>41.63</v>
      </c>
      <c r="U38" s="155">
        <v>1.65E-4</v>
      </c>
      <c r="V38" s="155">
        <v>3.9946551675410301E-2</v>
      </c>
      <c r="W38" s="155">
        <v>1.4248095824849399E-4</v>
      </c>
    </row>
    <row r="39" spans="1:23" x14ac:dyDescent="0.2">
      <c r="A39" s="8">
        <v>11389</v>
      </c>
      <c r="B39" s="4">
        <v>11392</v>
      </c>
      <c r="C39" s="4" t="s">
        <v>3736</v>
      </c>
      <c r="D39" s="4" t="s">
        <v>3737</v>
      </c>
      <c r="E39" s="152" t="s">
        <v>425</v>
      </c>
      <c r="F39" s="4" t="s">
        <v>3818</v>
      </c>
      <c r="G39" s="4" t="s">
        <v>3819</v>
      </c>
      <c r="H39" s="4" t="s">
        <v>76</v>
      </c>
      <c r="I39" s="4" t="s">
        <v>73</v>
      </c>
      <c r="J39" s="4" t="s">
        <v>53</v>
      </c>
      <c r="K39" s="4" t="s">
        <v>314</v>
      </c>
      <c r="L39" s="4" t="s">
        <v>799</v>
      </c>
      <c r="M39" s="8" t="s">
        <v>311</v>
      </c>
      <c r="N39" t="s">
        <v>1068</v>
      </c>
      <c r="O39" s="4" t="s">
        <v>62</v>
      </c>
      <c r="P39" s="4" t="s">
        <v>1212</v>
      </c>
      <c r="Q39" s="154">
        <v>35000</v>
      </c>
      <c r="R39" s="156">
        <v>1</v>
      </c>
      <c r="S39" s="157">
        <v>287.47000000000003</v>
      </c>
      <c r="T39" s="154">
        <v>100.61499999999999</v>
      </c>
      <c r="U39" s="155">
        <v>2.3E-5</v>
      </c>
      <c r="V39" s="155">
        <v>9.6545084446368695E-2</v>
      </c>
      <c r="W39" s="155">
        <v>3.4435603498081098E-4</v>
      </c>
    </row>
    <row r="40" spans="1:23" x14ac:dyDescent="0.2">
      <c r="A40" s="8">
        <v>11389</v>
      </c>
      <c r="B40" s="4">
        <v>11392</v>
      </c>
      <c r="C40" s="4" t="s">
        <v>3820</v>
      </c>
      <c r="D40" s="4" t="s">
        <v>3821</v>
      </c>
      <c r="E40" s="4" t="s">
        <v>426</v>
      </c>
      <c r="F40" s="4" t="s">
        <v>3822</v>
      </c>
      <c r="G40" s="4" t="s">
        <v>3823</v>
      </c>
      <c r="H40" s="4" t="s">
        <v>76</v>
      </c>
      <c r="I40" s="4" t="s">
        <v>73</v>
      </c>
      <c r="J40" s="4" t="s">
        <v>61</v>
      </c>
      <c r="K40" s="4" t="s">
        <v>157</v>
      </c>
      <c r="L40" s="4" t="s">
        <v>799</v>
      </c>
      <c r="M40" s="8" t="s">
        <v>102</v>
      </c>
      <c r="N40" t="s">
        <v>1042</v>
      </c>
      <c r="O40" s="4" t="s">
        <v>62</v>
      </c>
      <c r="P40" s="4" t="s">
        <v>1206</v>
      </c>
      <c r="Q40" s="154">
        <v>7065.63</v>
      </c>
      <c r="R40" s="156">
        <v>3.6469999999999998</v>
      </c>
      <c r="S40" s="157">
        <v>3492.29</v>
      </c>
      <c r="T40" s="154">
        <v>899.90599999999995</v>
      </c>
      <c r="U40" s="155">
        <v>5.3000000000000001E-5</v>
      </c>
      <c r="V40" s="155">
        <v>0.86350836387822105</v>
      </c>
      <c r="W40" s="155">
        <v>3.0799529366309E-3</v>
      </c>
    </row>
    <row r="41" spans="1:23" x14ac:dyDescent="0.2">
      <c r="A41" s="8">
        <v>11389</v>
      </c>
      <c r="B41" s="4">
        <v>11394</v>
      </c>
      <c r="C41" s="4" t="s">
        <v>3814</v>
      </c>
      <c r="D41" s="4" t="s">
        <v>3815</v>
      </c>
      <c r="E41" s="152" t="s">
        <v>425</v>
      </c>
      <c r="F41" s="4" t="s">
        <v>3816</v>
      </c>
      <c r="G41" s="4" t="s">
        <v>3817</v>
      </c>
      <c r="H41" s="4" t="s">
        <v>76</v>
      </c>
      <c r="I41" s="4" t="s">
        <v>73</v>
      </c>
      <c r="J41" s="4" t="s">
        <v>53</v>
      </c>
      <c r="K41" s="4" t="s">
        <v>53</v>
      </c>
      <c r="L41" s="4" t="s">
        <v>799</v>
      </c>
      <c r="M41" s="8" t="s">
        <v>311</v>
      </c>
      <c r="N41" t="s">
        <v>1037</v>
      </c>
      <c r="O41" s="4" t="s">
        <v>62</v>
      </c>
      <c r="P41" s="4" t="s">
        <v>1212</v>
      </c>
      <c r="Q41" s="154">
        <v>785375.06</v>
      </c>
      <c r="R41" s="156">
        <v>1</v>
      </c>
      <c r="S41" s="157">
        <v>75.400000000000006</v>
      </c>
      <c r="T41" s="154">
        <v>592.173</v>
      </c>
      <c r="U41" s="155">
        <v>2.3479999999999998E-3</v>
      </c>
      <c r="V41" s="155">
        <v>2.43624781199724E-2</v>
      </c>
      <c r="W41" s="155">
        <v>2.35292031629171E-4</v>
      </c>
    </row>
    <row r="42" spans="1:23" x14ac:dyDescent="0.2">
      <c r="A42" s="8">
        <v>11389</v>
      </c>
      <c r="B42" s="4">
        <v>11394</v>
      </c>
      <c r="C42" s="4" t="s">
        <v>3736</v>
      </c>
      <c r="D42" s="4" t="s">
        <v>3737</v>
      </c>
      <c r="E42" s="152" t="s">
        <v>425</v>
      </c>
      <c r="F42" s="4" t="s">
        <v>3818</v>
      </c>
      <c r="G42" s="4" t="s">
        <v>3819</v>
      </c>
      <c r="H42" s="4" t="s">
        <v>76</v>
      </c>
      <c r="I42" s="4" t="s">
        <v>73</v>
      </c>
      <c r="J42" s="4" t="s">
        <v>53</v>
      </c>
      <c r="K42" s="4" t="s">
        <v>314</v>
      </c>
      <c r="L42" s="4" t="s">
        <v>799</v>
      </c>
      <c r="M42" s="8" t="s">
        <v>311</v>
      </c>
      <c r="N42" t="s">
        <v>1068</v>
      </c>
      <c r="O42" s="4" t="s">
        <v>62</v>
      </c>
      <c r="P42" s="4" t="s">
        <v>1212</v>
      </c>
      <c r="Q42" s="154">
        <v>1217000</v>
      </c>
      <c r="R42" s="156">
        <v>1</v>
      </c>
      <c r="S42" s="157">
        <v>287.47000000000003</v>
      </c>
      <c r="T42" s="154">
        <v>3498.51</v>
      </c>
      <c r="U42" s="155">
        <v>7.94E-4</v>
      </c>
      <c r="V42" s="155">
        <v>0.14393158817218801</v>
      </c>
      <c r="W42" s="155">
        <v>1.3900866582568199E-3</v>
      </c>
    </row>
    <row r="43" spans="1:23" x14ac:dyDescent="0.2">
      <c r="A43" s="8">
        <v>11389</v>
      </c>
      <c r="B43" s="4">
        <v>11394</v>
      </c>
      <c r="C43" s="4" t="s">
        <v>3820</v>
      </c>
      <c r="D43" s="4" t="s">
        <v>3821</v>
      </c>
      <c r="E43" s="4" t="s">
        <v>426</v>
      </c>
      <c r="F43" s="4" t="s">
        <v>3822</v>
      </c>
      <c r="G43" s="4" t="s">
        <v>3823</v>
      </c>
      <c r="H43" s="4" t="s">
        <v>76</v>
      </c>
      <c r="I43" s="4" t="s">
        <v>73</v>
      </c>
      <c r="J43" s="4" t="s">
        <v>61</v>
      </c>
      <c r="K43" s="4" t="s">
        <v>157</v>
      </c>
      <c r="L43" s="4" t="s">
        <v>799</v>
      </c>
      <c r="M43" s="8" t="s">
        <v>102</v>
      </c>
      <c r="N43" t="s">
        <v>1042</v>
      </c>
      <c r="O43" s="4" t="s">
        <v>62</v>
      </c>
      <c r="P43" s="4" t="s">
        <v>1206</v>
      </c>
      <c r="Q43" s="154">
        <v>158726.97</v>
      </c>
      <c r="R43" s="156">
        <v>3.6469999999999998</v>
      </c>
      <c r="S43" s="157">
        <v>3492.29</v>
      </c>
      <c r="T43" s="154">
        <v>20216.073</v>
      </c>
      <c r="U43" s="155">
        <v>1.1969999999999999E-3</v>
      </c>
      <c r="V43" s="155">
        <v>0.83170593370783996</v>
      </c>
      <c r="W43" s="155">
        <v>8.0325892093762296E-3</v>
      </c>
    </row>
    <row r="44" spans="1:23" x14ac:dyDescent="0.2">
      <c r="A44" s="8">
        <v>11389</v>
      </c>
      <c r="B44" s="4">
        <v>15420</v>
      </c>
      <c r="C44" s="4" t="s">
        <v>3810</v>
      </c>
      <c r="D44" s="4" t="s">
        <v>3811</v>
      </c>
      <c r="E44" s="152" t="s">
        <v>425</v>
      </c>
      <c r="F44" s="4" t="s">
        <v>3824</v>
      </c>
      <c r="G44" s="4" t="s">
        <v>3825</v>
      </c>
      <c r="H44" s="4" t="s">
        <v>76</v>
      </c>
      <c r="I44" s="4" t="s">
        <v>73</v>
      </c>
      <c r="J44" s="4" t="s">
        <v>53</v>
      </c>
      <c r="K44" s="4" t="s">
        <v>314</v>
      </c>
      <c r="L44" s="4" t="s">
        <v>799</v>
      </c>
      <c r="M44" s="8" t="s">
        <v>311</v>
      </c>
      <c r="N44" t="s">
        <v>1068</v>
      </c>
      <c r="O44" s="4" t="s">
        <v>62</v>
      </c>
      <c r="P44" s="4" t="s">
        <v>1212</v>
      </c>
      <c r="Q44" s="154">
        <v>5485</v>
      </c>
      <c r="R44" s="156">
        <v>1</v>
      </c>
      <c r="S44" s="157">
        <v>232.72</v>
      </c>
      <c r="T44" s="154">
        <v>12.765000000000001</v>
      </c>
      <c r="U44" s="155">
        <v>2.3699999999999999E-4</v>
      </c>
      <c r="V44" s="155">
        <v>0.49117049233517002</v>
      </c>
      <c r="W44" s="155">
        <v>1.5161004972038701E-4</v>
      </c>
    </row>
    <row r="45" spans="1:23" x14ac:dyDescent="0.2">
      <c r="A45" s="8">
        <v>11389</v>
      </c>
      <c r="B45" s="4">
        <v>15420</v>
      </c>
      <c r="C45" s="4" t="s">
        <v>3736</v>
      </c>
      <c r="D45" s="4" t="s">
        <v>3737</v>
      </c>
      <c r="E45" s="152" t="s">
        <v>425</v>
      </c>
      <c r="F45" s="4" t="s">
        <v>3818</v>
      </c>
      <c r="G45" s="4" t="s">
        <v>3819</v>
      </c>
      <c r="H45" s="4" t="s">
        <v>76</v>
      </c>
      <c r="I45" s="4" t="s">
        <v>73</v>
      </c>
      <c r="J45" s="4" t="s">
        <v>53</v>
      </c>
      <c r="K45" s="4" t="s">
        <v>314</v>
      </c>
      <c r="L45" s="4" t="s">
        <v>799</v>
      </c>
      <c r="M45" s="8" t="s">
        <v>311</v>
      </c>
      <c r="N45" t="s">
        <v>1068</v>
      </c>
      <c r="O45" s="4" t="s">
        <v>62</v>
      </c>
      <c r="P45" s="4" t="s">
        <v>1212</v>
      </c>
      <c r="Q45" s="154">
        <v>4600</v>
      </c>
      <c r="R45" s="156">
        <v>1</v>
      </c>
      <c r="S45" s="157">
        <v>287.47000000000003</v>
      </c>
      <c r="T45" s="154">
        <v>13.224</v>
      </c>
      <c r="U45" s="155">
        <v>3.0000000000000001E-6</v>
      </c>
      <c r="V45" s="155">
        <v>0.50882950766483004</v>
      </c>
      <c r="W45" s="155">
        <v>1.5706087429947401E-4</v>
      </c>
    </row>
  </sheetData>
  <sheetProtection formatColumns="0"/>
  <autoFilter ref="A1:X1" xr:uid="{00000000-0001-0000-0800-000000000000}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7">
    <dataValidation type="list" allowBlank="1" showInputMessage="1" showErrorMessage="1" sqref="J2:J20" xr:uid="{95B4A98E-1B61-4B5A-AF76-D327D81AD953}">
      <formula1>israel_abroad</formula1>
    </dataValidation>
    <dataValidation type="list" allowBlank="1" showInputMessage="1" showErrorMessage="1" sqref="O2:O20" xr:uid="{C00F40F9-5128-4A0D-8B5B-CA6D570E7D5B}">
      <formula1>Holding_interest</formula1>
    </dataValidation>
    <dataValidation type="list" allowBlank="1" showInputMessage="1" showErrorMessage="1" sqref="E2:E20 E22:E23 E25:E29 E31 E33:E34 E36 E38:E39 E41:E42 E44:E45" xr:uid="{73956CE3-59CA-4B68-8D2A-7E0E015342AC}">
      <formula1>Issuer_Type_TFunds</formula1>
    </dataValidation>
    <dataValidation type="list" allowBlank="1" showInputMessage="1" showErrorMessage="1" sqref="H2:H20" xr:uid="{0FFFC83E-BFEB-4C33-BA48-6DBB1F35A127}">
      <formula1>Security_ID_Number_Type</formula1>
    </dataValidation>
    <dataValidation type="list" allowBlank="1" showInputMessage="1" showErrorMessage="1" sqref="L2:L20" xr:uid="{C9E11ABB-68C7-4B0D-93CD-E10EE4E2AFD8}">
      <formula1>tradeable_status_funds</formula1>
    </dataValidation>
    <dataValidation type="list" allowBlank="1" showInputMessage="1" showErrorMessage="1" sqref="K2:K20" xr:uid="{86B250BF-54B9-45DB-85CD-684AB5CE29ED}">
      <formula1>Country_list_funds</formula1>
    </dataValidation>
    <dataValidation type="list" allowBlank="1" showInputMessage="1" showErrorMessage="1" sqref="M2:M20" xr:uid="{68BFAEAF-08BF-48F2-86F3-FA34ADD22ADA}">
      <formula1>Stock_Exchange</formula1>
    </dataValidation>
  </dataValidations>
  <pageMargins left="0.7" right="0.7" top="0.75" bottom="0.75" header="0.3" footer="0.3"/>
  <pageSetup paperSize="9" orientation="portrait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AA103"/>
  <sheetViews>
    <sheetView rightToLeft="1" topLeftCell="G1" workbookViewId="0">
      <selection activeCell="N2" sqref="N2"/>
    </sheetView>
  </sheetViews>
  <sheetFormatPr defaultColWidth="0" defaultRowHeight="14.25" x14ac:dyDescent="0.2"/>
  <cols>
    <col min="1" max="2" width="11.625" style="2" customWidth="1"/>
    <col min="3" max="3" width="23.375" style="2" customWidth="1"/>
    <col min="4" max="4" width="11.625" style="2" customWidth="1"/>
    <col min="5" max="5" width="11.625" style="4" customWidth="1"/>
    <col min="6" max="6" width="22.625" style="2" customWidth="1"/>
    <col min="7" max="7" width="19.5" style="2" customWidth="1"/>
    <col min="8" max="12" width="11.625" style="2" customWidth="1"/>
    <col min="13" max="13" width="14.25" style="2" customWidth="1"/>
    <col min="14" max="14" width="26.75" style="2" customWidth="1"/>
    <col min="15" max="25" width="11.625" style="2" customWidth="1"/>
    <col min="26" max="27" width="11.625" style="2" hidden="1" customWidth="1"/>
    <col min="28" max="16384" width="9" style="2" hidden="1"/>
  </cols>
  <sheetData>
    <row r="1" spans="1:25" ht="51" x14ac:dyDescent="0.2">
      <c r="A1" s="13" t="s">
        <v>645</v>
      </c>
      <c r="B1" s="13" t="s">
        <v>0</v>
      </c>
      <c r="C1" s="13" t="s">
        <v>718</v>
      </c>
      <c r="D1" s="13" t="s">
        <v>2</v>
      </c>
      <c r="E1" s="13" t="s">
        <v>734</v>
      </c>
      <c r="F1" s="13" t="s">
        <v>1137</v>
      </c>
      <c r="G1" s="13" t="s">
        <v>29</v>
      </c>
      <c r="H1" s="13" t="s">
        <v>28</v>
      </c>
      <c r="I1" s="13" t="s">
        <v>598</v>
      </c>
      <c r="J1" s="13" t="s">
        <v>599</v>
      </c>
      <c r="K1" s="13" t="s">
        <v>603</v>
      </c>
      <c r="L1" s="13" t="s">
        <v>5</v>
      </c>
      <c r="M1" s="13" t="s">
        <v>732</v>
      </c>
      <c r="N1" s="13" t="s">
        <v>9</v>
      </c>
      <c r="O1" s="13" t="s">
        <v>660</v>
      </c>
      <c r="P1" s="13" t="s">
        <v>600</v>
      </c>
      <c r="Q1" s="13" t="s">
        <v>393</v>
      </c>
      <c r="R1" s="13" t="s">
        <v>23</v>
      </c>
      <c r="S1" s="13" t="s">
        <v>607</v>
      </c>
      <c r="T1" s="13" t="s">
        <v>767</v>
      </c>
      <c r="U1" s="13" t="s">
        <v>11</v>
      </c>
      <c r="V1" s="13" t="s">
        <v>15</v>
      </c>
      <c r="W1" s="13" t="s">
        <v>1145</v>
      </c>
      <c r="X1" s="13" t="s">
        <v>19</v>
      </c>
      <c r="Y1" s="13" t="s">
        <v>30</v>
      </c>
    </row>
    <row r="2" spans="1:25" x14ac:dyDescent="0.2">
      <c r="A2" s="8">
        <v>1035</v>
      </c>
      <c r="B2" s="161">
        <v>1036</v>
      </c>
      <c r="C2" s="161" t="s">
        <v>3832</v>
      </c>
      <c r="D2" s="161" t="s">
        <v>3833</v>
      </c>
      <c r="E2" s="152" t="s">
        <v>425</v>
      </c>
      <c r="F2" s="161" t="s">
        <v>3834</v>
      </c>
      <c r="G2" s="161" t="s">
        <v>3835</v>
      </c>
      <c r="H2" s="152" t="s">
        <v>76</v>
      </c>
      <c r="I2" s="152" t="s">
        <v>53</v>
      </c>
      <c r="J2" s="152" t="s">
        <v>53</v>
      </c>
      <c r="K2" s="161" t="s">
        <v>799</v>
      </c>
      <c r="L2" s="152" t="s">
        <v>311</v>
      </c>
      <c r="M2" s="161" t="s">
        <v>3836</v>
      </c>
      <c r="N2" s="161" t="s">
        <v>255</v>
      </c>
      <c r="O2" s="175" t="s">
        <v>3837</v>
      </c>
      <c r="P2" s="161" t="s">
        <v>62</v>
      </c>
      <c r="Q2" s="152" t="s">
        <v>1212</v>
      </c>
      <c r="R2" s="164">
        <v>4117.3940000000002</v>
      </c>
      <c r="S2" s="160">
        <v>1</v>
      </c>
      <c r="T2" s="167">
        <v>11389.58</v>
      </c>
      <c r="U2" s="170">
        <v>1</v>
      </c>
      <c r="V2" s="166">
        <v>47</v>
      </c>
      <c r="W2" s="167">
        <v>5.3529999999999998</v>
      </c>
      <c r="X2" s="169">
        <v>9.8849534138893292E-3</v>
      </c>
      <c r="Y2" s="169">
        <v>1.1011371870893201E-6</v>
      </c>
    </row>
    <row r="3" spans="1:25" x14ac:dyDescent="0.2">
      <c r="A3" s="8">
        <v>1035</v>
      </c>
      <c r="B3" s="161">
        <v>1036</v>
      </c>
      <c r="C3" s="161" t="s">
        <v>1466</v>
      </c>
      <c r="D3" s="161" t="s">
        <v>1467</v>
      </c>
      <c r="E3" s="152" t="s">
        <v>425</v>
      </c>
      <c r="F3" s="161" t="s">
        <v>3838</v>
      </c>
      <c r="G3" s="161" t="s">
        <v>3839</v>
      </c>
      <c r="H3" s="152" t="s">
        <v>76</v>
      </c>
      <c r="I3" s="152" t="s">
        <v>53</v>
      </c>
      <c r="J3" s="152" t="s">
        <v>53</v>
      </c>
      <c r="K3" s="161" t="s">
        <v>799</v>
      </c>
      <c r="L3" s="152" t="s">
        <v>311</v>
      </c>
      <c r="M3" s="161" t="s">
        <v>3840</v>
      </c>
      <c r="N3" s="161" t="s">
        <v>156</v>
      </c>
      <c r="O3" s="175" t="s">
        <v>3841</v>
      </c>
      <c r="P3" s="161" t="s">
        <v>62</v>
      </c>
      <c r="Q3" s="152" t="s">
        <v>1212</v>
      </c>
      <c r="R3" s="164">
        <v>37.5</v>
      </c>
      <c r="S3" s="160">
        <v>1</v>
      </c>
      <c r="T3" s="167">
        <v>59114.09</v>
      </c>
      <c r="U3" s="170">
        <v>1</v>
      </c>
      <c r="V3" s="166">
        <v>144.4</v>
      </c>
      <c r="W3" s="167">
        <v>85.361000000000004</v>
      </c>
      <c r="X3" s="169">
        <v>0.157625784566401</v>
      </c>
      <c r="Y3" s="169">
        <v>1.7558768945366501E-5</v>
      </c>
    </row>
    <row r="4" spans="1:25" x14ac:dyDescent="0.2">
      <c r="A4" s="8">
        <v>1035</v>
      </c>
      <c r="B4" s="161">
        <v>1036</v>
      </c>
      <c r="C4" s="161" t="s">
        <v>1471</v>
      </c>
      <c r="D4" s="161" t="s">
        <v>1472</v>
      </c>
      <c r="E4" s="152" t="s">
        <v>425</v>
      </c>
      <c r="F4" s="161" t="s">
        <v>3842</v>
      </c>
      <c r="G4" s="161" t="s">
        <v>3843</v>
      </c>
      <c r="H4" s="152" t="s">
        <v>76</v>
      </c>
      <c r="I4" s="152" t="s">
        <v>53</v>
      </c>
      <c r="J4" s="152" t="s">
        <v>53</v>
      </c>
      <c r="K4" s="161" t="s">
        <v>799</v>
      </c>
      <c r="L4" s="152" t="s">
        <v>311</v>
      </c>
      <c r="M4" s="161" t="s">
        <v>3844</v>
      </c>
      <c r="N4" s="161" t="s">
        <v>686</v>
      </c>
      <c r="O4" s="175" t="s">
        <v>3845</v>
      </c>
      <c r="P4" s="161" t="s">
        <v>62</v>
      </c>
      <c r="Q4" s="152" t="s">
        <v>1212</v>
      </c>
      <c r="R4" s="164">
        <v>100</v>
      </c>
      <c r="S4" s="160">
        <v>1</v>
      </c>
      <c r="T4" s="167">
        <v>512000</v>
      </c>
      <c r="U4" s="170">
        <v>1</v>
      </c>
      <c r="V4" s="166">
        <v>1.7</v>
      </c>
      <c r="W4" s="167">
        <v>8.7040000000000006</v>
      </c>
      <c r="X4" s="169">
        <v>1.6072666814660502E-2</v>
      </c>
      <c r="Y4" s="169">
        <v>1.79041927506218E-6</v>
      </c>
    </row>
    <row r="5" spans="1:25" x14ac:dyDescent="0.2">
      <c r="A5" s="8">
        <v>1035</v>
      </c>
      <c r="B5" s="161">
        <v>1036</v>
      </c>
      <c r="C5" s="161" t="s">
        <v>3561</v>
      </c>
      <c r="D5" s="161" t="s">
        <v>3562</v>
      </c>
      <c r="E5" s="152" t="s">
        <v>425</v>
      </c>
      <c r="F5" s="161" t="s">
        <v>3846</v>
      </c>
      <c r="G5" s="161" t="s">
        <v>3847</v>
      </c>
      <c r="H5" s="152" t="s">
        <v>76</v>
      </c>
      <c r="I5" s="152" t="s">
        <v>53</v>
      </c>
      <c r="J5" s="152" t="s">
        <v>53</v>
      </c>
      <c r="K5" s="161" t="s">
        <v>799</v>
      </c>
      <c r="L5" s="152" t="s">
        <v>311</v>
      </c>
      <c r="M5" s="161" t="s">
        <v>3563</v>
      </c>
      <c r="N5" s="161" t="s">
        <v>629</v>
      </c>
      <c r="O5" s="175" t="s">
        <v>2650</v>
      </c>
      <c r="P5" s="161" t="s">
        <v>62</v>
      </c>
      <c r="Q5" s="152" t="s">
        <v>1212</v>
      </c>
      <c r="R5" s="164">
        <v>330</v>
      </c>
      <c r="S5" s="160">
        <v>0</v>
      </c>
      <c r="T5" s="167">
        <v>20330</v>
      </c>
      <c r="U5" s="170">
        <v>1</v>
      </c>
      <c r="V5" s="166">
        <v>18</v>
      </c>
      <c r="W5" s="167">
        <v>3.6589999999999998</v>
      </c>
      <c r="X5" s="169">
        <v>6.7573893545000603E-3</v>
      </c>
      <c r="Y5" s="169">
        <v>7.5274130229349005E-7</v>
      </c>
    </row>
    <row r="6" spans="1:25" x14ac:dyDescent="0.2">
      <c r="A6" s="8">
        <v>1035</v>
      </c>
      <c r="B6" s="161">
        <v>1036</v>
      </c>
      <c r="C6" s="161" t="s">
        <v>2170</v>
      </c>
      <c r="D6" s="161" t="s">
        <v>2171</v>
      </c>
      <c r="E6" s="152" t="s">
        <v>425</v>
      </c>
      <c r="F6" s="161" t="s">
        <v>3848</v>
      </c>
      <c r="G6" s="161" t="s">
        <v>3849</v>
      </c>
      <c r="H6" s="152" t="s">
        <v>76</v>
      </c>
      <c r="I6" s="152" t="s">
        <v>53</v>
      </c>
      <c r="J6" s="152" t="s">
        <v>53</v>
      </c>
      <c r="K6" s="161" t="s">
        <v>799</v>
      </c>
      <c r="L6" s="152" t="s">
        <v>311</v>
      </c>
      <c r="M6" s="161" t="s">
        <v>3046</v>
      </c>
      <c r="N6" s="161" t="s">
        <v>629</v>
      </c>
      <c r="O6" s="175" t="s">
        <v>1461</v>
      </c>
      <c r="P6" s="161" t="s">
        <v>62</v>
      </c>
      <c r="Q6" s="152" t="s">
        <v>1212</v>
      </c>
      <c r="R6" s="164">
        <v>3300</v>
      </c>
      <c r="S6" s="160">
        <v>0</v>
      </c>
      <c r="T6" s="167">
        <v>33300</v>
      </c>
      <c r="U6" s="170">
        <v>1</v>
      </c>
      <c r="V6" s="166">
        <v>562.6</v>
      </c>
      <c r="W6" s="167">
        <v>187.346</v>
      </c>
      <c r="X6" s="169">
        <v>0.34594974983065502</v>
      </c>
      <c r="Y6" s="169">
        <v>3.8537170429910799E-5</v>
      </c>
    </row>
    <row r="7" spans="1:25" x14ac:dyDescent="0.2">
      <c r="A7" s="8">
        <v>1035</v>
      </c>
      <c r="B7" s="161">
        <v>1036</v>
      </c>
      <c r="C7" s="161" t="s">
        <v>1756</v>
      </c>
      <c r="D7" s="161" t="s">
        <v>1757</v>
      </c>
      <c r="E7" s="152" t="s">
        <v>425</v>
      </c>
      <c r="F7" s="161" t="s">
        <v>3850</v>
      </c>
      <c r="G7" s="161" t="s">
        <v>3851</v>
      </c>
      <c r="H7" s="152" t="s">
        <v>76</v>
      </c>
      <c r="I7" s="152" t="s">
        <v>53</v>
      </c>
      <c r="J7" s="152" t="s">
        <v>53</v>
      </c>
      <c r="K7" s="161" t="s">
        <v>799</v>
      </c>
      <c r="L7" s="152" t="s">
        <v>311</v>
      </c>
      <c r="M7" s="161" t="s">
        <v>3299</v>
      </c>
      <c r="N7" s="161" t="s">
        <v>630</v>
      </c>
      <c r="O7" s="175" t="s">
        <v>3852</v>
      </c>
      <c r="P7" s="161" t="s">
        <v>62</v>
      </c>
      <c r="Q7" s="152" t="s">
        <v>1212</v>
      </c>
      <c r="R7" s="164">
        <v>17000</v>
      </c>
      <c r="S7" s="160">
        <v>0</v>
      </c>
      <c r="T7" s="167">
        <v>12336</v>
      </c>
      <c r="U7" s="170">
        <v>1</v>
      </c>
      <c r="V7" s="166">
        <v>1390</v>
      </c>
      <c r="W7" s="167">
        <v>171.47</v>
      </c>
      <c r="X7" s="169">
        <v>0.31663449078315198</v>
      </c>
      <c r="Y7" s="169">
        <v>3.5271588839915197E-5</v>
      </c>
    </row>
    <row r="8" spans="1:25" x14ac:dyDescent="0.2">
      <c r="A8" s="8">
        <v>1035</v>
      </c>
      <c r="B8" s="161">
        <v>1036</v>
      </c>
      <c r="C8" s="161" t="s">
        <v>1578</v>
      </c>
      <c r="D8" s="161" t="s">
        <v>1579</v>
      </c>
      <c r="E8" s="152" t="s">
        <v>425</v>
      </c>
      <c r="F8" s="161" t="s">
        <v>3853</v>
      </c>
      <c r="G8" s="161" t="s">
        <v>3854</v>
      </c>
      <c r="H8" s="152" t="s">
        <v>76</v>
      </c>
      <c r="I8" s="152" t="s">
        <v>53</v>
      </c>
      <c r="J8" s="152" t="s">
        <v>53</v>
      </c>
      <c r="K8" s="161" t="s">
        <v>799</v>
      </c>
      <c r="L8" s="152" t="s">
        <v>311</v>
      </c>
      <c r="M8" s="161" t="s">
        <v>3343</v>
      </c>
      <c r="N8" s="161" t="s">
        <v>629</v>
      </c>
      <c r="O8" s="175" t="s">
        <v>3855</v>
      </c>
      <c r="P8" s="161" t="s">
        <v>62</v>
      </c>
      <c r="Q8" s="152" t="s">
        <v>1212</v>
      </c>
      <c r="R8" s="164">
        <v>58000</v>
      </c>
      <c r="S8" s="160">
        <v>1</v>
      </c>
      <c r="T8" s="167">
        <v>2065</v>
      </c>
      <c r="U8" s="170">
        <v>1</v>
      </c>
      <c r="V8" s="166">
        <v>3857</v>
      </c>
      <c r="W8" s="167">
        <v>79.647000000000006</v>
      </c>
      <c r="X8" s="169">
        <v>0.14707496523674199</v>
      </c>
      <c r="Y8" s="169">
        <v>1.6383457435873301E-5</v>
      </c>
    </row>
    <row r="9" spans="1:25" x14ac:dyDescent="0.2">
      <c r="A9" s="8">
        <v>1035</v>
      </c>
      <c r="B9" s="161">
        <v>1037</v>
      </c>
      <c r="C9" s="161" t="s">
        <v>1466</v>
      </c>
      <c r="D9" s="161" t="s">
        <v>1467</v>
      </c>
      <c r="E9" s="152" t="s">
        <v>425</v>
      </c>
      <c r="F9" s="161" t="s">
        <v>3838</v>
      </c>
      <c r="G9" s="161" t="s">
        <v>3839</v>
      </c>
      <c r="H9" s="152" t="s">
        <v>76</v>
      </c>
      <c r="I9" s="152" t="s">
        <v>53</v>
      </c>
      <c r="J9" s="152" t="s">
        <v>53</v>
      </c>
      <c r="K9" s="161" t="s">
        <v>799</v>
      </c>
      <c r="L9" s="152" t="s">
        <v>311</v>
      </c>
      <c r="M9" s="161" t="s">
        <v>3840</v>
      </c>
      <c r="N9" s="161" t="s">
        <v>156</v>
      </c>
      <c r="O9" s="175" t="s">
        <v>3841</v>
      </c>
      <c r="P9" s="161" t="s">
        <v>62</v>
      </c>
      <c r="Q9" s="152" t="s">
        <v>1212</v>
      </c>
      <c r="R9" s="164">
        <v>37.5</v>
      </c>
      <c r="S9" s="160">
        <v>1</v>
      </c>
      <c r="T9" s="167">
        <v>2275.29</v>
      </c>
      <c r="U9" s="170">
        <v>1</v>
      </c>
      <c r="V9" s="166">
        <v>144.4</v>
      </c>
      <c r="W9" s="167">
        <v>3.286</v>
      </c>
      <c r="X9" s="169">
        <v>2.49108353074253E-2</v>
      </c>
      <c r="Y9" s="169">
        <v>6.71240367959769E-6</v>
      </c>
    </row>
    <row r="10" spans="1:25" x14ac:dyDescent="0.2">
      <c r="A10" s="8">
        <v>1035</v>
      </c>
      <c r="B10" s="161">
        <v>1037</v>
      </c>
      <c r="C10" s="161" t="s">
        <v>1682</v>
      </c>
      <c r="D10" s="161" t="s">
        <v>1683</v>
      </c>
      <c r="E10" s="152" t="s">
        <v>425</v>
      </c>
      <c r="F10" s="161" t="s">
        <v>3856</v>
      </c>
      <c r="G10" s="161" t="s">
        <v>3857</v>
      </c>
      <c r="H10" s="152" t="s">
        <v>76</v>
      </c>
      <c r="I10" s="152" t="s">
        <v>53</v>
      </c>
      <c r="J10" s="152" t="s">
        <v>53</v>
      </c>
      <c r="K10" s="161" t="s">
        <v>799</v>
      </c>
      <c r="L10" s="152" t="s">
        <v>311</v>
      </c>
      <c r="M10" s="161" t="s">
        <v>3231</v>
      </c>
      <c r="N10" s="161" t="s">
        <v>625</v>
      </c>
      <c r="O10" s="175" t="s">
        <v>3858</v>
      </c>
      <c r="P10" s="161" t="s">
        <v>62</v>
      </c>
      <c r="Q10" s="152" t="s">
        <v>1212</v>
      </c>
      <c r="R10" s="164">
        <v>8000</v>
      </c>
      <c r="S10" s="160">
        <v>0</v>
      </c>
      <c r="T10" s="167">
        <v>648</v>
      </c>
      <c r="U10" s="170">
        <v>1</v>
      </c>
      <c r="V10" s="166">
        <v>524.6</v>
      </c>
      <c r="W10" s="167">
        <v>3.399</v>
      </c>
      <c r="X10" s="169">
        <v>2.5774344636748998E-2</v>
      </c>
      <c r="Y10" s="169">
        <v>6.9450824769157004E-6</v>
      </c>
    </row>
    <row r="11" spans="1:25" x14ac:dyDescent="0.2">
      <c r="A11" s="8">
        <v>1035</v>
      </c>
      <c r="B11" s="161">
        <v>1037</v>
      </c>
      <c r="C11" s="161" t="s">
        <v>1540</v>
      </c>
      <c r="D11" s="161" t="s">
        <v>1541</v>
      </c>
      <c r="E11" s="152" t="s">
        <v>425</v>
      </c>
      <c r="F11" s="161" t="s">
        <v>3859</v>
      </c>
      <c r="G11" s="161" t="s">
        <v>3860</v>
      </c>
      <c r="H11" s="152" t="s">
        <v>76</v>
      </c>
      <c r="I11" s="152" t="s">
        <v>53</v>
      </c>
      <c r="J11" s="152" t="s">
        <v>53</v>
      </c>
      <c r="K11" s="161" t="s">
        <v>799</v>
      </c>
      <c r="L11" s="152" t="s">
        <v>311</v>
      </c>
      <c r="M11" s="161" t="s">
        <v>3395</v>
      </c>
      <c r="N11" s="161" t="s">
        <v>629</v>
      </c>
      <c r="O11" s="175" t="s">
        <v>1326</v>
      </c>
      <c r="P11" s="161" t="s">
        <v>62</v>
      </c>
      <c r="Q11" s="152" t="s">
        <v>1212</v>
      </c>
      <c r="R11" s="164">
        <v>1050</v>
      </c>
      <c r="S11" s="160">
        <v>0</v>
      </c>
      <c r="T11" s="167">
        <v>30375</v>
      </c>
      <c r="U11" s="170">
        <v>1</v>
      </c>
      <c r="V11" s="166">
        <v>74.3</v>
      </c>
      <c r="W11" s="167">
        <v>22.568999999999999</v>
      </c>
      <c r="X11" s="169">
        <v>0.17111553503655599</v>
      </c>
      <c r="Y11" s="169">
        <v>4.6108311216418203E-5</v>
      </c>
    </row>
    <row r="12" spans="1:25" x14ac:dyDescent="0.2">
      <c r="A12" s="8">
        <v>1035</v>
      </c>
      <c r="B12" s="161">
        <v>1037</v>
      </c>
      <c r="C12" s="161" t="s">
        <v>1756</v>
      </c>
      <c r="D12" s="161" t="s">
        <v>1757</v>
      </c>
      <c r="E12" s="152" t="s">
        <v>425</v>
      </c>
      <c r="F12" s="161" t="s">
        <v>3850</v>
      </c>
      <c r="G12" s="161" t="s">
        <v>3851</v>
      </c>
      <c r="H12" s="152" t="s">
        <v>76</v>
      </c>
      <c r="I12" s="152" t="s">
        <v>53</v>
      </c>
      <c r="J12" s="152" t="s">
        <v>53</v>
      </c>
      <c r="K12" s="161" t="s">
        <v>799</v>
      </c>
      <c r="L12" s="152" t="s">
        <v>311</v>
      </c>
      <c r="M12" s="161" t="s">
        <v>3299</v>
      </c>
      <c r="N12" s="161" t="s">
        <v>630</v>
      </c>
      <c r="O12" s="175" t="s">
        <v>3852</v>
      </c>
      <c r="P12" s="161" t="s">
        <v>62</v>
      </c>
      <c r="Q12" s="152" t="s">
        <v>1212</v>
      </c>
      <c r="R12" s="164">
        <v>17000</v>
      </c>
      <c r="S12" s="160">
        <v>0</v>
      </c>
      <c r="T12" s="167">
        <v>7384</v>
      </c>
      <c r="U12" s="170">
        <v>1</v>
      </c>
      <c r="V12" s="166">
        <v>1390</v>
      </c>
      <c r="W12" s="167">
        <v>102.63800000000001</v>
      </c>
      <c r="X12" s="169">
        <v>0.77819928501927005</v>
      </c>
      <c r="Y12" s="169">
        <v>2.0969139251089699E-4</v>
      </c>
    </row>
    <row r="13" spans="1:25" x14ac:dyDescent="0.2">
      <c r="A13" s="8">
        <v>1035</v>
      </c>
      <c r="B13" s="161">
        <v>9939</v>
      </c>
      <c r="C13" s="161" t="s">
        <v>3832</v>
      </c>
      <c r="D13" s="161" t="s">
        <v>3833</v>
      </c>
      <c r="E13" s="152" t="s">
        <v>425</v>
      </c>
      <c r="F13" s="161" t="s">
        <v>3834</v>
      </c>
      <c r="G13" s="161" t="s">
        <v>3835</v>
      </c>
      <c r="H13" s="152" t="s">
        <v>76</v>
      </c>
      <c r="I13" s="152" t="s">
        <v>53</v>
      </c>
      <c r="J13" s="152" t="s">
        <v>53</v>
      </c>
      <c r="K13" s="161" t="s">
        <v>799</v>
      </c>
      <c r="L13" s="152" t="s">
        <v>311</v>
      </c>
      <c r="M13" s="161" t="s">
        <v>3836</v>
      </c>
      <c r="N13" s="161" t="s">
        <v>255</v>
      </c>
      <c r="O13" s="175" t="s">
        <v>3837</v>
      </c>
      <c r="P13" s="161" t="s">
        <v>62</v>
      </c>
      <c r="Q13" s="152" t="s">
        <v>1212</v>
      </c>
      <c r="R13" s="164">
        <v>4117.3940000000002</v>
      </c>
      <c r="S13" s="160">
        <v>1</v>
      </c>
      <c r="T13" s="167">
        <v>7103.63</v>
      </c>
      <c r="U13" s="170">
        <v>1</v>
      </c>
      <c r="V13" s="166">
        <v>47</v>
      </c>
      <c r="W13" s="167">
        <v>3.339</v>
      </c>
      <c r="X13" s="169">
        <v>5.46185187923933E-3</v>
      </c>
      <c r="Y13" s="169">
        <v>8.5534323787065005E-7</v>
      </c>
    </row>
    <row r="14" spans="1:25" x14ac:dyDescent="0.2">
      <c r="A14" s="8">
        <v>1035</v>
      </c>
      <c r="B14" s="161">
        <v>9939</v>
      </c>
      <c r="C14" s="161" t="s">
        <v>1466</v>
      </c>
      <c r="D14" s="161" t="s">
        <v>1467</v>
      </c>
      <c r="E14" s="152" t="s">
        <v>425</v>
      </c>
      <c r="F14" s="161" t="s">
        <v>3838</v>
      </c>
      <c r="G14" s="161" t="s">
        <v>3839</v>
      </c>
      <c r="H14" s="152" t="s">
        <v>76</v>
      </c>
      <c r="I14" s="152" t="s">
        <v>53</v>
      </c>
      <c r="J14" s="152" t="s">
        <v>53</v>
      </c>
      <c r="K14" s="161" t="s">
        <v>799</v>
      </c>
      <c r="L14" s="152" t="s">
        <v>311</v>
      </c>
      <c r="M14" s="161" t="s">
        <v>3840</v>
      </c>
      <c r="N14" s="161" t="s">
        <v>156</v>
      </c>
      <c r="O14" s="175" t="s">
        <v>3841</v>
      </c>
      <c r="P14" s="161" t="s">
        <v>62</v>
      </c>
      <c r="Q14" s="152" t="s">
        <v>1212</v>
      </c>
      <c r="R14" s="164">
        <v>37.5</v>
      </c>
      <c r="S14" s="160">
        <v>1</v>
      </c>
      <c r="T14" s="167">
        <v>28118.01</v>
      </c>
      <c r="U14" s="170">
        <v>1</v>
      </c>
      <c r="V14" s="166">
        <v>144.4</v>
      </c>
      <c r="W14" s="167">
        <v>40.601999999999997</v>
      </c>
      <c r="X14" s="169">
        <v>6.6422237619523594E-2</v>
      </c>
      <c r="Y14" s="169">
        <v>1.0401931990878099E-5</v>
      </c>
    </row>
    <row r="15" spans="1:25" x14ac:dyDescent="0.2">
      <c r="A15" s="8">
        <v>1035</v>
      </c>
      <c r="B15" s="161">
        <v>9939</v>
      </c>
      <c r="C15" s="161" t="s">
        <v>1471</v>
      </c>
      <c r="D15" s="161" t="s">
        <v>1472</v>
      </c>
      <c r="E15" s="152" t="s">
        <v>425</v>
      </c>
      <c r="F15" s="161" t="s">
        <v>3842</v>
      </c>
      <c r="G15" s="161" t="s">
        <v>3843</v>
      </c>
      <c r="H15" s="152" t="s">
        <v>76</v>
      </c>
      <c r="I15" s="152" t="s">
        <v>53</v>
      </c>
      <c r="J15" s="152" t="s">
        <v>53</v>
      </c>
      <c r="K15" s="161" t="s">
        <v>799</v>
      </c>
      <c r="L15" s="152" t="s">
        <v>311</v>
      </c>
      <c r="M15" s="161" t="s">
        <v>3844</v>
      </c>
      <c r="N15" s="161" t="s">
        <v>686</v>
      </c>
      <c r="O15" s="175" t="s">
        <v>3845</v>
      </c>
      <c r="P15" s="161" t="s">
        <v>62</v>
      </c>
      <c r="Q15" s="152" t="s">
        <v>1212</v>
      </c>
      <c r="R15" s="164">
        <v>100</v>
      </c>
      <c r="S15" s="160">
        <v>1</v>
      </c>
      <c r="T15" s="167">
        <v>335000</v>
      </c>
      <c r="U15" s="170">
        <v>1</v>
      </c>
      <c r="V15" s="166">
        <v>1.7</v>
      </c>
      <c r="W15" s="167">
        <v>5.6950000000000003</v>
      </c>
      <c r="X15" s="169">
        <v>9.3165572292415802E-3</v>
      </c>
      <c r="Y15" s="169">
        <v>1.45900225829202E-6</v>
      </c>
    </row>
    <row r="16" spans="1:25" x14ac:dyDescent="0.2">
      <c r="A16" s="8">
        <v>1035</v>
      </c>
      <c r="B16" s="161">
        <v>9939</v>
      </c>
      <c r="C16" s="161" t="s">
        <v>1647</v>
      </c>
      <c r="D16" s="161" t="s">
        <v>1648</v>
      </c>
      <c r="E16" s="152" t="s">
        <v>425</v>
      </c>
      <c r="F16" s="161" t="s">
        <v>3861</v>
      </c>
      <c r="G16" s="161" t="s">
        <v>3862</v>
      </c>
      <c r="H16" s="152" t="s">
        <v>76</v>
      </c>
      <c r="I16" s="152" t="s">
        <v>53</v>
      </c>
      <c r="J16" s="152" t="s">
        <v>53</v>
      </c>
      <c r="K16" s="161" t="s">
        <v>799</v>
      </c>
      <c r="L16" s="152" t="s">
        <v>311</v>
      </c>
      <c r="M16" s="161" t="s">
        <v>3863</v>
      </c>
      <c r="N16" s="161" t="s">
        <v>629</v>
      </c>
      <c r="O16" s="175" t="s">
        <v>3864</v>
      </c>
      <c r="P16" s="161" t="s">
        <v>62</v>
      </c>
      <c r="Q16" s="152" t="s">
        <v>1212</v>
      </c>
      <c r="R16" s="164">
        <v>190</v>
      </c>
      <c r="S16" s="160">
        <v>0</v>
      </c>
      <c r="T16" s="167">
        <v>640100</v>
      </c>
      <c r="U16" s="170">
        <v>1</v>
      </c>
      <c r="V16" s="166">
        <v>25.4</v>
      </c>
      <c r="W16" s="167">
        <v>162.58500000000001</v>
      </c>
      <c r="X16" s="169">
        <v>0.26597650285147201</v>
      </c>
      <c r="Y16" s="169">
        <v>4.1652759572486702E-5</v>
      </c>
    </row>
    <row r="17" spans="1:25" x14ac:dyDescent="0.2">
      <c r="A17" s="8">
        <v>1035</v>
      </c>
      <c r="B17" s="161">
        <v>9939</v>
      </c>
      <c r="C17" s="161" t="s">
        <v>1682</v>
      </c>
      <c r="D17" s="161" t="s">
        <v>1683</v>
      </c>
      <c r="E17" s="152" t="s">
        <v>425</v>
      </c>
      <c r="F17" s="161" t="s">
        <v>3856</v>
      </c>
      <c r="G17" s="161" t="s">
        <v>3857</v>
      </c>
      <c r="H17" s="152" t="s">
        <v>76</v>
      </c>
      <c r="I17" s="152" t="s">
        <v>53</v>
      </c>
      <c r="J17" s="152" t="s">
        <v>53</v>
      </c>
      <c r="K17" s="161" t="s">
        <v>799</v>
      </c>
      <c r="L17" s="152" t="s">
        <v>311</v>
      </c>
      <c r="M17" s="161" t="s">
        <v>3231</v>
      </c>
      <c r="N17" s="161" t="s">
        <v>625</v>
      </c>
      <c r="O17" s="175" t="s">
        <v>3858</v>
      </c>
      <c r="P17" s="161" t="s">
        <v>62</v>
      </c>
      <c r="Q17" s="152" t="s">
        <v>1212</v>
      </c>
      <c r="R17" s="164">
        <v>8000</v>
      </c>
      <c r="S17" s="160">
        <v>0</v>
      </c>
      <c r="T17" s="167">
        <v>1536</v>
      </c>
      <c r="U17" s="170">
        <v>1</v>
      </c>
      <c r="V17" s="166">
        <v>524.6</v>
      </c>
      <c r="W17" s="167">
        <v>8.0579999999999998</v>
      </c>
      <c r="X17" s="169">
        <v>1.31819976416133E-2</v>
      </c>
      <c r="Y17" s="169">
        <v>2.0643424233524001E-6</v>
      </c>
    </row>
    <row r="18" spans="1:25" x14ac:dyDescent="0.2">
      <c r="A18" s="8">
        <v>1035</v>
      </c>
      <c r="B18" s="161">
        <v>9939</v>
      </c>
      <c r="C18" s="161" t="s">
        <v>1540</v>
      </c>
      <c r="D18" s="161" t="s">
        <v>1541</v>
      </c>
      <c r="E18" s="152" t="s">
        <v>425</v>
      </c>
      <c r="F18" s="161" t="s">
        <v>3859</v>
      </c>
      <c r="G18" s="161" t="s">
        <v>3860</v>
      </c>
      <c r="H18" s="152" t="s">
        <v>76</v>
      </c>
      <c r="I18" s="152" t="s">
        <v>53</v>
      </c>
      <c r="J18" s="152" t="s">
        <v>53</v>
      </c>
      <c r="K18" s="161" t="s">
        <v>799</v>
      </c>
      <c r="L18" s="152" t="s">
        <v>311</v>
      </c>
      <c r="M18" s="161" t="s">
        <v>3395</v>
      </c>
      <c r="N18" s="161" t="s">
        <v>629</v>
      </c>
      <c r="O18" s="175" t="s">
        <v>1326</v>
      </c>
      <c r="P18" s="161" t="s">
        <v>62</v>
      </c>
      <c r="Q18" s="152" t="s">
        <v>1212</v>
      </c>
      <c r="R18" s="164">
        <v>1050</v>
      </c>
      <c r="S18" s="160">
        <v>0</v>
      </c>
      <c r="T18" s="167">
        <v>175159</v>
      </c>
      <c r="U18" s="170">
        <v>1</v>
      </c>
      <c r="V18" s="166">
        <v>74.3</v>
      </c>
      <c r="W18" s="167">
        <v>130.143</v>
      </c>
      <c r="X18" s="169">
        <v>0.21290359681361301</v>
      </c>
      <c r="Y18" s="169">
        <v>3.3341375027955798E-5</v>
      </c>
    </row>
    <row r="19" spans="1:25" x14ac:dyDescent="0.2">
      <c r="A19" s="8">
        <v>1035</v>
      </c>
      <c r="B19" s="161">
        <v>9939</v>
      </c>
      <c r="C19" s="161" t="s">
        <v>2170</v>
      </c>
      <c r="D19" s="161" t="s">
        <v>2171</v>
      </c>
      <c r="E19" s="152" t="s">
        <v>425</v>
      </c>
      <c r="F19" s="161" t="s">
        <v>3848</v>
      </c>
      <c r="G19" s="161" t="s">
        <v>3849</v>
      </c>
      <c r="H19" s="152" t="s">
        <v>76</v>
      </c>
      <c r="I19" s="152" t="s">
        <v>53</v>
      </c>
      <c r="J19" s="152" t="s">
        <v>53</v>
      </c>
      <c r="K19" s="161" t="s">
        <v>799</v>
      </c>
      <c r="L19" s="152" t="s">
        <v>311</v>
      </c>
      <c r="M19" s="161" t="s">
        <v>3046</v>
      </c>
      <c r="N19" s="161" t="s">
        <v>629</v>
      </c>
      <c r="O19" s="175" t="s">
        <v>1461</v>
      </c>
      <c r="P19" s="161" t="s">
        <v>62</v>
      </c>
      <c r="Q19" s="152" t="s">
        <v>1212</v>
      </c>
      <c r="R19" s="164">
        <v>3300</v>
      </c>
      <c r="S19" s="160">
        <v>0</v>
      </c>
      <c r="T19" s="167">
        <v>9800</v>
      </c>
      <c r="U19" s="170">
        <v>1</v>
      </c>
      <c r="V19" s="166">
        <v>562.6</v>
      </c>
      <c r="W19" s="167">
        <v>55.134999999999998</v>
      </c>
      <c r="X19" s="169">
        <v>9.0196052593992798E-2</v>
      </c>
      <c r="Y19" s="169">
        <v>1.41249864285301E-5</v>
      </c>
    </row>
    <row r="20" spans="1:25" x14ac:dyDescent="0.2">
      <c r="A20" s="8">
        <v>1035</v>
      </c>
      <c r="B20" s="8">
        <v>9939</v>
      </c>
      <c r="C20" s="8" t="s">
        <v>1756</v>
      </c>
      <c r="D20" s="8" t="s">
        <v>1757</v>
      </c>
      <c r="E20" s="152" t="s">
        <v>425</v>
      </c>
      <c r="F20" s="8" t="s">
        <v>3850</v>
      </c>
      <c r="G20" s="8" t="s">
        <v>3851</v>
      </c>
      <c r="H20" s="152" t="s">
        <v>76</v>
      </c>
      <c r="I20" s="152" t="s">
        <v>53</v>
      </c>
      <c r="J20" s="152" t="s">
        <v>53</v>
      </c>
      <c r="K20" s="161" t="s">
        <v>799</v>
      </c>
      <c r="L20" s="152" t="s">
        <v>311</v>
      </c>
      <c r="M20" s="8" t="s">
        <v>3299</v>
      </c>
      <c r="N20" s="161" t="s">
        <v>630</v>
      </c>
      <c r="O20" s="176" t="s">
        <v>3852</v>
      </c>
      <c r="P20" s="161" t="s">
        <v>62</v>
      </c>
      <c r="Q20" s="8" t="s">
        <v>1212</v>
      </c>
      <c r="R20" s="171">
        <v>17000</v>
      </c>
      <c r="S20" s="150">
        <v>0</v>
      </c>
      <c r="T20" s="150">
        <v>14800</v>
      </c>
      <c r="U20" s="148">
        <v>1</v>
      </c>
      <c r="V20" s="171">
        <v>1390</v>
      </c>
      <c r="W20" s="150">
        <v>205.72</v>
      </c>
      <c r="X20" s="151">
        <v>0.336541203371304</v>
      </c>
      <c r="Y20" s="151">
        <v>5.2703414324115002E-5</v>
      </c>
    </row>
    <row r="21" spans="1:25" customFormat="1" x14ac:dyDescent="0.2">
      <c r="A21" s="8">
        <v>1035</v>
      </c>
      <c r="B21" s="8">
        <v>9940</v>
      </c>
      <c r="C21" s="8" t="s">
        <v>3832</v>
      </c>
      <c r="D21" s="8" t="s">
        <v>3833</v>
      </c>
      <c r="E21" s="152" t="s">
        <v>425</v>
      </c>
      <c r="F21" s="8" t="s">
        <v>3834</v>
      </c>
      <c r="G21" s="8" t="s">
        <v>3835</v>
      </c>
      <c r="H21" s="4" t="s">
        <v>76</v>
      </c>
      <c r="I21" s="8" t="s">
        <v>53</v>
      </c>
      <c r="J21" s="8" t="s">
        <v>53</v>
      </c>
      <c r="K21" s="8" t="s">
        <v>799</v>
      </c>
      <c r="L21" s="152" t="s">
        <v>311</v>
      </c>
      <c r="M21" s="8" t="s">
        <v>3836</v>
      </c>
      <c r="N21" s="8" t="s">
        <v>255</v>
      </c>
      <c r="O21" s="176" t="s">
        <v>3837</v>
      </c>
      <c r="P21" s="8" t="s">
        <v>62</v>
      </c>
      <c r="Q21" s="8" t="s">
        <v>1212</v>
      </c>
      <c r="R21" s="171">
        <v>4117.3940000000002</v>
      </c>
      <c r="S21" s="150">
        <v>1</v>
      </c>
      <c r="T21" s="150">
        <v>26972.73</v>
      </c>
      <c r="U21" s="148">
        <v>1</v>
      </c>
      <c r="V21" s="171">
        <v>47</v>
      </c>
      <c r="W21" s="150">
        <v>12.677</v>
      </c>
      <c r="X21" s="151">
        <v>5.1934141178768302E-3</v>
      </c>
      <c r="Y21" s="151">
        <v>1.0068966655843701E-6</v>
      </c>
    </row>
    <row r="22" spans="1:25" x14ac:dyDescent="0.2">
      <c r="A22" s="8">
        <v>1035</v>
      </c>
      <c r="B22" s="8">
        <v>9940</v>
      </c>
      <c r="C22" s="8" t="s">
        <v>1466</v>
      </c>
      <c r="D22" s="8" t="s">
        <v>1467</v>
      </c>
      <c r="E22" s="152" t="s">
        <v>425</v>
      </c>
      <c r="F22" s="8" t="s">
        <v>3838</v>
      </c>
      <c r="G22" s="8" t="s">
        <v>3839</v>
      </c>
      <c r="H22" s="8" t="s">
        <v>76</v>
      </c>
      <c r="I22" s="8" t="s">
        <v>53</v>
      </c>
      <c r="J22" s="8" t="s">
        <v>53</v>
      </c>
      <c r="K22" s="8" t="s">
        <v>799</v>
      </c>
      <c r="L22" s="152" t="s">
        <v>311</v>
      </c>
      <c r="M22" s="8" t="s">
        <v>3840</v>
      </c>
      <c r="N22" s="8" t="s">
        <v>156</v>
      </c>
      <c r="O22" s="176" t="s">
        <v>3841</v>
      </c>
      <c r="P22" s="8" t="s">
        <v>62</v>
      </c>
      <c r="Q22" s="8" t="s">
        <v>1212</v>
      </c>
      <c r="R22" s="171">
        <v>37.5</v>
      </c>
      <c r="S22" s="150">
        <v>1</v>
      </c>
      <c r="T22" s="150">
        <v>130247.03</v>
      </c>
      <c r="U22" s="148">
        <v>1</v>
      </c>
      <c r="V22" s="171">
        <v>144.4</v>
      </c>
      <c r="W22" s="150">
        <v>188.077</v>
      </c>
      <c r="X22" s="151">
        <v>7.7048681880530101E-2</v>
      </c>
      <c r="Y22" s="151">
        <v>1.49381618935663E-5</v>
      </c>
    </row>
    <row r="23" spans="1:25" x14ac:dyDescent="0.2">
      <c r="A23" s="8">
        <v>1035</v>
      </c>
      <c r="B23" s="8">
        <v>9940</v>
      </c>
      <c r="C23" s="8" t="s">
        <v>1471</v>
      </c>
      <c r="D23" s="8" t="s">
        <v>1472</v>
      </c>
      <c r="E23" s="152" t="s">
        <v>425</v>
      </c>
      <c r="F23" s="8" t="s">
        <v>3842</v>
      </c>
      <c r="G23" s="8" t="s">
        <v>3843</v>
      </c>
      <c r="H23" s="8" t="s">
        <v>76</v>
      </c>
      <c r="I23" s="8" t="s">
        <v>53</v>
      </c>
      <c r="J23" s="8" t="s">
        <v>53</v>
      </c>
      <c r="K23" s="8" t="s">
        <v>799</v>
      </c>
      <c r="L23" s="152" t="s">
        <v>311</v>
      </c>
      <c r="M23" s="8" t="s">
        <v>3844</v>
      </c>
      <c r="N23" s="8" t="s">
        <v>686</v>
      </c>
      <c r="O23" s="176" t="s">
        <v>3845</v>
      </c>
      <c r="P23" s="8" t="s">
        <v>62</v>
      </c>
      <c r="Q23" s="8" t="s">
        <v>1212</v>
      </c>
      <c r="R23" s="171">
        <v>100</v>
      </c>
      <c r="S23" s="150">
        <v>1</v>
      </c>
      <c r="T23" s="150">
        <v>491200</v>
      </c>
      <c r="U23" s="148">
        <v>1</v>
      </c>
      <c r="V23" s="171">
        <v>1.7</v>
      </c>
      <c r="W23" s="150">
        <v>8.35</v>
      </c>
      <c r="X23" s="151">
        <v>3.4208770913720299E-3</v>
      </c>
      <c r="Y23" s="151">
        <v>6.6323802772050702E-7</v>
      </c>
    </row>
    <row r="24" spans="1:25" x14ac:dyDescent="0.2">
      <c r="A24" s="8">
        <v>1035</v>
      </c>
      <c r="B24" s="8">
        <v>9940</v>
      </c>
      <c r="C24" s="8" t="s">
        <v>1647</v>
      </c>
      <c r="D24" s="8" t="s">
        <v>1648</v>
      </c>
      <c r="E24" s="152" t="s">
        <v>425</v>
      </c>
      <c r="F24" s="8" t="s">
        <v>3861</v>
      </c>
      <c r="G24" s="8" t="s">
        <v>3862</v>
      </c>
      <c r="H24" s="8" t="s">
        <v>76</v>
      </c>
      <c r="I24" s="8" t="s">
        <v>53</v>
      </c>
      <c r="J24" s="8" t="s">
        <v>53</v>
      </c>
      <c r="K24" s="8" t="s">
        <v>799</v>
      </c>
      <c r="L24" s="152" t="s">
        <v>311</v>
      </c>
      <c r="M24" s="8" t="s">
        <v>3863</v>
      </c>
      <c r="N24" s="8" t="s">
        <v>629</v>
      </c>
      <c r="O24" s="176" t="s">
        <v>3864</v>
      </c>
      <c r="P24" s="8" t="s">
        <v>62</v>
      </c>
      <c r="Q24" s="8" t="s">
        <v>1212</v>
      </c>
      <c r="R24" s="171">
        <v>190</v>
      </c>
      <c r="S24" s="150">
        <v>0</v>
      </c>
      <c r="T24" s="150">
        <v>2553250</v>
      </c>
      <c r="U24" s="148">
        <v>1</v>
      </c>
      <c r="V24" s="171">
        <v>25.4</v>
      </c>
      <c r="W24" s="150">
        <v>648.52499999999998</v>
      </c>
      <c r="X24" s="151">
        <v>0.26567901251683601</v>
      </c>
      <c r="Y24" s="151">
        <v>5.1509720917136302E-5</v>
      </c>
    </row>
    <row r="25" spans="1:25" x14ac:dyDescent="0.2">
      <c r="A25" s="8">
        <v>1035</v>
      </c>
      <c r="B25" s="8">
        <v>9940</v>
      </c>
      <c r="C25" s="8" t="s">
        <v>1682</v>
      </c>
      <c r="D25" s="8" t="s">
        <v>1683</v>
      </c>
      <c r="E25" s="152" t="s">
        <v>425</v>
      </c>
      <c r="F25" s="8" t="s">
        <v>3856</v>
      </c>
      <c r="G25" s="8" t="s">
        <v>3857</v>
      </c>
      <c r="H25" s="8" t="s">
        <v>76</v>
      </c>
      <c r="I25" s="8" t="s">
        <v>53</v>
      </c>
      <c r="J25" s="8" t="s">
        <v>53</v>
      </c>
      <c r="K25" s="8" t="s">
        <v>799</v>
      </c>
      <c r="L25" s="152" t="s">
        <v>311</v>
      </c>
      <c r="M25" s="8" t="s">
        <v>3231</v>
      </c>
      <c r="N25" s="8" t="s">
        <v>625</v>
      </c>
      <c r="O25" s="176" t="s">
        <v>3858</v>
      </c>
      <c r="P25" s="8" t="s">
        <v>62</v>
      </c>
      <c r="Q25" s="8" t="s">
        <v>1212</v>
      </c>
      <c r="R25" s="171">
        <v>8000</v>
      </c>
      <c r="S25" s="150">
        <v>0</v>
      </c>
      <c r="T25" s="150">
        <v>7452</v>
      </c>
      <c r="U25" s="148">
        <v>1</v>
      </c>
      <c r="V25" s="171">
        <v>524.6</v>
      </c>
      <c r="W25" s="150">
        <v>39.093000000000004</v>
      </c>
      <c r="X25" s="151">
        <v>1.6015161542130701E-2</v>
      </c>
      <c r="Y25" s="151">
        <v>3.1050119227077801E-6</v>
      </c>
    </row>
    <row r="26" spans="1:25" x14ac:dyDescent="0.2">
      <c r="A26" s="8">
        <v>1035</v>
      </c>
      <c r="B26" s="8">
        <v>9940</v>
      </c>
      <c r="C26" s="8" t="s">
        <v>1540</v>
      </c>
      <c r="D26" s="8" t="s">
        <v>1541</v>
      </c>
      <c r="E26" s="152" t="s">
        <v>425</v>
      </c>
      <c r="F26" s="8" t="s">
        <v>3859</v>
      </c>
      <c r="G26" s="8" t="s">
        <v>3860</v>
      </c>
      <c r="H26" s="8" t="s">
        <v>76</v>
      </c>
      <c r="I26" s="8" t="s">
        <v>53</v>
      </c>
      <c r="J26" s="8" t="s">
        <v>53</v>
      </c>
      <c r="K26" s="8" t="s">
        <v>799</v>
      </c>
      <c r="L26" s="152" t="s">
        <v>311</v>
      </c>
      <c r="M26" s="8" t="s">
        <v>3395</v>
      </c>
      <c r="N26" s="8" t="s">
        <v>629</v>
      </c>
      <c r="O26" s="176" t="s">
        <v>1326</v>
      </c>
      <c r="P26" s="8" t="s">
        <v>62</v>
      </c>
      <c r="Q26" s="8" t="s">
        <v>1212</v>
      </c>
      <c r="R26" s="171">
        <v>1050</v>
      </c>
      <c r="S26" s="150">
        <v>0</v>
      </c>
      <c r="T26" s="150">
        <v>448240</v>
      </c>
      <c r="U26" s="148">
        <v>1</v>
      </c>
      <c r="V26" s="171">
        <v>74.3</v>
      </c>
      <c r="W26" s="150">
        <v>333.04199999999997</v>
      </c>
      <c r="X26" s="151">
        <v>0.13643619981622401</v>
      </c>
      <c r="Y26" s="151">
        <v>2.6452185699399E-5</v>
      </c>
    </row>
    <row r="27" spans="1:25" x14ac:dyDescent="0.2">
      <c r="A27" s="8">
        <v>1035</v>
      </c>
      <c r="B27" s="8">
        <v>9940</v>
      </c>
      <c r="C27" s="8" t="s">
        <v>3561</v>
      </c>
      <c r="D27" s="8" t="s">
        <v>3562</v>
      </c>
      <c r="E27" s="152" t="s">
        <v>425</v>
      </c>
      <c r="F27" s="8" t="s">
        <v>3846</v>
      </c>
      <c r="G27" s="8" t="s">
        <v>3847</v>
      </c>
      <c r="H27" s="8" t="s">
        <v>76</v>
      </c>
      <c r="I27" s="8" t="s">
        <v>53</v>
      </c>
      <c r="J27" s="8" t="s">
        <v>53</v>
      </c>
      <c r="K27" s="8" t="s">
        <v>799</v>
      </c>
      <c r="L27" s="152" t="s">
        <v>311</v>
      </c>
      <c r="M27" s="8" t="s">
        <v>3563</v>
      </c>
      <c r="N27" s="8" t="s">
        <v>629</v>
      </c>
      <c r="O27" s="176" t="s">
        <v>2650</v>
      </c>
      <c r="P27" s="8" t="s">
        <v>62</v>
      </c>
      <c r="Q27" s="8" t="s">
        <v>1212</v>
      </c>
      <c r="R27" s="171">
        <v>330</v>
      </c>
      <c r="S27" s="150">
        <v>0</v>
      </c>
      <c r="T27" s="150">
        <v>73625</v>
      </c>
      <c r="U27" s="148">
        <v>1</v>
      </c>
      <c r="V27" s="171">
        <v>18</v>
      </c>
      <c r="W27" s="150">
        <v>13.252000000000001</v>
      </c>
      <c r="X27" s="151">
        <v>5.4291020374362701E-3</v>
      </c>
      <c r="Y27" s="151">
        <v>1.0525917276257399E-6</v>
      </c>
    </row>
    <row r="28" spans="1:25" x14ac:dyDescent="0.2">
      <c r="A28" s="8">
        <v>1035</v>
      </c>
      <c r="B28" s="8">
        <v>9940</v>
      </c>
      <c r="C28" s="8" t="s">
        <v>2170</v>
      </c>
      <c r="D28" s="8" t="s">
        <v>2171</v>
      </c>
      <c r="E28" s="152" t="s">
        <v>425</v>
      </c>
      <c r="F28" s="8" t="s">
        <v>3848</v>
      </c>
      <c r="G28" s="8" t="s">
        <v>3849</v>
      </c>
      <c r="H28" s="8" t="s">
        <v>76</v>
      </c>
      <c r="I28" s="8" t="s">
        <v>53</v>
      </c>
      <c r="J28" s="8" t="s">
        <v>53</v>
      </c>
      <c r="K28" s="8" t="s">
        <v>799</v>
      </c>
      <c r="L28" s="152" t="s">
        <v>311</v>
      </c>
      <c r="M28" s="8" t="s">
        <v>3046</v>
      </c>
      <c r="N28" s="8" t="s">
        <v>629</v>
      </c>
      <c r="O28" s="176" t="s">
        <v>1461</v>
      </c>
      <c r="P28" s="8" t="s">
        <v>62</v>
      </c>
      <c r="Q28" s="8" t="s">
        <v>1212</v>
      </c>
      <c r="R28" s="171">
        <v>3300</v>
      </c>
      <c r="S28" s="150">
        <v>0</v>
      </c>
      <c r="T28" s="150">
        <v>33400</v>
      </c>
      <c r="U28" s="148">
        <v>1</v>
      </c>
      <c r="V28" s="171">
        <v>562.6</v>
      </c>
      <c r="W28" s="150">
        <v>187.90799999999999</v>
      </c>
      <c r="X28" s="151">
        <v>7.6979730412479894E-2</v>
      </c>
      <c r="Y28" s="151">
        <v>1.49247936156491E-5</v>
      </c>
    </row>
    <row r="29" spans="1:25" x14ac:dyDescent="0.2">
      <c r="A29" s="8">
        <v>1035</v>
      </c>
      <c r="B29" s="8">
        <v>9940</v>
      </c>
      <c r="C29" s="8" t="s">
        <v>1756</v>
      </c>
      <c r="D29" s="8" t="s">
        <v>1757</v>
      </c>
      <c r="E29" s="152" t="s">
        <v>425</v>
      </c>
      <c r="F29" s="8" t="s">
        <v>3850</v>
      </c>
      <c r="G29" s="8" t="s">
        <v>3851</v>
      </c>
      <c r="H29" s="8" t="s">
        <v>76</v>
      </c>
      <c r="I29" s="8" t="s">
        <v>53</v>
      </c>
      <c r="J29" s="8" t="s">
        <v>53</v>
      </c>
      <c r="K29" s="8" t="s">
        <v>799</v>
      </c>
      <c r="L29" s="152" t="s">
        <v>311</v>
      </c>
      <c r="M29" s="8" t="s">
        <v>3299</v>
      </c>
      <c r="N29" s="8" t="s">
        <v>630</v>
      </c>
      <c r="O29" s="176" t="s">
        <v>3852</v>
      </c>
      <c r="P29" s="8" t="s">
        <v>62</v>
      </c>
      <c r="Q29" s="8" t="s">
        <v>1212</v>
      </c>
      <c r="R29" s="171">
        <v>17000</v>
      </c>
      <c r="S29" s="150">
        <v>0</v>
      </c>
      <c r="T29" s="150">
        <v>72668</v>
      </c>
      <c r="U29" s="148">
        <v>1</v>
      </c>
      <c r="V29" s="171">
        <v>1390</v>
      </c>
      <c r="W29" s="150">
        <v>1010.085</v>
      </c>
      <c r="X29" s="151">
        <v>0.413797820585114</v>
      </c>
      <c r="Y29" s="151">
        <v>8.0226925162587802E-5</v>
      </c>
    </row>
    <row r="30" spans="1:25" x14ac:dyDescent="0.2">
      <c r="A30" s="8">
        <v>1035</v>
      </c>
      <c r="B30" s="8">
        <v>9941</v>
      </c>
      <c r="C30" s="8" t="s">
        <v>3832</v>
      </c>
      <c r="D30" s="8" t="s">
        <v>3833</v>
      </c>
      <c r="E30" s="152" t="s">
        <v>425</v>
      </c>
      <c r="F30" s="8" t="s">
        <v>3834</v>
      </c>
      <c r="G30" s="8" t="s">
        <v>3835</v>
      </c>
      <c r="H30" s="8" t="s">
        <v>76</v>
      </c>
      <c r="I30" s="8" t="s">
        <v>53</v>
      </c>
      <c r="J30" s="8" t="s">
        <v>53</v>
      </c>
      <c r="K30" s="8" t="s">
        <v>799</v>
      </c>
      <c r="L30" s="152" t="s">
        <v>311</v>
      </c>
      <c r="M30" s="8" t="s">
        <v>3836</v>
      </c>
      <c r="N30" s="8" t="s">
        <v>255</v>
      </c>
      <c r="O30" s="176" t="s">
        <v>3837</v>
      </c>
      <c r="P30" s="8" t="s">
        <v>62</v>
      </c>
      <c r="Q30" s="8" t="s">
        <v>1212</v>
      </c>
      <c r="R30" s="171">
        <v>4117.3940000000002</v>
      </c>
      <c r="S30" s="150">
        <v>1</v>
      </c>
      <c r="T30" s="150">
        <v>3142.37</v>
      </c>
      <c r="U30" s="148">
        <v>1</v>
      </c>
      <c r="V30" s="171">
        <v>47</v>
      </c>
      <c r="W30" s="150">
        <v>1.4770000000000001</v>
      </c>
      <c r="X30" s="151">
        <v>7.7393910505635399E-4</v>
      </c>
      <c r="Y30" s="151">
        <v>1.9443796675101699E-7</v>
      </c>
    </row>
    <row r="31" spans="1:25" x14ac:dyDescent="0.2">
      <c r="A31" s="8">
        <v>1035</v>
      </c>
      <c r="B31" s="8">
        <v>9941</v>
      </c>
      <c r="C31" s="8" t="s">
        <v>1466</v>
      </c>
      <c r="D31" s="8" t="s">
        <v>1467</v>
      </c>
      <c r="E31" s="152" t="s">
        <v>425</v>
      </c>
      <c r="F31" s="8" t="s">
        <v>3838</v>
      </c>
      <c r="G31" s="8" t="s">
        <v>3839</v>
      </c>
      <c r="H31" s="8" t="s">
        <v>76</v>
      </c>
      <c r="I31" s="8" t="s">
        <v>53</v>
      </c>
      <c r="J31" s="8" t="s">
        <v>53</v>
      </c>
      <c r="K31" s="8" t="s">
        <v>799</v>
      </c>
      <c r="L31" s="152" t="s">
        <v>311</v>
      </c>
      <c r="M31" s="8" t="s">
        <v>3840</v>
      </c>
      <c r="N31" s="8" t="s">
        <v>156</v>
      </c>
      <c r="O31" s="176" t="s">
        <v>3841</v>
      </c>
      <c r="P31" s="8" t="s">
        <v>62</v>
      </c>
      <c r="Q31" s="8" t="s">
        <v>1212</v>
      </c>
      <c r="R31" s="171">
        <v>37.5</v>
      </c>
      <c r="S31" s="150">
        <v>1</v>
      </c>
      <c r="T31" s="150">
        <v>30698.84</v>
      </c>
      <c r="U31" s="148">
        <v>1</v>
      </c>
      <c r="V31" s="171">
        <v>144.4</v>
      </c>
      <c r="W31" s="150">
        <v>44.329000000000001</v>
      </c>
      <c r="X31" s="151">
        <v>2.3229548655120402E-2</v>
      </c>
      <c r="Y31" s="151">
        <v>5.8359968885621201E-6</v>
      </c>
    </row>
    <row r="32" spans="1:25" x14ac:dyDescent="0.2">
      <c r="A32" s="8">
        <v>1035</v>
      </c>
      <c r="B32" s="8">
        <v>9941</v>
      </c>
      <c r="C32" s="8" t="s">
        <v>1647</v>
      </c>
      <c r="D32" s="8" t="s">
        <v>1648</v>
      </c>
      <c r="E32" s="152" t="s">
        <v>425</v>
      </c>
      <c r="F32" s="8" t="s">
        <v>3861</v>
      </c>
      <c r="G32" s="8" t="s">
        <v>3862</v>
      </c>
      <c r="H32" s="8" t="s">
        <v>76</v>
      </c>
      <c r="I32" s="8" t="s">
        <v>53</v>
      </c>
      <c r="J32" s="8" t="s">
        <v>53</v>
      </c>
      <c r="K32" s="8" t="s">
        <v>799</v>
      </c>
      <c r="L32" s="152" t="s">
        <v>311</v>
      </c>
      <c r="M32" s="8" t="s">
        <v>3863</v>
      </c>
      <c r="N32" s="8" t="s">
        <v>629</v>
      </c>
      <c r="O32" s="176" t="s">
        <v>3864</v>
      </c>
      <c r="P32" s="8" t="s">
        <v>62</v>
      </c>
      <c r="Q32" s="8" t="s">
        <v>1212</v>
      </c>
      <c r="R32" s="171">
        <v>190</v>
      </c>
      <c r="S32" s="150">
        <v>0</v>
      </c>
      <c r="T32" s="150">
        <v>1969000</v>
      </c>
      <c r="U32" s="148">
        <v>1</v>
      </c>
      <c r="V32" s="171">
        <v>25.4</v>
      </c>
      <c r="W32" s="150">
        <v>500.12599999999998</v>
      </c>
      <c r="X32" s="151">
        <v>0.262078289638559</v>
      </c>
      <c r="Y32" s="151">
        <v>6.58423504303934E-5</v>
      </c>
    </row>
    <row r="33" spans="1:25" x14ac:dyDescent="0.2">
      <c r="A33" s="8">
        <v>1035</v>
      </c>
      <c r="B33" s="8">
        <v>9941</v>
      </c>
      <c r="C33" s="8" t="s">
        <v>1682</v>
      </c>
      <c r="D33" s="8" t="s">
        <v>1683</v>
      </c>
      <c r="E33" s="152" t="s">
        <v>425</v>
      </c>
      <c r="F33" s="8" t="s">
        <v>3856</v>
      </c>
      <c r="G33" s="8" t="s">
        <v>3857</v>
      </c>
      <c r="H33" s="8" t="s">
        <v>76</v>
      </c>
      <c r="I33" s="8" t="s">
        <v>53</v>
      </c>
      <c r="J33" s="8" t="s">
        <v>53</v>
      </c>
      <c r="K33" s="8" t="s">
        <v>799</v>
      </c>
      <c r="L33" s="152" t="s">
        <v>311</v>
      </c>
      <c r="M33" s="8" t="s">
        <v>3231</v>
      </c>
      <c r="N33" s="8" t="s">
        <v>625</v>
      </c>
      <c r="O33" s="176" t="s">
        <v>3858</v>
      </c>
      <c r="P33" s="8" t="s">
        <v>62</v>
      </c>
      <c r="Q33" s="8" t="s">
        <v>1212</v>
      </c>
      <c r="R33" s="171">
        <v>8000</v>
      </c>
      <c r="S33" s="150">
        <v>0</v>
      </c>
      <c r="T33" s="150">
        <v>6012</v>
      </c>
      <c r="U33" s="148">
        <v>1</v>
      </c>
      <c r="V33" s="171">
        <v>524.6</v>
      </c>
      <c r="W33" s="150">
        <v>31.539000000000001</v>
      </c>
      <c r="X33" s="151">
        <v>1.6527184343850601E-2</v>
      </c>
      <c r="Y33" s="151">
        <v>4.15215111750111E-6</v>
      </c>
    </row>
    <row r="34" spans="1:25" x14ac:dyDescent="0.2">
      <c r="A34" s="8">
        <v>1035</v>
      </c>
      <c r="B34" s="8">
        <v>9941</v>
      </c>
      <c r="C34" s="8" t="s">
        <v>1540</v>
      </c>
      <c r="D34" s="8" t="s">
        <v>1541</v>
      </c>
      <c r="E34" s="152" t="s">
        <v>425</v>
      </c>
      <c r="F34" s="8" t="s">
        <v>3859</v>
      </c>
      <c r="G34" s="8" t="s">
        <v>3860</v>
      </c>
      <c r="H34" s="8" t="s">
        <v>76</v>
      </c>
      <c r="I34" s="8" t="s">
        <v>53</v>
      </c>
      <c r="J34" s="8" t="s">
        <v>53</v>
      </c>
      <c r="K34" s="8" t="s">
        <v>799</v>
      </c>
      <c r="L34" s="152" t="s">
        <v>311</v>
      </c>
      <c r="M34" s="8" t="s">
        <v>3395</v>
      </c>
      <c r="N34" s="8" t="s">
        <v>629</v>
      </c>
      <c r="O34" s="176" t="s">
        <v>1326</v>
      </c>
      <c r="P34" s="8" t="s">
        <v>62</v>
      </c>
      <c r="Q34" s="8" t="s">
        <v>1212</v>
      </c>
      <c r="R34" s="171">
        <v>1050</v>
      </c>
      <c r="S34" s="150">
        <v>0</v>
      </c>
      <c r="T34" s="150">
        <v>729680</v>
      </c>
      <c r="U34" s="148">
        <v>1</v>
      </c>
      <c r="V34" s="171">
        <v>74.3</v>
      </c>
      <c r="W34" s="150">
        <v>542.15200000000004</v>
      </c>
      <c r="X34" s="151">
        <v>0.28410107009616298</v>
      </c>
      <c r="Y34" s="151">
        <v>7.13751690028168E-5</v>
      </c>
    </row>
    <row r="35" spans="1:25" x14ac:dyDescent="0.2">
      <c r="A35" s="8">
        <v>1035</v>
      </c>
      <c r="B35" s="8">
        <v>9941</v>
      </c>
      <c r="C35" s="8" t="s">
        <v>3561</v>
      </c>
      <c r="D35" s="8" t="s">
        <v>3562</v>
      </c>
      <c r="E35" s="152" t="s">
        <v>425</v>
      </c>
      <c r="F35" s="8" t="s">
        <v>3846</v>
      </c>
      <c r="G35" s="8" t="s">
        <v>3847</v>
      </c>
      <c r="H35" s="8" t="s">
        <v>76</v>
      </c>
      <c r="I35" s="8" t="s">
        <v>53</v>
      </c>
      <c r="J35" s="8" t="s">
        <v>53</v>
      </c>
      <c r="K35" s="8" t="s">
        <v>799</v>
      </c>
      <c r="L35" s="152" t="s">
        <v>311</v>
      </c>
      <c r="M35" s="8" t="s">
        <v>3563</v>
      </c>
      <c r="N35" s="8" t="s">
        <v>629</v>
      </c>
      <c r="O35" s="176" t="s">
        <v>2650</v>
      </c>
      <c r="P35" s="8" t="s">
        <v>62</v>
      </c>
      <c r="Q35" s="8" t="s">
        <v>1212</v>
      </c>
      <c r="R35" s="171">
        <v>330</v>
      </c>
      <c r="S35" s="150">
        <v>0</v>
      </c>
      <c r="T35" s="150">
        <v>5990</v>
      </c>
      <c r="U35" s="148">
        <v>1</v>
      </c>
      <c r="V35" s="171">
        <v>18</v>
      </c>
      <c r="W35" s="150">
        <v>1.0780000000000001</v>
      </c>
      <c r="X35" s="151">
        <v>5.6500324295936401E-4</v>
      </c>
      <c r="Y35" s="151">
        <v>1.4194667390627599E-7</v>
      </c>
    </row>
    <row r="36" spans="1:25" x14ac:dyDescent="0.2">
      <c r="A36" s="8">
        <v>1035</v>
      </c>
      <c r="B36" s="8">
        <v>9941</v>
      </c>
      <c r="C36" s="8" t="s">
        <v>2170</v>
      </c>
      <c r="D36" s="8" t="s">
        <v>2171</v>
      </c>
      <c r="E36" s="152" t="s">
        <v>425</v>
      </c>
      <c r="F36" s="8" t="s">
        <v>3848</v>
      </c>
      <c r="G36" s="8" t="s">
        <v>3849</v>
      </c>
      <c r="H36" s="8" t="s">
        <v>76</v>
      </c>
      <c r="I36" s="8" t="s">
        <v>53</v>
      </c>
      <c r="J36" s="8" t="s">
        <v>53</v>
      </c>
      <c r="K36" s="8" t="s">
        <v>799</v>
      </c>
      <c r="L36" s="152" t="s">
        <v>311</v>
      </c>
      <c r="M36" s="8" t="s">
        <v>3046</v>
      </c>
      <c r="N36" s="8" t="s">
        <v>629</v>
      </c>
      <c r="O36" s="176" t="s">
        <v>1461</v>
      </c>
      <c r="P36" s="8" t="s">
        <v>62</v>
      </c>
      <c r="Q36" s="8" t="s">
        <v>1212</v>
      </c>
      <c r="R36" s="171">
        <v>3300</v>
      </c>
      <c r="S36" s="150">
        <v>0</v>
      </c>
      <c r="T36" s="150">
        <v>4700</v>
      </c>
      <c r="U36" s="148">
        <v>1</v>
      </c>
      <c r="V36" s="171">
        <v>562.6</v>
      </c>
      <c r="W36" s="150">
        <v>26.442</v>
      </c>
      <c r="X36" s="151">
        <v>1.38563612975145E-2</v>
      </c>
      <c r="Y36" s="151">
        <v>3.4811559458027602E-6</v>
      </c>
    </row>
    <row r="37" spans="1:25" x14ac:dyDescent="0.2">
      <c r="A37" s="8">
        <v>1035</v>
      </c>
      <c r="B37" s="8">
        <v>9941</v>
      </c>
      <c r="C37" s="8" t="s">
        <v>1756</v>
      </c>
      <c r="D37" s="8" t="s">
        <v>1757</v>
      </c>
      <c r="E37" s="152" t="s">
        <v>425</v>
      </c>
      <c r="F37" s="8" t="s">
        <v>3850</v>
      </c>
      <c r="G37" s="8" t="s">
        <v>3851</v>
      </c>
      <c r="H37" s="8" t="s">
        <v>76</v>
      </c>
      <c r="I37" s="8" t="s">
        <v>53</v>
      </c>
      <c r="J37" s="8" t="s">
        <v>53</v>
      </c>
      <c r="K37" s="8" t="s">
        <v>799</v>
      </c>
      <c r="L37" s="152" t="s">
        <v>311</v>
      </c>
      <c r="M37" s="8" t="s">
        <v>3299</v>
      </c>
      <c r="N37" s="8" t="s">
        <v>630</v>
      </c>
      <c r="O37" s="176" t="s">
        <v>3852</v>
      </c>
      <c r="P37" s="8" t="s">
        <v>62</v>
      </c>
      <c r="Q37" s="8" t="s">
        <v>1212</v>
      </c>
      <c r="R37" s="171">
        <v>17000</v>
      </c>
      <c r="S37" s="150">
        <v>0</v>
      </c>
      <c r="T37" s="150">
        <v>54760</v>
      </c>
      <c r="U37" s="148">
        <v>1</v>
      </c>
      <c r="V37" s="171">
        <v>1390</v>
      </c>
      <c r="W37" s="150">
        <v>761.16399999999999</v>
      </c>
      <c r="X37" s="151">
        <v>0.39886860362077597</v>
      </c>
      <c r="Y37" s="151">
        <v>1.00208401128916E-4</v>
      </c>
    </row>
    <row r="38" spans="1:25" x14ac:dyDescent="0.2">
      <c r="A38" s="8">
        <v>1035</v>
      </c>
      <c r="B38" s="8">
        <v>14292</v>
      </c>
      <c r="C38" s="8" t="s">
        <v>1647</v>
      </c>
      <c r="D38" s="8" t="s">
        <v>1648</v>
      </c>
      <c r="E38" s="152" t="s">
        <v>425</v>
      </c>
      <c r="F38" s="8" t="s">
        <v>3861</v>
      </c>
      <c r="G38" s="8" t="s">
        <v>3862</v>
      </c>
      <c r="H38" s="8" t="s">
        <v>76</v>
      </c>
      <c r="I38" s="8" t="s">
        <v>53</v>
      </c>
      <c r="J38" s="8" t="s">
        <v>53</v>
      </c>
      <c r="K38" s="8" t="s">
        <v>799</v>
      </c>
      <c r="L38" s="152" t="s">
        <v>311</v>
      </c>
      <c r="M38" s="8" t="s">
        <v>3863</v>
      </c>
      <c r="N38" s="8" t="s">
        <v>629</v>
      </c>
      <c r="O38" s="176" t="s">
        <v>3864</v>
      </c>
      <c r="P38" s="8" t="s">
        <v>62</v>
      </c>
      <c r="Q38" s="8" t="s">
        <v>1212</v>
      </c>
      <c r="R38" s="171">
        <v>190</v>
      </c>
      <c r="S38" s="150">
        <v>0</v>
      </c>
      <c r="T38" s="150">
        <v>2400</v>
      </c>
      <c r="U38" s="148">
        <v>1</v>
      </c>
      <c r="V38" s="171">
        <v>25.4</v>
      </c>
      <c r="W38" s="150">
        <v>0.61</v>
      </c>
      <c r="X38" s="151">
        <v>1.05041430366526E-2</v>
      </c>
      <c r="Y38" s="151">
        <v>5.66936912314477E-6</v>
      </c>
    </row>
    <row r="39" spans="1:25" x14ac:dyDescent="0.2">
      <c r="A39" s="8">
        <v>1035</v>
      </c>
      <c r="B39" s="8">
        <v>14292</v>
      </c>
      <c r="C39" s="8" t="s">
        <v>1682</v>
      </c>
      <c r="D39" s="8" t="s">
        <v>1683</v>
      </c>
      <c r="E39" s="152" t="s">
        <v>425</v>
      </c>
      <c r="F39" s="8" t="s">
        <v>3856</v>
      </c>
      <c r="G39" s="8" t="s">
        <v>3857</v>
      </c>
      <c r="H39" s="8" t="s">
        <v>76</v>
      </c>
      <c r="I39" s="8" t="s">
        <v>53</v>
      </c>
      <c r="J39" s="8" t="s">
        <v>53</v>
      </c>
      <c r="K39" s="8" t="s">
        <v>799</v>
      </c>
      <c r="L39" s="152" t="s">
        <v>311</v>
      </c>
      <c r="M39" s="8" t="s">
        <v>3231</v>
      </c>
      <c r="N39" s="8" t="s">
        <v>625</v>
      </c>
      <c r="O39" s="176" t="s">
        <v>3858</v>
      </c>
      <c r="P39" s="8" t="s">
        <v>62</v>
      </c>
      <c r="Q39" s="8" t="s">
        <v>1212</v>
      </c>
      <c r="R39" s="171">
        <v>8000</v>
      </c>
      <c r="S39" s="150">
        <v>0</v>
      </c>
      <c r="T39" s="150">
        <v>36</v>
      </c>
      <c r="U39" s="148">
        <v>1</v>
      </c>
      <c r="V39" s="171">
        <v>524.6</v>
      </c>
      <c r="W39" s="150">
        <v>0.189</v>
      </c>
      <c r="X39" s="151">
        <v>3.25421659667006E-3</v>
      </c>
      <c r="Y39" s="151">
        <v>1.7563884106309501E-6</v>
      </c>
    </row>
    <row r="40" spans="1:25" x14ac:dyDescent="0.2">
      <c r="A40" s="8">
        <v>1035</v>
      </c>
      <c r="B40" s="8">
        <v>14292</v>
      </c>
      <c r="C40" s="8" t="s">
        <v>1540</v>
      </c>
      <c r="D40" s="8" t="s">
        <v>1541</v>
      </c>
      <c r="E40" s="152" t="s">
        <v>425</v>
      </c>
      <c r="F40" s="8" t="s">
        <v>3859</v>
      </c>
      <c r="G40" s="8" t="s">
        <v>3860</v>
      </c>
      <c r="H40" s="8" t="s">
        <v>76</v>
      </c>
      <c r="I40" s="8" t="s">
        <v>53</v>
      </c>
      <c r="J40" s="8" t="s">
        <v>53</v>
      </c>
      <c r="K40" s="8" t="s">
        <v>799</v>
      </c>
      <c r="L40" s="152" t="s">
        <v>311</v>
      </c>
      <c r="M40" s="8" t="s">
        <v>3395</v>
      </c>
      <c r="N40" s="8" t="s">
        <v>629</v>
      </c>
      <c r="O40" s="176" t="s">
        <v>1326</v>
      </c>
      <c r="P40" s="8" t="s">
        <v>62</v>
      </c>
      <c r="Q40" s="8" t="s">
        <v>1212</v>
      </c>
      <c r="R40" s="171">
        <v>1050</v>
      </c>
      <c r="S40" s="150">
        <v>0</v>
      </c>
      <c r="T40" s="150">
        <v>38176</v>
      </c>
      <c r="U40" s="148">
        <v>1</v>
      </c>
      <c r="V40" s="171">
        <v>74.3</v>
      </c>
      <c r="W40" s="150">
        <v>28.364999999999998</v>
      </c>
      <c r="X40" s="151">
        <v>0.488759153991909</v>
      </c>
      <c r="Y40" s="151">
        <v>2.6379648931162199E-4</v>
      </c>
    </row>
    <row r="41" spans="1:25" x14ac:dyDescent="0.2">
      <c r="A41" s="8">
        <v>1035</v>
      </c>
      <c r="B41" s="8">
        <v>14292</v>
      </c>
      <c r="C41" s="8" t="s">
        <v>3561</v>
      </c>
      <c r="D41" s="8" t="s">
        <v>3562</v>
      </c>
      <c r="E41" s="152" t="s">
        <v>425</v>
      </c>
      <c r="F41" s="8" t="s">
        <v>3846</v>
      </c>
      <c r="G41" s="8" t="s">
        <v>3847</v>
      </c>
      <c r="H41" s="8" t="s">
        <v>76</v>
      </c>
      <c r="I41" s="8" t="s">
        <v>53</v>
      </c>
      <c r="J41" s="8" t="s">
        <v>53</v>
      </c>
      <c r="K41" s="8" t="s">
        <v>799</v>
      </c>
      <c r="L41" s="152" t="s">
        <v>311</v>
      </c>
      <c r="M41" s="8" t="s">
        <v>3563</v>
      </c>
      <c r="N41" s="8" t="s">
        <v>629</v>
      </c>
      <c r="O41" s="176" t="s">
        <v>2650</v>
      </c>
      <c r="P41" s="8" t="s">
        <v>62</v>
      </c>
      <c r="Q41" s="8" t="s">
        <v>1212</v>
      </c>
      <c r="R41" s="171">
        <v>330</v>
      </c>
      <c r="S41" s="150">
        <v>0</v>
      </c>
      <c r="T41" s="150">
        <v>15989</v>
      </c>
      <c r="U41" s="148">
        <v>1</v>
      </c>
      <c r="V41" s="171">
        <v>18</v>
      </c>
      <c r="W41" s="150">
        <v>2.8780000000000001</v>
      </c>
      <c r="X41" s="151">
        <v>4.9591754826684702E-2</v>
      </c>
      <c r="Y41" s="151">
        <v>2.6766006764752499E-5</v>
      </c>
    </row>
    <row r="42" spans="1:25" x14ac:dyDescent="0.2">
      <c r="A42" s="8">
        <v>1035</v>
      </c>
      <c r="B42" s="8">
        <v>14292</v>
      </c>
      <c r="C42" s="8" t="s">
        <v>1756</v>
      </c>
      <c r="D42" s="8" t="s">
        <v>1757</v>
      </c>
      <c r="E42" s="152" t="s">
        <v>425</v>
      </c>
      <c r="F42" s="8" t="s">
        <v>3850</v>
      </c>
      <c r="G42" s="8" t="s">
        <v>3851</v>
      </c>
      <c r="H42" s="8" t="s">
        <v>76</v>
      </c>
      <c r="I42" s="8" t="s">
        <v>53</v>
      </c>
      <c r="J42" s="8" t="s">
        <v>53</v>
      </c>
      <c r="K42" s="8" t="s">
        <v>799</v>
      </c>
      <c r="L42" s="152" t="s">
        <v>311</v>
      </c>
      <c r="M42" s="8" t="s">
        <v>3299</v>
      </c>
      <c r="N42" s="8" t="s">
        <v>630</v>
      </c>
      <c r="O42" s="176" t="s">
        <v>3852</v>
      </c>
      <c r="P42" s="8" t="s">
        <v>62</v>
      </c>
      <c r="Q42" s="8" t="s">
        <v>1212</v>
      </c>
      <c r="R42" s="171">
        <v>17000</v>
      </c>
      <c r="S42" s="150">
        <v>0</v>
      </c>
      <c r="T42" s="150">
        <v>1870</v>
      </c>
      <c r="U42" s="148">
        <v>1</v>
      </c>
      <c r="V42" s="171">
        <v>1390</v>
      </c>
      <c r="W42" s="150">
        <v>25.992999999999999</v>
      </c>
      <c r="X42" s="151">
        <v>0.44789073154808401</v>
      </c>
      <c r="Y42" s="151">
        <v>2.4173870016060001E-4</v>
      </c>
    </row>
    <row r="43" spans="1:25" x14ac:dyDescent="0.2">
      <c r="A43" s="8">
        <v>1038</v>
      </c>
      <c r="B43" s="8">
        <v>1038</v>
      </c>
      <c r="C43" s="8" t="s">
        <v>1647</v>
      </c>
      <c r="D43" s="8" t="s">
        <v>1648</v>
      </c>
      <c r="E43" s="152" t="s">
        <v>425</v>
      </c>
      <c r="F43" s="8" t="s">
        <v>3861</v>
      </c>
      <c r="G43" s="8" t="s">
        <v>3862</v>
      </c>
      <c r="H43" s="8" t="s">
        <v>76</v>
      </c>
      <c r="I43" s="8" t="s">
        <v>53</v>
      </c>
      <c r="J43" s="8" t="s">
        <v>53</v>
      </c>
      <c r="K43" s="8" t="s">
        <v>799</v>
      </c>
      <c r="L43" s="152" t="s">
        <v>311</v>
      </c>
      <c r="M43" s="8" t="s">
        <v>3863</v>
      </c>
      <c r="N43" s="8" t="s">
        <v>629</v>
      </c>
      <c r="O43" s="176" t="s">
        <v>3864</v>
      </c>
      <c r="P43" s="8" t="s">
        <v>62</v>
      </c>
      <c r="Q43" s="8" t="s">
        <v>1212</v>
      </c>
      <c r="R43" s="171">
        <v>190</v>
      </c>
      <c r="S43" s="150">
        <v>0</v>
      </c>
      <c r="T43" s="150">
        <v>1406050</v>
      </c>
      <c r="U43" s="148">
        <v>1</v>
      </c>
      <c r="V43" s="171">
        <v>25.4</v>
      </c>
      <c r="W43" s="150">
        <v>357.137</v>
      </c>
      <c r="X43" s="151">
        <v>0.33842467419048899</v>
      </c>
      <c r="Y43" s="151">
        <v>7.1847501376349704E-5</v>
      </c>
    </row>
    <row r="44" spans="1:25" x14ac:dyDescent="0.2">
      <c r="A44" s="8">
        <v>1038</v>
      </c>
      <c r="B44" s="8">
        <v>1038</v>
      </c>
      <c r="C44" s="8" t="s">
        <v>1682</v>
      </c>
      <c r="D44" s="8" t="s">
        <v>1683</v>
      </c>
      <c r="E44" s="152" t="s">
        <v>425</v>
      </c>
      <c r="F44" s="8" t="s">
        <v>3856</v>
      </c>
      <c r="G44" s="8" t="s">
        <v>3857</v>
      </c>
      <c r="H44" s="8" t="s">
        <v>76</v>
      </c>
      <c r="I44" s="8" t="s">
        <v>53</v>
      </c>
      <c r="J44" s="8" t="s">
        <v>53</v>
      </c>
      <c r="K44" s="8" t="s">
        <v>799</v>
      </c>
      <c r="L44" s="152" t="s">
        <v>311</v>
      </c>
      <c r="M44" s="8" t="s">
        <v>3231</v>
      </c>
      <c r="N44" s="8" t="s">
        <v>625</v>
      </c>
      <c r="O44" s="176" t="s">
        <v>3858</v>
      </c>
      <c r="P44" s="8" t="s">
        <v>62</v>
      </c>
      <c r="Q44" s="8" t="s">
        <v>1212</v>
      </c>
      <c r="R44" s="171">
        <v>8000</v>
      </c>
      <c r="S44" s="150">
        <v>0</v>
      </c>
      <c r="T44" s="150">
        <v>4758</v>
      </c>
      <c r="U44" s="148">
        <v>1</v>
      </c>
      <c r="V44" s="171">
        <v>524.6</v>
      </c>
      <c r="W44" s="150">
        <v>24.96</v>
      </c>
      <c r="X44" s="151">
        <v>2.36526748736328E-2</v>
      </c>
      <c r="Y44" s="151">
        <v>5.0214588951074798E-6</v>
      </c>
    </row>
    <row r="45" spans="1:25" x14ac:dyDescent="0.2">
      <c r="A45" s="8">
        <v>1038</v>
      </c>
      <c r="B45" s="8">
        <v>1038</v>
      </c>
      <c r="C45" s="8" t="s">
        <v>1540</v>
      </c>
      <c r="D45" s="8" t="s">
        <v>1541</v>
      </c>
      <c r="E45" s="152" t="s">
        <v>425</v>
      </c>
      <c r="F45" s="8" t="s">
        <v>3859</v>
      </c>
      <c r="G45" s="8" t="s">
        <v>3860</v>
      </c>
      <c r="H45" s="8" t="s">
        <v>76</v>
      </c>
      <c r="I45" s="8" t="s">
        <v>53</v>
      </c>
      <c r="J45" s="8" t="s">
        <v>53</v>
      </c>
      <c r="K45" s="8" t="s">
        <v>799</v>
      </c>
      <c r="L45" s="152" t="s">
        <v>311</v>
      </c>
      <c r="M45" s="8" t="s">
        <v>3395</v>
      </c>
      <c r="N45" s="8" t="s">
        <v>629</v>
      </c>
      <c r="O45" s="176" t="s">
        <v>1326</v>
      </c>
      <c r="P45" s="8" t="s">
        <v>62</v>
      </c>
      <c r="Q45" s="8" t="s">
        <v>1212</v>
      </c>
      <c r="R45" s="171">
        <v>1050</v>
      </c>
      <c r="S45" s="150">
        <v>0</v>
      </c>
      <c r="T45" s="150">
        <v>87915</v>
      </c>
      <c r="U45" s="148">
        <v>1</v>
      </c>
      <c r="V45" s="171">
        <v>74.3</v>
      </c>
      <c r="W45" s="150">
        <v>65.320999999999998</v>
      </c>
      <c r="X45" s="151">
        <v>6.1898387051715603E-2</v>
      </c>
      <c r="Y45" s="151">
        <v>1.3141017154052799E-5</v>
      </c>
    </row>
    <row r="46" spans="1:25" x14ac:dyDescent="0.2">
      <c r="A46" s="8">
        <v>1038</v>
      </c>
      <c r="B46" s="8">
        <v>1038</v>
      </c>
      <c r="C46" s="8" t="s">
        <v>3561</v>
      </c>
      <c r="D46" s="8" t="s">
        <v>3562</v>
      </c>
      <c r="E46" s="152" t="s">
        <v>425</v>
      </c>
      <c r="F46" s="8" t="s">
        <v>3846</v>
      </c>
      <c r="G46" s="8" t="s">
        <v>3847</v>
      </c>
      <c r="H46" s="8" t="s">
        <v>76</v>
      </c>
      <c r="I46" s="8" t="s">
        <v>53</v>
      </c>
      <c r="J46" s="8" t="s">
        <v>53</v>
      </c>
      <c r="K46" s="8" t="s">
        <v>799</v>
      </c>
      <c r="L46" s="152" t="s">
        <v>311</v>
      </c>
      <c r="M46" s="8" t="s">
        <v>3563</v>
      </c>
      <c r="N46" s="8" t="s">
        <v>629</v>
      </c>
      <c r="O46" s="176" t="s">
        <v>2650</v>
      </c>
      <c r="P46" s="8" t="s">
        <v>62</v>
      </c>
      <c r="Q46" s="8" t="s">
        <v>1212</v>
      </c>
      <c r="R46" s="171">
        <v>330</v>
      </c>
      <c r="S46" s="150">
        <v>0</v>
      </c>
      <c r="T46" s="150">
        <v>5553</v>
      </c>
      <c r="U46" s="148">
        <v>1</v>
      </c>
      <c r="V46" s="171">
        <v>18</v>
      </c>
      <c r="W46" s="150">
        <v>1</v>
      </c>
      <c r="X46" s="151">
        <v>9.4716952595563905E-4</v>
      </c>
      <c r="Y46" s="151">
        <v>2.0108393095897599E-7</v>
      </c>
    </row>
    <row r="47" spans="1:25" x14ac:dyDescent="0.2">
      <c r="A47" s="8">
        <v>1038</v>
      </c>
      <c r="B47" s="8">
        <v>1038</v>
      </c>
      <c r="C47" s="8" t="s">
        <v>1756</v>
      </c>
      <c r="D47" s="8" t="s">
        <v>1757</v>
      </c>
      <c r="E47" s="152" t="s">
        <v>425</v>
      </c>
      <c r="F47" s="8" t="s">
        <v>3850</v>
      </c>
      <c r="G47" s="8" t="s">
        <v>3851</v>
      </c>
      <c r="H47" s="8" t="s">
        <v>76</v>
      </c>
      <c r="I47" s="8" t="s">
        <v>53</v>
      </c>
      <c r="J47" s="8" t="s">
        <v>53</v>
      </c>
      <c r="K47" s="8" t="s">
        <v>799</v>
      </c>
      <c r="L47" s="152" t="s">
        <v>311</v>
      </c>
      <c r="M47" s="8" t="s">
        <v>3299</v>
      </c>
      <c r="N47" s="8" t="s">
        <v>630</v>
      </c>
      <c r="O47" s="176" t="s">
        <v>3852</v>
      </c>
      <c r="P47" s="8" t="s">
        <v>62</v>
      </c>
      <c r="Q47" s="8" t="s">
        <v>1212</v>
      </c>
      <c r="R47" s="171">
        <v>17000</v>
      </c>
      <c r="S47" s="150">
        <v>0</v>
      </c>
      <c r="T47" s="150">
        <v>43660</v>
      </c>
      <c r="U47" s="148">
        <v>1</v>
      </c>
      <c r="V47" s="171">
        <v>1390</v>
      </c>
      <c r="W47" s="150">
        <v>606.87400000000002</v>
      </c>
      <c r="X47" s="151">
        <v>0.57507709435820697</v>
      </c>
      <c r="Y47" s="151">
        <v>1.2208877035115899E-4</v>
      </c>
    </row>
    <row r="48" spans="1:25" x14ac:dyDescent="0.2">
      <c r="A48" s="8">
        <v>1038</v>
      </c>
      <c r="B48" s="8">
        <v>1162</v>
      </c>
      <c r="C48" s="8" t="s">
        <v>3832</v>
      </c>
      <c r="D48" s="8" t="s">
        <v>3833</v>
      </c>
      <c r="E48" s="152" t="s">
        <v>425</v>
      </c>
      <c r="F48" s="8" t="s">
        <v>3834</v>
      </c>
      <c r="G48" s="8" t="s">
        <v>3835</v>
      </c>
      <c r="H48" s="8" t="s">
        <v>76</v>
      </c>
      <c r="I48" s="8" t="s">
        <v>53</v>
      </c>
      <c r="J48" s="8" t="s">
        <v>53</v>
      </c>
      <c r="K48" s="8" t="s">
        <v>799</v>
      </c>
      <c r="L48" s="152" t="s">
        <v>311</v>
      </c>
      <c r="M48" s="8" t="s">
        <v>3836</v>
      </c>
      <c r="N48" s="8" t="s">
        <v>255</v>
      </c>
      <c r="O48" s="176" t="s">
        <v>3837</v>
      </c>
      <c r="P48" s="8" t="s">
        <v>62</v>
      </c>
      <c r="Q48" s="8" t="s">
        <v>1212</v>
      </c>
      <c r="R48" s="171">
        <v>4117.3940000000002</v>
      </c>
      <c r="S48" s="150">
        <v>1</v>
      </c>
      <c r="T48" s="150">
        <v>37943.22</v>
      </c>
      <c r="U48" s="148">
        <v>1</v>
      </c>
      <c r="V48" s="171">
        <v>47</v>
      </c>
      <c r="W48" s="150">
        <v>17.832999999999998</v>
      </c>
      <c r="X48" s="151">
        <v>3.7904456611949099E-3</v>
      </c>
      <c r="Y48" s="151">
        <v>7.6069502088687401E-7</v>
      </c>
    </row>
    <row r="49" spans="1:25" x14ac:dyDescent="0.2">
      <c r="A49" s="8">
        <v>1038</v>
      </c>
      <c r="B49" s="8">
        <v>1162</v>
      </c>
      <c r="C49" s="8" t="s">
        <v>1466</v>
      </c>
      <c r="D49" s="8" t="s">
        <v>1467</v>
      </c>
      <c r="E49" s="152" t="s">
        <v>425</v>
      </c>
      <c r="F49" s="8" t="s">
        <v>3838</v>
      </c>
      <c r="G49" s="8" t="s">
        <v>3839</v>
      </c>
      <c r="H49" s="8" t="s">
        <v>76</v>
      </c>
      <c r="I49" s="8" t="s">
        <v>53</v>
      </c>
      <c r="J49" s="8" t="s">
        <v>53</v>
      </c>
      <c r="K49" s="8" t="s">
        <v>799</v>
      </c>
      <c r="L49" s="152" t="s">
        <v>311</v>
      </c>
      <c r="M49" s="8" t="s">
        <v>3840</v>
      </c>
      <c r="N49" s="8" t="s">
        <v>156</v>
      </c>
      <c r="O49" s="176" t="s">
        <v>3841</v>
      </c>
      <c r="P49" s="8" t="s">
        <v>62</v>
      </c>
      <c r="Q49" s="8" t="s">
        <v>1212</v>
      </c>
      <c r="R49" s="171">
        <v>37.5</v>
      </c>
      <c r="S49" s="150">
        <v>1</v>
      </c>
      <c r="T49" s="150">
        <v>240533.31</v>
      </c>
      <c r="U49" s="148">
        <v>1</v>
      </c>
      <c r="V49" s="171">
        <v>144.4</v>
      </c>
      <c r="W49" s="150">
        <v>347.33</v>
      </c>
      <c r="X49" s="151">
        <v>7.3824523780467693E-2</v>
      </c>
      <c r="Y49" s="151">
        <v>1.4815658283686601E-5</v>
      </c>
    </row>
    <row r="50" spans="1:25" x14ac:dyDescent="0.2">
      <c r="A50" s="8">
        <v>1038</v>
      </c>
      <c r="B50" s="8">
        <v>1162</v>
      </c>
      <c r="C50" s="8" t="s">
        <v>1471</v>
      </c>
      <c r="D50" s="8" t="s">
        <v>1472</v>
      </c>
      <c r="E50" s="152" t="s">
        <v>425</v>
      </c>
      <c r="F50" s="8" t="s">
        <v>3842</v>
      </c>
      <c r="G50" s="8" t="s">
        <v>3843</v>
      </c>
      <c r="H50" s="8" t="s">
        <v>76</v>
      </c>
      <c r="I50" s="8" t="s">
        <v>53</v>
      </c>
      <c r="J50" s="8" t="s">
        <v>53</v>
      </c>
      <c r="K50" s="8" t="s">
        <v>799</v>
      </c>
      <c r="L50" s="152" t="s">
        <v>311</v>
      </c>
      <c r="M50" s="8" t="s">
        <v>3844</v>
      </c>
      <c r="N50" s="8" t="s">
        <v>686</v>
      </c>
      <c r="O50" s="176" t="s">
        <v>3845</v>
      </c>
      <c r="P50" s="8" t="s">
        <v>62</v>
      </c>
      <c r="Q50" s="8" t="s">
        <v>1212</v>
      </c>
      <c r="R50" s="171">
        <v>100</v>
      </c>
      <c r="S50" s="150">
        <v>1</v>
      </c>
      <c r="T50" s="150">
        <v>539055</v>
      </c>
      <c r="U50" s="148">
        <v>1</v>
      </c>
      <c r="V50" s="171">
        <v>1.7</v>
      </c>
      <c r="W50" s="150">
        <v>9.1639999999999997</v>
      </c>
      <c r="X50" s="151">
        <v>1.9477814851962499E-3</v>
      </c>
      <c r="Y50" s="151">
        <v>3.9089537484553797E-7</v>
      </c>
    </row>
    <row r="51" spans="1:25" x14ac:dyDescent="0.2">
      <c r="A51" s="8">
        <v>1038</v>
      </c>
      <c r="B51" s="8">
        <v>1162</v>
      </c>
      <c r="C51" s="8" t="s">
        <v>1647</v>
      </c>
      <c r="D51" s="8" t="s">
        <v>1648</v>
      </c>
      <c r="E51" s="152" t="s">
        <v>425</v>
      </c>
      <c r="F51" s="8" t="s">
        <v>3861</v>
      </c>
      <c r="G51" s="8" t="s">
        <v>3862</v>
      </c>
      <c r="H51" s="8" t="s">
        <v>76</v>
      </c>
      <c r="I51" s="8" t="s">
        <v>53</v>
      </c>
      <c r="J51" s="8" t="s">
        <v>53</v>
      </c>
      <c r="K51" s="8" t="s">
        <v>799</v>
      </c>
      <c r="L51" s="152" t="s">
        <v>311</v>
      </c>
      <c r="M51" s="8" t="s">
        <v>3863</v>
      </c>
      <c r="N51" s="8" t="s">
        <v>629</v>
      </c>
      <c r="O51" s="176" t="s">
        <v>3864</v>
      </c>
      <c r="P51" s="8" t="s">
        <v>62</v>
      </c>
      <c r="Q51" s="8" t="s">
        <v>1212</v>
      </c>
      <c r="R51" s="171">
        <v>190</v>
      </c>
      <c r="S51" s="150">
        <v>0</v>
      </c>
      <c r="T51" s="150">
        <v>6256600</v>
      </c>
      <c r="U51" s="148">
        <v>1</v>
      </c>
      <c r="V51" s="171">
        <v>25.4</v>
      </c>
      <c r="W51" s="150">
        <v>1589.1759999999999</v>
      </c>
      <c r="X51" s="151">
        <v>0.33777720691284102</v>
      </c>
      <c r="Y51" s="151">
        <v>6.7787659403267605E-5</v>
      </c>
    </row>
    <row r="52" spans="1:25" x14ac:dyDescent="0.2">
      <c r="A52" s="8">
        <v>1038</v>
      </c>
      <c r="B52" s="8">
        <v>1162</v>
      </c>
      <c r="C52" s="8" t="s">
        <v>1682</v>
      </c>
      <c r="D52" s="8" t="s">
        <v>1683</v>
      </c>
      <c r="E52" s="152" t="s">
        <v>425</v>
      </c>
      <c r="F52" s="8" t="s">
        <v>3856</v>
      </c>
      <c r="G52" s="8" t="s">
        <v>3857</v>
      </c>
      <c r="H52" s="8" t="s">
        <v>76</v>
      </c>
      <c r="I52" s="8" t="s">
        <v>53</v>
      </c>
      <c r="J52" s="8" t="s">
        <v>53</v>
      </c>
      <c r="K52" s="8" t="s">
        <v>799</v>
      </c>
      <c r="L52" s="152" t="s">
        <v>311</v>
      </c>
      <c r="M52" s="8" t="s">
        <v>3231</v>
      </c>
      <c r="N52" s="8" t="s">
        <v>625</v>
      </c>
      <c r="O52" s="176" t="s">
        <v>3858</v>
      </c>
      <c r="P52" s="8" t="s">
        <v>62</v>
      </c>
      <c r="Q52" s="8" t="s">
        <v>1212</v>
      </c>
      <c r="R52" s="171">
        <v>8000</v>
      </c>
      <c r="S52" s="150">
        <v>0</v>
      </c>
      <c r="T52" s="150">
        <v>14226</v>
      </c>
      <c r="U52" s="148">
        <v>1</v>
      </c>
      <c r="V52" s="171">
        <v>524.6</v>
      </c>
      <c r="W52" s="150">
        <v>74.63</v>
      </c>
      <c r="X52" s="151">
        <v>1.5862415582004501E-2</v>
      </c>
      <c r="Y52" s="151">
        <v>3.1833883482358902E-6</v>
      </c>
    </row>
    <row r="53" spans="1:25" x14ac:dyDescent="0.2">
      <c r="A53" s="8">
        <v>1038</v>
      </c>
      <c r="B53" s="8">
        <v>1162</v>
      </c>
      <c r="C53" s="8" t="s">
        <v>1540</v>
      </c>
      <c r="D53" s="8" t="s">
        <v>1541</v>
      </c>
      <c r="E53" s="152" t="s">
        <v>425</v>
      </c>
      <c r="F53" s="8" t="s">
        <v>3859</v>
      </c>
      <c r="G53" s="8" t="s">
        <v>3860</v>
      </c>
      <c r="H53" s="8" t="s">
        <v>76</v>
      </c>
      <c r="I53" s="8" t="s">
        <v>53</v>
      </c>
      <c r="J53" s="8" t="s">
        <v>53</v>
      </c>
      <c r="K53" s="8" t="s">
        <v>799</v>
      </c>
      <c r="L53" s="152" t="s">
        <v>311</v>
      </c>
      <c r="M53" s="8" t="s">
        <v>3395</v>
      </c>
      <c r="N53" s="8" t="s">
        <v>629</v>
      </c>
      <c r="O53" s="176" t="s">
        <v>1326</v>
      </c>
      <c r="P53" s="8" t="s">
        <v>62</v>
      </c>
      <c r="Q53" s="8" t="s">
        <v>1212</v>
      </c>
      <c r="R53" s="171">
        <v>1050</v>
      </c>
      <c r="S53" s="150">
        <v>0</v>
      </c>
      <c r="T53" s="150">
        <v>753680</v>
      </c>
      <c r="U53" s="148">
        <v>1</v>
      </c>
      <c r="V53" s="171">
        <v>74.3</v>
      </c>
      <c r="W53" s="150">
        <v>559.98400000000004</v>
      </c>
      <c r="X53" s="151">
        <v>0.119023861984365</v>
      </c>
      <c r="Y53" s="151">
        <v>2.38865999597764E-5</v>
      </c>
    </row>
    <row r="54" spans="1:25" x14ac:dyDescent="0.2">
      <c r="A54" s="8">
        <v>1038</v>
      </c>
      <c r="B54" s="8">
        <v>1162</v>
      </c>
      <c r="C54" s="8" t="s">
        <v>3561</v>
      </c>
      <c r="D54" s="8" t="s">
        <v>3562</v>
      </c>
      <c r="E54" s="152" t="s">
        <v>425</v>
      </c>
      <c r="F54" s="8" t="s">
        <v>3846</v>
      </c>
      <c r="G54" s="8" t="s">
        <v>3847</v>
      </c>
      <c r="H54" s="8" t="s">
        <v>76</v>
      </c>
      <c r="I54" s="8" t="s">
        <v>53</v>
      </c>
      <c r="J54" s="8" t="s">
        <v>53</v>
      </c>
      <c r="K54" s="8" t="s">
        <v>799</v>
      </c>
      <c r="L54" s="152" t="s">
        <v>311</v>
      </c>
      <c r="M54" s="8" t="s">
        <v>3563</v>
      </c>
      <c r="N54" s="8" t="s">
        <v>629</v>
      </c>
      <c r="O54" s="176" t="s">
        <v>2650</v>
      </c>
      <c r="P54" s="8" t="s">
        <v>62</v>
      </c>
      <c r="Q54" s="8" t="s">
        <v>1212</v>
      </c>
      <c r="R54" s="171">
        <v>330</v>
      </c>
      <c r="S54" s="150">
        <v>0</v>
      </c>
      <c r="T54" s="150">
        <v>148929</v>
      </c>
      <c r="U54" s="148">
        <v>1</v>
      </c>
      <c r="V54" s="171">
        <v>18</v>
      </c>
      <c r="W54" s="150">
        <v>26.806999999999999</v>
      </c>
      <c r="X54" s="151">
        <v>5.6978368774530403E-3</v>
      </c>
      <c r="Y54" s="151">
        <v>1.14348457409037E-6</v>
      </c>
    </row>
    <row r="55" spans="1:25" x14ac:dyDescent="0.2">
      <c r="A55" s="8">
        <v>1038</v>
      </c>
      <c r="B55" s="8">
        <v>1162</v>
      </c>
      <c r="C55" s="8" t="s">
        <v>2170</v>
      </c>
      <c r="D55" s="8" t="s">
        <v>2171</v>
      </c>
      <c r="E55" s="152" t="s">
        <v>425</v>
      </c>
      <c r="F55" s="8" t="s">
        <v>3848</v>
      </c>
      <c r="G55" s="8" t="s">
        <v>3849</v>
      </c>
      <c r="H55" s="8" t="s">
        <v>76</v>
      </c>
      <c r="I55" s="8" t="s">
        <v>53</v>
      </c>
      <c r="J55" s="8" t="s">
        <v>53</v>
      </c>
      <c r="K55" s="8" t="s">
        <v>799</v>
      </c>
      <c r="L55" s="152" t="s">
        <v>311</v>
      </c>
      <c r="M55" s="8" t="s">
        <v>3046</v>
      </c>
      <c r="N55" s="8" t="s">
        <v>629</v>
      </c>
      <c r="O55" s="176" t="s">
        <v>1461</v>
      </c>
      <c r="P55" s="8" t="s">
        <v>62</v>
      </c>
      <c r="Q55" s="8" t="s">
        <v>1212</v>
      </c>
      <c r="R55" s="171">
        <v>3300</v>
      </c>
      <c r="S55" s="150">
        <v>0</v>
      </c>
      <c r="T55" s="150">
        <v>33650</v>
      </c>
      <c r="U55" s="148">
        <v>1</v>
      </c>
      <c r="V55" s="171">
        <v>562.6</v>
      </c>
      <c r="W55" s="150">
        <v>189.315</v>
      </c>
      <c r="X55" s="151">
        <v>4.0238615517436502E-2</v>
      </c>
      <c r="Y55" s="151">
        <v>8.0753866978918606E-6</v>
      </c>
    </row>
    <row r="56" spans="1:25" x14ac:dyDescent="0.2">
      <c r="A56" s="8">
        <v>1038</v>
      </c>
      <c r="B56" s="8">
        <v>1162</v>
      </c>
      <c r="C56" s="8" t="s">
        <v>1756</v>
      </c>
      <c r="D56" s="8" t="s">
        <v>1757</v>
      </c>
      <c r="E56" s="152" t="s">
        <v>425</v>
      </c>
      <c r="F56" s="8" t="s">
        <v>3850</v>
      </c>
      <c r="G56" s="8" t="s">
        <v>3851</v>
      </c>
      <c r="H56" s="8" t="s">
        <v>76</v>
      </c>
      <c r="I56" s="8" t="s">
        <v>53</v>
      </c>
      <c r="J56" s="8" t="s">
        <v>53</v>
      </c>
      <c r="K56" s="8" t="s">
        <v>799</v>
      </c>
      <c r="L56" s="152" t="s">
        <v>311</v>
      </c>
      <c r="M56" s="8" t="s">
        <v>3299</v>
      </c>
      <c r="N56" s="8" t="s">
        <v>630</v>
      </c>
      <c r="O56" s="176" t="s">
        <v>3852</v>
      </c>
      <c r="P56" s="8" t="s">
        <v>62</v>
      </c>
      <c r="Q56" s="8" t="s">
        <v>1212</v>
      </c>
      <c r="R56" s="171">
        <v>17000</v>
      </c>
      <c r="S56" s="150">
        <v>0</v>
      </c>
      <c r="T56" s="150">
        <v>136012</v>
      </c>
      <c r="U56" s="148">
        <v>1</v>
      </c>
      <c r="V56" s="171">
        <v>1390</v>
      </c>
      <c r="W56" s="150">
        <v>1890.567</v>
      </c>
      <c r="X56" s="151">
        <v>0.40183731219904101</v>
      </c>
      <c r="Y56" s="151">
        <v>8.0643721060497505E-5</v>
      </c>
    </row>
    <row r="57" spans="1:25" x14ac:dyDescent="0.2">
      <c r="A57" s="8">
        <v>1038</v>
      </c>
      <c r="B57" s="8">
        <v>1319</v>
      </c>
      <c r="C57" s="8" t="s">
        <v>1647</v>
      </c>
      <c r="D57" s="8" t="s">
        <v>1648</v>
      </c>
      <c r="E57" s="152" t="s">
        <v>425</v>
      </c>
      <c r="F57" s="8" t="s">
        <v>3861</v>
      </c>
      <c r="G57" s="8" t="s">
        <v>3862</v>
      </c>
      <c r="H57" s="8" t="s">
        <v>76</v>
      </c>
      <c r="I57" s="8" t="s">
        <v>53</v>
      </c>
      <c r="J57" s="8" t="s">
        <v>53</v>
      </c>
      <c r="K57" s="8" t="s">
        <v>799</v>
      </c>
      <c r="L57" s="152" t="s">
        <v>311</v>
      </c>
      <c r="M57" s="8" t="s">
        <v>3863</v>
      </c>
      <c r="N57" s="8" t="s">
        <v>629</v>
      </c>
      <c r="O57" s="176" t="s">
        <v>3864</v>
      </c>
      <c r="P57" s="8" t="s">
        <v>62</v>
      </c>
      <c r="Q57" s="8" t="s">
        <v>1212</v>
      </c>
      <c r="R57" s="171">
        <v>190</v>
      </c>
      <c r="S57" s="150">
        <v>0</v>
      </c>
      <c r="T57" s="150">
        <v>122050</v>
      </c>
      <c r="U57" s="148">
        <v>1</v>
      </c>
      <c r="V57" s="171">
        <v>25.4</v>
      </c>
      <c r="W57" s="150">
        <v>31.001000000000001</v>
      </c>
      <c r="X57" s="151">
        <v>0.176577031961589</v>
      </c>
      <c r="Y57" s="151">
        <v>5.0293767742948101E-5</v>
      </c>
    </row>
    <row r="58" spans="1:25" x14ac:dyDescent="0.2">
      <c r="A58" s="8">
        <v>1038</v>
      </c>
      <c r="B58" s="8">
        <v>1319</v>
      </c>
      <c r="C58" s="8" t="s">
        <v>1682</v>
      </c>
      <c r="D58" s="8" t="s">
        <v>1683</v>
      </c>
      <c r="E58" s="152" t="s">
        <v>425</v>
      </c>
      <c r="F58" s="8" t="s">
        <v>3856</v>
      </c>
      <c r="G58" s="8" t="s">
        <v>3857</v>
      </c>
      <c r="H58" s="8" t="s">
        <v>76</v>
      </c>
      <c r="I58" s="8" t="s">
        <v>53</v>
      </c>
      <c r="J58" s="8" t="s">
        <v>53</v>
      </c>
      <c r="K58" s="8" t="s">
        <v>799</v>
      </c>
      <c r="L58" s="152" t="s">
        <v>311</v>
      </c>
      <c r="M58" s="8" t="s">
        <v>3231</v>
      </c>
      <c r="N58" s="8" t="s">
        <v>625</v>
      </c>
      <c r="O58" s="176" t="s">
        <v>3858</v>
      </c>
      <c r="P58" s="8" t="s">
        <v>62</v>
      </c>
      <c r="Q58" s="8" t="s">
        <v>1212</v>
      </c>
      <c r="R58" s="171">
        <v>8000</v>
      </c>
      <c r="S58" s="150">
        <v>0</v>
      </c>
      <c r="T58" s="150">
        <v>786</v>
      </c>
      <c r="U58" s="148">
        <v>1</v>
      </c>
      <c r="V58" s="171">
        <v>524.6</v>
      </c>
      <c r="W58" s="150">
        <v>4.1230000000000002</v>
      </c>
      <c r="X58" s="151">
        <v>2.3486242704229599E-2</v>
      </c>
      <c r="Y58" s="151">
        <v>6.6894976237791903E-6</v>
      </c>
    </row>
    <row r="59" spans="1:25" x14ac:dyDescent="0.2">
      <c r="A59" s="8">
        <v>1038</v>
      </c>
      <c r="B59" s="8">
        <v>1319</v>
      </c>
      <c r="C59" s="8" t="s">
        <v>1540</v>
      </c>
      <c r="D59" s="8" t="s">
        <v>1541</v>
      </c>
      <c r="E59" s="152" t="s">
        <v>425</v>
      </c>
      <c r="F59" s="8" t="s">
        <v>3859</v>
      </c>
      <c r="G59" s="8" t="s">
        <v>3860</v>
      </c>
      <c r="H59" s="8" t="s">
        <v>76</v>
      </c>
      <c r="I59" s="8" t="s">
        <v>53</v>
      </c>
      <c r="J59" s="8" t="s">
        <v>53</v>
      </c>
      <c r="K59" s="8" t="s">
        <v>799</v>
      </c>
      <c r="L59" s="152" t="s">
        <v>311</v>
      </c>
      <c r="M59" s="8" t="s">
        <v>3395</v>
      </c>
      <c r="N59" s="8" t="s">
        <v>629</v>
      </c>
      <c r="O59" s="176" t="s">
        <v>1326</v>
      </c>
      <c r="P59" s="8" t="s">
        <v>62</v>
      </c>
      <c r="Q59" s="8" t="s">
        <v>1212</v>
      </c>
      <c r="R59" s="171">
        <v>1050</v>
      </c>
      <c r="S59" s="150">
        <v>0</v>
      </c>
      <c r="T59" s="150">
        <v>25960</v>
      </c>
      <c r="U59" s="148">
        <v>1</v>
      </c>
      <c r="V59" s="171">
        <v>74.3</v>
      </c>
      <c r="W59" s="150">
        <v>19.288</v>
      </c>
      <c r="X59" s="151">
        <v>0.109864204164554</v>
      </c>
      <c r="Y59" s="151">
        <v>3.1292205481842402E-5</v>
      </c>
    </row>
    <row r="60" spans="1:25" x14ac:dyDescent="0.2">
      <c r="A60" s="8">
        <v>1038</v>
      </c>
      <c r="B60" s="8">
        <v>1319</v>
      </c>
      <c r="C60" s="8" t="s">
        <v>1756</v>
      </c>
      <c r="D60" s="8" t="s">
        <v>1757</v>
      </c>
      <c r="E60" s="152" t="s">
        <v>425</v>
      </c>
      <c r="F60" s="8" t="s">
        <v>3850</v>
      </c>
      <c r="G60" s="8" t="s">
        <v>3851</v>
      </c>
      <c r="H60" s="8" t="s">
        <v>76</v>
      </c>
      <c r="I60" s="8" t="s">
        <v>53</v>
      </c>
      <c r="J60" s="8" t="s">
        <v>53</v>
      </c>
      <c r="K60" s="8" t="s">
        <v>799</v>
      </c>
      <c r="L60" s="152" t="s">
        <v>311</v>
      </c>
      <c r="M60" s="8" t="s">
        <v>3299</v>
      </c>
      <c r="N60" s="8" t="s">
        <v>630</v>
      </c>
      <c r="O60" s="176" t="s">
        <v>3852</v>
      </c>
      <c r="P60" s="8" t="s">
        <v>62</v>
      </c>
      <c r="Q60" s="8" t="s">
        <v>1212</v>
      </c>
      <c r="R60" s="171">
        <v>17000</v>
      </c>
      <c r="S60" s="150">
        <v>0</v>
      </c>
      <c r="T60" s="150">
        <v>8716</v>
      </c>
      <c r="U60" s="148">
        <v>1</v>
      </c>
      <c r="V60" s="171">
        <v>1390</v>
      </c>
      <c r="W60" s="150">
        <v>121.152</v>
      </c>
      <c r="X60" s="151">
        <v>0.69007252116962703</v>
      </c>
      <c r="Y60" s="151">
        <v>1.9655074456708199E-4</v>
      </c>
    </row>
    <row r="61" spans="1:25" x14ac:dyDescent="0.2">
      <c r="A61" s="8">
        <v>1038</v>
      </c>
      <c r="B61" s="8">
        <v>8563</v>
      </c>
      <c r="C61" s="8" t="s">
        <v>3832</v>
      </c>
      <c r="D61" s="8" t="s">
        <v>3833</v>
      </c>
      <c r="E61" s="152" t="s">
        <v>425</v>
      </c>
      <c r="F61" s="8" t="s">
        <v>3834</v>
      </c>
      <c r="G61" s="8" t="s">
        <v>3835</v>
      </c>
      <c r="H61" s="8" t="s">
        <v>76</v>
      </c>
      <c r="I61" s="8" t="s">
        <v>53</v>
      </c>
      <c r="J61" s="8" t="s">
        <v>53</v>
      </c>
      <c r="K61" s="8" t="s">
        <v>799</v>
      </c>
      <c r="L61" s="152" t="s">
        <v>311</v>
      </c>
      <c r="M61" s="8" t="s">
        <v>3836</v>
      </c>
      <c r="N61" s="8" t="s">
        <v>255</v>
      </c>
      <c r="O61" s="176" t="s">
        <v>3837</v>
      </c>
      <c r="P61" s="8" t="s">
        <v>62</v>
      </c>
      <c r="Q61" s="8" t="s">
        <v>1212</v>
      </c>
      <c r="R61" s="171">
        <v>4117.3940000000002</v>
      </c>
      <c r="S61" s="150">
        <v>1</v>
      </c>
      <c r="T61" s="150">
        <v>21346.12</v>
      </c>
      <c r="U61" s="148">
        <v>1</v>
      </c>
      <c r="V61" s="171">
        <v>47</v>
      </c>
      <c r="W61" s="150">
        <v>10.032999999999999</v>
      </c>
      <c r="X61" s="151">
        <v>1.13481757726268E-2</v>
      </c>
      <c r="Y61" s="151">
        <v>1.05511583789353E-6</v>
      </c>
    </row>
    <row r="62" spans="1:25" x14ac:dyDescent="0.2">
      <c r="A62" s="8">
        <v>1038</v>
      </c>
      <c r="B62" s="8">
        <v>8563</v>
      </c>
      <c r="C62" s="8" t="s">
        <v>1466</v>
      </c>
      <c r="D62" s="8" t="s">
        <v>1467</v>
      </c>
      <c r="E62" s="152" t="s">
        <v>425</v>
      </c>
      <c r="F62" s="8" t="s">
        <v>3838</v>
      </c>
      <c r="G62" s="8" t="s">
        <v>3839</v>
      </c>
      <c r="H62" s="8" t="s">
        <v>76</v>
      </c>
      <c r="I62" s="8" t="s">
        <v>53</v>
      </c>
      <c r="J62" s="8" t="s">
        <v>53</v>
      </c>
      <c r="K62" s="8" t="s">
        <v>799</v>
      </c>
      <c r="L62" s="152" t="s">
        <v>311</v>
      </c>
      <c r="M62" s="8" t="s">
        <v>3840</v>
      </c>
      <c r="N62" s="8" t="s">
        <v>156</v>
      </c>
      <c r="O62" s="176" t="s">
        <v>3841</v>
      </c>
      <c r="P62" s="8" t="s">
        <v>62</v>
      </c>
      <c r="Q62" s="8" t="s">
        <v>1212</v>
      </c>
      <c r="R62" s="171">
        <v>37.5</v>
      </c>
      <c r="S62" s="150">
        <v>1</v>
      </c>
      <c r="T62" s="150">
        <v>48856.72</v>
      </c>
      <c r="U62" s="148">
        <v>1</v>
      </c>
      <c r="V62" s="171">
        <v>144.4</v>
      </c>
      <c r="W62" s="150">
        <v>70.549000000000007</v>
      </c>
      <c r="X62" s="151">
        <v>7.979960652991E-2</v>
      </c>
      <c r="Y62" s="151">
        <v>7.4195033981122299E-6</v>
      </c>
    </row>
    <row r="63" spans="1:25" x14ac:dyDescent="0.2">
      <c r="A63" s="8">
        <v>1038</v>
      </c>
      <c r="B63" s="8">
        <v>8563</v>
      </c>
      <c r="C63" s="8" t="s">
        <v>1471</v>
      </c>
      <c r="D63" s="8" t="s">
        <v>1472</v>
      </c>
      <c r="E63" s="152" t="s">
        <v>425</v>
      </c>
      <c r="F63" s="8" t="s">
        <v>3842</v>
      </c>
      <c r="G63" s="8" t="s">
        <v>3843</v>
      </c>
      <c r="H63" s="8" t="s">
        <v>76</v>
      </c>
      <c r="I63" s="8" t="s">
        <v>53</v>
      </c>
      <c r="J63" s="8" t="s">
        <v>53</v>
      </c>
      <c r="K63" s="8" t="s">
        <v>799</v>
      </c>
      <c r="L63" s="152" t="s">
        <v>311</v>
      </c>
      <c r="M63" s="8" t="s">
        <v>3844</v>
      </c>
      <c r="N63" s="8" t="s">
        <v>686</v>
      </c>
      <c r="O63" s="176" t="s">
        <v>3845</v>
      </c>
      <c r="P63" s="8" t="s">
        <v>62</v>
      </c>
      <c r="Q63" s="8" t="s">
        <v>1212</v>
      </c>
      <c r="R63" s="171">
        <v>100</v>
      </c>
      <c r="S63" s="150">
        <v>1</v>
      </c>
      <c r="T63" s="150">
        <v>874400</v>
      </c>
      <c r="U63" s="148">
        <v>1</v>
      </c>
      <c r="V63" s="171">
        <v>1.7</v>
      </c>
      <c r="W63" s="150">
        <v>14.865</v>
      </c>
      <c r="X63" s="151">
        <v>1.6813894568048E-2</v>
      </c>
      <c r="Y63" s="151">
        <v>1.5633002881583701E-6</v>
      </c>
    </row>
    <row r="64" spans="1:25" x14ac:dyDescent="0.2">
      <c r="A64" s="8">
        <v>1038</v>
      </c>
      <c r="B64" s="8">
        <v>8563</v>
      </c>
      <c r="C64" s="8" t="s">
        <v>3561</v>
      </c>
      <c r="D64" s="8" t="s">
        <v>3562</v>
      </c>
      <c r="E64" s="152" t="s">
        <v>425</v>
      </c>
      <c r="F64" s="8" t="s">
        <v>3846</v>
      </c>
      <c r="G64" s="8" t="s">
        <v>3847</v>
      </c>
      <c r="H64" s="8" t="s">
        <v>76</v>
      </c>
      <c r="I64" s="8" t="s">
        <v>53</v>
      </c>
      <c r="J64" s="8" t="s">
        <v>53</v>
      </c>
      <c r="K64" s="8" t="s">
        <v>799</v>
      </c>
      <c r="L64" s="152" t="s">
        <v>311</v>
      </c>
      <c r="M64" s="8" t="s">
        <v>3563</v>
      </c>
      <c r="N64" s="8" t="s">
        <v>629</v>
      </c>
      <c r="O64" s="176" t="s">
        <v>2650</v>
      </c>
      <c r="P64" s="8" t="s">
        <v>62</v>
      </c>
      <c r="Q64" s="8" t="s">
        <v>1212</v>
      </c>
      <c r="R64" s="171">
        <v>330</v>
      </c>
      <c r="S64" s="150">
        <v>0</v>
      </c>
      <c r="T64" s="150">
        <v>62315</v>
      </c>
      <c r="U64" s="148">
        <v>1</v>
      </c>
      <c r="V64" s="171">
        <v>18</v>
      </c>
      <c r="W64" s="150">
        <v>11.217000000000001</v>
      </c>
      <c r="X64" s="151">
        <v>1.2687450298788001E-2</v>
      </c>
      <c r="Y64" s="151">
        <v>1.1796371523455401E-6</v>
      </c>
    </row>
    <row r="65" spans="1:25" x14ac:dyDescent="0.2">
      <c r="A65" s="8">
        <v>1038</v>
      </c>
      <c r="B65" s="8">
        <v>8563</v>
      </c>
      <c r="C65" s="8" t="s">
        <v>2170</v>
      </c>
      <c r="D65" s="8" t="s">
        <v>2171</v>
      </c>
      <c r="E65" s="152" t="s">
        <v>425</v>
      </c>
      <c r="F65" s="8" t="s">
        <v>3848</v>
      </c>
      <c r="G65" s="8" t="s">
        <v>3849</v>
      </c>
      <c r="H65" s="8" t="s">
        <v>76</v>
      </c>
      <c r="I65" s="8" t="s">
        <v>53</v>
      </c>
      <c r="J65" s="8" t="s">
        <v>53</v>
      </c>
      <c r="K65" s="8" t="s">
        <v>799</v>
      </c>
      <c r="L65" s="152" t="s">
        <v>311</v>
      </c>
      <c r="M65" s="8" t="s">
        <v>3046</v>
      </c>
      <c r="N65" s="8" t="s">
        <v>629</v>
      </c>
      <c r="O65" s="176" t="s">
        <v>1461</v>
      </c>
      <c r="P65" s="8" t="s">
        <v>62</v>
      </c>
      <c r="Q65" s="8" t="s">
        <v>1212</v>
      </c>
      <c r="R65" s="171">
        <v>3300</v>
      </c>
      <c r="S65" s="150">
        <v>0</v>
      </c>
      <c r="T65" s="150">
        <v>61100</v>
      </c>
      <c r="U65" s="148">
        <v>1</v>
      </c>
      <c r="V65" s="171">
        <v>562.6</v>
      </c>
      <c r="W65" s="150">
        <v>343.74900000000002</v>
      </c>
      <c r="X65" s="151">
        <v>0.388821424998258</v>
      </c>
      <c r="Y65" s="151">
        <v>3.6151329680455597E-5</v>
      </c>
    </row>
    <row r="66" spans="1:25" x14ac:dyDescent="0.2">
      <c r="A66" s="8">
        <v>1038</v>
      </c>
      <c r="B66" s="8">
        <v>8563</v>
      </c>
      <c r="C66" s="8" t="s">
        <v>1756</v>
      </c>
      <c r="D66" s="8" t="s">
        <v>1757</v>
      </c>
      <c r="E66" s="152" t="s">
        <v>425</v>
      </c>
      <c r="F66" s="8" t="s">
        <v>3850</v>
      </c>
      <c r="G66" s="8" t="s">
        <v>3851</v>
      </c>
      <c r="H66" s="8" t="s">
        <v>76</v>
      </c>
      <c r="I66" s="8" t="s">
        <v>53</v>
      </c>
      <c r="J66" s="8" t="s">
        <v>53</v>
      </c>
      <c r="K66" s="8" t="s">
        <v>799</v>
      </c>
      <c r="L66" s="152" t="s">
        <v>311</v>
      </c>
      <c r="M66" s="8" t="s">
        <v>3299</v>
      </c>
      <c r="N66" s="8" t="s">
        <v>630</v>
      </c>
      <c r="O66" s="176" t="s">
        <v>3852</v>
      </c>
      <c r="P66" s="8" t="s">
        <v>62</v>
      </c>
      <c r="Q66" s="8" t="s">
        <v>1212</v>
      </c>
      <c r="R66" s="171">
        <v>17000</v>
      </c>
      <c r="S66" s="150">
        <v>0</v>
      </c>
      <c r="T66" s="150">
        <v>20799</v>
      </c>
      <c r="U66" s="148">
        <v>1</v>
      </c>
      <c r="V66" s="171">
        <v>1390</v>
      </c>
      <c r="W66" s="150">
        <v>289.10599999999999</v>
      </c>
      <c r="X66" s="151">
        <v>0.32701411955623599</v>
      </c>
      <c r="Y66" s="151">
        <v>3.04046909099579E-5</v>
      </c>
    </row>
    <row r="67" spans="1:25" x14ac:dyDescent="0.2">
      <c r="A67" s="8">
        <v>1038</v>
      </c>
      <c r="B67" s="8">
        <v>8563</v>
      </c>
      <c r="C67" s="8" t="s">
        <v>1578</v>
      </c>
      <c r="D67" s="8" t="s">
        <v>1579</v>
      </c>
      <c r="E67" s="152" t="s">
        <v>425</v>
      </c>
      <c r="F67" s="8" t="s">
        <v>3853</v>
      </c>
      <c r="G67" s="8" t="s">
        <v>3854</v>
      </c>
      <c r="H67" s="8" t="s">
        <v>76</v>
      </c>
      <c r="I67" s="8" t="s">
        <v>53</v>
      </c>
      <c r="J67" s="8" t="s">
        <v>53</v>
      </c>
      <c r="K67" s="8" t="s">
        <v>799</v>
      </c>
      <c r="L67" s="152" t="s">
        <v>311</v>
      </c>
      <c r="M67" s="8" t="s">
        <v>3343</v>
      </c>
      <c r="N67" s="8" t="s">
        <v>629</v>
      </c>
      <c r="O67" s="176" t="s">
        <v>3855</v>
      </c>
      <c r="P67" s="8" t="s">
        <v>62</v>
      </c>
      <c r="Q67" s="8" t="s">
        <v>1212</v>
      </c>
      <c r="R67" s="171">
        <v>58000</v>
      </c>
      <c r="S67" s="150">
        <v>1</v>
      </c>
      <c r="T67" s="150">
        <v>3748</v>
      </c>
      <c r="U67" s="148">
        <v>1</v>
      </c>
      <c r="V67" s="171">
        <v>3857</v>
      </c>
      <c r="W67" s="150">
        <v>144.56</v>
      </c>
      <c r="X67" s="151">
        <v>0.16351532827613299</v>
      </c>
      <c r="Y67" s="151">
        <v>1.52031142325681E-5</v>
      </c>
    </row>
    <row r="68" spans="1:25" x14ac:dyDescent="0.2">
      <c r="A68" s="8">
        <v>1039</v>
      </c>
      <c r="B68" s="8">
        <v>1039</v>
      </c>
      <c r="C68" s="8" t="s">
        <v>1466</v>
      </c>
      <c r="D68" s="8" t="s">
        <v>1467</v>
      </c>
      <c r="E68" s="152" t="s">
        <v>425</v>
      </c>
      <c r="F68" s="8" t="s">
        <v>3838</v>
      </c>
      <c r="G68" s="8" t="s">
        <v>3839</v>
      </c>
      <c r="H68" s="8" t="s">
        <v>76</v>
      </c>
      <c r="I68" s="8" t="s">
        <v>53</v>
      </c>
      <c r="J68" s="8" t="s">
        <v>53</v>
      </c>
      <c r="K68" s="8" t="s">
        <v>799</v>
      </c>
      <c r="L68" s="152" t="s">
        <v>311</v>
      </c>
      <c r="M68" s="8" t="s">
        <v>3840</v>
      </c>
      <c r="N68" s="8" t="s">
        <v>156</v>
      </c>
      <c r="O68" s="176" t="s">
        <v>3841</v>
      </c>
      <c r="P68" s="8" t="s">
        <v>62</v>
      </c>
      <c r="Q68" s="8" t="s">
        <v>1212</v>
      </c>
      <c r="R68" s="171">
        <v>37.5</v>
      </c>
      <c r="S68" s="150">
        <v>1</v>
      </c>
      <c r="T68" s="150">
        <v>5027.42</v>
      </c>
      <c r="U68" s="148">
        <v>1</v>
      </c>
      <c r="V68" s="171">
        <v>144.4</v>
      </c>
      <c r="W68" s="150">
        <v>7.26</v>
      </c>
      <c r="X68" s="151">
        <v>0.122340991536721</v>
      </c>
      <c r="Y68" s="151">
        <v>3.2743049849799298E-5</v>
      </c>
    </row>
    <row r="69" spans="1:25" x14ac:dyDescent="0.2">
      <c r="A69" s="8">
        <v>1039</v>
      </c>
      <c r="B69" s="8">
        <v>1039</v>
      </c>
      <c r="C69" s="8" t="s">
        <v>1647</v>
      </c>
      <c r="D69" s="8" t="s">
        <v>1648</v>
      </c>
      <c r="E69" s="152" t="s">
        <v>425</v>
      </c>
      <c r="F69" s="8" t="s">
        <v>3861</v>
      </c>
      <c r="G69" s="8" t="s">
        <v>3862</v>
      </c>
      <c r="H69" s="8" t="s">
        <v>76</v>
      </c>
      <c r="I69" s="8" t="s">
        <v>53</v>
      </c>
      <c r="J69" s="8" t="s">
        <v>53</v>
      </c>
      <c r="K69" s="8" t="s">
        <v>799</v>
      </c>
      <c r="L69" s="152" t="s">
        <v>311</v>
      </c>
      <c r="M69" s="8" t="s">
        <v>3863</v>
      </c>
      <c r="N69" s="8" t="s">
        <v>629</v>
      </c>
      <c r="O69" s="176" t="s">
        <v>3864</v>
      </c>
      <c r="P69" s="8" t="s">
        <v>62</v>
      </c>
      <c r="Q69" s="8" t="s">
        <v>1212</v>
      </c>
      <c r="R69" s="171">
        <v>190</v>
      </c>
      <c r="S69" s="150">
        <v>0</v>
      </c>
      <c r="T69" s="150">
        <v>80950</v>
      </c>
      <c r="U69" s="148">
        <v>1</v>
      </c>
      <c r="V69" s="171">
        <v>25.4</v>
      </c>
      <c r="W69" s="150">
        <v>20.561</v>
      </c>
      <c r="X69" s="151">
        <v>0.346505557054749</v>
      </c>
      <c r="Y69" s="151">
        <v>9.2737917073940703E-5</v>
      </c>
    </row>
    <row r="70" spans="1:25" x14ac:dyDescent="0.2">
      <c r="A70" s="8">
        <v>1039</v>
      </c>
      <c r="B70" s="8">
        <v>1039</v>
      </c>
      <c r="C70" s="8" t="s">
        <v>1682</v>
      </c>
      <c r="D70" s="8" t="s">
        <v>1683</v>
      </c>
      <c r="E70" s="152" t="s">
        <v>425</v>
      </c>
      <c r="F70" s="8" t="s">
        <v>3856</v>
      </c>
      <c r="G70" s="8" t="s">
        <v>3857</v>
      </c>
      <c r="H70" s="8" t="s">
        <v>76</v>
      </c>
      <c r="I70" s="8" t="s">
        <v>53</v>
      </c>
      <c r="J70" s="8" t="s">
        <v>53</v>
      </c>
      <c r="K70" s="8" t="s">
        <v>799</v>
      </c>
      <c r="L70" s="152" t="s">
        <v>311</v>
      </c>
      <c r="M70" s="8" t="s">
        <v>3231</v>
      </c>
      <c r="N70" s="8" t="s">
        <v>625</v>
      </c>
      <c r="O70" s="176" t="s">
        <v>3858</v>
      </c>
      <c r="P70" s="8" t="s">
        <v>62</v>
      </c>
      <c r="Q70" s="8" t="s">
        <v>1212</v>
      </c>
      <c r="R70" s="171">
        <v>8000</v>
      </c>
      <c r="S70" s="150">
        <v>0</v>
      </c>
      <c r="T70" s="150">
        <v>180</v>
      </c>
      <c r="U70" s="148">
        <v>1</v>
      </c>
      <c r="V70" s="171">
        <v>524.6</v>
      </c>
      <c r="W70" s="150">
        <v>0.94399999999999995</v>
      </c>
      <c r="X70" s="151">
        <v>1.5913306425938901E-2</v>
      </c>
      <c r="Y70" s="151">
        <v>4.2589992040668998E-6</v>
      </c>
    </row>
    <row r="71" spans="1:25" x14ac:dyDescent="0.2">
      <c r="A71" s="8">
        <v>1039</v>
      </c>
      <c r="B71" s="8">
        <v>1039</v>
      </c>
      <c r="C71" s="8" t="s">
        <v>1540</v>
      </c>
      <c r="D71" s="8" t="s">
        <v>1541</v>
      </c>
      <c r="E71" s="152" t="s">
        <v>425</v>
      </c>
      <c r="F71" s="8" t="s">
        <v>3859</v>
      </c>
      <c r="G71" s="8" t="s">
        <v>3860</v>
      </c>
      <c r="H71" s="8" t="s">
        <v>76</v>
      </c>
      <c r="I71" s="8" t="s">
        <v>53</v>
      </c>
      <c r="J71" s="8" t="s">
        <v>53</v>
      </c>
      <c r="K71" s="8" t="s">
        <v>799</v>
      </c>
      <c r="L71" s="152" t="s">
        <v>311</v>
      </c>
      <c r="M71" s="8" t="s">
        <v>3395</v>
      </c>
      <c r="N71" s="8" t="s">
        <v>629</v>
      </c>
      <c r="O71" s="176" t="s">
        <v>1326</v>
      </c>
      <c r="P71" s="8" t="s">
        <v>62</v>
      </c>
      <c r="Q71" s="8" t="s">
        <v>1212</v>
      </c>
      <c r="R71" s="171">
        <v>1050</v>
      </c>
      <c r="S71" s="150">
        <v>0</v>
      </c>
      <c r="T71" s="150">
        <v>40975</v>
      </c>
      <c r="U71" s="148">
        <v>1</v>
      </c>
      <c r="V71" s="171">
        <v>74.3</v>
      </c>
      <c r="W71" s="150">
        <v>30.443999999999999</v>
      </c>
      <c r="X71" s="151">
        <v>0.51305911804392401</v>
      </c>
      <c r="Y71" s="151">
        <v>1.3731391308009701E-4</v>
      </c>
    </row>
    <row r="72" spans="1:25" x14ac:dyDescent="0.2">
      <c r="A72" s="8">
        <v>1039</v>
      </c>
      <c r="B72" s="8">
        <v>1039</v>
      </c>
      <c r="C72" s="8" t="s">
        <v>3561</v>
      </c>
      <c r="D72" s="8" t="s">
        <v>3562</v>
      </c>
      <c r="E72" s="152" t="s">
        <v>425</v>
      </c>
      <c r="F72" s="8" t="s">
        <v>3846</v>
      </c>
      <c r="G72" s="8" t="s">
        <v>3847</v>
      </c>
      <c r="H72" s="8" t="s">
        <v>76</v>
      </c>
      <c r="I72" s="8" t="s">
        <v>53</v>
      </c>
      <c r="J72" s="8" t="s">
        <v>53</v>
      </c>
      <c r="K72" s="8" t="s">
        <v>799</v>
      </c>
      <c r="L72" s="152" t="s">
        <v>311</v>
      </c>
      <c r="M72" s="8" t="s">
        <v>3563</v>
      </c>
      <c r="N72" s="8" t="s">
        <v>629</v>
      </c>
      <c r="O72" s="176" t="s">
        <v>2650</v>
      </c>
      <c r="P72" s="8" t="s">
        <v>62</v>
      </c>
      <c r="Q72" s="8" t="s">
        <v>1212</v>
      </c>
      <c r="R72" s="171">
        <v>330</v>
      </c>
      <c r="S72" s="150">
        <v>0</v>
      </c>
      <c r="T72" s="150">
        <v>719</v>
      </c>
      <c r="U72" s="148">
        <v>1</v>
      </c>
      <c r="V72" s="171">
        <v>18</v>
      </c>
      <c r="W72" s="150">
        <v>0.129</v>
      </c>
      <c r="X72" s="151">
        <v>2.1810269386675699E-3</v>
      </c>
      <c r="Y72" s="151">
        <v>5.83724824194453E-7</v>
      </c>
    </row>
    <row r="73" spans="1:25" x14ac:dyDescent="0.2">
      <c r="A73" s="8">
        <v>1039</v>
      </c>
      <c r="B73" s="8">
        <v>8056</v>
      </c>
      <c r="C73" s="8" t="s">
        <v>1466</v>
      </c>
      <c r="D73" s="8" t="s">
        <v>1467</v>
      </c>
      <c r="E73" s="152" t="s">
        <v>425</v>
      </c>
      <c r="F73" s="8" t="s">
        <v>3838</v>
      </c>
      <c r="G73" s="8" t="s">
        <v>3839</v>
      </c>
      <c r="H73" s="8" t="s">
        <v>76</v>
      </c>
      <c r="I73" s="8" t="s">
        <v>53</v>
      </c>
      <c r="J73" s="8" t="s">
        <v>53</v>
      </c>
      <c r="K73" s="8" t="s">
        <v>799</v>
      </c>
      <c r="L73" s="152" t="s">
        <v>311</v>
      </c>
      <c r="M73" s="8" t="s">
        <v>3840</v>
      </c>
      <c r="N73" s="8" t="s">
        <v>156</v>
      </c>
      <c r="O73" s="176" t="s">
        <v>3841</v>
      </c>
      <c r="P73" s="8" t="s">
        <v>62</v>
      </c>
      <c r="Q73" s="8" t="s">
        <v>1212</v>
      </c>
      <c r="R73" s="171">
        <v>37.5</v>
      </c>
      <c r="S73" s="150">
        <v>1</v>
      </c>
      <c r="T73" s="150">
        <v>9102.1</v>
      </c>
      <c r="U73" s="148">
        <v>1</v>
      </c>
      <c r="V73" s="171">
        <v>144.4</v>
      </c>
      <c r="W73" s="150">
        <v>13.143000000000001</v>
      </c>
      <c r="X73" s="151">
        <v>0.17109153422159901</v>
      </c>
      <c r="Y73" s="151">
        <v>3.5586971263870703E-5</v>
      </c>
    </row>
    <row r="74" spans="1:25" x14ac:dyDescent="0.2">
      <c r="A74" s="8">
        <v>1039</v>
      </c>
      <c r="B74" s="8">
        <v>8056</v>
      </c>
      <c r="C74" s="8" t="s">
        <v>1647</v>
      </c>
      <c r="D74" s="8" t="s">
        <v>1648</v>
      </c>
      <c r="E74" s="152" t="s">
        <v>425</v>
      </c>
      <c r="F74" s="8" t="s">
        <v>3861</v>
      </c>
      <c r="G74" s="8" t="s">
        <v>3862</v>
      </c>
      <c r="H74" s="8" t="s">
        <v>76</v>
      </c>
      <c r="I74" s="8" t="s">
        <v>53</v>
      </c>
      <c r="J74" s="8" t="s">
        <v>53</v>
      </c>
      <c r="K74" s="8" t="s">
        <v>799</v>
      </c>
      <c r="L74" s="152" t="s">
        <v>311</v>
      </c>
      <c r="M74" s="8" t="s">
        <v>3863</v>
      </c>
      <c r="N74" s="8" t="s">
        <v>629</v>
      </c>
      <c r="O74" s="176" t="s">
        <v>3864</v>
      </c>
      <c r="P74" s="8" t="s">
        <v>62</v>
      </c>
      <c r="Q74" s="8" t="s">
        <v>1212</v>
      </c>
      <c r="R74" s="171">
        <v>190</v>
      </c>
      <c r="S74" s="150">
        <v>0</v>
      </c>
      <c r="T74" s="150">
        <v>89200</v>
      </c>
      <c r="U74" s="148">
        <v>1</v>
      </c>
      <c r="V74" s="171">
        <v>25.4</v>
      </c>
      <c r="W74" s="150">
        <v>22.657</v>
      </c>
      <c r="X74" s="151">
        <v>0.29492955527750297</v>
      </c>
      <c r="Y74" s="151">
        <v>6.1345230529832206E-5</v>
      </c>
    </row>
    <row r="75" spans="1:25" x14ac:dyDescent="0.2">
      <c r="A75" s="8">
        <v>1039</v>
      </c>
      <c r="B75" s="8">
        <v>8056</v>
      </c>
      <c r="C75" s="8" t="s">
        <v>1682</v>
      </c>
      <c r="D75" s="8" t="s">
        <v>1683</v>
      </c>
      <c r="E75" s="152" t="s">
        <v>425</v>
      </c>
      <c r="F75" s="8" t="s">
        <v>3856</v>
      </c>
      <c r="G75" s="8" t="s">
        <v>3857</v>
      </c>
      <c r="H75" s="8" t="s">
        <v>76</v>
      </c>
      <c r="I75" s="8" t="s">
        <v>53</v>
      </c>
      <c r="J75" s="8" t="s">
        <v>53</v>
      </c>
      <c r="K75" s="8" t="s">
        <v>799</v>
      </c>
      <c r="L75" s="152" t="s">
        <v>311</v>
      </c>
      <c r="M75" s="8" t="s">
        <v>3231</v>
      </c>
      <c r="N75" s="8" t="s">
        <v>625</v>
      </c>
      <c r="O75" s="176" t="s">
        <v>3858</v>
      </c>
      <c r="P75" s="8" t="s">
        <v>62</v>
      </c>
      <c r="Q75" s="8" t="s">
        <v>1212</v>
      </c>
      <c r="R75" s="171">
        <v>8000</v>
      </c>
      <c r="S75" s="150">
        <v>0</v>
      </c>
      <c r="T75" s="150">
        <v>264</v>
      </c>
      <c r="U75" s="148">
        <v>1</v>
      </c>
      <c r="V75" s="171">
        <v>524.6</v>
      </c>
      <c r="W75" s="150">
        <v>1.385</v>
      </c>
      <c r="X75" s="151">
        <v>1.8028182179489E-2</v>
      </c>
      <c r="Y75" s="151">
        <v>3.7498547434283701E-6</v>
      </c>
    </row>
    <row r="76" spans="1:25" x14ac:dyDescent="0.2">
      <c r="A76" s="8">
        <v>1039</v>
      </c>
      <c r="B76" s="8">
        <v>8056</v>
      </c>
      <c r="C76" s="8" t="s">
        <v>1540</v>
      </c>
      <c r="D76" s="8" t="s">
        <v>1541</v>
      </c>
      <c r="E76" s="152" t="s">
        <v>425</v>
      </c>
      <c r="F76" s="8" t="s">
        <v>3859</v>
      </c>
      <c r="G76" s="8" t="s">
        <v>3860</v>
      </c>
      <c r="H76" s="8" t="s">
        <v>76</v>
      </c>
      <c r="I76" s="8" t="s">
        <v>53</v>
      </c>
      <c r="J76" s="8" t="s">
        <v>53</v>
      </c>
      <c r="K76" s="8" t="s">
        <v>799</v>
      </c>
      <c r="L76" s="152" t="s">
        <v>311</v>
      </c>
      <c r="M76" s="8" t="s">
        <v>3395</v>
      </c>
      <c r="N76" s="8" t="s">
        <v>629</v>
      </c>
      <c r="O76" s="176" t="s">
        <v>1326</v>
      </c>
      <c r="P76" s="8" t="s">
        <v>62</v>
      </c>
      <c r="Q76" s="8" t="s">
        <v>1212</v>
      </c>
      <c r="R76" s="171">
        <v>1050</v>
      </c>
      <c r="S76" s="150">
        <v>0</v>
      </c>
      <c r="T76" s="150">
        <v>7120</v>
      </c>
      <c r="U76" s="148">
        <v>1</v>
      </c>
      <c r="V76" s="171">
        <v>74.3</v>
      </c>
      <c r="W76" s="150">
        <v>5.29</v>
      </c>
      <c r="X76" s="151">
        <v>6.8863411256083695E-2</v>
      </c>
      <c r="Y76" s="151">
        <v>1.43235622303104E-5</v>
      </c>
    </row>
    <row r="77" spans="1:25" x14ac:dyDescent="0.2">
      <c r="A77" s="8">
        <v>1039</v>
      </c>
      <c r="B77" s="8">
        <v>8056</v>
      </c>
      <c r="C77" s="8" t="s">
        <v>3561</v>
      </c>
      <c r="D77" s="8" t="s">
        <v>3562</v>
      </c>
      <c r="E77" s="152" t="s">
        <v>425</v>
      </c>
      <c r="F77" s="8" t="s">
        <v>3846</v>
      </c>
      <c r="G77" s="8" t="s">
        <v>3847</v>
      </c>
      <c r="H77" s="8" t="s">
        <v>76</v>
      </c>
      <c r="I77" s="8" t="s">
        <v>53</v>
      </c>
      <c r="J77" s="8" t="s">
        <v>53</v>
      </c>
      <c r="K77" s="8" t="s">
        <v>799</v>
      </c>
      <c r="L77" s="152" t="s">
        <v>311</v>
      </c>
      <c r="M77" s="8" t="s">
        <v>3563</v>
      </c>
      <c r="N77" s="8" t="s">
        <v>629</v>
      </c>
      <c r="O77" s="176" t="s">
        <v>2650</v>
      </c>
      <c r="P77" s="8" t="s">
        <v>62</v>
      </c>
      <c r="Q77" s="8" t="s">
        <v>1212</v>
      </c>
      <c r="R77" s="171">
        <v>330</v>
      </c>
      <c r="S77" s="150">
        <v>0</v>
      </c>
      <c r="T77" s="150">
        <v>1649</v>
      </c>
      <c r="U77" s="148">
        <v>1</v>
      </c>
      <c r="V77" s="171">
        <v>18</v>
      </c>
      <c r="W77" s="150">
        <v>0.29699999999999999</v>
      </c>
      <c r="X77" s="151">
        <v>3.8637844089839898E-3</v>
      </c>
      <c r="Y77" s="151">
        <v>8.0366562470714202E-7</v>
      </c>
    </row>
    <row r="78" spans="1:25" x14ac:dyDescent="0.2">
      <c r="A78" s="8">
        <v>1039</v>
      </c>
      <c r="B78" s="8">
        <v>8056</v>
      </c>
      <c r="C78" s="8" t="s">
        <v>2170</v>
      </c>
      <c r="D78" s="8" t="s">
        <v>2171</v>
      </c>
      <c r="E78" s="152" t="s">
        <v>425</v>
      </c>
      <c r="F78" s="8" t="s">
        <v>3848</v>
      </c>
      <c r="G78" s="8" t="s">
        <v>3849</v>
      </c>
      <c r="H78" s="8" t="s">
        <v>76</v>
      </c>
      <c r="I78" s="8" t="s">
        <v>53</v>
      </c>
      <c r="J78" s="8" t="s">
        <v>53</v>
      </c>
      <c r="K78" s="8" t="s">
        <v>799</v>
      </c>
      <c r="L78" s="152" t="s">
        <v>311</v>
      </c>
      <c r="M78" s="8" t="s">
        <v>3046</v>
      </c>
      <c r="N78" s="8" t="s">
        <v>629</v>
      </c>
      <c r="O78" s="176" t="s">
        <v>1461</v>
      </c>
      <c r="P78" s="8" t="s">
        <v>62</v>
      </c>
      <c r="Q78" s="8" t="s">
        <v>1212</v>
      </c>
      <c r="R78" s="171">
        <v>3300</v>
      </c>
      <c r="S78" s="150">
        <v>0</v>
      </c>
      <c r="T78" s="150">
        <v>750</v>
      </c>
      <c r="U78" s="148">
        <v>1</v>
      </c>
      <c r="V78" s="171">
        <v>562.6</v>
      </c>
      <c r="W78" s="150">
        <v>4.22</v>
      </c>
      <c r="X78" s="151">
        <v>5.4926346990458702E-2</v>
      </c>
      <c r="Y78" s="151">
        <v>1.14246583904447E-5</v>
      </c>
    </row>
    <row r="79" spans="1:25" x14ac:dyDescent="0.2">
      <c r="A79" s="8">
        <v>1039</v>
      </c>
      <c r="B79" s="8">
        <v>8056</v>
      </c>
      <c r="C79" s="8" t="s">
        <v>1756</v>
      </c>
      <c r="D79" s="8" t="s">
        <v>1757</v>
      </c>
      <c r="E79" s="152" t="s">
        <v>425</v>
      </c>
      <c r="F79" s="8" t="s">
        <v>3850</v>
      </c>
      <c r="G79" s="8" t="s">
        <v>3851</v>
      </c>
      <c r="H79" s="8" t="s">
        <v>76</v>
      </c>
      <c r="I79" s="8" t="s">
        <v>53</v>
      </c>
      <c r="J79" s="8" t="s">
        <v>53</v>
      </c>
      <c r="K79" s="8" t="s">
        <v>799</v>
      </c>
      <c r="L79" s="152" t="s">
        <v>311</v>
      </c>
      <c r="M79" s="8" t="s">
        <v>3299</v>
      </c>
      <c r="N79" s="8" t="s">
        <v>630</v>
      </c>
      <c r="O79" s="176" t="s">
        <v>3852</v>
      </c>
      <c r="P79" s="8" t="s">
        <v>62</v>
      </c>
      <c r="Q79" s="8" t="s">
        <v>1212</v>
      </c>
      <c r="R79" s="171">
        <v>17000</v>
      </c>
      <c r="S79" s="150">
        <v>0</v>
      </c>
      <c r="T79" s="150">
        <v>2146</v>
      </c>
      <c r="U79" s="148">
        <v>1</v>
      </c>
      <c r="V79" s="171">
        <v>1390</v>
      </c>
      <c r="W79" s="150">
        <v>29.829000000000001</v>
      </c>
      <c r="X79" s="151">
        <v>0.38829718566588201</v>
      </c>
      <c r="Y79" s="151">
        <v>8.0765660621384097E-5</v>
      </c>
    </row>
    <row r="80" spans="1:25" x14ac:dyDescent="0.2">
      <c r="A80" s="8">
        <v>11389</v>
      </c>
      <c r="B80" s="8">
        <v>11390</v>
      </c>
      <c r="C80" s="8" t="s">
        <v>3832</v>
      </c>
      <c r="D80" s="8" t="s">
        <v>3833</v>
      </c>
      <c r="E80" s="152" t="s">
        <v>425</v>
      </c>
      <c r="F80" s="8" t="s">
        <v>3834</v>
      </c>
      <c r="G80" s="8" t="s">
        <v>3835</v>
      </c>
      <c r="H80" s="8" t="s">
        <v>76</v>
      </c>
      <c r="I80" s="8" t="s">
        <v>53</v>
      </c>
      <c r="J80" s="8" t="s">
        <v>53</v>
      </c>
      <c r="K80" s="8" t="s">
        <v>799</v>
      </c>
      <c r="L80" s="152" t="s">
        <v>311</v>
      </c>
      <c r="M80" s="8" t="s">
        <v>3836</v>
      </c>
      <c r="N80" s="8" t="s">
        <v>255</v>
      </c>
      <c r="O80" s="176" t="s">
        <v>3837</v>
      </c>
      <c r="P80" s="8" t="s">
        <v>62</v>
      </c>
      <c r="Q80" s="8" t="s">
        <v>1212</v>
      </c>
      <c r="R80" s="171">
        <v>4117.3940000000002</v>
      </c>
      <c r="S80" s="150">
        <v>1</v>
      </c>
      <c r="T80" s="150">
        <v>4441.21</v>
      </c>
      <c r="U80" s="148">
        <v>1</v>
      </c>
      <c r="V80" s="171">
        <v>47</v>
      </c>
      <c r="W80" s="150">
        <v>2.0870000000000002</v>
      </c>
      <c r="X80" s="151">
        <v>2.5063862161271099E-3</v>
      </c>
      <c r="Y80" s="151">
        <v>6.6506636866957401E-7</v>
      </c>
    </row>
    <row r="81" spans="1:25" x14ac:dyDescent="0.2">
      <c r="A81" s="8">
        <v>11389</v>
      </c>
      <c r="B81" s="8">
        <v>11390</v>
      </c>
      <c r="C81" s="8" t="s">
        <v>1466</v>
      </c>
      <c r="D81" s="8" t="s">
        <v>1467</v>
      </c>
      <c r="E81" s="152" t="s">
        <v>425</v>
      </c>
      <c r="F81" s="8" t="s">
        <v>3838</v>
      </c>
      <c r="G81" s="8" t="s">
        <v>3839</v>
      </c>
      <c r="H81" s="8" t="s">
        <v>76</v>
      </c>
      <c r="I81" s="8" t="s">
        <v>53</v>
      </c>
      <c r="J81" s="8" t="s">
        <v>53</v>
      </c>
      <c r="K81" s="8" t="s">
        <v>799</v>
      </c>
      <c r="L81" s="152" t="s">
        <v>311</v>
      </c>
      <c r="M81" s="8" t="s">
        <v>3840</v>
      </c>
      <c r="N81" s="8" t="s">
        <v>156</v>
      </c>
      <c r="O81" s="176" t="s">
        <v>3841</v>
      </c>
      <c r="P81" s="8" t="s">
        <v>62</v>
      </c>
      <c r="Q81" s="8" t="s">
        <v>1212</v>
      </c>
      <c r="R81" s="171">
        <v>37.5</v>
      </c>
      <c r="S81" s="150">
        <v>1</v>
      </c>
      <c r="T81" s="150">
        <v>18203.79</v>
      </c>
      <c r="U81" s="148">
        <v>1</v>
      </c>
      <c r="V81" s="171">
        <v>144.4</v>
      </c>
      <c r="W81" s="150">
        <v>26.286000000000001</v>
      </c>
      <c r="X81" s="151">
        <v>3.15629681134059E-2</v>
      </c>
      <c r="Y81" s="151">
        <v>8.3751931177041895E-6</v>
      </c>
    </row>
    <row r="82" spans="1:25" x14ac:dyDescent="0.2">
      <c r="A82" s="8">
        <v>11389</v>
      </c>
      <c r="B82" s="8">
        <v>11390</v>
      </c>
      <c r="C82" s="8" t="s">
        <v>1647</v>
      </c>
      <c r="D82" s="8" t="s">
        <v>1648</v>
      </c>
      <c r="E82" s="152" t="s">
        <v>425</v>
      </c>
      <c r="F82" s="8" t="s">
        <v>3861</v>
      </c>
      <c r="G82" s="8" t="s">
        <v>3862</v>
      </c>
      <c r="H82" s="8" t="s">
        <v>76</v>
      </c>
      <c r="I82" s="8" t="s">
        <v>53</v>
      </c>
      <c r="J82" s="8" t="s">
        <v>53</v>
      </c>
      <c r="K82" s="8" t="s">
        <v>799</v>
      </c>
      <c r="L82" s="152" t="s">
        <v>311</v>
      </c>
      <c r="M82" s="8" t="s">
        <v>3863</v>
      </c>
      <c r="N82" s="8" t="s">
        <v>629</v>
      </c>
      <c r="O82" s="176" t="s">
        <v>3864</v>
      </c>
      <c r="P82" s="8" t="s">
        <v>62</v>
      </c>
      <c r="Q82" s="8" t="s">
        <v>1212</v>
      </c>
      <c r="R82" s="171">
        <v>190</v>
      </c>
      <c r="S82" s="150">
        <v>0</v>
      </c>
      <c r="T82" s="150">
        <v>474800</v>
      </c>
      <c r="U82" s="148">
        <v>1</v>
      </c>
      <c r="V82" s="171">
        <v>25.4</v>
      </c>
      <c r="W82" s="150">
        <v>120.599</v>
      </c>
      <c r="X82" s="151">
        <v>0.14480823275540999</v>
      </c>
      <c r="Y82" s="151">
        <v>3.8424678883254202E-5</v>
      </c>
    </row>
    <row r="83" spans="1:25" x14ac:dyDescent="0.2">
      <c r="A83" s="8">
        <v>11389</v>
      </c>
      <c r="B83" s="8">
        <v>11390</v>
      </c>
      <c r="C83" s="8" t="s">
        <v>1682</v>
      </c>
      <c r="D83" s="8" t="s">
        <v>1683</v>
      </c>
      <c r="E83" s="152" t="s">
        <v>425</v>
      </c>
      <c r="F83" s="8" t="s">
        <v>3856</v>
      </c>
      <c r="G83" s="8" t="s">
        <v>3857</v>
      </c>
      <c r="H83" s="8" t="s">
        <v>76</v>
      </c>
      <c r="I83" s="8" t="s">
        <v>53</v>
      </c>
      <c r="J83" s="8" t="s">
        <v>53</v>
      </c>
      <c r="K83" s="8" t="s">
        <v>799</v>
      </c>
      <c r="L83" s="152" t="s">
        <v>311</v>
      </c>
      <c r="M83" s="8" t="s">
        <v>3231</v>
      </c>
      <c r="N83" s="8" t="s">
        <v>625</v>
      </c>
      <c r="O83" s="176" t="s">
        <v>3858</v>
      </c>
      <c r="P83" s="8" t="s">
        <v>62</v>
      </c>
      <c r="Q83" s="8" t="s">
        <v>1212</v>
      </c>
      <c r="R83" s="171">
        <v>8000</v>
      </c>
      <c r="S83" s="150">
        <v>0</v>
      </c>
      <c r="T83" s="150">
        <v>1494</v>
      </c>
      <c r="U83" s="148">
        <v>1</v>
      </c>
      <c r="V83" s="171">
        <v>524.6</v>
      </c>
      <c r="W83" s="150">
        <v>7.8380000000000001</v>
      </c>
      <c r="X83" s="151">
        <v>9.4108252759397097E-3</v>
      </c>
      <c r="Y83" s="151">
        <v>2.4971504200674401E-6</v>
      </c>
    </row>
    <row r="84" spans="1:25" x14ac:dyDescent="0.2">
      <c r="A84" s="8">
        <v>11389</v>
      </c>
      <c r="B84" s="8">
        <v>11390</v>
      </c>
      <c r="C84" s="8" t="s">
        <v>1540</v>
      </c>
      <c r="D84" s="8" t="s">
        <v>1541</v>
      </c>
      <c r="E84" s="152" t="s">
        <v>425</v>
      </c>
      <c r="F84" s="8" t="s">
        <v>3859</v>
      </c>
      <c r="G84" s="8" t="s">
        <v>3860</v>
      </c>
      <c r="H84" s="8" t="s">
        <v>76</v>
      </c>
      <c r="I84" s="8" t="s">
        <v>53</v>
      </c>
      <c r="J84" s="8" t="s">
        <v>53</v>
      </c>
      <c r="K84" s="8" t="s">
        <v>799</v>
      </c>
      <c r="L84" s="152" t="s">
        <v>311</v>
      </c>
      <c r="M84" s="8" t="s">
        <v>3395</v>
      </c>
      <c r="N84" s="8" t="s">
        <v>629</v>
      </c>
      <c r="O84" s="176" t="s">
        <v>1326</v>
      </c>
      <c r="P84" s="8" t="s">
        <v>62</v>
      </c>
      <c r="Q84" s="8" t="s">
        <v>1212</v>
      </c>
      <c r="R84" s="171">
        <v>1050</v>
      </c>
      <c r="S84" s="150">
        <v>0</v>
      </c>
      <c r="T84" s="150">
        <v>320489</v>
      </c>
      <c r="U84" s="148">
        <v>1</v>
      </c>
      <c r="V84" s="171">
        <v>74.3</v>
      </c>
      <c r="W84" s="150">
        <v>238.12299999999999</v>
      </c>
      <c r="X84" s="151">
        <v>0.28592410364835302</v>
      </c>
      <c r="Y84" s="151">
        <v>7.5869594280783995E-5</v>
      </c>
    </row>
    <row r="85" spans="1:25" x14ac:dyDescent="0.2">
      <c r="A85" s="8">
        <v>11389</v>
      </c>
      <c r="B85" s="8">
        <v>11390</v>
      </c>
      <c r="C85" s="8" t="s">
        <v>3561</v>
      </c>
      <c r="D85" s="8" t="s">
        <v>3562</v>
      </c>
      <c r="E85" s="152" t="s">
        <v>425</v>
      </c>
      <c r="F85" s="8" t="s">
        <v>3846</v>
      </c>
      <c r="G85" s="8" t="s">
        <v>3847</v>
      </c>
      <c r="H85" s="8" t="s">
        <v>76</v>
      </c>
      <c r="I85" s="8" t="s">
        <v>53</v>
      </c>
      <c r="J85" s="8" t="s">
        <v>53</v>
      </c>
      <c r="K85" s="8" t="s">
        <v>799</v>
      </c>
      <c r="L85" s="152" t="s">
        <v>311</v>
      </c>
      <c r="M85" s="8" t="s">
        <v>3563</v>
      </c>
      <c r="N85" s="8" t="s">
        <v>629</v>
      </c>
      <c r="O85" s="176" t="s">
        <v>2650</v>
      </c>
      <c r="P85" s="8" t="s">
        <v>62</v>
      </c>
      <c r="Q85" s="8" t="s">
        <v>1212</v>
      </c>
      <c r="R85" s="171">
        <v>330</v>
      </c>
      <c r="S85" s="150">
        <v>0</v>
      </c>
      <c r="T85" s="150">
        <v>16187</v>
      </c>
      <c r="U85" s="148">
        <v>1</v>
      </c>
      <c r="V85" s="171">
        <v>18</v>
      </c>
      <c r="W85" s="150">
        <v>2.9140000000000001</v>
      </c>
      <c r="X85" s="151">
        <v>3.4985468846404199E-3</v>
      </c>
      <c r="Y85" s="151">
        <v>9.2833492987500996E-7</v>
      </c>
    </row>
    <row r="86" spans="1:25" x14ac:dyDescent="0.2">
      <c r="A86" s="8">
        <v>11389</v>
      </c>
      <c r="B86" s="8">
        <v>11390</v>
      </c>
      <c r="C86" s="8" t="s">
        <v>1756</v>
      </c>
      <c r="D86" s="8" t="s">
        <v>1757</v>
      </c>
      <c r="E86" s="152" t="s">
        <v>425</v>
      </c>
      <c r="F86" s="8" t="s">
        <v>3850</v>
      </c>
      <c r="G86" s="8" t="s">
        <v>3851</v>
      </c>
      <c r="H86" s="8" t="s">
        <v>76</v>
      </c>
      <c r="I86" s="8" t="s">
        <v>53</v>
      </c>
      <c r="J86" s="8" t="s">
        <v>53</v>
      </c>
      <c r="K86" s="8" t="s">
        <v>799</v>
      </c>
      <c r="L86" s="152" t="s">
        <v>311</v>
      </c>
      <c r="M86" s="8" t="s">
        <v>3299</v>
      </c>
      <c r="N86" s="8" t="s">
        <v>630</v>
      </c>
      <c r="O86" s="176" t="s">
        <v>3852</v>
      </c>
      <c r="P86" s="8" t="s">
        <v>62</v>
      </c>
      <c r="Q86" s="8" t="s">
        <v>1212</v>
      </c>
      <c r="R86" s="171">
        <v>17000</v>
      </c>
      <c r="S86" s="150">
        <v>0</v>
      </c>
      <c r="T86" s="150">
        <v>31293</v>
      </c>
      <c r="U86" s="148">
        <v>1</v>
      </c>
      <c r="V86" s="171">
        <v>1390</v>
      </c>
      <c r="W86" s="150">
        <v>434.97300000000001</v>
      </c>
      <c r="X86" s="151">
        <v>0.52228893710612401</v>
      </c>
      <c r="Y86" s="151">
        <v>1.385886997632E-4</v>
      </c>
    </row>
    <row r="87" spans="1:25" x14ac:dyDescent="0.2">
      <c r="A87" s="8">
        <v>11389</v>
      </c>
      <c r="B87" s="8">
        <v>11391</v>
      </c>
      <c r="C87" s="8" t="s">
        <v>1647</v>
      </c>
      <c r="D87" s="8" t="s">
        <v>1648</v>
      </c>
      <c r="E87" s="152" t="s">
        <v>425</v>
      </c>
      <c r="F87" s="8" t="s">
        <v>3861</v>
      </c>
      <c r="G87" s="8" t="s">
        <v>3862</v>
      </c>
      <c r="H87" s="8" t="s">
        <v>76</v>
      </c>
      <c r="I87" s="8" t="s">
        <v>53</v>
      </c>
      <c r="J87" s="8" t="s">
        <v>53</v>
      </c>
      <c r="K87" s="8" t="s">
        <v>799</v>
      </c>
      <c r="L87" s="152" t="s">
        <v>311</v>
      </c>
      <c r="M87" s="8" t="s">
        <v>3863</v>
      </c>
      <c r="N87" s="8" t="s">
        <v>629</v>
      </c>
      <c r="O87" s="176" t="s">
        <v>3864</v>
      </c>
      <c r="P87" s="8" t="s">
        <v>62</v>
      </c>
      <c r="Q87" s="8" t="s">
        <v>1212</v>
      </c>
      <c r="R87" s="171">
        <v>190</v>
      </c>
      <c r="S87" s="150">
        <v>0</v>
      </c>
      <c r="T87" s="150">
        <v>18700</v>
      </c>
      <c r="U87" s="148">
        <v>1</v>
      </c>
      <c r="V87" s="171">
        <v>25.4</v>
      </c>
      <c r="W87" s="150">
        <v>4.75</v>
      </c>
      <c r="X87" s="151">
        <v>0.25322202610461197</v>
      </c>
      <c r="Y87" s="151">
        <v>5.64530582352006E-5</v>
      </c>
    </row>
    <row r="88" spans="1:25" x14ac:dyDescent="0.2">
      <c r="A88" s="8">
        <v>11389</v>
      </c>
      <c r="B88" s="8">
        <v>11391</v>
      </c>
      <c r="C88" s="8" t="s">
        <v>1682</v>
      </c>
      <c r="D88" s="8" t="s">
        <v>1683</v>
      </c>
      <c r="E88" s="152" t="s">
        <v>425</v>
      </c>
      <c r="F88" s="8" t="s">
        <v>3856</v>
      </c>
      <c r="G88" s="8" t="s">
        <v>3857</v>
      </c>
      <c r="H88" s="8" t="s">
        <v>76</v>
      </c>
      <c r="I88" s="8" t="s">
        <v>53</v>
      </c>
      <c r="J88" s="8" t="s">
        <v>53</v>
      </c>
      <c r="K88" s="8" t="s">
        <v>799</v>
      </c>
      <c r="L88" s="152" t="s">
        <v>311</v>
      </c>
      <c r="M88" s="8" t="s">
        <v>3231</v>
      </c>
      <c r="N88" s="8" t="s">
        <v>625</v>
      </c>
      <c r="O88" s="176" t="s">
        <v>3858</v>
      </c>
      <c r="P88" s="8" t="s">
        <v>62</v>
      </c>
      <c r="Q88" s="8" t="s">
        <v>1212</v>
      </c>
      <c r="R88" s="171">
        <v>8000</v>
      </c>
      <c r="S88" s="150">
        <v>0</v>
      </c>
      <c r="T88" s="150">
        <v>102</v>
      </c>
      <c r="U88" s="148">
        <v>1</v>
      </c>
      <c r="V88" s="171">
        <v>524.6</v>
      </c>
      <c r="W88" s="150">
        <v>0.53500000000000003</v>
      </c>
      <c r="X88" s="151">
        <v>2.85269022679626E-2</v>
      </c>
      <c r="Y88" s="151">
        <v>6.3597582713356296E-6</v>
      </c>
    </row>
    <row r="89" spans="1:25" x14ac:dyDescent="0.2">
      <c r="A89" s="8">
        <v>11389</v>
      </c>
      <c r="B89" s="8">
        <v>11391</v>
      </c>
      <c r="C89" s="8" t="s">
        <v>1540</v>
      </c>
      <c r="D89" s="8" t="s">
        <v>1541</v>
      </c>
      <c r="E89" s="152" t="s">
        <v>425</v>
      </c>
      <c r="F89" s="8" t="s">
        <v>3859</v>
      </c>
      <c r="G89" s="8" t="s">
        <v>3860</v>
      </c>
      <c r="H89" s="8" t="s">
        <v>76</v>
      </c>
      <c r="I89" s="8" t="s">
        <v>53</v>
      </c>
      <c r="J89" s="8" t="s">
        <v>53</v>
      </c>
      <c r="K89" s="8" t="s">
        <v>799</v>
      </c>
      <c r="L89" s="152" t="s">
        <v>311</v>
      </c>
      <c r="M89" s="8" t="s">
        <v>3395</v>
      </c>
      <c r="N89" s="8" t="s">
        <v>629</v>
      </c>
      <c r="O89" s="176" t="s">
        <v>1326</v>
      </c>
      <c r="P89" s="8" t="s">
        <v>62</v>
      </c>
      <c r="Q89" s="8" t="s">
        <v>1212</v>
      </c>
      <c r="R89" s="171">
        <v>1050</v>
      </c>
      <c r="S89" s="150">
        <v>0</v>
      </c>
      <c r="T89" s="150">
        <v>1520</v>
      </c>
      <c r="U89" s="148">
        <v>1</v>
      </c>
      <c r="V89" s="171">
        <v>74.3</v>
      </c>
      <c r="W89" s="150">
        <v>1.129</v>
      </c>
      <c r="X89" s="151">
        <v>6.0208604025749297E-2</v>
      </c>
      <c r="Y89" s="151">
        <v>1.3422844298392801E-5</v>
      </c>
    </row>
    <row r="90" spans="1:25" x14ac:dyDescent="0.2">
      <c r="A90" s="8">
        <v>11389</v>
      </c>
      <c r="B90" s="8">
        <v>11391</v>
      </c>
      <c r="C90" s="8" t="s">
        <v>1756</v>
      </c>
      <c r="D90" s="8" t="s">
        <v>1757</v>
      </c>
      <c r="E90" s="152" t="s">
        <v>425</v>
      </c>
      <c r="F90" s="8" t="s">
        <v>3850</v>
      </c>
      <c r="G90" s="8" t="s">
        <v>3851</v>
      </c>
      <c r="H90" s="8" t="s">
        <v>76</v>
      </c>
      <c r="I90" s="8" t="s">
        <v>53</v>
      </c>
      <c r="J90" s="8" t="s">
        <v>53</v>
      </c>
      <c r="K90" s="8" t="s">
        <v>799</v>
      </c>
      <c r="L90" s="152" t="s">
        <v>311</v>
      </c>
      <c r="M90" s="8" t="s">
        <v>3299</v>
      </c>
      <c r="N90" s="8" t="s">
        <v>630</v>
      </c>
      <c r="O90" s="176" t="s">
        <v>3852</v>
      </c>
      <c r="P90" s="8" t="s">
        <v>62</v>
      </c>
      <c r="Q90" s="8" t="s">
        <v>1212</v>
      </c>
      <c r="R90" s="171">
        <v>17000</v>
      </c>
      <c r="S90" s="150">
        <v>0</v>
      </c>
      <c r="T90" s="150">
        <v>888</v>
      </c>
      <c r="U90" s="148">
        <v>1</v>
      </c>
      <c r="V90" s="171">
        <v>1390</v>
      </c>
      <c r="W90" s="150">
        <v>12.343</v>
      </c>
      <c r="X90" s="151">
        <v>0.65804246760167595</v>
      </c>
      <c r="Y90" s="151">
        <v>1.4670331138336899E-4</v>
      </c>
    </row>
    <row r="91" spans="1:25" x14ac:dyDescent="0.2">
      <c r="A91" s="8">
        <v>11389</v>
      </c>
      <c r="B91" s="8">
        <v>11392</v>
      </c>
      <c r="C91" s="8" t="s">
        <v>1466</v>
      </c>
      <c r="D91" s="8" t="s">
        <v>1467</v>
      </c>
      <c r="E91" s="152" t="s">
        <v>425</v>
      </c>
      <c r="F91" s="8" t="s">
        <v>3838</v>
      </c>
      <c r="G91" s="8" t="s">
        <v>3839</v>
      </c>
      <c r="H91" s="8" t="s">
        <v>76</v>
      </c>
      <c r="I91" s="8" t="s">
        <v>53</v>
      </c>
      <c r="J91" s="8" t="s">
        <v>53</v>
      </c>
      <c r="K91" s="8" t="s">
        <v>799</v>
      </c>
      <c r="L91" s="152" t="s">
        <v>311</v>
      </c>
      <c r="M91" s="8" t="s">
        <v>3840</v>
      </c>
      <c r="N91" s="8" t="s">
        <v>156</v>
      </c>
      <c r="O91" s="176" t="s">
        <v>3841</v>
      </c>
      <c r="P91" s="8" t="s">
        <v>62</v>
      </c>
      <c r="Q91" s="8" t="s">
        <v>1212</v>
      </c>
      <c r="R91" s="171">
        <v>37.5</v>
      </c>
      <c r="S91" s="150">
        <v>1</v>
      </c>
      <c r="T91" s="150">
        <v>1688.84</v>
      </c>
      <c r="U91" s="148">
        <v>1</v>
      </c>
      <c r="V91" s="171">
        <v>144.4</v>
      </c>
      <c r="W91" s="150">
        <v>2.4390000000000001</v>
      </c>
      <c r="X91" s="151">
        <v>2.4009428831298699E-2</v>
      </c>
      <c r="Y91" s="151">
        <v>8.3464697771487995E-6</v>
      </c>
    </row>
    <row r="92" spans="1:25" x14ac:dyDescent="0.2">
      <c r="A92" s="8">
        <v>11389</v>
      </c>
      <c r="B92" s="8">
        <v>11392</v>
      </c>
      <c r="C92" s="8" t="s">
        <v>1647</v>
      </c>
      <c r="D92" s="8" t="s">
        <v>1648</v>
      </c>
      <c r="E92" s="152" t="s">
        <v>425</v>
      </c>
      <c r="F92" s="8" t="s">
        <v>3861</v>
      </c>
      <c r="G92" s="8" t="s">
        <v>3862</v>
      </c>
      <c r="H92" s="8" t="s">
        <v>76</v>
      </c>
      <c r="I92" s="8" t="s">
        <v>53</v>
      </c>
      <c r="J92" s="8" t="s">
        <v>53</v>
      </c>
      <c r="K92" s="8" t="s">
        <v>799</v>
      </c>
      <c r="L92" s="152" t="s">
        <v>311</v>
      </c>
      <c r="M92" s="8" t="s">
        <v>3863</v>
      </c>
      <c r="N92" s="8" t="s">
        <v>629</v>
      </c>
      <c r="O92" s="176" t="s">
        <v>3864</v>
      </c>
      <c r="P92" s="8" t="s">
        <v>62</v>
      </c>
      <c r="Q92" s="8" t="s">
        <v>1212</v>
      </c>
      <c r="R92" s="171">
        <v>190</v>
      </c>
      <c r="S92" s="150">
        <v>0</v>
      </c>
      <c r="T92" s="150">
        <v>79250</v>
      </c>
      <c r="U92" s="148">
        <v>1</v>
      </c>
      <c r="V92" s="171">
        <v>25.4</v>
      </c>
      <c r="W92" s="150">
        <v>20.13</v>
      </c>
      <c r="X92" s="151">
        <v>0.19817967699264699</v>
      </c>
      <c r="Y92" s="151">
        <v>6.8893795686966001E-5</v>
      </c>
    </row>
    <row r="93" spans="1:25" x14ac:dyDescent="0.2">
      <c r="A93" s="8">
        <v>11389</v>
      </c>
      <c r="B93" s="8">
        <v>11392</v>
      </c>
      <c r="C93" s="8" t="s">
        <v>1682</v>
      </c>
      <c r="D93" s="8" t="s">
        <v>1683</v>
      </c>
      <c r="E93" s="152" t="s">
        <v>425</v>
      </c>
      <c r="F93" s="8" t="s">
        <v>3856</v>
      </c>
      <c r="G93" s="8" t="s">
        <v>3857</v>
      </c>
      <c r="H93" s="8" t="s">
        <v>76</v>
      </c>
      <c r="I93" s="8" t="s">
        <v>53</v>
      </c>
      <c r="J93" s="8" t="s">
        <v>53</v>
      </c>
      <c r="K93" s="8" t="s">
        <v>799</v>
      </c>
      <c r="L93" s="152" t="s">
        <v>311</v>
      </c>
      <c r="M93" s="8" t="s">
        <v>3231</v>
      </c>
      <c r="N93" s="8" t="s">
        <v>625</v>
      </c>
      <c r="O93" s="176" t="s">
        <v>3858</v>
      </c>
      <c r="P93" s="8" t="s">
        <v>62</v>
      </c>
      <c r="Q93" s="8" t="s">
        <v>1212</v>
      </c>
      <c r="R93" s="171">
        <v>8000</v>
      </c>
      <c r="S93" s="150">
        <v>0</v>
      </c>
      <c r="T93" s="150">
        <v>234</v>
      </c>
      <c r="U93" s="148">
        <v>1</v>
      </c>
      <c r="V93" s="171">
        <v>524.6</v>
      </c>
      <c r="W93" s="150">
        <v>1.228</v>
      </c>
      <c r="X93" s="151">
        <v>1.2085657219891299E-2</v>
      </c>
      <c r="Y93" s="151">
        <v>4.20137327845573E-6</v>
      </c>
    </row>
    <row r="94" spans="1:25" x14ac:dyDescent="0.2">
      <c r="A94" s="8">
        <v>11389</v>
      </c>
      <c r="B94" s="8">
        <v>11392</v>
      </c>
      <c r="C94" s="8" t="s">
        <v>1540</v>
      </c>
      <c r="D94" s="8" t="s">
        <v>1541</v>
      </c>
      <c r="E94" s="152" t="s">
        <v>425</v>
      </c>
      <c r="F94" s="8" t="s">
        <v>3859</v>
      </c>
      <c r="G94" s="8" t="s">
        <v>3860</v>
      </c>
      <c r="H94" s="8" t="s">
        <v>76</v>
      </c>
      <c r="I94" s="8" t="s">
        <v>53</v>
      </c>
      <c r="J94" s="8" t="s">
        <v>53</v>
      </c>
      <c r="K94" s="8" t="s">
        <v>799</v>
      </c>
      <c r="L94" s="152" t="s">
        <v>311</v>
      </c>
      <c r="M94" s="8" t="s">
        <v>3395</v>
      </c>
      <c r="N94" s="8" t="s">
        <v>629</v>
      </c>
      <c r="O94" s="176" t="s">
        <v>1326</v>
      </c>
      <c r="P94" s="8" t="s">
        <v>62</v>
      </c>
      <c r="Q94" s="8" t="s">
        <v>1212</v>
      </c>
      <c r="R94" s="171">
        <v>1050</v>
      </c>
      <c r="S94" s="150">
        <v>0</v>
      </c>
      <c r="T94" s="150">
        <v>8640</v>
      </c>
      <c r="U94" s="148">
        <v>1</v>
      </c>
      <c r="V94" s="171">
        <v>74.3</v>
      </c>
      <c r="W94" s="150">
        <v>6.42</v>
      </c>
      <c r="X94" s="151">
        <v>6.3201689065691596E-2</v>
      </c>
      <c r="Y94" s="151">
        <v>2.19709927861294E-5</v>
      </c>
    </row>
    <row r="95" spans="1:25" x14ac:dyDescent="0.2">
      <c r="A95" s="8">
        <v>11389</v>
      </c>
      <c r="B95" s="8">
        <v>11392</v>
      </c>
      <c r="C95" s="8" t="s">
        <v>2170</v>
      </c>
      <c r="D95" s="8" t="s">
        <v>2171</v>
      </c>
      <c r="E95" s="152" t="s">
        <v>425</v>
      </c>
      <c r="F95" s="8" t="s">
        <v>3848</v>
      </c>
      <c r="G95" s="8" t="s">
        <v>3849</v>
      </c>
      <c r="H95" s="8" t="s">
        <v>76</v>
      </c>
      <c r="I95" s="8" t="s">
        <v>53</v>
      </c>
      <c r="J95" s="8" t="s">
        <v>53</v>
      </c>
      <c r="K95" s="8" t="s">
        <v>799</v>
      </c>
      <c r="L95" s="152" t="s">
        <v>311</v>
      </c>
      <c r="M95" s="8" t="s">
        <v>3046</v>
      </c>
      <c r="N95" s="8" t="s">
        <v>629</v>
      </c>
      <c r="O95" s="176" t="s">
        <v>1461</v>
      </c>
      <c r="P95" s="8" t="s">
        <v>62</v>
      </c>
      <c r="Q95" s="8" t="s">
        <v>1212</v>
      </c>
      <c r="R95" s="171">
        <v>3300</v>
      </c>
      <c r="S95" s="150">
        <v>0</v>
      </c>
      <c r="T95" s="150">
        <v>6650</v>
      </c>
      <c r="U95" s="148">
        <v>1</v>
      </c>
      <c r="V95" s="171">
        <v>562.6</v>
      </c>
      <c r="W95" s="150">
        <v>37.412999999999997</v>
      </c>
      <c r="X95" s="151">
        <v>0.36833882795688999</v>
      </c>
      <c r="Y95" s="151">
        <v>1.28046731844154E-4</v>
      </c>
    </row>
    <row r="96" spans="1:25" x14ac:dyDescent="0.2">
      <c r="A96" s="8">
        <v>11389</v>
      </c>
      <c r="B96" s="8">
        <v>11392</v>
      </c>
      <c r="C96" s="8" t="s">
        <v>1756</v>
      </c>
      <c r="D96" s="8" t="s">
        <v>1757</v>
      </c>
      <c r="E96" s="152" t="s">
        <v>425</v>
      </c>
      <c r="F96" s="8" t="s">
        <v>3850</v>
      </c>
      <c r="G96" s="8" t="s">
        <v>3851</v>
      </c>
      <c r="H96" s="8" t="s">
        <v>76</v>
      </c>
      <c r="I96" s="8" t="s">
        <v>53</v>
      </c>
      <c r="J96" s="8" t="s">
        <v>53</v>
      </c>
      <c r="K96" s="8" t="s">
        <v>799</v>
      </c>
      <c r="L96" s="152" t="s">
        <v>311</v>
      </c>
      <c r="M96" s="8" t="s">
        <v>3299</v>
      </c>
      <c r="N96" s="8" t="s">
        <v>630</v>
      </c>
      <c r="O96" s="176" t="s">
        <v>3852</v>
      </c>
      <c r="P96" s="8" t="s">
        <v>62</v>
      </c>
      <c r="Q96" s="8" t="s">
        <v>1212</v>
      </c>
      <c r="R96" s="171">
        <v>17000</v>
      </c>
      <c r="S96" s="150">
        <v>0</v>
      </c>
      <c r="T96" s="150">
        <v>2442</v>
      </c>
      <c r="U96" s="148">
        <v>1</v>
      </c>
      <c r="V96" s="171">
        <v>1390</v>
      </c>
      <c r="W96" s="150">
        <v>33.944000000000003</v>
      </c>
      <c r="X96" s="151">
        <v>0.33418471993358101</v>
      </c>
      <c r="Y96" s="151">
        <v>1.16173636803658E-4</v>
      </c>
    </row>
    <row r="97" spans="1:25" x14ac:dyDescent="0.2">
      <c r="A97" s="8">
        <v>11389</v>
      </c>
      <c r="B97" s="8">
        <v>11394</v>
      </c>
      <c r="C97" s="8" t="s">
        <v>3832</v>
      </c>
      <c r="D97" s="8" t="s">
        <v>3833</v>
      </c>
      <c r="E97" s="152" t="s">
        <v>425</v>
      </c>
      <c r="F97" s="8" t="s">
        <v>3834</v>
      </c>
      <c r="G97" s="8" t="s">
        <v>3835</v>
      </c>
      <c r="H97" s="8" t="s">
        <v>76</v>
      </c>
      <c r="I97" s="8" t="s">
        <v>53</v>
      </c>
      <c r="J97" s="8" t="s">
        <v>53</v>
      </c>
      <c r="K97" s="8" t="s">
        <v>799</v>
      </c>
      <c r="L97" s="152" t="s">
        <v>311</v>
      </c>
      <c r="M97" s="8" t="s">
        <v>3836</v>
      </c>
      <c r="N97" s="8" t="s">
        <v>255</v>
      </c>
      <c r="O97" s="176" t="s">
        <v>3837</v>
      </c>
      <c r="P97" s="8" t="s">
        <v>62</v>
      </c>
      <c r="Q97" s="8" t="s">
        <v>1212</v>
      </c>
      <c r="R97" s="171">
        <v>4117.3940000000002</v>
      </c>
      <c r="S97" s="150">
        <v>1</v>
      </c>
      <c r="T97" s="150">
        <v>6575.47</v>
      </c>
      <c r="U97" s="148">
        <v>1</v>
      </c>
      <c r="V97" s="171">
        <v>47</v>
      </c>
      <c r="W97" s="150">
        <v>3.09</v>
      </c>
      <c r="X97" s="151">
        <v>1.1250093334154001E-2</v>
      </c>
      <c r="Y97" s="151">
        <v>1.2279577559065699E-6</v>
      </c>
    </row>
    <row r="98" spans="1:25" x14ac:dyDescent="0.2">
      <c r="A98" s="8">
        <v>11389</v>
      </c>
      <c r="B98" s="8">
        <v>11394</v>
      </c>
      <c r="C98" s="8" t="s">
        <v>1466</v>
      </c>
      <c r="D98" s="8" t="s">
        <v>1467</v>
      </c>
      <c r="E98" s="152" t="s">
        <v>425</v>
      </c>
      <c r="F98" s="8" t="s">
        <v>3838</v>
      </c>
      <c r="G98" s="8" t="s">
        <v>3839</v>
      </c>
      <c r="H98" s="8" t="s">
        <v>76</v>
      </c>
      <c r="I98" s="8" t="s">
        <v>53</v>
      </c>
      <c r="J98" s="8" t="s">
        <v>53</v>
      </c>
      <c r="K98" s="8" t="s">
        <v>799</v>
      </c>
      <c r="L98" s="152" t="s">
        <v>311</v>
      </c>
      <c r="M98" s="8" t="s">
        <v>3840</v>
      </c>
      <c r="N98" s="8" t="s">
        <v>156</v>
      </c>
      <c r="O98" s="176" t="s">
        <v>3841</v>
      </c>
      <c r="P98" s="8" t="s">
        <v>62</v>
      </c>
      <c r="Q98" s="8" t="s">
        <v>1212</v>
      </c>
      <c r="R98" s="171">
        <v>37.5</v>
      </c>
      <c r="S98" s="150">
        <v>1</v>
      </c>
      <c r="T98" s="150">
        <v>12134.92</v>
      </c>
      <c r="U98" s="148">
        <v>1</v>
      </c>
      <c r="V98" s="171">
        <v>144.4</v>
      </c>
      <c r="W98" s="150">
        <v>17.523</v>
      </c>
      <c r="X98" s="151">
        <v>6.3787499464239505E-2</v>
      </c>
      <c r="Y98" s="151">
        <v>6.96246265435005E-6</v>
      </c>
    </row>
    <row r="99" spans="1:25" x14ac:dyDescent="0.2">
      <c r="A99" s="8">
        <v>11389</v>
      </c>
      <c r="B99" s="8">
        <v>11394</v>
      </c>
      <c r="C99" s="8" t="s">
        <v>1471</v>
      </c>
      <c r="D99" s="8" t="s">
        <v>1472</v>
      </c>
      <c r="E99" s="152" t="s">
        <v>425</v>
      </c>
      <c r="F99" s="8" t="s">
        <v>3842</v>
      </c>
      <c r="G99" s="8" t="s">
        <v>3843</v>
      </c>
      <c r="H99" s="8" t="s">
        <v>76</v>
      </c>
      <c r="I99" s="8" t="s">
        <v>53</v>
      </c>
      <c r="J99" s="8" t="s">
        <v>53</v>
      </c>
      <c r="K99" s="8" t="s">
        <v>799</v>
      </c>
      <c r="L99" s="152" t="s">
        <v>311</v>
      </c>
      <c r="M99" s="8" t="s">
        <v>3844</v>
      </c>
      <c r="N99" s="8" t="s">
        <v>686</v>
      </c>
      <c r="O99" s="176" t="s">
        <v>3845</v>
      </c>
      <c r="P99" s="8" t="s">
        <v>62</v>
      </c>
      <c r="Q99" s="8" t="s">
        <v>1212</v>
      </c>
      <c r="R99" s="171">
        <v>100</v>
      </c>
      <c r="S99" s="150">
        <v>1</v>
      </c>
      <c r="T99" s="150">
        <v>215400</v>
      </c>
      <c r="U99" s="148">
        <v>1</v>
      </c>
      <c r="V99" s="171">
        <v>1.7</v>
      </c>
      <c r="W99" s="150">
        <v>3.6619999999999999</v>
      </c>
      <c r="X99" s="151">
        <v>1.3329875318031601E-2</v>
      </c>
      <c r="Y99" s="151">
        <v>1.45496782078702E-6</v>
      </c>
    </row>
    <row r="100" spans="1:25" x14ac:dyDescent="0.2">
      <c r="A100" s="8">
        <v>11389</v>
      </c>
      <c r="B100" s="8">
        <v>11394</v>
      </c>
      <c r="C100" s="8" t="s">
        <v>3561</v>
      </c>
      <c r="D100" s="8" t="s">
        <v>3562</v>
      </c>
      <c r="E100" s="152" t="s">
        <v>425</v>
      </c>
      <c r="F100" s="8" t="s">
        <v>3846</v>
      </c>
      <c r="G100" s="8" t="s">
        <v>3847</v>
      </c>
      <c r="H100" s="8" t="s">
        <v>76</v>
      </c>
      <c r="I100" s="8" t="s">
        <v>53</v>
      </c>
      <c r="J100" s="8" t="s">
        <v>53</v>
      </c>
      <c r="K100" s="8" t="s">
        <v>799</v>
      </c>
      <c r="L100" s="152" t="s">
        <v>311</v>
      </c>
      <c r="M100" s="8" t="s">
        <v>3563</v>
      </c>
      <c r="N100" s="8" t="s">
        <v>629</v>
      </c>
      <c r="O100" s="176" t="s">
        <v>2650</v>
      </c>
      <c r="P100" s="8" t="s">
        <v>62</v>
      </c>
      <c r="Q100" s="8" t="s">
        <v>1212</v>
      </c>
      <c r="R100" s="171">
        <v>330</v>
      </c>
      <c r="S100" s="150">
        <v>0</v>
      </c>
      <c r="T100" s="150">
        <v>18522</v>
      </c>
      <c r="U100" s="148">
        <v>1</v>
      </c>
      <c r="V100" s="171">
        <v>18</v>
      </c>
      <c r="W100" s="150">
        <v>3.3340000000000001</v>
      </c>
      <c r="X100" s="151">
        <v>1.2136455053608801E-2</v>
      </c>
      <c r="Y100" s="151">
        <v>1.32470493085124E-6</v>
      </c>
    </row>
    <row r="101" spans="1:25" x14ac:dyDescent="0.2">
      <c r="A101" s="8">
        <v>11389</v>
      </c>
      <c r="B101" s="8">
        <v>11394</v>
      </c>
      <c r="C101" s="8" t="s">
        <v>2170</v>
      </c>
      <c r="D101" s="8" t="s">
        <v>2171</v>
      </c>
      <c r="E101" s="152" t="s">
        <v>425</v>
      </c>
      <c r="F101" s="8" t="s">
        <v>3848</v>
      </c>
      <c r="G101" s="8" t="s">
        <v>3849</v>
      </c>
      <c r="H101" s="8" t="s">
        <v>76</v>
      </c>
      <c r="I101" s="8" t="s">
        <v>53</v>
      </c>
      <c r="J101" s="8" t="s">
        <v>53</v>
      </c>
      <c r="K101" s="8" t="s">
        <v>799</v>
      </c>
      <c r="L101" s="152" t="s">
        <v>311</v>
      </c>
      <c r="M101" s="8" t="s">
        <v>3046</v>
      </c>
      <c r="N101" s="8" t="s">
        <v>629</v>
      </c>
      <c r="O101" s="176" t="s">
        <v>1461</v>
      </c>
      <c r="P101" s="8" t="s">
        <v>62</v>
      </c>
      <c r="Q101" s="8" t="s">
        <v>1212</v>
      </c>
      <c r="R101" s="171">
        <v>3300</v>
      </c>
      <c r="S101" s="150">
        <v>0</v>
      </c>
      <c r="T101" s="150">
        <v>16650</v>
      </c>
      <c r="U101" s="148">
        <v>1</v>
      </c>
      <c r="V101" s="171">
        <v>562.6</v>
      </c>
      <c r="W101" s="150">
        <v>93.673000000000002</v>
      </c>
      <c r="X101" s="151">
        <v>0.34099297549796398</v>
      </c>
      <c r="Y101" s="151">
        <v>3.7219688453711402E-5</v>
      </c>
    </row>
    <row r="102" spans="1:25" x14ac:dyDescent="0.2">
      <c r="A102" s="8">
        <v>11389</v>
      </c>
      <c r="B102" s="8">
        <v>11394</v>
      </c>
      <c r="C102" s="8" t="s">
        <v>1756</v>
      </c>
      <c r="D102" s="8" t="s">
        <v>1757</v>
      </c>
      <c r="E102" s="152" t="s">
        <v>425</v>
      </c>
      <c r="F102" s="8" t="s">
        <v>3850</v>
      </c>
      <c r="G102" s="8" t="s">
        <v>3851</v>
      </c>
      <c r="H102" s="8" t="s">
        <v>76</v>
      </c>
      <c r="I102" s="8" t="s">
        <v>53</v>
      </c>
      <c r="J102" s="8" t="s">
        <v>53</v>
      </c>
      <c r="K102" s="8" t="s">
        <v>799</v>
      </c>
      <c r="L102" s="152" t="s">
        <v>311</v>
      </c>
      <c r="M102" s="8" t="s">
        <v>3299</v>
      </c>
      <c r="N102" s="8" t="s">
        <v>630</v>
      </c>
      <c r="O102" s="176" t="s">
        <v>3852</v>
      </c>
      <c r="P102" s="8" t="s">
        <v>62</v>
      </c>
      <c r="Q102" s="8" t="s">
        <v>1212</v>
      </c>
      <c r="R102" s="171">
        <v>17000</v>
      </c>
      <c r="S102" s="150">
        <v>0</v>
      </c>
      <c r="T102" s="150">
        <v>7855</v>
      </c>
      <c r="U102" s="148">
        <v>1</v>
      </c>
      <c r="V102" s="171">
        <v>1390</v>
      </c>
      <c r="W102" s="150">
        <v>109.184</v>
      </c>
      <c r="X102" s="151">
        <v>0.39745911072740803</v>
      </c>
      <c r="Y102" s="151">
        <v>4.3383017649440199E-5</v>
      </c>
    </row>
    <row r="103" spans="1:25" x14ac:dyDescent="0.2">
      <c r="A103" s="8">
        <v>11389</v>
      </c>
      <c r="B103" s="8">
        <v>11394</v>
      </c>
      <c r="C103" s="8" t="s">
        <v>1578</v>
      </c>
      <c r="D103" s="8" t="s">
        <v>1579</v>
      </c>
      <c r="E103" s="152" t="s">
        <v>425</v>
      </c>
      <c r="F103" s="8" t="s">
        <v>3853</v>
      </c>
      <c r="G103" s="8" t="s">
        <v>3854</v>
      </c>
      <c r="H103" s="8" t="s">
        <v>76</v>
      </c>
      <c r="I103" s="8" t="s">
        <v>53</v>
      </c>
      <c r="J103" s="8" t="s">
        <v>53</v>
      </c>
      <c r="K103" s="8" t="s">
        <v>799</v>
      </c>
      <c r="L103" s="152" t="s">
        <v>311</v>
      </c>
      <c r="M103" s="8" t="s">
        <v>3343</v>
      </c>
      <c r="N103" s="8" t="s">
        <v>629</v>
      </c>
      <c r="O103" s="176" t="s">
        <v>3855</v>
      </c>
      <c r="P103" s="8" t="s">
        <v>62</v>
      </c>
      <c r="Q103" s="8" t="s">
        <v>1212</v>
      </c>
      <c r="R103" s="171">
        <v>58000</v>
      </c>
      <c r="S103" s="150">
        <v>1</v>
      </c>
      <c r="T103" s="150">
        <v>1147</v>
      </c>
      <c r="U103" s="148">
        <v>1</v>
      </c>
      <c r="V103" s="171">
        <v>3857</v>
      </c>
      <c r="W103" s="150">
        <v>44.24</v>
      </c>
      <c r="X103" s="151">
        <v>0.16104399060459401</v>
      </c>
      <c r="Y103" s="151">
        <v>1.7578095703854699E-5</v>
      </c>
    </row>
  </sheetData>
  <autoFilter ref="A1:AA1" xr:uid="{00000000-0001-0000-0900-000000000000}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I2:I20" xr:uid="{8A893729-065A-4E7B-B727-87BB2A457D63}">
      <formula1>israel_abroad</formula1>
    </dataValidation>
    <dataValidation type="list" allowBlank="1" showInputMessage="1" showErrorMessage="1" sqref="N2:N20" xr:uid="{B3ACD060-2B71-4F49-95C1-7A5A3121512A}">
      <formula1>Industry_sectors</formula1>
    </dataValidation>
    <dataValidation type="list" allowBlank="1" showInputMessage="1" showErrorMessage="1" sqref="P2:P20" xr:uid="{73196322-746B-4632-9E0E-D22F552F4571}">
      <formula1>Holding_interest</formula1>
    </dataValidation>
    <dataValidation type="list" allowBlank="1" showInputMessage="1" showErrorMessage="1" sqref="J2:J20" xr:uid="{24EEF088-6524-4DC9-9634-DACCB62C8F8B}">
      <formula1>Country_list</formula1>
    </dataValidation>
    <dataValidation type="list" allowBlank="1" showInputMessage="1" showErrorMessage="1" sqref="E2:E103" xr:uid="{F8B6F9CE-2B9B-4375-B067-500788393B24}">
      <formula1>Issuer_Type_TFunds</formula1>
    </dataValidation>
    <dataValidation type="list" allowBlank="1" showInputMessage="1" showErrorMessage="1" sqref="H2:H20" xr:uid="{090031FF-7621-4508-AE21-F1C91870AFD4}">
      <formula1>Security_ID_Number_Type</formula1>
    </dataValidation>
    <dataValidation type="list" allowBlank="1" showInputMessage="1" showErrorMessage="1" sqref="K2:K20" xr:uid="{EE318D32-2BBB-4229-8127-8793D8A7BD98}">
      <formula1>tradeable_status_warrants</formula1>
    </dataValidation>
    <dataValidation type="list" allowBlank="1" showInputMessage="1" showErrorMessage="1" sqref="L2:L103" xr:uid="{34F2956F-7AC5-4A64-B51A-435C5B1FC186}">
      <formula1>Stock_Exchange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Y30"/>
  <sheetViews>
    <sheetView rightToLeft="1" workbookViewId="0">
      <selection activeCell="A2" sqref="A2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4" width="11.625" style="2" customWidth="1"/>
    <col min="25" max="25" width="11.625" style="2" hidden="1" customWidth="1"/>
    <col min="26" max="16384" width="9" style="2" hidden="1"/>
  </cols>
  <sheetData>
    <row r="1" spans="1:24" ht="51" x14ac:dyDescent="0.2">
      <c r="A1" s="13" t="s">
        <v>645</v>
      </c>
      <c r="B1" s="13" t="s">
        <v>0</v>
      </c>
      <c r="C1" s="13" t="s">
        <v>718</v>
      </c>
      <c r="D1" s="13" t="s">
        <v>2</v>
      </c>
      <c r="E1" s="13" t="s">
        <v>734</v>
      </c>
      <c r="F1" s="13" t="s">
        <v>1137</v>
      </c>
      <c r="G1" s="13" t="s">
        <v>29</v>
      </c>
      <c r="H1" s="13" t="s">
        <v>28</v>
      </c>
      <c r="I1" s="13" t="s">
        <v>1</v>
      </c>
      <c r="J1" s="13" t="s">
        <v>598</v>
      </c>
      <c r="K1" s="13" t="s">
        <v>599</v>
      </c>
      <c r="L1" s="13" t="s">
        <v>5</v>
      </c>
      <c r="M1" s="13" t="s">
        <v>9</v>
      </c>
      <c r="N1" s="13" t="s">
        <v>10</v>
      </c>
      <c r="O1" s="13" t="s">
        <v>660</v>
      </c>
      <c r="P1" s="13" t="s">
        <v>600</v>
      </c>
      <c r="Q1" s="13" t="s">
        <v>393</v>
      </c>
      <c r="R1" s="13" t="s">
        <v>23</v>
      </c>
      <c r="S1" s="13" t="s">
        <v>767</v>
      </c>
      <c r="T1" s="13" t="s">
        <v>11</v>
      </c>
      <c r="U1" s="13" t="s">
        <v>15</v>
      </c>
      <c r="V1" s="13" t="s">
        <v>1145</v>
      </c>
      <c r="W1" s="13" t="s">
        <v>19</v>
      </c>
      <c r="X1" s="13" t="s">
        <v>30</v>
      </c>
    </row>
    <row r="2" spans="1:24" x14ac:dyDescent="0.2">
      <c r="A2" s="14"/>
      <c r="B2" s="14"/>
      <c r="C2" s="14"/>
      <c r="D2" s="14"/>
      <c r="E2" s="12"/>
      <c r="F2" s="14"/>
      <c r="G2" s="14"/>
      <c r="H2" s="12"/>
      <c r="I2" s="14"/>
      <c r="J2" s="12"/>
      <c r="K2" s="12"/>
      <c r="L2" s="12"/>
      <c r="M2" s="14"/>
      <c r="N2" s="14"/>
      <c r="O2" s="14"/>
      <c r="P2" s="14"/>
      <c r="Q2" s="12"/>
      <c r="R2" s="12"/>
      <c r="S2" s="14"/>
      <c r="T2" s="14"/>
      <c r="U2" s="14"/>
      <c r="V2" s="14"/>
      <c r="W2" s="14"/>
      <c r="X2" s="14"/>
    </row>
    <row r="3" spans="1:24" x14ac:dyDescent="0.2">
      <c r="A3" s="14"/>
      <c r="B3" s="14"/>
      <c r="C3" s="14"/>
      <c r="D3" s="14"/>
      <c r="E3" s="12"/>
      <c r="F3" s="14"/>
      <c r="G3" s="14"/>
      <c r="H3" s="12"/>
      <c r="I3" s="14"/>
      <c r="J3" s="12"/>
      <c r="K3" s="12"/>
      <c r="L3" s="12"/>
      <c r="M3" s="14"/>
      <c r="N3" s="14"/>
      <c r="O3" s="14"/>
      <c r="P3" s="14"/>
      <c r="Q3" s="12"/>
      <c r="R3" s="12"/>
      <c r="S3" s="14"/>
      <c r="T3" s="14"/>
      <c r="U3" s="14"/>
      <c r="V3" s="14"/>
      <c r="W3" s="14"/>
      <c r="X3" s="14"/>
    </row>
    <row r="4" spans="1:24" x14ac:dyDescent="0.2">
      <c r="A4" s="14"/>
      <c r="B4" s="14"/>
      <c r="C4" s="14"/>
      <c r="D4" s="14"/>
      <c r="E4" s="12"/>
      <c r="F4" s="14"/>
      <c r="G4" s="14"/>
      <c r="H4" s="12"/>
      <c r="I4" s="14"/>
      <c r="J4" s="12"/>
      <c r="K4" s="12"/>
      <c r="L4" s="12"/>
      <c r="M4" s="14"/>
      <c r="N4" s="14"/>
      <c r="O4" s="14"/>
      <c r="P4" s="14"/>
      <c r="Q4" s="12"/>
      <c r="R4" s="12"/>
      <c r="S4" s="14"/>
      <c r="T4" s="14"/>
      <c r="U4" s="14"/>
      <c r="V4" s="14"/>
      <c r="W4" s="14"/>
      <c r="X4" s="14"/>
    </row>
    <row r="5" spans="1:24" x14ac:dyDescent="0.2">
      <c r="A5" s="14"/>
      <c r="B5" s="14"/>
      <c r="C5" s="14"/>
      <c r="D5" s="14"/>
      <c r="E5" s="12"/>
      <c r="F5" s="14"/>
      <c r="G5" s="14"/>
      <c r="H5" s="12"/>
      <c r="I5" s="14"/>
      <c r="J5" s="12"/>
      <c r="K5" s="12"/>
      <c r="L5" s="12"/>
      <c r="M5" s="14"/>
      <c r="N5" s="14"/>
      <c r="O5" s="14"/>
      <c r="P5" s="14"/>
      <c r="Q5" s="12"/>
      <c r="R5" s="12"/>
      <c r="S5" s="14"/>
      <c r="T5" s="14"/>
      <c r="U5" s="14"/>
      <c r="V5" s="14"/>
      <c r="W5" s="14"/>
      <c r="X5" s="14"/>
    </row>
    <row r="6" spans="1:24" x14ac:dyDescent="0.2">
      <c r="A6" s="14"/>
      <c r="B6" s="14"/>
      <c r="C6" s="14"/>
      <c r="D6" s="14"/>
      <c r="E6" s="12"/>
      <c r="F6" s="14"/>
      <c r="G6" s="14"/>
      <c r="H6" s="12"/>
      <c r="I6" s="14"/>
      <c r="J6" s="12"/>
      <c r="K6" s="12"/>
      <c r="L6" s="12"/>
      <c r="M6" s="14"/>
      <c r="N6" s="14"/>
      <c r="O6" s="14"/>
      <c r="P6" s="14"/>
      <c r="Q6" s="12"/>
      <c r="R6" s="12"/>
      <c r="S6" s="14"/>
      <c r="T6" s="14"/>
      <c r="U6" s="14"/>
      <c r="V6" s="14"/>
      <c r="W6" s="14"/>
      <c r="X6" s="14"/>
    </row>
    <row r="7" spans="1:24" x14ac:dyDescent="0.2">
      <c r="A7" s="14"/>
      <c r="B7" s="14"/>
      <c r="C7" s="14"/>
      <c r="D7" s="14"/>
      <c r="E7" s="12"/>
      <c r="F7" s="14"/>
      <c r="G7" s="14"/>
      <c r="H7" s="12"/>
      <c r="I7" s="14"/>
      <c r="J7" s="12"/>
      <c r="K7" s="12"/>
      <c r="L7" s="12"/>
      <c r="M7" s="14"/>
      <c r="N7" s="14"/>
      <c r="O7" s="14"/>
      <c r="P7" s="14"/>
      <c r="Q7" s="12"/>
      <c r="R7" s="12"/>
      <c r="S7" s="14"/>
      <c r="T7" s="14"/>
      <c r="U7" s="14"/>
      <c r="V7" s="14"/>
      <c r="W7" s="14"/>
      <c r="X7" s="14"/>
    </row>
    <row r="8" spans="1:24" x14ac:dyDescent="0.2">
      <c r="A8" s="14"/>
      <c r="B8" s="14"/>
      <c r="C8" s="14"/>
      <c r="D8" s="14"/>
      <c r="E8" s="12"/>
      <c r="F8" s="14"/>
      <c r="G8" s="14"/>
      <c r="H8" s="12"/>
      <c r="I8" s="14"/>
      <c r="J8" s="12"/>
      <c r="K8" s="12"/>
      <c r="L8" s="12"/>
      <c r="M8" s="14"/>
      <c r="N8" s="14"/>
      <c r="O8" s="14"/>
      <c r="P8" s="14"/>
      <c r="Q8" s="12"/>
      <c r="R8" s="12"/>
      <c r="S8" s="14"/>
      <c r="T8" s="14"/>
      <c r="U8" s="14"/>
      <c r="V8" s="14"/>
      <c r="W8" s="14"/>
      <c r="X8" s="14"/>
    </row>
    <row r="9" spans="1:24" x14ac:dyDescent="0.2">
      <c r="A9" s="14"/>
      <c r="B9" s="14"/>
      <c r="C9" s="14"/>
      <c r="D9" s="14"/>
      <c r="E9" s="12"/>
      <c r="F9" s="14"/>
      <c r="G9" s="14"/>
      <c r="H9" s="12"/>
      <c r="I9" s="14"/>
      <c r="J9" s="12"/>
      <c r="K9" s="12"/>
      <c r="L9" s="12"/>
      <c r="M9" s="14"/>
      <c r="N9" s="14"/>
      <c r="O9" s="14"/>
      <c r="P9" s="14"/>
      <c r="Q9" s="12"/>
      <c r="R9" s="12"/>
      <c r="S9" s="14"/>
      <c r="T9" s="14"/>
      <c r="U9" s="14"/>
      <c r="V9" s="14"/>
      <c r="W9" s="14"/>
      <c r="X9" s="14"/>
    </row>
    <row r="10" spans="1:24" x14ac:dyDescent="0.2">
      <c r="A10" s="14"/>
      <c r="B10" s="14"/>
      <c r="C10" s="14"/>
      <c r="D10" s="14"/>
      <c r="E10" s="12"/>
      <c r="F10" s="14"/>
      <c r="G10" s="14"/>
      <c r="H10" s="12"/>
      <c r="I10" s="14"/>
      <c r="J10" s="12"/>
      <c r="K10" s="12"/>
      <c r="L10" s="12"/>
      <c r="M10" s="14"/>
      <c r="N10" s="14"/>
      <c r="O10" s="14"/>
      <c r="P10" s="14"/>
      <c r="Q10" s="12"/>
      <c r="R10" s="12"/>
      <c r="S10" s="14"/>
      <c r="T10" s="14"/>
      <c r="U10" s="14"/>
      <c r="V10" s="14"/>
      <c r="W10" s="14"/>
      <c r="X10" s="14"/>
    </row>
    <row r="11" spans="1:24" x14ac:dyDescent="0.2">
      <c r="A11" s="14"/>
      <c r="B11" s="14"/>
      <c r="C11" s="14"/>
      <c r="D11" s="14"/>
      <c r="E11" s="12"/>
      <c r="F11" s="14"/>
      <c r="G11" s="14"/>
      <c r="H11" s="12"/>
      <c r="I11" s="14"/>
      <c r="J11" s="12"/>
      <c r="K11" s="12"/>
      <c r="L11" s="12"/>
      <c r="M11" s="14"/>
      <c r="N11" s="14"/>
      <c r="O11" s="14"/>
      <c r="P11" s="14"/>
      <c r="Q11" s="12"/>
      <c r="R11" s="12"/>
      <c r="S11" s="14"/>
      <c r="T11" s="14"/>
      <c r="U11" s="14"/>
      <c r="V11" s="14"/>
      <c r="W11" s="14"/>
      <c r="X11" s="14"/>
    </row>
    <row r="12" spans="1:24" x14ac:dyDescent="0.2">
      <c r="A12" s="14"/>
      <c r="B12" s="14"/>
      <c r="C12" s="14"/>
      <c r="D12" s="14"/>
      <c r="E12" s="12"/>
      <c r="F12" s="14"/>
      <c r="G12" s="14"/>
      <c r="H12" s="12"/>
      <c r="I12" s="14"/>
      <c r="J12" s="12"/>
      <c r="K12" s="12"/>
      <c r="L12" s="12"/>
      <c r="M12" s="14"/>
      <c r="N12" s="14"/>
      <c r="O12" s="14"/>
      <c r="P12" s="14"/>
      <c r="Q12" s="12"/>
      <c r="R12" s="12"/>
      <c r="S12" s="14"/>
      <c r="T12" s="14"/>
      <c r="U12" s="14"/>
      <c r="V12" s="14"/>
      <c r="W12" s="14"/>
      <c r="X12" s="14"/>
    </row>
    <row r="13" spans="1:24" x14ac:dyDescent="0.2">
      <c r="A13" s="14"/>
      <c r="B13" s="14"/>
      <c r="C13" s="14"/>
      <c r="D13" s="14"/>
      <c r="E13" s="12"/>
      <c r="F13" s="14"/>
      <c r="G13" s="14"/>
      <c r="H13" s="12"/>
      <c r="I13" s="14"/>
      <c r="J13" s="12"/>
      <c r="K13" s="12"/>
      <c r="L13" s="12"/>
      <c r="M13" s="14"/>
      <c r="N13" s="14"/>
      <c r="O13" s="14"/>
      <c r="P13" s="14"/>
      <c r="Q13" s="12"/>
      <c r="R13" s="12"/>
      <c r="S13" s="14"/>
      <c r="T13" s="14"/>
      <c r="U13" s="14"/>
      <c r="V13" s="14"/>
      <c r="W13" s="14"/>
      <c r="X13" s="14"/>
    </row>
    <row r="14" spans="1:24" x14ac:dyDescent="0.2">
      <c r="A14" s="14"/>
      <c r="B14" s="14"/>
      <c r="C14" s="14"/>
      <c r="D14" s="14"/>
      <c r="E14" s="12"/>
      <c r="F14" s="14"/>
      <c r="G14" s="14"/>
      <c r="H14" s="12"/>
      <c r="I14" s="14"/>
      <c r="J14" s="12"/>
      <c r="K14" s="12"/>
      <c r="L14" s="12"/>
      <c r="M14" s="14"/>
      <c r="N14" s="14"/>
      <c r="O14" s="14"/>
      <c r="P14" s="14"/>
      <c r="Q14" s="12"/>
      <c r="R14" s="12"/>
      <c r="S14" s="14"/>
      <c r="T14" s="14"/>
      <c r="U14" s="14"/>
      <c r="V14" s="14"/>
      <c r="W14" s="14"/>
      <c r="X14" s="14"/>
    </row>
    <row r="15" spans="1:24" x14ac:dyDescent="0.2">
      <c r="A15" s="14"/>
      <c r="B15" s="14"/>
      <c r="C15" s="14"/>
      <c r="D15" s="14"/>
      <c r="E15" s="12"/>
      <c r="F15" s="14"/>
      <c r="G15" s="14"/>
      <c r="H15" s="12"/>
      <c r="I15" s="14"/>
      <c r="J15" s="12"/>
      <c r="K15" s="12"/>
      <c r="L15" s="12"/>
      <c r="M15" s="14"/>
      <c r="N15" s="14"/>
      <c r="O15" s="14"/>
      <c r="P15" s="14"/>
      <c r="Q15" s="12"/>
      <c r="R15" s="12"/>
      <c r="S15" s="14"/>
      <c r="T15" s="14"/>
      <c r="U15" s="14"/>
      <c r="V15" s="14"/>
      <c r="W15" s="14"/>
      <c r="X15" s="14"/>
    </row>
    <row r="16" spans="1:24" x14ac:dyDescent="0.2">
      <c r="A16" s="14"/>
      <c r="B16" s="14"/>
      <c r="C16" s="14"/>
      <c r="D16" s="14"/>
      <c r="E16" s="12"/>
      <c r="F16" s="14"/>
      <c r="G16" s="14"/>
      <c r="H16" s="12"/>
      <c r="I16" s="14"/>
      <c r="J16" s="12"/>
      <c r="K16" s="12"/>
      <c r="L16" s="12"/>
      <c r="M16" s="14"/>
      <c r="N16" s="14"/>
      <c r="O16" s="14"/>
      <c r="P16" s="14"/>
      <c r="Q16" s="12"/>
      <c r="R16" s="12"/>
      <c r="S16" s="14"/>
      <c r="T16" s="14"/>
      <c r="U16" s="14"/>
      <c r="V16" s="14"/>
      <c r="W16" s="14"/>
      <c r="X16" s="14"/>
    </row>
    <row r="17" spans="1:24" x14ac:dyDescent="0.2">
      <c r="A17" s="14"/>
      <c r="B17" s="14"/>
      <c r="C17" s="14"/>
      <c r="D17" s="14"/>
      <c r="E17" s="12"/>
      <c r="F17" s="14"/>
      <c r="G17" s="14"/>
      <c r="H17" s="12"/>
      <c r="I17" s="14"/>
      <c r="J17" s="12"/>
      <c r="K17" s="12"/>
      <c r="L17" s="12"/>
      <c r="M17" s="14"/>
      <c r="N17" s="14"/>
      <c r="O17" s="14"/>
      <c r="P17" s="14"/>
      <c r="Q17" s="12"/>
      <c r="R17" s="12"/>
      <c r="S17" s="14"/>
      <c r="T17" s="14"/>
      <c r="U17" s="14"/>
      <c r="V17" s="14"/>
      <c r="W17" s="14"/>
      <c r="X17" s="14"/>
    </row>
    <row r="18" spans="1:24" x14ac:dyDescent="0.2">
      <c r="A18" s="14"/>
      <c r="B18" s="14"/>
      <c r="C18" s="14"/>
      <c r="D18" s="14"/>
      <c r="E18" s="12"/>
      <c r="F18" s="14"/>
      <c r="G18" s="14"/>
      <c r="H18" s="12"/>
      <c r="I18" s="14"/>
      <c r="J18" s="12"/>
      <c r="K18" s="12"/>
      <c r="L18" s="12"/>
      <c r="M18" s="14"/>
      <c r="N18" s="14"/>
      <c r="O18" s="14"/>
      <c r="P18" s="14"/>
      <c r="Q18" s="12"/>
      <c r="R18" s="12"/>
      <c r="S18" s="14"/>
      <c r="T18" s="14"/>
      <c r="U18" s="14"/>
      <c r="V18" s="14"/>
      <c r="W18" s="14"/>
      <c r="X18" s="14"/>
    </row>
    <row r="19" spans="1:24" x14ac:dyDescent="0.2">
      <c r="A19" s="14"/>
      <c r="B19" s="14"/>
      <c r="C19" s="14"/>
      <c r="D19" s="14"/>
      <c r="E19" s="12"/>
      <c r="F19" s="14"/>
      <c r="G19" s="14"/>
      <c r="H19" s="12"/>
      <c r="I19" s="14"/>
      <c r="J19" s="12"/>
      <c r="K19" s="12"/>
      <c r="L19" s="12"/>
      <c r="M19" s="14"/>
      <c r="N19" s="14"/>
      <c r="O19" s="14"/>
      <c r="P19" s="14"/>
      <c r="Q19" s="12"/>
      <c r="R19" s="12"/>
      <c r="S19" s="14"/>
      <c r="T19" s="14"/>
      <c r="U19" s="14"/>
      <c r="V19" s="14"/>
      <c r="W19" s="14"/>
      <c r="X19" s="14"/>
    </row>
    <row r="20" spans="1:24" x14ac:dyDescent="0.2">
      <c r="E20" s="12"/>
      <c r="H20" s="12"/>
      <c r="I20" s="14"/>
      <c r="J20" s="12"/>
      <c r="K20" s="12"/>
      <c r="L20" s="12"/>
      <c r="M20" s="14"/>
      <c r="P20" s="14"/>
    </row>
    <row r="21" spans="1:24" s="31" customFormat="1" x14ac:dyDescent="0.2">
      <c r="E21" s="30"/>
      <c r="H21" s="32"/>
      <c r="L21" s="32"/>
    </row>
    <row r="22" spans="1:24" x14ac:dyDescent="0.2">
      <c r="L22" s="4"/>
    </row>
    <row r="23" spans="1:24" x14ac:dyDescent="0.2">
      <c r="H23" s="31"/>
    </row>
    <row r="24" spans="1:24" x14ac:dyDescent="0.2">
      <c r="H24" s="31"/>
    </row>
    <row r="25" spans="1:24" x14ac:dyDescent="0.2">
      <c r="H25" s="31"/>
    </row>
    <row r="26" spans="1:24" x14ac:dyDescent="0.2">
      <c r="H26" s="31"/>
    </row>
    <row r="27" spans="1:24" x14ac:dyDescent="0.2">
      <c r="H27" s="31"/>
    </row>
    <row r="30" spans="1:24" x14ac:dyDescent="0.2">
      <c r="H30" s="8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J2:J20" xr:uid="{00000000-0002-0000-0A00-000000000000}">
      <formula1>israel_abroad</formula1>
    </dataValidation>
    <dataValidation type="list" allowBlank="1" showInputMessage="1" showErrorMessage="1" sqref="P2:P20" xr:uid="{00000000-0002-0000-0A00-000001000000}">
      <formula1>Holding_interest</formula1>
    </dataValidation>
    <dataValidation type="list" allowBlank="1" showInputMessage="1" showErrorMessage="1" sqref="N2:N19" xr:uid="{00000000-0002-0000-0A00-000002000000}">
      <formula1>Underlying_Asset</formula1>
    </dataValidation>
    <dataValidation type="list" allowBlank="1" showInputMessage="1" showErrorMessage="1" sqref="K2:K20" xr:uid="{00000000-0002-0000-0A00-000003000000}">
      <formula1>Country_list</formula1>
    </dataValidation>
    <dataValidation type="list" allowBlank="1" showInputMessage="1" showErrorMessage="1" sqref="E2:E20" xr:uid="{00000000-0002-0000-0A00-000004000000}">
      <formula1>Issuer_Type_TFunds</formula1>
    </dataValidation>
    <dataValidation type="list" allowBlank="1" showInputMessage="1" showErrorMessage="1" sqref="H2:H20" xr:uid="{00000000-0002-0000-0A00-000005000000}">
      <formula1>Security_ID_Number_Type</formula1>
    </dataValidation>
    <dataValidation type="list" allowBlank="1" showInputMessage="1" showErrorMessage="1" sqref="M2:M20" xr:uid="{00000000-0002-0000-0A00-000006000000}">
      <formula1>Industry_Sector</formula1>
    </dataValidation>
    <dataValidation type="list" allowBlank="1" showInputMessage="1" showErrorMessage="1" sqref="L2:L20" xr:uid="{00000000-0002-0000-0A00-000007000000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A00-000008000000}">
          <x14:formula1>
            <xm:f>'אפשרויות בחירה'!$C$901:$C$905</xm:f>
          </x14:formula1>
          <xm:sqref>I2:I20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T155"/>
  <sheetViews>
    <sheetView rightToLeft="1" workbookViewId="0">
      <selection activeCell="F7" sqref="F7"/>
    </sheetView>
  </sheetViews>
  <sheetFormatPr defaultColWidth="0" defaultRowHeight="14.25" x14ac:dyDescent="0.2"/>
  <cols>
    <col min="1" max="2" width="11.625" style="2" customWidth="1"/>
    <col min="3" max="3" width="15.75" style="2" customWidth="1"/>
    <col min="4" max="4" width="11.625" style="2" customWidth="1"/>
    <col min="5" max="5" width="11.625" style="4" customWidth="1"/>
    <col min="6" max="6" width="34.5" style="2" customWidth="1"/>
    <col min="7" max="9" width="11.625" style="2" customWidth="1"/>
    <col min="10" max="10" width="14.75" style="2" bestFit="1" customWidth="1"/>
    <col min="11" max="11" width="11.625" style="2" customWidth="1"/>
    <col min="12" max="12" width="19.625" style="2" customWidth="1"/>
    <col min="13" max="20" width="11.625" style="2" customWidth="1"/>
    <col min="21" max="16384" width="9" style="2" hidden="1"/>
  </cols>
  <sheetData>
    <row r="1" spans="1:20" ht="51" x14ac:dyDescent="0.2">
      <c r="A1" s="13" t="s">
        <v>645</v>
      </c>
      <c r="B1" s="13" t="s">
        <v>0</v>
      </c>
      <c r="C1" s="13" t="s">
        <v>718</v>
      </c>
      <c r="D1" s="13" t="s">
        <v>2</v>
      </c>
      <c r="E1" s="13" t="s">
        <v>734</v>
      </c>
      <c r="F1" s="13" t="s">
        <v>1137</v>
      </c>
      <c r="G1" s="13" t="s">
        <v>29</v>
      </c>
      <c r="H1" s="13" t="s">
        <v>28</v>
      </c>
      <c r="I1" s="13" t="s">
        <v>598</v>
      </c>
      <c r="J1" s="13" t="s">
        <v>599</v>
      </c>
      <c r="K1" s="13" t="s">
        <v>5</v>
      </c>
      <c r="L1" s="13" t="s">
        <v>10</v>
      </c>
      <c r="M1" s="13" t="s">
        <v>600</v>
      </c>
      <c r="N1" s="13" t="s">
        <v>393</v>
      </c>
      <c r="O1" s="13" t="s">
        <v>767</v>
      </c>
      <c r="P1" s="13" t="s">
        <v>11</v>
      </c>
      <c r="Q1" s="13" t="s">
        <v>15</v>
      </c>
      <c r="R1" s="13" t="s">
        <v>1145</v>
      </c>
      <c r="S1" s="13" t="s">
        <v>19</v>
      </c>
      <c r="T1" s="13" t="s">
        <v>30</v>
      </c>
    </row>
    <row r="2" spans="1:20" s="8" customFormat="1" x14ac:dyDescent="0.2">
      <c r="A2" s="8">
        <v>1035</v>
      </c>
      <c r="B2" s="161">
        <v>1036</v>
      </c>
      <c r="C2" s="8" t="s">
        <v>3865</v>
      </c>
      <c r="D2" s="8" t="s">
        <v>3866</v>
      </c>
      <c r="E2" s="152" t="s">
        <v>78</v>
      </c>
      <c r="F2" s="161" t="s">
        <v>3867</v>
      </c>
      <c r="G2" s="161" t="s">
        <v>3868</v>
      </c>
      <c r="H2" s="152" t="s">
        <v>102</v>
      </c>
      <c r="I2" s="152" t="s">
        <v>61</v>
      </c>
      <c r="J2" s="152" t="s">
        <v>157</v>
      </c>
      <c r="K2" s="152" t="s">
        <v>479</v>
      </c>
      <c r="L2" s="161" t="s">
        <v>97</v>
      </c>
      <c r="M2" s="161" t="s">
        <v>62</v>
      </c>
      <c r="N2" s="152" t="s">
        <v>1206</v>
      </c>
      <c r="O2" s="167">
        <v>348</v>
      </c>
      <c r="P2" s="170">
        <v>3.6469999999999998</v>
      </c>
      <c r="Q2" s="166">
        <v>23734.5</v>
      </c>
      <c r="R2" s="167">
        <v>-440.54599999999999</v>
      </c>
      <c r="S2" s="169">
        <v>4.4571705551388598E-2</v>
      </c>
      <c r="T2" s="169">
        <v>-9.0620731603733795E-5</v>
      </c>
    </row>
    <row r="3" spans="1:20" s="8" customFormat="1" x14ac:dyDescent="0.2">
      <c r="A3" s="8">
        <v>1035</v>
      </c>
      <c r="B3" s="161">
        <v>1036</v>
      </c>
      <c r="C3" s="8" t="s">
        <v>3865</v>
      </c>
      <c r="D3" s="8" t="s">
        <v>3866</v>
      </c>
      <c r="E3" s="152" t="s">
        <v>78</v>
      </c>
      <c r="F3" s="161" t="s">
        <v>3869</v>
      </c>
      <c r="G3" s="161" t="s">
        <v>3870</v>
      </c>
      <c r="H3" s="152" t="s">
        <v>102</v>
      </c>
      <c r="I3" s="152" t="s">
        <v>61</v>
      </c>
      <c r="J3" s="152" t="s">
        <v>314</v>
      </c>
      <c r="K3" s="152" t="s">
        <v>479</v>
      </c>
      <c r="L3" s="161" t="s">
        <v>97</v>
      </c>
      <c r="M3" s="161" t="s">
        <v>62</v>
      </c>
      <c r="N3" s="152" t="s">
        <v>1206</v>
      </c>
      <c r="O3" s="167">
        <v>35</v>
      </c>
      <c r="P3" s="170">
        <v>3.6469999999999998</v>
      </c>
      <c r="Q3" s="166">
        <v>2249.8000000000002</v>
      </c>
      <c r="R3" s="167">
        <v>-1062.441</v>
      </c>
      <c r="S3" s="169">
        <v>0.107491089548001</v>
      </c>
      <c r="T3" s="169">
        <v>-2.1854495032709901E-4</v>
      </c>
    </row>
    <row r="4" spans="1:20" s="8" customFormat="1" x14ac:dyDescent="0.2">
      <c r="A4" s="8">
        <v>1035</v>
      </c>
      <c r="B4" s="161">
        <v>1036</v>
      </c>
      <c r="C4" s="8" t="s">
        <v>3865</v>
      </c>
      <c r="D4" s="8" t="s">
        <v>3866</v>
      </c>
      <c r="E4" s="152" t="s">
        <v>78</v>
      </c>
      <c r="F4" s="161" t="s">
        <v>3871</v>
      </c>
      <c r="G4" s="161" t="s">
        <v>3872</v>
      </c>
      <c r="H4" s="152" t="s">
        <v>102</v>
      </c>
      <c r="I4" s="152" t="s">
        <v>61</v>
      </c>
      <c r="J4" s="152" t="s">
        <v>153</v>
      </c>
      <c r="K4" s="152" t="s">
        <v>482</v>
      </c>
      <c r="L4" s="161" t="s">
        <v>97</v>
      </c>
      <c r="M4" s="161" t="s">
        <v>62</v>
      </c>
      <c r="N4" s="152" t="s">
        <v>1207</v>
      </c>
      <c r="O4" s="167">
        <v>20</v>
      </c>
      <c r="P4" s="170">
        <v>3.7964000000000002</v>
      </c>
      <c r="Q4" s="166">
        <v>20052</v>
      </c>
      <c r="R4" s="167">
        <v>-984.81700000000001</v>
      </c>
      <c r="S4" s="169">
        <v>9.9637576352897606E-2</v>
      </c>
      <c r="T4" s="169">
        <v>-2.0257762077137201E-4</v>
      </c>
    </row>
    <row r="5" spans="1:20" s="8" customFormat="1" x14ac:dyDescent="0.2">
      <c r="A5" s="8">
        <v>1035</v>
      </c>
      <c r="B5" s="161">
        <v>1036</v>
      </c>
      <c r="C5" s="8" t="s">
        <v>3865</v>
      </c>
      <c r="D5" s="8" t="s">
        <v>3866</v>
      </c>
      <c r="E5" s="152" t="s">
        <v>78</v>
      </c>
      <c r="F5" s="161" t="s">
        <v>3873</v>
      </c>
      <c r="G5" s="161" t="s">
        <v>3874</v>
      </c>
      <c r="H5" s="152" t="s">
        <v>102</v>
      </c>
      <c r="I5" s="152" t="s">
        <v>61</v>
      </c>
      <c r="J5" s="152" t="s">
        <v>153</v>
      </c>
      <c r="K5" s="152" t="s">
        <v>482</v>
      </c>
      <c r="L5" s="161" t="s">
        <v>97</v>
      </c>
      <c r="M5" s="161" t="s">
        <v>62</v>
      </c>
      <c r="N5" s="152" t="s">
        <v>1207</v>
      </c>
      <c r="O5" s="167">
        <v>5</v>
      </c>
      <c r="P5" s="170">
        <v>3.7964000000000002</v>
      </c>
      <c r="Q5" s="166">
        <v>20052</v>
      </c>
      <c r="R5" s="167">
        <v>-49.326000000000001</v>
      </c>
      <c r="S5" s="169">
        <v>4.9904652688126704E-3</v>
      </c>
      <c r="T5" s="169">
        <v>-1.01463385371561E-5</v>
      </c>
    </row>
    <row r="6" spans="1:20" s="8" customFormat="1" x14ac:dyDescent="0.2">
      <c r="A6" s="8">
        <v>1035</v>
      </c>
      <c r="B6" s="161">
        <v>1036</v>
      </c>
      <c r="C6" s="8" t="s">
        <v>3865</v>
      </c>
      <c r="D6" s="8" t="s">
        <v>3866</v>
      </c>
      <c r="E6" s="152" t="s">
        <v>78</v>
      </c>
      <c r="F6" s="161" t="s">
        <v>3875</v>
      </c>
      <c r="G6" s="161" t="s">
        <v>3876</v>
      </c>
      <c r="H6" s="152" t="s">
        <v>102</v>
      </c>
      <c r="I6" s="152" t="s">
        <v>61</v>
      </c>
      <c r="J6" s="152" t="s">
        <v>313</v>
      </c>
      <c r="K6" s="152" t="s">
        <v>482</v>
      </c>
      <c r="L6" s="161" t="s">
        <v>97</v>
      </c>
      <c r="M6" s="161" t="s">
        <v>62</v>
      </c>
      <c r="N6" s="152" t="s">
        <v>1207</v>
      </c>
      <c r="O6" s="167">
        <v>193</v>
      </c>
      <c r="P6" s="170">
        <v>3.7964000000000002</v>
      </c>
      <c r="Q6" s="166">
        <v>505.5</v>
      </c>
      <c r="R6" s="167">
        <v>-624.9</v>
      </c>
      <c r="S6" s="169">
        <v>6.3223441927083499E-2</v>
      </c>
      <c r="T6" s="169">
        <v>-1.2854241252520301E-4</v>
      </c>
    </row>
    <row r="7" spans="1:20" s="8" customFormat="1" x14ac:dyDescent="0.2">
      <c r="A7" s="8">
        <v>1035</v>
      </c>
      <c r="B7" s="161">
        <v>1036</v>
      </c>
      <c r="C7" s="8" t="s">
        <v>3865</v>
      </c>
      <c r="D7" s="8" t="s">
        <v>3866</v>
      </c>
      <c r="E7" s="152" t="s">
        <v>78</v>
      </c>
      <c r="F7" s="161" t="s">
        <v>3877</v>
      </c>
      <c r="G7" s="161" t="s">
        <v>3878</v>
      </c>
      <c r="H7" s="152" t="s">
        <v>102</v>
      </c>
      <c r="I7" s="152" t="s">
        <v>61</v>
      </c>
      <c r="J7" s="152" t="s">
        <v>67</v>
      </c>
      <c r="K7" s="152" t="s">
        <v>473</v>
      </c>
      <c r="L7" s="161" t="s">
        <v>97</v>
      </c>
      <c r="M7" s="161" t="s">
        <v>62</v>
      </c>
      <c r="N7" s="152" t="s">
        <v>1209</v>
      </c>
      <c r="O7" s="167">
        <v>22</v>
      </c>
      <c r="P7" s="170">
        <v>2.2642000000000002</v>
      </c>
      <c r="Q7" s="166">
        <v>8148</v>
      </c>
      <c r="R7" s="167">
        <v>-324.03199999999998</v>
      </c>
      <c r="S7" s="169">
        <v>3.2783509670326401E-2</v>
      </c>
      <c r="T7" s="169">
        <v>-6.6653622384672297E-5</v>
      </c>
    </row>
    <row r="8" spans="1:20" s="8" customFormat="1" x14ac:dyDescent="0.2">
      <c r="A8" s="8">
        <v>1035</v>
      </c>
      <c r="B8" s="161">
        <v>1036</v>
      </c>
      <c r="C8" s="8" t="s">
        <v>3865</v>
      </c>
      <c r="D8" s="8" t="s">
        <v>3866</v>
      </c>
      <c r="E8" s="152" t="s">
        <v>78</v>
      </c>
      <c r="F8" s="161" t="s">
        <v>3879</v>
      </c>
      <c r="G8" s="161" t="s">
        <v>3880</v>
      </c>
      <c r="H8" s="152" t="s">
        <v>102</v>
      </c>
      <c r="I8" s="152" t="s">
        <v>61</v>
      </c>
      <c r="J8" s="152" t="s">
        <v>314</v>
      </c>
      <c r="K8" s="152" t="s">
        <v>479</v>
      </c>
      <c r="L8" s="161" t="s">
        <v>97</v>
      </c>
      <c r="M8" s="161" t="s">
        <v>62</v>
      </c>
      <c r="N8" s="152" t="s">
        <v>1206</v>
      </c>
      <c r="O8" s="167">
        <v>69</v>
      </c>
      <c r="P8" s="170">
        <v>3.6469999999999998</v>
      </c>
      <c r="Q8" s="166">
        <v>42873</v>
      </c>
      <c r="R8" s="167">
        <v>-2345.0569999999998</v>
      </c>
      <c r="S8" s="169">
        <v>0.237258083843504</v>
      </c>
      <c r="T8" s="169">
        <v>-4.8238004067422302E-4</v>
      </c>
    </row>
    <row r="9" spans="1:20" s="8" customFormat="1" x14ac:dyDescent="0.2">
      <c r="A9" s="8">
        <v>1035</v>
      </c>
      <c r="B9" s="161">
        <v>1036</v>
      </c>
      <c r="C9" s="8" t="s">
        <v>3865</v>
      </c>
      <c r="D9" s="8" t="s">
        <v>3866</v>
      </c>
      <c r="E9" s="152" t="s">
        <v>78</v>
      </c>
      <c r="F9" s="161" t="s">
        <v>3881</v>
      </c>
      <c r="G9" s="161" t="s">
        <v>3882</v>
      </c>
      <c r="H9" s="152" t="s">
        <v>102</v>
      </c>
      <c r="I9" s="152" t="s">
        <v>61</v>
      </c>
      <c r="J9" s="152" t="s">
        <v>317</v>
      </c>
      <c r="K9" s="152" t="s">
        <v>479</v>
      </c>
      <c r="L9" s="161" t="s">
        <v>97</v>
      </c>
      <c r="M9" s="161" t="s">
        <v>62</v>
      </c>
      <c r="N9" s="152" t="s">
        <v>1206</v>
      </c>
      <c r="O9" s="167">
        <v>30</v>
      </c>
      <c r="P9" s="170">
        <v>3.6469999999999998</v>
      </c>
      <c r="Q9" s="166">
        <v>11878</v>
      </c>
      <c r="R9" s="167">
        <v>-496.483</v>
      </c>
      <c r="S9" s="169">
        <v>5.0231021966580802E-2</v>
      </c>
      <c r="T9" s="169">
        <v>-1.02126941374649E-4</v>
      </c>
    </row>
    <row r="10" spans="1:20" s="8" customFormat="1" x14ac:dyDescent="0.2">
      <c r="A10" s="8">
        <v>1035</v>
      </c>
      <c r="B10" s="161">
        <v>1036</v>
      </c>
      <c r="C10" s="8" t="s">
        <v>3865</v>
      </c>
      <c r="D10" s="8" t="s">
        <v>3866</v>
      </c>
      <c r="E10" s="152" t="s">
        <v>78</v>
      </c>
      <c r="F10" s="161" t="s">
        <v>3883</v>
      </c>
      <c r="G10" s="161" t="s">
        <v>3884</v>
      </c>
      <c r="H10" s="152" t="s">
        <v>102</v>
      </c>
      <c r="I10" s="152" t="s">
        <v>61</v>
      </c>
      <c r="J10" s="152" t="s">
        <v>314</v>
      </c>
      <c r="K10" s="152" t="s">
        <v>479</v>
      </c>
      <c r="L10" s="161" t="s">
        <v>97</v>
      </c>
      <c r="M10" s="161" t="s">
        <v>62</v>
      </c>
      <c r="N10" s="152" t="s">
        <v>1206</v>
      </c>
      <c r="O10" s="167">
        <v>7</v>
      </c>
      <c r="P10" s="170">
        <v>3.6469999999999998</v>
      </c>
      <c r="Q10" s="166">
        <v>21226.5</v>
      </c>
      <c r="R10" s="167">
        <v>-229.143</v>
      </c>
      <c r="S10" s="169">
        <v>2.31832392927615E-2</v>
      </c>
      <c r="T10" s="169">
        <v>-4.7134882537359503E-5</v>
      </c>
    </row>
    <row r="11" spans="1:20" s="8" customFormat="1" x14ac:dyDescent="0.2">
      <c r="A11" s="8">
        <v>1035</v>
      </c>
      <c r="B11" s="161">
        <v>1036</v>
      </c>
      <c r="C11" s="8" t="s">
        <v>3865</v>
      </c>
      <c r="D11" s="8" t="s">
        <v>3866</v>
      </c>
      <c r="E11" s="152" t="s">
        <v>78</v>
      </c>
      <c r="F11" s="161" t="s">
        <v>3885</v>
      </c>
      <c r="G11" s="161" t="s">
        <v>3886</v>
      </c>
      <c r="H11" s="152" t="s">
        <v>102</v>
      </c>
      <c r="I11" s="152" t="s">
        <v>61</v>
      </c>
      <c r="J11" s="152" t="s">
        <v>314</v>
      </c>
      <c r="K11" s="152" t="s">
        <v>479</v>
      </c>
      <c r="L11" s="161" t="s">
        <v>97</v>
      </c>
      <c r="M11" s="161" t="s">
        <v>62</v>
      </c>
      <c r="N11" s="152" t="s">
        <v>1206</v>
      </c>
      <c r="O11" s="167">
        <v>99</v>
      </c>
      <c r="P11" s="170">
        <v>3.6469999999999998</v>
      </c>
      <c r="Q11" s="166">
        <v>5935.75</v>
      </c>
      <c r="R11" s="167">
        <v>-3327.2469999999998</v>
      </c>
      <c r="S11" s="169">
        <v>0.33662986657864302</v>
      </c>
      <c r="T11" s="169">
        <v>-6.8441726453237603E-4</v>
      </c>
    </row>
    <row r="12" spans="1:20" s="8" customFormat="1" x14ac:dyDescent="0.2">
      <c r="A12" s="8">
        <v>1035</v>
      </c>
      <c r="B12" s="161">
        <v>1037</v>
      </c>
      <c r="C12" s="8" t="s">
        <v>3865</v>
      </c>
      <c r="D12" s="8" t="s">
        <v>3866</v>
      </c>
      <c r="E12" s="152" t="s">
        <v>78</v>
      </c>
      <c r="F12" s="161" t="s">
        <v>3867</v>
      </c>
      <c r="G12" s="161" t="s">
        <v>3868</v>
      </c>
      <c r="H12" s="152" t="s">
        <v>102</v>
      </c>
      <c r="I12" s="152" t="s">
        <v>61</v>
      </c>
      <c r="J12" s="152" t="s">
        <v>157</v>
      </c>
      <c r="K12" s="152" t="s">
        <v>479</v>
      </c>
      <c r="L12" s="161" t="s">
        <v>97</v>
      </c>
      <c r="M12" s="161" t="s">
        <v>62</v>
      </c>
      <c r="N12" s="152" t="s">
        <v>1206</v>
      </c>
      <c r="O12" s="167">
        <v>6</v>
      </c>
      <c r="P12" s="170">
        <v>3.6469999999999998</v>
      </c>
      <c r="Q12" s="166">
        <v>23734.5</v>
      </c>
      <c r="R12" s="167">
        <v>-7.5960000000000001</v>
      </c>
      <c r="S12" s="169">
        <v>4.58953524212183E-3</v>
      </c>
      <c r="T12" s="169">
        <v>-1.5518074181800899E-5</v>
      </c>
    </row>
    <row r="13" spans="1:20" s="8" customFormat="1" x14ac:dyDescent="0.2">
      <c r="A13" s="8">
        <v>1035</v>
      </c>
      <c r="B13" s="161">
        <v>1037</v>
      </c>
      <c r="C13" s="8" t="s">
        <v>3865</v>
      </c>
      <c r="D13" s="8" t="s">
        <v>3866</v>
      </c>
      <c r="E13" s="152" t="s">
        <v>78</v>
      </c>
      <c r="F13" s="161" t="s">
        <v>3887</v>
      </c>
      <c r="G13" s="10" t="s">
        <v>3888</v>
      </c>
      <c r="H13" s="152" t="s">
        <v>102</v>
      </c>
      <c r="I13" s="152" t="s">
        <v>61</v>
      </c>
      <c r="J13" s="152" t="s">
        <v>314</v>
      </c>
      <c r="K13" s="152" t="s">
        <v>479</v>
      </c>
      <c r="L13" s="161" t="s">
        <v>379</v>
      </c>
      <c r="M13" s="161" t="s">
        <v>62</v>
      </c>
      <c r="N13" s="152" t="s">
        <v>1206</v>
      </c>
      <c r="O13" s="167">
        <v>17</v>
      </c>
      <c r="P13" s="170">
        <v>3.6469999999999998</v>
      </c>
      <c r="Q13" s="166">
        <v>111.313</v>
      </c>
      <c r="R13" s="167">
        <v>-165.761</v>
      </c>
      <c r="S13" s="169">
        <v>0.10015837164206701</v>
      </c>
      <c r="T13" s="169">
        <v>-3.3865412488943302E-4</v>
      </c>
    </row>
    <row r="14" spans="1:20" s="8" customFormat="1" x14ac:dyDescent="0.2">
      <c r="A14" s="8">
        <v>1035</v>
      </c>
      <c r="B14" s="161">
        <v>1037</v>
      </c>
      <c r="C14" s="8" t="s">
        <v>3865</v>
      </c>
      <c r="D14" s="8" t="s">
        <v>3866</v>
      </c>
      <c r="E14" s="152" t="s">
        <v>78</v>
      </c>
      <c r="F14" s="161" t="s">
        <v>3889</v>
      </c>
      <c r="G14" s="161" t="s">
        <v>3890</v>
      </c>
      <c r="H14" s="152" t="s">
        <v>102</v>
      </c>
      <c r="I14" s="152" t="s">
        <v>61</v>
      </c>
      <c r="J14" s="152" t="s">
        <v>314</v>
      </c>
      <c r="K14" s="152" t="s">
        <v>479</v>
      </c>
      <c r="L14" s="161" t="s">
        <v>379</v>
      </c>
      <c r="M14" s="161" t="s">
        <v>62</v>
      </c>
      <c r="N14" s="152" t="s">
        <v>1206</v>
      </c>
      <c r="O14" s="167">
        <v>63</v>
      </c>
      <c r="P14" s="170">
        <v>3.6469999999999998</v>
      </c>
      <c r="Q14" s="166">
        <v>118.90600000000001</v>
      </c>
      <c r="R14" s="167">
        <v>-1398.3030000000001</v>
      </c>
      <c r="S14" s="169">
        <v>0.84490170569238998</v>
      </c>
      <c r="T14" s="169">
        <v>-2.8567701637700099E-3</v>
      </c>
    </row>
    <row r="15" spans="1:20" s="8" customFormat="1" x14ac:dyDescent="0.2">
      <c r="A15" s="8">
        <v>1035</v>
      </c>
      <c r="B15" s="161">
        <v>1037</v>
      </c>
      <c r="C15" s="8" t="s">
        <v>3865</v>
      </c>
      <c r="D15" s="8" t="s">
        <v>3866</v>
      </c>
      <c r="E15" s="152" t="s">
        <v>78</v>
      </c>
      <c r="F15" s="161" t="s">
        <v>3873</v>
      </c>
      <c r="G15" s="161" t="s">
        <v>3874</v>
      </c>
      <c r="H15" s="152" t="s">
        <v>102</v>
      </c>
      <c r="I15" s="152" t="s">
        <v>61</v>
      </c>
      <c r="J15" s="152" t="s">
        <v>153</v>
      </c>
      <c r="K15" s="152" t="s">
        <v>482</v>
      </c>
      <c r="L15" s="161" t="s">
        <v>97</v>
      </c>
      <c r="M15" s="161" t="s">
        <v>62</v>
      </c>
      <c r="N15" s="152" t="s">
        <v>1207</v>
      </c>
      <c r="O15" s="167">
        <v>5</v>
      </c>
      <c r="P15" s="170">
        <v>3.7964000000000002</v>
      </c>
      <c r="Q15" s="166">
        <v>20052</v>
      </c>
      <c r="R15" s="167">
        <v>-49.326000000000001</v>
      </c>
      <c r="S15" s="169">
        <v>2.9804269876208E-2</v>
      </c>
      <c r="T15" s="169">
        <v>-1.00773792219446E-4</v>
      </c>
    </row>
    <row r="16" spans="1:20" s="8" customFormat="1" x14ac:dyDescent="0.2">
      <c r="A16" s="8">
        <v>1035</v>
      </c>
      <c r="B16" s="161">
        <v>1037</v>
      </c>
      <c r="C16" s="8" t="s">
        <v>3865</v>
      </c>
      <c r="D16" s="8" t="s">
        <v>3866</v>
      </c>
      <c r="E16" s="152" t="s">
        <v>78</v>
      </c>
      <c r="F16" s="161" t="s">
        <v>3891</v>
      </c>
      <c r="G16" s="161" t="s">
        <v>3892</v>
      </c>
      <c r="H16" s="152" t="s">
        <v>102</v>
      </c>
      <c r="I16" s="152" t="s">
        <v>61</v>
      </c>
      <c r="J16" s="152" t="s">
        <v>314</v>
      </c>
      <c r="K16" s="152" t="s">
        <v>479</v>
      </c>
      <c r="L16" s="161" t="s">
        <v>97</v>
      </c>
      <c r="M16" s="161" t="s">
        <v>62</v>
      </c>
      <c r="N16" s="152" t="s">
        <v>1206</v>
      </c>
      <c r="O16" s="167">
        <v>6</v>
      </c>
      <c r="P16" s="170">
        <v>3.6469999999999998</v>
      </c>
      <c r="Q16" s="166">
        <v>42873</v>
      </c>
      <c r="R16" s="167">
        <v>-21.052</v>
      </c>
      <c r="S16" s="169">
        <v>1.27205063379411E-2</v>
      </c>
      <c r="T16" s="169">
        <v>-4.3010403138549002E-5</v>
      </c>
    </row>
    <row r="17" spans="1:20" s="8" customFormat="1" x14ac:dyDescent="0.2">
      <c r="A17" s="8">
        <v>1035</v>
      </c>
      <c r="B17" s="161">
        <v>1037</v>
      </c>
      <c r="C17" s="8" t="s">
        <v>3865</v>
      </c>
      <c r="D17" s="8" t="s">
        <v>3866</v>
      </c>
      <c r="E17" s="152" t="s">
        <v>78</v>
      </c>
      <c r="F17" s="161" t="s">
        <v>3875</v>
      </c>
      <c r="G17" s="161" t="s">
        <v>3876</v>
      </c>
      <c r="H17" s="152" t="s">
        <v>102</v>
      </c>
      <c r="I17" s="152" t="s">
        <v>61</v>
      </c>
      <c r="J17" s="152" t="s">
        <v>313</v>
      </c>
      <c r="K17" s="152" t="s">
        <v>482</v>
      </c>
      <c r="L17" s="161" t="s">
        <v>97</v>
      </c>
      <c r="M17" s="161" t="s">
        <v>62</v>
      </c>
      <c r="N17" s="152" t="s">
        <v>1207</v>
      </c>
      <c r="O17" s="167">
        <v>4</v>
      </c>
      <c r="P17" s="170">
        <v>3.7964000000000002</v>
      </c>
      <c r="Q17" s="166">
        <v>505.5</v>
      </c>
      <c r="R17" s="167">
        <v>-12.951000000000001</v>
      </c>
      <c r="S17" s="169">
        <v>7.8256112092712996E-3</v>
      </c>
      <c r="T17" s="169">
        <v>-2.64598502586639E-5</v>
      </c>
    </row>
    <row r="18" spans="1:20" s="8" customFormat="1" x14ac:dyDescent="0.2">
      <c r="A18" s="8">
        <v>1035</v>
      </c>
      <c r="B18" s="161">
        <v>9939</v>
      </c>
      <c r="C18" s="8" t="s">
        <v>3865</v>
      </c>
      <c r="D18" s="8" t="s">
        <v>3866</v>
      </c>
      <c r="E18" s="152" t="s">
        <v>78</v>
      </c>
      <c r="F18" s="161" t="s">
        <v>3867</v>
      </c>
      <c r="G18" s="161" t="s">
        <v>3868</v>
      </c>
      <c r="H18" s="152" t="s">
        <v>102</v>
      </c>
      <c r="I18" s="152" t="s">
        <v>61</v>
      </c>
      <c r="J18" s="152" t="s">
        <v>157</v>
      </c>
      <c r="K18" s="152" t="s">
        <v>479</v>
      </c>
      <c r="L18" s="161" t="s">
        <v>97</v>
      </c>
      <c r="M18" s="161" t="s">
        <v>62</v>
      </c>
      <c r="N18" s="152" t="s">
        <v>1206</v>
      </c>
      <c r="O18" s="167">
        <v>134</v>
      </c>
      <c r="P18" s="170">
        <v>3.6469999999999998</v>
      </c>
      <c r="Q18" s="166">
        <v>23734.5</v>
      </c>
      <c r="R18" s="167">
        <v>-169.636</v>
      </c>
      <c r="S18" s="169">
        <v>1.83000451482308E-2</v>
      </c>
      <c r="T18" s="169">
        <v>-4.3458976275042399E-5</v>
      </c>
    </row>
    <row r="19" spans="1:20" s="8" customFormat="1" x14ac:dyDescent="0.2">
      <c r="A19" s="8">
        <v>1035</v>
      </c>
      <c r="B19" s="161">
        <v>9939</v>
      </c>
      <c r="C19" s="8" t="s">
        <v>3865</v>
      </c>
      <c r="D19" s="8" t="s">
        <v>3866</v>
      </c>
      <c r="E19" s="152" t="s">
        <v>78</v>
      </c>
      <c r="F19" s="161" t="s">
        <v>3887</v>
      </c>
      <c r="G19" s="10" t="s">
        <v>3888</v>
      </c>
      <c r="H19" s="152" t="s">
        <v>102</v>
      </c>
      <c r="I19" s="152" t="s">
        <v>61</v>
      </c>
      <c r="J19" s="152" t="s">
        <v>314</v>
      </c>
      <c r="K19" s="152" t="s">
        <v>479</v>
      </c>
      <c r="L19" s="161" t="s">
        <v>379</v>
      </c>
      <c r="M19" s="161" t="s">
        <v>62</v>
      </c>
      <c r="N19" s="152" t="s">
        <v>1206</v>
      </c>
      <c r="O19" s="167">
        <v>176</v>
      </c>
      <c r="P19" s="170">
        <v>3.6469999999999998</v>
      </c>
      <c r="Q19" s="166">
        <v>111.313</v>
      </c>
      <c r="R19" s="167">
        <v>-1716.1130000000001</v>
      </c>
      <c r="S19" s="169">
        <v>0.185131749739469</v>
      </c>
      <c r="T19" s="169">
        <v>-4.3965117323562799E-4</v>
      </c>
    </row>
    <row r="20" spans="1:20" s="8" customFormat="1" x14ac:dyDescent="0.2">
      <c r="A20" s="8">
        <v>1035</v>
      </c>
      <c r="B20" s="8">
        <v>9939</v>
      </c>
      <c r="C20" s="8" t="s">
        <v>3865</v>
      </c>
      <c r="D20" s="8" t="s">
        <v>3866</v>
      </c>
      <c r="E20" s="152" t="s">
        <v>78</v>
      </c>
      <c r="F20" s="8" t="s">
        <v>3889</v>
      </c>
      <c r="G20" s="8" t="s">
        <v>3890</v>
      </c>
      <c r="H20" s="152" t="s">
        <v>102</v>
      </c>
      <c r="I20" s="8" t="s">
        <v>61</v>
      </c>
      <c r="J20" s="152" t="s">
        <v>314</v>
      </c>
      <c r="K20" s="152" t="s">
        <v>479</v>
      </c>
      <c r="L20" s="161" t="s">
        <v>379</v>
      </c>
      <c r="M20" s="161" t="s">
        <v>62</v>
      </c>
      <c r="N20" s="8" t="s">
        <v>1206</v>
      </c>
      <c r="O20" s="150">
        <v>158</v>
      </c>
      <c r="P20" s="148">
        <v>3.6469999999999998</v>
      </c>
      <c r="Q20" s="171">
        <v>118.90600000000001</v>
      </c>
      <c r="R20" s="150">
        <v>-3671.223</v>
      </c>
      <c r="S20" s="151">
        <v>0.39604608243263201</v>
      </c>
      <c r="T20" s="151">
        <v>-9.4053086540757597E-4</v>
      </c>
    </row>
    <row r="21" spans="1:20" s="8" customFormat="1" x14ac:dyDescent="0.2">
      <c r="A21" s="8">
        <v>1035</v>
      </c>
      <c r="B21" s="8">
        <v>9939</v>
      </c>
      <c r="C21" s="8" t="s">
        <v>3865</v>
      </c>
      <c r="D21" s="8" t="s">
        <v>3866</v>
      </c>
      <c r="E21" s="4" t="s">
        <v>78</v>
      </c>
      <c r="F21" s="8" t="s">
        <v>3869</v>
      </c>
      <c r="G21" s="8" t="s">
        <v>3870</v>
      </c>
      <c r="H21" s="4" t="s">
        <v>102</v>
      </c>
      <c r="I21" s="8" t="s">
        <v>61</v>
      </c>
      <c r="J21" s="8" t="s">
        <v>314</v>
      </c>
      <c r="K21" s="152" t="s">
        <v>479</v>
      </c>
      <c r="L21" s="8" t="s">
        <v>97</v>
      </c>
      <c r="M21" s="8" t="s">
        <v>62</v>
      </c>
      <c r="N21" s="8" t="s">
        <v>1206</v>
      </c>
      <c r="O21" s="150">
        <v>14</v>
      </c>
      <c r="P21" s="148">
        <v>3.6469999999999998</v>
      </c>
      <c r="Q21" s="171">
        <v>2249.8000000000002</v>
      </c>
      <c r="R21" s="150">
        <v>-444.80399999999997</v>
      </c>
      <c r="S21" s="151">
        <v>4.7984809281911102E-2</v>
      </c>
      <c r="T21" s="151">
        <v>-1.13954401273519E-4</v>
      </c>
    </row>
    <row r="22" spans="1:20" s="8" customFormat="1" x14ac:dyDescent="0.2">
      <c r="A22" s="8">
        <v>1035</v>
      </c>
      <c r="B22" s="8">
        <v>9939</v>
      </c>
      <c r="C22" s="8" t="s">
        <v>3865</v>
      </c>
      <c r="D22" s="8" t="s">
        <v>3866</v>
      </c>
      <c r="E22" s="4" t="s">
        <v>78</v>
      </c>
      <c r="F22" s="8" t="s">
        <v>3871</v>
      </c>
      <c r="G22" s="8" t="s">
        <v>3872</v>
      </c>
      <c r="H22" s="8" t="s">
        <v>102</v>
      </c>
      <c r="I22" s="8" t="s">
        <v>61</v>
      </c>
      <c r="J22" s="8" t="s">
        <v>153</v>
      </c>
      <c r="K22" s="152" t="s">
        <v>482</v>
      </c>
      <c r="L22" s="8" t="s">
        <v>97</v>
      </c>
      <c r="M22" s="8" t="s">
        <v>62</v>
      </c>
      <c r="N22" s="8" t="s">
        <v>1207</v>
      </c>
      <c r="O22" s="150">
        <v>3</v>
      </c>
      <c r="P22" s="148">
        <v>3.7964000000000002</v>
      </c>
      <c r="Q22" s="171">
        <v>20052</v>
      </c>
      <c r="R22" s="150">
        <v>-147.72300000000001</v>
      </c>
      <c r="S22" s="151">
        <v>1.59360897850787E-2</v>
      </c>
      <c r="T22" s="151">
        <v>-3.7845051325112903E-5</v>
      </c>
    </row>
    <row r="23" spans="1:20" s="8" customFormat="1" x14ac:dyDescent="0.2">
      <c r="A23" s="8">
        <v>1035</v>
      </c>
      <c r="B23" s="8">
        <v>9939</v>
      </c>
      <c r="C23" s="8" t="s">
        <v>3865</v>
      </c>
      <c r="D23" s="8" t="s">
        <v>3866</v>
      </c>
      <c r="E23" s="4" t="s">
        <v>78</v>
      </c>
      <c r="F23" s="8" t="s">
        <v>3873</v>
      </c>
      <c r="G23" s="8" t="s">
        <v>3874</v>
      </c>
      <c r="H23" s="8" t="s">
        <v>102</v>
      </c>
      <c r="I23" s="8" t="s">
        <v>61</v>
      </c>
      <c r="J23" s="8" t="s">
        <v>153</v>
      </c>
      <c r="K23" s="152" t="s">
        <v>482</v>
      </c>
      <c r="L23" s="8" t="s">
        <v>97</v>
      </c>
      <c r="M23" s="8" t="s">
        <v>62</v>
      </c>
      <c r="N23" s="8" t="s">
        <v>1207</v>
      </c>
      <c r="O23" s="150">
        <v>7</v>
      </c>
      <c r="P23" s="148">
        <v>3.7964000000000002</v>
      </c>
      <c r="Q23" s="171">
        <v>20052</v>
      </c>
      <c r="R23" s="150">
        <v>-69.055999999999997</v>
      </c>
      <c r="S23" s="151">
        <v>7.4496595699341996E-3</v>
      </c>
      <c r="T23" s="151">
        <v>-1.7691463375335498E-5</v>
      </c>
    </row>
    <row r="24" spans="1:20" s="8" customFormat="1" x14ac:dyDescent="0.2">
      <c r="A24" s="8">
        <v>1035</v>
      </c>
      <c r="B24" s="8">
        <v>9939</v>
      </c>
      <c r="C24" s="8" t="s">
        <v>3865</v>
      </c>
      <c r="D24" s="8" t="s">
        <v>3866</v>
      </c>
      <c r="E24" s="4" t="s">
        <v>78</v>
      </c>
      <c r="F24" s="8" t="s">
        <v>3875</v>
      </c>
      <c r="G24" s="8" t="s">
        <v>3876</v>
      </c>
      <c r="H24" s="8" t="s">
        <v>102</v>
      </c>
      <c r="I24" s="8" t="s">
        <v>61</v>
      </c>
      <c r="J24" s="8" t="s">
        <v>313</v>
      </c>
      <c r="K24" s="152" t="s">
        <v>482</v>
      </c>
      <c r="L24" s="8" t="s">
        <v>97</v>
      </c>
      <c r="M24" s="8" t="s">
        <v>62</v>
      </c>
      <c r="N24" s="8" t="s">
        <v>1207</v>
      </c>
      <c r="O24" s="150">
        <v>66</v>
      </c>
      <c r="P24" s="148">
        <v>3.7964000000000002</v>
      </c>
      <c r="Q24" s="171">
        <v>505.5</v>
      </c>
      <c r="R24" s="150">
        <v>-213.696</v>
      </c>
      <c r="S24" s="151">
        <v>2.3053247659885201E-2</v>
      </c>
      <c r="T24" s="151">
        <v>-5.4746889146909197E-5</v>
      </c>
    </row>
    <row r="25" spans="1:20" s="8" customFormat="1" x14ac:dyDescent="0.2">
      <c r="A25" s="8">
        <v>1035</v>
      </c>
      <c r="B25" s="8">
        <v>9939</v>
      </c>
      <c r="C25" s="8" t="s">
        <v>3865</v>
      </c>
      <c r="D25" s="8" t="s">
        <v>3866</v>
      </c>
      <c r="E25" s="4" t="s">
        <v>78</v>
      </c>
      <c r="F25" s="8" t="s">
        <v>3877</v>
      </c>
      <c r="G25" s="8" t="s">
        <v>3878</v>
      </c>
      <c r="H25" s="8" t="s">
        <v>102</v>
      </c>
      <c r="I25" s="8" t="s">
        <v>61</v>
      </c>
      <c r="J25" s="8" t="s">
        <v>67</v>
      </c>
      <c r="K25" s="152" t="s">
        <v>473</v>
      </c>
      <c r="L25" s="8" t="s">
        <v>97</v>
      </c>
      <c r="M25" s="8" t="s">
        <v>62</v>
      </c>
      <c r="N25" s="8" t="s">
        <v>1209</v>
      </c>
      <c r="O25" s="150">
        <v>9</v>
      </c>
      <c r="P25" s="148">
        <v>2.2642000000000002</v>
      </c>
      <c r="Q25" s="171">
        <v>8148</v>
      </c>
      <c r="R25" s="150">
        <v>-132.416</v>
      </c>
      <c r="S25" s="151">
        <v>1.4284847890745399E-2</v>
      </c>
      <c r="T25" s="151">
        <v>-3.3923679452589197E-5</v>
      </c>
    </row>
    <row r="26" spans="1:20" s="8" customFormat="1" x14ac:dyDescent="0.2">
      <c r="A26" s="8">
        <v>1035</v>
      </c>
      <c r="B26" s="8">
        <v>9939</v>
      </c>
      <c r="C26" s="8" t="s">
        <v>3865</v>
      </c>
      <c r="D26" s="8" t="s">
        <v>3866</v>
      </c>
      <c r="E26" s="4" t="s">
        <v>78</v>
      </c>
      <c r="F26" s="8" t="s">
        <v>3879</v>
      </c>
      <c r="G26" s="8" t="s">
        <v>3880</v>
      </c>
      <c r="H26" s="8" t="s">
        <v>102</v>
      </c>
      <c r="I26" s="8" t="s">
        <v>61</v>
      </c>
      <c r="J26" s="8" t="s">
        <v>314</v>
      </c>
      <c r="K26" s="152" t="s">
        <v>479</v>
      </c>
      <c r="L26" s="8" t="s">
        <v>97</v>
      </c>
      <c r="M26" s="8" t="s">
        <v>62</v>
      </c>
      <c r="N26" s="8" t="s">
        <v>1206</v>
      </c>
      <c r="O26" s="150">
        <v>32</v>
      </c>
      <c r="P26" s="148">
        <v>3.6469999999999998</v>
      </c>
      <c r="Q26" s="171">
        <v>42873</v>
      </c>
      <c r="R26" s="150">
        <v>-1088.873</v>
      </c>
      <c r="S26" s="151">
        <v>0.11746600063865401</v>
      </c>
      <c r="T26" s="151">
        <v>-2.7895844483055298E-4</v>
      </c>
    </row>
    <row r="27" spans="1:20" s="8" customFormat="1" x14ac:dyDescent="0.2">
      <c r="A27" s="8">
        <v>1035</v>
      </c>
      <c r="B27" s="8">
        <v>9939</v>
      </c>
      <c r="C27" s="8" t="s">
        <v>3865</v>
      </c>
      <c r="D27" s="8" t="s">
        <v>3866</v>
      </c>
      <c r="E27" s="4" t="s">
        <v>78</v>
      </c>
      <c r="F27" s="8" t="s">
        <v>3881</v>
      </c>
      <c r="G27" s="8" t="s">
        <v>3882</v>
      </c>
      <c r="H27" s="8" t="s">
        <v>102</v>
      </c>
      <c r="I27" s="8" t="s">
        <v>61</v>
      </c>
      <c r="J27" s="8" t="s">
        <v>317</v>
      </c>
      <c r="K27" s="152" t="s">
        <v>479</v>
      </c>
      <c r="L27" s="8" t="s">
        <v>97</v>
      </c>
      <c r="M27" s="8" t="s">
        <v>62</v>
      </c>
      <c r="N27" s="8" t="s">
        <v>1206</v>
      </c>
      <c r="O27" s="150">
        <v>14</v>
      </c>
      <c r="P27" s="148">
        <v>3.6469999999999998</v>
      </c>
      <c r="Q27" s="171">
        <v>11878</v>
      </c>
      <c r="R27" s="150">
        <v>-231.78</v>
      </c>
      <c r="S27" s="151">
        <v>2.50040295984615E-2</v>
      </c>
      <c r="T27" s="151">
        <v>-5.93796091921145E-5</v>
      </c>
    </row>
    <row r="28" spans="1:20" s="8" customFormat="1" x14ac:dyDescent="0.2">
      <c r="A28" s="8">
        <v>1035</v>
      </c>
      <c r="B28" s="8">
        <v>9939</v>
      </c>
      <c r="C28" s="8" t="s">
        <v>3865</v>
      </c>
      <c r="D28" s="8" t="s">
        <v>3866</v>
      </c>
      <c r="E28" s="4" t="s">
        <v>78</v>
      </c>
      <c r="F28" s="8" t="s">
        <v>3885</v>
      </c>
      <c r="G28" s="8" t="s">
        <v>3886</v>
      </c>
      <c r="H28" s="8" t="s">
        <v>102</v>
      </c>
      <c r="I28" s="8" t="s">
        <v>61</v>
      </c>
      <c r="J28" s="8" t="s">
        <v>314</v>
      </c>
      <c r="K28" s="152" t="s">
        <v>479</v>
      </c>
      <c r="L28" s="8" t="s">
        <v>97</v>
      </c>
      <c r="M28" s="8" t="s">
        <v>62</v>
      </c>
      <c r="N28" s="8" t="s">
        <v>1206</v>
      </c>
      <c r="O28" s="150">
        <v>41</v>
      </c>
      <c r="P28" s="148">
        <v>3.6469999999999998</v>
      </c>
      <c r="Q28" s="171">
        <v>5935.75</v>
      </c>
      <c r="R28" s="150">
        <v>-1384.367</v>
      </c>
      <c r="S28" s="151">
        <v>0.14934343825499799</v>
      </c>
      <c r="T28" s="151">
        <v>-3.54661034297211E-4</v>
      </c>
    </row>
    <row r="29" spans="1:20" s="8" customFormat="1" x14ac:dyDescent="0.2">
      <c r="A29" s="8">
        <v>1035</v>
      </c>
      <c r="B29" s="8">
        <v>9940</v>
      </c>
      <c r="C29" s="8" t="s">
        <v>3865</v>
      </c>
      <c r="D29" s="8" t="s">
        <v>3866</v>
      </c>
      <c r="E29" s="4" t="s">
        <v>78</v>
      </c>
      <c r="F29" s="8" t="s">
        <v>3867</v>
      </c>
      <c r="G29" s="8" t="s">
        <v>3868</v>
      </c>
      <c r="H29" s="8" t="s">
        <v>102</v>
      </c>
      <c r="I29" s="8" t="s">
        <v>61</v>
      </c>
      <c r="J29" s="8" t="s">
        <v>157</v>
      </c>
      <c r="K29" s="152" t="s">
        <v>479</v>
      </c>
      <c r="L29" s="8" t="s">
        <v>97</v>
      </c>
      <c r="M29" s="8" t="s">
        <v>62</v>
      </c>
      <c r="N29" s="8" t="s">
        <v>1206</v>
      </c>
      <c r="O29" s="150">
        <v>314</v>
      </c>
      <c r="P29" s="148">
        <v>3.6469999999999998</v>
      </c>
      <c r="Q29" s="171">
        <v>23734.5</v>
      </c>
      <c r="R29" s="150">
        <v>-397.505</v>
      </c>
      <c r="S29" s="151">
        <v>1.23595818670253E-2</v>
      </c>
      <c r="T29" s="151">
        <v>-3.15721563971636E-5</v>
      </c>
    </row>
    <row r="30" spans="1:20" s="8" customFormat="1" x14ac:dyDescent="0.2">
      <c r="A30" s="8">
        <v>1035</v>
      </c>
      <c r="B30" s="8">
        <v>9940</v>
      </c>
      <c r="C30" s="8" t="s">
        <v>3865</v>
      </c>
      <c r="D30" s="8" t="s">
        <v>3866</v>
      </c>
      <c r="E30" s="4" t="s">
        <v>78</v>
      </c>
      <c r="F30" s="8" t="s">
        <v>3887</v>
      </c>
      <c r="G30" s="10" t="s">
        <v>3888</v>
      </c>
      <c r="H30" s="8" t="s">
        <v>102</v>
      </c>
      <c r="I30" s="8" t="s">
        <v>61</v>
      </c>
      <c r="J30" s="8" t="s">
        <v>314</v>
      </c>
      <c r="K30" s="152" t="s">
        <v>479</v>
      </c>
      <c r="L30" s="8" t="s">
        <v>379</v>
      </c>
      <c r="M30" s="8" t="s">
        <v>62</v>
      </c>
      <c r="N30" s="8" t="s">
        <v>1206</v>
      </c>
      <c r="O30" s="150">
        <v>727</v>
      </c>
      <c r="P30" s="148">
        <v>3.6469999999999998</v>
      </c>
      <c r="Q30" s="171">
        <v>111.313</v>
      </c>
      <c r="R30" s="150">
        <v>-7088.7190000000001</v>
      </c>
      <c r="S30" s="151">
        <v>0.220409046854804</v>
      </c>
      <c r="T30" s="151">
        <v>-5.6302785753742195E-4</v>
      </c>
    </row>
    <row r="31" spans="1:20" s="8" customFormat="1" x14ac:dyDescent="0.2">
      <c r="A31" s="8">
        <v>1035</v>
      </c>
      <c r="B31" s="8">
        <v>9940</v>
      </c>
      <c r="C31" s="8" t="s">
        <v>3865</v>
      </c>
      <c r="D31" s="8" t="s">
        <v>3866</v>
      </c>
      <c r="E31" s="4" t="s">
        <v>78</v>
      </c>
      <c r="F31" s="8" t="s">
        <v>3889</v>
      </c>
      <c r="G31" s="8" t="s">
        <v>3890</v>
      </c>
      <c r="H31" s="8" t="s">
        <v>102</v>
      </c>
      <c r="I31" s="8" t="s">
        <v>61</v>
      </c>
      <c r="J31" s="8" t="s">
        <v>314</v>
      </c>
      <c r="K31" s="152" t="s">
        <v>479</v>
      </c>
      <c r="L31" s="8" t="s">
        <v>379</v>
      </c>
      <c r="M31" s="8" t="s">
        <v>62</v>
      </c>
      <c r="N31" s="8" t="s">
        <v>1206</v>
      </c>
      <c r="O31" s="150">
        <v>775</v>
      </c>
      <c r="P31" s="148">
        <v>3.6469999999999998</v>
      </c>
      <c r="Q31" s="171">
        <v>118.90600000000001</v>
      </c>
      <c r="R31" s="150">
        <v>-15189.380999999999</v>
      </c>
      <c r="S31" s="151">
        <v>0.47228238627663399</v>
      </c>
      <c r="T31" s="151">
        <v>-1.2064302436422399E-3</v>
      </c>
    </row>
    <row r="32" spans="1:20" s="8" customFormat="1" x14ac:dyDescent="0.2">
      <c r="A32" s="8">
        <v>1035</v>
      </c>
      <c r="B32" s="8">
        <v>9940</v>
      </c>
      <c r="C32" s="8" t="s">
        <v>3865</v>
      </c>
      <c r="D32" s="8" t="s">
        <v>3866</v>
      </c>
      <c r="E32" s="4" t="s">
        <v>78</v>
      </c>
      <c r="F32" s="8" t="s">
        <v>3869</v>
      </c>
      <c r="G32" s="8" t="s">
        <v>3870</v>
      </c>
      <c r="H32" s="8" t="s">
        <v>102</v>
      </c>
      <c r="I32" s="8" t="s">
        <v>61</v>
      </c>
      <c r="J32" s="8" t="s">
        <v>314</v>
      </c>
      <c r="K32" s="152" t="s">
        <v>479</v>
      </c>
      <c r="L32" s="8" t="s">
        <v>97</v>
      </c>
      <c r="M32" s="8" t="s">
        <v>62</v>
      </c>
      <c r="N32" s="8" t="s">
        <v>1206</v>
      </c>
      <c r="O32" s="150">
        <v>31</v>
      </c>
      <c r="P32" s="148">
        <v>3.6469999999999998</v>
      </c>
      <c r="Q32" s="171">
        <v>2249.8000000000002</v>
      </c>
      <c r="R32" s="150">
        <v>-987.64700000000005</v>
      </c>
      <c r="S32" s="151">
        <v>3.0708845204824801E-2</v>
      </c>
      <c r="T32" s="151">
        <v>-7.8444762453470202E-5</v>
      </c>
    </row>
    <row r="33" spans="1:20" s="8" customFormat="1" x14ac:dyDescent="0.2">
      <c r="A33" s="8">
        <v>1035</v>
      </c>
      <c r="B33" s="8">
        <v>9940</v>
      </c>
      <c r="C33" s="8" t="s">
        <v>3865</v>
      </c>
      <c r="D33" s="8" t="s">
        <v>3866</v>
      </c>
      <c r="E33" s="4" t="s">
        <v>78</v>
      </c>
      <c r="F33" s="8" t="s">
        <v>3871</v>
      </c>
      <c r="G33" s="8" t="s">
        <v>3872</v>
      </c>
      <c r="H33" s="8" t="s">
        <v>102</v>
      </c>
      <c r="I33" s="8" t="s">
        <v>61</v>
      </c>
      <c r="J33" s="8" t="s">
        <v>153</v>
      </c>
      <c r="K33" s="152" t="s">
        <v>482</v>
      </c>
      <c r="L33" s="8" t="s">
        <v>97</v>
      </c>
      <c r="M33" s="8" t="s">
        <v>62</v>
      </c>
      <c r="N33" s="8" t="s">
        <v>1207</v>
      </c>
      <c r="O33" s="150">
        <v>7</v>
      </c>
      <c r="P33" s="148">
        <v>3.7964000000000002</v>
      </c>
      <c r="Q33" s="171">
        <v>20052</v>
      </c>
      <c r="R33" s="150">
        <v>-344.68599999999998</v>
      </c>
      <c r="S33" s="151">
        <v>1.0717298350397199E-2</v>
      </c>
      <c r="T33" s="151">
        <v>-2.73769957037586E-5</v>
      </c>
    </row>
    <row r="34" spans="1:20" s="8" customFormat="1" x14ac:dyDescent="0.2">
      <c r="A34" s="8">
        <v>1035</v>
      </c>
      <c r="B34" s="8">
        <v>9940</v>
      </c>
      <c r="C34" s="8" t="s">
        <v>3865</v>
      </c>
      <c r="D34" s="8" t="s">
        <v>3866</v>
      </c>
      <c r="E34" s="4" t="s">
        <v>78</v>
      </c>
      <c r="F34" s="8" t="s">
        <v>3873</v>
      </c>
      <c r="G34" s="8" t="s">
        <v>3874</v>
      </c>
      <c r="H34" s="8" t="s">
        <v>102</v>
      </c>
      <c r="I34" s="8" t="s">
        <v>61</v>
      </c>
      <c r="J34" s="8" t="s">
        <v>153</v>
      </c>
      <c r="K34" s="152" t="s">
        <v>482</v>
      </c>
      <c r="L34" s="8" t="s">
        <v>97</v>
      </c>
      <c r="M34" s="8" t="s">
        <v>62</v>
      </c>
      <c r="N34" s="8" t="s">
        <v>1207</v>
      </c>
      <c r="O34" s="150">
        <v>7</v>
      </c>
      <c r="P34" s="148">
        <v>3.7964000000000002</v>
      </c>
      <c r="Q34" s="171">
        <v>20052</v>
      </c>
      <c r="R34" s="150">
        <v>-69.055999999999997</v>
      </c>
      <c r="S34" s="151">
        <v>2.1471540015678102E-3</v>
      </c>
      <c r="T34" s="151">
        <v>-5.4848361923274701E-6</v>
      </c>
    </row>
    <row r="35" spans="1:20" s="8" customFormat="1" x14ac:dyDescent="0.2">
      <c r="A35" s="8">
        <v>1035</v>
      </c>
      <c r="B35" s="8">
        <v>9940</v>
      </c>
      <c r="C35" s="8" t="s">
        <v>3865</v>
      </c>
      <c r="D35" s="8" t="s">
        <v>3866</v>
      </c>
      <c r="E35" s="4" t="s">
        <v>78</v>
      </c>
      <c r="F35" s="8" t="s">
        <v>3875</v>
      </c>
      <c r="G35" s="8" t="s">
        <v>3876</v>
      </c>
      <c r="H35" s="8" t="s">
        <v>102</v>
      </c>
      <c r="I35" s="8" t="s">
        <v>61</v>
      </c>
      <c r="J35" s="8" t="s">
        <v>313</v>
      </c>
      <c r="K35" s="152" t="s">
        <v>482</v>
      </c>
      <c r="L35" s="8" t="s">
        <v>97</v>
      </c>
      <c r="M35" s="8" t="s">
        <v>62</v>
      </c>
      <c r="N35" s="8" t="s">
        <v>1207</v>
      </c>
      <c r="O35" s="150">
        <v>124</v>
      </c>
      <c r="P35" s="148">
        <v>3.7964000000000002</v>
      </c>
      <c r="Q35" s="171">
        <v>505.5</v>
      </c>
      <c r="R35" s="150">
        <v>-401.68099999999998</v>
      </c>
      <c r="S35" s="151">
        <v>1.2489425066893401E-2</v>
      </c>
      <c r="T35" s="151">
        <v>-3.1903836696501399E-5</v>
      </c>
    </row>
    <row r="36" spans="1:20" s="8" customFormat="1" x14ac:dyDescent="0.2">
      <c r="A36" s="8">
        <v>1035</v>
      </c>
      <c r="B36" s="8">
        <v>9940</v>
      </c>
      <c r="C36" s="8" t="s">
        <v>3865</v>
      </c>
      <c r="D36" s="8" t="s">
        <v>3866</v>
      </c>
      <c r="E36" s="4" t="s">
        <v>78</v>
      </c>
      <c r="F36" s="8" t="s">
        <v>3877</v>
      </c>
      <c r="G36" s="8" t="s">
        <v>3878</v>
      </c>
      <c r="H36" s="8" t="s">
        <v>102</v>
      </c>
      <c r="I36" s="8" t="s">
        <v>61</v>
      </c>
      <c r="J36" s="8" t="s">
        <v>67</v>
      </c>
      <c r="K36" s="152" t="s">
        <v>473</v>
      </c>
      <c r="L36" s="8" t="s">
        <v>97</v>
      </c>
      <c r="M36" s="8" t="s">
        <v>62</v>
      </c>
      <c r="N36" s="8" t="s">
        <v>1209</v>
      </c>
      <c r="O36" s="150">
        <v>21</v>
      </c>
      <c r="P36" s="148">
        <v>2.2642000000000002</v>
      </c>
      <c r="Q36" s="171">
        <v>8148</v>
      </c>
      <c r="R36" s="150">
        <v>-308.971</v>
      </c>
      <c r="S36" s="151">
        <v>9.6068093741857406E-3</v>
      </c>
      <c r="T36" s="151">
        <v>-2.4540287147475301E-5</v>
      </c>
    </row>
    <row r="37" spans="1:20" s="8" customFormat="1" x14ac:dyDescent="0.2">
      <c r="A37" s="8">
        <v>1035</v>
      </c>
      <c r="B37" s="8">
        <v>9940</v>
      </c>
      <c r="C37" s="8" t="s">
        <v>3865</v>
      </c>
      <c r="D37" s="8" t="s">
        <v>3866</v>
      </c>
      <c r="E37" s="4" t="s">
        <v>78</v>
      </c>
      <c r="F37" s="8" t="s">
        <v>3879</v>
      </c>
      <c r="G37" s="8" t="s">
        <v>3880</v>
      </c>
      <c r="H37" s="8" t="s">
        <v>102</v>
      </c>
      <c r="I37" s="8" t="s">
        <v>61</v>
      </c>
      <c r="J37" s="8" t="s">
        <v>314</v>
      </c>
      <c r="K37" s="152" t="s">
        <v>479</v>
      </c>
      <c r="L37" s="8" t="s">
        <v>97</v>
      </c>
      <c r="M37" s="8" t="s">
        <v>62</v>
      </c>
      <c r="N37" s="8" t="s">
        <v>1206</v>
      </c>
      <c r="O37" s="150">
        <v>83</v>
      </c>
      <c r="P37" s="148">
        <v>3.6469999999999998</v>
      </c>
      <c r="Q37" s="171">
        <v>42873</v>
      </c>
      <c r="R37" s="150">
        <v>-2825.192</v>
      </c>
      <c r="S37" s="151">
        <v>8.7843500923367304E-2</v>
      </c>
      <c r="T37" s="151">
        <v>-2.2439341229060899E-4</v>
      </c>
    </row>
    <row r="38" spans="1:20" s="8" customFormat="1" x14ac:dyDescent="0.2">
      <c r="A38" s="8">
        <v>1035</v>
      </c>
      <c r="B38" s="8">
        <v>9940</v>
      </c>
      <c r="C38" s="8" t="s">
        <v>3865</v>
      </c>
      <c r="D38" s="8" t="s">
        <v>3866</v>
      </c>
      <c r="E38" s="4" t="s">
        <v>78</v>
      </c>
      <c r="F38" s="8" t="s">
        <v>3881</v>
      </c>
      <c r="G38" s="8" t="s">
        <v>3882</v>
      </c>
      <c r="H38" s="8" t="s">
        <v>102</v>
      </c>
      <c r="I38" s="8" t="s">
        <v>61</v>
      </c>
      <c r="J38" s="8" t="s">
        <v>317</v>
      </c>
      <c r="K38" s="152" t="s">
        <v>479</v>
      </c>
      <c r="L38" s="8" t="s">
        <v>97</v>
      </c>
      <c r="M38" s="8" t="s">
        <v>62</v>
      </c>
      <c r="N38" s="8" t="s">
        <v>1206</v>
      </c>
      <c r="O38" s="150">
        <v>94</v>
      </c>
      <c r="P38" s="148">
        <v>3.6469999999999998</v>
      </c>
      <c r="Q38" s="171">
        <v>11878</v>
      </c>
      <c r="R38" s="150">
        <v>-1562.346</v>
      </c>
      <c r="S38" s="151">
        <v>4.8577932474133799E-2</v>
      </c>
      <c r="T38" s="151">
        <v>-1.2409077410750099E-4</v>
      </c>
    </row>
    <row r="39" spans="1:20" s="8" customFormat="1" x14ac:dyDescent="0.2">
      <c r="A39" s="8">
        <v>1035</v>
      </c>
      <c r="B39" s="8">
        <v>9940</v>
      </c>
      <c r="C39" s="8" t="s">
        <v>3865</v>
      </c>
      <c r="D39" s="8" t="s">
        <v>3866</v>
      </c>
      <c r="E39" s="4" t="s">
        <v>78</v>
      </c>
      <c r="F39" s="8" t="s">
        <v>3885</v>
      </c>
      <c r="G39" s="8" t="s">
        <v>3886</v>
      </c>
      <c r="H39" s="8" t="s">
        <v>102</v>
      </c>
      <c r="I39" s="8" t="s">
        <v>61</v>
      </c>
      <c r="J39" s="8" t="s">
        <v>314</v>
      </c>
      <c r="K39" s="152" t="s">
        <v>479</v>
      </c>
      <c r="L39" s="8" t="s">
        <v>97</v>
      </c>
      <c r="M39" s="8" t="s">
        <v>62</v>
      </c>
      <c r="N39" s="8" t="s">
        <v>1206</v>
      </c>
      <c r="O39" s="150">
        <v>85</v>
      </c>
      <c r="P39" s="148">
        <v>3.6469999999999998</v>
      </c>
      <c r="Q39" s="171">
        <v>5935.75</v>
      </c>
      <c r="R39" s="150">
        <v>-2986.4670000000001</v>
      </c>
      <c r="S39" s="151">
        <v>9.2858019606167005E-2</v>
      </c>
      <c r="T39" s="151">
        <v>-2.3720283981115001E-4</v>
      </c>
    </row>
    <row r="40" spans="1:20" s="8" customFormat="1" x14ac:dyDescent="0.2">
      <c r="A40" s="8">
        <v>1035</v>
      </c>
      <c r="B40" s="8">
        <v>9941</v>
      </c>
      <c r="C40" s="8" t="s">
        <v>3865</v>
      </c>
      <c r="D40" s="8" t="s">
        <v>3866</v>
      </c>
      <c r="E40" s="4" t="s">
        <v>78</v>
      </c>
      <c r="F40" s="8" t="s">
        <v>3867</v>
      </c>
      <c r="G40" s="8" t="s">
        <v>3868</v>
      </c>
      <c r="H40" s="8" t="s">
        <v>102</v>
      </c>
      <c r="I40" s="8" t="s">
        <v>61</v>
      </c>
      <c r="J40" s="8" t="s">
        <v>157</v>
      </c>
      <c r="K40" s="152" t="s">
        <v>479</v>
      </c>
      <c r="L40" s="8" t="s">
        <v>97</v>
      </c>
      <c r="M40" s="8" t="s">
        <v>62</v>
      </c>
      <c r="N40" s="8" t="s">
        <v>1206</v>
      </c>
      <c r="O40" s="150">
        <v>108</v>
      </c>
      <c r="P40" s="148">
        <v>3.6469999999999998</v>
      </c>
      <c r="Q40" s="171">
        <v>23734.5</v>
      </c>
      <c r="R40" s="150">
        <v>-136.721</v>
      </c>
      <c r="S40" s="151">
        <v>6.08561824417201E-3</v>
      </c>
      <c r="T40" s="151">
        <v>-1.7999569012546999E-5</v>
      </c>
    </row>
    <row r="41" spans="1:20" s="8" customFormat="1" x14ac:dyDescent="0.2">
      <c r="A41" s="8">
        <v>1035</v>
      </c>
      <c r="B41" s="8">
        <v>9941</v>
      </c>
      <c r="C41" s="8" t="s">
        <v>3865</v>
      </c>
      <c r="D41" s="8" t="s">
        <v>3866</v>
      </c>
      <c r="E41" s="4" t="s">
        <v>78</v>
      </c>
      <c r="F41" s="8" t="s">
        <v>3887</v>
      </c>
      <c r="G41" s="10" t="s">
        <v>3888</v>
      </c>
      <c r="H41" s="8" t="s">
        <v>102</v>
      </c>
      <c r="I41" s="8" t="s">
        <v>61</v>
      </c>
      <c r="J41" s="8" t="s">
        <v>314</v>
      </c>
      <c r="K41" s="152" t="s">
        <v>479</v>
      </c>
      <c r="L41" s="8" t="s">
        <v>379</v>
      </c>
      <c r="M41" s="8" t="s">
        <v>62</v>
      </c>
      <c r="N41" s="8" t="s">
        <v>1206</v>
      </c>
      <c r="O41" s="150">
        <v>186</v>
      </c>
      <c r="P41" s="148">
        <v>3.6469999999999998</v>
      </c>
      <c r="Q41" s="171">
        <v>111.313</v>
      </c>
      <c r="R41" s="150">
        <v>-1813.62</v>
      </c>
      <c r="S41" s="151">
        <v>8.0726248250969093E-2</v>
      </c>
      <c r="T41" s="151">
        <v>-2.38765827598346E-4</v>
      </c>
    </row>
    <row r="42" spans="1:20" s="8" customFormat="1" x14ac:dyDescent="0.2">
      <c r="A42" s="8">
        <v>1035</v>
      </c>
      <c r="B42" s="8">
        <v>9941</v>
      </c>
      <c r="C42" s="8" t="s">
        <v>3865</v>
      </c>
      <c r="D42" s="8" t="s">
        <v>3866</v>
      </c>
      <c r="E42" s="4" t="s">
        <v>78</v>
      </c>
      <c r="F42" s="8" t="s">
        <v>3889</v>
      </c>
      <c r="G42" s="8" t="s">
        <v>3890</v>
      </c>
      <c r="H42" s="8" t="s">
        <v>102</v>
      </c>
      <c r="I42" s="8" t="s">
        <v>61</v>
      </c>
      <c r="J42" s="8" t="s">
        <v>314</v>
      </c>
      <c r="K42" s="152" t="s">
        <v>479</v>
      </c>
      <c r="L42" s="8" t="s">
        <v>379</v>
      </c>
      <c r="M42" s="8" t="s">
        <v>62</v>
      </c>
      <c r="N42" s="8" t="s">
        <v>1206</v>
      </c>
      <c r="O42" s="150">
        <v>1011</v>
      </c>
      <c r="P42" s="148">
        <v>3.6469999999999998</v>
      </c>
      <c r="Q42" s="171">
        <v>118.90600000000001</v>
      </c>
      <c r="R42" s="150">
        <v>-17286.769</v>
      </c>
      <c r="S42" s="151">
        <v>0.76945337501120603</v>
      </c>
      <c r="T42" s="151">
        <v>-2.2758294342098999E-3</v>
      </c>
    </row>
    <row r="43" spans="1:20" s="8" customFormat="1" x14ac:dyDescent="0.2">
      <c r="A43" s="8">
        <v>1035</v>
      </c>
      <c r="B43" s="8">
        <v>9941</v>
      </c>
      <c r="C43" s="8" t="s">
        <v>3865</v>
      </c>
      <c r="D43" s="8" t="s">
        <v>3866</v>
      </c>
      <c r="E43" s="4" t="s">
        <v>78</v>
      </c>
      <c r="F43" s="8" t="s">
        <v>3869</v>
      </c>
      <c r="G43" s="8" t="s">
        <v>3870</v>
      </c>
      <c r="H43" s="8" t="s">
        <v>102</v>
      </c>
      <c r="I43" s="8" t="s">
        <v>61</v>
      </c>
      <c r="J43" s="8" t="s">
        <v>314</v>
      </c>
      <c r="K43" s="152" t="s">
        <v>479</v>
      </c>
      <c r="L43" s="8" t="s">
        <v>97</v>
      </c>
      <c r="M43" s="8" t="s">
        <v>62</v>
      </c>
      <c r="N43" s="8" t="s">
        <v>1206</v>
      </c>
      <c r="O43" s="150">
        <v>9</v>
      </c>
      <c r="P43" s="148">
        <v>3.6469999999999998</v>
      </c>
      <c r="Q43" s="171">
        <v>2249.8000000000002</v>
      </c>
      <c r="R43" s="150">
        <v>-286.49</v>
      </c>
      <c r="S43" s="151">
        <v>1.27520017479065E-2</v>
      </c>
      <c r="T43" s="151">
        <v>-3.7716880405598498E-5</v>
      </c>
    </row>
    <row r="44" spans="1:20" s="8" customFormat="1" x14ac:dyDescent="0.2">
      <c r="A44" s="8">
        <v>1035</v>
      </c>
      <c r="B44" s="8">
        <v>9941</v>
      </c>
      <c r="C44" s="8" t="s">
        <v>3865</v>
      </c>
      <c r="D44" s="8" t="s">
        <v>3866</v>
      </c>
      <c r="E44" s="4" t="s">
        <v>78</v>
      </c>
      <c r="F44" s="8" t="s">
        <v>3871</v>
      </c>
      <c r="G44" s="8" t="s">
        <v>3872</v>
      </c>
      <c r="H44" s="8" t="s">
        <v>102</v>
      </c>
      <c r="I44" s="8" t="s">
        <v>61</v>
      </c>
      <c r="J44" s="8" t="s">
        <v>153</v>
      </c>
      <c r="K44" s="152" t="s">
        <v>482</v>
      </c>
      <c r="L44" s="8" t="s">
        <v>97</v>
      </c>
      <c r="M44" s="8" t="s">
        <v>62</v>
      </c>
      <c r="N44" s="8" t="s">
        <v>1207</v>
      </c>
      <c r="O44" s="150">
        <v>4</v>
      </c>
      <c r="P44" s="148">
        <v>3.7964000000000002</v>
      </c>
      <c r="Q44" s="171">
        <v>20052</v>
      </c>
      <c r="R44" s="150">
        <v>-196.96299999999999</v>
      </c>
      <c r="S44" s="151">
        <v>8.7670622745265395E-3</v>
      </c>
      <c r="T44" s="151">
        <v>-2.5930535915354399E-5</v>
      </c>
    </row>
    <row r="45" spans="1:20" s="8" customFormat="1" x14ac:dyDescent="0.2">
      <c r="A45" s="8">
        <v>1035</v>
      </c>
      <c r="B45" s="8">
        <v>9941</v>
      </c>
      <c r="C45" s="8" t="s">
        <v>3865</v>
      </c>
      <c r="D45" s="8" t="s">
        <v>3866</v>
      </c>
      <c r="E45" s="4" t="s">
        <v>78</v>
      </c>
      <c r="F45" s="8" t="s">
        <v>3873</v>
      </c>
      <c r="G45" s="8" t="s">
        <v>3874</v>
      </c>
      <c r="H45" s="8" t="s">
        <v>102</v>
      </c>
      <c r="I45" s="8" t="s">
        <v>61</v>
      </c>
      <c r="J45" s="8" t="s">
        <v>153</v>
      </c>
      <c r="K45" s="152" t="s">
        <v>482</v>
      </c>
      <c r="L45" s="8" t="s">
        <v>97</v>
      </c>
      <c r="M45" s="8" t="s">
        <v>62</v>
      </c>
      <c r="N45" s="8" t="s">
        <v>1207</v>
      </c>
      <c r="O45" s="150">
        <v>9</v>
      </c>
      <c r="P45" s="148">
        <v>3.7964000000000002</v>
      </c>
      <c r="Q45" s="171">
        <v>20052</v>
      </c>
      <c r="R45" s="150">
        <v>-88.786000000000001</v>
      </c>
      <c r="S45" s="151">
        <v>3.9519776827994998E-3</v>
      </c>
      <c r="T45" s="151">
        <v>-1.1688852665991299E-5</v>
      </c>
    </row>
    <row r="46" spans="1:20" s="8" customFormat="1" x14ac:dyDescent="0.2">
      <c r="A46" s="8">
        <v>1035</v>
      </c>
      <c r="B46" s="8">
        <v>9941</v>
      </c>
      <c r="C46" s="8" t="s">
        <v>3865</v>
      </c>
      <c r="D46" s="8" t="s">
        <v>3866</v>
      </c>
      <c r="E46" s="4" t="s">
        <v>78</v>
      </c>
      <c r="F46" s="8" t="s">
        <v>3891</v>
      </c>
      <c r="G46" s="8" t="s">
        <v>3892</v>
      </c>
      <c r="H46" s="8" t="s">
        <v>102</v>
      </c>
      <c r="I46" s="8" t="s">
        <v>61</v>
      </c>
      <c r="J46" s="8" t="s">
        <v>314</v>
      </c>
      <c r="K46" s="152" t="s">
        <v>479</v>
      </c>
      <c r="L46" s="8" t="s">
        <v>97</v>
      </c>
      <c r="M46" s="8" t="s">
        <v>62</v>
      </c>
      <c r="N46" s="8" t="s">
        <v>1206</v>
      </c>
      <c r="O46" s="150">
        <v>8</v>
      </c>
      <c r="P46" s="148">
        <v>3.6469999999999998</v>
      </c>
      <c r="Q46" s="171">
        <v>42873</v>
      </c>
      <c r="R46" s="150">
        <v>-28.11</v>
      </c>
      <c r="S46" s="151">
        <v>1.2512023833791601E-3</v>
      </c>
      <c r="T46" s="151">
        <v>-3.7007092368740402E-6</v>
      </c>
    </row>
    <row r="47" spans="1:20" s="8" customFormat="1" x14ac:dyDescent="0.2">
      <c r="A47" s="8">
        <v>1035</v>
      </c>
      <c r="B47" s="8">
        <v>9941</v>
      </c>
      <c r="C47" s="8" t="s">
        <v>3865</v>
      </c>
      <c r="D47" s="8" t="s">
        <v>3866</v>
      </c>
      <c r="E47" s="4" t="s">
        <v>78</v>
      </c>
      <c r="F47" s="8" t="s">
        <v>3875</v>
      </c>
      <c r="G47" s="8" t="s">
        <v>3876</v>
      </c>
      <c r="H47" s="8" t="s">
        <v>102</v>
      </c>
      <c r="I47" s="8" t="s">
        <v>61</v>
      </c>
      <c r="J47" s="8" t="s">
        <v>313</v>
      </c>
      <c r="K47" s="152" t="s">
        <v>482</v>
      </c>
      <c r="L47" s="8" t="s">
        <v>97</v>
      </c>
      <c r="M47" s="8" t="s">
        <v>62</v>
      </c>
      <c r="N47" s="8" t="s">
        <v>1207</v>
      </c>
      <c r="O47" s="150">
        <v>18</v>
      </c>
      <c r="P47" s="148">
        <v>3.7964000000000002</v>
      </c>
      <c r="Q47" s="171">
        <v>505.5</v>
      </c>
      <c r="R47" s="150">
        <v>-58.280999999999999</v>
      </c>
      <c r="S47" s="151">
        <v>2.59414514948359E-3</v>
      </c>
      <c r="T47" s="151">
        <v>-7.6727610528989105E-6</v>
      </c>
    </row>
    <row r="48" spans="1:20" s="8" customFormat="1" x14ac:dyDescent="0.2">
      <c r="A48" s="8">
        <v>1035</v>
      </c>
      <c r="B48" s="8">
        <v>9941</v>
      </c>
      <c r="C48" s="8" t="s">
        <v>3865</v>
      </c>
      <c r="D48" s="8" t="s">
        <v>3866</v>
      </c>
      <c r="E48" s="4" t="s">
        <v>78</v>
      </c>
      <c r="F48" s="8" t="s">
        <v>3877</v>
      </c>
      <c r="G48" s="8" t="s">
        <v>3878</v>
      </c>
      <c r="H48" s="8" t="s">
        <v>102</v>
      </c>
      <c r="I48" s="8" t="s">
        <v>61</v>
      </c>
      <c r="J48" s="8" t="s">
        <v>67</v>
      </c>
      <c r="K48" s="152" t="s">
        <v>473</v>
      </c>
      <c r="L48" s="8" t="s">
        <v>97</v>
      </c>
      <c r="M48" s="8" t="s">
        <v>62</v>
      </c>
      <c r="N48" s="8" t="s">
        <v>1209</v>
      </c>
      <c r="O48" s="150">
        <v>8</v>
      </c>
      <c r="P48" s="148">
        <v>2.2642000000000002</v>
      </c>
      <c r="Q48" s="171">
        <v>8148</v>
      </c>
      <c r="R48" s="150">
        <v>-117.703</v>
      </c>
      <c r="S48" s="151">
        <v>5.2390999602911796E-3</v>
      </c>
      <c r="T48" s="151">
        <v>-1.54958029760087E-5</v>
      </c>
    </row>
    <row r="49" spans="1:20" s="8" customFormat="1" x14ac:dyDescent="0.2">
      <c r="A49" s="8">
        <v>1035</v>
      </c>
      <c r="B49" s="8">
        <v>9941</v>
      </c>
      <c r="C49" s="8" t="s">
        <v>3865</v>
      </c>
      <c r="D49" s="8" t="s">
        <v>3866</v>
      </c>
      <c r="E49" s="4" t="s">
        <v>78</v>
      </c>
      <c r="F49" s="8" t="s">
        <v>3879</v>
      </c>
      <c r="G49" s="8" t="s">
        <v>3880</v>
      </c>
      <c r="H49" s="8" t="s">
        <v>102</v>
      </c>
      <c r="I49" s="8" t="s">
        <v>61</v>
      </c>
      <c r="J49" s="8" t="s">
        <v>314</v>
      </c>
      <c r="K49" s="152" t="s">
        <v>479</v>
      </c>
      <c r="L49" s="8" t="s">
        <v>97</v>
      </c>
      <c r="M49" s="8" t="s">
        <v>62</v>
      </c>
      <c r="N49" s="8" t="s">
        <v>1206</v>
      </c>
      <c r="O49" s="150">
        <v>30</v>
      </c>
      <c r="P49" s="148">
        <v>3.6469999999999998</v>
      </c>
      <c r="Q49" s="171">
        <v>42873</v>
      </c>
      <c r="R49" s="150">
        <v>-1022.638</v>
      </c>
      <c r="S49" s="151">
        <v>4.5518780107688603E-2</v>
      </c>
      <c r="T49" s="151">
        <v>-1.34631912657342E-4</v>
      </c>
    </row>
    <row r="50" spans="1:20" s="8" customFormat="1" x14ac:dyDescent="0.2">
      <c r="A50" s="8">
        <v>1035</v>
      </c>
      <c r="B50" s="8">
        <v>9941</v>
      </c>
      <c r="C50" s="8" t="s">
        <v>3865</v>
      </c>
      <c r="D50" s="8" t="s">
        <v>3866</v>
      </c>
      <c r="E50" s="4" t="s">
        <v>78</v>
      </c>
      <c r="F50" s="8" t="s">
        <v>3881</v>
      </c>
      <c r="G50" s="8" t="s">
        <v>3882</v>
      </c>
      <c r="H50" s="8" t="s">
        <v>102</v>
      </c>
      <c r="I50" s="8" t="s">
        <v>61</v>
      </c>
      <c r="J50" s="8" t="s">
        <v>317</v>
      </c>
      <c r="K50" s="152" t="s">
        <v>479</v>
      </c>
      <c r="L50" s="8" t="s">
        <v>97</v>
      </c>
      <c r="M50" s="8" t="s">
        <v>62</v>
      </c>
      <c r="N50" s="8" t="s">
        <v>1206</v>
      </c>
      <c r="O50" s="150">
        <v>32</v>
      </c>
      <c r="P50" s="148">
        <v>3.6469999999999998</v>
      </c>
      <c r="Q50" s="171">
        <v>11878</v>
      </c>
      <c r="R50" s="150">
        <v>-531.78399999999999</v>
      </c>
      <c r="S50" s="151">
        <v>2.3670306609156502E-2</v>
      </c>
      <c r="T50" s="151">
        <v>-7.0010194571057795E-5</v>
      </c>
    </row>
    <row r="51" spans="1:20" s="8" customFormat="1" x14ac:dyDescent="0.2">
      <c r="A51" s="8">
        <v>1035</v>
      </c>
      <c r="B51" s="8">
        <v>9941</v>
      </c>
      <c r="C51" s="8" t="s">
        <v>3865</v>
      </c>
      <c r="D51" s="8" t="s">
        <v>3866</v>
      </c>
      <c r="E51" s="4" t="s">
        <v>78</v>
      </c>
      <c r="F51" s="8" t="s">
        <v>3885</v>
      </c>
      <c r="G51" s="8" t="s">
        <v>3886</v>
      </c>
      <c r="H51" s="8" t="s">
        <v>102</v>
      </c>
      <c r="I51" s="8" t="s">
        <v>61</v>
      </c>
      <c r="J51" s="8" t="s">
        <v>314</v>
      </c>
      <c r="K51" s="152" t="s">
        <v>479</v>
      </c>
      <c r="L51" s="8" t="s">
        <v>97</v>
      </c>
      <c r="M51" s="8" t="s">
        <v>62</v>
      </c>
      <c r="N51" s="8" t="s">
        <v>1206</v>
      </c>
      <c r="O51" s="150">
        <v>25</v>
      </c>
      <c r="P51" s="148">
        <v>3.6469999999999998</v>
      </c>
      <c r="Q51" s="171">
        <v>5935.75</v>
      </c>
      <c r="R51" s="150">
        <v>-898.43100000000004</v>
      </c>
      <c r="S51" s="151">
        <v>3.9990182578421199E-2</v>
      </c>
      <c r="T51" s="151">
        <v>-1.18279856255194E-4</v>
      </c>
    </row>
    <row r="52" spans="1:20" s="8" customFormat="1" x14ac:dyDescent="0.2">
      <c r="A52" s="8">
        <v>1035</v>
      </c>
      <c r="B52" s="8">
        <v>14293</v>
      </c>
      <c r="C52" s="8" t="s">
        <v>3865</v>
      </c>
      <c r="D52" s="8" t="s">
        <v>3866</v>
      </c>
      <c r="E52" s="4" t="s">
        <v>78</v>
      </c>
      <c r="F52" s="8" t="s">
        <v>3875</v>
      </c>
      <c r="G52" s="8" t="s">
        <v>3876</v>
      </c>
      <c r="H52" s="8" t="s">
        <v>102</v>
      </c>
      <c r="I52" s="8" t="s">
        <v>61</v>
      </c>
      <c r="J52" s="8" t="s">
        <v>313</v>
      </c>
      <c r="K52" s="152" t="s">
        <v>482</v>
      </c>
      <c r="L52" s="8" t="s">
        <v>97</v>
      </c>
      <c r="M52" s="8" t="s">
        <v>62</v>
      </c>
      <c r="N52" s="8" t="s">
        <v>1207</v>
      </c>
      <c r="O52" s="150">
        <v>205</v>
      </c>
      <c r="P52" s="148">
        <v>3.7964000000000002</v>
      </c>
      <c r="Q52" s="171">
        <v>505.5</v>
      </c>
      <c r="R52" s="150">
        <v>-663.75400000000002</v>
      </c>
      <c r="S52" s="151">
        <v>0.71764477779189795</v>
      </c>
      <c r="T52" s="151">
        <v>-7.1519089644428099E-4</v>
      </c>
    </row>
    <row r="53" spans="1:20" s="8" customFormat="1" x14ac:dyDescent="0.2">
      <c r="A53" s="8">
        <v>1035</v>
      </c>
      <c r="B53" s="8">
        <v>14293</v>
      </c>
      <c r="C53" s="8" t="s">
        <v>3865</v>
      </c>
      <c r="D53" s="8" t="s">
        <v>3866</v>
      </c>
      <c r="E53" s="4" t="s">
        <v>78</v>
      </c>
      <c r="F53" s="8" t="s">
        <v>3893</v>
      </c>
      <c r="G53" s="8" t="s">
        <v>3894</v>
      </c>
      <c r="H53" s="8" t="s">
        <v>102</v>
      </c>
      <c r="I53" s="8" t="s">
        <v>61</v>
      </c>
      <c r="J53" s="8" t="s">
        <v>1160</v>
      </c>
      <c r="K53" s="152" t="s">
        <v>479</v>
      </c>
      <c r="L53" s="8" t="s">
        <v>97</v>
      </c>
      <c r="M53" s="8" t="s">
        <v>62</v>
      </c>
      <c r="N53" s="8" t="s">
        <v>1206</v>
      </c>
      <c r="O53" s="150">
        <v>8</v>
      </c>
      <c r="P53" s="148">
        <v>3.6469999999999998</v>
      </c>
      <c r="Q53" s="171">
        <v>1073.8</v>
      </c>
      <c r="R53" s="150">
        <v>-66.39</v>
      </c>
      <c r="S53" s="151">
        <v>7.1779743213572597E-2</v>
      </c>
      <c r="T53" s="151">
        <v>-7.1534302880890896E-5</v>
      </c>
    </row>
    <row r="54" spans="1:20" s="8" customFormat="1" x14ac:dyDescent="0.2">
      <c r="A54" s="8">
        <v>1035</v>
      </c>
      <c r="B54" s="8">
        <v>14293</v>
      </c>
      <c r="C54" s="8" t="s">
        <v>3865</v>
      </c>
      <c r="D54" s="8" t="s">
        <v>3866</v>
      </c>
      <c r="E54" s="4" t="s">
        <v>78</v>
      </c>
      <c r="F54" s="8" t="s">
        <v>3885</v>
      </c>
      <c r="G54" s="8" t="s">
        <v>3886</v>
      </c>
      <c r="H54" s="8" t="s">
        <v>102</v>
      </c>
      <c r="I54" s="8" t="s">
        <v>61</v>
      </c>
      <c r="J54" s="8" t="s">
        <v>314</v>
      </c>
      <c r="K54" s="152" t="s">
        <v>479</v>
      </c>
      <c r="L54" s="8" t="s">
        <v>97</v>
      </c>
      <c r="M54" s="8" t="s">
        <v>62</v>
      </c>
      <c r="N54" s="8" t="s">
        <v>1206</v>
      </c>
      <c r="O54" s="150">
        <v>6</v>
      </c>
      <c r="P54" s="148">
        <v>3.6469999999999998</v>
      </c>
      <c r="Q54" s="171">
        <v>5935.75</v>
      </c>
      <c r="R54" s="150">
        <v>-194.76300000000001</v>
      </c>
      <c r="S54" s="151">
        <v>0.21057547899453</v>
      </c>
      <c r="T54" s="151">
        <v>-2.0985544694502499E-4</v>
      </c>
    </row>
    <row r="55" spans="1:20" s="8" customFormat="1" x14ac:dyDescent="0.2">
      <c r="A55" s="8">
        <v>1035</v>
      </c>
      <c r="B55" s="8">
        <v>15419</v>
      </c>
      <c r="C55" s="8" t="s">
        <v>3865</v>
      </c>
      <c r="D55" s="8" t="s">
        <v>3866</v>
      </c>
      <c r="E55" s="4" t="s">
        <v>78</v>
      </c>
      <c r="F55" s="8" t="s">
        <v>3895</v>
      </c>
      <c r="G55" s="8" t="s">
        <v>3896</v>
      </c>
      <c r="H55" s="8" t="s">
        <v>102</v>
      </c>
      <c r="I55" s="8" t="s">
        <v>61</v>
      </c>
      <c r="J55" s="8" t="s">
        <v>314</v>
      </c>
      <c r="K55" s="152" t="s">
        <v>479</v>
      </c>
      <c r="L55" s="8" t="s">
        <v>97</v>
      </c>
      <c r="M55" s="8" t="s">
        <v>62</v>
      </c>
      <c r="N55" s="8" t="s">
        <v>1206</v>
      </c>
      <c r="O55" s="150">
        <v>99</v>
      </c>
      <c r="P55" s="148">
        <v>3.6469999999999998</v>
      </c>
      <c r="Q55" s="171">
        <v>5935.75</v>
      </c>
      <c r="R55" s="150">
        <v>-227.554</v>
      </c>
      <c r="S55" s="151">
        <v>0.11009581586690299</v>
      </c>
      <c r="T55" s="151">
        <v>-1.94890025561765E-3</v>
      </c>
    </row>
    <row r="56" spans="1:20" s="8" customFormat="1" x14ac:dyDescent="0.2">
      <c r="A56" s="8">
        <v>1035</v>
      </c>
      <c r="B56" s="8">
        <v>15419</v>
      </c>
      <c r="C56" s="8" t="s">
        <v>3865</v>
      </c>
      <c r="D56" s="8" t="s">
        <v>3866</v>
      </c>
      <c r="E56" s="4" t="s">
        <v>78</v>
      </c>
      <c r="F56" s="8" t="s">
        <v>3885</v>
      </c>
      <c r="G56" s="8" t="s">
        <v>3886</v>
      </c>
      <c r="H56" s="8" t="s">
        <v>102</v>
      </c>
      <c r="I56" s="8" t="s">
        <v>61</v>
      </c>
      <c r="J56" s="8" t="s">
        <v>314</v>
      </c>
      <c r="K56" s="152" t="s">
        <v>479</v>
      </c>
      <c r="L56" s="8" t="s">
        <v>97</v>
      </c>
      <c r="M56" s="8" t="s">
        <v>62</v>
      </c>
      <c r="N56" s="8" t="s">
        <v>1206</v>
      </c>
      <c r="O56" s="150">
        <v>58</v>
      </c>
      <c r="P56" s="148">
        <v>3.6469999999999998</v>
      </c>
      <c r="Q56" s="171">
        <v>5935.75</v>
      </c>
      <c r="R56" s="150">
        <v>-1839.3150000000001</v>
      </c>
      <c r="S56" s="151">
        <v>0.88990418413309702</v>
      </c>
      <c r="T56" s="151">
        <v>-1.5752955534921401E-2</v>
      </c>
    </row>
    <row r="57" spans="1:20" s="8" customFormat="1" x14ac:dyDescent="0.2">
      <c r="A57" s="8">
        <v>1038</v>
      </c>
      <c r="B57" s="8">
        <v>1038</v>
      </c>
      <c r="C57" s="8" t="s">
        <v>3865</v>
      </c>
      <c r="D57" s="8" t="s">
        <v>3866</v>
      </c>
      <c r="E57" s="4" t="s">
        <v>78</v>
      </c>
      <c r="F57" s="8" t="s">
        <v>3867</v>
      </c>
      <c r="G57" s="8" t="s">
        <v>3868</v>
      </c>
      <c r="H57" s="8" t="s">
        <v>102</v>
      </c>
      <c r="I57" s="8" t="s">
        <v>61</v>
      </c>
      <c r="J57" s="8" t="s">
        <v>157</v>
      </c>
      <c r="K57" s="152" t="s">
        <v>479</v>
      </c>
      <c r="L57" s="8" t="s">
        <v>97</v>
      </c>
      <c r="M57" s="8" t="s">
        <v>62</v>
      </c>
      <c r="N57" s="8" t="s">
        <v>1206</v>
      </c>
      <c r="O57" s="150">
        <v>40</v>
      </c>
      <c r="P57" s="148">
        <v>3.6469999999999998</v>
      </c>
      <c r="Q57" s="171">
        <v>23734.5</v>
      </c>
      <c r="R57" s="150">
        <v>-50.637999999999998</v>
      </c>
      <c r="S57" s="151">
        <v>3.9526953992718898E-3</v>
      </c>
      <c r="T57" s="151">
        <v>-1.0187078132301801E-5</v>
      </c>
    </row>
    <row r="58" spans="1:20" s="8" customFormat="1" x14ac:dyDescent="0.2">
      <c r="A58" s="8">
        <v>1038</v>
      </c>
      <c r="B58" s="8">
        <v>1038</v>
      </c>
      <c r="C58" s="8" t="s">
        <v>3865</v>
      </c>
      <c r="D58" s="8" t="s">
        <v>3866</v>
      </c>
      <c r="E58" s="4" t="s">
        <v>78</v>
      </c>
      <c r="F58" s="8" t="s">
        <v>3887</v>
      </c>
      <c r="G58" s="10" t="s">
        <v>3888</v>
      </c>
      <c r="H58" s="8" t="s">
        <v>102</v>
      </c>
      <c r="I58" s="8" t="s">
        <v>61</v>
      </c>
      <c r="J58" s="8" t="s">
        <v>314</v>
      </c>
      <c r="K58" s="152" t="s">
        <v>479</v>
      </c>
      <c r="L58" s="8" t="s">
        <v>379</v>
      </c>
      <c r="M58" s="8" t="s">
        <v>62</v>
      </c>
      <c r="N58" s="8" t="s">
        <v>1206</v>
      </c>
      <c r="O58" s="150">
        <v>150</v>
      </c>
      <c r="P58" s="148">
        <v>3.6469999999999998</v>
      </c>
      <c r="Q58" s="171">
        <v>111.313</v>
      </c>
      <c r="R58" s="150">
        <v>-1462.597</v>
      </c>
      <c r="S58" s="151">
        <v>0.11416828864706501</v>
      </c>
      <c r="T58" s="151">
        <v>-2.94240046144987E-4</v>
      </c>
    </row>
    <row r="59" spans="1:20" s="8" customFormat="1" x14ac:dyDescent="0.2">
      <c r="A59" s="8">
        <v>1038</v>
      </c>
      <c r="B59" s="8">
        <v>1038</v>
      </c>
      <c r="C59" s="8" t="s">
        <v>3865</v>
      </c>
      <c r="D59" s="8" t="s">
        <v>3866</v>
      </c>
      <c r="E59" s="4" t="s">
        <v>78</v>
      </c>
      <c r="F59" s="8" t="s">
        <v>3889</v>
      </c>
      <c r="G59" s="8" t="s">
        <v>3890</v>
      </c>
      <c r="H59" s="8" t="s">
        <v>102</v>
      </c>
      <c r="I59" s="8" t="s">
        <v>61</v>
      </c>
      <c r="J59" s="8" t="s">
        <v>314</v>
      </c>
      <c r="K59" s="152" t="s">
        <v>479</v>
      </c>
      <c r="L59" s="8" t="s">
        <v>379</v>
      </c>
      <c r="M59" s="8" t="s">
        <v>62</v>
      </c>
      <c r="N59" s="8" t="s">
        <v>1206</v>
      </c>
      <c r="O59" s="150">
        <v>604</v>
      </c>
      <c r="P59" s="148">
        <v>3.6469999999999998</v>
      </c>
      <c r="Q59" s="171">
        <v>118.90600000000001</v>
      </c>
      <c r="R59" s="150">
        <v>-10517.005999999999</v>
      </c>
      <c r="S59" s="151">
        <v>0.82094302841110101</v>
      </c>
      <c r="T59" s="151">
        <v>-2.1157741560690101E-3</v>
      </c>
    </row>
    <row r="60" spans="1:20" s="8" customFormat="1" x14ac:dyDescent="0.2">
      <c r="A60" s="8">
        <v>1038</v>
      </c>
      <c r="B60" s="8">
        <v>1038</v>
      </c>
      <c r="C60" s="8" t="s">
        <v>3865</v>
      </c>
      <c r="D60" s="8" t="s">
        <v>3866</v>
      </c>
      <c r="E60" s="4" t="s">
        <v>78</v>
      </c>
      <c r="F60" s="8" t="s">
        <v>3869</v>
      </c>
      <c r="G60" s="8" t="s">
        <v>3870</v>
      </c>
      <c r="H60" s="8" t="s">
        <v>102</v>
      </c>
      <c r="I60" s="8" t="s">
        <v>61</v>
      </c>
      <c r="J60" s="8" t="s">
        <v>314</v>
      </c>
      <c r="K60" s="152" t="s">
        <v>479</v>
      </c>
      <c r="L60" s="8" t="s">
        <v>97</v>
      </c>
      <c r="M60" s="8" t="s">
        <v>62</v>
      </c>
      <c r="N60" s="8" t="s">
        <v>1206</v>
      </c>
      <c r="O60" s="150">
        <v>3</v>
      </c>
      <c r="P60" s="148">
        <v>3.6469999999999998</v>
      </c>
      <c r="Q60" s="171">
        <v>2249.8000000000002</v>
      </c>
      <c r="R60" s="150">
        <v>-98.039000000000001</v>
      </c>
      <c r="S60" s="151">
        <v>7.6527714778271399E-3</v>
      </c>
      <c r="T60" s="151">
        <v>-1.9723093509213099E-5</v>
      </c>
    </row>
    <row r="61" spans="1:20" s="8" customFormat="1" x14ac:dyDescent="0.2">
      <c r="A61" s="8">
        <v>1038</v>
      </c>
      <c r="B61" s="8">
        <v>1038</v>
      </c>
      <c r="C61" s="8" t="s">
        <v>3865</v>
      </c>
      <c r="D61" s="8" t="s">
        <v>3866</v>
      </c>
      <c r="E61" s="4" t="s">
        <v>78</v>
      </c>
      <c r="F61" s="8" t="s">
        <v>3871</v>
      </c>
      <c r="G61" s="8" t="s">
        <v>3872</v>
      </c>
      <c r="H61" s="8" t="s">
        <v>102</v>
      </c>
      <c r="I61" s="8" t="s">
        <v>61</v>
      </c>
      <c r="J61" s="8" t="s">
        <v>153</v>
      </c>
      <c r="K61" s="152" t="s">
        <v>482</v>
      </c>
      <c r="L61" s="8" t="s">
        <v>97</v>
      </c>
      <c r="M61" s="8" t="s">
        <v>62</v>
      </c>
      <c r="N61" s="8" t="s">
        <v>1207</v>
      </c>
      <c r="O61" s="150">
        <v>2</v>
      </c>
      <c r="P61" s="148">
        <v>3.7964000000000002</v>
      </c>
      <c r="Q61" s="171">
        <v>20052</v>
      </c>
      <c r="R61" s="150">
        <v>-98.481999999999999</v>
      </c>
      <c r="S61" s="151">
        <v>7.6873473148978801E-3</v>
      </c>
      <c r="T61" s="151">
        <v>-1.9812204032071599E-5</v>
      </c>
    </row>
    <row r="62" spans="1:20" s="8" customFormat="1" x14ac:dyDescent="0.2">
      <c r="A62" s="8">
        <v>1038</v>
      </c>
      <c r="B62" s="8">
        <v>1038</v>
      </c>
      <c r="C62" s="8" t="s">
        <v>3865</v>
      </c>
      <c r="D62" s="8" t="s">
        <v>3866</v>
      </c>
      <c r="E62" s="4" t="s">
        <v>78</v>
      </c>
      <c r="F62" s="8" t="s">
        <v>3873</v>
      </c>
      <c r="G62" s="8" t="s">
        <v>3874</v>
      </c>
      <c r="H62" s="8" t="s">
        <v>102</v>
      </c>
      <c r="I62" s="8" t="s">
        <v>61</v>
      </c>
      <c r="J62" s="8" t="s">
        <v>153</v>
      </c>
      <c r="K62" s="152" t="s">
        <v>482</v>
      </c>
      <c r="L62" s="8" t="s">
        <v>97</v>
      </c>
      <c r="M62" s="8" t="s">
        <v>62</v>
      </c>
      <c r="N62" s="8" t="s">
        <v>1207</v>
      </c>
      <c r="O62" s="150">
        <v>-4</v>
      </c>
      <c r="P62" s="148">
        <v>3.7964000000000002</v>
      </c>
      <c r="Q62" s="171">
        <v>20052</v>
      </c>
      <c r="R62" s="150">
        <v>39.53</v>
      </c>
      <c r="S62" s="151">
        <v>-3.08565863295872E-3</v>
      </c>
      <c r="T62" s="151">
        <v>7.9525089611894706E-6</v>
      </c>
    </row>
    <row r="63" spans="1:20" s="8" customFormat="1" x14ac:dyDescent="0.2">
      <c r="A63" s="8">
        <v>1038</v>
      </c>
      <c r="B63" s="8">
        <v>1038</v>
      </c>
      <c r="C63" s="8" t="s">
        <v>3865</v>
      </c>
      <c r="D63" s="8" t="s">
        <v>3866</v>
      </c>
      <c r="E63" s="4" t="s">
        <v>78</v>
      </c>
      <c r="F63" s="8" t="s">
        <v>3877</v>
      </c>
      <c r="G63" s="8" t="s">
        <v>3878</v>
      </c>
      <c r="H63" s="8" t="s">
        <v>102</v>
      </c>
      <c r="I63" s="8" t="s">
        <v>61</v>
      </c>
      <c r="J63" s="8" t="s">
        <v>67</v>
      </c>
      <c r="K63" s="152" t="s">
        <v>473</v>
      </c>
      <c r="L63" s="8" t="s">
        <v>97</v>
      </c>
      <c r="M63" s="8" t="s">
        <v>62</v>
      </c>
      <c r="N63" s="8" t="s">
        <v>1209</v>
      </c>
      <c r="O63" s="150">
        <v>4</v>
      </c>
      <c r="P63" s="148">
        <v>2.2642000000000002</v>
      </c>
      <c r="Q63" s="171">
        <v>8148</v>
      </c>
      <c r="R63" s="150">
        <v>-58.851999999999997</v>
      </c>
      <c r="S63" s="151">
        <v>4.5938741794098797E-3</v>
      </c>
      <c r="T63" s="151">
        <v>-1.1839555156269499E-5</v>
      </c>
    </row>
    <row r="64" spans="1:20" s="8" customFormat="1" x14ac:dyDescent="0.2">
      <c r="A64" s="8">
        <v>1038</v>
      </c>
      <c r="B64" s="8">
        <v>1038</v>
      </c>
      <c r="C64" s="8" t="s">
        <v>3865</v>
      </c>
      <c r="D64" s="8" t="s">
        <v>3866</v>
      </c>
      <c r="E64" s="4" t="s">
        <v>78</v>
      </c>
      <c r="F64" s="8" t="s">
        <v>3879</v>
      </c>
      <c r="G64" s="8" t="s">
        <v>3880</v>
      </c>
      <c r="H64" s="8" t="s">
        <v>102</v>
      </c>
      <c r="I64" s="8" t="s">
        <v>61</v>
      </c>
      <c r="J64" s="8" t="s">
        <v>314</v>
      </c>
      <c r="K64" s="152" t="s">
        <v>479</v>
      </c>
      <c r="L64" s="8" t="s">
        <v>97</v>
      </c>
      <c r="M64" s="8" t="s">
        <v>62</v>
      </c>
      <c r="N64" s="8" t="s">
        <v>1206</v>
      </c>
      <c r="O64" s="150">
        <v>17</v>
      </c>
      <c r="P64" s="148">
        <v>3.6469999999999998</v>
      </c>
      <c r="Q64" s="171">
        <v>42873</v>
      </c>
      <c r="R64" s="150">
        <v>-575.62099999999998</v>
      </c>
      <c r="S64" s="151">
        <v>4.4932197131782099E-2</v>
      </c>
      <c r="T64" s="151">
        <v>-1.15801435881391E-4</v>
      </c>
    </row>
    <row r="65" spans="1:20" s="8" customFormat="1" x14ac:dyDescent="0.2">
      <c r="A65" s="8">
        <v>1038</v>
      </c>
      <c r="B65" s="8">
        <v>1038</v>
      </c>
      <c r="C65" s="8" t="s">
        <v>3865</v>
      </c>
      <c r="D65" s="8" t="s">
        <v>3866</v>
      </c>
      <c r="E65" s="4" t="s">
        <v>78</v>
      </c>
      <c r="F65" s="8" t="s">
        <v>3881</v>
      </c>
      <c r="G65" s="8" t="s">
        <v>3882</v>
      </c>
      <c r="H65" s="8" t="s">
        <v>102</v>
      </c>
      <c r="I65" s="8" t="s">
        <v>61</v>
      </c>
      <c r="J65" s="8" t="s">
        <v>317</v>
      </c>
      <c r="K65" s="152" t="s">
        <v>479</v>
      </c>
      <c r="L65" s="8" t="s">
        <v>97</v>
      </c>
      <c r="M65" s="8" t="s">
        <v>62</v>
      </c>
      <c r="N65" s="8" t="s">
        <v>1206</v>
      </c>
      <c r="O65" s="150">
        <v>16</v>
      </c>
      <c r="P65" s="148">
        <v>3.6469999999999998</v>
      </c>
      <c r="Q65" s="171">
        <v>11878</v>
      </c>
      <c r="R65" s="150">
        <v>-265.76900000000001</v>
      </c>
      <c r="S65" s="151">
        <v>2.0745572622000601E-2</v>
      </c>
      <c r="T65" s="151">
        <v>-5.3466495100682802E-5</v>
      </c>
    </row>
    <row r="66" spans="1:20" s="8" customFormat="1" x14ac:dyDescent="0.2">
      <c r="A66" s="8">
        <v>1038</v>
      </c>
      <c r="B66" s="8">
        <v>1038</v>
      </c>
      <c r="C66" s="8" t="s">
        <v>3865</v>
      </c>
      <c r="D66" s="8" t="s">
        <v>3866</v>
      </c>
      <c r="E66" s="4" t="s">
        <v>78</v>
      </c>
      <c r="F66" s="8" t="s">
        <v>3883</v>
      </c>
      <c r="G66" s="8" t="s">
        <v>3884</v>
      </c>
      <c r="H66" s="8" t="s">
        <v>102</v>
      </c>
      <c r="I66" s="8" t="s">
        <v>61</v>
      </c>
      <c r="J66" s="8" t="s">
        <v>314</v>
      </c>
      <c r="K66" s="152" t="s">
        <v>479</v>
      </c>
      <c r="L66" s="8" t="s">
        <v>97</v>
      </c>
      <c r="M66" s="8" t="s">
        <v>62</v>
      </c>
      <c r="N66" s="8" t="s">
        <v>1206</v>
      </c>
      <c r="O66" s="150">
        <v>-9</v>
      </c>
      <c r="P66" s="148">
        <v>3.6469999999999998</v>
      </c>
      <c r="Q66" s="171">
        <v>21226.5</v>
      </c>
      <c r="R66" s="150">
        <v>276.58800000000002</v>
      </c>
      <c r="S66" s="151">
        <v>-2.1590116550396499E-2</v>
      </c>
      <c r="T66" s="151">
        <v>5.56430946399022E-5</v>
      </c>
    </row>
    <row r="67" spans="1:20" s="8" customFormat="1" x14ac:dyDescent="0.2">
      <c r="A67" s="8">
        <v>1038</v>
      </c>
      <c r="B67" s="8">
        <v>1162</v>
      </c>
      <c r="C67" s="8" t="s">
        <v>3865</v>
      </c>
      <c r="D67" s="8" t="s">
        <v>3866</v>
      </c>
      <c r="E67" s="4" t="s">
        <v>78</v>
      </c>
      <c r="F67" s="8" t="s">
        <v>3867</v>
      </c>
      <c r="G67" s="8" t="s">
        <v>3868</v>
      </c>
      <c r="H67" s="8" t="s">
        <v>102</v>
      </c>
      <c r="I67" s="8" t="s">
        <v>61</v>
      </c>
      <c r="J67" s="8" t="s">
        <v>157</v>
      </c>
      <c r="K67" s="152" t="s">
        <v>479</v>
      </c>
      <c r="L67" s="8" t="s">
        <v>97</v>
      </c>
      <c r="M67" s="8" t="s">
        <v>62</v>
      </c>
      <c r="N67" s="8" t="s">
        <v>1206</v>
      </c>
      <c r="O67" s="150">
        <v>576</v>
      </c>
      <c r="P67" s="148">
        <v>3.6469999999999998</v>
      </c>
      <c r="Q67" s="171">
        <v>23734.5</v>
      </c>
      <c r="R67" s="150">
        <v>-729.18</v>
      </c>
      <c r="S67" s="151">
        <v>1.23169029644302E-2</v>
      </c>
      <c r="T67" s="151">
        <v>-3.1103801590150102E-5</v>
      </c>
    </row>
    <row r="68" spans="1:20" s="8" customFormat="1" x14ac:dyDescent="0.2">
      <c r="A68" s="8">
        <v>1038</v>
      </c>
      <c r="B68" s="8">
        <v>1162</v>
      </c>
      <c r="C68" s="8" t="s">
        <v>3865</v>
      </c>
      <c r="D68" s="8" t="s">
        <v>3866</v>
      </c>
      <c r="E68" s="4" t="s">
        <v>78</v>
      </c>
      <c r="F68" s="8" t="s">
        <v>3887</v>
      </c>
      <c r="G68" s="10" t="s">
        <v>3888</v>
      </c>
      <c r="H68" s="8" t="s">
        <v>102</v>
      </c>
      <c r="I68" s="8" t="s">
        <v>61</v>
      </c>
      <c r="J68" s="8" t="s">
        <v>314</v>
      </c>
      <c r="K68" s="152" t="s">
        <v>479</v>
      </c>
      <c r="L68" s="8" t="s">
        <v>379</v>
      </c>
      <c r="M68" s="8" t="s">
        <v>62</v>
      </c>
      <c r="N68" s="8" t="s">
        <v>1206</v>
      </c>
      <c r="O68" s="150">
        <v>1366</v>
      </c>
      <c r="P68" s="148">
        <v>3.6469999999999998</v>
      </c>
      <c r="Q68" s="171">
        <v>111.313</v>
      </c>
      <c r="R68" s="150">
        <v>-13319.380999999999</v>
      </c>
      <c r="S68" s="151">
        <v>0.224983470148508</v>
      </c>
      <c r="T68" s="151">
        <v>-5.6814941522001299E-4</v>
      </c>
    </row>
    <row r="69" spans="1:20" s="8" customFormat="1" x14ac:dyDescent="0.2">
      <c r="A69" s="8">
        <v>1038</v>
      </c>
      <c r="B69" s="8">
        <v>1162</v>
      </c>
      <c r="C69" s="8" t="s">
        <v>3865</v>
      </c>
      <c r="D69" s="8" t="s">
        <v>3866</v>
      </c>
      <c r="E69" s="4" t="s">
        <v>78</v>
      </c>
      <c r="F69" s="8" t="s">
        <v>3889</v>
      </c>
      <c r="G69" s="8" t="s">
        <v>3890</v>
      </c>
      <c r="H69" s="8" t="s">
        <v>102</v>
      </c>
      <c r="I69" s="8" t="s">
        <v>61</v>
      </c>
      <c r="J69" s="8" t="s">
        <v>314</v>
      </c>
      <c r="K69" s="152" t="s">
        <v>479</v>
      </c>
      <c r="L69" s="8" t="s">
        <v>379</v>
      </c>
      <c r="M69" s="8" t="s">
        <v>62</v>
      </c>
      <c r="N69" s="8" t="s">
        <v>1206</v>
      </c>
      <c r="O69" s="150">
        <v>1366</v>
      </c>
      <c r="P69" s="148">
        <v>3.6469999999999998</v>
      </c>
      <c r="Q69" s="171">
        <v>118.90600000000001</v>
      </c>
      <c r="R69" s="150">
        <v>-28200.68</v>
      </c>
      <c r="S69" s="151">
        <v>0.47634998933779399</v>
      </c>
      <c r="T69" s="151">
        <v>-1.2029237868172401E-3</v>
      </c>
    </row>
    <row r="70" spans="1:20" s="8" customFormat="1" x14ac:dyDescent="0.2">
      <c r="A70" s="8">
        <v>1038</v>
      </c>
      <c r="B70" s="8">
        <v>1162</v>
      </c>
      <c r="C70" s="8" t="s">
        <v>3865</v>
      </c>
      <c r="D70" s="8" t="s">
        <v>3866</v>
      </c>
      <c r="E70" s="4" t="s">
        <v>78</v>
      </c>
      <c r="F70" s="8" t="s">
        <v>3869</v>
      </c>
      <c r="G70" s="8" t="s">
        <v>3870</v>
      </c>
      <c r="H70" s="8" t="s">
        <v>102</v>
      </c>
      <c r="I70" s="8" t="s">
        <v>61</v>
      </c>
      <c r="J70" s="8" t="s">
        <v>314</v>
      </c>
      <c r="K70" s="152" t="s">
        <v>479</v>
      </c>
      <c r="L70" s="8" t="s">
        <v>97</v>
      </c>
      <c r="M70" s="8" t="s">
        <v>62</v>
      </c>
      <c r="N70" s="8" t="s">
        <v>1206</v>
      </c>
      <c r="O70" s="150">
        <v>56</v>
      </c>
      <c r="P70" s="148">
        <v>3.6469999999999998</v>
      </c>
      <c r="Q70" s="171">
        <v>2249.8000000000002</v>
      </c>
      <c r="R70" s="150">
        <v>-1781.759</v>
      </c>
      <c r="S70" s="151">
        <v>3.0096464629232201E-2</v>
      </c>
      <c r="T70" s="151">
        <v>-7.6002422613541596E-5</v>
      </c>
    </row>
    <row r="71" spans="1:20" s="8" customFormat="1" x14ac:dyDescent="0.2">
      <c r="A71" s="8">
        <v>1038</v>
      </c>
      <c r="B71" s="8">
        <v>1162</v>
      </c>
      <c r="C71" s="8" t="s">
        <v>3865</v>
      </c>
      <c r="D71" s="8" t="s">
        <v>3866</v>
      </c>
      <c r="E71" s="4" t="s">
        <v>78</v>
      </c>
      <c r="F71" s="8" t="s">
        <v>3871</v>
      </c>
      <c r="G71" s="8" t="s">
        <v>3872</v>
      </c>
      <c r="H71" s="8" t="s">
        <v>102</v>
      </c>
      <c r="I71" s="8" t="s">
        <v>61</v>
      </c>
      <c r="J71" s="8" t="s">
        <v>153</v>
      </c>
      <c r="K71" s="152" t="s">
        <v>482</v>
      </c>
      <c r="L71" s="8" t="s">
        <v>97</v>
      </c>
      <c r="M71" s="8" t="s">
        <v>62</v>
      </c>
      <c r="N71" s="8" t="s">
        <v>1207</v>
      </c>
      <c r="O71" s="150">
        <v>12</v>
      </c>
      <c r="P71" s="148">
        <v>3.7964000000000002</v>
      </c>
      <c r="Q71" s="171">
        <v>20052</v>
      </c>
      <c r="R71" s="150">
        <v>-590.89</v>
      </c>
      <c r="S71" s="151">
        <v>9.9809856911091607E-3</v>
      </c>
      <c r="T71" s="151">
        <v>-2.5204923632744399E-5</v>
      </c>
    </row>
    <row r="72" spans="1:20" s="8" customFormat="1" x14ac:dyDescent="0.2">
      <c r="A72" s="8">
        <v>1038</v>
      </c>
      <c r="B72" s="8">
        <v>1162</v>
      </c>
      <c r="C72" s="8" t="s">
        <v>3865</v>
      </c>
      <c r="D72" s="8" t="s">
        <v>3866</v>
      </c>
      <c r="E72" s="4" t="s">
        <v>78</v>
      </c>
      <c r="F72" s="8" t="s">
        <v>3875</v>
      </c>
      <c r="G72" s="8" t="s">
        <v>3876</v>
      </c>
      <c r="H72" s="8" t="s">
        <v>102</v>
      </c>
      <c r="I72" s="8" t="s">
        <v>61</v>
      </c>
      <c r="J72" s="8" t="s">
        <v>313</v>
      </c>
      <c r="K72" s="152" t="s">
        <v>482</v>
      </c>
      <c r="L72" s="8" t="s">
        <v>97</v>
      </c>
      <c r="M72" s="8" t="s">
        <v>62</v>
      </c>
      <c r="N72" s="8" t="s">
        <v>1207</v>
      </c>
      <c r="O72" s="150">
        <v>204</v>
      </c>
      <c r="P72" s="148">
        <v>3.7964000000000002</v>
      </c>
      <c r="Q72" s="171">
        <v>505.5</v>
      </c>
      <c r="R72" s="150">
        <v>-660.70600000000002</v>
      </c>
      <c r="S72" s="151">
        <v>1.11602811495879E-2</v>
      </c>
      <c r="T72" s="151">
        <v>-2.8182991419964702E-5</v>
      </c>
    </row>
    <row r="73" spans="1:20" s="8" customFormat="1" x14ac:dyDescent="0.2">
      <c r="A73" s="8">
        <v>1038</v>
      </c>
      <c r="B73" s="8">
        <v>1162</v>
      </c>
      <c r="C73" s="8" t="s">
        <v>3865</v>
      </c>
      <c r="D73" s="8" t="s">
        <v>3866</v>
      </c>
      <c r="E73" s="4" t="s">
        <v>78</v>
      </c>
      <c r="F73" s="8" t="s">
        <v>3877</v>
      </c>
      <c r="G73" s="8" t="s">
        <v>3878</v>
      </c>
      <c r="H73" s="8" t="s">
        <v>102</v>
      </c>
      <c r="I73" s="8" t="s">
        <v>61</v>
      </c>
      <c r="J73" s="8" t="s">
        <v>67</v>
      </c>
      <c r="K73" s="152" t="s">
        <v>473</v>
      </c>
      <c r="L73" s="8" t="s">
        <v>97</v>
      </c>
      <c r="M73" s="8" t="s">
        <v>62</v>
      </c>
      <c r="N73" s="8" t="s">
        <v>1209</v>
      </c>
      <c r="O73" s="150">
        <v>38</v>
      </c>
      <c r="P73" s="148">
        <v>2.2642000000000002</v>
      </c>
      <c r="Q73" s="171">
        <v>8148</v>
      </c>
      <c r="R73" s="150">
        <v>-559.09</v>
      </c>
      <c r="S73" s="151">
        <v>9.4438347942767398E-3</v>
      </c>
      <c r="T73" s="151">
        <v>-2.38484596768867E-5</v>
      </c>
    </row>
    <row r="74" spans="1:20" s="8" customFormat="1" x14ac:dyDescent="0.2">
      <c r="A74" s="8">
        <v>1038</v>
      </c>
      <c r="B74" s="8">
        <v>1162</v>
      </c>
      <c r="C74" s="8" t="s">
        <v>3865</v>
      </c>
      <c r="D74" s="8" t="s">
        <v>3866</v>
      </c>
      <c r="E74" s="4" t="s">
        <v>78</v>
      </c>
      <c r="F74" s="8" t="s">
        <v>3879</v>
      </c>
      <c r="G74" s="8" t="s">
        <v>3880</v>
      </c>
      <c r="H74" s="8" t="s">
        <v>102</v>
      </c>
      <c r="I74" s="8" t="s">
        <v>61</v>
      </c>
      <c r="J74" s="8" t="s">
        <v>314</v>
      </c>
      <c r="K74" s="152" t="s">
        <v>479</v>
      </c>
      <c r="L74" s="8" t="s">
        <v>97</v>
      </c>
      <c r="M74" s="8" t="s">
        <v>62</v>
      </c>
      <c r="N74" s="8" t="s">
        <v>1206</v>
      </c>
      <c r="O74" s="150">
        <v>155</v>
      </c>
      <c r="P74" s="148">
        <v>3.6469999999999998</v>
      </c>
      <c r="Q74" s="171">
        <v>42873</v>
      </c>
      <c r="R74" s="150">
        <v>-5281.0590000000002</v>
      </c>
      <c r="S74" s="151">
        <v>8.9204668050764893E-2</v>
      </c>
      <c r="T74" s="151">
        <v>-2.2526801615462301E-4</v>
      </c>
    </row>
    <row r="75" spans="1:20" s="8" customFormat="1" x14ac:dyDescent="0.2">
      <c r="A75" s="8">
        <v>1038</v>
      </c>
      <c r="B75" s="8">
        <v>1162</v>
      </c>
      <c r="C75" s="8" t="s">
        <v>3865</v>
      </c>
      <c r="D75" s="8" t="s">
        <v>3866</v>
      </c>
      <c r="E75" s="4" t="s">
        <v>78</v>
      </c>
      <c r="F75" s="8" t="s">
        <v>3881</v>
      </c>
      <c r="G75" s="8" t="s">
        <v>3882</v>
      </c>
      <c r="H75" s="8" t="s">
        <v>102</v>
      </c>
      <c r="I75" s="8" t="s">
        <v>61</v>
      </c>
      <c r="J75" s="8" t="s">
        <v>317</v>
      </c>
      <c r="K75" s="152" t="s">
        <v>479</v>
      </c>
      <c r="L75" s="8" t="s">
        <v>97</v>
      </c>
      <c r="M75" s="8" t="s">
        <v>62</v>
      </c>
      <c r="N75" s="8" t="s">
        <v>1206</v>
      </c>
      <c r="O75" s="150">
        <v>178</v>
      </c>
      <c r="P75" s="148">
        <v>3.6469999999999998</v>
      </c>
      <c r="Q75" s="171">
        <v>11878</v>
      </c>
      <c r="R75" s="150">
        <v>-2958.5160000000001</v>
      </c>
      <c r="S75" s="151">
        <v>4.9973576699437798E-2</v>
      </c>
      <c r="T75" s="151">
        <v>-1.2619797516456001E-4</v>
      </c>
    </row>
    <row r="76" spans="1:20" s="8" customFormat="1" x14ac:dyDescent="0.2">
      <c r="A76" s="8">
        <v>1038</v>
      </c>
      <c r="B76" s="8">
        <v>1162</v>
      </c>
      <c r="C76" s="8" t="s">
        <v>3865</v>
      </c>
      <c r="D76" s="8" t="s">
        <v>3866</v>
      </c>
      <c r="E76" s="4" t="s">
        <v>78</v>
      </c>
      <c r="F76" s="8" t="s">
        <v>3885</v>
      </c>
      <c r="G76" s="8" t="s">
        <v>3886</v>
      </c>
      <c r="H76" s="8" t="s">
        <v>102</v>
      </c>
      <c r="I76" s="8" t="s">
        <v>61</v>
      </c>
      <c r="J76" s="8" t="s">
        <v>314</v>
      </c>
      <c r="K76" s="152" t="s">
        <v>479</v>
      </c>
      <c r="L76" s="8" t="s">
        <v>97</v>
      </c>
      <c r="M76" s="8" t="s">
        <v>62</v>
      </c>
      <c r="N76" s="8" t="s">
        <v>1206</v>
      </c>
      <c r="O76" s="150">
        <v>146</v>
      </c>
      <c r="P76" s="148">
        <v>3.6469999999999998</v>
      </c>
      <c r="Q76" s="171">
        <v>5935.75</v>
      </c>
      <c r="R76" s="150">
        <v>-5120.3360000000002</v>
      </c>
      <c r="S76" s="151">
        <v>8.6489826534858899E-2</v>
      </c>
      <c r="T76" s="151">
        <v>-2.1841224306756599E-4</v>
      </c>
    </row>
    <row r="77" spans="1:20" s="8" customFormat="1" x14ac:dyDescent="0.2">
      <c r="A77" s="8">
        <v>1038</v>
      </c>
      <c r="B77" s="8">
        <v>1319</v>
      </c>
      <c r="C77" s="8" t="s">
        <v>3865</v>
      </c>
      <c r="D77" s="8" t="s">
        <v>3866</v>
      </c>
      <c r="E77" s="4" t="s">
        <v>78</v>
      </c>
      <c r="F77" s="8" t="s">
        <v>3867</v>
      </c>
      <c r="G77" s="8" t="s">
        <v>3868</v>
      </c>
      <c r="H77" s="8" t="s">
        <v>102</v>
      </c>
      <c r="I77" s="8" t="s">
        <v>61</v>
      </c>
      <c r="J77" s="8" t="s">
        <v>157</v>
      </c>
      <c r="K77" s="152" t="s">
        <v>479</v>
      </c>
      <c r="L77" s="8" t="s">
        <v>97</v>
      </c>
      <c r="M77" s="8" t="s">
        <v>62</v>
      </c>
      <c r="N77" s="8" t="s">
        <v>1206</v>
      </c>
      <c r="O77" s="150">
        <v>4</v>
      </c>
      <c r="P77" s="148">
        <v>3.6469999999999998</v>
      </c>
      <c r="Q77" s="171">
        <v>23734.5</v>
      </c>
      <c r="R77" s="150">
        <v>-5.0640000000000001</v>
      </c>
      <c r="S77" s="151">
        <v>2.8573910644586098E-3</v>
      </c>
      <c r="T77" s="151">
        <v>-8.2151428683947101E-6</v>
      </c>
    </row>
    <row r="78" spans="1:20" s="8" customFormat="1" x14ac:dyDescent="0.2">
      <c r="A78" s="8">
        <v>1038</v>
      </c>
      <c r="B78" s="8">
        <v>1319</v>
      </c>
      <c r="C78" s="8" t="s">
        <v>3865</v>
      </c>
      <c r="D78" s="8" t="s">
        <v>3866</v>
      </c>
      <c r="E78" s="4" t="s">
        <v>78</v>
      </c>
      <c r="F78" s="8" t="s">
        <v>3887</v>
      </c>
      <c r="G78" s="10" t="s">
        <v>3888</v>
      </c>
      <c r="H78" s="8" t="s">
        <v>102</v>
      </c>
      <c r="I78" s="8" t="s">
        <v>61</v>
      </c>
      <c r="J78" s="8" t="s">
        <v>314</v>
      </c>
      <c r="K78" s="152" t="s">
        <v>479</v>
      </c>
      <c r="L78" s="8" t="s">
        <v>379</v>
      </c>
      <c r="M78" s="8" t="s">
        <v>62</v>
      </c>
      <c r="N78" s="8" t="s">
        <v>1206</v>
      </c>
      <c r="O78" s="150">
        <v>23</v>
      </c>
      <c r="P78" s="148">
        <v>3.6469999999999998</v>
      </c>
      <c r="Q78" s="171">
        <v>111.313</v>
      </c>
      <c r="R78" s="150">
        <v>-224.26499999999999</v>
      </c>
      <c r="S78" s="151">
        <v>0.126548908058184</v>
      </c>
      <c r="T78" s="151">
        <v>-3.6383446860617399E-4</v>
      </c>
    </row>
    <row r="79" spans="1:20" s="8" customFormat="1" x14ac:dyDescent="0.2">
      <c r="A79" s="8">
        <v>1038</v>
      </c>
      <c r="B79" s="8">
        <v>1319</v>
      </c>
      <c r="C79" s="8" t="s">
        <v>3865</v>
      </c>
      <c r="D79" s="8" t="s">
        <v>3866</v>
      </c>
      <c r="E79" s="4" t="s">
        <v>78</v>
      </c>
      <c r="F79" s="8" t="s">
        <v>3889</v>
      </c>
      <c r="G79" s="8" t="s">
        <v>3890</v>
      </c>
      <c r="H79" s="8" t="s">
        <v>102</v>
      </c>
      <c r="I79" s="8" t="s">
        <v>61</v>
      </c>
      <c r="J79" s="8" t="s">
        <v>314</v>
      </c>
      <c r="K79" s="152" t="s">
        <v>479</v>
      </c>
      <c r="L79" s="8" t="s">
        <v>379</v>
      </c>
      <c r="M79" s="8" t="s">
        <v>62</v>
      </c>
      <c r="N79" s="8" t="s">
        <v>1206</v>
      </c>
      <c r="O79" s="150">
        <v>75</v>
      </c>
      <c r="P79" s="148">
        <v>3.6469999999999998</v>
      </c>
      <c r="Q79" s="171">
        <v>118.90600000000001</v>
      </c>
      <c r="R79" s="150">
        <v>-1458.664</v>
      </c>
      <c r="S79" s="151">
        <v>0.82310006852252005</v>
      </c>
      <c r="T79" s="151">
        <v>-2.3664540503415999E-3</v>
      </c>
    </row>
    <row r="80" spans="1:20" s="8" customFormat="1" x14ac:dyDescent="0.2">
      <c r="A80" s="8">
        <v>1038</v>
      </c>
      <c r="B80" s="8">
        <v>1319</v>
      </c>
      <c r="C80" s="8" t="s">
        <v>3865</v>
      </c>
      <c r="D80" s="8" t="s">
        <v>3866</v>
      </c>
      <c r="E80" s="4" t="s">
        <v>78</v>
      </c>
      <c r="F80" s="8" t="s">
        <v>3873</v>
      </c>
      <c r="G80" s="8" t="s">
        <v>3874</v>
      </c>
      <c r="H80" s="8" t="s">
        <v>102</v>
      </c>
      <c r="I80" s="8" t="s">
        <v>61</v>
      </c>
      <c r="J80" s="8" t="s">
        <v>153</v>
      </c>
      <c r="K80" s="152" t="s">
        <v>482</v>
      </c>
      <c r="L80" s="8" t="s">
        <v>97</v>
      </c>
      <c r="M80" s="8" t="s">
        <v>62</v>
      </c>
      <c r="N80" s="8" t="s">
        <v>1207</v>
      </c>
      <c r="O80" s="150">
        <v>4</v>
      </c>
      <c r="P80" s="148">
        <v>3.7964000000000002</v>
      </c>
      <c r="Q80" s="171">
        <v>20052</v>
      </c>
      <c r="R80" s="150">
        <v>-39.460999999999999</v>
      </c>
      <c r="S80" s="151">
        <v>2.2266948595243401E-2</v>
      </c>
      <c r="T80" s="151">
        <v>-6.4018595924245398E-5</v>
      </c>
    </row>
    <row r="81" spans="1:20" s="8" customFormat="1" x14ac:dyDescent="0.2">
      <c r="A81" s="8">
        <v>1038</v>
      </c>
      <c r="B81" s="8">
        <v>1319</v>
      </c>
      <c r="C81" s="8" t="s">
        <v>3865</v>
      </c>
      <c r="D81" s="8" t="s">
        <v>3866</v>
      </c>
      <c r="E81" s="4" t="s">
        <v>78</v>
      </c>
      <c r="F81" s="8" t="s">
        <v>3891</v>
      </c>
      <c r="G81" s="8" t="s">
        <v>3892</v>
      </c>
      <c r="H81" s="8" t="s">
        <v>102</v>
      </c>
      <c r="I81" s="8" t="s">
        <v>61</v>
      </c>
      <c r="J81" s="8" t="s">
        <v>314</v>
      </c>
      <c r="K81" s="152" t="s">
        <v>479</v>
      </c>
      <c r="L81" s="8" t="s">
        <v>97</v>
      </c>
      <c r="M81" s="8" t="s">
        <v>62</v>
      </c>
      <c r="N81" s="8" t="s">
        <v>1206</v>
      </c>
      <c r="O81" s="150">
        <v>8</v>
      </c>
      <c r="P81" s="148">
        <v>3.6469999999999998</v>
      </c>
      <c r="Q81" s="171">
        <v>42873</v>
      </c>
      <c r="R81" s="150">
        <v>-28.08</v>
      </c>
      <c r="S81" s="151">
        <v>1.58449431373303E-2</v>
      </c>
      <c r="T81" s="151">
        <v>-4.5555007585012303E-5</v>
      </c>
    </row>
    <row r="82" spans="1:20" s="8" customFormat="1" x14ac:dyDescent="0.2">
      <c r="A82" s="8">
        <v>1038</v>
      </c>
      <c r="B82" s="8">
        <v>1319</v>
      </c>
      <c r="C82" s="8" t="s">
        <v>3865</v>
      </c>
      <c r="D82" s="8" t="s">
        <v>3866</v>
      </c>
      <c r="E82" s="4" t="s">
        <v>78</v>
      </c>
      <c r="F82" s="8" t="s">
        <v>3881</v>
      </c>
      <c r="G82" s="8" t="s">
        <v>3882</v>
      </c>
      <c r="H82" s="8" t="s">
        <v>102</v>
      </c>
      <c r="I82" s="8" t="s">
        <v>61</v>
      </c>
      <c r="J82" s="8" t="s">
        <v>317</v>
      </c>
      <c r="K82" s="152" t="s">
        <v>479</v>
      </c>
      <c r="L82" s="8" t="s">
        <v>97</v>
      </c>
      <c r="M82" s="8" t="s">
        <v>62</v>
      </c>
      <c r="N82" s="8" t="s">
        <v>1206</v>
      </c>
      <c r="O82" s="150">
        <v>1</v>
      </c>
      <c r="P82" s="148">
        <v>3.6469999999999998</v>
      </c>
      <c r="Q82" s="171">
        <v>11878</v>
      </c>
      <c r="R82" s="150">
        <v>-16.626000000000001</v>
      </c>
      <c r="S82" s="151">
        <v>9.3817406222635197E-3</v>
      </c>
      <c r="T82" s="151">
        <v>-2.69729756366828E-5</v>
      </c>
    </row>
    <row r="83" spans="1:20" s="8" customFormat="1" x14ac:dyDescent="0.2">
      <c r="A83" s="8">
        <v>1038</v>
      </c>
      <c r="B83" s="8">
        <v>8563</v>
      </c>
      <c r="C83" s="8" t="s">
        <v>3865</v>
      </c>
      <c r="D83" s="8" t="s">
        <v>3866</v>
      </c>
      <c r="E83" s="4" t="s">
        <v>78</v>
      </c>
      <c r="F83" s="8" t="s">
        <v>3867</v>
      </c>
      <c r="G83" s="8" t="s">
        <v>3868</v>
      </c>
      <c r="H83" s="8" t="s">
        <v>102</v>
      </c>
      <c r="I83" s="8" t="s">
        <v>61</v>
      </c>
      <c r="J83" s="8" t="s">
        <v>157</v>
      </c>
      <c r="K83" s="152" t="s">
        <v>479</v>
      </c>
      <c r="L83" s="8" t="s">
        <v>97</v>
      </c>
      <c r="M83" s="8" t="s">
        <v>62</v>
      </c>
      <c r="N83" s="8" t="s">
        <v>1206</v>
      </c>
      <c r="O83" s="150">
        <v>693</v>
      </c>
      <c r="P83" s="148">
        <v>3.6469999999999998</v>
      </c>
      <c r="Q83" s="171">
        <v>23734.5</v>
      </c>
      <c r="R83" s="150">
        <v>-877.29499999999996</v>
      </c>
      <c r="S83" s="151">
        <v>4.3450128586923799E-2</v>
      </c>
      <c r="T83" s="151">
        <v>-9.2263309758503197E-5</v>
      </c>
    </row>
    <row r="84" spans="1:20" s="8" customFormat="1" x14ac:dyDescent="0.2">
      <c r="A84" s="8">
        <v>1038</v>
      </c>
      <c r="B84" s="8">
        <v>8563</v>
      </c>
      <c r="C84" s="8" t="s">
        <v>3865</v>
      </c>
      <c r="D84" s="8" t="s">
        <v>3866</v>
      </c>
      <c r="E84" s="4" t="s">
        <v>78</v>
      </c>
      <c r="F84" s="8" t="s">
        <v>3869</v>
      </c>
      <c r="G84" s="8" t="s">
        <v>3870</v>
      </c>
      <c r="H84" s="8" t="s">
        <v>102</v>
      </c>
      <c r="I84" s="8" t="s">
        <v>61</v>
      </c>
      <c r="J84" s="8" t="s">
        <v>314</v>
      </c>
      <c r="K84" s="152" t="s">
        <v>479</v>
      </c>
      <c r="L84" s="8" t="s">
        <v>97</v>
      </c>
      <c r="M84" s="8" t="s">
        <v>62</v>
      </c>
      <c r="N84" s="8" t="s">
        <v>1206</v>
      </c>
      <c r="O84" s="150">
        <v>74</v>
      </c>
      <c r="P84" s="148">
        <v>3.6469999999999998</v>
      </c>
      <c r="Q84" s="171">
        <v>2249.8000000000002</v>
      </c>
      <c r="R84" s="150">
        <v>-2247.9749999999999</v>
      </c>
      <c r="S84" s="151">
        <v>0.11133630558077701</v>
      </c>
      <c r="T84" s="151">
        <v>-2.3641485959279799E-4</v>
      </c>
    </row>
    <row r="85" spans="1:20" s="8" customFormat="1" x14ac:dyDescent="0.2">
      <c r="A85" s="8">
        <v>1038</v>
      </c>
      <c r="B85" s="8">
        <v>8563</v>
      </c>
      <c r="C85" s="8" t="s">
        <v>3865</v>
      </c>
      <c r="D85" s="8" t="s">
        <v>3866</v>
      </c>
      <c r="E85" s="4" t="s">
        <v>78</v>
      </c>
      <c r="F85" s="8" t="s">
        <v>3871</v>
      </c>
      <c r="G85" s="8" t="s">
        <v>3872</v>
      </c>
      <c r="H85" s="8" t="s">
        <v>102</v>
      </c>
      <c r="I85" s="8" t="s">
        <v>61</v>
      </c>
      <c r="J85" s="8" t="s">
        <v>153</v>
      </c>
      <c r="K85" s="152" t="s">
        <v>482</v>
      </c>
      <c r="L85" s="8" t="s">
        <v>97</v>
      </c>
      <c r="M85" s="8" t="s">
        <v>62</v>
      </c>
      <c r="N85" s="8" t="s">
        <v>1207</v>
      </c>
      <c r="O85" s="150">
        <v>43</v>
      </c>
      <c r="P85" s="148">
        <v>3.7964000000000002</v>
      </c>
      <c r="Q85" s="171">
        <v>20052</v>
      </c>
      <c r="R85" s="150">
        <v>-2114.5439999999999</v>
      </c>
      <c r="S85" s="151">
        <v>0.104727850726757</v>
      </c>
      <c r="T85" s="151">
        <v>-2.22382267813426E-4</v>
      </c>
    </row>
    <row r="86" spans="1:20" s="8" customFormat="1" x14ac:dyDescent="0.2">
      <c r="A86" s="8">
        <v>1038</v>
      </c>
      <c r="B86" s="8">
        <v>8563</v>
      </c>
      <c r="C86" s="8" t="s">
        <v>3865</v>
      </c>
      <c r="D86" s="8" t="s">
        <v>3866</v>
      </c>
      <c r="E86" s="4" t="s">
        <v>78</v>
      </c>
      <c r="F86" s="8" t="s">
        <v>3875</v>
      </c>
      <c r="G86" s="8" t="s">
        <v>3876</v>
      </c>
      <c r="H86" s="8" t="s">
        <v>102</v>
      </c>
      <c r="I86" s="8" t="s">
        <v>61</v>
      </c>
      <c r="J86" s="8" t="s">
        <v>313</v>
      </c>
      <c r="K86" s="152" t="s">
        <v>482</v>
      </c>
      <c r="L86" s="8" t="s">
        <v>97</v>
      </c>
      <c r="M86" s="8" t="s">
        <v>62</v>
      </c>
      <c r="N86" s="8" t="s">
        <v>1207</v>
      </c>
      <c r="O86" s="150">
        <v>418</v>
      </c>
      <c r="P86" s="148">
        <v>3.7964000000000002</v>
      </c>
      <c r="Q86" s="171">
        <v>505.5</v>
      </c>
      <c r="R86" s="150">
        <v>-1353.48</v>
      </c>
      <c r="S86" s="151">
        <v>6.7034309030994804E-2</v>
      </c>
      <c r="T86" s="151">
        <v>-1.4234266778292599E-4</v>
      </c>
    </row>
    <row r="87" spans="1:20" s="8" customFormat="1" x14ac:dyDescent="0.2">
      <c r="A87" s="8">
        <v>1038</v>
      </c>
      <c r="B87" s="8">
        <v>8563</v>
      </c>
      <c r="C87" s="8" t="s">
        <v>3865</v>
      </c>
      <c r="D87" s="8" t="s">
        <v>3866</v>
      </c>
      <c r="E87" s="4" t="s">
        <v>78</v>
      </c>
      <c r="F87" s="8" t="s">
        <v>3877</v>
      </c>
      <c r="G87" s="8" t="s">
        <v>3878</v>
      </c>
      <c r="H87" s="8" t="s">
        <v>102</v>
      </c>
      <c r="I87" s="8" t="s">
        <v>61</v>
      </c>
      <c r="J87" s="8" t="s">
        <v>67</v>
      </c>
      <c r="K87" s="152" t="s">
        <v>473</v>
      </c>
      <c r="L87" s="8" t="s">
        <v>97</v>
      </c>
      <c r="M87" s="8" t="s">
        <v>62</v>
      </c>
      <c r="N87" s="8" t="s">
        <v>1209</v>
      </c>
      <c r="O87" s="150">
        <v>48</v>
      </c>
      <c r="P87" s="148">
        <v>2.2642000000000002</v>
      </c>
      <c r="Q87" s="171">
        <v>8148</v>
      </c>
      <c r="R87" s="150">
        <v>-706.98199999999997</v>
      </c>
      <c r="S87" s="151">
        <v>3.5014963409433102E-2</v>
      </c>
      <c r="T87" s="151">
        <v>-7.4351826341876904E-5</v>
      </c>
    </row>
    <row r="88" spans="1:20" s="8" customFormat="1" x14ac:dyDescent="0.2">
      <c r="A88" s="8">
        <v>1038</v>
      </c>
      <c r="B88" s="8">
        <v>8563</v>
      </c>
      <c r="C88" s="8" t="s">
        <v>3865</v>
      </c>
      <c r="D88" s="8" t="s">
        <v>3866</v>
      </c>
      <c r="E88" s="4" t="s">
        <v>78</v>
      </c>
      <c r="F88" s="8" t="s">
        <v>3879</v>
      </c>
      <c r="G88" s="8" t="s">
        <v>3880</v>
      </c>
      <c r="H88" s="8" t="s">
        <v>102</v>
      </c>
      <c r="I88" s="8" t="s">
        <v>61</v>
      </c>
      <c r="J88" s="8" t="s">
        <v>314</v>
      </c>
      <c r="K88" s="152" t="s">
        <v>479</v>
      </c>
      <c r="L88" s="8" t="s">
        <v>97</v>
      </c>
      <c r="M88" s="8" t="s">
        <v>62</v>
      </c>
      <c r="N88" s="8" t="s">
        <v>1206</v>
      </c>
      <c r="O88" s="150">
        <v>134</v>
      </c>
      <c r="P88" s="148">
        <v>3.6469999999999998</v>
      </c>
      <c r="Q88" s="171">
        <v>42873</v>
      </c>
      <c r="R88" s="150">
        <v>-4538.8739999999998</v>
      </c>
      <c r="S88" s="151">
        <v>0.224798524116886</v>
      </c>
      <c r="T88" s="151">
        <v>-4.7734394668954899E-4</v>
      </c>
    </row>
    <row r="89" spans="1:20" s="8" customFormat="1" x14ac:dyDescent="0.2">
      <c r="A89" s="8">
        <v>1038</v>
      </c>
      <c r="B89" s="8">
        <v>8563</v>
      </c>
      <c r="C89" s="8" t="s">
        <v>3865</v>
      </c>
      <c r="D89" s="8" t="s">
        <v>3866</v>
      </c>
      <c r="E89" s="4" t="s">
        <v>78</v>
      </c>
      <c r="F89" s="8" t="s">
        <v>3881</v>
      </c>
      <c r="G89" s="8" t="s">
        <v>3882</v>
      </c>
      <c r="H89" s="8" t="s">
        <v>102</v>
      </c>
      <c r="I89" s="8" t="s">
        <v>61</v>
      </c>
      <c r="J89" s="8" t="s">
        <v>317</v>
      </c>
      <c r="K89" s="152" t="s">
        <v>479</v>
      </c>
      <c r="L89" s="8" t="s">
        <v>97</v>
      </c>
      <c r="M89" s="8" t="s">
        <v>62</v>
      </c>
      <c r="N89" s="8" t="s">
        <v>1206</v>
      </c>
      <c r="O89" s="150">
        <v>60</v>
      </c>
      <c r="P89" s="148">
        <v>3.6469999999999998</v>
      </c>
      <c r="Q89" s="171">
        <v>11878</v>
      </c>
      <c r="R89" s="150">
        <v>-992.88400000000001</v>
      </c>
      <c r="S89" s="151">
        <v>4.9174956082942797E-2</v>
      </c>
      <c r="T89" s="151">
        <v>-1.0441958063173E-4</v>
      </c>
    </row>
    <row r="90" spans="1:20" s="8" customFormat="1" x14ac:dyDescent="0.2">
      <c r="A90" s="8">
        <v>1038</v>
      </c>
      <c r="B90" s="8">
        <v>8563</v>
      </c>
      <c r="C90" s="8" t="s">
        <v>3865</v>
      </c>
      <c r="D90" s="8" t="s">
        <v>3866</v>
      </c>
      <c r="E90" s="4" t="s">
        <v>78</v>
      </c>
      <c r="F90" s="8" t="s">
        <v>3883</v>
      </c>
      <c r="G90" s="8" t="s">
        <v>3884</v>
      </c>
      <c r="H90" s="8" t="s">
        <v>102</v>
      </c>
      <c r="I90" s="8" t="s">
        <v>61</v>
      </c>
      <c r="J90" s="8" t="s">
        <v>314</v>
      </c>
      <c r="K90" s="152" t="s">
        <v>479</v>
      </c>
      <c r="L90" s="8" t="s">
        <v>97</v>
      </c>
      <c r="M90" s="8" t="s">
        <v>62</v>
      </c>
      <c r="N90" s="8" t="s">
        <v>1206</v>
      </c>
      <c r="O90" s="150">
        <v>13</v>
      </c>
      <c r="P90" s="148">
        <v>3.6469999999999998</v>
      </c>
      <c r="Q90" s="171">
        <v>21226.5</v>
      </c>
      <c r="R90" s="150">
        <v>-425.55099999999999</v>
      </c>
      <c r="S90" s="151">
        <v>2.1076439819630598E-2</v>
      </c>
      <c r="T90" s="151">
        <v>-4.4754346164817702E-5</v>
      </c>
    </row>
    <row r="91" spans="1:20" s="8" customFormat="1" x14ac:dyDescent="0.2">
      <c r="A91" s="8">
        <v>1038</v>
      </c>
      <c r="B91" s="8">
        <v>8563</v>
      </c>
      <c r="C91" s="8" t="s">
        <v>3865</v>
      </c>
      <c r="D91" s="8" t="s">
        <v>3866</v>
      </c>
      <c r="E91" s="4" t="s">
        <v>78</v>
      </c>
      <c r="F91" s="8" t="s">
        <v>3885</v>
      </c>
      <c r="G91" s="8" t="s">
        <v>3886</v>
      </c>
      <c r="H91" s="8" t="s">
        <v>102</v>
      </c>
      <c r="I91" s="8" t="s">
        <v>61</v>
      </c>
      <c r="J91" s="8" t="s">
        <v>314</v>
      </c>
      <c r="K91" s="152" t="s">
        <v>479</v>
      </c>
      <c r="L91" s="8" t="s">
        <v>97</v>
      </c>
      <c r="M91" s="8" t="s">
        <v>62</v>
      </c>
      <c r="N91" s="8" t="s">
        <v>1206</v>
      </c>
      <c r="O91" s="150">
        <v>207</v>
      </c>
      <c r="P91" s="148">
        <v>3.6469999999999998</v>
      </c>
      <c r="Q91" s="171">
        <v>5935.75</v>
      </c>
      <c r="R91" s="150">
        <v>-6933.2659999999996</v>
      </c>
      <c r="S91" s="151">
        <v>0.343386522645655</v>
      </c>
      <c r="T91" s="151">
        <v>-7.2915726917516905E-4</v>
      </c>
    </row>
    <row r="92" spans="1:20" s="8" customFormat="1" x14ac:dyDescent="0.2">
      <c r="A92" s="8">
        <v>1038</v>
      </c>
      <c r="B92" s="8">
        <v>14657</v>
      </c>
      <c r="C92" s="8" t="s">
        <v>3865</v>
      </c>
      <c r="D92" s="8" t="s">
        <v>3866</v>
      </c>
      <c r="E92" s="4" t="s">
        <v>78</v>
      </c>
      <c r="F92" s="8" t="s">
        <v>3897</v>
      </c>
      <c r="G92" s="8" t="s">
        <v>3898</v>
      </c>
      <c r="H92" s="8" t="s">
        <v>102</v>
      </c>
      <c r="I92" s="8" t="s">
        <v>61</v>
      </c>
      <c r="J92" s="8" t="s">
        <v>314</v>
      </c>
      <c r="K92" s="152" t="s">
        <v>479</v>
      </c>
      <c r="L92" s="8" t="s">
        <v>97</v>
      </c>
      <c r="M92" s="8" t="s">
        <v>62</v>
      </c>
      <c r="N92" s="8" t="s">
        <v>1206</v>
      </c>
      <c r="O92" s="150">
        <v>19</v>
      </c>
      <c r="P92" s="148">
        <v>3.6469999999999998</v>
      </c>
      <c r="Q92" s="171">
        <v>21226.5</v>
      </c>
      <c r="R92" s="150">
        <v>-62.210999999999999</v>
      </c>
      <c r="S92" s="151">
        <v>5.2907309212028998E-2</v>
      </c>
      <c r="T92" s="151">
        <v>-9.09907980852087E-5</v>
      </c>
    </row>
    <row r="93" spans="1:20" s="8" customFormat="1" x14ac:dyDescent="0.2">
      <c r="A93" s="8">
        <v>1038</v>
      </c>
      <c r="B93" s="8">
        <v>14657</v>
      </c>
      <c r="C93" s="8" t="s">
        <v>3865</v>
      </c>
      <c r="D93" s="8" t="s">
        <v>3866</v>
      </c>
      <c r="E93" s="4" t="s">
        <v>78</v>
      </c>
      <c r="F93" s="8" t="s">
        <v>3895</v>
      </c>
      <c r="G93" s="8" t="s">
        <v>3896</v>
      </c>
      <c r="H93" s="8" t="s">
        <v>102</v>
      </c>
      <c r="I93" s="8" t="s">
        <v>61</v>
      </c>
      <c r="J93" s="8" t="s">
        <v>314</v>
      </c>
      <c r="K93" s="152" t="s">
        <v>479</v>
      </c>
      <c r="L93" s="8" t="s">
        <v>97</v>
      </c>
      <c r="M93" s="8" t="s">
        <v>62</v>
      </c>
      <c r="N93" s="8" t="s">
        <v>1206</v>
      </c>
      <c r="O93" s="150">
        <v>8</v>
      </c>
      <c r="P93" s="148">
        <v>3.6469999999999998</v>
      </c>
      <c r="Q93" s="171">
        <v>5935.75</v>
      </c>
      <c r="R93" s="150">
        <v>-25.972000000000001</v>
      </c>
      <c r="S93" s="151">
        <v>2.2087924780396E-2</v>
      </c>
      <c r="T93" s="151">
        <v>-3.7987150239674997E-5</v>
      </c>
    </row>
    <row r="94" spans="1:20" s="8" customFormat="1" x14ac:dyDescent="0.2">
      <c r="A94" s="8">
        <v>1038</v>
      </c>
      <c r="B94" s="8">
        <v>14657</v>
      </c>
      <c r="C94" s="8" t="s">
        <v>3865</v>
      </c>
      <c r="D94" s="8" t="s">
        <v>3866</v>
      </c>
      <c r="E94" s="4" t="s">
        <v>78</v>
      </c>
      <c r="F94" s="8" t="s">
        <v>3875</v>
      </c>
      <c r="G94" s="8" t="s">
        <v>3876</v>
      </c>
      <c r="H94" s="8" t="s">
        <v>102</v>
      </c>
      <c r="I94" s="8" t="s">
        <v>61</v>
      </c>
      <c r="J94" s="8" t="s">
        <v>313</v>
      </c>
      <c r="K94" s="152" t="s">
        <v>482</v>
      </c>
      <c r="L94" s="8" t="s">
        <v>97</v>
      </c>
      <c r="M94" s="8" t="s">
        <v>62</v>
      </c>
      <c r="N94" s="8" t="s">
        <v>1207</v>
      </c>
      <c r="O94" s="150">
        <v>197</v>
      </c>
      <c r="P94" s="148">
        <v>3.7964000000000002</v>
      </c>
      <c r="Q94" s="171">
        <v>505.5</v>
      </c>
      <c r="R94" s="150">
        <v>-637.851</v>
      </c>
      <c r="S94" s="151">
        <v>0.54245811518632203</v>
      </c>
      <c r="T94" s="151">
        <v>-9.3292774786171402E-4</v>
      </c>
    </row>
    <row r="95" spans="1:20" s="8" customFormat="1" x14ac:dyDescent="0.2">
      <c r="A95" s="8">
        <v>1038</v>
      </c>
      <c r="B95" s="8">
        <v>14657</v>
      </c>
      <c r="C95" s="8" t="s">
        <v>3865</v>
      </c>
      <c r="D95" s="8" t="s">
        <v>3866</v>
      </c>
      <c r="E95" s="4" t="s">
        <v>78</v>
      </c>
      <c r="F95" s="8" t="s">
        <v>3893</v>
      </c>
      <c r="G95" s="8" t="s">
        <v>3894</v>
      </c>
      <c r="H95" s="8" t="s">
        <v>102</v>
      </c>
      <c r="I95" s="8" t="s">
        <v>61</v>
      </c>
      <c r="J95" s="8" t="s">
        <v>1160</v>
      </c>
      <c r="K95" s="152" t="s">
        <v>479</v>
      </c>
      <c r="L95" s="8" t="s">
        <v>97</v>
      </c>
      <c r="M95" s="8" t="s">
        <v>62</v>
      </c>
      <c r="N95" s="8" t="s">
        <v>1206</v>
      </c>
      <c r="O95" s="150">
        <v>19</v>
      </c>
      <c r="P95" s="148">
        <v>3.6469999999999998</v>
      </c>
      <c r="Q95" s="171">
        <v>1073.8</v>
      </c>
      <c r="R95" s="150">
        <v>-157.67500000000001</v>
      </c>
      <c r="S95" s="151">
        <v>0.134094149764901</v>
      </c>
      <c r="T95" s="151">
        <v>-2.3061716589608299E-4</v>
      </c>
    </row>
    <row r="96" spans="1:20" s="8" customFormat="1" x14ac:dyDescent="0.2">
      <c r="A96" s="8">
        <v>1038</v>
      </c>
      <c r="B96" s="8">
        <v>14657</v>
      </c>
      <c r="C96" s="8" t="s">
        <v>3865</v>
      </c>
      <c r="D96" s="8" t="s">
        <v>3866</v>
      </c>
      <c r="E96" s="4" t="s">
        <v>78</v>
      </c>
      <c r="F96" s="8" t="s">
        <v>3885</v>
      </c>
      <c r="G96" s="8" t="s">
        <v>3886</v>
      </c>
      <c r="H96" s="8" t="s">
        <v>102</v>
      </c>
      <c r="I96" s="8" t="s">
        <v>61</v>
      </c>
      <c r="J96" s="8" t="s">
        <v>314</v>
      </c>
      <c r="K96" s="152" t="s">
        <v>479</v>
      </c>
      <c r="L96" s="8" t="s">
        <v>97</v>
      </c>
      <c r="M96" s="8" t="s">
        <v>62</v>
      </c>
      <c r="N96" s="8" t="s">
        <v>1206</v>
      </c>
      <c r="O96" s="150">
        <v>9</v>
      </c>
      <c r="P96" s="148">
        <v>3.6469999999999998</v>
      </c>
      <c r="Q96" s="171">
        <v>5935.75</v>
      </c>
      <c r="R96" s="150">
        <v>-292.14400000000001</v>
      </c>
      <c r="S96" s="151">
        <v>0.248452501056352</v>
      </c>
      <c r="T96" s="151">
        <v>-4.2729240428359799E-4</v>
      </c>
    </row>
    <row r="97" spans="1:20" s="8" customFormat="1" x14ac:dyDescent="0.2">
      <c r="A97" s="8">
        <v>1038</v>
      </c>
      <c r="B97" s="8">
        <v>14849</v>
      </c>
      <c r="C97" s="8" t="s">
        <v>3865</v>
      </c>
      <c r="D97" s="8" t="s">
        <v>3866</v>
      </c>
      <c r="E97" s="4" t="s">
        <v>78</v>
      </c>
      <c r="F97" s="8" t="s">
        <v>3895</v>
      </c>
      <c r="G97" s="8" t="s">
        <v>3896</v>
      </c>
      <c r="H97" s="8" t="s">
        <v>102</v>
      </c>
      <c r="I97" s="8" t="s">
        <v>61</v>
      </c>
      <c r="J97" s="8" t="s">
        <v>314</v>
      </c>
      <c r="K97" s="152" t="s">
        <v>479</v>
      </c>
      <c r="L97" s="8" t="s">
        <v>97</v>
      </c>
      <c r="M97" s="8" t="s">
        <v>62</v>
      </c>
      <c r="N97" s="8" t="s">
        <v>1206</v>
      </c>
      <c r="O97" s="150">
        <v>70</v>
      </c>
      <c r="P97" s="148">
        <v>3.6469999999999998</v>
      </c>
      <c r="Q97" s="171">
        <v>5935.75</v>
      </c>
      <c r="R97" s="150">
        <v>-181.02799999999999</v>
      </c>
      <c r="S97" s="151">
        <v>4.1033539082497301E-2</v>
      </c>
      <c r="T97" s="151">
        <v>-1.5654529976754099E-4</v>
      </c>
    </row>
    <row r="98" spans="1:20" s="8" customFormat="1" x14ac:dyDescent="0.2">
      <c r="A98" s="8">
        <v>1038</v>
      </c>
      <c r="B98" s="8">
        <v>14849</v>
      </c>
      <c r="C98" s="8" t="s">
        <v>3865</v>
      </c>
      <c r="D98" s="8" t="s">
        <v>3866</v>
      </c>
      <c r="E98" s="4" t="s">
        <v>78</v>
      </c>
      <c r="F98" s="8" t="s">
        <v>3885</v>
      </c>
      <c r="G98" s="8" t="s">
        <v>3886</v>
      </c>
      <c r="H98" s="8" t="s">
        <v>102</v>
      </c>
      <c r="I98" s="8" t="s">
        <v>61</v>
      </c>
      <c r="J98" s="8" t="s">
        <v>314</v>
      </c>
      <c r="K98" s="152" t="s">
        <v>479</v>
      </c>
      <c r="L98" s="8" t="s">
        <v>97</v>
      </c>
      <c r="M98" s="8" t="s">
        <v>62</v>
      </c>
      <c r="N98" s="8" t="s">
        <v>1206</v>
      </c>
      <c r="O98" s="150">
        <v>140</v>
      </c>
      <c r="P98" s="148">
        <v>3.6469999999999998</v>
      </c>
      <c r="Q98" s="171">
        <v>5935.75</v>
      </c>
      <c r="R98" s="150">
        <v>-4230.674</v>
      </c>
      <c r="S98" s="151">
        <v>0.95896646091750304</v>
      </c>
      <c r="T98" s="151">
        <v>-3.6585119258061398E-3</v>
      </c>
    </row>
    <row r="99" spans="1:20" s="8" customFormat="1" x14ac:dyDescent="0.2">
      <c r="A99" s="8">
        <v>1039</v>
      </c>
      <c r="B99" s="8">
        <v>1039</v>
      </c>
      <c r="C99" s="8" t="s">
        <v>3865</v>
      </c>
      <c r="D99" s="8" t="s">
        <v>3866</v>
      </c>
      <c r="E99" s="4" t="s">
        <v>78</v>
      </c>
      <c r="F99" s="8" t="s">
        <v>3867</v>
      </c>
      <c r="G99" s="8" t="s">
        <v>3868</v>
      </c>
      <c r="H99" s="8" t="s">
        <v>102</v>
      </c>
      <c r="I99" s="8" t="s">
        <v>61</v>
      </c>
      <c r="J99" s="8" t="s">
        <v>157</v>
      </c>
      <c r="K99" s="152" t="s">
        <v>479</v>
      </c>
      <c r="L99" s="8" t="s">
        <v>97</v>
      </c>
      <c r="M99" s="8" t="s">
        <v>62</v>
      </c>
      <c r="N99" s="8" t="s">
        <v>1206</v>
      </c>
      <c r="O99" s="150">
        <v>3</v>
      </c>
      <c r="P99" s="148">
        <v>3.6469999999999998</v>
      </c>
      <c r="Q99" s="171">
        <v>23734.5</v>
      </c>
      <c r="R99" s="150">
        <v>-3.798</v>
      </c>
      <c r="S99" s="151">
        <v>9.1801851302957399E-3</v>
      </c>
      <c r="T99" s="151">
        <v>-1.7129334094377199E-5</v>
      </c>
    </row>
    <row r="100" spans="1:20" s="8" customFormat="1" x14ac:dyDescent="0.2">
      <c r="A100" s="8">
        <v>1039</v>
      </c>
      <c r="B100" s="8">
        <v>1039</v>
      </c>
      <c r="C100" s="8" t="s">
        <v>3865</v>
      </c>
      <c r="D100" s="8" t="s">
        <v>3866</v>
      </c>
      <c r="E100" s="4" t="s">
        <v>78</v>
      </c>
      <c r="F100" s="8" t="s">
        <v>3887</v>
      </c>
      <c r="G100" s="10" t="s">
        <v>3888</v>
      </c>
      <c r="H100" s="8" t="s">
        <v>102</v>
      </c>
      <c r="I100" s="8" t="s">
        <v>61</v>
      </c>
      <c r="J100" s="8" t="s">
        <v>314</v>
      </c>
      <c r="K100" s="152" t="s">
        <v>479</v>
      </c>
      <c r="L100" s="8" t="s">
        <v>379</v>
      </c>
      <c r="M100" s="8" t="s">
        <v>62</v>
      </c>
      <c r="N100" s="8" t="s">
        <v>1206</v>
      </c>
      <c r="O100" s="150">
        <v>2</v>
      </c>
      <c r="P100" s="148">
        <v>3.6469999999999998</v>
      </c>
      <c r="Q100" s="171">
        <v>111.313</v>
      </c>
      <c r="R100" s="150">
        <v>-19.501000000000001</v>
      </c>
      <c r="S100" s="151">
        <v>4.7139074925696203E-2</v>
      </c>
      <c r="T100" s="151">
        <v>-8.7956936798301498E-5</v>
      </c>
    </row>
    <row r="101" spans="1:20" s="8" customFormat="1" x14ac:dyDescent="0.2">
      <c r="A101" s="8">
        <v>1039</v>
      </c>
      <c r="B101" s="8">
        <v>1039</v>
      </c>
      <c r="C101" s="8" t="s">
        <v>3865</v>
      </c>
      <c r="D101" s="8" t="s">
        <v>3866</v>
      </c>
      <c r="E101" s="4" t="s">
        <v>78</v>
      </c>
      <c r="F101" s="8" t="s">
        <v>3889</v>
      </c>
      <c r="G101" s="8" t="s">
        <v>3890</v>
      </c>
      <c r="H101" s="8" t="s">
        <v>102</v>
      </c>
      <c r="I101" s="8" t="s">
        <v>61</v>
      </c>
      <c r="J101" s="8" t="s">
        <v>314</v>
      </c>
      <c r="K101" s="152" t="s">
        <v>479</v>
      </c>
      <c r="L101" s="8" t="s">
        <v>379</v>
      </c>
      <c r="M101" s="8" t="s">
        <v>62</v>
      </c>
      <c r="N101" s="8" t="s">
        <v>1206</v>
      </c>
      <c r="O101" s="150">
        <v>15</v>
      </c>
      <c r="P101" s="148">
        <v>3.6469999999999998</v>
      </c>
      <c r="Q101" s="171">
        <v>118.90600000000001</v>
      </c>
      <c r="R101" s="150">
        <v>-326.68700000000001</v>
      </c>
      <c r="S101" s="151">
        <v>0.78967798884681595</v>
      </c>
      <c r="T101" s="151">
        <v>-1.4734624526572301E-3</v>
      </c>
    </row>
    <row r="102" spans="1:20" s="8" customFormat="1" x14ac:dyDescent="0.2">
      <c r="A102" s="8">
        <v>1039</v>
      </c>
      <c r="B102" s="8">
        <v>1039</v>
      </c>
      <c r="C102" s="8" t="s">
        <v>3865</v>
      </c>
      <c r="D102" s="8" t="s">
        <v>3866</v>
      </c>
      <c r="E102" s="4" t="s">
        <v>78</v>
      </c>
      <c r="F102" s="8" t="s">
        <v>3873</v>
      </c>
      <c r="G102" s="8" t="s">
        <v>3874</v>
      </c>
      <c r="H102" s="8" t="s">
        <v>102</v>
      </c>
      <c r="I102" s="8" t="s">
        <v>61</v>
      </c>
      <c r="J102" s="8" t="s">
        <v>153</v>
      </c>
      <c r="K102" s="152" t="s">
        <v>482</v>
      </c>
      <c r="L102" s="8" t="s">
        <v>97</v>
      </c>
      <c r="M102" s="8" t="s">
        <v>62</v>
      </c>
      <c r="N102" s="8" t="s">
        <v>1207</v>
      </c>
      <c r="O102" s="150">
        <v>1</v>
      </c>
      <c r="P102" s="148">
        <v>3.7964000000000002</v>
      </c>
      <c r="Q102" s="171">
        <v>20052</v>
      </c>
      <c r="R102" s="150">
        <v>-9.8650000000000002</v>
      </c>
      <c r="S102" s="151">
        <v>2.3846311288843298E-2</v>
      </c>
      <c r="T102" s="151">
        <v>-4.4494901484841397E-5</v>
      </c>
    </row>
    <row r="103" spans="1:20" s="8" customFormat="1" x14ac:dyDescent="0.2">
      <c r="A103" s="8">
        <v>1039</v>
      </c>
      <c r="B103" s="8">
        <v>1039</v>
      </c>
      <c r="C103" s="8" t="s">
        <v>3865</v>
      </c>
      <c r="D103" s="8" t="s">
        <v>3866</v>
      </c>
      <c r="E103" s="4" t="s">
        <v>78</v>
      </c>
      <c r="F103" s="8" t="s">
        <v>3891</v>
      </c>
      <c r="G103" s="8" t="s">
        <v>3892</v>
      </c>
      <c r="H103" s="8" t="s">
        <v>102</v>
      </c>
      <c r="I103" s="8" t="s">
        <v>61</v>
      </c>
      <c r="J103" s="8" t="s">
        <v>314</v>
      </c>
      <c r="K103" s="152" t="s">
        <v>479</v>
      </c>
      <c r="L103" s="8" t="s">
        <v>97</v>
      </c>
      <c r="M103" s="8" t="s">
        <v>62</v>
      </c>
      <c r="N103" s="8" t="s">
        <v>1206</v>
      </c>
      <c r="O103" s="150">
        <v>7</v>
      </c>
      <c r="P103" s="148">
        <v>3.6469999999999998</v>
      </c>
      <c r="Q103" s="171">
        <v>42873</v>
      </c>
      <c r="R103" s="150">
        <v>-24.536000000000001</v>
      </c>
      <c r="S103" s="151">
        <v>5.9308896545441102E-2</v>
      </c>
      <c r="T103" s="151">
        <v>-1.10664642300409E-4</v>
      </c>
    </row>
    <row r="104" spans="1:20" s="8" customFormat="1" x14ac:dyDescent="0.2">
      <c r="A104" s="8">
        <v>1039</v>
      </c>
      <c r="B104" s="8">
        <v>1039</v>
      </c>
      <c r="C104" s="8" t="s">
        <v>3865</v>
      </c>
      <c r="D104" s="8" t="s">
        <v>3866</v>
      </c>
      <c r="E104" s="4" t="s">
        <v>78</v>
      </c>
      <c r="F104" s="8" t="s">
        <v>3875</v>
      </c>
      <c r="G104" s="8" t="s">
        <v>3876</v>
      </c>
      <c r="H104" s="8" t="s">
        <v>102</v>
      </c>
      <c r="I104" s="8" t="s">
        <v>61</v>
      </c>
      <c r="J104" s="8" t="s">
        <v>313</v>
      </c>
      <c r="K104" s="152" t="s">
        <v>482</v>
      </c>
      <c r="L104" s="8" t="s">
        <v>97</v>
      </c>
      <c r="M104" s="8" t="s">
        <v>62</v>
      </c>
      <c r="N104" s="8" t="s">
        <v>1207</v>
      </c>
      <c r="O104" s="150">
        <v>-1</v>
      </c>
      <c r="P104" s="148">
        <v>3.7964000000000002</v>
      </c>
      <c r="Q104" s="171">
        <v>505.5</v>
      </c>
      <c r="R104" s="150">
        <v>3.1509999999999998</v>
      </c>
      <c r="S104" s="151">
        <v>-7.6167163755848201E-3</v>
      </c>
      <c r="T104" s="151">
        <v>1.42120532045635E-5</v>
      </c>
    </row>
    <row r="105" spans="1:20" s="8" customFormat="1" x14ac:dyDescent="0.2">
      <c r="A105" s="8">
        <v>1039</v>
      </c>
      <c r="B105" s="8">
        <v>1039</v>
      </c>
      <c r="C105" s="8" t="s">
        <v>3865</v>
      </c>
      <c r="D105" s="8" t="s">
        <v>3866</v>
      </c>
      <c r="E105" s="4" t="s">
        <v>78</v>
      </c>
      <c r="F105" s="8" t="s">
        <v>3885</v>
      </c>
      <c r="G105" s="8" t="s">
        <v>3886</v>
      </c>
      <c r="H105" s="8" t="s">
        <v>102</v>
      </c>
      <c r="I105" s="8" t="s">
        <v>61</v>
      </c>
      <c r="J105" s="8" t="s">
        <v>314</v>
      </c>
      <c r="K105" s="152" t="s">
        <v>479</v>
      </c>
      <c r="L105" s="8" t="s">
        <v>97</v>
      </c>
      <c r="M105" s="8" t="s">
        <v>62</v>
      </c>
      <c r="N105" s="8" t="s">
        <v>1206</v>
      </c>
      <c r="O105" s="150">
        <v>1</v>
      </c>
      <c r="P105" s="148">
        <v>3.6469999999999998</v>
      </c>
      <c r="Q105" s="171">
        <v>5935.75</v>
      </c>
      <c r="R105" s="150">
        <v>-32.46</v>
      </c>
      <c r="S105" s="151">
        <v>7.8464259638492295E-2</v>
      </c>
      <c r="T105" s="151">
        <v>-1.46406689923953E-4</v>
      </c>
    </row>
    <row r="106" spans="1:20" s="8" customFormat="1" x14ac:dyDescent="0.2">
      <c r="A106" s="8">
        <v>1039</v>
      </c>
      <c r="B106" s="8">
        <v>8056</v>
      </c>
      <c r="C106" s="8" t="s">
        <v>3865</v>
      </c>
      <c r="D106" s="8" t="s">
        <v>3866</v>
      </c>
      <c r="E106" s="4" t="s">
        <v>78</v>
      </c>
      <c r="F106" s="8" t="s">
        <v>3867</v>
      </c>
      <c r="G106" s="8" t="s">
        <v>3868</v>
      </c>
      <c r="H106" s="8" t="s">
        <v>102</v>
      </c>
      <c r="I106" s="8" t="s">
        <v>61</v>
      </c>
      <c r="J106" s="8" t="s">
        <v>157</v>
      </c>
      <c r="K106" s="152" t="s">
        <v>479</v>
      </c>
      <c r="L106" s="8" t="s">
        <v>97</v>
      </c>
      <c r="M106" s="8" t="s">
        <v>62</v>
      </c>
      <c r="N106" s="8" t="s">
        <v>1206</v>
      </c>
      <c r="O106" s="150">
        <v>10</v>
      </c>
      <c r="P106" s="148">
        <v>3.6469999999999998</v>
      </c>
      <c r="Q106" s="171">
        <v>23734.5</v>
      </c>
      <c r="R106" s="150">
        <v>-12.659000000000001</v>
      </c>
      <c r="S106" s="151">
        <v>1.25134603771759E-2</v>
      </c>
      <c r="T106" s="151">
        <v>-3.4276359532494801E-5</v>
      </c>
    </row>
    <row r="107" spans="1:20" s="8" customFormat="1" x14ac:dyDescent="0.2">
      <c r="A107" s="8">
        <v>1039</v>
      </c>
      <c r="B107" s="8">
        <v>8056</v>
      </c>
      <c r="C107" s="8" t="s">
        <v>3865</v>
      </c>
      <c r="D107" s="8" t="s">
        <v>3866</v>
      </c>
      <c r="E107" s="4" t="s">
        <v>78</v>
      </c>
      <c r="F107" s="8" t="s">
        <v>3887</v>
      </c>
      <c r="G107" s="10" t="s">
        <v>3888</v>
      </c>
      <c r="H107" s="8" t="s">
        <v>102</v>
      </c>
      <c r="I107" s="8" t="s">
        <v>61</v>
      </c>
      <c r="J107" s="8" t="s">
        <v>314</v>
      </c>
      <c r="K107" s="152" t="s">
        <v>479</v>
      </c>
      <c r="L107" s="8" t="s">
        <v>379</v>
      </c>
      <c r="M107" s="8" t="s">
        <v>62</v>
      </c>
      <c r="N107" s="8" t="s">
        <v>1206</v>
      </c>
      <c r="O107" s="150">
        <v>20</v>
      </c>
      <c r="P107" s="148">
        <v>3.6469999999999998</v>
      </c>
      <c r="Q107" s="171">
        <v>111.313</v>
      </c>
      <c r="R107" s="150">
        <v>-195.01300000000001</v>
      </c>
      <c r="S107" s="151">
        <v>0.19276504926445201</v>
      </c>
      <c r="T107" s="151">
        <v>-5.2801414914285805E-4</v>
      </c>
    </row>
    <row r="108" spans="1:20" s="8" customFormat="1" x14ac:dyDescent="0.2">
      <c r="A108" s="8">
        <v>1039</v>
      </c>
      <c r="B108" s="8">
        <v>8056</v>
      </c>
      <c r="C108" s="8" t="s">
        <v>3865</v>
      </c>
      <c r="D108" s="8" t="s">
        <v>3866</v>
      </c>
      <c r="E108" s="4" t="s">
        <v>78</v>
      </c>
      <c r="F108" s="8" t="s">
        <v>3889</v>
      </c>
      <c r="G108" s="8" t="s">
        <v>3890</v>
      </c>
      <c r="H108" s="8" t="s">
        <v>102</v>
      </c>
      <c r="I108" s="8" t="s">
        <v>61</v>
      </c>
      <c r="J108" s="8" t="s">
        <v>314</v>
      </c>
      <c r="K108" s="152" t="s">
        <v>479</v>
      </c>
      <c r="L108" s="8" t="s">
        <v>379</v>
      </c>
      <c r="M108" s="8" t="s">
        <v>62</v>
      </c>
      <c r="N108" s="8" t="s">
        <v>1206</v>
      </c>
      <c r="O108" s="150">
        <v>25</v>
      </c>
      <c r="P108" s="148">
        <v>3.6469999999999998</v>
      </c>
      <c r="Q108" s="171">
        <v>118.90600000000001</v>
      </c>
      <c r="R108" s="150">
        <v>-559.04300000000001</v>
      </c>
      <c r="S108" s="151">
        <v>0.55259935858308995</v>
      </c>
      <c r="T108" s="151">
        <v>-1.5136575912101701E-3</v>
      </c>
    </row>
    <row r="109" spans="1:20" s="8" customFormat="1" x14ac:dyDescent="0.2">
      <c r="A109" s="8">
        <v>1039</v>
      </c>
      <c r="B109" s="8">
        <v>8056</v>
      </c>
      <c r="C109" s="8" t="s">
        <v>3865</v>
      </c>
      <c r="D109" s="8" t="s">
        <v>3866</v>
      </c>
      <c r="E109" s="4" t="s">
        <v>78</v>
      </c>
      <c r="F109" s="8" t="s">
        <v>3869</v>
      </c>
      <c r="G109" s="8" t="s">
        <v>3870</v>
      </c>
      <c r="H109" s="8" t="s">
        <v>102</v>
      </c>
      <c r="I109" s="8" t="s">
        <v>61</v>
      </c>
      <c r="J109" s="8" t="s">
        <v>314</v>
      </c>
      <c r="K109" s="152" t="s">
        <v>479</v>
      </c>
      <c r="L109" s="8" t="s">
        <v>97</v>
      </c>
      <c r="M109" s="8" t="s">
        <v>62</v>
      </c>
      <c r="N109" s="8" t="s">
        <v>1206</v>
      </c>
      <c r="O109" s="150">
        <v>1</v>
      </c>
      <c r="P109" s="148">
        <v>3.6469999999999998</v>
      </c>
      <c r="Q109" s="171">
        <v>2249.8000000000002</v>
      </c>
      <c r="R109" s="150">
        <v>-32.68</v>
      </c>
      <c r="S109" s="151">
        <v>3.2302903205750702E-2</v>
      </c>
      <c r="T109" s="151">
        <v>-8.8482792996510197E-5</v>
      </c>
    </row>
    <row r="110" spans="1:20" s="8" customFormat="1" x14ac:dyDescent="0.2">
      <c r="A110" s="8">
        <v>1039</v>
      </c>
      <c r="B110" s="8">
        <v>8056</v>
      </c>
      <c r="C110" s="8" t="s">
        <v>3865</v>
      </c>
      <c r="D110" s="8" t="s">
        <v>3866</v>
      </c>
      <c r="E110" s="4" t="s">
        <v>78</v>
      </c>
      <c r="F110" s="8" t="s">
        <v>3891</v>
      </c>
      <c r="G110" s="8" t="s">
        <v>3892</v>
      </c>
      <c r="H110" s="8" t="s">
        <v>102</v>
      </c>
      <c r="I110" s="8" t="s">
        <v>61</v>
      </c>
      <c r="J110" s="8" t="s">
        <v>314</v>
      </c>
      <c r="K110" s="152" t="s">
        <v>479</v>
      </c>
      <c r="L110" s="8" t="s">
        <v>97</v>
      </c>
      <c r="M110" s="8" t="s">
        <v>62</v>
      </c>
      <c r="N110" s="8" t="s">
        <v>1206</v>
      </c>
      <c r="O110" s="150">
        <v>7</v>
      </c>
      <c r="P110" s="148">
        <v>3.6469999999999998</v>
      </c>
      <c r="Q110" s="171">
        <v>42873</v>
      </c>
      <c r="R110" s="150">
        <v>-24.596</v>
      </c>
      <c r="S110" s="151">
        <v>2.4312638297282699E-2</v>
      </c>
      <c r="T110" s="151">
        <v>-6.65961857346157E-5</v>
      </c>
    </row>
    <row r="111" spans="1:20" s="8" customFormat="1" x14ac:dyDescent="0.2">
      <c r="A111" s="8">
        <v>1039</v>
      </c>
      <c r="B111" s="8">
        <v>8056</v>
      </c>
      <c r="C111" s="8" t="s">
        <v>3865</v>
      </c>
      <c r="D111" s="8" t="s">
        <v>3866</v>
      </c>
      <c r="E111" s="4" t="s">
        <v>78</v>
      </c>
      <c r="F111" s="8" t="s">
        <v>3877</v>
      </c>
      <c r="G111" s="8" t="s">
        <v>3878</v>
      </c>
      <c r="H111" s="8" t="s">
        <v>102</v>
      </c>
      <c r="I111" s="8" t="s">
        <v>61</v>
      </c>
      <c r="J111" s="8" t="s">
        <v>67</v>
      </c>
      <c r="K111" s="152" t="s">
        <v>473</v>
      </c>
      <c r="L111" s="8" t="s">
        <v>97</v>
      </c>
      <c r="M111" s="8" t="s">
        <v>62</v>
      </c>
      <c r="N111" s="8" t="s">
        <v>1209</v>
      </c>
      <c r="O111" s="150">
        <v>1</v>
      </c>
      <c r="P111" s="148">
        <v>2.2642000000000002</v>
      </c>
      <c r="Q111" s="171">
        <v>8148</v>
      </c>
      <c r="R111" s="150">
        <v>-14.712999999999999</v>
      </c>
      <c r="S111" s="151">
        <v>1.4543306962728901E-2</v>
      </c>
      <c r="T111" s="151">
        <v>-3.9836432387252301E-5</v>
      </c>
    </row>
    <row r="112" spans="1:20" s="8" customFormat="1" x14ac:dyDescent="0.2">
      <c r="A112" s="8">
        <v>1039</v>
      </c>
      <c r="B112" s="8">
        <v>8056</v>
      </c>
      <c r="C112" s="8" t="s">
        <v>3865</v>
      </c>
      <c r="D112" s="8" t="s">
        <v>3866</v>
      </c>
      <c r="E112" s="4" t="s">
        <v>78</v>
      </c>
      <c r="F112" s="8" t="s">
        <v>3879</v>
      </c>
      <c r="G112" s="8" t="s">
        <v>3880</v>
      </c>
      <c r="H112" s="8" t="s">
        <v>102</v>
      </c>
      <c r="I112" s="8" t="s">
        <v>61</v>
      </c>
      <c r="J112" s="8" t="s">
        <v>314</v>
      </c>
      <c r="K112" s="152" t="s">
        <v>479</v>
      </c>
      <c r="L112" s="8" t="s">
        <v>97</v>
      </c>
      <c r="M112" s="8" t="s">
        <v>62</v>
      </c>
      <c r="N112" s="8" t="s">
        <v>1206</v>
      </c>
      <c r="O112" s="150">
        <v>2</v>
      </c>
      <c r="P112" s="148">
        <v>3.6469999999999998</v>
      </c>
      <c r="Q112" s="171">
        <v>42873</v>
      </c>
      <c r="R112" s="150">
        <v>-68.097999999999999</v>
      </c>
      <c r="S112" s="151">
        <v>6.73130182151713E-2</v>
      </c>
      <c r="T112" s="151">
        <v>-1.84381069985158E-4</v>
      </c>
    </row>
    <row r="113" spans="1:20" s="8" customFormat="1" x14ac:dyDescent="0.2">
      <c r="A113" s="8">
        <v>1039</v>
      </c>
      <c r="B113" s="8">
        <v>8056</v>
      </c>
      <c r="C113" s="8" t="s">
        <v>3865</v>
      </c>
      <c r="D113" s="8" t="s">
        <v>3866</v>
      </c>
      <c r="E113" s="4" t="s">
        <v>78</v>
      </c>
      <c r="F113" s="8" t="s">
        <v>3881</v>
      </c>
      <c r="G113" s="8" t="s">
        <v>3882</v>
      </c>
      <c r="H113" s="8" t="s">
        <v>102</v>
      </c>
      <c r="I113" s="8" t="s">
        <v>61</v>
      </c>
      <c r="J113" s="8" t="s">
        <v>317</v>
      </c>
      <c r="K113" s="152" t="s">
        <v>479</v>
      </c>
      <c r="L113" s="8" t="s">
        <v>97</v>
      </c>
      <c r="M113" s="8" t="s">
        <v>62</v>
      </c>
      <c r="N113" s="8" t="s">
        <v>1206</v>
      </c>
      <c r="O113" s="150">
        <v>2</v>
      </c>
      <c r="P113" s="148">
        <v>3.6469999999999998</v>
      </c>
      <c r="Q113" s="171">
        <v>11878</v>
      </c>
      <c r="R113" s="150">
        <v>-33.252000000000002</v>
      </c>
      <c r="S113" s="151">
        <v>3.286859569371E-2</v>
      </c>
      <c r="T113" s="151">
        <v>-9.0032314752897406E-5</v>
      </c>
    </row>
    <row r="114" spans="1:20" s="8" customFormat="1" x14ac:dyDescent="0.2">
      <c r="A114" s="8">
        <v>1039</v>
      </c>
      <c r="B114" s="8">
        <v>8056</v>
      </c>
      <c r="C114" s="8" t="s">
        <v>3865</v>
      </c>
      <c r="D114" s="8" t="s">
        <v>3866</v>
      </c>
      <c r="E114" s="4" t="s">
        <v>78</v>
      </c>
      <c r="F114" s="8" t="s">
        <v>3885</v>
      </c>
      <c r="G114" s="8" t="s">
        <v>3886</v>
      </c>
      <c r="H114" s="8" t="s">
        <v>102</v>
      </c>
      <c r="I114" s="8" t="s">
        <v>61</v>
      </c>
      <c r="J114" s="8" t="s">
        <v>314</v>
      </c>
      <c r="K114" s="152" t="s">
        <v>479</v>
      </c>
      <c r="L114" s="8" t="s">
        <v>97</v>
      </c>
      <c r="M114" s="8" t="s">
        <v>62</v>
      </c>
      <c r="N114" s="8" t="s">
        <v>1206</v>
      </c>
      <c r="O114" s="150">
        <v>2</v>
      </c>
      <c r="P114" s="148">
        <v>3.6469999999999998</v>
      </c>
      <c r="Q114" s="171">
        <v>5935.75</v>
      </c>
      <c r="R114" s="150">
        <v>-71.606999999999999</v>
      </c>
      <c r="S114" s="151">
        <v>7.0781669400638597E-2</v>
      </c>
      <c r="T114" s="151">
        <v>-1.9388225762968501E-4</v>
      </c>
    </row>
    <row r="115" spans="1:20" s="8" customFormat="1" x14ac:dyDescent="0.2">
      <c r="A115" s="8">
        <v>11389</v>
      </c>
      <c r="B115" s="8">
        <v>11390</v>
      </c>
      <c r="C115" s="8" t="s">
        <v>3865</v>
      </c>
      <c r="D115" s="8" t="s">
        <v>3866</v>
      </c>
      <c r="E115" s="4" t="s">
        <v>78</v>
      </c>
      <c r="F115" s="8" t="s">
        <v>3867</v>
      </c>
      <c r="G115" s="8" t="s">
        <v>3868</v>
      </c>
      <c r="H115" s="8" t="s">
        <v>102</v>
      </c>
      <c r="I115" s="8" t="s">
        <v>61</v>
      </c>
      <c r="J115" s="8" t="s">
        <v>157</v>
      </c>
      <c r="K115" s="152" t="s">
        <v>479</v>
      </c>
      <c r="L115" s="8" t="s">
        <v>97</v>
      </c>
      <c r="M115" s="8" t="s">
        <v>62</v>
      </c>
      <c r="N115" s="8" t="s">
        <v>1206</v>
      </c>
      <c r="O115" s="150">
        <v>89</v>
      </c>
      <c r="P115" s="148">
        <v>3.6469999999999998</v>
      </c>
      <c r="Q115" s="171">
        <v>23734.5</v>
      </c>
      <c r="R115" s="150">
        <v>-112.66800000000001</v>
      </c>
      <c r="S115" s="151">
        <v>1.50289567199652E-2</v>
      </c>
      <c r="T115" s="151">
        <v>-3.5897837249472001E-5</v>
      </c>
    </row>
    <row r="116" spans="1:20" s="8" customFormat="1" x14ac:dyDescent="0.2">
      <c r="A116" s="8">
        <v>11389</v>
      </c>
      <c r="B116" s="8">
        <v>11390</v>
      </c>
      <c r="C116" s="8" t="s">
        <v>3865</v>
      </c>
      <c r="D116" s="8" t="s">
        <v>3866</v>
      </c>
      <c r="E116" s="4" t="s">
        <v>78</v>
      </c>
      <c r="F116" s="8" t="s">
        <v>3887</v>
      </c>
      <c r="G116" s="10" t="s">
        <v>3888</v>
      </c>
      <c r="H116" s="8" t="s">
        <v>102</v>
      </c>
      <c r="I116" s="8" t="s">
        <v>61</v>
      </c>
      <c r="J116" s="8" t="s">
        <v>314</v>
      </c>
      <c r="K116" s="152" t="s">
        <v>479</v>
      </c>
      <c r="L116" s="8" t="s">
        <v>379</v>
      </c>
      <c r="M116" s="8" t="s">
        <v>62</v>
      </c>
      <c r="N116" s="8" t="s">
        <v>1206</v>
      </c>
      <c r="O116" s="150">
        <v>171</v>
      </c>
      <c r="P116" s="148">
        <v>3.6469999999999998</v>
      </c>
      <c r="Q116" s="171">
        <v>111.313</v>
      </c>
      <c r="R116" s="150">
        <v>-1667.36</v>
      </c>
      <c r="S116" s="151">
        <v>0.22241076951189301</v>
      </c>
      <c r="T116" s="151">
        <v>-5.3124549862209301E-4</v>
      </c>
    </row>
    <row r="117" spans="1:20" s="8" customFormat="1" x14ac:dyDescent="0.2">
      <c r="A117" s="8">
        <v>11389</v>
      </c>
      <c r="B117" s="8">
        <v>11390</v>
      </c>
      <c r="C117" s="8" t="s">
        <v>3865</v>
      </c>
      <c r="D117" s="8" t="s">
        <v>3866</v>
      </c>
      <c r="E117" s="4" t="s">
        <v>78</v>
      </c>
      <c r="F117" s="8" t="s">
        <v>3889</v>
      </c>
      <c r="G117" s="8" t="s">
        <v>3890</v>
      </c>
      <c r="H117" s="8" t="s">
        <v>102</v>
      </c>
      <c r="I117" s="8" t="s">
        <v>61</v>
      </c>
      <c r="J117" s="8" t="s">
        <v>314</v>
      </c>
      <c r="K117" s="152" t="s">
        <v>479</v>
      </c>
      <c r="L117" s="8" t="s">
        <v>379</v>
      </c>
      <c r="M117" s="8" t="s">
        <v>62</v>
      </c>
      <c r="N117" s="8" t="s">
        <v>1206</v>
      </c>
      <c r="O117" s="150">
        <v>184</v>
      </c>
      <c r="P117" s="148">
        <v>3.6469999999999998</v>
      </c>
      <c r="Q117" s="171">
        <v>118.90600000000001</v>
      </c>
      <c r="R117" s="150">
        <v>-2680.5520000000001</v>
      </c>
      <c r="S117" s="151">
        <v>0.35756140361772498</v>
      </c>
      <c r="T117" s="151">
        <v>-8.5406334670658202E-4</v>
      </c>
    </row>
    <row r="118" spans="1:20" s="8" customFormat="1" x14ac:dyDescent="0.2">
      <c r="A118" s="8">
        <v>11389</v>
      </c>
      <c r="B118" s="8">
        <v>11390</v>
      </c>
      <c r="C118" s="8" t="s">
        <v>3865</v>
      </c>
      <c r="D118" s="8" t="s">
        <v>3866</v>
      </c>
      <c r="E118" s="4" t="s">
        <v>78</v>
      </c>
      <c r="F118" s="8" t="s">
        <v>3869</v>
      </c>
      <c r="G118" s="8" t="s">
        <v>3870</v>
      </c>
      <c r="H118" s="8" t="s">
        <v>102</v>
      </c>
      <c r="I118" s="8" t="s">
        <v>61</v>
      </c>
      <c r="J118" s="8" t="s">
        <v>314</v>
      </c>
      <c r="K118" s="152" t="s">
        <v>479</v>
      </c>
      <c r="L118" s="8" t="s">
        <v>97</v>
      </c>
      <c r="M118" s="8" t="s">
        <v>62</v>
      </c>
      <c r="N118" s="8" t="s">
        <v>1206</v>
      </c>
      <c r="O118" s="150">
        <v>12</v>
      </c>
      <c r="P118" s="148">
        <v>3.6469999999999998</v>
      </c>
      <c r="Q118" s="171">
        <v>2249.8000000000002</v>
      </c>
      <c r="R118" s="150">
        <v>-321.46699999999998</v>
      </c>
      <c r="S118" s="151">
        <v>4.2880851060565502E-2</v>
      </c>
      <c r="T118" s="151">
        <v>-1.0242426278639201E-4</v>
      </c>
    </row>
    <row r="119" spans="1:20" s="8" customFormat="1" x14ac:dyDescent="0.2">
      <c r="A119" s="8">
        <v>11389</v>
      </c>
      <c r="B119" s="8">
        <v>11390</v>
      </c>
      <c r="C119" s="8" t="s">
        <v>3865</v>
      </c>
      <c r="D119" s="8" t="s">
        <v>3866</v>
      </c>
      <c r="E119" s="4" t="s">
        <v>78</v>
      </c>
      <c r="F119" s="8" t="s">
        <v>3871</v>
      </c>
      <c r="G119" s="8" t="s">
        <v>3872</v>
      </c>
      <c r="H119" s="8" t="s">
        <v>102</v>
      </c>
      <c r="I119" s="8" t="s">
        <v>61</v>
      </c>
      <c r="J119" s="8" t="s">
        <v>153</v>
      </c>
      <c r="K119" s="152" t="s">
        <v>482</v>
      </c>
      <c r="L119" s="8" t="s">
        <v>97</v>
      </c>
      <c r="M119" s="8" t="s">
        <v>62</v>
      </c>
      <c r="N119" s="8" t="s">
        <v>1207</v>
      </c>
      <c r="O119" s="150">
        <v>1</v>
      </c>
      <c r="P119" s="148">
        <v>3.7964000000000002</v>
      </c>
      <c r="Q119" s="171">
        <v>20052</v>
      </c>
      <c r="R119" s="150">
        <v>-49.241</v>
      </c>
      <c r="S119" s="151">
        <v>6.5682848311061004E-3</v>
      </c>
      <c r="T119" s="151">
        <v>-1.5688861460489199E-5</v>
      </c>
    </row>
    <row r="120" spans="1:20" s="8" customFormat="1" x14ac:dyDescent="0.2">
      <c r="A120" s="8">
        <v>11389</v>
      </c>
      <c r="B120" s="8">
        <v>11390</v>
      </c>
      <c r="C120" s="8" t="s">
        <v>3865</v>
      </c>
      <c r="D120" s="8" t="s">
        <v>3866</v>
      </c>
      <c r="E120" s="4" t="s">
        <v>78</v>
      </c>
      <c r="F120" s="8" t="s">
        <v>3873</v>
      </c>
      <c r="G120" s="8" t="s">
        <v>3874</v>
      </c>
      <c r="H120" s="8" t="s">
        <v>102</v>
      </c>
      <c r="I120" s="8" t="s">
        <v>61</v>
      </c>
      <c r="J120" s="8" t="s">
        <v>153</v>
      </c>
      <c r="K120" s="152" t="s">
        <v>482</v>
      </c>
      <c r="L120" s="8" t="s">
        <v>97</v>
      </c>
      <c r="M120" s="8" t="s">
        <v>62</v>
      </c>
      <c r="N120" s="8" t="s">
        <v>1207</v>
      </c>
      <c r="O120" s="150">
        <v>23</v>
      </c>
      <c r="P120" s="148">
        <v>3.7964000000000002</v>
      </c>
      <c r="Q120" s="171">
        <v>20052</v>
      </c>
      <c r="R120" s="150">
        <v>-226.898</v>
      </c>
      <c r="S120" s="151">
        <v>3.0266185352071401E-2</v>
      </c>
      <c r="T120" s="151">
        <v>-7.22931482321501E-5</v>
      </c>
    </row>
    <row r="121" spans="1:20" s="8" customFormat="1" x14ac:dyDescent="0.2">
      <c r="A121" s="8">
        <v>11389</v>
      </c>
      <c r="B121" s="8">
        <v>11390</v>
      </c>
      <c r="C121" s="8" t="s">
        <v>3865</v>
      </c>
      <c r="D121" s="8" t="s">
        <v>3866</v>
      </c>
      <c r="E121" s="4" t="s">
        <v>78</v>
      </c>
      <c r="F121" s="8" t="s">
        <v>3891</v>
      </c>
      <c r="G121" s="8" t="s">
        <v>3892</v>
      </c>
      <c r="H121" s="8" t="s">
        <v>102</v>
      </c>
      <c r="I121" s="8" t="s">
        <v>61</v>
      </c>
      <c r="J121" s="8" t="s">
        <v>314</v>
      </c>
      <c r="K121" s="152" t="s">
        <v>479</v>
      </c>
      <c r="L121" s="8" t="s">
        <v>97</v>
      </c>
      <c r="M121" s="8" t="s">
        <v>62</v>
      </c>
      <c r="N121" s="8" t="s">
        <v>1206</v>
      </c>
      <c r="O121" s="150">
        <v>5</v>
      </c>
      <c r="P121" s="148">
        <v>3.6469999999999998</v>
      </c>
      <c r="Q121" s="171">
        <v>42873</v>
      </c>
      <c r="R121" s="150">
        <v>-17.568999999999999</v>
      </c>
      <c r="S121" s="151">
        <v>2.3435026973836E-3</v>
      </c>
      <c r="T121" s="151">
        <v>-5.5976392767581099E-6</v>
      </c>
    </row>
    <row r="122" spans="1:20" s="8" customFormat="1" x14ac:dyDescent="0.2">
      <c r="A122" s="8">
        <v>11389</v>
      </c>
      <c r="B122" s="8">
        <v>11390</v>
      </c>
      <c r="C122" s="8" t="s">
        <v>3865</v>
      </c>
      <c r="D122" s="8" t="s">
        <v>3866</v>
      </c>
      <c r="E122" s="4" t="s">
        <v>78</v>
      </c>
      <c r="F122" s="8" t="s">
        <v>3875</v>
      </c>
      <c r="G122" s="8" t="s">
        <v>3876</v>
      </c>
      <c r="H122" s="8" t="s">
        <v>102</v>
      </c>
      <c r="I122" s="8" t="s">
        <v>61</v>
      </c>
      <c r="J122" s="8" t="s">
        <v>313</v>
      </c>
      <c r="K122" s="152" t="s">
        <v>482</v>
      </c>
      <c r="L122" s="8" t="s">
        <v>97</v>
      </c>
      <c r="M122" s="8" t="s">
        <v>62</v>
      </c>
      <c r="N122" s="8" t="s">
        <v>1207</v>
      </c>
      <c r="O122" s="150">
        <v>47</v>
      </c>
      <c r="P122" s="148">
        <v>3.7964000000000002</v>
      </c>
      <c r="Q122" s="171">
        <v>505.5</v>
      </c>
      <c r="R122" s="150">
        <v>-152.178</v>
      </c>
      <c r="S122" s="151">
        <v>2.0299133632731101E-2</v>
      </c>
      <c r="T122" s="151">
        <v>-4.8486066533482597E-5</v>
      </c>
    </row>
    <row r="123" spans="1:20" s="8" customFormat="1" x14ac:dyDescent="0.2">
      <c r="A123" s="8">
        <v>11389</v>
      </c>
      <c r="B123" s="8">
        <v>11390</v>
      </c>
      <c r="C123" s="8" t="s">
        <v>3865</v>
      </c>
      <c r="D123" s="8" t="s">
        <v>3866</v>
      </c>
      <c r="E123" s="4" t="s">
        <v>78</v>
      </c>
      <c r="F123" s="8" t="s">
        <v>3893</v>
      </c>
      <c r="G123" s="8" t="s">
        <v>3894</v>
      </c>
      <c r="H123" s="8" t="s">
        <v>102</v>
      </c>
      <c r="I123" s="8" t="s">
        <v>61</v>
      </c>
      <c r="J123" s="8" t="s">
        <v>1160</v>
      </c>
      <c r="K123" s="152" t="s">
        <v>479</v>
      </c>
      <c r="L123" s="8" t="s">
        <v>97</v>
      </c>
      <c r="M123" s="8" t="s">
        <v>62</v>
      </c>
      <c r="N123" s="8" t="s">
        <v>1206</v>
      </c>
      <c r="O123" s="150">
        <v>1</v>
      </c>
      <c r="P123" s="148">
        <v>3.6469999999999998</v>
      </c>
      <c r="Q123" s="171">
        <v>1073.8</v>
      </c>
      <c r="R123" s="150">
        <v>-0.875</v>
      </c>
      <c r="S123" s="151">
        <v>1.16754431740189E-4</v>
      </c>
      <c r="T123" s="151">
        <v>-2.7887708154725398E-7</v>
      </c>
    </row>
    <row r="124" spans="1:20" s="8" customFormat="1" x14ac:dyDescent="0.2">
      <c r="A124" s="8">
        <v>11389</v>
      </c>
      <c r="B124" s="8">
        <v>11390</v>
      </c>
      <c r="C124" s="8" t="s">
        <v>3865</v>
      </c>
      <c r="D124" s="8" t="s">
        <v>3866</v>
      </c>
      <c r="E124" s="4" t="s">
        <v>78</v>
      </c>
      <c r="F124" s="8" t="s">
        <v>3877</v>
      </c>
      <c r="G124" s="8" t="s">
        <v>3878</v>
      </c>
      <c r="H124" s="8" t="s">
        <v>102</v>
      </c>
      <c r="I124" s="8" t="s">
        <v>61</v>
      </c>
      <c r="J124" s="8" t="s">
        <v>67</v>
      </c>
      <c r="K124" s="152" t="s">
        <v>473</v>
      </c>
      <c r="L124" s="8" t="s">
        <v>97</v>
      </c>
      <c r="M124" s="8" t="s">
        <v>62</v>
      </c>
      <c r="N124" s="8" t="s">
        <v>1209</v>
      </c>
      <c r="O124" s="150">
        <v>6</v>
      </c>
      <c r="P124" s="148">
        <v>2.2642000000000002</v>
      </c>
      <c r="Q124" s="171">
        <v>8148</v>
      </c>
      <c r="R124" s="150">
        <v>-88.277000000000001</v>
      </c>
      <c r="S124" s="151">
        <v>1.1775404252967201E-2</v>
      </c>
      <c r="T124" s="151">
        <v>-2.8126473001163398E-5</v>
      </c>
    </row>
    <row r="125" spans="1:20" s="8" customFormat="1" x14ac:dyDescent="0.2">
      <c r="A125" s="8">
        <v>11389</v>
      </c>
      <c r="B125" s="8">
        <v>11390</v>
      </c>
      <c r="C125" s="8" t="s">
        <v>3865</v>
      </c>
      <c r="D125" s="8" t="s">
        <v>3866</v>
      </c>
      <c r="E125" s="4" t="s">
        <v>78</v>
      </c>
      <c r="F125" s="8" t="s">
        <v>3879</v>
      </c>
      <c r="G125" s="8" t="s">
        <v>3880</v>
      </c>
      <c r="H125" s="8" t="s">
        <v>102</v>
      </c>
      <c r="I125" s="8" t="s">
        <v>61</v>
      </c>
      <c r="J125" s="8" t="s">
        <v>314</v>
      </c>
      <c r="K125" s="152" t="s">
        <v>479</v>
      </c>
      <c r="L125" s="8" t="s">
        <v>97</v>
      </c>
      <c r="M125" s="8" t="s">
        <v>62</v>
      </c>
      <c r="N125" s="8" t="s">
        <v>1206</v>
      </c>
      <c r="O125" s="150">
        <v>20</v>
      </c>
      <c r="P125" s="148">
        <v>3.6469999999999998</v>
      </c>
      <c r="Q125" s="171">
        <v>42873</v>
      </c>
      <c r="R125" s="150">
        <v>-680.56299999999999</v>
      </c>
      <c r="S125" s="151">
        <v>9.0780953469100298E-2</v>
      </c>
      <c r="T125" s="151">
        <v>-2.1683739954194201E-4</v>
      </c>
    </row>
    <row r="126" spans="1:20" s="8" customFormat="1" x14ac:dyDescent="0.2">
      <c r="A126" s="8">
        <v>11389</v>
      </c>
      <c r="B126" s="8">
        <v>11390</v>
      </c>
      <c r="C126" s="8" t="s">
        <v>3865</v>
      </c>
      <c r="D126" s="8" t="s">
        <v>3866</v>
      </c>
      <c r="E126" s="4" t="s">
        <v>78</v>
      </c>
      <c r="F126" s="8" t="s">
        <v>3881</v>
      </c>
      <c r="G126" s="8" t="s">
        <v>3882</v>
      </c>
      <c r="H126" s="8" t="s">
        <v>102</v>
      </c>
      <c r="I126" s="8" t="s">
        <v>61</v>
      </c>
      <c r="J126" s="8" t="s">
        <v>317</v>
      </c>
      <c r="K126" s="152" t="s">
        <v>479</v>
      </c>
      <c r="L126" s="8" t="s">
        <v>97</v>
      </c>
      <c r="M126" s="8" t="s">
        <v>62</v>
      </c>
      <c r="N126" s="8" t="s">
        <v>1206</v>
      </c>
      <c r="O126" s="150">
        <v>25</v>
      </c>
      <c r="P126" s="148">
        <v>3.6469999999999998</v>
      </c>
      <c r="Q126" s="171">
        <v>11878</v>
      </c>
      <c r="R126" s="150">
        <v>-415.56700000000001</v>
      </c>
      <c r="S126" s="151">
        <v>5.5432812480915597E-2</v>
      </c>
      <c r="T126" s="151">
        <v>-1.3240560324968601E-4</v>
      </c>
    </row>
    <row r="127" spans="1:20" s="8" customFormat="1" x14ac:dyDescent="0.2">
      <c r="A127" s="8">
        <v>11389</v>
      </c>
      <c r="B127" s="8">
        <v>11390</v>
      </c>
      <c r="C127" s="8" t="s">
        <v>3865</v>
      </c>
      <c r="D127" s="8" t="s">
        <v>3866</v>
      </c>
      <c r="E127" s="4" t="s">
        <v>78</v>
      </c>
      <c r="F127" s="8" t="s">
        <v>3885</v>
      </c>
      <c r="G127" s="8" t="s">
        <v>3886</v>
      </c>
      <c r="H127" s="8" t="s">
        <v>102</v>
      </c>
      <c r="I127" s="8" t="s">
        <v>61</v>
      </c>
      <c r="J127" s="8" t="s">
        <v>314</v>
      </c>
      <c r="K127" s="152" t="s">
        <v>479</v>
      </c>
      <c r="L127" s="8" t="s">
        <v>97</v>
      </c>
      <c r="M127" s="8" t="s">
        <v>62</v>
      </c>
      <c r="N127" s="8" t="s">
        <v>1206</v>
      </c>
      <c r="O127" s="150">
        <v>36</v>
      </c>
      <c r="P127" s="148">
        <v>3.6469999999999998</v>
      </c>
      <c r="Q127" s="171">
        <v>5935.75</v>
      </c>
      <c r="R127" s="150">
        <v>-1083.5440000000001</v>
      </c>
      <c r="S127" s="151">
        <v>0.144534987941836</v>
      </c>
      <c r="T127" s="151">
        <v>-3.4523311036605502E-4</v>
      </c>
    </row>
    <row r="128" spans="1:20" s="8" customFormat="1" x14ac:dyDescent="0.2">
      <c r="A128" s="8">
        <v>11389</v>
      </c>
      <c r="B128" s="8">
        <v>11391</v>
      </c>
      <c r="C128" s="8" t="s">
        <v>3865</v>
      </c>
      <c r="D128" s="8" t="s">
        <v>3866</v>
      </c>
      <c r="E128" s="4" t="s">
        <v>78</v>
      </c>
      <c r="F128" s="8" t="s">
        <v>3887</v>
      </c>
      <c r="G128" s="10" t="s">
        <v>3888</v>
      </c>
      <c r="H128" s="8" t="s">
        <v>102</v>
      </c>
      <c r="I128" s="8" t="s">
        <v>61</v>
      </c>
      <c r="J128" s="8" t="s">
        <v>314</v>
      </c>
      <c r="K128" s="152" t="s">
        <v>479</v>
      </c>
      <c r="L128" s="8" t="s">
        <v>379</v>
      </c>
      <c r="M128" s="8" t="s">
        <v>62</v>
      </c>
      <c r="N128" s="8" t="s">
        <v>1206</v>
      </c>
      <c r="O128" s="150">
        <v>2</v>
      </c>
      <c r="P128" s="148">
        <v>3.6469999999999998</v>
      </c>
      <c r="Q128" s="171">
        <v>111.313</v>
      </c>
      <c r="R128" s="150">
        <v>-19.501000000000001</v>
      </c>
      <c r="S128" s="151">
        <v>8.2526789611120893E-2</v>
      </c>
      <c r="T128" s="151">
        <v>-2.31779744291123E-4</v>
      </c>
    </row>
    <row r="129" spans="1:20" s="8" customFormat="1" x14ac:dyDescent="0.2">
      <c r="A129" s="8">
        <v>11389</v>
      </c>
      <c r="B129" s="8">
        <v>11391</v>
      </c>
      <c r="C129" s="8" t="s">
        <v>3865</v>
      </c>
      <c r="D129" s="8" t="s">
        <v>3866</v>
      </c>
      <c r="E129" s="4" t="s">
        <v>78</v>
      </c>
      <c r="F129" s="8" t="s">
        <v>3889</v>
      </c>
      <c r="G129" s="8" t="s">
        <v>3890</v>
      </c>
      <c r="H129" s="8" t="s">
        <v>102</v>
      </c>
      <c r="I129" s="8" t="s">
        <v>61</v>
      </c>
      <c r="J129" s="8" t="s">
        <v>314</v>
      </c>
      <c r="K129" s="152" t="s">
        <v>479</v>
      </c>
      <c r="L129" s="8" t="s">
        <v>379</v>
      </c>
      <c r="M129" s="8" t="s">
        <v>62</v>
      </c>
      <c r="N129" s="8" t="s">
        <v>1206</v>
      </c>
      <c r="O129" s="150">
        <v>12</v>
      </c>
      <c r="P129" s="148">
        <v>3.6469999999999998</v>
      </c>
      <c r="Q129" s="171">
        <v>118.90600000000001</v>
      </c>
      <c r="R129" s="150">
        <v>-213.28800000000001</v>
      </c>
      <c r="S129" s="151">
        <v>0.90260356175772205</v>
      </c>
      <c r="T129" s="151">
        <v>-2.5349977107587602E-3</v>
      </c>
    </row>
    <row r="130" spans="1:20" s="8" customFormat="1" x14ac:dyDescent="0.2">
      <c r="A130" s="8">
        <v>11389</v>
      </c>
      <c r="B130" s="8">
        <v>11391</v>
      </c>
      <c r="C130" s="8" t="s">
        <v>3865</v>
      </c>
      <c r="D130" s="8" t="s">
        <v>3866</v>
      </c>
      <c r="E130" s="4" t="s">
        <v>78</v>
      </c>
      <c r="F130" s="8" t="s">
        <v>3891</v>
      </c>
      <c r="G130" s="8" t="s">
        <v>3892</v>
      </c>
      <c r="H130" s="8" t="s">
        <v>102</v>
      </c>
      <c r="I130" s="8" t="s">
        <v>61</v>
      </c>
      <c r="J130" s="8" t="s">
        <v>314</v>
      </c>
      <c r="K130" s="152" t="s">
        <v>479</v>
      </c>
      <c r="L130" s="8" t="s">
        <v>97</v>
      </c>
      <c r="M130" s="8" t="s">
        <v>62</v>
      </c>
      <c r="N130" s="8" t="s">
        <v>1206</v>
      </c>
      <c r="O130" s="150">
        <v>1</v>
      </c>
      <c r="P130" s="148">
        <v>3.6469999999999998</v>
      </c>
      <c r="Q130" s="171">
        <v>42873</v>
      </c>
      <c r="R130" s="150">
        <v>-3.5139999999999998</v>
      </c>
      <c r="S130" s="151">
        <v>1.4869648631157599E-2</v>
      </c>
      <c r="T130" s="151">
        <v>-4.1761994785801303E-5</v>
      </c>
    </row>
    <row r="131" spans="1:20" s="8" customFormat="1" x14ac:dyDescent="0.2">
      <c r="A131" s="8">
        <v>11389</v>
      </c>
      <c r="B131" s="8">
        <v>11392</v>
      </c>
      <c r="C131" s="8" t="s">
        <v>3865</v>
      </c>
      <c r="D131" s="8" t="s">
        <v>3866</v>
      </c>
      <c r="E131" s="4" t="s">
        <v>78</v>
      </c>
      <c r="F131" s="8" t="s">
        <v>3867</v>
      </c>
      <c r="G131" s="8" t="s">
        <v>3868</v>
      </c>
      <c r="H131" s="8" t="s">
        <v>102</v>
      </c>
      <c r="I131" s="8" t="s">
        <v>61</v>
      </c>
      <c r="J131" s="8" t="s">
        <v>157</v>
      </c>
      <c r="K131" s="152" t="s">
        <v>479</v>
      </c>
      <c r="L131" s="8" t="s">
        <v>97</v>
      </c>
      <c r="M131" s="8" t="s">
        <v>62</v>
      </c>
      <c r="N131" s="8" t="s">
        <v>1206</v>
      </c>
      <c r="O131" s="150">
        <v>4</v>
      </c>
      <c r="P131" s="148">
        <v>3.6469999999999998</v>
      </c>
      <c r="Q131" s="171">
        <v>23734.5</v>
      </c>
      <c r="R131" s="150">
        <v>-5.0640000000000001</v>
      </c>
      <c r="S131" s="151">
        <v>6.7385995153631199E-3</v>
      </c>
      <c r="T131" s="151">
        <v>-1.7330838463631701E-5</v>
      </c>
    </row>
    <row r="132" spans="1:20" s="8" customFormat="1" x14ac:dyDescent="0.2">
      <c r="A132" s="8">
        <v>11389</v>
      </c>
      <c r="B132" s="8">
        <v>11392</v>
      </c>
      <c r="C132" s="8" t="s">
        <v>3865</v>
      </c>
      <c r="D132" s="8" t="s">
        <v>3866</v>
      </c>
      <c r="E132" s="4" t="s">
        <v>78</v>
      </c>
      <c r="F132" s="8" t="s">
        <v>3887</v>
      </c>
      <c r="G132" s="10" t="s">
        <v>3888</v>
      </c>
      <c r="H132" s="8" t="s">
        <v>102</v>
      </c>
      <c r="I132" s="8" t="s">
        <v>61</v>
      </c>
      <c r="J132" s="8" t="s">
        <v>314</v>
      </c>
      <c r="K132" s="152" t="s">
        <v>479</v>
      </c>
      <c r="L132" s="8" t="s">
        <v>379</v>
      </c>
      <c r="M132" s="8" t="s">
        <v>62</v>
      </c>
      <c r="N132" s="8" t="s">
        <v>1206</v>
      </c>
      <c r="O132" s="150">
        <v>10</v>
      </c>
      <c r="P132" s="148">
        <v>3.6469999999999998</v>
      </c>
      <c r="Q132" s="171">
        <v>111.313</v>
      </c>
      <c r="R132" s="150">
        <v>-97.506</v>
      </c>
      <c r="S132" s="151">
        <v>0.12975692058785299</v>
      </c>
      <c r="T132" s="151">
        <v>-3.3371863472809299E-4</v>
      </c>
    </row>
    <row r="133" spans="1:20" s="8" customFormat="1" x14ac:dyDescent="0.2">
      <c r="A133" s="8">
        <v>11389</v>
      </c>
      <c r="B133" s="8">
        <v>11392</v>
      </c>
      <c r="C133" s="8" t="s">
        <v>3865</v>
      </c>
      <c r="D133" s="8" t="s">
        <v>3866</v>
      </c>
      <c r="E133" s="4" t="s">
        <v>78</v>
      </c>
      <c r="F133" s="8" t="s">
        <v>3889</v>
      </c>
      <c r="G133" s="8" t="s">
        <v>3890</v>
      </c>
      <c r="H133" s="8" t="s">
        <v>102</v>
      </c>
      <c r="I133" s="8" t="s">
        <v>61</v>
      </c>
      <c r="J133" s="8" t="s">
        <v>314</v>
      </c>
      <c r="K133" s="152" t="s">
        <v>479</v>
      </c>
      <c r="L133" s="8" t="s">
        <v>379</v>
      </c>
      <c r="M133" s="8" t="s">
        <v>62</v>
      </c>
      <c r="N133" s="8" t="s">
        <v>1206</v>
      </c>
      <c r="O133" s="150">
        <v>34</v>
      </c>
      <c r="P133" s="148">
        <v>3.6469999999999998</v>
      </c>
      <c r="Q133" s="171">
        <v>118.90600000000001</v>
      </c>
      <c r="R133" s="150">
        <v>-571.54499999999996</v>
      </c>
      <c r="S133" s="151">
        <v>0.760584525055779</v>
      </c>
      <c r="T133" s="151">
        <v>-1.9561286453702201E-3</v>
      </c>
    </row>
    <row r="134" spans="1:20" s="8" customFormat="1" x14ac:dyDescent="0.2">
      <c r="A134" s="8">
        <v>11389</v>
      </c>
      <c r="B134" s="8">
        <v>11392</v>
      </c>
      <c r="C134" s="8" t="s">
        <v>3865</v>
      </c>
      <c r="D134" s="8" t="s">
        <v>3866</v>
      </c>
      <c r="E134" s="4" t="s">
        <v>78</v>
      </c>
      <c r="F134" s="8" t="s">
        <v>3873</v>
      </c>
      <c r="G134" s="8" t="s">
        <v>3874</v>
      </c>
      <c r="H134" s="8" t="s">
        <v>102</v>
      </c>
      <c r="I134" s="8" t="s">
        <v>61</v>
      </c>
      <c r="J134" s="8" t="s">
        <v>153</v>
      </c>
      <c r="K134" s="152" t="s">
        <v>482</v>
      </c>
      <c r="L134" s="8" t="s">
        <v>97</v>
      </c>
      <c r="M134" s="8" t="s">
        <v>62</v>
      </c>
      <c r="N134" s="8" t="s">
        <v>1207</v>
      </c>
      <c r="O134" s="150">
        <v>1</v>
      </c>
      <c r="P134" s="148">
        <v>3.7964000000000002</v>
      </c>
      <c r="Q134" s="171">
        <v>20052</v>
      </c>
      <c r="R134" s="150">
        <v>-9.8650000000000002</v>
      </c>
      <c r="S134" s="151">
        <v>1.3128063820077101E-2</v>
      </c>
      <c r="T134" s="151">
        <v>-3.3763744660487199E-5</v>
      </c>
    </row>
    <row r="135" spans="1:20" s="8" customFormat="1" x14ac:dyDescent="0.2">
      <c r="A135" s="8">
        <v>11389</v>
      </c>
      <c r="B135" s="8">
        <v>11392</v>
      </c>
      <c r="C135" s="8" t="s">
        <v>3865</v>
      </c>
      <c r="D135" s="8" t="s">
        <v>3866</v>
      </c>
      <c r="E135" s="4" t="s">
        <v>78</v>
      </c>
      <c r="F135" s="8" t="s">
        <v>3895</v>
      </c>
      <c r="G135" s="8" t="s">
        <v>3896</v>
      </c>
      <c r="H135" s="8" t="s">
        <v>102</v>
      </c>
      <c r="I135" s="8" t="s">
        <v>61</v>
      </c>
      <c r="J135" s="8" t="s">
        <v>314</v>
      </c>
      <c r="K135" s="152" t="s">
        <v>479</v>
      </c>
      <c r="L135" s="8" t="s">
        <v>97</v>
      </c>
      <c r="M135" s="8" t="s">
        <v>62</v>
      </c>
      <c r="N135" s="8" t="s">
        <v>1206</v>
      </c>
      <c r="O135" s="150">
        <v>4</v>
      </c>
      <c r="P135" s="148">
        <v>3.6469999999999998</v>
      </c>
      <c r="Q135" s="171">
        <v>5935.75</v>
      </c>
      <c r="R135" s="150">
        <v>-15.741</v>
      </c>
      <c r="S135" s="151">
        <v>2.0947854658045301E-2</v>
      </c>
      <c r="T135" s="151">
        <v>-5.3875272511821602E-5</v>
      </c>
    </row>
    <row r="136" spans="1:20" s="8" customFormat="1" x14ac:dyDescent="0.2">
      <c r="A136" s="8">
        <v>11389</v>
      </c>
      <c r="B136" s="8">
        <v>11392</v>
      </c>
      <c r="C136" s="8" t="s">
        <v>3865</v>
      </c>
      <c r="D136" s="8" t="s">
        <v>3866</v>
      </c>
      <c r="E136" s="4" t="s">
        <v>78</v>
      </c>
      <c r="F136" s="8" t="s">
        <v>3891</v>
      </c>
      <c r="G136" s="8" t="s">
        <v>3892</v>
      </c>
      <c r="H136" s="8" t="s">
        <v>102</v>
      </c>
      <c r="I136" s="8" t="s">
        <v>61</v>
      </c>
      <c r="J136" s="8" t="s">
        <v>314</v>
      </c>
      <c r="K136" s="152" t="s">
        <v>479</v>
      </c>
      <c r="L136" s="8" t="s">
        <v>97</v>
      </c>
      <c r="M136" s="8" t="s">
        <v>62</v>
      </c>
      <c r="N136" s="8" t="s">
        <v>1206</v>
      </c>
      <c r="O136" s="150">
        <v>10</v>
      </c>
      <c r="P136" s="148">
        <v>3.6469999999999998</v>
      </c>
      <c r="Q136" s="171">
        <v>42873</v>
      </c>
      <c r="R136" s="150">
        <v>-35.106999999999999</v>
      </c>
      <c r="S136" s="151">
        <v>4.6719030935098299E-2</v>
      </c>
      <c r="T136" s="151">
        <v>-1.20155527341792E-4</v>
      </c>
    </row>
    <row r="137" spans="1:20" s="8" customFormat="1" x14ac:dyDescent="0.2">
      <c r="A137" s="8">
        <v>11389</v>
      </c>
      <c r="B137" s="8">
        <v>11392</v>
      </c>
      <c r="C137" s="8" t="s">
        <v>3865</v>
      </c>
      <c r="D137" s="8" t="s">
        <v>3866</v>
      </c>
      <c r="E137" s="4" t="s">
        <v>78</v>
      </c>
      <c r="F137" s="8" t="s">
        <v>3881</v>
      </c>
      <c r="G137" s="8" t="s">
        <v>3882</v>
      </c>
      <c r="H137" s="8" t="s">
        <v>102</v>
      </c>
      <c r="I137" s="8" t="s">
        <v>61</v>
      </c>
      <c r="J137" s="8" t="s">
        <v>317</v>
      </c>
      <c r="K137" s="152" t="s">
        <v>479</v>
      </c>
      <c r="L137" s="8" t="s">
        <v>97</v>
      </c>
      <c r="M137" s="8" t="s">
        <v>62</v>
      </c>
      <c r="N137" s="8" t="s">
        <v>1206</v>
      </c>
      <c r="O137" s="150">
        <v>1</v>
      </c>
      <c r="P137" s="148">
        <v>3.6469999999999998</v>
      </c>
      <c r="Q137" s="171">
        <v>11878</v>
      </c>
      <c r="R137" s="150">
        <v>-16.626000000000001</v>
      </c>
      <c r="S137" s="151">
        <v>2.21250054277837E-2</v>
      </c>
      <c r="T137" s="151">
        <v>-5.6902757642992301E-5</v>
      </c>
    </row>
    <row r="138" spans="1:20" s="8" customFormat="1" x14ac:dyDescent="0.2">
      <c r="A138" s="8">
        <v>11389</v>
      </c>
      <c r="B138" s="8">
        <v>11394</v>
      </c>
      <c r="C138" s="8" t="s">
        <v>3865</v>
      </c>
      <c r="D138" s="8" t="s">
        <v>3866</v>
      </c>
      <c r="E138" s="4" t="s">
        <v>78</v>
      </c>
      <c r="F138" s="8" t="s">
        <v>3867</v>
      </c>
      <c r="G138" s="8" t="s">
        <v>3868</v>
      </c>
      <c r="H138" s="8" t="s">
        <v>102</v>
      </c>
      <c r="I138" s="8" t="s">
        <v>61</v>
      </c>
      <c r="J138" s="8" t="s">
        <v>157</v>
      </c>
      <c r="K138" s="152" t="s">
        <v>479</v>
      </c>
      <c r="L138" s="8" t="s">
        <v>97</v>
      </c>
      <c r="M138" s="8" t="s">
        <v>62</v>
      </c>
      <c r="N138" s="8" t="s">
        <v>1206</v>
      </c>
      <c r="O138" s="150">
        <v>187</v>
      </c>
      <c r="P138" s="148">
        <v>3.6469999999999998</v>
      </c>
      <c r="Q138" s="171">
        <v>23734.5</v>
      </c>
      <c r="R138" s="150">
        <v>-236.73</v>
      </c>
      <c r="S138" s="151">
        <v>3.9005896347383703E-2</v>
      </c>
      <c r="T138" s="151">
        <v>-9.4061701859848499E-5</v>
      </c>
    </row>
    <row r="139" spans="1:20" s="8" customFormat="1" x14ac:dyDescent="0.2">
      <c r="A139" s="8">
        <v>11389</v>
      </c>
      <c r="B139" s="8">
        <v>11394</v>
      </c>
      <c r="C139" s="8" t="s">
        <v>3865</v>
      </c>
      <c r="D139" s="8" t="s">
        <v>3866</v>
      </c>
      <c r="E139" s="4" t="s">
        <v>78</v>
      </c>
      <c r="F139" s="8" t="s">
        <v>3869</v>
      </c>
      <c r="G139" s="8" t="s">
        <v>3870</v>
      </c>
      <c r="H139" s="8" t="s">
        <v>102</v>
      </c>
      <c r="I139" s="8" t="s">
        <v>61</v>
      </c>
      <c r="J139" s="8" t="s">
        <v>314</v>
      </c>
      <c r="K139" s="152" t="s">
        <v>479</v>
      </c>
      <c r="L139" s="8" t="s">
        <v>97</v>
      </c>
      <c r="M139" s="8" t="s">
        <v>62</v>
      </c>
      <c r="N139" s="8" t="s">
        <v>1206</v>
      </c>
      <c r="O139" s="150">
        <v>27</v>
      </c>
      <c r="P139" s="148">
        <v>3.6469999999999998</v>
      </c>
      <c r="Q139" s="171">
        <v>2249.8000000000002</v>
      </c>
      <c r="R139" s="150">
        <v>-617.88300000000004</v>
      </c>
      <c r="S139" s="151">
        <v>0.101808133893096</v>
      </c>
      <c r="T139" s="151">
        <v>-2.4550765996695902E-4</v>
      </c>
    </row>
    <row r="140" spans="1:20" s="8" customFormat="1" x14ac:dyDescent="0.2">
      <c r="A140" s="8">
        <v>11389</v>
      </c>
      <c r="B140" s="8">
        <v>11394</v>
      </c>
      <c r="C140" s="8" t="s">
        <v>3865</v>
      </c>
      <c r="D140" s="8" t="s">
        <v>3866</v>
      </c>
      <c r="E140" s="4" t="s">
        <v>78</v>
      </c>
      <c r="F140" s="8" t="s">
        <v>3871</v>
      </c>
      <c r="G140" s="8" t="s">
        <v>3872</v>
      </c>
      <c r="H140" s="8" t="s">
        <v>102</v>
      </c>
      <c r="I140" s="8" t="s">
        <v>61</v>
      </c>
      <c r="J140" s="8" t="s">
        <v>153</v>
      </c>
      <c r="K140" s="152" t="s">
        <v>482</v>
      </c>
      <c r="L140" s="8" t="s">
        <v>97</v>
      </c>
      <c r="M140" s="8" t="s">
        <v>62</v>
      </c>
      <c r="N140" s="8" t="s">
        <v>1207</v>
      </c>
      <c r="O140" s="150">
        <v>9</v>
      </c>
      <c r="P140" s="148">
        <v>3.7964000000000002</v>
      </c>
      <c r="Q140" s="171">
        <v>20052</v>
      </c>
      <c r="R140" s="150">
        <v>-441.762</v>
      </c>
      <c r="S140" s="151">
        <v>7.2788716721459604E-2</v>
      </c>
      <c r="T140" s="151">
        <v>-1.7552809221557899E-4</v>
      </c>
    </row>
    <row r="141" spans="1:20" s="8" customFormat="1" x14ac:dyDescent="0.2">
      <c r="A141" s="8">
        <v>11389</v>
      </c>
      <c r="B141" s="8">
        <v>11394</v>
      </c>
      <c r="C141" s="8" t="s">
        <v>3865</v>
      </c>
      <c r="D141" s="8" t="s">
        <v>3866</v>
      </c>
      <c r="E141" s="4" t="s">
        <v>78</v>
      </c>
      <c r="F141" s="8" t="s">
        <v>3873</v>
      </c>
      <c r="G141" s="8" t="s">
        <v>3874</v>
      </c>
      <c r="H141" s="8" t="s">
        <v>102</v>
      </c>
      <c r="I141" s="8" t="s">
        <v>61</v>
      </c>
      <c r="J141" s="8" t="s">
        <v>153</v>
      </c>
      <c r="K141" s="152" t="s">
        <v>482</v>
      </c>
      <c r="L141" s="8" t="s">
        <v>97</v>
      </c>
      <c r="M141" s="8" t="s">
        <v>62</v>
      </c>
      <c r="N141" s="8" t="s">
        <v>1207</v>
      </c>
      <c r="O141" s="150">
        <v>17</v>
      </c>
      <c r="P141" s="148">
        <v>3.7964000000000002</v>
      </c>
      <c r="Q141" s="171">
        <v>20052</v>
      </c>
      <c r="R141" s="150">
        <v>-165.97800000000001</v>
      </c>
      <c r="S141" s="151">
        <v>2.7348008215690899E-2</v>
      </c>
      <c r="T141" s="151">
        <v>-6.5949008640524401E-5</v>
      </c>
    </row>
    <row r="142" spans="1:20" s="8" customFormat="1" x14ac:dyDescent="0.2">
      <c r="A142" s="8">
        <v>11389</v>
      </c>
      <c r="B142" s="8">
        <v>11394</v>
      </c>
      <c r="C142" s="8" t="s">
        <v>3865</v>
      </c>
      <c r="D142" s="8" t="s">
        <v>3866</v>
      </c>
      <c r="E142" s="4" t="s">
        <v>78</v>
      </c>
      <c r="F142" s="8" t="s">
        <v>3891</v>
      </c>
      <c r="G142" s="8" t="s">
        <v>3892</v>
      </c>
      <c r="H142" s="8" t="s">
        <v>102</v>
      </c>
      <c r="I142" s="8" t="s">
        <v>61</v>
      </c>
      <c r="J142" s="8" t="s">
        <v>314</v>
      </c>
      <c r="K142" s="152" t="s">
        <v>479</v>
      </c>
      <c r="L142" s="8" t="s">
        <v>97</v>
      </c>
      <c r="M142" s="8" t="s">
        <v>62</v>
      </c>
      <c r="N142" s="8" t="s">
        <v>1206</v>
      </c>
      <c r="O142" s="150">
        <v>2</v>
      </c>
      <c r="P142" s="148">
        <v>3.6469999999999998</v>
      </c>
      <c r="Q142" s="171">
        <v>42873</v>
      </c>
      <c r="R142" s="150">
        <v>-7.0270000000000001</v>
      </c>
      <c r="S142" s="151">
        <v>1.1579112614083899E-3</v>
      </c>
      <c r="T142" s="151">
        <v>-2.7922728112890098E-6</v>
      </c>
    </row>
    <row r="143" spans="1:20" s="8" customFormat="1" x14ac:dyDescent="0.2">
      <c r="A143" s="8">
        <v>11389</v>
      </c>
      <c r="B143" s="8">
        <v>11394</v>
      </c>
      <c r="C143" s="8" t="s">
        <v>3865</v>
      </c>
      <c r="D143" s="8" t="s">
        <v>3866</v>
      </c>
      <c r="E143" s="4" t="s">
        <v>78</v>
      </c>
      <c r="F143" s="8" t="s">
        <v>3875</v>
      </c>
      <c r="G143" s="8" t="s">
        <v>3876</v>
      </c>
      <c r="H143" s="8" t="s">
        <v>102</v>
      </c>
      <c r="I143" s="8" t="s">
        <v>61</v>
      </c>
      <c r="J143" s="8" t="s">
        <v>313</v>
      </c>
      <c r="K143" s="152" t="s">
        <v>482</v>
      </c>
      <c r="L143" s="8" t="s">
        <v>97</v>
      </c>
      <c r="M143" s="8" t="s">
        <v>62</v>
      </c>
      <c r="N143" s="8" t="s">
        <v>1207</v>
      </c>
      <c r="O143" s="150">
        <v>111</v>
      </c>
      <c r="P143" s="148">
        <v>3.7964000000000002</v>
      </c>
      <c r="Q143" s="171">
        <v>505.5</v>
      </c>
      <c r="R143" s="150">
        <v>-359.52</v>
      </c>
      <c r="S143" s="151">
        <v>5.9237779865259702E-2</v>
      </c>
      <c r="T143" s="151">
        <v>-1.4285036136335699E-4</v>
      </c>
    </row>
    <row r="144" spans="1:20" s="8" customFormat="1" x14ac:dyDescent="0.2">
      <c r="A144" s="8">
        <v>11389</v>
      </c>
      <c r="B144" s="8">
        <v>11394</v>
      </c>
      <c r="C144" s="8" t="s">
        <v>3865</v>
      </c>
      <c r="D144" s="8" t="s">
        <v>3866</v>
      </c>
      <c r="E144" s="4" t="s">
        <v>78</v>
      </c>
      <c r="F144" s="8" t="s">
        <v>3893</v>
      </c>
      <c r="G144" s="8" t="s">
        <v>3894</v>
      </c>
      <c r="H144" s="8" t="s">
        <v>102</v>
      </c>
      <c r="I144" s="8" t="s">
        <v>61</v>
      </c>
      <c r="J144" s="8" t="s">
        <v>1160</v>
      </c>
      <c r="K144" s="152" t="s">
        <v>479</v>
      </c>
      <c r="L144" s="8" t="s">
        <v>97</v>
      </c>
      <c r="M144" s="8" t="s">
        <v>62</v>
      </c>
      <c r="N144" s="8" t="s">
        <v>1206</v>
      </c>
      <c r="O144" s="150">
        <v>11</v>
      </c>
      <c r="P144" s="148">
        <v>3.6469999999999998</v>
      </c>
      <c r="Q144" s="171">
        <v>1073.8</v>
      </c>
      <c r="R144" s="150">
        <v>-62.619</v>
      </c>
      <c r="S144" s="151">
        <v>1.0317684806406701E-2</v>
      </c>
      <c r="T144" s="151">
        <v>-2.4880827849741601E-5</v>
      </c>
    </row>
    <row r="145" spans="1:20" s="8" customFormat="1" x14ac:dyDescent="0.2">
      <c r="A145" s="8">
        <v>11389</v>
      </c>
      <c r="B145" s="8">
        <v>11394</v>
      </c>
      <c r="C145" s="8" t="s">
        <v>3865</v>
      </c>
      <c r="D145" s="8" t="s">
        <v>3866</v>
      </c>
      <c r="E145" s="4" t="s">
        <v>78</v>
      </c>
      <c r="F145" s="8" t="s">
        <v>3877</v>
      </c>
      <c r="G145" s="8" t="s">
        <v>3878</v>
      </c>
      <c r="H145" s="8" t="s">
        <v>102</v>
      </c>
      <c r="I145" s="8" t="s">
        <v>61</v>
      </c>
      <c r="J145" s="8" t="s">
        <v>67</v>
      </c>
      <c r="K145" s="152" t="s">
        <v>473</v>
      </c>
      <c r="L145" s="8" t="s">
        <v>97</v>
      </c>
      <c r="M145" s="8" t="s">
        <v>62</v>
      </c>
      <c r="N145" s="8" t="s">
        <v>1209</v>
      </c>
      <c r="O145" s="150">
        <v>15</v>
      </c>
      <c r="P145" s="148">
        <v>2.2642000000000002</v>
      </c>
      <c r="Q145" s="171">
        <v>8148</v>
      </c>
      <c r="R145" s="150">
        <v>-220.39599999999999</v>
      </c>
      <c r="S145" s="151">
        <v>3.6314523464096402E-2</v>
      </c>
      <c r="T145" s="151">
        <v>-8.7571526336464097E-5</v>
      </c>
    </row>
    <row r="146" spans="1:20" s="8" customFormat="1" x14ac:dyDescent="0.2">
      <c r="A146" s="8">
        <v>11389</v>
      </c>
      <c r="B146" s="8">
        <v>11394</v>
      </c>
      <c r="C146" s="8" t="s">
        <v>3865</v>
      </c>
      <c r="D146" s="8" t="s">
        <v>3866</v>
      </c>
      <c r="E146" s="4" t="s">
        <v>78</v>
      </c>
      <c r="F146" s="8" t="s">
        <v>3879</v>
      </c>
      <c r="G146" s="8" t="s">
        <v>3880</v>
      </c>
      <c r="H146" s="8" t="s">
        <v>102</v>
      </c>
      <c r="I146" s="8" t="s">
        <v>61</v>
      </c>
      <c r="J146" s="8" t="s">
        <v>314</v>
      </c>
      <c r="K146" s="152" t="s">
        <v>479</v>
      </c>
      <c r="L146" s="8" t="s">
        <v>97</v>
      </c>
      <c r="M146" s="8" t="s">
        <v>62</v>
      </c>
      <c r="N146" s="8" t="s">
        <v>1206</v>
      </c>
      <c r="O146" s="150">
        <v>36</v>
      </c>
      <c r="P146" s="148">
        <v>3.6469999999999998</v>
      </c>
      <c r="Q146" s="171">
        <v>42873</v>
      </c>
      <c r="R146" s="150">
        <v>-1195.1759999999999</v>
      </c>
      <c r="S146" s="151">
        <v>0.19692832597152099</v>
      </c>
      <c r="T146" s="151">
        <v>-4.7488752265360302E-4</v>
      </c>
    </row>
    <row r="147" spans="1:20" s="8" customFormat="1" x14ac:dyDescent="0.2">
      <c r="A147" s="8">
        <v>11389</v>
      </c>
      <c r="B147" s="8">
        <v>11394</v>
      </c>
      <c r="C147" s="8" t="s">
        <v>3865</v>
      </c>
      <c r="D147" s="8" t="s">
        <v>3866</v>
      </c>
      <c r="E147" s="4" t="s">
        <v>78</v>
      </c>
      <c r="F147" s="8" t="s">
        <v>3881</v>
      </c>
      <c r="G147" s="8" t="s">
        <v>3882</v>
      </c>
      <c r="H147" s="8" t="s">
        <v>102</v>
      </c>
      <c r="I147" s="8" t="s">
        <v>61</v>
      </c>
      <c r="J147" s="8" t="s">
        <v>317</v>
      </c>
      <c r="K147" s="152" t="s">
        <v>479</v>
      </c>
      <c r="L147" s="8" t="s">
        <v>97</v>
      </c>
      <c r="M147" s="8" t="s">
        <v>62</v>
      </c>
      <c r="N147" s="8" t="s">
        <v>1206</v>
      </c>
      <c r="O147" s="150">
        <v>16</v>
      </c>
      <c r="P147" s="148">
        <v>3.6469999999999998</v>
      </c>
      <c r="Q147" s="171">
        <v>11878</v>
      </c>
      <c r="R147" s="150">
        <v>-264.786</v>
      </c>
      <c r="S147" s="151">
        <v>4.3628514534107397E-2</v>
      </c>
      <c r="T147" s="151">
        <v>-1.05209025070143E-4</v>
      </c>
    </row>
    <row r="148" spans="1:20" s="8" customFormat="1" x14ac:dyDescent="0.2">
      <c r="A148" s="8">
        <v>11389</v>
      </c>
      <c r="B148" s="8">
        <v>11394</v>
      </c>
      <c r="C148" s="8" t="s">
        <v>3865</v>
      </c>
      <c r="D148" s="8" t="s">
        <v>3866</v>
      </c>
      <c r="E148" s="4" t="s">
        <v>78</v>
      </c>
      <c r="F148" s="8" t="s">
        <v>3883</v>
      </c>
      <c r="G148" s="8" t="s">
        <v>3884</v>
      </c>
      <c r="H148" s="8" t="s">
        <v>102</v>
      </c>
      <c r="I148" s="8" t="s">
        <v>61</v>
      </c>
      <c r="J148" s="8" t="s">
        <v>314</v>
      </c>
      <c r="K148" s="152" t="s">
        <v>479</v>
      </c>
      <c r="L148" s="8" t="s">
        <v>97</v>
      </c>
      <c r="M148" s="8" t="s">
        <v>62</v>
      </c>
      <c r="N148" s="8" t="s">
        <v>1206</v>
      </c>
      <c r="O148" s="150">
        <v>7</v>
      </c>
      <c r="P148" s="148">
        <v>3.6469999999999998</v>
      </c>
      <c r="Q148" s="171">
        <v>21226.5</v>
      </c>
      <c r="R148" s="150">
        <v>-283.29199999999997</v>
      </c>
      <c r="S148" s="151">
        <v>4.6677859040830903E-2</v>
      </c>
      <c r="T148" s="151">
        <v>-1.1256243982838701E-4</v>
      </c>
    </row>
    <row r="149" spans="1:20" s="8" customFormat="1" x14ac:dyDescent="0.2">
      <c r="A149" s="8">
        <v>11389</v>
      </c>
      <c r="B149" s="8">
        <v>11394</v>
      </c>
      <c r="C149" s="8" t="s">
        <v>3865</v>
      </c>
      <c r="D149" s="8" t="s">
        <v>3866</v>
      </c>
      <c r="E149" s="4" t="s">
        <v>78</v>
      </c>
      <c r="F149" s="8" t="s">
        <v>3885</v>
      </c>
      <c r="G149" s="8" t="s">
        <v>3886</v>
      </c>
      <c r="H149" s="8" t="s">
        <v>102</v>
      </c>
      <c r="I149" s="8" t="s">
        <v>61</v>
      </c>
      <c r="J149" s="8" t="s">
        <v>314</v>
      </c>
      <c r="K149" s="152" t="s">
        <v>479</v>
      </c>
      <c r="L149" s="8" t="s">
        <v>97</v>
      </c>
      <c r="M149" s="8" t="s">
        <v>62</v>
      </c>
      <c r="N149" s="8" t="s">
        <v>1206</v>
      </c>
      <c r="O149" s="150">
        <v>66</v>
      </c>
      <c r="P149" s="148">
        <v>3.6469999999999998</v>
      </c>
      <c r="Q149" s="171">
        <v>5935.75</v>
      </c>
      <c r="R149" s="150">
        <v>-2213.924</v>
      </c>
      <c r="S149" s="151">
        <v>0.36478664587873899</v>
      </c>
      <c r="T149" s="151">
        <v>-8.7967348376039901E-4</v>
      </c>
    </row>
    <row r="150" spans="1:20" s="8" customFormat="1" x14ac:dyDescent="0.2">
      <c r="A150" s="8">
        <v>11389</v>
      </c>
      <c r="B150" s="8">
        <v>14658</v>
      </c>
      <c r="C150" s="8" t="s">
        <v>3865</v>
      </c>
      <c r="D150" s="8" t="s">
        <v>3866</v>
      </c>
      <c r="E150" s="4" t="s">
        <v>78</v>
      </c>
      <c r="F150" s="8" t="s">
        <v>3897</v>
      </c>
      <c r="G150" s="8" t="s">
        <v>3898</v>
      </c>
      <c r="H150" s="8" t="s">
        <v>102</v>
      </c>
      <c r="I150" s="8" t="s">
        <v>61</v>
      </c>
      <c r="J150" s="8" t="s">
        <v>314</v>
      </c>
      <c r="K150" s="152" t="s">
        <v>479</v>
      </c>
      <c r="L150" s="8" t="s">
        <v>97</v>
      </c>
      <c r="M150" s="8" t="s">
        <v>62</v>
      </c>
      <c r="N150" s="8" t="s">
        <v>1206</v>
      </c>
      <c r="O150" s="150">
        <v>9</v>
      </c>
      <c r="P150" s="148">
        <v>3.6469999999999998</v>
      </c>
      <c r="Q150" s="171">
        <v>21226.5</v>
      </c>
      <c r="R150" s="150">
        <v>-29.468</v>
      </c>
      <c r="S150" s="151">
        <v>0.131182915420509</v>
      </c>
      <c r="T150" s="151">
        <v>-2.02611682417048E-4</v>
      </c>
    </row>
    <row r="151" spans="1:20" s="8" customFormat="1" x14ac:dyDescent="0.2">
      <c r="A151" s="8">
        <v>11389</v>
      </c>
      <c r="B151" s="8">
        <v>14658</v>
      </c>
      <c r="C151" s="8" t="s">
        <v>3865</v>
      </c>
      <c r="D151" s="8" t="s">
        <v>3866</v>
      </c>
      <c r="E151" s="4" t="s">
        <v>78</v>
      </c>
      <c r="F151" s="8" t="s">
        <v>3875</v>
      </c>
      <c r="G151" s="8" t="s">
        <v>3876</v>
      </c>
      <c r="H151" s="8" t="s">
        <v>102</v>
      </c>
      <c r="I151" s="8" t="s">
        <v>61</v>
      </c>
      <c r="J151" s="8" t="s">
        <v>313</v>
      </c>
      <c r="K151" s="152" t="s">
        <v>482</v>
      </c>
      <c r="L151" s="8" t="s">
        <v>97</v>
      </c>
      <c r="M151" s="8" t="s">
        <v>62</v>
      </c>
      <c r="N151" s="8" t="s">
        <v>1207</v>
      </c>
      <c r="O151" s="150">
        <v>40</v>
      </c>
      <c r="P151" s="148">
        <v>3.7964000000000002</v>
      </c>
      <c r="Q151" s="171">
        <v>505.5</v>
      </c>
      <c r="R151" s="150">
        <v>-129.51300000000001</v>
      </c>
      <c r="S151" s="151">
        <v>0.57654428463820695</v>
      </c>
      <c r="T151" s="151">
        <v>-8.9047119530793399E-4</v>
      </c>
    </row>
    <row r="152" spans="1:20" s="8" customFormat="1" x14ac:dyDescent="0.2">
      <c r="A152" s="8">
        <v>11389</v>
      </c>
      <c r="B152" s="8">
        <v>14658</v>
      </c>
      <c r="C152" s="8" t="s">
        <v>3865</v>
      </c>
      <c r="D152" s="8" t="s">
        <v>3866</v>
      </c>
      <c r="E152" s="4" t="s">
        <v>78</v>
      </c>
      <c r="F152" s="8" t="s">
        <v>3893</v>
      </c>
      <c r="G152" s="8" t="s">
        <v>3894</v>
      </c>
      <c r="H152" s="8" t="s">
        <v>102</v>
      </c>
      <c r="I152" s="8" t="s">
        <v>61</v>
      </c>
      <c r="J152" s="8" t="s">
        <v>1160</v>
      </c>
      <c r="K152" s="152" t="s">
        <v>479</v>
      </c>
      <c r="L152" s="8" t="s">
        <v>97</v>
      </c>
      <c r="M152" s="8" t="s">
        <v>62</v>
      </c>
      <c r="N152" s="8" t="s">
        <v>1206</v>
      </c>
      <c r="O152" s="150">
        <v>4</v>
      </c>
      <c r="P152" s="148">
        <v>3.6469999999999998</v>
      </c>
      <c r="Q152" s="171">
        <v>1073.8</v>
      </c>
      <c r="R152" s="150">
        <v>-33.195</v>
      </c>
      <c r="S152" s="151">
        <v>0.147770899450649</v>
      </c>
      <c r="T152" s="151">
        <v>-2.2823178196644601E-4</v>
      </c>
    </row>
    <row r="153" spans="1:20" s="8" customFormat="1" x14ac:dyDescent="0.2">
      <c r="A153" s="8">
        <v>11389</v>
      </c>
      <c r="B153" s="8">
        <v>14658</v>
      </c>
      <c r="C153" s="8" t="s">
        <v>3865</v>
      </c>
      <c r="D153" s="8" t="s">
        <v>3866</v>
      </c>
      <c r="E153" s="4" t="s">
        <v>78</v>
      </c>
      <c r="F153" s="8" t="s">
        <v>3885</v>
      </c>
      <c r="G153" s="8" t="s">
        <v>3886</v>
      </c>
      <c r="H153" s="8" t="s">
        <v>102</v>
      </c>
      <c r="I153" s="8" t="s">
        <v>61</v>
      </c>
      <c r="J153" s="8" t="s">
        <v>314</v>
      </c>
      <c r="K153" s="152" t="s">
        <v>479</v>
      </c>
      <c r="L153" s="8" t="s">
        <v>97</v>
      </c>
      <c r="M153" s="8" t="s">
        <v>62</v>
      </c>
      <c r="N153" s="8" t="s">
        <v>1206</v>
      </c>
      <c r="O153" s="150">
        <v>1</v>
      </c>
      <c r="P153" s="148">
        <v>3.6469999999999998</v>
      </c>
      <c r="Q153" s="171">
        <v>5935.75</v>
      </c>
      <c r="R153" s="150">
        <v>-32.46</v>
      </c>
      <c r="S153" s="151">
        <v>0.14450190049063499</v>
      </c>
      <c r="T153" s="151">
        <v>-2.2318282130731699E-4</v>
      </c>
    </row>
    <row r="154" spans="1:20" s="8" customFormat="1" x14ac:dyDescent="0.2">
      <c r="A154" s="8">
        <v>11389</v>
      </c>
      <c r="B154" s="8">
        <v>15420</v>
      </c>
      <c r="C154" s="8" t="s">
        <v>3865</v>
      </c>
      <c r="D154" s="8" t="s">
        <v>3866</v>
      </c>
      <c r="E154" s="4" t="s">
        <v>78</v>
      </c>
      <c r="F154" s="8" t="s">
        <v>3895</v>
      </c>
      <c r="G154" s="8" t="s">
        <v>3896</v>
      </c>
      <c r="H154" s="8" t="s">
        <v>102</v>
      </c>
      <c r="I154" s="8" t="s">
        <v>61</v>
      </c>
      <c r="J154" s="8" t="s">
        <v>314</v>
      </c>
      <c r="K154" s="152" t="s">
        <v>479</v>
      </c>
      <c r="L154" s="8" t="s">
        <v>97</v>
      </c>
      <c r="M154" s="8" t="s">
        <v>62</v>
      </c>
      <c r="N154" s="8" t="s">
        <v>1206</v>
      </c>
      <c r="O154" s="150">
        <v>96</v>
      </c>
      <c r="P154" s="148">
        <v>3.6469999999999998</v>
      </c>
      <c r="Q154" s="171">
        <v>5935.75</v>
      </c>
      <c r="R154" s="150">
        <v>-263.858</v>
      </c>
      <c r="S154" s="151">
        <v>0.19256946273887099</v>
      </c>
      <c r="T154" s="151">
        <v>-3.1339194493090802E-3</v>
      </c>
    </row>
    <row r="155" spans="1:20" s="8" customFormat="1" x14ac:dyDescent="0.2">
      <c r="A155" s="8">
        <v>11389</v>
      </c>
      <c r="B155" s="8">
        <v>15420</v>
      </c>
      <c r="C155" s="8" t="s">
        <v>3865</v>
      </c>
      <c r="D155" s="8" t="s">
        <v>3866</v>
      </c>
      <c r="E155" s="4" t="s">
        <v>78</v>
      </c>
      <c r="F155" s="8" t="s">
        <v>3885</v>
      </c>
      <c r="G155" s="8" t="s">
        <v>3886</v>
      </c>
      <c r="H155" s="8" t="s">
        <v>102</v>
      </c>
      <c r="I155" s="8" t="s">
        <v>61</v>
      </c>
      <c r="J155" s="8" t="s">
        <v>314</v>
      </c>
      <c r="K155" s="152" t="s">
        <v>479</v>
      </c>
      <c r="L155" s="8" t="s">
        <v>97</v>
      </c>
      <c r="M155" s="8" t="s">
        <v>62</v>
      </c>
      <c r="N155" s="8" t="s">
        <v>1206</v>
      </c>
      <c r="O155" s="150">
        <v>35</v>
      </c>
      <c r="P155" s="148">
        <v>3.6469999999999998</v>
      </c>
      <c r="Q155" s="171">
        <v>5935.75</v>
      </c>
      <c r="R155" s="150">
        <v>-1106.338</v>
      </c>
      <c r="S155" s="151">
        <v>0.80743053726112901</v>
      </c>
      <c r="T155" s="151">
        <v>-1.31403091056034E-2</v>
      </c>
    </row>
  </sheetData>
  <sheetProtection formatColumns="0"/>
  <autoFilter ref="A1:T155" xr:uid="{00000000-0001-0000-0B00-000000000000}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7">
    <dataValidation type="list" allowBlank="1" showInputMessage="1" showErrorMessage="1" sqref="I2:I19" xr:uid="{EC4059B6-BFC7-44F6-8737-809F401C8C4D}">
      <formula1>israel_abroad</formula1>
    </dataValidation>
    <dataValidation type="list" allowBlank="1" showInputMessage="1" showErrorMessage="1" sqref="M2:M20" xr:uid="{6F5755BF-54DC-4775-9371-A7B7E61769DB}">
      <formula1>Holding_interest</formula1>
    </dataValidation>
    <dataValidation type="list" allowBlank="1" showInputMessage="1" showErrorMessage="1" sqref="L2:L20" xr:uid="{2ABE83FC-645C-4645-A534-B930E9000136}">
      <formula1>Underlying_Asset</formula1>
    </dataValidation>
    <dataValidation type="list" allowBlank="1" showInputMessage="1" showErrorMessage="1" sqref="J2:J20" xr:uid="{C32554C7-80E3-40B0-B9FF-D3D66235A086}">
      <formula1>Country_list</formula1>
    </dataValidation>
    <dataValidation type="list" allowBlank="1" showInputMessage="1" showErrorMessage="1" sqref="E2:E20" xr:uid="{3C673C59-6EE6-467A-9B69-90E1BA0841F6}">
      <formula1>Issuer_Type_TFunds</formula1>
    </dataValidation>
    <dataValidation type="list" allowBlank="1" showInputMessage="1" showErrorMessage="1" sqref="H2:H20" xr:uid="{CB54EE07-955C-4B6F-9779-CE35577AAE68}">
      <formula1>Security_ID_Number_Type</formula1>
    </dataValidation>
    <dataValidation type="list" allowBlank="1" showInputMessage="1" showErrorMessage="1" sqref="K2:K155" xr:uid="{03EDAAAD-247C-4C4E-86C2-594FF068BDFC}">
      <formula1>Stock_Exchange</formula1>
    </dataValidation>
  </dataValidations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AB59"/>
  <sheetViews>
    <sheetView rightToLeft="1" workbookViewId="0">
      <selection activeCell="A24" sqref="A24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3" width="11.625" style="2" customWidth="1"/>
    <col min="14" max="14" width="14.125" style="2" customWidth="1"/>
    <col min="15" max="19" width="11.625" style="2" customWidth="1"/>
    <col min="20" max="20" width="19.625" style="2" customWidth="1"/>
    <col min="21" max="22" width="11.625" style="2" customWidth="1"/>
    <col min="23" max="23" width="15.375" style="2" customWidth="1"/>
    <col min="24" max="28" width="11.625" style="2" customWidth="1"/>
    <col min="29" max="16384" width="9" style="2" hidden="1"/>
  </cols>
  <sheetData>
    <row r="1" spans="1:28" ht="51" x14ac:dyDescent="0.2">
      <c r="A1" s="13" t="s">
        <v>645</v>
      </c>
      <c r="B1" s="13" t="s">
        <v>0</v>
      </c>
      <c r="C1" s="13" t="s">
        <v>718</v>
      </c>
      <c r="D1" s="13" t="s">
        <v>2</v>
      </c>
      <c r="E1" s="13" t="s">
        <v>734</v>
      </c>
      <c r="F1" s="13" t="s">
        <v>1137</v>
      </c>
      <c r="G1" s="13" t="s">
        <v>29</v>
      </c>
      <c r="H1" s="13" t="s">
        <v>28</v>
      </c>
      <c r="I1" s="13" t="s">
        <v>1</v>
      </c>
      <c r="J1" s="13" t="s">
        <v>598</v>
      </c>
      <c r="K1" s="13" t="s">
        <v>599</v>
      </c>
      <c r="L1" s="13" t="s">
        <v>603</v>
      </c>
      <c r="M1" s="13" t="s">
        <v>5</v>
      </c>
      <c r="N1" s="13" t="s">
        <v>10</v>
      </c>
      <c r="O1" s="13" t="s">
        <v>600</v>
      </c>
      <c r="P1" s="13" t="s">
        <v>13</v>
      </c>
      <c r="Q1" s="13" t="s">
        <v>14</v>
      </c>
      <c r="R1" s="13" t="s">
        <v>615</v>
      </c>
      <c r="S1" s="13" t="s">
        <v>6</v>
      </c>
      <c r="T1" s="13" t="s">
        <v>8</v>
      </c>
      <c r="U1" s="13" t="s">
        <v>1138</v>
      </c>
      <c r="V1" s="13" t="s">
        <v>393</v>
      </c>
      <c r="W1" s="13" t="s">
        <v>767</v>
      </c>
      <c r="X1" s="13" t="s">
        <v>11</v>
      </c>
      <c r="Y1" s="13" t="s">
        <v>15</v>
      </c>
      <c r="Z1" s="13" t="s">
        <v>1145</v>
      </c>
      <c r="AA1" s="13" t="s">
        <v>19</v>
      </c>
      <c r="AB1" s="13" t="s">
        <v>30</v>
      </c>
    </row>
    <row r="2" spans="1:28" x14ac:dyDescent="0.2">
      <c r="A2" s="8">
        <v>1035</v>
      </c>
      <c r="B2" s="161">
        <v>1037</v>
      </c>
      <c r="C2" s="161" t="s">
        <v>3899</v>
      </c>
      <c r="D2" s="161" t="s">
        <v>3900</v>
      </c>
      <c r="E2" s="152" t="s">
        <v>425</v>
      </c>
      <c r="F2" s="161" t="s">
        <v>3901</v>
      </c>
      <c r="G2" s="161" t="s">
        <v>3902</v>
      </c>
      <c r="H2" s="152" t="s">
        <v>76</v>
      </c>
      <c r="I2" s="161" t="s">
        <v>239</v>
      </c>
      <c r="J2" s="152" t="s">
        <v>53</v>
      </c>
      <c r="K2" s="152" t="s">
        <v>53</v>
      </c>
      <c r="L2" s="161" t="s">
        <v>799</v>
      </c>
      <c r="M2" s="152" t="s">
        <v>311</v>
      </c>
      <c r="N2" s="161" t="s">
        <v>72</v>
      </c>
      <c r="O2" s="161" t="s">
        <v>62</v>
      </c>
      <c r="P2" s="167">
        <v>1.232</v>
      </c>
      <c r="Q2" s="168">
        <v>5.1750999999999998E-2</v>
      </c>
      <c r="R2" s="169">
        <v>5.9909999999999998E-2</v>
      </c>
      <c r="S2" s="161" t="s">
        <v>1205</v>
      </c>
      <c r="T2" s="161" t="s">
        <v>65</v>
      </c>
      <c r="U2" s="161" t="s">
        <v>57</v>
      </c>
      <c r="V2" s="152" t="s">
        <v>1212</v>
      </c>
      <c r="W2" s="167">
        <v>2313058</v>
      </c>
      <c r="X2" s="170">
        <v>1</v>
      </c>
      <c r="Y2" s="166">
        <v>106.2</v>
      </c>
      <c r="Z2" s="167">
        <v>2456.4679999999998</v>
      </c>
      <c r="AA2" s="169">
        <v>0.193424266372622</v>
      </c>
      <c r="AB2" s="169">
        <v>5.0186297308504402E-3</v>
      </c>
    </row>
    <row r="3" spans="1:28" x14ac:dyDescent="0.2">
      <c r="A3" s="8">
        <v>1035</v>
      </c>
      <c r="B3" s="161">
        <v>1037</v>
      </c>
      <c r="C3" s="161" t="s">
        <v>3903</v>
      </c>
      <c r="D3" s="161" t="s">
        <v>3904</v>
      </c>
      <c r="E3" s="152" t="s">
        <v>425</v>
      </c>
      <c r="F3" s="161" t="s">
        <v>3905</v>
      </c>
      <c r="G3" s="161" t="s">
        <v>3906</v>
      </c>
      <c r="H3" s="152" t="s">
        <v>76</v>
      </c>
      <c r="I3" s="161" t="s">
        <v>239</v>
      </c>
      <c r="J3" s="152" t="s">
        <v>53</v>
      </c>
      <c r="K3" s="152" t="s">
        <v>53</v>
      </c>
      <c r="L3" s="161" t="s">
        <v>799</v>
      </c>
      <c r="M3" s="152" t="s">
        <v>311</v>
      </c>
      <c r="N3" s="161" t="s">
        <v>379</v>
      </c>
      <c r="O3" s="161" t="s">
        <v>62</v>
      </c>
      <c r="P3" s="167">
        <v>2.06</v>
      </c>
      <c r="Q3" s="168">
        <v>1.2E-2</v>
      </c>
      <c r="R3" s="169">
        <v>4.9599999999999998E-2</v>
      </c>
      <c r="S3" s="161" t="s">
        <v>1205</v>
      </c>
      <c r="T3" s="161" t="s">
        <v>70</v>
      </c>
      <c r="U3" s="161" t="s">
        <v>57</v>
      </c>
      <c r="V3" s="152" t="s">
        <v>1212</v>
      </c>
      <c r="W3" s="167">
        <v>1713095</v>
      </c>
      <c r="X3" s="170">
        <v>1</v>
      </c>
      <c r="Y3" s="166">
        <v>98.38</v>
      </c>
      <c r="Z3" s="167">
        <v>1685.3430000000001</v>
      </c>
      <c r="AA3" s="169">
        <v>0.132705274438011</v>
      </c>
      <c r="AB3" s="169">
        <v>3.4432010431010599E-3</v>
      </c>
    </row>
    <row r="4" spans="1:28" x14ac:dyDescent="0.2">
      <c r="A4" s="8">
        <v>1035</v>
      </c>
      <c r="B4" s="161">
        <v>1037</v>
      </c>
      <c r="C4" s="161" t="s">
        <v>3899</v>
      </c>
      <c r="D4" s="161" t="s">
        <v>3900</v>
      </c>
      <c r="E4" s="152" t="s">
        <v>425</v>
      </c>
      <c r="F4" s="161" t="s">
        <v>3907</v>
      </c>
      <c r="G4" s="161" t="s">
        <v>3908</v>
      </c>
      <c r="H4" s="152" t="s">
        <v>76</v>
      </c>
      <c r="I4" s="161" t="s">
        <v>239</v>
      </c>
      <c r="J4" s="152" t="s">
        <v>53</v>
      </c>
      <c r="K4" s="152" t="s">
        <v>53</v>
      </c>
      <c r="L4" s="161" t="s">
        <v>799</v>
      </c>
      <c r="M4" s="152" t="s">
        <v>311</v>
      </c>
      <c r="N4" s="161" t="s">
        <v>79</v>
      </c>
      <c r="O4" s="161" t="s">
        <v>62</v>
      </c>
      <c r="P4" s="167">
        <v>3.012</v>
      </c>
      <c r="Q4" s="168">
        <v>5.0000000000000001E-4</v>
      </c>
      <c r="R4" s="169">
        <v>2.3939999999999999E-2</v>
      </c>
      <c r="S4" s="161" t="s">
        <v>1205</v>
      </c>
      <c r="T4" s="161" t="s">
        <v>65</v>
      </c>
      <c r="U4" s="161" t="s">
        <v>57</v>
      </c>
      <c r="V4" s="152" t="s">
        <v>1212</v>
      </c>
      <c r="W4" s="167">
        <v>7931349.5800000001</v>
      </c>
      <c r="X4" s="170">
        <v>1</v>
      </c>
      <c r="Y4" s="166">
        <v>106.76</v>
      </c>
      <c r="Z4" s="167">
        <v>8467.509</v>
      </c>
      <c r="AA4" s="169">
        <v>0.66673856498491602</v>
      </c>
      <c r="AB4" s="169">
        <v>1.7299349495744E-2</v>
      </c>
    </row>
    <row r="5" spans="1:28" x14ac:dyDescent="0.2">
      <c r="A5" s="8">
        <v>1035</v>
      </c>
      <c r="B5" s="161">
        <v>1037</v>
      </c>
      <c r="C5" s="161" t="s">
        <v>3909</v>
      </c>
      <c r="D5" s="161" t="s">
        <v>3910</v>
      </c>
      <c r="E5" s="152" t="s">
        <v>425</v>
      </c>
      <c r="F5" s="161" t="s">
        <v>3911</v>
      </c>
      <c r="G5" s="161" t="s">
        <v>3912</v>
      </c>
      <c r="H5" s="152" t="s">
        <v>76</v>
      </c>
      <c r="I5" s="161" t="s">
        <v>239</v>
      </c>
      <c r="J5" s="152" t="s">
        <v>53</v>
      </c>
      <c r="K5" s="152" t="s">
        <v>53</v>
      </c>
      <c r="L5" s="161" t="s">
        <v>799</v>
      </c>
      <c r="M5" s="152" t="s">
        <v>311</v>
      </c>
      <c r="N5" s="161" t="s">
        <v>379</v>
      </c>
      <c r="O5" s="161" t="s">
        <v>62</v>
      </c>
      <c r="P5" s="167">
        <v>9.1300000000000008</v>
      </c>
      <c r="Q5" s="168">
        <v>7.2999999999999995E-2</v>
      </c>
      <c r="R5" s="169">
        <v>6.3060000000000005E-2</v>
      </c>
      <c r="S5" s="161" t="s">
        <v>1205</v>
      </c>
      <c r="T5" s="161" t="s">
        <v>65</v>
      </c>
      <c r="U5" s="161" t="s">
        <v>57</v>
      </c>
      <c r="V5" s="152" t="s">
        <v>1212</v>
      </c>
      <c r="W5" s="167">
        <v>81393.149999999994</v>
      </c>
      <c r="X5" s="170">
        <v>1</v>
      </c>
      <c r="Y5" s="166">
        <v>111.28</v>
      </c>
      <c r="Z5" s="167">
        <v>90.573999999999998</v>
      </c>
      <c r="AA5" s="169">
        <v>7.1318942044520696E-3</v>
      </c>
      <c r="AB5" s="169">
        <v>1.8504573889809199E-4</v>
      </c>
    </row>
    <row r="6" spans="1:28" x14ac:dyDescent="0.2">
      <c r="A6" s="8">
        <v>1035</v>
      </c>
      <c r="B6" s="161">
        <v>1360</v>
      </c>
      <c r="C6" s="161" t="s">
        <v>3903</v>
      </c>
      <c r="D6" s="161" t="s">
        <v>3904</v>
      </c>
      <c r="E6" s="152" t="s">
        <v>425</v>
      </c>
      <c r="F6" s="161" t="s">
        <v>3905</v>
      </c>
      <c r="G6" s="161" t="s">
        <v>3906</v>
      </c>
      <c r="H6" s="152" t="s">
        <v>76</v>
      </c>
      <c r="I6" s="161" t="s">
        <v>239</v>
      </c>
      <c r="J6" s="152" t="s">
        <v>53</v>
      </c>
      <c r="K6" s="152" t="s">
        <v>53</v>
      </c>
      <c r="L6" s="161" t="s">
        <v>799</v>
      </c>
      <c r="M6" s="152" t="s">
        <v>311</v>
      </c>
      <c r="N6" s="161" t="s">
        <v>379</v>
      </c>
      <c r="O6" s="161" t="s">
        <v>62</v>
      </c>
      <c r="P6" s="167">
        <v>2.06</v>
      </c>
      <c r="Q6" s="168">
        <v>1.2E-2</v>
      </c>
      <c r="R6" s="169">
        <v>4.9599999999999998E-2</v>
      </c>
      <c r="S6" s="161" t="s">
        <v>1205</v>
      </c>
      <c r="T6" s="161" t="s">
        <v>70</v>
      </c>
      <c r="U6" s="161" t="s">
        <v>57</v>
      </c>
      <c r="V6" s="152" t="s">
        <v>1212</v>
      </c>
      <c r="W6" s="167">
        <v>230847</v>
      </c>
      <c r="X6" s="170">
        <v>1</v>
      </c>
      <c r="Y6" s="166">
        <v>98.38</v>
      </c>
      <c r="Z6" s="167">
        <v>227.107</v>
      </c>
      <c r="AA6" s="169">
        <v>0.138342313669131</v>
      </c>
      <c r="AB6" s="169">
        <v>2.6046502763071699E-3</v>
      </c>
    </row>
    <row r="7" spans="1:28" x14ac:dyDescent="0.2">
      <c r="A7" s="8">
        <v>1035</v>
      </c>
      <c r="B7" s="161">
        <v>1360</v>
      </c>
      <c r="C7" s="161" t="s">
        <v>3899</v>
      </c>
      <c r="D7" s="161" t="s">
        <v>3900</v>
      </c>
      <c r="E7" s="152" t="s">
        <v>425</v>
      </c>
      <c r="F7" s="161" t="s">
        <v>3907</v>
      </c>
      <c r="G7" s="161" t="s">
        <v>3908</v>
      </c>
      <c r="H7" s="152" t="s">
        <v>76</v>
      </c>
      <c r="I7" s="161" t="s">
        <v>239</v>
      </c>
      <c r="J7" s="152" t="s">
        <v>53</v>
      </c>
      <c r="K7" s="152" t="s">
        <v>53</v>
      </c>
      <c r="L7" s="161" t="s">
        <v>799</v>
      </c>
      <c r="M7" s="152" t="s">
        <v>311</v>
      </c>
      <c r="N7" s="161" t="s">
        <v>79</v>
      </c>
      <c r="O7" s="161" t="s">
        <v>62</v>
      </c>
      <c r="P7" s="167">
        <v>3.012</v>
      </c>
      <c r="Q7" s="168">
        <v>5.0000000000000001E-4</v>
      </c>
      <c r="R7" s="169">
        <v>2.3939999999999999E-2</v>
      </c>
      <c r="S7" s="161" t="s">
        <v>1205</v>
      </c>
      <c r="T7" s="161" t="s">
        <v>65</v>
      </c>
      <c r="U7" s="161" t="s">
        <v>57</v>
      </c>
      <c r="V7" s="152" t="s">
        <v>1212</v>
      </c>
      <c r="W7" s="167">
        <v>1324958.33</v>
      </c>
      <c r="X7" s="170">
        <v>1</v>
      </c>
      <c r="Y7" s="166">
        <v>106.76</v>
      </c>
      <c r="Z7" s="167">
        <v>1414.5260000000001</v>
      </c>
      <c r="AA7" s="169">
        <v>0.86165768633086903</v>
      </c>
      <c r="AB7" s="169">
        <v>1.6222924651611299E-2</v>
      </c>
    </row>
    <row r="8" spans="1:28" x14ac:dyDescent="0.2">
      <c r="A8" s="8">
        <v>1035</v>
      </c>
      <c r="B8" s="161">
        <v>9939</v>
      </c>
      <c r="C8" s="161" t="s">
        <v>3899</v>
      </c>
      <c r="D8" s="161" t="s">
        <v>3900</v>
      </c>
      <c r="E8" s="152" t="s">
        <v>425</v>
      </c>
      <c r="F8" s="161" t="s">
        <v>3901</v>
      </c>
      <c r="G8" s="161" t="s">
        <v>3902</v>
      </c>
      <c r="H8" s="152" t="s">
        <v>76</v>
      </c>
      <c r="I8" s="161" t="s">
        <v>239</v>
      </c>
      <c r="J8" s="152" t="s">
        <v>53</v>
      </c>
      <c r="K8" s="152" t="s">
        <v>53</v>
      </c>
      <c r="L8" s="161" t="s">
        <v>799</v>
      </c>
      <c r="M8" s="152" t="s">
        <v>311</v>
      </c>
      <c r="N8" s="161" t="s">
        <v>72</v>
      </c>
      <c r="O8" s="161" t="s">
        <v>62</v>
      </c>
      <c r="P8" s="167">
        <v>1.232</v>
      </c>
      <c r="Q8" s="168">
        <v>5.1750999999999998E-2</v>
      </c>
      <c r="R8" s="169">
        <v>5.9909999999999998E-2</v>
      </c>
      <c r="S8" s="161" t="s">
        <v>1205</v>
      </c>
      <c r="T8" s="161" t="s">
        <v>65</v>
      </c>
      <c r="U8" s="161" t="s">
        <v>57</v>
      </c>
      <c r="V8" s="152" t="s">
        <v>1212</v>
      </c>
      <c r="W8" s="167">
        <v>6904777</v>
      </c>
      <c r="X8" s="170">
        <v>1</v>
      </c>
      <c r="Y8" s="166">
        <v>106.2</v>
      </c>
      <c r="Z8" s="167">
        <v>7332.8729999999996</v>
      </c>
      <c r="AA8" s="169">
        <v>0.37858586255347598</v>
      </c>
      <c r="AB8" s="169">
        <v>1.87860904664355E-3</v>
      </c>
    </row>
    <row r="9" spans="1:28" x14ac:dyDescent="0.2">
      <c r="A9" s="8">
        <v>1035</v>
      </c>
      <c r="B9" s="161">
        <v>9939</v>
      </c>
      <c r="C9" s="161" t="s">
        <v>3903</v>
      </c>
      <c r="D9" s="161" t="s">
        <v>3904</v>
      </c>
      <c r="E9" s="152" t="s">
        <v>425</v>
      </c>
      <c r="F9" s="161" t="s">
        <v>3905</v>
      </c>
      <c r="G9" s="161" t="s">
        <v>3906</v>
      </c>
      <c r="H9" s="152" t="s">
        <v>76</v>
      </c>
      <c r="I9" s="161" t="s">
        <v>239</v>
      </c>
      <c r="J9" s="152" t="s">
        <v>53</v>
      </c>
      <c r="K9" s="152" t="s">
        <v>53</v>
      </c>
      <c r="L9" s="161" t="s">
        <v>799</v>
      </c>
      <c r="M9" s="152" t="s">
        <v>311</v>
      </c>
      <c r="N9" s="161" t="s">
        <v>379</v>
      </c>
      <c r="O9" s="161" t="s">
        <v>62</v>
      </c>
      <c r="P9" s="167">
        <v>2.06</v>
      </c>
      <c r="Q9" s="168">
        <v>1.2E-2</v>
      </c>
      <c r="R9" s="169">
        <v>4.9599999999999998E-2</v>
      </c>
      <c r="S9" s="161" t="s">
        <v>1205</v>
      </c>
      <c r="T9" s="161" t="s">
        <v>70</v>
      </c>
      <c r="U9" s="161" t="s">
        <v>57</v>
      </c>
      <c r="V9" s="152" t="s">
        <v>1212</v>
      </c>
      <c r="W9" s="167">
        <v>1090573</v>
      </c>
      <c r="X9" s="170">
        <v>1</v>
      </c>
      <c r="Y9" s="166">
        <v>98.38</v>
      </c>
      <c r="Z9" s="167">
        <v>1072.9059999999999</v>
      </c>
      <c r="AA9" s="169">
        <v>5.5392603529629103E-2</v>
      </c>
      <c r="AB9" s="169">
        <v>2.7486775498174198E-4</v>
      </c>
    </row>
    <row r="10" spans="1:28" x14ac:dyDescent="0.2">
      <c r="A10" s="8">
        <v>1035</v>
      </c>
      <c r="B10" s="161">
        <v>9939</v>
      </c>
      <c r="C10" s="161" t="s">
        <v>3899</v>
      </c>
      <c r="D10" s="161" t="s">
        <v>3900</v>
      </c>
      <c r="E10" s="152" t="s">
        <v>425</v>
      </c>
      <c r="F10" s="161" t="s">
        <v>3907</v>
      </c>
      <c r="G10" s="161" t="s">
        <v>3908</v>
      </c>
      <c r="H10" s="152" t="s">
        <v>76</v>
      </c>
      <c r="I10" s="161" t="s">
        <v>239</v>
      </c>
      <c r="J10" s="152" t="s">
        <v>53</v>
      </c>
      <c r="K10" s="152" t="s">
        <v>53</v>
      </c>
      <c r="L10" s="161" t="s">
        <v>799</v>
      </c>
      <c r="M10" s="152" t="s">
        <v>311</v>
      </c>
      <c r="N10" s="161" t="s">
        <v>79</v>
      </c>
      <c r="O10" s="161" t="s">
        <v>62</v>
      </c>
      <c r="P10" s="167">
        <v>3.012</v>
      </c>
      <c r="Q10" s="168">
        <v>5.0000000000000001E-4</v>
      </c>
      <c r="R10" s="169">
        <v>2.3939999999999999E-2</v>
      </c>
      <c r="S10" s="161" t="s">
        <v>1205</v>
      </c>
      <c r="T10" s="161" t="s">
        <v>65</v>
      </c>
      <c r="U10" s="161" t="s">
        <v>57</v>
      </c>
      <c r="V10" s="152" t="s">
        <v>1212</v>
      </c>
      <c r="W10" s="167">
        <v>9496502.0099999998</v>
      </c>
      <c r="X10" s="170">
        <v>1</v>
      </c>
      <c r="Y10" s="166">
        <v>106.76</v>
      </c>
      <c r="Z10" s="167">
        <v>10138.466</v>
      </c>
      <c r="AA10" s="169">
        <v>0.52343462549761</v>
      </c>
      <c r="AB10" s="169">
        <v>2.59737385900772E-3</v>
      </c>
    </row>
    <row r="11" spans="1:28" x14ac:dyDescent="0.2">
      <c r="A11" s="8">
        <v>1035</v>
      </c>
      <c r="B11" s="161">
        <v>9939</v>
      </c>
      <c r="C11" s="161" t="s">
        <v>3909</v>
      </c>
      <c r="D11" s="161" t="s">
        <v>3910</v>
      </c>
      <c r="E11" s="152" t="s">
        <v>425</v>
      </c>
      <c r="F11" s="161" t="s">
        <v>3911</v>
      </c>
      <c r="G11" s="161" t="s">
        <v>3912</v>
      </c>
      <c r="H11" s="152" t="s">
        <v>76</v>
      </c>
      <c r="I11" s="161" t="s">
        <v>239</v>
      </c>
      <c r="J11" s="152" t="s">
        <v>53</v>
      </c>
      <c r="K11" s="152" t="s">
        <v>53</v>
      </c>
      <c r="L11" s="161" t="s">
        <v>799</v>
      </c>
      <c r="M11" s="152" t="s">
        <v>311</v>
      </c>
      <c r="N11" s="161" t="s">
        <v>379</v>
      </c>
      <c r="O11" s="161" t="s">
        <v>62</v>
      </c>
      <c r="P11" s="167">
        <v>9.1300000000000008</v>
      </c>
      <c r="Q11" s="168">
        <v>7.2999999999999995E-2</v>
      </c>
      <c r="R11" s="169">
        <v>6.3060000000000005E-2</v>
      </c>
      <c r="S11" s="161" t="s">
        <v>1205</v>
      </c>
      <c r="T11" s="161" t="s">
        <v>65</v>
      </c>
      <c r="U11" s="161" t="s">
        <v>57</v>
      </c>
      <c r="V11" s="152" t="s">
        <v>1212</v>
      </c>
      <c r="W11" s="167">
        <v>741256.95</v>
      </c>
      <c r="X11" s="170">
        <v>1</v>
      </c>
      <c r="Y11" s="166">
        <v>111.28</v>
      </c>
      <c r="Z11" s="167">
        <v>824.87099999999998</v>
      </c>
      <c r="AA11" s="169">
        <v>4.2586908419284399E-2</v>
      </c>
      <c r="AB11" s="169">
        <v>2.1132366350248201E-4</v>
      </c>
    </row>
    <row r="12" spans="1:28" x14ac:dyDescent="0.2">
      <c r="A12" s="8">
        <v>1035</v>
      </c>
      <c r="B12" s="161">
        <v>9940</v>
      </c>
      <c r="C12" s="161" t="s">
        <v>3899</v>
      </c>
      <c r="D12" s="161" t="s">
        <v>3900</v>
      </c>
      <c r="E12" s="152" t="s">
        <v>425</v>
      </c>
      <c r="F12" s="161" t="s">
        <v>3901</v>
      </c>
      <c r="G12" s="161" t="s">
        <v>3902</v>
      </c>
      <c r="H12" s="152" t="s">
        <v>76</v>
      </c>
      <c r="I12" s="161" t="s">
        <v>239</v>
      </c>
      <c r="J12" s="152" t="s">
        <v>53</v>
      </c>
      <c r="K12" s="152" t="s">
        <v>53</v>
      </c>
      <c r="L12" s="161" t="s">
        <v>799</v>
      </c>
      <c r="M12" s="152" t="s">
        <v>311</v>
      </c>
      <c r="N12" s="161" t="s">
        <v>72</v>
      </c>
      <c r="O12" s="161" t="s">
        <v>62</v>
      </c>
      <c r="P12" s="167">
        <v>1.232</v>
      </c>
      <c r="Q12" s="168">
        <v>5.1750999999999998E-2</v>
      </c>
      <c r="R12" s="169">
        <v>5.9909999999999998E-2</v>
      </c>
      <c r="S12" s="161" t="s">
        <v>1205</v>
      </c>
      <c r="T12" s="161" t="s">
        <v>65</v>
      </c>
      <c r="U12" s="161" t="s">
        <v>57</v>
      </c>
      <c r="V12" s="152" t="s">
        <v>1212</v>
      </c>
      <c r="W12" s="167">
        <v>29596019</v>
      </c>
      <c r="X12" s="170">
        <v>1</v>
      </c>
      <c r="Y12" s="166">
        <v>106.2</v>
      </c>
      <c r="Z12" s="167">
        <v>31430.972000000002</v>
      </c>
      <c r="AA12" s="169">
        <v>0.36367831325683803</v>
      </c>
      <c r="AB12" s="169">
        <v>2.4964332243575002E-3</v>
      </c>
    </row>
    <row r="13" spans="1:28" x14ac:dyDescent="0.2">
      <c r="A13" s="8">
        <v>1035</v>
      </c>
      <c r="B13" s="161">
        <v>9940</v>
      </c>
      <c r="C13" s="161" t="s">
        <v>3903</v>
      </c>
      <c r="D13" s="161" t="s">
        <v>3904</v>
      </c>
      <c r="E13" s="152" t="s">
        <v>425</v>
      </c>
      <c r="F13" s="161" t="s">
        <v>3905</v>
      </c>
      <c r="G13" s="161" t="s">
        <v>3906</v>
      </c>
      <c r="H13" s="152" t="s">
        <v>76</v>
      </c>
      <c r="I13" s="161" t="s">
        <v>239</v>
      </c>
      <c r="J13" s="152" t="s">
        <v>53</v>
      </c>
      <c r="K13" s="152" t="s">
        <v>53</v>
      </c>
      <c r="L13" s="161" t="s">
        <v>799</v>
      </c>
      <c r="M13" s="152" t="s">
        <v>311</v>
      </c>
      <c r="N13" s="161" t="s">
        <v>379</v>
      </c>
      <c r="O13" s="161" t="s">
        <v>62</v>
      </c>
      <c r="P13" s="167">
        <v>2.06</v>
      </c>
      <c r="Q13" s="168">
        <v>1.2E-2</v>
      </c>
      <c r="R13" s="169">
        <v>4.9599999999999998E-2</v>
      </c>
      <c r="S13" s="161" t="s">
        <v>1205</v>
      </c>
      <c r="T13" s="161" t="s">
        <v>70</v>
      </c>
      <c r="U13" s="161" t="s">
        <v>57</v>
      </c>
      <c r="V13" s="152" t="s">
        <v>1212</v>
      </c>
      <c r="W13" s="167">
        <v>3940009</v>
      </c>
      <c r="X13" s="170">
        <v>1</v>
      </c>
      <c r="Y13" s="166">
        <v>98.38</v>
      </c>
      <c r="Z13" s="167">
        <v>3876.181</v>
      </c>
      <c r="AA13" s="169">
        <v>4.4850121305525702E-2</v>
      </c>
      <c r="AB13" s="169">
        <v>3.0786914936141901E-4</v>
      </c>
    </row>
    <row r="14" spans="1:28" x14ac:dyDescent="0.2">
      <c r="A14" s="8">
        <v>1035</v>
      </c>
      <c r="B14" s="161">
        <v>9940</v>
      </c>
      <c r="C14" s="161" t="s">
        <v>3899</v>
      </c>
      <c r="D14" s="161" t="s">
        <v>3900</v>
      </c>
      <c r="E14" s="152" t="s">
        <v>425</v>
      </c>
      <c r="F14" s="161" t="s">
        <v>3907</v>
      </c>
      <c r="G14" s="161" t="s">
        <v>3908</v>
      </c>
      <c r="H14" s="152" t="s">
        <v>76</v>
      </c>
      <c r="I14" s="161" t="s">
        <v>239</v>
      </c>
      <c r="J14" s="152" t="s">
        <v>53</v>
      </c>
      <c r="K14" s="152" t="s">
        <v>53</v>
      </c>
      <c r="L14" s="161" t="s">
        <v>799</v>
      </c>
      <c r="M14" s="152" t="s">
        <v>311</v>
      </c>
      <c r="N14" s="161" t="s">
        <v>79</v>
      </c>
      <c r="O14" s="161" t="s">
        <v>62</v>
      </c>
      <c r="P14" s="167">
        <v>3.012</v>
      </c>
      <c r="Q14" s="168">
        <v>5.0000000000000001E-4</v>
      </c>
      <c r="R14" s="169">
        <v>2.3939999999999999E-2</v>
      </c>
      <c r="S14" s="161" t="s">
        <v>1205</v>
      </c>
      <c r="T14" s="161" t="s">
        <v>65</v>
      </c>
      <c r="U14" s="161" t="s">
        <v>57</v>
      </c>
      <c r="V14" s="152" t="s">
        <v>1212</v>
      </c>
      <c r="W14" s="167">
        <v>44726853.450000003</v>
      </c>
      <c r="X14" s="170">
        <v>1</v>
      </c>
      <c r="Y14" s="166">
        <v>106.76</v>
      </c>
      <c r="Z14" s="167">
        <v>47750.389000000003</v>
      </c>
      <c r="AA14" s="169">
        <v>0.55250536754468105</v>
      </c>
      <c r="AB14" s="169">
        <v>3.7926175575949302E-3</v>
      </c>
    </row>
    <row r="15" spans="1:28" x14ac:dyDescent="0.2">
      <c r="A15" s="8">
        <v>1035</v>
      </c>
      <c r="B15" s="161">
        <v>9940</v>
      </c>
      <c r="C15" s="161" t="s">
        <v>3909</v>
      </c>
      <c r="D15" s="161" t="s">
        <v>3910</v>
      </c>
      <c r="E15" s="152" t="s">
        <v>425</v>
      </c>
      <c r="F15" s="161" t="s">
        <v>3911</v>
      </c>
      <c r="G15" s="161" t="s">
        <v>3912</v>
      </c>
      <c r="H15" s="152" t="s">
        <v>76</v>
      </c>
      <c r="I15" s="161" t="s">
        <v>239</v>
      </c>
      <c r="J15" s="152" t="s">
        <v>53</v>
      </c>
      <c r="K15" s="152" t="s">
        <v>53</v>
      </c>
      <c r="L15" s="161" t="s">
        <v>799</v>
      </c>
      <c r="M15" s="152" t="s">
        <v>311</v>
      </c>
      <c r="N15" s="161" t="s">
        <v>379</v>
      </c>
      <c r="O15" s="161" t="s">
        <v>62</v>
      </c>
      <c r="P15" s="167">
        <v>9.1300000000000008</v>
      </c>
      <c r="Q15" s="168">
        <v>7.2999999999999995E-2</v>
      </c>
      <c r="R15" s="169">
        <v>6.3060000000000005E-2</v>
      </c>
      <c r="S15" s="161" t="s">
        <v>1205</v>
      </c>
      <c r="T15" s="161" t="s">
        <v>65</v>
      </c>
      <c r="U15" s="161" t="s">
        <v>57</v>
      </c>
      <c r="V15" s="152" t="s">
        <v>1212</v>
      </c>
      <c r="W15" s="167">
        <v>3026295.45</v>
      </c>
      <c r="X15" s="170">
        <v>1</v>
      </c>
      <c r="Y15" s="166">
        <v>111.28</v>
      </c>
      <c r="Z15" s="167">
        <v>3367.6619999999998</v>
      </c>
      <c r="AA15" s="169">
        <v>3.8966197892955898E-2</v>
      </c>
      <c r="AB15" s="169">
        <v>2.67479548548624E-4</v>
      </c>
    </row>
    <row r="16" spans="1:28" x14ac:dyDescent="0.2">
      <c r="A16" s="8">
        <v>1035</v>
      </c>
      <c r="B16" s="161">
        <v>9941</v>
      </c>
      <c r="C16" s="161" t="s">
        <v>3899</v>
      </c>
      <c r="D16" s="161" t="s">
        <v>3900</v>
      </c>
      <c r="E16" s="152" t="s">
        <v>425</v>
      </c>
      <c r="F16" s="161" t="s">
        <v>3901</v>
      </c>
      <c r="G16" s="161" t="s">
        <v>3902</v>
      </c>
      <c r="H16" s="152" t="s">
        <v>76</v>
      </c>
      <c r="I16" s="161" t="s">
        <v>239</v>
      </c>
      <c r="J16" s="152" t="s">
        <v>53</v>
      </c>
      <c r="K16" s="152" t="s">
        <v>53</v>
      </c>
      <c r="L16" s="161" t="s">
        <v>799</v>
      </c>
      <c r="M16" s="152" t="s">
        <v>311</v>
      </c>
      <c r="N16" s="161" t="s">
        <v>72</v>
      </c>
      <c r="O16" s="161" t="s">
        <v>62</v>
      </c>
      <c r="P16" s="167">
        <v>1.232</v>
      </c>
      <c r="Q16" s="168">
        <v>5.1750999999999998E-2</v>
      </c>
      <c r="R16" s="169">
        <v>5.9909999999999998E-2</v>
      </c>
      <c r="S16" s="161" t="s">
        <v>1205</v>
      </c>
      <c r="T16" s="161" t="s">
        <v>65</v>
      </c>
      <c r="U16" s="161" t="s">
        <v>57</v>
      </c>
      <c r="V16" s="152" t="s">
        <v>1212</v>
      </c>
      <c r="W16" s="167">
        <v>27704251</v>
      </c>
      <c r="X16" s="170">
        <v>1</v>
      </c>
      <c r="Y16" s="166">
        <v>106.2</v>
      </c>
      <c r="Z16" s="167">
        <v>29421.915000000001</v>
      </c>
      <c r="AA16" s="169">
        <v>0.37601879737768001</v>
      </c>
      <c r="AB16" s="169">
        <v>3.8734399109910298E-3</v>
      </c>
    </row>
    <row r="17" spans="1:28" x14ac:dyDescent="0.2">
      <c r="A17" s="8">
        <v>1035</v>
      </c>
      <c r="B17" s="161">
        <v>9941</v>
      </c>
      <c r="C17" s="161" t="s">
        <v>3903</v>
      </c>
      <c r="D17" s="161" t="s">
        <v>3904</v>
      </c>
      <c r="E17" s="152" t="s">
        <v>425</v>
      </c>
      <c r="F17" s="161" t="s">
        <v>3905</v>
      </c>
      <c r="G17" s="161" t="s">
        <v>3906</v>
      </c>
      <c r="H17" s="152" t="s">
        <v>76</v>
      </c>
      <c r="I17" s="161" t="s">
        <v>239</v>
      </c>
      <c r="J17" s="152" t="s">
        <v>53</v>
      </c>
      <c r="K17" s="152" t="s">
        <v>53</v>
      </c>
      <c r="L17" s="161" t="s">
        <v>799</v>
      </c>
      <c r="M17" s="152" t="s">
        <v>311</v>
      </c>
      <c r="N17" s="161" t="s">
        <v>379</v>
      </c>
      <c r="O17" s="161" t="s">
        <v>62</v>
      </c>
      <c r="P17" s="167">
        <v>2.06</v>
      </c>
      <c r="Q17" s="168">
        <v>1.2E-2</v>
      </c>
      <c r="R17" s="169">
        <v>4.9599999999999998E-2</v>
      </c>
      <c r="S17" s="161" t="s">
        <v>1205</v>
      </c>
      <c r="T17" s="161" t="s">
        <v>70</v>
      </c>
      <c r="U17" s="161" t="s">
        <v>57</v>
      </c>
      <c r="V17" s="152" t="s">
        <v>1212</v>
      </c>
      <c r="W17" s="167">
        <v>4303031</v>
      </c>
      <c r="X17" s="170">
        <v>1</v>
      </c>
      <c r="Y17" s="166">
        <v>98.38</v>
      </c>
      <c r="Z17" s="167">
        <v>4233.3220000000001</v>
      </c>
      <c r="AA17" s="169">
        <v>5.4102822084163803E-2</v>
      </c>
      <c r="AB17" s="169">
        <v>5.5732328229207402E-4</v>
      </c>
    </row>
    <row r="18" spans="1:28" x14ac:dyDescent="0.2">
      <c r="A18" s="8">
        <v>1035</v>
      </c>
      <c r="B18" s="161">
        <v>9941</v>
      </c>
      <c r="C18" s="161" t="s">
        <v>3899</v>
      </c>
      <c r="D18" s="161" t="s">
        <v>3900</v>
      </c>
      <c r="E18" s="152" t="s">
        <v>425</v>
      </c>
      <c r="F18" s="161" t="s">
        <v>3907</v>
      </c>
      <c r="G18" s="161" t="s">
        <v>3908</v>
      </c>
      <c r="H18" s="152" t="s">
        <v>76</v>
      </c>
      <c r="I18" s="161" t="s">
        <v>239</v>
      </c>
      <c r="J18" s="152" t="s">
        <v>53</v>
      </c>
      <c r="K18" s="152" t="s">
        <v>53</v>
      </c>
      <c r="L18" s="161" t="s">
        <v>799</v>
      </c>
      <c r="M18" s="152" t="s">
        <v>311</v>
      </c>
      <c r="N18" s="161" t="s">
        <v>79</v>
      </c>
      <c r="O18" s="161" t="s">
        <v>62</v>
      </c>
      <c r="P18" s="167">
        <v>3.012</v>
      </c>
      <c r="Q18" s="168">
        <v>5.0000000000000001E-4</v>
      </c>
      <c r="R18" s="169">
        <v>2.3939999999999999E-2</v>
      </c>
      <c r="S18" s="161" t="s">
        <v>1205</v>
      </c>
      <c r="T18" s="161" t="s">
        <v>65</v>
      </c>
      <c r="U18" s="161" t="s">
        <v>57</v>
      </c>
      <c r="V18" s="152" t="s">
        <v>1212</v>
      </c>
      <c r="W18" s="167">
        <v>40687977.710000001</v>
      </c>
      <c r="X18" s="170">
        <v>1</v>
      </c>
      <c r="Y18" s="166">
        <v>106.76</v>
      </c>
      <c r="Z18" s="167">
        <v>43438.485000000001</v>
      </c>
      <c r="AA18" s="169">
        <v>0.55515377343614403</v>
      </c>
      <c r="AB18" s="169">
        <v>5.7187427803109996E-3</v>
      </c>
    </row>
    <row r="19" spans="1:28" x14ac:dyDescent="0.2">
      <c r="A19" s="8">
        <v>1035</v>
      </c>
      <c r="B19" s="161">
        <v>9941</v>
      </c>
      <c r="C19" s="161" t="s">
        <v>3909</v>
      </c>
      <c r="D19" s="161" t="s">
        <v>3910</v>
      </c>
      <c r="E19" s="152" t="s">
        <v>425</v>
      </c>
      <c r="F19" s="161" t="s">
        <v>3911</v>
      </c>
      <c r="G19" s="161" t="s">
        <v>3912</v>
      </c>
      <c r="H19" s="152" t="s">
        <v>76</v>
      </c>
      <c r="I19" s="161" t="s">
        <v>239</v>
      </c>
      <c r="J19" s="152" t="s">
        <v>53</v>
      </c>
      <c r="K19" s="152" t="s">
        <v>53</v>
      </c>
      <c r="L19" s="161" t="s">
        <v>799</v>
      </c>
      <c r="M19" s="152" t="s">
        <v>311</v>
      </c>
      <c r="N19" s="161" t="s">
        <v>379</v>
      </c>
      <c r="O19" s="161" t="s">
        <v>62</v>
      </c>
      <c r="P19" s="167">
        <v>9.1300000000000008</v>
      </c>
      <c r="Q19" s="168">
        <v>7.2999999999999995E-2</v>
      </c>
      <c r="R19" s="169">
        <v>6.3060000000000005E-2</v>
      </c>
      <c r="S19" s="161" t="s">
        <v>1205</v>
      </c>
      <c r="T19" s="161" t="s">
        <v>65</v>
      </c>
      <c r="U19" s="161" t="s">
        <v>57</v>
      </c>
      <c r="V19" s="152" t="s">
        <v>1212</v>
      </c>
      <c r="W19" s="167">
        <v>1035351.87</v>
      </c>
      <c r="X19" s="170">
        <v>1</v>
      </c>
      <c r="Y19" s="166">
        <v>111.28</v>
      </c>
      <c r="Z19" s="167">
        <v>1152.1400000000001</v>
      </c>
      <c r="AA19" s="169">
        <v>1.4724607102011599E-2</v>
      </c>
      <c r="AB19" s="169">
        <v>1.5168092983741601E-4</v>
      </c>
    </row>
    <row r="20" spans="1:28" x14ac:dyDescent="0.2">
      <c r="A20" s="8">
        <v>1035</v>
      </c>
      <c r="B20" s="8">
        <v>14292</v>
      </c>
      <c r="C20" s="8" t="s">
        <v>3903</v>
      </c>
      <c r="D20" s="8" t="s">
        <v>3904</v>
      </c>
      <c r="E20" s="152" t="s">
        <v>425</v>
      </c>
      <c r="F20" s="8" t="s">
        <v>3905</v>
      </c>
      <c r="G20" s="8" t="s">
        <v>3906</v>
      </c>
      <c r="H20" s="152" t="s">
        <v>76</v>
      </c>
      <c r="I20" s="161" t="s">
        <v>239</v>
      </c>
      <c r="J20" s="152" t="s">
        <v>53</v>
      </c>
      <c r="K20" s="152" t="s">
        <v>53</v>
      </c>
      <c r="L20" s="161" t="s">
        <v>799</v>
      </c>
      <c r="M20" s="152" t="s">
        <v>311</v>
      </c>
      <c r="N20" s="161" t="s">
        <v>379</v>
      </c>
      <c r="O20" s="161" t="s">
        <v>62</v>
      </c>
      <c r="P20" s="150">
        <v>2.06</v>
      </c>
      <c r="Q20" s="172">
        <v>1.2E-2</v>
      </c>
      <c r="R20" s="151">
        <v>4.9599999999999998E-2</v>
      </c>
      <c r="S20" s="8" t="s">
        <v>1205</v>
      </c>
      <c r="T20" s="161" t="s">
        <v>70</v>
      </c>
      <c r="U20" s="161" t="s">
        <v>57</v>
      </c>
      <c r="V20" s="8" t="s">
        <v>1212</v>
      </c>
      <c r="W20" s="150">
        <v>129640</v>
      </c>
      <c r="X20" s="148">
        <v>1</v>
      </c>
      <c r="Y20" s="171">
        <v>98.38</v>
      </c>
      <c r="Z20" s="150">
        <v>127.54</v>
      </c>
      <c r="AA20" s="151">
        <v>0.14393598385738199</v>
      </c>
      <c r="AB20" s="151">
        <v>1.18613908384493E-3</v>
      </c>
    </row>
    <row r="21" spans="1:28" s="31" customFormat="1" x14ac:dyDescent="0.2">
      <c r="A21" s="8">
        <v>1035</v>
      </c>
      <c r="B21" s="8">
        <v>14292</v>
      </c>
      <c r="C21" s="8" t="s">
        <v>3899</v>
      </c>
      <c r="D21" s="8" t="s">
        <v>3900</v>
      </c>
      <c r="E21" s="152" t="s">
        <v>425</v>
      </c>
      <c r="F21" s="8" t="s">
        <v>3907</v>
      </c>
      <c r="G21" s="8" t="s">
        <v>3908</v>
      </c>
      <c r="H21" s="4" t="s">
        <v>76</v>
      </c>
      <c r="I21" s="8" t="s">
        <v>239</v>
      </c>
      <c r="J21" s="8" t="s">
        <v>53</v>
      </c>
      <c r="K21" s="8" t="s">
        <v>53</v>
      </c>
      <c r="L21" s="8" t="s">
        <v>799</v>
      </c>
      <c r="M21" s="152" t="s">
        <v>311</v>
      </c>
      <c r="N21" s="161" t="s">
        <v>79</v>
      </c>
      <c r="O21" s="8" t="s">
        <v>62</v>
      </c>
      <c r="P21" s="150">
        <v>3.012</v>
      </c>
      <c r="Q21" s="172">
        <v>5.0000000000000001E-4</v>
      </c>
      <c r="R21" s="151">
        <v>2.3939999999999999E-2</v>
      </c>
      <c r="S21" s="8" t="s">
        <v>1205</v>
      </c>
      <c r="T21" s="8" t="s">
        <v>65</v>
      </c>
      <c r="U21" s="8" t="s">
        <v>57</v>
      </c>
      <c r="V21" s="8" t="s">
        <v>1212</v>
      </c>
      <c r="W21" s="150">
        <v>517177.06</v>
      </c>
      <c r="X21" s="148">
        <v>1</v>
      </c>
      <c r="Y21" s="171">
        <v>106.76</v>
      </c>
      <c r="Z21" s="150">
        <v>552.13800000000003</v>
      </c>
      <c r="AA21" s="151">
        <v>0.62311952279531901</v>
      </c>
      <c r="AB21" s="151">
        <v>5.1349662543500596E-3</v>
      </c>
    </row>
    <row r="22" spans="1:28" x14ac:dyDescent="0.2">
      <c r="A22" s="8">
        <v>1035</v>
      </c>
      <c r="B22" s="8">
        <v>14292</v>
      </c>
      <c r="C22" s="8" t="s">
        <v>3909</v>
      </c>
      <c r="D22" s="8" t="s">
        <v>3910</v>
      </c>
      <c r="E22" s="152" t="s">
        <v>425</v>
      </c>
      <c r="F22" s="8" t="s">
        <v>3911</v>
      </c>
      <c r="G22" s="8" t="s">
        <v>3912</v>
      </c>
      <c r="H22" s="8" t="s">
        <v>76</v>
      </c>
      <c r="I22" s="8" t="s">
        <v>239</v>
      </c>
      <c r="J22" s="8" t="s">
        <v>53</v>
      </c>
      <c r="K22" s="8" t="s">
        <v>53</v>
      </c>
      <c r="L22" s="8" t="s">
        <v>799</v>
      </c>
      <c r="M22" s="152" t="s">
        <v>311</v>
      </c>
      <c r="N22" s="8" t="s">
        <v>379</v>
      </c>
      <c r="O22" s="8" t="s">
        <v>62</v>
      </c>
      <c r="P22" s="150">
        <v>9.1300000000000008</v>
      </c>
      <c r="Q22" s="172">
        <v>7.2999999999999995E-2</v>
      </c>
      <c r="R22" s="151">
        <v>6.3060000000000005E-2</v>
      </c>
      <c r="S22" s="8" t="s">
        <v>1205</v>
      </c>
      <c r="T22" s="8" t="s">
        <v>65</v>
      </c>
      <c r="U22" s="8" t="s">
        <v>57</v>
      </c>
      <c r="V22" s="8" t="s">
        <v>1212</v>
      </c>
      <c r="W22" s="150">
        <v>185486.28</v>
      </c>
      <c r="X22" s="148">
        <v>1</v>
      </c>
      <c r="Y22" s="171">
        <v>111.28</v>
      </c>
      <c r="Z22" s="150">
        <v>206.40899999999999</v>
      </c>
      <c r="AA22" s="151">
        <v>0.232944493347299</v>
      </c>
      <c r="AB22" s="151">
        <v>1.9196351080593001E-3</v>
      </c>
    </row>
    <row r="23" spans="1:28" x14ac:dyDescent="0.2">
      <c r="A23" s="8">
        <v>1038</v>
      </c>
      <c r="B23" s="8">
        <v>1038</v>
      </c>
      <c r="C23" s="8" t="s">
        <v>3899</v>
      </c>
      <c r="D23" s="8" t="s">
        <v>3900</v>
      </c>
      <c r="E23" s="152" t="s">
        <v>425</v>
      </c>
      <c r="F23" s="8" t="s">
        <v>3901</v>
      </c>
      <c r="G23" s="8" t="s">
        <v>3902</v>
      </c>
      <c r="H23" s="8" t="s">
        <v>76</v>
      </c>
      <c r="I23" s="8" t="s">
        <v>239</v>
      </c>
      <c r="J23" s="8" t="s">
        <v>53</v>
      </c>
      <c r="K23" s="8" t="s">
        <v>53</v>
      </c>
      <c r="L23" s="8" t="s">
        <v>799</v>
      </c>
      <c r="M23" s="152" t="s">
        <v>311</v>
      </c>
      <c r="N23" s="8" t="s">
        <v>72</v>
      </c>
      <c r="O23" s="8" t="s">
        <v>62</v>
      </c>
      <c r="P23" s="150">
        <v>1.232</v>
      </c>
      <c r="Q23" s="172">
        <v>5.1750999999999998E-2</v>
      </c>
      <c r="R23" s="151">
        <v>5.9909999999999998E-2</v>
      </c>
      <c r="S23" s="8" t="s">
        <v>1205</v>
      </c>
      <c r="T23" s="8" t="s">
        <v>65</v>
      </c>
      <c r="U23" s="8" t="s">
        <v>57</v>
      </c>
      <c r="V23" s="8" t="s">
        <v>1212</v>
      </c>
      <c r="W23" s="150">
        <v>21368831</v>
      </c>
      <c r="X23" s="148">
        <v>1</v>
      </c>
      <c r="Y23" s="171">
        <v>106.2</v>
      </c>
      <c r="Z23" s="150">
        <v>22693.699000000001</v>
      </c>
      <c r="AA23" s="151">
        <v>0.45387324155907899</v>
      </c>
      <c r="AB23" s="151">
        <v>4.5654382083775199E-3</v>
      </c>
    </row>
    <row r="24" spans="1:28" x14ac:dyDescent="0.2">
      <c r="A24" s="8">
        <v>1038</v>
      </c>
      <c r="B24" s="8">
        <v>1038</v>
      </c>
      <c r="C24" s="8" t="s">
        <v>3903</v>
      </c>
      <c r="D24" s="8" t="s">
        <v>3904</v>
      </c>
      <c r="E24" s="152" t="s">
        <v>425</v>
      </c>
      <c r="F24" s="8" t="s">
        <v>3905</v>
      </c>
      <c r="G24" s="8" t="s">
        <v>3906</v>
      </c>
      <c r="H24" s="8" t="s">
        <v>76</v>
      </c>
      <c r="I24" s="8" t="s">
        <v>239</v>
      </c>
      <c r="J24" s="8" t="s">
        <v>53</v>
      </c>
      <c r="K24" s="8" t="s">
        <v>53</v>
      </c>
      <c r="L24" s="8" t="s">
        <v>799</v>
      </c>
      <c r="M24" s="152" t="s">
        <v>311</v>
      </c>
      <c r="N24" s="8" t="s">
        <v>379</v>
      </c>
      <c r="O24" s="8" t="s">
        <v>62</v>
      </c>
      <c r="P24" s="150">
        <v>2.06</v>
      </c>
      <c r="Q24" s="172">
        <v>1.2E-2</v>
      </c>
      <c r="R24" s="151">
        <v>4.9599999999999998E-2</v>
      </c>
      <c r="S24" s="8" t="s">
        <v>1205</v>
      </c>
      <c r="T24" s="8" t="s">
        <v>70</v>
      </c>
      <c r="U24" s="8" t="s">
        <v>57</v>
      </c>
      <c r="V24" s="8" t="s">
        <v>1212</v>
      </c>
      <c r="W24" s="150">
        <v>1987298</v>
      </c>
      <c r="X24" s="148">
        <v>1</v>
      </c>
      <c r="Y24" s="171">
        <v>98.38</v>
      </c>
      <c r="Z24" s="150">
        <v>1955.104</v>
      </c>
      <c r="AA24" s="151">
        <v>3.9102012653571099E-2</v>
      </c>
      <c r="AB24" s="151">
        <v>3.9332087959152799E-4</v>
      </c>
    </row>
    <row r="25" spans="1:28" x14ac:dyDescent="0.2">
      <c r="A25" s="8">
        <v>1038</v>
      </c>
      <c r="B25" s="8">
        <v>1038</v>
      </c>
      <c r="C25" s="8" t="s">
        <v>3899</v>
      </c>
      <c r="D25" s="8" t="s">
        <v>3900</v>
      </c>
      <c r="E25" s="152" t="s">
        <v>425</v>
      </c>
      <c r="F25" s="8" t="s">
        <v>3907</v>
      </c>
      <c r="G25" s="8" t="s">
        <v>3908</v>
      </c>
      <c r="H25" s="8" t="s">
        <v>76</v>
      </c>
      <c r="I25" s="8" t="s">
        <v>239</v>
      </c>
      <c r="J25" s="8" t="s">
        <v>53</v>
      </c>
      <c r="K25" s="8" t="s">
        <v>53</v>
      </c>
      <c r="L25" s="8" t="s">
        <v>799</v>
      </c>
      <c r="M25" s="152" t="s">
        <v>311</v>
      </c>
      <c r="N25" s="8" t="s">
        <v>79</v>
      </c>
      <c r="O25" s="8" t="s">
        <v>62</v>
      </c>
      <c r="P25" s="150">
        <v>3.012</v>
      </c>
      <c r="Q25" s="172">
        <v>5.0000000000000001E-4</v>
      </c>
      <c r="R25" s="151">
        <v>2.3939999999999999E-2</v>
      </c>
      <c r="S25" s="8" t="s">
        <v>1205</v>
      </c>
      <c r="T25" s="8" t="s">
        <v>65</v>
      </c>
      <c r="U25" s="8" t="s">
        <v>57</v>
      </c>
      <c r="V25" s="8" t="s">
        <v>1212</v>
      </c>
      <c r="W25" s="150">
        <v>23151961.140000001</v>
      </c>
      <c r="X25" s="148">
        <v>1</v>
      </c>
      <c r="Y25" s="171">
        <v>106.76</v>
      </c>
      <c r="Z25" s="150">
        <v>24717.034</v>
      </c>
      <c r="AA25" s="151">
        <v>0.49433988039445897</v>
      </c>
      <c r="AB25" s="151">
        <v>4.9724856440647204E-3</v>
      </c>
    </row>
    <row r="26" spans="1:28" x14ac:dyDescent="0.2">
      <c r="A26" s="8">
        <v>1038</v>
      </c>
      <c r="B26" s="8">
        <v>1038</v>
      </c>
      <c r="C26" s="8" t="s">
        <v>3909</v>
      </c>
      <c r="D26" s="8" t="s">
        <v>3910</v>
      </c>
      <c r="E26" s="152" t="s">
        <v>425</v>
      </c>
      <c r="F26" s="8" t="s">
        <v>3911</v>
      </c>
      <c r="G26" s="8" t="s">
        <v>3912</v>
      </c>
      <c r="H26" s="8" t="s">
        <v>76</v>
      </c>
      <c r="I26" s="8" t="s">
        <v>239</v>
      </c>
      <c r="J26" s="8" t="s">
        <v>53</v>
      </c>
      <c r="K26" s="8" t="s">
        <v>53</v>
      </c>
      <c r="L26" s="8" t="s">
        <v>799</v>
      </c>
      <c r="M26" s="152" t="s">
        <v>311</v>
      </c>
      <c r="N26" s="8" t="s">
        <v>379</v>
      </c>
      <c r="O26" s="8" t="s">
        <v>62</v>
      </c>
      <c r="P26" s="150">
        <v>9.1300000000000008</v>
      </c>
      <c r="Q26" s="172">
        <v>7.2999999999999995E-2</v>
      </c>
      <c r="R26" s="151">
        <v>6.3060000000000005E-2</v>
      </c>
      <c r="S26" s="8" t="s">
        <v>1205</v>
      </c>
      <c r="T26" s="8" t="s">
        <v>65</v>
      </c>
      <c r="U26" s="8" t="s">
        <v>57</v>
      </c>
      <c r="V26" s="8" t="s">
        <v>1212</v>
      </c>
      <c r="W26" s="150">
        <v>569953.53</v>
      </c>
      <c r="X26" s="148">
        <v>1</v>
      </c>
      <c r="Y26" s="171">
        <v>111.28</v>
      </c>
      <c r="Z26" s="150">
        <v>634.24400000000003</v>
      </c>
      <c r="AA26" s="151">
        <v>1.26848653928903E-2</v>
      </c>
      <c r="AB26" s="151">
        <v>1.2759502836936601E-4</v>
      </c>
    </row>
    <row r="27" spans="1:28" x14ac:dyDescent="0.2">
      <c r="A27" s="8">
        <v>1038</v>
      </c>
      <c r="B27" s="8">
        <v>1162</v>
      </c>
      <c r="C27" s="8" t="s">
        <v>3899</v>
      </c>
      <c r="D27" s="8" t="s">
        <v>3900</v>
      </c>
      <c r="E27" s="152" t="s">
        <v>425</v>
      </c>
      <c r="F27" s="8" t="s">
        <v>3901</v>
      </c>
      <c r="G27" s="8" t="s">
        <v>3902</v>
      </c>
      <c r="H27" s="8" t="s">
        <v>76</v>
      </c>
      <c r="I27" s="8" t="s">
        <v>239</v>
      </c>
      <c r="J27" s="8" t="s">
        <v>53</v>
      </c>
      <c r="K27" s="8" t="s">
        <v>53</v>
      </c>
      <c r="L27" s="8" t="s">
        <v>799</v>
      </c>
      <c r="M27" s="152" t="s">
        <v>311</v>
      </c>
      <c r="N27" s="8" t="s">
        <v>72</v>
      </c>
      <c r="O27" s="8" t="s">
        <v>62</v>
      </c>
      <c r="P27" s="150">
        <v>1.232</v>
      </c>
      <c r="Q27" s="172">
        <v>5.1750999999999998E-2</v>
      </c>
      <c r="R27" s="151">
        <v>5.9909999999999998E-2</v>
      </c>
      <c r="S27" s="8" t="s">
        <v>1205</v>
      </c>
      <c r="T27" s="8" t="s">
        <v>65</v>
      </c>
      <c r="U27" s="8" t="s">
        <v>57</v>
      </c>
      <c r="V27" s="8" t="s">
        <v>1212</v>
      </c>
      <c r="W27" s="150">
        <v>55876690</v>
      </c>
      <c r="X27" s="148">
        <v>1</v>
      </c>
      <c r="Y27" s="171">
        <v>106.2</v>
      </c>
      <c r="Z27" s="150">
        <v>59341.044999999998</v>
      </c>
      <c r="AA27" s="151">
        <v>0.40688819623260403</v>
      </c>
      <c r="AB27" s="151">
        <v>2.5312423039888401E-3</v>
      </c>
    </row>
    <row r="28" spans="1:28" x14ac:dyDescent="0.2">
      <c r="A28" s="8">
        <v>1038</v>
      </c>
      <c r="B28" s="8">
        <v>1162</v>
      </c>
      <c r="C28" s="8" t="s">
        <v>3903</v>
      </c>
      <c r="D28" s="8" t="s">
        <v>3904</v>
      </c>
      <c r="E28" s="152" t="s">
        <v>425</v>
      </c>
      <c r="F28" s="8" t="s">
        <v>3905</v>
      </c>
      <c r="G28" s="8" t="s">
        <v>3906</v>
      </c>
      <c r="H28" s="8" t="s">
        <v>76</v>
      </c>
      <c r="I28" s="8" t="s">
        <v>239</v>
      </c>
      <c r="J28" s="8" t="s">
        <v>53</v>
      </c>
      <c r="K28" s="8" t="s">
        <v>53</v>
      </c>
      <c r="L28" s="8" t="s">
        <v>799</v>
      </c>
      <c r="M28" s="152" t="s">
        <v>311</v>
      </c>
      <c r="N28" s="8" t="s">
        <v>379</v>
      </c>
      <c r="O28" s="8" t="s">
        <v>62</v>
      </c>
      <c r="P28" s="150">
        <v>2.06</v>
      </c>
      <c r="Q28" s="172">
        <v>1.2E-2</v>
      </c>
      <c r="R28" s="151">
        <v>4.9599999999999998E-2</v>
      </c>
      <c r="S28" s="8" t="s">
        <v>1205</v>
      </c>
      <c r="T28" s="8" t="s">
        <v>70</v>
      </c>
      <c r="U28" s="8" t="s">
        <v>57</v>
      </c>
      <c r="V28" s="8" t="s">
        <v>1212</v>
      </c>
      <c r="W28" s="150">
        <v>8674869</v>
      </c>
      <c r="X28" s="148">
        <v>1</v>
      </c>
      <c r="Y28" s="171">
        <v>98.38</v>
      </c>
      <c r="Z28" s="150">
        <v>8534.3359999999993</v>
      </c>
      <c r="AA28" s="151">
        <v>5.8518023126803299E-2</v>
      </c>
      <c r="AB28" s="151">
        <v>3.6403930380837302E-4</v>
      </c>
    </row>
    <row r="29" spans="1:28" x14ac:dyDescent="0.2">
      <c r="A29" s="8">
        <v>1038</v>
      </c>
      <c r="B29" s="8">
        <v>1162</v>
      </c>
      <c r="C29" s="8" t="s">
        <v>3899</v>
      </c>
      <c r="D29" s="8" t="s">
        <v>3900</v>
      </c>
      <c r="E29" s="152" t="s">
        <v>425</v>
      </c>
      <c r="F29" s="8" t="s">
        <v>3907</v>
      </c>
      <c r="G29" s="8" t="s">
        <v>3908</v>
      </c>
      <c r="H29" s="8" t="s">
        <v>76</v>
      </c>
      <c r="I29" s="8" t="s">
        <v>239</v>
      </c>
      <c r="J29" s="8" t="s">
        <v>53</v>
      </c>
      <c r="K29" s="8" t="s">
        <v>53</v>
      </c>
      <c r="L29" s="8" t="s">
        <v>799</v>
      </c>
      <c r="M29" s="152" t="s">
        <v>311</v>
      </c>
      <c r="N29" s="8" t="s">
        <v>79</v>
      </c>
      <c r="O29" s="8" t="s">
        <v>62</v>
      </c>
      <c r="P29" s="150">
        <v>3.012</v>
      </c>
      <c r="Q29" s="172">
        <v>5.0000000000000001E-4</v>
      </c>
      <c r="R29" s="151">
        <v>2.3939999999999999E-2</v>
      </c>
      <c r="S29" s="8" t="s">
        <v>1205</v>
      </c>
      <c r="T29" s="8" t="s">
        <v>65</v>
      </c>
      <c r="U29" s="8" t="s">
        <v>57</v>
      </c>
      <c r="V29" s="8" t="s">
        <v>1212</v>
      </c>
      <c r="W29" s="150">
        <v>67868372.519999996</v>
      </c>
      <c r="X29" s="148">
        <v>1</v>
      </c>
      <c r="Y29" s="171">
        <v>106.76</v>
      </c>
      <c r="Z29" s="150">
        <v>72456.274999999994</v>
      </c>
      <c r="AA29" s="151">
        <v>0.49681637637651999</v>
      </c>
      <c r="AB29" s="151">
        <v>3.09068348711641E-3</v>
      </c>
    </row>
    <row r="30" spans="1:28" x14ac:dyDescent="0.2">
      <c r="A30" s="8">
        <v>1038</v>
      </c>
      <c r="B30" s="8">
        <v>1162</v>
      </c>
      <c r="C30" s="8" t="s">
        <v>3909</v>
      </c>
      <c r="D30" s="8" t="s">
        <v>3910</v>
      </c>
      <c r="E30" s="152" t="s">
        <v>425</v>
      </c>
      <c r="F30" s="8" t="s">
        <v>3911</v>
      </c>
      <c r="G30" s="8" t="s">
        <v>3912</v>
      </c>
      <c r="H30" s="8" t="s">
        <v>76</v>
      </c>
      <c r="I30" s="8" t="s">
        <v>239</v>
      </c>
      <c r="J30" s="8" t="s">
        <v>53</v>
      </c>
      <c r="K30" s="8" t="s">
        <v>53</v>
      </c>
      <c r="L30" s="8" t="s">
        <v>799</v>
      </c>
      <c r="M30" s="152" t="s">
        <v>311</v>
      </c>
      <c r="N30" s="8" t="s">
        <v>379</v>
      </c>
      <c r="O30" s="8" t="s">
        <v>62</v>
      </c>
      <c r="P30" s="150">
        <v>9.1300000000000008</v>
      </c>
      <c r="Q30" s="172">
        <v>7.2999999999999995E-2</v>
      </c>
      <c r="R30" s="151">
        <v>6.3060000000000005E-2</v>
      </c>
      <c r="S30" s="8" t="s">
        <v>1205</v>
      </c>
      <c r="T30" s="8" t="s">
        <v>65</v>
      </c>
      <c r="U30" s="8" t="s">
        <v>57</v>
      </c>
      <c r="V30" s="8" t="s">
        <v>1212</v>
      </c>
      <c r="W30" s="150">
        <v>4951024.71</v>
      </c>
      <c r="X30" s="148">
        <v>1</v>
      </c>
      <c r="Y30" s="171">
        <v>111.28</v>
      </c>
      <c r="Z30" s="150">
        <v>5509.5</v>
      </c>
      <c r="AA30" s="151">
        <v>3.7777404264072799E-2</v>
      </c>
      <c r="AB30" s="151">
        <v>2.35012381026273E-4</v>
      </c>
    </row>
    <row r="31" spans="1:28" x14ac:dyDescent="0.2">
      <c r="A31" s="8">
        <v>1038</v>
      </c>
      <c r="B31" s="8">
        <v>1319</v>
      </c>
      <c r="C31" s="8" t="s">
        <v>3899</v>
      </c>
      <c r="D31" s="8" t="s">
        <v>3900</v>
      </c>
      <c r="E31" s="152" t="s">
        <v>425</v>
      </c>
      <c r="F31" s="8" t="s">
        <v>3901</v>
      </c>
      <c r="G31" s="8" t="s">
        <v>3902</v>
      </c>
      <c r="H31" s="8" t="s">
        <v>76</v>
      </c>
      <c r="I31" s="8" t="s">
        <v>239</v>
      </c>
      <c r="J31" s="8" t="s">
        <v>53</v>
      </c>
      <c r="K31" s="8" t="s">
        <v>53</v>
      </c>
      <c r="L31" s="8" t="s">
        <v>799</v>
      </c>
      <c r="M31" s="152" t="s">
        <v>311</v>
      </c>
      <c r="N31" s="8" t="s">
        <v>72</v>
      </c>
      <c r="O31" s="8" t="s">
        <v>62</v>
      </c>
      <c r="P31" s="150">
        <v>1.232</v>
      </c>
      <c r="Q31" s="172">
        <v>5.1750999999999998E-2</v>
      </c>
      <c r="R31" s="151">
        <v>5.9909999999999998E-2</v>
      </c>
      <c r="S31" s="8" t="s">
        <v>1205</v>
      </c>
      <c r="T31" s="8" t="s">
        <v>65</v>
      </c>
      <c r="U31" s="8" t="s">
        <v>57</v>
      </c>
      <c r="V31" s="8" t="s">
        <v>1212</v>
      </c>
      <c r="W31" s="150">
        <v>3436003</v>
      </c>
      <c r="X31" s="148">
        <v>1</v>
      </c>
      <c r="Y31" s="171">
        <v>106.2</v>
      </c>
      <c r="Z31" s="150">
        <v>3649.0349999999999</v>
      </c>
      <c r="AA31" s="151">
        <v>0.30608169836690202</v>
      </c>
      <c r="AB31" s="151">
        <v>5.91998658515871E-3</v>
      </c>
    </row>
    <row r="32" spans="1:28" x14ac:dyDescent="0.2">
      <c r="A32" s="8">
        <v>1038</v>
      </c>
      <c r="B32" s="8">
        <v>1319</v>
      </c>
      <c r="C32" s="8" t="s">
        <v>3903</v>
      </c>
      <c r="D32" s="8" t="s">
        <v>3904</v>
      </c>
      <c r="E32" s="152" t="s">
        <v>425</v>
      </c>
      <c r="F32" s="8" t="s">
        <v>3905</v>
      </c>
      <c r="G32" s="8" t="s">
        <v>3906</v>
      </c>
      <c r="H32" s="8" t="s">
        <v>76</v>
      </c>
      <c r="I32" s="8" t="s">
        <v>239</v>
      </c>
      <c r="J32" s="8" t="s">
        <v>53</v>
      </c>
      <c r="K32" s="8" t="s">
        <v>53</v>
      </c>
      <c r="L32" s="8" t="s">
        <v>799</v>
      </c>
      <c r="M32" s="152" t="s">
        <v>311</v>
      </c>
      <c r="N32" s="8" t="s">
        <v>379</v>
      </c>
      <c r="O32" s="8" t="s">
        <v>62</v>
      </c>
      <c r="P32" s="150">
        <v>2.06</v>
      </c>
      <c r="Q32" s="172">
        <v>1.2E-2</v>
      </c>
      <c r="R32" s="151">
        <v>4.9599999999999998E-2</v>
      </c>
      <c r="S32" s="8" t="s">
        <v>1205</v>
      </c>
      <c r="T32" s="8" t="s">
        <v>70</v>
      </c>
      <c r="U32" s="8" t="s">
        <v>57</v>
      </c>
      <c r="V32" s="8" t="s">
        <v>1212</v>
      </c>
      <c r="W32" s="150">
        <v>1604437</v>
      </c>
      <c r="X32" s="148">
        <v>1</v>
      </c>
      <c r="Y32" s="171">
        <v>98.38</v>
      </c>
      <c r="Z32" s="150">
        <v>1578.4449999999999</v>
      </c>
      <c r="AA32" s="151">
        <v>0.13240024791917601</v>
      </c>
      <c r="AB32" s="151">
        <v>2.5607793466097899E-3</v>
      </c>
    </row>
    <row r="33" spans="1:28" x14ac:dyDescent="0.2">
      <c r="A33" s="8">
        <v>1038</v>
      </c>
      <c r="B33" s="8">
        <v>1319</v>
      </c>
      <c r="C33" s="8" t="s">
        <v>3899</v>
      </c>
      <c r="D33" s="8" t="s">
        <v>3900</v>
      </c>
      <c r="E33" s="152" t="s">
        <v>425</v>
      </c>
      <c r="F33" s="8" t="s">
        <v>3907</v>
      </c>
      <c r="G33" s="8" t="s">
        <v>3908</v>
      </c>
      <c r="H33" s="8" t="s">
        <v>76</v>
      </c>
      <c r="I33" s="8" t="s">
        <v>239</v>
      </c>
      <c r="J33" s="8" t="s">
        <v>53</v>
      </c>
      <c r="K33" s="8" t="s">
        <v>53</v>
      </c>
      <c r="L33" s="8" t="s">
        <v>799</v>
      </c>
      <c r="M33" s="152" t="s">
        <v>311</v>
      </c>
      <c r="N33" s="8" t="s">
        <v>79</v>
      </c>
      <c r="O33" s="8" t="s">
        <v>62</v>
      </c>
      <c r="P33" s="150">
        <v>3.012</v>
      </c>
      <c r="Q33" s="172">
        <v>5.0000000000000001E-4</v>
      </c>
      <c r="R33" s="151">
        <v>2.3939999999999999E-2</v>
      </c>
      <c r="S33" s="8" t="s">
        <v>1205</v>
      </c>
      <c r="T33" s="8" t="s">
        <v>65</v>
      </c>
      <c r="U33" s="8" t="s">
        <v>57</v>
      </c>
      <c r="V33" s="8" t="s">
        <v>1212</v>
      </c>
      <c r="W33" s="150">
        <v>5865175.8200000003</v>
      </c>
      <c r="X33" s="148">
        <v>1</v>
      </c>
      <c r="Y33" s="171">
        <v>106.76</v>
      </c>
      <c r="Z33" s="150">
        <v>6261.6620000000003</v>
      </c>
      <c r="AA33" s="151">
        <v>0.52522925970975298</v>
      </c>
      <c r="AB33" s="151">
        <v>1.01585628549649E-2</v>
      </c>
    </row>
    <row r="34" spans="1:28" x14ac:dyDescent="0.2">
      <c r="A34" s="8">
        <v>1038</v>
      </c>
      <c r="B34" s="8">
        <v>1319</v>
      </c>
      <c r="C34" s="8" t="s">
        <v>3909</v>
      </c>
      <c r="D34" s="8" t="s">
        <v>3910</v>
      </c>
      <c r="E34" s="152" t="s">
        <v>425</v>
      </c>
      <c r="F34" s="8" t="s">
        <v>3911</v>
      </c>
      <c r="G34" s="8" t="s">
        <v>3912</v>
      </c>
      <c r="H34" s="8" t="s">
        <v>76</v>
      </c>
      <c r="I34" s="8" t="s">
        <v>239</v>
      </c>
      <c r="J34" s="8" t="s">
        <v>53</v>
      </c>
      <c r="K34" s="8" t="s">
        <v>53</v>
      </c>
      <c r="L34" s="8" t="s">
        <v>799</v>
      </c>
      <c r="M34" s="152" t="s">
        <v>311</v>
      </c>
      <c r="N34" s="8" t="s">
        <v>379</v>
      </c>
      <c r="O34" s="8" t="s">
        <v>62</v>
      </c>
      <c r="P34" s="150">
        <v>9.1300000000000008</v>
      </c>
      <c r="Q34" s="172">
        <v>7.2999999999999995E-2</v>
      </c>
      <c r="R34" s="151">
        <v>6.3060000000000005E-2</v>
      </c>
      <c r="S34" s="8" t="s">
        <v>1205</v>
      </c>
      <c r="T34" s="8" t="s">
        <v>65</v>
      </c>
      <c r="U34" s="8" t="s">
        <v>57</v>
      </c>
      <c r="V34" s="8" t="s">
        <v>1212</v>
      </c>
      <c r="W34" s="150">
        <v>388773.01</v>
      </c>
      <c r="X34" s="148">
        <v>1</v>
      </c>
      <c r="Y34" s="171">
        <v>111.28</v>
      </c>
      <c r="Z34" s="150">
        <v>432.62700000000001</v>
      </c>
      <c r="AA34" s="151">
        <v>3.6288794004168901E-2</v>
      </c>
      <c r="AB34" s="151">
        <v>7.0186873257201501E-4</v>
      </c>
    </row>
    <row r="35" spans="1:28" x14ac:dyDescent="0.2">
      <c r="A35" s="8">
        <v>1038</v>
      </c>
      <c r="B35" s="8">
        <v>1361</v>
      </c>
      <c r="C35" s="8" t="s">
        <v>3903</v>
      </c>
      <c r="D35" s="8" t="s">
        <v>3904</v>
      </c>
      <c r="E35" s="152" t="s">
        <v>425</v>
      </c>
      <c r="F35" s="8" t="s">
        <v>3905</v>
      </c>
      <c r="G35" s="8" t="s">
        <v>3906</v>
      </c>
      <c r="H35" s="8" t="s">
        <v>76</v>
      </c>
      <c r="I35" s="8" t="s">
        <v>239</v>
      </c>
      <c r="J35" s="8" t="s">
        <v>53</v>
      </c>
      <c r="K35" s="8" t="s">
        <v>53</v>
      </c>
      <c r="L35" s="8" t="s">
        <v>799</v>
      </c>
      <c r="M35" s="152" t="s">
        <v>311</v>
      </c>
      <c r="N35" s="8" t="s">
        <v>379</v>
      </c>
      <c r="O35" s="8" t="s">
        <v>62</v>
      </c>
      <c r="P35" s="150">
        <v>2.06</v>
      </c>
      <c r="Q35" s="172">
        <v>1.2E-2</v>
      </c>
      <c r="R35" s="151">
        <v>4.9599999999999998E-2</v>
      </c>
      <c r="S35" s="8" t="s">
        <v>1205</v>
      </c>
      <c r="T35" s="8" t="s">
        <v>70</v>
      </c>
      <c r="U35" s="8" t="s">
        <v>57</v>
      </c>
      <c r="V35" s="8" t="s">
        <v>1212</v>
      </c>
      <c r="W35" s="150">
        <v>236405</v>
      </c>
      <c r="X35" s="148">
        <v>1</v>
      </c>
      <c r="Y35" s="171">
        <v>98.38</v>
      </c>
      <c r="Z35" s="150">
        <v>232.57499999999999</v>
      </c>
      <c r="AA35" s="151">
        <v>0.11500327786144</v>
      </c>
      <c r="AB35" s="151">
        <v>2.1493287760858499E-3</v>
      </c>
    </row>
    <row r="36" spans="1:28" x14ac:dyDescent="0.2">
      <c r="A36" s="8">
        <v>1038</v>
      </c>
      <c r="B36" s="8">
        <v>1361</v>
      </c>
      <c r="C36" s="8" t="s">
        <v>3899</v>
      </c>
      <c r="D36" s="8" t="s">
        <v>3900</v>
      </c>
      <c r="E36" s="152" t="s">
        <v>425</v>
      </c>
      <c r="F36" s="8" t="s">
        <v>3907</v>
      </c>
      <c r="G36" s="8" t="s">
        <v>3908</v>
      </c>
      <c r="H36" s="8" t="s">
        <v>76</v>
      </c>
      <c r="I36" s="8" t="s">
        <v>239</v>
      </c>
      <c r="J36" s="8" t="s">
        <v>53</v>
      </c>
      <c r="K36" s="8" t="s">
        <v>53</v>
      </c>
      <c r="L36" s="8" t="s">
        <v>799</v>
      </c>
      <c r="M36" s="152" t="s">
        <v>311</v>
      </c>
      <c r="N36" s="8" t="s">
        <v>79</v>
      </c>
      <c r="O36" s="8" t="s">
        <v>62</v>
      </c>
      <c r="P36" s="150">
        <v>3.012</v>
      </c>
      <c r="Q36" s="172">
        <v>5.0000000000000001E-4</v>
      </c>
      <c r="R36" s="151">
        <v>2.3939999999999999E-2</v>
      </c>
      <c r="S36" s="8" t="s">
        <v>1205</v>
      </c>
      <c r="T36" s="8" t="s">
        <v>65</v>
      </c>
      <c r="U36" s="8" t="s">
        <v>57</v>
      </c>
      <c r="V36" s="8" t="s">
        <v>1212</v>
      </c>
      <c r="W36" s="150">
        <v>1676433.59</v>
      </c>
      <c r="X36" s="148">
        <v>1</v>
      </c>
      <c r="Y36" s="171">
        <v>106.76</v>
      </c>
      <c r="Z36" s="150">
        <v>1789.761</v>
      </c>
      <c r="AA36" s="151">
        <v>0.88499672213855995</v>
      </c>
      <c r="AB36" s="151">
        <v>1.65399539648412E-2</v>
      </c>
    </row>
    <row r="37" spans="1:28" x14ac:dyDescent="0.2">
      <c r="A37" s="8">
        <v>1039</v>
      </c>
      <c r="B37" s="8">
        <v>1039</v>
      </c>
      <c r="C37" s="8" t="s">
        <v>3899</v>
      </c>
      <c r="D37" s="8" t="s">
        <v>3900</v>
      </c>
      <c r="E37" s="152" t="s">
        <v>425</v>
      </c>
      <c r="F37" s="8" t="s">
        <v>3901</v>
      </c>
      <c r="G37" s="8" t="s">
        <v>3902</v>
      </c>
      <c r="H37" s="8" t="s">
        <v>76</v>
      </c>
      <c r="I37" s="8" t="s">
        <v>239</v>
      </c>
      <c r="J37" s="8" t="s">
        <v>53</v>
      </c>
      <c r="K37" s="8" t="s">
        <v>53</v>
      </c>
      <c r="L37" s="8" t="s">
        <v>799</v>
      </c>
      <c r="M37" s="152" t="s">
        <v>311</v>
      </c>
      <c r="N37" s="8" t="s">
        <v>72</v>
      </c>
      <c r="O37" s="8" t="s">
        <v>62</v>
      </c>
      <c r="P37" s="150">
        <v>1.232</v>
      </c>
      <c r="Q37" s="172">
        <v>5.1750999999999998E-2</v>
      </c>
      <c r="R37" s="151">
        <v>5.9909999999999998E-2</v>
      </c>
      <c r="S37" s="8" t="s">
        <v>1205</v>
      </c>
      <c r="T37" s="8" t="s">
        <v>65</v>
      </c>
      <c r="U37" s="8" t="s">
        <v>57</v>
      </c>
      <c r="V37" s="8" t="s">
        <v>1212</v>
      </c>
      <c r="W37" s="150">
        <v>1081411</v>
      </c>
      <c r="X37" s="148">
        <v>1</v>
      </c>
      <c r="Y37" s="171">
        <v>106.2</v>
      </c>
      <c r="Z37" s="150">
        <v>1148.4580000000001</v>
      </c>
      <c r="AA37" s="151">
        <v>0.22819886205953999</v>
      </c>
      <c r="AB37" s="151">
        <v>5.1799082483393504E-3</v>
      </c>
    </row>
    <row r="38" spans="1:28" x14ac:dyDescent="0.2">
      <c r="A38" s="8">
        <v>1039</v>
      </c>
      <c r="B38" s="8">
        <v>1039</v>
      </c>
      <c r="C38" s="8" t="s">
        <v>3903</v>
      </c>
      <c r="D38" s="8" t="s">
        <v>3904</v>
      </c>
      <c r="E38" s="152" t="s">
        <v>425</v>
      </c>
      <c r="F38" s="8" t="s">
        <v>3905</v>
      </c>
      <c r="G38" s="8" t="s">
        <v>3906</v>
      </c>
      <c r="H38" s="8" t="s">
        <v>76</v>
      </c>
      <c r="I38" s="8" t="s">
        <v>239</v>
      </c>
      <c r="J38" s="8" t="s">
        <v>53</v>
      </c>
      <c r="K38" s="8" t="s">
        <v>53</v>
      </c>
      <c r="L38" s="8" t="s">
        <v>799</v>
      </c>
      <c r="M38" s="152" t="s">
        <v>311</v>
      </c>
      <c r="N38" s="8" t="s">
        <v>379</v>
      </c>
      <c r="O38" s="8" t="s">
        <v>62</v>
      </c>
      <c r="P38" s="150">
        <v>2.06</v>
      </c>
      <c r="Q38" s="172">
        <v>1.2E-2</v>
      </c>
      <c r="R38" s="151">
        <v>4.9599999999999998E-2</v>
      </c>
      <c r="S38" s="8" t="s">
        <v>1205</v>
      </c>
      <c r="T38" s="8" t="s">
        <v>70</v>
      </c>
      <c r="U38" s="8" t="s">
        <v>57</v>
      </c>
      <c r="V38" s="8" t="s">
        <v>1212</v>
      </c>
      <c r="W38" s="150">
        <v>333844</v>
      </c>
      <c r="X38" s="148">
        <v>1</v>
      </c>
      <c r="Y38" s="171">
        <v>98.38</v>
      </c>
      <c r="Z38" s="150">
        <v>328.43599999999998</v>
      </c>
      <c r="AA38" s="151">
        <v>6.5260225233581798E-2</v>
      </c>
      <c r="AB38" s="151">
        <v>1.4813482237598301E-3</v>
      </c>
    </row>
    <row r="39" spans="1:28" x14ac:dyDescent="0.2">
      <c r="A39" s="8">
        <v>1039</v>
      </c>
      <c r="B39" s="8">
        <v>1039</v>
      </c>
      <c r="C39" s="8" t="s">
        <v>3899</v>
      </c>
      <c r="D39" s="8" t="s">
        <v>3900</v>
      </c>
      <c r="E39" s="152" t="s">
        <v>425</v>
      </c>
      <c r="F39" s="8" t="s">
        <v>3907</v>
      </c>
      <c r="G39" s="8" t="s">
        <v>3908</v>
      </c>
      <c r="H39" s="8" t="s">
        <v>76</v>
      </c>
      <c r="I39" s="8" t="s">
        <v>239</v>
      </c>
      <c r="J39" s="8" t="s">
        <v>53</v>
      </c>
      <c r="K39" s="8" t="s">
        <v>53</v>
      </c>
      <c r="L39" s="8" t="s">
        <v>799</v>
      </c>
      <c r="M39" s="152" t="s">
        <v>311</v>
      </c>
      <c r="N39" s="8" t="s">
        <v>79</v>
      </c>
      <c r="O39" s="8" t="s">
        <v>62</v>
      </c>
      <c r="P39" s="150">
        <v>3.012</v>
      </c>
      <c r="Q39" s="172">
        <v>5.0000000000000001E-4</v>
      </c>
      <c r="R39" s="151">
        <v>2.3939999999999999E-2</v>
      </c>
      <c r="S39" s="8" t="s">
        <v>1205</v>
      </c>
      <c r="T39" s="8" t="s">
        <v>65</v>
      </c>
      <c r="U39" s="8" t="s">
        <v>57</v>
      </c>
      <c r="V39" s="8" t="s">
        <v>1212</v>
      </c>
      <c r="W39" s="150">
        <v>3319081.86</v>
      </c>
      <c r="X39" s="148">
        <v>1</v>
      </c>
      <c r="Y39" s="171">
        <v>106.76</v>
      </c>
      <c r="Z39" s="150">
        <v>3543.4520000000002</v>
      </c>
      <c r="AA39" s="151">
        <v>0.70408437028147697</v>
      </c>
      <c r="AB39" s="151">
        <v>1.5982079858909499E-2</v>
      </c>
    </row>
    <row r="40" spans="1:28" x14ac:dyDescent="0.2">
      <c r="A40" s="8">
        <v>1039</v>
      </c>
      <c r="B40" s="8">
        <v>1039</v>
      </c>
      <c r="C40" s="8" t="s">
        <v>3909</v>
      </c>
      <c r="D40" s="8" t="s">
        <v>3910</v>
      </c>
      <c r="E40" s="152" t="s">
        <v>425</v>
      </c>
      <c r="F40" s="8" t="s">
        <v>3911</v>
      </c>
      <c r="G40" s="8" t="s">
        <v>3912</v>
      </c>
      <c r="H40" s="8" t="s">
        <v>76</v>
      </c>
      <c r="I40" s="8" t="s">
        <v>239</v>
      </c>
      <c r="J40" s="8" t="s">
        <v>53</v>
      </c>
      <c r="K40" s="8" t="s">
        <v>53</v>
      </c>
      <c r="L40" s="8" t="s">
        <v>799</v>
      </c>
      <c r="M40" s="152" t="s">
        <v>311</v>
      </c>
      <c r="N40" s="8" t="s">
        <v>379</v>
      </c>
      <c r="O40" s="8" t="s">
        <v>62</v>
      </c>
      <c r="P40" s="150">
        <v>9.1300000000000008</v>
      </c>
      <c r="Q40" s="172">
        <v>7.2999999999999995E-2</v>
      </c>
      <c r="R40" s="151">
        <v>6.3060000000000005E-2</v>
      </c>
      <c r="S40" s="8" t="s">
        <v>1205</v>
      </c>
      <c r="T40" s="8" t="s">
        <v>65</v>
      </c>
      <c r="U40" s="8" t="s">
        <v>57</v>
      </c>
      <c r="V40" s="8" t="s">
        <v>1212</v>
      </c>
      <c r="W40" s="150">
        <v>11109.87</v>
      </c>
      <c r="X40" s="148">
        <v>1</v>
      </c>
      <c r="Y40" s="171">
        <v>111.28</v>
      </c>
      <c r="Z40" s="150">
        <v>12.363</v>
      </c>
      <c r="AA40" s="151">
        <v>2.45654242540151E-3</v>
      </c>
      <c r="AB40" s="151">
        <v>5.5761296339912601E-5</v>
      </c>
    </row>
    <row r="41" spans="1:28" x14ac:dyDescent="0.2">
      <c r="A41" s="8">
        <v>1039</v>
      </c>
      <c r="B41" s="8">
        <v>8056</v>
      </c>
      <c r="C41" s="8" t="s">
        <v>3899</v>
      </c>
      <c r="D41" s="8" t="s">
        <v>3900</v>
      </c>
      <c r="E41" s="152" t="s">
        <v>425</v>
      </c>
      <c r="F41" s="8" t="s">
        <v>3901</v>
      </c>
      <c r="G41" s="8" t="s">
        <v>3902</v>
      </c>
      <c r="H41" s="8" t="s">
        <v>76</v>
      </c>
      <c r="I41" s="8" t="s">
        <v>239</v>
      </c>
      <c r="J41" s="8" t="s">
        <v>53</v>
      </c>
      <c r="K41" s="8" t="s">
        <v>53</v>
      </c>
      <c r="L41" s="8" t="s">
        <v>799</v>
      </c>
      <c r="M41" s="152" t="s">
        <v>311</v>
      </c>
      <c r="N41" s="8" t="s">
        <v>72</v>
      </c>
      <c r="O41" s="8" t="s">
        <v>62</v>
      </c>
      <c r="P41" s="150">
        <v>1.232</v>
      </c>
      <c r="Q41" s="172">
        <v>5.1750999999999998E-2</v>
      </c>
      <c r="R41" s="151">
        <v>5.9909999999999998E-2</v>
      </c>
      <c r="S41" s="8" t="s">
        <v>1205</v>
      </c>
      <c r="T41" s="8" t="s">
        <v>65</v>
      </c>
      <c r="U41" s="8" t="s">
        <v>57</v>
      </c>
      <c r="V41" s="8" t="s">
        <v>1212</v>
      </c>
      <c r="W41" s="150">
        <v>1689929</v>
      </c>
      <c r="X41" s="148">
        <v>1</v>
      </c>
      <c r="Y41" s="171">
        <v>106.2</v>
      </c>
      <c r="Z41" s="150">
        <v>1794.7049999999999</v>
      </c>
      <c r="AA41" s="151">
        <v>0.47428410966573997</v>
      </c>
      <c r="AB41" s="151">
        <v>4.8593167303970499E-3</v>
      </c>
    </row>
    <row r="42" spans="1:28" x14ac:dyDescent="0.2">
      <c r="A42" s="8">
        <v>1039</v>
      </c>
      <c r="B42" s="8">
        <v>8056</v>
      </c>
      <c r="C42" s="8" t="s">
        <v>3903</v>
      </c>
      <c r="D42" s="8" t="s">
        <v>3904</v>
      </c>
      <c r="E42" s="152" t="s">
        <v>425</v>
      </c>
      <c r="F42" s="8" t="s">
        <v>3905</v>
      </c>
      <c r="G42" s="8" t="s">
        <v>3906</v>
      </c>
      <c r="H42" s="8" t="s">
        <v>76</v>
      </c>
      <c r="I42" s="8" t="s">
        <v>239</v>
      </c>
      <c r="J42" s="8" t="s">
        <v>53</v>
      </c>
      <c r="K42" s="8" t="s">
        <v>53</v>
      </c>
      <c r="L42" s="8" t="s">
        <v>799</v>
      </c>
      <c r="M42" s="152" t="s">
        <v>311</v>
      </c>
      <c r="N42" s="8" t="s">
        <v>379</v>
      </c>
      <c r="O42" s="8" t="s">
        <v>62</v>
      </c>
      <c r="P42" s="150">
        <v>2.06</v>
      </c>
      <c r="Q42" s="172">
        <v>1.2E-2</v>
      </c>
      <c r="R42" s="151">
        <v>4.9599999999999998E-2</v>
      </c>
      <c r="S42" s="8" t="s">
        <v>1205</v>
      </c>
      <c r="T42" s="8" t="s">
        <v>70</v>
      </c>
      <c r="U42" s="8" t="s">
        <v>57</v>
      </c>
      <c r="V42" s="8" t="s">
        <v>1212</v>
      </c>
      <c r="W42" s="150">
        <v>150000</v>
      </c>
      <c r="X42" s="148">
        <v>1</v>
      </c>
      <c r="Y42" s="171">
        <v>98.38</v>
      </c>
      <c r="Z42" s="150">
        <v>147.57</v>
      </c>
      <c r="AA42" s="151">
        <v>3.8998120437964801E-2</v>
      </c>
      <c r="AB42" s="151">
        <v>3.9955844026020199E-4</v>
      </c>
    </row>
    <row r="43" spans="1:28" x14ac:dyDescent="0.2">
      <c r="A43" s="8">
        <v>1039</v>
      </c>
      <c r="B43" s="8">
        <v>8056</v>
      </c>
      <c r="C43" s="8" t="s">
        <v>3899</v>
      </c>
      <c r="D43" s="8" t="s">
        <v>3900</v>
      </c>
      <c r="E43" s="152" t="s">
        <v>425</v>
      </c>
      <c r="F43" s="8" t="s">
        <v>3907</v>
      </c>
      <c r="G43" s="8" t="s">
        <v>3908</v>
      </c>
      <c r="H43" s="8" t="s">
        <v>76</v>
      </c>
      <c r="I43" s="8" t="s">
        <v>239</v>
      </c>
      <c r="J43" s="8" t="s">
        <v>53</v>
      </c>
      <c r="K43" s="8" t="s">
        <v>53</v>
      </c>
      <c r="L43" s="8" t="s">
        <v>799</v>
      </c>
      <c r="M43" s="152" t="s">
        <v>311</v>
      </c>
      <c r="N43" s="8" t="s">
        <v>79</v>
      </c>
      <c r="O43" s="8" t="s">
        <v>62</v>
      </c>
      <c r="P43" s="150">
        <v>3.012</v>
      </c>
      <c r="Q43" s="172">
        <v>5.0000000000000001E-4</v>
      </c>
      <c r="R43" s="151">
        <v>2.3939999999999999E-2</v>
      </c>
      <c r="S43" s="8" t="s">
        <v>1205</v>
      </c>
      <c r="T43" s="8" t="s">
        <v>65</v>
      </c>
      <c r="U43" s="8" t="s">
        <v>57</v>
      </c>
      <c r="V43" s="8" t="s">
        <v>1212</v>
      </c>
      <c r="W43" s="150">
        <v>1631425.73</v>
      </c>
      <c r="X43" s="148">
        <v>1</v>
      </c>
      <c r="Y43" s="171">
        <v>106.76</v>
      </c>
      <c r="Z43" s="150">
        <v>1741.71</v>
      </c>
      <c r="AA43" s="151">
        <v>0.46027932921579001</v>
      </c>
      <c r="AB43" s="151">
        <v>4.7158296040964399E-3</v>
      </c>
    </row>
    <row r="44" spans="1:28" x14ac:dyDescent="0.2">
      <c r="A44" s="8">
        <v>1039</v>
      </c>
      <c r="B44" s="8">
        <v>8056</v>
      </c>
      <c r="C44" s="8" t="s">
        <v>3909</v>
      </c>
      <c r="D44" s="8" t="s">
        <v>3910</v>
      </c>
      <c r="E44" s="152" t="s">
        <v>425</v>
      </c>
      <c r="F44" s="8" t="s">
        <v>3911</v>
      </c>
      <c r="G44" s="8" t="s">
        <v>3912</v>
      </c>
      <c r="H44" s="8" t="s">
        <v>76</v>
      </c>
      <c r="I44" s="8" t="s">
        <v>239</v>
      </c>
      <c r="J44" s="8" t="s">
        <v>53</v>
      </c>
      <c r="K44" s="8" t="s">
        <v>53</v>
      </c>
      <c r="L44" s="8" t="s">
        <v>799</v>
      </c>
      <c r="M44" s="152" t="s">
        <v>311</v>
      </c>
      <c r="N44" s="8" t="s">
        <v>379</v>
      </c>
      <c r="O44" s="8" t="s">
        <v>62</v>
      </c>
      <c r="P44" s="150">
        <v>9.1300000000000008</v>
      </c>
      <c r="Q44" s="172">
        <v>7.2999999999999995E-2</v>
      </c>
      <c r="R44" s="151">
        <v>6.3060000000000005E-2</v>
      </c>
      <c r="S44" s="8" t="s">
        <v>1205</v>
      </c>
      <c r="T44" s="8" t="s">
        <v>65</v>
      </c>
      <c r="U44" s="8" t="s">
        <v>57</v>
      </c>
      <c r="V44" s="8" t="s">
        <v>1212</v>
      </c>
      <c r="W44" s="150">
        <v>89902.78</v>
      </c>
      <c r="X44" s="148">
        <v>1</v>
      </c>
      <c r="Y44" s="171">
        <v>111.28</v>
      </c>
      <c r="Z44" s="150">
        <v>100.044</v>
      </c>
      <c r="AA44" s="151">
        <v>2.6438440680505101E-2</v>
      </c>
      <c r="AB44" s="151">
        <v>2.7087721158301401E-4</v>
      </c>
    </row>
    <row r="45" spans="1:28" x14ac:dyDescent="0.2">
      <c r="A45" s="8">
        <v>11389</v>
      </c>
      <c r="B45" s="8">
        <v>11390</v>
      </c>
      <c r="C45" s="8" t="s">
        <v>3899</v>
      </c>
      <c r="D45" s="8" t="s">
        <v>3900</v>
      </c>
      <c r="E45" s="152" t="s">
        <v>425</v>
      </c>
      <c r="F45" s="8" t="s">
        <v>3901</v>
      </c>
      <c r="G45" s="8" t="s">
        <v>3902</v>
      </c>
      <c r="H45" s="8" t="s">
        <v>76</v>
      </c>
      <c r="I45" s="8" t="s">
        <v>239</v>
      </c>
      <c r="J45" s="8" t="s">
        <v>53</v>
      </c>
      <c r="K45" s="8" t="s">
        <v>53</v>
      </c>
      <c r="L45" s="8" t="s">
        <v>799</v>
      </c>
      <c r="M45" s="152" t="s">
        <v>311</v>
      </c>
      <c r="N45" s="8" t="s">
        <v>72</v>
      </c>
      <c r="O45" s="8" t="s">
        <v>62</v>
      </c>
      <c r="P45" s="150">
        <v>1.232</v>
      </c>
      <c r="Q45" s="172">
        <v>5.1750999999999998E-2</v>
      </c>
      <c r="R45" s="151">
        <v>5.9909999999999998E-2</v>
      </c>
      <c r="S45" s="8" t="s">
        <v>1205</v>
      </c>
      <c r="T45" s="8" t="s">
        <v>65</v>
      </c>
      <c r="U45" s="8" t="s">
        <v>57</v>
      </c>
      <c r="V45" s="8" t="s">
        <v>1212</v>
      </c>
      <c r="W45" s="150">
        <v>5018742</v>
      </c>
      <c r="X45" s="148">
        <v>1</v>
      </c>
      <c r="Y45" s="171">
        <v>106.2</v>
      </c>
      <c r="Z45" s="150">
        <v>5329.9040000000005</v>
      </c>
      <c r="AA45" s="151">
        <v>0.29688960940736697</v>
      </c>
      <c r="AB45" s="151">
        <v>1.6981858074702899E-3</v>
      </c>
    </row>
    <row r="46" spans="1:28" x14ac:dyDescent="0.2">
      <c r="A46" s="8">
        <v>11389</v>
      </c>
      <c r="B46" s="8">
        <v>11390</v>
      </c>
      <c r="C46" s="8" t="s">
        <v>3903</v>
      </c>
      <c r="D46" s="8" t="s">
        <v>3904</v>
      </c>
      <c r="E46" s="152" t="s">
        <v>425</v>
      </c>
      <c r="F46" s="8" t="s">
        <v>3905</v>
      </c>
      <c r="G46" s="8" t="s">
        <v>3906</v>
      </c>
      <c r="H46" s="8" t="s">
        <v>76</v>
      </c>
      <c r="I46" s="8" t="s">
        <v>239</v>
      </c>
      <c r="J46" s="8" t="s">
        <v>53</v>
      </c>
      <c r="K46" s="8" t="s">
        <v>53</v>
      </c>
      <c r="L46" s="8" t="s">
        <v>799</v>
      </c>
      <c r="M46" s="152" t="s">
        <v>311</v>
      </c>
      <c r="N46" s="8" t="s">
        <v>379</v>
      </c>
      <c r="O46" s="8" t="s">
        <v>62</v>
      </c>
      <c r="P46" s="150">
        <v>2.06</v>
      </c>
      <c r="Q46" s="172">
        <v>1.2E-2</v>
      </c>
      <c r="R46" s="151">
        <v>4.9599999999999998E-2</v>
      </c>
      <c r="S46" s="8" t="s">
        <v>1205</v>
      </c>
      <c r="T46" s="8" t="s">
        <v>70</v>
      </c>
      <c r="U46" s="8" t="s">
        <v>57</v>
      </c>
      <c r="V46" s="8" t="s">
        <v>1212</v>
      </c>
      <c r="W46" s="150">
        <v>2031401</v>
      </c>
      <c r="X46" s="148">
        <v>1</v>
      </c>
      <c r="Y46" s="171">
        <v>98.38</v>
      </c>
      <c r="Z46" s="150">
        <v>1998.492</v>
      </c>
      <c r="AA46" s="151">
        <v>0.11132125438535601</v>
      </c>
      <c r="AB46" s="151">
        <v>6.3674904165342597E-4</v>
      </c>
    </row>
    <row r="47" spans="1:28" x14ac:dyDescent="0.2">
      <c r="A47" s="8">
        <v>11389</v>
      </c>
      <c r="B47" s="8">
        <v>11390</v>
      </c>
      <c r="C47" s="8" t="s">
        <v>3899</v>
      </c>
      <c r="D47" s="8" t="s">
        <v>3900</v>
      </c>
      <c r="E47" s="152" t="s">
        <v>425</v>
      </c>
      <c r="F47" s="8" t="s">
        <v>3907</v>
      </c>
      <c r="G47" s="8" t="s">
        <v>3908</v>
      </c>
      <c r="H47" s="8" t="s">
        <v>76</v>
      </c>
      <c r="I47" s="8" t="s">
        <v>239</v>
      </c>
      <c r="J47" s="8" t="s">
        <v>53</v>
      </c>
      <c r="K47" s="8" t="s">
        <v>53</v>
      </c>
      <c r="L47" s="8" t="s">
        <v>799</v>
      </c>
      <c r="M47" s="152" t="s">
        <v>311</v>
      </c>
      <c r="N47" s="8" t="s">
        <v>79</v>
      </c>
      <c r="O47" s="8" t="s">
        <v>62</v>
      </c>
      <c r="P47" s="150">
        <v>3.012</v>
      </c>
      <c r="Q47" s="172">
        <v>5.0000000000000001E-4</v>
      </c>
      <c r="R47" s="151">
        <v>2.3939999999999999E-2</v>
      </c>
      <c r="S47" s="8" t="s">
        <v>1205</v>
      </c>
      <c r="T47" s="8" t="s">
        <v>65</v>
      </c>
      <c r="U47" s="8" t="s">
        <v>57</v>
      </c>
      <c r="V47" s="8" t="s">
        <v>1212</v>
      </c>
      <c r="W47" s="150">
        <v>8997123.4000000004</v>
      </c>
      <c r="X47" s="148">
        <v>1</v>
      </c>
      <c r="Y47" s="171">
        <v>106.76</v>
      </c>
      <c r="Z47" s="150">
        <v>9605.3289999999997</v>
      </c>
      <c r="AA47" s="151">
        <v>0.53504197367006801</v>
      </c>
      <c r="AB47" s="151">
        <v>3.0603990752694002E-3</v>
      </c>
    </row>
    <row r="48" spans="1:28" x14ac:dyDescent="0.2">
      <c r="A48" s="8">
        <v>11389</v>
      </c>
      <c r="B48" s="8">
        <v>11390</v>
      </c>
      <c r="C48" s="8" t="s">
        <v>3909</v>
      </c>
      <c r="D48" s="8" t="s">
        <v>3910</v>
      </c>
      <c r="E48" s="152" t="s">
        <v>425</v>
      </c>
      <c r="F48" s="8" t="s">
        <v>3911</v>
      </c>
      <c r="G48" s="8" t="s">
        <v>3912</v>
      </c>
      <c r="H48" s="8" t="s">
        <v>76</v>
      </c>
      <c r="I48" s="8" t="s">
        <v>239</v>
      </c>
      <c r="J48" s="8" t="s">
        <v>53</v>
      </c>
      <c r="K48" s="8" t="s">
        <v>53</v>
      </c>
      <c r="L48" s="8" t="s">
        <v>799</v>
      </c>
      <c r="M48" s="152" t="s">
        <v>311</v>
      </c>
      <c r="N48" s="8" t="s">
        <v>379</v>
      </c>
      <c r="O48" s="8" t="s">
        <v>62</v>
      </c>
      <c r="P48" s="150">
        <v>9.1300000000000008</v>
      </c>
      <c r="Q48" s="172">
        <v>7.2999999999999995E-2</v>
      </c>
      <c r="R48" s="151">
        <v>6.3060000000000005E-2</v>
      </c>
      <c r="S48" s="8" t="s">
        <v>1205</v>
      </c>
      <c r="T48" s="8" t="s">
        <v>65</v>
      </c>
      <c r="U48" s="8" t="s">
        <v>57</v>
      </c>
      <c r="V48" s="8" t="s">
        <v>1212</v>
      </c>
      <c r="W48" s="150">
        <v>915485.4</v>
      </c>
      <c r="X48" s="148">
        <v>1</v>
      </c>
      <c r="Y48" s="171">
        <v>111.28</v>
      </c>
      <c r="Z48" s="150">
        <v>1018.752</v>
      </c>
      <c r="AA48" s="151">
        <v>5.6747162537209399E-2</v>
      </c>
      <c r="AB48" s="151">
        <v>3.2458941970808899E-4</v>
      </c>
    </row>
    <row r="49" spans="1:28" x14ac:dyDescent="0.2">
      <c r="A49" s="8">
        <v>11389</v>
      </c>
      <c r="B49" s="8">
        <v>11391</v>
      </c>
      <c r="C49" s="8" t="s">
        <v>3899</v>
      </c>
      <c r="D49" s="8" t="s">
        <v>3900</v>
      </c>
      <c r="E49" s="152" t="s">
        <v>425</v>
      </c>
      <c r="F49" s="8" t="s">
        <v>3901</v>
      </c>
      <c r="G49" s="8" t="s">
        <v>3902</v>
      </c>
      <c r="H49" s="8" t="s">
        <v>76</v>
      </c>
      <c r="I49" s="8" t="s">
        <v>239</v>
      </c>
      <c r="J49" s="8" t="s">
        <v>53</v>
      </c>
      <c r="K49" s="8" t="s">
        <v>53</v>
      </c>
      <c r="L49" s="8" t="s">
        <v>799</v>
      </c>
      <c r="M49" s="152" t="s">
        <v>311</v>
      </c>
      <c r="N49" s="8" t="s">
        <v>72</v>
      </c>
      <c r="O49" s="8" t="s">
        <v>62</v>
      </c>
      <c r="P49" s="150">
        <v>1.232</v>
      </c>
      <c r="Q49" s="172">
        <v>5.1750999999999998E-2</v>
      </c>
      <c r="R49" s="151">
        <v>5.9909999999999998E-2</v>
      </c>
      <c r="S49" s="8" t="s">
        <v>1205</v>
      </c>
      <c r="T49" s="8" t="s">
        <v>65</v>
      </c>
      <c r="U49" s="8" t="s">
        <v>57</v>
      </c>
      <c r="V49" s="8" t="s">
        <v>1212</v>
      </c>
      <c r="W49" s="150">
        <v>610200</v>
      </c>
      <c r="X49" s="148">
        <v>1</v>
      </c>
      <c r="Y49" s="171">
        <v>106.2</v>
      </c>
      <c r="Z49" s="150">
        <v>648.03200000000004</v>
      </c>
      <c r="AA49" s="151">
        <v>0.33011074253700901</v>
      </c>
      <c r="AB49" s="151">
        <v>7.7020949967360301E-3</v>
      </c>
    </row>
    <row r="50" spans="1:28" x14ac:dyDescent="0.2">
      <c r="A50" s="8">
        <v>11389</v>
      </c>
      <c r="B50" s="8">
        <v>11391</v>
      </c>
      <c r="C50" s="8" t="s">
        <v>3903</v>
      </c>
      <c r="D50" s="8" t="s">
        <v>3904</v>
      </c>
      <c r="E50" s="152" t="s">
        <v>425</v>
      </c>
      <c r="F50" s="8" t="s">
        <v>3905</v>
      </c>
      <c r="G50" s="8" t="s">
        <v>3906</v>
      </c>
      <c r="H50" s="8" t="s">
        <v>76</v>
      </c>
      <c r="I50" s="8" t="s">
        <v>239</v>
      </c>
      <c r="J50" s="8" t="s">
        <v>53</v>
      </c>
      <c r="K50" s="8" t="s">
        <v>53</v>
      </c>
      <c r="L50" s="8" t="s">
        <v>799</v>
      </c>
      <c r="M50" s="152" t="s">
        <v>311</v>
      </c>
      <c r="N50" s="8" t="s">
        <v>379</v>
      </c>
      <c r="O50" s="8" t="s">
        <v>62</v>
      </c>
      <c r="P50" s="150">
        <v>2.06</v>
      </c>
      <c r="Q50" s="172">
        <v>1.2E-2</v>
      </c>
      <c r="R50" s="151">
        <v>4.9599999999999998E-2</v>
      </c>
      <c r="S50" s="8" t="s">
        <v>1205</v>
      </c>
      <c r="T50" s="8" t="s">
        <v>70</v>
      </c>
      <c r="U50" s="8" t="s">
        <v>57</v>
      </c>
      <c r="V50" s="8" t="s">
        <v>1212</v>
      </c>
      <c r="W50" s="150">
        <v>305563</v>
      </c>
      <c r="X50" s="148">
        <v>1</v>
      </c>
      <c r="Y50" s="171">
        <v>98.38</v>
      </c>
      <c r="Z50" s="150">
        <v>300.613</v>
      </c>
      <c r="AA50" s="151">
        <v>0.15313361004005699</v>
      </c>
      <c r="AB50" s="151">
        <v>3.57289072950851E-3</v>
      </c>
    </row>
    <row r="51" spans="1:28" x14ac:dyDescent="0.2">
      <c r="A51" s="8">
        <v>11389</v>
      </c>
      <c r="B51" s="8">
        <v>11391</v>
      </c>
      <c r="C51" s="8" t="s">
        <v>3899</v>
      </c>
      <c r="D51" s="8" t="s">
        <v>3900</v>
      </c>
      <c r="E51" s="152" t="s">
        <v>425</v>
      </c>
      <c r="F51" s="8" t="s">
        <v>3907</v>
      </c>
      <c r="G51" s="8" t="s">
        <v>3908</v>
      </c>
      <c r="H51" s="8" t="s">
        <v>76</v>
      </c>
      <c r="I51" s="8" t="s">
        <v>239</v>
      </c>
      <c r="J51" s="8" t="s">
        <v>53</v>
      </c>
      <c r="K51" s="8" t="s">
        <v>53</v>
      </c>
      <c r="L51" s="8" t="s">
        <v>799</v>
      </c>
      <c r="M51" s="152" t="s">
        <v>311</v>
      </c>
      <c r="N51" s="8" t="s">
        <v>79</v>
      </c>
      <c r="O51" s="8" t="s">
        <v>62</v>
      </c>
      <c r="P51" s="150">
        <v>3.012</v>
      </c>
      <c r="Q51" s="172">
        <v>5.0000000000000001E-4</v>
      </c>
      <c r="R51" s="151">
        <v>2.3939999999999999E-2</v>
      </c>
      <c r="S51" s="8" t="s">
        <v>1205</v>
      </c>
      <c r="T51" s="8" t="s">
        <v>65</v>
      </c>
      <c r="U51" s="8" t="s">
        <v>57</v>
      </c>
      <c r="V51" s="8" t="s">
        <v>1212</v>
      </c>
      <c r="W51" s="150">
        <v>855420.77</v>
      </c>
      <c r="X51" s="148">
        <v>1</v>
      </c>
      <c r="Y51" s="171">
        <v>106.76</v>
      </c>
      <c r="Z51" s="150">
        <v>913.24699999999996</v>
      </c>
      <c r="AA51" s="151">
        <v>0.465212412142604</v>
      </c>
      <c r="AB51" s="151">
        <v>1.0854267160304101E-2</v>
      </c>
    </row>
    <row r="52" spans="1:28" x14ac:dyDescent="0.2">
      <c r="A52" s="8">
        <v>11389</v>
      </c>
      <c r="B52" s="8">
        <v>11391</v>
      </c>
      <c r="C52" s="8" t="s">
        <v>3909</v>
      </c>
      <c r="D52" s="8" t="s">
        <v>3910</v>
      </c>
      <c r="E52" s="152" t="s">
        <v>425</v>
      </c>
      <c r="F52" s="8" t="s">
        <v>3911</v>
      </c>
      <c r="G52" s="8" t="s">
        <v>3912</v>
      </c>
      <c r="H52" s="8" t="s">
        <v>76</v>
      </c>
      <c r="I52" s="8" t="s">
        <v>239</v>
      </c>
      <c r="J52" s="8" t="s">
        <v>53</v>
      </c>
      <c r="K52" s="8" t="s">
        <v>53</v>
      </c>
      <c r="L52" s="8" t="s">
        <v>799</v>
      </c>
      <c r="M52" s="152" t="s">
        <v>311</v>
      </c>
      <c r="N52" s="8" t="s">
        <v>379</v>
      </c>
      <c r="O52" s="8" t="s">
        <v>62</v>
      </c>
      <c r="P52" s="150">
        <v>9.1300000000000008</v>
      </c>
      <c r="Q52" s="172">
        <v>7.2999999999999995E-2</v>
      </c>
      <c r="R52" s="151">
        <v>6.3060000000000005E-2</v>
      </c>
      <c r="S52" s="8" t="s">
        <v>1205</v>
      </c>
      <c r="T52" s="8" t="s">
        <v>65</v>
      </c>
      <c r="U52" s="8" t="s">
        <v>57</v>
      </c>
      <c r="V52" s="8" t="s">
        <v>1212</v>
      </c>
      <c r="W52" s="150">
        <v>90926.74</v>
      </c>
      <c r="X52" s="148">
        <v>1</v>
      </c>
      <c r="Y52" s="171">
        <v>111.28</v>
      </c>
      <c r="Z52" s="150">
        <v>101.18300000000001</v>
      </c>
      <c r="AA52" s="151">
        <v>5.1543235280330502E-2</v>
      </c>
      <c r="AB52" s="151">
        <v>1.20259913845038E-3</v>
      </c>
    </row>
    <row r="53" spans="1:28" x14ac:dyDescent="0.2">
      <c r="A53" s="8">
        <v>11389</v>
      </c>
      <c r="B53" s="8">
        <v>11392</v>
      </c>
      <c r="C53" s="8" t="s">
        <v>3899</v>
      </c>
      <c r="D53" s="8" t="s">
        <v>3900</v>
      </c>
      <c r="E53" s="152" t="s">
        <v>425</v>
      </c>
      <c r="F53" s="8" t="s">
        <v>3901</v>
      </c>
      <c r="G53" s="8" t="s">
        <v>3902</v>
      </c>
      <c r="H53" s="8" t="s">
        <v>76</v>
      </c>
      <c r="I53" s="8" t="s">
        <v>239</v>
      </c>
      <c r="J53" s="8" t="s">
        <v>53</v>
      </c>
      <c r="K53" s="8" t="s">
        <v>53</v>
      </c>
      <c r="L53" s="8" t="s">
        <v>799</v>
      </c>
      <c r="M53" s="152" t="s">
        <v>311</v>
      </c>
      <c r="N53" s="8" t="s">
        <v>72</v>
      </c>
      <c r="O53" s="8" t="s">
        <v>62</v>
      </c>
      <c r="P53" s="150">
        <v>1.232</v>
      </c>
      <c r="Q53" s="172">
        <v>5.1750999999999998E-2</v>
      </c>
      <c r="R53" s="151">
        <v>5.9909999999999998E-2</v>
      </c>
      <c r="S53" s="8" t="s">
        <v>1205</v>
      </c>
      <c r="T53" s="8" t="s">
        <v>65</v>
      </c>
      <c r="U53" s="8" t="s">
        <v>57</v>
      </c>
      <c r="V53" s="8" t="s">
        <v>1212</v>
      </c>
      <c r="W53" s="150">
        <v>1117718</v>
      </c>
      <c r="X53" s="148">
        <v>1</v>
      </c>
      <c r="Y53" s="171">
        <v>106.2</v>
      </c>
      <c r="Z53" s="150">
        <v>1187.0170000000001</v>
      </c>
      <c r="AA53" s="151">
        <v>0.36093128901570598</v>
      </c>
      <c r="AB53" s="151">
        <v>4.0625983422518299E-3</v>
      </c>
    </row>
    <row r="54" spans="1:28" x14ac:dyDescent="0.2">
      <c r="A54" s="8">
        <v>11389</v>
      </c>
      <c r="B54" s="8">
        <v>11392</v>
      </c>
      <c r="C54" s="8" t="s">
        <v>3903</v>
      </c>
      <c r="D54" s="8" t="s">
        <v>3904</v>
      </c>
      <c r="E54" s="152" t="s">
        <v>425</v>
      </c>
      <c r="F54" s="8" t="s">
        <v>3905</v>
      </c>
      <c r="G54" s="8" t="s">
        <v>3906</v>
      </c>
      <c r="H54" s="8" t="s">
        <v>76</v>
      </c>
      <c r="I54" s="8" t="s">
        <v>239</v>
      </c>
      <c r="J54" s="8" t="s">
        <v>53</v>
      </c>
      <c r="K54" s="8" t="s">
        <v>53</v>
      </c>
      <c r="L54" s="8" t="s">
        <v>799</v>
      </c>
      <c r="M54" s="152" t="s">
        <v>311</v>
      </c>
      <c r="N54" s="8" t="s">
        <v>379</v>
      </c>
      <c r="O54" s="8" t="s">
        <v>62</v>
      </c>
      <c r="P54" s="150">
        <v>2.06</v>
      </c>
      <c r="Q54" s="172">
        <v>1.2E-2</v>
      </c>
      <c r="R54" s="151">
        <v>4.9599999999999998E-2</v>
      </c>
      <c r="S54" s="8" t="s">
        <v>1205</v>
      </c>
      <c r="T54" s="8" t="s">
        <v>70</v>
      </c>
      <c r="U54" s="8" t="s">
        <v>57</v>
      </c>
      <c r="V54" s="8" t="s">
        <v>1212</v>
      </c>
      <c r="W54" s="150">
        <v>640231</v>
      </c>
      <c r="X54" s="148">
        <v>1</v>
      </c>
      <c r="Y54" s="171">
        <v>98.38</v>
      </c>
      <c r="Z54" s="150">
        <v>629.85900000000004</v>
      </c>
      <c r="AA54" s="151">
        <v>0.19151874531814</v>
      </c>
      <c r="AB54" s="151">
        <v>2.1557115188363999E-3</v>
      </c>
    </row>
    <row r="55" spans="1:28" x14ac:dyDescent="0.2">
      <c r="A55" s="8">
        <v>11389</v>
      </c>
      <c r="B55" s="8">
        <v>11392</v>
      </c>
      <c r="C55" s="8" t="s">
        <v>3899</v>
      </c>
      <c r="D55" s="8" t="s">
        <v>3900</v>
      </c>
      <c r="E55" s="152" t="s">
        <v>425</v>
      </c>
      <c r="F55" s="8" t="s">
        <v>3907</v>
      </c>
      <c r="G55" s="8" t="s">
        <v>3908</v>
      </c>
      <c r="H55" s="8" t="s">
        <v>76</v>
      </c>
      <c r="I55" s="8" t="s">
        <v>239</v>
      </c>
      <c r="J55" s="8" t="s">
        <v>53</v>
      </c>
      <c r="K55" s="8" t="s">
        <v>53</v>
      </c>
      <c r="L55" s="8" t="s">
        <v>799</v>
      </c>
      <c r="M55" s="152" t="s">
        <v>311</v>
      </c>
      <c r="N55" s="8" t="s">
        <v>79</v>
      </c>
      <c r="O55" s="8" t="s">
        <v>62</v>
      </c>
      <c r="P55" s="150">
        <v>3.012</v>
      </c>
      <c r="Q55" s="172">
        <v>5.0000000000000001E-4</v>
      </c>
      <c r="R55" s="151">
        <v>2.3939999999999999E-2</v>
      </c>
      <c r="S55" s="8" t="s">
        <v>1205</v>
      </c>
      <c r="T55" s="8" t="s">
        <v>65</v>
      </c>
      <c r="U55" s="8" t="s">
        <v>57</v>
      </c>
      <c r="V55" s="8" t="s">
        <v>1212</v>
      </c>
      <c r="W55" s="150">
        <v>1116397.51</v>
      </c>
      <c r="X55" s="148">
        <v>1</v>
      </c>
      <c r="Y55" s="171">
        <v>106.76</v>
      </c>
      <c r="Z55" s="150">
        <v>1191.866</v>
      </c>
      <c r="AA55" s="151">
        <v>0.36240584633978901</v>
      </c>
      <c r="AB55" s="151">
        <v>4.0791957787243297E-3</v>
      </c>
    </row>
    <row r="56" spans="1:28" x14ac:dyDescent="0.2">
      <c r="A56" s="8">
        <v>11389</v>
      </c>
      <c r="B56" s="8">
        <v>11392</v>
      </c>
      <c r="C56" s="8" t="s">
        <v>3909</v>
      </c>
      <c r="D56" s="8" t="s">
        <v>3910</v>
      </c>
      <c r="E56" s="152" t="s">
        <v>425</v>
      </c>
      <c r="F56" s="8" t="s">
        <v>3911</v>
      </c>
      <c r="G56" s="8" t="s">
        <v>3912</v>
      </c>
      <c r="H56" s="8" t="s">
        <v>76</v>
      </c>
      <c r="I56" s="8" t="s">
        <v>239</v>
      </c>
      <c r="J56" s="8" t="s">
        <v>53</v>
      </c>
      <c r="K56" s="8" t="s">
        <v>53</v>
      </c>
      <c r="L56" s="8" t="s">
        <v>799</v>
      </c>
      <c r="M56" s="152" t="s">
        <v>311</v>
      </c>
      <c r="N56" s="8" t="s">
        <v>379</v>
      </c>
      <c r="O56" s="8" t="s">
        <v>62</v>
      </c>
      <c r="P56" s="150">
        <v>9.1300000000000008</v>
      </c>
      <c r="Q56" s="172">
        <v>7.2999999999999995E-2</v>
      </c>
      <c r="R56" s="151">
        <v>6.3060000000000005E-2</v>
      </c>
      <c r="S56" s="8" t="s">
        <v>1205</v>
      </c>
      <c r="T56" s="8" t="s">
        <v>65</v>
      </c>
      <c r="U56" s="8" t="s">
        <v>57</v>
      </c>
      <c r="V56" s="8" t="s">
        <v>1212</v>
      </c>
      <c r="W56" s="150">
        <v>251634.26</v>
      </c>
      <c r="X56" s="148">
        <v>1</v>
      </c>
      <c r="Y56" s="171">
        <v>111.28</v>
      </c>
      <c r="Z56" s="150">
        <v>280.01900000000001</v>
      </c>
      <c r="AA56" s="151">
        <v>8.5144119326365106E-2</v>
      </c>
      <c r="AB56" s="151">
        <v>9.5837176923924399E-4</v>
      </c>
    </row>
    <row r="57" spans="1:28" x14ac:dyDescent="0.2">
      <c r="A57" s="8">
        <v>11389</v>
      </c>
      <c r="B57" s="8">
        <v>11393</v>
      </c>
      <c r="C57" s="8" t="s">
        <v>3903</v>
      </c>
      <c r="D57" s="8" t="s">
        <v>3904</v>
      </c>
      <c r="E57" s="152" t="s">
        <v>425</v>
      </c>
      <c r="F57" s="8" t="s">
        <v>3905</v>
      </c>
      <c r="G57" s="8" t="s">
        <v>3906</v>
      </c>
      <c r="H57" s="8" t="s">
        <v>76</v>
      </c>
      <c r="I57" s="8" t="s">
        <v>239</v>
      </c>
      <c r="J57" s="8" t="s">
        <v>53</v>
      </c>
      <c r="K57" s="8" t="s">
        <v>53</v>
      </c>
      <c r="L57" s="8" t="s">
        <v>799</v>
      </c>
      <c r="M57" s="152" t="s">
        <v>311</v>
      </c>
      <c r="N57" s="8" t="s">
        <v>379</v>
      </c>
      <c r="O57" s="8" t="s">
        <v>62</v>
      </c>
      <c r="P57" s="150">
        <v>2.06</v>
      </c>
      <c r="Q57" s="172">
        <v>1.2E-2</v>
      </c>
      <c r="R57" s="151">
        <v>4.9599999999999998E-2</v>
      </c>
      <c r="S57" s="8" t="s">
        <v>1205</v>
      </c>
      <c r="T57" s="8" t="s">
        <v>70</v>
      </c>
      <c r="U57" s="8" t="s">
        <v>57</v>
      </c>
      <c r="V57" s="8" t="s">
        <v>1212</v>
      </c>
      <c r="W57" s="150">
        <v>51343</v>
      </c>
      <c r="X57" s="148">
        <v>1</v>
      </c>
      <c r="Y57" s="171">
        <v>98.38</v>
      </c>
      <c r="Z57" s="150">
        <v>50.511000000000003</v>
      </c>
      <c r="AA57" s="151">
        <v>0.49231266018643099</v>
      </c>
      <c r="AB57" s="151">
        <v>3.18499943089562E-3</v>
      </c>
    </row>
    <row r="58" spans="1:28" x14ac:dyDescent="0.2">
      <c r="A58" s="8">
        <v>11389</v>
      </c>
      <c r="B58" s="8">
        <v>11393</v>
      </c>
      <c r="C58" s="8" t="s">
        <v>3899</v>
      </c>
      <c r="D58" s="8" t="s">
        <v>3900</v>
      </c>
      <c r="E58" s="152" t="s">
        <v>425</v>
      </c>
      <c r="F58" s="8" t="s">
        <v>3907</v>
      </c>
      <c r="G58" s="8" t="s">
        <v>3908</v>
      </c>
      <c r="H58" s="8" t="s">
        <v>76</v>
      </c>
      <c r="I58" s="8" t="s">
        <v>239</v>
      </c>
      <c r="J58" s="8" t="s">
        <v>53</v>
      </c>
      <c r="K58" s="8" t="s">
        <v>53</v>
      </c>
      <c r="L58" s="8" t="s">
        <v>799</v>
      </c>
      <c r="M58" s="152" t="s">
        <v>311</v>
      </c>
      <c r="N58" s="8" t="s">
        <v>79</v>
      </c>
      <c r="O58" s="8" t="s">
        <v>62</v>
      </c>
      <c r="P58" s="150">
        <v>3.012</v>
      </c>
      <c r="Q58" s="172">
        <v>5.0000000000000001E-4</v>
      </c>
      <c r="R58" s="151">
        <v>2.3939999999999999E-2</v>
      </c>
      <c r="S58" s="8" t="s">
        <v>1205</v>
      </c>
      <c r="T58" s="8" t="s">
        <v>65</v>
      </c>
      <c r="U58" s="8" t="s">
        <v>57</v>
      </c>
      <c r="V58" s="8" t="s">
        <v>1212</v>
      </c>
      <c r="W58" s="150">
        <v>48790.45</v>
      </c>
      <c r="X58" s="148">
        <v>1</v>
      </c>
      <c r="Y58" s="171">
        <v>106.76</v>
      </c>
      <c r="Z58" s="150">
        <v>52.088999999999999</v>
      </c>
      <c r="AA58" s="151">
        <v>0.50768733981356895</v>
      </c>
      <c r="AB58" s="151">
        <v>3.2844653797178499E-3</v>
      </c>
    </row>
    <row r="59" spans="1:28" x14ac:dyDescent="0.2">
      <c r="A59" s="8">
        <v>11389</v>
      </c>
      <c r="B59" s="8">
        <v>11394</v>
      </c>
      <c r="C59" s="8" t="s">
        <v>3899</v>
      </c>
      <c r="D59" s="8" t="s">
        <v>3900</v>
      </c>
      <c r="E59" s="152" t="s">
        <v>425</v>
      </c>
      <c r="F59" s="8" t="s">
        <v>3901</v>
      </c>
      <c r="G59" s="8" t="s">
        <v>3902</v>
      </c>
      <c r="H59" s="8" t="s">
        <v>76</v>
      </c>
      <c r="I59" s="8" t="s">
        <v>239</v>
      </c>
      <c r="J59" s="8" t="s">
        <v>53</v>
      </c>
      <c r="K59" s="8" t="s">
        <v>53</v>
      </c>
      <c r="L59" s="8" t="s">
        <v>799</v>
      </c>
      <c r="M59" s="152" t="s">
        <v>311</v>
      </c>
      <c r="N59" s="8" t="s">
        <v>72</v>
      </c>
      <c r="O59" s="8" t="s">
        <v>62</v>
      </c>
      <c r="P59" s="150">
        <v>1.232</v>
      </c>
      <c r="Q59" s="172">
        <v>5.1750999999999998E-2</v>
      </c>
      <c r="R59" s="151">
        <v>5.9909999999999998E-2</v>
      </c>
      <c r="S59" s="8" t="s">
        <v>1205</v>
      </c>
      <c r="T59" s="8" t="s">
        <v>65</v>
      </c>
      <c r="U59" s="8" t="s">
        <v>57</v>
      </c>
      <c r="V59" s="8" t="s">
        <v>1212</v>
      </c>
      <c r="W59" s="150">
        <v>282043</v>
      </c>
      <c r="X59" s="148">
        <v>1</v>
      </c>
      <c r="Y59" s="171">
        <v>106.2</v>
      </c>
      <c r="Z59" s="150">
        <v>299.52999999999997</v>
      </c>
      <c r="AA59" s="151">
        <v>1</v>
      </c>
      <c r="AB59" s="151">
        <v>1.19014152985167E-4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0">
    <dataValidation type="list" allowBlank="1" showInputMessage="1" showErrorMessage="1" sqref="J2:J20" xr:uid="{631CB2B4-D4AD-49FD-BBB7-6F17960B6DF9}">
      <formula1>israel_abroad</formula1>
    </dataValidation>
    <dataValidation type="list" allowBlank="1" showInputMessage="1" showErrorMessage="1" sqref="O2:O20" xr:uid="{621503F2-6D7D-4074-9F3A-233F07566B38}">
      <formula1>Holding_interest</formula1>
    </dataValidation>
    <dataValidation type="list" allowBlank="1" showInputMessage="1" showErrorMessage="1" sqref="U2:U20" xr:uid="{E3ED1C51-003E-4BEC-876A-69AB8D9C76C6}">
      <formula1>What_is_rated</formula1>
    </dataValidation>
    <dataValidation type="list" allowBlank="1" showInputMessage="1" showErrorMessage="1" sqref="T2:T20" xr:uid="{96361B32-DF01-41CA-B51D-3710578E9373}">
      <formula1>Rating_Agency</formula1>
    </dataValidation>
    <dataValidation type="list" allowBlank="1" showInputMessage="1" showErrorMessage="1" sqref="K2:K20" xr:uid="{36FB4B8C-6DA2-4B07-85BF-C616681A22ED}">
      <formula1>Country_list</formula1>
    </dataValidation>
    <dataValidation type="list" allowBlank="1" showInputMessage="1" showErrorMessage="1" sqref="E2:E59" xr:uid="{D34A5630-8F62-457D-BA0E-C0C1F3C7E693}">
      <formula1>Issuer_Type_TFunds</formula1>
    </dataValidation>
    <dataValidation type="list" allowBlank="1" showInputMessage="1" showErrorMessage="1" sqref="N2:N21" xr:uid="{E10B8DC3-5D75-4571-A8AE-8C15C793E66A}">
      <formula1>Underlying_Asset_Structured</formula1>
    </dataValidation>
    <dataValidation type="list" allowBlank="1" showInputMessage="1" showErrorMessage="1" sqref="H2:H20" xr:uid="{B115AAD8-071C-4CAB-8E52-E766750A80C4}">
      <formula1>Security_ID_Number_Type</formula1>
    </dataValidation>
    <dataValidation type="list" allowBlank="1" showInputMessage="1" showErrorMessage="1" sqref="L2:L20" xr:uid="{09BC2A79-383E-49C4-9D88-CA8CFD9CD0D9}">
      <formula1>Tradeable_Status</formula1>
    </dataValidation>
    <dataValidation type="list" allowBlank="1" showInputMessage="1" showErrorMessage="1" sqref="M2:M59" xr:uid="{38FC22FD-5578-41B7-AD04-93BF81DED161}">
      <formula1>Stock_Exchange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Y21"/>
  <sheetViews>
    <sheetView rightToLeft="1" workbookViewId="0">
      <selection activeCell="A2" sqref="A2"/>
    </sheetView>
  </sheetViews>
  <sheetFormatPr defaultColWidth="0" defaultRowHeight="14.25" x14ac:dyDescent="0.2"/>
  <cols>
    <col min="1" max="8" width="11.625" customWidth="1"/>
    <col min="9" max="9" width="11.625" style="2" customWidth="1"/>
    <col min="10" max="23" width="11.625" customWidth="1"/>
    <col min="24" max="24" width="11.625" style="2" customWidth="1"/>
    <col min="25" max="25" width="11.625" customWidth="1"/>
    <col min="26" max="16384" width="9" hidden="1"/>
  </cols>
  <sheetData>
    <row r="1" spans="1:25" ht="51" x14ac:dyDescent="0.2">
      <c r="A1" s="13" t="s">
        <v>645</v>
      </c>
      <c r="B1" s="13" t="s">
        <v>0</v>
      </c>
      <c r="C1" s="13" t="s">
        <v>718</v>
      </c>
      <c r="D1" s="13" t="s">
        <v>1137</v>
      </c>
      <c r="E1" s="13" t="s">
        <v>29</v>
      </c>
      <c r="F1" s="13" t="s">
        <v>28</v>
      </c>
      <c r="G1" s="13" t="s">
        <v>1</v>
      </c>
      <c r="H1" s="13" t="s">
        <v>598</v>
      </c>
      <c r="I1" s="13" t="s">
        <v>599</v>
      </c>
      <c r="J1" s="13" t="s">
        <v>12</v>
      </c>
      <c r="K1" s="13" t="s">
        <v>6</v>
      </c>
      <c r="L1" s="13" t="s">
        <v>8</v>
      </c>
      <c r="M1" s="13" t="s">
        <v>393</v>
      </c>
      <c r="N1" s="13" t="s">
        <v>13</v>
      </c>
      <c r="O1" s="13" t="s">
        <v>417</v>
      </c>
      <c r="P1" s="13" t="s">
        <v>14</v>
      </c>
      <c r="Q1" s="13" t="s">
        <v>615</v>
      </c>
      <c r="R1" s="13" t="s">
        <v>767</v>
      </c>
      <c r="S1" s="13" t="s">
        <v>11</v>
      </c>
      <c r="T1" s="13" t="s">
        <v>15</v>
      </c>
      <c r="U1" s="13" t="s">
        <v>1145</v>
      </c>
      <c r="V1" s="13" t="s">
        <v>1146</v>
      </c>
      <c r="W1" s="13" t="s">
        <v>26</v>
      </c>
      <c r="X1" s="13" t="s">
        <v>19</v>
      </c>
      <c r="Y1" s="13" t="s">
        <v>30</v>
      </c>
    </row>
    <row r="2" spans="1:25" x14ac:dyDescent="0.2">
      <c r="A2" s="14"/>
      <c r="B2" s="14"/>
      <c r="C2" s="14"/>
      <c r="D2" s="14"/>
      <c r="E2" s="14"/>
      <c r="F2" s="14"/>
      <c r="G2" s="14"/>
      <c r="H2" s="21"/>
      <c r="I2" s="12"/>
      <c r="J2" s="14"/>
      <c r="K2" s="29"/>
      <c r="L2" s="15"/>
      <c r="M2" s="21"/>
      <c r="N2" s="14"/>
      <c r="O2" s="14"/>
      <c r="P2" s="14"/>
      <c r="Q2" s="14"/>
      <c r="R2" s="14"/>
      <c r="S2" s="15"/>
      <c r="T2" s="14"/>
      <c r="U2" s="14"/>
      <c r="V2" s="14"/>
      <c r="W2" s="12"/>
      <c r="X2" s="14"/>
      <c r="Y2" s="14"/>
    </row>
    <row r="3" spans="1:25" x14ac:dyDescent="0.2">
      <c r="A3" s="14"/>
      <c r="B3" s="14"/>
      <c r="C3" s="14"/>
      <c r="D3" s="14"/>
      <c r="E3" s="14"/>
      <c r="F3" s="14"/>
      <c r="G3" s="14"/>
      <c r="H3" s="21"/>
      <c r="I3" s="12"/>
      <c r="J3" s="14"/>
      <c r="K3" s="14"/>
      <c r="L3" s="15"/>
      <c r="M3" s="12"/>
      <c r="N3" s="14"/>
      <c r="O3" s="14"/>
      <c r="P3" s="14"/>
      <c r="Q3" s="14"/>
      <c r="R3" s="14"/>
      <c r="S3" s="14"/>
      <c r="T3" s="14"/>
      <c r="U3" s="14"/>
      <c r="V3" s="14"/>
      <c r="W3" s="12"/>
      <c r="X3" s="14"/>
      <c r="Y3" s="14"/>
    </row>
    <row r="4" spans="1:25" x14ac:dyDescent="0.2">
      <c r="A4" s="14"/>
      <c r="B4" s="14"/>
      <c r="C4" s="14"/>
      <c r="D4" s="14"/>
      <c r="E4" s="14"/>
      <c r="F4" s="14"/>
      <c r="G4" s="14"/>
      <c r="H4" s="21"/>
      <c r="I4" s="12"/>
      <c r="J4" s="14"/>
      <c r="K4" s="14"/>
      <c r="L4" s="15"/>
      <c r="M4" s="12"/>
      <c r="N4" s="14"/>
      <c r="O4" s="14"/>
      <c r="P4" s="14"/>
      <c r="Q4" s="14"/>
      <c r="R4" s="14"/>
      <c r="S4" s="14"/>
      <c r="T4" s="14"/>
      <c r="U4" s="14"/>
      <c r="V4" s="14"/>
      <c r="W4" s="12"/>
      <c r="X4" s="14"/>
      <c r="Y4" s="14"/>
    </row>
    <row r="5" spans="1:25" x14ac:dyDescent="0.2">
      <c r="A5" s="14"/>
      <c r="B5" s="14"/>
      <c r="C5" s="14"/>
      <c r="D5" s="14"/>
      <c r="E5" s="14"/>
      <c r="F5" s="14"/>
      <c r="G5" s="14"/>
      <c r="H5" s="21"/>
      <c r="I5" s="12"/>
      <c r="J5" s="14"/>
      <c r="K5" s="12"/>
      <c r="L5" s="15"/>
      <c r="N5" s="14"/>
      <c r="O5" s="14"/>
      <c r="P5" s="12"/>
      <c r="Q5" s="12"/>
      <c r="R5" s="14"/>
      <c r="T5" s="14"/>
      <c r="U5" s="14"/>
      <c r="V5" s="14"/>
      <c r="W5" s="14"/>
      <c r="X5" s="14"/>
      <c r="Y5" s="14"/>
    </row>
    <row r="6" spans="1:25" x14ac:dyDescent="0.2">
      <c r="A6" s="14"/>
      <c r="B6" s="14"/>
      <c r="C6" s="14"/>
      <c r="D6" s="14"/>
      <c r="E6" s="14"/>
      <c r="F6" s="14"/>
      <c r="G6" s="14"/>
      <c r="H6" s="21"/>
      <c r="I6" s="12"/>
      <c r="J6" s="14"/>
      <c r="K6" s="14"/>
      <c r="L6" s="15"/>
      <c r="M6" s="12"/>
      <c r="N6" s="14"/>
      <c r="O6" s="14"/>
      <c r="P6" s="14"/>
      <c r="Q6" s="14"/>
      <c r="R6" s="14"/>
      <c r="S6" s="14"/>
      <c r="T6" s="14"/>
      <c r="U6" s="14"/>
      <c r="V6" s="14"/>
      <c r="W6" s="12"/>
      <c r="X6" s="14"/>
      <c r="Y6" s="14"/>
    </row>
    <row r="7" spans="1:25" x14ac:dyDescent="0.2">
      <c r="A7" s="14"/>
      <c r="B7" s="14"/>
      <c r="C7" s="14"/>
      <c r="D7" s="14"/>
      <c r="E7" s="14"/>
      <c r="F7" s="14"/>
      <c r="G7" s="14"/>
      <c r="H7" s="21"/>
      <c r="I7" s="12"/>
      <c r="J7" s="14"/>
      <c r="K7" s="14"/>
      <c r="L7" s="15"/>
      <c r="M7" s="12"/>
      <c r="N7" s="14"/>
      <c r="O7" s="14"/>
      <c r="P7" s="14"/>
      <c r="Q7" s="14"/>
      <c r="R7" s="14"/>
      <c r="S7" s="14"/>
      <c r="T7" s="14"/>
      <c r="U7" s="14"/>
      <c r="V7" s="14"/>
      <c r="W7" s="12"/>
      <c r="X7" s="14"/>
      <c r="Y7" s="14"/>
    </row>
    <row r="8" spans="1:25" x14ac:dyDescent="0.2">
      <c r="A8" s="14"/>
      <c r="B8" s="14"/>
      <c r="C8" s="14"/>
      <c r="D8" s="14"/>
      <c r="E8" s="14"/>
      <c r="F8" s="14"/>
      <c r="G8" s="14"/>
      <c r="H8" s="21"/>
      <c r="I8" s="12"/>
      <c r="J8" s="14"/>
      <c r="K8" s="14"/>
      <c r="L8" s="15"/>
      <c r="M8" s="12"/>
      <c r="N8" s="14"/>
      <c r="O8" s="14"/>
      <c r="P8" s="14"/>
      <c r="Q8" s="14"/>
      <c r="R8" s="14"/>
      <c r="S8" s="14"/>
      <c r="T8" s="14"/>
      <c r="U8" s="14"/>
      <c r="V8" s="14"/>
      <c r="W8" s="12"/>
      <c r="X8" s="14"/>
      <c r="Y8" s="14"/>
    </row>
    <row r="9" spans="1:25" x14ac:dyDescent="0.2">
      <c r="A9" s="14"/>
      <c r="B9" s="14"/>
      <c r="C9" s="14"/>
      <c r="D9" s="14"/>
      <c r="E9" s="14"/>
      <c r="F9" s="14"/>
      <c r="G9" s="14"/>
      <c r="H9" s="21"/>
      <c r="I9" s="12"/>
      <c r="J9" s="14"/>
      <c r="K9" s="14"/>
      <c r="L9" s="15"/>
      <c r="M9" s="12"/>
      <c r="N9" s="14"/>
      <c r="O9" s="14"/>
      <c r="P9" s="14"/>
      <c r="Q9" s="14"/>
      <c r="R9" s="14"/>
      <c r="S9" s="14"/>
      <c r="T9" s="14"/>
      <c r="U9" s="14"/>
      <c r="V9" s="14"/>
      <c r="W9" s="12"/>
      <c r="X9" s="14"/>
      <c r="Y9" s="14"/>
    </row>
    <row r="10" spans="1:25" x14ac:dyDescent="0.2">
      <c r="A10" s="14"/>
      <c r="B10" s="14"/>
      <c r="C10" s="14"/>
      <c r="D10" s="14"/>
      <c r="E10" s="14"/>
      <c r="F10" s="14"/>
      <c r="G10" s="14"/>
      <c r="H10" s="21"/>
      <c r="I10" s="12"/>
      <c r="J10" s="14"/>
      <c r="K10" s="14"/>
      <c r="L10" s="15"/>
      <c r="M10" s="12"/>
      <c r="N10" s="14"/>
      <c r="O10" s="14"/>
      <c r="P10" s="14"/>
      <c r="Q10" s="14"/>
      <c r="R10" s="14"/>
      <c r="S10" s="14"/>
      <c r="T10" s="14"/>
      <c r="U10" s="14"/>
      <c r="V10" s="14"/>
      <c r="W10" s="12"/>
      <c r="X10" s="14"/>
      <c r="Y10" s="14"/>
    </row>
    <row r="11" spans="1:25" x14ac:dyDescent="0.2">
      <c r="A11" s="14"/>
      <c r="B11" s="14"/>
      <c r="C11" s="14"/>
      <c r="D11" s="14"/>
      <c r="E11" s="14"/>
      <c r="F11" s="14"/>
      <c r="G11" s="14"/>
      <c r="H11" s="21"/>
      <c r="I11" s="12"/>
      <c r="J11" s="14"/>
      <c r="K11" s="14"/>
      <c r="L11" s="15"/>
      <c r="M11" s="12"/>
      <c r="N11" s="14"/>
      <c r="O11" s="14"/>
      <c r="P11" s="14"/>
      <c r="Q11" s="14"/>
      <c r="R11" s="14"/>
      <c r="S11" s="14"/>
      <c r="T11" s="14"/>
      <c r="U11" s="14"/>
      <c r="V11" s="14"/>
      <c r="W11" s="12"/>
      <c r="X11" s="14"/>
      <c r="Y11" s="14"/>
    </row>
    <row r="12" spans="1:25" x14ac:dyDescent="0.2">
      <c r="A12" s="14"/>
      <c r="B12" s="14"/>
      <c r="C12" s="14"/>
      <c r="D12" s="14"/>
      <c r="E12" s="14"/>
      <c r="F12" s="14"/>
      <c r="G12" s="14"/>
      <c r="H12" s="21"/>
      <c r="I12" s="12"/>
      <c r="J12" s="14"/>
      <c r="K12" s="14"/>
      <c r="L12" s="15"/>
      <c r="M12" s="12"/>
      <c r="N12" s="14"/>
      <c r="O12" s="14"/>
      <c r="P12" s="14"/>
      <c r="Q12" s="14"/>
      <c r="R12" s="14"/>
      <c r="S12" s="14"/>
      <c r="T12" s="14"/>
      <c r="U12" s="14"/>
      <c r="V12" s="14"/>
      <c r="W12" s="12"/>
      <c r="X12" s="14"/>
      <c r="Y12" s="14"/>
    </row>
    <row r="13" spans="1:25" x14ac:dyDescent="0.2">
      <c r="A13" s="14"/>
      <c r="B13" s="14"/>
      <c r="C13" s="14"/>
      <c r="D13" s="14"/>
      <c r="E13" s="14"/>
      <c r="F13" s="14"/>
      <c r="G13" s="14"/>
      <c r="H13" s="21"/>
      <c r="I13" s="12"/>
      <c r="J13" s="14"/>
      <c r="K13" s="14"/>
      <c r="L13" s="15"/>
      <c r="M13" s="12"/>
      <c r="N13" s="14"/>
      <c r="O13" s="14"/>
      <c r="P13" s="14"/>
      <c r="Q13" s="14"/>
      <c r="R13" s="14"/>
      <c r="S13" s="14"/>
      <c r="T13" s="14"/>
      <c r="U13" s="14"/>
      <c r="V13" s="14"/>
      <c r="W13" s="12"/>
      <c r="X13" s="14"/>
      <c r="Y13" s="14"/>
    </row>
    <row r="14" spans="1:25" x14ac:dyDescent="0.2">
      <c r="A14" s="14"/>
      <c r="B14" s="14"/>
      <c r="C14" s="14"/>
      <c r="D14" s="14"/>
      <c r="E14" s="14"/>
      <c r="F14" s="14"/>
      <c r="G14" s="14"/>
      <c r="H14" s="21"/>
      <c r="I14" s="12"/>
      <c r="J14" s="14"/>
      <c r="K14" s="14"/>
      <c r="L14" s="15"/>
      <c r="M14" s="12"/>
      <c r="N14" s="14"/>
      <c r="O14" s="14"/>
      <c r="P14" s="14"/>
      <c r="Q14" s="14"/>
      <c r="R14" s="14"/>
      <c r="S14" s="14"/>
      <c r="T14" s="14"/>
      <c r="U14" s="14"/>
      <c r="V14" s="14"/>
      <c r="W14" s="12"/>
      <c r="X14" s="14"/>
      <c r="Y14" s="14"/>
    </row>
    <row r="15" spans="1:25" x14ac:dyDescent="0.2">
      <c r="A15" s="14"/>
      <c r="B15" s="14"/>
      <c r="C15" s="14"/>
      <c r="D15" s="14"/>
      <c r="E15" s="14"/>
      <c r="F15" s="14"/>
      <c r="G15" s="14"/>
      <c r="H15" s="21"/>
      <c r="I15" s="12"/>
      <c r="J15" s="14"/>
      <c r="K15" s="14"/>
      <c r="L15" s="15"/>
      <c r="M15" s="12"/>
      <c r="N15" s="14"/>
      <c r="O15" s="14"/>
      <c r="P15" s="14"/>
      <c r="Q15" s="14"/>
      <c r="R15" s="14"/>
      <c r="S15" s="14"/>
      <c r="T15" s="14"/>
      <c r="U15" s="14"/>
      <c r="V15" s="14"/>
      <c r="W15" s="12"/>
      <c r="X15" s="14"/>
      <c r="Y15" s="14"/>
    </row>
    <row r="16" spans="1:25" x14ac:dyDescent="0.2">
      <c r="A16" s="14"/>
      <c r="B16" s="14"/>
      <c r="C16" s="14"/>
      <c r="D16" s="14"/>
      <c r="E16" s="14"/>
      <c r="F16" s="14"/>
      <c r="G16" s="14"/>
      <c r="H16" s="21"/>
      <c r="I16" s="12"/>
      <c r="J16" s="14"/>
      <c r="K16" s="14"/>
      <c r="L16" s="15"/>
      <c r="M16" s="12"/>
      <c r="N16" s="14"/>
      <c r="O16" s="14"/>
      <c r="P16" s="14"/>
      <c r="Q16" s="14"/>
      <c r="R16" s="14"/>
      <c r="S16" s="14"/>
      <c r="T16" s="14"/>
      <c r="U16" s="14"/>
      <c r="V16" s="14"/>
      <c r="W16" s="12"/>
      <c r="X16" s="14"/>
      <c r="Y16" s="14"/>
    </row>
    <row r="17" spans="1:25" x14ac:dyDescent="0.2">
      <c r="A17" s="14"/>
      <c r="B17" s="14"/>
      <c r="C17" s="14"/>
      <c r="D17" s="14"/>
      <c r="E17" s="14"/>
      <c r="F17" s="14"/>
      <c r="G17" s="14"/>
      <c r="H17" s="21"/>
      <c r="I17" s="12"/>
      <c r="J17" s="14"/>
      <c r="K17" s="14"/>
      <c r="L17" s="15"/>
      <c r="M17" s="12"/>
      <c r="N17" s="14"/>
      <c r="O17" s="14"/>
      <c r="P17" s="14"/>
      <c r="Q17" s="14"/>
      <c r="R17" s="14"/>
      <c r="S17" s="14"/>
      <c r="T17" s="14"/>
      <c r="U17" s="14"/>
      <c r="V17" s="14"/>
      <c r="W17" s="12"/>
      <c r="X17" s="14"/>
      <c r="Y17" s="14"/>
    </row>
    <row r="18" spans="1:25" x14ac:dyDescent="0.2">
      <c r="A18" s="14"/>
      <c r="B18" s="14"/>
      <c r="C18" s="14"/>
      <c r="D18" s="14"/>
      <c r="E18" s="14"/>
      <c r="F18" s="14"/>
      <c r="G18" s="14"/>
      <c r="H18" s="21"/>
      <c r="I18" s="12"/>
      <c r="J18" s="14"/>
      <c r="K18" s="14"/>
      <c r="L18" s="15"/>
      <c r="M18" s="12"/>
      <c r="N18" s="14"/>
      <c r="O18" s="14"/>
      <c r="P18" s="14"/>
      <c r="Q18" s="14"/>
      <c r="R18" s="14"/>
      <c r="S18" s="14"/>
      <c r="T18" s="14"/>
      <c r="U18" s="14"/>
      <c r="V18" s="14"/>
      <c r="W18" s="12"/>
      <c r="X18" s="14"/>
      <c r="Y18" s="14"/>
    </row>
    <row r="19" spans="1:25" x14ac:dyDescent="0.2">
      <c r="A19" s="14"/>
      <c r="B19" s="14"/>
      <c r="C19" s="14"/>
      <c r="D19" s="14"/>
      <c r="E19" s="14"/>
      <c r="F19" s="14"/>
      <c r="G19" s="14"/>
      <c r="H19" s="21"/>
      <c r="I19" s="12"/>
      <c r="J19" s="14"/>
      <c r="K19" s="14"/>
      <c r="L19" s="15"/>
      <c r="M19" s="12"/>
      <c r="N19" s="14"/>
      <c r="O19" s="14"/>
      <c r="P19" s="14"/>
      <c r="Q19" s="14"/>
      <c r="R19" s="14"/>
      <c r="S19" s="14"/>
      <c r="T19" s="14"/>
      <c r="U19" s="14"/>
      <c r="V19" s="14"/>
      <c r="W19" s="12"/>
      <c r="X19" s="14"/>
      <c r="Y19" s="14"/>
    </row>
    <row r="20" spans="1:25" x14ac:dyDescent="0.2">
      <c r="F20" s="14"/>
      <c r="G20" s="14"/>
      <c r="H20" s="21"/>
      <c r="I20" s="12"/>
      <c r="L20" s="15"/>
      <c r="W20" s="12"/>
    </row>
    <row r="21" spans="1:25" x14ac:dyDescent="0.2">
      <c r="I21"/>
      <c r="X2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9">
    <dataValidation type="list" allowBlank="1" showInputMessage="1" showErrorMessage="1" sqref="W6:W20 W2:W4" xr:uid="{00000000-0002-0000-0D00-000000000000}">
      <formula1>In_the_books</formula1>
    </dataValidation>
    <dataValidation type="list" allowBlank="1" showInputMessage="1" showErrorMessage="1" sqref="Y5" xr:uid="{00000000-0002-0000-0D00-000001000000}">
      <formula1>Info_Provider</formula1>
    </dataValidation>
    <dataValidation type="list" allowBlank="1" showInputMessage="1" showErrorMessage="1" sqref="H2:H20 K5" xr:uid="{00000000-0002-0000-0D00-000002000000}">
      <formula1>israel_abroad</formula1>
    </dataValidation>
    <dataValidation type="list" allowBlank="1" showInputMessage="1" showErrorMessage="1" sqref="O5 L2:L20" xr:uid="{00000000-0002-0000-0D00-000003000000}">
      <formula1>Rating_Agency</formula1>
    </dataValidation>
    <dataValidation type="list" allowBlank="1" showInputMessage="1" showErrorMessage="1" sqref="P5" xr:uid="{00000000-0002-0000-0D00-000004000000}">
      <formula1>Currency</formula1>
    </dataValidation>
    <dataValidation type="list" allowBlank="1" showInputMessage="1" showErrorMessage="1" sqref="Q5" xr:uid="{00000000-0002-0000-0D00-000005000000}">
      <formula1>Currency_Abbreviation</formula1>
    </dataValidation>
    <dataValidation type="list" allowBlank="1" showInputMessage="1" showErrorMessage="1" sqref="I2:I20" xr:uid="{00000000-0002-0000-0D00-000007000000}">
      <formula1>Country_list</formula1>
    </dataValidation>
    <dataValidation type="list" allowBlank="1" showInputMessage="1" showErrorMessage="1" sqref="F2:F20" xr:uid="{00000000-0002-0000-0D00-000008000000}">
      <formula1>Type_of_Security_ID_Fund</formula1>
    </dataValidation>
    <dataValidation type="list" allowBlank="1" showInputMessage="1" showErrorMessage="1" sqref="J5" xr:uid="{00000000-0002-0000-0D00-000006000000}">
      <formula1>#REF!</formula1>
    </dataValidation>
  </dataValidations>
  <pageMargins left="0.7" right="0.7" top="0.75" bottom="0.75" header="0.3" footer="0.3"/>
  <pageSetup paperSize="9" orientation="portrait" verticalDpi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D00-000009000000}">
          <x14:formula1>
            <xm:f>'אפשרויות בחירה'!$C$912:$C$919</xm:f>
          </x14:formula1>
          <xm:sqref>G2:G20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R27"/>
  <sheetViews>
    <sheetView rightToLeft="1" workbookViewId="0">
      <selection activeCell="A2" sqref="A2"/>
    </sheetView>
  </sheetViews>
  <sheetFormatPr defaultColWidth="0" defaultRowHeight="14.25" x14ac:dyDescent="0.2"/>
  <cols>
    <col min="1" max="7" width="11.625" style="2" customWidth="1"/>
    <col min="8" max="8" width="11.625" customWidth="1"/>
    <col min="9" max="15" width="11.625" style="2" customWidth="1"/>
    <col min="16" max="16" width="11.625" customWidth="1"/>
    <col min="17" max="18" width="11.625" style="2" customWidth="1"/>
    <col min="19" max="16384" width="9" style="2" hidden="1"/>
  </cols>
  <sheetData>
    <row r="1" spans="1:18" ht="51" x14ac:dyDescent="0.2">
      <c r="A1" s="13" t="s">
        <v>645</v>
      </c>
      <c r="B1" s="13" t="s">
        <v>0</v>
      </c>
      <c r="C1" s="13" t="s">
        <v>1</v>
      </c>
      <c r="D1" s="13" t="s">
        <v>1137</v>
      </c>
      <c r="E1" s="13" t="s">
        <v>29</v>
      </c>
      <c r="F1" s="13" t="s">
        <v>12</v>
      </c>
      <c r="G1" s="13" t="s">
        <v>13</v>
      </c>
      <c r="H1" s="13" t="s">
        <v>282</v>
      </c>
      <c r="I1" s="13" t="s">
        <v>417</v>
      </c>
      <c r="J1" s="13" t="s">
        <v>14</v>
      </c>
      <c r="K1" s="13" t="s">
        <v>615</v>
      </c>
      <c r="L1" s="13" t="s">
        <v>767</v>
      </c>
      <c r="M1" s="13" t="s">
        <v>15</v>
      </c>
      <c r="N1" s="13" t="s">
        <v>1145</v>
      </c>
      <c r="O1" s="13" t="s">
        <v>1146</v>
      </c>
      <c r="P1" s="13" t="s">
        <v>26</v>
      </c>
      <c r="Q1" s="13" t="s">
        <v>19</v>
      </c>
      <c r="R1" s="13" t="s">
        <v>30</v>
      </c>
    </row>
    <row r="2" spans="1:18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2"/>
      <c r="Q2" s="14"/>
      <c r="R2" s="14"/>
    </row>
    <row r="3" spans="1:18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2"/>
      <c r="Q3" s="14"/>
      <c r="R3" s="14"/>
    </row>
    <row r="4" spans="1:18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2"/>
      <c r="Q4" s="14"/>
      <c r="R4" s="14"/>
    </row>
    <row r="5" spans="1:18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2"/>
      <c r="Q6" s="14"/>
      <c r="R6" s="14"/>
    </row>
    <row r="7" spans="1:18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2"/>
      <c r="Q7" s="14"/>
      <c r="R7" s="14"/>
    </row>
    <row r="8" spans="1:18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2"/>
      <c r="Q8" s="14"/>
      <c r="R8" s="14"/>
    </row>
    <row r="9" spans="1:18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2"/>
      <c r="Q9" s="14"/>
      <c r="R9" s="14"/>
    </row>
    <row r="10" spans="1:18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2"/>
      <c r="Q10" s="14"/>
      <c r="R10" s="14"/>
    </row>
    <row r="11" spans="1:18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2"/>
      <c r="Q11" s="14"/>
      <c r="R11" s="14"/>
    </row>
    <row r="12" spans="1:18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2"/>
      <c r="Q12" s="14"/>
      <c r="R12" s="14"/>
    </row>
    <row r="13" spans="1:18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2"/>
      <c r="Q13" s="14"/>
      <c r="R13" s="14"/>
    </row>
    <row r="14" spans="1:18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2"/>
      <c r="Q14" s="14"/>
      <c r="R14" s="14"/>
    </row>
    <row r="15" spans="1:18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2"/>
      <c r="Q15" s="14"/>
      <c r="R15" s="14"/>
    </row>
    <row r="16" spans="1:18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2"/>
      <c r="Q16" s="14"/>
      <c r="R16" s="14"/>
    </row>
    <row r="17" spans="1:18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2"/>
      <c r="Q17" s="14"/>
      <c r="R17" s="14"/>
    </row>
    <row r="18" spans="1:18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2"/>
      <c r="Q18" s="14"/>
      <c r="R18" s="14"/>
    </row>
    <row r="19" spans="1:18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2"/>
      <c r="Q19" s="14"/>
      <c r="R19" s="14"/>
    </row>
    <row r="20" spans="1:18" x14ac:dyDescent="0.2">
      <c r="C20" s="14"/>
      <c r="H20" s="14"/>
      <c r="P20" s="12"/>
    </row>
    <row r="21" spans="1:18" s="31" customFormat="1" x14ac:dyDescent="0.2">
      <c r="C21" s="30"/>
      <c r="P21"/>
    </row>
    <row r="22" spans="1:18" x14ac:dyDescent="0.2">
      <c r="C22"/>
      <c r="H22" s="2"/>
    </row>
    <row r="23" spans="1:18" x14ac:dyDescent="0.2">
      <c r="C23"/>
      <c r="H23" s="2"/>
    </row>
    <row r="24" spans="1:18" x14ac:dyDescent="0.2">
      <c r="C24"/>
      <c r="H24" s="2"/>
    </row>
    <row r="25" spans="1:18" x14ac:dyDescent="0.2">
      <c r="C25"/>
    </row>
    <row r="26" spans="1:18" x14ac:dyDescent="0.2">
      <c r="C26"/>
    </row>
    <row r="27" spans="1:18" x14ac:dyDescent="0.2">
      <c r="C27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/>
    </customSheetView>
  </customSheetViews>
  <dataValidations count="2">
    <dataValidation type="list" allowBlank="1" showInputMessage="1" showErrorMessage="1" sqref="P6:P20 P2:P4" xr:uid="{00000000-0002-0000-0E00-000000000000}">
      <formula1>In_the_books</formula1>
    </dataValidation>
    <dataValidation type="list" allowBlank="1" showInputMessage="1" showErrorMessage="1" sqref="H2:H20" xr:uid="{00000000-0002-0000-0E00-000001000000}">
      <formula1>Linked_Type</formula1>
    </dataValidation>
  </dataValidation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E00-000002000000}">
          <x14:formula1>
            <xm:f>'אפשרויות בחירה'!$C$920:$C$925</xm:f>
          </x14:formula1>
          <xm:sqref>C2:C20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"/>
  <dimension ref="A1:G27"/>
  <sheetViews>
    <sheetView rightToLeft="1" workbookViewId="0">
      <selection activeCell="A2" sqref="A2"/>
    </sheetView>
  </sheetViews>
  <sheetFormatPr defaultColWidth="0" defaultRowHeight="14.25" x14ac:dyDescent="0.2"/>
  <cols>
    <col min="1" max="3" width="11.625" style="2" customWidth="1"/>
    <col min="4" max="6" width="11.625" customWidth="1"/>
    <col min="7" max="7" width="11.625" style="2" customWidth="1"/>
    <col min="8" max="16384" width="9" style="2" hidden="1"/>
  </cols>
  <sheetData>
    <row r="1" spans="1:7" ht="38.25" x14ac:dyDescent="0.2">
      <c r="A1" s="13" t="s">
        <v>778</v>
      </c>
      <c r="B1" s="13" t="s">
        <v>0</v>
      </c>
      <c r="C1" s="13" t="s">
        <v>1</v>
      </c>
      <c r="D1" s="13" t="s">
        <v>752</v>
      </c>
      <c r="E1" s="13" t="s">
        <v>751</v>
      </c>
      <c r="F1" s="13" t="s">
        <v>1153</v>
      </c>
      <c r="G1" s="13" t="s">
        <v>30</v>
      </c>
    </row>
    <row r="2" spans="1:7" x14ac:dyDescent="0.2">
      <c r="A2" s="14"/>
      <c r="B2" s="14"/>
      <c r="C2" s="15"/>
      <c r="D2" s="125"/>
      <c r="E2" s="30"/>
      <c r="F2" s="30"/>
      <c r="G2" s="19"/>
    </row>
    <row r="3" spans="1:7" x14ac:dyDescent="0.2">
      <c r="A3" s="14"/>
      <c r="B3" s="14"/>
      <c r="C3" s="15"/>
      <c r="G3" s="14"/>
    </row>
    <row r="4" spans="1:7" x14ac:dyDescent="0.2">
      <c r="A4" s="14"/>
      <c r="B4" s="14"/>
      <c r="C4" s="15"/>
      <c r="G4" s="14"/>
    </row>
    <row r="5" spans="1:7" x14ac:dyDescent="0.2">
      <c r="A5" s="14"/>
      <c r="B5" s="14"/>
      <c r="C5" s="15"/>
      <c r="G5" s="14"/>
    </row>
    <row r="6" spans="1:7" x14ac:dyDescent="0.2">
      <c r="A6" s="14"/>
      <c r="B6" s="14"/>
      <c r="C6" s="15"/>
      <c r="G6" s="14"/>
    </row>
    <row r="7" spans="1:7" x14ac:dyDescent="0.2">
      <c r="A7" s="14"/>
      <c r="B7" s="14"/>
      <c r="C7" s="15"/>
      <c r="G7" s="14"/>
    </row>
    <row r="8" spans="1:7" x14ac:dyDescent="0.2">
      <c r="A8" s="14"/>
      <c r="B8" s="14"/>
      <c r="C8" s="15"/>
      <c r="G8" s="14"/>
    </row>
    <row r="9" spans="1:7" x14ac:dyDescent="0.2">
      <c r="A9" s="14"/>
      <c r="B9" s="14"/>
      <c r="C9" s="15"/>
      <c r="G9" s="14"/>
    </row>
    <row r="10" spans="1:7" x14ac:dyDescent="0.2">
      <c r="A10" s="14"/>
      <c r="B10" s="14"/>
      <c r="C10" s="15"/>
      <c r="G10" s="14"/>
    </row>
    <row r="11" spans="1:7" x14ac:dyDescent="0.2">
      <c r="A11" s="14"/>
      <c r="B11" s="14"/>
      <c r="C11" s="15"/>
      <c r="G11" s="14"/>
    </row>
    <row r="12" spans="1:7" x14ac:dyDescent="0.2">
      <c r="A12" s="14"/>
      <c r="B12" s="14"/>
      <c r="C12" s="15"/>
      <c r="G12" s="14"/>
    </row>
    <row r="13" spans="1:7" x14ac:dyDescent="0.2">
      <c r="A13" s="14"/>
      <c r="B13" s="14"/>
      <c r="C13" s="15"/>
      <c r="G13" s="14"/>
    </row>
    <row r="14" spans="1:7" x14ac:dyDescent="0.2">
      <c r="A14" s="14"/>
      <c r="B14" s="14"/>
      <c r="C14" s="15"/>
      <c r="G14" s="14"/>
    </row>
    <row r="15" spans="1:7" x14ac:dyDescent="0.2">
      <c r="A15" s="14"/>
      <c r="B15" s="14"/>
      <c r="C15" s="15"/>
      <c r="G15" s="14"/>
    </row>
    <row r="16" spans="1:7" x14ac:dyDescent="0.2">
      <c r="A16" s="14"/>
      <c r="B16" s="14"/>
      <c r="C16" s="15"/>
      <c r="G16" s="14"/>
    </row>
    <row r="17" spans="1:7" x14ac:dyDescent="0.2">
      <c r="A17" s="14"/>
      <c r="B17" s="14"/>
      <c r="C17" s="15"/>
      <c r="G17" s="14"/>
    </row>
    <row r="18" spans="1:7" x14ac:dyDescent="0.2">
      <c r="A18" s="14"/>
      <c r="B18" s="14"/>
      <c r="C18" s="15"/>
      <c r="G18" s="14"/>
    </row>
    <row r="19" spans="1:7" x14ac:dyDescent="0.2">
      <c r="A19" s="14"/>
      <c r="B19" s="14"/>
      <c r="C19" s="15"/>
      <c r="G19" s="14"/>
    </row>
    <row r="20" spans="1:7" x14ac:dyDescent="0.2">
      <c r="C20" s="15"/>
    </row>
    <row r="21" spans="1:7" x14ac:dyDescent="0.2">
      <c r="C21"/>
    </row>
    <row r="22" spans="1:7" x14ac:dyDescent="0.2">
      <c r="C22"/>
    </row>
    <row r="23" spans="1:7" x14ac:dyDescent="0.2">
      <c r="C23"/>
    </row>
    <row r="24" spans="1:7" x14ac:dyDescent="0.2">
      <c r="C24"/>
    </row>
    <row r="25" spans="1:7" x14ac:dyDescent="0.2">
      <c r="C25"/>
    </row>
    <row r="26" spans="1:7" x14ac:dyDescent="0.2">
      <c r="C26"/>
    </row>
    <row r="27" spans="1:7" x14ac:dyDescent="0.2">
      <c r="C27"/>
    </row>
  </sheetData>
  <sheetProtection formatColumns="0"/>
  <dataValidations count="1">
    <dataValidation type="list" allowBlank="1" showInputMessage="1" showErrorMessage="1" sqref="C2:C20" xr:uid="{00000000-0002-0000-0F00-000000000000}">
      <formula1>Capsule</formula1>
    </dataValidation>
  </dataValidations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N25"/>
  <sheetViews>
    <sheetView rightToLeft="1" topLeftCell="Q1" workbookViewId="0">
      <selection activeCell="Z2" sqref="Z2:Z25"/>
    </sheetView>
  </sheetViews>
  <sheetFormatPr defaultColWidth="0" defaultRowHeight="14.25" x14ac:dyDescent="0.2"/>
  <cols>
    <col min="1" max="2" width="11.625" customWidth="1"/>
    <col min="3" max="3" width="21" customWidth="1"/>
    <col min="4" max="4" width="11.625" customWidth="1"/>
    <col min="5" max="5" width="11.625" style="4" customWidth="1"/>
    <col min="6" max="6" width="18.875" customWidth="1"/>
    <col min="7" max="11" width="11.625" customWidth="1"/>
    <col min="12" max="12" width="11.625" style="2" customWidth="1"/>
    <col min="13" max="24" width="11.625" customWidth="1"/>
    <col min="25" max="26" width="11.625" style="4" customWidth="1"/>
    <col min="27" max="31" width="11.625" customWidth="1"/>
    <col min="32" max="32" width="17.125" customWidth="1"/>
    <col min="33" max="40" width="11.625" customWidth="1"/>
    <col min="41" max="16384" width="9" hidden="1"/>
  </cols>
  <sheetData>
    <row r="1" spans="1:40" ht="51" x14ac:dyDescent="0.2">
      <c r="A1" s="13" t="s">
        <v>645</v>
      </c>
      <c r="B1" s="13" t="s">
        <v>0</v>
      </c>
      <c r="C1" s="13" t="s">
        <v>718</v>
      </c>
      <c r="D1" s="13" t="s">
        <v>2</v>
      </c>
      <c r="E1" s="13" t="s">
        <v>734</v>
      </c>
      <c r="F1" s="13" t="s">
        <v>1137</v>
      </c>
      <c r="G1" s="13" t="s">
        <v>29</v>
      </c>
      <c r="H1" s="13" t="s">
        <v>28</v>
      </c>
      <c r="I1" s="13" t="s">
        <v>1</v>
      </c>
      <c r="J1" s="13" t="s">
        <v>598</v>
      </c>
      <c r="K1" s="13" t="s">
        <v>599</v>
      </c>
      <c r="L1" s="13" t="s">
        <v>9</v>
      </c>
      <c r="M1" s="13" t="s">
        <v>600</v>
      </c>
      <c r="N1" s="13" t="s">
        <v>12</v>
      </c>
      <c r="O1" s="13" t="s">
        <v>6</v>
      </c>
      <c r="P1" s="13" t="s">
        <v>8</v>
      </c>
      <c r="Q1" s="13" t="s">
        <v>1138</v>
      </c>
      <c r="R1" s="13" t="s">
        <v>393</v>
      </c>
      <c r="S1" s="13" t="s">
        <v>13</v>
      </c>
      <c r="T1" s="13" t="s">
        <v>282</v>
      </c>
      <c r="U1" s="13" t="s">
        <v>309</v>
      </c>
      <c r="V1" s="13" t="s">
        <v>417</v>
      </c>
      <c r="W1" s="13" t="s">
        <v>14</v>
      </c>
      <c r="X1" s="13" t="s">
        <v>615</v>
      </c>
      <c r="Y1" s="13" t="s">
        <v>919</v>
      </c>
      <c r="Z1" s="13" t="s">
        <v>663</v>
      </c>
      <c r="AA1" s="13" t="s">
        <v>911</v>
      </c>
      <c r="AB1" s="13" t="s">
        <v>369</v>
      </c>
      <c r="AC1" s="13" t="s">
        <v>725</v>
      </c>
      <c r="AD1" s="13" t="s">
        <v>16</v>
      </c>
      <c r="AE1" s="13" t="s">
        <v>1139</v>
      </c>
      <c r="AF1" s="13" t="s">
        <v>767</v>
      </c>
      <c r="AG1" s="13" t="s">
        <v>11</v>
      </c>
      <c r="AH1" s="13" t="s">
        <v>15</v>
      </c>
      <c r="AI1" s="13" t="s">
        <v>1145</v>
      </c>
      <c r="AJ1" s="13" t="s">
        <v>1146</v>
      </c>
      <c r="AK1" s="13" t="s">
        <v>782</v>
      </c>
      <c r="AL1" s="13" t="s">
        <v>26</v>
      </c>
      <c r="AM1" s="13" t="s">
        <v>19</v>
      </c>
      <c r="AN1" s="13" t="s">
        <v>30</v>
      </c>
    </row>
    <row r="2" spans="1:40" x14ac:dyDescent="0.2">
      <c r="A2" s="8">
        <v>1035</v>
      </c>
      <c r="B2" s="161">
        <v>1036</v>
      </c>
      <c r="C2" s="161" t="s">
        <v>1788</v>
      </c>
      <c r="D2" s="161" t="s">
        <v>1789</v>
      </c>
      <c r="E2" s="152" t="s">
        <v>425</v>
      </c>
      <c r="F2" s="161" t="s">
        <v>3913</v>
      </c>
      <c r="G2" s="161" t="s">
        <v>3914</v>
      </c>
      <c r="H2" s="152" t="s">
        <v>76</v>
      </c>
      <c r="I2" s="161" t="s">
        <v>230</v>
      </c>
      <c r="J2" s="152" t="s">
        <v>53</v>
      </c>
      <c r="K2" s="152" t="s">
        <v>53</v>
      </c>
      <c r="L2" s="161" t="s">
        <v>632</v>
      </c>
      <c r="M2" s="161" t="s">
        <v>62</v>
      </c>
      <c r="N2" s="175" t="s">
        <v>3915</v>
      </c>
      <c r="O2" s="161" t="s">
        <v>3916</v>
      </c>
      <c r="P2" s="161" t="s">
        <v>65</v>
      </c>
      <c r="Q2" s="161" t="s">
        <v>57</v>
      </c>
      <c r="R2" s="152" t="s">
        <v>1206</v>
      </c>
      <c r="S2" s="167">
        <v>0.08</v>
      </c>
      <c r="T2" s="161" t="s">
        <v>283</v>
      </c>
      <c r="U2" s="161" t="s">
        <v>325</v>
      </c>
      <c r="V2" s="161" t="s">
        <v>2604</v>
      </c>
      <c r="W2" s="169">
        <v>5.6784399999999999E-2</v>
      </c>
      <c r="X2" s="169">
        <v>5.7200000000000001E-2</v>
      </c>
      <c r="Y2" s="152" t="s">
        <v>614</v>
      </c>
      <c r="Z2" s="161"/>
      <c r="AA2" s="161" t="s">
        <v>769</v>
      </c>
      <c r="AB2" s="161" t="s">
        <v>305</v>
      </c>
      <c r="AC2" s="161" t="s">
        <v>3917</v>
      </c>
      <c r="AD2" s="175" t="s">
        <v>3918</v>
      </c>
      <c r="AE2" s="161"/>
      <c r="AF2" s="167">
        <v>5719000</v>
      </c>
      <c r="AG2" s="170">
        <v>3.6469999999999998</v>
      </c>
      <c r="AH2" s="166">
        <v>100.36</v>
      </c>
      <c r="AI2" s="167">
        <v>20932.278999999999</v>
      </c>
      <c r="AK2" s="161"/>
      <c r="AL2" s="161" t="s">
        <v>17</v>
      </c>
      <c r="AM2" s="158">
        <v>1</v>
      </c>
      <c r="AN2" s="158">
        <v>4.3057853405591897E-3</v>
      </c>
    </row>
    <row r="3" spans="1:40" x14ac:dyDescent="0.2">
      <c r="A3" s="8">
        <v>1035</v>
      </c>
      <c r="B3" s="161">
        <v>1037</v>
      </c>
      <c r="C3" s="161" t="s">
        <v>3433</v>
      </c>
      <c r="D3" s="161" t="s">
        <v>3434</v>
      </c>
      <c r="E3" s="152" t="s">
        <v>426</v>
      </c>
      <c r="F3" s="161" t="s">
        <v>3919</v>
      </c>
      <c r="G3" s="161" t="s">
        <v>3920</v>
      </c>
      <c r="H3" s="152" t="s">
        <v>76</v>
      </c>
      <c r="I3" s="161" t="s">
        <v>230</v>
      </c>
      <c r="J3" s="152" t="s">
        <v>61</v>
      </c>
      <c r="K3" s="152" t="s">
        <v>314</v>
      </c>
      <c r="L3" s="161" t="s">
        <v>625</v>
      </c>
      <c r="M3" s="161" t="s">
        <v>62</v>
      </c>
      <c r="N3" s="175" t="s">
        <v>3921</v>
      </c>
      <c r="O3" s="161" t="s">
        <v>3916</v>
      </c>
      <c r="P3" s="161" t="s">
        <v>65</v>
      </c>
      <c r="Q3" s="161" t="s">
        <v>57</v>
      </c>
      <c r="R3" s="152" t="s">
        <v>1206</v>
      </c>
      <c r="S3" s="167">
        <v>0.02</v>
      </c>
      <c r="T3" s="161" t="s">
        <v>283</v>
      </c>
      <c r="U3" s="161" t="s">
        <v>325</v>
      </c>
      <c r="V3" s="161" t="s">
        <v>3922</v>
      </c>
      <c r="W3" s="169">
        <v>5.7474499999999998E-2</v>
      </c>
      <c r="X3" s="169">
        <v>5.5800000000000002E-2</v>
      </c>
      <c r="Y3" s="152" t="s">
        <v>614</v>
      </c>
      <c r="Z3" s="152"/>
      <c r="AA3" s="161" t="s">
        <v>769</v>
      </c>
      <c r="AB3" s="161" t="s">
        <v>305</v>
      </c>
      <c r="AC3" t="s">
        <v>3917</v>
      </c>
      <c r="AD3" s="177" t="s">
        <v>3918</v>
      </c>
      <c r="AF3" s="167">
        <v>87000</v>
      </c>
      <c r="AG3" s="170">
        <v>3.6469999999999998</v>
      </c>
      <c r="AH3" s="166">
        <v>101.2</v>
      </c>
      <c r="AI3" s="167">
        <v>321.096</v>
      </c>
      <c r="AK3" s="161"/>
      <c r="AL3" s="161" t="s">
        <v>17</v>
      </c>
      <c r="AM3" s="158">
        <v>1</v>
      </c>
      <c r="AN3" s="158">
        <v>6.5600876779319298E-4</v>
      </c>
    </row>
    <row r="4" spans="1:40" x14ac:dyDescent="0.2">
      <c r="A4" s="8">
        <v>1035</v>
      </c>
      <c r="B4" s="161">
        <v>9939</v>
      </c>
      <c r="C4" s="161" t="s">
        <v>3433</v>
      </c>
      <c r="D4" s="161" t="s">
        <v>3434</v>
      </c>
      <c r="E4" s="152" t="s">
        <v>426</v>
      </c>
      <c r="F4" s="161" t="s">
        <v>3919</v>
      </c>
      <c r="G4" s="161" t="s">
        <v>3920</v>
      </c>
      <c r="H4" s="152" t="s">
        <v>76</v>
      </c>
      <c r="I4" s="161" t="s">
        <v>230</v>
      </c>
      <c r="J4" s="152" t="s">
        <v>61</v>
      </c>
      <c r="K4" s="152" t="s">
        <v>314</v>
      </c>
      <c r="L4" s="161" t="s">
        <v>625</v>
      </c>
      <c r="M4" s="161" t="s">
        <v>62</v>
      </c>
      <c r="N4" s="175" t="s">
        <v>3921</v>
      </c>
      <c r="O4" s="161" t="s">
        <v>3916</v>
      </c>
      <c r="P4" s="161" t="s">
        <v>65</v>
      </c>
      <c r="Q4" s="161" t="s">
        <v>57</v>
      </c>
      <c r="R4" s="152" t="s">
        <v>1206</v>
      </c>
      <c r="S4" s="167">
        <v>0.02</v>
      </c>
      <c r="T4" s="161" t="s">
        <v>283</v>
      </c>
      <c r="U4" s="161" t="s">
        <v>325</v>
      </c>
      <c r="V4" s="161" t="s">
        <v>3922</v>
      </c>
      <c r="W4" s="169">
        <v>5.7474499999999998E-2</v>
      </c>
      <c r="X4" s="169">
        <v>5.5800000000000002E-2</v>
      </c>
      <c r="Y4" s="152" t="s">
        <v>614</v>
      </c>
      <c r="Z4" s="152"/>
      <c r="AA4" s="161" t="s">
        <v>769</v>
      </c>
      <c r="AB4" s="161" t="s">
        <v>305</v>
      </c>
      <c r="AC4" t="s">
        <v>3917</v>
      </c>
      <c r="AD4" s="175" t="s">
        <v>3918</v>
      </c>
      <c r="AE4" s="161"/>
      <c r="AF4" s="167">
        <v>2591000</v>
      </c>
      <c r="AG4" s="170">
        <v>3.6469999999999998</v>
      </c>
      <c r="AH4" s="166">
        <v>101.2</v>
      </c>
      <c r="AI4" s="167">
        <v>9562.77</v>
      </c>
      <c r="AK4" s="161"/>
      <c r="AL4" s="161" t="s">
        <v>17</v>
      </c>
      <c r="AM4" s="158">
        <v>0.36033641652482801</v>
      </c>
      <c r="AN4" s="158">
        <v>2.4498862741074798E-3</v>
      </c>
    </row>
    <row r="5" spans="1:40" x14ac:dyDescent="0.2">
      <c r="A5" s="8">
        <v>1035</v>
      </c>
      <c r="B5" s="161">
        <v>9939</v>
      </c>
      <c r="C5" s="161" t="s">
        <v>1788</v>
      </c>
      <c r="D5" s="161" t="s">
        <v>1789</v>
      </c>
      <c r="E5" s="152" t="s">
        <v>425</v>
      </c>
      <c r="F5" s="161" t="s">
        <v>3913</v>
      </c>
      <c r="G5" s="161" t="s">
        <v>3914</v>
      </c>
      <c r="H5" s="152" t="s">
        <v>76</v>
      </c>
      <c r="I5" s="161" t="s">
        <v>230</v>
      </c>
      <c r="J5" s="152" t="s">
        <v>53</v>
      </c>
      <c r="K5" s="152" t="s">
        <v>53</v>
      </c>
      <c r="L5" s="161" t="s">
        <v>632</v>
      </c>
      <c r="M5" s="161" t="s">
        <v>62</v>
      </c>
      <c r="N5" s="175" t="s">
        <v>3915</v>
      </c>
      <c r="O5" s="161" t="s">
        <v>3916</v>
      </c>
      <c r="P5" s="161" t="s">
        <v>65</v>
      </c>
      <c r="Q5" s="161" t="s">
        <v>57</v>
      </c>
      <c r="R5" s="152" t="s">
        <v>1206</v>
      </c>
      <c r="S5" s="167">
        <v>0.08</v>
      </c>
      <c r="T5" s="161" t="s">
        <v>283</v>
      </c>
      <c r="U5" s="161" t="s">
        <v>325</v>
      </c>
      <c r="V5" s="161" t="s">
        <v>2604</v>
      </c>
      <c r="W5" s="169">
        <v>5.6784399999999999E-2</v>
      </c>
      <c r="X5" s="169">
        <v>5.7200000000000001E-2</v>
      </c>
      <c r="Y5" s="152" t="s">
        <v>614</v>
      </c>
      <c r="Z5" s="152"/>
      <c r="AA5" s="161" t="s">
        <v>769</v>
      </c>
      <c r="AB5" s="161" t="s">
        <v>305</v>
      </c>
      <c r="AC5" t="s">
        <v>3917</v>
      </c>
      <c r="AD5" s="175" t="s">
        <v>3918</v>
      </c>
      <c r="AE5" s="161"/>
      <c r="AF5" s="167">
        <v>4638000</v>
      </c>
      <c r="AG5" s="170">
        <v>3.6469999999999998</v>
      </c>
      <c r="AH5" s="166">
        <v>100.36</v>
      </c>
      <c r="AI5" s="167">
        <v>16975.679</v>
      </c>
      <c r="AK5" s="161"/>
      <c r="AL5" s="161" t="s">
        <v>17</v>
      </c>
      <c r="AM5" s="158">
        <v>0.63966358347517205</v>
      </c>
      <c r="AN5" s="158">
        <v>4.3489998827089303E-3</v>
      </c>
    </row>
    <row r="6" spans="1:40" x14ac:dyDescent="0.2">
      <c r="A6" s="8">
        <v>1035</v>
      </c>
      <c r="B6" s="161">
        <v>9940</v>
      </c>
      <c r="C6" s="161" t="s">
        <v>3433</v>
      </c>
      <c r="D6" s="161" t="s">
        <v>3434</v>
      </c>
      <c r="E6" s="152" t="s">
        <v>426</v>
      </c>
      <c r="F6" s="161" t="s">
        <v>3919</v>
      </c>
      <c r="G6" s="161" t="s">
        <v>3920</v>
      </c>
      <c r="H6" s="152" t="s">
        <v>76</v>
      </c>
      <c r="I6" s="161" t="s">
        <v>230</v>
      </c>
      <c r="J6" s="152" t="s">
        <v>61</v>
      </c>
      <c r="K6" s="152" t="s">
        <v>314</v>
      </c>
      <c r="L6" s="161" t="s">
        <v>625</v>
      </c>
      <c r="M6" s="161" t="s">
        <v>62</v>
      </c>
      <c r="N6" s="175" t="s">
        <v>3921</v>
      </c>
      <c r="O6" s="161" t="s">
        <v>3916</v>
      </c>
      <c r="P6" s="161" t="s">
        <v>65</v>
      </c>
      <c r="Q6" s="161" t="s">
        <v>57</v>
      </c>
      <c r="R6" s="152" t="s">
        <v>1206</v>
      </c>
      <c r="S6" s="167">
        <v>0.02</v>
      </c>
      <c r="T6" s="161" t="s">
        <v>283</v>
      </c>
      <c r="U6" s="161" t="s">
        <v>325</v>
      </c>
      <c r="V6" s="161" t="s">
        <v>3922</v>
      </c>
      <c r="W6" s="169">
        <v>5.7474499999999998E-2</v>
      </c>
      <c r="X6" s="169">
        <v>5.5800000000000002E-2</v>
      </c>
      <c r="Y6" s="152" t="s">
        <v>614</v>
      </c>
      <c r="Z6" s="152"/>
      <c r="AA6" s="161" t="s">
        <v>769</v>
      </c>
      <c r="AB6" s="161" t="s">
        <v>305</v>
      </c>
      <c r="AC6" t="s">
        <v>3917</v>
      </c>
      <c r="AD6" s="175" t="s">
        <v>3918</v>
      </c>
      <c r="AE6" s="161"/>
      <c r="AF6" s="167">
        <v>6594000</v>
      </c>
      <c r="AG6" s="170">
        <v>3.6469999999999998</v>
      </c>
      <c r="AH6" s="166">
        <v>101.2</v>
      </c>
      <c r="AI6" s="167">
        <v>24336.898000000001</v>
      </c>
      <c r="AK6" s="161"/>
      <c r="AL6" s="161" t="s">
        <v>17</v>
      </c>
      <c r="AM6" s="158">
        <v>0.27408955791800099</v>
      </c>
      <c r="AN6" s="158">
        <v>1.93297998997884E-3</v>
      </c>
    </row>
    <row r="7" spans="1:40" x14ac:dyDescent="0.2">
      <c r="A7" s="8">
        <v>1035</v>
      </c>
      <c r="B7" s="161">
        <v>9940</v>
      </c>
      <c r="C7" s="161" t="s">
        <v>1788</v>
      </c>
      <c r="D7" s="161" t="s">
        <v>1789</v>
      </c>
      <c r="E7" s="152" t="s">
        <v>425</v>
      </c>
      <c r="F7" s="161" t="s">
        <v>3913</v>
      </c>
      <c r="G7" s="161" t="s">
        <v>3914</v>
      </c>
      <c r="H7" s="152" t="s">
        <v>76</v>
      </c>
      <c r="I7" s="161" t="s">
        <v>230</v>
      </c>
      <c r="J7" s="152" t="s">
        <v>53</v>
      </c>
      <c r="K7" s="152" t="s">
        <v>53</v>
      </c>
      <c r="L7" s="161" t="s">
        <v>632</v>
      </c>
      <c r="M7" s="161" t="s">
        <v>62</v>
      </c>
      <c r="N7" s="175" t="s">
        <v>3915</v>
      </c>
      <c r="O7" s="161" t="s">
        <v>3916</v>
      </c>
      <c r="P7" s="161" t="s">
        <v>65</v>
      </c>
      <c r="Q7" s="161" t="s">
        <v>57</v>
      </c>
      <c r="R7" s="152" t="s">
        <v>1206</v>
      </c>
      <c r="S7" s="167">
        <v>0.08</v>
      </c>
      <c r="T7" s="161" t="s">
        <v>283</v>
      </c>
      <c r="U7" s="161" t="s">
        <v>325</v>
      </c>
      <c r="V7" s="161" t="s">
        <v>2604</v>
      </c>
      <c r="W7" s="169">
        <v>5.6784399999999999E-2</v>
      </c>
      <c r="X7" s="169">
        <v>5.7200000000000001E-2</v>
      </c>
      <c r="Y7" s="152" t="s">
        <v>614</v>
      </c>
      <c r="Z7" s="152"/>
      <c r="AA7" s="161" t="s">
        <v>769</v>
      </c>
      <c r="AB7" s="161" t="s">
        <v>305</v>
      </c>
      <c r="AC7" t="s">
        <v>3917</v>
      </c>
      <c r="AD7" s="175" t="s">
        <v>3918</v>
      </c>
      <c r="AE7" s="161"/>
      <c r="AF7" s="167">
        <v>17610000</v>
      </c>
      <c r="AG7" s="170">
        <v>3.6469999999999998</v>
      </c>
      <c r="AH7" s="166">
        <v>100.36</v>
      </c>
      <c r="AI7" s="167">
        <v>64454.875</v>
      </c>
      <c r="AK7" s="161"/>
      <c r="AL7" s="161" t="s">
        <v>17</v>
      </c>
      <c r="AM7" s="158">
        <v>0.72591044208199895</v>
      </c>
      <c r="AN7" s="158">
        <v>5.1193864141332399E-3</v>
      </c>
    </row>
    <row r="8" spans="1:40" x14ac:dyDescent="0.2">
      <c r="A8" s="8">
        <v>1035</v>
      </c>
      <c r="B8" s="161">
        <v>9941</v>
      </c>
      <c r="C8" s="161" t="s">
        <v>3433</v>
      </c>
      <c r="D8" s="161" t="s">
        <v>3434</v>
      </c>
      <c r="E8" s="152" t="s">
        <v>426</v>
      </c>
      <c r="F8" s="161" t="s">
        <v>3919</v>
      </c>
      <c r="G8" s="161" t="s">
        <v>3920</v>
      </c>
      <c r="H8" s="152" t="s">
        <v>76</v>
      </c>
      <c r="I8" s="161" t="s">
        <v>230</v>
      </c>
      <c r="J8" s="152" t="s">
        <v>61</v>
      </c>
      <c r="K8" s="152" t="s">
        <v>314</v>
      </c>
      <c r="L8" s="161" t="s">
        <v>625</v>
      </c>
      <c r="M8" s="161" t="s">
        <v>62</v>
      </c>
      <c r="N8" s="175" t="s">
        <v>3921</v>
      </c>
      <c r="O8" s="161" t="s">
        <v>3916</v>
      </c>
      <c r="P8" s="161" t="s">
        <v>65</v>
      </c>
      <c r="Q8" s="161" t="s">
        <v>57</v>
      </c>
      <c r="R8" s="152" t="s">
        <v>1206</v>
      </c>
      <c r="S8" s="167">
        <v>0.02</v>
      </c>
      <c r="T8" s="161" t="s">
        <v>283</v>
      </c>
      <c r="U8" s="161" t="s">
        <v>325</v>
      </c>
      <c r="V8" s="161" t="s">
        <v>3922</v>
      </c>
      <c r="W8" s="169">
        <v>5.7474499999999998E-2</v>
      </c>
      <c r="X8" s="169">
        <v>5.5800000000000002E-2</v>
      </c>
      <c r="Y8" s="152" t="s">
        <v>614</v>
      </c>
      <c r="Z8" s="152"/>
      <c r="AA8" s="161" t="s">
        <v>769</v>
      </c>
      <c r="AB8" s="161" t="s">
        <v>305</v>
      </c>
      <c r="AC8" t="s">
        <v>3917</v>
      </c>
      <c r="AD8" s="175" t="s">
        <v>3918</v>
      </c>
      <c r="AE8" s="161"/>
      <c r="AF8" s="167">
        <v>2855000</v>
      </c>
      <c r="AG8" s="170">
        <v>3.6469999999999998</v>
      </c>
      <c r="AH8" s="166">
        <v>101.2</v>
      </c>
      <c r="AI8" s="167">
        <v>10537.130999999999</v>
      </c>
      <c r="AK8" s="161"/>
      <c r="AL8" s="161" t="s">
        <v>17</v>
      </c>
      <c r="AM8" s="158">
        <v>0.19135366435054901</v>
      </c>
      <c r="AN8" s="158">
        <v>1.3872293908300699E-3</v>
      </c>
    </row>
    <row r="9" spans="1:40" x14ac:dyDescent="0.2">
      <c r="A9" s="8">
        <v>1035</v>
      </c>
      <c r="B9" s="161">
        <v>9941</v>
      </c>
      <c r="C9" s="161" t="s">
        <v>1788</v>
      </c>
      <c r="D9" s="161" t="s">
        <v>1789</v>
      </c>
      <c r="E9" s="152" t="s">
        <v>425</v>
      </c>
      <c r="F9" s="161" t="s">
        <v>3913</v>
      </c>
      <c r="G9" s="161" t="s">
        <v>3914</v>
      </c>
      <c r="H9" s="152" t="s">
        <v>76</v>
      </c>
      <c r="I9" s="161" t="s">
        <v>230</v>
      </c>
      <c r="J9" s="152" t="s">
        <v>53</v>
      </c>
      <c r="K9" s="152" t="s">
        <v>53</v>
      </c>
      <c r="L9" s="161" t="s">
        <v>632</v>
      </c>
      <c r="M9" s="161" t="s">
        <v>62</v>
      </c>
      <c r="N9" s="175" t="s">
        <v>3915</v>
      </c>
      <c r="O9" s="161" t="s">
        <v>3916</v>
      </c>
      <c r="P9" s="161" t="s">
        <v>65</v>
      </c>
      <c r="Q9" s="161" t="s">
        <v>57</v>
      </c>
      <c r="R9" s="152" t="s">
        <v>1206</v>
      </c>
      <c r="S9" s="167">
        <v>0.08</v>
      </c>
      <c r="T9" s="161" t="s">
        <v>283</v>
      </c>
      <c r="U9" s="161" t="s">
        <v>325</v>
      </c>
      <c r="V9" s="161" t="s">
        <v>2604</v>
      </c>
      <c r="W9" s="169">
        <v>5.6784399999999999E-2</v>
      </c>
      <c r="X9" s="169">
        <v>5.7200000000000001E-2</v>
      </c>
      <c r="Y9" s="152" t="s">
        <v>614</v>
      </c>
      <c r="Z9" s="152"/>
      <c r="AA9" s="161" t="s">
        <v>769</v>
      </c>
      <c r="AB9" s="161" t="s">
        <v>305</v>
      </c>
      <c r="AC9" t="s">
        <v>3917</v>
      </c>
      <c r="AD9" s="175" t="s">
        <v>3918</v>
      </c>
      <c r="AE9" s="161"/>
      <c r="AF9" s="167">
        <v>12166000</v>
      </c>
      <c r="AG9" s="170">
        <v>3.6469999999999998</v>
      </c>
      <c r="AH9" s="166">
        <v>100.36</v>
      </c>
      <c r="AI9" s="178">
        <v>44529.131999999998</v>
      </c>
      <c r="AL9" s="161" t="s">
        <v>17</v>
      </c>
      <c r="AM9" s="158">
        <v>0.80864633564945099</v>
      </c>
      <c r="AN9" s="158">
        <v>5.8623281002078203E-3</v>
      </c>
    </row>
    <row r="10" spans="1:40" x14ac:dyDescent="0.2">
      <c r="A10" s="8">
        <v>1038</v>
      </c>
      <c r="B10" s="161">
        <v>1038</v>
      </c>
      <c r="C10" s="161" t="s">
        <v>3433</v>
      </c>
      <c r="D10" s="161" t="s">
        <v>3434</v>
      </c>
      <c r="E10" s="152" t="s">
        <v>426</v>
      </c>
      <c r="F10" s="161" t="s">
        <v>3919</v>
      </c>
      <c r="G10" s="161" t="s">
        <v>3920</v>
      </c>
      <c r="H10" s="152" t="s">
        <v>76</v>
      </c>
      <c r="I10" s="161" t="s">
        <v>230</v>
      </c>
      <c r="J10" s="152" t="s">
        <v>61</v>
      </c>
      <c r="K10" s="152" t="s">
        <v>314</v>
      </c>
      <c r="L10" s="161" t="s">
        <v>625</v>
      </c>
      <c r="M10" s="161" t="s">
        <v>62</v>
      </c>
      <c r="N10" s="175" t="s">
        <v>3921</v>
      </c>
      <c r="O10" s="161" t="s">
        <v>3916</v>
      </c>
      <c r="P10" s="161" t="s">
        <v>65</v>
      </c>
      <c r="Q10" s="161" t="s">
        <v>57</v>
      </c>
      <c r="R10" s="152" t="s">
        <v>1206</v>
      </c>
      <c r="S10" s="167">
        <v>0.02</v>
      </c>
      <c r="T10" s="161" t="s">
        <v>283</v>
      </c>
      <c r="U10" s="161" t="s">
        <v>325</v>
      </c>
      <c r="V10" s="161" t="s">
        <v>3922</v>
      </c>
      <c r="W10" s="169">
        <v>5.7474499999999998E-2</v>
      </c>
      <c r="X10" s="169">
        <v>5.5800000000000002E-2</v>
      </c>
      <c r="Y10" s="152" t="s">
        <v>614</v>
      </c>
      <c r="Z10" s="152"/>
      <c r="AA10" s="161" t="s">
        <v>769</v>
      </c>
      <c r="AB10" s="161" t="s">
        <v>305</v>
      </c>
      <c r="AC10" t="s">
        <v>3917</v>
      </c>
      <c r="AD10" s="175" t="s">
        <v>3918</v>
      </c>
      <c r="AE10" s="161"/>
      <c r="AF10" s="167">
        <v>1351000</v>
      </c>
      <c r="AG10" s="170">
        <v>3.6469999999999998</v>
      </c>
      <c r="AH10" s="166">
        <v>101.2</v>
      </c>
      <c r="AI10" s="178">
        <v>4986.2219999999998</v>
      </c>
      <c r="AL10" s="161" t="s">
        <v>17</v>
      </c>
      <c r="AM10" s="158">
        <v>0.14344146114283399</v>
      </c>
      <c r="AN10" s="158">
        <v>1.00311058424064E-3</v>
      </c>
    </row>
    <row r="11" spans="1:40" x14ac:dyDescent="0.2">
      <c r="A11" s="8">
        <v>1038</v>
      </c>
      <c r="B11" s="161">
        <v>1038</v>
      </c>
      <c r="C11" s="161" t="s">
        <v>1788</v>
      </c>
      <c r="D11" s="161" t="s">
        <v>1789</v>
      </c>
      <c r="E11" s="152" t="s">
        <v>425</v>
      </c>
      <c r="F11" s="161" t="s">
        <v>3913</v>
      </c>
      <c r="G11" s="161" t="s">
        <v>3914</v>
      </c>
      <c r="H11" s="152" t="s">
        <v>76</v>
      </c>
      <c r="I11" s="161" t="s">
        <v>230</v>
      </c>
      <c r="J11" s="152" t="s">
        <v>53</v>
      </c>
      <c r="K11" s="152" t="s">
        <v>53</v>
      </c>
      <c r="L11" s="161" t="s">
        <v>632</v>
      </c>
      <c r="M11" s="161" t="s">
        <v>62</v>
      </c>
      <c r="N11" s="175" t="s">
        <v>3915</v>
      </c>
      <c r="O11" s="161" t="s">
        <v>3916</v>
      </c>
      <c r="P11" s="161" t="s">
        <v>65</v>
      </c>
      <c r="Q11" s="161" t="s">
        <v>57</v>
      </c>
      <c r="R11" s="152" t="s">
        <v>1206</v>
      </c>
      <c r="S11" s="167">
        <v>0.08</v>
      </c>
      <c r="T11" s="161" t="s">
        <v>283</v>
      </c>
      <c r="U11" s="161" t="s">
        <v>325</v>
      </c>
      <c r="V11" s="161" t="s">
        <v>2604</v>
      </c>
      <c r="W11" s="169">
        <v>5.6784399999999999E-2</v>
      </c>
      <c r="X11" s="169">
        <v>5.7200000000000001E-2</v>
      </c>
      <c r="Y11" s="152" t="s">
        <v>614</v>
      </c>
      <c r="Z11" s="152"/>
      <c r="AA11" s="161" t="s">
        <v>769</v>
      </c>
      <c r="AB11" s="161" t="s">
        <v>305</v>
      </c>
      <c r="AC11" t="s">
        <v>3917</v>
      </c>
      <c r="AD11" s="175" t="s">
        <v>3918</v>
      </c>
      <c r="AE11" s="161"/>
      <c r="AF11" s="167">
        <v>8135000</v>
      </c>
      <c r="AG11" s="170">
        <v>3.6469999999999998</v>
      </c>
      <c r="AH11" s="166">
        <v>100.36</v>
      </c>
      <c r="AI11" s="167">
        <v>29775.151000000002</v>
      </c>
      <c r="AK11" s="161"/>
      <c r="AL11" s="161" t="s">
        <v>17</v>
      </c>
      <c r="AM11" s="158">
        <v>0.85655853885716604</v>
      </c>
      <c r="AN11" s="158">
        <v>5.9900598439508301E-3</v>
      </c>
    </row>
    <row r="12" spans="1:40" x14ac:dyDescent="0.2">
      <c r="A12" s="8">
        <v>1038</v>
      </c>
      <c r="B12" s="161">
        <v>1162</v>
      </c>
      <c r="C12" s="161" t="s">
        <v>3433</v>
      </c>
      <c r="D12" s="161" t="s">
        <v>3434</v>
      </c>
      <c r="E12" s="152" t="s">
        <v>426</v>
      </c>
      <c r="F12" s="161" t="s">
        <v>3919</v>
      </c>
      <c r="G12" s="161" t="s">
        <v>3920</v>
      </c>
      <c r="H12" s="152" t="s">
        <v>76</v>
      </c>
      <c r="I12" s="161" t="s">
        <v>230</v>
      </c>
      <c r="J12" s="152" t="s">
        <v>61</v>
      </c>
      <c r="K12" s="152" t="s">
        <v>314</v>
      </c>
      <c r="L12" s="161" t="s">
        <v>625</v>
      </c>
      <c r="M12" s="161" t="s">
        <v>62</v>
      </c>
      <c r="N12" s="175" t="s">
        <v>3921</v>
      </c>
      <c r="O12" s="161" t="s">
        <v>3916</v>
      </c>
      <c r="P12" s="161" t="s">
        <v>65</v>
      </c>
      <c r="Q12" s="161" t="s">
        <v>57</v>
      </c>
      <c r="R12" s="152" t="s">
        <v>1206</v>
      </c>
      <c r="S12" s="167">
        <v>0.02</v>
      </c>
      <c r="T12" s="161" t="s">
        <v>283</v>
      </c>
      <c r="U12" s="161" t="s">
        <v>325</v>
      </c>
      <c r="V12" s="161" t="s">
        <v>3922</v>
      </c>
      <c r="W12" s="169">
        <v>5.7474499999999998E-2</v>
      </c>
      <c r="X12" s="169">
        <v>5.5800000000000002E-2</v>
      </c>
      <c r="Y12" s="152" t="s">
        <v>614</v>
      </c>
      <c r="Z12" s="152"/>
      <c r="AA12" s="161" t="s">
        <v>769</v>
      </c>
      <c r="AB12" s="161" t="s">
        <v>305</v>
      </c>
      <c r="AC12" t="s">
        <v>3917</v>
      </c>
      <c r="AD12" s="175" t="s">
        <v>3918</v>
      </c>
      <c r="AE12" s="161"/>
      <c r="AF12" s="167">
        <v>11036000</v>
      </c>
      <c r="AG12" s="170">
        <v>3.6469999999999998</v>
      </c>
      <c r="AH12" s="166">
        <v>101.2</v>
      </c>
      <c r="AI12" s="167">
        <v>40731.271999999997</v>
      </c>
      <c r="AK12" s="161"/>
      <c r="AL12" s="161" t="s">
        <v>17</v>
      </c>
      <c r="AM12" s="158">
        <v>0.25649460653678402</v>
      </c>
      <c r="AN12" s="158">
        <v>1.73742673234713E-3</v>
      </c>
    </row>
    <row r="13" spans="1:40" x14ac:dyDescent="0.2">
      <c r="A13" s="8">
        <v>1038</v>
      </c>
      <c r="B13" s="161">
        <v>1162</v>
      </c>
      <c r="C13" s="161" t="s">
        <v>1788</v>
      </c>
      <c r="D13" s="161" t="s">
        <v>1789</v>
      </c>
      <c r="E13" s="152" t="s">
        <v>425</v>
      </c>
      <c r="F13" s="161" t="s">
        <v>3913</v>
      </c>
      <c r="G13" s="161" t="s">
        <v>3914</v>
      </c>
      <c r="H13" s="152" t="s">
        <v>76</v>
      </c>
      <c r="I13" s="161" t="s">
        <v>230</v>
      </c>
      <c r="J13" s="152" t="s">
        <v>53</v>
      </c>
      <c r="K13" s="152" t="s">
        <v>53</v>
      </c>
      <c r="L13" s="161" t="s">
        <v>632</v>
      </c>
      <c r="M13" s="161" t="s">
        <v>62</v>
      </c>
      <c r="N13" s="175" t="s">
        <v>3915</v>
      </c>
      <c r="O13" s="161" t="s">
        <v>3916</v>
      </c>
      <c r="P13" s="161" t="s">
        <v>65</v>
      </c>
      <c r="Q13" s="161" t="s">
        <v>57</v>
      </c>
      <c r="R13" s="152" t="s">
        <v>1206</v>
      </c>
      <c r="S13" s="167">
        <v>0.08</v>
      </c>
      <c r="T13" s="161" t="s">
        <v>283</v>
      </c>
      <c r="U13" s="161" t="s">
        <v>325</v>
      </c>
      <c r="V13" s="161" t="s">
        <v>2604</v>
      </c>
      <c r="W13" s="169">
        <v>5.6784399999999999E-2</v>
      </c>
      <c r="X13" s="169">
        <v>5.7200000000000001E-2</v>
      </c>
      <c r="Y13" s="152" t="s">
        <v>614</v>
      </c>
      <c r="Z13" s="152"/>
      <c r="AA13" s="161" t="s">
        <v>769</v>
      </c>
      <c r="AB13" s="161" t="s">
        <v>305</v>
      </c>
      <c r="AC13" t="s">
        <v>3917</v>
      </c>
      <c r="AD13" s="175" t="s">
        <v>3918</v>
      </c>
      <c r="AE13" s="161"/>
      <c r="AF13" s="167">
        <v>32258000</v>
      </c>
      <c r="AG13" s="170">
        <v>3.6469999999999998</v>
      </c>
      <c r="AH13" s="166">
        <v>100.36</v>
      </c>
      <c r="AI13" s="167">
        <v>118068.448</v>
      </c>
      <c r="AK13" s="161"/>
      <c r="AL13" s="161" t="s">
        <v>17</v>
      </c>
      <c r="AM13" s="158">
        <v>0.74350539346321598</v>
      </c>
      <c r="AN13" s="158">
        <v>5.03630919842365E-3</v>
      </c>
    </row>
    <row r="14" spans="1:40" x14ac:dyDescent="0.2">
      <c r="A14" s="8">
        <v>1038</v>
      </c>
      <c r="B14" s="161">
        <v>1319</v>
      </c>
      <c r="C14" s="161" t="s">
        <v>3433</v>
      </c>
      <c r="D14" s="161" t="s">
        <v>3434</v>
      </c>
      <c r="E14" s="152" t="s">
        <v>426</v>
      </c>
      <c r="F14" s="161" t="s">
        <v>3919</v>
      </c>
      <c r="G14" s="161" t="s">
        <v>3920</v>
      </c>
      <c r="H14" s="152" t="s">
        <v>76</v>
      </c>
      <c r="I14" s="161" t="s">
        <v>230</v>
      </c>
      <c r="J14" s="152" t="s">
        <v>61</v>
      </c>
      <c r="K14" s="152" t="s">
        <v>314</v>
      </c>
      <c r="L14" s="161" t="s">
        <v>625</v>
      </c>
      <c r="M14" s="161" t="s">
        <v>62</v>
      </c>
      <c r="N14" s="175" t="s">
        <v>3921</v>
      </c>
      <c r="O14" s="161" t="s">
        <v>3916</v>
      </c>
      <c r="P14" s="161" t="s">
        <v>65</v>
      </c>
      <c r="Q14" s="161" t="s">
        <v>57</v>
      </c>
      <c r="R14" s="152" t="s">
        <v>1206</v>
      </c>
      <c r="S14" s="167">
        <v>0.02</v>
      </c>
      <c r="T14" s="161" t="s">
        <v>283</v>
      </c>
      <c r="U14" s="161" t="s">
        <v>325</v>
      </c>
      <c r="V14" s="161" t="s">
        <v>3922</v>
      </c>
      <c r="W14" s="169">
        <v>5.7474499999999998E-2</v>
      </c>
      <c r="X14" s="169">
        <v>5.5800000000000002E-2</v>
      </c>
      <c r="Y14" s="152" t="s">
        <v>614</v>
      </c>
      <c r="Z14" s="152"/>
      <c r="AA14" s="161" t="s">
        <v>769</v>
      </c>
      <c r="AB14" s="161" t="s">
        <v>305</v>
      </c>
      <c r="AC14" t="s">
        <v>3917</v>
      </c>
      <c r="AD14" s="175" t="s">
        <v>3918</v>
      </c>
      <c r="AE14" s="161"/>
      <c r="AF14" s="167">
        <v>154000</v>
      </c>
      <c r="AG14" s="170">
        <v>3.6469999999999998</v>
      </c>
      <c r="AH14" s="166">
        <v>101.2</v>
      </c>
      <c r="AI14" s="167">
        <v>568.37800000000004</v>
      </c>
      <c r="AK14" s="161"/>
      <c r="AL14" s="161" t="s">
        <v>17</v>
      </c>
      <c r="AM14" s="158">
        <v>1</v>
      </c>
      <c r="AN14" s="158">
        <v>9.2210349511931303E-4</v>
      </c>
    </row>
    <row r="15" spans="1:40" x14ac:dyDescent="0.2">
      <c r="A15" s="8">
        <v>1038</v>
      </c>
      <c r="B15" s="161">
        <v>8563</v>
      </c>
      <c r="C15" s="161" t="s">
        <v>1788</v>
      </c>
      <c r="D15" s="161" t="s">
        <v>1789</v>
      </c>
      <c r="E15" s="152" t="s">
        <v>425</v>
      </c>
      <c r="F15" s="161" t="s">
        <v>3913</v>
      </c>
      <c r="G15" s="161" t="s">
        <v>3914</v>
      </c>
      <c r="H15" s="152" t="s">
        <v>76</v>
      </c>
      <c r="I15" s="161" t="s">
        <v>230</v>
      </c>
      <c r="J15" s="152" t="s">
        <v>53</v>
      </c>
      <c r="K15" s="152" t="s">
        <v>53</v>
      </c>
      <c r="L15" s="161" t="s">
        <v>632</v>
      </c>
      <c r="M15" s="161" t="s">
        <v>62</v>
      </c>
      <c r="N15" s="175" t="s">
        <v>3915</v>
      </c>
      <c r="O15" s="161" t="s">
        <v>3916</v>
      </c>
      <c r="P15" s="161" t="s">
        <v>65</v>
      </c>
      <c r="Q15" s="161" t="s">
        <v>57</v>
      </c>
      <c r="R15" s="152" t="s">
        <v>1206</v>
      </c>
      <c r="S15" s="167">
        <v>0.08</v>
      </c>
      <c r="T15" s="161" t="s">
        <v>283</v>
      </c>
      <c r="U15" s="161" t="s">
        <v>325</v>
      </c>
      <c r="V15" s="161" t="s">
        <v>2604</v>
      </c>
      <c r="W15" s="169">
        <v>5.6784399999999999E-2</v>
      </c>
      <c r="X15" s="169">
        <v>5.7200000000000001E-2</v>
      </c>
      <c r="Y15" s="152" t="s">
        <v>614</v>
      </c>
      <c r="Z15" s="152"/>
      <c r="AA15" s="161" t="s">
        <v>769</v>
      </c>
      <c r="AB15" s="161" t="s">
        <v>305</v>
      </c>
      <c r="AC15" t="s">
        <v>3917</v>
      </c>
      <c r="AD15" s="175" t="s">
        <v>3918</v>
      </c>
      <c r="AE15" s="161"/>
      <c r="AF15" s="167">
        <v>10962000</v>
      </c>
      <c r="AG15" s="170">
        <v>3.6469999999999998</v>
      </c>
      <c r="AH15" s="166">
        <v>100.36</v>
      </c>
      <c r="AI15" s="167">
        <v>40122.336000000003</v>
      </c>
      <c r="AK15" s="161"/>
      <c r="AL15" s="161" t="s">
        <v>17</v>
      </c>
      <c r="AM15" s="158">
        <v>1</v>
      </c>
      <c r="AN15" s="158">
        <v>4.21958316858413E-3</v>
      </c>
    </row>
    <row r="16" spans="1:40" x14ac:dyDescent="0.2">
      <c r="A16" s="8">
        <v>1039</v>
      </c>
      <c r="B16" s="161">
        <v>1039</v>
      </c>
      <c r="C16" s="161" t="s">
        <v>3433</v>
      </c>
      <c r="D16" s="161" t="s">
        <v>3434</v>
      </c>
      <c r="E16" s="152" t="s">
        <v>426</v>
      </c>
      <c r="F16" s="161" t="s">
        <v>3919</v>
      </c>
      <c r="G16" s="161" t="s">
        <v>3920</v>
      </c>
      <c r="H16" s="152" t="s">
        <v>76</v>
      </c>
      <c r="I16" s="161" t="s">
        <v>230</v>
      </c>
      <c r="J16" s="152" t="s">
        <v>61</v>
      </c>
      <c r="K16" s="152" t="s">
        <v>314</v>
      </c>
      <c r="L16" s="161" t="s">
        <v>625</v>
      </c>
      <c r="M16" s="161" t="s">
        <v>62</v>
      </c>
      <c r="N16" s="175" t="s">
        <v>3921</v>
      </c>
      <c r="O16" s="161" t="s">
        <v>3916</v>
      </c>
      <c r="P16" s="161" t="s">
        <v>65</v>
      </c>
      <c r="Q16" s="161" t="s">
        <v>57</v>
      </c>
      <c r="R16" s="152" t="s">
        <v>1206</v>
      </c>
      <c r="S16" s="167">
        <v>0.02</v>
      </c>
      <c r="T16" s="161" t="s">
        <v>283</v>
      </c>
      <c r="U16" s="161" t="s">
        <v>325</v>
      </c>
      <c r="V16" s="161" t="s">
        <v>3922</v>
      </c>
      <c r="W16" s="169">
        <v>5.7474499999999998E-2</v>
      </c>
      <c r="X16" s="169">
        <v>5.5800000000000002E-2</v>
      </c>
      <c r="Y16" s="152" t="s">
        <v>614</v>
      </c>
      <c r="Z16" s="152"/>
      <c r="AA16" s="161" t="s">
        <v>769</v>
      </c>
      <c r="AB16" s="161" t="s">
        <v>305</v>
      </c>
      <c r="AC16" t="s">
        <v>3917</v>
      </c>
      <c r="AD16" s="175" t="s">
        <v>3918</v>
      </c>
      <c r="AE16" s="161"/>
      <c r="AF16" s="167">
        <v>68000</v>
      </c>
      <c r="AG16" s="170">
        <v>3.6469999999999998</v>
      </c>
      <c r="AH16" s="166">
        <v>101.2</v>
      </c>
      <c r="AI16" s="167">
        <v>250.97200000000001</v>
      </c>
      <c r="AK16" s="161"/>
      <c r="AL16" s="161" t="s">
        <v>17</v>
      </c>
      <c r="AM16" s="158">
        <v>0.15706366537880101</v>
      </c>
      <c r="AN16" s="158">
        <v>1.1319622821738401E-3</v>
      </c>
    </row>
    <row r="17" spans="1:40" x14ac:dyDescent="0.2">
      <c r="A17" s="8">
        <v>1039</v>
      </c>
      <c r="B17" s="161">
        <v>1039</v>
      </c>
      <c r="C17" s="161" t="s">
        <v>1788</v>
      </c>
      <c r="D17" s="161" t="s">
        <v>1789</v>
      </c>
      <c r="E17" s="152" t="s">
        <v>425</v>
      </c>
      <c r="F17" s="161" t="s">
        <v>3913</v>
      </c>
      <c r="G17" s="161" t="s">
        <v>3914</v>
      </c>
      <c r="H17" s="152" t="s">
        <v>76</v>
      </c>
      <c r="I17" s="161" t="s">
        <v>230</v>
      </c>
      <c r="J17" s="152" t="s">
        <v>53</v>
      </c>
      <c r="K17" s="152" t="s">
        <v>53</v>
      </c>
      <c r="L17" s="161" t="s">
        <v>632</v>
      </c>
      <c r="M17" s="161" t="s">
        <v>62</v>
      </c>
      <c r="N17" s="175" t="s">
        <v>3915</v>
      </c>
      <c r="O17" s="161" t="s">
        <v>3916</v>
      </c>
      <c r="P17" s="161" t="s">
        <v>65</v>
      </c>
      <c r="Q17" s="161" t="s">
        <v>57</v>
      </c>
      <c r="R17" s="152" t="s">
        <v>1206</v>
      </c>
      <c r="S17" s="167">
        <v>0.08</v>
      </c>
      <c r="T17" s="161" t="s">
        <v>283</v>
      </c>
      <c r="U17" s="161" t="s">
        <v>325</v>
      </c>
      <c r="V17" s="161" t="s">
        <v>2604</v>
      </c>
      <c r="W17" s="169">
        <v>5.6784399999999999E-2</v>
      </c>
      <c r="X17" s="169">
        <v>5.7200000000000001E-2</v>
      </c>
      <c r="Y17" s="152" t="s">
        <v>614</v>
      </c>
      <c r="Z17" s="152"/>
      <c r="AA17" s="161" t="s">
        <v>769</v>
      </c>
      <c r="AB17" s="161" t="s">
        <v>305</v>
      </c>
      <c r="AC17" t="s">
        <v>3917</v>
      </c>
      <c r="AD17" s="175" t="s">
        <v>3918</v>
      </c>
      <c r="AE17" s="161"/>
      <c r="AF17" s="167">
        <v>368000</v>
      </c>
      <c r="AG17" s="170">
        <v>3.6469999999999998</v>
      </c>
      <c r="AH17" s="166">
        <v>100.36</v>
      </c>
      <c r="AI17" s="167">
        <v>1346.9280000000001</v>
      </c>
      <c r="AK17" s="161"/>
      <c r="AL17" s="161" t="s">
        <v>17</v>
      </c>
      <c r="AM17" s="158">
        <v>0.84293633462119899</v>
      </c>
      <c r="AN17" s="158">
        <v>6.0750660234741597E-3</v>
      </c>
    </row>
    <row r="18" spans="1:40" x14ac:dyDescent="0.2">
      <c r="A18" s="8">
        <v>1039</v>
      </c>
      <c r="B18" s="161">
        <v>8056</v>
      </c>
      <c r="C18" s="161" t="s">
        <v>3433</v>
      </c>
      <c r="D18" s="161" t="s">
        <v>3434</v>
      </c>
      <c r="E18" s="152" t="s">
        <v>426</v>
      </c>
      <c r="F18" s="161" t="s">
        <v>3919</v>
      </c>
      <c r="G18" s="161" t="s">
        <v>3920</v>
      </c>
      <c r="H18" s="152" t="s">
        <v>76</v>
      </c>
      <c r="I18" s="161" t="s">
        <v>230</v>
      </c>
      <c r="J18" s="152" t="s">
        <v>61</v>
      </c>
      <c r="K18" s="152" t="s">
        <v>314</v>
      </c>
      <c r="L18" s="161" t="s">
        <v>625</v>
      </c>
      <c r="M18" s="161" t="s">
        <v>62</v>
      </c>
      <c r="N18" s="175" t="s">
        <v>3921</v>
      </c>
      <c r="O18" s="161" t="s">
        <v>3916</v>
      </c>
      <c r="P18" s="161" t="s">
        <v>65</v>
      </c>
      <c r="Q18" s="161" t="s">
        <v>57</v>
      </c>
      <c r="R18" s="152" t="s">
        <v>1206</v>
      </c>
      <c r="S18" s="167">
        <v>0.02</v>
      </c>
      <c r="T18" s="161" t="s">
        <v>283</v>
      </c>
      <c r="U18" s="161" t="s">
        <v>325</v>
      </c>
      <c r="V18" s="161" t="s">
        <v>3922</v>
      </c>
      <c r="W18" s="169">
        <v>5.7474499999999998E-2</v>
      </c>
      <c r="X18" s="169">
        <v>5.5800000000000002E-2</v>
      </c>
      <c r="Y18" s="152" t="s">
        <v>614</v>
      </c>
      <c r="Z18" s="152"/>
      <c r="AA18" s="161" t="s">
        <v>769</v>
      </c>
      <c r="AB18" s="161" t="s">
        <v>305</v>
      </c>
      <c r="AC18" t="s">
        <v>3917</v>
      </c>
      <c r="AD18" s="175" t="s">
        <v>3918</v>
      </c>
      <c r="AE18" s="161"/>
      <c r="AF18" s="167">
        <v>302000</v>
      </c>
      <c r="AG18" s="170">
        <v>3.6469999999999998</v>
      </c>
      <c r="AH18" s="166">
        <v>101.2</v>
      </c>
      <c r="AI18" s="167">
        <v>1114.6110000000001</v>
      </c>
      <c r="AK18" s="161"/>
      <c r="AL18" s="161" t="s">
        <v>17</v>
      </c>
      <c r="AM18" s="158">
        <v>0.34389404214351599</v>
      </c>
      <c r="AN18" s="158">
        <v>3.01790420801632E-3</v>
      </c>
    </row>
    <row r="19" spans="1:40" x14ac:dyDescent="0.2">
      <c r="A19" s="8">
        <v>1039</v>
      </c>
      <c r="B19" s="161">
        <v>8056</v>
      </c>
      <c r="C19" s="161" t="s">
        <v>1788</v>
      </c>
      <c r="D19" s="161" t="s">
        <v>1789</v>
      </c>
      <c r="E19" s="152" t="s">
        <v>425</v>
      </c>
      <c r="F19" s="161" t="s">
        <v>3913</v>
      </c>
      <c r="G19" s="161" t="s">
        <v>3914</v>
      </c>
      <c r="H19" s="152" t="s">
        <v>76</v>
      </c>
      <c r="I19" s="161" t="s">
        <v>230</v>
      </c>
      <c r="J19" s="152" t="s">
        <v>53</v>
      </c>
      <c r="K19" s="152" t="s">
        <v>53</v>
      </c>
      <c r="L19" s="161" t="s">
        <v>632</v>
      </c>
      <c r="M19" s="161" t="s">
        <v>62</v>
      </c>
      <c r="N19" s="175" t="s">
        <v>3915</v>
      </c>
      <c r="O19" s="161" t="s">
        <v>3916</v>
      </c>
      <c r="P19" s="161" t="s">
        <v>65</v>
      </c>
      <c r="Q19" s="161" t="s">
        <v>57</v>
      </c>
      <c r="R19" s="152" t="s">
        <v>1206</v>
      </c>
      <c r="S19" s="167">
        <v>0.08</v>
      </c>
      <c r="T19" s="161" t="s">
        <v>283</v>
      </c>
      <c r="U19" s="161" t="s">
        <v>325</v>
      </c>
      <c r="V19" s="161" t="s">
        <v>2604</v>
      </c>
      <c r="W19" s="169">
        <v>5.6784399999999999E-2</v>
      </c>
      <c r="X19" s="169">
        <v>5.7200000000000001E-2</v>
      </c>
      <c r="Y19" s="152" t="s">
        <v>614</v>
      </c>
      <c r="Z19" s="152"/>
      <c r="AA19" s="161" t="s">
        <v>769</v>
      </c>
      <c r="AB19" s="161" t="s">
        <v>305</v>
      </c>
      <c r="AC19" t="s">
        <v>3917</v>
      </c>
      <c r="AD19" s="175" t="s">
        <v>3918</v>
      </c>
      <c r="AE19" s="161"/>
      <c r="AF19" s="167">
        <v>581000</v>
      </c>
      <c r="AG19" s="170">
        <v>3.6469999999999998</v>
      </c>
      <c r="AH19" s="166">
        <v>100.36</v>
      </c>
      <c r="AI19" s="167">
        <v>2126.5349999999999</v>
      </c>
      <c r="AK19" s="161"/>
      <c r="AL19" s="161" t="s">
        <v>17</v>
      </c>
      <c r="AM19" s="158">
        <v>0.65610595785648396</v>
      </c>
      <c r="AN19" s="158">
        <v>5.75777619983695E-3</v>
      </c>
    </row>
    <row r="20" spans="1:40" x14ac:dyDescent="0.2">
      <c r="A20" s="8">
        <v>11389</v>
      </c>
      <c r="B20">
        <v>11390</v>
      </c>
      <c r="C20" t="s">
        <v>3433</v>
      </c>
      <c r="D20" t="s">
        <v>3434</v>
      </c>
      <c r="E20" s="152" t="s">
        <v>426</v>
      </c>
      <c r="F20" t="s">
        <v>3919</v>
      </c>
      <c r="G20" t="s">
        <v>3920</v>
      </c>
      <c r="H20" s="152" t="s">
        <v>76</v>
      </c>
      <c r="I20" s="161" t="s">
        <v>230</v>
      </c>
      <c r="J20" s="152" t="s">
        <v>61</v>
      </c>
      <c r="K20" s="152" t="s">
        <v>314</v>
      </c>
      <c r="L20" s="161" t="s">
        <v>625</v>
      </c>
      <c r="M20" s="161" t="s">
        <v>62</v>
      </c>
      <c r="N20" s="177" t="s">
        <v>3921</v>
      </c>
      <c r="O20" t="s">
        <v>3916</v>
      </c>
      <c r="P20" s="161" t="s">
        <v>65</v>
      </c>
      <c r="Q20" s="161" t="s">
        <v>57</v>
      </c>
      <c r="R20" t="s">
        <v>1206</v>
      </c>
      <c r="S20" s="178">
        <v>0.02</v>
      </c>
      <c r="T20" s="161" t="s">
        <v>283</v>
      </c>
      <c r="U20" s="161" t="s">
        <v>325</v>
      </c>
      <c r="V20" t="s">
        <v>3922</v>
      </c>
      <c r="W20" s="169">
        <v>5.7474499999999998E-2</v>
      </c>
      <c r="X20" s="158">
        <v>5.5800000000000002E-2</v>
      </c>
      <c r="Y20" s="152" t="s">
        <v>614</v>
      </c>
      <c r="Z20" s="152"/>
      <c r="AA20" s="161" t="s">
        <v>769</v>
      </c>
      <c r="AB20" s="161" t="s">
        <v>305</v>
      </c>
      <c r="AC20" t="s">
        <v>3917</v>
      </c>
      <c r="AD20" s="177" t="s">
        <v>3918</v>
      </c>
      <c r="AF20" s="178">
        <v>1725000</v>
      </c>
      <c r="AG20" s="179">
        <v>3.6469999999999998</v>
      </c>
      <c r="AH20" s="180">
        <v>101.2</v>
      </c>
      <c r="AI20" s="178">
        <v>6366.5680000000002</v>
      </c>
      <c r="AL20" s="161" t="s">
        <v>17</v>
      </c>
      <c r="AM20" s="158">
        <v>0.28935472950529101</v>
      </c>
      <c r="AN20" s="158">
        <v>2.0284821719044098E-3</v>
      </c>
    </row>
    <row r="21" spans="1:40" x14ac:dyDescent="0.2">
      <c r="A21" s="8">
        <v>11389</v>
      </c>
      <c r="B21">
        <v>11390</v>
      </c>
      <c r="C21" t="s">
        <v>1788</v>
      </c>
      <c r="D21" t="s">
        <v>1789</v>
      </c>
      <c r="E21" s="152" t="s">
        <v>425</v>
      </c>
      <c r="F21" t="s">
        <v>3913</v>
      </c>
      <c r="G21" t="s">
        <v>3914</v>
      </c>
      <c r="H21" t="s">
        <v>76</v>
      </c>
      <c r="I21" t="s">
        <v>230</v>
      </c>
      <c r="J21" t="s">
        <v>53</v>
      </c>
      <c r="K21" t="s">
        <v>53</v>
      </c>
      <c r="L21" s="8" t="s">
        <v>632</v>
      </c>
      <c r="M21" t="s">
        <v>62</v>
      </c>
      <c r="N21" s="177" t="s">
        <v>3915</v>
      </c>
      <c r="O21" t="s">
        <v>3916</v>
      </c>
      <c r="P21" t="s">
        <v>65</v>
      </c>
      <c r="Q21" t="s">
        <v>57</v>
      </c>
      <c r="R21" t="s">
        <v>1206</v>
      </c>
      <c r="S21" s="178">
        <v>0.08</v>
      </c>
      <c r="T21" t="s">
        <v>283</v>
      </c>
      <c r="U21" t="s">
        <v>325</v>
      </c>
      <c r="V21" t="s">
        <v>2604</v>
      </c>
      <c r="W21" s="169">
        <v>5.6784399999999999E-2</v>
      </c>
      <c r="X21" s="158">
        <v>5.7200000000000001E-2</v>
      </c>
      <c r="Y21" s="4" t="s">
        <v>614</v>
      </c>
      <c r="AA21" t="s">
        <v>769</v>
      </c>
      <c r="AB21" s="161" t="s">
        <v>305</v>
      </c>
      <c r="AC21" t="s">
        <v>3917</v>
      </c>
      <c r="AD21" s="177" t="s">
        <v>3918</v>
      </c>
      <c r="AF21" s="178">
        <v>4272000</v>
      </c>
      <c r="AG21" s="179">
        <v>3.6469999999999998</v>
      </c>
      <c r="AH21" s="180">
        <v>100.36</v>
      </c>
      <c r="AI21" s="178">
        <v>15636.072</v>
      </c>
      <c r="AL21" s="8" t="s">
        <v>17</v>
      </c>
      <c r="AM21" s="158">
        <v>0.71064527049470905</v>
      </c>
      <c r="AN21" s="158">
        <v>4.9818824949268304E-3</v>
      </c>
    </row>
    <row r="22" spans="1:40" x14ac:dyDescent="0.2">
      <c r="A22" s="8">
        <v>11389</v>
      </c>
      <c r="B22">
        <v>11391</v>
      </c>
      <c r="C22" t="s">
        <v>3433</v>
      </c>
      <c r="D22" t="s">
        <v>3434</v>
      </c>
      <c r="E22" s="4" t="s">
        <v>426</v>
      </c>
      <c r="F22" t="s">
        <v>3919</v>
      </c>
      <c r="G22" t="s">
        <v>3920</v>
      </c>
      <c r="H22" t="s">
        <v>76</v>
      </c>
      <c r="I22" t="s">
        <v>230</v>
      </c>
      <c r="J22" t="s">
        <v>61</v>
      </c>
      <c r="K22" t="s">
        <v>314</v>
      </c>
      <c r="L22" s="8" t="s">
        <v>625</v>
      </c>
      <c r="M22" t="s">
        <v>62</v>
      </c>
      <c r="N22" s="177" t="s">
        <v>3921</v>
      </c>
      <c r="O22" t="s">
        <v>3916</v>
      </c>
      <c r="P22" t="s">
        <v>65</v>
      </c>
      <c r="Q22" t="s">
        <v>57</v>
      </c>
      <c r="R22" t="s">
        <v>1206</v>
      </c>
      <c r="S22" s="178">
        <v>0.02</v>
      </c>
      <c r="T22" s="8" t="s">
        <v>283</v>
      </c>
      <c r="U22" s="8" t="s">
        <v>325</v>
      </c>
      <c r="V22" t="s">
        <v>3922</v>
      </c>
      <c r="W22" s="169">
        <v>5.7474499999999998E-2</v>
      </c>
      <c r="X22" s="158">
        <v>5.5800000000000002E-2</v>
      </c>
      <c r="Y22" s="4" t="s">
        <v>614</v>
      </c>
      <c r="AA22" t="s">
        <v>769</v>
      </c>
      <c r="AB22" s="161" t="s">
        <v>305</v>
      </c>
      <c r="AC22" t="s">
        <v>3917</v>
      </c>
      <c r="AD22" s="177" t="s">
        <v>3918</v>
      </c>
      <c r="AF22" s="178">
        <v>2000</v>
      </c>
      <c r="AG22" s="179">
        <v>3.6469999999999998</v>
      </c>
      <c r="AH22" s="180">
        <v>101.2</v>
      </c>
      <c r="AI22" s="178">
        <v>7.3819999999999997</v>
      </c>
      <c r="AL22" s="8" t="s">
        <v>17</v>
      </c>
      <c r="AM22" s="158">
        <v>1</v>
      </c>
      <c r="AN22" s="158">
        <v>8.7732079255708394E-5</v>
      </c>
    </row>
    <row r="23" spans="1:40" x14ac:dyDescent="0.2">
      <c r="A23" s="8">
        <v>11389</v>
      </c>
      <c r="B23">
        <v>11392</v>
      </c>
      <c r="C23" t="s">
        <v>3433</v>
      </c>
      <c r="D23" t="s">
        <v>3434</v>
      </c>
      <c r="E23" s="4" t="s">
        <v>426</v>
      </c>
      <c r="F23" t="s">
        <v>3919</v>
      </c>
      <c r="G23" t="s">
        <v>3920</v>
      </c>
      <c r="H23" t="s">
        <v>76</v>
      </c>
      <c r="I23" t="s">
        <v>230</v>
      </c>
      <c r="J23" t="s">
        <v>61</v>
      </c>
      <c r="K23" t="s">
        <v>314</v>
      </c>
      <c r="L23" s="8" t="s">
        <v>625</v>
      </c>
      <c r="M23" t="s">
        <v>62</v>
      </c>
      <c r="N23" s="177" t="s">
        <v>3921</v>
      </c>
      <c r="O23" t="s">
        <v>3916</v>
      </c>
      <c r="P23" t="s">
        <v>65</v>
      </c>
      <c r="Q23" t="s">
        <v>57</v>
      </c>
      <c r="R23" t="s">
        <v>1206</v>
      </c>
      <c r="S23" s="178">
        <v>0.02</v>
      </c>
      <c r="T23" s="8" t="s">
        <v>283</v>
      </c>
      <c r="U23" s="8" t="s">
        <v>325</v>
      </c>
      <c r="V23" t="s">
        <v>3922</v>
      </c>
      <c r="W23" s="169">
        <v>5.7474499999999998E-2</v>
      </c>
      <c r="X23" s="158">
        <v>5.5800000000000002E-2</v>
      </c>
      <c r="Y23" s="4" t="s">
        <v>614</v>
      </c>
      <c r="AA23" t="s">
        <v>769</v>
      </c>
      <c r="AB23" s="161" t="s">
        <v>305</v>
      </c>
      <c r="AC23" t="s">
        <v>3917</v>
      </c>
      <c r="AD23" s="177" t="s">
        <v>3918</v>
      </c>
      <c r="AF23" s="178">
        <v>57000</v>
      </c>
      <c r="AG23" s="179">
        <v>3.6469999999999998</v>
      </c>
      <c r="AH23" s="180">
        <v>101.2</v>
      </c>
      <c r="AI23" s="178">
        <v>210.374</v>
      </c>
      <c r="AL23" t="s">
        <v>17</v>
      </c>
      <c r="AM23" s="158">
        <v>0.114387470602</v>
      </c>
      <c r="AN23" s="158">
        <v>7.2000954985737998E-4</v>
      </c>
    </row>
    <row r="24" spans="1:40" x14ac:dyDescent="0.2">
      <c r="A24" s="8">
        <v>11389</v>
      </c>
      <c r="B24">
        <v>11392</v>
      </c>
      <c r="C24" t="s">
        <v>1788</v>
      </c>
      <c r="D24" t="s">
        <v>1789</v>
      </c>
      <c r="E24" s="152" t="s">
        <v>425</v>
      </c>
      <c r="F24" t="s">
        <v>3913</v>
      </c>
      <c r="G24" t="s">
        <v>3914</v>
      </c>
      <c r="H24" t="s">
        <v>76</v>
      </c>
      <c r="I24" t="s">
        <v>230</v>
      </c>
      <c r="J24" t="s">
        <v>53</v>
      </c>
      <c r="K24" t="s">
        <v>53</v>
      </c>
      <c r="L24" s="8" t="s">
        <v>632</v>
      </c>
      <c r="M24" t="s">
        <v>62</v>
      </c>
      <c r="N24" s="177" t="s">
        <v>3915</v>
      </c>
      <c r="O24" t="s">
        <v>3916</v>
      </c>
      <c r="P24" t="s">
        <v>65</v>
      </c>
      <c r="Q24" t="s">
        <v>57</v>
      </c>
      <c r="R24" t="s">
        <v>1206</v>
      </c>
      <c r="S24" s="178">
        <v>0.08</v>
      </c>
      <c r="T24" s="8" t="s">
        <v>283</v>
      </c>
      <c r="U24" s="8" t="s">
        <v>325</v>
      </c>
      <c r="V24" t="s">
        <v>2604</v>
      </c>
      <c r="W24" s="169">
        <v>5.6784399999999999E-2</v>
      </c>
      <c r="X24" s="158">
        <v>5.7200000000000001E-2</v>
      </c>
      <c r="Y24" s="4" t="s">
        <v>614</v>
      </c>
      <c r="AA24" t="s">
        <v>769</v>
      </c>
      <c r="AB24" s="161" t="s">
        <v>305</v>
      </c>
      <c r="AC24" t="s">
        <v>3917</v>
      </c>
      <c r="AD24" s="177" t="s">
        <v>3918</v>
      </c>
      <c r="AF24" s="178">
        <v>445000</v>
      </c>
      <c r="AG24" s="179">
        <v>3.6469999999999998</v>
      </c>
      <c r="AH24" s="180">
        <v>100.36</v>
      </c>
      <c r="AI24" s="178">
        <v>1628.7570000000001</v>
      </c>
      <c r="AL24" t="s">
        <v>17</v>
      </c>
      <c r="AM24" s="158">
        <v>0.88561252939799995</v>
      </c>
      <c r="AN24" s="158">
        <v>5.5744696100375399E-3</v>
      </c>
    </row>
    <row r="25" spans="1:40" x14ac:dyDescent="0.2">
      <c r="A25" s="8">
        <v>11389</v>
      </c>
      <c r="B25">
        <v>11394</v>
      </c>
      <c r="C25" t="s">
        <v>1788</v>
      </c>
      <c r="D25" t="s">
        <v>1789</v>
      </c>
      <c r="E25" s="152" t="s">
        <v>425</v>
      </c>
      <c r="F25" t="s">
        <v>3913</v>
      </c>
      <c r="G25" t="s">
        <v>3914</v>
      </c>
      <c r="H25" t="s">
        <v>76</v>
      </c>
      <c r="I25" t="s">
        <v>230</v>
      </c>
      <c r="J25" t="s">
        <v>53</v>
      </c>
      <c r="K25" t="s">
        <v>53</v>
      </c>
      <c r="L25" s="8" t="s">
        <v>632</v>
      </c>
      <c r="M25" t="s">
        <v>62</v>
      </c>
      <c r="N25" s="177" t="s">
        <v>3915</v>
      </c>
      <c r="O25" t="s">
        <v>3916</v>
      </c>
      <c r="P25" t="s">
        <v>65</v>
      </c>
      <c r="Q25" t="s">
        <v>57</v>
      </c>
      <c r="R25" t="s">
        <v>1206</v>
      </c>
      <c r="S25" s="178">
        <v>0.08</v>
      </c>
      <c r="T25" t="s">
        <v>283</v>
      </c>
      <c r="U25" t="s">
        <v>325</v>
      </c>
      <c r="V25" t="s">
        <v>2604</v>
      </c>
      <c r="W25" s="169">
        <v>5.6784399999999999E-2</v>
      </c>
      <c r="X25" s="158">
        <v>5.7200000000000001E-2</v>
      </c>
      <c r="Y25" s="4" t="s">
        <v>614</v>
      </c>
      <c r="AA25" t="s">
        <v>769</v>
      </c>
      <c r="AB25" s="161" t="s">
        <v>305</v>
      </c>
      <c r="AC25" t="s">
        <v>3917</v>
      </c>
      <c r="AD25" s="177" t="s">
        <v>3918</v>
      </c>
      <c r="AF25" s="178">
        <v>2846000</v>
      </c>
      <c r="AG25" s="179">
        <v>3.6469999999999998</v>
      </c>
      <c r="AH25" s="180">
        <v>100.36</v>
      </c>
      <c r="AI25" s="178">
        <v>10416.727999999999</v>
      </c>
      <c r="AL25" t="s">
        <v>17</v>
      </c>
      <c r="AM25" s="158">
        <v>1</v>
      </c>
      <c r="AN25" s="158">
        <v>4.1389490431090296E-3</v>
      </c>
    </row>
  </sheetData>
  <sheetProtection formatColumns="0"/>
  <autoFilter ref="A1:AN1" xr:uid="{00000000-0001-0000-1000-000000000000}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6">
    <dataValidation type="list" allowBlank="1" showInputMessage="1" showErrorMessage="1" sqref="J2:J20" xr:uid="{652E61E7-8D2A-4980-84E3-E7C0279C78D5}">
      <formula1>israel_abroad</formula1>
    </dataValidation>
    <dataValidation type="list" allowBlank="1" showInputMessage="1" showErrorMessage="1" sqref="Q2:Q20" xr:uid="{F6ACAA02-132E-4ED9-95EC-15A79E7F75D9}">
      <formula1>What_is_rated</formula1>
    </dataValidation>
    <dataValidation type="list" allowBlank="1" showInputMessage="1" showErrorMessage="1" sqref="P2:P20" xr:uid="{B7299C32-46C6-421E-A412-E1274E8984FB}">
      <formula1>Rating_Agency</formula1>
    </dataValidation>
    <dataValidation type="list" allowBlank="1" showInputMessage="1" showErrorMessage="1" sqref="M2:M20" xr:uid="{D95ACFEA-3CBF-4F59-9F26-80AE19A730B6}">
      <formula1>Holding_interest</formula1>
    </dataValidation>
    <dataValidation type="list" allowBlank="1" showInputMessage="1" showErrorMessage="1" sqref="K2:K20" xr:uid="{8B5C24C3-8CD7-4258-99E9-61BCA99B33A9}">
      <formula1>Country_list</formula1>
    </dataValidation>
    <dataValidation type="list" allowBlank="1" showInputMessage="1" showErrorMessage="1" sqref="AF3 AA2:AA20" xr:uid="{A1A2F1CF-5FBC-49B8-9DD4-0F34DD77A909}">
      <formula1>Valuation</formula1>
    </dataValidation>
    <dataValidation type="list" allowBlank="1" showInputMessage="1" showErrorMessage="1" sqref="AB2:AB25" xr:uid="{A5C3FD8A-F287-40F5-93A4-4A43EC19209B}">
      <formula1>Dependence_Independence</formula1>
    </dataValidation>
    <dataValidation type="list" allowBlank="1" showInputMessage="1" showErrorMessage="1" sqref="U2:U20" xr:uid="{DEDA6F93-A17F-4D51-826B-428C18F35C47}">
      <formula1>Underlying_Interest_Rates</formula1>
    </dataValidation>
    <dataValidation type="list" allowBlank="1" showInputMessage="1" showErrorMessage="1" sqref="T2:T20" xr:uid="{F677E5E5-4798-4826-9144-56B8C64D5663}">
      <formula1>Linked_Type</formula1>
    </dataValidation>
    <dataValidation type="list" allowBlank="1" showInputMessage="1" showErrorMessage="1" sqref="Z2:Z20" xr:uid="{7F66FE46-3A94-42B4-AA40-245FF78D8F9C}">
      <formula1>Yes_No_Bad_Debt</formula1>
    </dataValidation>
    <dataValidation type="list" allowBlank="1" showInputMessage="1" showErrorMessage="1" sqref="E3:E4 E6 E8 E10 E12 E14 E16 E18 E20" xr:uid="{2B9CC238-7F97-4FEE-9A17-F9ED9C434B63}">
      <formula1>Issuer_Number_Type_2</formula1>
    </dataValidation>
    <dataValidation type="list" allowBlank="1" showInputMessage="1" showErrorMessage="1" sqref="H2:H20" xr:uid="{C93B4444-9717-4E67-BC7C-0BAEDF086E28}">
      <formula1>Type_of_Security_ID_Fund</formula1>
    </dataValidation>
    <dataValidation type="list" allowBlank="1" showInputMessage="1" showErrorMessage="1" sqref="E2 E5 E7 E9 E11 E13 E15 E17 E19 E21 E24:E25" xr:uid="{20639CDE-18F6-4015-ABA7-2E644E21C1E0}">
      <formula1>Issuer_Number_Type_3</formula1>
    </dataValidation>
    <dataValidation type="list" allowBlank="1" showInputMessage="1" showErrorMessage="1" sqref="Y2:Y20" xr:uid="{AEC6E18D-B943-4D2E-8093-CFDBB2BFB910}">
      <formula1>Subordination_Risk</formula1>
    </dataValidation>
    <dataValidation type="list" allowBlank="1" showInputMessage="1" showErrorMessage="1" sqref="AL2:AL20" xr:uid="{0F919D64-B911-4696-894F-040D85A1F9F5}">
      <formula1>In_the_books</formula1>
    </dataValidation>
    <dataValidation type="list" allowBlank="1" showInputMessage="1" showErrorMessage="1" sqref="L2:L20" xr:uid="{CD5DFAE5-CD32-4703-A778-83406801B43C}">
      <formula1>Industry_Sector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L470"/>
  <sheetViews>
    <sheetView rightToLeft="1" topLeftCell="S1" workbookViewId="0">
      <selection activeCell="V7" sqref="V7"/>
    </sheetView>
  </sheetViews>
  <sheetFormatPr defaultColWidth="0" defaultRowHeight="14.25" x14ac:dyDescent="0.2"/>
  <cols>
    <col min="1" max="2" width="11.625" style="2" customWidth="1"/>
    <col min="3" max="3" width="28.5" style="2" customWidth="1"/>
    <col min="4" max="4" width="11.625" style="2" customWidth="1"/>
    <col min="5" max="5" width="11.625" style="4" customWidth="1"/>
    <col min="6" max="6" width="19" style="2" customWidth="1"/>
    <col min="7" max="7" width="17.125" style="2" customWidth="1"/>
    <col min="8" max="8" width="11.625" style="2" customWidth="1"/>
    <col min="9" max="9" width="22.25" style="2" customWidth="1"/>
    <col min="10" max="11" width="11.625" style="2" customWidth="1"/>
    <col min="12" max="12" width="11.625" style="4" customWidth="1"/>
    <col min="13" max="13" width="20.875" style="2" customWidth="1"/>
    <col min="14" max="23" width="11.625" style="2" customWidth="1"/>
    <col min="24" max="25" width="11.625" style="4" customWidth="1"/>
    <col min="26" max="38" width="11.625" style="2" customWidth="1"/>
    <col min="39" max="16384" width="9" style="2" hidden="1"/>
  </cols>
  <sheetData>
    <row r="1" spans="1:38" ht="51" x14ac:dyDescent="0.2">
      <c r="A1" s="13" t="s">
        <v>645</v>
      </c>
      <c r="B1" s="13" t="s">
        <v>0</v>
      </c>
      <c r="C1" s="13" t="s">
        <v>718</v>
      </c>
      <c r="D1" s="13" t="s">
        <v>2</v>
      </c>
      <c r="E1" s="13" t="s">
        <v>734</v>
      </c>
      <c r="F1" s="13" t="s">
        <v>1137</v>
      </c>
      <c r="G1" s="13" t="s">
        <v>29</v>
      </c>
      <c r="H1" s="13" t="s">
        <v>28</v>
      </c>
      <c r="I1" s="13" t="s">
        <v>1</v>
      </c>
      <c r="J1" s="13" t="s">
        <v>598</v>
      </c>
      <c r="K1" s="13" t="s">
        <v>599</v>
      </c>
      <c r="L1" s="13" t="s">
        <v>603</v>
      </c>
      <c r="M1" s="13" t="s">
        <v>9</v>
      </c>
      <c r="N1" s="13" t="s">
        <v>600</v>
      </c>
      <c r="O1" s="13" t="s">
        <v>12</v>
      </c>
      <c r="P1" s="13" t="s">
        <v>6</v>
      </c>
      <c r="Q1" s="13" t="s">
        <v>8</v>
      </c>
      <c r="R1" s="13" t="s">
        <v>1138</v>
      </c>
      <c r="S1" s="13" t="s">
        <v>393</v>
      </c>
      <c r="T1" s="13" t="s">
        <v>13</v>
      </c>
      <c r="U1" s="13" t="s">
        <v>417</v>
      </c>
      <c r="V1" s="13" t="s">
        <v>615</v>
      </c>
      <c r="W1" s="13" t="s">
        <v>14</v>
      </c>
      <c r="X1" s="13" t="s">
        <v>919</v>
      </c>
      <c r="Y1" s="13" t="s">
        <v>663</v>
      </c>
      <c r="Z1" s="13" t="s">
        <v>911</v>
      </c>
      <c r="AA1" s="13" t="s">
        <v>369</v>
      </c>
      <c r="AB1" s="13" t="s">
        <v>16</v>
      </c>
      <c r="AC1" s="13" t="s">
        <v>1139</v>
      </c>
      <c r="AD1" s="13" t="s">
        <v>767</v>
      </c>
      <c r="AE1" s="13" t="s">
        <v>11</v>
      </c>
      <c r="AF1" s="13" t="s">
        <v>15</v>
      </c>
      <c r="AG1" s="13" t="s">
        <v>1145</v>
      </c>
      <c r="AH1" s="13" t="s">
        <v>1146</v>
      </c>
      <c r="AI1" s="13" t="s">
        <v>782</v>
      </c>
      <c r="AJ1" s="13" t="s">
        <v>26</v>
      </c>
      <c r="AK1" s="13" t="s">
        <v>19</v>
      </c>
      <c r="AL1" s="13" t="s">
        <v>30</v>
      </c>
    </row>
    <row r="2" spans="1:38" s="8" customFormat="1" x14ac:dyDescent="0.2">
      <c r="A2" s="8">
        <v>1035</v>
      </c>
      <c r="B2" s="161">
        <v>1036</v>
      </c>
      <c r="C2" s="161" t="s">
        <v>3923</v>
      </c>
      <c r="D2" s="161" t="s">
        <v>3924</v>
      </c>
      <c r="E2" s="152" t="s">
        <v>425</v>
      </c>
      <c r="F2" s="161" t="s">
        <v>3925</v>
      </c>
      <c r="G2" s="161" t="s">
        <v>3926</v>
      </c>
      <c r="H2" s="161" t="s">
        <v>76</v>
      </c>
      <c r="I2" s="161" t="s">
        <v>102</v>
      </c>
      <c r="J2" s="152" t="s">
        <v>53</v>
      </c>
      <c r="K2" s="152" t="s">
        <v>53</v>
      </c>
      <c r="L2" s="161" t="s">
        <v>952</v>
      </c>
      <c r="M2" s="161" t="s">
        <v>71</v>
      </c>
      <c r="N2" s="161" t="s">
        <v>62</v>
      </c>
      <c r="O2" s="175" t="s">
        <v>3927</v>
      </c>
      <c r="P2" s="161" t="s">
        <v>298</v>
      </c>
      <c r="Q2" s="161" t="s">
        <v>298</v>
      </c>
      <c r="R2" s="161" t="s">
        <v>298</v>
      </c>
      <c r="S2" s="152" t="s">
        <v>1212</v>
      </c>
      <c r="T2" s="167">
        <v>0.01</v>
      </c>
      <c r="U2" s="161" t="s">
        <v>3928</v>
      </c>
      <c r="V2" s="169">
        <v>1E-4</v>
      </c>
      <c r="W2" s="151">
        <v>7.0000000000000007E-2</v>
      </c>
      <c r="X2" s="152" t="s">
        <v>614</v>
      </c>
      <c r="Y2" s="152"/>
      <c r="Z2" s="161" t="s">
        <v>302</v>
      </c>
      <c r="AA2" s="161" t="s">
        <v>304</v>
      </c>
      <c r="AB2" s="176" t="s">
        <v>3929</v>
      </c>
      <c r="AC2" s="161"/>
      <c r="AD2" s="167">
        <v>28740</v>
      </c>
      <c r="AE2" s="170">
        <v>1</v>
      </c>
      <c r="AF2" s="166">
        <v>0</v>
      </c>
      <c r="AG2" s="167">
        <v>0</v>
      </c>
      <c r="AH2" s="161"/>
      <c r="AI2" s="161"/>
      <c r="AJ2" s="161" t="s">
        <v>17</v>
      </c>
      <c r="AK2" s="151">
        <v>1.3443107148855001E-7</v>
      </c>
      <c r="AL2" s="151">
        <v>5.9118393802030109E-14</v>
      </c>
    </row>
    <row r="3" spans="1:38" s="8" customFormat="1" x14ac:dyDescent="0.2">
      <c r="A3" s="8">
        <v>1035</v>
      </c>
      <c r="B3" s="161">
        <v>1036</v>
      </c>
      <c r="C3" s="161" t="s">
        <v>3930</v>
      </c>
      <c r="D3" s="161" t="s">
        <v>3931</v>
      </c>
      <c r="E3" s="152" t="s">
        <v>425</v>
      </c>
      <c r="F3" s="161" t="s">
        <v>3932</v>
      </c>
      <c r="G3" s="161" t="s">
        <v>3933</v>
      </c>
      <c r="H3" s="161" t="s">
        <v>76</v>
      </c>
      <c r="I3" s="161" t="s">
        <v>102</v>
      </c>
      <c r="J3" s="152" t="s">
        <v>53</v>
      </c>
      <c r="K3" s="152" t="s">
        <v>53</v>
      </c>
      <c r="L3" s="161" t="s">
        <v>952</v>
      </c>
      <c r="M3" s="161" t="s">
        <v>102</v>
      </c>
      <c r="N3" s="161" t="s">
        <v>62</v>
      </c>
      <c r="O3" s="175" t="s">
        <v>3934</v>
      </c>
      <c r="P3" s="161" t="s">
        <v>298</v>
      </c>
      <c r="Q3" s="161" t="s">
        <v>298</v>
      </c>
      <c r="R3" s="161" t="s">
        <v>298</v>
      </c>
      <c r="S3" s="152" t="s">
        <v>1212</v>
      </c>
      <c r="T3" s="167">
        <v>0.01</v>
      </c>
      <c r="U3" s="161" t="s">
        <v>3935</v>
      </c>
      <c r="V3" s="169">
        <v>1E-4</v>
      </c>
      <c r="W3" s="151">
        <v>0.06</v>
      </c>
      <c r="X3" s="152" t="s">
        <v>614</v>
      </c>
      <c r="Y3" s="152"/>
      <c r="Z3" s="161" t="s">
        <v>302</v>
      </c>
      <c r="AA3" s="161" t="s">
        <v>304</v>
      </c>
      <c r="AB3" s="176" t="s">
        <v>3929</v>
      </c>
      <c r="AC3" s="161"/>
      <c r="AD3" s="167">
        <v>292252.37</v>
      </c>
      <c r="AE3" s="170">
        <v>1</v>
      </c>
      <c r="AF3" s="166">
        <v>0</v>
      </c>
      <c r="AG3" s="167">
        <v>0</v>
      </c>
      <c r="AH3" s="161"/>
      <c r="AI3" s="161"/>
      <c r="AJ3" s="161" t="s">
        <v>17</v>
      </c>
      <c r="AK3" s="151">
        <v>1.3670076285375101E-6</v>
      </c>
      <c r="AL3" s="151">
        <v>6.0116529920795403E-13</v>
      </c>
    </row>
    <row r="4" spans="1:38" s="8" customFormat="1" x14ac:dyDescent="0.2">
      <c r="A4" s="8">
        <v>1035</v>
      </c>
      <c r="B4" s="161">
        <v>1036</v>
      </c>
      <c r="C4" s="161" t="s">
        <v>3936</v>
      </c>
      <c r="D4" s="161" t="s">
        <v>3937</v>
      </c>
      <c r="E4" s="152" t="s">
        <v>425</v>
      </c>
      <c r="F4" s="161" t="s">
        <v>3938</v>
      </c>
      <c r="G4" s="161" t="s">
        <v>3939</v>
      </c>
      <c r="H4" s="161" t="s">
        <v>78</v>
      </c>
      <c r="I4" s="161" t="s">
        <v>102</v>
      </c>
      <c r="J4" s="152" t="s">
        <v>53</v>
      </c>
      <c r="K4" s="152" t="s">
        <v>53</v>
      </c>
      <c r="L4" s="161" t="s">
        <v>952</v>
      </c>
      <c r="M4" s="161" t="s">
        <v>102</v>
      </c>
      <c r="N4" s="161" t="s">
        <v>62</v>
      </c>
      <c r="O4" s="176" t="s">
        <v>3940</v>
      </c>
      <c r="P4" s="161" t="s">
        <v>298</v>
      </c>
      <c r="Q4" s="161" t="s">
        <v>298</v>
      </c>
      <c r="R4" s="161" t="s">
        <v>298</v>
      </c>
      <c r="S4" s="161" t="s">
        <v>1212</v>
      </c>
      <c r="T4" s="167">
        <v>0.01</v>
      </c>
      <c r="U4" s="161" t="s">
        <v>3918</v>
      </c>
      <c r="V4" s="169">
        <v>1E-4</v>
      </c>
      <c r="W4" s="151">
        <v>7.1749999999999994E-2</v>
      </c>
      <c r="X4" s="152" t="s">
        <v>614</v>
      </c>
      <c r="Y4" s="152"/>
      <c r="Z4" s="161" t="s">
        <v>302</v>
      </c>
      <c r="AA4" s="161" t="s">
        <v>304</v>
      </c>
      <c r="AB4" s="176" t="s">
        <v>3929</v>
      </c>
      <c r="AD4" s="150">
        <v>40490</v>
      </c>
      <c r="AE4" s="170">
        <v>1</v>
      </c>
      <c r="AF4" s="166">
        <v>3</v>
      </c>
      <c r="AG4" s="167">
        <v>1.2150000000000001</v>
      </c>
      <c r="AH4" s="161"/>
      <c r="AI4" s="161"/>
      <c r="AJ4" s="161" t="s">
        <v>17</v>
      </c>
      <c r="AK4" s="151">
        <v>0.56817474786757705</v>
      </c>
      <c r="AL4" s="151">
        <v>2.4986469363718198E-7</v>
      </c>
    </row>
    <row r="5" spans="1:38" s="8" customFormat="1" x14ac:dyDescent="0.2">
      <c r="A5" s="8">
        <v>1035</v>
      </c>
      <c r="B5" s="161">
        <v>1036</v>
      </c>
      <c r="C5" s="161" t="s">
        <v>3941</v>
      </c>
      <c r="D5" s="161" t="s">
        <v>3942</v>
      </c>
      <c r="E5" s="152" t="s">
        <v>425</v>
      </c>
      <c r="F5" s="161" t="s">
        <v>3943</v>
      </c>
      <c r="G5" s="161" t="s">
        <v>3944</v>
      </c>
      <c r="H5" s="161" t="s">
        <v>76</v>
      </c>
      <c r="I5" s="161" t="s">
        <v>102</v>
      </c>
      <c r="J5" s="152" t="s">
        <v>53</v>
      </c>
      <c r="K5" s="152" t="s">
        <v>53</v>
      </c>
      <c r="L5" s="161" t="s">
        <v>952</v>
      </c>
      <c r="M5" s="161" t="s">
        <v>1144</v>
      </c>
      <c r="N5" s="161" t="s">
        <v>62</v>
      </c>
      <c r="O5" s="175" t="s">
        <v>3945</v>
      </c>
      <c r="P5" s="161" t="s">
        <v>298</v>
      </c>
      <c r="Q5" s="161" t="s">
        <v>298</v>
      </c>
      <c r="R5" s="161" t="s">
        <v>298</v>
      </c>
      <c r="S5" s="152" t="s">
        <v>1212</v>
      </c>
      <c r="T5" s="167">
        <v>0.01</v>
      </c>
      <c r="U5" s="161" t="s">
        <v>3946</v>
      </c>
      <c r="V5" s="169">
        <v>1E-4</v>
      </c>
      <c r="W5" s="151">
        <v>0.06</v>
      </c>
      <c r="X5" s="152" t="s">
        <v>614</v>
      </c>
      <c r="Y5" s="152"/>
      <c r="Z5" s="161" t="s">
        <v>302</v>
      </c>
      <c r="AA5" s="161" t="s">
        <v>304</v>
      </c>
      <c r="AB5" s="176" t="s">
        <v>3929</v>
      </c>
      <c r="AC5" s="161"/>
      <c r="AD5" s="167">
        <v>1019703.66</v>
      </c>
      <c r="AE5" s="170">
        <v>1</v>
      </c>
      <c r="AF5" s="166">
        <v>0</v>
      </c>
      <c r="AG5" s="150">
        <v>0</v>
      </c>
      <c r="AJ5" s="161" t="s">
        <v>17</v>
      </c>
      <c r="AK5" s="151">
        <v>4.7696539879817699E-6</v>
      </c>
      <c r="AL5" s="151">
        <v>2.0975380143789598E-12</v>
      </c>
    </row>
    <row r="6" spans="1:38" s="8" customFormat="1" x14ac:dyDescent="0.2">
      <c r="A6" s="8">
        <v>1035</v>
      </c>
      <c r="B6" s="161">
        <v>1036</v>
      </c>
      <c r="C6" s="161" t="s">
        <v>3947</v>
      </c>
      <c r="D6" s="161" t="s">
        <v>3948</v>
      </c>
      <c r="E6" s="152" t="s">
        <v>78</v>
      </c>
      <c r="F6" s="161" t="s">
        <v>3949</v>
      </c>
      <c r="G6" s="161" t="s">
        <v>3950</v>
      </c>
      <c r="H6" s="161" t="s">
        <v>76</v>
      </c>
      <c r="I6" s="161" t="s">
        <v>102</v>
      </c>
      <c r="J6" s="152" t="s">
        <v>53</v>
      </c>
      <c r="K6" s="152" t="s">
        <v>314</v>
      </c>
      <c r="L6" s="161" t="s">
        <v>952</v>
      </c>
      <c r="M6" s="161" t="s">
        <v>140</v>
      </c>
      <c r="N6" s="161" t="s">
        <v>62</v>
      </c>
      <c r="O6" s="175" t="s">
        <v>3951</v>
      </c>
      <c r="P6" s="161" t="s">
        <v>298</v>
      </c>
      <c r="Q6" s="161" t="s">
        <v>298</v>
      </c>
      <c r="R6" s="161" t="s">
        <v>298</v>
      </c>
      <c r="S6" s="152" t="s">
        <v>1212</v>
      </c>
      <c r="T6" s="167">
        <v>0.01</v>
      </c>
      <c r="U6" s="161" t="s">
        <v>3952</v>
      </c>
      <c r="V6" s="169">
        <v>1E-4</v>
      </c>
      <c r="W6" s="151">
        <v>8.8499999999999995E-2</v>
      </c>
      <c r="X6" s="152" t="s">
        <v>614</v>
      </c>
      <c r="Y6" s="152"/>
      <c r="Z6" s="161" t="s">
        <v>302</v>
      </c>
      <c r="AA6" s="161" t="s">
        <v>304</v>
      </c>
      <c r="AB6" s="176" t="s">
        <v>3929</v>
      </c>
      <c r="AC6" s="161"/>
      <c r="AD6" s="167">
        <v>236103.72</v>
      </c>
      <c r="AE6" s="170">
        <v>1</v>
      </c>
      <c r="AF6" s="166">
        <v>0</v>
      </c>
      <c r="AG6" s="150">
        <v>0</v>
      </c>
      <c r="AJ6" s="161" t="s">
        <v>17</v>
      </c>
      <c r="AK6" s="151">
        <v>1.1043728622836701E-6</v>
      </c>
      <c r="AL6" s="151">
        <v>4.8566710845804599E-13</v>
      </c>
    </row>
    <row r="7" spans="1:38" s="8" customFormat="1" x14ac:dyDescent="0.2">
      <c r="A7" s="8">
        <v>1035</v>
      </c>
      <c r="B7" s="161">
        <v>1036</v>
      </c>
      <c r="C7" s="161" t="s">
        <v>3953</v>
      </c>
      <c r="D7" s="161" t="s">
        <v>3954</v>
      </c>
      <c r="E7" s="152" t="s">
        <v>425</v>
      </c>
      <c r="F7" s="161" t="s">
        <v>3955</v>
      </c>
      <c r="G7" s="161" t="s">
        <v>3956</v>
      </c>
      <c r="H7" s="161" t="s">
        <v>78</v>
      </c>
      <c r="I7" s="161" t="s">
        <v>229</v>
      </c>
      <c r="J7" s="152" t="s">
        <v>53</v>
      </c>
      <c r="K7" s="152" t="s">
        <v>53</v>
      </c>
      <c r="L7" s="161" t="s">
        <v>952</v>
      </c>
      <c r="M7" s="161" t="s">
        <v>140</v>
      </c>
      <c r="N7" s="161" t="s">
        <v>62</v>
      </c>
      <c r="O7" s="175" t="s">
        <v>3957</v>
      </c>
      <c r="P7" s="161" t="s">
        <v>298</v>
      </c>
      <c r="Q7" s="161" t="s">
        <v>298</v>
      </c>
      <c r="R7" s="161" t="s">
        <v>298</v>
      </c>
      <c r="S7" s="152" t="s">
        <v>1212</v>
      </c>
      <c r="T7" s="167">
        <v>0.01</v>
      </c>
      <c r="U7" s="161" t="s">
        <v>3918</v>
      </c>
      <c r="V7" s="169">
        <v>1E-4</v>
      </c>
      <c r="W7" s="151">
        <v>7.0999999999999994E-2</v>
      </c>
      <c r="X7" s="152" t="s">
        <v>614</v>
      </c>
      <c r="Y7" s="152"/>
      <c r="Z7" s="161" t="s">
        <v>302</v>
      </c>
      <c r="AA7" s="161" t="s">
        <v>304</v>
      </c>
      <c r="AB7" s="176" t="s">
        <v>3929</v>
      </c>
      <c r="AC7" s="161"/>
      <c r="AD7" s="167">
        <v>276.98</v>
      </c>
      <c r="AE7" s="170">
        <v>1</v>
      </c>
      <c r="AF7" s="166">
        <v>0</v>
      </c>
      <c r="AG7" s="167">
        <v>0</v>
      </c>
      <c r="AH7" s="161"/>
      <c r="AI7" s="161"/>
      <c r="AJ7" s="161" t="s">
        <v>17</v>
      </c>
      <c r="AK7" s="151">
        <v>1.2955712658628601E-9</v>
      </c>
      <c r="AL7" s="151">
        <v>5.6974992050400003E-16</v>
      </c>
    </row>
    <row r="8" spans="1:38" s="8" customFormat="1" x14ac:dyDescent="0.2">
      <c r="A8" s="8">
        <v>1035</v>
      </c>
      <c r="B8" s="161">
        <v>1036</v>
      </c>
      <c r="C8" s="161" t="s">
        <v>3958</v>
      </c>
      <c r="D8" s="161" t="s">
        <v>3959</v>
      </c>
      <c r="E8" s="152" t="s">
        <v>425</v>
      </c>
      <c r="F8" s="161" t="s">
        <v>3960</v>
      </c>
      <c r="G8" s="161" t="s">
        <v>3961</v>
      </c>
      <c r="H8" s="161" t="s">
        <v>76</v>
      </c>
      <c r="I8" s="161" t="s">
        <v>229</v>
      </c>
      <c r="J8" s="152" t="s">
        <v>53</v>
      </c>
      <c r="K8" s="152" t="s">
        <v>53</v>
      </c>
      <c r="L8" s="161" t="s">
        <v>952</v>
      </c>
      <c r="M8" s="161" t="s">
        <v>102</v>
      </c>
      <c r="N8" s="161" t="s">
        <v>62</v>
      </c>
      <c r="O8" s="175" t="s">
        <v>3962</v>
      </c>
      <c r="P8" s="161" t="s">
        <v>2069</v>
      </c>
      <c r="Q8" s="161" t="s">
        <v>65</v>
      </c>
      <c r="R8" s="161" t="s">
        <v>57</v>
      </c>
      <c r="S8" s="152" t="s">
        <v>1212</v>
      </c>
      <c r="T8" s="167">
        <v>0.01</v>
      </c>
      <c r="U8" s="161" t="s">
        <v>3928</v>
      </c>
      <c r="V8" s="169">
        <v>1E-4</v>
      </c>
      <c r="W8" s="151">
        <v>5.5E-2</v>
      </c>
      <c r="X8" s="152" t="s">
        <v>614</v>
      </c>
      <c r="Y8" s="152"/>
      <c r="Z8" s="161" t="s">
        <v>302</v>
      </c>
      <c r="AA8" s="161" t="s">
        <v>304</v>
      </c>
      <c r="AB8" s="176" t="s">
        <v>3929</v>
      </c>
      <c r="AC8" s="161"/>
      <c r="AD8" s="167">
        <v>43.72</v>
      </c>
      <c r="AE8" s="170">
        <v>1</v>
      </c>
      <c r="AF8" s="166">
        <v>251.18</v>
      </c>
      <c r="AG8" s="167">
        <v>0.11</v>
      </c>
      <c r="AH8" s="161"/>
      <c r="AI8" s="161"/>
      <c r="AJ8" s="161" t="s">
        <v>17</v>
      </c>
      <c r="AK8" s="151">
        <v>5.1366278934429903E-2</v>
      </c>
      <c r="AL8" s="151">
        <v>2.2589211501220499E-8</v>
      </c>
    </row>
    <row r="9" spans="1:38" s="8" customFormat="1" x14ac:dyDescent="0.2">
      <c r="A9" s="8">
        <v>1035</v>
      </c>
      <c r="B9" s="161">
        <v>1036</v>
      </c>
      <c r="C9" s="161" t="s">
        <v>3963</v>
      </c>
      <c r="D9" s="161" t="s">
        <v>3964</v>
      </c>
      <c r="E9" s="152" t="s">
        <v>425</v>
      </c>
      <c r="F9" s="161" t="s">
        <v>3965</v>
      </c>
      <c r="G9" s="161" t="s">
        <v>3966</v>
      </c>
      <c r="H9" s="161" t="s">
        <v>76</v>
      </c>
      <c r="I9" s="161" t="s">
        <v>102</v>
      </c>
      <c r="J9" s="152" t="s">
        <v>53</v>
      </c>
      <c r="K9" s="152" t="s">
        <v>53</v>
      </c>
      <c r="L9" s="161" t="s">
        <v>952</v>
      </c>
      <c r="M9" s="161" t="s">
        <v>102</v>
      </c>
      <c r="N9" s="161" t="s">
        <v>62</v>
      </c>
      <c r="O9" s="175" t="s">
        <v>3967</v>
      </c>
      <c r="P9" s="161" t="s">
        <v>298</v>
      </c>
      <c r="Q9" s="161" t="s">
        <v>298</v>
      </c>
      <c r="R9" s="161" t="s">
        <v>298</v>
      </c>
      <c r="S9" s="152" t="s">
        <v>1212</v>
      </c>
      <c r="T9" s="167">
        <v>0.01</v>
      </c>
      <c r="U9" s="161" t="s">
        <v>3928</v>
      </c>
      <c r="V9" s="169">
        <v>1E-4</v>
      </c>
      <c r="W9" s="151">
        <v>2.5000000000000001E-2</v>
      </c>
      <c r="X9" s="152" t="s">
        <v>614</v>
      </c>
      <c r="Y9" s="152"/>
      <c r="Z9" s="161" t="s">
        <v>302</v>
      </c>
      <c r="AA9" s="161" t="s">
        <v>304</v>
      </c>
      <c r="AB9" s="176" t="s">
        <v>3929</v>
      </c>
      <c r="AC9" s="161"/>
      <c r="AD9" s="167">
        <v>640</v>
      </c>
      <c r="AE9" s="170">
        <v>1</v>
      </c>
      <c r="AF9" s="166">
        <v>0</v>
      </c>
      <c r="AG9" s="167">
        <v>0</v>
      </c>
      <c r="AH9" s="161"/>
      <c r="AI9" s="161"/>
      <c r="AJ9" s="161" t="s">
        <v>17</v>
      </c>
      <c r="AK9" s="151">
        <v>2.9935937979356998E-9</v>
      </c>
      <c r="AL9" s="151">
        <v>1.3164847610751E-15</v>
      </c>
    </row>
    <row r="10" spans="1:38" s="8" customFormat="1" x14ac:dyDescent="0.2">
      <c r="A10" s="8">
        <v>1035</v>
      </c>
      <c r="B10" s="161">
        <v>1036</v>
      </c>
      <c r="C10" s="161" t="s">
        <v>3968</v>
      </c>
      <c r="D10" s="161" t="s">
        <v>3969</v>
      </c>
      <c r="E10" s="152" t="s">
        <v>425</v>
      </c>
      <c r="F10" s="161" t="s">
        <v>3970</v>
      </c>
      <c r="G10" s="161" t="s">
        <v>3971</v>
      </c>
      <c r="H10" s="161" t="s">
        <v>76</v>
      </c>
      <c r="I10" s="161" t="s">
        <v>102</v>
      </c>
      <c r="J10" s="152" t="s">
        <v>53</v>
      </c>
      <c r="K10" s="152" t="s">
        <v>53</v>
      </c>
      <c r="L10" s="161" t="s">
        <v>952</v>
      </c>
      <c r="M10" s="161" t="s">
        <v>102</v>
      </c>
      <c r="N10" s="161" t="s">
        <v>62</v>
      </c>
      <c r="O10" s="175" t="s">
        <v>3972</v>
      </c>
      <c r="P10" s="161" t="s">
        <v>298</v>
      </c>
      <c r="Q10" s="161" t="s">
        <v>298</v>
      </c>
      <c r="R10" s="161" t="s">
        <v>298</v>
      </c>
      <c r="S10" s="152" t="s">
        <v>1212</v>
      </c>
      <c r="T10" s="167">
        <v>0.01</v>
      </c>
      <c r="U10" s="161" t="s">
        <v>3973</v>
      </c>
      <c r="V10" s="169">
        <v>1E-4</v>
      </c>
      <c r="W10" s="151">
        <v>0.06</v>
      </c>
      <c r="X10" s="152" t="s">
        <v>614</v>
      </c>
      <c r="Y10" s="152"/>
      <c r="Z10" s="161" t="s">
        <v>302</v>
      </c>
      <c r="AA10" s="161" t="s">
        <v>304</v>
      </c>
      <c r="AB10" s="176" t="s">
        <v>3929</v>
      </c>
      <c r="AC10" s="161"/>
      <c r="AD10" s="167">
        <v>1044998.89</v>
      </c>
      <c r="AE10" s="170">
        <v>1</v>
      </c>
      <c r="AF10" s="166">
        <v>0</v>
      </c>
      <c r="AG10" s="167">
        <v>0</v>
      </c>
      <c r="AH10" s="161"/>
      <c r="AI10" s="161"/>
      <c r="AJ10" s="161" t="s">
        <v>17</v>
      </c>
      <c r="AK10" s="151">
        <v>4.88797218117764E-6</v>
      </c>
      <c r="AL10" s="151">
        <v>2.14957049066473E-12</v>
      </c>
    </row>
    <row r="11" spans="1:38" s="8" customFormat="1" x14ac:dyDescent="0.2">
      <c r="A11" s="8">
        <v>1035</v>
      </c>
      <c r="B11" s="161">
        <v>1036</v>
      </c>
      <c r="C11" s="161" t="s">
        <v>3974</v>
      </c>
      <c r="D11" s="161" t="s">
        <v>3975</v>
      </c>
      <c r="E11" s="152" t="s">
        <v>761</v>
      </c>
      <c r="F11" s="161" t="s">
        <v>3976</v>
      </c>
      <c r="G11" s="161" t="s">
        <v>3977</v>
      </c>
      <c r="H11" s="161" t="s">
        <v>76</v>
      </c>
      <c r="I11" s="161" t="s">
        <v>228</v>
      </c>
      <c r="J11" s="152" t="s">
        <v>53</v>
      </c>
      <c r="K11" s="152" t="s">
        <v>314</v>
      </c>
      <c r="L11" s="161" t="s">
        <v>952</v>
      </c>
      <c r="M11" s="161" t="s">
        <v>630</v>
      </c>
      <c r="N11" s="161" t="s">
        <v>62</v>
      </c>
      <c r="O11" s="175" t="s">
        <v>3978</v>
      </c>
      <c r="P11" s="161" t="s">
        <v>298</v>
      </c>
      <c r="Q11" s="161" t="s">
        <v>298</v>
      </c>
      <c r="R11" s="161" t="s">
        <v>298</v>
      </c>
      <c r="S11" s="152" t="s">
        <v>1212</v>
      </c>
      <c r="T11" s="167">
        <v>0.01</v>
      </c>
      <c r="U11" s="161" t="s">
        <v>3979</v>
      </c>
      <c r="V11" s="169">
        <v>1E-4</v>
      </c>
      <c r="W11" s="151">
        <v>0.03</v>
      </c>
      <c r="X11" s="152" t="s">
        <v>614</v>
      </c>
      <c r="Y11" s="152"/>
      <c r="Z11" s="161" t="s">
        <v>302</v>
      </c>
      <c r="AA11" s="161" t="s">
        <v>304</v>
      </c>
      <c r="AB11" s="176" t="s">
        <v>3929</v>
      </c>
      <c r="AC11" s="161"/>
      <c r="AD11" s="167">
        <v>85274.41</v>
      </c>
      <c r="AE11" s="170">
        <v>1</v>
      </c>
      <c r="AF11" s="166">
        <v>0</v>
      </c>
      <c r="AG11" s="167">
        <v>0</v>
      </c>
      <c r="AH11" s="161"/>
      <c r="AI11" s="161"/>
      <c r="AJ11" s="161" t="s">
        <v>17</v>
      </c>
      <c r="AK11" s="151">
        <v>3.98870226404103E-7</v>
      </c>
      <c r="AL11" s="151">
        <v>1.7541009574167599E-13</v>
      </c>
    </row>
    <row r="12" spans="1:38" s="8" customFormat="1" x14ac:dyDescent="0.2">
      <c r="A12" s="8">
        <v>1035</v>
      </c>
      <c r="B12" s="161">
        <v>1036</v>
      </c>
      <c r="C12" s="161" t="s">
        <v>3980</v>
      </c>
      <c r="D12" s="161" t="s">
        <v>3981</v>
      </c>
      <c r="E12" s="152" t="s">
        <v>425</v>
      </c>
      <c r="F12" s="161" t="s">
        <v>3982</v>
      </c>
      <c r="G12" s="161" t="s">
        <v>3983</v>
      </c>
      <c r="H12" s="161" t="s">
        <v>78</v>
      </c>
      <c r="I12" s="161" t="s">
        <v>102</v>
      </c>
      <c r="J12" s="152" t="s">
        <v>53</v>
      </c>
      <c r="K12" s="152" t="s">
        <v>53</v>
      </c>
      <c r="L12" s="161" t="s">
        <v>952</v>
      </c>
      <c r="M12" s="161" t="s">
        <v>686</v>
      </c>
      <c r="N12" s="161" t="s">
        <v>62</v>
      </c>
      <c r="O12" s="175" t="s">
        <v>3984</v>
      </c>
      <c r="P12" s="161" t="s">
        <v>298</v>
      </c>
      <c r="Q12" s="161" t="s">
        <v>298</v>
      </c>
      <c r="R12" s="161" t="s">
        <v>298</v>
      </c>
      <c r="S12" s="152" t="s">
        <v>1212</v>
      </c>
      <c r="T12" s="167">
        <v>0.01</v>
      </c>
      <c r="U12" s="161" t="s">
        <v>3928</v>
      </c>
      <c r="V12" s="169">
        <v>1E-4</v>
      </c>
      <c r="W12" s="151">
        <v>7.4499999999999997E-2</v>
      </c>
      <c r="X12" s="152" t="s">
        <v>614</v>
      </c>
      <c r="Y12" s="152"/>
      <c r="Z12" s="161" t="s">
        <v>302</v>
      </c>
      <c r="AA12" s="161" t="s">
        <v>304</v>
      </c>
      <c r="AB12" s="176" t="s">
        <v>3929</v>
      </c>
      <c r="AC12" s="161"/>
      <c r="AD12" s="167">
        <v>136380.16</v>
      </c>
      <c r="AE12" s="170">
        <v>1</v>
      </c>
      <c r="AF12" s="166">
        <v>0</v>
      </c>
      <c r="AG12" s="167">
        <v>0</v>
      </c>
      <c r="AH12" s="161"/>
      <c r="AI12" s="161"/>
      <c r="AJ12" s="161" t="s">
        <v>17</v>
      </c>
      <c r="AK12" s="151">
        <v>6.3791687677730899E-7</v>
      </c>
      <c r="AL12" s="151">
        <v>2.8053500367654401E-13</v>
      </c>
    </row>
    <row r="13" spans="1:38" s="8" customFormat="1" x14ac:dyDescent="0.2">
      <c r="A13" s="8">
        <v>1035</v>
      </c>
      <c r="B13" s="161">
        <v>1036</v>
      </c>
      <c r="C13" s="161" t="s">
        <v>3985</v>
      </c>
      <c r="D13" s="161" t="s">
        <v>3986</v>
      </c>
      <c r="E13" s="152" t="s">
        <v>425</v>
      </c>
      <c r="F13" s="161" t="s">
        <v>3987</v>
      </c>
      <c r="G13" s="161" t="s">
        <v>3988</v>
      </c>
      <c r="H13" s="161" t="s">
        <v>76</v>
      </c>
      <c r="I13" s="161" t="s">
        <v>229</v>
      </c>
      <c r="J13" s="152" t="s">
        <v>53</v>
      </c>
      <c r="K13" s="152" t="s">
        <v>53</v>
      </c>
      <c r="L13" s="161" t="s">
        <v>952</v>
      </c>
      <c r="M13" s="161" t="s">
        <v>686</v>
      </c>
      <c r="N13" s="161" t="s">
        <v>62</v>
      </c>
      <c r="O13" s="175" t="s">
        <v>3989</v>
      </c>
      <c r="P13" s="161" t="s">
        <v>298</v>
      </c>
      <c r="Q13" s="161" t="s">
        <v>298</v>
      </c>
      <c r="R13" s="161" t="s">
        <v>298</v>
      </c>
      <c r="S13" s="152" t="s">
        <v>1212</v>
      </c>
      <c r="T13" s="167">
        <v>0.01</v>
      </c>
      <c r="U13" s="161" t="s">
        <v>3990</v>
      </c>
      <c r="V13" s="169">
        <v>4.1020000000000001E-2</v>
      </c>
      <c r="W13" s="151">
        <v>5.3499999999999999E-2</v>
      </c>
      <c r="X13" s="152" t="s">
        <v>614</v>
      </c>
      <c r="Y13" s="152"/>
      <c r="Z13" s="161" t="s">
        <v>302</v>
      </c>
      <c r="AA13" s="161" t="s">
        <v>304</v>
      </c>
      <c r="AB13" s="176" t="s">
        <v>3929</v>
      </c>
      <c r="AC13" s="161"/>
      <c r="AD13" s="167">
        <v>97556.58</v>
      </c>
      <c r="AE13" s="170">
        <v>1</v>
      </c>
      <c r="AF13" s="166">
        <v>0</v>
      </c>
      <c r="AG13" s="167">
        <v>0</v>
      </c>
      <c r="AH13" s="161"/>
      <c r="AI13" s="161"/>
      <c r="AJ13" s="161" t="s">
        <v>17</v>
      </c>
      <c r="AK13" s="151">
        <v>4.5631995755596501E-7</v>
      </c>
      <c r="AL13" s="151">
        <v>2.00674610800948E-13</v>
      </c>
    </row>
    <row r="14" spans="1:38" s="8" customFormat="1" x14ac:dyDescent="0.2">
      <c r="A14" s="8">
        <v>1035</v>
      </c>
      <c r="B14" s="161">
        <v>1036</v>
      </c>
      <c r="C14" s="161" t="s">
        <v>3991</v>
      </c>
      <c r="D14" s="161" t="s">
        <v>3992</v>
      </c>
      <c r="E14" s="152" t="s">
        <v>425</v>
      </c>
      <c r="F14" s="161" t="s">
        <v>3993</v>
      </c>
      <c r="G14" s="161" t="s">
        <v>3994</v>
      </c>
      <c r="H14" s="161" t="s">
        <v>76</v>
      </c>
      <c r="I14" s="161" t="s">
        <v>229</v>
      </c>
      <c r="J14" s="152" t="s">
        <v>53</v>
      </c>
      <c r="K14" s="152" t="s">
        <v>53</v>
      </c>
      <c r="L14" s="161" t="s">
        <v>952</v>
      </c>
      <c r="M14" s="161" t="s">
        <v>102</v>
      </c>
      <c r="N14" s="161" t="s">
        <v>62</v>
      </c>
      <c r="O14" s="175" t="s">
        <v>3995</v>
      </c>
      <c r="P14" s="161" t="s">
        <v>298</v>
      </c>
      <c r="Q14" s="161" t="s">
        <v>298</v>
      </c>
      <c r="R14" s="161" t="s">
        <v>298</v>
      </c>
      <c r="S14" s="152" t="s">
        <v>1212</v>
      </c>
      <c r="T14" s="167">
        <v>0.01</v>
      </c>
      <c r="U14" s="161" t="s">
        <v>3973</v>
      </c>
      <c r="V14" s="169">
        <v>1E-4</v>
      </c>
      <c r="W14" s="151">
        <v>4.4999999999999998E-2</v>
      </c>
      <c r="X14" s="152" t="s">
        <v>614</v>
      </c>
      <c r="Y14" s="152"/>
      <c r="Z14" s="161" t="s">
        <v>302</v>
      </c>
      <c r="AA14" s="161" t="s">
        <v>304</v>
      </c>
      <c r="AB14" s="176" t="s">
        <v>3929</v>
      </c>
      <c r="AC14" s="161"/>
      <c r="AD14" s="167">
        <v>24949.47</v>
      </c>
      <c r="AE14" s="170">
        <v>1</v>
      </c>
      <c r="AF14" s="166">
        <v>3.26</v>
      </c>
      <c r="AG14" s="167">
        <v>0.81299999999999994</v>
      </c>
      <c r="AH14" s="161"/>
      <c r="AI14" s="161"/>
      <c r="AJ14" s="161" t="s">
        <v>17</v>
      </c>
      <c r="AK14" s="151">
        <v>0.38044494751770602</v>
      </c>
      <c r="AL14" s="151">
        <v>1.6730725998312101E-7</v>
      </c>
    </row>
    <row r="15" spans="1:38" s="8" customFormat="1" x14ac:dyDescent="0.2">
      <c r="A15" s="8">
        <v>1035</v>
      </c>
      <c r="B15" s="161">
        <v>1036</v>
      </c>
      <c r="C15" s="161" t="s">
        <v>3996</v>
      </c>
      <c r="D15" s="161" t="s">
        <v>3997</v>
      </c>
      <c r="E15" s="152" t="s">
        <v>425</v>
      </c>
      <c r="F15" s="161" t="s">
        <v>3998</v>
      </c>
      <c r="G15" s="161" t="s">
        <v>3999</v>
      </c>
      <c r="H15" s="161" t="s">
        <v>76</v>
      </c>
      <c r="I15" s="161" t="s">
        <v>229</v>
      </c>
      <c r="J15" s="152" t="s">
        <v>53</v>
      </c>
      <c r="K15" s="152" t="s">
        <v>207</v>
      </c>
      <c r="L15" s="161" t="s">
        <v>952</v>
      </c>
      <c r="M15" s="161" t="s">
        <v>102</v>
      </c>
      <c r="N15" s="161" t="s">
        <v>62</v>
      </c>
      <c r="O15" s="175" t="s">
        <v>4000</v>
      </c>
      <c r="P15" s="161" t="s">
        <v>298</v>
      </c>
      <c r="Q15" s="161" t="s">
        <v>298</v>
      </c>
      <c r="R15" s="161" t="s">
        <v>298</v>
      </c>
      <c r="S15" s="152" t="s">
        <v>1212</v>
      </c>
      <c r="T15" s="167">
        <v>0.01</v>
      </c>
      <c r="U15" s="161" t="s">
        <v>4001</v>
      </c>
      <c r="V15" s="169">
        <v>1E-4</v>
      </c>
      <c r="W15" s="151">
        <v>0.13413600000000001</v>
      </c>
      <c r="X15" s="152" t="s">
        <v>614</v>
      </c>
      <c r="Y15" s="152"/>
      <c r="Z15" s="161" t="s">
        <v>302</v>
      </c>
      <c r="AA15" s="161" t="s">
        <v>304</v>
      </c>
      <c r="AB15" s="176" t="s">
        <v>3929</v>
      </c>
      <c r="AC15" s="161"/>
      <c r="AD15" s="167">
        <v>1975.64</v>
      </c>
      <c r="AE15" s="170">
        <v>1</v>
      </c>
      <c r="AF15" s="166">
        <v>0</v>
      </c>
      <c r="AG15" s="167">
        <v>0</v>
      </c>
      <c r="AH15" s="161"/>
      <c r="AI15" s="161"/>
      <c r="AJ15" s="161" t="s">
        <v>17</v>
      </c>
      <c r="AK15" s="151">
        <v>9.2410369546151211E-9</v>
      </c>
      <c r="AL15" s="151">
        <v>4.0639061771414001E-15</v>
      </c>
    </row>
    <row r="16" spans="1:38" s="8" customFormat="1" x14ac:dyDescent="0.2">
      <c r="A16" s="8">
        <v>1035</v>
      </c>
      <c r="B16" s="161">
        <v>1036</v>
      </c>
      <c r="C16" s="161" t="s">
        <v>4002</v>
      </c>
      <c r="D16" s="161" t="s">
        <v>4003</v>
      </c>
      <c r="E16" s="152" t="s">
        <v>425</v>
      </c>
      <c r="F16" s="161" t="s">
        <v>4004</v>
      </c>
      <c r="G16" s="161" t="s">
        <v>4005</v>
      </c>
      <c r="H16" s="161" t="s">
        <v>76</v>
      </c>
      <c r="I16" s="161" t="s">
        <v>306</v>
      </c>
      <c r="J16" s="152" t="s">
        <v>53</v>
      </c>
      <c r="K16" s="152" t="s">
        <v>53</v>
      </c>
      <c r="L16" s="161" t="s">
        <v>952</v>
      </c>
      <c r="M16" s="161" t="s">
        <v>102</v>
      </c>
      <c r="N16" s="161" t="s">
        <v>62</v>
      </c>
      <c r="O16" s="175" t="s">
        <v>4006</v>
      </c>
      <c r="P16" s="161" t="s">
        <v>298</v>
      </c>
      <c r="Q16" s="161" t="s">
        <v>298</v>
      </c>
      <c r="R16" s="161" t="s">
        <v>298</v>
      </c>
      <c r="S16" s="152" t="s">
        <v>1212</v>
      </c>
      <c r="T16" s="167">
        <v>0.01</v>
      </c>
      <c r="U16" s="161" t="s">
        <v>4007</v>
      </c>
      <c r="V16" s="169">
        <v>1E-4</v>
      </c>
      <c r="W16" s="151">
        <v>4.4999999999999998E-2</v>
      </c>
      <c r="X16" s="152" t="s">
        <v>614</v>
      </c>
      <c r="Y16" s="152"/>
      <c r="Z16" s="161" t="s">
        <v>302</v>
      </c>
      <c r="AA16" s="161" t="s">
        <v>304</v>
      </c>
      <c r="AB16" s="176" t="s">
        <v>3929</v>
      </c>
      <c r="AC16" s="161"/>
      <c r="AD16" s="167">
        <v>53814.89</v>
      </c>
      <c r="AE16" s="170">
        <v>1</v>
      </c>
      <c r="AF16" s="166">
        <v>0</v>
      </c>
      <c r="AG16" s="167">
        <v>0</v>
      </c>
      <c r="AH16" s="161"/>
      <c r="AI16" s="161"/>
      <c r="AJ16" s="161" t="s">
        <v>17</v>
      </c>
      <c r="AK16" s="151">
        <v>2.5171862646967498E-7</v>
      </c>
      <c r="AL16" s="151">
        <v>1.10697629068648E-13</v>
      </c>
    </row>
    <row r="17" spans="1:38" s="8" customFormat="1" x14ac:dyDescent="0.2">
      <c r="A17" s="8">
        <v>1035</v>
      </c>
      <c r="B17" s="161">
        <v>1036</v>
      </c>
      <c r="C17" s="161" t="s">
        <v>3953</v>
      </c>
      <c r="D17" s="161" t="s">
        <v>3954</v>
      </c>
      <c r="E17" s="152" t="s">
        <v>425</v>
      </c>
      <c r="F17" s="161" t="s">
        <v>4008</v>
      </c>
      <c r="G17" s="161" t="s">
        <v>4009</v>
      </c>
      <c r="H17" s="161" t="s">
        <v>76</v>
      </c>
      <c r="I17" s="161" t="s">
        <v>229</v>
      </c>
      <c r="J17" s="152" t="s">
        <v>53</v>
      </c>
      <c r="K17" s="152" t="s">
        <v>53</v>
      </c>
      <c r="L17" s="161" t="s">
        <v>952</v>
      </c>
      <c r="M17" s="161" t="s">
        <v>140</v>
      </c>
      <c r="N17" s="161" t="s">
        <v>62</v>
      </c>
      <c r="O17" s="175" t="s">
        <v>4010</v>
      </c>
      <c r="P17" s="161" t="s">
        <v>298</v>
      </c>
      <c r="Q17" s="161" t="s">
        <v>298</v>
      </c>
      <c r="R17" s="161" t="s">
        <v>298</v>
      </c>
      <c r="S17" s="152" t="s">
        <v>1212</v>
      </c>
      <c r="T17" s="167">
        <v>0.01</v>
      </c>
      <c r="U17" s="161" t="s">
        <v>4011</v>
      </c>
      <c r="V17" s="169">
        <v>1E-4</v>
      </c>
      <c r="W17" s="151">
        <v>7.0999999999999994E-2</v>
      </c>
      <c r="X17" s="152" t="s">
        <v>614</v>
      </c>
      <c r="Y17" s="152"/>
      <c r="Z17" s="161" t="s">
        <v>302</v>
      </c>
      <c r="AA17" s="161" t="s">
        <v>304</v>
      </c>
      <c r="AB17" s="176" t="s">
        <v>3929</v>
      </c>
      <c r="AC17" s="161"/>
      <c r="AD17" s="167">
        <v>830.93</v>
      </c>
      <c r="AE17" s="170">
        <v>1</v>
      </c>
      <c r="AF17" s="166">
        <v>0</v>
      </c>
      <c r="AG17" s="167">
        <v>0</v>
      </c>
      <c r="AH17" s="161"/>
      <c r="AI17" s="161"/>
      <c r="AJ17" s="161" t="s">
        <v>17</v>
      </c>
      <c r="AK17" s="151">
        <v>3.8866670226854805E-9</v>
      </c>
      <c r="AL17" s="151">
        <v>1.7092291914377001E-15</v>
      </c>
    </row>
    <row r="18" spans="1:38" s="8" customFormat="1" x14ac:dyDescent="0.2">
      <c r="A18" s="8">
        <v>1035</v>
      </c>
      <c r="B18" s="161">
        <v>1037</v>
      </c>
      <c r="C18" s="161" t="s">
        <v>4012</v>
      </c>
      <c r="D18" s="161" t="s">
        <v>4013</v>
      </c>
      <c r="E18" s="152" t="s">
        <v>425</v>
      </c>
      <c r="F18" s="161" t="s">
        <v>4014</v>
      </c>
      <c r="G18" s="161" t="s">
        <v>4015</v>
      </c>
      <c r="H18" s="161" t="s">
        <v>76</v>
      </c>
      <c r="I18" s="161" t="s">
        <v>230</v>
      </c>
      <c r="J18" s="152" t="s">
        <v>53</v>
      </c>
      <c r="K18" s="152" t="s">
        <v>53</v>
      </c>
      <c r="L18" s="161" t="s">
        <v>952</v>
      </c>
      <c r="M18" s="161" t="s">
        <v>411</v>
      </c>
      <c r="N18" s="161" t="s">
        <v>62</v>
      </c>
      <c r="O18" s="175" t="s">
        <v>4016</v>
      </c>
      <c r="P18" s="161" t="s">
        <v>1560</v>
      </c>
      <c r="Q18" s="161" t="s">
        <v>65</v>
      </c>
      <c r="R18" s="161" t="s">
        <v>57</v>
      </c>
      <c r="S18" s="152" t="s">
        <v>1206</v>
      </c>
      <c r="T18" s="167">
        <v>1.22</v>
      </c>
      <c r="U18" s="161" t="s">
        <v>4017</v>
      </c>
      <c r="V18" s="169">
        <v>5.4899999999999997E-2</v>
      </c>
      <c r="W18" s="151">
        <v>7.9699999999999993E-2</v>
      </c>
      <c r="X18" s="152" t="s">
        <v>614</v>
      </c>
      <c r="Y18" s="152"/>
      <c r="Z18" s="161" t="s">
        <v>769</v>
      </c>
      <c r="AA18" s="161" t="s">
        <v>305</v>
      </c>
      <c r="AB18" s="176" t="s">
        <v>3918</v>
      </c>
      <c r="AC18" s="161"/>
      <c r="AD18" s="167">
        <v>15842.13</v>
      </c>
      <c r="AE18" s="170">
        <v>3.6469999999999998</v>
      </c>
      <c r="AF18" s="166">
        <v>107.08</v>
      </c>
      <c r="AG18" s="167">
        <v>61.866999999999997</v>
      </c>
      <c r="AH18" s="161"/>
      <c r="AI18" s="161"/>
      <c r="AJ18" s="161" t="s">
        <v>17</v>
      </c>
      <c r="AK18" s="151">
        <v>3.5776190548479601E-3</v>
      </c>
      <c r="AL18" s="151">
        <v>1.26395558744496E-4</v>
      </c>
    </row>
    <row r="19" spans="1:38" s="8" customFormat="1" x14ac:dyDescent="0.2">
      <c r="A19" s="8">
        <v>1035</v>
      </c>
      <c r="B19" s="161">
        <v>1037</v>
      </c>
      <c r="C19" s="161" t="s">
        <v>1668</v>
      </c>
      <c r="D19" s="161" t="s">
        <v>1669</v>
      </c>
      <c r="E19" s="152" t="s">
        <v>425</v>
      </c>
      <c r="F19" s="161" t="s">
        <v>4018</v>
      </c>
      <c r="G19" s="161" t="s">
        <v>4019</v>
      </c>
      <c r="H19" s="161" t="s">
        <v>76</v>
      </c>
      <c r="I19" s="161" t="s">
        <v>229</v>
      </c>
      <c r="J19" s="152" t="s">
        <v>53</v>
      </c>
      <c r="K19" s="152" t="s">
        <v>53</v>
      </c>
      <c r="L19" s="161" t="s">
        <v>952</v>
      </c>
      <c r="M19" s="161" t="s">
        <v>258</v>
      </c>
      <c r="N19" s="161" t="s">
        <v>62</v>
      </c>
      <c r="O19" s="175" t="s">
        <v>4020</v>
      </c>
      <c r="P19" s="161" t="s">
        <v>1205</v>
      </c>
      <c r="Q19" s="161" t="s">
        <v>65</v>
      </c>
      <c r="R19" s="161" t="s">
        <v>57</v>
      </c>
      <c r="S19" s="152" t="s">
        <v>1212</v>
      </c>
      <c r="T19" s="167">
        <v>5.74</v>
      </c>
      <c r="U19" s="161" t="s">
        <v>4021</v>
      </c>
      <c r="V19" s="169">
        <v>2.6499999999999999E-2</v>
      </c>
      <c r="W19" s="151">
        <v>4.9000000000000002E-2</v>
      </c>
      <c r="X19" s="152" t="s">
        <v>614</v>
      </c>
      <c r="Y19" s="152"/>
      <c r="Z19" s="161" t="s">
        <v>769</v>
      </c>
      <c r="AA19" s="161" t="s">
        <v>305</v>
      </c>
      <c r="AB19" s="176" t="s">
        <v>3918</v>
      </c>
      <c r="AC19" s="161"/>
      <c r="AD19" s="167">
        <v>594297.27</v>
      </c>
      <c r="AE19" s="170">
        <v>1</v>
      </c>
      <c r="AF19" s="166">
        <v>157.32</v>
      </c>
      <c r="AG19" s="167">
        <v>934.94799999999998</v>
      </c>
      <c r="AH19" s="161"/>
      <c r="AI19" s="161"/>
      <c r="AJ19" s="161" t="s">
        <v>17</v>
      </c>
      <c r="AK19" s="151">
        <v>5.4065978749994102E-2</v>
      </c>
      <c r="AL19" s="151">
        <v>1.9101249988908999E-3</v>
      </c>
    </row>
    <row r="20" spans="1:38" s="8" customFormat="1" x14ac:dyDescent="0.2">
      <c r="A20" s="8">
        <v>1035</v>
      </c>
      <c r="B20" s="8">
        <v>1037</v>
      </c>
      <c r="C20" s="8" t="s">
        <v>3923</v>
      </c>
      <c r="D20" s="8" t="s">
        <v>3924</v>
      </c>
      <c r="E20" s="152" t="s">
        <v>425</v>
      </c>
      <c r="F20" s="8" t="s">
        <v>3925</v>
      </c>
      <c r="G20" s="8" t="s">
        <v>3926</v>
      </c>
      <c r="H20" s="161" t="s">
        <v>76</v>
      </c>
      <c r="I20" s="161" t="s">
        <v>102</v>
      </c>
      <c r="J20" s="152" t="s">
        <v>53</v>
      </c>
      <c r="K20" s="152" t="s">
        <v>53</v>
      </c>
      <c r="L20" s="161" t="s">
        <v>952</v>
      </c>
      <c r="M20" s="161" t="s">
        <v>71</v>
      </c>
      <c r="N20" s="161" t="s">
        <v>62</v>
      </c>
      <c r="O20" s="176" t="s">
        <v>4022</v>
      </c>
      <c r="P20" s="161" t="s">
        <v>298</v>
      </c>
      <c r="Q20" s="161" t="s">
        <v>298</v>
      </c>
      <c r="R20" s="161" t="s">
        <v>298</v>
      </c>
      <c r="S20" s="8" t="s">
        <v>1212</v>
      </c>
      <c r="T20" s="150">
        <v>0.01</v>
      </c>
      <c r="U20" s="8" t="s">
        <v>3928</v>
      </c>
      <c r="V20" s="151">
        <v>1E-4</v>
      </c>
      <c r="W20" s="151">
        <v>7.0000000000000007E-2</v>
      </c>
      <c r="X20" s="152" t="s">
        <v>614</v>
      </c>
      <c r="Y20" s="152"/>
      <c r="Z20" s="8" t="s">
        <v>302</v>
      </c>
      <c r="AA20" s="161" t="s">
        <v>304</v>
      </c>
      <c r="AB20" s="176" t="s">
        <v>3929</v>
      </c>
      <c r="AD20" s="150">
        <v>32400.2</v>
      </c>
      <c r="AE20" s="148">
        <v>1</v>
      </c>
      <c r="AF20" s="171">
        <v>0</v>
      </c>
      <c r="AG20" s="150">
        <v>0</v>
      </c>
      <c r="AJ20" s="161" t="s">
        <v>17</v>
      </c>
      <c r="AK20" s="151">
        <v>1.8736311037082498E-11</v>
      </c>
      <c r="AL20" s="151">
        <v>6.6194484824582394E-13</v>
      </c>
    </row>
    <row r="21" spans="1:38" s="8" customFormat="1" x14ac:dyDescent="0.2">
      <c r="A21" s="8">
        <v>1035</v>
      </c>
      <c r="B21" s="8">
        <v>1037</v>
      </c>
      <c r="C21" s="8" t="s">
        <v>4023</v>
      </c>
      <c r="D21" s="8" t="s">
        <v>4024</v>
      </c>
      <c r="E21" s="152" t="s">
        <v>425</v>
      </c>
      <c r="F21" s="8" t="s">
        <v>4025</v>
      </c>
      <c r="G21" s="8" t="s">
        <v>4026</v>
      </c>
      <c r="H21" s="8" t="s">
        <v>76</v>
      </c>
      <c r="I21" s="8" t="s">
        <v>229</v>
      </c>
      <c r="J21" s="8" t="s">
        <v>53</v>
      </c>
      <c r="K21" s="8" t="s">
        <v>53</v>
      </c>
      <c r="L21" s="8" t="s">
        <v>952</v>
      </c>
      <c r="M21" s="8" t="s">
        <v>258</v>
      </c>
      <c r="N21" s="8" t="s">
        <v>62</v>
      </c>
      <c r="O21" s="176" t="s">
        <v>4027</v>
      </c>
      <c r="P21" s="8" t="s">
        <v>1283</v>
      </c>
      <c r="Q21" s="8" t="s">
        <v>65</v>
      </c>
      <c r="R21" s="8" t="s">
        <v>57</v>
      </c>
      <c r="S21" s="8" t="s">
        <v>1212</v>
      </c>
      <c r="T21" s="150">
        <v>1.08</v>
      </c>
      <c r="U21" s="8" t="s">
        <v>4028</v>
      </c>
      <c r="V21" s="151">
        <v>2.53E-2</v>
      </c>
      <c r="W21" s="151">
        <v>5.6000000000000001E-2</v>
      </c>
      <c r="X21" s="4" t="s">
        <v>614</v>
      </c>
      <c r="Y21" s="4"/>
      <c r="Z21" s="8" t="s">
        <v>769</v>
      </c>
      <c r="AA21" s="161" t="s">
        <v>305</v>
      </c>
      <c r="AB21" s="176" t="s">
        <v>3918</v>
      </c>
      <c r="AC21" s="8" t="s">
        <v>4029</v>
      </c>
      <c r="AD21" s="150">
        <v>145214.01999999999</v>
      </c>
      <c r="AE21" s="148">
        <v>1</v>
      </c>
      <c r="AF21" s="171">
        <v>143.86000000000001</v>
      </c>
      <c r="AG21" s="150">
        <v>208.905</v>
      </c>
      <c r="AJ21" s="8" t="s">
        <v>17</v>
      </c>
      <c r="AK21" s="151">
        <v>1.20805025299036E-2</v>
      </c>
      <c r="AL21" s="151">
        <v>4.2679833816078398E-4</v>
      </c>
    </row>
    <row r="22" spans="1:38" s="8" customFormat="1" x14ac:dyDescent="0.2">
      <c r="A22" s="8">
        <v>1035</v>
      </c>
      <c r="B22" s="8">
        <v>1037</v>
      </c>
      <c r="C22" s="8" t="s">
        <v>3930</v>
      </c>
      <c r="D22" s="8" t="s">
        <v>3931</v>
      </c>
      <c r="E22" s="4" t="s">
        <v>425</v>
      </c>
      <c r="F22" s="8" t="s">
        <v>3932</v>
      </c>
      <c r="G22" s="8" t="s">
        <v>3933</v>
      </c>
      <c r="H22" s="8" t="s">
        <v>76</v>
      </c>
      <c r="I22" s="8" t="s">
        <v>102</v>
      </c>
      <c r="J22" s="8" t="s">
        <v>53</v>
      </c>
      <c r="K22" s="8" t="s">
        <v>53</v>
      </c>
      <c r="L22" s="8" t="s">
        <v>952</v>
      </c>
      <c r="M22" s="8" t="s">
        <v>102</v>
      </c>
      <c r="N22" s="8" t="s">
        <v>62</v>
      </c>
      <c r="O22" s="176" t="s">
        <v>3934</v>
      </c>
      <c r="P22" s="161" t="s">
        <v>298</v>
      </c>
      <c r="Q22" s="161" t="s">
        <v>298</v>
      </c>
      <c r="R22" s="161" t="s">
        <v>298</v>
      </c>
      <c r="S22" s="8" t="s">
        <v>1212</v>
      </c>
      <c r="T22" s="150">
        <v>0.01</v>
      </c>
      <c r="U22" s="8" t="s">
        <v>3935</v>
      </c>
      <c r="V22" s="151">
        <v>1E-4</v>
      </c>
      <c r="W22" s="151">
        <v>0.06</v>
      </c>
      <c r="X22" s="4" t="s">
        <v>614</v>
      </c>
      <c r="Y22" s="4"/>
      <c r="Z22" s="8" t="s">
        <v>302</v>
      </c>
      <c r="AA22" s="8" t="s">
        <v>304</v>
      </c>
      <c r="AB22" s="176" t="s">
        <v>3929</v>
      </c>
      <c r="AD22" s="150">
        <v>506948.42</v>
      </c>
      <c r="AE22" s="148">
        <v>1</v>
      </c>
      <c r="AF22" s="171">
        <v>0</v>
      </c>
      <c r="AG22" s="150">
        <v>0</v>
      </c>
      <c r="AJ22" s="8" t="s">
        <v>17</v>
      </c>
      <c r="AK22" s="151">
        <v>2.9315693350280402E-10</v>
      </c>
      <c r="AL22" s="151">
        <v>1.0357093318725199E-11</v>
      </c>
    </row>
    <row r="23" spans="1:38" s="8" customFormat="1" x14ac:dyDescent="0.2">
      <c r="A23" s="8">
        <v>1035</v>
      </c>
      <c r="B23" s="8">
        <v>1037</v>
      </c>
      <c r="C23" s="8" t="s">
        <v>4030</v>
      </c>
      <c r="D23" s="8" t="s">
        <v>4031</v>
      </c>
      <c r="E23" s="4" t="s">
        <v>425</v>
      </c>
      <c r="F23" s="8" t="s">
        <v>4032</v>
      </c>
      <c r="G23" s="8" t="s">
        <v>4033</v>
      </c>
      <c r="H23" s="8" t="s">
        <v>76</v>
      </c>
      <c r="I23" s="8" t="s">
        <v>102</v>
      </c>
      <c r="J23" s="8" t="s">
        <v>53</v>
      </c>
      <c r="K23" s="8" t="s">
        <v>207</v>
      </c>
      <c r="L23" s="8" t="s">
        <v>952</v>
      </c>
      <c r="M23" s="8" t="s">
        <v>102</v>
      </c>
      <c r="N23" s="8" t="s">
        <v>62</v>
      </c>
      <c r="O23" s="176" t="s">
        <v>4034</v>
      </c>
      <c r="P23" s="161" t="s">
        <v>298</v>
      </c>
      <c r="Q23" s="161" t="s">
        <v>298</v>
      </c>
      <c r="R23" s="161" t="s">
        <v>298</v>
      </c>
      <c r="S23" s="8" t="s">
        <v>1212</v>
      </c>
      <c r="T23" s="150">
        <v>0.01</v>
      </c>
      <c r="U23" s="8" t="s">
        <v>4035</v>
      </c>
      <c r="V23" s="151">
        <v>1E-4</v>
      </c>
      <c r="W23" s="151">
        <v>8.4000000000000005E-2</v>
      </c>
      <c r="X23" s="4" t="s">
        <v>614</v>
      </c>
      <c r="Y23" s="4"/>
      <c r="Z23" s="8" t="s">
        <v>302</v>
      </c>
      <c r="AA23" s="8" t="s">
        <v>304</v>
      </c>
      <c r="AB23" s="176" t="s">
        <v>3929</v>
      </c>
      <c r="AD23" s="150">
        <v>43600</v>
      </c>
      <c r="AE23" s="148">
        <v>1</v>
      </c>
      <c r="AF23" s="171">
        <v>0</v>
      </c>
      <c r="AG23" s="150">
        <v>0</v>
      </c>
      <c r="AJ23" s="8" t="s">
        <v>17</v>
      </c>
      <c r="AK23" s="151">
        <v>2.5212904896167197E-11</v>
      </c>
      <c r="AL23" s="151">
        <v>8.9075979109752199E-13</v>
      </c>
    </row>
    <row r="24" spans="1:38" s="8" customFormat="1" x14ac:dyDescent="0.2">
      <c r="A24" s="8">
        <v>1035</v>
      </c>
      <c r="B24" s="8">
        <v>1037</v>
      </c>
      <c r="C24" s="8" t="s">
        <v>3936</v>
      </c>
      <c r="D24" s="8" t="s">
        <v>3937</v>
      </c>
      <c r="E24" s="4" t="s">
        <v>425</v>
      </c>
      <c r="F24" s="8" t="s">
        <v>3938</v>
      </c>
      <c r="G24" s="8" t="s">
        <v>3939</v>
      </c>
      <c r="H24" s="8" t="s">
        <v>78</v>
      </c>
      <c r="I24" s="8" t="s">
        <v>102</v>
      </c>
      <c r="J24" s="8" t="s">
        <v>53</v>
      </c>
      <c r="K24" s="8" t="s">
        <v>53</v>
      </c>
      <c r="L24" s="8" t="s">
        <v>952</v>
      </c>
      <c r="M24" s="8" t="s">
        <v>102</v>
      </c>
      <c r="N24" s="8" t="s">
        <v>62</v>
      </c>
      <c r="O24" s="176" t="s">
        <v>3940</v>
      </c>
      <c r="P24" s="161" t="s">
        <v>298</v>
      </c>
      <c r="Q24" s="161" t="s">
        <v>298</v>
      </c>
      <c r="R24" s="161" t="s">
        <v>298</v>
      </c>
      <c r="S24" s="8" t="s">
        <v>1212</v>
      </c>
      <c r="T24" s="150">
        <v>0.01</v>
      </c>
      <c r="U24" s="8" t="s">
        <v>3918</v>
      </c>
      <c r="V24" s="151">
        <v>1E-4</v>
      </c>
      <c r="W24" s="151">
        <v>7.1749999999999994E-2</v>
      </c>
      <c r="X24" s="4" t="s">
        <v>614</v>
      </c>
      <c r="Y24" s="4"/>
      <c r="Z24" s="8" t="s">
        <v>302</v>
      </c>
      <c r="AA24" s="8" t="s">
        <v>304</v>
      </c>
      <c r="AB24" s="176" t="s">
        <v>3929</v>
      </c>
      <c r="AD24" s="150">
        <v>80500</v>
      </c>
      <c r="AE24" s="148">
        <v>1</v>
      </c>
      <c r="AF24" s="171">
        <v>3</v>
      </c>
      <c r="AG24" s="150">
        <v>2.415</v>
      </c>
      <c r="AJ24" s="8" t="s">
        <v>17</v>
      </c>
      <c r="AK24" s="151">
        <v>1.39654048908816E-4</v>
      </c>
      <c r="AL24" s="151">
        <v>4.9339103107809998E-6</v>
      </c>
    </row>
    <row r="25" spans="1:38" s="8" customFormat="1" x14ac:dyDescent="0.2">
      <c r="A25" s="8">
        <v>1035</v>
      </c>
      <c r="B25" s="8">
        <v>1037</v>
      </c>
      <c r="C25" s="8" t="s">
        <v>3930</v>
      </c>
      <c r="D25" s="8" t="s">
        <v>3931</v>
      </c>
      <c r="E25" s="4" t="s">
        <v>425</v>
      </c>
      <c r="F25" s="8" t="s">
        <v>4036</v>
      </c>
      <c r="G25" s="8" t="s">
        <v>4037</v>
      </c>
      <c r="H25" s="8" t="s">
        <v>76</v>
      </c>
      <c r="I25" s="8" t="s">
        <v>102</v>
      </c>
      <c r="J25" s="8" t="s">
        <v>53</v>
      </c>
      <c r="K25" s="8" t="s">
        <v>53</v>
      </c>
      <c r="L25" s="8" t="s">
        <v>952</v>
      </c>
      <c r="M25" s="8" t="s">
        <v>102</v>
      </c>
      <c r="N25" s="8" t="s">
        <v>62</v>
      </c>
      <c r="O25" s="176" t="s">
        <v>4038</v>
      </c>
      <c r="P25" s="161" t="s">
        <v>298</v>
      </c>
      <c r="Q25" s="161" t="s">
        <v>298</v>
      </c>
      <c r="R25" s="161" t="s">
        <v>298</v>
      </c>
      <c r="S25" s="8" t="s">
        <v>1212</v>
      </c>
      <c r="T25" s="150">
        <v>0.01</v>
      </c>
      <c r="U25" s="8" t="s">
        <v>4039</v>
      </c>
      <c r="V25" s="151">
        <v>1E-4</v>
      </c>
      <c r="W25" s="151">
        <v>0.08</v>
      </c>
      <c r="X25" s="4" t="s">
        <v>614</v>
      </c>
      <c r="Y25" s="4"/>
      <c r="Z25" s="8" t="s">
        <v>302</v>
      </c>
      <c r="AA25" s="8" t="s">
        <v>304</v>
      </c>
      <c r="AB25" s="176" t="s">
        <v>3929</v>
      </c>
      <c r="AD25" s="150">
        <v>220716.47</v>
      </c>
      <c r="AE25" s="148">
        <v>1</v>
      </c>
      <c r="AF25" s="171">
        <v>0</v>
      </c>
      <c r="AG25" s="150">
        <v>0</v>
      </c>
      <c r="AJ25" s="8" t="s">
        <v>17</v>
      </c>
      <c r="AK25" s="151">
        <v>1.27635398328618E-10</v>
      </c>
      <c r="AL25" s="151">
        <v>4.5092971722243702E-12</v>
      </c>
    </row>
    <row r="26" spans="1:38" s="8" customFormat="1" x14ac:dyDescent="0.2">
      <c r="A26" s="8">
        <v>1035</v>
      </c>
      <c r="B26" s="8">
        <v>1037</v>
      </c>
      <c r="C26" s="8" t="s">
        <v>1668</v>
      </c>
      <c r="D26" s="8" t="s">
        <v>1669</v>
      </c>
      <c r="E26" s="152" t="s">
        <v>425</v>
      </c>
      <c r="F26" s="8" t="s">
        <v>4040</v>
      </c>
      <c r="G26" s="8" t="s">
        <v>4041</v>
      </c>
      <c r="H26" s="8" t="s">
        <v>76</v>
      </c>
      <c r="I26" s="8" t="s">
        <v>229</v>
      </c>
      <c r="J26" s="8" t="s">
        <v>53</v>
      </c>
      <c r="K26" s="8" t="s">
        <v>53</v>
      </c>
      <c r="L26" s="4" t="s">
        <v>952</v>
      </c>
      <c r="M26" s="8" t="s">
        <v>258</v>
      </c>
      <c r="N26" s="8" t="s">
        <v>62</v>
      </c>
      <c r="O26" s="176" t="s">
        <v>4042</v>
      </c>
      <c r="P26" s="8" t="s">
        <v>1205</v>
      </c>
      <c r="Q26" s="8" t="s">
        <v>65</v>
      </c>
      <c r="R26" s="8" t="s">
        <v>57</v>
      </c>
      <c r="S26" s="8" t="s">
        <v>1212</v>
      </c>
      <c r="T26" s="150">
        <v>9.35</v>
      </c>
      <c r="U26" s="8" t="s">
        <v>4043</v>
      </c>
      <c r="V26" s="151">
        <v>3.1399999999999997E-2</v>
      </c>
      <c r="W26" s="151">
        <v>4.1000000000000002E-2</v>
      </c>
      <c r="X26" s="4" t="s">
        <v>614</v>
      </c>
      <c r="Y26" s="4"/>
      <c r="Z26" s="8" t="s">
        <v>769</v>
      </c>
      <c r="AA26" s="161" t="s">
        <v>305</v>
      </c>
      <c r="AB26" s="176" t="s">
        <v>3918</v>
      </c>
      <c r="AD26" s="150">
        <v>4569327.92</v>
      </c>
      <c r="AE26" s="148">
        <v>1</v>
      </c>
      <c r="AF26" s="171">
        <v>132.43</v>
      </c>
      <c r="AG26" s="150">
        <v>6051.1610000000001</v>
      </c>
      <c r="AJ26" s="8" t="s">
        <v>17</v>
      </c>
      <c r="AK26" s="151">
        <v>0.34992510529410198</v>
      </c>
      <c r="AL26" s="151">
        <v>1.23626854967805E-2</v>
      </c>
    </row>
    <row r="27" spans="1:38" s="8" customFormat="1" x14ac:dyDescent="0.2">
      <c r="A27" s="8">
        <v>1035</v>
      </c>
      <c r="B27" s="8">
        <v>1037</v>
      </c>
      <c r="C27" s="8" t="s">
        <v>4044</v>
      </c>
      <c r="D27" s="8" t="s">
        <v>4045</v>
      </c>
      <c r="E27" s="152" t="s">
        <v>425</v>
      </c>
      <c r="F27" s="8" t="s">
        <v>4046</v>
      </c>
      <c r="G27" s="8" t="s">
        <v>4047</v>
      </c>
      <c r="H27" s="8" t="s">
        <v>76</v>
      </c>
      <c r="I27" s="8" t="s">
        <v>228</v>
      </c>
      <c r="J27" s="8" t="s">
        <v>53</v>
      </c>
      <c r="K27" s="8" t="s">
        <v>53</v>
      </c>
      <c r="L27" s="4" t="s">
        <v>952</v>
      </c>
      <c r="M27" s="8" t="s">
        <v>686</v>
      </c>
      <c r="N27" s="8" t="s">
        <v>62</v>
      </c>
      <c r="O27" s="176" t="s">
        <v>4048</v>
      </c>
      <c r="P27" s="8" t="s">
        <v>1497</v>
      </c>
      <c r="Q27" s="8" t="s">
        <v>96</v>
      </c>
      <c r="R27" s="8" t="s">
        <v>57</v>
      </c>
      <c r="S27" s="8" t="s">
        <v>1212</v>
      </c>
      <c r="T27" s="150">
        <v>2.31</v>
      </c>
      <c r="U27" s="8" t="s">
        <v>1456</v>
      </c>
      <c r="V27" s="151">
        <v>5.6599999999999998E-2</v>
      </c>
      <c r="W27" s="151">
        <v>4.5999999999999999E-2</v>
      </c>
      <c r="X27" s="4" t="s">
        <v>614</v>
      </c>
      <c r="Y27" s="4"/>
      <c r="Z27" s="8" t="s">
        <v>769</v>
      </c>
      <c r="AA27" s="161" t="s">
        <v>305</v>
      </c>
      <c r="AB27" s="176" t="s">
        <v>3918</v>
      </c>
      <c r="AD27" s="150">
        <v>230694.07</v>
      </c>
      <c r="AE27" s="148">
        <v>1</v>
      </c>
      <c r="AF27" s="171">
        <v>97.8</v>
      </c>
      <c r="AG27" s="150">
        <v>225.619</v>
      </c>
      <c r="AJ27" s="8" t="s">
        <v>17</v>
      </c>
      <c r="AK27" s="151">
        <v>1.3047030639415799E-2</v>
      </c>
      <c r="AL27" s="151">
        <v>4.6094531092987E-4</v>
      </c>
    </row>
    <row r="28" spans="1:38" s="8" customFormat="1" x14ac:dyDescent="0.2">
      <c r="A28" s="8">
        <v>1035</v>
      </c>
      <c r="B28" s="8">
        <v>1037</v>
      </c>
      <c r="C28" s="8" t="s">
        <v>4049</v>
      </c>
      <c r="D28" s="8" t="s">
        <v>4050</v>
      </c>
      <c r="E28" s="152" t="s">
        <v>425</v>
      </c>
      <c r="F28" s="8" t="s">
        <v>4051</v>
      </c>
      <c r="G28" s="8" t="s">
        <v>4052</v>
      </c>
      <c r="H28" s="8" t="s">
        <v>76</v>
      </c>
      <c r="I28" s="8" t="s">
        <v>228</v>
      </c>
      <c r="J28" s="8" t="s">
        <v>53</v>
      </c>
      <c r="K28" s="8" t="s">
        <v>53</v>
      </c>
      <c r="L28" s="4" t="s">
        <v>952</v>
      </c>
      <c r="M28" s="8" t="s">
        <v>632</v>
      </c>
      <c r="N28" s="8" t="s">
        <v>62</v>
      </c>
      <c r="O28" s="176" t="s">
        <v>4053</v>
      </c>
      <c r="P28" s="8" t="s">
        <v>1205</v>
      </c>
      <c r="Q28" s="8" t="s">
        <v>65</v>
      </c>
      <c r="R28" s="8" t="s">
        <v>57</v>
      </c>
      <c r="S28" s="8" t="s">
        <v>1212</v>
      </c>
      <c r="T28" s="150">
        <v>4.51</v>
      </c>
      <c r="U28" s="8" t="s">
        <v>4054</v>
      </c>
      <c r="V28" s="151">
        <v>5.0200000000000002E-2</v>
      </c>
      <c r="W28" s="151">
        <v>3.7400000000000003E-2</v>
      </c>
      <c r="X28" s="4" t="s">
        <v>614</v>
      </c>
      <c r="Y28" s="4"/>
      <c r="Z28" s="8" t="s">
        <v>769</v>
      </c>
      <c r="AA28" s="161" t="s">
        <v>305</v>
      </c>
      <c r="AB28" s="176" t="s">
        <v>3918</v>
      </c>
      <c r="AD28" s="150">
        <v>967730.58</v>
      </c>
      <c r="AE28" s="148">
        <v>1</v>
      </c>
      <c r="AF28" s="171">
        <v>95.75</v>
      </c>
      <c r="AG28" s="150">
        <v>926.60199999999998</v>
      </c>
      <c r="AJ28" s="8" t="s">
        <v>17</v>
      </c>
      <c r="AK28" s="151">
        <v>5.3583323091307297E-2</v>
      </c>
      <c r="AL28" s="151">
        <v>1.8930730068465701E-3</v>
      </c>
    </row>
    <row r="29" spans="1:38" s="8" customFormat="1" x14ac:dyDescent="0.2">
      <c r="A29" s="8">
        <v>1035</v>
      </c>
      <c r="B29" s="8">
        <v>1037</v>
      </c>
      <c r="C29" s="8" t="s">
        <v>4049</v>
      </c>
      <c r="D29" s="8" t="s">
        <v>4050</v>
      </c>
      <c r="E29" s="152" t="s">
        <v>425</v>
      </c>
      <c r="F29" s="8" t="s">
        <v>4055</v>
      </c>
      <c r="G29" s="8" t="s">
        <v>4056</v>
      </c>
      <c r="H29" s="8" t="s">
        <v>76</v>
      </c>
      <c r="I29" s="8" t="s">
        <v>228</v>
      </c>
      <c r="J29" s="8" t="s">
        <v>53</v>
      </c>
      <c r="K29" s="8" t="s">
        <v>53</v>
      </c>
      <c r="L29" s="4" t="s">
        <v>952</v>
      </c>
      <c r="M29" s="8" t="s">
        <v>632</v>
      </c>
      <c r="N29" s="8" t="s">
        <v>62</v>
      </c>
      <c r="O29" s="176" t="s">
        <v>4053</v>
      </c>
      <c r="P29" s="8" t="s">
        <v>1205</v>
      </c>
      <c r="Q29" s="8" t="s">
        <v>65</v>
      </c>
      <c r="R29" s="8" t="s">
        <v>57</v>
      </c>
      <c r="S29" s="8" t="s">
        <v>1212</v>
      </c>
      <c r="T29" s="150">
        <v>0.69</v>
      </c>
      <c r="U29" s="8" t="s">
        <v>4057</v>
      </c>
      <c r="V29" s="151">
        <v>4.82E-2</v>
      </c>
      <c r="W29" s="151">
        <v>2.5000000000000001E-2</v>
      </c>
      <c r="X29" s="4" t="s">
        <v>614</v>
      </c>
      <c r="Y29" s="4"/>
      <c r="Z29" s="8" t="s">
        <v>769</v>
      </c>
      <c r="AA29" s="161" t="s">
        <v>305</v>
      </c>
      <c r="AB29" s="176" t="s">
        <v>3918</v>
      </c>
      <c r="AD29" s="150">
        <v>191991.23</v>
      </c>
      <c r="AE29" s="148">
        <v>1</v>
      </c>
      <c r="AF29" s="171">
        <v>99.21</v>
      </c>
      <c r="AG29" s="150">
        <v>190.47399999999999</v>
      </c>
      <c r="AJ29" s="8" t="s">
        <v>17</v>
      </c>
      <c r="AK29" s="151">
        <v>1.1014714301760001E-2</v>
      </c>
      <c r="AL29" s="151">
        <v>3.8914455318974798E-4</v>
      </c>
    </row>
    <row r="30" spans="1:38" s="8" customFormat="1" x14ac:dyDescent="0.2">
      <c r="A30" s="8">
        <v>1035</v>
      </c>
      <c r="B30" s="8">
        <v>1037</v>
      </c>
      <c r="C30" s="8" t="s">
        <v>4058</v>
      </c>
      <c r="D30" s="8" t="s">
        <v>4059</v>
      </c>
      <c r="E30" s="152" t="s">
        <v>425</v>
      </c>
      <c r="F30" s="8" t="s">
        <v>4060</v>
      </c>
      <c r="G30" s="8" t="s">
        <v>4061</v>
      </c>
      <c r="H30" s="8" t="s">
        <v>76</v>
      </c>
      <c r="I30" s="8" t="s">
        <v>228</v>
      </c>
      <c r="J30" s="8" t="s">
        <v>53</v>
      </c>
      <c r="K30" s="8" t="s">
        <v>53</v>
      </c>
      <c r="L30" s="4" t="s">
        <v>952</v>
      </c>
      <c r="M30" s="8" t="s">
        <v>75</v>
      </c>
      <c r="N30" s="8" t="s">
        <v>62</v>
      </c>
      <c r="O30" s="176" t="s">
        <v>4062</v>
      </c>
      <c r="P30" s="8" t="s">
        <v>1488</v>
      </c>
      <c r="Q30" s="8" t="s">
        <v>96</v>
      </c>
      <c r="R30" s="8" t="s">
        <v>57</v>
      </c>
      <c r="S30" s="8" t="s">
        <v>1212</v>
      </c>
      <c r="T30" s="150">
        <v>1.38</v>
      </c>
      <c r="U30" s="8" t="s">
        <v>1800</v>
      </c>
      <c r="V30" s="151">
        <v>5.6300000000000003E-2</v>
      </c>
      <c r="W30" s="151">
        <v>4.2999999999999997E-2</v>
      </c>
      <c r="X30" s="4" t="s">
        <v>614</v>
      </c>
      <c r="Y30" s="4"/>
      <c r="Z30" s="8" t="s">
        <v>769</v>
      </c>
      <c r="AA30" s="161" t="s">
        <v>305</v>
      </c>
      <c r="AB30" s="176" t="s">
        <v>3918</v>
      </c>
      <c r="AD30" s="150">
        <v>284842.06</v>
      </c>
      <c r="AE30" s="148">
        <v>1</v>
      </c>
      <c r="AF30" s="171">
        <v>98.34</v>
      </c>
      <c r="AG30" s="150">
        <v>280.11399999999998</v>
      </c>
      <c r="AJ30" s="8" t="s">
        <v>17</v>
      </c>
      <c r="AK30" s="151">
        <v>1.6198347751008001E-2</v>
      </c>
      <c r="AL30" s="151">
        <v>5.7227982726442404E-4</v>
      </c>
    </row>
    <row r="31" spans="1:38" s="8" customFormat="1" x14ac:dyDescent="0.2">
      <c r="A31" s="8">
        <v>1035</v>
      </c>
      <c r="B31" s="8">
        <v>1037</v>
      </c>
      <c r="C31" s="8" t="s">
        <v>3433</v>
      </c>
      <c r="D31" s="8" t="s">
        <v>3434</v>
      </c>
      <c r="E31" s="4" t="s">
        <v>426</v>
      </c>
      <c r="F31" s="8" t="s">
        <v>4063</v>
      </c>
      <c r="G31" s="8" t="s">
        <v>4064</v>
      </c>
      <c r="H31" s="8" t="s">
        <v>76</v>
      </c>
      <c r="I31" s="8" t="s">
        <v>228</v>
      </c>
      <c r="J31" s="8" t="s">
        <v>53</v>
      </c>
      <c r="K31" s="8" t="s">
        <v>314</v>
      </c>
      <c r="L31" s="4" t="s">
        <v>952</v>
      </c>
      <c r="M31" s="8" t="s">
        <v>625</v>
      </c>
      <c r="N31" s="8" t="s">
        <v>62</v>
      </c>
      <c r="O31" s="176" t="s">
        <v>4065</v>
      </c>
      <c r="P31" s="8" t="s">
        <v>1544</v>
      </c>
      <c r="Q31" s="8" t="s">
        <v>65</v>
      </c>
      <c r="R31" s="8" t="s">
        <v>57</v>
      </c>
      <c r="S31" s="8" t="s">
        <v>1212</v>
      </c>
      <c r="T31" s="150">
        <v>3.14</v>
      </c>
      <c r="U31" s="8" t="s">
        <v>5203</v>
      </c>
      <c r="V31" s="151">
        <v>5.62E-2</v>
      </c>
      <c r="W31" s="151">
        <v>3.3500000000000002E-2</v>
      </c>
      <c r="X31" s="4" t="s">
        <v>614</v>
      </c>
      <c r="Y31" s="4"/>
      <c r="Z31" s="8" t="s">
        <v>769</v>
      </c>
      <c r="AA31" s="161" t="s">
        <v>305</v>
      </c>
      <c r="AB31" s="176" t="s">
        <v>3918</v>
      </c>
      <c r="AD31" s="150">
        <v>1169079.5900000001</v>
      </c>
      <c r="AE31" s="148">
        <v>1</v>
      </c>
      <c r="AF31" s="171">
        <v>93.53</v>
      </c>
      <c r="AG31" s="150">
        <v>1093.44</v>
      </c>
      <c r="AJ31" s="8" t="s">
        <v>17</v>
      </c>
      <c r="AK31" s="151">
        <v>6.3231197873300393E-2</v>
      </c>
      <c r="AL31" s="151">
        <v>2.2339277778749499E-3</v>
      </c>
    </row>
    <row r="32" spans="1:38" s="8" customFormat="1" x14ac:dyDescent="0.2">
      <c r="A32" s="8">
        <v>1035</v>
      </c>
      <c r="B32" s="8">
        <v>1037</v>
      </c>
      <c r="C32" s="8" t="s">
        <v>4066</v>
      </c>
      <c r="D32" s="8" t="s">
        <v>4067</v>
      </c>
      <c r="E32" s="152" t="s">
        <v>425</v>
      </c>
      <c r="F32" s="8" t="s">
        <v>4068</v>
      </c>
      <c r="G32" s="8" t="s">
        <v>4069</v>
      </c>
      <c r="H32" s="8" t="s">
        <v>76</v>
      </c>
      <c r="I32" s="8" t="s">
        <v>229</v>
      </c>
      <c r="J32" s="8" t="s">
        <v>53</v>
      </c>
      <c r="K32" s="8" t="s">
        <v>53</v>
      </c>
      <c r="L32" s="4" t="s">
        <v>952</v>
      </c>
      <c r="M32" s="8" t="s">
        <v>156</v>
      </c>
      <c r="N32" s="8" t="s">
        <v>62</v>
      </c>
      <c r="O32" s="176" t="s">
        <v>4070</v>
      </c>
      <c r="P32" s="8" t="s">
        <v>1205</v>
      </c>
      <c r="Q32" s="8" t="s">
        <v>96</v>
      </c>
      <c r="R32" s="8" t="s">
        <v>57</v>
      </c>
      <c r="S32" s="8" t="s">
        <v>1212</v>
      </c>
      <c r="T32" s="150">
        <v>7.52</v>
      </c>
      <c r="U32" s="8" t="s">
        <v>4071</v>
      </c>
      <c r="V32" s="151">
        <v>2.69E-2</v>
      </c>
      <c r="W32" s="151">
        <v>8.3000000000000001E-3</v>
      </c>
      <c r="X32" s="4" t="s">
        <v>614</v>
      </c>
      <c r="Y32" s="4"/>
      <c r="Z32" s="8" t="s">
        <v>769</v>
      </c>
      <c r="AA32" s="161" t="s">
        <v>305</v>
      </c>
      <c r="AB32" s="176" t="s">
        <v>3918</v>
      </c>
      <c r="AD32" s="150">
        <v>169814.13</v>
      </c>
      <c r="AE32" s="148">
        <v>1</v>
      </c>
      <c r="AF32" s="171">
        <v>100.3</v>
      </c>
      <c r="AG32" s="150">
        <v>170.32400000000001</v>
      </c>
      <c r="AJ32" s="8" t="s">
        <v>17</v>
      </c>
      <c r="AK32" s="151">
        <v>9.8494312666158705E-3</v>
      </c>
      <c r="AL32" s="151">
        <v>3.4797566458967901E-4</v>
      </c>
    </row>
    <row r="33" spans="1:38" s="8" customFormat="1" x14ac:dyDescent="0.2">
      <c r="A33" s="8">
        <v>1035</v>
      </c>
      <c r="B33" s="8">
        <v>1037</v>
      </c>
      <c r="C33" s="8" t="s">
        <v>3953</v>
      </c>
      <c r="D33" s="8" t="s">
        <v>3954</v>
      </c>
      <c r="E33" s="4" t="s">
        <v>425</v>
      </c>
      <c r="F33" s="8" t="s">
        <v>3955</v>
      </c>
      <c r="G33" s="8" t="s">
        <v>3956</v>
      </c>
      <c r="H33" s="8" t="s">
        <v>78</v>
      </c>
      <c r="I33" s="8" t="s">
        <v>229</v>
      </c>
      <c r="J33" s="8" t="s">
        <v>53</v>
      </c>
      <c r="K33" s="8" t="s">
        <v>53</v>
      </c>
      <c r="L33" s="4" t="s">
        <v>952</v>
      </c>
      <c r="M33" s="8" t="s">
        <v>140</v>
      </c>
      <c r="N33" s="8" t="s">
        <v>62</v>
      </c>
      <c r="O33" s="176" t="s">
        <v>3957</v>
      </c>
      <c r="P33" s="161" t="s">
        <v>298</v>
      </c>
      <c r="Q33" s="161" t="s">
        <v>298</v>
      </c>
      <c r="R33" s="161" t="s">
        <v>298</v>
      </c>
      <c r="S33" s="8" t="s">
        <v>1212</v>
      </c>
      <c r="T33" s="150">
        <v>0.01</v>
      </c>
      <c r="U33" s="8" t="s">
        <v>3918</v>
      </c>
      <c r="V33" s="151">
        <v>1E-4</v>
      </c>
      <c r="W33" s="151">
        <v>7.0999999999999994E-2</v>
      </c>
      <c r="X33" s="4" t="s">
        <v>614</v>
      </c>
      <c r="Y33" s="4"/>
      <c r="Z33" s="8" t="s">
        <v>302</v>
      </c>
      <c r="AA33" s="8" t="s">
        <v>304</v>
      </c>
      <c r="AB33" s="176" t="s">
        <v>3929</v>
      </c>
      <c r="AD33" s="150">
        <v>470.45</v>
      </c>
      <c r="AE33" s="148">
        <v>1</v>
      </c>
      <c r="AF33" s="171">
        <v>0</v>
      </c>
      <c r="AG33" s="150">
        <v>0</v>
      </c>
      <c r="AJ33" s="8" t="s">
        <v>17</v>
      </c>
      <c r="AK33" s="151">
        <v>2.7205071349545597E-13</v>
      </c>
      <c r="AL33" s="151">
        <v>9.6114207275649009E-15</v>
      </c>
    </row>
    <row r="34" spans="1:38" s="8" customFormat="1" x14ac:dyDescent="0.2">
      <c r="A34" s="8">
        <v>1035</v>
      </c>
      <c r="B34" s="8">
        <v>1037</v>
      </c>
      <c r="C34" s="8" t="s">
        <v>4072</v>
      </c>
      <c r="D34" s="8" t="s">
        <v>4073</v>
      </c>
      <c r="E34" s="152" t="s">
        <v>425</v>
      </c>
      <c r="F34" s="8" t="s">
        <v>4074</v>
      </c>
      <c r="G34" s="8" t="s">
        <v>4075</v>
      </c>
      <c r="H34" s="8" t="s">
        <v>76</v>
      </c>
      <c r="I34" s="8" t="s">
        <v>228</v>
      </c>
      <c r="J34" s="8" t="s">
        <v>53</v>
      </c>
      <c r="K34" s="8" t="s">
        <v>53</v>
      </c>
      <c r="L34" s="4" t="s">
        <v>952</v>
      </c>
      <c r="M34" s="8" t="s">
        <v>686</v>
      </c>
      <c r="N34" s="8" t="s">
        <v>62</v>
      </c>
      <c r="O34" s="176" t="s">
        <v>4076</v>
      </c>
      <c r="P34" s="8" t="s">
        <v>1419</v>
      </c>
      <c r="Q34" s="8" t="s">
        <v>65</v>
      </c>
      <c r="R34" s="8" t="s">
        <v>57</v>
      </c>
      <c r="S34" s="8" t="s">
        <v>1212</v>
      </c>
      <c r="T34" s="150">
        <v>2.4</v>
      </c>
      <c r="U34" s="8" t="s">
        <v>2037</v>
      </c>
      <c r="V34" s="151">
        <v>5.5599999999999997E-2</v>
      </c>
      <c r="W34" s="151">
        <v>2.86E-2</v>
      </c>
      <c r="X34" s="4" t="s">
        <v>614</v>
      </c>
      <c r="Y34" s="4"/>
      <c r="Z34" s="8" t="s">
        <v>769</v>
      </c>
      <c r="AA34" s="161" t="s">
        <v>305</v>
      </c>
      <c r="AB34" s="176" t="s">
        <v>3918</v>
      </c>
      <c r="AD34" s="150">
        <v>365733.61</v>
      </c>
      <c r="AE34" s="148">
        <v>1</v>
      </c>
      <c r="AF34" s="171">
        <v>93.94</v>
      </c>
      <c r="AG34" s="150">
        <v>343.57</v>
      </c>
      <c r="AJ34" s="8" t="s">
        <v>17</v>
      </c>
      <c r="AK34" s="151">
        <v>1.9867893574886299E-2</v>
      </c>
      <c r="AL34" s="151">
        <v>7.0192311450014105E-4</v>
      </c>
    </row>
    <row r="35" spans="1:38" s="8" customFormat="1" x14ac:dyDescent="0.2">
      <c r="A35" s="8">
        <v>1035</v>
      </c>
      <c r="B35" s="8">
        <v>1037</v>
      </c>
      <c r="C35" s="8" t="s">
        <v>4077</v>
      </c>
      <c r="D35" s="8" t="s">
        <v>4078</v>
      </c>
      <c r="E35" s="152" t="s">
        <v>425</v>
      </c>
      <c r="F35" s="8" t="s">
        <v>4079</v>
      </c>
      <c r="G35" s="8" t="s">
        <v>4080</v>
      </c>
      <c r="H35" s="8" t="s">
        <v>76</v>
      </c>
      <c r="I35" s="8" t="s">
        <v>229</v>
      </c>
      <c r="J35" s="8" t="s">
        <v>53</v>
      </c>
      <c r="K35" s="8" t="s">
        <v>53</v>
      </c>
      <c r="L35" s="4" t="s">
        <v>952</v>
      </c>
      <c r="M35" s="8" t="s">
        <v>258</v>
      </c>
      <c r="N35" s="8" t="s">
        <v>62</v>
      </c>
      <c r="O35" s="176" t="s">
        <v>4081</v>
      </c>
      <c r="P35" s="8" t="s">
        <v>1205</v>
      </c>
      <c r="Q35" s="8" t="s">
        <v>70</v>
      </c>
      <c r="R35" s="8" t="s">
        <v>57</v>
      </c>
      <c r="S35" s="8" t="s">
        <v>1212</v>
      </c>
      <c r="T35" s="150">
        <v>3.98</v>
      </c>
      <c r="U35" s="8" t="s">
        <v>1638</v>
      </c>
      <c r="V35" s="151">
        <v>2.76E-2</v>
      </c>
      <c r="W35" s="151">
        <v>1.55E-2</v>
      </c>
      <c r="X35" s="4" t="s">
        <v>614</v>
      </c>
      <c r="Y35" s="4"/>
      <c r="Z35" s="8" t="s">
        <v>769</v>
      </c>
      <c r="AA35" s="161" t="s">
        <v>305</v>
      </c>
      <c r="AB35" s="176" t="s">
        <v>3918</v>
      </c>
      <c r="AD35" s="150">
        <v>1725969.36</v>
      </c>
      <c r="AE35" s="148">
        <v>1</v>
      </c>
      <c r="AF35" s="171">
        <v>104.08</v>
      </c>
      <c r="AG35" s="150">
        <v>1796.3889999999999</v>
      </c>
      <c r="AJ35" s="8" t="s">
        <v>17</v>
      </c>
      <c r="AK35" s="151">
        <v>0.103881153076917</v>
      </c>
      <c r="AL35" s="151">
        <v>3.67007112408656E-3</v>
      </c>
    </row>
    <row r="36" spans="1:38" s="8" customFormat="1" x14ac:dyDescent="0.2">
      <c r="A36" s="8">
        <v>1035</v>
      </c>
      <c r="B36" s="8">
        <v>1037</v>
      </c>
      <c r="C36" s="8" t="s">
        <v>4077</v>
      </c>
      <c r="D36" s="8" t="s">
        <v>4078</v>
      </c>
      <c r="E36" s="152" t="s">
        <v>425</v>
      </c>
      <c r="F36" s="8" t="s">
        <v>4082</v>
      </c>
      <c r="G36" s="8" t="s">
        <v>4083</v>
      </c>
      <c r="H36" s="8" t="s">
        <v>76</v>
      </c>
      <c r="I36" s="8" t="s">
        <v>229</v>
      </c>
      <c r="J36" s="8" t="s">
        <v>53</v>
      </c>
      <c r="K36" s="8" t="s">
        <v>53</v>
      </c>
      <c r="L36" s="4" t="s">
        <v>952</v>
      </c>
      <c r="M36" s="8" t="s">
        <v>258</v>
      </c>
      <c r="N36" s="8" t="s">
        <v>62</v>
      </c>
      <c r="O36" s="176" t="s">
        <v>4081</v>
      </c>
      <c r="P36" s="8" t="s">
        <v>1205</v>
      </c>
      <c r="Q36" s="8" t="s">
        <v>70</v>
      </c>
      <c r="R36" s="8" t="s">
        <v>57</v>
      </c>
      <c r="S36" s="8" t="s">
        <v>1212</v>
      </c>
      <c r="T36" s="150">
        <v>6.85</v>
      </c>
      <c r="U36" s="8" t="s">
        <v>4084</v>
      </c>
      <c r="V36" s="151">
        <v>2.86E-2</v>
      </c>
      <c r="W36" s="151">
        <v>1.7500000000000002E-2</v>
      </c>
      <c r="X36" s="4" t="s">
        <v>614</v>
      </c>
      <c r="Y36" s="4"/>
      <c r="Z36" s="8" t="s">
        <v>769</v>
      </c>
      <c r="AA36" s="161" t="s">
        <v>305</v>
      </c>
      <c r="AB36" s="176" t="s">
        <v>3918</v>
      </c>
      <c r="AD36" s="150">
        <v>600767.99</v>
      </c>
      <c r="AE36" s="148">
        <v>1</v>
      </c>
      <c r="AF36" s="171">
        <v>101.3</v>
      </c>
      <c r="AG36" s="150">
        <v>608.57799999999997</v>
      </c>
      <c r="AJ36" s="8" t="s">
        <v>17</v>
      </c>
      <c r="AK36" s="151">
        <v>3.5192703158455102E-2</v>
      </c>
      <c r="AL36" s="151">
        <v>1.24334125887843E-3</v>
      </c>
    </row>
    <row r="37" spans="1:38" s="8" customFormat="1" x14ac:dyDescent="0.2">
      <c r="A37" s="8">
        <v>1035</v>
      </c>
      <c r="B37" s="8">
        <v>1037</v>
      </c>
      <c r="C37" s="8" t="s">
        <v>4085</v>
      </c>
      <c r="D37" s="8" t="s">
        <v>4086</v>
      </c>
      <c r="E37" s="152" t="s">
        <v>425</v>
      </c>
      <c r="F37" s="8" t="s">
        <v>4087</v>
      </c>
      <c r="G37" s="8" t="s">
        <v>4088</v>
      </c>
      <c r="H37" s="8" t="s">
        <v>76</v>
      </c>
      <c r="I37" s="8" t="s">
        <v>229</v>
      </c>
      <c r="J37" s="8" t="s">
        <v>53</v>
      </c>
      <c r="K37" s="8" t="s">
        <v>53</v>
      </c>
      <c r="L37" s="4" t="s">
        <v>952</v>
      </c>
      <c r="M37" s="8" t="s">
        <v>258</v>
      </c>
      <c r="N37" s="8" t="s">
        <v>62</v>
      </c>
      <c r="O37" s="176" t="s">
        <v>4089</v>
      </c>
      <c r="P37" s="8" t="s">
        <v>1544</v>
      </c>
      <c r="Q37" s="8" t="s">
        <v>65</v>
      </c>
      <c r="R37" s="8" t="s">
        <v>57</v>
      </c>
      <c r="S37" s="8" t="s">
        <v>1212</v>
      </c>
      <c r="T37" s="150">
        <v>3.01</v>
      </c>
      <c r="U37" s="8" t="s">
        <v>1787</v>
      </c>
      <c r="V37" s="151">
        <v>3.1899999999999998E-2</v>
      </c>
      <c r="W37" s="151">
        <v>3.6400000000000002E-2</v>
      </c>
      <c r="X37" s="4" t="s">
        <v>614</v>
      </c>
      <c r="Y37" s="4"/>
      <c r="Z37" s="8" t="s">
        <v>769</v>
      </c>
      <c r="AA37" s="161" t="s">
        <v>305</v>
      </c>
      <c r="AB37" s="176" t="s">
        <v>3918</v>
      </c>
      <c r="AD37" s="150">
        <v>351900</v>
      </c>
      <c r="AE37" s="148">
        <v>1</v>
      </c>
      <c r="AF37" s="171">
        <v>105.49</v>
      </c>
      <c r="AG37" s="150">
        <v>371.21899999999999</v>
      </c>
      <c r="AJ37" s="8" t="s">
        <v>17</v>
      </c>
      <c r="AK37" s="151">
        <v>2.1466782473969801E-2</v>
      </c>
      <c r="AL37" s="151">
        <v>7.5841108951139099E-4</v>
      </c>
    </row>
    <row r="38" spans="1:38" s="8" customFormat="1" x14ac:dyDescent="0.2">
      <c r="A38" s="8">
        <v>1035</v>
      </c>
      <c r="B38" s="8">
        <v>1037</v>
      </c>
      <c r="C38" s="8" t="s">
        <v>4090</v>
      </c>
      <c r="D38" s="8" t="s">
        <v>4091</v>
      </c>
      <c r="E38" s="152" t="s">
        <v>425</v>
      </c>
      <c r="F38" s="8" t="s">
        <v>4092</v>
      </c>
      <c r="G38" s="8" t="s">
        <v>4093</v>
      </c>
      <c r="H38" s="8" t="s">
        <v>76</v>
      </c>
      <c r="I38" s="161" t="s">
        <v>229</v>
      </c>
      <c r="J38" s="8" t="s">
        <v>53</v>
      </c>
      <c r="K38" s="8" t="s">
        <v>53</v>
      </c>
      <c r="L38" s="4" t="s">
        <v>952</v>
      </c>
      <c r="M38" s="8" t="s">
        <v>629</v>
      </c>
      <c r="N38" s="8" t="s">
        <v>62</v>
      </c>
      <c r="O38" s="176" t="s">
        <v>4094</v>
      </c>
      <c r="P38" s="8" t="s">
        <v>1419</v>
      </c>
      <c r="Q38" s="8" t="s">
        <v>65</v>
      </c>
      <c r="R38" s="8" t="s">
        <v>57</v>
      </c>
      <c r="S38" s="8" t="s">
        <v>1212</v>
      </c>
      <c r="T38" s="150">
        <v>3.59</v>
      </c>
      <c r="U38" s="8" t="s">
        <v>2037</v>
      </c>
      <c r="V38" s="151">
        <v>3.3000000000000002E-2</v>
      </c>
      <c r="W38" s="151">
        <v>3.8399999999999997E-2</v>
      </c>
      <c r="X38" s="4" t="s">
        <v>614</v>
      </c>
      <c r="Y38" s="4"/>
      <c r="Z38" s="8" t="s">
        <v>769</v>
      </c>
      <c r="AA38" s="161" t="s">
        <v>305</v>
      </c>
      <c r="AB38" s="176" t="s">
        <v>3918</v>
      </c>
      <c r="AD38" s="150">
        <v>559000</v>
      </c>
      <c r="AE38" s="148">
        <v>1</v>
      </c>
      <c r="AF38" s="171">
        <v>103.55</v>
      </c>
      <c r="AG38" s="150">
        <v>578.84500000000003</v>
      </c>
      <c r="AJ38" s="8" t="s">
        <v>17</v>
      </c>
      <c r="AK38" s="151">
        <v>3.3473282862773998E-2</v>
      </c>
      <c r="AL38" s="151">
        <v>1.1825949676558499E-3</v>
      </c>
    </row>
    <row r="39" spans="1:38" s="8" customFormat="1" x14ac:dyDescent="0.2">
      <c r="A39" s="8">
        <v>1035</v>
      </c>
      <c r="B39" s="8">
        <v>1037</v>
      </c>
      <c r="C39" s="8" t="s">
        <v>4095</v>
      </c>
      <c r="D39" s="8" t="s">
        <v>4096</v>
      </c>
      <c r="E39" s="4" t="s">
        <v>761</v>
      </c>
      <c r="F39" s="8" t="s">
        <v>4097</v>
      </c>
      <c r="G39" s="8" t="s">
        <v>4098</v>
      </c>
      <c r="H39" s="8" t="s">
        <v>76</v>
      </c>
      <c r="I39" s="8" t="s">
        <v>228</v>
      </c>
      <c r="J39" s="8" t="s">
        <v>53</v>
      </c>
      <c r="K39" s="8" t="s">
        <v>204</v>
      </c>
      <c r="L39" s="4" t="s">
        <v>952</v>
      </c>
      <c r="M39" t="s">
        <v>140</v>
      </c>
      <c r="N39" s="8" t="s">
        <v>62</v>
      </c>
      <c r="O39" s="176" t="s">
        <v>4099</v>
      </c>
      <c r="P39" s="161" t="s">
        <v>298</v>
      </c>
      <c r="Q39" s="161" t="s">
        <v>298</v>
      </c>
      <c r="R39" s="161" t="s">
        <v>298</v>
      </c>
      <c r="S39" s="8" t="s">
        <v>1212</v>
      </c>
      <c r="T39" s="150">
        <v>3.59</v>
      </c>
      <c r="U39" s="8" t="s">
        <v>4100</v>
      </c>
      <c r="V39" s="151">
        <v>8.4099999999999994E-2</v>
      </c>
      <c r="W39" s="151">
        <v>9.5000000000000001E-2</v>
      </c>
      <c r="X39" s="4" t="s">
        <v>614</v>
      </c>
      <c r="Y39" s="4"/>
      <c r="Z39" s="8" t="s">
        <v>769</v>
      </c>
      <c r="AA39" s="161" t="s">
        <v>305</v>
      </c>
      <c r="AB39" s="176" t="s">
        <v>3918</v>
      </c>
      <c r="AD39" s="150">
        <v>211786</v>
      </c>
      <c r="AE39" s="148">
        <v>1</v>
      </c>
      <c r="AF39" s="171">
        <v>106.88</v>
      </c>
      <c r="AG39" s="150">
        <v>226.357</v>
      </c>
      <c r="AJ39" s="8" t="s">
        <v>17</v>
      </c>
      <c r="AK39" s="151">
        <v>1.3089711943467501E-2</v>
      </c>
      <c r="AL39" s="151">
        <v>4.6245322085288002E-4</v>
      </c>
    </row>
    <row r="40" spans="1:38" s="8" customFormat="1" x14ac:dyDescent="0.2">
      <c r="A40" s="8">
        <v>1035</v>
      </c>
      <c r="B40" s="8">
        <v>1037</v>
      </c>
      <c r="C40" s="8" t="s">
        <v>3958</v>
      </c>
      <c r="D40" s="8" t="s">
        <v>3959</v>
      </c>
      <c r="E40" s="4" t="s">
        <v>425</v>
      </c>
      <c r="F40" s="8" t="s">
        <v>3960</v>
      </c>
      <c r="G40" s="8" t="s">
        <v>3961</v>
      </c>
      <c r="H40" s="8" t="s">
        <v>76</v>
      </c>
      <c r="I40" s="8" t="s">
        <v>229</v>
      </c>
      <c r="J40" s="8" t="s">
        <v>53</v>
      </c>
      <c r="K40" s="8" t="s">
        <v>53</v>
      </c>
      <c r="L40" s="4" t="s">
        <v>952</v>
      </c>
      <c r="M40" s="8" t="s">
        <v>102</v>
      </c>
      <c r="N40" s="8" t="s">
        <v>62</v>
      </c>
      <c r="O40" s="176" t="s">
        <v>3962</v>
      </c>
      <c r="P40" s="8" t="s">
        <v>2069</v>
      </c>
      <c r="Q40" s="8" t="s">
        <v>65</v>
      </c>
      <c r="R40" s="8" t="s">
        <v>57</v>
      </c>
      <c r="S40" s="8" t="s">
        <v>1212</v>
      </c>
      <c r="T40" s="150">
        <v>0.01</v>
      </c>
      <c r="U40" s="8" t="s">
        <v>3928</v>
      </c>
      <c r="V40" s="151">
        <v>1E-4</v>
      </c>
      <c r="W40" s="151">
        <v>5.5E-2</v>
      </c>
      <c r="X40" s="4" t="s">
        <v>614</v>
      </c>
      <c r="Y40" s="4"/>
      <c r="Z40" s="8" t="s">
        <v>302</v>
      </c>
      <c r="AA40" s="8" t="s">
        <v>304</v>
      </c>
      <c r="AB40" s="176" t="s">
        <v>3929</v>
      </c>
      <c r="AD40" s="150">
        <v>1023.92</v>
      </c>
      <c r="AE40" s="148">
        <v>1</v>
      </c>
      <c r="AF40" s="171">
        <v>251.18</v>
      </c>
      <c r="AG40" s="150">
        <v>2.5720000000000001</v>
      </c>
      <c r="AJ40" s="8" t="s">
        <v>17</v>
      </c>
      <c r="AK40" s="151">
        <v>1.4872619890978899E-4</v>
      </c>
      <c r="AL40" s="151">
        <v>5.2544250024816203E-6</v>
      </c>
    </row>
    <row r="41" spans="1:38" s="8" customFormat="1" x14ac:dyDescent="0.2">
      <c r="A41" s="8">
        <v>1035</v>
      </c>
      <c r="B41" s="8">
        <v>1037</v>
      </c>
      <c r="C41" s="8" t="s">
        <v>3963</v>
      </c>
      <c r="D41" s="8" t="s">
        <v>3964</v>
      </c>
      <c r="E41" s="4" t="s">
        <v>425</v>
      </c>
      <c r="F41" s="8" t="s">
        <v>3965</v>
      </c>
      <c r="G41" s="8" t="s">
        <v>3966</v>
      </c>
      <c r="H41" s="8" t="s">
        <v>76</v>
      </c>
      <c r="I41" s="8" t="s">
        <v>102</v>
      </c>
      <c r="J41" s="8" t="s">
        <v>53</v>
      </c>
      <c r="K41" s="8" t="s">
        <v>53</v>
      </c>
      <c r="L41" s="4" t="s">
        <v>952</v>
      </c>
      <c r="M41" s="8" t="s">
        <v>102</v>
      </c>
      <c r="N41" s="8" t="s">
        <v>62</v>
      </c>
      <c r="O41" s="176" t="s">
        <v>4101</v>
      </c>
      <c r="P41" s="161" t="s">
        <v>298</v>
      </c>
      <c r="Q41" s="161" t="s">
        <v>298</v>
      </c>
      <c r="R41" s="161" t="s">
        <v>298</v>
      </c>
      <c r="S41" s="8" t="s">
        <v>1212</v>
      </c>
      <c r="T41" s="150">
        <v>0.01</v>
      </c>
      <c r="U41" s="8" t="s">
        <v>3928</v>
      </c>
      <c r="V41" s="151">
        <v>1E-4</v>
      </c>
      <c r="W41" s="151">
        <v>2.5000000000000001E-2</v>
      </c>
      <c r="X41" s="4" t="s">
        <v>614</v>
      </c>
      <c r="Y41" s="4"/>
      <c r="Z41" s="8" t="s">
        <v>302</v>
      </c>
      <c r="AA41" s="8" t="s">
        <v>304</v>
      </c>
      <c r="AB41" s="176" t="s">
        <v>3929</v>
      </c>
      <c r="AD41" s="150">
        <v>9000</v>
      </c>
      <c r="AE41" s="148">
        <v>1</v>
      </c>
      <c r="AF41" s="171">
        <v>0</v>
      </c>
      <c r="AG41" s="150">
        <v>0</v>
      </c>
      <c r="AJ41" s="8" t="s">
        <v>17</v>
      </c>
      <c r="AK41" s="151">
        <v>5.2044987170987396E-12</v>
      </c>
      <c r="AL41" s="151">
        <v>1.8387243394214899E-13</v>
      </c>
    </row>
    <row r="42" spans="1:38" s="8" customFormat="1" x14ac:dyDescent="0.2">
      <c r="A42" s="8">
        <v>1035</v>
      </c>
      <c r="B42" s="8">
        <v>1037</v>
      </c>
      <c r="C42" s="8" t="s">
        <v>4102</v>
      </c>
      <c r="D42" s="8" t="s">
        <v>4103</v>
      </c>
      <c r="E42" s="152" t="s">
        <v>425</v>
      </c>
      <c r="F42" s="8" t="s">
        <v>4104</v>
      </c>
      <c r="G42" s="8" t="s">
        <v>4105</v>
      </c>
      <c r="H42" s="8" t="s">
        <v>76</v>
      </c>
      <c r="I42" s="8" t="s">
        <v>228</v>
      </c>
      <c r="J42" s="8" t="s">
        <v>53</v>
      </c>
      <c r="K42" s="8" t="s">
        <v>53</v>
      </c>
      <c r="L42" s="4" t="s">
        <v>952</v>
      </c>
      <c r="M42" s="8" t="s">
        <v>686</v>
      </c>
      <c r="N42" s="8" t="s">
        <v>62</v>
      </c>
      <c r="O42" s="176" t="s">
        <v>4106</v>
      </c>
      <c r="P42" s="8" t="s">
        <v>1497</v>
      </c>
      <c r="Q42" s="8" t="s">
        <v>96</v>
      </c>
      <c r="R42" s="8" t="s">
        <v>57</v>
      </c>
      <c r="S42" s="8" t="s">
        <v>1212</v>
      </c>
      <c r="T42" s="150">
        <v>2.0499999999999998</v>
      </c>
      <c r="U42" s="8" t="s">
        <v>1475</v>
      </c>
      <c r="V42" s="151">
        <v>5.6500000000000002E-2</v>
      </c>
      <c r="W42" s="151">
        <v>4.4699999999999997E-2</v>
      </c>
      <c r="X42" s="4" t="s">
        <v>614</v>
      </c>
      <c r="Y42" s="4"/>
      <c r="Z42" s="8" t="s">
        <v>769</v>
      </c>
      <c r="AA42" s="161" t="s">
        <v>305</v>
      </c>
      <c r="AB42" s="176" t="s">
        <v>3918</v>
      </c>
      <c r="AD42" s="150">
        <v>417554.08</v>
      </c>
      <c r="AE42" s="148">
        <v>1</v>
      </c>
      <c r="AF42" s="171">
        <v>97.83</v>
      </c>
      <c r="AG42" s="150">
        <v>408.49299999999999</v>
      </c>
      <c r="AJ42" s="8" t="s">
        <v>17</v>
      </c>
      <c r="AK42" s="151">
        <v>2.3622245652894499E-2</v>
      </c>
      <c r="AL42" s="151">
        <v>8.3456256586385399E-4</v>
      </c>
    </row>
    <row r="43" spans="1:38" s="8" customFormat="1" x14ac:dyDescent="0.2">
      <c r="A43" s="8">
        <v>1035</v>
      </c>
      <c r="B43" s="8">
        <v>1037</v>
      </c>
      <c r="C43" s="8" t="s">
        <v>3968</v>
      </c>
      <c r="D43" s="8" t="s">
        <v>3969</v>
      </c>
      <c r="E43" s="4" t="s">
        <v>425</v>
      </c>
      <c r="F43" s="8" t="s">
        <v>3970</v>
      </c>
      <c r="G43" s="8" t="s">
        <v>3971</v>
      </c>
      <c r="H43" s="8" t="s">
        <v>76</v>
      </c>
      <c r="I43" s="8" t="s">
        <v>102</v>
      </c>
      <c r="J43" s="8" t="s">
        <v>53</v>
      </c>
      <c r="K43" s="8" t="s">
        <v>53</v>
      </c>
      <c r="L43" s="4" t="s">
        <v>952</v>
      </c>
      <c r="M43" s="8" t="s">
        <v>102</v>
      </c>
      <c r="N43" s="8" t="s">
        <v>62</v>
      </c>
      <c r="O43" s="176" t="s">
        <v>3972</v>
      </c>
      <c r="P43" s="161" t="s">
        <v>298</v>
      </c>
      <c r="Q43" s="161" t="s">
        <v>298</v>
      </c>
      <c r="R43" s="161" t="s">
        <v>298</v>
      </c>
      <c r="S43" s="8" t="s">
        <v>1212</v>
      </c>
      <c r="T43" s="150">
        <v>0.01</v>
      </c>
      <c r="U43" s="8" t="s">
        <v>3973</v>
      </c>
      <c r="V43" s="151">
        <v>1E-4</v>
      </c>
      <c r="W43" s="151">
        <v>0.06</v>
      </c>
      <c r="X43" s="4" t="s">
        <v>614</v>
      </c>
      <c r="Y43" s="4"/>
      <c r="Z43" s="8" t="s">
        <v>302</v>
      </c>
      <c r="AA43" s="8" t="s">
        <v>304</v>
      </c>
      <c r="AB43" s="176" t="s">
        <v>3929</v>
      </c>
      <c r="AD43" s="150">
        <v>265774.09000000003</v>
      </c>
      <c r="AE43" s="148">
        <v>1</v>
      </c>
      <c r="AF43" s="171">
        <v>0</v>
      </c>
      <c r="AG43" s="150">
        <v>0</v>
      </c>
      <c r="AJ43" s="8" t="s">
        <v>17</v>
      </c>
      <c r="AK43" s="151">
        <v>1.5369121227145399E-10</v>
      </c>
      <c r="AL43" s="151">
        <v>5.4298365341177601E-12</v>
      </c>
    </row>
    <row r="44" spans="1:38" s="8" customFormat="1" x14ac:dyDescent="0.2">
      <c r="A44" s="8">
        <v>1035</v>
      </c>
      <c r="B44" s="8">
        <v>1037</v>
      </c>
      <c r="C44" s="8" t="s">
        <v>3968</v>
      </c>
      <c r="D44" s="8" t="s">
        <v>3969</v>
      </c>
      <c r="E44" s="4" t="s">
        <v>425</v>
      </c>
      <c r="F44" s="8" t="s">
        <v>4107</v>
      </c>
      <c r="G44" s="8" t="s">
        <v>4108</v>
      </c>
      <c r="H44" s="8" t="s">
        <v>76</v>
      </c>
      <c r="I44" s="8" t="s">
        <v>102</v>
      </c>
      <c r="J44" s="8" t="s">
        <v>53</v>
      </c>
      <c r="K44" s="8" t="s">
        <v>53</v>
      </c>
      <c r="L44" s="4" t="s">
        <v>952</v>
      </c>
      <c r="M44" s="8" t="s">
        <v>102</v>
      </c>
      <c r="N44" s="8" t="s">
        <v>62</v>
      </c>
      <c r="O44" s="176" t="s">
        <v>4109</v>
      </c>
      <c r="P44" s="161" t="s">
        <v>298</v>
      </c>
      <c r="Q44" s="161" t="s">
        <v>298</v>
      </c>
      <c r="R44" s="161" t="s">
        <v>298</v>
      </c>
      <c r="S44" s="8" t="s">
        <v>1212</v>
      </c>
      <c r="T44" s="150">
        <v>0.01</v>
      </c>
      <c r="U44" s="8" t="s">
        <v>3973</v>
      </c>
      <c r="V44" s="151">
        <v>1E-4</v>
      </c>
      <c r="W44" s="151">
        <v>6.4500000000000002E-2</v>
      </c>
      <c r="X44" s="4" t="s">
        <v>614</v>
      </c>
      <c r="Y44" s="4"/>
      <c r="Z44" s="8" t="s">
        <v>302</v>
      </c>
      <c r="AA44" s="8" t="s">
        <v>304</v>
      </c>
      <c r="AB44" s="176" t="s">
        <v>3929</v>
      </c>
      <c r="AD44" s="150">
        <v>57761.38</v>
      </c>
      <c r="AE44" s="148">
        <v>1</v>
      </c>
      <c r="AF44" s="171">
        <v>0</v>
      </c>
      <c r="AG44" s="150">
        <v>0</v>
      </c>
      <c r="AJ44" s="8" t="s">
        <v>17</v>
      </c>
      <c r="AK44" s="151">
        <v>3.3402114234205794E-11</v>
      </c>
      <c r="AL44" s="151">
        <v>1.1800806142730399E-12</v>
      </c>
    </row>
    <row r="45" spans="1:38" s="8" customFormat="1" x14ac:dyDescent="0.2">
      <c r="A45" s="8">
        <v>1035</v>
      </c>
      <c r="B45" s="8">
        <v>1037</v>
      </c>
      <c r="C45" s="8" t="s">
        <v>3968</v>
      </c>
      <c r="D45" s="8" t="s">
        <v>3969</v>
      </c>
      <c r="E45" s="4" t="s">
        <v>425</v>
      </c>
      <c r="F45" s="8" t="s">
        <v>4110</v>
      </c>
      <c r="G45" s="8" t="s">
        <v>4111</v>
      </c>
      <c r="H45" s="8" t="s">
        <v>76</v>
      </c>
      <c r="I45" s="8" t="s">
        <v>102</v>
      </c>
      <c r="J45" s="8" t="s">
        <v>53</v>
      </c>
      <c r="K45" s="8" t="s">
        <v>53</v>
      </c>
      <c r="L45" s="4" t="s">
        <v>952</v>
      </c>
      <c r="M45" s="8" t="s">
        <v>102</v>
      </c>
      <c r="N45" s="8" t="s">
        <v>62</v>
      </c>
      <c r="O45" s="176" t="s">
        <v>4112</v>
      </c>
      <c r="P45" s="161" t="s">
        <v>298</v>
      </c>
      <c r="Q45" s="161" t="s">
        <v>298</v>
      </c>
      <c r="R45" s="161" t="s">
        <v>298</v>
      </c>
      <c r="S45" s="8" t="s">
        <v>1212</v>
      </c>
      <c r="T45" s="150">
        <v>0.01</v>
      </c>
      <c r="U45" s="8" t="s">
        <v>3973</v>
      </c>
      <c r="V45" s="151">
        <v>1E-4</v>
      </c>
      <c r="W45" s="151">
        <v>5.7000000000000002E-2</v>
      </c>
      <c r="X45" s="4" t="s">
        <v>614</v>
      </c>
      <c r="Y45" s="4"/>
      <c r="Z45" s="8" t="s">
        <v>302</v>
      </c>
      <c r="AA45" s="8" t="s">
        <v>304</v>
      </c>
      <c r="AB45" s="176" t="s">
        <v>3929</v>
      </c>
      <c r="AD45" s="150">
        <v>94028.9</v>
      </c>
      <c r="AE45" s="148">
        <v>1</v>
      </c>
      <c r="AF45" s="171">
        <v>0</v>
      </c>
      <c r="AG45" s="150">
        <v>0</v>
      </c>
      <c r="AJ45" s="8" t="s">
        <v>17</v>
      </c>
      <c r="AK45" s="151">
        <v>5.4374809935578398E-11</v>
      </c>
      <c r="AL45" s="151">
        <v>1.9210358559892199E-12</v>
      </c>
    </row>
    <row r="46" spans="1:38" s="8" customFormat="1" x14ac:dyDescent="0.2">
      <c r="A46" s="8">
        <v>1035</v>
      </c>
      <c r="B46" s="8">
        <v>1037</v>
      </c>
      <c r="C46" s="8" t="s">
        <v>3974</v>
      </c>
      <c r="D46" s="8" t="s">
        <v>3975</v>
      </c>
      <c r="E46" s="4" t="s">
        <v>761</v>
      </c>
      <c r="F46" s="8" t="s">
        <v>3976</v>
      </c>
      <c r="G46" s="8" t="s">
        <v>3977</v>
      </c>
      <c r="H46" s="8" t="s">
        <v>76</v>
      </c>
      <c r="I46" s="8" t="s">
        <v>228</v>
      </c>
      <c r="J46" s="8" t="s">
        <v>53</v>
      </c>
      <c r="K46" s="8" t="s">
        <v>314</v>
      </c>
      <c r="L46" s="4" t="s">
        <v>952</v>
      </c>
      <c r="M46" s="8" t="s">
        <v>630</v>
      </c>
      <c r="N46" s="8" t="s">
        <v>62</v>
      </c>
      <c r="O46" s="176" t="s">
        <v>3978</v>
      </c>
      <c r="P46" s="161" t="s">
        <v>298</v>
      </c>
      <c r="Q46" s="161" t="s">
        <v>298</v>
      </c>
      <c r="R46" s="161" t="s">
        <v>298</v>
      </c>
      <c r="S46" s="8" t="s">
        <v>1212</v>
      </c>
      <c r="T46" s="150">
        <v>0.01</v>
      </c>
      <c r="U46" s="8" t="s">
        <v>3979</v>
      </c>
      <c r="V46" s="151">
        <v>1E-4</v>
      </c>
      <c r="W46" s="151">
        <v>0.03</v>
      </c>
      <c r="X46" s="4" t="s">
        <v>614</v>
      </c>
      <c r="Y46" s="4"/>
      <c r="Z46" s="8" t="s">
        <v>302</v>
      </c>
      <c r="AA46" s="8" t="s">
        <v>304</v>
      </c>
      <c r="AB46" s="176" t="s">
        <v>3929</v>
      </c>
      <c r="AD46" s="150">
        <v>75954.83</v>
      </c>
      <c r="AE46" s="148">
        <v>1</v>
      </c>
      <c r="AF46" s="171">
        <v>0</v>
      </c>
      <c r="AG46" s="150">
        <v>0</v>
      </c>
      <c r="AJ46" s="8" t="s">
        <v>17</v>
      </c>
      <c r="AK46" s="151">
        <v>4.3922979476939193E-11</v>
      </c>
      <c r="AL46" s="151">
        <v>1.55177771797357E-12</v>
      </c>
    </row>
    <row r="47" spans="1:38" s="8" customFormat="1" x14ac:dyDescent="0.2">
      <c r="A47" s="8">
        <v>1035</v>
      </c>
      <c r="B47" s="8">
        <v>1037</v>
      </c>
      <c r="C47" s="8" t="s">
        <v>4113</v>
      </c>
      <c r="D47" s="8" t="s">
        <v>4114</v>
      </c>
      <c r="E47" s="4" t="s">
        <v>425</v>
      </c>
      <c r="F47" s="8" t="s">
        <v>4115</v>
      </c>
      <c r="G47" s="8" t="s">
        <v>4116</v>
      </c>
      <c r="H47" s="8" t="s">
        <v>78</v>
      </c>
      <c r="I47" s="8" t="s">
        <v>102</v>
      </c>
      <c r="J47" s="8" t="s">
        <v>53</v>
      </c>
      <c r="K47" s="8" t="s">
        <v>53</v>
      </c>
      <c r="L47" s="4" t="s">
        <v>952</v>
      </c>
      <c r="M47" s="8" t="s">
        <v>686</v>
      </c>
      <c r="N47" s="8" t="s">
        <v>62</v>
      </c>
      <c r="O47" s="176" t="s">
        <v>4117</v>
      </c>
      <c r="P47" s="161" t="s">
        <v>298</v>
      </c>
      <c r="Q47" s="161" t="s">
        <v>298</v>
      </c>
      <c r="R47" s="161" t="s">
        <v>298</v>
      </c>
      <c r="S47" s="8" t="s">
        <v>1212</v>
      </c>
      <c r="T47" s="150">
        <v>0.01</v>
      </c>
      <c r="U47" s="8" t="s">
        <v>4118</v>
      </c>
      <c r="V47" s="151">
        <v>1E-4</v>
      </c>
      <c r="W47" s="151">
        <v>0.08</v>
      </c>
      <c r="X47" s="4" t="s">
        <v>614</v>
      </c>
      <c r="Y47" s="4"/>
      <c r="Z47" s="8" t="s">
        <v>302</v>
      </c>
      <c r="AA47" s="8" t="s">
        <v>304</v>
      </c>
      <c r="AB47" s="176" t="s">
        <v>3929</v>
      </c>
      <c r="AD47" s="150">
        <v>2655</v>
      </c>
      <c r="AE47" s="148">
        <v>1</v>
      </c>
      <c r="AF47" s="171">
        <v>0</v>
      </c>
      <c r="AG47" s="150">
        <v>0</v>
      </c>
      <c r="AJ47" s="8" t="s">
        <v>17</v>
      </c>
      <c r="AK47" s="151">
        <v>1.5353271215441299E-12</v>
      </c>
      <c r="AL47" s="151">
        <v>5.4242368012934E-14</v>
      </c>
    </row>
    <row r="48" spans="1:38" s="8" customFormat="1" x14ac:dyDescent="0.2">
      <c r="A48" s="8">
        <v>1035</v>
      </c>
      <c r="B48" s="8">
        <v>1037</v>
      </c>
      <c r="C48" s="8" t="s">
        <v>4119</v>
      </c>
      <c r="D48" s="8" t="s">
        <v>4120</v>
      </c>
      <c r="E48" s="152" t="s">
        <v>425</v>
      </c>
      <c r="F48" s="8" t="s">
        <v>4121</v>
      </c>
      <c r="G48" s="8" t="s">
        <v>4122</v>
      </c>
      <c r="H48" s="8" t="s">
        <v>78</v>
      </c>
      <c r="I48" s="8" t="s">
        <v>229</v>
      </c>
      <c r="J48" s="8" t="s">
        <v>53</v>
      </c>
      <c r="K48" s="8" t="s">
        <v>53</v>
      </c>
      <c r="L48" s="4" t="s">
        <v>952</v>
      </c>
      <c r="M48" s="8" t="s">
        <v>163</v>
      </c>
      <c r="N48" s="8" t="s">
        <v>62</v>
      </c>
      <c r="O48" s="176" t="s">
        <v>4123</v>
      </c>
      <c r="P48" s="8" t="s">
        <v>1497</v>
      </c>
      <c r="Q48" s="8" t="s">
        <v>70</v>
      </c>
      <c r="R48" s="8" t="s">
        <v>57</v>
      </c>
      <c r="S48" s="8" t="s">
        <v>1212</v>
      </c>
      <c r="T48" s="150">
        <v>0.25</v>
      </c>
      <c r="U48" s="8" t="s">
        <v>2582</v>
      </c>
      <c r="V48" s="151">
        <v>1.6549999999999999E-2</v>
      </c>
      <c r="W48" s="151">
        <v>7.1499999999999994E-2</v>
      </c>
      <c r="X48" s="4" t="s">
        <v>614</v>
      </c>
      <c r="Y48" s="4"/>
      <c r="Z48" s="8" t="s">
        <v>769</v>
      </c>
      <c r="AA48" s="161" t="s">
        <v>305</v>
      </c>
      <c r="AB48" s="176" t="s">
        <v>3918</v>
      </c>
      <c r="AD48" s="150">
        <v>1347810.6189999999</v>
      </c>
      <c r="AE48" s="148">
        <v>1</v>
      </c>
      <c r="AF48" s="171">
        <v>125.09</v>
      </c>
      <c r="AG48" s="150">
        <v>1685.9760000000001</v>
      </c>
      <c r="AJ48" s="8" t="s">
        <v>17</v>
      </c>
      <c r="AK48" s="151">
        <v>9.7496238973562993E-2</v>
      </c>
      <c r="AL48" s="151">
        <v>3.4444951828651502E-3</v>
      </c>
    </row>
    <row r="49" spans="1:38" s="8" customFormat="1" x14ac:dyDescent="0.2">
      <c r="A49" s="8">
        <v>1035</v>
      </c>
      <c r="B49" s="8">
        <v>1037</v>
      </c>
      <c r="C49" s="8" t="s">
        <v>3980</v>
      </c>
      <c r="D49" s="8" t="s">
        <v>3981</v>
      </c>
      <c r="E49" s="4" t="s">
        <v>425</v>
      </c>
      <c r="F49" s="8" t="s">
        <v>3982</v>
      </c>
      <c r="G49" s="8" t="s">
        <v>3983</v>
      </c>
      <c r="H49" s="8" t="s">
        <v>78</v>
      </c>
      <c r="I49" s="8" t="s">
        <v>102</v>
      </c>
      <c r="J49" s="8" t="s">
        <v>53</v>
      </c>
      <c r="K49" s="8" t="s">
        <v>53</v>
      </c>
      <c r="L49" s="4" t="s">
        <v>952</v>
      </c>
      <c r="M49" s="8" t="s">
        <v>686</v>
      </c>
      <c r="N49" s="8" t="s">
        <v>62</v>
      </c>
      <c r="O49" s="176" t="s">
        <v>3984</v>
      </c>
      <c r="P49" s="161" t="s">
        <v>298</v>
      </c>
      <c r="Q49" s="161" t="s">
        <v>298</v>
      </c>
      <c r="R49" s="161" t="s">
        <v>298</v>
      </c>
      <c r="S49" s="8" t="s">
        <v>1212</v>
      </c>
      <c r="T49" s="150">
        <v>0.01</v>
      </c>
      <c r="U49" s="8" t="s">
        <v>3928</v>
      </c>
      <c r="V49" s="151">
        <v>1E-4</v>
      </c>
      <c r="W49" s="151">
        <v>7.4499999999999997E-2</v>
      </c>
      <c r="X49" s="4" t="s">
        <v>614</v>
      </c>
      <c r="Y49" s="4"/>
      <c r="Z49" s="8" t="s">
        <v>302</v>
      </c>
      <c r="AA49" s="8" t="s">
        <v>304</v>
      </c>
      <c r="AB49" s="176" t="s">
        <v>3929</v>
      </c>
      <c r="AD49" s="150">
        <v>101676.28</v>
      </c>
      <c r="AE49" s="148">
        <v>1</v>
      </c>
      <c r="AF49" s="171">
        <v>0</v>
      </c>
      <c r="AG49" s="150">
        <v>0</v>
      </c>
      <c r="AJ49" s="8" t="s">
        <v>17</v>
      </c>
      <c r="AK49" s="151">
        <v>5.8797118757707998E-11</v>
      </c>
      <c r="AL49" s="151">
        <v>2.0772738975314999E-12</v>
      </c>
    </row>
    <row r="50" spans="1:38" s="8" customFormat="1" x14ac:dyDescent="0.2">
      <c r="A50" s="8">
        <v>1035</v>
      </c>
      <c r="B50" s="8">
        <v>1037</v>
      </c>
      <c r="C50" s="8" t="s">
        <v>3985</v>
      </c>
      <c r="D50" s="8" t="s">
        <v>3986</v>
      </c>
      <c r="E50" s="4" t="s">
        <v>425</v>
      </c>
      <c r="F50" s="8" t="s">
        <v>3987</v>
      </c>
      <c r="G50" s="8" t="s">
        <v>3988</v>
      </c>
      <c r="H50" s="8" t="s">
        <v>76</v>
      </c>
      <c r="I50" s="8" t="s">
        <v>229</v>
      </c>
      <c r="J50" s="8" t="s">
        <v>53</v>
      </c>
      <c r="K50" s="8" t="s">
        <v>53</v>
      </c>
      <c r="L50" s="4" t="s">
        <v>952</v>
      </c>
      <c r="M50" s="8" t="s">
        <v>686</v>
      </c>
      <c r="N50" s="8" t="s">
        <v>62</v>
      </c>
      <c r="O50" s="176" t="s">
        <v>3989</v>
      </c>
      <c r="P50" s="161" t="s">
        <v>298</v>
      </c>
      <c r="Q50" s="161" t="s">
        <v>298</v>
      </c>
      <c r="R50" s="161" t="s">
        <v>298</v>
      </c>
      <c r="S50" s="8" t="s">
        <v>1212</v>
      </c>
      <c r="T50" s="150">
        <v>0.01</v>
      </c>
      <c r="U50" s="8" t="s">
        <v>3990</v>
      </c>
      <c r="V50" s="151">
        <v>4.1020000000000001E-2</v>
      </c>
      <c r="W50" s="151">
        <v>5.3499999999999999E-2</v>
      </c>
      <c r="X50" s="4" t="s">
        <v>614</v>
      </c>
      <c r="Y50" s="4"/>
      <c r="Z50" s="8" t="s">
        <v>302</v>
      </c>
      <c r="AA50" s="8" t="s">
        <v>304</v>
      </c>
      <c r="AB50" s="176" t="s">
        <v>3929</v>
      </c>
      <c r="AD50" s="150">
        <v>57783.99</v>
      </c>
      <c r="AE50" s="148">
        <v>1</v>
      </c>
      <c r="AF50" s="171">
        <v>0</v>
      </c>
      <c r="AG50" s="150">
        <v>0</v>
      </c>
      <c r="AJ50" s="8" t="s">
        <v>17</v>
      </c>
      <c r="AK50" s="151">
        <v>3.3415189091538496E-11</v>
      </c>
      <c r="AL50" s="151">
        <v>1.1805425426876499E-12</v>
      </c>
    </row>
    <row r="51" spans="1:38" s="8" customFormat="1" x14ac:dyDescent="0.2">
      <c r="A51" s="8">
        <v>1035</v>
      </c>
      <c r="B51" s="8">
        <v>1037</v>
      </c>
      <c r="C51" s="8" t="s">
        <v>3991</v>
      </c>
      <c r="D51" s="8" t="s">
        <v>3992</v>
      </c>
      <c r="E51" s="4" t="s">
        <v>425</v>
      </c>
      <c r="F51" s="8" t="s">
        <v>3993</v>
      </c>
      <c r="G51" s="8" t="s">
        <v>3994</v>
      </c>
      <c r="H51" s="8" t="s">
        <v>76</v>
      </c>
      <c r="I51" s="8" t="s">
        <v>229</v>
      </c>
      <c r="J51" s="8" t="s">
        <v>53</v>
      </c>
      <c r="K51" s="8" t="s">
        <v>53</v>
      </c>
      <c r="L51" s="4" t="s">
        <v>952</v>
      </c>
      <c r="M51" s="8" t="s">
        <v>102</v>
      </c>
      <c r="N51" s="8" t="s">
        <v>62</v>
      </c>
      <c r="O51" s="176" t="s">
        <v>3995</v>
      </c>
      <c r="P51" s="161" t="s">
        <v>298</v>
      </c>
      <c r="Q51" s="161" t="s">
        <v>298</v>
      </c>
      <c r="R51" s="161" t="s">
        <v>298</v>
      </c>
      <c r="S51" s="8" t="s">
        <v>1212</v>
      </c>
      <c r="T51" s="150">
        <v>0.01</v>
      </c>
      <c r="U51" s="8" t="s">
        <v>3973</v>
      </c>
      <c r="V51" s="151">
        <v>1E-4</v>
      </c>
      <c r="W51" s="151">
        <v>4.4999999999999998E-2</v>
      </c>
      <c r="X51" s="4" t="s">
        <v>614</v>
      </c>
      <c r="Y51" s="4"/>
      <c r="Z51" s="8" t="s">
        <v>302</v>
      </c>
      <c r="AA51" s="8" t="s">
        <v>304</v>
      </c>
      <c r="AB51" s="176" t="s">
        <v>3929</v>
      </c>
      <c r="AD51" s="150">
        <v>137350.63</v>
      </c>
      <c r="AE51" s="148">
        <v>1</v>
      </c>
      <c r="AF51" s="171">
        <v>3.26</v>
      </c>
      <c r="AG51" s="150">
        <v>4.4779999999999998</v>
      </c>
      <c r="AJ51" s="8" t="s">
        <v>17</v>
      </c>
      <c r="AK51" s="151">
        <v>2.5893135989625701E-4</v>
      </c>
      <c r="AL51" s="151">
        <v>9.1479202812861594E-6</v>
      </c>
    </row>
    <row r="52" spans="1:38" s="8" customFormat="1" x14ac:dyDescent="0.2">
      <c r="A52" s="8">
        <v>1035</v>
      </c>
      <c r="B52" s="8">
        <v>1037</v>
      </c>
      <c r="C52" s="8" t="s">
        <v>3996</v>
      </c>
      <c r="D52" s="8" t="s">
        <v>3997</v>
      </c>
      <c r="E52" s="4" t="s">
        <v>425</v>
      </c>
      <c r="F52" s="8" t="s">
        <v>3998</v>
      </c>
      <c r="G52" s="8" t="s">
        <v>3999</v>
      </c>
      <c r="H52" s="8" t="s">
        <v>76</v>
      </c>
      <c r="I52" s="8" t="s">
        <v>229</v>
      </c>
      <c r="J52" s="8" t="s">
        <v>53</v>
      </c>
      <c r="K52" s="8" t="s">
        <v>207</v>
      </c>
      <c r="L52" s="4" t="s">
        <v>952</v>
      </c>
      <c r="M52" s="8" t="s">
        <v>102</v>
      </c>
      <c r="N52" s="8" t="s">
        <v>62</v>
      </c>
      <c r="O52" s="176" t="s">
        <v>4000</v>
      </c>
      <c r="P52" s="161" t="s">
        <v>298</v>
      </c>
      <c r="Q52" s="161" t="s">
        <v>298</v>
      </c>
      <c r="R52" s="161" t="s">
        <v>298</v>
      </c>
      <c r="S52" s="8" t="s">
        <v>1212</v>
      </c>
      <c r="T52" s="150">
        <v>0.01</v>
      </c>
      <c r="U52" s="8" t="s">
        <v>4001</v>
      </c>
      <c r="V52" s="151">
        <v>1E-4</v>
      </c>
      <c r="W52" s="151">
        <v>0.13413600000000001</v>
      </c>
      <c r="X52" s="4" t="s">
        <v>614</v>
      </c>
      <c r="Y52" s="4"/>
      <c r="Z52" s="8" t="s">
        <v>302</v>
      </c>
      <c r="AA52" s="8" t="s">
        <v>304</v>
      </c>
      <c r="AB52" s="176" t="s">
        <v>3929</v>
      </c>
      <c r="AD52" s="150">
        <v>18472.37</v>
      </c>
      <c r="AE52" s="148">
        <v>1</v>
      </c>
      <c r="AF52" s="171">
        <v>0</v>
      </c>
      <c r="AG52" s="150">
        <v>0</v>
      </c>
      <c r="AJ52" s="8" t="s">
        <v>17</v>
      </c>
      <c r="AK52" s="151">
        <v>1.0682158440752598E-11</v>
      </c>
      <c r="AL52" s="151">
        <v>3.7739551473110399E-13</v>
      </c>
    </row>
    <row r="53" spans="1:38" s="8" customFormat="1" x14ac:dyDescent="0.2">
      <c r="A53" s="8">
        <v>1035</v>
      </c>
      <c r="B53" s="8">
        <v>1037</v>
      </c>
      <c r="C53" s="8" t="s">
        <v>4124</v>
      </c>
      <c r="D53" s="8" t="s">
        <v>4125</v>
      </c>
      <c r="E53" s="4" t="s">
        <v>425</v>
      </c>
      <c r="F53" s="8" t="s">
        <v>4126</v>
      </c>
      <c r="G53" s="8" t="s">
        <v>4127</v>
      </c>
      <c r="H53" s="8" t="s">
        <v>76</v>
      </c>
      <c r="I53" s="8" t="s">
        <v>102</v>
      </c>
      <c r="J53" s="8" t="s">
        <v>53</v>
      </c>
      <c r="K53" s="8" t="s">
        <v>53</v>
      </c>
      <c r="L53" s="4" t="s">
        <v>952</v>
      </c>
      <c r="M53" s="8" t="s">
        <v>102</v>
      </c>
      <c r="N53" s="8" t="s">
        <v>62</v>
      </c>
      <c r="O53" s="176" t="s">
        <v>4128</v>
      </c>
      <c r="P53" s="161" t="s">
        <v>298</v>
      </c>
      <c r="Q53" s="161" t="s">
        <v>298</v>
      </c>
      <c r="R53" s="161" t="s">
        <v>298</v>
      </c>
      <c r="S53" s="8" t="s">
        <v>1212</v>
      </c>
      <c r="T53" s="150">
        <v>0.01</v>
      </c>
      <c r="U53" s="8" t="s">
        <v>4129</v>
      </c>
      <c r="V53" s="151">
        <v>1E-4</v>
      </c>
      <c r="W53" s="151">
        <v>5.8500000000000003E-2</v>
      </c>
      <c r="X53" s="4" t="s">
        <v>614</v>
      </c>
      <c r="Y53" s="4"/>
      <c r="Z53" s="8" t="s">
        <v>302</v>
      </c>
      <c r="AA53" s="8" t="s">
        <v>304</v>
      </c>
      <c r="AB53" s="176" t="s">
        <v>3929</v>
      </c>
      <c r="AD53" s="150">
        <v>677879</v>
      </c>
      <c r="AE53" s="148">
        <v>1</v>
      </c>
      <c r="AF53" s="171">
        <v>0</v>
      </c>
      <c r="AG53" s="150">
        <v>0</v>
      </c>
      <c r="AJ53" s="8" t="s">
        <v>17</v>
      </c>
      <c r="AK53" s="151">
        <v>3.9200226509424203E-10</v>
      </c>
      <c r="AL53" s="151">
        <v>1.3849251294252198E-11</v>
      </c>
    </row>
    <row r="54" spans="1:38" s="8" customFormat="1" x14ac:dyDescent="0.2">
      <c r="A54" s="8">
        <v>1035</v>
      </c>
      <c r="B54" s="8">
        <v>1037</v>
      </c>
      <c r="C54" s="8" t="s">
        <v>4002</v>
      </c>
      <c r="D54" s="8" t="s">
        <v>4003</v>
      </c>
      <c r="E54" s="4" t="s">
        <v>425</v>
      </c>
      <c r="F54" s="8" t="s">
        <v>4004</v>
      </c>
      <c r="G54" s="8" t="s">
        <v>4005</v>
      </c>
      <c r="H54" s="8" t="s">
        <v>76</v>
      </c>
      <c r="I54" s="8" t="s">
        <v>306</v>
      </c>
      <c r="J54" s="8" t="s">
        <v>53</v>
      </c>
      <c r="K54" s="8" t="s">
        <v>53</v>
      </c>
      <c r="L54" s="4" t="s">
        <v>952</v>
      </c>
      <c r="M54" s="8" t="s">
        <v>102</v>
      </c>
      <c r="N54" s="8" t="s">
        <v>62</v>
      </c>
      <c r="O54" s="176" t="s">
        <v>4006</v>
      </c>
      <c r="P54" s="161" t="s">
        <v>298</v>
      </c>
      <c r="Q54" s="161" t="s">
        <v>298</v>
      </c>
      <c r="R54" s="161" t="s">
        <v>298</v>
      </c>
      <c r="S54" s="8" t="s">
        <v>1212</v>
      </c>
      <c r="T54" s="150">
        <v>0.01</v>
      </c>
      <c r="U54" s="8" t="s">
        <v>4007</v>
      </c>
      <c r="V54" s="151">
        <v>1E-4</v>
      </c>
      <c r="W54" s="151">
        <v>4.4999999999999998E-2</v>
      </c>
      <c r="X54" s="4" t="s">
        <v>614</v>
      </c>
      <c r="Y54" s="4"/>
      <c r="Z54" s="8" t="s">
        <v>302</v>
      </c>
      <c r="AA54" s="8" t="s">
        <v>304</v>
      </c>
      <c r="AB54" s="176" t="s">
        <v>3929</v>
      </c>
      <c r="AD54" s="150">
        <v>417650.43</v>
      </c>
      <c r="AE54" s="148">
        <v>1</v>
      </c>
      <c r="AF54" s="171">
        <v>0</v>
      </c>
      <c r="AG54" s="150">
        <v>0</v>
      </c>
      <c r="AJ54" s="8" t="s">
        <v>17</v>
      </c>
      <c r="AK54" s="151">
        <v>2.4151790301452601E-10</v>
      </c>
      <c r="AL54" s="151">
        <v>8.5327112334539093E-12</v>
      </c>
    </row>
    <row r="55" spans="1:38" s="8" customFormat="1" x14ac:dyDescent="0.2">
      <c r="A55" s="8">
        <v>1035</v>
      </c>
      <c r="B55" s="8">
        <v>1037</v>
      </c>
      <c r="C55" s="8" t="s">
        <v>4130</v>
      </c>
      <c r="D55" s="8" t="s">
        <v>4131</v>
      </c>
      <c r="E55" s="4" t="s">
        <v>78</v>
      </c>
      <c r="F55" s="8" t="s">
        <v>4132</v>
      </c>
      <c r="G55" s="8" t="s">
        <v>4133</v>
      </c>
      <c r="H55" s="8" t="s">
        <v>76</v>
      </c>
      <c r="I55" s="8" t="s">
        <v>102</v>
      </c>
      <c r="J55" s="8" t="s">
        <v>53</v>
      </c>
      <c r="K55" s="8" t="s">
        <v>204</v>
      </c>
      <c r="L55" s="4" t="s">
        <v>952</v>
      </c>
      <c r="M55" s="8" t="s">
        <v>102</v>
      </c>
      <c r="N55" s="8" t="s">
        <v>62</v>
      </c>
      <c r="O55" s="176" t="s">
        <v>4134</v>
      </c>
      <c r="P55" s="161" t="s">
        <v>298</v>
      </c>
      <c r="Q55" s="161" t="s">
        <v>298</v>
      </c>
      <c r="R55" s="161" t="s">
        <v>298</v>
      </c>
      <c r="S55" s="8" t="s">
        <v>1212</v>
      </c>
      <c r="T55" s="150">
        <v>0.01</v>
      </c>
      <c r="U55" s="8" t="s">
        <v>4135</v>
      </c>
      <c r="V55" s="151">
        <v>1E-4</v>
      </c>
      <c r="W55" s="151">
        <v>8.1500000000000003E-2</v>
      </c>
      <c r="X55" s="4" t="s">
        <v>614</v>
      </c>
      <c r="Y55" s="4"/>
      <c r="Z55" s="8" t="s">
        <v>302</v>
      </c>
      <c r="AA55" s="8" t="s">
        <v>304</v>
      </c>
      <c r="AB55" s="176" t="s">
        <v>3929</v>
      </c>
      <c r="AD55" s="150">
        <v>11503.32</v>
      </c>
      <c r="AE55" s="148">
        <v>1</v>
      </c>
      <c r="AF55" s="171">
        <v>201</v>
      </c>
      <c r="AG55" s="150">
        <v>23.122</v>
      </c>
      <c r="AJ55" s="8" t="s">
        <v>17</v>
      </c>
      <c r="AK55" s="151">
        <v>1.33707465007307E-3</v>
      </c>
      <c r="AL55" s="151">
        <v>4.7238203645544002E-5</v>
      </c>
    </row>
    <row r="56" spans="1:38" s="8" customFormat="1" x14ac:dyDescent="0.2">
      <c r="A56" s="8">
        <v>1035</v>
      </c>
      <c r="B56" s="8">
        <v>1037</v>
      </c>
      <c r="C56" s="8" t="s">
        <v>3953</v>
      </c>
      <c r="D56" s="8" t="s">
        <v>3954</v>
      </c>
      <c r="E56" s="4" t="s">
        <v>425</v>
      </c>
      <c r="F56" s="8" t="s">
        <v>4008</v>
      </c>
      <c r="G56" s="8" t="s">
        <v>4009</v>
      </c>
      <c r="H56" s="8" t="s">
        <v>76</v>
      </c>
      <c r="I56" s="8" t="s">
        <v>229</v>
      </c>
      <c r="J56" s="8" t="s">
        <v>53</v>
      </c>
      <c r="K56" s="8" t="s">
        <v>53</v>
      </c>
      <c r="L56" s="4" t="s">
        <v>952</v>
      </c>
      <c r="M56" s="8" t="s">
        <v>140</v>
      </c>
      <c r="N56" s="8" t="s">
        <v>62</v>
      </c>
      <c r="O56" s="176" t="s">
        <v>4010</v>
      </c>
      <c r="P56" s="161" t="s">
        <v>298</v>
      </c>
      <c r="Q56" s="161" t="s">
        <v>298</v>
      </c>
      <c r="R56" s="161" t="s">
        <v>298</v>
      </c>
      <c r="S56" s="8" t="s">
        <v>1212</v>
      </c>
      <c r="T56" s="150">
        <v>0.01</v>
      </c>
      <c r="U56" s="8" t="s">
        <v>4011</v>
      </c>
      <c r="V56" s="151">
        <v>1E-4</v>
      </c>
      <c r="W56" s="151">
        <v>7.0999999999999994E-2</v>
      </c>
      <c r="X56" s="4" t="s">
        <v>614</v>
      </c>
      <c r="Y56" s="4"/>
      <c r="Z56" s="8" t="s">
        <v>302</v>
      </c>
      <c r="AA56" s="8" t="s">
        <v>304</v>
      </c>
      <c r="AB56" s="176" t="s">
        <v>3929</v>
      </c>
      <c r="AD56" s="150">
        <v>1411.35</v>
      </c>
      <c r="AE56" s="148">
        <v>1</v>
      </c>
      <c r="AF56" s="171">
        <v>0</v>
      </c>
      <c r="AG56" s="150">
        <v>0</v>
      </c>
      <c r="AJ56" s="8" t="s">
        <v>17</v>
      </c>
      <c r="AK56" s="151">
        <v>8.1615214048636701E-13</v>
      </c>
      <c r="AL56" s="151">
        <v>2.88342621826947E-14</v>
      </c>
    </row>
    <row r="57" spans="1:38" s="8" customFormat="1" x14ac:dyDescent="0.2">
      <c r="A57" s="8">
        <v>1035</v>
      </c>
      <c r="B57" s="8">
        <v>1037</v>
      </c>
      <c r="C57" s="8" t="s">
        <v>3958</v>
      </c>
      <c r="D57" s="8" t="s">
        <v>3959</v>
      </c>
      <c r="E57" s="4" t="s">
        <v>425</v>
      </c>
      <c r="F57" s="8" t="s">
        <v>4136</v>
      </c>
      <c r="G57" s="8" t="s">
        <v>4137</v>
      </c>
      <c r="H57" s="8" t="s">
        <v>76</v>
      </c>
      <c r="I57" s="8" t="s">
        <v>102</v>
      </c>
      <c r="J57" s="8" t="s">
        <v>53</v>
      </c>
      <c r="K57" s="8" t="s">
        <v>53</v>
      </c>
      <c r="L57" s="4" t="s">
        <v>952</v>
      </c>
      <c r="M57" s="8" t="s">
        <v>102</v>
      </c>
      <c r="N57" s="8" t="s">
        <v>62</v>
      </c>
      <c r="O57" s="176" t="s">
        <v>4138</v>
      </c>
      <c r="P57" s="8" t="s">
        <v>2069</v>
      </c>
      <c r="Q57" s="8" t="s">
        <v>65</v>
      </c>
      <c r="R57" s="8" t="s">
        <v>57</v>
      </c>
      <c r="S57" s="8" t="s">
        <v>1212</v>
      </c>
      <c r="T57" s="150">
        <v>0.01</v>
      </c>
      <c r="U57" s="8" t="s">
        <v>3935</v>
      </c>
      <c r="V57" s="151">
        <v>1E-4</v>
      </c>
      <c r="W57" s="151">
        <v>8.5000000000000006E-2</v>
      </c>
      <c r="X57" s="4" t="s">
        <v>614</v>
      </c>
      <c r="Y57" s="4"/>
      <c r="Z57" s="8" t="s">
        <v>302</v>
      </c>
      <c r="AA57" s="8" t="s">
        <v>304</v>
      </c>
      <c r="AB57" s="176" t="s">
        <v>3929</v>
      </c>
      <c r="AD57" s="150">
        <v>1991.76</v>
      </c>
      <c r="AE57" s="148">
        <v>1</v>
      </c>
      <c r="AF57" s="171">
        <v>219.86</v>
      </c>
      <c r="AG57" s="150">
        <v>4.3789999999999996</v>
      </c>
      <c r="AJ57" s="8" t="s">
        <v>17</v>
      </c>
      <c r="AK57" s="151">
        <v>2.5323260716866901E-4</v>
      </c>
      <c r="AL57" s="151">
        <v>8.9465860911145905E-6</v>
      </c>
    </row>
    <row r="58" spans="1:38" s="8" customFormat="1" x14ac:dyDescent="0.2">
      <c r="A58" s="8">
        <v>1035</v>
      </c>
      <c r="B58" s="8">
        <v>1037</v>
      </c>
      <c r="C58" s="8" t="s">
        <v>3958</v>
      </c>
      <c r="D58" s="8" t="s">
        <v>3959</v>
      </c>
      <c r="E58" s="4" t="s">
        <v>425</v>
      </c>
      <c r="F58" s="8" t="s">
        <v>4139</v>
      </c>
      <c r="G58" s="8" t="s">
        <v>4140</v>
      </c>
      <c r="H58" s="8" t="s">
        <v>78</v>
      </c>
      <c r="I58" s="8" t="s">
        <v>102</v>
      </c>
      <c r="J58" s="8" t="s">
        <v>53</v>
      </c>
      <c r="K58" s="8" t="s">
        <v>53</v>
      </c>
      <c r="L58" s="4" t="s">
        <v>952</v>
      </c>
      <c r="M58" s="8" t="s">
        <v>102</v>
      </c>
      <c r="N58" s="8" t="s">
        <v>62</v>
      </c>
      <c r="O58" s="176" t="s">
        <v>4141</v>
      </c>
      <c r="P58" s="8" t="s">
        <v>2069</v>
      </c>
      <c r="Q58" s="8" t="s">
        <v>65</v>
      </c>
      <c r="R58" s="8" t="s">
        <v>57</v>
      </c>
      <c r="S58" s="8" t="s">
        <v>1212</v>
      </c>
      <c r="T58" s="150">
        <v>0.01</v>
      </c>
      <c r="U58" s="8" t="s">
        <v>4118</v>
      </c>
      <c r="V58" s="151">
        <v>1E-4</v>
      </c>
      <c r="W58" s="151">
        <v>8.5000000000000006E-2</v>
      </c>
      <c r="X58" s="4" t="s">
        <v>614</v>
      </c>
      <c r="Y58" s="4"/>
      <c r="Z58" s="8" t="s">
        <v>302</v>
      </c>
      <c r="AA58" s="8" t="s">
        <v>304</v>
      </c>
      <c r="AB58" s="176" t="s">
        <v>3929</v>
      </c>
      <c r="AD58" s="150">
        <v>1042.56</v>
      </c>
      <c r="AE58" s="148">
        <v>1</v>
      </c>
      <c r="AF58" s="171">
        <v>219.86</v>
      </c>
      <c r="AG58" s="150">
        <v>2.2919999999999998</v>
      </c>
      <c r="AJ58" s="8" t="s">
        <v>17</v>
      </c>
      <c r="AK58" s="151">
        <v>1.32551204427123E-4</v>
      </c>
      <c r="AL58" s="151">
        <v>4.6829702349441801E-6</v>
      </c>
    </row>
    <row r="59" spans="1:38" s="8" customFormat="1" x14ac:dyDescent="0.2">
      <c r="A59" s="8">
        <v>1035</v>
      </c>
      <c r="B59" s="8">
        <v>1037</v>
      </c>
      <c r="C59" s="8" t="s">
        <v>4142</v>
      </c>
      <c r="D59" s="8" t="s">
        <v>4143</v>
      </c>
      <c r="E59" s="4" t="s">
        <v>425</v>
      </c>
      <c r="F59" s="8" t="s">
        <v>4144</v>
      </c>
      <c r="G59" s="8" t="s">
        <v>4145</v>
      </c>
      <c r="H59" s="8" t="s">
        <v>76</v>
      </c>
      <c r="I59" s="8" t="s">
        <v>229</v>
      </c>
      <c r="J59" s="8" t="s">
        <v>53</v>
      </c>
      <c r="K59" s="8" t="s">
        <v>53</v>
      </c>
      <c r="L59" s="4" t="s">
        <v>952</v>
      </c>
      <c r="M59" s="8" t="s">
        <v>102</v>
      </c>
      <c r="N59" s="8" t="s">
        <v>62</v>
      </c>
      <c r="O59" s="176" t="s">
        <v>3995</v>
      </c>
      <c r="P59" s="161" t="s">
        <v>298</v>
      </c>
      <c r="Q59" s="161" t="s">
        <v>298</v>
      </c>
      <c r="R59" s="161" t="s">
        <v>298</v>
      </c>
      <c r="S59" s="8" t="s">
        <v>1212</v>
      </c>
      <c r="T59" s="150">
        <v>0.01</v>
      </c>
      <c r="U59" s="8" t="s">
        <v>4118</v>
      </c>
      <c r="V59" s="151">
        <v>1E-4</v>
      </c>
      <c r="W59" s="151">
        <v>0.05</v>
      </c>
      <c r="X59" s="4" t="s">
        <v>614</v>
      </c>
      <c r="Y59" s="4"/>
      <c r="Z59" s="8" t="s">
        <v>302</v>
      </c>
      <c r="AA59" s="8" t="s">
        <v>304</v>
      </c>
      <c r="AB59" s="176" t="s">
        <v>3929</v>
      </c>
      <c r="AD59" s="150">
        <v>8805.65</v>
      </c>
      <c r="AE59" s="148">
        <v>1</v>
      </c>
      <c r="AF59" s="171">
        <v>1</v>
      </c>
      <c r="AG59" s="150">
        <v>8.7999999999999995E-2</v>
      </c>
      <c r="AJ59" s="8" t="s">
        <v>17</v>
      </c>
      <c r="AK59" s="151">
        <v>5.0921104586911699E-6</v>
      </c>
      <c r="AL59" s="151">
        <v>1.79901810882521E-7</v>
      </c>
    </row>
    <row r="60" spans="1:38" s="8" customFormat="1" x14ac:dyDescent="0.2">
      <c r="A60" s="8">
        <v>1035</v>
      </c>
      <c r="B60" s="8">
        <v>1037</v>
      </c>
      <c r="C60" s="8" t="s">
        <v>4146</v>
      </c>
      <c r="D60" s="8" t="s">
        <v>4147</v>
      </c>
      <c r="E60" s="152" t="s">
        <v>425</v>
      </c>
      <c r="F60" s="8" t="s">
        <v>4148</v>
      </c>
      <c r="G60" s="8" t="s">
        <v>4149</v>
      </c>
      <c r="H60" s="8" t="s">
        <v>76</v>
      </c>
      <c r="I60" s="8" t="s">
        <v>230</v>
      </c>
      <c r="J60" s="8" t="s">
        <v>61</v>
      </c>
      <c r="K60" s="8" t="s">
        <v>53</v>
      </c>
      <c r="L60" s="4" t="s">
        <v>952</v>
      </c>
      <c r="M60" s="8" t="s">
        <v>267</v>
      </c>
      <c r="N60" s="8" t="s">
        <v>62</v>
      </c>
      <c r="O60" s="176" t="s">
        <v>4150</v>
      </c>
      <c r="P60" s="8" t="s">
        <v>4151</v>
      </c>
      <c r="Q60" s="8" t="s">
        <v>96</v>
      </c>
      <c r="R60" s="8" t="s">
        <v>57</v>
      </c>
      <c r="S60" s="8" t="s">
        <v>1206</v>
      </c>
      <c r="T60" s="150">
        <v>6.32</v>
      </c>
      <c r="U60" s="8" t="s">
        <v>4152</v>
      </c>
      <c r="V60" s="151">
        <v>7.4399999999999994E-2</v>
      </c>
      <c r="W60" s="151">
        <v>8.5000000000000006E-2</v>
      </c>
      <c r="X60" s="4" t="s">
        <v>614</v>
      </c>
      <c r="Y60" s="4"/>
      <c r="Z60" s="8" t="s">
        <v>769</v>
      </c>
      <c r="AA60" s="161" t="s">
        <v>305</v>
      </c>
      <c r="AB60" s="176" t="s">
        <v>3918</v>
      </c>
      <c r="AD60" s="150">
        <v>112000</v>
      </c>
      <c r="AE60" s="148">
        <v>3.6469999999999998</v>
      </c>
      <c r="AF60" s="171">
        <v>109.73</v>
      </c>
      <c r="AG60" s="150">
        <v>448.20800000000003</v>
      </c>
      <c r="AJ60" s="8" t="s">
        <v>17</v>
      </c>
      <c r="AK60" s="151">
        <v>2.5918840048848601E-2</v>
      </c>
      <c r="AL60" s="151">
        <v>9.1570014016560805E-4</v>
      </c>
    </row>
    <row r="61" spans="1:38" s="8" customFormat="1" x14ac:dyDescent="0.2">
      <c r="A61" s="8">
        <v>1035</v>
      </c>
      <c r="B61" s="8">
        <v>1037</v>
      </c>
      <c r="C61" s="8" t="s">
        <v>1511</v>
      </c>
      <c r="D61" s="8" t="s">
        <v>5206</v>
      </c>
      <c r="E61" s="4" t="s">
        <v>426</v>
      </c>
      <c r="F61" s="8" t="s">
        <v>4153</v>
      </c>
      <c r="G61" s="8" t="s">
        <v>4154</v>
      </c>
      <c r="H61" s="8" t="s">
        <v>76</v>
      </c>
      <c r="I61" s="8" t="s">
        <v>230</v>
      </c>
      <c r="J61" s="8" t="s">
        <v>61</v>
      </c>
      <c r="K61" s="8" t="s">
        <v>53</v>
      </c>
      <c r="L61" s="4" t="s">
        <v>952</v>
      </c>
      <c r="M61" s="8" t="s">
        <v>267</v>
      </c>
      <c r="N61" s="8" t="s">
        <v>62</v>
      </c>
      <c r="O61" s="176" t="s">
        <v>4155</v>
      </c>
      <c r="P61" s="8" t="s">
        <v>4151</v>
      </c>
      <c r="Q61" s="8" t="s">
        <v>96</v>
      </c>
      <c r="R61" s="8" t="s">
        <v>57</v>
      </c>
      <c r="S61" s="8" t="s">
        <v>1206</v>
      </c>
      <c r="T61" s="150">
        <v>2.97</v>
      </c>
      <c r="U61" s="8" t="s">
        <v>4156</v>
      </c>
      <c r="V61" s="151">
        <v>7.6999999999999999E-2</v>
      </c>
      <c r="W61" s="151">
        <v>5.3749999999999999E-2</v>
      </c>
      <c r="X61" s="4" t="s">
        <v>614</v>
      </c>
      <c r="Y61" s="4"/>
      <c r="Z61" s="8" t="s">
        <v>769</v>
      </c>
      <c r="AA61" s="161" t="s">
        <v>305</v>
      </c>
      <c r="AB61" s="176" t="s">
        <v>3918</v>
      </c>
      <c r="AD61" s="150">
        <v>65000</v>
      </c>
      <c r="AE61" s="148">
        <v>3.6469999999999998</v>
      </c>
      <c r="AF61" s="171">
        <v>95.16</v>
      </c>
      <c r="AG61" s="150">
        <v>225.58199999999999</v>
      </c>
      <c r="AJ61" s="8" t="s">
        <v>17</v>
      </c>
      <c r="AK61" s="151">
        <v>1.3044875834690699E-2</v>
      </c>
      <c r="AL61" s="151">
        <v>4.6086918271637099E-4</v>
      </c>
    </row>
    <row r="62" spans="1:38" s="8" customFormat="1" x14ac:dyDescent="0.2">
      <c r="A62" s="8">
        <v>1035</v>
      </c>
      <c r="B62" s="8">
        <v>1037</v>
      </c>
      <c r="C62" s="8" t="s">
        <v>4157</v>
      </c>
      <c r="D62" s="8" t="s">
        <v>4158</v>
      </c>
      <c r="E62" s="152" t="s">
        <v>425</v>
      </c>
      <c r="F62" s="8" t="s">
        <v>4159</v>
      </c>
      <c r="G62" s="8" t="s">
        <v>4160</v>
      </c>
      <c r="H62" s="8" t="s">
        <v>76</v>
      </c>
      <c r="I62" s="8" t="s">
        <v>230</v>
      </c>
      <c r="J62" s="8" t="s">
        <v>53</v>
      </c>
      <c r="K62" s="8" t="s">
        <v>53</v>
      </c>
      <c r="L62" s="4" t="s">
        <v>952</v>
      </c>
      <c r="M62" s="8" t="s">
        <v>267</v>
      </c>
      <c r="N62" s="8" t="s">
        <v>62</v>
      </c>
      <c r="O62" s="176" t="s">
        <v>4161</v>
      </c>
      <c r="P62" s="8" t="s">
        <v>1419</v>
      </c>
      <c r="Q62" s="161" t="s">
        <v>65</v>
      </c>
      <c r="R62" s="8" t="s">
        <v>57</v>
      </c>
      <c r="S62" s="8" t="s">
        <v>1206</v>
      </c>
      <c r="T62" s="150">
        <v>2.34</v>
      </c>
      <c r="U62" s="8" t="s">
        <v>1475</v>
      </c>
      <c r="V62" s="151">
        <v>7.5800000000000006E-2</v>
      </c>
      <c r="W62" s="151">
        <v>6.5000000000000002E-2</v>
      </c>
      <c r="X62" s="4" t="s">
        <v>614</v>
      </c>
      <c r="Y62" s="4"/>
      <c r="Z62" s="8" t="s">
        <v>769</v>
      </c>
      <c r="AA62" s="161" t="s">
        <v>305</v>
      </c>
      <c r="AB62" s="176" t="s">
        <v>3918</v>
      </c>
      <c r="AD62" s="150">
        <v>15000</v>
      </c>
      <c r="AE62" s="148">
        <v>3.6469999999999998</v>
      </c>
      <c r="AF62" s="171">
        <v>97.91</v>
      </c>
      <c r="AG62" s="150">
        <v>53.561999999999998</v>
      </c>
      <c r="AJ62" s="8" t="s">
        <v>17</v>
      </c>
      <c r="AK62" s="151">
        <v>3.0973513264491298E-3</v>
      </c>
      <c r="AL62" s="151">
        <v>1.09427931127558E-4</v>
      </c>
    </row>
    <row r="63" spans="1:38" s="8" customFormat="1" x14ac:dyDescent="0.2">
      <c r="A63" s="8">
        <v>1035</v>
      </c>
      <c r="B63" s="8">
        <v>1037</v>
      </c>
      <c r="C63" s="8" t="s">
        <v>4162</v>
      </c>
      <c r="D63" s="8" t="s">
        <v>4163</v>
      </c>
      <c r="E63" s="152" t="s">
        <v>425</v>
      </c>
      <c r="F63" s="8" t="s">
        <v>4164</v>
      </c>
      <c r="G63" s="8" t="s">
        <v>4165</v>
      </c>
      <c r="H63" s="8" t="s">
        <v>76</v>
      </c>
      <c r="I63" s="8" t="s">
        <v>230</v>
      </c>
      <c r="J63" s="8" t="s">
        <v>53</v>
      </c>
      <c r="K63" s="8" t="s">
        <v>317</v>
      </c>
      <c r="L63" s="4" t="s">
        <v>952</v>
      </c>
      <c r="M63" s="8" t="s">
        <v>265</v>
      </c>
      <c r="N63" s="8" t="s">
        <v>62</v>
      </c>
      <c r="O63" s="176" t="s">
        <v>4166</v>
      </c>
      <c r="P63" s="8" t="s">
        <v>1503</v>
      </c>
      <c r="Q63" s="8" t="s">
        <v>96</v>
      </c>
      <c r="R63" s="8" t="s">
        <v>57</v>
      </c>
      <c r="S63" s="8" t="s">
        <v>1206</v>
      </c>
      <c r="T63" s="150">
        <v>9.1300000000000008</v>
      </c>
      <c r="U63" s="8" t="s">
        <v>4167</v>
      </c>
      <c r="V63" s="151">
        <v>6.6600000000000006E-2</v>
      </c>
      <c r="W63" s="151">
        <v>6.3750000000000001E-2</v>
      </c>
      <c r="X63" s="4" t="s">
        <v>614</v>
      </c>
      <c r="Y63" s="4"/>
      <c r="Z63" s="8" t="s">
        <v>769</v>
      </c>
      <c r="AA63" s="161" t="s">
        <v>305</v>
      </c>
      <c r="AB63" s="176" t="s">
        <v>3918</v>
      </c>
      <c r="AD63" s="150">
        <v>22000</v>
      </c>
      <c r="AE63" s="148">
        <v>3.6469999999999998</v>
      </c>
      <c r="AF63" s="171">
        <v>98.96</v>
      </c>
      <c r="AG63" s="150">
        <v>79.400000000000006</v>
      </c>
      <c r="AJ63" s="8" t="s">
        <v>17</v>
      </c>
      <c r="AK63" s="151">
        <v>4.59149934963329E-3</v>
      </c>
      <c r="AL63" s="151">
        <v>1.6221546142132501E-4</v>
      </c>
    </row>
    <row r="64" spans="1:38" s="8" customFormat="1" x14ac:dyDescent="0.2">
      <c r="A64" s="8">
        <v>1035</v>
      </c>
      <c r="B64" s="8">
        <v>1037</v>
      </c>
      <c r="C64" s="8" t="s">
        <v>4157</v>
      </c>
      <c r="D64" s="8" t="s">
        <v>4158</v>
      </c>
      <c r="E64" s="152" t="s">
        <v>425</v>
      </c>
      <c r="F64" s="8" t="s">
        <v>4168</v>
      </c>
      <c r="G64" s="8" t="s">
        <v>4169</v>
      </c>
      <c r="H64" s="8" t="s">
        <v>76</v>
      </c>
      <c r="I64" s="8" t="s">
        <v>230</v>
      </c>
      <c r="J64" s="8" t="s">
        <v>53</v>
      </c>
      <c r="K64" s="8" t="s">
        <v>53</v>
      </c>
      <c r="L64" s="4" t="s">
        <v>952</v>
      </c>
      <c r="M64" s="8" t="s">
        <v>267</v>
      </c>
      <c r="N64" s="8" t="s">
        <v>62</v>
      </c>
      <c r="O64" s="176" t="s">
        <v>4170</v>
      </c>
      <c r="P64" s="8" t="s">
        <v>4151</v>
      </c>
      <c r="Q64" s="8" t="s">
        <v>96</v>
      </c>
      <c r="R64" s="8" t="s">
        <v>57</v>
      </c>
      <c r="S64" s="8" t="s">
        <v>1206</v>
      </c>
      <c r="T64" s="150">
        <v>0.5</v>
      </c>
      <c r="U64" s="8" t="s">
        <v>1608</v>
      </c>
      <c r="V64" s="151">
        <v>6.8099999999999994E-2</v>
      </c>
      <c r="W64" s="151">
        <v>6.1249999999999999E-2</v>
      </c>
      <c r="X64" s="4" t="s">
        <v>614</v>
      </c>
      <c r="Y64" s="4"/>
      <c r="Z64" s="8" t="s">
        <v>769</v>
      </c>
      <c r="AA64" s="161" t="s">
        <v>305</v>
      </c>
      <c r="AB64" s="176" t="s">
        <v>3918</v>
      </c>
      <c r="AD64" s="150">
        <v>78000</v>
      </c>
      <c r="AE64" s="148">
        <v>3.6469999999999998</v>
      </c>
      <c r="AF64" s="171">
        <v>99.75</v>
      </c>
      <c r="AG64" s="150">
        <v>283.755</v>
      </c>
      <c r="AJ64" s="8" t="s">
        <v>17</v>
      </c>
      <c r="AK64" s="151">
        <v>1.64089074969785E-2</v>
      </c>
      <c r="AL64" s="151">
        <v>5.7971880171447704E-4</v>
      </c>
    </row>
    <row r="65" spans="1:38" s="8" customFormat="1" x14ac:dyDescent="0.2">
      <c r="A65" s="8">
        <v>1035</v>
      </c>
      <c r="B65" s="8">
        <v>9939</v>
      </c>
      <c r="C65" s="8" t="s">
        <v>1668</v>
      </c>
      <c r="D65" s="8" t="s">
        <v>1669</v>
      </c>
      <c r="E65" s="152" t="s">
        <v>425</v>
      </c>
      <c r="F65" s="8" t="s">
        <v>4018</v>
      </c>
      <c r="G65" s="8" t="s">
        <v>4019</v>
      </c>
      <c r="H65" s="8" t="s">
        <v>76</v>
      </c>
      <c r="I65" s="8" t="s">
        <v>229</v>
      </c>
      <c r="J65" s="8" t="s">
        <v>53</v>
      </c>
      <c r="K65" s="8" t="s">
        <v>53</v>
      </c>
      <c r="L65" s="4" t="s">
        <v>952</v>
      </c>
      <c r="M65" s="8" t="s">
        <v>258</v>
      </c>
      <c r="N65" s="8" t="s">
        <v>62</v>
      </c>
      <c r="O65" s="176" t="s">
        <v>4020</v>
      </c>
      <c r="P65" s="8" t="s">
        <v>1205</v>
      </c>
      <c r="Q65" s="8" t="s">
        <v>65</v>
      </c>
      <c r="R65" s="8" t="s">
        <v>57</v>
      </c>
      <c r="S65" s="8" t="s">
        <v>1212</v>
      </c>
      <c r="T65" s="150">
        <v>5.74</v>
      </c>
      <c r="U65" s="8" t="s">
        <v>4021</v>
      </c>
      <c r="V65" s="151">
        <v>2.6499999999999999E-2</v>
      </c>
      <c r="W65" s="151">
        <v>4.9000000000000002E-2</v>
      </c>
      <c r="X65" s="4" t="s">
        <v>614</v>
      </c>
      <c r="Y65" s="4"/>
      <c r="Z65" s="8" t="s">
        <v>769</v>
      </c>
      <c r="AA65" s="161" t="s">
        <v>305</v>
      </c>
      <c r="AB65" s="176" t="s">
        <v>3918</v>
      </c>
      <c r="AD65" s="150">
        <v>1048290.31</v>
      </c>
      <c r="AE65" s="148">
        <v>1</v>
      </c>
      <c r="AF65" s="171">
        <v>157.32</v>
      </c>
      <c r="AG65" s="150">
        <v>1649.17</v>
      </c>
      <c r="AJ65" s="8" t="s">
        <v>17</v>
      </c>
      <c r="AK65" s="151">
        <v>5.0700565102633002E-2</v>
      </c>
      <c r="AL65" s="151">
        <v>4.2250100349478398E-4</v>
      </c>
    </row>
    <row r="66" spans="1:38" s="8" customFormat="1" x14ac:dyDescent="0.2">
      <c r="A66" s="8">
        <v>1035</v>
      </c>
      <c r="B66" s="8">
        <v>9939</v>
      </c>
      <c r="C66" s="8" t="s">
        <v>1668</v>
      </c>
      <c r="D66" s="8" t="s">
        <v>1669</v>
      </c>
      <c r="E66" s="152" t="s">
        <v>425</v>
      </c>
      <c r="F66" s="8" t="s">
        <v>4040</v>
      </c>
      <c r="G66" s="8" t="s">
        <v>4041</v>
      </c>
      <c r="H66" s="8" t="s">
        <v>76</v>
      </c>
      <c r="I66" s="8" t="s">
        <v>229</v>
      </c>
      <c r="J66" s="8" t="s">
        <v>53</v>
      </c>
      <c r="K66" s="8" t="s">
        <v>53</v>
      </c>
      <c r="L66" s="4" t="s">
        <v>952</v>
      </c>
      <c r="M66" s="8" t="s">
        <v>258</v>
      </c>
      <c r="N66" s="8" t="s">
        <v>62</v>
      </c>
      <c r="O66" s="176" t="s">
        <v>4042</v>
      </c>
      <c r="P66" s="8" t="s">
        <v>1205</v>
      </c>
      <c r="Q66" s="8" t="s">
        <v>65</v>
      </c>
      <c r="R66" s="8" t="s">
        <v>57</v>
      </c>
      <c r="S66" s="8" t="s">
        <v>1212</v>
      </c>
      <c r="T66" s="150">
        <v>9.35</v>
      </c>
      <c r="U66" s="8" t="s">
        <v>4043</v>
      </c>
      <c r="V66" s="151">
        <v>3.1399999999999997E-2</v>
      </c>
      <c r="W66" s="151">
        <v>4.1000000000000002E-2</v>
      </c>
      <c r="X66" s="4" t="s">
        <v>614</v>
      </c>
      <c r="Y66" s="4"/>
      <c r="Z66" s="8" t="s">
        <v>769</v>
      </c>
      <c r="AA66" s="161" t="s">
        <v>305</v>
      </c>
      <c r="AB66" s="176" t="s">
        <v>3918</v>
      </c>
      <c r="AD66" s="150">
        <v>7194158.6799999997</v>
      </c>
      <c r="AE66" s="148">
        <v>1</v>
      </c>
      <c r="AF66" s="171">
        <v>132.43</v>
      </c>
      <c r="AG66" s="150">
        <v>9527.2240000000002</v>
      </c>
      <c r="AJ66" s="8" t="s">
        <v>17</v>
      </c>
      <c r="AK66" s="151">
        <v>0.29289616317828399</v>
      </c>
      <c r="AL66" s="151">
        <v>2.44077995209901E-3</v>
      </c>
    </row>
    <row r="67" spans="1:38" s="8" customFormat="1" x14ac:dyDescent="0.2">
      <c r="A67" s="8">
        <v>1035</v>
      </c>
      <c r="B67" s="8">
        <v>9939</v>
      </c>
      <c r="C67" s="8" t="s">
        <v>3941</v>
      </c>
      <c r="D67" s="8" t="s">
        <v>3942</v>
      </c>
      <c r="E67" s="4" t="s">
        <v>425</v>
      </c>
      <c r="F67" s="8" t="s">
        <v>3943</v>
      </c>
      <c r="G67" s="8" t="s">
        <v>3944</v>
      </c>
      <c r="H67" s="8" t="s">
        <v>76</v>
      </c>
      <c r="I67" s="8" t="s">
        <v>102</v>
      </c>
      <c r="J67" s="8" t="s">
        <v>53</v>
      </c>
      <c r="K67" s="8" t="s">
        <v>53</v>
      </c>
      <c r="L67" s="4" t="s">
        <v>952</v>
      </c>
      <c r="M67" s="161" t="s">
        <v>1144</v>
      </c>
      <c r="N67" s="8" t="s">
        <v>62</v>
      </c>
      <c r="O67" s="176" t="s">
        <v>3945</v>
      </c>
      <c r="P67" s="161" t="s">
        <v>298</v>
      </c>
      <c r="Q67" s="161" t="s">
        <v>298</v>
      </c>
      <c r="R67" s="161" t="s">
        <v>298</v>
      </c>
      <c r="S67" s="8" t="s">
        <v>1212</v>
      </c>
      <c r="T67" s="150">
        <v>0.01</v>
      </c>
      <c r="U67" s="8" t="s">
        <v>3946</v>
      </c>
      <c r="V67" s="151">
        <v>1E-4</v>
      </c>
      <c r="W67" s="151">
        <v>0.06</v>
      </c>
      <c r="X67" s="4" t="s">
        <v>614</v>
      </c>
      <c r="Y67" s="4"/>
      <c r="Z67" s="8" t="s">
        <v>302</v>
      </c>
      <c r="AA67" s="8" t="s">
        <v>304</v>
      </c>
      <c r="AB67" s="176" t="s">
        <v>3929</v>
      </c>
      <c r="AD67" s="150">
        <v>714666.13</v>
      </c>
      <c r="AE67" s="148">
        <v>1</v>
      </c>
      <c r="AF67" s="171">
        <v>0</v>
      </c>
      <c r="AG67" s="150">
        <v>0</v>
      </c>
      <c r="AJ67" s="8" t="s">
        <v>17</v>
      </c>
      <c r="AK67" s="151">
        <v>2.1971033740992201E-10</v>
      </c>
      <c r="AL67" s="151">
        <v>1.8309034198328699E-12</v>
      </c>
    </row>
    <row r="68" spans="1:38" s="8" customFormat="1" x14ac:dyDescent="0.2">
      <c r="A68" s="8">
        <v>1035</v>
      </c>
      <c r="B68" s="8">
        <v>9939</v>
      </c>
      <c r="C68" s="8" t="s">
        <v>3947</v>
      </c>
      <c r="D68" s="8" t="s">
        <v>3948</v>
      </c>
      <c r="E68" s="4" t="s">
        <v>78</v>
      </c>
      <c r="F68" s="8" t="s">
        <v>3949</v>
      </c>
      <c r="G68" s="8" t="s">
        <v>3950</v>
      </c>
      <c r="H68" s="8" t="s">
        <v>76</v>
      </c>
      <c r="I68" s="8" t="s">
        <v>102</v>
      </c>
      <c r="J68" s="8" t="s">
        <v>53</v>
      </c>
      <c r="K68" s="8" t="s">
        <v>314</v>
      </c>
      <c r="L68" s="4" t="s">
        <v>952</v>
      </c>
      <c r="M68" s="8" t="s">
        <v>140</v>
      </c>
      <c r="N68" s="8" t="s">
        <v>62</v>
      </c>
      <c r="O68" s="176" t="s">
        <v>4171</v>
      </c>
      <c r="P68" s="161" t="s">
        <v>298</v>
      </c>
      <c r="Q68" s="161" t="s">
        <v>298</v>
      </c>
      <c r="R68" s="161" t="s">
        <v>298</v>
      </c>
      <c r="S68" s="8" t="s">
        <v>1212</v>
      </c>
      <c r="T68" s="150">
        <v>0.01</v>
      </c>
      <c r="U68" s="8" t="s">
        <v>3952</v>
      </c>
      <c r="V68" s="151">
        <v>1E-4</v>
      </c>
      <c r="W68" s="151">
        <v>8.8499999999999995E-2</v>
      </c>
      <c r="X68" s="4" t="s">
        <v>614</v>
      </c>
      <c r="Y68" s="4"/>
      <c r="Z68" s="8" t="s">
        <v>302</v>
      </c>
      <c r="AA68" s="8" t="s">
        <v>304</v>
      </c>
      <c r="AB68" s="176" t="s">
        <v>3929</v>
      </c>
      <c r="AD68" s="150">
        <v>54754.99</v>
      </c>
      <c r="AE68" s="148">
        <v>1</v>
      </c>
      <c r="AF68" s="171">
        <v>0</v>
      </c>
      <c r="AG68" s="150">
        <v>0</v>
      </c>
      <c r="AJ68" s="8" t="s">
        <v>17</v>
      </c>
      <c r="AK68" s="151">
        <v>1.68333671105652E-11</v>
      </c>
      <c r="AL68" s="151">
        <v>1.4027682890738699E-13</v>
      </c>
    </row>
    <row r="69" spans="1:38" s="8" customFormat="1" x14ac:dyDescent="0.2">
      <c r="A69" s="8">
        <v>1035</v>
      </c>
      <c r="B69" s="8">
        <v>9939</v>
      </c>
      <c r="C69" s="8" t="s">
        <v>4044</v>
      </c>
      <c r="D69" s="8" t="s">
        <v>4045</v>
      </c>
      <c r="E69" s="152" t="s">
        <v>425</v>
      </c>
      <c r="F69" s="8" t="s">
        <v>4046</v>
      </c>
      <c r="G69" s="8" t="s">
        <v>4047</v>
      </c>
      <c r="H69" s="8" t="s">
        <v>76</v>
      </c>
      <c r="I69" s="8" t="s">
        <v>228</v>
      </c>
      <c r="J69" s="8" t="s">
        <v>53</v>
      </c>
      <c r="K69" s="8" t="s">
        <v>53</v>
      </c>
      <c r="L69" s="4" t="s">
        <v>952</v>
      </c>
      <c r="M69" s="8" t="s">
        <v>686</v>
      </c>
      <c r="N69" s="8" t="s">
        <v>62</v>
      </c>
      <c r="O69" s="176" t="s">
        <v>4020</v>
      </c>
      <c r="P69" s="8" t="s">
        <v>1497</v>
      </c>
      <c r="Q69" s="8" t="s">
        <v>96</v>
      </c>
      <c r="R69" s="8" t="s">
        <v>57</v>
      </c>
      <c r="S69" s="8" t="s">
        <v>1212</v>
      </c>
      <c r="T69" s="150">
        <v>2.31</v>
      </c>
      <c r="U69" s="8" t="s">
        <v>1456</v>
      </c>
      <c r="V69" s="151">
        <v>5.6599999999999998E-2</v>
      </c>
      <c r="W69" s="151">
        <v>4.5999999999999999E-2</v>
      </c>
      <c r="X69" s="4" t="s">
        <v>614</v>
      </c>
      <c r="Y69" s="4"/>
      <c r="Z69" s="8" t="s">
        <v>769</v>
      </c>
      <c r="AA69" s="161" t="s">
        <v>305</v>
      </c>
      <c r="AB69" s="176" t="s">
        <v>3918</v>
      </c>
      <c r="AD69" s="150">
        <v>132445.72</v>
      </c>
      <c r="AE69" s="148">
        <v>1</v>
      </c>
      <c r="AF69" s="171">
        <v>97.8</v>
      </c>
      <c r="AG69" s="150">
        <v>129.53200000000001</v>
      </c>
      <c r="AJ69" s="8" t="s">
        <v>17</v>
      </c>
      <c r="AK69" s="151">
        <v>3.98220922620843E-3</v>
      </c>
      <c r="AL69" s="151">
        <v>3.3184785826221002E-5</v>
      </c>
    </row>
    <row r="70" spans="1:38" s="8" customFormat="1" x14ac:dyDescent="0.2">
      <c r="A70" s="8">
        <v>1035</v>
      </c>
      <c r="B70" s="8">
        <v>9939</v>
      </c>
      <c r="C70" s="8" t="s">
        <v>4049</v>
      </c>
      <c r="D70" s="8" t="s">
        <v>4050</v>
      </c>
      <c r="E70" s="152" t="s">
        <v>425</v>
      </c>
      <c r="F70" s="8" t="s">
        <v>4051</v>
      </c>
      <c r="G70" s="8" t="s">
        <v>4052</v>
      </c>
      <c r="H70" s="8" t="s">
        <v>76</v>
      </c>
      <c r="I70" s="8" t="s">
        <v>228</v>
      </c>
      <c r="J70" s="8" t="s">
        <v>53</v>
      </c>
      <c r="K70" s="8" t="s">
        <v>53</v>
      </c>
      <c r="L70" s="4" t="s">
        <v>952</v>
      </c>
      <c r="M70" s="8" t="s">
        <v>632</v>
      </c>
      <c r="N70" s="8" t="s">
        <v>62</v>
      </c>
      <c r="O70" s="176" t="s">
        <v>4053</v>
      </c>
      <c r="P70" s="8" t="s">
        <v>1205</v>
      </c>
      <c r="Q70" s="8" t="s">
        <v>65</v>
      </c>
      <c r="R70" s="8" t="s">
        <v>57</v>
      </c>
      <c r="S70" s="8" t="s">
        <v>1212</v>
      </c>
      <c r="T70" s="150">
        <v>4.51</v>
      </c>
      <c r="U70" s="8" t="s">
        <v>4054</v>
      </c>
      <c r="V70" s="151">
        <v>5.0200000000000002E-2</v>
      </c>
      <c r="W70" s="151">
        <v>3.7400000000000003E-2</v>
      </c>
      <c r="X70" s="4" t="s">
        <v>614</v>
      </c>
      <c r="Y70" s="4"/>
      <c r="Z70" s="8" t="s">
        <v>769</v>
      </c>
      <c r="AA70" s="161" t="s">
        <v>305</v>
      </c>
      <c r="AB70" s="176" t="s">
        <v>3918</v>
      </c>
      <c r="AD70" s="150">
        <v>1980863.41</v>
      </c>
      <c r="AE70" s="148">
        <v>1</v>
      </c>
      <c r="AF70" s="171">
        <v>95.75</v>
      </c>
      <c r="AG70" s="150">
        <v>1896.6769999999999</v>
      </c>
      <c r="AJ70" s="8" t="s">
        <v>17</v>
      </c>
      <c r="AK70" s="151">
        <v>5.83096726616485E-2</v>
      </c>
      <c r="AL70" s="151">
        <v>4.8590967700514799E-4</v>
      </c>
    </row>
    <row r="71" spans="1:38" s="8" customFormat="1" x14ac:dyDescent="0.2">
      <c r="A71" s="8">
        <v>1035</v>
      </c>
      <c r="B71" s="8">
        <v>9939</v>
      </c>
      <c r="C71" s="8" t="s">
        <v>4049</v>
      </c>
      <c r="D71" s="8" t="s">
        <v>4050</v>
      </c>
      <c r="E71" s="152" t="s">
        <v>425</v>
      </c>
      <c r="F71" s="8" t="s">
        <v>4055</v>
      </c>
      <c r="G71" s="8" t="s">
        <v>4056</v>
      </c>
      <c r="H71" s="8" t="s">
        <v>76</v>
      </c>
      <c r="I71" s="8" t="s">
        <v>228</v>
      </c>
      <c r="J71" s="8" t="s">
        <v>53</v>
      </c>
      <c r="K71" s="8" t="s">
        <v>53</v>
      </c>
      <c r="L71" s="4" t="s">
        <v>952</v>
      </c>
      <c r="M71" s="8" t="s">
        <v>632</v>
      </c>
      <c r="N71" s="8" t="s">
        <v>62</v>
      </c>
      <c r="O71" s="176" t="s">
        <v>4053</v>
      </c>
      <c r="P71" s="8" t="s">
        <v>1205</v>
      </c>
      <c r="Q71" s="8" t="s">
        <v>65</v>
      </c>
      <c r="R71" s="8" t="s">
        <v>57</v>
      </c>
      <c r="S71" s="8" t="s">
        <v>1212</v>
      </c>
      <c r="T71" s="150">
        <v>0.69</v>
      </c>
      <c r="U71" s="8" t="s">
        <v>4057</v>
      </c>
      <c r="V71" s="151">
        <v>4.82E-2</v>
      </c>
      <c r="W71" s="151">
        <v>2.5000000000000001E-2</v>
      </c>
      <c r="X71" s="4" t="s">
        <v>614</v>
      </c>
      <c r="Y71" s="4"/>
      <c r="Z71" s="8" t="s">
        <v>769</v>
      </c>
      <c r="AA71" s="161" t="s">
        <v>305</v>
      </c>
      <c r="AB71" s="176" t="s">
        <v>3918</v>
      </c>
      <c r="AD71" s="150">
        <v>457672.97</v>
      </c>
      <c r="AE71" s="148">
        <v>1</v>
      </c>
      <c r="AF71" s="171">
        <v>99.21</v>
      </c>
      <c r="AG71" s="150">
        <v>454.05700000000002</v>
      </c>
      <c r="AJ71" s="8" t="s">
        <v>17</v>
      </c>
      <c r="AK71" s="151">
        <v>1.39591188334433E-2</v>
      </c>
      <c r="AL71" s="151">
        <v>1.16324970009584E-4</v>
      </c>
    </row>
    <row r="72" spans="1:38" s="8" customFormat="1" x14ac:dyDescent="0.2">
      <c r="A72" s="8">
        <v>1035</v>
      </c>
      <c r="B72" s="8">
        <v>9939</v>
      </c>
      <c r="C72" s="8" t="s">
        <v>4058</v>
      </c>
      <c r="D72" s="8" t="s">
        <v>4059</v>
      </c>
      <c r="E72" s="152" t="s">
        <v>425</v>
      </c>
      <c r="F72" s="8" t="s">
        <v>4060</v>
      </c>
      <c r="G72" s="8" t="s">
        <v>4061</v>
      </c>
      <c r="H72" s="8" t="s">
        <v>76</v>
      </c>
      <c r="I72" s="8" t="s">
        <v>228</v>
      </c>
      <c r="J72" s="8" t="s">
        <v>53</v>
      </c>
      <c r="K72" s="8" t="s">
        <v>53</v>
      </c>
      <c r="L72" s="4" t="s">
        <v>952</v>
      </c>
      <c r="M72" s="8" t="s">
        <v>75</v>
      </c>
      <c r="N72" s="8" t="s">
        <v>62</v>
      </c>
      <c r="O72" s="176" t="s">
        <v>4062</v>
      </c>
      <c r="P72" s="8" t="s">
        <v>1488</v>
      </c>
      <c r="Q72" s="8" t="s">
        <v>96</v>
      </c>
      <c r="R72" s="8" t="s">
        <v>57</v>
      </c>
      <c r="S72" s="8" t="s">
        <v>1212</v>
      </c>
      <c r="T72" s="150">
        <v>1.38</v>
      </c>
      <c r="U72" s="8" t="s">
        <v>1800</v>
      </c>
      <c r="V72" s="151">
        <v>5.6300000000000003E-2</v>
      </c>
      <c r="W72" s="151">
        <v>4.2999999999999997E-2</v>
      </c>
      <c r="X72" s="4" t="s">
        <v>614</v>
      </c>
      <c r="Y72" s="4"/>
      <c r="Z72" s="8" t="s">
        <v>769</v>
      </c>
      <c r="AA72" s="161" t="s">
        <v>305</v>
      </c>
      <c r="AB72" s="176" t="s">
        <v>3918</v>
      </c>
      <c r="AD72" s="150">
        <v>528462.48</v>
      </c>
      <c r="AE72" s="148">
        <v>1</v>
      </c>
      <c r="AF72" s="171">
        <v>98.34</v>
      </c>
      <c r="AG72" s="150">
        <v>519.69000000000005</v>
      </c>
      <c r="AJ72" s="8" t="s">
        <v>17</v>
      </c>
      <c r="AK72" s="151">
        <v>1.5976868229474101E-2</v>
      </c>
      <c r="AL72" s="151">
        <v>1.3313940083295399E-4</v>
      </c>
    </row>
    <row r="73" spans="1:38" s="8" customFormat="1" x14ac:dyDescent="0.2">
      <c r="A73" s="8">
        <v>1035</v>
      </c>
      <c r="B73" s="8">
        <v>9939</v>
      </c>
      <c r="C73" s="8" t="s">
        <v>3433</v>
      </c>
      <c r="D73" s="8" t="s">
        <v>3434</v>
      </c>
      <c r="E73" s="4" t="s">
        <v>426</v>
      </c>
      <c r="F73" s="8" t="s">
        <v>4063</v>
      </c>
      <c r="G73" s="8" t="s">
        <v>4064</v>
      </c>
      <c r="H73" s="8" t="s">
        <v>76</v>
      </c>
      <c r="I73" s="8" t="s">
        <v>228</v>
      </c>
      <c r="J73" s="8" t="s">
        <v>53</v>
      </c>
      <c r="K73" s="8" t="s">
        <v>314</v>
      </c>
      <c r="L73" s="4" t="s">
        <v>952</v>
      </c>
      <c r="M73" s="8" t="s">
        <v>625</v>
      </c>
      <c r="N73" s="8" t="s">
        <v>62</v>
      </c>
      <c r="O73" s="176" t="s">
        <v>4065</v>
      </c>
      <c r="P73" s="8" t="s">
        <v>1544</v>
      </c>
      <c r="Q73" s="8" t="s">
        <v>65</v>
      </c>
      <c r="R73" s="8" t="s">
        <v>57</v>
      </c>
      <c r="S73" s="8" t="s">
        <v>1212</v>
      </c>
      <c r="T73" s="150">
        <v>3.14</v>
      </c>
      <c r="U73" s="8" t="s">
        <v>5203</v>
      </c>
      <c r="V73" s="151">
        <v>5.62E-2</v>
      </c>
      <c r="W73" s="151">
        <v>3.3500000000000002E-2</v>
      </c>
      <c r="X73" s="4" t="s">
        <v>614</v>
      </c>
      <c r="Y73" s="4"/>
      <c r="Z73" s="8" t="s">
        <v>769</v>
      </c>
      <c r="AA73" s="161" t="s">
        <v>305</v>
      </c>
      <c r="AB73" s="176" t="s">
        <v>3918</v>
      </c>
      <c r="AD73" s="150">
        <v>2102500.04</v>
      </c>
      <c r="AE73" s="148">
        <v>1</v>
      </c>
      <c r="AF73" s="171">
        <v>93.53</v>
      </c>
      <c r="AG73" s="150">
        <v>1966.4680000000001</v>
      </c>
      <c r="AJ73" s="8" t="s">
        <v>17</v>
      </c>
      <c r="AK73" s="151">
        <v>6.0455280136642697E-2</v>
      </c>
      <c r="AL73" s="151">
        <v>5.03789582474759E-4</v>
      </c>
    </row>
    <row r="74" spans="1:38" s="8" customFormat="1" x14ac:dyDescent="0.2">
      <c r="A74" s="8">
        <v>1035</v>
      </c>
      <c r="B74" s="8">
        <v>9939</v>
      </c>
      <c r="C74" s="8" t="s">
        <v>4066</v>
      </c>
      <c r="D74" s="8" t="s">
        <v>4067</v>
      </c>
      <c r="E74" s="152" t="s">
        <v>425</v>
      </c>
      <c r="F74" s="8" t="s">
        <v>4068</v>
      </c>
      <c r="G74" s="8" t="s">
        <v>4069</v>
      </c>
      <c r="H74" s="8" t="s">
        <v>76</v>
      </c>
      <c r="I74" s="8" t="s">
        <v>229</v>
      </c>
      <c r="J74" s="8" t="s">
        <v>53</v>
      </c>
      <c r="K74" s="8" t="s">
        <v>53</v>
      </c>
      <c r="L74" s="4" t="s">
        <v>952</v>
      </c>
      <c r="M74" s="8" t="s">
        <v>156</v>
      </c>
      <c r="N74" s="8" t="s">
        <v>62</v>
      </c>
      <c r="O74" s="176" t="s">
        <v>4070</v>
      </c>
      <c r="P74" s="8" t="s">
        <v>1205</v>
      </c>
      <c r="Q74" s="8" t="s">
        <v>96</v>
      </c>
      <c r="R74" s="8" t="s">
        <v>57</v>
      </c>
      <c r="S74" s="8" t="s">
        <v>1212</v>
      </c>
      <c r="T74" s="150">
        <v>7.52</v>
      </c>
      <c r="U74" s="8" t="s">
        <v>4071</v>
      </c>
      <c r="V74" s="151">
        <v>2.69E-2</v>
      </c>
      <c r="W74" s="151">
        <v>8.3000000000000001E-3</v>
      </c>
      <c r="X74" s="4" t="s">
        <v>614</v>
      </c>
      <c r="Y74" s="4"/>
      <c r="Z74" s="8" t="s">
        <v>769</v>
      </c>
      <c r="AA74" s="161" t="s">
        <v>305</v>
      </c>
      <c r="AB74" s="176" t="s">
        <v>3918</v>
      </c>
      <c r="AD74" s="150">
        <v>899454.92</v>
      </c>
      <c r="AE74" s="148">
        <v>1</v>
      </c>
      <c r="AF74" s="171">
        <v>100.3</v>
      </c>
      <c r="AG74" s="150">
        <v>902.15300000000002</v>
      </c>
      <c r="AJ74" s="8" t="s">
        <v>17</v>
      </c>
      <c r="AK74" s="151">
        <v>2.7734965219366099E-2</v>
      </c>
      <c r="AL74" s="151">
        <v>2.3112268301850799E-4</v>
      </c>
    </row>
    <row r="75" spans="1:38" s="8" customFormat="1" x14ac:dyDescent="0.2">
      <c r="A75" s="8">
        <v>1035</v>
      </c>
      <c r="B75" s="8">
        <v>9939</v>
      </c>
      <c r="C75" s="8" t="s">
        <v>4072</v>
      </c>
      <c r="D75" s="8" t="s">
        <v>4073</v>
      </c>
      <c r="E75" s="152" t="s">
        <v>425</v>
      </c>
      <c r="F75" s="8" t="s">
        <v>4074</v>
      </c>
      <c r="G75" s="8" t="s">
        <v>4075</v>
      </c>
      <c r="H75" s="8" t="s">
        <v>76</v>
      </c>
      <c r="I75" s="8" t="s">
        <v>228</v>
      </c>
      <c r="J75" s="8" t="s">
        <v>53</v>
      </c>
      <c r="K75" s="8" t="s">
        <v>53</v>
      </c>
      <c r="L75" s="4" t="s">
        <v>952</v>
      </c>
      <c r="M75" s="8" t="s">
        <v>686</v>
      </c>
      <c r="N75" s="8" t="s">
        <v>62</v>
      </c>
      <c r="O75" s="176" t="s">
        <v>4076</v>
      </c>
      <c r="P75" s="8" t="s">
        <v>1419</v>
      </c>
      <c r="Q75" s="8" t="s">
        <v>65</v>
      </c>
      <c r="R75" s="8" t="s">
        <v>57</v>
      </c>
      <c r="S75" s="8" t="s">
        <v>1212</v>
      </c>
      <c r="T75" s="150">
        <v>2.4</v>
      </c>
      <c r="U75" s="8" t="s">
        <v>2037</v>
      </c>
      <c r="V75" s="151">
        <v>5.5599999999999997E-2</v>
      </c>
      <c r="W75" s="151">
        <v>2.86E-2</v>
      </c>
      <c r="X75" s="4" t="s">
        <v>614</v>
      </c>
      <c r="Y75" s="4"/>
      <c r="Z75" s="8" t="s">
        <v>769</v>
      </c>
      <c r="AA75" s="161" t="s">
        <v>305</v>
      </c>
      <c r="AB75" s="176" t="s">
        <v>3918</v>
      </c>
      <c r="AD75" s="150">
        <v>954012.05</v>
      </c>
      <c r="AE75" s="148">
        <v>1</v>
      </c>
      <c r="AF75" s="171">
        <v>93.94</v>
      </c>
      <c r="AG75" s="150">
        <v>896.19899999999996</v>
      </c>
      <c r="AJ75" s="8" t="s">
        <v>17</v>
      </c>
      <c r="AK75" s="151">
        <v>2.75519097356796E-2</v>
      </c>
      <c r="AL75" s="151">
        <v>2.29597234033942E-4</v>
      </c>
    </row>
    <row r="76" spans="1:38" s="8" customFormat="1" x14ac:dyDescent="0.2">
      <c r="A76" s="8">
        <v>1035</v>
      </c>
      <c r="B76" s="8">
        <v>9939</v>
      </c>
      <c r="C76" s="8" t="s">
        <v>4077</v>
      </c>
      <c r="D76" s="8" t="s">
        <v>4078</v>
      </c>
      <c r="E76" s="152" t="s">
        <v>425</v>
      </c>
      <c r="F76" s="8" t="s">
        <v>4079</v>
      </c>
      <c r="G76" s="8" t="s">
        <v>4080</v>
      </c>
      <c r="H76" s="8" t="s">
        <v>76</v>
      </c>
      <c r="I76" s="8" t="s">
        <v>229</v>
      </c>
      <c r="J76" s="8" t="s">
        <v>53</v>
      </c>
      <c r="K76" s="8" t="s">
        <v>53</v>
      </c>
      <c r="L76" s="4" t="s">
        <v>952</v>
      </c>
      <c r="M76" s="8" t="s">
        <v>258</v>
      </c>
      <c r="N76" s="8" t="s">
        <v>62</v>
      </c>
      <c r="O76" s="176" t="s">
        <v>4081</v>
      </c>
      <c r="P76" s="8" t="s">
        <v>1205</v>
      </c>
      <c r="Q76" s="8" t="s">
        <v>70</v>
      </c>
      <c r="R76" s="8" t="s">
        <v>57</v>
      </c>
      <c r="S76" s="8" t="s">
        <v>1212</v>
      </c>
      <c r="T76" s="150">
        <v>3.98</v>
      </c>
      <c r="U76" s="8" t="s">
        <v>1638</v>
      </c>
      <c r="V76" s="151">
        <v>2.76E-2</v>
      </c>
      <c r="W76" s="151">
        <v>1.55E-2</v>
      </c>
      <c r="X76" s="4" t="s">
        <v>614</v>
      </c>
      <c r="Y76" s="4"/>
      <c r="Z76" s="8" t="s">
        <v>769</v>
      </c>
      <c r="AA76" s="161" t="s">
        <v>305</v>
      </c>
      <c r="AB76" s="176" t="s">
        <v>3918</v>
      </c>
      <c r="AD76" s="150">
        <v>2873727.72</v>
      </c>
      <c r="AE76" s="148">
        <v>1</v>
      </c>
      <c r="AF76" s="171">
        <v>104.08</v>
      </c>
      <c r="AG76" s="150">
        <v>2990.9760000000001</v>
      </c>
      <c r="AJ76" s="8" t="s">
        <v>17</v>
      </c>
      <c r="AK76" s="151">
        <v>9.1951790777387604E-2</v>
      </c>
      <c r="AL76" s="151">
        <v>7.6625820240751503E-4</v>
      </c>
    </row>
    <row r="77" spans="1:38" s="8" customFormat="1" x14ac:dyDescent="0.2">
      <c r="A77" s="8">
        <v>1035</v>
      </c>
      <c r="B77" s="8">
        <v>9939</v>
      </c>
      <c r="C77" s="8" t="s">
        <v>4077</v>
      </c>
      <c r="D77" s="8" t="s">
        <v>4078</v>
      </c>
      <c r="E77" s="152" t="s">
        <v>425</v>
      </c>
      <c r="F77" s="8" t="s">
        <v>4082</v>
      </c>
      <c r="G77" s="8" t="s">
        <v>4083</v>
      </c>
      <c r="H77" s="8" t="s">
        <v>76</v>
      </c>
      <c r="I77" s="8" t="s">
        <v>229</v>
      </c>
      <c r="J77" s="8" t="s">
        <v>53</v>
      </c>
      <c r="K77" s="8" t="s">
        <v>53</v>
      </c>
      <c r="L77" s="4" t="s">
        <v>952</v>
      </c>
      <c r="M77" s="8" t="s">
        <v>258</v>
      </c>
      <c r="N77" s="8" t="s">
        <v>62</v>
      </c>
      <c r="O77" s="176" t="s">
        <v>4081</v>
      </c>
      <c r="P77" s="8" t="s">
        <v>1205</v>
      </c>
      <c r="Q77" s="8" t="s">
        <v>70</v>
      </c>
      <c r="R77" s="8" t="s">
        <v>57</v>
      </c>
      <c r="S77" s="8" t="s">
        <v>1212</v>
      </c>
      <c r="T77" s="150">
        <v>6.85</v>
      </c>
      <c r="U77" s="8" t="s">
        <v>4084</v>
      </c>
      <c r="V77" s="151">
        <v>2.86E-2</v>
      </c>
      <c r="W77" s="151">
        <v>1.7500000000000002E-2</v>
      </c>
      <c r="X77" s="4" t="s">
        <v>614</v>
      </c>
      <c r="Y77" s="4"/>
      <c r="Z77" s="8" t="s">
        <v>769</v>
      </c>
      <c r="AA77" s="161" t="s">
        <v>305</v>
      </c>
      <c r="AB77" s="176" t="s">
        <v>3918</v>
      </c>
      <c r="AD77" s="150">
        <v>1464497.02</v>
      </c>
      <c r="AE77" s="148">
        <v>1</v>
      </c>
      <c r="AF77" s="171">
        <v>101.3</v>
      </c>
      <c r="AG77" s="150">
        <v>1483.5350000000001</v>
      </c>
      <c r="AJ77" s="8" t="s">
        <v>17</v>
      </c>
      <c r="AK77" s="151">
        <v>4.560844112582E-2</v>
      </c>
      <c r="AL77" s="151">
        <v>3.8006700920363199E-4</v>
      </c>
    </row>
    <row r="78" spans="1:38" s="8" customFormat="1" x14ac:dyDescent="0.2">
      <c r="A78" s="8">
        <v>1035</v>
      </c>
      <c r="B78" s="8">
        <v>9939</v>
      </c>
      <c r="C78" s="8" t="s">
        <v>4085</v>
      </c>
      <c r="D78" s="8" t="s">
        <v>4086</v>
      </c>
      <c r="E78" s="152" t="s">
        <v>425</v>
      </c>
      <c r="F78" s="8" t="s">
        <v>4087</v>
      </c>
      <c r="G78" s="8" t="s">
        <v>4088</v>
      </c>
      <c r="H78" s="8" t="s">
        <v>76</v>
      </c>
      <c r="I78" s="8" t="s">
        <v>229</v>
      </c>
      <c r="J78" s="8" t="s">
        <v>53</v>
      </c>
      <c r="K78" s="8" t="s">
        <v>53</v>
      </c>
      <c r="L78" s="4" t="s">
        <v>952</v>
      </c>
      <c r="M78" s="8" t="s">
        <v>258</v>
      </c>
      <c r="N78" s="8" t="s">
        <v>62</v>
      </c>
      <c r="O78" s="176" t="s">
        <v>4089</v>
      </c>
      <c r="P78" s="8" t="s">
        <v>1544</v>
      </c>
      <c r="Q78" s="8" t="s">
        <v>65</v>
      </c>
      <c r="R78" s="8" t="s">
        <v>57</v>
      </c>
      <c r="S78" s="8" t="s">
        <v>1212</v>
      </c>
      <c r="T78" s="150">
        <v>3.01</v>
      </c>
      <c r="U78" s="8" t="s">
        <v>1787</v>
      </c>
      <c r="V78" s="151">
        <v>3.1899999999999998E-2</v>
      </c>
      <c r="W78" s="151">
        <v>3.6400000000000002E-2</v>
      </c>
      <c r="X78" s="4" t="s">
        <v>614</v>
      </c>
      <c r="Y78" s="4"/>
      <c r="Z78" s="8" t="s">
        <v>769</v>
      </c>
      <c r="AA78" s="161" t="s">
        <v>305</v>
      </c>
      <c r="AB78" s="176" t="s">
        <v>3918</v>
      </c>
      <c r="AD78" s="150">
        <v>714000</v>
      </c>
      <c r="AE78" s="148">
        <v>1</v>
      </c>
      <c r="AF78" s="171">
        <v>105.49</v>
      </c>
      <c r="AG78" s="150">
        <v>753.19899999999996</v>
      </c>
      <c r="AJ78" s="8" t="s">
        <v>17</v>
      </c>
      <c r="AK78" s="151">
        <v>2.31556403187431E-2</v>
      </c>
      <c r="AL78" s="151">
        <v>1.9296197688189499E-4</v>
      </c>
    </row>
    <row r="79" spans="1:38" s="8" customFormat="1" x14ac:dyDescent="0.2">
      <c r="A79" s="8">
        <v>1035</v>
      </c>
      <c r="B79" s="8">
        <v>9939</v>
      </c>
      <c r="C79" s="8" t="s">
        <v>4090</v>
      </c>
      <c r="D79" s="8" t="s">
        <v>4091</v>
      </c>
      <c r="E79" s="152" t="s">
        <v>425</v>
      </c>
      <c r="F79" s="8" t="s">
        <v>4092</v>
      </c>
      <c r="G79" s="8" t="s">
        <v>4093</v>
      </c>
      <c r="H79" s="8" t="s">
        <v>76</v>
      </c>
      <c r="I79" s="161" t="s">
        <v>229</v>
      </c>
      <c r="J79" s="8" t="s">
        <v>53</v>
      </c>
      <c r="K79" s="8" t="s">
        <v>53</v>
      </c>
      <c r="L79" s="4" t="s">
        <v>952</v>
      </c>
      <c r="M79" s="8" t="s">
        <v>629</v>
      </c>
      <c r="N79" s="8" t="s">
        <v>62</v>
      </c>
      <c r="O79" s="176" t="s">
        <v>4094</v>
      </c>
      <c r="P79" s="8" t="s">
        <v>1419</v>
      </c>
      <c r="Q79" s="8" t="s">
        <v>65</v>
      </c>
      <c r="R79" s="8" t="s">
        <v>57</v>
      </c>
      <c r="S79" s="8" t="s">
        <v>1212</v>
      </c>
      <c r="T79" s="150">
        <v>3.59</v>
      </c>
      <c r="U79" s="8" t="s">
        <v>2037</v>
      </c>
      <c r="V79" s="151">
        <v>3.3000000000000002E-2</v>
      </c>
      <c r="W79" s="151">
        <v>3.8399999999999997E-2</v>
      </c>
      <c r="X79" s="4" t="s">
        <v>614</v>
      </c>
      <c r="Y79" s="4"/>
      <c r="Z79" s="8" t="s">
        <v>769</v>
      </c>
      <c r="AA79" s="161" t="s">
        <v>305</v>
      </c>
      <c r="AB79" s="176" t="s">
        <v>3918</v>
      </c>
      <c r="AD79" s="150">
        <v>1523000</v>
      </c>
      <c r="AE79" s="148">
        <v>1</v>
      </c>
      <c r="AF79" s="171">
        <v>103.55</v>
      </c>
      <c r="AG79" s="150">
        <v>1577.066</v>
      </c>
      <c r="AJ79" s="8" t="s">
        <v>17</v>
      </c>
      <c r="AK79" s="151">
        <v>4.8483872159001802E-2</v>
      </c>
      <c r="AL79" s="151">
        <v>4.0402872431548602E-4</v>
      </c>
    </row>
    <row r="80" spans="1:38" s="8" customFormat="1" x14ac:dyDescent="0.2">
      <c r="A80" s="8">
        <v>1035</v>
      </c>
      <c r="B80" s="8">
        <v>9939</v>
      </c>
      <c r="C80" s="8" t="s">
        <v>4095</v>
      </c>
      <c r="D80" s="8" t="s">
        <v>4096</v>
      </c>
      <c r="E80" s="4" t="s">
        <v>761</v>
      </c>
      <c r="F80" s="8" t="s">
        <v>4097</v>
      </c>
      <c r="G80" s="8" t="s">
        <v>4098</v>
      </c>
      <c r="H80" s="8" t="s">
        <v>76</v>
      </c>
      <c r="I80" s="8" t="s">
        <v>228</v>
      </c>
      <c r="J80" s="8" t="s">
        <v>53</v>
      </c>
      <c r="K80" s="8" t="s">
        <v>204</v>
      </c>
      <c r="L80" s="4" t="s">
        <v>952</v>
      </c>
      <c r="M80" t="s">
        <v>140</v>
      </c>
      <c r="N80" s="8" t="s">
        <v>62</v>
      </c>
      <c r="O80" s="176" t="s">
        <v>4099</v>
      </c>
      <c r="P80" s="161" t="s">
        <v>298</v>
      </c>
      <c r="Q80" s="161" t="s">
        <v>298</v>
      </c>
      <c r="R80" s="161" t="s">
        <v>298</v>
      </c>
      <c r="S80" s="8" t="s">
        <v>1212</v>
      </c>
      <c r="T80" s="150">
        <v>3.59</v>
      </c>
      <c r="U80" s="8" t="s">
        <v>4100</v>
      </c>
      <c r="V80" s="151">
        <v>8.4099999999999994E-2</v>
      </c>
      <c r="W80" s="151">
        <v>9.5000000000000001E-2</v>
      </c>
      <c r="X80" s="4" t="s">
        <v>614</v>
      </c>
      <c r="Y80" s="4"/>
      <c r="Z80" s="8" t="s">
        <v>769</v>
      </c>
      <c r="AA80" s="161" t="s">
        <v>305</v>
      </c>
      <c r="AB80" s="176" t="s">
        <v>3918</v>
      </c>
      <c r="AD80" s="150">
        <v>478496</v>
      </c>
      <c r="AE80" s="148">
        <v>1</v>
      </c>
      <c r="AF80" s="171">
        <v>106.88</v>
      </c>
      <c r="AG80" s="150">
        <v>511.41699999999997</v>
      </c>
      <c r="AJ80" s="8" t="s">
        <v>17</v>
      </c>
      <c r="AK80" s="151">
        <v>1.5722516081854598E-2</v>
      </c>
      <c r="AL80" s="151">
        <v>1.3101981819333799E-4</v>
      </c>
    </row>
    <row r="81" spans="1:38" s="8" customFormat="1" x14ac:dyDescent="0.2">
      <c r="A81" s="8">
        <v>1035</v>
      </c>
      <c r="B81" s="8">
        <v>9939</v>
      </c>
      <c r="C81" s="8" t="s">
        <v>4102</v>
      </c>
      <c r="D81" s="8" t="s">
        <v>4103</v>
      </c>
      <c r="E81" s="152" t="s">
        <v>425</v>
      </c>
      <c r="F81" s="8" t="s">
        <v>4104</v>
      </c>
      <c r="G81" s="8" t="s">
        <v>4105</v>
      </c>
      <c r="H81" s="8" t="s">
        <v>76</v>
      </c>
      <c r="I81" s="8" t="s">
        <v>228</v>
      </c>
      <c r="J81" s="8" t="s">
        <v>53</v>
      </c>
      <c r="K81" s="8" t="s">
        <v>53</v>
      </c>
      <c r="L81" s="4" t="s">
        <v>952</v>
      </c>
      <c r="M81" s="8" t="s">
        <v>686</v>
      </c>
      <c r="N81" s="8" t="s">
        <v>62</v>
      </c>
      <c r="O81" s="176" t="s">
        <v>4106</v>
      </c>
      <c r="P81" s="8" t="s">
        <v>1497</v>
      </c>
      <c r="Q81" s="8" t="s">
        <v>96</v>
      </c>
      <c r="R81" s="8" t="s">
        <v>57</v>
      </c>
      <c r="S81" s="8" t="s">
        <v>1212</v>
      </c>
      <c r="T81" s="150">
        <v>2.0499999999999998</v>
      </c>
      <c r="U81" s="8" t="s">
        <v>1475</v>
      </c>
      <c r="V81" s="151">
        <v>5.6500000000000002E-2</v>
      </c>
      <c r="W81" s="151">
        <v>4.4699999999999997E-2</v>
      </c>
      <c r="X81" s="4" t="s">
        <v>614</v>
      </c>
      <c r="Y81" s="4"/>
      <c r="Z81" s="8" t="s">
        <v>769</v>
      </c>
      <c r="AA81" s="161" t="s">
        <v>305</v>
      </c>
      <c r="AB81" s="176" t="s">
        <v>3918</v>
      </c>
      <c r="AD81" s="150">
        <v>729259.02</v>
      </c>
      <c r="AE81" s="148">
        <v>1</v>
      </c>
      <c r="AF81" s="171">
        <v>97.83</v>
      </c>
      <c r="AG81" s="150">
        <v>713.43399999999997</v>
      </c>
      <c r="AJ81" s="8" t="s">
        <v>17</v>
      </c>
      <c r="AK81" s="151">
        <v>2.1933157328930201E-2</v>
      </c>
      <c r="AL81" s="151">
        <v>1.8277470798448299E-4</v>
      </c>
    </row>
    <row r="82" spans="1:38" s="8" customFormat="1" x14ac:dyDescent="0.2">
      <c r="A82" s="8">
        <v>1035</v>
      </c>
      <c r="B82" s="8">
        <v>9939</v>
      </c>
      <c r="C82" s="8" t="s">
        <v>3968</v>
      </c>
      <c r="D82" s="8" t="s">
        <v>3969</v>
      </c>
      <c r="E82" s="4" t="s">
        <v>425</v>
      </c>
      <c r="F82" s="8" t="s">
        <v>3970</v>
      </c>
      <c r="G82" s="8" t="s">
        <v>3971</v>
      </c>
      <c r="H82" s="8" t="s">
        <v>76</v>
      </c>
      <c r="I82" s="8" t="s">
        <v>102</v>
      </c>
      <c r="J82" s="8" t="s">
        <v>53</v>
      </c>
      <c r="K82" s="8" t="s">
        <v>53</v>
      </c>
      <c r="L82" s="4" t="s">
        <v>952</v>
      </c>
      <c r="M82" s="8" t="s">
        <v>102</v>
      </c>
      <c r="N82" s="8" t="s">
        <v>62</v>
      </c>
      <c r="O82" s="176" t="s">
        <v>4172</v>
      </c>
      <c r="P82" s="161" t="s">
        <v>298</v>
      </c>
      <c r="Q82" s="161" t="s">
        <v>298</v>
      </c>
      <c r="R82" s="161" t="s">
        <v>298</v>
      </c>
      <c r="S82" s="8" t="s">
        <v>1212</v>
      </c>
      <c r="T82" s="150">
        <v>0.01</v>
      </c>
      <c r="U82" s="8" t="s">
        <v>3973</v>
      </c>
      <c r="V82" s="151">
        <v>1E-4</v>
      </c>
      <c r="W82" s="151">
        <v>0.06</v>
      </c>
      <c r="X82" s="4" t="s">
        <v>614</v>
      </c>
      <c r="Y82" s="4"/>
      <c r="Z82" s="8" t="s">
        <v>302</v>
      </c>
      <c r="AA82" s="8" t="s">
        <v>304</v>
      </c>
      <c r="AB82" s="176" t="s">
        <v>3929</v>
      </c>
      <c r="AD82" s="150">
        <v>2820024.42</v>
      </c>
      <c r="AE82" s="148">
        <v>1</v>
      </c>
      <c r="AF82" s="171">
        <v>0</v>
      </c>
      <c r="AG82" s="150">
        <v>0</v>
      </c>
      <c r="AJ82" s="8" t="s">
        <v>17</v>
      </c>
      <c r="AK82" s="151">
        <v>8.6696219509160305E-10</v>
      </c>
      <c r="AL82" s="151">
        <v>7.2246215930090395E-12</v>
      </c>
    </row>
    <row r="83" spans="1:38" s="8" customFormat="1" x14ac:dyDescent="0.2">
      <c r="A83" s="8">
        <v>1035</v>
      </c>
      <c r="B83" s="8">
        <v>9939</v>
      </c>
      <c r="C83" s="8" t="s">
        <v>3968</v>
      </c>
      <c r="D83" s="8" t="s">
        <v>3969</v>
      </c>
      <c r="E83" s="4" t="s">
        <v>425</v>
      </c>
      <c r="F83" s="8" t="s">
        <v>4107</v>
      </c>
      <c r="G83" s="8" t="s">
        <v>4108</v>
      </c>
      <c r="H83" s="8" t="s">
        <v>76</v>
      </c>
      <c r="I83" s="8" t="s">
        <v>102</v>
      </c>
      <c r="J83" s="8" t="s">
        <v>53</v>
      </c>
      <c r="K83" s="8" t="s">
        <v>53</v>
      </c>
      <c r="L83" s="4" t="s">
        <v>952</v>
      </c>
      <c r="M83" s="8" t="s">
        <v>102</v>
      </c>
      <c r="N83" s="8" t="s">
        <v>62</v>
      </c>
      <c r="O83" s="176" t="s">
        <v>4109</v>
      </c>
      <c r="P83" s="161" t="s">
        <v>298</v>
      </c>
      <c r="Q83" s="161" t="s">
        <v>298</v>
      </c>
      <c r="R83" s="161" t="s">
        <v>298</v>
      </c>
      <c r="S83" s="8" t="s">
        <v>1212</v>
      </c>
      <c r="T83" s="150">
        <v>0.01</v>
      </c>
      <c r="U83" s="8" t="s">
        <v>3973</v>
      </c>
      <c r="V83" s="151">
        <v>1E-4</v>
      </c>
      <c r="W83" s="151">
        <v>6.4500000000000002E-2</v>
      </c>
      <c r="X83" s="4" t="s">
        <v>614</v>
      </c>
      <c r="Y83" s="4"/>
      <c r="Z83" s="8" t="s">
        <v>302</v>
      </c>
      <c r="AA83" s="8" t="s">
        <v>304</v>
      </c>
      <c r="AB83" s="176" t="s">
        <v>3929</v>
      </c>
      <c r="AD83" s="150">
        <v>185037.1</v>
      </c>
      <c r="AE83" s="148">
        <v>1</v>
      </c>
      <c r="AF83" s="171">
        <v>0</v>
      </c>
      <c r="AG83" s="150">
        <v>0</v>
      </c>
      <c r="AJ83" s="8" t="s">
        <v>17</v>
      </c>
      <c r="AK83" s="151">
        <v>5.6886092635107196E-11</v>
      </c>
      <c r="AL83" s="151">
        <v>4.7404661416647404E-13</v>
      </c>
    </row>
    <row r="84" spans="1:38" s="8" customFormat="1" x14ac:dyDescent="0.2">
      <c r="A84" s="8">
        <v>1035</v>
      </c>
      <c r="B84" s="8">
        <v>9939</v>
      </c>
      <c r="C84" s="8" t="s">
        <v>3968</v>
      </c>
      <c r="D84" s="8" t="s">
        <v>3969</v>
      </c>
      <c r="E84" s="4" t="s">
        <v>425</v>
      </c>
      <c r="F84" s="8" t="s">
        <v>4110</v>
      </c>
      <c r="G84" s="8" t="s">
        <v>4111</v>
      </c>
      <c r="H84" s="8" t="s">
        <v>76</v>
      </c>
      <c r="I84" s="8" t="s">
        <v>102</v>
      </c>
      <c r="J84" s="8" t="s">
        <v>53</v>
      </c>
      <c r="K84" s="8" t="s">
        <v>53</v>
      </c>
      <c r="L84" s="4" t="s">
        <v>952</v>
      </c>
      <c r="M84" s="8" t="s">
        <v>102</v>
      </c>
      <c r="N84" s="8" t="s">
        <v>62</v>
      </c>
      <c r="O84" s="176" t="s">
        <v>4173</v>
      </c>
      <c r="P84" s="161" t="s">
        <v>298</v>
      </c>
      <c r="Q84" s="161" t="s">
        <v>298</v>
      </c>
      <c r="R84" s="161" t="s">
        <v>298</v>
      </c>
      <c r="S84" s="8" t="s">
        <v>1212</v>
      </c>
      <c r="T84" s="150">
        <v>0.01</v>
      </c>
      <c r="U84" s="8" t="s">
        <v>3973</v>
      </c>
      <c r="V84" s="151">
        <v>1E-4</v>
      </c>
      <c r="W84" s="151">
        <v>5.7000000000000002E-2</v>
      </c>
      <c r="X84" s="4" t="s">
        <v>614</v>
      </c>
      <c r="Y84" s="4"/>
      <c r="Z84" s="8" t="s">
        <v>302</v>
      </c>
      <c r="AA84" s="8" t="s">
        <v>304</v>
      </c>
      <c r="AB84" s="176" t="s">
        <v>3929</v>
      </c>
      <c r="AD84" s="150">
        <v>185887</v>
      </c>
      <c r="AE84" s="148">
        <v>1</v>
      </c>
      <c r="AF84" s="171">
        <v>0</v>
      </c>
      <c r="AG84" s="150">
        <v>0</v>
      </c>
      <c r="AJ84" s="8" t="s">
        <v>17</v>
      </c>
      <c r="AK84" s="151">
        <v>5.7147378021284194E-11</v>
      </c>
      <c r="AL84" s="151">
        <v>4.7622397328732096E-13</v>
      </c>
    </row>
    <row r="85" spans="1:38" s="8" customFormat="1" x14ac:dyDescent="0.2">
      <c r="A85" s="8">
        <v>1035</v>
      </c>
      <c r="B85" s="8">
        <v>9939</v>
      </c>
      <c r="C85" s="8" t="s">
        <v>3974</v>
      </c>
      <c r="D85" s="8" t="s">
        <v>3975</v>
      </c>
      <c r="E85" s="4" t="s">
        <v>761</v>
      </c>
      <c r="F85" s="8" t="s">
        <v>3976</v>
      </c>
      <c r="G85" s="8" t="s">
        <v>3977</v>
      </c>
      <c r="H85" s="8" t="s">
        <v>76</v>
      </c>
      <c r="I85" s="8" t="s">
        <v>228</v>
      </c>
      <c r="J85" s="8" t="s">
        <v>53</v>
      </c>
      <c r="K85" s="8" t="s">
        <v>314</v>
      </c>
      <c r="L85" s="4" t="s">
        <v>952</v>
      </c>
      <c r="M85" s="8" t="s">
        <v>630</v>
      </c>
      <c r="N85" s="8" t="s">
        <v>62</v>
      </c>
      <c r="O85" s="176" t="s">
        <v>3978</v>
      </c>
      <c r="P85" s="161" t="s">
        <v>298</v>
      </c>
      <c r="Q85" s="161" t="s">
        <v>298</v>
      </c>
      <c r="R85" s="161" t="s">
        <v>298</v>
      </c>
      <c r="S85" s="8" t="s">
        <v>1212</v>
      </c>
      <c r="T85" s="150">
        <v>0.01</v>
      </c>
      <c r="U85" s="8" t="s">
        <v>3979</v>
      </c>
      <c r="V85" s="151">
        <v>1E-4</v>
      </c>
      <c r="W85" s="151">
        <v>0.03</v>
      </c>
      <c r="X85" s="4" t="s">
        <v>614</v>
      </c>
      <c r="Y85" s="4"/>
      <c r="Z85" s="8" t="s">
        <v>302</v>
      </c>
      <c r="AA85" s="8" t="s">
        <v>304</v>
      </c>
      <c r="AB85" s="176" t="s">
        <v>3929</v>
      </c>
      <c r="AD85" s="150">
        <v>502844.41</v>
      </c>
      <c r="AE85" s="148">
        <v>1</v>
      </c>
      <c r="AF85" s="171">
        <v>0</v>
      </c>
      <c r="AG85" s="150">
        <v>0</v>
      </c>
      <c r="AJ85" s="8" t="s">
        <v>17</v>
      </c>
      <c r="AK85" s="151">
        <v>1.5458982921968501E-10</v>
      </c>
      <c r="AL85" s="151">
        <v>1.2882372778920399E-12</v>
      </c>
    </row>
    <row r="86" spans="1:38" s="8" customFormat="1" x14ac:dyDescent="0.2">
      <c r="A86" s="8">
        <v>1035</v>
      </c>
      <c r="B86" s="8">
        <v>9939</v>
      </c>
      <c r="C86" s="8" t="s">
        <v>4124</v>
      </c>
      <c r="D86" s="8" t="s">
        <v>4125</v>
      </c>
      <c r="E86" s="4" t="s">
        <v>425</v>
      </c>
      <c r="F86" s="8" t="s">
        <v>4126</v>
      </c>
      <c r="G86" s="8" t="s">
        <v>4127</v>
      </c>
      <c r="H86" s="8" t="s">
        <v>76</v>
      </c>
      <c r="I86" s="8" t="s">
        <v>102</v>
      </c>
      <c r="J86" s="8" t="s">
        <v>53</v>
      </c>
      <c r="K86" s="8" t="s">
        <v>53</v>
      </c>
      <c r="L86" s="4" t="s">
        <v>952</v>
      </c>
      <c r="M86" s="8" t="s">
        <v>102</v>
      </c>
      <c r="N86" s="8" t="s">
        <v>62</v>
      </c>
      <c r="O86" s="176" t="s">
        <v>4174</v>
      </c>
      <c r="P86" s="161" t="s">
        <v>298</v>
      </c>
      <c r="Q86" s="161" t="s">
        <v>298</v>
      </c>
      <c r="R86" s="161" t="s">
        <v>298</v>
      </c>
      <c r="S86" s="8" t="s">
        <v>1212</v>
      </c>
      <c r="T86" s="150">
        <v>0.01</v>
      </c>
      <c r="U86" s="8" t="s">
        <v>4129</v>
      </c>
      <c r="V86" s="151">
        <v>1E-4</v>
      </c>
      <c r="W86" s="151">
        <v>5.8500000000000003E-2</v>
      </c>
      <c r="X86" s="4" t="s">
        <v>614</v>
      </c>
      <c r="Y86" s="4"/>
      <c r="Z86" s="8" t="s">
        <v>302</v>
      </c>
      <c r="AA86" s="8" t="s">
        <v>304</v>
      </c>
      <c r="AB86" s="176" t="s">
        <v>3929</v>
      </c>
      <c r="AD86" s="150">
        <v>11558.3</v>
      </c>
      <c r="AE86" s="148">
        <v>1</v>
      </c>
      <c r="AF86" s="171">
        <v>0</v>
      </c>
      <c r="AG86" s="150">
        <v>0</v>
      </c>
      <c r="AJ86" s="8" t="s">
        <v>17</v>
      </c>
      <c r="AK86" s="151">
        <v>3.5533767255558998E-12</v>
      </c>
      <c r="AL86" s="151">
        <v>2.9611212997395404E-14</v>
      </c>
    </row>
    <row r="87" spans="1:38" s="8" customFormat="1" x14ac:dyDescent="0.2">
      <c r="A87" s="8">
        <v>1035</v>
      </c>
      <c r="B87" s="8">
        <v>9939</v>
      </c>
      <c r="C87" s="8" t="s">
        <v>4130</v>
      </c>
      <c r="D87" s="8" t="s">
        <v>4131</v>
      </c>
      <c r="E87" s="4" t="s">
        <v>78</v>
      </c>
      <c r="F87" s="8" t="s">
        <v>4132</v>
      </c>
      <c r="G87" s="8" t="s">
        <v>4133</v>
      </c>
      <c r="H87" s="8" t="s">
        <v>76</v>
      </c>
      <c r="I87" s="8" t="s">
        <v>102</v>
      </c>
      <c r="J87" s="8" t="s">
        <v>53</v>
      </c>
      <c r="K87" s="8" t="s">
        <v>204</v>
      </c>
      <c r="L87" s="4" t="s">
        <v>952</v>
      </c>
      <c r="M87" s="8" t="s">
        <v>102</v>
      </c>
      <c r="N87" s="8" t="s">
        <v>62</v>
      </c>
      <c r="O87" s="176" t="s">
        <v>4134</v>
      </c>
      <c r="P87" s="161" t="s">
        <v>298</v>
      </c>
      <c r="Q87" s="161" t="s">
        <v>298</v>
      </c>
      <c r="R87" s="161" t="s">
        <v>298</v>
      </c>
      <c r="S87" s="8" t="s">
        <v>1212</v>
      </c>
      <c r="T87" s="150">
        <v>0.01</v>
      </c>
      <c r="U87" s="8" t="s">
        <v>4135</v>
      </c>
      <c r="V87" s="151">
        <v>1E-4</v>
      </c>
      <c r="W87" s="151">
        <v>8.1500000000000003E-2</v>
      </c>
      <c r="X87" s="4" t="s">
        <v>614</v>
      </c>
      <c r="Y87" s="4"/>
      <c r="Z87" s="8" t="s">
        <v>302</v>
      </c>
      <c r="AA87" s="8" t="s">
        <v>304</v>
      </c>
      <c r="AB87" s="176" t="s">
        <v>3929</v>
      </c>
      <c r="AD87" s="150">
        <v>90.75</v>
      </c>
      <c r="AE87" s="148">
        <v>1</v>
      </c>
      <c r="AF87" s="171">
        <v>201</v>
      </c>
      <c r="AG87" s="150">
        <v>0.182</v>
      </c>
      <c r="AJ87" s="8" t="s">
        <v>17</v>
      </c>
      <c r="AK87" s="151">
        <v>5.60776727604265E-6</v>
      </c>
      <c r="AL87" s="151">
        <v>4.6730984096471003E-8</v>
      </c>
    </row>
    <row r="88" spans="1:38" s="8" customFormat="1" x14ac:dyDescent="0.2">
      <c r="A88" s="8">
        <v>1035</v>
      </c>
      <c r="B88" s="8">
        <v>9939</v>
      </c>
      <c r="C88" s="8" t="s">
        <v>4146</v>
      </c>
      <c r="D88" s="8" t="s">
        <v>4147</v>
      </c>
      <c r="E88" s="152" t="s">
        <v>425</v>
      </c>
      <c r="F88" s="8" t="s">
        <v>4148</v>
      </c>
      <c r="G88" s="8" t="s">
        <v>4149</v>
      </c>
      <c r="H88" s="8" t="s">
        <v>76</v>
      </c>
      <c r="I88" s="8" t="s">
        <v>230</v>
      </c>
      <c r="J88" s="8" t="s">
        <v>61</v>
      </c>
      <c r="K88" s="8" t="s">
        <v>53</v>
      </c>
      <c r="L88" s="4" t="s">
        <v>952</v>
      </c>
      <c r="M88" s="8" t="s">
        <v>267</v>
      </c>
      <c r="N88" s="8" t="s">
        <v>62</v>
      </c>
      <c r="O88" s="176" t="s">
        <v>4150</v>
      </c>
      <c r="P88" s="8" t="s">
        <v>4151</v>
      </c>
      <c r="Q88" s="8" t="s">
        <v>96</v>
      </c>
      <c r="R88" s="8" t="s">
        <v>57</v>
      </c>
      <c r="S88" s="8" t="s">
        <v>1206</v>
      </c>
      <c r="T88" s="150">
        <v>6.32</v>
      </c>
      <c r="U88" s="8" t="s">
        <v>4152</v>
      </c>
      <c r="V88" s="151">
        <v>7.4399999999999994E-2</v>
      </c>
      <c r="W88" s="151">
        <v>8.5000000000000006E-2</v>
      </c>
      <c r="X88" s="4" t="s">
        <v>614</v>
      </c>
      <c r="Y88" s="4"/>
      <c r="Z88" s="8" t="s">
        <v>769</v>
      </c>
      <c r="AA88" s="161" t="s">
        <v>305</v>
      </c>
      <c r="AB88" s="176" t="s">
        <v>3918</v>
      </c>
      <c r="AD88" s="150">
        <v>216000</v>
      </c>
      <c r="AE88" s="148">
        <v>3.6469999999999998</v>
      </c>
      <c r="AF88" s="171">
        <v>109.73</v>
      </c>
      <c r="AG88" s="150">
        <v>864.4</v>
      </c>
      <c r="AJ88" s="8" t="s">
        <v>17</v>
      </c>
      <c r="AK88" s="151">
        <v>2.6574321479464001E-2</v>
      </c>
      <c r="AL88" s="151">
        <v>2.2145073668386901E-4</v>
      </c>
    </row>
    <row r="89" spans="1:38" s="8" customFormat="1" x14ac:dyDescent="0.2">
      <c r="A89" s="8">
        <v>1035</v>
      </c>
      <c r="B89" s="8">
        <v>9939</v>
      </c>
      <c r="C89" s="8" t="s">
        <v>1511</v>
      </c>
      <c r="D89" s="8" t="s">
        <v>5206</v>
      </c>
      <c r="E89" s="4" t="s">
        <v>426</v>
      </c>
      <c r="F89" s="8" t="s">
        <v>4153</v>
      </c>
      <c r="G89" s="8" t="s">
        <v>4154</v>
      </c>
      <c r="H89" s="8" t="s">
        <v>76</v>
      </c>
      <c r="I89" s="8" t="s">
        <v>230</v>
      </c>
      <c r="J89" s="8" t="s">
        <v>61</v>
      </c>
      <c r="K89" s="8" t="s">
        <v>53</v>
      </c>
      <c r="L89" s="4" t="s">
        <v>952</v>
      </c>
      <c r="M89" s="8" t="s">
        <v>267</v>
      </c>
      <c r="N89" s="8" t="s">
        <v>62</v>
      </c>
      <c r="O89" s="176" t="s">
        <v>4155</v>
      </c>
      <c r="P89" s="8" t="s">
        <v>4151</v>
      </c>
      <c r="Q89" s="8" t="s">
        <v>96</v>
      </c>
      <c r="R89" s="8" t="s">
        <v>57</v>
      </c>
      <c r="S89" s="8" t="s">
        <v>1206</v>
      </c>
      <c r="T89" s="150">
        <v>2.97</v>
      </c>
      <c r="U89" s="8" t="s">
        <v>4156</v>
      </c>
      <c r="V89" s="151">
        <v>7.6999999999999999E-2</v>
      </c>
      <c r="W89" s="151">
        <v>5.3749999999999999E-2</v>
      </c>
      <c r="X89" s="4" t="s">
        <v>614</v>
      </c>
      <c r="Y89" s="4"/>
      <c r="Z89" s="8" t="s">
        <v>769</v>
      </c>
      <c r="AA89" s="161" t="s">
        <v>305</v>
      </c>
      <c r="AB89" s="176" t="s">
        <v>3918</v>
      </c>
      <c r="AD89" s="150">
        <v>363000</v>
      </c>
      <c r="AE89" s="148">
        <v>3.6469999999999998</v>
      </c>
      <c r="AF89" s="171">
        <v>95.16</v>
      </c>
      <c r="AG89" s="150">
        <v>1259.7860000000001</v>
      </c>
      <c r="AJ89" s="8" t="s">
        <v>17</v>
      </c>
      <c r="AK89" s="151">
        <v>3.8729698182189701E-2</v>
      </c>
      <c r="AL89" s="151">
        <v>3.2274465410594597E-4</v>
      </c>
    </row>
    <row r="90" spans="1:38" s="8" customFormat="1" x14ac:dyDescent="0.2">
      <c r="A90" s="8">
        <v>1035</v>
      </c>
      <c r="B90" s="8">
        <v>9939</v>
      </c>
      <c r="C90" s="8" t="s">
        <v>4157</v>
      </c>
      <c r="D90" s="8" t="s">
        <v>4158</v>
      </c>
      <c r="E90" s="152" t="s">
        <v>425</v>
      </c>
      <c r="F90" s="8" t="s">
        <v>4159</v>
      </c>
      <c r="G90" s="8" t="s">
        <v>4160</v>
      </c>
      <c r="H90" s="8" t="s">
        <v>76</v>
      </c>
      <c r="I90" s="8" t="s">
        <v>230</v>
      </c>
      <c r="J90" s="8" t="s">
        <v>53</v>
      </c>
      <c r="K90" s="8" t="s">
        <v>53</v>
      </c>
      <c r="L90" s="4" t="s">
        <v>952</v>
      </c>
      <c r="M90" s="8" t="s">
        <v>267</v>
      </c>
      <c r="N90" s="8" t="s">
        <v>62</v>
      </c>
      <c r="O90" s="176" t="s">
        <v>4161</v>
      </c>
      <c r="P90" s="8" t="s">
        <v>1419</v>
      </c>
      <c r="Q90" s="161" t="s">
        <v>65</v>
      </c>
      <c r="R90" s="8" t="s">
        <v>57</v>
      </c>
      <c r="S90" s="8" t="s">
        <v>1206</v>
      </c>
      <c r="T90" s="150">
        <v>2.34</v>
      </c>
      <c r="U90" s="8" t="s">
        <v>1475</v>
      </c>
      <c r="V90" s="151">
        <v>7.5800000000000006E-2</v>
      </c>
      <c r="W90" s="151">
        <v>6.5000000000000002E-2</v>
      </c>
      <c r="X90" s="4" t="s">
        <v>614</v>
      </c>
      <c r="Y90" s="4"/>
      <c r="Z90" s="8" t="s">
        <v>769</v>
      </c>
      <c r="AA90" s="161" t="s">
        <v>305</v>
      </c>
      <c r="AB90" s="176" t="s">
        <v>3918</v>
      </c>
      <c r="AD90" s="150">
        <v>338000</v>
      </c>
      <c r="AE90" s="148">
        <v>3.6469999999999998</v>
      </c>
      <c r="AF90" s="171">
        <v>97.91</v>
      </c>
      <c r="AG90" s="150">
        <v>1206.923</v>
      </c>
      <c r="AJ90" s="8" t="s">
        <v>17</v>
      </c>
      <c r="AK90" s="151">
        <v>3.71045189128517E-2</v>
      </c>
      <c r="AL90" s="151">
        <v>3.0920161231214602E-4</v>
      </c>
    </row>
    <row r="91" spans="1:38" s="8" customFormat="1" x14ac:dyDescent="0.2">
      <c r="A91" s="8">
        <v>1035</v>
      </c>
      <c r="B91" s="8">
        <v>9939</v>
      </c>
      <c r="C91" s="8" t="s">
        <v>4162</v>
      </c>
      <c r="D91" s="8" t="s">
        <v>4163</v>
      </c>
      <c r="E91" s="152" t="s">
        <v>425</v>
      </c>
      <c r="F91" s="8" t="s">
        <v>4164</v>
      </c>
      <c r="G91" s="8" t="s">
        <v>4165</v>
      </c>
      <c r="H91" s="8" t="s">
        <v>76</v>
      </c>
      <c r="I91" s="8" t="s">
        <v>230</v>
      </c>
      <c r="J91" s="8" t="s">
        <v>53</v>
      </c>
      <c r="K91" s="8" t="s">
        <v>317</v>
      </c>
      <c r="L91" s="4" t="s">
        <v>952</v>
      </c>
      <c r="M91" s="8" t="s">
        <v>265</v>
      </c>
      <c r="N91" s="8" t="s">
        <v>62</v>
      </c>
      <c r="O91" s="176" t="s">
        <v>4166</v>
      </c>
      <c r="P91" s="8" t="s">
        <v>1503</v>
      </c>
      <c r="Q91" s="8" t="s">
        <v>96</v>
      </c>
      <c r="R91" s="8" t="s">
        <v>57</v>
      </c>
      <c r="S91" s="8" t="s">
        <v>1206</v>
      </c>
      <c r="T91" s="150">
        <v>9.1300000000000008</v>
      </c>
      <c r="U91" s="8" t="s">
        <v>4167</v>
      </c>
      <c r="V91" s="151">
        <v>6.6600000000000006E-2</v>
      </c>
      <c r="W91" s="151">
        <v>6.3750000000000001E-2</v>
      </c>
      <c r="X91" s="4" t="s">
        <v>614</v>
      </c>
      <c r="Y91" s="4"/>
      <c r="Z91" s="8" t="s">
        <v>769</v>
      </c>
      <c r="AA91" s="161" t="s">
        <v>305</v>
      </c>
      <c r="AB91" s="176" t="s">
        <v>3918</v>
      </c>
      <c r="AD91" s="150">
        <v>379666</v>
      </c>
      <c r="AE91" s="148">
        <v>3.6469999999999998</v>
      </c>
      <c r="AF91" s="171">
        <v>98.96</v>
      </c>
      <c r="AG91" s="150">
        <v>1370.242</v>
      </c>
      <c r="AJ91" s="8" t="s">
        <v>17</v>
      </c>
      <c r="AK91" s="151">
        <v>4.21254397532091E-2</v>
      </c>
      <c r="AL91" s="151">
        <v>3.5104225233705802E-4</v>
      </c>
    </row>
    <row r="92" spans="1:38" s="8" customFormat="1" x14ac:dyDescent="0.2">
      <c r="A92" s="8">
        <v>1035</v>
      </c>
      <c r="B92" s="8">
        <v>9939</v>
      </c>
      <c r="C92" s="8" t="s">
        <v>4157</v>
      </c>
      <c r="D92" s="8" t="s">
        <v>4158</v>
      </c>
      <c r="E92" s="152" t="s">
        <v>425</v>
      </c>
      <c r="F92" s="8" t="s">
        <v>4168</v>
      </c>
      <c r="G92" s="8" t="s">
        <v>4169</v>
      </c>
      <c r="H92" s="8" t="s">
        <v>76</v>
      </c>
      <c r="I92" s="8" t="s">
        <v>230</v>
      </c>
      <c r="J92" s="8" t="s">
        <v>53</v>
      </c>
      <c r="K92" s="8" t="s">
        <v>53</v>
      </c>
      <c r="L92" s="4" t="s">
        <v>952</v>
      </c>
      <c r="M92" s="8" t="s">
        <v>267</v>
      </c>
      <c r="N92" s="8" t="s">
        <v>62</v>
      </c>
      <c r="O92" s="176" t="s">
        <v>4170</v>
      </c>
      <c r="P92" s="8" t="s">
        <v>4151</v>
      </c>
      <c r="Q92" s="8" t="s">
        <v>96</v>
      </c>
      <c r="R92" s="8" t="s">
        <v>57</v>
      </c>
      <c r="S92" s="8" t="s">
        <v>1206</v>
      </c>
      <c r="T92" s="150">
        <v>0.5</v>
      </c>
      <c r="U92" s="8" t="s">
        <v>1608</v>
      </c>
      <c r="V92" s="151">
        <v>6.8099999999999994E-2</v>
      </c>
      <c r="W92" s="151">
        <v>6.1249999999999999E-2</v>
      </c>
      <c r="X92" s="4" t="s">
        <v>614</v>
      </c>
      <c r="Y92" s="4"/>
      <c r="Z92" s="8" t="s">
        <v>769</v>
      </c>
      <c r="AA92" s="161" t="s">
        <v>305</v>
      </c>
      <c r="AB92" s="176" t="s">
        <v>3918</v>
      </c>
      <c r="AD92" s="150">
        <v>510000</v>
      </c>
      <c r="AE92" s="148">
        <v>3.6469999999999998</v>
      </c>
      <c r="AF92" s="171">
        <v>99.75</v>
      </c>
      <c r="AG92" s="150">
        <v>1855.32</v>
      </c>
      <c r="AJ92" s="8" t="s">
        <v>17</v>
      </c>
      <c r="AK92" s="151">
        <v>5.7038242414209898E-2</v>
      </c>
      <c r="AL92" s="151">
        <v>4.75314517871734E-4</v>
      </c>
    </row>
    <row r="93" spans="1:38" s="8" customFormat="1" x14ac:dyDescent="0.2">
      <c r="A93" s="8">
        <v>1035</v>
      </c>
      <c r="B93" s="8">
        <v>9940</v>
      </c>
      <c r="C93" s="8" t="s">
        <v>1668</v>
      </c>
      <c r="D93" s="8" t="s">
        <v>1669</v>
      </c>
      <c r="E93" s="152" t="s">
        <v>425</v>
      </c>
      <c r="F93" s="8" t="s">
        <v>4018</v>
      </c>
      <c r="G93" s="8" t="s">
        <v>4019</v>
      </c>
      <c r="H93" s="8" t="s">
        <v>76</v>
      </c>
      <c r="I93" s="8" t="s">
        <v>229</v>
      </c>
      <c r="J93" s="8" t="s">
        <v>53</v>
      </c>
      <c r="K93" s="8" t="s">
        <v>53</v>
      </c>
      <c r="L93" s="4" t="s">
        <v>952</v>
      </c>
      <c r="M93" s="8" t="s">
        <v>258</v>
      </c>
      <c r="N93" s="8" t="s">
        <v>62</v>
      </c>
      <c r="O93" s="176" t="s">
        <v>4020</v>
      </c>
      <c r="P93" s="8" t="s">
        <v>1205</v>
      </c>
      <c r="Q93" s="8" t="s">
        <v>65</v>
      </c>
      <c r="R93" s="8" t="s">
        <v>57</v>
      </c>
      <c r="S93" s="8" t="s">
        <v>1212</v>
      </c>
      <c r="T93" s="150">
        <v>5.74</v>
      </c>
      <c r="U93" s="8" t="s">
        <v>4021</v>
      </c>
      <c r="V93" s="151">
        <v>2.6499999999999999E-2</v>
      </c>
      <c r="W93" s="151">
        <v>4.9000000000000002E-2</v>
      </c>
      <c r="X93" s="4" t="s">
        <v>614</v>
      </c>
      <c r="Y93" s="4"/>
      <c r="Z93" s="8" t="s">
        <v>769</v>
      </c>
      <c r="AA93" s="161" t="s">
        <v>305</v>
      </c>
      <c r="AB93" s="176" t="s">
        <v>3918</v>
      </c>
      <c r="AD93" s="150">
        <v>5715143.75</v>
      </c>
      <c r="AE93" s="148">
        <v>1</v>
      </c>
      <c r="AF93" s="171">
        <v>157.32</v>
      </c>
      <c r="AG93" s="150">
        <v>8991.0640000000003</v>
      </c>
      <c r="AJ93" s="8" t="s">
        <v>17</v>
      </c>
      <c r="AK93" s="151">
        <v>4.6984462665602897E-2</v>
      </c>
      <c r="AL93" s="151">
        <v>7.1412335364730501E-4</v>
      </c>
    </row>
    <row r="94" spans="1:38" s="8" customFormat="1" x14ac:dyDescent="0.2">
      <c r="A94" s="8">
        <v>1035</v>
      </c>
      <c r="B94" s="8">
        <v>9940</v>
      </c>
      <c r="C94" s="8" t="s">
        <v>3923</v>
      </c>
      <c r="D94" s="8" t="s">
        <v>3924</v>
      </c>
      <c r="E94" s="4" t="s">
        <v>425</v>
      </c>
      <c r="F94" s="8" t="s">
        <v>3925</v>
      </c>
      <c r="G94" s="8" t="s">
        <v>3926</v>
      </c>
      <c r="H94" s="8" t="s">
        <v>76</v>
      </c>
      <c r="I94" s="8" t="s">
        <v>102</v>
      </c>
      <c r="J94" s="8" t="s">
        <v>53</v>
      </c>
      <c r="K94" s="8" t="s">
        <v>53</v>
      </c>
      <c r="L94" s="4" t="s">
        <v>952</v>
      </c>
      <c r="M94" s="8" t="s">
        <v>71</v>
      </c>
      <c r="N94" s="8" t="s">
        <v>62</v>
      </c>
      <c r="O94" s="176" t="s">
        <v>4175</v>
      </c>
      <c r="P94" s="161" t="s">
        <v>298</v>
      </c>
      <c r="Q94" s="161" t="s">
        <v>298</v>
      </c>
      <c r="R94" s="161" t="s">
        <v>298</v>
      </c>
      <c r="S94" s="8" t="s">
        <v>1212</v>
      </c>
      <c r="T94" s="150">
        <v>0.01</v>
      </c>
      <c r="U94" s="8" t="s">
        <v>3928</v>
      </c>
      <c r="V94" s="151">
        <v>1E-4</v>
      </c>
      <c r="W94" s="151">
        <v>7.0000000000000007E-2</v>
      </c>
      <c r="X94" s="4" t="s">
        <v>614</v>
      </c>
      <c r="Y94" s="4"/>
      <c r="Z94" s="8" t="s">
        <v>302</v>
      </c>
      <c r="AA94" s="8" t="s">
        <v>304</v>
      </c>
      <c r="AB94" s="176" t="s">
        <v>3929</v>
      </c>
      <c r="AD94" s="150">
        <v>800</v>
      </c>
      <c r="AE94" s="148">
        <v>1</v>
      </c>
      <c r="AF94" s="171">
        <v>0</v>
      </c>
      <c r="AG94" s="150">
        <v>0</v>
      </c>
      <c r="AJ94" s="8" t="s">
        <v>17</v>
      </c>
      <c r="AK94" s="151">
        <v>4.1805474319670699E-14</v>
      </c>
      <c r="AL94" s="151">
        <v>6.354071926811E-16</v>
      </c>
    </row>
    <row r="95" spans="1:38" s="8" customFormat="1" x14ac:dyDescent="0.2">
      <c r="A95" s="8">
        <v>1035</v>
      </c>
      <c r="B95" s="8">
        <v>9940</v>
      </c>
      <c r="C95" s="8" t="s">
        <v>4023</v>
      </c>
      <c r="D95" s="8" t="s">
        <v>4024</v>
      </c>
      <c r="E95" s="152" t="s">
        <v>425</v>
      </c>
      <c r="F95" s="8" t="s">
        <v>4025</v>
      </c>
      <c r="G95" s="8" t="s">
        <v>4026</v>
      </c>
      <c r="H95" s="8" t="s">
        <v>76</v>
      </c>
      <c r="I95" s="8" t="s">
        <v>229</v>
      </c>
      <c r="J95" s="8" t="s">
        <v>53</v>
      </c>
      <c r="K95" s="8" t="s">
        <v>53</v>
      </c>
      <c r="L95" s="4" t="s">
        <v>952</v>
      </c>
      <c r="M95" s="8" t="s">
        <v>258</v>
      </c>
      <c r="N95" s="8" t="s">
        <v>62</v>
      </c>
      <c r="O95" s="176" t="s">
        <v>4027</v>
      </c>
      <c r="P95" s="8" t="s">
        <v>1283</v>
      </c>
      <c r="Q95" s="8" t="s">
        <v>65</v>
      </c>
      <c r="R95" s="8" t="s">
        <v>57</v>
      </c>
      <c r="S95" s="8" t="s">
        <v>1212</v>
      </c>
      <c r="T95" s="150">
        <v>1.08</v>
      </c>
      <c r="U95" s="8" t="s">
        <v>4028</v>
      </c>
      <c r="V95" s="151">
        <v>2.53E-2</v>
      </c>
      <c r="W95" s="151">
        <v>5.6000000000000001E-2</v>
      </c>
      <c r="X95" s="4" t="s">
        <v>614</v>
      </c>
      <c r="Y95" s="4"/>
      <c r="Z95" s="8" t="s">
        <v>769</v>
      </c>
      <c r="AA95" s="161" t="s">
        <v>305</v>
      </c>
      <c r="AB95" s="176" t="s">
        <v>3918</v>
      </c>
      <c r="AC95" s="8" t="s">
        <v>4029</v>
      </c>
      <c r="AD95" s="150">
        <v>301598.34999999998</v>
      </c>
      <c r="AE95" s="148">
        <v>1</v>
      </c>
      <c r="AF95" s="171">
        <v>143.86000000000001</v>
      </c>
      <c r="AG95" s="150">
        <v>433.87900000000002</v>
      </c>
      <c r="AJ95" s="8" t="s">
        <v>17</v>
      </c>
      <c r="AK95" s="151">
        <v>2.26731669277715E-3</v>
      </c>
      <c r="AL95" s="151">
        <v>3.4461260352178097E-5</v>
      </c>
    </row>
    <row r="96" spans="1:38" s="8" customFormat="1" x14ac:dyDescent="0.2">
      <c r="A96" s="8">
        <v>1035</v>
      </c>
      <c r="B96" s="8">
        <v>9940</v>
      </c>
      <c r="C96" s="8" t="s">
        <v>3930</v>
      </c>
      <c r="D96" s="8" t="s">
        <v>3931</v>
      </c>
      <c r="E96" s="4" t="s">
        <v>425</v>
      </c>
      <c r="F96" s="8" t="s">
        <v>3932</v>
      </c>
      <c r="G96" s="8" t="s">
        <v>3933</v>
      </c>
      <c r="H96" s="8" t="s">
        <v>76</v>
      </c>
      <c r="I96" s="8" t="s">
        <v>102</v>
      </c>
      <c r="J96" s="8" t="s">
        <v>53</v>
      </c>
      <c r="K96" s="8" t="s">
        <v>53</v>
      </c>
      <c r="L96" s="4" t="s">
        <v>952</v>
      </c>
      <c r="M96" s="8" t="s">
        <v>102</v>
      </c>
      <c r="N96" s="8" t="s">
        <v>62</v>
      </c>
      <c r="O96" s="176" t="s">
        <v>4176</v>
      </c>
      <c r="P96" s="161" t="s">
        <v>298</v>
      </c>
      <c r="Q96" s="161" t="s">
        <v>298</v>
      </c>
      <c r="R96" s="161" t="s">
        <v>298</v>
      </c>
      <c r="S96" s="8" t="s">
        <v>1212</v>
      </c>
      <c r="T96" s="150">
        <v>0.01</v>
      </c>
      <c r="U96" s="8" t="s">
        <v>3935</v>
      </c>
      <c r="V96" s="151">
        <v>1E-4</v>
      </c>
      <c r="W96" s="151">
        <v>0.06</v>
      </c>
      <c r="X96" s="4" t="s">
        <v>614</v>
      </c>
      <c r="Y96" s="4"/>
      <c r="Z96" s="8" t="s">
        <v>302</v>
      </c>
      <c r="AA96" s="8" t="s">
        <v>304</v>
      </c>
      <c r="AB96" s="176" t="s">
        <v>3929</v>
      </c>
      <c r="AD96" s="150">
        <v>43096.93</v>
      </c>
      <c r="AE96" s="148">
        <v>1</v>
      </c>
      <c r="AF96" s="171">
        <v>0</v>
      </c>
      <c r="AG96" s="150">
        <v>0</v>
      </c>
      <c r="AJ96" s="8" t="s">
        <v>17</v>
      </c>
      <c r="AK96" s="151">
        <v>2.25210950046456E-12</v>
      </c>
      <c r="AL96" s="151">
        <v>3.4230124130591E-14</v>
      </c>
    </row>
    <row r="97" spans="1:38" s="8" customFormat="1" x14ac:dyDescent="0.2">
      <c r="A97" s="8">
        <v>1035</v>
      </c>
      <c r="B97" s="8">
        <v>9940</v>
      </c>
      <c r="C97" s="8" t="s">
        <v>4030</v>
      </c>
      <c r="D97" s="8" t="s">
        <v>4031</v>
      </c>
      <c r="E97" s="4" t="s">
        <v>425</v>
      </c>
      <c r="F97" s="8" t="s">
        <v>4032</v>
      </c>
      <c r="G97" s="8" t="s">
        <v>4033</v>
      </c>
      <c r="H97" s="8" t="s">
        <v>76</v>
      </c>
      <c r="I97" s="8" t="s">
        <v>102</v>
      </c>
      <c r="J97" s="8" t="s">
        <v>53</v>
      </c>
      <c r="K97" s="8" t="s">
        <v>207</v>
      </c>
      <c r="L97" s="4" t="s">
        <v>952</v>
      </c>
      <c r="M97" s="8" t="s">
        <v>102</v>
      </c>
      <c r="N97" s="8" t="s">
        <v>62</v>
      </c>
      <c r="O97" s="176" t="s">
        <v>4177</v>
      </c>
      <c r="P97" s="161" t="s">
        <v>298</v>
      </c>
      <c r="Q97" s="161" t="s">
        <v>298</v>
      </c>
      <c r="R97" s="161" t="s">
        <v>298</v>
      </c>
      <c r="S97" s="8" t="s">
        <v>1212</v>
      </c>
      <c r="T97" s="150">
        <v>0.01</v>
      </c>
      <c r="U97" s="8" t="s">
        <v>4035</v>
      </c>
      <c r="V97" s="151">
        <v>1E-4</v>
      </c>
      <c r="W97" s="151">
        <v>8.4000000000000005E-2</v>
      </c>
      <c r="X97" s="4" t="s">
        <v>614</v>
      </c>
      <c r="Y97" s="4"/>
      <c r="Z97" s="8" t="s">
        <v>302</v>
      </c>
      <c r="AA97" s="8" t="s">
        <v>304</v>
      </c>
      <c r="AB97" s="176" t="s">
        <v>3929</v>
      </c>
      <c r="AD97" s="150">
        <v>49600</v>
      </c>
      <c r="AE97" s="148">
        <v>1</v>
      </c>
      <c r="AF97" s="171">
        <v>0</v>
      </c>
      <c r="AG97" s="150">
        <v>0</v>
      </c>
      <c r="AJ97" s="8" t="s">
        <v>17</v>
      </c>
      <c r="AK97" s="151">
        <v>2.5919394078195799E-12</v>
      </c>
      <c r="AL97" s="151">
        <v>3.9395245946226702E-14</v>
      </c>
    </row>
    <row r="98" spans="1:38" s="8" customFormat="1" x14ac:dyDescent="0.2">
      <c r="A98" s="8">
        <v>1035</v>
      </c>
      <c r="B98" s="8">
        <v>9940</v>
      </c>
      <c r="C98" s="8" t="s">
        <v>3936</v>
      </c>
      <c r="D98" s="8" t="s">
        <v>3937</v>
      </c>
      <c r="E98" s="4" t="s">
        <v>425</v>
      </c>
      <c r="F98" s="8" t="s">
        <v>3938</v>
      </c>
      <c r="G98" s="8" t="s">
        <v>3939</v>
      </c>
      <c r="H98" s="8" t="s">
        <v>78</v>
      </c>
      <c r="I98" s="8" t="s">
        <v>102</v>
      </c>
      <c r="J98" s="8" t="s">
        <v>53</v>
      </c>
      <c r="K98" s="8" t="s">
        <v>53</v>
      </c>
      <c r="L98" s="4" t="s">
        <v>952</v>
      </c>
      <c r="M98" s="8" t="s">
        <v>102</v>
      </c>
      <c r="N98" s="8" t="s">
        <v>62</v>
      </c>
      <c r="O98" s="176" t="s">
        <v>4178</v>
      </c>
      <c r="P98" s="161" t="s">
        <v>298</v>
      </c>
      <c r="Q98" s="161" t="s">
        <v>298</v>
      </c>
      <c r="R98" s="161" t="s">
        <v>298</v>
      </c>
      <c r="S98" s="8" t="s">
        <v>1212</v>
      </c>
      <c r="T98" s="150">
        <v>0.01</v>
      </c>
      <c r="U98" s="8" t="s">
        <v>3918</v>
      </c>
      <c r="V98" s="151">
        <v>1E-4</v>
      </c>
      <c r="W98" s="151">
        <v>7.1749999999999994E-2</v>
      </c>
      <c r="X98" s="4" t="s">
        <v>614</v>
      </c>
      <c r="Y98" s="4"/>
      <c r="Z98" s="8" t="s">
        <v>302</v>
      </c>
      <c r="AA98" s="8" t="s">
        <v>304</v>
      </c>
      <c r="AB98" s="176" t="s">
        <v>3929</v>
      </c>
      <c r="AD98" s="150">
        <v>10000</v>
      </c>
      <c r="AE98" s="148">
        <v>1</v>
      </c>
      <c r="AF98" s="171">
        <v>3</v>
      </c>
      <c r="AG98" s="150">
        <v>0.3</v>
      </c>
      <c r="AJ98" s="8" t="s">
        <v>17</v>
      </c>
      <c r="AK98" s="151">
        <v>1.5677052869876501E-6</v>
      </c>
      <c r="AL98" s="151">
        <v>2.3827769725540301E-8</v>
      </c>
    </row>
    <row r="99" spans="1:38" s="8" customFormat="1" x14ac:dyDescent="0.2">
      <c r="A99" s="8">
        <v>1035</v>
      </c>
      <c r="B99" s="8">
        <v>9940</v>
      </c>
      <c r="C99" s="8" t="s">
        <v>3930</v>
      </c>
      <c r="D99" s="8" t="s">
        <v>3931</v>
      </c>
      <c r="E99" s="4" t="s">
        <v>425</v>
      </c>
      <c r="F99" s="8" t="s">
        <v>4036</v>
      </c>
      <c r="G99" s="8" t="s">
        <v>4037</v>
      </c>
      <c r="H99" s="8" t="s">
        <v>76</v>
      </c>
      <c r="I99" s="8" t="s">
        <v>102</v>
      </c>
      <c r="J99" s="8" t="s">
        <v>53</v>
      </c>
      <c r="K99" s="8" t="s">
        <v>53</v>
      </c>
      <c r="L99" s="4" t="s">
        <v>952</v>
      </c>
      <c r="M99" s="8" t="s">
        <v>102</v>
      </c>
      <c r="N99" s="8" t="s">
        <v>62</v>
      </c>
      <c r="O99" s="176" t="s">
        <v>4038</v>
      </c>
      <c r="P99" s="161" t="s">
        <v>298</v>
      </c>
      <c r="Q99" s="161" t="s">
        <v>298</v>
      </c>
      <c r="R99" s="161" t="s">
        <v>298</v>
      </c>
      <c r="S99" s="8" t="s">
        <v>1212</v>
      </c>
      <c r="T99" s="150">
        <v>0.01</v>
      </c>
      <c r="U99" s="8" t="s">
        <v>4039</v>
      </c>
      <c r="V99" s="151">
        <v>1E-4</v>
      </c>
      <c r="W99" s="151">
        <v>0.08</v>
      </c>
      <c r="X99" s="4" t="s">
        <v>614</v>
      </c>
      <c r="Y99" s="4"/>
      <c r="Z99" s="8" t="s">
        <v>302</v>
      </c>
      <c r="AA99" s="8" t="s">
        <v>304</v>
      </c>
      <c r="AB99" s="176" t="s">
        <v>3929</v>
      </c>
      <c r="AD99" s="150">
        <v>168602.86</v>
      </c>
      <c r="AE99" s="148">
        <v>1</v>
      </c>
      <c r="AF99" s="171">
        <v>0</v>
      </c>
      <c r="AG99" s="150">
        <v>0</v>
      </c>
      <c r="AJ99" s="8" t="s">
        <v>17</v>
      </c>
      <c r="AK99" s="151">
        <v>8.8106531674412894E-12</v>
      </c>
      <c r="AL99" s="151">
        <v>1.3391433743825E-13</v>
      </c>
    </row>
    <row r="100" spans="1:38" s="8" customFormat="1" x14ac:dyDescent="0.2">
      <c r="A100" s="8">
        <v>1035</v>
      </c>
      <c r="B100" s="8">
        <v>9940</v>
      </c>
      <c r="C100" s="8" t="s">
        <v>1668</v>
      </c>
      <c r="D100" s="8" t="s">
        <v>1669</v>
      </c>
      <c r="E100" s="152" t="s">
        <v>425</v>
      </c>
      <c r="F100" s="8" t="s">
        <v>4040</v>
      </c>
      <c r="G100" s="8" t="s">
        <v>4041</v>
      </c>
      <c r="H100" s="8" t="s">
        <v>76</v>
      </c>
      <c r="I100" s="8" t="s">
        <v>229</v>
      </c>
      <c r="J100" s="8" t="s">
        <v>53</v>
      </c>
      <c r="K100" s="8" t="s">
        <v>53</v>
      </c>
      <c r="L100" s="4" t="s">
        <v>952</v>
      </c>
      <c r="M100" s="8" t="s">
        <v>258</v>
      </c>
      <c r="N100" s="8" t="s">
        <v>62</v>
      </c>
      <c r="O100" s="176" t="s">
        <v>4042</v>
      </c>
      <c r="P100" s="8" t="s">
        <v>1205</v>
      </c>
      <c r="Q100" s="8" t="s">
        <v>65</v>
      </c>
      <c r="R100" s="8" t="s">
        <v>57</v>
      </c>
      <c r="S100" s="8" t="s">
        <v>1212</v>
      </c>
      <c r="T100" s="150">
        <v>9.35</v>
      </c>
      <c r="U100" s="8" t="s">
        <v>4043</v>
      </c>
      <c r="V100" s="151">
        <v>3.1399999999999997E-2</v>
      </c>
      <c r="W100" s="151">
        <v>4.1000000000000002E-2</v>
      </c>
      <c r="X100" s="4" t="s">
        <v>614</v>
      </c>
      <c r="Y100" s="4"/>
      <c r="Z100" s="8" t="s">
        <v>769</v>
      </c>
      <c r="AA100" s="161" t="s">
        <v>305</v>
      </c>
      <c r="AB100" s="176" t="s">
        <v>3918</v>
      </c>
      <c r="AD100" s="150">
        <v>44470475.310000002</v>
      </c>
      <c r="AE100" s="148">
        <v>1</v>
      </c>
      <c r="AF100" s="171">
        <v>132.43</v>
      </c>
      <c r="AG100" s="150">
        <v>58892.25</v>
      </c>
      <c r="AJ100" s="8" t="s">
        <v>17</v>
      </c>
      <c r="AK100" s="151">
        <v>0.30775230799273601</v>
      </c>
      <c r="AL100" s="151">
        <v>4.6775699413790601E-3</v>
      </c>
    </row>
    <row r="101" spans="1:38" s="8" customFormat="1" x14ac:dyDescent="0.2">
      <c r="A101" s="8">
        <v>1035</v>
      </c>
      <c r="B101" s="8">
        <v>9940</v>
      </c>
      <c r="C101" s="8" t="s">
        <v>3941</v>
      </c>
      <c r="D101" s="8" t="s">
        <v>3942</v>
      </c>
      <c r="E101" s="4" t="s">
        <v>425</v>
      </c>
      <c r="F101" s="8" t="s">
        <v>3943</v>
      </c>
      <c r="G101" s="8" t="s">
        <v>3944</v>
      </c>
      <c r="H101" s="8" t="s">
        <v>76</v>
      </c>
      <c r="I101" s="8" t="s">
        <v>102</v>
      </c>
      <c r="J101" s="8" t="s">
        <v>53</v>
      </c>
      <c r="K101" s="8" t="s">
        <v>53</v>
      </c>
      <c r="L101" s="4" t="s">
        <v>952</v>
      </c>
      <c r="M101" s="161" t="s">
        <v>1144</v>
      </c>
      <c r="N101" s="8" t="s">
        <v>62</v>
      </c>
      <c r="O101" s="176" t="s">
        <v>3945</v>
      </c>
      <c r="P101" s="161" t="s">
        <v>298</v>
      </c>
      <c r="Q101" s="161" t="s">
        <v>298</v>
      </c>
      <c r="R101" s="161" t="s">
        <v>298</v>
      </c>
      <c r="S101" s="8" t="s">
        <v>1212</v>
      </c>
      <c r="T101" s="150">
        <v>0.01</v>
      </c>
      <c r="U101" s="8" t="s">
        <v>3946</v>
      </c>
      <c r="V101" s="151">
        <v>1E-4</v>
      </c>
      <c r="W101" s="151">
        <v>0.06</v>
      </c>
      <c r="X101" s="4" t="s">
        <v>614</v>
      </c>
      <c r="Y101" s="4"/>
      <c r="Z101" s="8" t="s">
        <v>302</v>
      </c>
      <c r="AA101" s="8" t="s">
        <v>304</v>
      </c>
      <c r="AB101" s="176" t="s">
        <v>3929</v>
      </c>
      <c r="AD101" s="150">
        <v>1572154.35</v>
      </c>
      <c r="AE101" s="148">
        <v>1</v>
      </c>
      <c r="AF101" s="171">
        <v>0</v>
      </c>
      <c r="AG101" s="150">
        <v>0</v>
      </c>
      <c r="AJ101" s="8" t="s">
        <v>17</v>
      </c>
      <c r="AK101" s="151">
        <v>8.2155822881854494E-11</v>
      </c>
      <c r="AL101" s="151">
        <v>1.2486977274935499E-12</v>
      </c>
    </row>
    <row r="102" spans="1:38" s="8" customFormat="1" x14ac:dyDescent="0.2">
      <c r="A102" s="8">
        <v>1035</v>
      </c>
      <c r="B102" s="8">
        <v>9940</v>
      </c>
      <c r="C102" s="8" t="s">
        <v>3947</v>
      </c>
      <c r="D102" s="8" t="s">
        <v>3948</v>
      </c>
      <c r="E102" s="4" t="s">
        <v>78</v>
      </c>
      <c r="F102" s="8" t="s">
        <v>3949</v>
      </c>
      <c r="G102" s="8" t="s">
        <v>3950</v>
      </c>
      <c r="H102" s="8" t="s">
        <v>76</v>
      </c>
      <c r="I102" s="8" t="s">
        <v>102</v>
      </c>
      <c r="J102" s="8" t="s">
        <v>53</v>
      </c>
      <c r="K102" s="8" t="s">
        <v>314</v>
      </c>
      <c r="L102" s="4" t="s">
        <v>952</v>
      </c>
      <c r="M102" s="8" t="s">
        <v>140</v>
      </c>
      <c r="N102" s="8" t="s">
        <v>62</v>
      </c>
      <c r="O102" s="176" t="s">
        <v>4171</v>
      </c>
      <c r="P102" s="161" t="s">
        <v>298</v>
      </c>
      <c r="Q102" s="161" t="s">
        <v>298</v>
      </c>
      <c r="R102" s="161" t="s">
        <v>298</v>
      </c>
      <c r="S102" s="8" t="s">
        <v>1212</v>
      </c>
      <c r="T102" s="150">
        <v>0.01</v>
      </c>
      <c r="U102" s="8" t="s">
        <v>3952</v>
      </c>
      <c r="V102" s="151">
        <v>1E-4</v>
      </c>
      <c r="W102" s="151">
        <v>8.8499999999999995E-2</v>
      </c>
      <c r="X102" s="4" t="s">
        <v>614</v>
      </c>
      <c r="Y102" s="4"/>
      <c r="Z102" s="8" t="s">
        <v>302</v>
      </c>
      <c r="AA102" s="8" t="s">
        <v>304</v>
      </c>
      <c r="AB102" s="176" t="s">
        <v>3929</v>
      </c>
      <c r="AD102" s="150">
        <v>162008.76</v>
      </c>
      <c r="AE102" s="148">
        <v>1</v>
      </c>
      <c r="AF102" s="171">
        <v>0</v>
      </c>
      <c r="AG102" s="150">
        <v>0</v>
      </c>
      <c r="AJ102" s="8" t="s">
        <v>17</v>
      </c>
      <c r="AK102" s="151">
        <v>8.4660663196771194E-12</v>
      </c>
      <c r="AL102" s="151">
        <v>1.2867691422667801E-13</v>
      </c>
    </row>
    <row r="103" spans="1:38" s="8" customFormat="1" x14ac:dyDescent="0.2">
      <c r="A103" s="8">
        <v>1035</v>
      </c>
      <c r="B103" s="8">
        <v>9940</v>
      </c>
      <c r="C103" s="8" t="s">
        <v>4044</v>
      </c>
      <c r="D103" s="8" t="s">
        <v>4045</v>
      </c>
      <c r="E103" s="152" t="s">
        <v>425</v>
      </c>
      <c r="F103" s="8" t="s">
        <v>4046</v>
      </c>
      <c r="G103" s="8" t="s">
        <v>4047</v>
      </c>
      <c r="H103" s="8" t="s">
        <v>76</v>
      </c>
      <c r="I103" s="8" t="s">
        <v>228</v>
      </c>
      <c r="J103" s="8" t="s">
        <v>53</v>
      </c>
      <c r="K103" s="8" t="s">
        <v>53</v>
      </c>
      <c r="L103" s="4" t="s">
        <v>952</v>
      </c>
      <c r="M103" s="8" t="s">
        <v>686</v>
      </c>
      <c r="N103" s="8" t="s">
        <v>62</v>
      </c>
      <c r="O103" s="176" t="s">
        <v>4020</v>
      </c>
      <c r="P103" s="8" t="s">
        <v>1497</v>
      </c>
      <c r="Q103" s="8" t="s">
        <v>96</v>
      </c>
      <c r="R103" s="8" t="s">
        <v>57</v>
      </c>
      <c r="S103" s="8" t="s">
        <v>1212</v>
      </c>
      <c r="T103" s="150">
        <v>2.31</v>
      </c>
      <c r="U103" s="8" t="s">
        <v>1456</v>
      </c>
      <c r="V103" s="151">
        <v>5.6599999999999998E-2</v>
      </c>
      <c r="W103" s="151">
        <v>4.5999999999999999E-2</v>
      </c>
      <c r="X103" s="4" t="s">
        <v>614</v>
      </c>
      <c r="Y103" s="4"/>
      <c r="Z103" s="8" t="s">
        <v>769</v>
      </c>
      <c r="AA103" s="161" t="s">
        <v>305</v>
      </c>
      <c r="AB103" s="176" t="s">
        <v>3918</v>
      </c>
      <c r="AD103" s="150">
        <v>857249.35</v>
      </c>
      <c r="AE103" s="148">
        <v>1</v>
      </c>
      <c r="AF103" s="171">
        <v>97.8</v>
      </c>
      <c r="AG103" s="150">
        <v>838.39</v>
      </c>
      <c r="AJ103" s="8" t="s">
        <v>17</v>
      </c>
      <c r="AK103" s="151">
        <v>4.3811607427332302E-3</v>
      </c>
      <c r="AL103" s="151">
        <v>6.6589868755891399E-5</v>
      </c>
    </row>
    <row r="104" spans="1:38" s="8" customFormat="1" x14ac:dyDescent="0.2">
      <c r="A104" s="8">
        <v>1035</v>
      </c>
      <c r="B104" s="8">
        <v>9940</v>
      </c>
      <c r="C104" s="8" t="s">
        <v>4049</v>
      </c>
      <c r="D104" s="8" t="s">
        <v>4050</v>
      </c>
      <c r="E104" s="152" t="s">
        <v>425</v>
      </c>
      <c r="F104" s="8" t="s">
        <v>4051</v>
      </c>
      <c r="G104" s="8" t="s">
        <v>4052</v>
      </c>
      <c r="H104" s="8" t="s">
        <v>76</v>
      </c>
      <c r="I104" s="8" t="s">
        <v>228</v>
      </c>
      <c r="J104" s="8" t="s">
        <v>53</v>
      </c>
      <c r="K104" s="8" t="s">
        <v>53</v>
      </c>
      <c r="L104" s="4" t="s">
        <v>952</v>
      </c>
      <c r="M104" s="8" t="s">
        <v>632</v>
      </c>
      <c r="N104" s="8" t="s">
        <v>62</v>
      </c>
      <c r="O104" s="176" t="s">
        <v>4053</v>
      </c>
      <c r="P104" s="8" t="s">
        <v>1205</v>
      </c>
      <c r="Q104" s="8" t="s">
        <v>65</v>
      </c>
      <c r="R104" s="8" t="s">
        <v>57</v>
      </c>
      <c r="S104" s="8" t="s">
        <v>1212</v>
      </c>
      <c r="T104" s="150">
        <v>4.51</v>
      </c>
      <c r="U104" s="8" t="s">
        <v>4054</v>
      </c>
      <c r="V104" s="151">
        <v>5.0200000000000002E-2</v>
      </c>
      <c r="W104" s="151">
        <v>3.7400000000000003E-2</v>
      </c>
      <c r="X104" s="4" t="s">
        <v>614</v>
      </c>
      <c r="Y104" s="4"/>
      <c r="Z104" s="8" t="s">
        <v>769</v>
      </c>
      <c r="AA104" s="161" t="s">
        <v>305</v>
      </c>
      <c r="AB104" s="176" t="s">
        <v>3918</v>
      </c>
      <c r="AD104" s="150">
        <v>10779818.300000001</v>
      </c>
      <c r="AE104" s="148">
        <v>1</v>
      </c>
      <c r="AF104" s="171">
        <v>95.75</v>
      </c>
      <c r="AG104" s="150">
        <v>10321.675999999999</v>
      </c>
      <c r="AJ104" s="8" t="s">
        <v>17</v>
      </c>
      <c r="AK104" s="151">
        <v>5.3937820235516597E-2</v>
      </c>
      <c r="AL104" s="151">
        <v>8.1980839813268003E-4</v>
      </c>
    </row>
    <row r="105" spans="1:38" s="8" customFormat="1" x14ac:dyDescent="0.2">
      <c r="A105" s="8">
        <v>1035</v>
      </c>
      <c r="B105" s="8">
        <v>9940</v>
      </c>
      <c r="C105" s="8" t="s">
        <v>4049</v>
      </c>
      <c r="D105" s="8" t="s">
        <v>4050</v>
      </c>
      <c r="E105" s="152" t="s">
        <v>425</v>
      </c>
      <c r="F105" s="8" t="s">
        <v>4055</v>
      </c>
      <c r="G105" s="8" t="s">
        <v>4056</v>
      </c>
      <c r="H105" s="8" t="s">
        <v>76</v>
      </c>
      <c r="I105" s="8" t="s">
        <v>228</v>
      </c>
      <c r="J105" s="8" t="s">
        <v>53</v>
      </c>
      <c r="K105" s="8" t="s">
        <v>53</v>
      </c>
      <c r="L105" s="4" t="s">
        <v>952</v>
      </c>
      <c r="M105" s="8" t="s">
        <v>632</v>
      </c>
      <c r="N105" s="8" t="s">
        <v>62</v>
      </c>
      <c r="O105" s="176" t="s">
        <v>4053</v>
      </c>
      <c r="P105" s="8" t="s">
        <v>1205</v>
      </c>
      <c r="Q105" s="8" t="s">
        <v>65</v>
      </c>
      <c r="R105" s="8" t="s">
        <v>57</v>
      </c>
      <c r="S105" s="8" t="s">
        <v>1212</v>
      </c>
      <c r="T105" s="150">
        <v>0.69</v>
      </c>
      <c r="U105" s="8" t="s">
        <v>4057</v>
      </c>
      <c r="V105" s="151">
        <v>4.82E-2</v>
      </c>
      <c r="W105" s="151">
        <v>2.5000000000000001E-2</v>
      </c>
      <c r="X105" s="4" t="s">
        <v>614</v>
      </c>
      <c r="Y105" s="4"/>
      <c r="Z105" s="8" t="s">
        <v>769</v>
      </c>
      <c r="AA105" s="161" t="s">
        <v>305</v>
      </c>
      <c r="AB105" s="176" t="s">
        <v>3918</v>
      </c>
      <c r="AD105" s="150">
        <v>2410630.1800000002</v>
      </c>
      <c r="AE105" s="148">
        <v>1</v>
      </c>
      <c r="AF105" s="171">
        <v>99.21</v>
      </c>
      <c r="AG105" s="150">
        <v>2391.5859999999998</v>
      </c>
      <c r="AJ105" s="8" t="s">
        <v>17</v>
      </c>
      <c r="AK105" s="151">
        <v>1.2497674441668501E-2</v>
      </c>
      <c r="AL105" s="151">
        <v>1.8995388429993401E-4</v>
      </c>
    </row>
    <row r="106" spans="1:38" s="8" customFormat="1" x14ac:dyDescent="0.2">
      <c r="A106" s="8">
        <v>1035</v>
      </c>
      <c r="B106" s="8">
        <v>9940</v>
      </c>
      <c r="C106" s="8" t="s">
        <v>4058</v>
      </c>
      <c r="D106" s="8" t="s">
        <v>4059</v>
      </c>
      <c r="E106" s="152" t="s">
        <v>425</v>
      </c>
      <c r="F106" s="8" t="s">
        <v>4060</v>
      </c>
      <c r="G106" s="8" t="s">
        <v>4061</v>
      </c>
      <c r="H106" s="8" t="s">
        <v>76</v>
      </c>
      <c r="I106" s="8" t="s">
        <v>228</v>
      </c>
      <c r="J106" s="8" t="s">
        <v>53</v>
      </c>
      <c r="K106" s="8" t="s">
        <v>53</v>
      </c>
      <c r="L106" s="4" t="s">
        <v>952</v>
      </c>
      <c r="M106" s="8" t="s">
        <v>75</v>
      </c>
      <c r="N106" s="8" t="s">
        <v>62</v>
      </c>
      <c r="O106" s="176" t="s">
        <v>4062</v>
      </c>
      <c r="P106" s="8" t="s">
        <v>1488</v>
      </c>
      <c r="Q106" s="8" t="s">
        <v>96</v>
      </c>
      <c r="R106" s="8" t="s">
        <v>57</v>
      </c>
      <c r="S106" s="8" t="s">
        <v>1212</v>
      </c>
      <c r="T106" s="150">
        <v>1.38</v>
      </c>
      <c r="U106" s="8" t="s">
        <v>1800</v>
      </c>
      <c r="V106" s="151">
        <v>5.6300000000000003E-2</v>
      </c>
      <c r="W106" s="151">
        <v>4.2999999999999997E-2</v>
      </c>
      <c r="X106" s="4" t="s">
        <v>614</v>
      </c>
      <c r="Y106" s="4"/>
      <c r="Z106" s="8" t="s">
        <v>769</v>
      </c>
      <c r="AA106" s="161" t="s">
        <v>305</v>
      </c>
      <c r="AB106" s="176" t="s">
        <v>3918</v>
      </c>
      <c r="AD106" s="150">
        <v>3386234.76</v>
      </c>
      <c r="AE106" s="148">
        <v>1</v>
      </c>
      <c r="AF106" s="171">
        <v>98.34</v>
      </c>
      <c r="AG106" s="150">
        <v>3330.0230000000001</v>
      </c>
      <c r="AJ106" s="8" t="s">
        <v>17</v>
      </c>
      <c r="AK106" s="151">
        <v>1.7401650250573001E-2</v>
      </c>
      <c r="AL106" s="151">
        <v>2.64490091636917E-4</v>
      </c>
    </row>
    <row r="107" spans="1:38" s="8" customFormat="1" x14ac:dyDescent="0.2">
      <c r="A107" s="8">
        <v>1035</v>
      </c>
      <c r="B107" s="8">
        <v>9940</v>
      </c>
      <c r="C107" s="8" t="s">
        <v>3433</v>
      </c>
      <c r="D107" s="8" t="s">
        <v>3434</v>
      </c>
      <c r="E107" s="4" t="s">
        <v>426</v>
      </c>
      <c r="F107" s="8" t="s">
        <v>4063</v>
      </c>
      <c r="G107" s="8" t="s">
        <v>4064</v>
      </c>
      <c r="H107" s="8" t="s">
        <v>76</v>
      </c>
      <c r="I107" s="8" t="s">
        <v>228</v>
      </c>
      <c r="J107" s="8" t="s">
        <v>53</v>
      </c>
      <c r="K107" s="8" t="s">
        <v>314</v>
      </c>
      <c r="L107" s="4" t="s">
        <v>952</v>
      </c>
      <c r="M107" s="8" t="s">
        <v>625</v>
      </c>
      <c r="N107" s="8" t="s">
        <v>62</v>
      </c>
      <c r="O107" s="176" t="s">
        <v>4065</v>
      </c>
      <c r="P107" s="8" t="s">
        <v>1544</v>
      </c>
      <c r="Q107" s="8" t="s">
        <v>65</v>
      </c>
      <c r="R107" s="8" t="s">
        <v>57</v>
      </c>
      <c r="S107" s="8" t="s">
        <v>1212</v>
      </c>
      <c r="T107" s="150">
        <v>3.14</v>
      </c>
      <c r="U107" s="8" t="s">
        <v>5203</v>
      </c>
      <c r="V107" s="151">
        <v>5.62E-2</v>
      </c>
      <c r="W107" s="151">
        <v>3.3500000000000002E-2</v>
      </c>
      <c r="X107" s="4" t="s">
        <v>614</v>
      </c>
      <c r="Y107" s="4"/>
      <c r="Z107" s="8" t="s">
        <v>769</v>
      </c>
      <c r="AA107" s="161" t="s">
        <v>305</v>
      </c>
      <c r="AB107" s="176" t="s">
        <v>3918</v>
      </c>
      <c r="AD107" s="150">
        <v>12320485.060000001</v>
      </c>
      <c r="AE107" s="148">
        <v>1</v>
      </c>
      <c r="AF107" s="171">
        <v>93.53</v>
      </c>
      <c r="AG107" s="150">
        <v>11523.35</v>
      </c>
      <c r="AJ107" s="8" t="s">
        <v>17</v>
      </c>
      <c r="AK107" s="151">
        <v>6.0217387372804902E-2</v>
      </c>
      <c r="AL107" s="151">
        <v>9.1525240853777801E-4</v>
      </c>
    </row>
    <row r="108" spans="1:38" s="8" customFormat="1" x14ac:dyDescent="0.2">
      <c r="A108" s="8">
        <v>1035</v>
      </c>
      <c r="B108" s="8">
        <v>9940</v>
      </c>
      <c r="C108" s="8" t="s">
        <v>4066</v>
      </c>
      <c r="D108" s="8" t="s">
        <v>4067</v>
      </c>
      <c r="E108" s="152" t="s">
        <v>425</v>
      </c>
      <c r="F108" s="8" t="s">
        <v>4068</v>
      </c>
      <c r="G108" s="8" t="s">
        <v>4069</v>
      </c>
      <c r="H108" s="8" t="s">
        <v>76</v>
      </c>
      <c r="I108" s="8" t="s">
        <v>229</v>
      </c>
      <c r="J108" s="8" t="s">
        <v>53</v>
      </c>
      <c r="K108" s="8" t="s">
        <v>53</v>
      </c>
      <c r="L108" s="4" t="s">
        <v>952</v>
      </c>
      <c r="M108" s="8" t="s">
        <v>156</v>
      </c>
      <c r="N108" s="8" t="s">
        <v>62</v>
      </c>
      <c r="O108" s="176" t="s">
        <v>4070</v>
      </c>
      <c r="P108" s="8" t="s">
        <v>1205</v>
      </c>
      <c r="Q108" s="8" t="s">
        <v>96</v>
      </c>
      <c r="R108" s="8" t="s">
        <v>57</v>
      </c>
      <c r="S108" s="8" t="s">
        <v>1212</v>
      </c>
      <c r="T108" s="150">
        <v>7.52</v>
      </c>
      <c r="U108" s="8" t="s">
        <v>4071</v>
      </c>
      <c r="V108" s="151">
        <v>2.69E-2</v>
      </c>
      <c r="W108" s="151">
        <v>8.3000000000000001E-3</v>
      </c>
      <c r="X108" s="4" t="s">
        <v>614</v>
      </c>
      <c r="Y108" s="4"/>
      <c r="Z108" s="8" t="s">
        <v>769</v>
      </c>
      <c r="AA108" s="161" t="s">
        <v>305</v>
      </c>
      <c r="AB108" s="176" t="s">
        <v>3918</v>
      </c>
      <c r="AD108" s="150">
        <v>3086101.12</v>
      </c>
      <c r="AE108" s="148">
        <v>1</v>
      </c>
      <c r="AF108" s="171">
        <v>100.3</v>
      </c>
      <c r="AG108" s="150">
        <v>3095.3589999999999</v>
      </c>
      <c r="AJ108" s="8" t="s">
        <v>17</v>
      </c>
      <c r="AK108" s="151">
        <v>1.61753711104284E-2</v>
      </c>
      <c r="AL108" s="151">
        <v>2.4585170519201102E-4</v>
      </c>
    </row>
    <row r="109" spans="1:38" s="8" customFormat="1" x14ac:dyDescent="0.2">
      <c r="A109" s="8">
        <v>1035</v>
      </c>
      <c r="B109" s="8">
        <v>9940</v>
      </c>
      <c r="C109" s="8" t="s">
        <v>3953</v>
      </c>
      <c r="D109" s="8" t="s">
        <v>3954</v>
      </c>
      <c r="E109" s="4" t="s">
        <v>425</v>
      </c>
      <c r="F109" s="8" t="s">
        <v>3955</v>
      </c>
      <c r="G109" s="8" t="s">
        <v>3956</v>
      </c>
      <c r="H109" s="8" t="s">
        <v>78</v>
      </c>
      <c r="I109" s="8" t="s">
        <v>229</v>
      </c>
      <c r="J109" s="8" t="s">
        <v>53</v>
      </c>
      <c r="K109" s="8" t="s">
        <v>53</v>
      </c>
      <c r="L109" s="4" t="s">
        <v>952</v>
      </c>
      <c r="M109" s="8" t="s">
        <v>140</v>
      </c>
      <c r="N109" s="8" t="s">
        <v>62</v>
      </c>
      <c r="O109" s="176" t="s">
        <v>3957</v>
      </c>
      <c r="P109" s="161" t="s">
        <v>298</v>
      </c>
      <c r="Q109" s="161" t="s">
        <v>298</v>
      </c>
      <c r="R109" s="161" t="s">
        <v>298</v>
      </c>
      <c r="S109" s="8" t="s">
        <v>1212</v>
      </c>
      <c r="T109" s="150">
        <v>0.01</v>
      </c>
      <c r="U109" s="8" t="s">
        <v>3918</v>
      </c>
      <c r="V109" s="151">
        <v>1E-4</v>
      </c>
      <c r="W109" s="151">
        <v>7.0999999999999994E-2</v>
      </c>
      <c r="X109" s="4" t="s">
        <v>614</v>
      </c>
      <c r="Y109" s="4"/>
      <c r="Z109" s="8" t="s">
        <v>302</v>
      </c>
      <c r="AA109" s="8" t="s">
        <v>304</v>
      </c>
      <c r="AB109" s="176" t="s">
        <v>3929</v>
      </c>
      <c r="AD109" s="150">
        <v>300</v>
      </c>
      <c r="AE109" s="148">
        <v>1</v>
      </c>
      <c r="AF109" s="171">
        <v>0</v>
      </c>
      <c r="AG109" s="150">
        <v>0</v>
      </c>
      <c r="AJ109" s="8" t="s">
        <v>17</v>
      </c>
      <c r="AK109" s="151">
        <v>1.56770528698765E-14</v>
      </c>
      <c r="AL109" s="151">
        <v>2.3827769725539999E-16</v>
      </c>
    </row>
    <row r="110" spans="1:38" s="8" customFormat="1" x14ac:dyDescent="0.2">
      <c r="A110" s="8">
        <v>1035</v>
      </c>
      <c r="B110" s="8">
        <v>9940</v>
      </c>
      <c r="C110" s="8" t="s">
        <v>4072</v>
      </c>
      <c r="D110" s="8" t="s">
        <v>4073</v>
      </c>
      <c r="E110" s="152" t="s">
        <v>425</v>
      </c>
      <c r="F110" s="8" t="s">
        <v>4074</v>
      </c>
      <c r="G110" s="8" t="s">
        <v>4075</v>
      </c>
      <c r="H110" s="8" t="s">
        <v>76</v>
      </c>
      <c r="I110" s="8" t="s">
        <v>228</v>
      </c>
      <c r="J110" s="8" t="s">
        <v>53</v>
      </c>
      <c r="K110" s="8" t="s">
        <v>53</v>
      </c>
      <c r="L110" s="4" t="s">
        <v>952</v>
      </c>
      <c r="M110" s="8" t="s">
        <v>686</v>
      </c>
      <c r="N110" s="8" t="s">
        <v>62</v>
      </c>
      <c r="O110" s="176" t="s">
        <v>4076</v>
      </c>
      <c r="P110" s="8" t="s">
        <v>1419</v>
      </c>
      <c r="Q110" s="8" t="s">
        <v>65</v>
      </c>
      <c r="R110" s="8" t="s">
        <v>57</v>
      </c>
      <c r="S110" s="8" t="s">
        <v>1212</v>
      </c>
      <c r="T110" s="150">
        <v>2.4</v>
      </c>
      <c r="U110" s="8" t="s">
        <v>2037</v>
      </c>
      <c r="V110" s="151">
        <v>5.5599999999999997E-2</v>
      </c>
      <c r="W110" s="151">
        <v>2.86E-2</v>
      </c>
      <c r="X110" s="4" t="s">
        <v>614</v>
      </c>
      <c r="Y110" s="4"/>
      <c r="Z110" s="8" t="s">
        <v>769</v>
      </c>
      <c r="AA110" s="161" t="s">
        <v>305</v>
      </c>
      <c r="AB110" s="176" t="s">
        <v>3918</v>
      </c>
      <c r="AD110" s="150">
        <v>5494944.25</v>
      </c>
      <c r="AE110" s="148">
        <v>1</v>
      </c>
      <c r="AF110" s="171">
        <v>93.94</v>
      </c>
      <c r="AG110" s="150">
        <v>5161.951</v>
      </c>
      <c r="AJ110" s="8" t="s">
        <v>17</v>
      </c>
      <c r="AK110" s="151">
        <v>2.6974724304634299E-2</v>
      </c>
      <c r="AL110" s="151">
        <v>4.09992569697716E-4</v>
      </c>
    </row>
    <row r="111" spans="1:38" s="8" customFormat="1" x14ac:dyDescent="0.2">
      <c r="A111" s="8">
        <v>1035</v>
      </c>
      <c r="B111" s="8">
        <v>9940</v>
      </c>
      <c r="C111" s="8" t="s">
        <v>4077</v>
      </c>
      <c r="D111" s="8" t="s">
        <v>4078</v>
      </c>
      <c r="E111" s="152" t="s">
        <v>425</v>
      </c>
      <c r="F111" s="8" t="s">
        <v>4079</v>
      </c>
      <c r="G111" s="8" t="s">
        <v>4080</v>
      </c>
      <c r="H111" s="8" t="s">
        <v>76</v>
      </c>
      <c r="I111" s="8" t="s">
        <v>229</v>
      </c>
      <c r="J111" s="8" t="s">
        <v>53</v>
      </c>
      <c r="K111" s="8" t="s">
        <v>53</v>
      </c>
      <c r="L111" s="4" t="s">
        <v>952</v>
      </c>
      <c r="M111" s="8" t="s">
        <v>258</v>
      </c>
      <c r="N111" s="8" t="s">
        <v>62</v>
      </c>
      <c r="O111" s="176" t="s">
        <v>4081</v>
      </c>
      <c r="P111" s="8" t="s">
        <v>1205</v>
      </c>
      <c r="Q111" s="8" t="s">
        <v>70</v>
      </c>
      <c r="R111" s="8" t="s">
        <v>57</v>
      </c>
      <c r="S111" s="8" t="s">
        <v>1212</v>
      </c>
      <c r="T111" s="150">
        <v>3.98</v>
      </c>
      <c r="U111" s="8" t="s">
        <v>1638</v>
      </c>
      <c r="V111" s="151">
        <v>2.76E-2</v>
      </c>
      <c r="W111" s="151">
        <v>1.55E-2</v>
      </c>
      <c r="X111" s="4" t="s">
        <v>614</v>
      </c>
      <c r="Y111" s="4"/>
      <c r="Z111" s="8" t="s">
        <v>769</v>
      </c>
      <c r="AA111" s="161" t="s">
        <v>305</v>
      </c>
      <c r="AB111" s="176" t="s">
        <v>3918</v>
      </c>
      <c r="AD111" s="150">
        <v>16380873.66</v>
      </c>
      <c r="AE111" s="148">
        <v>1</v>
      </c>
      <c r="AF111" s="171">
        <v>104.08</v>
      </c>
      <c r="AG111" s="150">
        <v>17049.213</v>
      </c>
      <c r="AJ111" s="8" t="s">
        <v>17</v>
      </c>
      <c r="AK111" s="151">
        <v>8.9093806125809694E-2</v>
      </c>
      <c r="AL111" s="151">
        <v>1.35414909546991E-3</v>
      </c>
    </row>
    <row r="112" spans="1:38" s="8" customFormat="1" x14ac:dyDescent="0.2">
      <c r="A112" s="8">
        <v>1035</v>
      </c>
      <c r="B112" s="8">
        <v>9940</v>
      </c>
      <c r="C112" s="8" t="s">
        <v>4077</v>
      </c>
      <c r="D112" s="8" t="s">
        <v>4078</v>
      </c>
      <c r="E112" s="152" t="s">
        <v>425</v>
      </c>
      <c r="F112" s="8" t="s">
        <v>4082</v>
      </c>
      <c r="G112" s="8" t="s">
        <v>4083</v>
      </c>
      <c r="H112" s="8" t="s">
        <v>76</v>
      </c>
      <c r="I112" s="8" t="s">
        <v>229</v>
      </c>
      <c r="J112" s="8" t="s">
        <v>53</v>
      </c>
      <c r="K112" s="8" t="s">
        <v>53</v>
      </c>
      <c r="L112" s="4" t="s">
        <v>952</v>
      </c>
      <c r="M112" s="8" t="s">
        <v>258</v>
      </c>
      <c r="N112" s="8" t="s">
        <v>62</v>
      </c>
      <c r="O112" s="176" t="s">
        <v>4081</v>
      </c>
      <c r="P112" s="8" t="s">
        <v>1205</v>
      </c>
      <c r="Q112" s="8" t="s">
        <v>70</v>
      </c>
      <c r="R112" s="8" t="s">
        <v>57</v>
      </c>
      <c r="S112" s="8" t="s">
        <v>1212</v>
      </c>
      <c r="T112" s="150">
        <v>6.85</v>
      </c>
      <c r="U112" s="8" t="s">
        <v>4084</v>
      </c>
      <c r="V112" s="151">
        <v>2.86E-2</v>
      </c>
      <c r="W112" s="151">
        <v>1.7500000000000002E-2</v>
      </c>
      <c r="X112" s="4" t="s">
        <v>614</v>
      </c>
      <c r="Y112" s="4"/>
      <c r="Z112" s="8" t="s">
        <v>769</v>
      </c>
      <c r="AA112" s="161" t="s">
        <v>305</v>
      </c>
      <c r="AB112" s="176" t="s">
        <v>3918</v>
      </c>
      <c r="AD112" s="150">
        <v>7101284.0499999998</v>
      </c>
      <c r="AE112" s="148">
        <v>1</v>
      </c>
      <c r="AF112" s="171">
        <v>101.3</v>
      </c>
      <c r="AG112" s="150">
        <v>7193.6009999999997</v>
      </c>
      <c r="AJ112" s="8" t="s">
        <v>17</v>
      </c>
      <c r="AK112" s="151">
        <v>3.7591486389102299E-2</v>
      </c>
      <c r="AL112" s="151">
        <v>5.7135820664446695E-4</v>
      </c>
    </row>
    <row r="113" spans="1:38" s="8" customFormat="1" x14ac:dyDescent="0.2">
      <c r="A113" s="8">
        <v>1035</v>
      </c>
      <c r="B113" s="8">
        <v>9940</v>
      </c>
      <c r="C113" s="8" t="s">
        <v>4085</v>
      </c>
      <c r="D113" s="8" t="s">
        <v>4086</v>
      </c>
      <c r="E113" s="152" t="s">
        <v>425</v>
      </c>
      <c r="F113" s="8" t="s">
        <v>4087</v>
      </c>
      <c r="G113" s="8" t="s">
        <v>4088</v>
      </c>
      <c r="H113" s="8" t="s">
        <v>76</v>
      </c>
      <c r="I113" s="8" t="s">
        <v>229</v>
      </c>
      <c r="J113" s="8" t="s">
        <v>53</v>
      </c>
      <c r="K113" s="8" t="s">
        <v>53</v>
      </c>
      <c r="L113" s="4" t="s">
        <v>952</v>
      </c>
      <c r="M113" s="8" t="s">
        <v>258</v>
      </c>
      <c r="N113" s="8" t="s">
        <v>62</v>
      </c>
      <c r="O113" s="176" t="s">
        <v>4089</v>
      </c>
      <c r="P113" s="8" t="s">
        <v>1544</v>
      </c>
      <c r="Q113" s="8" t="s">
        <v>65</v>
      </c>
      <c r="R113" s="8" t="s">
        <v>57</v>
      </c>
      <c r="S113" s="8" t="s">
        <v>1212</v>
      </c>
      <c r="T113" s="150">
        <v>3.01</v>
      </c>
      <c r="U113" s="8" t="s">
        <v>1787</v>
      </c>
      <c r="V113" s="151">
        <v>3.1899999999999998E-2</v>
      </c>
      <c r="W113" s="151">
        <v>3.6400000000000002E-2</v>
      </c>
      <c r="X113" s="4" t="s">
        <v>614</v>
      </c>
      <c r="Y113" s="4"/>
      <c r="Z113" s="8" t="s">
        <v>769</v>
      </c>
      <c r="AA113" s="161" t="s">
        <v>305</v>
      </c>
      <c r="AB113" s="176" t="s">
        <v>3918</v>
      </c>
      <c r="AD113" s="150">
        <v>3655000</v>
      </c>
      <c r="AE113" s="148">
        <v>1</v>
      </c>
      <c r="AF113" s="171">
        <v>105.49</v>
      </c>
      <c r="AG113" s="150">
        <v>3855.66</v>
      </c>
      <c r="AJ113" s="8" t="s">
        <v>17</v>
      </c>
      <c r="AK113" s="151">
        <v>2.0148459276580499E-2</v>
      </c>
      <c r="AL113" s="151">
        <v>3.0623922235363998E-4</v>
      </c>
    </row>
    <row r="114" spans="1:38" s="8" customFormat="1" x14ac:dyDescent="0.2">
      <c r="A114" s="8">
        <v>1035</v>
      </c>
      <c r="B114" s="8">
        <v>9940</v>
      </c>
      <c r="C114" s="8" t="s">
        <v>4090</v>
      </c>
      <c r="D114" s="8" t="s">
        <v>4091</v>
      </c>
      <c r="E114" s="152" t="s">
        <v>425</v>
      </c>
      <c r="F114" s="8" t="s">
        <v>4092</v>
      </c>
      <c r="G114" s="8" t="s">
        <v>4093</v>
      </c>
      <c r="H114" s="8" t="s">
        <v>76</v>
      </c>
      <c r="I114" s="161" t="s">
        <v>229</v>
      </c>
      <c r="J114" s="8" t="s">
        <v>53</v>
      </c>
      <c r="K114" s="8" t="s">
        <v>53</v>
      </c>
      <c r="L114" s="4" t="s">
        <v>952</v>
      </c>
      <c r="M114" s="8" t="s">
        <v>629</v>
      </c>
      <c r="N114" s="8" t="s">
        <v>62</v>
      </c>
      <c r="O114" s="176" t="s">
        <v>4094</v>
      </c>
      <c r="P114" s="8" t="s">
        <v>1419</v>
      </c>
      <c r="Q114" s="8" t="s">
        <v>65</v>
      </c>
      <c r="R114" s="8" t="s">
        <v>57</v>
      </c>
      <c r="S114" s="8" t="s">
        <v>1212</v>
      </c>
      <c r="T114" s="150">
        <v>3.59</v>
      </c>
      <c r="U114" s="8" t="s">
        <v>2037</v>
      </c>
      <c r="V114" s="151">
        <v>3.3000000000000002E-2</v>
      </c>
      <c r="W114" s="151">
        <v>3.8399999999999997E-2</v>
      </c>
      <c r="X114" s="4" t="s">
        <v>614</v>
      </c>
      <c r="Y114" s="4"/>
      <c r="Z114" s="8" t="s">
        <v>769</v>
      </c>
      <c r="AA114" s="161" t="s">
        <v>305</v>
      </c>
      <c r="AB114" s="176" t="s">
        <v>3918</v>
      </c>
      <c r="AD114" s="150">
        <v>7703000</v>
      </c>
      <c r="AE114" s="148">
        <v>1</v>
      </c>
      <c r="AF114" s="171">
        <v>103.55</v>
      </c>
      <c r="AG114" s="150">
        <v>7976.4570000000003</v>
      </c>
      <c r="AJ114" s="8" t="s">
        <v>17</v>
      </c>
      <c r="AK114" s="151">
        <v>4.1682443421589999E-2</v>
      </c>
      <c r="AL114" s="151">
        <v>6.3353722902596496E-4</v>
      </c>
    </row>
    <row r="115" spans="1:38" s="8" customFormat="1" x14ac:dyDescent="0.2">
      <c r="A115" s="8">
        <v>1035</v>
      </c>
      <c r="B115" s="8">
        <v>9940</v>
      </c>
      <c r="C115" s="8" t="s">
        <v>4095</v>
      </c>
      <c r="D115" s="8" t="s">
        <v>4096</v>
      </c>
      <c r="E115" s="4" t="s">
        <v>761</v>
      </c>
      <c r="F115" s="8" t="s">
        <v>4097</v>
      </c>
      <c r="G115" s="8" t="s">
        <v>4098</v>
      </c>
      <c r="H115" s="8" t="s">
        <v>76</v>
      </c>
      <c r="I115" s="8" t="s">
        <v>228</v>
      </c>
      <c r="J115" s="8" t="s">
        <v>53</v>
      </c>
      <c r="K115" s="8" t="s">
        <v>204</v>
      </c>
      <c r="L115" s="4" t="s">
        <v>952</v>
      </c>
      <c r="M115" t="s">
        <v>140</v>
      </c>
      <c r="N115" s="8" t="s">
        <v>62</v>
      </c>
      <c r="O115" s="176" t="s">
        <v>4099</v>
      </c>
      <c r="P115" s="161" t="s">
        <v>298</v>
      </c>
      <c r="Q115" s="161" t="s">
        <v>298</v>
      </c>
      <c r="R115" s="161" t="s">
        <v>298</v>
      </c>
      <c r="S115" s="8" t="s">
        <v>1212</v>
      </c>
      <c r="T115" s="150">
        <v>3.59</v>
      </c>
      <c r="U115" s="8" t="s">
        <v>4100</v>
      </c>
      <c r="V115" s="151">
        <v>8.4099999999999994E-2</v>
      </c>
      <c r="W115" s="151">
        <v>9.5000000000000001E-2</v>
      </c>
      <c r="X115" s="4" t="s">
        <v>614</v>
      </c>
      <c r="Y115" s="4"/>
      <c r="Z115" s="8" t="s">
        <v>769</v>
      </c>
      <c r="AA115" s="161" t="s">
        <v>305</v>
      </c>
      <c r="AB115" s="176" t="s">
        <v>3918</v>
      </c>
      <c r="AD115" s="150">
        <v>2825861</v>
      </c>
      <c r="AE115" s="148">
        <v>1</v>
      </c>
      <c r="AF115" s="171">
        <v>106.88</v>
      </c>
      <c r="AG115" s="150">
        <v>3020.28</v>
      </c>
      <c r="AJ115" s="8" t="s">
        <v>17</v>
      </c>
      <c r="AK115" s="151">
        <v>1.57830309847189E-2</v>
      </c>
      <c r="AL115" s="151">
        <v>2.39888473296903E-4</v>
      </c>
    </row>
    <row r="116" spans="1:38" s="8" customFormat="1" x14ac:dyDescent="0.2">
      <c r="A116" s="8">
        <v>1035</v>
      </c>
      <c r="B116" s="8">
        <v>9940</v>
      </c>
      <c r="C116" s="8" t="s">
        <v>3958</v>
      </c>
      <c r="D116" s="8" t="s">
        <v>3959</v>
      </c>
      <c r="E116" s="4" t="s">
        <v>425</v>
      </c>
      <c r="F116" s="8" t="s">
        <v>3960</v>
      </c>
      <c r="G116" s="8" t="s">
        <v>3961</v>
      </c>
      <c r="H116" s="8" t="s">
        <v>76</v>
      </c>
      <c r="I116" s="8" t="s">
        <v>229</v>
      </c>
      <c r="J116" s="8" t="s">
        <v>53</v>
      </c>
      <c r="K116" s="8" t="s">
        <v>53</v>
      </c>
      <c r="L116" s="4" t="s">
        <v>952</v>
      </c>
      <c r="M116" s="8" t="s">
        <v>102</v>
      </c>
      <c r="N116" s="8" t="s">
        <v>62</v>
      </c>
      <c r="O116" s="176" t="s">
        <v>4179</v>
      </c>
      <c r="P116" s="8" t="s">
        <v>2069</v>
      </c>
      <c r="Q116" s="8" t="s">
        <v>65</v>
      </c>
      <c r="R116" s="8" t="s">
        <v>57</v>
      </c>
      <c r="S116" s="8" t="s">
        <v>1212</v>
      </c>
      <c r="T116" s="150">
        <v>0.01</v>
      </c>
      <c r="U116" s="8" t="s">
        <v>3928</v>
      </c>
      <c r="V116" s="151">
        <v>1E-4</v>
      </c>
      <c r="W116" s="151">
        <v>5.5E-2</v>
      </c>
      <c r="X116" s="4" t="s">
        <v>614</v>
      </c>
      <c r="Y116" s="4"/>
      <c r="Z116" s="8" t="s">
        <v>302</v>
      </c>
      <c r="AA116" s="8" t="s">
        <v>304</v>
      </c>
      <c r="AB116" s="176" t="s">
        <v>3929</v>
      </c>
      <c r="AD116" s="150">
        <v>1332.68</v>
      </c>
      <c r="AE116" s="148">
        <v>1</v>
      </c>
      <c r="AF116" s="171">
        <v>251.18</v>
      </c>
      <c r="AG116" s="150">
        <v>3.347</v>
      </c>
      <c r="AJ116" s="8" t="s">
        <v>17</v>
      </c>
      <c r="AK116" s="151">
        <v>1.74925894951425E-5</v>
      </c>
      <c r="AL116" s="151">
        <v>2.6587228980681702E-7</v>
      </c>
    </row>
    <row r="117" spans="1:38" s="8" customFormat="1" x14ac:dyDescent="0.2">
      <c r="A117" s="8">
        <v>1035</v>
      </c>
      <c r="B117" s="8">
        <v>9940</v>
      </c>
      <c r="C117" s="8" t="s">
        <v>3963</v>
      </c>
      <c r="D117" s="8" t="s">
        <v>3964</v>
      </c>
      <c r="E117" s="4" t="s">
        <v>425</v>
      </c>
      <c r="F117" s="8" t="s">
        <v>3965</v>
      </c>
      <c r="G117" s="8" t="s">
        <v>3966</v>
      </c>
      <c r="H117" s="8" t="s">
        <v>76</v>
      </c>
      <c r="I117" s="8" t="s">
        <v>102</v>
      </c>
      <c r="J117" s="8" t="s">
        <v>53</v>
      </c>
      <c r="K117" s="8" t="s">
        <v>53</v>
      </c>
      <c r="L117" s="4" t="s">
        <v>952</v>
      </c>
      <c r="M117" s="8" t="s">
        <v>102</v>
      </c>
      <c r="N117" s="8" t="s">
        <v>62</v>
      </c>
      <c r="O117" s="176" t="s">
        <v>4180</v>
      </c>
      <c r="P117" s="161" t="s">
        <v>298</v>
      </c>
      <c r="Q117" s="161" t="s">
        <v>298</v>
      </c>
      <c r="R117" s="161" t="s">
        <v>298</v>
      </c>
      <c r="S117" s="8" t="s">
        <v>1212</v>
      </c>
      <c r="T117" s="150">
        <v>0.01</v>
      </c>
      <c r="U117" s="8" t="s">
        <v>3928</v>
      </c>
      <c r="V117" s="151">
        <v>1E-4</v>
      </c>
      <c r="W117" s="151">
        <v>2.5000000000000001E-2</v>
      </c>
      <c r="X117" s="4" t="s">
        <v>614</v>
      </c>
      <c r="Y117" s="4"/>
      <c r="Z117" s="8" t="s">
        <v>302</v>
      </c>
      <c r="AA117" s="8" t="s">
        <v>304</v>
      </c>
      <c r="AB117" s="176" t="s">
        <v>3929</v>
      </c>
      <c r="AD117" s="150">
        <v>5434.4</v>
      </c>
      <c r="AE117" s="148">
        <v>1</v>
      </c>
      <c r="AF117" s="171">
        <v>0</v>
      </c>
      <c r="AG117" s="150">
        <v>0</v>
      </c>
      <c r="AJ117" s="8" t="s">
        <v>17</v>
      </c>
      <c r="AK117" s="151">
        <v>2.8398458705352299E-13</v>
      </c>
      <c r="AL117" s="151">
        <v>4.3163210598825005E-15</v>
      </c>
    </row>
    <row r="118" spans="1:38" s="8" customFormat="1" x14ac:dyDescent="0.2">
      <c r="A118" s="8">
        <v>1035</v>
      </c>
      <c r="B118" s="8">
        <v>9940</v>
      </c>
      <c r="C118" s="8" t="s">
        <v>4102</v>
      </c>
      <c r="D118" s="8" t="s">
        <v>4103</v>
      </c>
      <c r="E118" s="152" t="s">
        <v>425</v>
      </c>
      <c r="F118" s="8" t="s">
        <v>4104</v>
      </c>
      <c r="G118" s="8" t="s">
        <v>4105</v>
      </c>
      <c r="H118" s="8" t="s">
        <v>76</v>
      </c>
      <c r="I118" s="8" t="s">
        <v>228</v>
      </c>
      <c r="J118" s="8" t="s">
        <v>53</v>
      </c>
      <c r="K118" s="8" t="s">
        <v>53</v>
      </c>
      <c r="L118" s="4" t="s">
        <v>952</v>
      </c>
      <c r="M118" s="8" t="s">
        <v>686</v>
      </c>
      <c r="N118" s="8" t="s">
        <v>62</v>
      </c>
      <c r="O118" s="176" t="s">
        <v>4106</v>
      </c>
      <c r="P118" s="8" t="s">
        <v>1497</v>
      </c>
      <c r="Q118" s="8" t="s">
        <v>96</v>
      </c>
      <c r="R118" s="8" t="s">
        <v>57</v>
      </c>
      <c r="S118" s="8" t="s">
        <v>1212</v>
      </c>
      <c r="T118" s="150">
        <v>2.0499999999999998</v>
      </c>
      <c r="U118" s="8" t="s">
        <v>1475</v>
      </c>
      <c r="V118" s="151">
        <v>5.6500000000000002E-2</v>
      </c>
      <c r="W118" s="151">
        <v>4.4699999999999997E-2</v>
      </c>
      <c r="X118" s="4" t="s">
        <v>614</v>
      </c>
      <c r="Y118" s="4"/>
      <c r="Z118" s="8" t="s">
        <v>769</v>
      </c>
      <c r="AA118" s="161" t="s">
        <v>305</v>
      </c>
      <c r="AB118" s="176" t="s">
        <v>3918</v>
      </c>
      <c r="AD118" s="150">
        <v>4570561.58</v>
      </c>
      <c r="AE118" s="148">
        <v>1</v>
      </c>
      <c r="AF118" s="171">
        <v>97.83</v>
      </c>
      <c r="AG118" s="150">
        <v>4471.38</v>
      </c>
      <c r="AJ118" s="8" t="s">
        <v>17</v>
      </c>
      <c r="AK118" s="151">
        <v>2.33660222778612E-2</v>
      </c>
      <c r="AL118" s="151">
        <v>3.5514340792237701E-4</v>
      </c>
    </row>
    <row r="119" spans="1:38" s="8" customFormat="1" x14ac:dyDescent="0.2">
      <c r="A119" s="8">
        <v>1035</v>
      </c>
      <c r="B119" s="8">
        <v>9940</v>
      </c>
      <c r="C119" s="8" t="s">
        <v>3968</v>
      </c>
      <c r="D119" s="8" t="s">
        <v>3969</v>
      </c>
      <c r="E119" s="4" t="s">
        <v>425</v>
      </c>
      <c r="F119" s="8" t="s">
        <v>3970</v>
      </c>
      <c r="G119" s="8" t="s">
        <v>3971</v>
      </c>
      <c r="H119" s="8" t="s">
        <v>76</v>
      </c>
      <c r="I119" s="8" t="s">
        <v>102</v>
      </c>
      <c r="J119" s="8" t="s">
        <v>53</v>
      </c>
      <c r="K119" s="8" t="s">
        <v>53</v>
      </c>
      <c r="L119" s="4" t="s">
        <v>952</v>
      </c>
      <c r="M119" s="8" t="s">
        <v>102</v>
      </c>
      <c r="N119" s="8" t="s">
        <v>62</v>
      </c>
      <c r="O119" s="176" t="s">
        <v>3972</v>
      </c>
      <c r="P119" s="161" t="s">
        <v>298</v>
      </c>
      <c r="Q119" s="161" t="s">
        <v>298</v>
      </c>
      <c r="R119" s="161" t="s">
        <v>298</v>
      </c>
      <c r="S119" s="8" t="s">
        <v>1212</v>
      </c>
      <c r="T119" s="150">
        <v>0.01</v>
      </c>
      <c r="U119" s="8" t="s">
        <v>3973</v>
      </c>
      <c r="V119" s="151">
        <v>1E-4</v>
      </c>
      <c r="W119" s="151">
        <v>0.06</v>
      </c>
      <c r="X119" s="4" t="s">
        <v>614</v>
      </c>
      <c r="Y119" s="4"/>
      <c r="Z119" s="8" t="s">
        <v>302</v>
      </c>
      <c r="AA119" s="8" t="s">
        <v>304</v>
      </c>
      <c r="AB119" s="176" t="s">
        <v>3929</v>
      </c>
      <c r="AD119" s="150">
        <v>6723327.4699999997</v>
      </c>
      <c r="AE119" s="148">
        <v>1</v>
      </c>
      <c r="AF119" s="171">
        <v>0</v>
      </c>
      <c r="AG119" s="150">
        <v>0</v>
      </c>
      <c r="AJ119" s="8" t="s">
        <v>17</v>
      </c>
      <c r="AK119" s="151">
        <v>3.5133986736227699E-10</v>
      </c>
      <c r="AL119" s="151">
        <v>5.3400632914853199E-12</v>
      </c>
    </row>
    <row r="120" spans="1:38" s="8" customFormat="1" x14ac:dyDescent="0.2">
      <c r="A120" s="8">
        <v>1035</v>
      </c>
      <c r="B120" s="8">
        <v>9940</v>
      </c>
      <c r="C120" s="8" t="s">
        <v>3968</v>
      </c>
      <c r="D120" s="8" t="s">
        <v>3969</v>
      </c>
      <c r="E120" s="4" t="s">
        <v>425</v>
      </c>
      <c r="F120" s="8" t="s">
        <v>4107</v>
      </c>
      <c r="G120" s="8" t="s">
        <v>4108</v>
      </c>
      <c r="H120" s="8" t="s">
        <v>76</v>
      </c>
      <c r="I120" s="8" t="s">
        <v>102</v>
      </c>
      <c r="J120" s="8" t="s">
        <v>53</v>
      </c>
      <c r="K120" s="8" t="s">
        <v>53</v>
      </c>
      <c r="L120" s="4" t="s">
        <v>952</v>
      </c>
      <c r="M120" s="8" t="s">
        <v>102</v>
      </c>
      <c r="N120" s="8" t="s">
        <v>62</v>
      </c>
      <c r="O120" s="176" t="s">
        <v>4109</v>
      </c>
      <c r="P120" s="161" t="s">
        <v>298</v>
      </c>
      <c r="Q120" s="161" t="s">
        <v>298</v>
      </c>
      <c r="R120" s="161" t="s">
        <v>298</v>
      </c>
      <c r="S120" s="8" t="s">
        <v>1212</v>
      </c>
      <c r="T120" s="150">
        <v>0.01</v>
      </c>
      <c r="U120" s="8" t="s">
        <v>3973</v>
      </c>
      <c r="V120" s="151">
        <v>1E-4</v>
      </c>
      <c r="W120" s="151">
        <v>6.4500000000000002E-2</v>
      </c>
      <c r="X120" s="4" t="s">
        <v>614</v>
      </c>
      <c r="Y120" s="4"/>
      <c r="Z120" s="8" t="s">
        <v>302</v>
      </c>
      <c r="AA120" s="8" t="s">
        <v>304</v>
      </c>
      <c r="AB120" s="176" t="s">
        <v>3929</v>
      </c>
      <c r="AD120" s="150">
        <v>839486.31</v>
      </c>
      <c r="AE120" s="148">
        <v>1</v>
      </c>
      <c r="AF120" s="171">
        <v>0</v>
      </c>
      <c r="AG120" s="150">
        <v>0</v>
      </c>
      <c r="AJ120" s="8" t="s">
        <v>17</v>
      </c>
      <c r="AK120" s="151">
        <v>4.3868904218025093E-11</v>
      </c>
      <c r="AL120" s="151">
        <v>6.6676954941411898E-13</v>
      </c>
    </row>
    <row r="121" spans="1:38" s="8" customFormat="1" x14ac:dyDescent="0.2">
      <c r="A121" s="8">
        <v>1035</v>
      </c>
      <c r="B121" s="8">
        <v>9940</v>
      </c>
      <c r="C121" s="8" t="s">
        <v>3968</v>
      </c>
      <c r="D121" s="8" t="s">
        <v>3969</v>
      </c>
      <c r="E121" s="4" t="s">
        <v>425</v>
      </c>
      <c r="F121" s="8" t="s">
        <v>4110</v>
      </c>
      <c r="G121" s="8" t="s">
        <v>4111</v>
      </c>
      <c r="H121" s="8" t="s">
        <v>76</v>
      </c>
      <c r="I121" s="8" t="s">
        <v>102</v>
      </c>
      <c r="J121" s="8" t="s">
        <v>53</v>
      </c>
      <c r="K121" s="8" t="s">
        <v>53</v>
      </c>
      <c r="L121" s="4" t="s">
        <v>952</v>
      </c>
      <c r="M121" s="8" t="s">
        <v>102</v>
      </c>
      <c r="N121" s="8" t="s">
        <v>62</v>
      </c>
      <c r="O121" s="176" t="s">
        <v>4112</v>
      </c>
      <c r="P121" s="161" t="s">
        <v>298</v>
      </c>
      <c r="Q121" s="161" t="s">
        <v>298</v>
      </c>
      <c r="R121" s="161" t="s">
        <v>298</v>
      </c>
      <c r="S121" s="8" t="s">
        <v>1212</v>
      </c>
      <c r="T121" s="150">
        <v>0.01</v>
      </c>
      <c r="U121" s="8" t="s">
        <v>3973</v>
      </c>
      <c r="V121" s="151">
        <v>1E-4</v>
      </c>
      <c r="W121" s="151">
        <v>5.7000000000000002E-2</v>
      </c>
      <c r="X121" s="4" t="s">
        <v>614</v>
      </c>
      <c r="Y121" s="4"/>
      <c r="Z121" s="8" t="s">
        <v>302</v>
      </c>
      <c r="AA121" s="8" t="s">
        <v>304</v>
      </c>
      <c r="AB121" s="176" t="s">
        <v>3929</v>
      </c>
      <c r="AD121" s="150">
        <v>792576.68</v>
      </c>
      <c r="AE121" s="148">
        <v>1</v>
      </c>
      <c r="AF121" s="171">
        <v>0</v>
      </c>
      <c r="AG121" s="150">
        <v>0</v>
      </c>
      <c r="AJ121" s="8" t="s">
        <v>17</v>
      </c>
      <c r="AK121" s="151">
        <v>4.1417555052637297E-11</v>
      </c>
      <c r="AL121" s="151">
        <v>6.2951115402910898E-13</v>
      </c>
    </row>
    <row r="122" spans="1:38" s="8" customFormat="1" x14ac:dyDescent="0.2">
      <c r="A122" s="8">
        <v>1035</v>
      </c>
      <c r="B122" s="8">
        <v>9940</v>
      </c>
      <c r="C122" s="8" t="s">
        <v>3974</v>
      </c>
      <c r="D122" s="8" t="s">
        <v>3975</v>
      </c>
      <c r="E122" s="4" t="s">
        <v>761</v>
      </c>
      <c r="F122" s="8" t="s">
        <v>3976</v>
      </c>
      <c r="G122" s="8" t="s">
        <v>3977</v>
      </c>
      <c r="H122" s="8" t="s">
        <v>76</v>
      </c>
      <c r="I122" s="8" t="s">
        <v>228</v>
      </c>
      <c r="J122" s="8" t="s">
        <v>53</v>
      </c>
      <c r="K122" s="8" t="s">
        <v>314</v>
      </c>
      <c r="L122" s="4" t="s">
        <v>952</v>
      </c>
      <c r="M122" s="8" t="s">
        <v>630</v>
      </c>
      <c r="N122" s="8" t="s">
        <v>62</v>
      </c>
      <c r="O122" s="176" t="s">
        <v>3978</v>
      </c>
      <c r="P122" s="161" t="s">
        <v>298</v>
      </c>
      <c r="Q122" s="161" t="s">
        <v>298</v>
      </c>
      <c r="R122" s="161" t="s">
        <v>298</v>
      </c>
      <c r="S122" s="8" t="s">
        <v>1212</v>
      </c>
      <c r="T122" s="150">
        <v>0.01</v>
      </c>
      <c r="U122" s="8" t="s">
        <v>3979</v>
      </c>
      <c r="V122" s="151">
        <v>1E-4</v>
      </c>
      <c r="W122" s="151">
        <v>0.03</v>
      </c>
      <c r="X122" s="4" t="s">
        <v>614</v>
      </c>
      <c r="Y122" s="4"/>
      <c r="Z122" s="8" t="s">
        <v>302</v>
      </c>
      <c r="AA122" s="8" t="s">
        <v>304</v>
      </c>
      <c r="AB122" s="176" t="s">
        <v>3929</v>
      </c>
      <c r="AD122" s="150">
        <v>1954047.49</v>
      </c>
      <c r="AE122" s="148">
        <v>1</v>
      </c>
      <c r="AF122" s="171">
        <v>0</v>
      </c>
      <c r="AG122" s="150">
        <v>0</v>
      </c>
      <c r="AJ122" s="8" t="s">
        <v>17</v>
      </c>
      <c r="AK122" s="151">
        <v>1.02112352703265E-10</v>
      </c>
      <c r="AL122" s="151">
        <v>1.5520197874829999E-12</v>
      </c>
    </row>
    <row r="123" spans="1:38" s="8" customFormat="1" x14ac:dyDescent="0.2">
      <c r="A123" s="8">
        <v>1035</v>
      </c>
      <c r="B123" s="8">
        <v>9940</v>
      </c>
      <c r="C123" s="8" t="s">
        <v>4119</v>
      </c>
      <c r="D123" s="8" t="s">
        <v>4120</v>
      </c>
      <c r="E123" s="152" t="s">
        <v>425</v>
      </c>
      <c r="F123" s="8" t="s">
        <v>4121</v>
      </c>
      <c r="G123" s="8" t="s">
        <v>4122</v>
      </c>
      <c r="H123" s="8" t="s">
        <v>78</v>
      </c>
      <c r="I123" s="8" t="s">
        <v>229</v>
      </c>
      <c r="J123" s="8" t="s">
        <v>53</v>
      </c>
      <c r="K123" s="8" t="s">
        <v>53</v>
      </c>
      <c r="L123" s="4" t="s">
        <v>952</v>
      </c>
      <c r="M123" s="8" t="s">
        <v>163</v>
      </c>
      <c r="N123" s="8" t="s">
        <v>62</v>
      </c>
      <c r="O123" s="176" t="s">
        <v>4123</v>
      </c>
      <c r="P123" s="8" t="s">
        <v>1497</v>
      </c>
      <c r="Q123" s="8" t="s">
        <v>70</v>
      </c>
      <c r="R123" s="8" t="s">
        <v>57</v>
      </c>
      <c r="S123" s="8" t="s">
        <v>1212</v>
      </c>
      <c r="T123" s="150">
        <v>0.25</v>
      </c>
      <c r="U123" s="8" t="s">
        <v>2582</v>
      </c>
      <c r="V123" s="151">
        <v>1.6549999999999999E-2</v>
      </c>
      <c r="W123" s="151">
        <v>7.1499999999999994E-2</v>
      </c>
      <c r="X123" s="4" t="s">
        <v>614</v>
      </c>
      <c r="Y123" s="4"/>
      <c r="Z123" s="8" t="s">
        <v>769</v>
      </c>
      <c r="AA123" s="161" t="s">
        <v>305</v>
      </c>
      <c r="AB123" s="176" t="s">
        <v>3918</v>
      </c>
      <c r="AD123" s="150">
        <v>1011864.464</v>
      </c>
      <c r="AE123" s="148">
        <v>1</v>
      </c>
      <c r="AF123" s="171">
        <v>125.09</v>
      </c>
      <c r="AG123" s="150">
        <v>1265.741</v>
      </c>
      <c r="AJ123" s="8" t="s">
        <v>17</v>
      </c>
      <c r="AK123" s="151">
        <v>6.6143642071753101E-3</v>
      </c>
      <c r="AL123" s="151">
        <v>1.00532637427197E-4</v>
      </c>
    </row>
    <row r="124" spans="1:38" s="8" customFormat="1" x14ac:dyDescent="0.2">
      <c r="A124" s="8">
        <v>1035</v>
      </c>
      <c r="B124" s="8">
        <v>9940</v>
      </c>
      <c r="C124" s="8" t="s">
        <v>3980</v>
      </c>
      <c r="D124" s="8" t="s">
        <v>3981</v>
      </c>
      <c r="E124" s="4" t="s">
        <v>425</v>
      </c>
      <c r="F124" s="8" t="s">
        <v>3982</v>
      </c>
      <c r="G124" s="8" t="s">
        <v>3983</v>
      </c>
      <c r="H124" s="8" t="s">
        <v>78</v>
      </c>
      <c r="I124" s="8" t="s">
        <v>102</v>
      </c>
      <c r="J124" s="8" t="s">
        <v>53</v>
      </c>
      <c r="K124" s="8" t="s">
        <v>53</v>
      </c>
      <c r="L124" s="4" t="s">
        <v>952</v>
      </c>
      <c r="M124" s="8" t="s">
        <v>686</v>
      </c>
      <c r="N124" s="8" t="s">
        <v>62</v>
      </c>
      <c r="O124" s="176" t="s">
        <v>3984</v>
      </c>
      <c r="P124" s="161" t="s">
        <v>298</v>
      </c>
      <c r="Q124" s="161" t="s">
        <v>298</v>
      </c>
      <c r="R124" s="161" t="s">
        <v>298</v>
      </c>
      <c r="S124" s="8" t="s">
        <v>1212</v>
      </c>
      <c r="T124" s="150">
        <v>0.01</v>
      </c>
      <c r="U124" s="8" t="s">
        <v>3928</v>
      </c>
      <c r="V124" s="151">
        <v>1E-4</v>
      </c>
      <c r="W124" s="151">
        <v>7.4499999999999997E-2</v>
      </c>
      <c r="X124" s="4" t="s">
        <v>614</v>
      </c>
      <c r="Y124" s="4"/>
      <c r="Z124" s="8" t="s">
        <v>302</v>
      </c>
      <c r="AA124" s="8" t="s">
        <v>304</v>
      </c>
      <c r="AB124" s="176" t="s">
        <v>3929</v>
      </c>
      <c r="AD124" s="150">
        <v>21918.240000000002</v>
      </c>
      <c r="AE124" s="148">
        <v>1</v>
      </c>
      <c r="AF124" s="171">
        <v>0</v>
      </c>
      <c r="AG124" s="150">
        <v>0</v>
      </c>
      <c r="AJ124" s="8" t="s">
        <v>17</v>
      </c>
      <c r="AK124" s="151">
        <v>1.1453780243154699E-12</v>
      </c>
      <c r="AL124" s="151">
        <v>1.74087591836376E-14</v>
      </c>
    </row>
    <row r="125" spans="1:38" s="8" customFormat="1" x14ac:dyDescent="0.2">
      <c r="A125" s="8">
        <v>1035</v>
      </c>
      <c r="B125" s="8">
        <v>9940</v>
      </c>
      <c r="C125" s="8" t="s">
        <v>3985</v>
      </c>
      <c r="D125" s="8" t="s">
        <v>3986</v>
      </c>
      <c r="E125" s="4" t="s">
        <v>425</v>
      </c>
      <c r="F125" s="8" t="s">
        <v>3987</v>
      </c>
      <c r="G125" s="8" t="s">
        <v>3988</v>
      </c>
      <c r="H125" s="8" t="s">
        <v>76</v>
      </c>
      <c r="I125" s="8" t="s">
        <v>229</v>
      </c>
      <c r="J125" s="8" t="s">
        <v>53</v>
      </c>
      <c r="K125" s="8" t="s">
        <v>53</v>
      </c>
      <c r="L125" s="4" t="s">
        <v>952</v>
      </c>
      <c r="M125" s="8" t="s">
        <v>686</v>
      </c>
      <c r="N125" s="8" t="s">
        <v>62</v>
      </c>
      <c r="O125" s="176" t="s">
        <v>3989</v>
      </c>
      <c r="P125" s="161" t="s">
        <v>298</v>
      </c>
      <c r="Q125" s="161" t="s">
        <v>298</v>
      </c>
      <c r="R125" s="161" t="s">
        <v>298</v>
      </c>
      <c r="S125" s="8" t="s">
        <v>1212</v>
      </c>
      <c r="T125" s="150">
        <v>0.01</v>
      </c>
      <c r="U125" s="8" t="s">
        <v>3990</v>
      </c>
      <c r="V125" s="151">
        <v>4.1020000000000001E-2</v>
      </c>
      <c r="W125" s="151">
        <v>5.3499999999999999E-2</v>
      </c>
      <c r="X125" s="4" t="s">
        <v>614</v>
      </c>
      <c r="Y125" s="4"/>
      <c r="Z125" s="8" t="s">
        <v>302</v>
      </c>
      <c r="AA125" s="8" t="s">
        <v>304</v>
      </c>
      <c r="AB125" s="176" t="s">
        <v>3929</v>
      </c>
      <c r="AD125" s="150">
        <v>542560.85</v>
      </c>
      <c r="AE125" s="148">
        <v>1</v>
      </c>
      <c r="AF125" s="171">
        <v>0</v>
      </c>
      <c r="AG125" s="150">
        <v>0</v>
      </c>
      <c r="AJ125" s="8" t="s">
        <v>17</v>
      </c>
      <c r="AK125" s="151">
        <v>2.8352517101917098E-11</v>
      </c>
      <c r="AL125" s="151">
        <v>4.3093383319644797E-13</v>
      </c>
    </row>
    <row r="126" spans="1:38" s="8" customFormat="1" x14ac:dyDescent="0.2">
      <c r="A126" s="8">
        <v>1035</v>
      </c>
      <c r="B126" s="8">
        <v>9940</v>
      </c>
      <c r="C126" s="8" t="s">
        <v>3991</v>
      </c>
      <c r="D126" s="8" t="s">
        <v>3992</v>
      </c>
      <c r="E126" s="4" t="s">
        <v>425</v>
      </c>
      <c r="F126" s="8" t="s">
        <v>3993</v>
      </c>
      <c r="G126" s="8" t="s">
        <v>3994</v>
      </c>
      <c r="H126" s="8" t="s">
        <v>76</v>
      </c>
      <c r="I126" s="8" t="s">
        <v>229</v>
      </c>
      <c r="J126" s="8" t="s">
        <v>53</v>
      </c>
      <c r="K126" s="8" t="s">
        <v>53</v>
      </c>
      <c r="L126" s="4" t="s">
        <v>952</v>
      </c>
      <c r="M126" s="8" t="s">
        <v>102</v>
      </c>
      <c r="N126" s="8" t="s">
        <v>62</v>
      </c>
      <c r="O126" s="176" t="s">
        <v>3995</v>
      </c>
      <c r="P126" s="161" t="s">
        <v>298</v>
      </c>
      <c r="Q126" s="161" t="s">
        <v>298</v>
      </c>
      <c r="R126" s="161" t="s">
        <v>298</v>
      </c>
      <c r="S126" s="8" t="s">
        <v>1212</v>
      </c>
      <c r="T126" s="150">
        <v>0.01</v>
      </c>
      <c r="U126" s="8" t="s">
        <v>3973</v>
      </c>
      <c r="V126" s="151">
        <v>1E-4</v>
      </c>
      <c r="W126" s="151">
        <v>4.4999999999999998E-2</v>
      </c>
      <c r="X126" s="4" t="s">
        <v>614</v>
      </c>
      <c r="Y126" s="4"/>
      <c r="Z126" s="8" t="s">
        <v>302</v>
      </c>
      <c r="AA126" s="8" t="s">
        <v>304</v>
      </c>
      <c r="AB126" s="176" t="s">
        <v>3929</v>
      </c>
      <c r="AD126" s="150">
        <v>94748.12</v>
      </c>
      <c r="AE126" s="148">
        <v>1</v>
      </c>
      <c r="AF126" s="171">
        <v>3.26</v>
      </c>
      <c r="AG126" s="150">
        <v>3.089</v>
      </c>
      <c r="AJ126" s="8" t="s">
        <v>17</v>
      </c>
      <c r="AK126" s="151">
        <v>1.6141034647300599E-5</v>
      </c>
      <c r="AL126" s="151">
        <v>2.4532982053461403E-7</v>
      </c>
    </row>
    <row r="127" spans="1:38" s="8" customFormat="1" x14ac:dyDescent="0.2">
      <c r="A127" s="8">
        <v>1035</v>
      </c>
      <c r="B127" s="8">
        <v>9940</v>
      </c>
      <c r="C127" s="8" t="s">
        <v>3996</v>
      </c>
      <c r="D127" s="8" t="s">
        <v>3997</v>
      </c>
      <c r="E127" s="4" t="s">
        <v>425</v>
      </c>
      <c r="F127" s="8" t="s">
        <v>3998</v>
      </c>
      <c r="G127" s="8" t="s">
        <v>3999</v>
      </c>
      <c r="H127" s="8" t="s">
        <v>76</v>
      </c>
      <c r="I127" s="8" t="s">
        <v>229</v>
      </c>
      <c r="J127" s="8" t="s">
        <v>53</v>
      </c>
      <c r="K127" s="8" t="s">
        <v>207</v>
      </c>
      <c r="L127" s="4" t="s">
        <v>952</v>
      </c>
      <c r="M127" s="8" t="s">
        <v>102</v>
      </c>
      <c r="N127" s="8" t="s">
        <v>62</v>
      </c>
      <c r="O127" s="176" t="s">
        <v>4000</v>
      </c>
      <c r="P127" s="161" t="s">
        <v>298</v>
      </c>
      <c r="Q127" s="161" t="s">
        <v>298</v>
      </c>
      <c r="R127" s="161" t="s">
        <v>298</v>
      </c>
      <c r="S127" s="8" t="s">
        <v>1212</v>
      </c>
      <c r="T127" s="150">
        <v>0.01</v>
      </c>
      <c r="U127" s="8" t="s">
        <v>4001</v>
      </c>
      <c r="V127" s="151">
        <v>1E-4</v>
      </c>
      <c r="W127" s="151">
        <v>0.13413600000000001</v>
      </c>
      <c r="X127" s="4" t="s">
        <v>614</v>
      </c>
      <c r="Y127" s="4"/>
      <c r="Z127" s="8" t="s">
        <v>302</v>
      </c>
      <c r="AA127" s="8" t="s">
        <v>304</v>
      </c>
      <c r="AB127" s="176" t="s">
        <v>3929</v>
      </c>
      <c r="AD127" s="150">
        <v>827.11</v>
      </c>
      <c r="AE127" s="148">
        <v>1</v>
      </c>
      <c r="AF127" s="171">
        <v>0</v>
      </c>
      <c r="AG127" s="150">
        <v>0</v>
      </c>
      <c r="AJ127" s="8" t="s">
        <v>17</v>
      </c>
      <c r="AK127" s="151">
        <v>4.3222157330678502E-14</v>
      </c>
      <c r="AL127" s="151">
        <v>6.5693955392310001E-16</v>
      </c>
    </row>
    <row r="128" spans="1:38" s="8" customFormat="1" x14ac:dyDescent="0.2">
      <c r="A128" s="8">
        <v>1035</v>
      </c>
      <c r="B128" s="8">
        <v>9940</v>
      </c>
      <c r="C128" s="8" t="s">
        <v>4124</v>
      </c>
      <c r="D128" s="8" t="s">
        <v>4125</v>
      </c>
      <c r="E128" s="4" t="s">
        <v>425</v>
      </c>
      <c r="F128" s="8" t="s">
        <v>4126</v>
      </c>
      <c r="G128" s="8" t="s">
        <v>4127</v>
      </c>
      <c r="H128" s="8" t="s">
        <v>76</v>
      </c>
      <c r="I128" s="8" t="s">
        <v>102</v>
      </c>
      <c r="J128" s="8" t="s">
        <v>53</v>
      </c>
      <c r="K128" s="8" t="s">
        <v>53</v>
      </c>
      <c r="L128" s="4" t="s">
        <v>952</v>
      </c>
      <c r="M128" s="8" t="s">
        <v>102</v>
      </c>
      <c r="N128" s="8" t="s">
        <v>62</v>
      </c>
      <c r="O128" s="176" t="s">
        <v>4128</v>
      </c>
      <c r="P128" s="161" t="s">
        <v>298</v>
      </c>
      <c r="Q128" s="161" t="s">
        <v>298</v>
      </c>
      <c r="R128" s="161" t="s">
        <v>298</v>
      </c>
      <c r="S128" s="8" t="s">
        <v>1212</v>
      </c>
      <c r="T128" s="150">
        <v>0.01</v>
      </c>
      <c r="U128" s="8" t="s">
        <v>4129</v>
      </c>
      <c r="V128" s="151">
        <v>1E-4</v>
      </c>
      <c r="W128" s="151">
        <v>5.8500000000000003E-2</v>
      </c>
      <c r="X128" s="4" t="s">
        <v>614</v>
      </c>
      <c r="Y128" s="4"/>
      <c r="Z128" s="8" t="s">
        <v>302</v>
      </c>
      <c r="AA128" s="8" t="s">
        <v>304</v>
      </c>
      <c r="AB128" s="176" t="s">
        <v>3929</v>
      </c>
      <c r="AD128" s="150">
        <v>2008966.8</v>
      </c>
      <c r="AE128" s="148">
        <v>1</v>
      </c>
      <c r="AF128" s="171">
        <v>0</v>
      </c>
      <c r="AG128" s="150">
        <v>0</v>
      </c>
      <c r="AJ128" s="8" t="s">
        <v>17</v>
      </c>
      <c r="AK128" s="151">
        <v>1.04982262458089E-10</v>
      </c>
      <c r="AL128" s="151">
        <v>1.5956399432218498E-12</v>
      </c>
    </row>
    <row r="129" spans="1:38" s="8" customFormat="1" x14ac:dyDescent="0.2">
      <c r="A129" s="8">
        <v>1035</v>
      </c>
      <c r="B129" s="8">
        <v>9940</v>
      </c>
      <c r="C129" s="8" t="s">
        <v>4002</v>
      </c>
      <c r="D129" s="8" t="s">
        <v>4003</v>
      </c>
      <c r="E129" s="4" t="s">
        <v>425</v>
      </c>
      <c r="F129" s="8" t="s">
        <v>4004</v>
      </c>
      <c r="G129" s="8" t="s">
        <v>4005</v>
      </c>
      <c r="H129" s="8" t="s">
        <v>76</v>
      </c>
      <c r="I129" s="8" t="s">
        <v>306</v>
      </c>
      <c r="J129" s="8" t="s">
        <v>53</v>
      </c>
      <c r="K129" s="8" t="s">
        <v>53</v>
      </c>
      <c r="L129" s="4" t="s">
        <v>952</v>
      </c>
      <c r="M129" s="8" t="s">
        <v>102</v>
      </c>
      <c r="N129" s="8" t="s">
        <v>62</v>
      </c>
      <c r="O129" s="176" t="s">
        <v>4006</v>
      </c>
      <c r="P129" s="161" t="s">
        <v>298</v>
      </c>
      <c r="Q129" s="161" t="s">
        <v>298</v>
      </c>
      <c r="R129" s="161" t="s">
        <v>298</v>
      </c>
      <c r="S129" s="8" t="s">
        <v>1212</v>
      </c>
      <c r="T129" s="150">
        <v>0.01</v>
      </c>
      <c r="U129" s="8" t="s">
        <v>4007</v>
      </c>
      <c r="V129" s="151">
        <v>1E-4</v>
      </c>
      <c r="W129" s="151">
        <v>4.4999999999999998E-2</v>
      </c>
      <c r="X129" s="4" t="s">
        <v>614</v>
      </c>
      <c r="Y129" s="4"/>
      <c r="Z129" s="8" t="s">
        <v>302</v>
      </c>
      <c r="AA129" s="8" t="s">
        <v>304</v>
      </c>
      <c r="AB129" s="176" t="s">
        <v>3929</v>
      </c>
      <c r="AD129" s="150">
        <v>31587.02</v>
      </c>
      <c r="AE129" s="148">
        <v>1</v>
      </c>
      <c r="AF129" s="171">
        <v>0</v>
      </c>
      <c r="AG129" s="150">
        <v>0</v>
      </c>
      <c r="AJ129" s="8" t="s">
        <v>17</v>
      </c>
      <c r="AK129" s="151">
        <v>1.6506379418061598E-12</v>
      </c>
      <c r="AL129" s="151">
        <v>2.50882746292012E-14</v>
      </c>
    </row>
    <row r="130" spans="1:38" s="8" customFormat="1" x14ac:dyDescent="0.2">
      <c r="A130" s="8">
        <v>1035</v>
      </c>
      <c r="B130" s="8">
        <v>9940</v>
      </c>
      <c r="C130" s="8" t="s">
        <v>4130</v>
      </c>
      <c r="D130" s="8" t="s">
        <v>4131</v>
      </c>
      <c r="E130" s="4" t="s">
        <v>78</v>
      </c>
      <c r="F130" s="8" t="s">
        <v>4132</v>
      </c>
      <c r="G130" s="8" t="s">
        <v>4133</v>
      </c>
      <c r="H130" s="8" t="s">
        <v>76</v>
      </c>
      <c r="I130" s="8" t="s">
        <v>102</v>
      </c>
      <c r="J130" s="8" t="s">
        <v>53</v>
      </c>
      <c r="K130" s="8" t="s">
        <v>204</v>
      </c>
      <c r="L130" s="4" t="s">
        <v>952</v>
      </c>
      <c r="M130" s="8" t="s">
        <v>102</v>
      </c>
      <c r="N130" s="8" t="s">
        <v>62</v>
      </c>
      <c r="O130" s="176" t="s">
        <v>4134</v>
      </c>
      <c r="P130" s="161" t="s">
        <v>298</v>
      </c>
      <c r="Q130" s="161" t="s">
        <v>298</v>
      </c>
      <c r="R130" s="161" t="s">
        <v>298</v>
      </c>
      <c r="S130" s="8" t="s">
        <v>1212</v>
      </c>
      <c r="T130" s="150">
        <v>0.01</v>
      </c>
      <c r="U130" s="8" t="s">
        <v>4135</v>
      </c>
      <c r="V130" s="151">
        <v>1E-4</v>
      </c>
      <c r="W130" s="151">
        <v>8.1500000000000003E-2</v>
      </c>
      <c r="X130" s="4" t="s">
        <v>614</v>
      </c>
      <c r="Y130" s="4"/>
      <c r="Z130" s="8" t="s">
        <v>302</v>
      </c>
      <c r="AA130" s="8" t="s">
        <v>304</v>
      </c>
      <c r="AB130" s="176" t="s">
        <v>3929</v>
      </c>
      <c r="AD130" s="150">
        <v>40690.46</v>
      </c>
      <c r="AE130" s="148">
        <v>1</v>
      </c>
      <c r="AF130" s="171">
        <v>201</v>
      </c>
      <c r="AG130" s="150">
        <v>81.787999999999997</v>
      </c>
      <c r="AJ130" s="8" t="s">
        <v>17</v>
      </c>
      <c r="AK130" s="151">
        <v>4.2739735012212898E-4</v>
      </c>
      <c r="AL130" s="151">
        <v>6.4960715030722799E-6</v>
      </c>
    </row>
    <row r="131" spans="1:38" s="8" customFormat="1" x14ac:dyDescent="0.2">
      <c r="A131" s="8">
        <v>1035</v>
      </c>
      <c r="B131" s="8">
        <v>9940</v>
      </c>
      <c r="C131" s="8" t="s">
        <v>3953</v>
      </c>
      <c r="D131" s="8" t="s">
        <v>3954</v>
      </c>
      <c r="E131" s="4" t="s">
        <v>425</v>
      </c>
      <c r="F131" s="8" t="s">
        <v>4008</v>
      </c>
      <c r="G131" s="8" t="s">
        <v>4009</v>
      </c>
      <c r="H131" s="8" t="s">
        <v>76</v>
      </c>
      <c r="I131" s="8" t="s">
        <v>229</v>
      </c>
      <c r="J131" s="8" t="s">
        <v>53</v>
      </c>
      <c r="K131" s="8" t="s">
        <v>53</v>
      </c>
      <c r="L131" s="4" t="s">
        <v>952</v>
      </c>
      <c r="M131" s="8" t="s">
        <v>140</v>
      </c>
      <c r="N131" s="8" t="s">
        <v>62</v>
      </c>
      <c r="O131" s="176" t="s">
        <v>4010</v>
      </c>
      <c r="P131" s="161" t="s">
        <v>298</v>
      </c>
      <c r="Q131" s="161" t="s">
        <v>298</v>
      </c>
      <c r="R131" s="161" t="s">
        <v>298</v>
      </c>
      <c r="S131" s="8" t="s">
        <v>1212</v>
      </c>
      <c r="T131" s="150">
        <v>0.01</v>
      </c>
      <c r="U131" s="8" t="s">
        <v>4011</v>
      </c>
      <c r="V131" s="151">
        <v>1E-4</v>
      </c>
      <c r="W131" s="151">
        <v>7.0999999999999994E-2</v>
      </c>
      <c r="X131" s="4" t="s">
        <v>614</v>
      </c>
      <c r="Y131" s="4"/>
      <c r="Z131" s="8" t="s">
        <v>302</v>
      </c>
      <c r="AA131" s="8" t="s">
        <v>304</v>
      </c>
      <c r="AB131" s="176" t="s">
        <v>3929</v>
      </c>
      <c r="AD131" s="150">
        <v>900</v>
      </c>
      <c r="AE131" s="148">
        <v>1</v>
      </c>
      <c r="AF131" s="171">
        <v>0</v>
      </c>
      <c r="AG131" s="150">
        <v>0</v>
      </c>
      <c r="AJ131" s="8" t="s">
        <v>17</v>
      </c>
      <c r="AK131" s="151">
        <v>4.7031158609629501E-14</v>
      </c>
      <c r="AL131" s="151">
        <v>7.1483309176620006E-16</v>
      </c>
    </row>
    <row r="132" spans="1:38" s="8" customFormat="1" x14ac:dyDescent="0.2">
      <c r="A132" s="8">
        <v>1035</v>
      </c>
      <c r="B132" s="8">
        <v>9940</v>
      </c>
      <c r="C132" s="8" t="s">
        <v>3958</v>
      </c>
      <c r="D132" s="8" t="s">
        <v>3959</v>
      </c>
      <c r="E132" s="4" t="s">
        <v>425</v>
      </c>
      <c r="F132" s="8" t="s">
        <v>4136</v>
      </c>
      <c r="G132" s="8" t="s">
        <v>4137</v>
      </c>
      <c r="H132" s="8" t="s">
        <v>76</v>
      </c>
      <c r="I132" s="8" t="s">
        <v>102</v>
      </c>
      <c r="J132" s="8" t="s">
        <v>53</v>
      </c>
      <c r="K132" s="8" t="s">
        <v>53</v>
      </c>
      <c r="L132" s="4" t="s">
        <v>952</v>
      </c>
      <c r="M132" s="8" t="s">
        <v>102</v>
      </c>
      <c r="N132" s="8" t="s">
        <v>62</v>
      </c>
      <c r="O132" s="176" t="s">
        <v>4138</v>
      </c>
      <c r="P132" s="8" t="s">
        <v>2069</v>
      </c>
      <c r="Q132" s="8" t="s">
        <v>65</v>
      </c>
      <c r="R132" s="8" t="s">
        <v>57</v>
      </c>
      <c r="S132" s="8" t="s">
        <v>1212</v>
      </c>
      <c r="T132" s="150">
        <v>0.01</v>
      </c>
      <c r="U132" s="8" t="s">
        <v>3935</v>
      </c>
      <c r="V132" s="151">
        <v>1E-4</v>
      </c>
      <c r="W132" s="151">
        <v>8.5000000000000006E-2</v>
      </c>
      <c r="X132" s="4" t="s">
        <v>614</v>
      </c>
      <c r="Y132" s="4"/>
      <c r="Z132" s="8" t="s">
        <v>302</v>
      </c>
      <c r="AA132" s="8" t="s">
        <v>304</v>
      </c>
      <c r="AB132" s="176" t="s">
        <v>3929</v>
      </c>
      <c r="AD132" s="150">
        <v>853.93</v>
      </c>
      <c r="AE132" s="148">
        <v>1</v>
      </c>
      <c r="AF132" s="171">
        <v>219.86</v>
      </c>
      <c r="AG132" s="150">
        <v>1.877</v>
      </c>
      <c r="AJ132" s="8" t="s">
        <v>17</v>
      </c>
      <c r="AK132" s="151">
        <v>9.8109635725739997E-6</v>
      </c>
      <c r="AL132" s="151">
        <v>1.49118193791483E-7</v>
      </c>
    </row>
    <row r="133" spans="1:38" s="8" customFormat="1" x14ac:dyDescent="0.2">
      <c r="A133" s="8">
        <v>1035</v>
      </c>
      <c r="B133" s="8">
        <v>9940</v>
      </c>
      <c r="C133" s="8" t="s">
        <v>3958</v>
      </c>
      <c r="D133" s="8" t="s">
        <v>3959</v>
      </c>
      <c r="E133" s="4" t="s">
        <v>425</v>
      </c>
      <c r="F133" s="8" t="s">
        <v>4139</v>
      </c>
      <c r="G133" s="8" t="s">
        <v>4140</v>
      </c>
      <c r="H133" s="8" t="s">
        <v>78</v>
      </c>
      <c r="I133" s="8" t="s">
        <v>102</v>
      </c>
      <c r="J133" s="8" t="s">
        <v>53</v>
      </c>
      <c r="K133" s="8" t="s">
        <v>53</v>
      </c>
      <c r="L133" s="4" t="s">
        <v>952</v>
      </c>
      <c r="M133" s="8" t="s">
        <v>102</v>
      </c>
      <c r="N133" s="8" t="s">
        <v>62</v>
      </c>
      <c r="O133" s="176" t="s">
        <v>4141</v>
      </c>
      <c r="P133" s="8" t="s">
        <v>2069</v>
      </c>
      <c r="Q133" s="8" t="s">
        <v>65</v>
      </c>
      <c r="R133" s="8" t="s">
        <v>57</v>
      </c>
      <c r="S133" s="8" t="s">
        <v>1212</v>
      </c>
      <c r="T133" s="150">
        <v>0.01</v>
      </c>
      <c r="U133" s="8" t="s">
        <v>4118</v>
      </c>
      <c r="V133" s="151">
        <v>1E-4</v>
      </c>
      <c r="W133" s="151">
        <v>8.5000000000000006E-2</v>
      </c>
      <c r="X133" s="4" t="s">
        <v>614</v>
      </c>
      <c r="Y133" s="4"/>
      <c r="Z133" s="8" t="s">
        <v>302</v>
      </c>
      <c r="AA133" s="8" t="s">
        <v>304</v>
      </c>
      <c r="AB133" s="176" t="s">
        <v>3929</v>
      </c>
      <c r="AD133" s="150">
        <v>461.95</v>
      </c>
      <c r="AE133" s="148">
        <v>1</v>
      </c>
      <c r="AF133" s="171">
        <v>219.86</v>
      </c>
      <c r="AG133" s="150">
        <v>1.016</v>
      </c>
      <c r="AJ133" s="8" t="s">
        <v>17</v>
      </c>
      <c r="AK133" s="151">
        <v>5.3074310802414199E-6</v>
      </c>
      <c r="AL133" s="151">
        <v>8.0668379869515905E-8</v>
      </c>
    </row>
    <row r="134" spans="1:38" s="8" customFormat="1" x14ac:dyDescent="0.2">
      <c r="A134" s="8">
        <v>1035</v>
      </c>
      <c r="B134" s="8">
        <v>9940</v>
      </c>
      <c r="C134" s="8" t="s">
        <v>4142</v>
      </c>
      <c r="D134" s="8" t="s">
        <v>4143</v>
      </c>
      <c r="E134" s="4" t="s">
        <v>425</v>
      </c>
      <c r="F134" s="8" t="s">
        <v>4144</v>
      </c>
      <c r="G134" s="8" t="s">
        <v>4145</v>
      </c>
      <c r="H134" s="8" t="s">
        <v>76</v>
      </c>
      <c r="I134" s="8" t="s">
        <v>229</v>
      </c>
      <c r="J134" s="8" t="s">
        <v>53</v>
      </c>
      <c r="K134" s="8" t="s">
        <v>53</v>
      </c>
      <c r="L134" s="4" t="s">
        <v>952</v>
      </c>
      <c r="M134" s="8" t="s">
        <v>102</v>
      </c>
      <c r="N134" s="8" t="s">
        <v>62</v>
      </c>
      <c r="O134" s="176" t="s">
        <v>3995</v>
      </c>
      <c r="P134" s="161" t="s">
        <v>298</v>
      </c>
      <c r="Q134" s="161" t="s">
        <v>298</v>
      </c>
      <c r="R134" s="161" t="s">
        <v>298</v>
      </c>
      <c r="S134" s="8" t="s">
        <v>1212</v>
      </c>
      <c r="T134" s="150">
        <v>0.01</v>
      </c>
      <c r="U134" s="8" t="s">
        <v>4118</v>
      </c>
      <c r="V134" s="151">
        <v>1E-4</v>
      </c>
      <c r="W134" s="151">
        <v>0.05</v>
      </c>
      <c r="X134" s="4" t="s">
        <v>614</v>
      </c>
      <c r="Y134" s="4"/>
      <c r="Z134" s="8" t="s">
        <v>302</v>
      </c>
      <c r="AA134" s="8" t="s">
        <v>304</v>
      </c>
      <c r="AB134" s="176" t="s">
        <v>3929</v>
      </c>
      <c r="AD134" s="150">
        <v>15474.6</v>
      </c>
      <c r="AE134" s="148">
        <v>1</v>
      </c>
      <c r="AF134" s="171">
        <v>1</v>
      </c>
      <c r="AG134" s="150">
        <v>0.155</v>
      </c>
      <c r="AJ134" s="8" t="s">
        <v>17</v>
      </c>
      <c r="AK134" s="151">
        <v>8.0865374113397001E-7</v>
      </c>
      <c r="AL134" s="151">
        <v>1.2290840179828199E-8</v>
      </c>
    </row>
    <row r="135" spans="1:38" s="8" customFormat="1" x14ac:dyDescent="0.2">
      <c r="A135" s="8">
        <v>1035</v>
      </c>
      <c r="B135" s="8">
        <v>9940</v>
      </c>
      <c r="C135" s="8" t="s">
        <v>4146</v>
      </c>
      <c r="D135" s="8" t="s">
        <v>4147</v>
      </c>
      <c r="E135" s="152" t="s">
        <v>425</v>
      </c>
      <c r="F135" s="8" t="s">
        <v>4148</v>
      </c>
      <c r="G135" s="8" t="s">
        <v>4149</v>
      </c>
      <c r="H135" s="8" t="s">
        <v>76</v>
      </c>
      <c r="I135" s="8" t="s">
        <v>230</v>
      </c>
      <c r="J135" s="8" t="s">
        <v>61</v>
      </c>
      <c r="K135" s="8" t="s">
        <v>53</v>
      </c>
      <c r="L135" s="4" t="s">
        <v>952</v>
      </c>
      <c r="M135" s="8" t="s">
        <v>267</v>
      </c>
      <c r="N135" s="8" t="s">
        <v>62</v>
      </c>
      <c r="O135" s="176" t="s">
        <v>4150</v>
      </c>
      <c r="P135" s="8" t="s">
        <v>4151</v>
      </c>
      <c r="Q135" s="8" t="s">
        <v>96</v>
      </c>
      <c r="R135" s="8" t="s">
        <v>57</v>
      </c>
      <c r="S135" s="8" t="s">
        <v>1206</v>
      </c>
      <c r="T135" s="150">
        <v>6.32</v>
      </c>
      <c r="U135" s="8" t="s">
        <v>4152</v>
      </c>
      <c r="V135" s="151">
        <v>7.4399999999999994E-2</v>
      </c>
      <c r="W135" s="151">
        <v>8.5000000000000006E-2</v>
      </c>
      <c r="X135" s="4" t="s">
        <v>614</v>
      </c>
      <c r="Y135" s="4"/>
      <c r="Z135" s="8" t="s">
        <v>769</v>
      </c>
      <c r="AA135" s="161" t="s">
        <v>305</v>
      </c>
      <c r="AB135" s="176" t="s">
        <v>3918</v>
      </c>
      <c r="AD135" s="150">
        <v>1138000</v>
      </c>
      <c r="AE135" s="148">
        <v>3.6469999999999998</v>
      </c>
      <c r="AF135" s="171">
        <v>109.73</v>
      </c>
      <c r="AG135" s="150">
        <v>4554.1090000000004</v>
      </c>
      <c r="AJ135" s="8" t="s">
        <v>17</v>
      </c>
      <c r="AK135" s="151">
        <v>2.3798334956197299E-2</v>
      </c>
      <c r="AL135" s="151">
        <v>3.6171418817956298E-4</v>
      </c>
    </row>
    <row r="136" spans="1:38" s="8" customFormat="1" x14ac:dyDescent="0.2">
      <c r="A136" s="8">
        <v>1035</v>
      </c>
      <c r="B136" s="8">
        <v>9940</v>
      </c>
      <c r="C136" s="8" t="s">
        <v>1511</v>
      </c>
      <c r="D136" s="8" t="s">
        <v>5206</v>
      </c>
      <c r="E136" s="4" t="s">
        <v>426</v>
      </c>
      <c r="F136" s="8" t="s">
        <v>4153</v>
      </c>
      <c r="G136" s="8" t="s">
        <v>4154</v>
      </c>
      <c r="H136" s="8" t="s">
        <v>76</v>
      </c>
      <c r="I136" s="8" t="s">
        <v>230</v>
      </c>
      <c r="J136" s="8" t="s">
        <v>61</v>
      </c>
      <c r="K136" s="8" t="s">
        <v>53</v>
      </c>
      <c r="L136" s="4" t="s">
        <v>952</v>
      </c>
      <c r="M136" s="8" t="s">
        <v>267</v>
      </c>
      <c r="N136" s="8" t="s">
        <v>62</v>
      </c>
      <c r="O136" s="176" t="s">
        <v>4155</v>
      </c>
      <c r="P136" s="8" t="s">
        <v>4151</v>
      </c>
      <c r="Q136" s="8" t="s">
        <v>96</v>
      </c>
      <c r="R136" s="8" t="s">
        <v>57</v>
      </c>
      <c r="S136" s="8" t="s">
        <v>1206</v>
      </c>
      <c r="T136" s="150">
        <v>2.97</v>
      </c>
      <c r="U136" s="8" t="s">
        <v>4156</v>
      </c>
      <c r="V136" s="151">
        <v>7.6999999999999999E-2</v>
      </c>
      <c r="W136" s="151">
        <v>5.3749999999999999E-2</v>
      </c>
      <c r="X136" s="4" t="s">
        <v>614</v>
      </c>
      <c r="Y136" s="4"/>
      <c r="Z136" s="8" t="s">
        <v>769</v>
      </c>
      <c r="AA136" s="161" t="s">
        <v>305</v>
      </c>
      <c r="AB136" s="176" t="s">
        <v>3918</v>
      </c>
      <c r="AD136" s="150">
        <v>1541000</v>
      </c>
      <c r="AE136" s="148">
        <v>3.6469999999999998</v>
      </c>
      <c r="AF136" s="171">
        <v>95.16</v>
      </c>
      <c r="AG136" s="150">
        <v>5348.018</v>
      </c>
      <c r="AJ136" s="8" t="s">
        <v>17</v>
      </c>
      <c r="AK136" s="151">
        <v>2.7947052041777099E-2</v>
      </c>
      <c r="AL136" s="151">
        <v>4.24771113605617E-4</v>
      </c>
    </row>
    <row r="137" spans="1:38" s="8" customFormat="1" x14ac:dyDescent="0.2">
      <c r="A137" s="8">
        <v>1035</v>
      </c>
      <c r="B137" s="8">
        <v>9940</v>
      </c>
      <c r="C137" s="8" t="s">
        <v>4157</v>
      </c>
      <c r="D137" s="8" t="s">
        <v>4158</v>
      </c>
      <c r="E137" s="152" t="s">
        <v>425</v>
      </c>
      <c r="F137" s="8" t="s">
        <v>4159</v>
      </c>
      <c r="G137" s="8" t="s">
        <v>4160</v>
      </c>
      <c r="H137" s="8" t="s">
        <v>76</v>
      </c>
      <c r="I137" s="8" t="s">
        <v>230</v>
      </c>
      <c r="J137" s="8" t="s">
        <v>53</v>
      </c>
      <c r="K137" s="8" t="s">
        <v>53</v>
      </c>
      <c r="L137" s="4" t="s">
        <v>952</v>
      </c>
      <c r="M137" s="8" t="s">
        <v>267</v>
      </c>
      <c r="N137" s="8" t="s">
        <v>62</v>
      </c>
      <c r="O137" s="176" t="s">
        <v>4161</v>
      </c>
      <c r="P137" s="8" t="s">
        <v>1419</v>
      </c>
      <c r="Q137" s="161" t="s">
        <v>65</v>
      </c>
      <c r="R137" s="8" t="s">
        <v>57</v>
      </c>
      <c r="S137" s="8" t="s">
        <v>1206</v>
      </c>
      <c r="T137" s="150">
        <v>2.34</v>
      </c>
      <c r="U137" s="8" t="s">
        <v>1475</v>
      </c>
      <c r="V137" s="151">
        <v>7.5800000000000006E-2</v>
      </c>
      <c r="W137" s="151">
        <v>6.5000000000000002E-2</v>
      </c>
      <c r="X137" s="4" t="s">
        <v>614</v>
      </c>
      <c r="Y137" s="4"/>
      <c r="Z137" s="8" t="s">
        <v>769</v>
      </c>
      <c r="AA137" s="161" t="s">
        <v>305</v>
      </c>
      <c r="AB137" s="176" t="s">
        <v>3918</v>
      </c>
      <c r="AD137" s="150">
        <v>1043000</v>
      </c>
      <c r="AE137" s="148">
        <v>3.6469999999999998</v>
      </c>
      <c r="AF137" s="171">
        <v>97.91</v>
      </c>
      <c r="AG137" s="150">
        <v>3724.3209999999999</v>
      </c>
      <c r="AJ137" s="8" t="s">
        <v>17</v>
      </c>
      <c r="AK137" s="151">
        <v>1.94621264778078E-2</v>
      </c>
      <c r="AL137" s="151">
        <v>2.9580755511364102E-4</v>
      </c>
    </row>
    <row r="138" spans="1:38" s="8" customFormat="1" x14ac:dyDescent="0.2">
      <c r="A138" s="8">
        <v>1035</v>
      </c>
      <c r="B138" s="8">
        <v>9940</v>
      </c>
      <c r="C138" s="8" t="s">
        <v>4162</v>
      </c>
      <c r="D138" s="8" t="s">
        <v>4163</v>
      </c>
      <c r="E138" s="152" t="s">
        <v>425</v>
      </c>
      <c r="F138" s="8" t="s">
        <v>4164</v>
      </c>
      <c r="G138" s="8" t="s">
        <v>4165</v>
      </c>
      <c r="H138" s="8" t="s">
        <v>76</v>
      </c>
      <c r="I138" s="8" t="s">
        <v>230</v>
      </c>
      <c r="J138" s="8" t="s">
        <v>53</v>
      </c>
      <c r="K138" s="8" t="s">
        <v>317</v>
      </c>
      <c r="L138" s="4" t="s">
        <v>952</v>
      </c>
      <c r="M138" s="8" t="s">
        <v>265</v>
      </c>
      <c r="N138" s="8" t="s">
        <v>62</v>
      </c>
      <c r="O138" s="176" t="s">
        <v>4166</v>
      </c>
      <c r="P138" s="8" t="s">
        <v>1503</v>
      </c>
      <c r="Q138" s="8" t="s">
        <v>96</v>
      </c>
      <c r="R138" s="8" t="s">
        <v>57</v>
      </c>
      <c r="S138" s="8" t="s">
        <v>1206</v>
      </c>
      <c r="T138" s="150">
        <v>9.1300000000000008</v>
      </c>
      <c r="U138" s="8" t="s">
        <v>4167</v>
      </c>
      <c r="V138" s="151">
        <v>6.6600000000000006E-2</v>
      </c>
      <c r="W138" s="151">
        <v>6.3750000000000001E-2</v>
      </c>
      <c r="X138" s="4" t="s">
        <v>614</v>
      </c>
      <c r="Y138" s="4"/>
      <c r="Z138" s="8" t="s">
        <v>769</v>
      </c>
      <c r="AA138" s="161" t="s">
        <v>305</v>
      </c>
      <c r="AB138" s="176" t="s">
        <v>3918</v>
      </c>
      <c r="AD138" s="150">
        <v>5423729</v>
      </c>
      <c r="AE138" s="148">
        <v>3.6469999999999998</v>
      </c>
      <c r="AF138" s="171">
        <v>98.96</v>
      </c>
      <c r="AG138" s="150">
        <v>19574.624</v>
      </c>
      <c r="AJ138" s="8" t="s">
        <v>17</v>
      </c>
      <c r="AK138" s="151">
        <v>0.10229080580062801</v>
      </c>
      <c r="AL138" s="151">
        <v>1.5547321208189101E-3</v>
      </c>
    </row>
    <row r="139" spans="1:38" s="8" customFormat="1" x14ac:dyDescent="0.2">
      <c r="A139" s="8">
        <v>1035</v>
      </c>
      <c r="B139" s="8">
        <v>9940</v>
      </c>
      <c r="C139" s="8" t="s">
        <v>4157</v>
      </c>
      <c r="D139" s="8" t="s">
        <v>4158</v>
      </c>
      <c r="E139" s="152" t="s">
        <v>425</v>
      </c>
      <c r="F139" s="8" t="s">
        <v>4168</v>
      </c>
      <c r="G139" s="8" t="s">
        <v>4169</v>
      </c>
      <c r="H139" s="8" t="s">
        <v>76</v>
      </c>
      <c r="I139" s="8" t="s">
        <v>230</v>
      </c>
      <c r="J139" s="8" t="s">
        <v>53</v>
      </c>
      <c r="K139" s="8" t="s">
        <v>53</v>
      </c>
      <c r="L139" s="4" t="s">
        <v>952</v>
      </c>
      <c r="M139" s="8" t="s">
        <v>267</v>
      </c>
      <c r="N139" s="8" t="s">
        <v>62</v>
      </c>
      <c r="O139" s="176" t="s">
        <v>4170</v>
      </c>
      <c r="P139" s="8" t="s">
        <v>4151</v>
      </c>
      <c r="Q139" s="8" t="s">
        <v>96</v>
      </c>
      <c r="R139" s="8" t="s">
        <v>57</v>
      </c>
      <c r="S139" s="8" t="s">
        <v>1206</v>
      </c>
      <c r="T139" s="150">
        <v>0.5</v>
      </c>
      <c r="U139" s="8" t="s">
        <v>1608</v>
      </c>
      <c r="V139" s="151">
        <v>6.8099999999999994E-2</v>
      </c>
      <c r="W139" s="151">
        <v>6.1249999999999999E-2</v>
      </c>
      <c r="X139" s="4" t="s">
        <v>614</v>
      </c>
      <c r="Y139" s="4"/>
      <c r="Z139" s="8" t="s">
        <v>769</v>
      </c>
      <c r="AA139" s="161" t="s">
        <v>305</v>
      </c>
      <c r="AB139" s="176" t="s">
        <v>3918</v>
      </c>
      <c r="AD139" s="150">
        <v>2270000</v>
      </c>
      <c r="AE139" s="148">
        <v>3.6469999999999998</v>
      </c>
      <c r="AF139" s="171">
        <v>99.75</v>
      </c>
      <c r="AG139" s="150">
        <v>8257.9930000000004</v>
      </c>
      <c r="AJ139" s="8" t="s">
        <v>17</v>
      </c>
      <c r="AK139" s="151">
        <v>4.3153665723753197E-2</v>
      </c>
      <c r="AL139" s="151">
        <v>6.5589854050586904E-4</v>
      </c>
    </row>
    <row r="140" spans="1:38" s="8" customFormat="1" x14ac:dyDescent="0.2">
      <c r="A140" s="8">
        <v>1035</v>
      </c>
      <c r="B140" s="8">
        <v>9941</v>
      </c>
      <c r="C140" s="8" t="s">
        <v>4012</v>
      </c>
      <c r="D140" s="8" t="s">
        <v>4013</v>
      </c>
      <c r="E140" s="152" t="s">
        <v>425</v>
      </c>
      <c r="F140" s="8" t="s">
        <v>4014</v>
      </c>
      <c r="G140" s="8" t="s">
        <v>4015</v>
      </c>
      <c r="H140" s="8" t="s">
        <v>76</v>
      </c>
      <c r="I140" s="8" t="s">
        <v>230</v>
      </c>
      <c r="J140" s="8" t="s">
        <v>53</v>
      </c>
      <c r="K140" s="8" t="s">
        <v>53</v>
      </c>
      <c r="L140" s="4" t="s">
        <v>952</v>
      </c>
      <c r="M140" s="8" t="s">
        <v>411</v>
      </c>
      <c r="N140" s="8" t="s">
        <v>62</v>
      </c>
      <c r="O140" s="176" t="s">
        <v>2881</v>
      </c>
      <c r="P140" s="8" t="s">
        <v>1560</v>
      </c>
      <c r="Q140" s="8" t="s">
        <v>65</v>
      </c>
      <c r="R140" s="8" t="s">
        <v>57</v>
      </c>
      <c r="S140" s="8" t="s">
        <v>1206</v>
      </c>
      <c r="T140" s="150">
        <v>1.22</v>
      </c>
      <c r="U140" s="8" t="s">
        <v>4017</v>
      </c>
      <c r="V140" s="151">
        <v>5.4899999999999997E-2</v>
      </c>
      <c r="W140" s="151">
        <v>7.9699999999999993E-2</v>
      </c>
      <c r="X140" s="4" t="s">
        <v>614</v>
      </c>
      <c r="Y140" s="4"/>
      <c r="Z140" s="8" t="s">
        <v>769</v>
      </c>
      <c r="AA140" s="161" t="s">
        <v>305</v>
      </c>
      <c r="AB140" s="176" t="s">
        <v>3918</v>
      </c>
      <c r="AD140" s="150">
        <v>28516.36</v>
      </c>
      <c r="AE140" s="148">
        <v>3.6469999999999998</v>
      </c>
      <c r="AF140" s="171">
        <v>107.08</v>
      </c>
      <c r="AG140" s="150">
        <v>111.36199999999999</v>
      </c>
      <c r="AJ140" s="8" t="s">
        <v>17</v>
      </c>
      <c r="AK140" s="151">
        <v>6.3749067012078102E-4</v>
      </c>
      <c r="AL140" s="151">
        <v>1.46610173495859E-5</v>
      </c>
    </row>
    <row r="141" spans="1:38" s="8" customFormat="1" x14ac:dyDescent="0.2">
      <c r="A141" s="8">
        <v>1035</v>
      </c>
      <c r="B141" s="8">
        <v>9941</v>
      </c>
      <c r="C141" s="8" t="s">
        <v>1668</v>
      </c>
      <c r="D141" s="8" t="s">
        <v>1669</v>
      </c>
      <c r="E141" s="152" t="s">
        <v>425</v>
      </c>
      <c r="F141" s="8" t="s">
        <v>4018</v>
      </c>
      <c r="G141" s="8" t="s">
        <v>4019</v>
      </c>
      <c r="H141" s="8" t="s">
        <v>76</v>
      </c>
      <c r="I141" s="8" t="s">
        <v>229</v>
      </c>
      <c r="J141" s="8" t="s">
        <v>53</v>
      </c>
      <c r="K141" s="8" t="s">
        <v>53</v>
      </c>
      <c r="L141" s="4" t="s">
        <v>952</v>
      </c>
      <c r="M141" s="8" t="s">
        <v>258</v>
      </c>
      <c r="N141" s="8" t="s">
        <v>62</v>
      </c>
      <c r="O141" s="176" t="s">
        <v>4020</v>
      </c>
      <c r="P141" s="8" t="s">
        <v>1205</v>
      </c>
      <c r="Q141" s="8" t="s">
        <v>65</v>
      </c>
      <c r="R141" s="8" t="s">
        <v>57</v>
      </c>
      <c r="S141" s="8" t="s">
        <v>1212</v>
      </c>
      <c r="T141" s="150">
        <v>5.74</v>
      </c>
      <c r="U141" s="8" t="s">
        <v>4021</v>
      </c>
      <c r="V141" s="151">
        <v>2.6499999999999999E-2</v>
      </c>
      <c r="W141" s="151">
        <v>4.9000000000000002E-2</v>
      </c>
      <c r="X141" s="4" t="s">
        <v>614</v>
      </c>
      <c r="Y141" s="4"/>
      <c r="Z141" s="8" t="s">
        <v>769</v>
      </c>
      <c r="AA141" s="161" t="s">
        <v>305</v>
      </c>
      <c r="AB141" s="176" t="s">
        <v>3918</v>
      </c>
      <c r="AD141" s="150">
        <v>5084859.5199999996</v>
      </c>
      <c r="AE141" s="148">
        <v>1</v>
      </c>
      <c r="AF141" s="171">
        <v>157.32</v>
      </c>
      <c r="AG141" s="150">
        <v>7999.5010000000002</v>
      </c>
      <c r="AJ141" s="8" t="s">
        <v>17</v>
      </c>
      <c r="AK141" s="151">
        <v>4.5792938774535302E-2</v>
      </c>
      <c r="AL141" s="151">
        <v>1.0531465028888699E-3</v>
      </c>
    </row>
    <row r="142" spans="1:38" s="8" customFormat="1" x14ac:dyDescent="0.2">
      <c r="A142" s="8">
        <v>1035</v>
      </c>
      <c r="B142" s="8">
        <v>9941</v>
      </c>
      <c r="C142" s="8" t="s">
        <v>3923</v>
      </c>
      <c r="D142" s="8" t="s">
        <v>3924</v>
      </c>
      <c r="E142" s="4" t="s">
        <v>425</v>
      </c>
      <c r="F142" s="8" t="s">
        <v>3925</v>
      </c>
      <c r="G142" s="8" t="s">
        <v>3926</v>
      </c>
      <c r="H142" s="8" t="s">
        <v>76</v>
      </c>
      <c r="I142" s="8" t="s">
        <v>102</v>
      </c>
      <c r="J142" s="8" t="s">
        <v>53</v>
      </c>
      <c r="K142" s="8" t="s">
        <v>53</v>
      </c>
      <c r="L142" s="4" t="s">
        <v>952</v>
      </c>
      <c r="M142" s="8" t="s">
        <v>71</v>
      </c>
      <c r="N142" s="8" t="s">
        <v>62</v>
      </c>
      <c r="O142" s="176" t="s">
        <v>2881</v>
      </c>
      <c r="P142" s="161" t="s">
        <v>298</v>
      </c>
      <c r="Q142" s="161" t="s">
        <v>298</v>
      </c>
      <c r="R142" s="161" t="s">
        <v>298</v>
      </c>
      <c r="S142" s="8" t="s">
        <v>1212</v>
      </c>
      <c r="T142" s="150">
        <v>0.01</v>
      </c>
      <c r="U142" s="8" t="s">
        <v>3928</v>
      </c>
      <c r="V142" s="151">
        <v>1E-4</v>
      </c>
      <c r="W142" s="151">
        <v>7.0000000000000007E-2</v>
      </c>
      <c r="X142" s="4" t="s">
        <v>614</v>
      </c>
      <c r="Y142" s="4"/>
      <c r="Z142" s="8" t="s">
        <v>302</v>
      </c>
      <c r="AA142" s="8" t="s">
        <v>304</v>
      </c>
      <c r="AB142" s="176" t="s">
        <v>3929</v>
      </c>
      <c r="AD142" s="150">
        <v>147537.20000000001</v>
      </c>
      <c r="AE142" s="148">
        <v>1</v>
      </c>
      <c r="AF142" s="171">
        <v>0</v>
      </c>
      <c r="AG142" s="150">
        <v>0</v>
      </c>
      <c r="AJ142" s="8" t="s">
        <v>17</v>
      </c>
      <c r="AK142" s="151">
        <v>8.4457292638815194E-12</v>
      </c>
      <c r="AL142" s="151">
        <v>1.94234973265118E-13</v>
      </c>
    </row>
    <row r="143" spans="1:38" s="8" customFormat="1" x14ac:dyDescent="0.2">
      <c r="A143" s="8">
        <v>1035</v>
      </c>
      <c r="B143" s="8">
        <v>9941</v>
      </c>
      <c r="C143" s="8" t="s">
        <v>4023</v>
      </c>
      <c r="D143" s="8" t="s">
        <v>4024</v>
      </c>
      <c r="E143" s="152" t="s">
        <v>425</v>
      </c>
      <c r="F143" s="8" t="s">
        <v>4025</v>
      </c>
      <c r="G143" s="8" t="s">
        <v>4026</v>
      </c>
      <c r="H143" s="8" t="s">
        <v>76</v>
      </c>
      <c r="I143" s="8" t="s">
        <v>229</v>
      </c>
      <c r="J143" s="8" t="s">
        <v>53</v>
      </c>
      <c r="K143" s="8" t="s">
        <v>53</v>
      </c>
      <c r="L143" s="4" t="s">
        <v>952</v>
      </c>
      <c r="M143" s="8" t="s">
        <v>258</v>
      </c>
      <c r="N143" s="8" t="s">
        <v>62</v>
      </c>
      <c r="O143" s="176" t="s">
        <v>2881</v>
      </c>
      <c r="P143" s="8" t="s">
        <v>1283</v>
      </c>
      <c r="Q143" s="8" t="s">
        <v>65</v>
      </c>
      <c r="R143" s="8" t="s">
        <v>57</v>
      </c>
      <c r="S143" s="8" t="s">
        <v>1212</v>
      </c>
      <c r="T143" s="150">
        <v>1.08</v>
      </c>
      <c r="U143" s="8" t="s">
        <v>4028</v>
      </c>
      <c r="V143" s="151">
        <v>2.53E-2</v>
      </c>
      <c r="W143" s="151">
        <v>5.6000000000000001E-2</v>
      </c>
      <c r="X143" s="4" t="s">
        <v>614</v>
      </c>
      <c r="Y143" s="4"/>
      <c r="Z143" s="8" t="s">
        <v>769</v>
      </c>
      <c r="AA143" s="161" t="s">
        <v>305</v>
      </c>
      <c r="AB143" s="176" t="s">
        <v>3918</v>
      </c>
      <c r="AC143" s="8" t="s">
        <v>4029</v>
      </c>
      <c r="AD143" s="150">
        <v>491493.62</v>
      </c>
      <c r="AE143" s="148">
        <v>1</v>
      </c>
      <c r="AF143" s="171">
        <v>143.86000000000001</v>
      </c>
      <c r="AG143" s="150">
        <v>707.06299999999999</v>
      </c>
      <c r="AJ143" s="8" t="s">
        <v>17</v>
      </c>
      <c r="AK143" s="151">
        <v>4.0475624590487497E-3</v>
      </c>
      <c r="AL143" s="151">
        <v>9.3085885357982004E-5</v>
      </c>
    </row>
    <row r="144" spans="1:38" s="8" customFormat="1" x14ac:dyDescent="0.2">
      <c r="A144" s="8">
        <v>1035</v>
      </c>
      <c r="B144" s="8">
        <v>9941</v>
      </c>
      <c r="C144" s="8" t="s">
        <v>3930</v>
      </c>
      <c r="D144" s="8" t="s">
        <v>3931</v>
      </c>
      <c r="E144" s="4" t="s">
        <v>425</v>
      </c>
      <c r="F144" s="8" t="s">
        <v>3932</v>
      </c>
      <c r="G144" s="8" t="s">
        <v>3933</v>
      </c>
      <c r="H144" s="8" t="s">
        <v>76</v>
      </c>
      <c r="I144" s="8" t="s">
        <v>102</v>
      </c>
      <c r="J144" s="8" t="s">
        <v>53</v>
      </c>
      <c r="K144" s="8" t="s">
        <v>53</v>
      </c>
      <c r="L144" s="4" t="s">
        <v>952</v>
      </c>
      <c r="M144" s="8" t="s">
        <v>102</v>
      </c>
      <c r="N144" s="8" t="s">
        <v>62</v>
      </c>
      <c r="O144" s="176" t="s">
        <v>2881</v>
      </c>
      <c r="P144" s="161" t="s">
        <v>298</v>
      </c>
      <c r="Q144" s="161" t="s">
        <v>298</v>
      </c>
      <c r="R144" s="161" t="s">
        <v>298</v>
      </c>
      <c r="S144" s="8" t="s">
        <v>1212</v>
      </c>
      <c r="T144" s="150">
        <v>0.01</v>
      </c>
      <c r="U144" s="8" t="s">
        <v>3935</v>
      </c>
      <c r="V144" s="151">
        <v>1E-4</v>
      </c>
      <c r="W144" s="151">
        <v>0.06</v>
      </c>
      <c r="X144" s="4" t="s">
        <v>614</v>
      </c>
      <c r="Y144" s="4"/>
      <c r="Z144" s="8" t="s">
        <v>302</v>
      </c>
      <c r="AA144" s="8" t="s">
        <v>304</v>
      </c>
      <c r="AB144" s="176" t="s">
        <v>3929</v>
      </c>
      <c r="AD144" s="150">
        <v>1939757.15</v>
      </c>
      <c r="AE144" s="148">
        <v>1</v>
      </c>
      <c r="AF144" s="171">
        <v>0</v>
      </c>
      <c r="AG144" s="150">
        <v>0</v>
      </c>
      <c r="AJ144" s="8" t="s">
        <v>17</v>
      </c>
      <c r="AK144" s="151">
        <v>1.11040901729045E-10</v>
      </c>
      <c r="AL144" s="151">
        <v>2.5537198629977499E-12</v>
      </c>
    </row>
    <row r="145" spans="1:38" s="8" customFormat="1" x14ac:dyDescent="0.2">
      <c r="A145" s="8">
        <v>1035</v>
      </c>
      <c r="B145" s="8">
        <v>9941</v>
      </c>
      <c r="C145" s="8" t="s">
        <v>4030</v>
      </c>
      <c r="D145" s="8" t="s">
        <v>4031</v>
      </c>
      <c r="E145" s="4" t="s">
        <v>425</v>
      </c>
      <c r="F145" s="8" t="s">
        <v>4032</v>
      </c>
      <c r="G145" s="8" t="s">
        <v>4033</v>
      </c>
      <c r="H145" s="8" t="s">
        <v>76</v>
      </c>
      <c r="I145" s="8" t="s">
        <v>102</v>
      </c>
      <c r="J145" s="8" t="s">
        <v>53</v>
      </c>
      <c r="K145" s="8" t="s">
        <v>207</v>
      </c>
      <c r="L145" s="4" t="s">
        <v>952</v>
      </c>
      <c r="M145" s="8" t="s">
        <v>102</v>
      </c>
      <c r="N145" s="8" t="s">
        <v>62</v>
      </c>
      <c r="O145" s="176" t="s">
        <v>2881</v>
      </c>
      <c r="P145" s="161" t="s">
        <v>298</v>
      </c>
      <c r="Q145" s="161" t="s">
        <v>298</v>
      </c>
      <c r="R145" s="161" t="s">
        <v>298</v>
      </c>
      <c r="S145" s="8" t="s">
        <v>1212</v>
      </c>
      <c r="T145" s="150">
        <v>0.01</v>
      </c>
      <c r="U145" s="8" t="s">
        <v>4035</v>
      </c>
      <c r="V145" s="151">
        <v>1E-4</v>
      </c>
      <c r="W145" s="151">
        <v>8.4000000000000005E-2</v>
      </c>
      <c r="X145" s="4" t="s">
        <v>614</v>
      </c>
      <c r="Y145" s="4"/>
      <c r="Z145" s="8" t="s">
        <v>302</v>
      </c>
      <c r="AA145" s="8" t="s">
        <v>304</v>
      </c>
      <c r="AB145" s="176" t="s">
        <v>3929</v>
      </c>
      <c r="AD145" s="150">
        <v>113976</v>
      </c>
      <c r="AE145" s="148">
        <v>1</v>
      </c>
      <c r="AF145" s="171">
        <v>0</v>
      </c>
      <c r="AG145" s="150">
        <v>0</v>
      </c>
      <c r="AJ145" s="8" t="s">
        <v>17</v>
      </c>
      <c r="AK145" s="151">
        <v>6.5245269571345997E-12</v>
      </c>
      <c r="AL145" s="151">
        <v>1.5005114176536599E-13</v>
      </c>
    </row>
    <row r="146" spans="1:38" s="8" customFormat="1" x14ac:dyDescent="0.2">
      <c r="A146" s="8">
        <v>1035</v>
      </c>
      <c r="B146" s="8">
        <v>9941</v>
      </c>
      <c r="C146" s="8" t="s">
        <v>3936</v>
      </c>
      <c r="D146" s="8" t="s">
        <v>3937</v>
      </c>
      <c r="E146" s="4" t="s">
        <v>425</v>
      </c>
      <c r="F146" s="8" t="s">
        <v>3938</v>
      </c>
      <c r="G146" s="8" t="s">
        <v>3939</v>
      </c>
      <c r="H146" s="8" t="s">
        <v>78</v>
      </c>
      <c r="I146" s="8" t="s">
        <v>102</v>
      </c>
      <c r="J146" s="8" t="s">
        <v>53</v>
      </c>
      <c r="K146" s="8" t="s">
        <v>53</v>
      </c>
      <c r="L146" s="4" t="s">
        <v>952</v>
      </c>
      <c r="M146" s="8" t="s">
        <v>102</v>
      </c>
      <c r="N146" s="8" t="s">
        <v>62</v>
      </c>
      <c r="O146" s="176" t="s">
        <v>2881</v>
      </c>
      <c r="P146" s="161" t="s">
        <v>298</v>
      </c>
      <c r="Q146" s="161" t="s">
        <v>298</v>
      </c>
      <c r="R146" s="161" t="s">
        <v>298</v>
      </c>
      <c r="S146" s="8" t="s">
        <v>1212</v>
      </c>
      <c r="T146" s="150">
        <v>0.01</v>
      </c>
      <c r="U146" s="8" t="s">
        <v>3918</v>
      </c>
      <c r="V146" s="151">
        <v>1E-4</v>
      </c>
      <c r="W146" s="151">
        <v>7.1749999999999994E-2</v>
      </c>
      <c r="X146" s="4" t="s">
        <v>614</v>
      </c>
      <c r="Y146" s="4"/>
      <c r="Z146" s="8" t="s">
        <v>302</v>
      </c>
      <c r="AA146" s="8" t="s">
        <v>304</v>
      </c>
      <c r="AB146" s="176" t="s">
        <v>3929</v>
      </c>
      <c r="AD146" s="150">
        <v>651891</v>
      </c>
      <c r="AE146" s="148">
        <v>1</v>
      </c>
      <c r="AF146" s="171">
        <v>3</v>
      </c>
      <c r="AG146" s="150">
        <v>19.556999999999999</v>
      </c>
      <c r="AJ146" s="8" t="s">
        <v>17</v>
      </c>
      <c r="AK146" s="151">
        <v>1.1195200048993E-4</v>
      </c>
      <c r="AL146" s="151">
        <v>2.57467332218798E-6</v>
      </c>
    </row>
    <row r="147" spans="1:38" s="8" customFormat="1" x14ac:dyDescent="0.2">
      <c r="A147" s="8">
        <v>1035</v>
      </c>
      <c r="B147" s="8">
        <v>9941</v>
      </c>
      <c r="C147" s="8" t="s">
        <v>3930</v>
      </c>
      <c r="D147" s="8" t="s">
        <v>3931</v>
      </c>
      <c r="E147" s="4" t="s">
        <v>425</v>
      </c>
      <c r="F147" s="8" t="s">
        <v>4036</v>
      </c>
      <c r="G147" s="8" t="s">
        <v>4037</v>
      </c>
      <c r="H147" s="8" t="s">
        <v>76</v>
      </c>
      <c r="I147" s="8" t="s">
        <v>102</v>
      </c>
      <c r="J147" s="8" t="s">
        <v>53</v>
      </c>
      <c r="K147" s="8" t="s">
        <v>53</v>
      </c>
      <c r="L147" s="4" t="s">
        <v>952</v>
      </c>
      <c r="M147" s="8" t="s">
        <v>102</v>
      </c>
      <c r="N147" s="8" t="s">
        <v>62</v>
      </c>
      <c r="O147" s="176" t="s">
        <v>2881</v>
      </c>
      <c r="P147" s="161" t="s">
        <v>298</v>
      </c>
      <c r="Q147" s="161" t="s">
        <v>298</v>
      </c>
      <c r="R147" s="161" t="s">
        <v>298</v>
      </c>
      <c r="S147" s="8" t="s">
        <v>1212</v>
      </c>
      <c r="T147" s="150">
        <v>0.01</v>
      </c>
      <c r="U147" s="8" t="s">
        <v>4039</v>
      </c>
      <c r="V147" s="151">
        <v>1E-4</v>
      </c>
      <c r="W147" s="151">
        <v>0.08</v>
      </c>
      <c r="X147" s="4" t="s">
        <v>614</v>
      </c>
      <c r="Y147" s="4"/>
      <c r="Z147" s="8" t="s">
        <v>302</v>
      </c>
      <c r="AA147" s="8" t="s">
        <v>304</v>
      </c>
      <c r="AB147" s="176" t="s">
        <v>3929</v>
      </c>
      <c r="AD147" s="150">
        <v>625587.86</v>
      </c>
      <c r="AE147" s="148">
        <v>1</v>
      </c>
      <c r="AF147" s="171">
        <v>0</v>
      </c>
      <c r="AG147" s="150">
        <v>0</v>
      </c>
      <c r="AJ147" s="8" t="s">
        <v>17</v>
      </c>
      <c r="AK147" s="151">
        <v>3.5811616977487795E-11</v>
      </c>
      <c r="AL147" s="151">
        <v>8.2359595588151601E-13</v>
      </c>
    </row>
    <row r="148" spans="1:38" s="8" customFormat="1" x14ac:dyDescent="0.2">
      <c r="A148" s="8">
        <v>1035</v>
      </c>
      <c r="B148" s="8">
        <v>9941</v>
      </c>
      <c r="C148" s="8" t="s">
        <v>1668</v>
      </c>
      <c r="D148" s="8" t="s">
        <v>1669</v>
      </c>
      <c r="E148" s="152" t="s">
        <v>425</v>
      </c>
      <c r="F148" s="8" t="s">
        <v>4040</v>
      </c>
      <c r="G148" s="8" t="s">
        <v>4041</v>
      </c>
      <c r="H148" s="8" t="s">
        <v>76</v>
      </c>
      <c r="I148" s="8" t="s">
        <v>229</v>
      </c>
      <c r="J148" s="8" t="s">
        <v>53</v>
      </c>
      <c r="K148" s="8" t="s">
        <v>53</v>
      </c>
      <c r="L148" s="4" t="s">
        <v>952</v>
      </c>
      <c r="M148" s="8" t="s">
        <v>258</v>
      </c>
      <c r="N148" s="8" t="s">
        <v>62</v>
      </c>
      <c r="O148" s="176" t="s">
        <v>4042</v>
      </c>
      <c r="P148" s="8" t="s">
        <v>1205</v>
      </c>
      <c r="Q148" s="8" t="s">
        <v>65</v>
      </c>
      <c r="R148" s="8" t="s">
        <v>57</v>
      </c>
      <c r="S148" s="8" t="s">
        <v>1212</v>
      </c>
      <c r="T148" s="150">
        <v>9.35</v>
      </c>
      <c r="U148" s="8" t="s">
        <v>4043</v>
      </c>
      <c r="V148" s="151">
        <v>3.1399999999999997E-2</v>
      </c>
      <c r="W148" s="151">
        <v>4.1000000000000002E-2</v>
      </c>
      <c r="X148" s="4" t="s">
        <v>614</v>
      </c>
      <c r="Y148" s="4"/>
      <c r="Z148" s="8" t="s">
        <v>769</v>
      </c>
      <c r="AA148" s="161" t="s">
        <v>305</v>
      </c>
      <c r="AB148" s="176" t="s">
        <v>3918</v>
      </c>
      <c r="AD148" s="150">
        <v>44528523.740000002</v>
      </c>
      <c r="AE148" s="148">
        <v>1</v>
      </c>
      <c r="AF148" s="171">
        <v>132.43</v>
      </c>
      <c r="AG148" s="150">
        <v>58969.124000000003</v>
      </c>
      <c r="AJ148" s="8" t="s">
        <v>17</v>
      </c>
      <c r="AK148" s="151">
        <v>0.33756724144036798</v>
      </c>
      <c r="AL148" s="151">
        <v>7.7633750819779204E-3</v>
      </c>
    </row>
    <row r="149" spans="1:38" s="8" customFormat="1" x14ac:dyDescent="0.2">
      <c r="A149" s="8">
        <v>1035</v>
      </c>
      <c r="B149" s="8">
        <v>9941</v>
      </c>
      <c r="C149" s="8" t="s">
        <v>3941</v>
      </c>
      <c r="D149" s="8" t="s">
        <v>3942</v>
      </c>
      <c r="E149" s="4" t="s">
        <v>425</v>
      </c>
      <c r="F149" s="8" t="s">
        <v>3943</v>
      </c>
      <c r="G149" s="8" t="s">
        <v>3944</v>
      </c>
      <c r="H149" s="8" t="s">
        <v>76</v>
      </c>
      <c r="I149" s="8" t="s">
        <v>102</v>
      </c>
      <c r="J149" s="8" t="s">
        <v>53</v>
      </c>
      <c r="K149" s="8" t="s">
        <v>53</v>
      </c>
      <c r="L149" s="4" t="s">
        <v>952</v>
      </c>
      <c r="M149" s="161" t="s">
        <v>1144</v>
      </c>
      <c r="N149" s="8" t="s">
        <v>62</v>
      </c>
      <c r="O149" s="176" t="s">
        <v>3945</v>
      </c>
      <c r="P149" s="161" t="s">
        <v>298</v>
      </c>
      <c r="Q149" s="161" t="s">
        <v>298</v>
      </c>
      <c r="R149" s="161" t="s">
        <v>298</v>
      </c>
      <c r="S149" s="8" t="s">
        <v>1212</v>
      </c>
      <c r="T149" s="150">
        <v>0.01</v>
      </c>
      <c r="U149" s="8" t="s">
        <v>3946</v>
      </c>
      <c r="V149" s="151">
        <v>1E-4</v>
      </c>
      <c r="W149" s="151">
        <v>0.06</v>
      </c>
      <c r="X149" s="4" t="s">
        <v>614</v>
      </c>
      <c r="Y149" s="4"/>
      <c r="Z149" s="8" t="s">
        <v>302</v>
      </c>
      <c r="AA149" s="8" t="s">
        <v>304</v>
      </c>
      <c r="AB149" s="176" t="s">
        <v>3929</v>
      </c>
      <c r="AD149" s="150">
        <v>454733.32</v>
      </c>
      <c r="AE149" s="148">
        <v>1</v>
      </c>
      <c r="AF149" s="171">
        <v>0</v>
      </c>
      <c r="AG149" s="150">
        <v>0</v>
      </c>
      <c r="AJ149" s="8" t="s">
        <v>17</v>
      </c>
      <c r="AK149" s="151">
        <v>2.6031092551478497E-11</v>
      </c>
      <c r="AL149" s="151">
        <v>5.9866334899237902E-13</v>
      </c>
    </row>
    <row r="150" spans="1:38" s="8" customFormat="1" x14ac:dyDescent="0.2">
      <c r="A150" s="8">
        <v>1035</v>
      </c>
      <c r="B150" s="8">
        <v>9941</v>
      </c>
      <c r="C150" s="8" t="s">
        <v>3947</v>
      </c>
      <c r="D150" s="8" t="s">
        <v>3948</v>
      </c>
      <c r="E150" s="4" t="s">
        <v>78</v>
      </c>
      <c r="F150" s="8" t="s">
        <v>3949</v>
      </c>
      <c r="G150" s="8" t="s">
        <v>3950</v>
      </c>
      <c r="H150" s="8" t="s">
        <v>76</v>
      </c>
      <c r="I150" s="8" t="s">
        <v>102</v>
      </c>
      <c r="J150" s="8" t="s">
        <v>53</v>
      </c>
      <c r="K150" s="8" t="s">
        <v>314</v>
      </c>
      <c r="L150" s="4" t="s">
        <v>952</v>
      </c>
      <c r="M150" s="8" t="s">
        <v>140</v>
      </c>
      <c r="N150" s="8" t="s">
        <v>62</v>
      </c>
      <c r="O150" s="176" t="s">
        <v>4171</v>
      </c>
      <c r="P150" s="161" t="s">
        <v>298</v>
      </c>
      <c r="Q150" s="161" t="s">
        <v>298</v>
      </c>
      <c r="R150" s="161" t="s">
        <v>298</v>
      </c>
      <c r="S150" s="8" t="s">
        <v>1212</v>
      </c>
      <c r="T150" s="150">
        <v>0.01</v>
      </c>
      <c r="U150" s="8" t="s">
        <v>3952</v>
      </c>
      <c r="V150" s="151">
        <v>1E-4</v>
      </c>
      <c r="W150" s="151">
        <v>8.8499999999999995E-2</v>
      </c>
      <c r="X150" s="4" t="s">
        <v>614</v>
      </c>
      <c r="Y150" s="4"/>
      <c r="Z150" s="8" t="s">
        <v>302</v>
      </c>
      <c r="AA150" s="8" t="s">
        <v>304</v>
      </c>
      <c r="AB150" s="176" t="s">
        <v>3929</v>
      </c>
      <c r="AD150" s="150">
        <v>125542.24</v>
      </c>
      <c r="AE150" s="148">
        <v>1</v>
      </c>
      <c r="AF150" s="171">
        <v>0</v>
      </c>
      <c r="AG150" s="150">
        <v>0</v>
      </c>
      <c r="AJ150" s="8" t="s">
        <v>17</v>
      </c>
      <c r="AK150" s="151">
        <v>7.18663340649841E-12</v>
      </c>
      <c r="AL150" s="151">
        <v>1.6527827307311699E-13</v>
      </c>
    </row>
    <row r="151" spans="1:38" s="8" customFormat="1" x14ac:dyDescent="0.2">
      <c r="A151" s="8">
        <v>1035</v>
      </c>
      <c r="B151" s="8">
        <v>9941</v>
      </c>
      <c r="C151" s="8" t="s">
        <v>4044</v>
      </c>
      <c r="D151" s="8" t="s">
        <v>4045</v>
      </c>
      <c r="E151" s="152" t="s">
        <v>425</v>
      </c>
      <c r="F151" s="8" t="s">
        <v>4046</v>
      </c>
      <c r="G151" s="8" t="s">
        <v>4047</v>
      </c>
      <c r="H151" s="8" t="s">
        <v>76</v>
      </c>
      <c r="I151" s="8" t="s">
        <v>228</v>
      </c>
      <c r="J151" s="8" t="s">
        <v>53</v>
      </c>
      <c r="K151" s="8" t="s">
        <v>53</v>
      </c>
      <c r="L151" s="4" t="s">
        <v>952</v>
      </c>
      <c r="M151" s="8" t="s">
        <v>686</v>
      </c>
      <c r="N151" s="8" t="s">
        <v>62</v>
      </c>
      <c r="O151" s="176" t="s">
        <v>4048</v>
      </c>
      <c r="P151" s="8" t="s">
        <v>1497</v>
      </c>
      <c r="Q151" s="8" t="s">
        <v>96</v>
      </c>
      <c r="R151" s="8" t="s">
        <v>57</v>
      </c>
      <c r="S151" s="8" t="s">
        <v>1212</v>
      </c>
      <c r="T151" s="150">
        <v>2.31</v>
      </c>
      <c r="U151" s="8" t="s">
        <v>1456</v>
      </c>
      <c r="V151" s="151">
        <v>5.6599999999999998E-2</v>
      </c>
      <c r="W151" s="151">
        <v>4.5999999999999999E-2</v>
      </c>
      <c r="X151" s="4" t="s">
        <v>614</v>
      </c>
      <c r="Y151" s="4"/>
      <c r="Z151" s="8" t="s">
        <v>769</v>
      </c>
      <c r="AA151" s="161" t="s">
        <v>305</v>
      </c>
      <c r="AB151" s="176" t="s">
        <v>3918</v>
      </c>
      <c r="AD151" s="150">
        <v>975637.19</v>
      </c>
      <c r="AE151" s="148">
        <v>1</v>
      </c>
      <c r="AF151" s="171">
        <v>97.8</v>
      </c>
      <c r="AG151" s="150">
        <v>954.173</v>
      </c>
      <c r="AJ151" s="8" t="s">
        <v>17</v>
      </c>
      <c r="AK151" s="151">
        <v>5.4621399078000803E-3</v>
      </c>
      <c r="AL151" s="151">
        <v>1.2561835287558E-4</v>
      </c>
    </row>
    <row r="152" spans="1:38" s="8" customFormat="1" x14ac:dyDescent="0.2">
      <c r="A152" s="8">
        <v>1035</v>
      </c>
      <c r="B152" s="8">
        <v>9941</v>
      </c>
      <c r="C152" s="8" t="s">
        <v>4049</v>
      </c>
      <c r="D152" s="8" t="s">
        <v>4050</v>
      </c>
      <c r="E152" s="152" t="s">
        <v>425</v>
      </c>
      <c r="F152" s="8" t="s">
        <v>4051</v>
      </c>
      <c r="G152" s="8" t="s">
        <v>4052</v>
      </c>
      <c r="H152" s="8" t="s">
        <v>76</v>
      </c>
      <c r="I152" s="8" t="s">
        <v>228</v>
      </c>
      <c r="J152" s="8" t="s">
        <v>53</v>
      </c>
      <c r="K152" s="8" t="s">
        <v>53</v>
      </c>
      <c r="L152" s="4" t="s">
        <v>952</v>
      </c>
      <c r="M152" s="8" t="s">
        <v>632</v>
      </c>
      <c r="N152" s="8" t="s">
        <v>62</v>
      </c>
      <c r="O152" s="176" t="s">
        <v>4053</v>
      </c>
      <c r="P152" s="8" t="s">
        <v>1205</v>
      </c>
      <c r="Q152" s="8" t="s">
        <v>65</v>
      </c>
      <c r="R152" s="8" t="s">
        <v>57</v>
      </c>
      <c r="S152" s="8" t="s">
        <v>1212</v>
      </c>
      <c r="T152" s="150">
        <v>4.51</v>
      </c>
      <c r="U152" s="8" t="s">
        <v>4054</v>
      </c>
      <c r="V152" s="151">
        <v>5.0200000000000002E-2</v>
      </c>
      <c r="W152" s="151">
        <v>3.7400000000000003E-2</v>
      </c>
      <c r="X152" s="4" t="s">
        <v>614</v>
      </c>
      <c r="Y152" s="4"/>
      <c r="Z152" s="8" t="s">
        <v>769</v>
      </c>
      <c r="AA152" s="161" t="s">
        <v>305</v>
      </c>
      <c r="AB152" s="176" t="s">
        <v>3918</v>
      </c>
      <c r="AD152" s="150">
        <v>9304702.3499999996</v>
      </c>
      <c r="AE152" s="148">
        <v>1</v>
      </c>
      <c r="AF152" s="171">
        <v>95.75</v>
      </c>
      <c r="AG152" s="150">
        <v>8909.2530000000006</v>
      </c>
      <c r="AJ152" s="8" t="s">
        <v>17</v>
      </c>
      <c r="AK152" s="151">
        <v>5.1000787977279798E-2</v>
      </c>
      <c r="AL152" s="151">
        <v>1.17291667536998E-3</v>
      </c>
    </row>
    <row r="153" spans="1:38" s="8" customFormat="1" x14ac:dyDescent="0.2">
      <c r="A153" s="8">
        <v>1035</v>
      </c>
      <c r="B153" s="8">
        <v>9941</v>
      </c>
      <c r="C153" s="8" t="s">
        <v>4049</v>
      </c>
      <c r="D153" s="8" t="s">
        <v>4050</v>
      </c>
      <c r="E153" s="152" t="s">
        <v>425</v>
      </c>
      <c r="F153" s="8" t="s">
        <v>4055</v>
      </c>
      <c r="G153" s="8" t="s">
        <v>4056</v>
      </c>
      <c r="H153" s="8" t="s">
        <v>76</v>
      </c>
      <c r="I153" s="8" t="s">
        <v>228</v>
      </c>
      <c r="J153" s="8" t="s">
        <v>53</v>
      </c>
      <c r="K153" s="8" t="s">
        <v>53</v>
      </c>
      <c r="L153" s="4" t="s">
        <v>952</v>
      </c>
      <c r="M153" s="8" t="s">
        <v>632</v>
      </c>
      <c r="N153" s="8" t="s">
        <v>62</v>
      </c>
      <c r="O153" s="176" t="s">
        <v>4053</v>
      </c>
      <c r="P153" s="8" t="s">
        <v>1205</v>
      </c>
      <c r="Q153" s="8" t="s">
        <v>65</v>
      </c>
      <c r="R153" s="8" t="s">
        <v>57</v>
      </c>
      <c r="S153" s="8" t="s">
        <v>1212</v>
      </c>
      <c r="T153" s="150">
        <v>0.69</v>
      </c>
      <c r="U153" s="8" t="s">
        <v>4057</v>
      </c>
      <c r="V153" s="151">
        <v>4.82E-2</v>
      </c>
      <c r="W153" s="151">
        <v>2.5000000000000001E-2</v>
      </c>
      <c r="X153" s="4" t="s">
        <v>614</v>
      </c>
      <c r="Y153" s="4"/>
      <c r="Z153" s="8" t="s">
        <v>769</v>
      </c>
      <c r="AA153" s="161" t="s">
        <v>305</v>
      </c>
      <c r="AB153" s="176" t="s">
        <v>3918</v>
      </c>
      <c r="AD153" s="150">
        <v>2104362.4700000002</v>
      </c>
      <c r="AE153" s="148">
        <v>1</v>
      </c>
      <c r="AF153" s="171">
        <v>99.21</v>
      </c>
      <c r="AG153" s="150">
        <v>2087.7379999999998</v>
      </c>
      <c r="AJ153" s="8" t="s">
        <v>17</v>
      </c>
      <c r="AK153" s="151">
        <v>1.1951202799500699E-2</v>
      </c>
      <c r="AL153" s="151">
        <v>2.7485389167923298E-4</v>
      </c>
    </row>
    <row r="154" spans="1:38" s="8" customFormat="1" x14ac:dyDescent="0.2">
      <c r="A154" s="8">
        <v>1035</v>
      </c>
      <c r="B154" s="8">
        <v>9941</v>
      </c>
      <c r="C154" s="8" t="s">
        <v>4058</v>
      </c>
      <c r="D154" s="8" t="s">
        <v>4059</v>
      </c>
      <c r="E154" s="152" t="s">
        <v>425</v>
      </c>
      <c r="F154" s="8" t="s">
        <v>4060</v>
      </c>
      <c r="G154" s="8" t="s">
        <v>4061</v>
      </c>
      <c r="H154" s="8" t="s">
        <v>76</v>
      </c>
      <c r="I154" s="8" t="s">
        <v>228</v>
      </c>
      <c r="J154" s="8" t="s">
        <v>53</v>
      </c>
      <c r="K154" s="8" t="s">
        <v>53</v>
      </c>
      <c r="L154" s="4" t="s">
        <v>952</v>
      </c>
      <c r="M154" s="8" t="s">
        <v>75</v>
      </c>
      <c r="N154" s="8" t="s">
        <v>62</v>
      </c>
      <c r="O154" s="176" t="s">
        <v>4062</v>
      </c>
      <c r="P154" s="8" t="s">
        <v>1488</v>
      </c>
      <c r="Q154" s="8" t="s">
        <v>96</v>
      </c>
      <c r="R154" s="8" t="s">
        <v>57</v>
      </c>
      <c r="S154" s="8" t="s">
        <v>1212</v>
      </c>
      <c r="T154" s="150">
        <v>1.38</v>
      </c>
      <c r="U154" s="8" t="s">
        <v>1800</v>
      </c>
      <c r="V154" s="151">
        <v>5.6300000000000003E-2</v>
      </c>
      <c r="W154" s="151">
        <v>4.2999999999999997E-2</v>
      </c>
      <c r="X154" s="4" t="s">
        <v>614</v>
      </c>
      <c r="Y154" s="4"/>
      <c r="Z154" s="8" t="s">
        <v>769</v>
      </c>
      <c r="AA154" s="161" t="s">
        <v>305</v>
      </c>
      <c r="AB154" s="176" t="s">
        <v>3918</v>
      </c>
      <c r="AD154" s="150">
        <v>2936364.48</v>
      </c>
      <c r="AE154" s="148">
        <v>1</v>
      </c>
      <c r="AF154" s="171">
        <v>98.34</v>
      </c>
      <c r="AG154" s="150">
        <v>2887.6210000000001</v>
      </c>
      <c r="AJ154" s="8" t="s">
        <v>17</v>
      </c>
      <c r="AK154" s="151">
        <v>1.65301115541144E-2</v>
      </c>
      <c r="AL154" s="151">
        <v>3.8015968490886999E-4</v>
      </c>
    </row>
    <row r="155" spans="1:38" s="8" customFormat="1" x14ac:dyDescent="0.2">
      <c r="A155" s="8">
        <v>1035</v>
      </c>
      <c r="B155" s="8">
        <v>9941</v>
      </c>
      <c r="C155" s="8" t="s">
        <v>3433</v>
      </c>
      <c r="D155" s="8" t="s">
        <v>3434</v>
      </c>
      <c r="E155" s="4" t="s">
        <v>426</v>
      </c>
      <c r="F155" s="8" t="s">
        <v>4063</v>
      </c>
      <c r="G155" s="8" t="s">
        <v>4064</v>
      </c>
      <c r="H155" s="8" t="s">
        <v>76</v>
      </c>
      <c r="I155" s="8" t="s">
        <v>228</v>
      </c>
      <c r="J155" s="8" t="s">
        <v>53</v>
      </c>
      <c r="K155" s="8" t="s">
        <v>314</v>
      </c>
      <c r="L155" s="4" t="s">
        <v>952</v>
      </c>
      <c r="M155" s="8" t="s">
        <v>625</v>
      </c>
      <c r="N155" s="8" t="s">
        <v>62</v>
      </c>
      <c r="O155" s="176" t="s">
        <v>4065</v>
      </c>
      <c r="P155" s="8" t="s">
        <v>1544</v>
      </c>
      <c r="Q155" s="8" t="s">
        <v>65</v>
      </c>
      <c r="R155" s="8" t="s">
        <v>57</v>
      </c>
      <c r="S155" s="8" t="s">
        <v>1212</v>
      </c>
      <c r="T155" s="150">
        <v>3.14</v>
      </c>
      <c r="U155" s="8" t="s">
        <v>5203</v>
      </c>
      <c r="V155" s="151">
        <v>5.62E-2</v>
      </c>
      <c r="W155" s="151">
        <v>3.3500000000000002E-2</v>
      </c>
      <c r="X155" s="4" t="s">
        <v>614</v>
      </c>
      <c r="Y155" s="4"/>
      <c r="Z155" s="8" t="s">
        <v>769</v>
      </c>
      <c r="AA155" s="161" t="s">
        <v>305</v>
      </c>
      <c r="AB155" s="176" t="s">
        <v>3918</v>
      </c>
      <c r="AD155" s="150">
        <v>11182397.960000001</v>
      </c>
      <c r="AE155" s="148">
        <v>1</v>
      </c>
      <c r="AF155" s="171">
        <v>93.53</v>
      </c>
      <c r="AG155" s="150">
        <v>10458.897000000001</v>
      </c>
      <c r="AJ155" s="8" t="s">
        <v>17</v>
      </c>
      <c r="AK155" s="151">
        <v>5.98716871900268E-2</v>
      </c>
      <c r="AL155" s="151">
        <v>1.37692971173312E-3</v>
      </c>
    </row>
    <row r="156" spans="1:38" s="8" customFormat="1" x14ac:dyDescent="0.2">
      <c r="A156" s="8">
        <v>1035</v>
      </c>
      <c r="B156" s="8">
        <v>9941</v>
      </c>
      <c r="C156" s="8" t="s">
        <v>4066</v>
      </c>
      <c r="D156" s="8" t="s">
        <v>4067</v>
      </c>
      <c r="E156" s="152" t="s">
        <v>425</v>
      </c>
      <c r="F156" s="8" t="s">
        <v>4068</v>
      </c>
      <c r="G156" s="8" t="s">
        <v>4069</v>
      </c>
      <c r="H156" s="8" t="s">
        <v>76</v>
      </c>
      <c r="I156" s="8" t="s">
        <v>229</v>
      </c>
      <c r="J156" s="8" t="s">
        <v>53</v>
      </c>
      <c r="K156" s="8" t="s">
        <v>53</v>
      </c>
      <c r="L156" s="4" t="s">
        <v>952</v>
      </c>
      <c r="M156" s="8" t="s">
        <v>156</v>
      </c>
      <c r="N156" s="8" t="s">
        <v>62</v>
      </c>
      <c r="O156" s="176" t="s">
        <v>4070</v>
      </c>
      <c r="P156" s="8" t="s">
        <v>1205</v>
      </c>
      <c r="Q156" s="8" t="s">
        <v>96</v>
      </c>
      <c r="R156" s="8" t="s">
        <v>57</v>
      </c>
      <c r="S156" s="8" t="s">
        <v>1212</v>
      </c>
      <c r="T156" s="150">
        <v>7.52</v>
      </c>
      <c r="U156" s="8" t="s">
        <v>4071</v>
      </c>
      <c r="V156" s="151">
        <v>2.69E-2</v>
      </c>
      <c r="W156" s="151">
        <v>8.3000000000000001E-3</v>
      </c>
      <c r="X156" s="4" t="s">
        <v>614</v>
      </c>
      <c r="Y156" s="4"/>
      <c r="Z156" s="8" t="s">
        <v>769</v>
      </c>
      <c r="AA156" s="161" t="s">
        <v>305</v>
      </c>
      <c r="AB156" s="176" t="s">
        <v>3918</v>
      </c>
      <c r="AD156" s="150">
        <v>2143806.0299999998</v>
      </c>
      <c r="AE156" s="148">
        <v>1</v>
      </c>
      <c r="AF156" s="171">
        <v>100.3</v>
      </c>
      <c r="AG156" s="150">
        <v>2150.2370000000001</v>
      </c>
      <c r="AJ156" s="8" t="s">
        <v>17</v>
      </c>
      <c r="AK156" s="151">
        <v>1.2308979253793401E-2</v>
      </c>
      <c r="AL156" s="151">
        <v>2.8308203845770201E-4</v>
      </c>
    </row>
    <row r="157" spans="1:38" s="8" customFormat="1" x14ac:dyDescent="0.2">
      <c r="A157" s="8">
        <v>1035</v>
      </c>
      <c r="B157" s="8">
        <v>9941</v>
      </c>
      <c r="C157" s="8" t="s">
        <v>3953</v>
      </c>
      <c r="D157" s="8" t="s">
        <v>3954</v>
      </c>
      <c r="E157" s="4" t="s">
        <v>425</v>
      </c>
      <c r="F157" s="8" t="s">
        <v>3955</v>
      </c>
      <c r="G157" s="8" t="s">
        <v>3956</v>
      </c>
      <c r="H157" s="8" t="s">
        <v>78</v>
      </c>
      <c r="I157" s="8" t="s">
        <v>229</v>
      </c>
      <c r="J157" s="8" t="s">
        <v>53</v>
      </c>
      <c r="K157" s="8" t="s">
        <v>53</v>
      </c>
      <c r="L157" s="4" t="s">
        <v>952</v>
      </c>
      <c r="M157" s="8" t="s">
        <v>140</v>
      </c>
      <c r="N157" s="8" t="s">
        <v>62</v>
      </c>
      <c r="O157" s="176" t="s">
        <v>2881</v>
      </c>
      <c r="P157" s="161" t="s">
        <v>298</v>
      </c>
      <c r="Q157" s="161" t="s">
        <v>298</v>
      </c>
      <c r="R157" s="161" t="s">
        <v>298</v>
      </c>
      <c r="S157" s="8" t="s">
        <v>1212</v>
      </c>
      <c r="T157" s="150">
        <v>0.01</v>
      </c>
      <c r="U157" s="8" t="s">
        <v>3918</v>
      </c>
      <c r="V157" s="151">
        <v>1E-4</v>
      </c>
      <c r="W157" s="151">
        <v>7.0999999999999994E-2</v>
      </c>
      <c r="X157" s="4" t="s">
        <v>614</v>
      </c>
      <c r="Y157" s="4"/>
      <c r="Z157" s="8" t="s">
        <v>302</v>
      </c>
      <c r="AA157" s="8" t="s">
        <v>304</v>
      </c>
      <c r="AB157" s="176" t="s">
        <v>3929</v>
      </c>
      <c r="AD157" s="150">
        <v>1555.84</v>
      </c>
      <c r="AE157" s="148">
        <v>1</v>
      </c>
      <c r="AF157" s="171">
        <v>0</v>
      </c>
      <c r="AG157" s="150">
        <v>0</v>
      </c>
      <c r="AJ157" s="8" t="s">
        <v>17</v>
      </c>
      <c r="AK157" s="151">
        <v>8.9063662709590707E-14</v>
      </c>
      <c r="AL157" s="151">
        <v>2.0482870815279002E-15</v>
      </c>
    </row>
    <row r="158" spans="1:38" s="8" customFormat="1" x14ac:dyDescent="0.2">
      <c r="A158" s="8">
        <v>1035</v>
      </c>
      <c r="B158" s="8">
        <v>9941</v>
      </c>
      <c r="C158" s="8" t="s">
        <v>4072</v>
      </c>
      <c r="D158" s="8" t="s">
        <v>4073</v>
      </c>
      <c r="E158" s="152" t="s">
        <v>425</v>
      </c>
      <c r="F158" s="8" t="s">
        <v>4074</v>
      </c>
      <c r="G158" s="8" t="s">
        <v>4075</v>
      </c>
      <c r="H158" s="8" t="s">
        <v>76</v>
      </c>
      <c r="I158" s="8" t="s">
        <v>228</v>
      </c>
      <c r="J158" s="8" t="s">
        <v>53</v>
      </c>
      <c r="K158" s="8" t="s">
        <v>53</v>
      </c>
      <c r="L158" s="4" t="s">
        <v>952</v>
      </c>
      <c r="M158" s="8" t="s">
        <v>686</v>
      </c>
      <c r="N158" s="8" t="s">
        <v>62</v>
      </c>
      <c r="O158" s="176" t="s">
        <v>4076</v>
      </c>
      <c r="P158" s="8" t="s">
        <v>1419</v>
      </c>
      <c r="Q158" s="8" t="s">
        <v>65</v>
      </c>
      <c r="R158" s="8" t="s">
        <v>57</v>
      </c>
      <c r="S158" s="8" t="s">
        <v>1212</v>
      </c>
      <c r="T158" s="150">
        <v>2.4</v>
      </c>
      <c r="U158" s="8" t="s">
        <v>2037</v>
      </c>
      <c r="V158" s="151">
        <v>5.5599999999999997E-2</v>
      </c>
      <c r="W158" s="151">
        <v>2.86E-2</v>
      </c>
      <c r="X158" s="4" t="s">
        <v>614</v>
      </c>
      <c r="Y158" s="4"/>
      <c r="Z158" s="8" t="s">
        <v>769</v>
      </c>
      <c r="AA158" s="161" t="s">
        <v>305</v>
      </c>
      <c r="AB158" s="176" t="s">
        <v>3918</v>
      </c>
      <c r="AD158" s="150">
        <v>4544998.8600000003</v>
      </c>
      <c r="AE158" s="148">
        <v>1</v>
      </c>
      <c r="AF158" s="171">
        <v>93.94</v>
      </c>
      <c r="AG158" s="150">
        <v>4269.5720000000001</v>
      </c>
      <c r="AJ158" s="8" t="s">
        <v>17</v>
      </c>
      <c r="AK158" s="151">
        <v>2.4441055263155199E-2</v>
      </c>
      <c r="AL158" s="151">
        <v>5.6209565418018602E-4</v>
      </c>
    </row>
    <row r="159" spans="1:38" s="8" customFormat="1" x14ac:dyDescent="0.2">
      <c r="A159" s="8">
        <v>1035</v>
      </c>
      <c r="B159" s="8">
        <v>9941</v>
      </c>
      <c r="C159" s="8" t="s">
        <v>4077</v>
      </c>
      <c r="D159" s="8" t="s">
        <v>4078</v>
      </c>
      <c r="E159" s="152" t="s">
        <v>425</v>
      </c>
      <c r="F159" s="8" t="s">
        <v>4079</v>
      </c>
      <c r="G159" s="8" t="s">
        <v>4080</v>
      </c>
      <c r="H159" s="8" t="s">
        <v>76</v>
      </c>
      <c r="I159" s="8" t="s">
        <v>229</v>
      </c>
      <c r="J159" s="8" t="s">
        <v>53</v>
      </c>
      <c r="K159" s="8" t="s">
        <v>53</v>
      </c>
      <c r="L159" s="4" t="s">
        <v>952</v>
      </c>
      <c r="M159" s="8" t="s">
        <v>258</v>
      </c>
      <c r="N159" s="8" t="s">
        <v>62</v>
      </c>
      <c r="O159" s="176" t="s">
        <v>4081</v>
      </c>
      <c r="P159" s="8" t="s">
        <v>1205</v>
      </c>
      <c r="Q159" s="8" t="s">
        <v>70</v>
      </c>
      <c r="R159" s="8" t="s">
        <v>57</v>
      </c>
      <c r="S159" s="8" t="s">
        <v>1212</v>
      </c>
      <c r="T159" s="150">
        <v>3.98</v>
      </c>
      <c r="U159" s="8" t="s">
        <v>1638</v>
      </c>
      <c r="V159" s="151">
        <v>2.76E-2</v>
      </c>
      <c r="W159" s="151">
        <v>1.55E-2</v>
      </c>
      <c r="X159" s="4" t="s">
        <v>614</v>
      </c>
      <c r="Y159" s="4"/>
      <c r="Z159" s="8" t="s">
        <v>769</v>
      </c>
      <c r="AA159" s="161" t="s">
        <v>305</v>
      </c>
      <c r="AB159" s="176" t="s">
        <v>3918</v>
      </c>
      <c r="AD159" s="150">
        <v>14634195.08</v>
      </c>
      <c r="AE159" s="148">
        <v>1</v>
      </c>
      <c r="AF159" s="171">
        <v>104.08</v>
      </c>
      <c r="AG159" s="150">
        <v>15231.27</v>
      </c>
      <c r="AJ159" s="8" t="s">
        <v>17</v>
      </c>
      <c r="AK159" s="151">
        <v>8.7191016764476797E-2</v>
      </c>
      <c r="AL159" s="151">
        <v>2.0052199497599499E-3</v>
      </c>
    </row>
    <row r="160" spans="1:38" s="8" customFormat="1" x14ac:dyDescent="0.2">
      <c r="A160" s="8">
        <v>1035</v>
      </c>
      <c r="B160" s="8">
        <v>9941</v>
      </c>
      <c r="C160" s="8" t="s">
        <v>4077</v>
      </c>
      <c r="D160" s="8" t="s">
        <v>4078</v>
      </c>
      <c r="E160" s="152" t="s">
        <v>425</v>
      </c>
      <c r="F160" s="8" t="s">
        <v>4082</v>
      </c>
      <c r="G160" s="8" t="s">
        <v>4083</v>
      </c>
      <c r="H160" s="8" t="s">
        <v>76</v>
      </c>
      <c r="I160" s="8" t="s">
        <v>229</v>
      </c>
      <c r="J160" s="8" t="s">
        <v>53</v>
      </c>
      <c r="K160" s="8" t="s">
        <v>53</v>
      </c>
      <c r="L160" s="4" t="s">
        <v>952</v>
      </c>
      <c r="M160" s="8" t="s">
        <v>258</v>
      </c>
      <c r="N160" s="8" t="s">
        <v>62</v>
      </c>
      <c r="O160" s="176" t="s">
        <v>4081</v>
      </c>
      <c r="P160" s="8" t="s">
        <v>1205</v>
      </c>
      <c r="Q160" s="8" t="s">
        <v>70</v>
      </c>
      <c r="R160" s="8" t="s">
        <v>57</v>
      </c>
      <c r="S160" s="8" t="s">
        <v>1212</v>
      </c>
      <c r="T160" s="150">
        <v>6.85</v>
      </c>
      <c r="U160" s="8" t="s">
        <v>4084</v>
      </c>
      <c r="V160" s="151">
        <v>2.86E-2</v>
      </c>
      <c r="W160" s="151">
        <v>1.7500000000000002E-2</v>
      </c>
      <c r="X160" s="4" t="s">
        <v>614</v>
      </c>
      <c r="Y160" s="4"/>
      <c r="Z160" s="8" t="s">
        <v>769</v>
      </c>
      <c r="AA160" s="161" t="s">
        <v>305</v>
      </c>
      <c r="AB160" s="176" t="s">
        <v>3918</v>
      </c>
      <c r="AD160" s="150">
        <v>6219396.8099999996</v>
      </c>
      <c r="AE160" s="148">
        <v>1</v>
      </c>
      <c r="AF160" s="171">
        <v>101.3</v>
      </c>
      <c r="AG160" s="150">
        <v>6300.2489999999998</v>
      </c>
      <c r="AJ160" s="8" t="s">
        <v>17</v>
      </c>
      <c r="AK160" s="151">
        <v>3.60656140168399E-2</v>
      </c>
      <c r="AL160" s="151">
        <v>8.2943738254895197E-4</v>
      </c>
    </row>
    <row r="161" spans="1:38" s="8" customFormat="1" x14ac:dyDescent="0.2">
      <c r="A161" s="8">
        <v>1035</v>
      </c>
      <c r="B161" s="8">
        <v>9941</v>
      </c>
      <c r="C161" s="8" t="s">
        <v>4085</v>
      </c>
      <c r="D161" s="8" t="s">
        <v>4086</v>
      </c>
      <c r="E161" s="152" t="s">
        <v>425</v>
      </c>
      <c r="F161" s="8" t="s">
        <v>4087</v>
      </c>
      <c r="G161" s="8" t="s">
        <v>4088</v>
      </c>
      <c r="H161" s="8" t="s">
        <v>76</v>
      </c>
      <c r="I161" s="8" t="s">
        <v>229</v>
      </c>
      <c r="J161" s="8" t="s">
        <v>53</v>
      </c>
      <c r="K161" s="8" t="s">
        <v>53</v>
      </c>
      <c r="L161" s="4" t="s">
        <v>952</v>
      </c>
      <c r="M161" s="8" t="s">
        <v>258</v>
      </c>
      <c r="N161" s="8" t="s">
        <v>62</v>
      </c>
      <c r="O161" s="176" t="s">
        <v>4089</v>
      </c>
      <c r="P161" s="8" t="s">
        <v>1544</v>
      </c>
      <c r="Q161" s="8" t="s">
        <v>65</v>
      </c>
      <c r="R161" s="8" t="s">
        <v>57</v>
      </c>
      <c r="S161" s="8" t="s">
        <v>1212</v>
      </c>
      <c r="T161" s="150">
        <v>3.01</v>
      </c>
      <c r="U161" s="8" t="s">
        <v>1787</v>
      </c>
      <c r="V161" s="151">
        <v>3.1899999999999998E-2</v>
      </c>
      <c r="W161" s="151">
        <v>3.6400000000000002E-2</v>
      </c>
      <c r="X161" s="4" t="s">
        <v>614</v>
      </c>
      <c r="Y161" s="4"/>
      <c r="Z161" s="8" t="s">
        <v>769</v>
      </c>
      <c r="AA161" s="161" t="s">
        <v>305</v>
      </c>
      <c r="AB161" s="176" t="s">
        <v>3918</v>
      </c>
      <c r="AD161" s="150">
        <v>3137350</v>
      </c>
      <c r="AE161" s="148">
        <v>1</v>
      </c>
      <c r="AF161" s="171">
        <v>105.49</v>
      </c>
      <c r="AG161" s="150">
        <v>3309.5909999999999</v>
      </c>
      <c r="AJ161" s="8" t="s">
        <v>17</v>
      </c>
      <c r="AK161" s="151">
        <v>1.8945666221129399E-2</v>
      </c>
      <c r="AL161" s="151">
        <v>4.3571263735485899E-4</v>
      </c>
    </row>
    <row r="162" spans="1:38" s="8" customFormat="1" x14ac:dyDescent="0.2">
      <c r="A162" s="8">
        <v>1035</v>
      </c>
      <c r="B162" s="8">
        <v>9941</v>
      </c>
      <c r="C162" s="8" t="s">
        <v>4090</v>
      </c>
      <c r="D162" s="8" t="s">
        <v>4091</v>
      </c>
      <c r="E162" s="152" t="s">
        <v>425</v>
      </c>
      <c r="F162" s="8" t="s">
        <v>4092</v>
      </c>
      <c r="G162" s="8" t="s">
        <v>4093</v>
      </c>
      <c r="H162" s="8" t="s">
        <v>76</v>
      </c>
      <c r="I162" s="161" t="s">
        <v>229</v>
      </c>
      <c r="J162" s="8" t="s">
        <v>53</v>
      </c>
      <c r="K162" s="8" t="s">
        <v>53</v>
      </c>
      <c r="L162" s="4" t="s">
        <v>952</v>
      </c>
      <c r="M162" s="8" t="s">
        <v>629</v>
      </c>
      <c r="N162" s="8" t="s">
        <v>62</v>
      </c>
      <c r="O162" s="176" t="s">
        <v>4094</v>
      </c>
      <c r="P162" s="8" t="s">
        <v>1419</v>
      </c>
      <c r="Q162" s="8" t="s">
        <v>65</v>
      </c>
      <c r="R162" s="8" t="s">
        <v>57</v>
      </c>
      <c r="S162" s="8" t="s">
        <v>1212</v>
      </c>
      <c r="T162" s="150">
        <v>3.59</v>
      </c>
      <c r="U162" s="8" t="s">
        <v>2037</v>
      </c>
      <c r="V162" s="151">
        <v>3.3000000000000002E-2</v>
      </c>
      <c r="W162" s="151">
        <v>3.8399999999999997E-2</v>
      </c>
      <c r="X162" s="4" t="s">
        <v>614</v>
      </c>
      <c r="Y162" s="4"/>
      <c r="Z162" s="8" t="s">
        <v>769</v>
      </c>
      <c r="AA162" s="161" t="s">
        <v>305</v>
      </c>
      <c r="AB162" s="176" t="s">
        <v>3918</v>
      </c>
      <c r="AD162" s="150">
        <v>6061000</v>
      </c>
      <c r="AE162" s="148">
        <v>1</v>
      </c>
      <c r="AF162" s="171">
        <v>103.55</v>
      </c>
      <c r="AG162" s="150">
        <v>6276.1660000000002</v>
      </c>
      <c r="AJ162" s="8" t="s">
        <v>17</v>
      </c>
      <c r="AK162" s="151">
        <v>3.5927748817459998E-2</v>
      </c>
      <c r="AL162" s="151">
        <v>8.2626675719747701E-4</v>
      </c>
    </row>
    <row r="163" spans="1:38" s="8" customFormat="1" x14ac:dyDescent="0.2">
      <c r="A163" s="8">
        <v>1035</v>
      </c>
      <c r="B163" s="8">
        <v>9941</v>
      </c>
      <c r="C163" s="8" t="s">
        <v>4095</v>
      </c>
      <c r="D163" s="8" t="s">
        <v>4096</v>
      </c>
      <c r="E163" s="4" t="s">
        <v>761</v>
      </c>
      <c r="F163" s="8" t="s">
        <v>4097</v>
      </c>
      <c r="G163" s="8" t="s">
        <v>4098</v>
      </c>
      <c r="H163" s="8" t="s">
        <v>76</v>
      </c>
      <c r="I163" s="8" t="s">
        <v>228</v>
      </c>
      <c r="J163" s="8" t="s">
        <v>53</v>
      </c>
      <c r="K163" s="8" t="s">
        <v>204</v>
      </c>
      <c r="L163" s="4" t="s">
        <v>952</v>
      </c>
      <c r="M163" t="s">
        <v>140</v>
      </c>
      <c r="N163" s="8" t="s">
        <v>62</v>
      </c>
      <c r="O163" s="176" t="s">
        <v>4099</v>
      </c>
      <c r="P163" s="161" t="s">
        <v>298</v>
      </c>
      <c r="Q163" s="161" t="s">
        <v>298</v>
      </c>
      <c r="R163" s="161" t="s">
        <v>298</v>
      </c>
      <c r="S163" s="8" t="s">
        <v>1212</v>
      </c>
      <c r="T163" s="150">
        <v>3.59</v>
      </c>
      <c r="U163" s="8" t="s">
        <v>4100</v>
      </c>
      <c r="V163" s="151">
        <v>8.4099999999999994E-2</v>
      </c>
      <c r="W163" s="151">
        <v>9.5000000000000001E-2</v>
      </c>
      <c r="X163" s="4" t="s">
        <v>614</v>
      </c>
      <c r="Y163" s="4"/>
      <c r="Z163" s="8" t="s">
        <v>769</v>
      </c>
      <c r="AA163" s="161" t="s">
        <v>305</v>
      </c>
      <c r="AB163" s="176" t="s">
        <v>3918</v>
      </c>
      <c r="AD163" s="150">
        <v>1812552</v>
      </c>
      <c r="AE163" s="148">
        <v>1</v>
      </c>
      <c r="AF163" s="171">
        <v>106.88</v>
      </c>
      <c r="AG163" s="150">
        <v>1937.2560000000001</v>
      </c>
      <c r="AJ163" s="8" t="s">
        <v>17</v>
      </c>
      <c r="AK163" s="151">
        <v>1.1089769985708001E-2</v>
      </c>
      <c r="AL163" s="151">
        <v>2.5504265047922601E-4</v>
      </c>
    </row>
    <row r="164" spans="1:38" s="8" customFormat="1" x14ac:dyDescent="0.2">
      <c r="A164" s="8">
        <v>1035</v>
      </c>
      <c r="B164" s="8">
        <v>9941</v>
      </c>
      <c r="C164" s="8" t="s">
        <v>3958</v>
      </c>
      <c r="D164" s="8" t="s">
        <v>3959</v>
      </c>
      <c r="E164" s="4" t="s">
        <v>425</v>
      </c>
      <c r="F164" s="8" t="s">
        <v>3960</v>
      </c>
      <c r="G164" s="8" t="s">
        <v>3961</v>
      </c>
      <c r="H164" s="8" t="s">
        <v>76</v>
      </c>
      <c r="I164" s="8" t="s">
        <v>229</v>
      </c>
      <c r="J164" s="8" t="s">
        <v>53</v>
      </c>
      <c r="K164" s="8" t="s">
        <v>53</v>
      </c>
      <c r="L164" s="4" t="s">
        <v>952</v>
      </c>
      <c r="M164" s="8" t="s">
        <v>102</v>
      </c>
      <c r="N164" s="8" t="s">
        <v>62</v>
      </c>
      <c r="O164" s="176" t="s">
        <v>2881</v>
      </c>
      <c r="P164" s="8" t="s">
        <v>2069</v>
      </c>
      <c r="Q164" s="8" t="s">
        <v>65</v>
      </c>
      <c r="R164" s="8" t="s">
        <v>57</v>
      </c>
      <c r="S164" s="8" t="s">
        <v>1212</v>
      </c>
      <c r="T164" s="150">
        <v>0.01</v>
      </c>
      <c r="U164" s="8" t="s">
        <v>3928</v>
      </c>
      <c r="V164" s="151">
        <v>1E-4</v>
      </c>
      <c r="W164" s="151">
        <v>5.5E-2</v>
      </c>
      <c r="X164" s="4" t="s">
        <v>614</v>
      </c>
      <c r="Y164" s="4"/>
      <c r="Z164" s="8" t="s">
        <v>302</v>
      </c>
      <c r="AA164" s="8" t="s">
        <v>304</v>
      </c>
      <c r="AB164" s="176" t="s">
        <v>3929</v>
      </c>
      <c r="AD164" s="150">
        <v>3371.95</v>
      </c>
      <c r="AE164" s="148">
        <v>1</v>
      </c>
      <c r="AF164" s="171">
        <v>251.18</v>
      </c>
      <c r="AG164" s="150">
        <v>8.4700000000000006</v>
      </c>
      <c r="AJ164" s="8" t="s">
        <v>17</v>
      </c>
      <c r="AK164" s="151">
        <v>4.8484374913243E-5</v>
      </c>
      <c r="AL164" s="151">
        <v>1.1150441804147599E-6</v>
      </c>
    </row>
    <row r="165" spans="1:38" s="8" customFormat="1" x14ac:dyDescent="0.2">
      <c r="A165" s="8">
        <v>1035</v>
      </c>
      <c r="B165" s="8">
        <v>9941</v>
      </c>
      <c r="C165" s="8" t="s">
        <v>3963</v>
      </c>
      <c r="D165" s="8" t="s">
        <v>3964</v>
      </c>
      <c r="E165" s="4" t="s">
        <v>425</v>
      </c>
      <c r="F165" s="8" t="s">
        <v>3965</v>
      </c>
      <c r="G165" s="8" t="s">
        <v>3966</v>
      </c>
      <c r="H165" s="8" t="s">
        <v>76</v>
      </c>
      <c r="I165" s="8" t="s">
        <v>102</v>
      </c>
      <c r="J165" s="8" t="s">
        <v>53</v>
      </c>
      <c r="K165" s="8" t="s">
        <v>53</v>
      </c>
      <c r="L165" s="4" t="s">
        <v>952</v>
      </c>
      <c r="M165" s="8" t="s">
        <v>102</v>
      </c>
      <c r="N165" s="8" t="s">
        <v>62</v>
      </c>
      <c r="O165" s="176" t="s">
        <v>2881</v>
      </c>
      <c r="P165" s="161" t="s">
        <v>298</v>
      </c>
      <c r="Q165" s="161" t="s">
        <v>298</v>
      </c>
      <c r="R165" s="161" t="s">
        <v>298</v>
      </c>
      <c r="S165" s="8" t="s">
        <v>1212</v>
      </c>
      <c r="T165" s="150">
        <v>0.01</v>
      </c>
      <c r="U165" s="8" t="s">
        <v>3928</v>
      </c>
      <c r="V165" s="151">
        <v>1E-4</v>
      </c>
      <c r="W165" s="151">
        <v>2.5000000000000001E-2</v>
      </c>
      <c r="X165" s="4" t="s">
        <v>614</v>
      </c>
      <c r="Y165" s="4"/>
      <c r="Z165" s="8" t="s">
        <v>302</v>
      </c>
      <c r="AA165" s="8" t="s">
        <v>304</v>
      </c>
      <c r="AB165" s="176" t="s">
        <v>3929</v>
      </c>
      <c r="AD165" s="150">
        <v>46491.4</v>
      </c>
      <c r="AE165" s="148">
        <v>1</v>
      </c>
      <c r="AF165" s="171">
        <v>0</v>
      </c>
      <c r="AG165" s="150">
        <v>0</v>
      </c>
      <c r="AJ165" s="8" t="s">
        <v>17</v>
      </c>
      <c r="AK165" s="151">
        <v>2.6613882973163499E-12</v>
      </c>
      <c r="AL165" s="151">
        <v>6.1206636943482097E-14</v>
      </c>
    </row>
    <row r="166" spans="1:38" s="8" customFormat="1" x14ac:dyDescent="0.2">
      <c r="A166" s="8">
        <v>1035</v>
      </c>
      <c r="B166" s="8">
        <v>9941</v>
      </c>
      <c r="C166" s="8" t="s">
        <v>4102</v>
      </c>
      <c r="D166" s="8" t="s">
        <v>4103</v>
      </c>
      <c r="E166" s="152" t="s">
        <v>425</v>
      </c>
      <c r="F166" s="8" t="s">
        <v>4104</v>
      </c>
      <c r="G166" s="8" t="s">
        <v>4105</v>
      </c>
      <c r="H166" s="8" t="s">
        <v>76</v>
      </c>
      <c r="I166" s="8" t="s">
        <v>228</v>
      </c>
      <c r="J166" s="8" t="s">
        <v>53</v>
      </c>
      <c r="K166" s="8" t="s">
        <v>53</v>
      </c>
      <c r="L166" s="4" t="s">
        <v>952</v>
      </c>
      <c r="M166" s="8" t="s">
        <v>686</v>
      </c>
      <c r="N166" s="8" t="s">
        <v>62</v>
      </c>
      <c r="O166" s="176" t="s">
        <v>4106</v>
      </c>
      <c r="P166" s="8" t="s">
        <v>1497</v>
      </c>
      <c r="Q166" s="8" t="s">
        <v>96</v>
      </c>
      <c r="R166" s="8" t="s">
        <v>57</v>
      </c>
      <c r="S166" s="8" t="s">
        <v>1212</v>
      </c>
      <c r="T166" s="150">
        <v>2.0499999999999998</v>
      </c>
      <c r="U166" s="8" t="s">
        <v>1475</v>
      </c>
      <c r="V166" s="151">
        <v>5.6500000000000002E-2</v>
      </c>
      <c r="W166" s="151">
        <v>4.4699999999999997E-2</v>
      </c>
      <c r="X166" s="4" t="s">
        <v>614</v>
      </c>
      <c r="Y166" s="4"/>
      <c r="Z166" s="8" t="s">
        <v>769</v>
      </c>
      <c r="AA166" s="161" t="s">
        <v>305</v>
      </c>
      <c r="AB166" s="176" t="s">
        <v>3918</v>
      </c>
      <c r="AD166" s="150">
        <v>4224896.8600000003</v>
      </c>
      <c r="AE166" s="148">
        <v>1</v>
      </c>
      <c r="AF166" s="171">
        <v>97.83</v>
      </c>
      <c r="AG166" s="150">
        <v>4133.2169999999996</v>
      </c>
      <c r="AJ166" s="8" t="s">
        <v>17</v>
      </c>
      <c r="AK166" s="151">
        <v>2.3660492660057899E-2</v>
      </c>
      <c r="AL166" s="151">
        <v>5.4414426696336698E-4</v>
      </c>
    </row>
    <row r="167" spans="1:38" s="8" customFormat="1" x14ac:dyDescent="0.2">
      <c r="A167" s="8">
        <v>1035</v>
      </c>
      <c r="B167" s="8">
        <v>9941</v>
      </c>
      <c r="C167" s="8" t="s">
        <v>3968</v>
      </c>
      <c r="D167" s="8" t="s">
        <v>3969</v>
      </c>
      <c r="E167" s="4" t="s">
        <v>425</v>
      </c>
      <c r="F167" s="8" t="s">
        <v>3970</v>
      </c>
      <c r="G167" s="8" t="s">
        <v>3971</v>
      </c>
      <c r="H167" s="8" t="s">
        <v>76</v>
      </c>
      <c r="I167" s="8" t="s">
        <v>102</v>
      </c>
      <c r="J167" s="8" t="s">
        <v>53</v>
      </c>
      <c r="K167" s="8" t="s">
        <v>53</v>
      </c>
      <c r="L167" s="4" t="s">
        <v>952</v>
      </c>
      <c r="M167" s="8" t="s">
        <v>102</v>
      </c>
      <c r="N167" s="8" t="s">
        <v>62</v>
      </c>
      <c r="O167" s="176" t="s">
        <v>4172</v>
      </c>
      <c r="P167" s="161" t="s">
        <v>298</v>
      </c>
      <c r="Q167" s="161" t="s">
        <v>298</v>
      </c>
      <c r="R167" s="161" t="s">
        <v>298</v>
      </c>
      <c r="S167" s="8" t="s">
        <v>1212</v>
      </c>
      <c r="T167" s="150">
        <v>0.01</v>
      </c>
      <c r="U167" s="8" t="s">
        <v>3973</v>
      </c>
      <c r="V167" s="151">
        <v>1E-4</v>
      </c>
      <c r="W167" s="151">
        <v>0.06</v>
      </c>
      <c r="X167" s="4" t="s">
        <v>614</v>
      </c>
      <c r="Y167" s="4"/>
      <c r="Z167" s="8" t="s">
        <v>302</v>
      </c>
      <c r="AA167" s="8" t="s">
        <v>304</v>
      </c>
      <c r="AB167" s="176" t="s">
        <v>3929</v>
      </c>
      <c r="AD167" s="150">
        <v>6727500.5499999998</v>
      </c>
      <c r="AE167" s="148">
        <v>1</v>
      </c>
      <c r="AF167" s="171">
        <v>0</v>
      </c>
      <c r="AG167" s="150">
        <v>0</v>
      </c>
      <c r="AJ167" s="8" t="s">
        <v>17</v>
      </c>
      <c r="AK167" s="151">
        <v>3.8511404762943801E-10</v>
      </c>
      <c r="AL167" s="151">
        <v>8.8568570466995193E-12</v>
      </c>
    </row>
    <row r="168" spans="1:38" s="8" customFormat="1" x14ac:dyDescent="0.2">
      <c r="A168" s="8">
        <v>1035</v>
      </c>
      <c r="B168" s="8">
        <v>9941</v>
      </c>
      <c r="C168" s="8" t="s">
        <v>3968</v>
      </c>
      <c r="D168" s="8" t="s">
        <v>3969</v>
      </c>
      <c r="E168" s="4" t="s">
        <v>425</v>
      </c>
      <c r="F168" s="8" t="s">
        <v>4107</v>
      </c>
      <c r="G168" s="8" t="s">
        <v>4108</v>
      </c>
      <c r="H168" s="8" t="s">
        <v>76</v>
      </c>
      <c r="I168" s="8" t="s">
        <v>102</v>
      </c>
      <c r="J168" s="8" t="s">
        <v>53</v>
      </c>
      <c r="K168" s="8" t="s">
        <v>53</v>
      </c>
      <c r="L168" s="4" t="s">
        <v>952</v>
      </c>
      <c r="M168" s="8" t="s">
        <v>102</v>
      </c>
      <c r="N168" s="8" t="s">
        <v>62</v>
      </c>
      <c r="O168" s="176" t="s">
        <v>4109</v>
      </c>
      <c r="P168" s="161" t="s">
        <v>298</v>
      </c>
      <c r="Q168" s="161" t="s">
        <v>298</v>
      </c>
      <c r="R168" s="161" t="s">
        <v>298</v>
      </c>
      <c r="S168" s="8" t="s">
        <v>1212</v>
      </c>
      <c r="T168" s="150">
        <v>0.01</v>
      </c>
      <c r="U168" s="8" t="s">
        <v>3973</v>
      </c>
      <c r="V168" s="151">
        <v>1E-4</v>
      </c>
      <c r="W168" s="151">
        <v>6.4500000000000002E-2</v>
      </c>
      <c r="X168" s="4" t="s">
        <v>614</v>
      </c>
      <c r="Y168" s="4"/>
      <c r="Z168" s="8" t="s">
        <v>302</v>
      </c>
      <c r="AA168" s="8" t="s">
        <v>304</v>
      </c>
      <c r="AB168" s="176" t="s">
        <v>3929</v>
      </c>
      <c r="AD168" s="150">
        <v>691161.1</v>
      </c>
      <c r="AE168" s="148">
        <v>1</v>
      </c>
      <c r="AF168" s="171">
        <v>0</v>
      </c>
      <c r="AG168" s="150">
        <v>0</v>
      </c>
      <c r="AJ168" s="8" t="s">
        <v>17</v>
      </c>
      <c r="AK168" s="151">
        <v>3.9565340323162796E-11</v>
      </c>
      <c r="AL168" s="151">
        <v>9.0992412612134206E-13</v>
      </c>
    </row>
    <row r="169" spans="1:38" s="8" customFormat="1" x14ac:dyDescent="0.2">
      <c r="A169" s="8">
        <v>1035</v>
      </c>
      <c r="B169" s="8">
        <v>9941</v>
      </c>
      <c r="C169" s="8" t="s">
        <v>3968</v>
      </c>
      <c r="D169" s="8" t="s">
        <v>3969</v>
      </c>
      <c r="E169" s="4" t="s">
        <v>425</v>
      </c>
      <c r="F169" s="8" t="s">
        <v>4110</v>
      </c>
      <c r="G169" s="8" t="s">
        <v>4111</v>
      </c>
      <c r="H169" s="8" t="s">
        <v>76</v>
      </c>
      <c r="I169" s="8" t="s">
        <v>102</v>
      </c>
      <c r="J169" s="8" t="s">
        <v>53</v>
      </c>
      <c r="K169" s="8" t="s">
        <v>53</v>
      </c>
      <c r="L169" s="4" t="s">
        <v>952</v>
      </c>
      <c r="M169" s="8" t="s">
        <v>102</v>
      </c>
      <c r="N169" s="8" t="s">
        <v>62</v>
      </c>
      <c r="O169" s="176" t="s">
        <v>4181</v>
      </c>
      <c r="P169" s="161" t="s">
        <v>298</v>
      </c>
      <c r="Q169" s="161" t="s">
        <v>298</v>
      </c>
      <c r="R169" s="161" t="s">
        <v>298</v>
      </c>
      <c r="S169" s="8" t="s">
        <v>1212</v>
      </c>
      <c r="T169" s="150">
        <v>0.01</v>
      </c>
      <c r="U169" s="8" t="s">
        <v>3973</v>
      </c>
      <c r="V169" s="151">
        <v>1E-4</v>
      </c>
      <c r="W169" s="151">
        <v>5.7000000000000002E-2</v>
      </c>
      <c r="X169" s="4" t="s">
        <v>614</v>
      </c>
      <c r="Y169" s="4"/>
      <c r="Z169" s="8" t="s">
        <v>302</v>
      </c>
      <c r="AA169" s="8" t="s">
        <v>304</v>
      </c>
      <c r="AB169" s="176" t="s">
        <v>3929</v>
      </c>
      <c r="AD169" s="150">
        <v>751499.64</v>
      </c>
      <c r="AE169" s="148">
        <v>1</v>
      </c>
      <c r="AF169" s="171">
        <v>0</v>
      </c>
      <c r="AG169" s="150">
        <v>0</v>
      </c>
      <c r="AJ169" s="8" t="s">
        <v>17</v>
      </c>
      <c r="AK169" s="151">
        <v>4.3019404606732594E-11</v>
      </c>
      <c r="AL169" s="151">
        <v>9.8936073399892308E-13</v>
      </c>
    </row>
    <row r="170" spans="1:38" s="8" customFormat="1" x14ac:dyDescent="0.2">
      <c r="A170" s="8">
        <v>1035</v>
      </c>
      <c r="B170" s="8">
        <v>9941</v>
      </c>
      <c r="C170" s="8" t="s">
        <v>3974</v>
      </c>
      <c r="D170" s="8" t="s">
        <v>3975</v>
      </c>
      <c r="E170" s="4" t="s">
        <v>761</v>
      </c>
      <c r="F170" s="8" t="s">
        <v>3976</v>
      </c>
      <c r="G170" s="8" t="s">
        <v>3977</v>
      </c>
      <c r="H170" s="8" t="s">
        <v>76</v>
      </c>
      <c r="I170" s="8" t="s">
        <v>228</v>
      </c>
      <c r="J170" s="8" t="s">
        <v>53</v>
      </c>
      <c r="K170" s="8" t="s">
        <v>314</v>
      </c>
      <c r="L170" s="4" t="s">
        <v>952</v>
      </c>
      <c r="M170" s="8" t="s">
        <v>630</v>
      </c>
      <c r="N170" s="8" t="s">
        <v>62</v>
      </c>
      <c r="O170" s="176" t="s">
        <v>3978</v>
      </c>
      <c r="P170" s="161" t="s">
        <v>298</v>
      </c>
      <c r="Q170" s="161" t="s">
        <v>298</v>
      </c>
      <c r="R170" s="161" t="s">
        <v>298</v>
      </c>
      <c r="S170" s="8" t="s">
        <v>1212</v>
      </c>
      <c r="T170" s="150">
        <v>0.01</v>
      </c>
      <c r="U170" s="8" t="s">
        <v>3979</v>
      </c>
      <c r="V170" s="151">
        <v>1E-4</v>
      </c>
      <c r="W170" s="151">
        <v>0.03</v>
      </c>
      <c r="X170" s="4" t="s">
        <v>614</v>
      </c>
      <c r="Y170" s="4"/>
      <c r="Z170" s="8" t="s">
        <v>302</v>
      </c>
      <c r="AA170" s="8" t="s">
        <v>304</v>
      </c>
      <c r="AB170" s="176" t="s">
        <v>3929</v>
      </c>
      <c r="AD170" s="150">
        <v>1411961.61</v>
      </c>
      <c r="AE170" s="148">
        <v>1</v>
      </c>
      <c r="AF170" s="171">
        <v>0</v>
      </c>
      <c r="AG170" s="150">
        <v>0</v>
      </c>
      <c r="AJ170" s="8" t="s">
        <v>17</v>
      </c>
      <c r="AK170" s="151">
        <v>8.0827381087985005E-11</v>
      </c>
      <c r="AL170" s="151">
        <v>1.85886898741282E-12</v>
      </c>
    </row>
    <row r="171" spans="1:38" s="8" customFormat="1" x14ac:dyDescent="0.2">
      <c r="A171" s="8">
        <v>1035</v>
      </c>
      <c r="B171" s="8">
        <v>9941</v>
      </c>
      <c r="C171" s="8" t="s">
        <v>4113</v>
      </c>
      <c r="D171" s="8" t="s">
        <v>4114</v>
      </c>
      <c r="E171" s="4" t="s">
        <v>425</v>
      </c>
      <c r="F171" s="8" t="s">
        <v>4115</v>
      </c>
      <c r="G171" s="8" t="s">
        <v>4116</v>
      </c>
      <c r="H171" s="8" t="s">
        <v>78</v>
      </c>
      <c r="I171" s="8" t="s">
        <v>102</v>
      </c>
      <c r="J171" s="8" t="s">
        <v>53</v>
      </c>
      <c r="K171" s="8" t="s">
        <v>53</v>
      </c>
      <c r="L171" s="4" t="s">
        <v>952</v>
      </c>
      <c r="M171" s="8" t="s">
        <v>686</v>
      </c>
      <c r="N171" s="8" t="s">
        <v>62</v>
      </c>
      <c r="O171" s="176" t="s">
        <v>2881</v>
      </c>
      <c r="P171" s="161" t="s">
        <v>298</v>
      </c>
      <c r="Q171" s="161" t="s">
        <v>298</v>
      </c>
      <c r="R171" s="161" t="s">
        <v>298</v>
      </c>
      <c r="S171" s="8" t="s">
        <v>1212</v>
      </c>
      <c r="T171" s="150">
        <v>0.01</v>
      </c>
      <c r="U171" s="8" t="s">
        <v>4118</v>
      </c>
      <c r="V171" s="151">
        <v>1E-4</v>
      </c>
      <c r="W171" s="151">
        <v>0.08</v>
      </c>
      <c r="X171" s="4" t="s">
        <v>614</v>
      </c>
      <c r="Y171" s="4"/>
      <c r="Z171" s="8" t="s">
        <v>302</v>
      </c>
      <c r="AA171" s="8" t="s">
        <v>304</v>
      </c>
      <c r="AB171" s="176" t="s">
        <v>3929</v>
      </c>
      <c r="AD171" s="150">
        <v>3000</v>
      </c>
      <c r="AE171" s="148">
        <v>1</v>
      </c>
      <c r="AF171" s="171">
        <v>0</v>
      </c>
      <c r="AG171" s="150">
        <v>0</v>
      </c>
      <c r="AJ171" s="8" t="s">
        <v>17</v>
      </c>
      <c r="AK171" s="151">
        <v>1.7173423239457299E-13</v>
      </c>
      <c r="AL171" s="151">
        <v>3.9495457402971004E-15</v>
      </c>
    </row>
    <row r="172" spans="1:38" s="8" customFormat="1" x14ac:dyDescent="0.2">
      <c r="A172" s="8">
        <v>1035</v>
      </c>
      <c r="B172" s="8">
        <v>9941</v>
      </c>
      <c r="C172" s="8" t="s">
        <v>3980</v>
      </c>
      <c r="D172" s="8" t="s">
        <v>3981</v>
      </c>
      <c r="E172" s="4" t="s">
        <v>425</v>
      </c>
      <c r="F172" s="8" t="s">
        <v>3982</v>
      </c>
      <c r="G172" s="8" t="s">
        <v>3983</v>
      </c>
      <c r="H172" s="8" t="s">
        <v>78</v>
      </c>
      <c r="I172" s="8" t="s">
        <v>102</v>
      </c>
      <c r="J172" s="8" t="s">
        <v>53</v>
      </c>
      <c r="K172" s="8" t="s">
        <v>53</v>
      </c>
      <c r="L172" s="4" t="s">
        <v>952</v>
      </c>
      <c r="M172" s="8" t="s">
        <v>686</v>
      </c>
      <c r="N172" s="8" t="s">
        <v>62</v>
      </c>
      <c r="O172" s="176" t="s">
        <v>2881</v>
      </c>
      <c r="P172" s="161" t="s">
        <v>298</v>
      </c>
      <c r="Q172" s="161" t="s">
        <v>298</v>
      </c>
      <c r="R172" s="161" t="s">
        <v>298</v>
      </c>
      <c r="S172" s="8" t="s">
        <v>1212</v>
      </c>
      <c r="T172" s="150">
        <v>0.01</v>
      </c>
      <c r="U172" s="8" t="s">
        <v>3928</v>
      </c>
      <c r="V172" s="151">
        <v>1E-4</v>
      </c>
      <c r="W172" s="151">
        <v>7.4499999999999997E-2</v>
      </c>
      <c r="X172" s="4" t="s">
        <v>614</v>
      </c>
      <c r="Y172" s="4"/>
      <c r="Z172" s="8" t="s">
        <v>302</v>
      </c>
      <c r="AA172" s="8" t="s">
        <v>304</v>
      </c>
      <c r="AB172" s="176" t="s">
        <v>3929</v>
      </c>
      <c r="AD172" s="150">
        <v>368348.2</v>
      </c>
      <c r="AE172" s="148">
        <v>1</v>
      </c>
      <c r="AF172" s="171">
        <v>0</v>
      </c>
      <c r="AG172" s="150">
        <v>0</v>
      </c>
      <c r="AJ172" s="8" t="s">
        <v>17</v>
      </c>
      <c r="AK172" s="151">
        <v>2.1085998460307498E-11</v>
      </c>
      <c r="AL172" s="151">
        <v>4.8493602141869597E-13</v>
      </c>
    </row>
    <row r="173" spans="1:38" s="8" customFormat="1" x14ac:dyDescent="0.2">
      <c r="A173" s="8">
        <v>1035</v>
      </c>
      <c r="B173" s="8">
        <v>9941</v>
      </c>
      <c r="C173" s="8" t="s">
        <v>3985</v>
      </c>
      <c r="D173" s="8" t="s">
        <v>3986</v>
      </c>
      <c r="E173" s="4" t="s">
        <v>425</v>
      </c>
      <c r="F173" s="8" t="s">
        <v>3987</v>
      </c>
      <c r="G173" s="8" t="s">
        <v>3988</v>
      </c>
      <c r="H173" s="8" t="s">
        <v>76</v>
      </c>
      <c r="I173" s="8" t="s">
        <v>229</v>
      </c>
      <c r="J173" s="8" t="s">
        <v>53</v>
      </c>
      <c r="K173" s="8" t="s">
        <v>53</v>
      </c>
      <c r="L173" s="4" t="s">
        <v>952</v>
      </c>
      <c r="M173" s="8" t="s">
        <v>686</v>
      </c>
      <c r="N173" s="8" t="s">
        <v>62</v>
      </c>
      <c r="O173" s="176" t="s">
        <v>2881</v>
      </c>
      <c r="P173" s="161" t="s">
        <v>298</v>
      </c>
      <c r="Q173" s="161" t="s">
        <v>298</v>
      </c>
      <c r="R173" s="161" t="s">
        <v>298</v>
      </c>
      <c r="S173" s="8" t="s">
        <v>1212</v>
      </c>
      <c r="T173" s="150">
        <v>0.01</v>
      </c>
      <c r="U173" s="8" t="s">
        <v>3990</v>
      </c>
      <c r="V173" s="151">
        <v>4.1020000000000001E-2</v>
      </c>
      <c r="W173" s="151">
        <v>5.3499999999999999E-2</v>
      </c>
      <c r="X173" s="4" t="s">
        <v>614</v>
      </c>
      <c r="Y173" s="4"/>
      <c r="Z173" s="8" t="s">
        <v>302</v>
      </c>
      <c r="AA173" s="8" t="s">
        <v>304</v>
      </c>
      <c r="AB173" s="176" t="s">
        <v>3929</v>
      </c>
      <c r="AD173" s="150">
        <v>386659.44</v>
      </c>
      <c r="AE173" s="148">
        <v>1</v>
      </c>
      <c r="AF173" s="171">
        <v>0</v>
      </c>
      <c r="AG173" s="150">
        <v>0</v>
      </c>
      <c r="AJ173" s="8" t="s">
        <v>17</v>
      </c>
      <c r="AK173" s="151">
        <v>2.2134220708838398E-11</v>
      </c>
      <c r="AL173" s="151">
        <v>5.0904304806588094E-13</v>
      </c>
    </row>
    <row r="174" spans="1:38" s="8" customFormat="1" x14ac:dyDescent="0.2">
      <c r="A174" s="8">
        <v>1035</v>
      </c>
      <c r="B174" s="8">
        <v>9941</v>
      </c>
      <c r="C174" s="8" t="s">
        <v>3991</v>
      </c>
      <c r="D174" s="8" t="s">
        <v>3992</v>
      </c>
      <c r="E174" s="4" t="s">
        <v>425</v>
      </c>
      <c r="F174" s="8" t="s">
        <v>3993</v>
      </c>
      <c r="G174" s="8" t="s">
        <v>3994</v>
      </c>
      <c r="H174" s="8" t="s">
        <v>76</v>
      </c>
      <c r="I174" s="8" t="s">
        <v>229</v>
      </c>
      <c r="J174" s="8" t="s">
        <v>53</v>
      </c>
      <c r="K174" s="8" t="s">
        <v>53</v>
      </c>
      <c r="L174" s="4" t="s">
        <v>952</v>
      </c>
      <c r="M174" s="8" t="s">
        <v>102</v>
      </c>
      <c r="N174" s="8" t="s">
        <v>62</v>
      </c>
      <c r="O174" s="176" t="s">
        <v>2881</v>
      </c>
      <c r="P174" s="161" t="s">
        <v>298</v>
      </c>
      <c r="Q174" s="161" t="s">
        <v>298</v>
      </c>
      <c r="R174" s="161" t="s">
        <v>298</v>
      </c>
      <c r="S174" s="8" t="s">
        <v>1212</v>
      </c>
      <c r="T174" s="150">
        <v>0.01</v>
      </c>
      <c r="U174" s="8" t="s">
        <v>3973</v>
      </c>
      <c r="V174" s="151">
        <v>1E-4</v>
      </c>
      <c r="W174" s="151">
        <v>4.4999999999999998E-2</v>
      </c>
      <c r="X174" s="4" t="s">
        <v>614</v>
      </c>
      <c r="Y174" s="4"/>
      <c r="Z174" s="8" t="s">
        <v>302</v>
      </c>
      <c r="AA174" s="8" t="s">
        <v>304</v>
      </c>
      <c r="AB174" s="176" t="s">
        <v>3929</v>
      </c>
      <c r="AD174" s="150">
        <v>460684.66</v>
      </c>
      <c r="AE174" s="148">
        <v>1</v>
      </c>
      <c r="AF174" s="171">
        <v>3.26</v>
      </c>
      <c r="AG174" s="150">
        <v>15.018000000000001</v>
      </c>
      <c r="AJ174" s="8" t="s">
        <v>17</v>
      </c>
      <c r="AK174" s="151">
        <v>8.5971988087679406E-5</v>
      </c>
      <c r="AL174" s="151">
        <v>1.97718471502187E-6</v>
      </c>
    </row>
    <row r="175" spans="1:38" s="8" customFormat="1" x14ac:dyDescent="0.2">
      <c r="A175" s="8">
        <v>1035</v>
      </c>
      <c r="B175" s="8">
        <v>9941</v>
      </c>
      <c r="C175" s="8" t="s">
        <v>3996</v>
      </c>
      <c r="D175" s="8" t="s">
        <v>3997</v>
      </c>
      <c r="E175" s="4" t="s">
        <v>425</v>
      </c>
      <c r="F175" s="8" t="s">
        <v>3998</v>
      </c>
      <c r="G175" s="8" t="s">
        <v>3999</v>
      </c>
      <c r="H175" s="8" t="s">
        <v>76</v>
      </c>
      <c r="I175" s="8" t="s">
        <v>229</v>
      </c>
      <c r="J175" s="8" t="s">
        <v>53</v>
      </c>
      <c r="K175" s="8" t="s">
        <v>207</v>
      </c>
      <c r="L175" s="4" t="s">
        <v>952</v>
      </c>
      <c r="M175" s="8" t="s">
        <v>102</v>
      </c>
      <c r="N175" s="8" t="s">
        <v>62</v>
      </c>
      <c r="O175" s="176" t="s">
        <v>2881</v>
      </c>
      <c r="P175" s="161" t="s">
        <v>298</v>
      </c>
      <c r="Q175" s="161" t="s">
        <v>298</v>
      </c>
      <c r="R175" s="161" t="s">
        <v>298</v>
      </c>
      <c r="S175" s="8" t="s">
        <v>1212</v>
      </c>
      <c r="T175" s="150">
        <v>0.01</v>
      </c>
      <c r="U175" s="8" t="s">
        <v>4001</v>
      </c>
      <c r="V175" s="151">
        <v>1E-4</v>
      </c>
      <c r="W175" s="151">
        <v>0.13413600000000001</v>
      </c>
      <c r="X175" s="4" t="s">
        <v>614</v>
      </c>
      <c r="Y175" s="4"/>
      <c r="Z175" s="8" t="s">
        <v>302</v>
      </c>
      <c r="AA175" s="8" t="s">
        <v>304</v>
      </c>
      <c r="AB175" s="176" t="s">
        <v>3929</v>
      </c>
      <c r="AD175" s="150">
        <v>40724.14</v>
      </c>
      <c r="AE175" s="148">
        <v>1</v>
      </c>
      <c r="AF175" s="171">
        <v>0</v>
      </c>
      <c r="AG175" s="150">
        <v>0</v>
      </c>
      <c r="AJ175" s="8" t="s">
        <v>17</v>
      </c>
      <c r="AK175" s="151">
        <v>2.3312429742763698E-12</v>
      </c>
      <c r="AL175" s="151">
        <v>5.36139512214203E-14</v>
      </c>
    </row>
    <row r="176" spans="1:38" s="8" customFormat="1" x14ac:dyDescent="0.2">
      <c r="A176" s="8">
        <v>1035</v>
      </c>
      <c r="B176" s="8">
        <v>9941</v>
      </c>
      <c r="C176" s="8" t="s">
        <v>4124</v>
      </c>
      <c r="D176" s="8" t="s">
        <v>4125</v>
      </c>
      <c r="E176" s="4" t="s">
        <v>425</v>
      </c>
      <c r="F176" s="8" t="s">
        <v>4126</v>
      </c>
      <c r="G176" s="8" t="s">
        <v>4127</v>
      </c>
      <c r="H176" s="8" t="s">
        <v>76</v>
      </c>
      <c r="I176" s="8" t="s">
        <v>102</v>
      </c>
      <c r="J176" s="8" t="s">
        <v>53</v>
      </c>
      <c r="K176" s="8" t="s">
        <v>53</v>
      </c>
      <c r="L176" s="4" t="s">
        <v>952</v>
      </c>
      <c r="M176" s="8" t="s">
        <v>102</v>
      </c>
      <c r="N176" s="8" t="s">
        <v>62</v>
      </c>
      <c r="O176" s="176" t="s">
        <v>4174</v>
      </c>
      <c r="P176" s="161" t="s">
        <v>298</v>
      </c>
      <c r="Q176" s="161" t="s">
        <v>298</v>
      </c>
      <c r="R176" s="161" t="s">
        <v>298</v>
      </c>
      <c r="S176" s="8" t="s">
        <v>1212</v>
      </c>
      <c r="T176" s="150">
        <v>0.01</v>
      </c>
      <c r="U176" s="8" t="s">
        <v>4129</v>
      </c>
      <c r="V176" s="151">
        <v>1E-4</v>
      </c>
      <c r="W176" s="151">
        <v>5.8500000000000003E-2</v>
      </c>
      <c r="X176" s="4" t="s">
        <v>614</v>
      </c>
      <c r="Y176" s="4"/>
      <c r="Z176" s="8" t="s">
        <v>302</v>
      </c>
      <c r="AA176" s="8" t="s">
        <v>304</v>
      </c>
      <c r="AB176" s="176" t="s">
        <v>3929</v>
      </c>
      <c r="AD176" s="150">
        <v>398551.3</v>
      </c>
      <c r="AE176" s="148">
        <v>1</v>
      </c>
      <c r="AF176" s="171">
        <v>0</v>
      </c>
      <c r="AG176" s="150">
        <v>0</v>
      </c>
      <c r="AJ176" s="8" t="s">
        <v>17</v>
      </c>
      <c r="AK176" s="151">
        <v>2.2814967191786398E-11</v>
      </c>
      <c r="AL176" s="151">
        <v>5.2469886306828401E-13</v>
      </c>
    </row>
    <row r="177" spans="1:38" s="8" customFormat="1" x14ac:dyDescent="0.2">
      <c r="A177" s="8">
        <v>1035</v>
      </c>
      <c r="B177" s="8">
        <v>9941</v>
      </c>
      <c r="C177" s="8" t="s">
        <v>4002</v>
      </c>
      <c r="D177" s="8" t="s">
        <v>4003</v>
      </c>
      <c r="E177" s="4" t="s">
        <v>425</v>
      </c>
      <c r="F177" s="8" t="s">
        <v>4004</v>
      </c>
      <c r="G177" s="8" t="s">
        <v>4005</v>
      </c>
      <c r="H177" s="8" t="s">
        <v>76</v>
      </c>
      <c r="I177" s="8" t="s">
        <v>306</v>
      </c>
      <c r="J177" s="8" t="s">
        <v>53</v>
      </c>
      <c r="K177" s="8" t="s">
        <v>53</v>
      </c>
      <c r="L177" s="4" t="s">
        <v>952</v>
      </c>
      <c r="M177" s="8" t="s">
        <v>102</v>
      </c>
      <c r="N177" s="8" t="s">
        <v>62</v>
      </c>
      <c r="O177" s="176" t="s">
        <v>2881</v>
      </c>
      <c r="P177" s="161" t="s">
        <v>298</v>
      </c>
      <c r="Q177" s="161" t="s">
        <v>298</v>
      </c>
      <c r="R177" s="161" t="s">
        <v>298</v>
      </c>
      <c r="S177" s="8" t="s">
        <v>1212</v>
      </c>
      <c r="T177" s="150">
        <v>0.01</v>
      </c>
      <c r="U177" s="8" t="s">
        <v>4007</v>
      </c>
      <c r="V177" s="151">
        <v>1E-4</v>
      </c>
      <c r="W177" s="151">
        <v>4.4999999999999998E-2</v>
      </c>
      <c r="X177" s="4" t="s">
        <v>614</v>
      </c>
      <c r="Y177" s="4"/>
      <c r="Z177" s="8" t="s">
        <v>302</v>
      </c>
      <c r="AA177" s="8" t="s">
        <v>304</v>
      </c>
      <c r="AB177" s="176" t="s">
        <v>3929</v>
      </c>
      <c r="AD177" s="150">
        <v>1336972.69</v>
      </c>
      <c r="AE177" s="148">
        <v>1</v>
      </c>
      <c r="AF177" s="171">
        <v>0</v>
      </c>
      <c r="AG177" s="150">
        <v>0</v>
      </c>
      <c r="AJ177" s="8" t="s">
        <v>17</v>
      </c>
      <c r="AK177" s="151">
        <v>7.6534659549885593E-11</v>
      </c>
      <c r="AL177" s="151">
        <v>1.7601449308943299E-12</v>
      </c>
    </row>
    <row r="178" spans="1:38" s="8" customFormat="1" x14ac:dyDescent="0.2">
      <c r="A178" s="8">
        <v>1035</v>
      </c>
      <c r="B178" s="8">
        <v>9941</v>
      </c>
      <c r="C178" s="8" t="s">
        <v>4130</v>
      </c>
      <c r="D178" s="8" t="s">
        <v>4131</v>
      </c>
      <c r="E178" s="4" t="s">
        <v>78</v>
      </c>
      <c r="F178" s="8" t="s">
        <v>4132</v>
      </c>
      <c r="G178" s="8" t="s">
        <v>4133</v>
      </c>
      <c r="H178" s="8" t="s">
        <v>76</v>
      </c>
      <c r="I178" s="8" t="s">
        <v>102</v>
      </c>
      <c r="J178" s="8" t="s">
        <v>53</v>
      </c>
      <c r="K178" s="8" t="s">
        <v>204</v>
      </c>
      <c r="L178" s="4" t="s">
        <v>952</v>
      </c>
      <c r="M178" s="8" t="s">
        <v>102</v>
      </c>
      <c r="N178" s="8" t="s">
        <v>62</v>
      </c>
      <c r="O178" s="176" t="s">
        <v>4134</v>
      </c>
      <c r="P178" s="161" t="s">
        <v>298</v>
      </c>
      <c r="Q178" s="161" t="s">
        <v>298</v>
      </c>
      <c r="R178" s="161" t="s">
        <v>298</v>
      </c>
      <c r="S178" s="8" t="s">
        <v>1212</v>
      </c>
      <c r="T178" s="150">
        <v>0.01</v>
      </c>
      <c r="U178" s="8" t="s">
        <v>4135</v>
      </c>
      <c r="V178" s="151">
        <v>1E-4</v>
      </c>
      <c r="W178" s="151">
        <v>8.1500000000000003E-2</v>
      </c>
      <c r="X178" s="4" t="s">
        <v>614</v>
      </c>
      <c r="Y178" s="4"/>
      <c r="Z178" s="8" t="s">
        <v>302</v>
      </c>
      <c r="AA178" s="8" t="s">
        <v>304</v>
      </c>
      <c r="AB178" s="176" t="s">
        <v>3929</v>
      </c>
      <c r="AD178" s="150">
        <v>12313.6</v>
      </c>
      <c r="AE178" s="148">
        <v>1</v>
      </c>
      <c r="AF178" s="171">
        <v>201</v>
      </c>
      <c r="AG178" s="150">
        <v>24.75</v>
      </c>
      <c r="AJ178" s="8" t="s">
        <v>17</v>
      </c>
      <c r="AK178" s="151">
        <v>1.41682665148925E-4</v>
      </c>
      <c r="AL178" s="151">
        <v>3.2584194706573599E-6</v>
      </c>
    </row>
    <row r="179" spans="1:38" s="8" customFormat="1" x14ac:dyDescent="0.2">
      <c r="A179" s="8">
        <v>1035</v>
      </c>
      <c r="B179" s="8">
        <v>9941</v>
      </c>
      <c r="C179" s="8" t="s">
        <v>3953</v>
      </c>
      <c r="D179" s="8" t="s">
        <v>3954</v>
      </c>
      <c r="E179" s="4" t="s">
        <v>425</v>
      </c>
      <c r="F179" s="8" t="s">
        <v>4008</v>
      </c>
      <c r="G179" s="8" t="s">
        <v>4009</v>
      </c>
      <c r="H179" s="8" t="s">
        <v>76</v>
      </c>
      <c r="I179" s="8" t="s">
        <v>229</v>
      </c>
      <c r="J179" s="8" t="s">
        <v>53</v>
      </c>
      <c r="K179" s="8" t="s">
        <v>53</v>
      </c>
      <c r="L179" s="4" t="s">
        <v>952</v>
      </c>
      <c r="M179" s="8" t="s">
        <v>140</v>
      </c>
      <c r="N179" s="8" t="s">
        <v>62</v>
      </c>
      <c r="O179" s="176" t="s">
        <v>2881</v>
      </c>
      <c r="P179" s="161" t="s">
        <v>298</v>
      </c>
      <c r="Q179" s="161" t="s">
        <v>298</v>
      </c>
      <c r="R179" s="161" t="s">
        <v>298</v>
      </c>
      <c r="S179" s="8" t="s">
        <v>1212</v>
      </c>
      <c r="T179" s="150">
        <v>0.01</v>
      </c>
      <c r="U179" s="8" t="s">
        <v>4011</v>
      </c>
      <c r="V179" s="151">
        <v>1E-4</v>
      </c>
      <c r="W179" s="151">
        <v>7.0999999999999994E-2</v>
      </c>
      <c r="X179" s="4" t="s">
        <v>614</v>
      </c>
      <c r="Y179" s="4"/>
      <c r="Z179" s="8" t="s">
        <v>302</v>
      </c>
      <c r="AA179" s="8" t="s">
        <v>304</v>
      </c>
      <c r="AB179" s="176" t="s">
        <v>3929</v>
      </c>
      <c r="AD179" s="150">
        <v>4667.5200000000004</v>
      </c>
      <c r="AE179" s="148">
        <v>1</v>
      </c>
      <c r="AF179" s="171">
        <v>0</v>
      </c>
      <c r="AG179" s="150">
        <v>0</v>
      </c>
      <c r="AJ179" s="8" t="s">
        <v>17</v>
      </c>
      <c r="AK179" s="151">
        <v>2.6719098812877198E-13</v>
      </c>
      <c r="AL179" s="151">
        <v>6.1448612445838001E-15</v>
      </c>
    </row>
    <row r="180" spans="1:38" s="8" customFormat="1" x14ac:dyDescent="0.2">
      <c r="A180" s="8">
        <v>1035</v>
      </c>
      <c r="B180" s="8">
        <v>9941</v>
      </c>
      <c r="C180" s="8" t="s">
        <v>3958</v>
      </c>
      <c r="D180" s="8" t="s">
        <v>3959</v>
      </c>
      <c r="E180" s="4" t="s">
        <v>425</v>
      </c>
      <c r="F180" s="8" t="s">
        <v>4136</v>
      </c>
      <c r="G180" s="8" t="s">
        <v>4137</v>
      </c>
      <c r="H180" s="8" t="s">
        <v>76</v>
      </c>
      <c r="I180" s="8" t="s">
        <v>102</v>
      </c>
      <c r="J180" s="8" t="s">
        <v>53</v>
      </c>
      <c r="K180" s="8" t="s">
        <v>53</v>
      </c>
      <c r="L180" s="4" t="s">
        <v>952</v>
      </c>
      <c r="M180" s="8" t="s">
        <v>102</v>
      </c>
      <c r="N180" s="8" t="s">
        <v>62</v>
      </c>
      <c r="O180" s="176" t="s">
        <v>2881</v>
      </c>
      <c r="P180" s="8" t="s">
        <v>2069</v>
      </c>
      <c r="Q180" s="8" t="s">
        <v>65</v>
      </c>
      <c r="R180" s="8" t="s">
        <v>57</v>
      </c>
      <c r="S180" s="8" t="s">
        <v>1212</v>
      </c>
      <c r="T180" s="150">
        <v>0.01</v>
      </c>
      <c r="U180" s="8" t="s">
        <v>3935</v>
      </c>
      <c r="V180" s="151">
        <v>1E-4</v>
      </c>
      <c r="W180" s="151">
        <v>8.5000000000000006E-2</v>
      </c>
      <c r="X180" s="4" t="s">
        <v>614</v>
      </c>
      <c r="Y180" s="4"/>
      <c r="Z180" s="8" t="s">
        <v>302</v>
      </c>
      <c r="AA180" s="8" t="s">
        <v>304</v>
      </c>
      <c r="AB180" s="176" t="s">
        <v>3929</v>
      </c>
      <c r="AD180" s="150">
        <v>4385.8599999999997</v>
      </c>
      <c r="AE180" s="148">
        <v>1</v>
      </c>
      <c r="AF180" s="171">
        <v>219.86</v>
      </c>
      <c r="AG180" s="150">
        <v>9.6430000000000007</v>
      </c>
      <c r="AJ180" s="8" t="s">
        <v>17</v>
      </c>
      <c r="AK180" s="151">
        <v>5.5199685928581598E-5</v>
      </c>
      <c r="AL180" s="151">
        <v>1.2694829760211201E-6</v>
      </c>
    </row>
    <row r="181" spans="1:38" s="8" customFormat="1" x14ac:dyDescent="0.2">
      <c r="A181" s="8">
        <v>1035</v>
      </c>
      <c r="B181" s="8">
        <v>9941</v>
      </c>
      <c r="C181" s="8" t="s">
        <v>3958</v>
      </c>
      <c r="D181" s="8" t="s">
        <v>3959</v>
      </c>
      <c r="E181" s="4" t="s">
        <v>425</v>
      </c>
      <c r="F181" s="8" t="s">
        <v>4139</v>
      </c>
      <c r="G181" s="8" t="s">
        <v>4140</v>
      </c>
      <c r="H181" s="8" t="s">
        <v>78</v>
      </c>
      <c r="I181" s="8" t="s">
        <v>102</v>
      </c>
      <c r="J181" s="8" t="s">
        <v>53</v>
      </c>
      <c r="K181" s="8" t="s">
        <v>53</v>
      </c>
      <c r="L181" s="4" t="s">
        <v>952</v>
      </c>
      <c r="M181" s="8" t="s">
        <v>102</v>
      </c>
      <c r="N181" s="8" t="s">
        <v>62</v>
      </c>
      <c r="O181" s="176" t="s">
        <v>2881</v>
      </c>
      <c r="P181" s="8" t="s">
        <v>2069</v>
      </c>
      <c r="Q181" s="8" t="s">
        <v>65</v>
      </c>
      <c r="R181" s="8" t="s">
        <v>57</v>
      </c>
      <c r="S181" s="8" t="s">
        <v>1212</v>
      </c>
      <c r="T181" s="150">
        <v>0.01</v>
      </c>
      <c r="U181" s="8" t="s">
        <v>4118</v>
      </c>
      <c r="V181" s="151">
        <v>1E-4</v>
      </c>
      <c r="W181" s="151">
        <v>8.5000000000000006E-2</v>
      </c>
      <c r="X181" s="4" t="s">
        <v>614</v>
      </c>
      <c r="Y181" s="4"/>
      <c r="Z181" s="8" t="s">
        <v>302</v>
      </c>
      <c r="AA181" s="8" t="s">
        <v>304</v>
      </c>
      <c r="AB181" s="176" t="s">
        <v>3929</v>
      </c>
      <c r="AD181" s="150">
        <v>2330.08</v>
      </c>
      <c r="AE181" s="148">
        <v>1</v>
      </c>
      <c r="AF181" s="171">
        <v>219.86</v>
      </c>
      <c r="AG181" s="150">
        <v>5.1230000000000002</v>
      </c>
      <c r="AJ181" s="8" t="s">
        <v>17</v>
      </c>
      <c r="AK181" s="151">
        <v>2.9325989472639201E-5</v>
      </c>
      <c r="AL181" s="151">
        <v>6.7443942414196698E-7</v>
      </c>
    </row>
    <row r="182" spans="1:38" s="8" customFormat="1" x14ac:dyDescent="0.2">
      <c r="A182" s="8">
        <v>1035</v>
      </c>
      <c r="B182" s="8">
        <v>9941</v>
      </c>
      <c r="C182" s="8" t="s">
        <v>4142</v>
      </c>
      <c r="D182" s="8" t="s">
        <v>4143</v>
      </c>
      <c r="E182" s="4" t="s">
        <v>425</v>
      </c>
      <c r="F182" s="8" t="s">
        <v>4144</v>
      </c>
      <c r="G182" s="8" t="s">
        <v>4145</v>
      </c>
      <c r="H182" s="8" t="s">
        <v>76</v>
      </c>
      <c r="I182" s="8" t="s">
        <v>229</v>
      </c>
      <c r="J182" s="8" t="s">
        <v>53</v>
      </c>
      <c r="K182" s="8" t="s">
        <v>53</v>
      </c>
      <c r="L182" s="4" t="s">
        <v>952</v>
      </c>
      <c r="M182" s="8" t="s">
        <v>102</v>
      </c>
      <c r="N182" s="8" t="s">
        <v>62</v>
      </c>
      <c r="O182" s="176" t="s">
        <v>2881</v>
      </c>
      <c r="P182" s="161" t="s">
        <v>298</v>
      </c>
      <c r="Q182" s="161" t="s">
        <v>298</v>
      </c>
      <c r="R182" s="161" t="s">
        <v>298</v>
      </c>
      <c r="S182" s="8" t="s">
        <v>1212</v>
      </c>
      <c r="T182" s="150">
        <v>0.01</v>
      </c>
      <c r="U182" s="8" t="s">
        <v>4118</v>
      </c>
      <c r="V182" s="151">
        <v>1E-4</v>
      </c>
      <c r="W182" s="151">
        <v>0.05</v>
      </c>
      <c r="X182" s="4" t="s">
        <v>614</v>
      </c>
      <c r="Y182" s="4"/>
      <c r="Z182" s="8" t="s">
        <v>302</v>
      </c>
      <c r="AA182" s="8" t="s">
        <v>304</v>
      </c>
      <c r="AB182" s="176" t="s">
        <v>3929</v>
      </c>
      <c r="AD182" s="150">
        <v>36564.800000000003</v>
      </c>
      <c r="AE182" s="148">
        <v>1</v>
      </c>
      <c r="AF182" s="171">
        <v>1</v>
      </c>
      <c r="AG182" s="150">
        <v>0.36599999999999999</v>
      </c>
      <c r="AJ182" s="8" t="s">
        <v>17</v>
      </c>
      <c r="AK182" s="151">
        <v>2.0931426202203598E-6</v>
      </c>
      <c r="AL182" s="151">
        <v>4.8138116694937899E-8</v>
      </c>
    </row>
    <row r="183" spans="1:38" s="8" customFormat="1" x14ac:dyDescent="0.2">
      <c r="A183" s="8">
        <v>1035</v>
      </c>
      <c r="B183" s="8">
        <v>9941</v>
      </c>
      <c r="C183" s="8" t="s">
        <v>4119</v>
      </c>
      <c r="D183" s="8" t="s">
        <v>4120</v>
      </c>
      <c r="E183" s="152" t="s">
        <v>425</v>
      </c>
      <c r="F183" s="8" t="s">
        <v>4121</v>
      </c>
      <c r="G183" s="8" t="s">
        <v>4122</v>
      </c>
      <c r="H183" s="8" t="s">
        <v>78</v>
      </c>
      <c r="I183" s="8" t="s">
        <v>229</v>
      </c>
      <c r="J183" s="8" t="s">
        <v>53</v>
      </c>
      <c r="K183" s="8" t="s">
        <v>53</v>
      </c>
      <c r="L183" s="4" t="s">
        <v>952</v>
      </c>
      <c r="M183" s="8" t="s">
        <v>163</v>
      </c>
      <c r="N183" s="8" t="s">
        <v>62</v>
      </c>
      <c r="O183" s="176" t="s">
        <v>2881</v>
      </c>
      <c r="P183" s="8" t="s">
        <v>1497</v>
      </c>
      <c r="Q183" s="8" t="s">
        <v>70</v>
      </c>
      <c r="R183" s="8" t="s">
        <v>57</v>
      </c>
      <c r="S183" s="8" t="s">
        <v>1212</v>
      </c>
      <c r="T183" s="150">
        <v>0.25</v>
      </c>
      <c r="U183" s="8" t="s">
        <v>2582</v>
      </c>
      <c r="V183" s="151">
        <v>1.6549999999999999E-2</v>
      </c>
      <c r="W183" s="151">
        <v>7.1499999999999994E-2</v>
      </c>
      <c r="X183" s="4" t="s">
        <v>614</v>
      </c>
      <c r="Y183" s="4"/>
      <c r="Z183" s="8" t="s">
        <v>769</v>
      </c>
      <c r="AA183" s="161" t="s">
        <v>305</v>
      </c>
      <c r="AB183" s="176" t="s">
        <v>3918</v>
      </c>
      <c r="AD183" s="150">
        <v>4311654.68</v>
      </c>
      <c r="AE183" s="148">
        <v>1</v>
      </c>
      <c r="AF183" s="171">
        <v>125.09</v>
      </c>
      <c r="AG183" s="150">
        <v>5393.4489999999996</v>
      </c>
      <c r="AJ183" s="8" t="s">
        <v>17</v>
      </c>
      <c r="AK183" s="151">
        <v>3.08746598787157E-2</v>
      </c>
      <c r="AL183" s="151">
        <v>7.1005576294732805E-4</v>
      </c>
    </row>
    <row r="184" spans="1:38" s="8" customFormat="1" x14ac:dyDescent="0.2">
      <c r="A184" s="8">
        <v>1035</v>
      </c>
      <c r="B184" s="8">
        <v>9941</v>
      </c>
      <c r="C184" s="8" t="s">
        <v>4146</v>
      </c>
      <c r="D184" s="8" t="s">
        <v>4147</v>
      </c>
      <c r="E184" s="152" t="s">
        <v>425</v>
      </c>
      <c r="F184" s="8" t="s">
        <v>4148</v>
      </c>
      <c r="G184" s="8" t="s">
        <v>4149</v>
      </c>
      <c r="H184" s="8" t="s">
        <v>76</v>
      </c>
      <c r="I184" s="8" t="s">
        <v>230</v>
      </c>
      <c r="J184" s="8" t="s">
        <v>61</v>
      </c>
      <c r="K184" s="8" t="s">
        <v>53</v>
      </c>
      <c r="L184" s="4" t="s">
        <v>952</v>
      </c>
      <c r="M184" s="8" t="s">
        <v>267</v>
      </c>
      <c r="N184" s="8" t="s">
        <v>62</v>
      </c>
      <c r="O184" s="176" t="s">
        <v>4150</v>
      </c>
      <c r="P184" s="8" t="s">
        <v>4151</v>
      </c>
      <c r="Q184" s="8" t="s">
        <v>96</v>
      </c>
      <c r="R184" s="8" t="s">
        <v>57</v>
      </c>
      <c r="S184" s="8" t="s">
        <v>1206</v>
      </c>
      <c r="T184" s="150">
        <v>6.32</v>
      </c>
      <c r="U184" s="8" t="s">
        <v>4152</v>
      </c>
      <c r="V184" s="151">
        <v>7.4399999999999994E-2</v>
      </c>
      <c r="W184" s="151">
        <v>8.5000000000000006E-2</v>
      </c>
      <c r="X184" s="4" t="s">
        <v>614</v>
      </c>
      <c r="Y184" s="4"/>
      <c r="Z184" s="8" t="s">
        <v>769</v>
      </c>
      <c r="AA184" s="161" t="s">
        <v>305</v>
      </c>
      <c r="AB184" s="176" t="s">
        <v>3918</v>
      </c>
      <c r="AD184" s="150">
        <v>1005000</v>
      </c>
      <c r="AE184" s="148">
        <v>3.6469999999999998</v>
      </c>
      <c r="AF184" s="171">
        <v>109.73</v>
      </c>
      <c r="AG184" s="150">
        <v>4021.8620000000001</v>
      </c>
      <c r="AJ184" s="8" t="s">
        <v>17</v>
      </c>
      <c r="AK184" s="151">
        <v>2.3023048204525401E-2</v>
      </c>
      <c r="AL184" s="151">
        <v>5.2948431245738504E-4</v>
      </c>
    </row>
    <row r="185" spans="1:38" s="8" customFormat="1" x14ac:dyDescent="0.2">
      <c r="A185" s="8">
        <v>1035</v>
      </c>
      <c r="B185" s="8">
        <v>9941</v>
      </c>
      <c r="C185" s="8" t="s">
        <v>1511</v>
      </c>
      <c r="D185" s="8" t="s">
        <v>5206</v>
      </c>
      <c r="E185" s="4" t="s">
        <v>426</v>
      </c>
      <c r="F185" s="8" t="s">
        <v>4153</v>
      </c>
      <c r="G185" s="8" t="s">
        <v>4154</v>
      </c>
      <c r="H185" s="8" t="s">
        <v>76</v>
      </c>
      <c r="I185" s="8" t="s">
        <v>230</v>
      </c>
      <c r="J185" s="8" t="s">
        <v>61</v>
      </c>
      <c r="K185" s="8" t="s">
        <v>53</v>
      </c>
      <c r="L185" s="4" t="s">
        <v>952</v>
      </c>
      <c r="M185" s="8" t="s">
        <v>267</v>
      </c>
      <c r="N185" s="8" t="s">
        <v>62</v>
      </c>
      <c r="O185" s="176" t="s">
        <v>4155</v>
      </c>
      <c r="P185" s="8" t="s">
        <v>4151</v>
      </c>
      <c r="Q185" s="8" t="s">
        <v>96</v>
      </c>
      <c r="R185" s="8" t="s">
        <v>57</v>
      </c>
      <c r="S185" s="8" t="s">
        <v>1206</v>
      </c>
      <c r="T185" s="150">
        <v>2.97</v>
      </c>
      <c r="U185" s="8" t="s">
        <v>4156</v>
      </c>
      <c r="V185" s="151">
        <v>7.6999999999999999E-2</v>
      </c>
      <c r="W185" s="151">
        <v>5.3749999999999999E-2</v>
      </c>
      <c r="X185" s="4" t="s">
        <v>614</v>
      </c>
      <c r="Y185" s="4"/>
      <c r="Z185" s="8" t="s">
        <v>769</v>
      </c>
      <c r="AA185" s="161" t="s">
        <v>305</v>
      </c>
      <c r="AB185" s="176" t="s">
        <v>3918</v>
      </c>
      <c r="AD185" s="150">
        <v>936000</v>
      </c>
      <c r="AE185" s="148">
        <v>3.6469999999999998</v>
      </c>
      <c r="AF185" s="171">
        <v>95.16</v>
      </c>
      <c r="AG185" s="150">
        <v>3248.3739999999998</v>
      </c>
      <c r="AJ185" s="8" t="s">
        <v>17</v>
      </c>
      <c r="AK185" s="151">
        <v>1.8595234689992201E-2</v>
      </c>
      <c r="AL185" s="151">
        <v>4.2765340919882799E-4</v>
      </c>
    </row>
    <row r="186" spans="1:38" s="8" customFormat="1" x14ac:dyDescent="0.2">
      <c r="A186" s="8">
        <v>1035</v>
      </c>
      <c r="B186" s="8">
        <v>9941</v>
      </c>
      <c r="C186" s="8" t="s">
        <v>4157</v>
      </c>
      <c r="D186" s="8" t="s">
        <v>4158</v>
      </c>
      <c r="E186" s="152" t="s">
        <v>425</v>
      </c>
      <c r="F186" s="8" t="s">
        <v>4159</v>
      </c>
      <c r="G186" s="8" t="s">
        <v>4160</v>
      </c>
      <c r="H186" s="8" t="s">
        <v>76</v>
      </c>
      <c r="I186" s="8" t="s">
        <v>230</v>
      </c>
      <c r="J186" s="8" t="s">
        <v>53</v>
      </c>
      <c r="K186" s="8" t="s">
        <v>53</v>
      </c>
      <c r="L186" s="4" t="s">
        <v>952</v>
      </c>
      <c r="M186" s="8" t="s">
        <v>267</v>
      </c>
      <c r="N186" s="8" t="s">
        <v>62</v>
      </c>
      <c r="O186" s="176" t="s">
        <v>4161</v>
      </c>
      <c r="P186" s="8" t="s">
        <v>1419</v>
      </c>
      <c r="Q186" s="161" t="s">
        <v>65</v>
      </c>
      <c r="R186" s="8" t="s">
        <v>57</v>
      </c>
      <c r="S186" s="8" t="s">
        <v>1206</v>
      </c>
      <c r="T186" s="150">
        <v>2.34</v>
      </c>
      <c r="U186" s="8" t="s">
        <v>1475</v>
      </c>
      <c r="V186" s="151">
        <v>7.5800000000000006E-2</v>
      </c>
      <c r="W186" s="151">
        <v>6.5000000000000002E-2</v>
      </c>
      <c r="X186" s="4" t="s">
        <v>614</v>
      </c>
      <c r="Y186" s="4"/>
      <c r="Z186" s="8" t="s">
        <v>769</v>
      </c>
      <c r="AA186" s="161" t="s">
        <v>305</v>
      </c>
      <c r="AB186" s="176" t="s">
        <v>3918</v>
      </c>
      <c r="AD186" s="150">
        <v>288000</v>
      </c>
      <c r="AE186" s="148">
        <v>3.6469999999999998</v>
      </c>
      <c r="AF186" s="171">
        <v>97.91</v>
      </c>
      <c r="AG186" s="150">
        <v>1028.384</v>
      </c>
      <c r="AJ186" s="8" t="s">
        <v>17</v>
      </c>
      <c r="AK186" s="151">
        <v>5.88695776666711E-3</v>
      </c>
      <c r="AL186" s="151">
        <v>1.35388318603994E-4</v>
      </c>
    </row>
    <row r="187" spans="1:38" s="8" customFormat="1" x14ac:dyDescent="0.2">
      <c r="A187" s="8">
        <v>1035</v>
      </c>
      <c r="B187" s="8">
        <v>9941</v>
      </c>
      <c r="C187" s="8" t="s">
        <v>4162</v>
      </c>
      <c r="D187" s="8" t="s">
        <v>4163</v>
      </c>
      <c r="E187" s="152" t="s">
        <v>425</v>
      </c>
      <c r="F187" s="8" t="s">
        <v>4164</v>
      </c>
      <c r="G187" s="8" t="s">
        <v>4165</v>
      </c>
      <c r="H187" s="8" t="s">
        <v>76</v>
      </c>
      <c r="I187" s="8" t="s">
        <v>230</v>
      </c>
      <c r="J187" s="8" t="s">
        <v>53</v>
      </c>
      <c r="K187" s="8" t="s">
        <v>317</v>
      </c>
      <c r="L187" s="4" t="s">
        <v>952</v>
      </c>
      <c r="M187" s="8" t="s">
        <v>265</v>
      </c>
      <c r="N187" s="8" t="s">
        <v>62</v>
      </c>
      <c r="O187" s="176" t="s">
        <v>4166</v>
      </c>
      <c r="P187" s="8" t="s">
        <v>1503</v>
      </c>
      <c r="Q187" s="8" t="s">
        <v>96</v>
      </c>
      <c r="R187" s="8" t="s">
        <v>57</v>
      </c>
      <c r="S187" s="8" t="s">
        <v>1206</v>
      </c>
      <c r="T187" s="150">
        <v>9.1300000000000008</v>
      </c>
      <c r="U187" s="8" t="s">
        <v>4167</v>
      </c>
      <c r="V187" s="151">
        <v>6.6600000000000006E-2</v>
      </c>
      <c r="W187" s="151">
        <v>6.3750000000000001E-2</v>
      </c>
      <c r="X187" s="4" t="s">
        <v>614</v>
      </c>
      <c r="Y187" s="4"/>
      <c r="Z187" s="8" t="s">
        <v>769</v>
      </c>
      <c r="AA187" s="161" t="s">
        <v>305</v>
      </c>
      <c r="AB187" s="176" t="s">
        <v>3918</v>
      </c>
      <c r="AD187" s="150">
        <v>5532880</v>
      </c>
      <c r="AE187" s="148">
        <v>3.6469999999999998</v>
      </c>
      <c r="AF187" s="171">
        <v>98.96</v>
      </c>
      <c r="AG187" s="150">
        <v>19968.558000000001</v>
      </c>
      <c r="AJ187" s="8" t="s">
        <v>17</v>
      </c>
      <c r="AK187" s="151">
        <v>0.11430949854316901</v>
      </c>
      <c r="AL187" s="151">
        <v>2.6288910880003001E-3</v>
      </c>
    </row>
    <row r="188" spans="1:38" s="8" customFormat="1" x14ac:dyDescent="0.2">
      <c r="A188" s="8">
        <v>1035</v>
      </c>
      <c r="B188" s="8">
        <v>9941</v>
      </c>
      <c r="C188" s="8" t="s">
        <v>4157</v>
      </c>
      <c r="D188" s="8" t="s">
        <v>4158</v>
      </c>
      <c r="E188" s="152" t="s">
        <v>425</v>
      </c>
      <c r="F188" s="8" t="s">
        <v>4168</v>
      </c>
      <c r="G188" s="8" t="s">
        <v>4169</v>
      </c>
      <c r="H188" s="8" t="s">
        <v>76</v>
      </c>
      <c r="I188" s="8" t="s">
        <v>230</v>
      </c>
      <c r="J188" s="8" t="s">
        <v>53</v>
      </c>
      <c r="K188" s="8" t="s">
        <v>53</v>
      </c>
      <c r="L188" s="4" t="s">
        <v>952</v>
      </c>
      <c r="M188" s="8" t="s">
        <v>267</v>
      </c>
      <c r="N188" s="8" t="s">
        <v>62</v>
      </c>
      <c r="O188" s="176" t="s">
        <v>4170</v>
      </c>
      <c r="P188" s="8" t="s">
        <v>4151</v>
      </c>
      <c r="Q188" s="8" t="s">
        <v>96</v>
      </c>
      <c r="R188" s="8" t="s">
        <v>57</v>
      </c>
      <c r="S188" s="8" t="s">
        <v>1206</v>
      </c>
      <c r="T188" s="150">
        <v>0.5</v>
      </c>
      <c r="U188" s="8" t="s">
        <v>1608</v>
      </c>
      <c r="V188" s="151">
        <v>6.8099999999999994E-2</v>
      </c>
      <c r="W188" s="151">
        <v>6.1249999999999999E-2</v>
      </c>
      <c r="X188" s="4" t="s">
        <v>614</v>
      </c>
      <c r="Y188" s="4"/>
      <c r="Z188" s="8" t="s">
        <v>769</v>
      </c>
      <c r="AA188" s="161" t="s">
        <v>305</v>
      </c>
      <c r="AB188" s="176" t="s">
        <v>3918</v>
      </c>
      <c r="AD188" s="150">
        <v>1169000</v>
      </c>
      <c r="AE188" s="148">
        <v>3.6469999999999998</v>
      </c>
      <c r="AF188" s="171">
        <v>99.75</v>
      </c>
      <c r="AG188" s="150">
        <v>4252.6850000000004</v>
      </c>
      <c r="AJ188" s="8" t="s">
        <v>17</v>
      </c>
      <c r="AK188" s="151">
        <v>2.4344384423197502E-2</v>
      </c>
      <c r="AL188" s="151">
        <v>5.5987241715375197E-4</v>
      </c>
    </row>
    <row r="189" spans="1:38" s="8" customFormat="1" x14ac:dyDescent="0.2">
      <c r="A189" s="8">
        <v>1035</v>
      </c>
      <c r="B189" s="8">
        <v>14292</v>
      </c>
      <c r="C189" s="8" t="s">
        <v>4157</v>
      </c>
      <c r="D189" s="8" t="s">
        <v>4158</v>
      </c>
      <c r="E189" s="152" t="s">
        <v>425</v>
      </c>
      <c r="F189" s="8" t="s">
        <v>4159</v>
      </c>
      <c r="G189" s="8" t="s">
        <v>4160</v>
      </c>
      <c r="H189" s="8" t="s">
        <v>76</v>
      </c>
      <c r="I189" s="8" t="s">
        <v>230</v>
      </c>
      <c r="J189" s="8" t="s">
        <v>53</v>
      </c>
      <c r="K189" s="8" t="s">
        <v>53</v>
      </c>
      <c r="L189" s="4" t="s">
        <v>952</v>
      </c>
      <c r="M189" s="8" t="s">
        <v>267</v>
      </c>
      <c r="N189" s="8" t="s">
        <v>62</v>
      </c>
      <c r="O189" s="176" t="s">
        <v>4182</v>
      </c>
      <c r="P189" s="8" t="s">
        <v>1419</v>
      </c>
      <c r="Q189" s="161" t="s">
        <v>65</v>
      </c>
      <c r="R189" s="8" t="s">
        <v>57</v>
      </c>
      <c r="S189" s="8" t="s">
        <v>1206</v>
      </c>
      <c r="T189" s="150">
        <v>2.34</v>
      </c>
      <c r="U189" s="8" t="s">
        <v>1475</v>
      </c>
      <c r="V189" s="151">
        <v>7.5800000000000006E-2</v>
      </c>
      <c r="W189" s="151">
        <v>6.5000000000000002E-2</v>
      </c>
      <c r="X189" s="4" t="s">
        <v>614</v>
      </c>
      <c r="Y189" s="4"/>
      <c r="Z189" s="8" t="s">
        <v>769</v>
      </c>
      <c r="AA189" s="161" t="s">
        <v>305</v>
      </c>
      <c r="AB189" s="176" t="s">
        <v>3918</v>
      </c>
      <c r="AD189" s="150">
        <v>4000</v>
      </c>
      <c r="AE189" s="148">
        <v>3.6469999999999998</v>
      </c>
      <c r="AF189" s="171">
        <v>97.91</v>
      </c>
      <c r="AG189" s="150">
        <v>14.282999999999999</v>
      </c>
      <c r="AJ189" s="8" t="s">
        <v>17</v>
      </c>
      <c r="AK189" s="151">
        <v>0.246525329841877</v>
      </c>
      <c r="AL189" s="151">
        <v>1.32835018622007E-4</v>
      </c>
    </row>
    <row r="190" spans="1:38" s="8" customFormat="1" x14ac:dyDescent="0.2">
      <c r="A190" s="8">
        <v>1035</v>
      </c>
      <c r="B190" s="8">
        <v>14292</v>
      </c>
      <c r="C190" s="8" t="s">
        <v>4157</v>
      </c>
      <c r="D190" s="8" t="s">
        <v>4158</v>
      </c>
      <c r="E190" s="152" t="s">
        <v>425</v>
      </c>
      <c r="F190" s="8" t="s">
        <v>4168</v>
      </c>
      <c r="G190" s="8" t="s">
        <v>4169</v>
      </c>
      <c r="H190" s="8" t="s">
        <v>76</v>
      </c>
      <c r="I190" s="8" t="s">
        <v>230</v>
      </c>
      <c r="J190" s="8" t="s">
        <v>53</v>
      </c>
      <c r="K190" s="8" t="s">
        <v>53</v>
      </c>
      <c r="L190" s="4" t="s">
        <v>952</v>
      </c>
      <c r="M190" s="8" t="s">
        <v>267</v>
      </c>
      <c r="N190" s="8" t="s">
        <v>62</v>
      </c>
      <c r="O190" s="176" t="s">
        <v>4183</v>
      </c>
      <c r="P190" s="8" t="s">
        <v>4151</v>
      </c>
      <c r="Q190" s="8" t="s">
        <v>96</v>
      </c>
      <c r="R190" s="8" t="s">
        <v>57</v>
      </c>
      <c r="S190" s="8" t="s">
        <v>1206</v>
      </c>
      <c r="T190" s="150">
        <v>0.5</v>
      </c>
      <c r="U190" s="8" t="s">
        <v>1608</v>
      </c>
      <c r="V190" s="151">
        <v>6.8099999999999994E-2</v>
      </c>
      <c r="W190" s="151">
        <v>6.1249999999999999E-2</v>
      </c>
      <c r="X190" s="4" t="s">
        <v>614</v>
      </c>
      <c r="Y190" s="4"/>
      <c r="Z190" s="8" t="s">
        <v>769</v>
      </c>
      <c r="AA190" s="161" t="s">
        <v>305</v>
      </c>
      <c r="AB190" s="176" t="s">
        <v>3918</v>
      </c>
      <c r="AD190" s="150">
        <v>12000</v>
      </c>
      <c r="AE190" s="148">
        <v>3.6469999999999998</v>
      </c>
      <c r="AF190" s="171">
        <v>99.75</v>
      </c>
      <c r="AG190" s="150">
        <v>43.655000000000001</v>
      </c>
      <c r="AJ190" s="8" t="s">
        <v>17</v>
      </c>
      <c r="AK190" s="151">
        <v>0.75347467015812297</v>
      </c>
      <c r="AL190" s="151">
        <v>4.0599406927418699E-4</v>
      </c>
    </row>
    <row r="191" spans="1:38" s="8" customFormat="1" x14ac:dyDescent="0.2">
      <c r="A191" s="8">
        <v>1038</v>
      </c>
      <c r="B191" s="8">
        <v>1038</v>
      </c>
      <c r="C191" s="8" t="s">
        <v>4012</v>
      </c>
      <c r="D191" s="8" t="s">
        <v>4013</v>
      </c>
      <c r="E191" s="152" t="s">
        <v>425</v>
      </c>
      <c r="F191" s="8" t="s">
        <v>4014</v>
      </c>
      <c r="G191" s="8" t="s">
        <v>4015</v>
      </c>
      <c r="H191" s="8" t="s">
        <v>76</v>
      </c>
      <c r="I191" s="8" t="s">
        <v>230</v>
      </c>
      <c r="J191" s="8" t="s">
        <v>53</v>
      </c>
      <c r="K191" s="8" t="s">
        <v>53</v>
      </c>
      <c r="L191" s="4" t="s">
        <v>952</v>
      </c>
      <c r="M191" s="8" t="s">
        <v>411</v>
      </c>
      <c r="N191" s="8" t="s">
        <v>62</v>
      </c>
      <c r="O191" s="176" t="s">
        <v>4016</v>
      </c>
      <c r="P191" s="8" t="s">
        <v>1560</v>
      </c>
      <c r="Q191" s="8" t="s">
        <v>65</v>
      </c>
      <c r="R191" s="8" t="s">
        <v>57</v>
      </c>
      <c r="S191" s="8" t="s">
        <v>1206</v>
      </c>
      <c r="T191" s="150">
        <v>1.22</v>
      </c>
      <c r="U191" s="8" t="s">
        <v>4017</v>
      </c>
      <c r="V191" s="151">
        <v>5.4899999999999997E-2</v>
      </c>
      <c r="W191" s="151">
        <v>7.9699999999999993E-2</v>
      </c>
      <c r="X191" s="4" t="s">
        <v>614</v>
      </c>
      <c r="Y191" s="4"/>
      <c r="Z191" s="8" t="s">
        <v>769</v>
      </c>
      <c r="AA191" s="161" t="s">
        <v>305</v>
      </c>
      <c r="AB191" s="176" t="s">
        <v>3918</v>
      </c>
      <c r="AD191" s="150">
        <v>15842.13</v>
      </c>
      <c r="AE191" s="148">
        <v>3.6469999999999998</v>
      </c>
      <c r="AF191" s="171">
        <v>107.08</v>
      </c>
      <c r="AG191" s="150">
        <v>61.866999999999997</v>
      </c>
      <c r="AJ191" s="8" t="s">
        <v>17</v>
      </c>
      <c r="AK191" s="151">
        <v>3.7121320648458698E-4</v>
      </c>
      <c r="AL191" s="151">
        <v>1.244614586921E-5</v>
      </c>
    </row>
    <row r="192" spans="1:38" s="8" customFormat="1" x14ac:dyDescent="0.2">
      <c r="A192" s="8">
        <v>1038</v>
      </c>
      <c r="B192" s="8">
        <v>1038</v>
      </c>
      <c r="C192" s="8" t="s">
        <v>1668</v>
      </c>
      <c r="D192" s="8" t="s">
        <v>1669</v>
      </c>
      <c r="E192" s="152" t="s">
        <v>425</v>
      </c>
      <c r="F192" s="8" t="s">
        <v>4018</v>
      </c>
      <c r="G192" s="8" t="s">
        <v>4019</v>
      </c>
      <c r="H192" s="8" t="s">
        <v>76</v>
      </c>
      <c r="I192" s="8" t="s">
        <v>229</v>
      </c>
      <c r="J192" s="8" t="s">
        <v>53</v>
      </c>
      <c r="K192" s="8" t="s">
        <v>53</v>
      </c>
      <c r="L192" s="4" t="s">
        <v>952</v>
      </c>
      <c r="M192" s="8" t="s">
        <v>258</v>
      </c>
      <c r="N192" s="8" t="s">
        <v>62</v>
      </c>
      <c r="O192" s="176" t="s">
        <v>4020</v>
      </c>
      <c r="P192" s="8" t="s">
        <v>1205</v>
      </c>
      <c r="Q192" s="8" t="s">
        <v>65</v>
      </c>
      <c r="R192" s="8" t="s">
        <v>57</v>
      </c>
      <c r="S192" s="8" t="s">
        <v>1212</v>
      </c>
      <c r="T192" s="150">
        <v>5.74</v>
      </c>
      <c r="U192" s="8" t="s">
        <v>4021</v>
      </c>
      <c r="V192" s="151">
        <v>2.6499999999999999E-2</v>
      </c>
      <c r="W192" s="151">
        <v>4.9000000000000002E-2</v>
      </c>
      <c r="X192" s="4" t="s">
        <v>614</v>
      </c>
      <c r="Y192" s="4"/>
      <c r="Z192" s="8" t="s">
        <v>769</v>
      </c>
      <c r="AA192" s="161" t="s">
        <v>305</v>
      </c>
      <c r="AB192" s="176" t="s">
        <v>3918</v>
      </c>
      <c r="AD192" s="150">
        <v>4472516.88</v>
      </c>
      <c r="AE192" s="148">
        <v>1</v>
      </c>
      <c r="AF192" s="171">
        <v>157.32</v>
      </c>
      <c r="AG192" s="150">
        <v>7036.1639999999998</v>
      </c>
      <c r="AJ192" s="8" t="s">
        <v>17</v>
      </c>
      <c r="AK192" s="151">
        <v>4.2218387914293103E-2</v>
      </c>
      <c r="AL192" s="151">
        <v>1.41551056149184E-3</v>
      </c>
    </row>
    <row r="193" spans="1:38" s="8" customFormat="1" x14ac:dyDescent="0.2">
      <c r="A193" s="8">
        <v>1038</v>
      </c>
      <c r="B193" s="8">
        <v>1038</v>
      </c>
      <c r="C193" s="8" t="s">
        <v>3923</v>
      </c>
      <c r="D193" s="8" t="s">
        <v>3924</v>
      </c>
      <c r="E193" s="4" t="s">
        <v>425</v>
      </c>
      <c r="F193" s="8" t="s">
        <v>3925</v>
      </c>
      <c r="G193" s="8" t="s">
        <v>3926</v>
      </c>
      <c r="H193" s="8" t="s">
        <v>76</v>
      </c>
      <c r="I193" s="8" t="s">
        <v>102</v>
      </c>
      <c r="J193" s="8" t="s">
        <v>53</v>
      </c>
      <c r="K193" s="8" t="s">
        <v>53</v>
      </c>
      <c r="L193" s="4" t="s">
        <v>952</v>
      </c>
      <c r="M193" s="8" t="s">
        <v>71</v>
      </c>
      <c r="N193" s="8" t="s">
        <v>62</v>
      </c>
      <c r="O193" s="176" t="s">
        <v>4184</v>
      </c>
      <c r="P193" s="161" t="s">
        <v>298</v>
      </c>
      <c r="Q193" s="161" t="s">
        <v>298</v>
      </c>
      <c r="R193" s="161" t="s">
        <v>298</v>
      </c>
      <c r="S193" s="8" t="s">
        <v>1212</v>
      </c>
      <c r="T193" s="150">
        <v>0.01</v>
      </c>
      <c r="U193" s="8" t="s">
        <v>3928</v>
      </c>
      <c r="V193" s="151">
        <v>1E-4</v>
      </c>
      <c r="W193" s="151">
        <v>7.0000000000000007E-2</v>
      </c>
      <c r="X193" s="4" t="s">
        <v>614</v>
      </c>
      <c r="Y193" s="4"/>
      <c r="Z193" s="8" t="s">
        <v>302</v>
      </c>
      <c r="AA193" s="8" t="s">
        <v>304</v>
      </c>
      <c r="AB193" s="176" t="s">
        <v>3929</v>
      </c>
      <c r="AD193" s="150">
        <v>77299.8</v>
      </c>
      <c r="AE193" s="148">
        <v>1</v>
      </c>
      <c r="AF193" s="171">
        <v>0</v>
      </c>
      <c r="AG193" s="150">
        <v>0</v>
      </c>
      <c r="AJ193" s="8" t="s">
        <v>17</v>
      </c>
      <c r="AK193" s="151">
        <v>4.6381425279582896E-12</v>
      </c>
      <c r="AL193" s="151">
        <v>1.5550901060830599E-13</v>
      </c>
    </row>
    <row r="194" spans="1:38" s="8" customFormat="1" x14ac:dyDescent="0.2">
      <c r="A194" s="8">
        <v>1038</v>
      </c>
      <c r="B194" s="8">
        <v>1038</v>
      </c>
      <c r="C194" s="8" t="s">
        <v>4023</v>
      </c>
      <c r="D194" s="8" t="s">
        <v>4024</v>
      </c>
      <c r="E194" s="152" t="s">
        <v>425</v>
      </c>
      <c r="F194" s="8" t="s">
        <v>4025</v>
      </c>
      <c r="G194" s="8" t="s">
        <v>4026</v>
      </c>
      <c r="H194" s="8" t="s">
        <v>76</v>
      </c>
      <c r="I194" s="8" t="s">
        <v>229</v>
      </c>
      <c r="J194" s="8" t="s">
        <v>53</v>
      </c>
      <c r="K194" s="8" t="s">
        <v>53</v>
      </c>
      <c r="L194" s="4" t="s">
        <v>952</v>
      </c>
      <c r="M194" s="8" t="s">
        <v>258</v>
      </c>
      <c r="N194" s="8" t="s">
        <v>62</v>
      </c>
      <c r="O194" s="176" t="s">
        <v>4027</v>
      </c>
      <c r="P194" s="8" t="s">
        <v>1283</v>
      </c>
      <c r="Q194" s="8" t="s">
        <v>65</v>
      </c>
      <c r="R194" s="8" t="s">
        <v>57</v>
      </c>
      <c r="S194" s="8" t="s">
        <v>1212</v>
      </c>
      <c r="T194" s="150">
        <v>1.08</v>
      </c>
      <c r="U194" s="8" t="s">
        <v>4028</v>
      </c>
      <c r="V194" s="151">
        <v>2.53E-2</v>
      </c>
      <c r="W194" s="151">
        <v>5.6000000000000001E-2</v>
      </c>
      <c r="X194" s="4" t="s">
        <v>614</v>
      </c>
      <c r="Y194" s="4"/>
      <c r="Z194" s="8" t="s">
        <v>769</v>
      </c>
      <c r="AA194" s="161" t="s">
        <v>305</v>
      </c>
      <c r="AB194" s="176" t="s">
        <v>3918</v>
      </c>
      <c r="AC194" s="8" t="s">
        <v>4029</v>
      </c>
      <c r="AD194" s="150">
        <v>402131.14</v>
      </c>
      <c r="AE194" s="148">
        <v>1</v>
      </c>
      <c r="AF194" s="171">
        <v>143.86000000000001</v>
      </c>
      <c r="AG194" s="150">
        <v>578.50599999999997</v>
      </c>
      <c r="AJ194" s="8" t="s">
        <v>17</v>
      </c>
      <c r="AK194" s="151">
        <v>3.47115079557948E-3</v>
      </c>
      <c r="AL194" s="151">
        <v>1.16381767623346E-4</v>
      </c>
    </row>
    <row r="195" spans="1:38" s="8" customFormat="1" x14ac:dyDescent="0.2">
      <c r="A195" s="8">
        <v>1038</v>
      </c>
      <c r="B195" s="8">
        <v>1038</v>
      </c>
      <c r="C195" s="8" t="s">
        <v>3930</v>
      </c>
      <c r="D195" s="8" t="s">
        <v>3931</v>
      </c>
      <c r="E195" s="4" t="s">
        <v>425</v>
      </c>
      <c r="F195" s="8" t="s">
        <v>3932</v>
      </c>
      <c r="G195" s="8" t="s">
        <v>3933</v>
      </c>
      <c r="H195" s="8" t="s">
        <v>76</v>
      </c>
      <c r="I195" s="8" t="s">
        <v>102</v>
      </c>
      <c r="J195" s="8" t="s">
        <v>53</v>
      </c>
      <c r="K195" s="8" t="s">
        <v>53</v>
      </c>
      <c r="L195" s="4" t="s">
        <v>952</v>
      </c>
      <c r="M195" s="8" t="s">
        <v>102</v>
      </c>
      <c r="N195" s="8" t="s">
        <v>62</v>
      </c>
      <c r="O195" s="176" t="s">
        <v>3934</v>
      </c>
      <c r="P195" s="161" t="s">
        <v>298</v>
      </c>
      <c r="Q195" s="161" t="s">
        <v>298</v>
      </c>
      <c r="R195" s="161" t="s">
        <v>298</v>
      </c>
      <c r="S195" s="8" t="s">
        <v>1212</v>
      </c>
      <c r="T195" s="150">
        <v>0.01</v>
      </c>
      <c r="U195" s="8" t="s">
        <v>3935</v>
      </c>
      <c r="V195" s="151">
        <v>1E-4</v>
      </c>
      <c r="W195" s="151">
        <v>0.06</v>
      </c>
      <c r="X195" s="4" t="s">
        <v>614</v>
      </c>
      <c r="Y195" s="4"/>
      <c r="Z195" s="8" t="s">
        <v>302</v>
      </c>
      <c r="AA195" s="8" t="s">
        <v>304</v>
      </c>
      <c r="AB195" s="176" t="s">
        <v>3929</v>
      </c>
      <c r="AD195" s="150">
        <v>1366782.61</v>
      </c>
      <c r="AE195" s="148">
        <v>1</v>
      </c>
      <c r="AF195" s="171">
        <v>0</v>
      </c>
      <c r="AG195" s="150">
        <v>0</v>
      </c>
      <c r="AJ195" s="8" t="s">
        <v>17</v>
      </c>
      <c r="AK195" s="151">
        <v>8.2009688898481291E-11</v>
      </c>
      <c r="AL195" s="151">
        <v>2.7496450365685099E-12</v>
      </c>
    </row>
    <row r="196" spans="1:38" s="8" customFormat="1" x14ac:dyDescent="0.2">
      <c r="A196" s="8">
        <v>1038</v>
      </c>
      <c r="B196" s="8">
        <v>1038</v>
      </c>
      <c r="C196" s="8" t="s">
        <v>4030</v>
      </c>
      <c r="D196" s="8" t="s">
        <v>4031</v>
      </c>
      <c r="E196" s="4" t="s">
        <v>425</v>
      </c>
      <c r="F196" s="8" t="s">
        <v>4032</v>
      </c>
      <c r="G196" s="8" t="s">
        <v>4033</v>
      </c>
      <c r="H196" s="8" t="s">
        <v>76</v>
      </c>
      <c r="I196" s="8" t="s">
        <v>102</v>
      </c>
      <c r="J196" s="8" t="s">
        <v>53</v>
      </c>
      <c r="K196" s="8" t="s">
        <v>207</v>
      </c>
      <c r="L196" s="4" t="s">
        <v>952</v>
      </c>
      <c r="M196" s="8" t="s">
        <v>102</v>
      </c>
      <c r="N196" s="8" t="s">
        <v>62</v>
      </c>
      <c r="O196" s="176" t="s">
        <v>4177</v>
      </c>
      <c r="P196" s="161" t="s">
        <v>298</v>
      </c>
      <c r="Q196" s="161" t="s">
        <v>298</v>
      </c>
      <c r="R196" s="161" t="s">
        <v>298</v>
      </c>
      <c r="S196" s="8" t="s">
        <v>1212</v>
      </c>
      <c r="T196" s="150">
        <v>0.01</v>
      </c>
      <c r="U196" s="8" t="s">
        <v>4035</v>
      </c>
      <c r="V196" s="151">
        <v>1E-4</v>
      </c>
      <c r="W196" s="151">
        <v>8.4000000000000005E-2</v>
      </c>
      <c r="X196" s="4" t="s">
        <v>614</v>
      </c>
      <c r="Y196" s="4"/>
      <c r="Z196" s="8" t="s">
        <v>302</v>
      </c>
      <c r="AA196" s="8" t="s">
        <v>304</v>
      </c>
      <c r="AB196" s="176" t="s">
        <v>3929</v>
      </c>
      <c r="AD196" s="150">
        <v>157000</v>
      </c>
      <c r="AE196" s="148">
        <v>1</v>
      </c>
      <c r="AF196" s="171">
        <v>0</v>
      </c>
      <c r="AG196" s="150">
        <v>0</v>
      </c>
      <c r="AJ196" s="8" t="s">
        <v>17</v>
      </c>
      <c r="AK196" s="151">
        <v>9.42031385449188E-12</v>
      </c>
      <c r="AL196" s="151">
        <v>3.1584706125376899E-13</v>
      </c>
    </row>
    <row r="197" spans="1:38" s="8" customFormat="1" x14ac:dyDescent="0.2">
      <c r="A197" s="8">
        <v>1038</v>
      </c>
      <c r="B197" s="8">
        <v>1038</v>
      </c>
      <c r="C197" s="8" t="s">
        <v>3936</v>
      </c>
      <c r="D197" s="8" t="s">
        <v>3937</v>
      </c>
      <c r="E197" s="4" t="s">
        <v>425</v>
      </c>
      <c r="F197" s="8" t="s">
        <v>3938</v>
      </c>
      <c r="G197" s="8" t="s">
        <v>3939</v>
      </c>
      <c r="H197" s="8" t="s">
        <v>78</v>
      </c>
      <c r="I197" s="8" t="s">
        <v>102</v>
      </c>
      <c r="J197" s="8" t="s">
        <v>53</v>
      </c>
      <c r="K197" s="8" t="s">
        <v>53</v>
      </c>
      <c r="L197" s="4" t="s">
        <v>952</v>
      </c>
      <c r="M197" s="8" t="s">
        <v>102</v>
      </c>
      <c r="N197" s="8" t="s">
        <v>62</v>
      </c>
      <c r="O197" s="176" t="s">
        <v>3940</v>
      </c>
      <c r="P197" s="161" t="s">
        <v>298</v>
      </c>
      <c r="Q197" s="161" t="s">
        <v>298</v>
      </c>
      <c r="R197" s="161" t="s">
        <v>298</v>
      </c>
      <c r="S197" s="8" t="s">
        <v>1212</v>
      </c>
      <c r="T197" s="150">
        <v>0.01</v>
      </c>
      <c r="U197" s="8" t="s">
        <v>3918</v>
      </c>
      <c r="V197" s="151">
        <v>1E-4</v>
      </c>
      <c r="W197" s="151">
        <v>7.1749999999999994E-2</v>
      </c>
      <c r="X197" s="4" t="s">
        <v>614</v>
      </c>
      <c r="Y197" s="4"/>
      <c r="Z197" s="8" t="s">
        <v>302</v>
      </c>
      <c r="AA197" s="8" t="s">
        <v>304</v>
      </c>
      <c r="AB197" s="176" t="s">
        <v>3929</v>
      </c>
      <c r="AD197" s="150">
        <v>546000</v>
      </c>
      <c r="AE197" s="148">
        <v>1</v>
      </c>
      <c r="AF197" s="171">
        <v>3</v>
      </c>
      <c r="AG197" s="150">
        <v>16.38</v>
      </c>
      <c r="AJ197" s="8" t="s">
        <v>17</v>
      </c>
      <c r="AK197" s="151">
        <v>9.8283274481896095E-5</v>
      </c>
      <c r="AL197" s="151">
        <v>3.2952706135902799E-6</v>
      </c>
    </row>
    <row r="198" spans="1:38" s="8" customFormat="1" x14ac:dyDescent="0.2">
      <c r="A198" s="8">
        <v>1038</v>
      </c>
      <c r="B198" s="8">
        <v>1038</v>
      </c>
      <c r="C198" s="8" t="s">
        <v>3930</v>
      </c>
      <c r="D198" s="8" t="s">
        <v>3931</v>
      </c>
      <c r="E198" s="4" t="s">
        <v>425</v>
      </c>
      <c r="F198" s="8" t="s">
        <v>4036</v>
      </c>
      <c r="G198" s="8" t="s">
        <v>4037</v>
      </c>
      <c r="H198" s="8" t="s">
        <v>76</v>
      </c>
      <c r="I198" s="8" t="s">
        <v>102</v>
      </c>
      <c r="J198" s="8" t="s">
        <v>53</v>
      </c>
      <c r="K198" s="8" t="s">
        <v>53</v>
      </c>
      <c r="L198" s="4" t="s">
        <v>952</v>
      </c>
      <c r="M198" s="8" t="s">
        <v>102</v>
      </c>
      <c r="N198" s="8" t="s">
        <v>62</v>
      </c>
      <c r="O198" s="176" t="s">
        <v>4038</v>
      </c>
      <c r="P198" s="161" t="s">
        <v>298</v>
      </c>
      <c r="Q198" s="161" t="s">
        <v>298</v>
      </c>
      <c r="R198" s="161" t="s">
        <v>298</v>
      </c>
      <c r="S198" s="8" t="s">
        <v>1212</v>
      </c>
      <c r="T198" s="150">
        <v>0.01</v>
      </c>
      <c r="U198" s="8" t="s">
        <v>4039</v>
      </c>
      <c r="V198" s="151">
        <v>1E-4</v>
      </c>
      <c r="W198" s="151">
        <v>0.08</v>
      </c>
      <c r="X198" s="4" t="s">
        <v>614</v>
      </c>
      <c r="Y198" s="4"/>
      <c r="Z198" s="8" t="s">
        <v>302</v>
      </c>
      <c r="AA198" s="8" t="s">
        <v>304</v>
      </c>
      <c r="AB198" s="176" t="s">
        <v>3929</v>
      </c>
      <c r="AD198" s="150">
        <v>711963.87</v>
      </c>
      <c r="AE198" s="148">
        <v>1</v>
      </c>
      <c r="AF198" s="171">
        <v>0</v>
      </c>
      <c r="AG198" s="150">
        <v>0</v>
      </c>
      <c r="AJ198" s="8" t="s">
        <v>17</v>
      </c>
      <c r="AK198" s="151">
        <v>4.2719255467889497E-11</v>
      </c>
      <c r="AL198" s="151">
        <v>1.43230379655007E-12</v>
      </c>
    </row>
    <row r="199" spans="1:38" s="8" customFormat="1" x14ac:dyDescent="0.2">
      <c r="A199" s="8">
        <v>1038</v>
      </c>
      <c r="B199" s="8">
        <v>1038</v>
      </c>
      <c r="C199" s="8" t="s">
        <v>1668</v>
      </c>
      <c r="D199" s="8" t="s">
        <v>1669</v>
      </c>
      <c r="E199" s="152" t="s">
        <v>425</v>
      </c>
      <c r="F199" s="8" t="s">
        <v>4040</v>
      </c>
      <c r="G199" s="8" t="s">
        <v>4041</v>
      </c>
      <c r="H199" s="8" t="s">
        <v>76</v>
      </c>
      <c r="I199" s="8" t="s">
        <v>229</v>
      </c>
      <c r="J199" s="8" t="s">
        <v>53</v>
      </c>
      <c r="K199" s="8" t="s">
        <v>53</v>
      </c>
      <c r="L199" s="4" t="s">
        <v>952</v>
      </c>
      <c r="M199" s="8" t="s">
        <v>258</v>
      </c>
      <c r="N199" s="8" t="s">
        <v>62</v>
      </c>
      <c r="O199" s="176" t="s">
        <v>4042</v>
      </c>
      <c r="P199" s="8" t="s">
        <v>1205</v>
      </c>
      <c r="Q199" s="8" t="s">
        <v>65</v>
      </c>
      <c r="R199" s="8" t="s">
        <v>57</v>
      </c>
      <c r="S199" s="8" t="s">
        <v>1212</v>
      </c>
      <c r="T199" s="150">
        <v>9.35</v>
      </c>
      <c r="U199" s="8" t="s">
        <v>4043</v>
      </c>
      <c r="V199" s="151">
        <v>3.1399999999999997E-2</v>
      </c>
      <c r="W199" s="151">
        <v>4.1000000000000002E-2</v>
      </c>
      <c r="X199" s="4" t="s">
        <v>614</v>
      </c>
      <c r="Y199" s="4"/>
      <c r="Z199" s="8" t="s">
        <v>769</v>
      </c>
      <c r="AA199" s="161" t="s">
        <v>305</v>
      </c>
      <c r="AB199" s="176" t="s">
        <v>3918</v>
      </c>
      <c r="AD199" s="150">
        <v>46387349.479999997</v>
      </c>
      <c r="AE199" s="148">
        <v>1</v>
      </c>
      <c r="AF199" s="171">
        <v>132.43</v>
      </c>
      <c r="AG199" s="150">
        <v>61430.767</v>
      </c>
      <c r="AJ199" s="8" t="s">
        <v>17</v>
      </c>
      <c r="AK199" s="151">
        <v>0.368596881958143</v>
      </c>
      <c r="AL199" s="151">
        <v>1.23584249688528E-2</v>
      </c>
    </row>
    <row r="200" spans="1:38" s="8" customFormat="1" x14ac:dyDescent="0.2">
      <c r="A200" s="8">
        <v>1038</v>
      </c>
      <c r="B200" s="8">
        <v>1038</v>
      </c>
      <c r="C200" s="8" t="s">
        <v>3947</v>
      </c>
      <c r="D200" s="8" t="s">
        <v>3948</v>
      </c>
      <c r="E200" s="4" t="s">
        <v>78</v>
      </c>
      <c r="F200" s="8" t="s">
        <v>3949</v>
      </c>
      <c r="G200" s="8" t="s">
        <v>3950</v>
      </c>
      <c r="H200" s="8" t="s">
        <v>76</v>
      </c>
      <c r="I200" s="8" t="s">
        <v>102</v>
      </c>
      <c r="J200" s="8" t="s">
        <v>53</v>
      </c>
      <c r="K200" s="8" t="s">
        <v>314</v>
      </c>
      <c r="L200" s="4" t="s">
        <v>952</v>
      </c>
      <c r="M200" s="8" t="s">
        <v>140</v>
      </c>
      <c r="N200" s="8" t="s">
        <v>62</v>
      </c>
      <c r="O200" s="176" t="s">
        <v>4171</v>
      </c>
      <c r="P200" s="161" t="s">
        <v>298</v>
      </c>
      <c r="Q200" s="161" t="s">
        <v>298</v>
      </c>
      <c r="R200" s="161" t="s">
        <v>298</v>
      </c>
      <c r="S200" s="8" t="s">
        <v>1212</v>
      </c>
      <c r="T200" s="150">
        <v>0.01</v>
      </c>
      <c r="U200" s="8" t="s">
        <v>3952</v>
      </c>
      <c r="V200" s="151">
        <v>1E-4</v>
      </c>
      <c r="W200" s="151">
        <v>8.8499999999999995E-2</v>
      </c>
      <c r="X200" s="4" t="s">
        <v>614</v>
      </c>
      <c r="Y200" s="4"/>
      <c r="Z200" s="8" t="s">
        <v>302</v>
      </c>
      <c r="AA200" s="8" t="s">
        <v>304</v>
      </c>
      <c r="AB200" s="176" t="s">
        <v>3929</v>
      </c>
      <c r="AD200" s="150">
        <v>148141.84</v>
      </c>
      <c r="AE200" s="148">
        <v>1</v>
      </c>
      <c r="AF200" s="171">
        <v>0</v>
      </c>
      <c r="AG200" s="150">
        <v>0</v>
      </c>
      <c r="AJ200" s="8" t="s">
        <v>17</v>
      </c>
      <c r="AK200" s="151">
        <v>8.8888065463816491E-12</v>
      </c>
      <c r="AL200" s="151">
        <v>2.9802652746959301E-13</v>
      </c>
    </row>
    <row r="201" spans="1:38" s="8" customFormat="1" x14ac:dyDescent="0.2">
      <c r="A201" s="8">
        <v>1038</v>
      </c>
      <c r="B201" s="8">
        <v>1038</v>
      </c>
      <c r="C201" s="8" t="s">
        <v>4044</v>
      </c>
      <c r="D201" s="8" t="s">
        <v>4045</v>
      </c>
      <c r="E201" s="152" t="s">
        <v>425</v>
      </c>
      <c r="F201" s="8" t="s">
        <v>4046</v>
      </c>
      <c r="G201" s="8" t="s">
        <v>4047</v>
      </c>
      <c r="H201" s="8" t="s">
        <v>76</v>
      </c>
      <c r="I201" s="8" t="s">
        <v>228</v>
      </c>
      <c r="J201" s="8" t="s">
        <v>53</v>
      </c>
      <c r="K201" s="8" t="s">
        <v>53</v>
      </c>
      <c r="L201" s="4" t="s">
        <v>952</v>
      </c>
      <c r="M201" s="8" t="s">
        <v>686</v>
      </c>
      <c r="N201" s="8" t="s">
        <v>62</v>
      </c>
      <c r="O201" s="176" t="s">
        <v>4048</v>
      </c>
      <c r="P201" s="8" t="s">
        <v>1497</v>
      </c>
      <c r="Q201" s="8" t="s">
        <v>96</v>
      </c>
      <c r="R201" s="8" t="s">
        <v>57</v>
      </c>
      <c r="S201" s="8" t="s">
        <v>1212</v>
      </c>
      <c r="T201" s="150">
        <v>2.31</v>
      </c>
      <c r="U201" s="8" t="s">
        <v>1456</v>
      </c>
      <c r="V201" s="151">
        <v>5.6599999999999998E-2</v>
      </c>
      <c r="W201" s="151">
        <v>4.5999999999999999E-2</v>
      </c>
      <c r="X201" s="4" t="s">
        <v>614</v>
      </c>
      <c r="Y201" s="4"/>
      <c r="Z201" s="8" t="s">
        <v>769</v>
      </c>
      <c r="AA201" s="161" t="s">
        <v>305</v>
      </c>
      <c r="AB201" s="176" t="s">
        <v>3918</v>
      </c>
      <c r="AD201" s="150">
        <v>693307.47</v>
      </c>
      <c r="AE201" s="148">
        <v>1</v>
      </c>
      <c r="AF201" s="171">
        <v>97.8</v>
      </c>
      <c r="AG201" s="150">
        <v>678.05499999999995</v>
      </c>
      <c r="AJ201" s="8" t="s">
        <v>17</v>
      </c>
      <c r="AK201" s="151">
        <v>4.0684637820588001E-3</v>
      </c>
      <c r="AL201" s="151">
        <v>1.3640865359999999E-4</v>
      </c>
    </row>
    <row r="202" spans="1:38" s="8" customFormat="1" x14ac:dyDescent="0.2">
      <c r="A202" s="8">
        <v>1038</v>
      </c>
      <c r="B202" s="8">
        <v>1038</v>
      </c>
      <c r="C202" s="8" t="s">
        <v>4049</v>
      </c>
      <c r="D202" s="8" t="s">
        <v>4050</v>
      </c>
      <c r="E202" s="152" t="s">
        <v>425</v>
      </c>
      <c r="F202" s="8" t="s">
        <v>4051</v>
      </c>
      <c r="G202" s="8" t="s">
        <v>4052</v>
      </c>
      <c r="H202" s="8" t="s">
        <v>76</v>
      </c>
      <c r="I202" s="8" t="s">
        <v>228</v>
      </c>
      <c r="J202" s="8" t="s">
        <v>53</v>
      </c>
      <c r="K202" s="8" t="s">
        <v>53</v>
      </c>
      <c r="L202" s="4" t="s">
        <v>952</v>
      </c>
      <c r="M202" s="8" t="s">
        <v>632</v>
      </c>
      <c r="N202" s="8" t="s">
        <v>62</v>
      </c>
      <c r="O202" s="176" t="s">
        <v>4053</v>
      </c>
      <c r="P202" s="8" t="s">
        <v>1205</v>
      </c>
      <c r="Q202" s="8" t="s">
        <v>65</v>
      </c>
      <c r="R202" s="8" t="s">
        <v>57</v>
      </c>
      <c r="S202" s="8" t="s">
        <v>1212</v>
      </c>
      <c r="T202" s="150">
        <v>4.51</v>
      </c>
      <c r="U202" s="8" t="s">
        <v>4054</v>
      </c>
      <c r="V202" s="151">
        <v>5.0200000000000002E-2</v>
      </c>
      <c r="W202" s="151">
        <v>3.7400000000000003E-2</v>
      </c>
      <c r="X202" s="4" t="s">
        <v>614</v>
      </c>
      <c r="Y202" s="4"/>
      <c r="Z202" s="8" t="s">
        <v>769</v>
      </c>
      <c r="AA202" s="161" t="s">
        <v>305</v>
      </c>
      <c r="AB202" s="176" t="s">
        <v>3918</v>
      </c>
      <c r="AD202" s="150">
        <v>8272303.8499999996</v>
      </c>
      <c r="AE202" s="148">
        <v>1</v>
      </c>
      <c r="AF202" s="171">
        <v>95.75</v>
      </c>
      <c r="AG202" s="150">
        <v>7920.7309999999998</v>
      </c>
      <c r="AJ202" s="8" t="s">
        <v>17</v>
      </c>
      <c r="AK202" s="151">
        <v>4.75259690303413E-2</v>
      </c>
      <c r="AL202" s="151">
        <v>1.59346470651966E-3</v>
      </c>
    </row>
    <row r="203" spans="1:38" s="8" customFormat="1" x14ac:dyDescent="0.2">
      <c r="A203" s="8">
        <v>1038</v>
      </c>
      <c r="B203" s="8">
        <v>1038</v>
      </c>
      <c r="C203" s="8" t="s">
        <v>4049</v>
      </c>
      <c r="D203" s="8" t="s">
        <v>4050</v>
      </c>
      <c r="E203" s="152" t="s">
        <v>425</v>
      </c>
      <c r="F203" s="8" t="s">
        <v>4055</v>
      </c>
      <c r="G203" s="8" t="s">
        <v>4056</v>
      </c>
      <c r="H203" s="8" t="s">
        <v>76</v>
      </c>
      <c r="I203" s="8" t="s">
        <v>228</v>
      </c>
      <c r="J203" s="8" t="s">
        <v>53</v>
      </c>
      <c r="K203" s="8" t="s">
        <v>53</v>
      </c>
      <c r="L203" s="4" t="s">
        <v>952</v>
      </c>
      <c r="M203" s="8" t="s">
        <v>632</v>
      </c>
      <c r="N203" s="8" t="s">
        <v>62</v>
      </c>
      <c r="O203" s="176" t="s">
        <v>4053</v>
      </c>
      <c r="P203" s="8" t="s">
        <v>1205</v>
      </c>
      <c r="Q203" s="8" t="s">
        <v>65</v>
      </c>
      <c r="R203" s="8" t="s">
        <v>57</v>
      </c>
      <c r="S203" s="8" t="s">
        <v>1212</v>
      </c>
      <c r="T203" s="150">
        <v>0.69</v>
      </c>
      <c r="U203" s="8" t="s">
        <v>4057</v>
      </c>
      <c r="V203" s="151">
        <v>4.82E-2</v>
      </c>
      <c r="W203" s="151">
        <v>2.5000000000000001E-2</v>
      </c>
      <c r="X203" s="4" t="s">
        <v>614</v>
      </c>
      <c r="Y203" s="4"/>
      <c r="Z203" s="8" t="s">
        <v>769</v>
      </c>
      <c r="AA203" s="161" t="s">
        <v>305</v>
      </c>
      <c r="AB203" s="176" t="s">
        <v>3918</v>
      </c>
      <c r="AD203" s="150">
        <v>1958606.54</v>
      </c>
      <c r="AE203" s="148">
        <v>1</v>
      </c>
      <c r="AF203" s="171">
        <v>99.21</v>
      </c>
      <c r="AG203" s="150">
        <v>1943.134</v>
      </c>
      <c r="AJ203" s="8" t="s">
        <v>17</v>
      </c>
      <c r="AK203" s="151">
        <v>1.16591897366234E-2</v>
      </c>
      <c r="AL203" s="151">
        <v>3.9091275214325001E-4</v>
      </c>
    </row>
    <row r="204" spans="1:38" s="8" customFormat="1" x14ac:dyDescent="0.2">
      <c r="A204" s="8">
        <v>1038</v>
      </c>
      <c r="B204" s="8">
        <v>1038</v>
      </c>
      <c r="C204" s="8" t="s">
        <v>4058</v>
      </c>
      <c r="D204" s="8" t="s">
        <v>4059</v>
      </c>
      <c r="E204" s="152" t="s">
        <v>425</v>
      </c>
      <c r="F204" s="8" t="s">
        <v>4060</v>
      </c>
      <c r="G204" s="8" t="s">
        <v>4061</v>
      </c>
      <c r="H204" s="8" t="s">
        <v>76</v>
      </c>
      <c r="I204" s="8" t="s">
        <v>228</v>
      </c>
      <c r="J204" s="8" t="s">
        <v>53</v>
      </c>
      <c r="K204" s="8" t="s">
        <v>53</v>
      </c>
      <c r="L204" s="4" t="s">
        <v>952</v>
      </c>
      <c r="M204" s="8" t="s">
        <v>75</v>
      </c>
      <c r="N204" s="8" t="s">
        <v>62</v>
      </c>
      <c r="O204" s="176" t="s">
        <v>4062</v>
      </c>
      <c r="P204" s="8" t="s">
        <v>1488</v>
      </c>
      <c r="Q204" s="8" t="s">
        <v>96</v>
      </c>
      <c r="R204" s="8" t="s">
        <v>57</v>
      </c>
      <c r="S204" s="8" t="s">
        <v>1212</v>
      </c>
      <c r="T204" s="150">
        <v>1.38</v>
      </c>
      <c r="U204" s="8" t="s">
        <v>1800</v>
      </c>
      <c r="V204" s="151">
        <v>5.6300000000000003E-2</v>
      </c>
      <c r="W204" s="151">
        <v>4.2999999999999997E-2</v>
      </c>
      <c r="X204" s="4" t="s">
        <v>614</v>
      </c>
      <c r="Y204" s="4"/>
      <c r="Z204" s="8" t="s">
        <v>769</v>
      </c>
      <c r="AA204" s="161" t="s">
        <v>305</v>
      </c>
      <c r="AB204" s="176" t="s">
        <v>3918</v>
      </c>
      <c r="AD204" s="150">
        <v>2953986.03</v>
      </c>
      <c r="AE204" s="148">
        <v>1</v>
      </c>
      <c r="AF204" s="171">
        <v>98.34</v>
      </c>
      <c r="AG204" s="150">
        <v>2904.95</v>
      </c>
      <c r="AJ204" s="8" t="s">
        <v>17</v>
      </c>
      <c r="AK204" s="151">
        <v>1.7430279892152699E-2</v>
      </c>
      <c r="AL204" s="151">
        <v>5.8440756494986597E-4</v>
      </c>
    </row>
    <row r="205" spans="1:38" s="8" customFormat="1" x14ac:dyDescent="0.2">
      <c r="A205" s="8">
        <v>1038</v>
      </c>
      <c r="B205" s="8">
        <v>1038</v>
      </c>
      <c r="C205" s="8" t="s">
        <v>3433</v>
      </c>
      <c r="D205" s="8" t="s">
        <v>3434</v>
      </c>
      <c r="E205" s="4" t="s">
        <v>426</v>
      </c>
      <c r="F205" s="8" t="s">
        <v>4063</v>
      </c>
      <c r="G205" s="8" t="s">
        <v>4064</v>
      </c>
      <c r="H205" s="8" t="s">
        <v>76</v>
      </c>
      <c r="I205" s="8" t="s">
        <v>228</v>
      </c>
      <c r="J205" s="8" t="s">
        <v>53</v>
      </c>
      <c r="K205" s="8" t="s">
        <v>314</v>
      </c>
      <c r="L205" s="4" t="s">
        <v>952</v>
      </c>
      <c r="M205" s="8" t="s">
        <v>625</v>
      </c>
      <c r="N205" s="8" t="s">
        <v>62</v>
      </c>
      <c r="O205" s="176" t="s">
        <v>4065</v>
      </c>
      <c r="P205" s="8" t="s">
        <v>1544</v>
      </c>
      <c r="Q205" s="8" t="s">
        <v>65</v>
      </c>
      <c r="R205" s="8" t="s">
        <v>57</v>
      </c>
      <c r="S205" s="8" t="s">
        <v>1212</v>
      </c>
      <c r="T205" s="150">
        <v>3.14</v>
      </c>
      <c r="U205" s="8" t="s">
        <v>5203</v>
      </c>
      <c r="V205" s="151">
        <v>5.62E-2</v>
      </c>
      <c r="W205" s="151">
        <v>3.3500000000000002E-2</v>
      </c>
      <c r="X205" s="4" t="s">
        <v>614</v>
      </c>
      <c r="Y205" s="4"/>
      <c r="Z205" s="8" t="s">
        <v>769</v>
      </c>
      <c r="AA205" s="161" t="s">
        <v>305</v>
      </c>
      <c r="AB205" s="176" t="s">
        <v>3918</v>
      </c>
      <c r="AD205" s="150">
        <v>10891587.699999999</v>
      </c>
      <c r="AE205" s="148">
        <v>1</v>
      </c>
      <c r="AF205" s="171">
        <v>93.53</v>
      </c>
      <c r="AG205" s="150">
        <v>10186.902</v>
      </c>
      <c r="AJ205" s="8" t="s">
        <v>17</v>
      </c>
      <c r="AK205" s="151">
        <v>6.1123448291129701E-2</v>
      </c>
      <c r="AL205" s="151">
        <v>2.0493650014903201E-3</v>
      </c>
    </row>
    <row r="206" spans="1:38" s="8" customFormat="1" x14ac:dyDescent="0.2">
      <c r="A206" s="8">
        <v>1038</v>
      </c>
      <c r="B206" s="8">
        <v>1038</v>
      </c>
      <c r="C206" s="8" t="s">
        <v>4066</v>
      </c>
      <c r="D206" s="8" t="s">
        <v>4067</v>
      </c>
      <c r="E206" s="152" t="s">
        <v>425</v>
      </c>
      <c r="F206" s="8" t="s">
        <v>4068</v>
      </c>
      <c r="G206" s="8" t="s">
        <v>4069</v>
      </c>
      <c r="H206" s="8" t="s">
        <v>76</v>
      </c>
      <c r="I206" s="8" t="s">
        <v>229</v>
      </c>
      <c r="J206" s="8" t="s">
        <v>53</v>
      </c>
      <c r="K206" s="8" t="s">
        <v>53</v>
      </c>
      <c r="L206" s="4" t="s">
        <v>952</v>
      </c>
      <c r="M206" s="8" t="s">
        <v>156</v>
      </c>
      <c r="N206" s="8" t="s">
        <v>62</v>
      </c>
      <c r="O206" s="176" t="s">
        <v>4070</v>
      </c>
      <c r="P206" s="8" t="s">
        <v>1205</v>
      </c>
      <c r="Q206" s="8" t="s">
        <v>96</v>
      </c>
      <c r="R206" s="8" t="s">
        <v>57</v>
      </c>
      <c r="S206" s="8" t="s">
        <v>1212</v>
      </c>
      <c r="T206" s="150">
        <v>7.52</v>
      </c>
      <c r="U206" s="8" t="s">
        <v>4071</v>
      </c>
      <c r="V206" s="151">
        <v>2.69E-2</v>
      </c>
      <c r="W206" s="151">
        <v>8.3000000000000001E-3</v>
      </c>
      <c r="X206" s="4" t="s">
        <v>614</v>
      </c>
      <c r="Y206" s="4"/>
      <c r="Z206" s="8" t="s">
        <v>769</v>
      </c>
      <c r="AA206" s="161" t="s">
        <v>305</v>
      </c>
      <c r="AB206" s="176" t="s">
        <v>3918</v>
      </c>
      <c r="AD206" s="150">
        <v>1190052.54</v>
      </c>
      <c r="AE206" s="148">
        <v>1</v>
      </c>
      <c r="AF206" s="171">
        <v>100.3</v>
      </c>
      <c r="AG206" s="150">
        <v>1193.623</v>
      </c>
      <c r="AJ206" s="8" t="s">
        <v>17</v>
      </c>
      <c r="AK206" s="151">
        <v>7.1619747996341703E-3</v>
      </c>
      <c r="AL206" s="151">
        <v>2.4012880336883699E-4</v>
      </c>
    </row>
    <row r="207" spans="1:38" s="8" customFormat="1" x14ac:dyDescent="0.2">
      <c r="A207" s="8">
        <v>1038</v>
      </c>
      <c r="B207" s="8">
        <v>1038</v>
      </c>
      <c r="C207" s="8" t="s">
        <v>3953</v>
      </c>
      <c r="D207" s="8" t="s">
        <v>3954</v>
      </c>
      <c r="E207" s="4" t="s">
        <v>425</v>
      </c>
      <c r="F207" s="8" t="s">
        <v>3955</v>
      </c>
      <c r="G207" s="8" t="s">
        <v>3956</v>
      </c>
      <c r="H207" s="8" t="s">
        <v>78</v>
      </c>
      <c r="I207" s="8" t="s">
        <v>229</v>
      </c>
      <c r="J207" s="8" t="s">
        <v>53</v>
      </c>
      <c r="K207" s="8" t="s">
        <v>53</v>
      </c>
      <c r="L207" s="4" t="s">
        <v>952</v>
      </c>
      <c r="M207" s="8" t="s">
        <v>140</v>
      </c>
      <c r="N207" s="8" t="s">
        <v>62</v>
      </c>
      <c r="O207" s="176" t="s">
        <v>3957</v>
      </c>
      <c r="P207" s="161" t="s">
        <v>298</v>
      </c>
      <c r="Q207" s="161" t="s">
        <v>298</v>
      </c>
      <c r="R207" s="161" t="s">
        <v>298</v>
      </c>
      <c r="S207" s="8" t="s">
        <v>1212</v>
      </c>
      <c r="T207" s="150">
        <v>0.01</v>
      </c>
      <c r="U207" s="8" t="s">
        <v>3918</v>
      </c>
      <c r="V207" s="151">
        <v>1E-4</v>
      </c>
      <c r="W207" s="151">
        <v>7.0999999999999994E-2</v>
      </c>
      <c r="X207" s="4" t="s">
        <v>614</v>
      </c>
      <c r="Y207" s="4"/>
      <c r="Z207" s="8" t="s">
        <v>302</v>
      </c>
      <c r="AA207" s="8" t="s">
        <v>304</v>
      </c>
      <c r="AB207" s="176" t="s">
        <v>3929</v>
      </c>
      <c r="AD207" s="150">
        <v>1303.75</v>
      </c>
      <c r="AE207" s="148">
        <v>1</v>
      </c>
      <c r="AF207" s="171">
        <v>0</v>
      </c>
      <c r="AG207" s="150">
        <v>0</v>
      </c>
      <c r="AJ207" s="8" t="s">
        <v>17</v>
      </c>
      <c r="AK207" s="151">
        <v>7.8227606291680108E-14</v>
      </c>
      <c r="AL207" s="151">
        <v>2.6228382554752001E-15</v>
      </c>
    </row>
    <row r="208" spans="1:38" s="8" customFormat="1" x14ac:dyDescent="0.2">
      <c r="A208" s="8">
        <v>1038</v>
      </c>
      <c r="B208" s="8">
        <v>1038</v>
      </c>
      <c r="C208" s="8" t="s">
        <v>4072</v>
      </c>
      <c r="D208" s="8" t="s">
        <v>4073</v>
      </c>
      <c r="E208" s="152" t="s">
        <v>425</v>
      </c>
      <c r="F208" s="8" t="s">
        <v>4074</v>
      </c>
      <c r="G208" s="8" t="s">
        <v>4075</v>
      </c>
      <c r="H208" s="8" t="s">
        <v>76</v>
      </c>
      <c r="I208" s="8" t="s">
        <v>228</v>
      </c>
      <c r="J208" s="8" t="s">
        <v>53</v>
      </c>
      <c r="K208" s="8" t="s">
        <v>53</v>
      </c>
      <c r="L208" s="4" t="s">
        <v>952</v>
      </c>
      <c r="M208" s="8" t="s">
        <v>686</v>
      </c>
      <c r="N208" s="8" t="s">
        <v>62</v>
      </c>
      <c r="O208" s="176" t="s">
        <v>4076</v>
      </c>
      <c r="P208" s="8" t="s">
        <v>1419</v>
      </c>
      <c r="Q208" s="8" t="s">
        <v>65</v>
      </c>
      <c r="R208" s="8" t="s">
        <v>57</v>
      </c>
      <c r="S208" s="8" t="s">
        <v>1212</v>
      </c>
      <c r="T208" s="150">
        <v>2.4</v>
      </c>
      <c r="U208" s="8" t="s">
        <v>2037</v>
      </c>
      <c r="V208" s="151">
        <v>5.5599999999999997E-2</v>
      </c>
      <c r="W208" s="151">
        <v>2.86E-2</v>
      </c>
      <c r="X208" s="4" t="s">
        <v>614</v>
      </c>
      <c r="Y208" s="4"/>
      <c r="Z208" s="8" t="s">
        <v>769</v>
      </c>
      <c r="AA208" s="161" t="s">
        <v>305</v>
      </c>
      <c r="AB208" s="176" t="s">
        <v>3918</v>
      </c>
      <c r="AD208" s="150">
        <v>4068424.36</v>
      </c>
      <c r="AE208" s="148">
        <v>1</v>
      </c>
      <c r="AF208" s="171">
        <v>93.94</v>
      </c>
      <c r="AG208" s="150">
        <v>3821.8780000000002</v>
      </c>
      <c r="AJ208" s="8" t="s">
        <v>17</v>
      </c>
      <c r="AK208" s="151">
        <v>2.2932031084059799E-2</v>
      </c>
      <c r="AL208" s="151">
        <v>7.6887190154781401E-4</v>
      </c>
    </row>
    <row r="209" spans="1:38" s="8" customFormat="1" x14ac:dyDescent="0.2">
      <c r="A209" s="8">
        <v>1038</v>
      </c>
      <c r="B209" s="8">
        <v>1038</v>
      </c>
      <c r="C209" s="8" t="s">
        <v>4077</v>
      </c>
      <c r="D209" s="8" t="s">
        <v>4078</v>
      </c>
      <c r="E209" s="152" t="s">
        <v>425</v>
      </c>
      <c r="F209" s="8" t="s">
        <v>4079</v>
      </c>
      <c r="G209" s="8" t="s">
        <v>4080</v>
      </c>
      <c r="H209" s="8" t="s">
        <v>76</v>
      </c>
      <c r="I209" s="8" t="s">
        <v>229</v>
      </c>
      <c r="J209" s="8" t="s">
        <v>53</v>
      </c>
      <c r="K209" s="8" t="s">
        <v>53</v>
      </c>
      <c r="L209" s="4" t="s">
        <v>952</v>
      </c>
      <c r="M209" s="8" t="s">
        <v>258</v>
      </c>
      <c r="N209" s="8" t="s">
        <v>62</v>
      </c>
      <c r="O209" s="176" t="s">
        <v>4081</v>
      </c>
      <c r="P209" s="8" t="s">
        <v>1205</v>
      </c>
      <c r="Q209" s="8" t="s">
        <v>70</v>
      </c>
      <c r="R209" s="8" t="s">
        <v>57</v>
      </c>
      <c r="S209" s="8" t="s">
        <v>1212</v>
      </c>
      <c r="T209" s="150">
        <v>3.98</v>
      </c>
      <c r="U209" s="8" t="s">
        <v>1638</v>
      </c>
      <c r="V209" s="151">
        <v>2.76E-2</v>
      </c>
      <c r="W209" s="151">
        <v>1.55E-2</v>
      </c>
      <c r="X209" s="4" t="s">
        <v>614</v>
      </c>
      <c r="Y209" s="4"/>
      <c r="Z209" s="8" t="s">
        <v>769</v>
      </c>
      <c r="AA209" s="161" t="s">
        <v>305</v>
      </c>
      <c r="AB209" s="176" t="s">
        <v>3918</v>
      </c>
      <c r="AD209" s="150">
        <v>12861626.359999999</v>
      </c>
      <c r="AE209" s="148">
        <v>1</v>
      </c>
      <c r="AF209" s="171">
        <v>104.08</v>
      </c>
      <c r="AG209" s="150">
        <v>13386.380999999999</v>
      </c>
      <c r="AJ209" s="8" t="s">
        <v>17</v>
      </c>
      <c r="AK209" s="151">
        <v>8.0320960328416902E-2</v>
      </c>
      <c r="AL209" s="151">
        <v>2.69302484701339E-3</v>
      </c>
    </row>
    <row r="210" spans="1:38" s="8" customFormat="1" x14ac:dyDescent="0.2">
      <c r="A210" s="8">
        <v>1038</v>
      </c>
      <c r="B210" s="8">
        <v>1038</v>
      </c>
      <c r="C210" s="8" t="s">
        <v>4077</v>
      </c>
      <c r="D210" s="8" t="s">
        <v>4078</v>
      </c>
      <c r="E210" s="152" t="s">
        <v>425</v>
      </c>
      <c r="F210" s="8" t="s">
        <v>4082</v>
      </c>
      <c r="G210" s="8" t="s">
        <v>4083</v>
      </c>
      <c r="H210" s="8" t="s">
        <v>76</v>
      </c>
      <c r="I210" s="8" t="s">
        <v>229</v>
      </c>
      <c r="J210" s="8" t="s">
        <v>53</v>
      </c>
      <c r="K210" s="8" t="s">
        <v>53</v>
      </c>
      <c r="L210" s="4" t="s">
        <v>952</v>
      </c>
      <c r="M210" s="8" t="s">
        <v>258</v>
      </c>
      <c r="N210" s="8" t="s">
        <v>62</v>
      </c>
      <c r="O210" s="176" t="s">
        <v>4081</v>
      </c>
      <c r="P210" s="8" t="s">
        <v>1205</v>
      </c>
      <c r="Q210" s="8" t="s">
        <v>70</v>
      </c>
      <c r="R210" s="8" t="s">
        <v>57</v>
      </c>
      <c r="S210" s="8" t="s">
        <v>1212</v>
      </c>
      <c r="T210" s="150">
        <v>6.85</v>
      </c>
      <c r="U210" s="8" t="s">
        <v>4084</v>
      </c>
      <c r="V210" s="151">
        <v>2.86E-2</v>
      </c>
      <c r="W210" s="151">
        <v>1.7500000000000002E-2</v>
      </c>
      <c r="X210" s="4" t="s">
        <v>614</v>
      </c>
      <c r="Y210" s="4"/>
      <c r="Z210" s="8" t="s">
        <v>769</v>
      </c>
      <c r="AA210" s="161" t="s">
        <v>305</v>
      </c>
      <c r="AB210" s="176" t="s">
        <v>3918</v>
      </c>
      <c r="AD210" s="150">
        <v>4817141.8899999997</v>
      </c>
      <c r="AE210" s="148">
        <v>1</v>
      </c>
      <c r="AF210" s="171">
        <v>101.3</v>
      </c>
      <c r="AG210" s="150">
        <v>4879.7650000000003</v>
      </c>
      <c r="AJ210" s="8" t="s">
        <v>17</v>
      </c>
      <c r="AK210" s="151">
        <v>2.9279563908108701E-2</v>
      </c>
      <c r="AL210" s="151">
        <v>9.8169385415523207E-4</v>
      </c>
    </row>
    <row r="211" spans="1:38" s="8" customFormat="1" x14ac:dyDescent="0.2">
      <c r="A211" s="8">
        <v>1038</v>
      </c>
      <c r="B211" s="8">
        <v>1038</v>
      </c>
      <c r="C211" s="8" t="s">
        <v>4085</v>
      </c>
      <c r="D211" s="8" t="s">
        <v>4086</v>
      </c>
      <c r="E211" s="152" t="s">
        <v>425</v>
      </c>
      <c r="F211" s="8" t="s">
        <v>4087</v>
      </c>
      <c r="G211" s="8" t="s">
        <v>4088</v>
      </c>
      <c r="H211" s="8" t="s">
        <v>76</v>
      </c>
      <c r="I211" s="8" t="s">
        <v>229</v>
      </c>
      <c r="J211" s="8" t="s">
        <v>53</v>
      </c>
      <c r="K211" s="8" t="s">
        <v>53</v>
      </c>
      <c r="L211" s="4" t="s">
        <v>952</v>
      </c>
      <c r="M211" s="8" t="s">
        <v>258</v>
      </c>
      <c r="N211" s="8" t="s">
        <v>62</v>
      </c>
      <c r="O211" s="176" t="s">
        <v>4089</v>
      </c>
      <c r="P211" s="8" t="s">
        <v>1544</v>
      </c>
      <c r="Q211" s="8" t="s">
        <v>65</v>
      </c>
      <c r="R211" s="8" t="s">
        <v>57</v>
      </c>
      <c r="S211" s="8" t="s">
        <v>1212</v>
      </c>
      <c r="T211" s="150">
        <v>3.01</v>
      </c>
      <c r="U211" s="8" t="s">
        <v>1787</v>
      </c>
      <c r="V211" s="151">
        <v>3.1899999999999998E-2</v>
      </c>
      <c r="W211" s="151">
        <v>3.6400000000000002E-2</v>
      </c>
      <c r="X211" s="4" t="s">
        <v>614</v>
      </c>
      <c r="Y211" s="4"/>
      <c r="Z211" s="8" t="s">
        <v>769</v>
      </c>
      <c r="AA211" s="161" t="s">
        <v>305</v>
      </c>
      <c r="AB211" s="176" t="s">
        <v>3918</v>
      </c>
      <c r="AD211" s="150">
        <v>2572950</v>
      </c>
      <c r="AE211" s="148">
        <v>1</v>
      </c>
      <c r="AF211" s="171">
        <v>105.49</v>
      </c>
      <c r="AG211" s="150">
        <v>2714.2049999999999</v>
      </c>
      <c r="AJ211" s="8" t="s">
        <v>17</v>
      </c>
      <c r="AK211" s="151">
        <v>1.6285772319437598E-2</v>
      </c>
      <c r="AL211" s="151">
        <v>5.4603417750138201E-4</v>
      </c>
    </row>
    <row r="212" spans="1:38" s="8" customFormat="1" x14ac:dyDescent="0.2">
      <c r="A212" s="8">
        <v>1038</v>
      </c>
      <c r="B212" s="8">
        <v>1038</v>
      </c>
      <c r="C212" s="8" t="s">
        <v>4090</v>
      </c>
      <c r="D212" s="8" t="s">
        <v>4091</v>
      </c>
      <c r="E212" s="152" t="s">
        <v>425</v>
      </c>
      <c r="F212" s="8" t="s">
        <v>4092</v>
      </c>
      <c r="G212" s="8" t="s">
        <v>4093</v>
      </c>
      <c r="H212" s="8" t="s">
        <v>76</v>
      </c>
      <c r="I212" s="161" t="s">
        <v>229</v>
      </c>
      <c r="J212" s="8" t="s">
        <v>53</v>
      </c>
      <c r="K212" s="8" t="s">
        <v>53</v>
      </c>
      <c r="L212" s="4" t="s">
        <v>952</v>
      </c>
      <c r="M212" s="8" t="s">
        <v>629</v>
      </c>
      <c r="N212" s="8" t="s">
        <v>62</v>
      </c>
      <c r="O212" s="176" t="s">
        <v>4094</v>
      </c>
      <c r="P212" s="8" t="s">
        <v>1419</v>
      </c>
      <c r="Q212" s="8" t="s">
        <v>65</v>
      </c>
      <c r="R212" s="8" t="s">
        <v>57</v>
      </c>
      <c r="S212" s="8" t="s">
        <v>1212</v>
      </c>
      <c r="T212" s="150">
        <v>3.59</v>
      </c>
      <c r="U212" s="8" t="s">
        <v>2037</v>
      </c>
      <c r="V212" s="151">
        <v>3.3000000000000002E-2</v>
      </c>
      <c r="W212" s="151">
        <v>3.8399999999999997E-2</v>
      </c>
      <c r="X212" s="4" t="s">
        <v>614</v>
      </c>
      <c r="Y212" s="4"/>
      <c r="Z212" s="8" t="s">
        <v>769</v>
      </c>
      <c r="AA212" s="161" t="s">
        <v>305</v>
      </c>
      <c r="AB212" s="176" t="s">
        <v>3918</v>
      </c>
      <c r="AD212" s="150">
        <v>4978000</v>
      </c>
      <c r="AE212" s="148">
        <v>1</v>
      </c>
      <c r="AF212" s="171">
        <v>103.55</v>
      </c>
      <c r="AG212" s="150">
        <v>5154.7190000000001</v>
      </c>
      <c r="AJ212" s="8" t="s">
        <v>17</v>
      </c>
      <c r="AK212" s="151">
        <v>3.0929344466058901E-2</v>
      </c>
      <c r="AL212" s="151">
        <v>1.03700818327323E-3</v>
      </c>
    </row>
    <row r="213" spans="1:38" s="8" customFormat="1" x14ac:dyDescent="0.2">
      <c r="A213" s="8">
        <v>1038</v>
      </c>
      <c r="B213" s="8">
        <v>1038</v>
      </c>
      <c r="C213" s="8" t="s">
        <v>4095</v>
      </c>
      <c r="D213" s="8" t="s">
        <v>4096</v>
      </c>
      <c r="E213" s="4" t="s">
        <v>761</v>
      </c>
      <c r="F213" s="8" t="s">
        <v>4097</v>
      </c>
      <c r="G213" s="8" t="s">
        <v>4098</v>
      </c>
      <c r="H213" s="8" t="s">
        <v>76</v>
      </c>
      <c r="I213" s="8" t="s">
        <v>228</v>
      </c>
      <c r="J213" s="8" t="s">
        <v>53</v>
      </c>
      <c r="K213" s="8" t="s">
        <v>204</v>
      </c>
      <c r="L213" s="4" t="s">
        <v>952</v>
      </c>
      <c r="M213" t="s">
        <v>140</v>
      </c>
      <c r="N213" s="8" t="s">
        <v>62</v>
      </c>
      <c r="O213" s="176" t="s">
        <v>4099</v>
      </c>
      <c r="P213" s="161" t="s">
        <v>298</v>
      </c>
      <c r="Q213" s="161" t="s">
        <v>298</v>
      </c>
      <c r="R213" s="161" t="s">
        <v>298</v>
      </c>
      <c r="S213" s="8" t="s">
        <v>1212</v>
      </c>
      <c r="T213" s="150">
        <v>3.59</v>
      </c>
      <c r="U213" s="8" t="s">
        <v>4100</v>
      </c>
      <c r="V213" s="151">
        <v>8.4099999999999994E-2</v>
      </c>
      <c r="W213" s="151">
        <v>9.5000000000000001E-2</v>
      </c>
      <c r="X213" s="4" t="s">
        <v>614</v>
      </c>
      <c r="Y213" s="4"/>
      <c r="Z213" s="8" t="s">
        <v>769</v>
      </c>
      <c r="AA213" s="161" t="s">
        <v>305</v>
      </c>
      <c r="AB213" s="176" t="s">
        <v>3918</v>
      </c>
      <c r="AD213" s="150">
        <v>1610397</v>
      </c>
      <c r="AE213" s="148">
        <v>1</v>
      </c>
      <c r="AF213" s="171">
        <v>106.88</v>
      </c>
      <c r="AG213" s="150">
        <v>1721.192</v>
      </c>
      <c r="AJ213" s="8" t="s">
        <v>17</v>
      </c>
      <c r="AK213" s="151">
        <v>1.0327497960542E-2</v>
      </c>
      <c r="AL213" s="151">
        <v>3.4626339751792101E-4</v>
      </c>
    </row>
    <row r="214" spans="1:38" s="8" customFormat="1" x14ac:dyDescent="0.2">
      <c r="A214" s="8">
        <v>1038</v>
      </c>
      <c r="B214" s="8">
        <v>1038</v>
      </c>
      <c r="C214" s="8" t="s">
        <v>3958</v>
      </c>
      <c r="D214" s="8" t="s">
        <v>3959</v>
      </c>
      <c r="E214" s="4" t="s">
        <v>425</v>
      </c>
      <c r="F214" s="8" t="s">
        <v>3960</v>
      </c>
      <c r="G214" s="8" t="s">
        <v>3961</v>
      </c>
      <c r="H214" s="8" t="s">
        <v>76</v>
      </c>
      <c r="I214" s="8" t="s">
        <v>229</v>
      </c>
      <c r="J214" s="8" t="s">
        <v>53</v>
      </c>
      <c r="K214" s="8" t="s">
        <v>53</v>
      </c>
      <c r="L214" s="4" t="s">
        <v>952</v>
      </c>
      <c r="M214" s="8" t="s">
        <v>102</v>
      </c>
      <c r="N214" s="8" t="s">
        <v>62</v>
      </c>
      <c r="O214" s="176" t="s">
        <v>3962</v>
      </c>
      <c r="P214" s="8" t="s">
        <v>2069</v>
      </c>
      <c r="Q214" s="8" t="s">
        <v>65</v>
      </c>
      <c r="R214" s="8" t="s">
        <v>57</v>
      </c>
      <c r="S214" s="8" t="s">
        <v>1212</v>
      </c>
      <c r="T214" s="150">
        <v>0.01</v>
      </c>
      <c r="U214" s="8" t="s">
        <v>3928</v>
      </c>
      <c r="V214" s="151">
        <v>1E-4</v>
      </c>
      <c r="W214" s="151">
        <v>5.5E-2</v>
      </c>
      <c r="X214" s="4" t="s">
        <v>614</v>
      </c>
      <c r="Y214" s="4"/>
      <c r="Z214" s="8" t="s">
        <v>302</v>
      </c>
      <c r="AA214" s="8" t="s">
        <v>304</v>
      </c>
      <c r="AB214" s="176" t="s">
        <v>3929</v>
      </c>
      <c r="AD214" s="150">
        <v>4706.3900000000003</v>
      </c>
      <c r="AE214" s="148">
        <v>1</v>
      </c>
      <c r="AF214" s="171">
        <v>251.18</v>
      </c>
      <c r="AG214" s="150">
        <v>11.821999999999999</v>
      </c>
      <c r="AJ214" s="8" t="s">
        <v>17</v>
      </c>
      <c r="AK214" s="151">
        <v>7.0931425618458896E-5</v>
      </c>
      <c r="AL214" s="151">
        <v>2.37820975799526E-6</v>
      </c>
    </row>
    <row r="215" spans="1:38" s="8" customFormat="1" x14ac:dyDescent="0.2">
      <c r="A215" s="8">
        <v>1038</v>
      </c>
      <c r="B215" s="8">
        <v>1038</v>
      </c>
      <c r="C215" s="8" t="s">
        <v>3963</v>
      </c>
      <c r="D215" s="8" t="s">
        <v>3964</v>
      </c>
      <c r="E215" s="4" t="s">
        <v>425</v>
      </c>
      <c r="F215" s="8" t="s">
        <v>3965</v>
      </c>
      <c r="G215" s="8" t="s">
        <v>3966</v>
      </c>
      <c r="H215" s="8" t="s">
        <v>76</v>
      </c>
      <c r="I215" s="8" t="s">
        <v>102</v>
      </c>
      <c r="J215" s="8" t="s">
        <v>53</v>
      </c>
      <c r="K215" s="8" t="s">
        <v>53</v>
      </c>
      <c r="L215" s="4" t="s">
        <v>952</v>
      </c>
      <c r="M215" s="8" t="s">
        <v>102</v>
      </c>
      <c r="N215" s="8" t="s">
        <v>62</v>
      </c>
      <c r="O215" s="176" t="s">
        <v>4185</v>
      </c>
      <c r="P215" s="161" t="s">
        <v>298</v>
      </c>
      <c r="Q215" s="161" t="s">
        <v>298</v>
      </c>
      <c r="R215" s="161" t="s">
        <v>298</v>
      </c>
      <c r="S215" s="8" t="s">
        <v>1212</v>
      </c>
      <c r="T215" s="150">
        <v>0.01</v>
      </c>
      <c r="U215" s="8" t="s">
        <v>3928</v>
      </c>
      <c r="V215" s="151">
        <v>1E-4</v>
      </c>
      <c r="W215" s="151">
        <v>2.5000000000000001E-2</v>
      </c>
      <c r="X215" s="4" t="s">
        <v>614</v>
      </c>
      <c r="Y215" s="4"/>
      <c r="Z215" s="8" t="s">
        <v>302</v>
      </c>
      <c r="AA215" s="8" t="s">
        <v>304</v>
      </c>
      <c r="AB215" s="176" t="s">
        <v>3929</v>
      </c>
      <c r="AD215" s="150">
        <v>20000</v>
      </c>
      <c r="AE215" s="148">
        <v>1</v>
      </c>
      <c r="AF215" s="171">
        <v>0</v>
      </c>
      <c r="AG215" s="150">
        <v>0</v>
      </c>
      <c r="AJ215" s="8" t="s">
        <v>17</v>
      </c>
      <c r="AK215" s="151">
        <v>1.20003998146393E-12</v>
      </c>
      <c r="AL215" s="151">
        <v>4.0235294427231803E-14</v>
      </c>
    </row>
    <row r="216" spans="1:38" s="8" customFormat="1" x14ac:dyDescent="0.2">
      <c r="A216" s="8">
        <v>1038</v>
      </c>
      <c r="B216" s="8">
        <v>1038</v>
      </c>
      <c r="C216" s="8" t="s">
        <v>4102</v>
      </c>
      <c r="D216" s="8" t="s">
        <v>4103</v>
      </c>
      <c r="E216" s="152" t="s">
        <v>425</v>
      </c>
      <c r="F216" s="8" t="s">
        <v>4104</v>
      </c>
      <c r="G216" s="8" t="s">
        <v>4105</v>
      </c>
      <c r="H216" s="8" t="s">
        <v>76</v>
      </c>
      <c r="I216" s="8" t="s">
        <v>228</v>
      </c>
      <c r="J216" s="8" t="s">
        <v>53</v>
      </c>
      <c r="K216" s="8" t="s">
        <v>53</v>
      </c>
      <c r="L216" s="4" t="s">
        <v>952</v>
      </c>
      <c r="M216" s="8" t="s">
        <v>686</v>
      </c>
      <c r="N216" s="8" t="s">
        <v>62</v>
      </c>
      <c r="O216" s="176" t="s">
        <v>4106</v>
      </c>
      <c r="P216" s="8" t="s">
        <v>1497</v>
      </c>
      <c r="Q216" s="8" t="s">
        <v>96</v>
      </c>
      <c r="R216" s="8" t="s">
        <v>57</v>
      </c>
      <c r="S216" s="8" t="s">
        <v>1212</v>
      </c>
      <c r="T216" s="150">
        <v>2.0499999999999998</v>
      </c>
      <c r="U216" s="8" t="s">
        <v>1475</v>
      </c>
      <c r="V216" s="151">
        <v>5.6500000000000002E-2</v>
      </c>
      <c r="W216" s="151">
        <v>4.4699999999999997E-2</v>
      </c>
      <c r="X216" s="4" t="s">
        <v>614</v>
      </c>
      <c r="Y216" s="4"/>
      <c r="Z216" s="8" t="s">
        <v>769</v>
      </c>
      <c r="AA216" s="161" t="s">
        <v>305</v>
      </c>
      <c r="AB216" s="176" t="s">
        <v>3918</v>
      </c>
      <c r="AD216" s="150">
        <v>4266457.47</v>
      </c>
      <c r="AE216" s="148">
        <v>1</v>
      </c>
      <c r="AF216" s="171">
        <v>97.83</v>
      </c>
      <c r="AG216" s="150">
        <v>4173.875</v>
      </c>
      <c r="AJ216" s="8" t="s">
        <v>17</v>
      </c>
      <c r="AK216" s="151">
        <v>2.5044086445638401E-2</v>
      </c>
      <c r="AL216" s="151">
        <v>8.3968551662092297E-4</v>
      </c>
    </row>
    <row r="217" spans="1:38" s="8" customFormat="1" x14ac:dyDescent="0.2">
      <c r="A217" s="8">
        <v>1038</v>
      </c>
      <c r="B217" s="8">
        <v>1038</v>
      </c>
      <c r="C217" s="8" t="s">
        <v>3968</v>
      </c>
      <c r="D217" s="8" t="s">
        <v>3969</v>
      </c>
      <c r="E217" s="4" t="s">
        <v>425</v>
      </c>
      <c r="F217" s="8" t="s">
        <v>3970</v>
      </c>
      <c r="G217" s="8" t="s">
        <v>3971</v>
      </c>
      <c r="H217" s="8" t="s">
        <v>76</v>
      </c>
      <c r="I217" s="8" t="s">
        <v>102</v>
      </c>
      <c r="J217" s="8" t="s">
        <v>53</v>
      </c>
      <c r="K217" s="8" t="s">
        <v>53</v>
      </c>
      <c r="L217" s="4" t="s">
        <v>952</v>
      </c>
      <c r="M217" s="8" t="s">
        <v>102</v>
      </c>
      <c r="N217" s="8" t="s">
        <v>62</v>
      </c>
      <c r="O217" s="176" t="s">
        <v>3972</v>
      </c>
      <c r="P217" s="161" t="s">
        <v>298</v>
      </c>
      <c r="Q217" s="161" t="s">
        <v>298</v>
      </c>
      <c r="R217" s="161" t="s">
        <v>298</v>
      </c>
      <c r="S217" s="8" t="s">
        <v>1212</v>
      </c>
      <c r="T217" s="150">
        <v>0.01</v>
      </c>
      <c r="U217" s="8" t="s">
        <v>3973</v>
      </c>
      <c r="V217" s="151">
        <v>1E-4</v>
      </c>
      <c r="W217" s="151">
        <v>0.06</v>
      </c>
      <c r="X217" s="4" t="s">
        <v>614</v>
      </c>
      <c r="Y217" s="4"/>
      <c r="Z217" s="8" t="s">
        <v>302</v>
      </c>
      <c r="AA217" s="8" t="s">
        <v>304</v>
      </c>
      <c r="AB217" s="176" t="s">
        <v>3929</v>
      </c>
      <c r="AD217" s="150">
        <v>4845602.63</v>
      </c>
      <c r="AE217" s="148">
        <v>1</v>
      </c>
      <c r="AF217" s="171">
        <v>0</v>
      </c>
      <c r="AG217" s="150">
        <v>0</v>
      </c>
      <c r="AJ217" s="8" t="s">
        <v>17</v>
      </c>
      <c r="AK217" s="151">
        <v>2.90745844514339E-10</v>
      </c>
      <c r="AL217" s="151">
        <v>9.748212424770929E-12</v>
      </c>
    </row>
    <row r="218" spans="1:38" s="8" customFormat="1" x14ac:dyDescent="0.2">
      <c r="A218" s="8">
        <v>1038</v>
      </c>
      <c r="B218" s="8">
        <v>1038</v>
      </c>
      <c r="C218" s="8" t="s">
        <v>3968</v>
      </c>
      <c r="D218" s="8" t="s">
        <v>3969</v>
      </c>
      <c r="E218" s="4" t="s">
        <v>425</v>
      </c>
      <c r="F218" s="8" t="s">
        <v>4107</v>
      </c>
      <c r="G218" s="8" t="s">
        <v>4108</v>
      </c>
      <c r="H218" s="8" t="s">
        <v>76</v>
      </c>
      <c r="I218" s="8" t="s">
        <v>102</v>
      </c>
      <c r="J218" s="8" t="s">
        <v>53</v>
      </c>
      <c r="K218" s="8" t="s">
        <v>53</v>
      </c>
      <c r="L218" s="4" t="s">
        <v>952</v>
      </c>
      <c r="M218" s="8" t="s">
        <v>102</v>
      </c>
      <c r="N218" s="8" t="s">
        <v>62</v>
      </c>
      <c r="O218" s="176" t="s">
        <v>4109</v>
      </c>
      <c r="P218" s="161" t="s">
        <v>298</v>
      </c>
      <c r="Q218" s="161" t="s">
        <v>298</v>
      </c>
      <c r="R218" s="161" t="s">
        <v>298</v>
      </c>
      <c r="S218" s="8" t="s">
        <v>1212</v>
      </c>
      <c r="T218" s="150">
        <v>0.01</v>
      </c>
      <c r="U218" s="8" t="s">
        <v>3973</v>
      </c>
      <c r="V218" s="151">
        <v>1E-4</v>
      </c>
      <c r="W218" s="151">
        <v>6.4500000000000002E-2</v>
      </c>
      <c r="X218" s="4" t="s">
        <v>614</v>
      </c>
      <c r="Y218" s="4"/>
      <c r="Z218" s="8" t="s">
        <v>302</v>
      </c>
      <c r="AA218" s="8" t="s">
        <v>304</v>
      </c>
      <c r="AB218" s="176" t="s">
        <v>3929</v>
      </c>
      <c r="AD218" s="150">
        <v>553416.38</v>
      </c>
      <c r="AE218" s="148">
        <v>1</v>
      </c>
      <c r="AF218" s="171">
        <v>0</v>
      </c>
      <c r="AG218" s="150">
        <v>0</v>
      </c>
      <c r="AJ218" s="8" t="s">
        <v>17</v>
      </c>
      <c r="AK218" s="151">
        <v>3.3206089119851897E-11</v>
      </c>
      <c r="AL218" s="151">
        <v>1.1133435495076399E-12</v>
      </c>
    </row>
    <row r="219" spans="1:38" s="8" customFormat="1" x14ac:dyDescent="0.2">
      <c r="A219" s="8">
        <v>1038</v>
      </c>
      <c r="B219" s="8">
        <v>1038</v>
      </c>
      <c r="C219" s="8" t="s">
        <v>3968</v>
      </c>
      <c r="D219" s="8" t="s">
        <v>3969</v>
      </c>
      <c r="E219" s="4" t="s">
        <v>425</v>
      </c>
      <c r="F219" s="8" t="s">
        <v>4110</v>
      </c>
      <c r="G219" s="8" t="s">
        <v>4111</v>
      </c>
      <c r="H219" s="8" t="s">
        <v>76</v>
      </c>
      <c r="I219" s="8" t="s">
        <v>102</v>
      </c>
      <c r="J219" s="8" t="s">
        <v>53</v>
      </c>
      <c r="K219" s="8" t="s">
        <v>53</v>
      </c>
      <c r="L219" s="4" t="s">
        <v>952</v>
      </c>
      <c r="M219" s="8" t="s">
        <v>102</v>
      </c>
      <c r="N219" s="8" t="s">
        <v>62</v>
      </c>
      <c r="O219" s="176" t="s">
        <v>4112</v>
      </c>
      <c r="P219" s="161" t="s">
        <v>298</v>
      </c>
      <c r="Q219" s="161" t="s">
        <v>298</v>
      </c>
      <c r="R219" s="161" t="s">
        <v>298</v>
      </c>
      <c r="S219" s="8" t="s">
        <v>1212</v>
      </c>
      <c r="T219" s="150">
        <v>0.01</v>
      </c>
      <c r="U219" s="8" t="s">
        <v>3973</v>
      </c>
      <c r="V219" s="151">
        <v>1E-4</v>
      </c>
      <c r="W219" s="151">
        <v>5.7000000000000002E-2</v>
      </c>
      <c r="X219" s="4" t="s">
        <v>614</v>
      </c>
      <c r="Y219" s="4"/>
      <c r="Z219" s="8" t="s">
        <v>302</v>
      </c>
      <c r="AA219" s="8" t="s">
        <v>304</v>
      </c>
      <c r="AB219" s="176" t="s">
        <v>3929</v>
      </c>
      <c r="AD219" s="150">
        <v>846925.93</v>
      </c>
      <c r="AE219" s="148">
        <v>1</v>
      </c>
      <c r="AF219" s="171">
        <v>0</v>
      </c>
      <c r="AG219" s="150">
        <v>0</v>
      </c>
      <c r="AJ219" s="8" t="s">
        <v>17</v>
      </c>
      <c r="AK219" s="151">
        <v>5.0817248866926195E-11</v>
      </c>
      <c r="AL219" s="151">
        <v>1.7038157075803498E-12</v>
      </c>
    </row>
    <row r="220" spans="1:38" s="8" customFormat="1" x14ac:dyDescent="0.2">
      <c r="A220" s="8">
        <v>1038</v>
      </c>
      <c r="B220" s="8">
        <v>1038</v>
      </c>
      <c r="C220" s="8" t="s">
        <v>3974</v>
      </c>
      <c r="D220" s="8" t="s">
        <v>3975</v>
      </c>
      <c r="E220" s="4" t="s">
        <v>761</v>
      </c>
      <c r="F220" s="8" t="s">
        <v>3976</v>
      </c>
      <c r="G220" s="8" t="s">
        <v>3977</v>
      </c>
      <c r="H220" s="8" t="s">
        <v>76</v>
      </c>
      <c r="I220" s="8" t="s">
        <v>228</v>
      </c>
      <c r="J220" s="8" t="s">
        <v>53</v>
      </c>
      <c r="K220" s="8" t="s">
        <v>314</v>
      </c>
      <c r="L220" s="4" t="s">
        <v>952</v>
      </c>
      <c r="M220" s="8" t="s">
        <v>630</v>
      </c>
      <c r="N220" s="8" t="s">
        <v>62</v>
      </c>
      <c r="O220" s="176" t="s">
        <v>3978</v>
      </c>
      <c r="P220" s="161" t="s">
        <v>298</v>
      </c>
      <c r="Q220" s="161" t="s">
        <v>298</v>
      </c>
      <c r="R220" s="161" t="s">
        <v>298</v>
      </c>
      <c r="S220" s="8" t="s">
        <v>1212</v>
      </c>
      <c r="T220" s="150">
        <v>0.01</v>
      </c>
      <c r="U220" s="8" t="s">
        <v>3979</v>
      </c>
      <c r="V220" s="151">
        <v>1E-4</v>
      </c>
      <c r="W220" s="151">
        <v>0.03</v>
      </c>
      <c r="X220" s="4" t="s">
        <v>614</v>
      </c>
      <c r="Y220" s="4"/>
      <c r="Z220" s="8" t="s">
        <v>302</v>
      </c>
      <c r="AA220" s="8" t="s">
        <v>304</v>
      </c>
      <c r="AB220" s="176" t="s">
        <v>3929</v>
      </c>
      <c r="AD220" s="150">
        <v>1034157.46</v>
      </c>
      <c r="AE220" s="148">
        <v>1</v>
      </c>
      <c r="AF220" s="171">
        <v>0</v>
      </c>
      <c r="AG220" s="150">
        <v>0</v>
      </c>
      <c r="AJ220" s="8" t="s">
        <v>17</v>
      </c>
      <c r="AK220" s="151">
        <v>6.2051514956459394E-11</v>
      </c>
      <c r="AL220" s="151">
        <v>2.0804814943609099E-12</v>
      </c>
    </row>
    <row r="221" spans="1:38" s="8" customFormat="1" x14ac:dyDescent="0.2">
      <c r="A221" s="8">
        <v>1038</v>
      </c>
      <c r="B221" s="8">
        <v>1038</v>
      </c>
      <c r="C221" s="8" t="s">
        <v>4113</v>
      </c>
      <c r="D221" s="8" t="s">
        <v>4114</v>
      </c>
      <c r="E221" s="4" t="s">
        <v>425</v>
      </c>
      <c r="F221" s="8" t="s">
        <v>4115</v>
      </c>
      <c r="G221" s="8" t="s">
        <v>4116</v>
      </c>
      <c r="H221" s="8" t="s">
        <v>78</v>
      </c>
      <c r="I221" s="8" t="s">
        <v>102</v>
      </c>
      <c r="J221" s="8" t="s">
        <v>53</v>
      </c>
      <c r="K221" s="8" t="s">
        <v>53</v>
      </c>
      <c r="L221" s="4" t="s">
        <v>952</v>
      </c>
      <c r="M221" s="8" t="s">
        <v>686</v>
      </c>
      <c r="N221" s="8" t="s">
        <v>62</v>
      </c>
      <c r="O221" s="176" t="s">
        <v>4117</v>
      </c>
      <c r="P221" s="161" t="s">
        <v>298</v>
      </c>
      <c r="Q221" s="161" t="s">
        <v>298</v>
      </c>
      <c r="R221" s="161" t="s">
        <v>298</v>
      </c>
      <c r="S221" s="8" t="s">
        <v>1212</v>
      </c>
      <c r="T221" s="150">
        <v>0.01</v>
      </c>
      <c r="U221" s="8" t="s">
        <v>4118</v>
      </c>
      <c r="V221" s="151">
        <v>1E-4</v>
      </c>
      <c r="W221" s="151">
        <v>0.08</v>
      </c>
      <c r="X221" s="4" t="s">
        <v>614</v>
      </c>
      <c r="Y221" s="4"/>
      <c r="Z221" s="8" t="s">
        <v>302</v>
      </c>
      <c r="AA221" s="8" t="s">
        <v>304</v>
      </c>
      <c r="AB221" s="176" t="s">
        <v>3929</v>
      </c>
      <c r="AD221" s="150">
        <v>3000</v>
      </c>
      <c r="AE221" s="148">
        <v>1</v>
      </c>
      <c r="AF221" s="171">
        <v>0</v>
      </c>
      <c r="AG221" s="150">
        <v>0</v>
      </c>
      <c r="AJ221" s="8" t="s">
        <v>17</v>
      </c>
      <c r="AK221" s="151">
        <v>1.8000599721958999E-13</v>
      </c>
      <c r="AL221" s="151">
        <v>6.0352941640848002E-15</v>
      </c>
    </row>
    <row r="222" spans="1:38" s="8" customFormat="1" x14ac:dyDescent="0.2">
      <c r="A222" s="8">
        <v>1038</v>
      </c>
      <c r="B222" s="8">
        <v>1038</v>
      </c>
      <c r="C222" s="8" t="s">
        <v>4119</v>
      </c>
      <c r="D222" s="8" t="s">
        <v>4120</v>
      </c>
      <c r="E222" s="152" t="s">
        <v>425</v>
      </c>
      <c r="F222" s="8" t="s">
        <v>4121</v>
      </c>
      <c r="G222" s="8" t="s">
        <v>4122</v>
      </c>
      <c r="H222" s="8" t="s">
        <v>78</v>
      </c>
      <c r="I222" s="8" t="s">
        <v>229</v>
      </c>
      <c r="J222" s="8" t="s">
        <v>53</v>
      </c>
      <c r="K222" s="8" t="s">
        <v>53</v>
      </c>
      <c r="L222" s="4" t="s">
        <v>952</v>
      </c>
      <c r="M222" s="8" t="s">
        <v>163</v>
      </c>
      <c r="N222" s="8" t="s">
        <v>62</v>
      </c>
      <c r="O222" s="176" t="s">
        <v>4123</v>
      </c>
      <c r="P222" s="8" t="s">
        <v>1497</v>
      </c>
      <c r="Q222" s="8" t="s">
        <v>70</v>
      </c>
      <c r="R222" s="8" t="s">
        <v>57</v>
      </c>
      <c r="S222" s="8" t="s">
        <v>1212</v>
      </c>
      <c r="T222" s="150">
        <v>0.25</v>
      </c>
      <c r="U222" s="8" t="s">
        <v>2582</v>
      </c>
      <c r="V222" s="151">
        <v>1.6549999999999999E-2</v>
      </c>
      <c r="W222" s="151">
        <v>7.1499999999999994E-2</v>
      </c>
      <c r="X222" s="4" t="s">
        <v>614</v>
      </c>
      <c r="Y222" s="4"/>
      <c r="Z222" s="8" t="s">
        <v>769</v>
      </c>
      <c r="AA222" s="161" t="s">
        <v>305</v>
      </c>
      <c r="AB222" s="176" t="s">
        <v>3918</v>
      </c>
      <c r="AD222" s="150">
        <v>3890401.6290000002</v>
      </c>
      <c r="AE222" s="148">
        <v>1</v>
      </c>
      <c r="AF222" s="171">
        <v>125.09</v>
      </c>
      <c r="AG222" s="150">
        <v>4866.5029999999997</v>
      </c>
      <c r="AJ222" s="8" t="s">
        <v>17</v>
      </c>
      <c r="AK222" s="151">
        <v>2.9199993235946999E-2</v>
      </c>
      <c r="AL222" s="151">
        <v>9.7902598519115491E-4</v>
      </c>
    </row>
    <row r="223" spans="1:38" s="8" customFormat="1" x14ac:dyDescent="0.2">
      <c r="A223" s="8">
        <v>1038</v>
      </c>
      <c r="B223" s="8">
        <v>1038</v>
      </c>
      <c r="C223" s="8" t="s">
        <v>3980</v>
      </c>
      <c r="D223" s="8" t="s">
        <v>3981</v>
      </c>
      <c r="E223" s="4" t="s">
        <v>425</v>
      </c>
      <c r="F223" s="8" t="s">
        <v>3982</v>
      </c>
      <c r="G223" s="8" t="s">
        <v>3983</v>
      </c>
      <c r="H223" s="8" t="s">
        <v>78</v>
      </c>
      <c r="I223" s="8" t="s">
        <v>102</v>
      </c>
      <c r="J223" s="8" t="s">
        <v>53</v>
      </c>
      <c r="K223" s="8" t="s">
        <v>53</v>
      </c>
      <c r="L223" s="4" t="s">
        <v>952</v>
      </c>
      <c r="M223" s="8" t="s">
        <v>686</v>
      </c>
      <c r="N223" s="8" t="s">
        <v>62</v>
      </c>
      <c r="O223" s="176" t="s">
        <v>3984</v>
      </c>
      <c r="P223" s="161" t="s">
        <v>298</v>
      </c>
      <c r="Q223" s="161" t="s">
        <v>298</v>
      </c>
      <c r="R223" s="161" t="s">
        <v>298</v>
      </c>
      <c r="S223" s="8" t="s">
        <v>1212</v>
      </c>
      <c r="T223" s="150">
        <v>0.01</v>
      </c>
      <c r="U223" s="8" t="s">
        <v>3928</v>
      </c>
      <c r="V223" s="151">
        <v>1E-4</v>
      </c>
      <c r="W223" s="151">
        <v>7.4499999999999997E-2</v>
      </c>
      <c r="X223" s="4" t="s">
        <v>614</v>
      </c>
      <c r="Y223" s="4"/>
      <c r="Z223" s="8" t="s">
        <v>302</v>
      </c>
      <c r="AA223" s="8" t="s">
        <v>304</v>
      </c>
      <c r="AB223" s="176" t="s">
        <v>3929</v>
      </c>
      <c r="AD223" s="150">
        <v>487072</v>
      </c>
      <c r="AE223" s="148">
        <v>1</v>
      </c>
      <c r="AF223" s="171">
        <v>0</v>
      </c>
      <c r="AG223" s="150">
        <v>0</v>
      </c>
      <c r="AJ223" s="8" t="s">
        <v>17</v>
      </c>
      <c r="AK223" s="151">
        <v>2.9225293692580002E-11</v>
      </c>
      <c r="AL223" s="151">
        <v>9.7987426636303098E-13</v>
      </c>
    </row>
    <row r="224" spans="1:38" s="8" customFormat="1" x14ac:dyDescent="0.2">
      <c r="A224" s="8">
        <v>1038</v>
      </c>
      <c r="B224" s="8">
        <v>1038</v>
      </c>
      <c r="C224" s="8" t="s">
        <v>3985</v>
      </c>
      <c r="D224" s="8" t="s">
        <v>3986</v>
      </c>
      <c r="E224" s="4" t="s">
        <v>425</v>
      </c>
      <c r="F224" s="8" t="s">
        <v>3987</v>
      </c>
      <c r="G224" s="8" t="s">
        <v>3988</v>
      </c>
      <c r="H224" s="8" t="s">
        <v>76</v>
      </c>
      <c r="I224" s="8" t="s">
        <v>229</v>
      </c>
      <c r="J224" s="8" t="s">
        <v>53</v>
      </c>
      <c r="K224" s="8" t="s">
        <v>53</v>
      </c>
      <c r="L224" s="4" t="s">
        <v>952</v>
      </c>
      <c r="M224" s="8" t="s">
        <v>686</v>
      </c>
      <c r="N224" s="8" t="s">
        <v>62</v>
      </c>
      <c r="O224" s="176" t="s">
        <v>3989</v>
      </c>
      <c r="P224" s="161" t="s">
        <v>298</v>
      </c>
      <c r="Q224" s="161" t="s">
        <v>298</v>
      </c>
      <c r="R224" s="161" t="s">
        <v>298</v>
      </c>
      <c r="S224" s="8" t="s">
        <v>1212</v>
      </c>
      <c r="T224" s="150">
        <v>0.01</v>
      </c>
      <c r="U224" s="8" t="s">
        <v>3990</v>
      </c>
      <c r="V224" s="151">
        <v>4.1020000000000001E-2</v>
      </c>
      <c r="W224" s="151">
        <v>5.3499999999999999E-2</v>
      </c>
      <c r="X224" s="4" t="s">
        <v>614</v>
      </c>
      <c r="Y224" s="4"/>
      <c r="Z224" s="8" t="s">
        <v>302</v>
      </c>
      <c r="AA224" s="8" t="s">
        <v>304</v>
      </c>
      <c r="AB224" s="176" t="s">
        <v>3929</v>
      </c>
      <c r="AD224" s="150">
        <v>695648.12</v>
      </c>
      <c r="AE224" s="148">
        <v>1</v>
      </c>
      <c r="AF224" s="171">
        <v>0</v>
      </c>
      <c r="AG224" s="150">
        <v>0</v>
      </c>
      <c r="AJ224" s="8" t="s">
        <v>17</v>
      </c>
      <c r="AK224" s="151">
        <v>4.1740277851511E-11</v>
      </c>
      <c r="AL224" s="151">
        <v>1.3994803462975099E-12</v>
      </c>
    </row>
    <row r="225" spans="1:38" s="8" customFormat="1" x14ac:dyDescent="0.2">
      <c r="A225" s="8">
        <v>1038</v>
      </c>
      <c r="B225" s="8">
        <v>1038</v>
      </c>
      <c r="C225" s="8" t="s">
        <v>3991</v>
      </c>
      <c r="D225" s="8" t="s">
        <v>3992</v>
      </c>
      <c r="E225" s="4" t="s">
        <v>425</v>
      </c>
      <c r="F225" s="8" t="s">
        <v>3993</v>
      </c>
      <c r="G225" s="8" t="s">
        <v>3994</v>
      </c>
      <c r="H225" s="8" t="s">
        <v>76</v>
      </c>
      <c r="I225" s="8" t="s">
        <v>229</v>
      </c>
      <c r="J225" s="8" t="s">
        <v>53</v>
      </c>
      <c r="K225" s="8" t="s">
        <v>53</v>
      </c>
      <c r="L225" s="4" t="s">
        <v>952</v>
      </c>
      <c r="M225" s="8" t="s">
        <v>102</v>
      </c>
      <c r="N225" s="8" t="s">
        <v>62</v>
      </c>
      <c r="O225" s="176" t="s">
        <v>3995</v>
      </c>
      <c r="P225" s="161" t="s">
        <v>298</v>
      </c>
      <c r="Q225" s="161" t="s">
        <v>298</v>
      </c>
      <c r="R225" s="161" t="s">
        <v>298</v>
      </c>
      <c r="S225" s="8" t="s">
        <v>1212</v>
      </c>
      <c r="T225" s="150">
        <v>0.01</v>
      </c>
      <c r="U225" s="8" t="s">
        <v>3973</v>
      </c>
      <c r="V225" s="151">
        <v>1E-4</v>
      </c>
      <c r="W225" s="151">
        <v>4.4999999999999998E-2</v>
      </c>
      <c r="X225" s="4" t="s">
        <v>614</v>
      </c>
      <c r="Y225" s="4"/>
      <c r="Z225" s="8" t="s">
        <v>302</v>
      </c>
      <c r="AA225" s="8" t="s">
        <v>304</v>
      </c>
      <c r="AB225" s="176" t="s">
        <v>3929</v>
      </c>
      <c r="AD225" s="150">
        <v>330751.96999999997</v>
      </c>
      <c r="AE225" s="148">
        <v>1</v>
      </c>
      <c r="AF225" s="171">
        <v>3.26</v>
      </c>
      <c r="AG225" s="150">
        <v>10.782999999999999</v>
      </c>
      <c r="AJ225" s="8" t="s">
        <v>17</v>
      </c>
      <c r="AK225" s="151">
        <v>6.4697240835517403E-5</v>
      </c>
      <c r="AL225" s="151">
        <v>2.1691881719399202E-6</v>
      </c>
    </row>
    <row r="226" spans="1:38" s="8" customFormat="1" x14ac:dyDescent="0.2">
      <c r="A226" s="8">
        <v>1038</v>
      </c>
      <c r="B226" s="8">
        <v>1038</v>
      </c>
      <c r="C226" s="8" t="s">
        <v>3996</v>
      </c>
      <c r="D226" s="8" t="s">
        <v>3997</v>
      </c>
      <c r="E226" s="4" t="s">
        <v>425</v>
      </c>
      <c r="F226" s="8" t="s">
        <v>3998</v>
      </c>
      <c r="G226" s="8" t="s">
        <v>3999</v>
      </c>
      <c r="H226" s="8" t="s">
        <v>76</v>
      </c>
      <c r="I226" s="8" t="s">
        <v>229</v>
      </c>
      <c r="J226" s="8" t="s">
        <v>53</v>
      </c>
      <c r="K226" s="8" t="s">
        <v>207</v>
      </c>
      <c r="L226" s="4" t="s">
        <v>952</v>
      </c>
      <c r="M226" s="8" t="s">
        <v>102</v>
      </c>
      <c r="N226" s="8" t="s">
        <v>62</v>
      </c>
      <c r="O226" s="176" t="s">
        <v>4000</v>
      </c>
      <c r="P226" s="161" t="s">
        <v>298</v>
      </c>
      <c r="Q226" s="161" t="s">
        <v>298</v>
      </c>
      <c r="R226" s="161" t="s">
        <v>298</v>
      </c>
      <c r="S226" s="8" t="s">
        <v>1212</v>
      </c>
      <c r="T226" s="150">
        <v>0.01</v>
      </c>
      <c r="U226" s="8" t="s">
        <v>4001</v>
      </c>
      <c r="V226" s="151">
        <v>1E-4</v>
      </c>
      <c r="W226" s="151">
        <v>0.13413600000000001</v>
      </c>
      <c r="X226" s="4" t="s">
        <v>614</v>
      </c>
      <c r="Y226" s="4"/>
      <c r="Z226" s="8" t="s">
        <v>302</v>
      </c>
      <c r="AA226" s="8" t="s">
        <v>304</v>
      </c>
      <c r="AB226" s="176" t="s">
        <v>3929</v>
      </c>
      <c r="AD226" s="150">
        <v>31246.69</v>
      </c>
      <c r="AE226" s="148">
        <v>1</v>
      </c>
      <c r="AF226" s="171">
        <v>0</v>
      </c>
      <c r="AG226" s="150">
        <v>0</v>
      </c>
      <c r="AJ226" s="8" t="s">
        <v>17</v>
      </c>
      <c r="AK226" s="151">
        <v>1.8748638644204599E-12</v>
      </c>
      <c r="AL226" s="151">
        <v>6.2860988601321905E-14</v>
      </c>
    </row>
    <row r="227" spans="1:38" s="8" customFormat="1" x14ac:dyDescent="0.2">
      <c r="A227" s="8">
        <v>1038</v>
      </c>
      <c r="B227" s="8">
        <v>1038</v>
      </c>
      <c r="C227" s="8" t="s">
        <v>4124</v>
      </c>
      <c r="D227" s="8" t="s">
        <v>4125</v>
      </c>
      <c r="E227" s="4" t="s">
        <v>425</v>
      </c>
      <c r="F227" s="8" t="s">
        <v>4126</v>
      </c>
      <c r="G227" s="8" t="s">
        <v>4127</v>
      </c>
      <c r="H227" s="8" t="s">
        <v>76</v>
      </c>
      <c r="I227" s="8" t="s">
        <v>102</v>
      </c>
      <c r="J227" s="8" t="s">
        <v>53</v>
      </c>
      <c r="K227" s="8" t="s">
        <v>53</v>
      </c>
      <c r="L227" s="4" t="s">
        <v>952</v>
      </c>
      <c r="M227" s="8" t="s">
        <v>102</v>
      </c>
      <c r="N227" s="8" t="s">
        <v>62</v>
      </c>
      <c r="O227" s="176" t="s">
        <v>4128</v>
      </c>
      <c r="P227" s="161" t="s">
        <v>298</v>
      </c>
      <c r="Q227" s="161" t="s">
        <v>298</v>
      </c>
      <c r="R227" s="161" t="s">
        <v>298</v>
      </c>
      <c r="S227" s="8" t="s">
        <v>1212</v>
      </c>
      <c r="T227" s="150">
        <v>0.01</v>
      </c>
      <c r="U227" s="8" t="s">
        <v>4129</v>
      </c>
      <c r="V227" s="151">
        <v>1E-4</v>
      </c>
      <c r="W227" s="151">
        <v>5.8500000000000003E-2</v>
      </c>
      <c r="X227" s="4" t="s">
        <v>614</v>
      </c>
      <c r="Y227" s="4"/>
      <c r="Z227" s="8" t="s">
        <v>302</v>
      </c>
      <c r="AA227" s="8" t="s">
        <v>304</v>
      </c>
      <c r="AB227" s="176" t="s">
        <v>3929</v>
      </c>
      <c r="AD227" s="150">
        <v>666136.4</v>
      </c>
      <c r="AE227" s="148">
        <v>1</v>
      </c>
      <c r="AF227" s="171">
        <v>0</v>
      </c>
      <c r="AG227" s="150">
        <v>0</v>
      </c>
      <c r="AJ227" s="8" t="s">
        <v>17</v>
      </c>
      <c r="AK227" s="151">
        <v>3.9969515655422597E-11</v>
      </c>
      <c r="AL227" s="151">
        <v>1.34010970913481E-12</v>
      </c>
    </row>
    <row r="228" spans="1:38" s="8" customFormat="1" x14ac:dyDescent="0.2">
      <c r="A228" s="8">
        <v>1038</v>
      </c>
      <c r="B228" s="8">
        <v>1038</v>
      </c>
      <c r="C228" s="8" t="s">
        <v>4002</v>
      </c>
      <c r="D228" s="8" t="s">
        <v>4003</v>
      </c>
      <c r="E228" s="4" t="s">
        <v>425</v>
      </c>
      <c r="F228" s="8" t="s">
        <v>4004</v>
      </c>
      <c r="G228" s="8" t="s">
        <v>4005</v>
      </c>
      <c r="H228" s="8" t="s">
        <v>76</v>
      </c>
      <c r="I228" s="8" t="s">
        <v>306</v>
      </c>
      <c r="J228" s="8" t="s">
        <v>53</v>
      </c>
      <c r="K228" s="8" t="s">
        <v>53</v>
      </c>
      <c r="L228" s="4" t="s">
        <v>952</v>
      </c>
      <c r="M228" s="8" t="s">
        <v>102</v>
      </c>
      <c r="N228" s="8" t="s">
        <v>62</v>
      </c>
      <c r="O228" s="176" t="s">
        <v>4006</v>
      </c>
      <c r="P228" s="161" t="s">
        <v>298</v>
      </c>
      <c r="Q228" s="161" t="s">
        <v>298</v>
      </c>
      <c r="R228" s="161" t="s">
        <v>298</v>
      </c>
      <c r="S228" s="8" t="s">
        <v>1212</v>
      </c>
      <c r="T228" s="150">
        <v>0.01</v>
      </c>
      <c r="U228" s="8" t="s">
        <v>4007</v>
      </c>
      <c r="V228" s="151">
        <v>1E-4</v>
      </c>
      <c r="W228" s="151">
        <v>4.4999999999999998E-2</v>
      </c>
      <c r="X228" s="4" t="s">
        <v>614</v>
      </c>
      <c r="Y228" s="4"/>
      <c r="Z228" s="8" t="s">
        <v>302</v>
      </c>
      <c r="AA228" s="8" t="s">
        <v>304</v>
      </c>
      <c r="AB228" s="176" t="s">
        <v>3929</v>
      </c>
      <c r="AD228" s="150">
        <v>1035351.87</v>
      </c>
      <c r="AE228" s="148">
        <v>1</v>
      </c>
      <c r="AF228" s="171">
        <v>0</v>
      </c>
      <c r="AG228" s="150">
        <v>0</v>
      </c>
      <c r="AJ228" s="8" t="s">
        <v>17</v>
      </c>
      <c r="AK228" s="151">
        <v>6.2123181944172394E-11</v>
      </c>
      <c r="AL228" s="151">
        <v>2.0828843662617498E-12</v>
      </c>
    </row>
    <row r="229" spans="1:38" s="8" customFormat="1" x14ac:dyDescent="0.2">
      <c r="A229" s="8">
        <v>1038</v>
      </c>
      <c r="B229" s="8">
        <v>1038</v>
      </c>
      <c r="C229" s="8" t="s">
        <v>4130</v>
      </c>
      <c r="D229" s="8" t="s">
        <v>4131</v>
      </c>
      <c r="E229" s="4" t="s">
        <v>78</v>
      </c>
      <c r="F229" s="8" t="s">
        <v>4132</v>
      </c>
      <c r="G229" s="8" t="s">
        <v>4133</v>
      </c>
      <c r="H229" s="8" t="s">
        <v>76</v>
      </c>
      <c r="I229" s="8" t="s">
        <v>102</v>
      </c>
      <c r="J229" s="8" t="s">
        <v>53</v>
      </c>
      <c r="K229" s="8" t="s">
        <v>204</v>
      </c>
      <c r="L229" s="4" t="s">
        <v>952</v>
      </c>
      <c r="M229" s="8" t="s">
        <v>102</v>
      </c>
      <c r="N229" s="8" t="s">
        <v>62</v>
      </c>
      <c r="O229" s="176" t="s">
        <v>4134</v>
      </c>
      <c r="P229" s="161" t="s">
        <v>298</v>
      </c>
      <c r="Q229" s="161" t="s">
        <v>298</v>
      </c>
      <c r="R229" s="161" t="s">
        <v>298</v>
      </c>
      <c r="S229" s="8" t="s">
        <v>1212</v>
      </c>
      <c r="T229" s="150">
        <v>0.01</v>
      </c>
      <c r="U229" s="8" t="s">
        <v>4135</v>
      </c>
      <c r="V229" s="151">
        <v>1E-4</v>
      </c>
      <c r="W229" s="151">
        <v>8.1500000000000003E-2</v>
      </c>
      <c r="X229" s="4" t="s">
        <v>614</v>
      </c>
      <c r="Y229" s="4"/>
      <c r="Z229" s="8" t="s">
        <v>302</v>
      </c>
      <c r="AA229" s="8" t="s">
        <v>304</v>
      </c>
      <c r="AB229" s="176" t="s">
        <v>3929</v>
      </c>
      <c r="AD229" s="150">
        <v>23453.49</v>
      </c>
      <c r="AE229" s="148">
        <v>1</v>
      </c>
      <c r="AF229" s="171">
        <v>201</v>
      </c>
      <c r="AG229" s="150">
        <v>47.142000000000003</v>
      </c>
      <c r="AJ229" s="8" t="s">
        <v>17</v>
      </c>
      <c r="AK229" s="151">
        <v>2.8285851333388899E-4</v>
      </c>
      <c r="AL229" s="151">
        <v>9.4837636587361706E-6</v>
      </c>
    </row>
    <row r="230" spans="1:38" s="8" customFormat="1" x14ac:dyDescent="0.2">
      <c r="A230" s="8">
        <v>1038</v>
      </c>
      <c r="B230" s="8">
        <v>1038</v>
      </c>
      <c r="C230" s="8" t="s">
        <v>3953</v>
      </c>
      <c r="D230" s="8" t="s">
        <v>3954</v>
      </c>
      <c r="E230" s="4" t="s">
        <v>425</v>
      </c>
      <c r="F230" s="8" t="s">
        <v>4008</v>
      </c>
      <c r="G230" s="8" t="s">
        <v>4009</v>
      </c>
      <c r="H230" s="8" t="s">
        <v>76</v>
      </c>
      <c r="I230" s="8" t="s">
        <v>229</v>
      </c>
      <c r="J230" s="8" t="s">
        <v>53</v>
      </c>
      <c r="K230" s="8" t="s">
        <v>53</v>
      </c>
      <c r="L230" s="4" t="s">
        <v>952</v>
      </c>
      <c r="M230" s="8" t="s">
        <v>140</v>
      </c>
      <c r="N230" s="8" t="s">
        <v>62</v>
      </c>
      <c r="O230" s="176" t="s">
        <v>4010</v>
      </c>
      <c r="P230" s="161" t="s">
        <v>298</v>
      </c>
      <c r="Q230" s="161" t="s">
        <v>298</v>
      </c>
      <c r="R230" s="161" t="s">
        <v>298</v>
      </c>
      <c r="S230" s="8" t="s">
        <v>1212</v>
      </c>
      <c r="T230" s="150">
        <v>0.01</v>
      </c>
      <c r="U230" s="8" t="s">
        <v>4011</v>
      </c>
      <c r="V230" s="151">
        <v>1E-4</v>
      </c>
      <c r="W230" s="151">
        <v>7.0999999999999994E-2</v>
      </c>
      <c r="X230" s="4" t="s">
        <v>614</v>
      </c>
      <c r="Y230" s="4"/>
      <c r="Z230" s="8" t="s">
        <v>302</v>
      </c>
      <c r="AA230" s="8" t="s">
        <v>304</v>
      </c>
      <c r="AB230" s="176" t="s">
        <v>3929</v>
      </c>
      <c r="AD230" s="150">
        <v>3911.25</v>
      </c>
      <c r="AE230" s="148">
        <v>1</v>
      </c>
      <c r="AF230" s="171">
        <v>0</v>
      </c>
      <c r="AG230" s="150">
        <v>0</v>
      </c>
      <c r="AJ230" s="8" t="s">
        <v>17</v>
      </c>
      <c r="AK230" s="151">
        <v>2.3468281887504001E-13</v>
      </c>
      <c r="AL230" s="151">
        <v>7.8685147664255005E-15</v>
      </c>
    </row>
    <row r="231" spans="1:38" s="8" customFormat="1" x14ac:dyDescent="0.2">
      <c r="A231" s="8">
        <v>1038</v>
      </c>
      <c r="B231" s="8">
        <v>1038</v>
      </c>
      <c r="C231" s="8" t="s">
        <v>3958</v>
      </c>
      <c r="D231" s="8" t="s">
        <v>3959</v>
      </c>
      <c r="E231" s="4" t="s">
        <v>425</v>
      </c>
      <c r="F231" s="8" t="s">
        <v>4136</v>
      </c>
      <c r="G231" s="8" t="s">
        <v>4137</v>
      </c>
      <c r="H231" s="8" t="s">
        <v>76</v>
      </c>
      <c r="I231" s="8" t="s">
        <v>102</v>
      </c>
      <c r="J231" s="8" t="s">
        <v>53</v>
      </c>
      <c r="K231" s="8" t="s">
        <v>53</v>
      </c>
      <c r="L231" s="4" t="s">
        <v>952</v>
      </c>
      <c r="M231" s="8" t="s">
        <v>102</v>
      </c>
      <c r="N231" s="8" t="s">
        <v>62</v>
      </c>
      <c r="O231" s="176" t="s">
        <v>4138</v>
      </c>
      <c r="P231" s="8" t="s">
        <v>2069</v>
      </c>
      <c r="Q231" s="8" t="s">
        <v>65</v>
      </c>
      <c r="R231" s="8" t="s">
        <v>57</v>
      </c>
      <c r="S231" s="8" t="s">
        <v>1212</v>
      </c>
      <c r="T231" s="150">
        <v>0.01</v>
      </c>
      <c r="U231" s="8" t="s">
        <v>3935</v>
      </c>
      <c r="V231" s="151">
        <v>1E-4</v>
      </c>
      <c r="W231" s="151">
        <v>8.5000000000000006E-2</v>
      </c>
      <c r="X231" s="4" t="s">
        <v>614</v>
      </c>
      <c r="Y231" s="4"/>
      <c r="Z231" s="8" t="s">
        <v>302</v>
      </c>
      <c r="AA231" s="8" t="s">
        <v>304</v>
      </c>
      <c r="AB231" s="176" t="s">
        <v>3929</v>
      </c>
      <c r="AD231" s="150">
        <v>3706.35</v>
      </c>
      <c r="AE231" s="148">
        <v>1</v>
      </c>
      <c r="AF231" s="171">
        <v>219.86</v>
      </c>
      <c r="AG231" s="150">
        <v>8.1489999999999991</v>
      </c>
      <c r="AJ231" s="8" t="s">
        <v>17</v>
      </c>
      <c r="AK231" s="151">
        <v>4.8894315660990202E-5</v>
      </c>
      <c r="AL231" s="151">
        <v>1.6393430359195699E-6</v>
      </c>
    </row>
    <row r="232" spans="1:38" s="8" customFormat="1" x14ac:dyDescent="0.2">
      <c r="A232" s="8">
        <v>1038</v>
      </c>
      <c r="B232" s="8">
        <v>1038</v>
      </c>
      <c r="C232" s="8" t="s">
        <v>3958</v>
      </c>
      <c r="D232" s="8" t="s">
        <v>3959</v>
      </c>
      <c r="E232" s="4" t="s">
        <v>425</v>
      </c>
      <c r="F232" s="8" t="s">
        <v>4139</v>
      </c>
      <c r="G232" s="8" t="s">
        <v>4140</v>
      </c>
      <c r="H232" s="8" t="s">
        <v>78</v>
      </c>
      <c r="I232" s="8" t="s">
        <v>102</v>
      </c>
      <c r="J232" s="8" t="s">
        <v>53</v>
      </c>
      <c r="K232" s="8" t="s">
        <v>53</v>
      </c>
      <c r="L232" s="4" t="s">
        <v>952</v>
      </c>
      <c r="M232" s="8" t="s">
        <v>102</v>
      </c>
      <c r="N232" s="8" t="s">
        <v>62</v>
      </c>
      <c r="O232" s="176" t="s">
        <v>4141</v>
      </c>
      <c r="P232" s="8" t="s">
        <v>2069</v>
      </c>
      <c r="Q232" s="8" t="s">
        <v>65</v>
      </c>
      <c r="R232" s="8" t="s">
        <v>57</v>
      </c>
      <c r="S232" s="8" t="s">
        <v>1212</v>
      </c>
      <c r="T232" s="150">
        <v>0.01</v>
      </c>
      <c r="U232" s="8" t="s">
        <v>4118</v>
      </c>
      <c r="V232" s="151">
        <v>1E-4</v>
      </c>
      <c r="W232" s="151">
        <v>8.5000000000000006E-2</v>
      </c>
      <c r="X232" s="4" t="s">
        <v>614</v>
      </c>
      <c r="Y232" s="4"/>
      <c r="Z232" s="8" t="s">
        <v>302</v>
      </c>
      <c r="AA232" s="8" t="s">
        <v>304</v>
      </c>
      <c r="AB232" s="176" t="s">
        <v>3929</v>
      </c>
      <c r="AD232" s="150">
        <v>2017.73</v>
      </c>
      <c r="AE232" s="148">
        <v>1</v>
      </c>
      <c r="AF232" s="171">
        <v>219.86</v>
      </c>
      <c r="AG232" s="150">
        <v>4.4359999999999999</v>
      </c>
      <c r="AJ232" s="8" t="s">
        <v>17</v>
      </c>
      <c r="AK232" s="151">
        <v>2.66179738930888E-5</v>
      </c>
      <c r="AL232" s="151">
        <v>8.9245527914686896E-7</v>
      </c>
    </row>
    <row r="233" spans="1:38" s="8" customFormat="1" x14ac:dyDescent="0.2">
      <c r="A233" s="8">
        <v>1038</v>
      </c>
      <c r="B233" s="8">
        <v>1038</v>
      </c>
      <c r="C233" s="8" t="s">
        <v>4142</v>
      </c>
      <c r="D233" s="8" t="s">
        <v>4143</v>
      </c>
      <c r="E233" s="4" t="s">
        <v>425</v>
      </c>
      <c r="F233" s="8" t="s">
        <v>4144</v>
      </c>
      <c r="G233" s="8" t="s">
        <v>4145</v>
      </c>
      <c r="H233" s="8" t="s">
        <v>76</v>
      </c>
      <c r="I233" s="8" t="s">
        <v>229</v>
      </c>
      <c r="J233" s="8" t="s">
        <v>53</v>
      </c>
      <c r="K233" s="8" t="s">
        <v>53</v>
      </c>
      <c r="L233" s="4" t="s">
        <v>952</v>
      </c>
      <c r="M233" s="8" t="s">
        <v>102</v>
      </c>
      <c r="N233" s="8" t="s">
        <v>62</v>
      </c>
      <c r="O233" s="176" t="s">
        <v>3995</v>
      </c>
      <c r="P233" s="161" t="s">
        <v>298</v>
      </c>
      <c r="Q233" s="161" t="s">
        <v>298</v>
      </c>
      <c r="R233" s="161" t="s">
        <v>298</v>
      </c>
      <c r="S233" s="8" t="s">
        <v>1212</v>
      </c>
      <c r="T233" s="150">
        <v>0.01</v>
      </c>
      <c r="U233" s="8" t="s">
        <v>4118</v>
      </c>
      <c r="V233" s="151">
        <v>1E-4</v>
      </c>
      <c r="W233" s="151">
        <v>0.05</v>
      </c>
      <c r="X233" s="4" t="s">
        <v>614</v>
      </c>
      <c r="Y233" s="4"/>
      <c r="Z233" s="8" t="s">
        <v>302</v>
      </c>
      <c r="AA233" s="8" t="s">
        <v>304</v>
      </c>
      <c r="AB233" s="176" t="s">
        <v>3929</v>
      </c>
      <c r="AD233" s="150">
        <v>55055.7</v>
      </c>
      <c r="AE233" s="148">
        <v>1</v>
      </c>
      <c r="AF233" s="171">
        <v>1</v>
      </c>
      <c r="AG233" s="150">
        <v>0.55100000000000005</v>
      </c>
      <c r="AJ233" s="8" t="s">
        <v>17</v>
      </c>
      <c r="AK233" s="151">
        <v>3.3034520603741899E-6</v>
      </c>
      <c r="AL233" s="151">
        <v>1.10759114969867E-7</v>
      </c>
    </row>
    <row r="234" spans="1:38" s="8" customFormat="1" x14ac:dyDescent="0.2">
      <c r="A234" s="8">
        <v>1038</v>
      </c>
      <c r="B234" s="8">
        <v>1038</v>
      </c>
      <c r="C234" s="8" t="s">
        <v>4146</v>
      </c>
      <c r="D234" s="8" t="s">
        <v>4147</v>
      </c>
      <c r="E234" s="152" t="s">
        <v>425</v>
      </c>
      <c r="F234" s="8" t="s">
        <v>4148</v>
      </c>
      <c r="G234" s="8" t="s">
        <v>4149</v>
      </c>
      <c r="H234" s="8" t="s">
        <v>76</v>
      </c>
      <c r="I234" s="8" t="s">
        <v>230</v>
      </c>
      <c r="J234" s="8" t="s">
        <v>61</v>
      </c>
      <c r="K234" s="8" t="s">
        <v>53</v>
      </c>
      <c r="L234" s="4" t="s">
        <v>952</v>
      </c>
      <c r="M234" s="8" t="s">
        <v>267</v>
      </c>
      <c r="N234" s="8" t="s">
        <v>62</v>
      </c>
      <c r="O234" s="176" t="s">
        <v>4150</v>
      </c>
      <c r="P234" s="8" t="s">
        <v>4151</v>
      </c>
      <c r="Q234" s="8" t="s">
        <v>96</v>
      </c>
      <c r="R234" s="8" t="s">
        <v>57</v>
      </c>
      <c r="S234" s="8" t="s">
        <v>1206</v>
      </c>
      <c r="T234" s="150">
        <v>6.32</v>
      </c>
      <c r="U234" s="8" t="s">
        <v>4152</v>
      </c>
      <c r="V234" s="151">
        <v>7.4399999999999994E-2</v>
      </c>
      <c r="W234" s="151">
        <v>8.5000000000000006E-2</v>
      </c>
      <c r="X234" s="4" t="s">
        <v>614</v>
      </c>
      <c r="Y234" s="4"/>
      <c r="Z234" s="8" t="s">
        <v>769</v>
      </c>
      <c r="AA234" s="161" t="s">
        <v>305</v>
      </c>
      <c r="AB234" s="176" t="s">
        <v>3918</v>
      </c>
      <c r="AD234" s="150">
        <v>866000</v>
      </c>
      <c r="AE234" s="148">
        <v>3.6469999999999998</v>
      </c>
      <c r="AF234" s="171">
        <v>109.73</v>
      </c>
      <c r="AG234" s="150">
        <v>3465.605</v>
      </c>
      <c r="AJ234" s="8" t="s">
        <v>17</v>
      </c>
      <c r="AK234" s="151">
        <v>2.0794321507363499E-2</v>
      </c>
      <c r="AL234" s="151">
        <v>6.9719814438402102E-4</v>
      </c>
    </row>
    <row r="235" spans="1:38" s="8" customFormat="1" x14ac:dyDescent="0.2">
      <c r="A235" s="8">
        <v>1038</v>
      </c>
      <c r="B235" s="8">
        <v>1038</v>
      </c>
      <c r="C235" s="8" t="s">
        <v>1511</v>
      </c>
      <c r="D235" s="8" t="s">
        <v>5206</v>
      </c>
      <c r="E235" s="4" t="s">
        <v>426</v>
      </c>
      <c r="F235" s="8" t="s">
        <v>4153</v>
      </c>
      <c r="G235" s="8" t="s">
        <v>4154</v>
      </c>
      <c r="H235" s="8" t="s">
        <v>76</v>
      </c>
      <c r="I235" s="8" t="s">
        <v>230</v>
      </c>
      <c r="J235" s="8" t="s">
        <v>61</v>
      </c>
      <c r="K235" s="8" t="s">
        <v>53</v>
      </c>
      <c r="L235" s="4" t="s">
        <v>952</v>
      </c>
      <c r="M235" s="8" t="s">
        <v>267</v>
      </c>
      <c r="N235" s="8" t="s">
        <v>62</v>
      </c>
      <c r="O235" s="176" t="s">
        <v>4155</v>
      </c>
      <c r="P235" s="8" t="s">
        <v>4151</v>
      </c>
      <c r="Q235" s="8" t="s">
        <v>96</v>
      </c>
      <c r="R235" s="8" t="s">
        <v>57</v>
      </c>
      <c r="S235" s="8" t="s">
        <v>1206</v>
      </c>
      <c r="T235" s="150">
        <v>2.97</v>
      </c>
      <c r="U235" s="8" t="s">
        <v>4156</v>
      </c>
      <c r="V235" s="151">
        <v>7.6999999999999999E-2</v>
      </c>
      <c r="W235" s="151">
        <v>5.3749999999999999E-2</v>
      </c>
      <c r="X235" s="4" t="s">
        <v>614</v>
      </c>
      <c r="Y235" s="4"/>
      <c r="Z235" s="8" t="s">
        <v>769</v>
      </c>
      <c r="AA235" s="161" t="s">
        <v>305</v>
      </c>
      <c r="AB235" s="176" t="s">
        <v>3918</v>
      </c>
      <c r="AD235" s="150">
        <v>650000</v>
      </c>
      <c r="AE235" s="148">
        <v>3.6469999999999998</v>
      </c>
      <c r="AF235" s="171">
        <v>95.16</v>
      </c>
      <c r="AG235" s="150">
        <v>2255.8150000000001</v>
      </c>
      <c r="AJ235" s="8" t="s">
        <v>17</v>
      </c>
      <c r="AK235" s="151">
        <v>1.35353432340063E-2</v>
      </c>
      <c r="AL235" s="151">
        <v>4.5381697993888899E-4</v>
      </c>
    </row>
    <row r="236" spans="1:38" s="8" customFormat="1" x14ac:dyDescent="0.2">
      <c r="A236" s="8">
        <v>1038</v>
      </c>
      <c r="B236" s="8">
        <v>1038</v>
      </c>
      <c r="C236" s="8" t="s">
        <v>4157</v>
      </c>
      <c r="D236" s="8" t="s">
        <v>4158</v>
      </c>
      <c r="E236" s="152" t="s">
        <v>425</v>
      </c>
      <c r="F236" s="8" t="s">
        <v>4159</v>
      </c>
      <c r="G236" s="8" t="s">
        <v>4160</v>
      </c>
      <c r="H236" s="8" t="s">
        <v>76</v>
      </c>
      <c r="I236" s="8" t="s">
        <v>230</v>
      </c>
      <c r="J236" s="8" t="s">
        <v>53</v>
      </c>
      <c r="K236" s="8" t="s">
        <v>53</v>
      </c>
      <c r="L236" s="4" t="s">
        <v>952</v>
      </c>
      <c r="M236" s="8" t="s">
        <v>267</v>
      </c>
      <c r="N236" s="8" t="s">
        <v>62</v>
      </c>
      <c r="O236" s="176" t="s">
        <v>4161</v>
      </c>
      <c r="P236" s="8" t="s">
        <v>1419</v>
      </c>
      <c r="Q236" s="161" t="s">
        <v>65</v>
      </c>
      <c r="R236" s="8" t="s">
        <v>57</v>
      </c>
      <c r="S236" s="8" t="s">
        <v>1206</v>
      </c>
      <c r="T236" s="150">
        <v>2.34</v>
      </c>
      <c r="U236" s="8" t="s">
        <v>1475</v>
      </c>
      <c r="V236" s="151">
        <v>7.5800000000000006E-2</v>
      </c>
      <c r="W236" s="151">
        <v>6.5000000000000002E-2</v>
      </c>
      <c r="X236" s="4" t="s">
        <v>614</v>
      </c>
      <c r="Y236" s="4"/>
      <c r="Z236" s="8" t="s">
        <v>769</v>
      </c>
      <c r="AA236" s="161" t="s">
        <v>305</v>
      </c>
      <c r="AB236" s="176" t="s">
        <v>3918</v>
      </c>
      <c r="AD236" s="150">
        <v>60000</v>
      </c>
      <c r="AE236" s="148">
        <v>3.6469999999999998</v>
      </c>
      <c r="AF236" s="171">
        <v>97.91</v>
      </c>
      <c r="AG236" s="150">
        <v>214.24700000000001</v>
      </c>
      <c r="AJ236" s="8" t="s">
        <v>17</v>
      </c>
      <c r="AK236" s="151">
        <v>1.2855228014759499E-3</v>
      </c>
      <c r="AL236" s="151">
        <v>4.3101387628107997E-5</v>
      </c>
    </row>
    <row r="237" spans="1:38" s="8" customFormat="1" x14ac:dyDescent="0.2">
      <c r="A237" s="8">
        <v>1038</v>
      </c>
      <c r="B237" s="8">
        <v>1038</v>
      </c>
      <c r="C237" s="8" t="s">
        <v>4162</v>
      </c>
      <c r="D237" s="8" t="s">
        <v>4163</v>
      </c>
      <c r="E237" s="152" t="s">
        <v>425</v>
      </c>
      <c r="F237" s="8" t="s">
        <v>4164</v>
      </c>
      <c r="G237" s="8" t="s">
        <v>4165</v>
      </c>
      <c r="H237" s="8" t="s">
        <v>76</v>
      </c>
      <c r="I237" s="8" t="s">
        <v>230</v>
      </c>
      <c r="J237" s="8" t="s">
        <v>53</v>
      </c>
      <c r="K237" s="8" t="s">
        <v>317</v>
      </c>
      <c r="L237" s="4" t="s">
        <v>952</v>
      </c>
      <c r="M237" s="8" t="s">
        <v>265</v>
      </c>
      <c r="N237" s="8" t="s">
        <v>62</v>
      </c>
      <c r="O237" s="176" t="s">
        <v>4166</v>
      </c>
      <c r="P237" s="8" t="s">
        <v>1503</v>
      </c>
      <c r="Q237" s="8" t="s">
        <v>96</v>
      </c>
      <c r="R237" s="8" t="s">
        <v>57</v>
      </c>
      <c r="S237" s="8" t="s">
        <v>1206</v>
      </c>
      <c r="T237" s="150">
        <v>9.1300000000000008</v>
      </c>
      <c r="U237" s="8" t="s">
        <v>4167</v>
      </c>
      <c r="V237" s="151">
        <v>6.6600000000000006E-2</v>
      </c>
      <c r="W237" s="151">
        <v>6.3750000000000001E-2</v>
      </c>
      <c r="X237" s="4" t="s">
        <v>614</v>
      </c>
      <c r="Y237" s="4"/>
      <c r="Z237" s="8" t="s">
        <v>769</v>
      </c>
      <c r="AA237" s="161" t="s">
        <v>305</v>
      </c>
      <c r="AB237" s="176" t="s">
        <v>3918</v>
      </c>
      <c r="AD237" s="150">
        <v>6323667</v>
      </c>
      <c r="AE237" s="148">
        <v>3.6469999999999998</v>
      </c>
      <c r="AF237" s="171">
        <v>98.96</v>
      </c>
      <c r="AG237" s="150">
        <v>22822.563999999998</v>
      </c>
      <c r="AJ237" s="8" t="s">
        <v>17</v>
      </c>
      <c r="AK237" s="151">
        <v>0.136939949086229</v>
      </c>
      <c r="AL237" s="151">
        <v>4.5913630007669501E-3</v>
      </c>
    </row>
    <row r="238" spans="1:38" s="8" customFormat="1" x14ac:dyDescent="0.2">
      <c r="A238" s="8">
        <v>1038</v>
      </c>
      <c r="B238" s="8">
        <v>1038</v>
      </c>
      <c r="C238" s="8" t="s">
        <v>4157</v>
      </c>
      <c r="D238" s="8" t="s">
        <v>4158</v>
      </c>
      <c r="E238" s="152" t="s">
        <v>425</v>
      </c>
      <c r="F238" s="8" t="s">
        <v>4168</v>
      </c>
      <c r="G238" s="8" t="s">
        <v>4169</v>
      </c>
      <c r="H238" s="8" t="s">
        <v>76</v>
      </c>
      <c r="I238" s="8" t="s">
        <v>230</v>
      </c>
      <c r="J238" s="8" t="s">
        <v>53</v>
      </c>
      <c r="K238" s="8" t="s">
        <v>53</v>
      </c>
      <c r="L238" s="4" t="s">
        <v>952</v>
      </c>
      <c r="M238" s="8" t="s">
        <v>267</v>
      </c>
      <c r="N238" s="8" t="s">
        <v>62</v>
      </c>
      <c r="O238" s="176" t="s">
        <v>4170</v>
      </c>
      <c r="P238" s="8" t="s">
        <v>4151</v>
      </c>
      <c r="Q238" s="8" t="s">
        <v>96</v>
      </c>
      <c r="R238" s="8" t="s">
        <v>57</v>
      </c>
      <c r="S238" s="8" t="s">
        <v>1206</v>
      </c>
      <c r="T238" s="150">
        <v>0.5</v>
      </c>
      <c r="U238" s="8" t="s">
        <v>1608</v>
      </c>
      <c r="V238" s="151">
        <v>6.8099999999999994E-2</v>
      </c>
      <c r="W238" s="151">
        <v>6.1249999999999999E-2</v>
      </c>
      <c r="X238" s="4" t="s">
        <v>614</v>
      </c>
      <c r="Y238" s="4"/>
      <c r="Z238" s="8" t="s">
        <v>769</v>
      </c>
      <c r="AA238" s="161" t="s">
        <v>305</v>
      </c>
      <c r="AB238" s="176" t="s">
        <v>3918</v>
      </c>
      <c r="AD238" s="150">
        <v>866000</v>
      </c>
      <c r="AE238" s="148">
        <v>3.6469999999999998</v>
      </c>
      <c r="AF238" s="171">
        <v>99.75</v>
      </c>
      <c r="AG238" s="150">
        <v>3150.4059999999999</v>
      </c>
      <c r="AJ238" s="8" t="s">
        <v>17</v>
      </c>
      <c r="AK238" s="151">
        <v>1.89030672592683E-2</v>
      </c>
      <c r="AL238" s="151">
        <v>6.3378761416482297E-4</v>
      </c>
    </row>
    <row r="239" spans="1:38" s="8" customFormat="1" x14ac:dyDescent="0.2">
      <c r="A239" s="8">
        <v>1038</v>
      </c>
      <c r="B239" s="8">
        <v>1162</v>
      </c>
      <c r="C239" s="8" t="s">
        <v>1668</v>
      </c>
      <c r="D239" s="8" t="s">
        <v>1669</v>
      </c>
      <c r="E239" s="152" t="s">
        <v>425</v>
      </c>
      <c r="F239" s="8" t="s">
        <v>4018</v>
      </c>
      <c r="G239" s="8" t="s">
        <v>4019</v>
      </c>
      <c r="H239" s="8" t="s">
        <v>76</v>
      </c>
      <c r="I239" s="8" t="s">
        <v>229</v>
      </c>
      <c r="J239" s="8" t="s">
        <v>53</v>
      </c>
      <c r="K239" s="8" t="s">
        <v>53</v>
      </c>
      <c r="L239" s="4" t="s">
        <v>952</v>
      </c>
      <c r="M239" s="8" t="s">
        <v>258</v>
      </c>
      <c r="N239" s="8" t="s">
        <v>62</v>
      </c>
      <c r="O239" s="176" t="s">
        <v>4020</v>
      </c>
      <c r="P239" s="8" t="s">
        <v>1205</v>
      </c>
      <c r="Q239" s="8" t="s">
        <v>65</v>
      </c>
      <c r="R239" s="8" t="s">
        <v>57</v>
      </c>
      <c r="S239" s="8" t="s">
        <v>1212</v>
      </c>
      <c r="T239" s="150">
        <v>5.74</v>
      </c>
      <c r="U239" s="8" t="s">
        <v>4021</v>
      </c>
      <c r="V239" s="151">
        <v>2.6499999999999999E-2</v>
      </c>
      <c r="W239" s="151">
        <v>4.9000000000000002E-2</v>
      </c>
      <c r="X239" s="4" t="s">
        <v>614</v>
      </c>
      <c r="Y239" s="4"/>
      <c r="Z239" s="8" t="s">
        <v>769</v>
      </c>
      <c r="AA239" s="161" t="s">
        <v>305</v>
      </c>
      <c r="AB239" s="176" t="s">
        <v>3918</v>
      </c>
      <c r="AD239" s="150">
        <v>11303880.189999999</v>
      </c>
      <c r="AE239" s="148">
        <v>1</v>
      </c>
      <c r="AF239" s="171">
        <v>157.32</v>
      </c>
      <c r="AG239" s="150">
        <v>17783.263999999999</v>
      </c>
      <c r="AJ239" s="8" t="s">
        <v>17</v>
      </c>
      <c r="AK239" s="151">
        <v>4.74623521862748E-2</v>
      </c>
      <c r="AL239" s="151">
        <v>7.5856013495875405E-4</v>
      </c>
    </row>
    <row r="240" spans="1:38" s="8" customFormat="1" x14ac:dyDescent="0.2">
      <c r="A240" s="8">
        <v>1038</v>
      </c>
      <c r="B240" s="8">
        <v>1162</v>
      </c>
      <c r="C240" s="8" t="s">
        <v>3923</v>
      </c>
      <c r="D240" s="8" t="s">
        <v>3924</v>
      </c>
      <c r="E240" s="4" t="s">
        <v>425</v>
      </c>
      <c r="F240" s="8" t="s">
        <v>3925</v>
      </c>
      <c r="G240" s="8" t="s">
        <v>3926</v>
      </c>
      <c r="H240" s="8" t="s">
        <v>76</v>
      </c>
      <c r="I240" s="8" t="s">
        <v>102</v>
      </c>
      <c r="J240" s="8" t="s">
        <v>53</v>
      </c>
      <c r="K240" s="8" t="s">
        <v>53</v>
      </c>
      <c r="L240" s="4" t="s">
        <v>952</v>
      </c>
      <c r="M240" s="8" t="s">
        <v>71</v>
      </c>
      <c r="N240" s="8" t="s">
        <v>62</v>
      </c>
      <c r="O240" s="176" t="s">
        <v>4175</v>
      </c>
      <c r="P240" s="161" t="s">
        <v>298</v>
      </c>
      <c r="Q240" s="161" t="s">
        <v>298</v>
      </c>
      <c r="R240" s="161" t="s">
        <v>298</v>
      </c>
      <c r="S240" s="8" t="s">
        <v>1212</v>
      </c>
      <c r="T240" s="150">
        <v>0.01</v>
      </c>
      <c r="U240" s="8" t="s">
        <v>3928</v>
      </c>
      <c r="V240" s="151">
        <v>1E-4</v>
      </c>
      <c r="W240" s="151">
        <v>7.0000000000000007E-2</v>
      </c>
      <c r="X240" s="4" t="s">
        <v>614</v>
      </c>
      <c r="Y240" s="4"/>
      <c r="Z240" s="8" t="s">
        <v>302</v>
      </c>
      <c r="AA240" s="8" t="s">
        <v>304</v>
      </c>
      <c r="AB240" s="176" t="s">
        <v>3929</v>
      </c>
      <c r="AD240" s="150">
        <v>160</v>
      </c>
      <c r="AE240" s="148">
        <v>1</v>
      </c>
      <c r="AF240" s="171">
        <v>0</v>
      </c>
      <c r="AG240" s="150">
        <v>0</v>
      </c>
      <c r="AJ240" s="8" t="s">
        <v>17</v>
      </c>
      <c r="AK240" s="151">
        <v>4.2702938084533005E-15</v>
      </c>
      <c r="AL240" s="151">
        <v>6.8249349188199999E-17</v>
      </c>
    </row>
    <row r="241" spans="1:38" s="8" customFormat="1" x14ac:dyDescent="0.2">
      <c r="A241" s="8">
        <v>1038</v>
      </c>
      <c r="B241" s="8">
        <v>1162</v>
      </c>
      <c r="C241" s="8" t="s">
        <v>4023</v>
      </c>
      <c r="D241" s="8" t="s">
        <v>4024</v>
      </c>
      <c r="E241" s="152" t="s">
        <v>425</v>
      </c>
      <c r="F241" s="8" t="s">
        <v>4025</v>
      </c>
      <c r="G241" s="8" t="s">
        <v>4026</v>
      </c>
      <c r="H241" s="8" t="s">
        <v>76</v>
      </c>
      <c r="I241" s="8" t="s">
        <v>229</v>
      </c>
      <c r="J241" s="8" t="s">
        <v>53</v>
      </c>
      <c r="K241" s="8" t="s">
        <v>53</v>
      </c>
      <c r="L241" s="4" t="s">
        <v>952</v>
      </c>
      <c r="M241" s="8" t="s">
        <v>258</v>
      </c>
      <c r="N241" s="8" t="s">
        <v>62</v>
      </c>
      <c r="O241" s="176" t="s">
        <v>4027</v>
      </c>
      <c r="P241" s="8" t="s">
        <v>1283</v>
      </c>
      <c r="Q241" s="8" t="s">
        <v>65</v>
      </c>
      <c r="R241" s="8" t="s">
        <v>57</v>
      </c>
      <c r="S241" s="8" t="s">
        <v>1212</v>
      </c>
      <c r="T241" s="150">
        <v>1.08</v>
      </c>
      <c r="U241" s="8" t="s">
        <v>4028</v>
      </c>
      <c r="V241" s="151">
        <v>2.53E-2</v>
      </c>
      <c r="W241" s="151">
        <v>5.6000000000000001E-2</v>
      </c>
      <c r="X241" s="4" t="s">
        <v>614</v>
      </c>
      <c r="Y241" s="4"/>
      <c r="Z241" s="8" t="s">
        <v>769</v>
      </c>
      <c r="AA241" s="161" t="s">
        <v>305</v>
      </c>
      <c r="AB241" s="176" t="s">
        <v>3918</v>
      </c>
      <c r="AC241" s="8" t="s">
        <v>4029</v>
      </c>
      <c r="AD241" s="150">
        <v>290428.05</v>
      </c>
      <c r="AE241" s="148">
        <v>1</v>
      </c>
      <c r="AF241" s="171">
        <v>143.86000000000001</v>
      </c>
      <c r="AG241" s="150">
        <v>417.81</v>
      </c>
      <c r="AJ241" s="8" t="s">
        <v>17</v>
      </c>
      <c r="AK241" s="151">
        <v>1.1151066068787901E-3</v>
      </c>
      <c r="AL241" s="151">
        <v>1.78220290239215E-5</v>
      </c>
    </row>
    <row r="242" spans="1:38" s="8" customFormat="1" x14ac:dyDescent="0.2">
      <c r="A242" s="8">
        <v>1038</v>
      </c>
      <c r="B242" s="8">
        <v>1162</v>
      </c>
      <c r="C242" s="8" t="s">
        <v>3930</v>
      </c>
      <c r="D242" s="8" t="s">
        <v>3931</v>
      </c>
      <c r="E242" s="4" t="s">
        <v>425</v>
      </c>
      <c r="F242" s="8" t="s">
        <v>3932</v>
      </c>
      <c r="G242" s="8" t="s">
        <v>3933</v>
      </c>
      <c r="H242" s="8" t="s">
        <v>76</v>
      </c>
      <c r="I242" s="8" t="s">
        <v>102</v>
      </c>
      <c r="J242" s="8" t="s">
        <v>53</v>
      </c>
      <c r="K242" s="8" t="s">
        <v>53</v>
      </c>
      <c r="L242" s="4" t="s">
        <v>952</v>
      </c>
      <c r="M242" s="8" t="s">
        <v>102</v>
      </c>
      <c r="N242" s="8" t="s">
        <v>62</v>
      </c>
      <c r="O242" s="176" t="s">
        <v>4186</v>
      </c>
      <c r="P242" s="161" t="s">
        <v>298</v>
      </c>
      <c r="Q242" s="161" t="s">
        <v>298</v>
      </c>
      <c r="R242" s="161" t="s">
        <v>298</v>
      </c>
      <c r="S242" s="8" t="s">
        <v>1212</v>
      </c>
      <c r="T242" s="150">
        <v>0.01</v>
      </c>
      <c r="U242" s="8" t="s">
        <v>3935</v>
      </c>
      <c r="V242" s="151">
        <v>1E-4</v>
      </c>
      <c r="W242" s="151">
        <v>0.06</v>
      </c>
      <c r="X242" s="4" t="s">
        <v>614</v>
      </c>
      <c r="Y242" s="4"/>
      <c r="Z242" s="8" t="s">
        <v>302</v>
      </c>
      <c r="AA242" s="8" t="s">
        <v>304</v>
      </c>
      <c r="AB242" s="176" t="s">
        <v>3929</v>
      </c>
      <c r="AD242" s="150">
        <v>73727.179999999993</v>
      </c>
      <c r="AE242" s="148">
        <v>1</v>
      </c>
      <c r="AF242" s="171">
        <v>0</v>
      </c>
      <c r="AG242" s="150">
        <v>0</v>
      </c>
      <c r="AJ242" s="8" t="s">
        <v>17</v>
      </c>
      <c r="AK242" s="151">
        <v>1.9677295016795E-12</v>
      </c>
      <c r="AL242" s="151">
        <v>3.1448950328002603E-14</v>
      </c>
    </row>
    <row r="243" spans="1:38" s="8" customFormat="1" x14ac:dyDescent="0.2">
      <c r="A243" s="8">
        <v>1038</v>
      </c>
      <c r="B243" s="8">
        <v>1162</v>
      </c>
      <c r="C243" s="8" t="s">
        <v>4030</v>
      </c>
      <c r="D243" s="8" t="s">
        <v>4031</v>
      </c>
      <c r="E243" s="4" t="s">
        <v>425</v>
      </c>
      <c r="F243" s="8" t="s">
        <v>4032</v>
      </c>
      <c r="G243" s="8" t="s">
        <v>4033</v>
      </c>
      <c r="H243" s="8" t="s">
        <v>76</v>
      </c>
      <c r="I243" s="8" t="s">
        <v>102</v>
      </c>
      <c r="J243" s="8" t="s">
        <v>53</v>
      </c>
      <c r="K243" s="8" t="s">
        <v>207</v>
      </c>
      <c r="L243" s="4" t="s">
        <v>952</v>
      </c>
      <c r="M243" s="8" t="s">
        <v>102</v>
      </c>
      <c r="N243" s="8" t="s">
        <v>62</v>
      </c>
      <c r="O243" s="176" t="s">
        <v>4034</v>
      </c>
      <c r="P243" s="161" t="s">
        <v>298</v>
      </c>
      <c r="Q243" s="161" t="s">
        <v>298</v>
      </c>
      <c r="R243" s="161" t="s">
        <v>298</v>
      </c>
      <c r="S243" s="8" t="s">
        <v>1212</v>
      </c>
      <c r="T243" s="150">
        <v>0.01</v>
      </c>
      <c r="U243" s="8" t="s">
        <v>4035</v>
      </c>
      <c r="V243" s="151">
        <v>1E-4</v>
      </c>
      <c r="W243" s="151">
        <v>8.4000000000000005E-2</v>
      </c>
      <c r="X243" s="4" t="s">
        <v>614</v>
      </c>
      <c r="Y243" s="4"/>
      <c r="Z243" s="8" t="s">
        <v>302</v>
      </c>
      <c r="AA243" s="8" t="s">
        <v>304</v>
      </c>
      <c r="AB243" s="176" t="s">
        <v>3929</v>
      </c>
      <c r="AD243" s="150">
        <v>88239</v>
      </c>
      <c r="AE243" s="148">
        <v>1</v>
      </c>
      <c r="AF243" s="171">
        <v>0</v>
      </c>
      <c r="AG243" s="150">
        <v>0</v>
      </c>
      <c r="AJ243" s="8" t="s">
        <v>17</v>
      </c>
      <c r="AK243" s="151">
        <v>2.3550403460256797E-12</v>
      </c>
      <c r="AL243" s="151">
        <v>3.7639089518853499E-14</v>
      </c>
    </row>
    <row r="244" spans="1:38" s="8" customFormat="1" x14ac:dyDescent="0.2">
      <c r="A244" s="8">
        <v>1038</v>
      </c>
      <c r="B244" s="8">
        <v>1162</v>
      </c>
      <c r="C244" s="8" t="s">
        <v>3936</v>
      </c>
      <c r="D244" s="8" t="s">
        <v>3937</v>
      </c>
      <c r="E244" s="4" t="s">
        <v>425</v>
      </c>
      <c r="F244" s="8" t="s">
        <v>3938</v>
      </c>
      <c r="G244" s="8" t="s">
        <v>3939</v>
      </c>
      <c r="H244" s="8" t="s">
        <v>78</v>
      </c>
      <c r="I244" s="8" t="s">
        <v>102</v>
      </c>
      <c r="J244" s="8" t="s">
        <v>53</v>
      </c>
      <c r="K244" s="8" t="s">
        <v>53</v>
      </c>
      <c r="L244" s="4" t="s">
        <v>952</v>
      </c>
      <c r="M244" s="8" t="s">
        <v>102</v>
      </c>
      <c r="N244" s="8" t="s">
        <v>62</v>
      </c>
      <c r="O244" s="176" t="s">
        <v>4178</v>
      </c>
      <c r="P244" s="161" t="s">
        <v>298</v>
      </c>
      <c r="Q244" s="161" t="s">
        <v>298</v>
      </c>
      <c r="R244" s="161" t="s">
        <v>298</v>
      </c>
      <c r="S244" s="8" t="s">
        <v>1212</v>
      </c>
      <c r="T244" s="150">
        <v>0.01</v>
      </c>
      <c r="U244" s="8" t="s">
        <v>3918</v>
      </c>
      <c r="V244" s="151">
        <v>1E-4</v>
      </c>
      <c r="W244" s="151">
        <v>7.1749999999999994E-2</v>
      </c>
      <c r="X244" s="4" t="s">
        <v>614</v>
      </c>
      <c r="Y244" s="4"/>
      <c r="Z244" s="8" t="s">
        <v>302</v>
      </c>
      <c r="AA244" s="8" t="s">
        <v>304</v>
      </c>
      <c r="AB244" s="176" t="s">
        <v>3929</v>
      </c>
      <c r="AD244" s="150">
        <v>10000</v>
      </c>
      <c r="AE244" s="148">
        <v>1</v>
      </c>
      <c r="AF244" s="171">
        <v>3</v>
      </c>
      <c r="AG244" s="150">
        <v>0.3</v>
      </c>
      <c r="AJ244" s="8" t="s">
        <v>17</v>
      </c>
      <c r="AK244" s="151">
        <v>8.0068008908498896E-7</v>
      </c>
      <c r="AL244" s="151">
        <v>1.2796752972785301E-8</v>
      </c>
    </row>
    <row r="245" spans="1:38" s="8" customFormat="1" x14ac:dyDescent="0.2">
      <c r="A245" s="8">
        <v>1038</v>
      </c>
      <c r="B245" s="8">
        <v>1162</v>
      </c>
      <c r="C245" s="8" t="s">
        <v>3930</v>
      </c>
      <c r="D245" s="8" t="s">
        <v>3931</v>
      </c>
      <c r="E245" s="4" t="s">
        <v>425</v>
      </c>
      <c r="F245" s="8" t="s">
        <v>4036</v>
      </c>
      <c r="G245" s="8" t="s">
        <v>4037</v>
      </c>
      <c r="H245" s="8" t="s">
        <v>76</v>
      </c>
      <c r="I245" s="8" t="s">
        <v>102</v>
      </c>
      <c r="J245" s="8" t="s">
        <v>53</v>
      </c>
      <c r="K245" s="8" t="s">
        <v>53</v>
      </c>
      <c r="L245" s="4" t="s">
        <v>952</v>
      </c>
      <c r="M245" s="8" t="s">
        <v>102</v>
      </c>
      <c r="N245" s="8" t="s">
        <v>62</v>
      </c>
      <c r="O245" s="176" t="s">
        <v>4038</v>
      </c>
      <c r="P245" s="161" t="s">
        <v>298</v>
      </c>
      <c r="Q245" s="161" t="s">
        <v>298</v>
      </c>
      <c r="R245" s="161" t="s">
        <v>298</v>
      </c>
      <c r="S245" s="8" t="s">
        <v>1212</v>
      </c>
      <c r="T245" s="150">
        <v>0.01</v>
      </c>
      <c r="U245" s="8" t="s">
        <v>4039</v>
      </c>
      <c r="V245" s="151">
        <v>1E-4</v>
      </c>
      <c r="W245" s="151">
        <v>0.08</v>
      </c>
      <c r="X245" s="4" t="s">
        <v>614</v>
      </c>
      <c r="Y245" s="4"/>
      <c r="Z245" s="8" t="s">
        <v>302</v>
      </c>
      <c r="AA245" s="8" t="s">
        <v>304</v>
      </c>
      <c r="AB245" s="176" t="s">
        <v>3929</v>
      </c>
      <c r="AD245" s="150">
        <v>241408.64000000001</v>
      </c>
      <c r="AE245" s="148">
        <v>1</v>
      </c>
      <c r="AF245" s="171">
        <v>0</v>
      </c>
      <c r="AG245" s="150">
        <v>0</v>
      </c>
      <c r="AJ245" s="8" t="s">
        <v>17</v>
      </c>
      <c r="AK245" s="151">
        <v>6.4430363793695298E-12</v>
      </c>
      <c r="AL245" s="151">
        <v>1.02974891052535E-13</v>
      </c>
    </row>
    <row r="246" spans="1:38" s="8" customFormat="1" x14ac:dyDescent="0.2">
      <c r="A246" s="8">
        <v>1038</v>
      </c>
      <c r="B246" s="8">
        <v>1162</v>
      </c>
      <c r="C246" s="8" t="s">
        <v>1668</v>
      </c>
      <c r="D246" s="8" t="s">
        <v>1669</v>
      </c>
      <c r="E246" s="152" t="s">
        <v>425</v>
      </c>
      <c r="F246" s="8" t="s">
        <v>4040</v>
      </c>
      <c r="G246" s="8" t="s">
        <v>4041</v>
      </c>
      <c r="H246" s="8" t="s">
        <v>76</v>
      </c>
      <c r="I246" s="8" t="s">
        <v>229</v>
      </c>
      <c r="J246" s="8" t="s">
        <v>53</v>
      </c>
      <c r="K246" s="8" t="s">
        <v>53</v>
      </c>
      <c r="L246" s="4" t="s">
        <v>952</v>
      </c>
      <c r="M246" s="8" t="s">
        <v>258</v>
      </c>
      <c r="N246" s="8" t="s">
        <v>62</v>
      </c>
      <c r="O246" s="176" t="s">
        <v>4042</v>
      </c>
      <c r="P246" s="8" t="s">
        <v>1205</v>
      </c>
      <c r="Q246" s="8" t="s">
        <v>65</v>
      </c>
      <c r="R246" s="8" t="s">
        <v>57</v>
      </c>
      <c r="S246" s="8" t="s">
        <v>1212</v>
      </c>
      <c r="T246" s="150">
        <v>9.35</v>
      </c>
      <c r="U246" s="8" t="s">
        <v>4043</v>
      </c>
      <c r="V246" s="151">
        <v>3.1399999999999997E-2</v>
      </c>
      <c r="W246" s="151">
        <v>4.1000000000000002E-2</v>
      </c>
      <c r="X246" s="4" t="s">
        <v>614</v>
      </c>
      <c r="Y246" s="4"/>
      <c r="Z246" s="8" t="s">
        <v>769</v>
      </c>
      <c r="AA246" s="161" t="s">
        <v>305</v>
      </c>
      <c r="AB246" s="176" t="s">
        <v>3918</v>
      </c>
      <c r="AD246" s="150">
        <v>86231803.349999994</v>
      </c>
      <c r="AE246" s="148">
        <v>1</v>
      </c>
      <c r="AF246" s="171">
        <v>132.43</v>
      </c>
      <c r="AG246" s="150">
        <v>114196.777</v>
      </c>
      <c r="AJ246" s="8" t="s">
        <v>17</v>
      </c>
      <c r="AK246" s="151">
        <v>0.30478361907607499</v>
      </c>
      <c r="AL246" s="151">
        <v>4.8711598260488802E-3</v>
      </c>
    </row>
    <row r="247" spans="1:38" s="8" customFormat="1" x14ac:dyDescent="0.2">
      <c r="A247" s="8">
        <v>1038</v>
      </c>
      <c r="B247" s="8">
        <v>1162</v>
      </c>
      <c r="C247" s="8" t="s">
        <v>3941</v>
      </c>
      <c r="D247" s="8" t="s">
        <v>3942</v>
      </c>
      <c r="E247" s="4" t="s">
        <v>425</v>
      </c>
      <c r="F247" s="8" t="s">
        <v>3943</v>
      </c>
      <c r="G247" s="8" t="s">
        <v>3944</v>
      </c>
      <c r="H247" s="8" t="s">
        <v>76</v>
      </c>
      <c r="I247" s="8" t="s">
        <v>102</v>
      </c>
      <c r="J247" s="8" t="s">
        <v>53</v>
      </c>
      <c r="K247" s="8" t="s">
        <v>53</v>
      </c>
      <c r="L247" s="4" t="s">
        <v>952</v>
      </c>
      <c r="M247" s="161" t="s">
        <v>1144</v>
      </c>
      <c r="N247" s="8" t="s">
        <v>62</v>
      </c>
      <c r="O247" s="176" t="s">
        <v>3945</v>
      </c>
      <c r="P247" s="161" t="s">
        <v>298</v>
      </c>
      <c r="Q247" s="161" t="s">
        <v>298</v>
      </c>
      <c r="R247" s="161" t="s">
        <v>298</v>
      </c>
      <c r="S247" s="8" t="s">
        <v>1212</v>
      </c>
      <c r="T247" s="150">
        <v>0.01</v>
      </c>
      <c r="U247" s="8" t="s">
        <v>3946</v>
      </c>
      <c r="V247" s="151">
        <v>1E-4</v>
      </c>
      <c r="W247" s="151">
        <v>0.06</v>
      </c>
      <c r="X247" s="4" t="s">
        <v>614</v>
      </c>
      <c r="Y247" s="4"/>
      <c r="Z247" s="8" t="s">
        <v>302</v>
      </c>
      <c r="AA247" s="8" t="s">
        <v>304</v>
      </c>
      <c r="AB247" s="176" t="s">
        <v>3929</v>
      </c>
      <c r="AD247" s="150">
        <v>3144460.56</v>
      </c>
      <c r="AE247" s="148">
        <v>1</v>
      </c>
      <c r="AF247" s="171">
        <v>0</v>
      </c>
      <c r="AG247" s="150">
        <v>0</v>
      </c>
      <c r="AJ247" s="8" t="s">
        <v>17</v>
      </c>
      <c r="AK247" s="151">
        <v>8.3923565376834486E-11</v>
      </c>
      <c r="AL247" s="151">
        <v>1.34129616729954E-12</v>
      </c>
    </row>
    <row r="248" spans="1:38" s="8" customFormat="1" x14ac:dyDescent="0.2">
      <c r="A248" s="8">
        <v>1038</v>
      </c>
      <c r="B248" s="8">
        <v>1162</v>
      </c>
      <c r="C248" s="8" t="s">
        <v>3947</v>
      </c>
      <c r="D248" s="8" t="s">
        <v>3948</v>
      </c>
      <c r="E248" s="4" t="s">
        <v>78</v>
      </c>
      <c r="F248" s="8" t="s">
        <v>3949</v>
      </c>
      <c r="G248" s="8" t="s">
        <v>3950</v>
      </c>
      <c r="H248" s="8" t="s">
        <v>76</v>
      </c>
      <c r="I248" s="8" t="s">
        <v>102</v>
      </c>
      <c r="J248" s="8" t="s">
        <v>53</v>
      </c>
      <c r="K248" s="8" t="s">
        <v>314</v>
      </c>
      <c r="L248" s="4" t="s">
        <v>952</v>
      </c>
      <c r="M248" s="8" t="s">
        <v>140</v>
      </c>
      <c r="N248" s="8" t="s">
        <v>62</v>
      </c>
      <c r="O248" s="176" t="s">
        <v>4171</v>
      </c>
      <c r="P248" s="161" t="s">
        <v>298</v>
      </c>
      <c r="Q248" s="161" t="s">
        <v>298</v>
      </c>
      <c r="R248" s="161" t="s">
        <v>298</v>
      </c>
      <c r="S248" s="8" t="s">
        <v>1212</v>
      </c>
      <c r="T248" s="150">
        <v>0.01</v>
      </c>
      <c r="U248" s="8" t="s">
        <v>3952</v>
      </c>
      <c r="V248" s="151">
        <v>1E-4</v>
      </c>
      <c r="W248" s="151">
        <v>8.8499999999999995E-2</v>
      </c>
      <c r="X248" s="4" t="s">
        <v>614</v>
      </c>
      <c r="Y248" s="4"/>
      <c r="Z248" s="8" t="s">
        <v>302</v>
      </c>
      <c r="AA248" s="8" t="s">
        <v>304</v>
      </c>
      <c r="AB248" s="176" t="s">
        <v>3929</v>
      </c>
      <c r="AD248" s="150">
        <v>539088.06999999995</v>
      </c>
      <c r="AE248" s="148">
        <v>1</v>
      </c>
      <c r="AF248" s="171">
        <v>0</v>
      </c>
      <c r="AG248" s="150">
        <v>0</v>
      </c>
      <c r="AJ248" s="8" t="s">
        <v>17</v>
      </c>
      <c r="AK248" s="151">
        <v>1.4387902797075199E-11</v>
      </c>
      <c r="AL248" s="151">
        <v>2.29952562078853E-13</v>
      </c>
    </row>
    <row r="249" spans="1:38" s="8" customFormat="1" x14ac:dyDescent="0.2">
      <c r="A249" s="8">
        <v>1038</v>
      </c>
      <c r="B249" s="8">
        <v>1162</v>
      </c>
      <c r="C249" s="8" t="s">
        <v>4044</v>
      </c>
      <c r="D249" s="8" t="s">
        <v>4045</v>
      </c>
      <c r="E249" s="152" t="s">
        <v>425</v>
      </c>
      <c r="F249" s="8" t="s">
        <v>4046</v>
      </c>
      <c r="G249" s="8" t="s">
        <v>4047</v>
      </c>
      <c r="H249" s="8" t="s">
        <v>76</v>
      </c>
      <c r="I249" s="8" t="s">
        <v>228</v>
      </c>
      <c r="J249" s="8" t="s">
        <v>53</v>
      </c>
      <c r="K249" s="8" t="s">
        <v>53</v>
      </c>
      <c r="L249" s="4" t="s">
        <v>952</v>
      </c>
      <c r="M249" s="8" t="s">
        <v>686</v>
      </c>
      <c r="N249" s="8" t="s">
        <v>62</v>
      </c>
      <c r="O249" s="176" t="s">
        <v>4020</v>
      </c>
      <c r="P249" s="8" t="s">
        <v>1497</v>
      </c>
      <c r="Q249" s="8" t="s">
        <v>96</v>
      </c>
      <c r="R249" s="8" t="s">
        <v>57</v>
      </c>
      <c r="S249" s="8" t="s">
        <v>1212</v>
      </c>
      <c r="T249" s="150">
        <v>2.31</v>
      </c>
      <c r="U249" s="8" t="s">
        <v>1456</v>
      </c>
      <c r="V249" s="151">
        <v>5.6599999999999998E-2</v>
      </c>
      <c r="W249" s="151">
        <v>4.5999999999999999E-2</v>
      </c>
      <c r="X249" s="4" t="s">
        <v>614</v>
      </c>
      <c r="Y249" s="4"/>
      <c r="Z249" s="8" t="s">
        <v>769</v>
      </c>
      <c r="AA249" s="161" t="s">
        <v>305</v>
      </c>
      <c r="AB249" s="176" t="s">
        <v>3918</v>
      </c>
      <c r="AD249" s="150">
        <v>726885.56</v>
      </c>
      <c r="AE249" s="148">
        <v>1</v>
      </c>
      <c r="AF249" s="171">
        <v>97.8</v>
      </c>
      <c r="AG249" s="150">
        <v>710.89400000000001</v>
      </c>
      <c r="AJ249" s="8" t="s">
        <v>17</v>
      </c>
      <c r="AK249" s="151">
        <v>1.8973291114893799E-3</v>
      </c>
      <c r="AL249" s="151">
        <v>3.0323786339623401E-5</v>
      </c>
    </row>
    <row r="250" spans="1:38" s="8" customFormat="1" x14ac:dyDescent="0.2">
      <c r="A250" s="8">
        <v>1038</v>
      </c>
      <c r="B250" s="8">
        <v>1162</v>
      </c>
      <c r="C250" s="8" t="s">
        <v>4049</v>
      </c>
      <c r="D250" s="8" t="s">
        <v>4050</v>
      </c>
      <c r="E250" s="152" t="s">
        <v>425</v>
      </c>
      <c r="F250" s="8" t="s">
        <v>4051</v>
      </c>
      <c r="G250" s="8" t="s">
        <v>4052</v>
      </c>
      <c r="H250" s="8" t="s">
        <v>76</v>
      </c>
      <c r="I250" s="8" t="s">
        <v>228</v>
      </c>
      <c r="J250" s="8" t="s">
        <v>53</v>
      </c>
      <c r="K250" s="8" t="s">
        <v>53</v>
      </c>
      <c r="L250" s="4" t="s">
        <v>952</v>
      </c>
      <c r="M250" s="8" t="s">
        <v>632</v>
      </c>
      <c r="N250" s="8" t="s">
        <v>62</v>
      </c>
      <c r="O250" s="176" t="s">
        <v>4053</v>
      </c>
      <c r="P250" s="8" t="s">
        <v>1205</v>
      </c>
      <c r="Q250" s="8" t="s">
        <v>65</v>
      </c>
      <c r="R250" s="8" t="s">
        <v>57</v>
      </c>
      <c r="S250" s="8" t="s">
        <v>1212</v>
      </c>
      <c r="T250" s="150">
        <v>4.51</v>
      </c>
      <c r="U250" s="8" t="s">
        <v>4054</v>
      </c>
      <c r="V250" s="151">
        <v>5.0200000000000002E-2</v>
      </c>
      <c r="W250" s="151">
        <v>3.7400000000000003E-2</v>
      </c>
      <c r="X250" s="4" t="s">
        <v>614</v>
      </c>
      <c r="Y250" s="4"/>
      <c r="Z250" s="8" t="s">
        <v>769</v>
      </c>
      <c r="AA250" s="161" t="s">
        <v>305</v>
      </c>
      <c r="AB250" s="176" t="s">
        <v>3918</v>
      </c>
      <c r="AD250" s="150">
        <v>21564609.949999999</v>
      </c>
      <c r="AE250" s="148">
        <v>1</v>
      </c>
      <c r="AF250" s="171">
        <v>95.75</v>
      </c>
      <c r="AG250" s="150">
        <v>20648.114000000001</v>
      </c>
      <c r="AJ250" s="8" t="s">
        <v>17</v>
      </c>
      <c r="AK250" s="151">
        <v>5.5108445928918198E-2</v>
      </c>
      <c r="AL250" s="151">
        <v>8.8076271519674102E-4</v>
      </c>
    </row>
    <row r="251" spans="1:38" s="8" customFormat="1" x14ac:dyDescent="0.2">
      <c r="A251" s="8">
        <v>1038</v>
      </c>
      <c r="B251" s="8">
        <v>1162</v>
      </c>
      <c r="C251" s="8" t="s">
        <v>4049</v>
      </c>
      <c r="D251" s="8" t="s">
        <v>4050</v>
      </c>
      <c r="E251" s="152" t="s">
        <v>425</v>
      </c>
      <c r="F251" s="8" t="s">
        <v>4055</v>
      </c>
      <c r="G251" s="8" t="s">
        <v>4056</v>
      </c>
      <c r="H251" s="8" t="s">
        <v>76</v>
      </c>
      <c r="I251" s="8" t="s">
        <v>228</v>
      </c>
      <c r="J251" s="8" t="s">
        <v>53</v>
      </c>
      <c r="K251" s="8" t="s">
        <v>53</v>
      </c>
      <c r="L251" s="4" t="s">
        <v>952</v>
      </c>
      <c r="M251" s="8" t="s">
        <v>632</v>
      </c>
      <c r="N251" s="8" t="s">
        <v>62</v>
      </c>
      <c r="O251" s="176" t="s">
        <v>4053</v>
      </c>
      <c r="P251" s="8" t="s">
        <v>1205</v>
      </c>
      <c r="Q251" s="8" t="s">
        <v>65</v>
      </c>
      <c r="R251" s="8" t="s">
        <v>57</v>
      </c>
      <c r="S251" s="8" t="s">
        <v>1212</v>
      </c>
      <c r="T251" s="150">
        <v>0.69</v>
      </c>
      <c r="U251" s="8" t="s">
        <v>4057</v>
      </c>
      <c r="V251" s="151">
        <v>4.82E-2</v>
      </c>
      <c r="W251" s="151">
        <v>2.5000000000000001E-2</v>
      </c>
      <c r="X251" s="4" t="s">
        <v>614</v>
      </c>
      <c r="Y251" s="4"/>
      <c r="Z251" s="8" t="s">
        <v>769</v>
      </c>
      <c r="AA251" s="161" t="s">
        <v>305</v>
      </c>
      <c r="AB251" s="176" t="s">
        <v>3918</v>
      </c>
      <c r="AD251" s="150">
        <v>5039437.8099999996</v>
      </c>
      <c r="AE251" s="148">
        <v>1</v>
      </c>
      <c r="AF251" s="171">
        <v>99.21</v>
      </c>
      <c r="AG251" s="150">
        <v>4999.6260000000002</v>
      </c>
      <c r="AJ251" s="8" t="s">
        <v>17</v>
      </c>
      <c r="AK251" s="151">
        <v>1.33436706409444E-2</v>
      </c>
      <c r="AL251" s="151">
        <v>2.13263273647172E-4</v>
      </c>
    </row>
    <row r="252" spans="1:38" s="8" customFormat="1" x14ac:dyDescent="0.2">
      <c r="A252" s="8">
        <v>1038</v>
      </c>
      <c r="B252" s="8">
        <v>1162</v>
      </c>
      <c r="C252" s="8" t="s">
        <v>4058</v>
      </c>
      <c r="D252" s="8" t="s">
        <v>4059</v>
      </c>
      <c r="E252" s="152" t="s">
        <v>425</v>
      </c>
      <c r="F252" s="8" t="s">
        <v>4060</v>
      </c>
      <c r="G252" s="8" t="s">
        <v>4061</v>
      </c>
      <c r="H252" s="8" t="s">
        <v>76</v>
      </c>
      <c r="I252" s="8" t="s">
        <v>228</v>
      </c>
      <c r="J252" s="8" t="s">
        <v>53</v>
      </c>
      <c r="K252" s="8" t="s">
        <v>53</v>
      </c>
      <c r="L252" s="4" t="s">
        <v>952</v>
      </c>
      <c r="M252" s="8" t="s">
        <v>75</v>
      </c>
      <c r="N252" s="8" t="s">
        <v>62</v>
      </c>
      <c r="O252" s="176" t="s">
        <v>4062</v>
      </c>
      <c r="P252" s="8" t="s">
        <v>1488</v>
      </c>
      <c r="Q252" s="8" t="s">
        <v>96</v>
      </c>
      <c r="R252" s="8" t="s">
        <v>57</v>
      </c>
      <c r="S252" s="8" t="s">
        <v>1212</v>
      </c>
      <c r="T252" s="150">
        <v>1.38</v>
      </c>
      <c r="U252" s="8" t="s">
        <v>1800</v>
      </c>
      <c r="V252" s="151">
        <v>5.6300000000000003E-2</v>
      </c>
      <c r="W252" s="151">
        <v>4.2999999999999997E-2</v>
      </c>
      <c r="X252" s="4" t="s">
        <v>614</v>
      </c>
      <c r="Y252" s="4"/>
      <c r="Z252" s="8" t="s">
        <v>769</v>
      </c>
      <c r="AA252" s="161" t="s">
        <v>305</v>
      </c>
      <c r="AB252" s="176" t="s">
        <v>3918</v>
      </c>
      <c r="AD252" s="150">
        <v>7071496.6399999997</v>
      </c>
      <c r="AE252" s="148">
        <v>1</v>
      </c>
      <c r="AF252" s="171">
        <v>98.34</v>
      </c>
      <c r="AG252" s="150">
        <v>6954.11</v>
      </c>
      <c r="AJ252" s="8" t="s">
        <v>17</v>
      </c>
      <c r="AK252" s="151">
        <v>1.8560057502629099E-2</v>
      </c>
      <c r="AL252" s="151">
        <v>2.9663341734057402E-4</v>
      </c>
    </row>
    <row r="253" spans="1:38" s="8" customFormat="1" x14ac:dyDescent="0.2">
      <c r="A253" s="8">
        <v>1038</v>
      </c>
      <c r="B253" s="8">
        <v>1162</v>
      </c>
      <c r="C253" s="8" t="s">
        <v>3433</v>
      </c>
      <c r="D253" s="8" t="s">
        <v>3434</v>
      </c>
      <c r="E253" s="4" t="s">
        <v>426</v>
      </c>
      <c r="F253" s="8" t="s">
        <v>4063</v>
      </c>
      <c r="G253" s="8" t="s">
        <v>4064</v>
      </c>
      <c r="H253" s="8" t="s">
        <v>76</v>
      </c>
      <c r="I253" s="8" t="s">
        <v>228</v>
      </c>
      <c r="J253" s="8" t="s">
        <v>53</v>
      </c>
      <c r="K253" s="8" t="s">
        <v>314</v>
      </c>
      <c r="L253" s="4" t="s">
        <v>952</v>
      </c>
      <c r="M253" s="8" t="s">
        <v>625</v>
      </c>
      <c r="N253" s="8" t="s">
        <v>62</v>
      </c>
      <c r="O253" s="176" t="s">
        <v>4065</v>
      </c>
      <c r="P253" s="8" t="s">
        <v>1544</v>
      </c>
      <c r="Q253" s="8" t="s">
        <v>65</v>
      </c>
      <c r="R253" s="8" t="s">
        <v>57</v>
      </c>
      <c r="S253" s="8" t="s">
        <v>1212</v>
      </c>
      <c r="T253" s="150">
        <v>3.14</v>
      </c>
      <c r="U253" s="8" t="s">
        <v>5203</v>
      </c>
      <c r="V253" s="151">
        <v>5.62E-2</v>
      </c>
      <c r="W253" s="151">
        <v>3.3500000000000002E-2</v>
      </c>
      <c r="X253" s="4" t="s">
        <v>614</v>
      </c>
      <c r="Y253" s="4"/>
      <c r="Z253" s="8" t="s">
        <v>769</v>
      </c>
      <c r="AA253" s="161" t="s">
        <v>305</v>
      </c>
      <c r="AB253" s="176" t="s">
        <v>3918</v>
      </c>
      <c r="AD253" s="150">
        <v>24339409.969999999</v>
      </c>
      <c r="AE253" s="148">
        <v>1</v>
      </c>
      <c r="AF253" s="171">
        <v>93.53</v>
      </c>
      <c r="AG253" s="150">
        <v>22764.65</v>
      </c>
      <c r="AJ253" s="8" t="s">
        <v>17</v>
      </c>
      <c r="AK253" s="151">
        <v>6.0757340353466603E-2</v>
      </c>
      <c r="AL253" s="151">
        <v>9.7104534805563902E-4</v>
      </c>
    </row>
    <row r="254" spans="1:38" s="8" customFormat="1" x14ac:dyDescent="0.2">
      <c r="A254" s="8">
        <v>1038</v>
      </c>
      <c r="B254" s="8">
        <v>1162</v>
      </c>
      <c r="C254" s="8" t="s">
        <v>4066</v>
      </c>
      <c r="D254" s="8" t="s">
        <v>4067</v>
      </c>
      <c r="E254" s="152" t="s">
        <v>425</v>
      </c>
      <c r="F254" s="8" t="s">
        <v>4068</v>
      </c>
      <c r="G254" s="8" t="s">
        <v>4069</v>
      </c>
      <c r="H254" s="8" t="s">
        <v>76</v>
      </c>
      <c r="I254" s="8" t="s">
        <v>229</v>
      </c>
      <c r="J254" s="8" t="s">
        <v>53</v>
      </c>
      <c r="K254" s="8" t="s">
        <v>53</v>
      </c>
      <c r="L254" s="4" t="s">
        <v>952</v>
      </c>
      <c r="M254" s="8" t="s">
        <v>156</v>
      </c>
      <c r="N254" s="8" t="s">
        <v>62</v>
      </c>
      <c r="O254" s="176" t="s">
        <v>4070</v>
      </c>
      <c r="P254" s="8" t="s">
        <v>1205</v>
      </c>
      <c r="Q254" s="8" t="s">
        <v>96</v>
      </c>
      <c r="R254" s="8" t="s">
        <v>57</v>
      </c>
      <c r="S254" s="8" t="s">
        <v>1212</v>
      </c>
      <c r="T254" s="150">
        <v>7.52</v>
      </c>
      <c r="U254" s="8" t="s">
        <v>4071</v>
      </c>
      <c r="V254" s="151">
        <v>2.69E-2</v>
      </c>
      <c r="W254" s="151">
        <v>8.3000000000000001E-3</v>
      </c>
      <c r="X254" s="4" t="s">
        <v>614</v>
      </c>
      <c r="Y254" s="4"/>
      <c r="Z254" s="8" t="s">
        <v>769</v>
      </c>
      <c r="AA254" s="161" t="s">
        <v>305</v>
      </c>
      <c r="AB254" s="176" t="s">
        <v>3918</v>
      </c>
      <c r="AD254" s="150">
        <v>6738568.7300000004</v>
      </c>
      <c r="AE254" s="148">
        <v>1</v>
      </c>
      <c r="AF254" s="171">
        <v>100.3</v>
      </c>
      <c r="AG254" s="150">
        <v>6758.7839999999997</v>
      </c>
      <c r="AJ254" s="8" t="s">
        <v>17</v>
      </c>
      <c r="AK254" s="151">
        <v>1.80387470815828E-2</v>
      </c>
      <c r="AL254" s="151">
        <v>2.8830164942076502E-4</v>
      </c>
    </row>
    <row r="255" spans="1:38" s="8" customFormat="1" x14ac:dyDescent="0.2">
      <c r="A255" s="8">
        <v>1038</v>
      </c>
      <c r="B255" s="8">
        <v>1162</v>
      </c>
      <c r="C255" s="8" t="s">
        <v>3953</v>
      </c>
      <c r="D255" s="8" t="s">
        <v>3954</v>
      </c>
      <c r="E255" s="4" t="s">
        <v>425</v>
      </c>
      <c r="F255" s="8" t="s">
        <v>3955</v>
      </c>
      <c r="G255" s="8" t="s">
        <v>3956</v>
      </c>
      <c r="H255" s="8" t="s">
        <v>78</v>
      </c>
      <c r="I255" s="8" t="s">
        <v>229</v>
      </c>
      <c r="J255" s="8" t="s">
        <v>53</v>
      </c>
      <c r="K255" s="8" t="s">
        <v>53</v>
      </c>
      <c r="L255" s="4" t="s">
        <v>952</v>
      </c>
      <c r="M255" s="8" t="s">
        <v>140</v>
      </c>
      <c r="N255" s="8" t="s">
        <v>62</v>
      </c>
      <c r="O255" s="176" t="s">
        <v>3957</v>
      </c>
      <c r="P255" s="161" t="s">
        <v>298</v>
      </c>
      <c r="Q255" s="161" t="s">
        <v>298</v>
      </c>
      <c r="R255" s="161" t="s">
        <v>298</v>
      </c>
      <c r="S255" s="8" t="s">
        <v>1212</v>
      </c>
      <c r="T255" s="150">
        <v>0.01</v>
      </c>
      <c r="U255" s="8" t="s">
        <v>3918</v>
      </c>
      <c r="V255" s="151">
        <v>1E-4</v>
      </c>
      <c r="W255" s="151">
        <v>7.0999999999999994E-2</v>
      </c>
      <c r="X255" s="4" t="s">
        <v>614</v>
      </c>
      <c r="Y255" s="4"/>
      <c r="Z255" s="8" t="s">
        <v>302</v>
      </c>
      <c r="AA255" s="8" t="s">
        <v>304</v>
      </c>
      <c r="AB255" s="176" t="s">
        <v>3929</v>
      </c>
      <c r="AD255" s="150">
        <v>287.5</v>
      </c>
      <c r="AE255" s="148">
        <v>1</v>
      </c>
      <c r="AF255" s="171">
        <v>0</v>
      </c>
      <c r="AG255" s="150">
        <v>0</v>
      </c>
      <c r="AJ255" s="8" t="s">
        <v>17</v>
      </c>
      <c r="AK255" s="151">
        <v>7.6731841870645001E-15</v>
      </c>
      <c r="AL255" s="151">
        <v>1.2263554932249999E-16</v>
      </c>
    </row>
    <row r="256" spans="1:38" s="8" customFormat="1" x14ac:dyDescent="0.2">
      <c r="A256" s="8">
        <v>1038</v>
      </c>
      <c r="B256" s="8">
        <v>1162</v>
      </c>
      <c r="C256" s="8" t="s">
        <v>4072</v>
      </c>
      <c r="D256" s="8" t="s">
        <v>4073</v>
      </c>
      <c r="E256" s="152" t="s">
        <v>425</v>
      </c>
      <c r="F256" s="8" t="s">
        <v>4074</v>
      </c>
      <c r="G256" s="8" t="s">
        <v>4075</v>
      </c>
      <c r="H256" s="8" t="s">
        <v>76</v>
      </c>
      <c r="I256" s="8" t="s">
        <v>228</v>
      </c>
      <c r="J256" s="8" t="s">
        <v>53</v>
      </c>
      <c r="K256" s="8" t="s">
        <v>53</v>
      </c>
      <c r="L256" s="4" t="s">
        <v>952</v>
      </c>
      <c r="M256" s="8" t="s">
        <v>686</v>
      </c>
      <c r="N256" s="8" t="s">
        <v>62</v>
      </c>
      <c r="O256" s="176" t="s">
        <v>4076</v>
      </c>
      <c r="P256" s="8" t="s">
        <v>1419</v>
      </c>
      <c r="Q256" s="8" t="s">
        <v>65</v>
      </c>
      <c r="R256" s="8" t="s">
        <v>57</v>
      </c>
      <c r="S256" s="8" t="s">
        <v>1212</v>
      </c>
      <c r="T256" s="150">
        <v>2.4</v>
      </c>
      <c r="U256" s="8" t="s">
        <v>2037</v>
      </c>
      <c r="V256" s="151">
        <v>5.5599999999999997E-2</v>
      </c>
      <c r="W256" s="151">
        <v>2.86E-2</v>
      </c>
      <c r="X256" s="4" t="s">
        <v>614</v>
      </c>
      <c r="Y256" s="4"/>
      <c r="Z256" s="8" t="s">
        <v>769</v>
      </c>
      <c r="AA256" s="161" t="s">
        <v>305</v>
      </c>
      <c r="AB256" s="176" t="s">
        <v>3918</v>
      </c>
      <c r="AD256" s="150">
        <v>11276860.390000001</v>
      </c>
      <c r="AE256" s="148">
        <v>1</v>
      </c>
      <c r="AF256" s="171">
        <v>93.94</v>
      </c>
      <c r="AG256" s="150">
        <v>10593.483</v>
      </c>
      <c r="AJ256" s="8" t="s">
        <v>17</v>
      </c>
      <c r="AK256" s="151">
        <v>2.82733021073844E-2</v>
      </c>
      <c r="AL256" s="151">
        <v>4.5187393532740297E-4</v>
      </c>
    </row>
    <row r="257" spans="1:38" s="8" customFormat="1" x14ac:dyDescent="0.2">
      <c r="A257" s="8">
        <v>1038</v>
      </c>
      <c r="B257" s="8">
        <v>1162</v>
      </c>
      <c r="C257" s="8" t="s">
        <v>4077</v>
      </c>
      <c r="D257" s="8" t="s">
        <v>4078</v>
      </c>
      <c r="E257" s="152" t="s">
        <v>425</v>
      </c>
      <c r="F257" s="8" t="s">
        <v>4079</v>
      </c>
      <c r="G257" s="8" t="s">
        <v>4080</v>
      </c>
      <c r="H257" s="8" t="s">
        <v>76</v>
      </c>
      <c r="I257" s="8" t="s">
        <v>229</v>
      </c>
      <c r="J257" s="8" t="s">
        <v>53</v>
      </c>
      <c r="K257" s="8" t="s">
        <v>53</v>
      </c>
      <c r="L257" s="4" t="s">
        <v>952</v>
      </c>
      <c r="M257" s="8" t="s">
        <v>258</v>
      </c>
      <c r="N257" s="8" t="s">
        <v>62</v>
      </c>
      <c r="O257" s="176" t="s">
        <v>4081</v>
      </c>
      <c r="P257" s="8" t="s">
        <v>1205</v>
      </c>
      <c r="Q257" s="8" t="s">
        <v>70</v>
      </c>
      <c r="R257" s="8" t="s">
        <v>57</v>
      </c>
      <c r="S257" s="8" t="s">
        <v>1212</v>
      </c>
      <c r="T257" s="150">
        <v>3.98</v>
      </c>
      <c r="U257" s="8" t="s">
        <v>1638</v>
      </c>
      <c r="V257" s="151">
        <v>2.76E-2</v>
      </c>
      <c r="W257" s="151">
        <v>1.55E-2</v>
      </c>
      <c r="X257" s="4" t="s">
        <v>614</v>
      </c>
      <c r="Y257" s="4"/>
      <c r="Z257" s="8" t="s">
        <v>769</v>
      </c>
      <c r="AA257" s="161" t="s">
        <v>305</v>
      </c>
      <c r="AB257" s="176" t="s">
        <v>3918</v>
      </c>
      <c r="AD257" s="150">
        <v>31861480.379999999</v>
      </c>
      <c r="AE257" s="148">
        <v>1</v>
      </c>
      <c r="AF257" s="171">
        <v>104.08</v>
      </c>
      <c r="AG257" s="150">
        <v>33161.428999999996</v>
      </c>
      <c r="AJ257" s="8" t="s">
        <v>17</v>
      </c>
      <c r="AK257" s="151">
        <v>8.8505652497862602E-2</v>
      </c>
      <c r="AL257" s="151">
        <v>1.4145287077197599E-3</v>
      </c>
    </row>
    <row r="258" spans="1:38" s="8" customFormat="1" x14ac:dyDescent="0.2">
      <c r="A258" s="8">
        <v>1038</v>
      </c>
      <c r="B258" s="8">
        <v>1162</v>
      </c>
      <c r="C258" s="8" t="s">
        <v>4077</v>
      </c>
      <c r="D258" s="8" t="s">
        <v>4078</v>
      </c>
      <c r="E258" s="152" t="s">
        <v>425</v>
      </c>
      <c r="F258" s="8" t="s">
        <v>4082</v>
      </c>
      <c r="G258" s="8" t="s">
        <v>4083</v>
      </c>
      <c r="H258" s="8" t="s">
        <v>76</v>
      </c>
      <c r="I258" s="8" t="s">
        <v>229</v>
      </c>
      <c r="J258" s="8" t="s">
        <v>53</v>
      </c>
      <c r="K258" s="8" t="s">
        <v>53</v>
      </c>
      <c r="L258" s="4" t="s">
        <v>952</v>
      </c>
      <c r="M258" s="8" t="s">
        <v>258</v>
      </c>
      <c r="N258" s="8" t="s">
        <v>62</v>
      </c>
      <c r="O258" s="176" t="s">
        <v>4081</v>
      </c>
      <c r="P258" s="8" t="s">
        <v>1205</v>
      </c>
      <c r="Q258" s="8" t="s">
        <v>70</v>
      </c>
      <c r="R258" s="8" t="s">
        <v>57</v>
      </c>
      <c r="S258" s="8" t="s">
        <v>1212</v>
      </c>
      <c r="T258" s="150">
        <v>6.85</v>
      </c>
      <c r="U258" s="8" t="s">
        <v>4084</v>
      </c>
      <c r="V258" s="151">
        <v>2.86E-2</v>
      </c>
      <c r="W258" s="151">
        <v>1.7500000000000002E-2</v>
      </c>
      <c r="X258" s="4" t="s">
        <v>614</v>
      </c>
      <c r="Y258" s="4"/>
      <c r="Z258" s="8" t="s">
        <v>769</v>
      </c>
      <c r="AA258" s="161" t="s">
        <v>305</v>
      </c>
      <c r="AB258" s="176" t="s">
        <v>3918</v>
      </c>
      <c r="AD258" s="150">
        <v>13657596.33</v>
      </c>
      <c r="AE258" s="148">
        <v>1</v>
      </c>
      <c r="AF258" s="171">
        <v>101.3</v>
      </c>
      <c r="AG258" s="150">
        <v>13835.145</v>
      </c>
      <c r="AJ258" s="8" t="s">
        <v>17</v>
      </c>
      <c r="AK258" s="151">
        <v>3.6925083989972303E-2</v>
      </c>
      <c r="AL258" s="151">
        <v>5.9014977986903598E-4</v>
      </c>
    </row>
    <row r="259" spans="1:38" s="8" customFormat="1" x14ac:dyDescent="0.2">
      <c r="A259" s="8">
        <v>1038</v>
      </c>
      <c r="B259" s="8">
        <v>1162</v>
      </c>
      <c r="C259" s="8" t="s">
        <v>4085</v>
      </c>
      <c r="D259" s="8" t="s">
        <v>4086</v>
      </c>
      <c r="E259" s="152" t="s">
        <v>425</v>
      </c>
      <c r="F259" s="8" t="s">
        <v>4087</v>
      </c>
      <c r="G259" s="8" t="s">
        <v>4088</v>
      </c>
      <c r="H259" s="8" t="s">
        <v>76</v>
      </c>
      <c r="I259" s="8" t="s">
        <v>229</v>
      </c>
      <c r="J259" s="8" t="s">
        <v>53</v>
      </c>
      <c r="K259" s="8" t="s">
        <v>53</v>
      </c>
      <c r="L259" s="4" t="s">
        <v>952</v>
      </c>
      <c r="M259" s="8" t="s">
        <v>258</v>
      </c>
      <c r="N259" s="8" t="s">
        <v>62</v>
      </c>
      <c r="O259" s="176" t="s">
        <v>4089</v>
      </c>
      <c r="P259" s="8" t="s">
        <v>1544</v>
      </c>
      <c r="Q259" s="8" t="s">
        <v>65</v>
      </c>
      <c r="R259" s="8" t="s">
        <v>57</v>
      </c>
      <c r="S259" s="8" t="s">
        <v>1212</v>
      </c>
      <c r="T259" s="150">
        <v>3.01</v>
      </c>
      <c r="U259" s="8" t="s">
        <v>1787</v>
      </c>
      <c r="V259" s="151">
        <v>3.1899999999999998E-2</v>
      </c>
      <c r="W259" s="151">
        <v>3.6400000000000002E-2</v>
      </c>
      <c r="X259" s="4" t="s">
        <v>614</v>
      </c>
      <c r="Y259" s="4"/>
      <c r="Z259" s="8" t="s">
        <v>769</v>
      </c>
      <c r="AA259" s="161" t="s">
        <v>305</v>
      </c>
      <c r="AB259" s="176" t="s">
        <v>3918</v>
      </c>
      <c r="AD259" s="150">
        <v>7042250</v>
      </c>
      <c r="AE259" s="148">
        <v>1</v>
      </c>
      <c r="AF259" s="171">
        <v>105.49</v>
      </c>
      <c r="AG259" s="150">
        <v>7428.87</v>
      </c>
      <c r="AJ259" s="8" t="s">
        <v>17</v>
      </c>
      <c r="AK259" s="151">
        <v>1.9827159710259199E-2</v>
      </c>
      <c r="AL259" s="151">
        <v>3.1688469392825998E-4</v>
      </c>
    </row>
    <row r="260" spans="1:38" s="8" customFormat="1" x14ac:dyDescent="0.2">
      <c r="A260" s="8">
        <v>1038</v>
      </c>
      <c r="B260" s="8">
        <v>1162</v>
      </c>
      <c r="C260" s="8" t="s">
        <v>4090</v>
      </c>
      <c r="D260" s="8" t="s">
        <v>4091</v>
      </c>
      <c r="E260" s="152" t="s">
        <v>425</v>
      </c>
      <c r="F260" s="8" t="s">
        <v>4092</v>
      </c>
      <c r="G260" s="8" t="s">
        <v>4093</v>
      </c>
      <c r="H260" s="8" t="s">
        <v>76</v>
      </c>
      <c r="I260" s="161" t="s">
        <v>229</v>
      </c>
      <c r="J260" s="8" t="s">
        <v>53</v>
      </c>
      <c r="K260" s="8" t="s">
        <v>53</v>
      </c>
      <c r="L260" s="4" t="s">
        <v>952</v>
      </c>
      <c r="M260" s="8" t="s">
        <v>629</v>
      </c>
      <c r="N260" s="8" t="s">
        <v>62</v>
      </c>
      <c r="O260" s="176" t="s">
        <v>4094</v>
      </c>
      <c r="P260" s="8" t="s">
        <v>1419</v>
      </c>
      <c r="Q260" s="8" t="s">
        <v>65</v>
      </c>
      <c r="R260" s="8" t="s">
        <v>57</v>
      </c>
      <c r="S260" s="8" t="s">
        <v>1212</v>
      </c>
      <c r="T260" s="150">
        <v>3.59</v>
      </c>
      <c r="U260" s="8" t="s">
        <v>2037</v>
      </c>
      <c r="V260" s="151">
        <v>3.3000000000000002E-2</v>
      </c>
      <c r="W260" s="151">
        <v>3.8399999999999997E-2</v>
      </c>
      <c r="X260" s="4" t="s">
        <v>614</v>
      </c>
      <c r="Y260" s="4"/>
      <c r="Z260" s="8" t="s">
        <v>769</v>
      </c>
      <c r="AA260" s="161" t="s">
        <v>305</v>
      </c>
      <c r="AB260" s="176" t="s">
        <v>3918</v>
      </c>
      <c r="AD260" s="150">
        <v>14378000</v>
      </c>
      <c r="AE260" s="148">
        <v>1</v>
      </c>
      <c r="AF260" s="171">
        <v>103.55</v>
      </c>
      <c r="AG260" s="150">
        <v>14888.419</v>
      </c>
      <c r="AJ260" s="8" t="s">
        <v>17</v>
      </c>
      <c r="AK260" s="151">
        <v>3.9736202170848799E-2</v>
      </c>
      <c r="AL260" s="151">
        <v>6.3507806699441205E-4</v>
      </c>
    </row>
    <row r="261" spans="1:38" s="8" customFormat="1" x14ac:dyDescent="0.2">
      <c r="A261" s="8">
        <v>1038</v>
      </c>
      <c r="B261" s="8">
        <v>1162</v>
      </c>
      <c r="C261" s="8" t="s">
        <v>4095</v>
      </c>
      <c r="D261" s="8" t="s">
        <v>4096</v>
      </c>
      <c r="E261" s="4" t="s">
        <v>761</v>
      </c>
      <c r="F261" s="8" t="s">
        <v>4097</v>
      </c>
      <c r="G261" s="8" t="s">
        <v>4098</v>
      </c>
      <c r="H261" s="8" t="s">
        <v>76</v>
      </c>
      <c r="I261" s="8" t="s">
        <v>228</v>
      </c>
      <c r="J261" s="8" t="s">
        <v>53</v>
      </c>
      <c r="K261" s="8" t="s">
        <v>204</v>
      </c>
      <c r="L261" s="4" t="s">
        <v>952</v>
      </c>
      <c r="M261" t="s">
        <v>140</v>
      </c>
      <c r="N261" s="8" t="s">
        <v>62</v>
      </c>
      <c r="O261" s="176" t="s">
        <v>4099</v>
      </c>
      <c r="P261" s="161" t="s">
        <v>298</v>
      </c>
      <c r="Q261" s="161" t="s">
        <v>298</v>
      </c>
      <c r="R261" s="161" t="s">
        <v>298</v>
      </c>
      <c r="S261" s="8" t="s">
        <v>1212</v>
      </c>
      <c r="T261" s="150">
        <v>3.59</v>
      </c>
      <c r="U261" s="8" t="s">
        <v>4100</v>
      </c>
      <c r="V261" s="151">
        <v>8.4099999999999994E-2</v>
      </c>
      <c r="W261" s="151">
        <v>9.5000000000000001E-2</v>
      </c>
      <c r="X261" s="4" t="s">
        <v>614</v>
      </c>
      <c r="Y261" s="4"/>
      <c r="Z261" s="8" t="s">
        <v>769</v>
      </c>
      <c r="AA261" s="161" t="s">
        <v>305</v>
      </c>
      <c r="AB261" s="176" t="s">
        <v>3918</v>
      </c>
      <c r="AD261" s="150">
        <v>5269167</v>
      </c>
      <c r="AE261" s="148">
        <v>1</v>
      </c>
      <c r="AF261" s="171">
        <v>106.88</v>
      </c>
      <c r="AG261" s="150">
        <v>5631.6859999999997</v>
      </c>
      <c r="AJ261" s="8" t="s">
        <v>17</v>
      </c>
      <c r="AK261" s="151">
        <v>1.50305953321586E-2</v>
      </c>
      <c r="AL261" s="151">
        <v>2.4022430196727099E-4</v>
      </c>
    </row>
    <row r="262" spans="1:38" s="8" customFormat="1" x14ac:dyDescent="0.2">
      <c r="A262" s="8">
        <v>1038</v>
      </c>
      <c r="B262" s="8">
        <v>1162</v>
      </c>
      <c r="C262" s="8" t="s">
        <v>3958</v>
      </c>
      <c r="D262" s="8" t="s">
        <v>3959</v>
      </c>
      <c r="E262" s="4" t="s">
        <v>425</v>
      </c>
      <c r="F262" s="8" t="s">
        <v>3960</v>
      </c>
      <c r="G262" s="8" t="s">
        <v>3961</v>
      </c>
      <c r="H262" s="8" t="s">
        <v>76</v>
      </c>
      <c r="I262" s="8" t="s">
        <v>229</v>
      </c>
      <c r="J262" s="8" t="s">
        <v>53</v>
      </c>
      <c r="K262" s="8" t="s">
        <v>53</v>
      </c>
      <c r="L262" s="4" t="s">
        <v>952</v>
      </c>
      <c r="M262" s="8" t="s">
        <v>102</v>
      </c>
      <c r="N262" s="8" t="s">
        <v>62</v>
      </c>
      <c r="O262" s="176" t="s">
        <v>4179</v>
      </c>
      <c r="P262" s="8" t="s">
        <v>2069</v>
      </c>
      <c r="Q262" s="8" t="s">
        <v>65</v>
      </c>
      <c r="R262" s="8" t="s">
        <v>57</v>
      </c>
      <c r="S262" s="8" t="s">
        <v>1212</v>
      </c>
      <c r="T262" s="150">
        <v>0.01</v>
      </c>
      <c r="U262" s="8" t="s">
        <v>3928</v>
      </c>
      <c r="V262" s="151">
        <v>1E-4</v>
      </c>
      <c r="W262" s="151">
        <v>5.5E-2</v>
      </c>
      <c r="X262" s="4" t="s">
        <v>614</v>
      </c>
      <c r="Y262" s="4"/>
      <c r="Z262" s="8" t="s">
        <v>302</v>
      </c>
      <c r="AA262" s="8" t="s">
        <v>304</v>
      </c>
      <c r="AB262" s="176" t="s">
        <v>3929</v>
      </c>
      <c r="AD262" s="150">
        <v>2491.5500000000002</v>
      </c>
      <c r="AE262" s="148">
        <v>1</v>
      </c>
      <c r="AF262" s="171">
        <v>251.18</v>
      </c>
      <c r="AG262" s="150">
        <v>6.258</v>
      </c>
      <c r="AJ262" s="8" t="s">
        <v>17</v>
      </c>
      <c r="AK262" s="151">
        <v>1.6702921389052E-5</v>
      </c>
      <c r="AL262" s="151">
        <v>2.66952009739388E-7</v>
      </c>
    </row>
    <row r="263" spans="1:38" s="8" customFormat="1" x14ac:dyDescent="0.2">
      <c r="A263" s="8">
        <v>1038</v>
      </c>
      <c r="B263" s="8">
        <v>1162</v>
      </c>
      <c r="C263" s="8" t="s">
        <v>3963</v>
      </c>
      <c r="D263" s="8" t="s">
        <v>3964</v>
      </c>
      <c r="E263" s="4" t="s">
        <v>425</v>
      </c>
      <c r="F263" s="8" t="s">
        <v>3965</v>
      </c>
      <c r="G263" s="8" t="s">
        <v>3966</v>
      </c>
      <c r="H263" s="8" t="s">
        <v>76</v>
      </c>
      <c r="I263" s="8" t="s">
        <v>102</v>
      </c>
      <c r="J263" s="8" t="s">
        <v>53</v>
      </c>
      <c r="K263" s="8" t="s">
        <v>53</v>
      </c>
      <c r="L263" s="4" t="s">
        <v>952</v>
      </c>
      <c r="M263" s="8" t="s">
        <v>102</v>
      </c>
      <c r="N263" s="8" t="s">
        <v>62</v>
      </c>
      <c r="O263" s="176" t="s">
        <v>4180</v>
      </c>
      <c r="P263" s="161" t="s">
        <v>298</v>
      </c>
      <c r="Q263" s="161" t="s">
        <v>298</v>
      </c>
      <c r="R263" s="161" t="s">
        <v>298</v>
      </c>
      <c r="S263" s="8" t="s">
        <v>1212</v>
      </c>
      <c r="T263" s="150">
        <v>0.01</v>
      </c>
      <c r="U263" s="8" t="s">
        <v>3928</v>
      </c>
      <c r="V263" s="151">
        <v>1E-4</v>
      </c>
      <c r="W263" s="151">
        <v>2.5000000000000001E-2</v>
      </c>
      <c r="X263" s="4" t="s">
        <v>614</v>
      </c>
      <c r="Y263" s="4"/>
      <c r="Z263" s="8" t="s">
        <v>302</v>
      </c>
      <c r="AA263" s="8" t="s">
        <v>304</v>
      </c>
      <c r="AB263" s="176" t="s">
        <v>3929</v>
      </c>
      <c r="AD263" s="150">
        <v>4050</v>
      </c>
      <c r="AE263" s="148">
        <v>1</v>
      </c>
      <c r="AF263" s="171">
        <v>0</v>
      </c>
      <c r="AG263" s="150">
        <v>0</v>
      </c>
      <c r="AJ263" s="8" t="s">
        <v>17</v>
      </c>
      <c r="AK263" s="151">
        <v>1.08091812026473E-13</v>
      </c>
      <c r="AL263" s="151">
        <v>1.727561651326E-15</v>
      </c>
    </row>
    <row r="264" spans="1:38" s="8" customFormat="1" x14ac:dyDescent="0.2">
      <c r="A264" s="8">
        <v>1038</v>
      </c>
      <c r="B264" s="8">
        <v>1162</v>
      </c>
      <c r="C264" s="8" t="s">
        <v>4102</v>
      </c>
      <c r="D264" s="8" t="s">
        <v>4103</v>
      </c>
      <c r="E264" s="152" t="s">
        <v>425</v>
      </c>
      <c r="F264" s="8" t="s">
        <v>4104</v>
      </c>
      <c r="G264" s="8" t="s">
        <v>4105</v>
      </c>
      <c r="H264" s="8" t="s">
        <v>76</v>
      </c>
      <c r="I264" s="8" t="s">
        <v>228</v>
      </c>
      <c r="J264" s="8" t="s">
        <v>53</v>
      </c>
      <c r="K264" s="8" t="s">
        <v>53</v>
      </c>
      <c r="L264" s="4" t="s">
        <v>952</v>
      </c>
      <c r="M264" s="8" t="s">
        <v>686</v>
      </c>
      <c r="N264" s="8" t="s">
        <v>62</v>
      </c>
      <c r="O264" s="176" t="s">
        <v>4106</v>
      </c>
      <c r="P264" s="8" t="s">
        <v>1497</v>
      </c>
      <c r="Q264" s="8" t="s">
        <v>96</v>
      </c>
      <c r="R264" s="8" t="s">
        <v>57</v>
      </c>
      <c r="S264" s="8" t="s">
        <v>1212</v>
      </c>
      <c r="T264" s="150">
        <v>2.0499999999999998</v>
      </c>
      <c r="U264" s="8" t="s">
        <v>1475</v>
      </c>
      <c r="V264" s="151">
        <v>5.6500000000000002E-2</v>
      </c>
      <c r="W264" s="151">
        <v>4.4699999999999997E-2</v>
      </c>
      <c r="X264" s="4" t="s">
        <v>614</v>
      </c>
      <c r="Y264" s="4"/>
      <c r="Z264" s="8" t="s">
        <v>769</v>
      </c>
      <c r="AA264" s="161" t="s">
        <v>305</v>
      </c>
      <c r="AB264" s="176" t="s">
        <v>3918</v>
      </c>
      <c r="AD264" s="150">
        <v>9359260.0600000005</v>
      </c>
      <c r="AE264" s="148">
        <v>1</v>
      </c>
      <c r="AF264" s="171">
        <v>97.83</v>
      </c>
      <c r="AG264" s="150">
        <v>9156.1640000000007</v>
      </c>
      <c r="AJ264" s="8" t="s">
        <v>17</v>
      </c>
      <c r="AK264" s="151">
        <v>2.4437194335448401E-2</v>
      </c>
      <c r="AL264" s="151">
        <v>3.9056390126555201E-4</v>
      </c>
    </row>
    <row r="265" spans="1:38" s="8" customFormat="1" x14ac:dyDescent="0.2">
      <c r="A265" s="8">
        <v>1038</v>
      </c>
      <c r="B265" s="8">
        <v>1162</v>
      </c>
      <c r="C265" s="8" t="s">
        <v>3968</v>
      </c>
      <c r="D265" s="8" t="s">
        <v>3969</v>
      </c>
      <c r="E265" s="4" t="s">
        <v>425</v>
      </c>
      <c r="F265" s="8" t="s">
        <v>3970</v>
      </c>
      <c r="G265" s="8" t="s">
        <v>3971</v>
      </c>
      <c r="H265" s="8" t="s">
        <v>76</v>
      </c>
      <c r="I265" s="8" t="s">
        <v>102</v>
      </c>
      <c r="J265" s="8" t="s">
        <v>53</v>
      </c>
      <c r="K265" s="8" t="s">
        <v>53</v>
      </c>
      <c r="L265" s="4" t="s">
        <v>952</v>
      </c>
      <c r="M265" s="8" t="s">
        <v>102</v>
      </c>
      <c r="N265" s="8" t="s">
        <v>62</v>
      </c>
      <c r="O265" s="176" t="s">
        <v>3972</v>
      </c>
      <c r="P265" s="161" t="s">
        <v>298</v>
      </c>
      <c r="Q265" s="161" t="s">
        <v>298</v>
      </c>
      <c r="R265" s="161" t="s">
        <v>298</v>
      </c>
      <c r="S265" s="8" t="s">
        <v>1212</v>
      </c>
      <c r="T265" s="150">
        <v>0.01</v>
      </c>
      <c r="U265" s="8" t="s">
        <v>3973</v>
      </c>
      <c r="V265" s="151">
        <v>1E-4</v>
      </c>
      <c r="W265" s="151">
        <v>0.06</v>
      </c>
      <c r="X265" s="4" t="s">
        <v>614</v>
      </c>
      <c r="Y265" s="4"/>
      <c r="Z265" s="8" t="s">
        <v>302</v>
      </c>
      <c r="AA265" s="8" t="s">
        <v>304</v>
      </c>
      <c r="AB265" s="176" t="s">
        <v>3929</v>
      </c>
      <c r="AD265" s="150">
        <v>12907206.380000001</v>
      </c>
      <c r="AE265" s="148">
        <v>1</v>
      </c>
      <c r="AF265" s="171">
        <v>0</v>
      </c>
      <c r="AG265" s="150">
        <v>0</v>
      </c>
      <c r="AJ265" s="8" t="s">
        <v>17</v>
      </c>
      <c r="AK265" s="151">
        <v>3.4448477180589103E-10</v>
      </c>
      <c r="AL265" s="151">
        <v>5.5056777204539599E-12</v>
      </c>
    </row>
    <row r="266" spans="1:38" s="8" customFormat="1" x14ac:dyDescent="0.2">
      <c r="A266" s="8">
        <v>1038</v>
      </c>
      <c r="B266" s="8">
        <v>1162</v>
      </c>
      <c r="C266" s="8" t="s">
        <v>3968</v>
      </c>
      <c r="D266" s="8" t="s">
        <v>3969</v>
      </c>
      <c r="E266" s="4" t="s">
        <v>425</v>
      </c>
      <c r="F266" s="8" t="s">
        <v>4107</v>
      </c>
      <c r="G266" s="8" t="s">
        <v>4108</v>
      </c>
      <c r="H266" s="8" t="s">
        <v>76</v>
      </c>
      <c r="I266" s="8" t="s">
        <v>102</v>
      </c>
      <c r="J266" s="8" t="s">
        <v>53</v>
      </c>
      <c r="K266" s="8" t="s">
        <v>53</v>
      </c>
      <c r="L266" s="4" t="s">
        <v>952</v>
      </c>
      <c r="M266" s="8" t="s">
        <v>102</v>
      </c>
      <c r="N266" s="8" t="s">
        <v>62</v>
      </c>
      <c r="O266" s="176" t="s">
        <v>4109</v>
      </c>
      <c r="P266" s="161" t="s">
        <v>298</v>
      </c>
      <c r="Q266" s="161" t="s">
        <v>298</v>
      </c>
      <c r="R266" s="161" t="s">
        <v>298</v>
      </c>
      <c r="S266" s="8" t="s">
        <v>1212</v>
      </c>
      <c r="T266" s="150">
        <v>0.01</v>
      </c>
      <c r="U266" s="8" t="s">
        <v>3973</v>
      </c>
      <c r="V266" s="151">
        <v>1E-4</v>
      </c>
      <c r="W266" s="151">
        <v>6.4500000000000002E-2</v>
      </c>
      <c r="X266" s="4" t="s">
        <v>614</v>
      </c>
      <c r="Y266" s="4"/>
      <c r="Z266" s="8" t="s">
        <v>302</v>
      </c>
      <c r="AA266" s="8" t="s">
        <v>304</v>
      </c>
      <c r="AB266" s="176" t="s">
        <v>3929</v>
      </c>
      <c r="AD266" s="150">
        <v>1021967.81</v>
      </c>
      <c r="AE266" s="148">
        <v>1</v>
      </c>
      <c r="AF266" s="171">
        <v>0</v>
      </c>
      <c r="AG266" s="150">
        <v>0</v>
      </c>
      <c r="AJ266" s="8" t="s">
        <v>17</v>
      </c>
      <c r="AK266" s="151">
        <v>2.7275642571759699E-11</v>
      </c>
      <c r="AL266" s="151">
        <v>4.3592898702361401E-13</v>
      </c>
    </row>
    <row r="267" spans="1:38" s="8" customFormat="1" x14ac:dyDescent="0.2">
      <c r="A267" s="8">
        <v>1038</v>
      </c>
      <c r="B267" s="8">
        <v>1162</v>
      </c>
      <c r="C267" s="8" t="s">
        <v>3968</v>
      </c>
      <c r="D267" s="8" t="s">
        <v>3969</v>
      </c>
      <c r="E267" s="4" t="s">
        <v>425</v>
      </c>
      <c r="F267" s="8" t="s">
        <v>4110</v>
      </c>
      <c r="G267" s="8" t="s">
        <v>4111</v>
      </c>
      <c r="H267" s="8" t="s">
        <v>76</v>
      </c>
      <c r="I267" s="8" t="s">
        <v>102</v>
      </c>
      <c r="J267" s="8" t="s">
        <v>53</v>
      </c>
      <c r="K267" s="8" t="s">
        <v>53</v>
      </c>
      <c r="L267" s="4" t="s">
        <v>952</v>
      </c>
      <c r="M267" s="8" t="s">
        <v>102</v>
      </c>
      <c r="N267" s="8" t="s">
        <v>62</v>
      </c>
      <c r="O267" s="176" t="s">
        <v>4112</v>
      </c>
      <c r="P267" s="161" t="s">
        <v>298</v>
      </c>
      <c r="Q267" s="161" t="s">
        <v>298</v>
      </c>
      <c r="R267" s="161" t="s">
        <v>298</v>
      </c>
      <c r="S267" s="8" t="s">
        <v>1212</v>
      </c>
      <c r="T267" s="150">
        <v>0.01</v>
      </c>
      <c r="U267" s="8" t="s">
        <v>3973</v>
      </c>
      <c r="V267" s="151">
        <v>1E-4</v>
      </c>
      <c r="W267" s="151">
        <v>5.7000000000000002E-2</v>
      </c>
      <c r="X267" s="4" t="s">
        <v>614</v>
      </c>
      <c r="Y267" s="4"/>
      <c r="Z267" s="8" t="s">
        <v>302</v>
      </c>
      <c r="AA267" s="8" t="s">
        <v>304</v>
      </c>
      <c r="AB267" s="176" t="s">
        <v>3929</v>
      </c>
      <c r="AD267" s="150">
        <v>1222490.73</v>
      </c>
      <c r="AE267" s="148">
        <v>1</v>
      </c>
      <c r="AF267" s="171">
        <v>0</v>
      </c>
      <c r="AG267" s="150">
        <v>0</v>
      </c>
      <c r="AJ267" s="8" t="s">
        <v>17</v>
      </c>
      <c r="AK267" s="151">
        <v>3.2627466220065798E-11</v>
      </c>
      <c r="AL267" s="151">
        <v>5.21463729444333E-13</v>
      </c>
    </row>
    <row r="268" spans="1:38" s="8" customFormat="1" x14ac:dyDescent="0.2">
      <c r="A268" s="8">
        <v>1038</v>
      </c>
      <c r="B268" s="8">
        <v>1162</v>
      </c>
      <c r="C268" s="8" t="s">
        <v>3974</v>
      </c>
      <c r="D268" s="8" t="s">
        <v>3975</v>
      </c>
      <c r="E268" s="4" t="s">
        <v>761</v>
      </c>
      <c r="F268" s="8" t="s">
        <v>3976</v>
      </c>
      <c r="G268" s="8" t="s">
        <v>3977</v>
      </c>
      <c r="H268" s="8" t="s">
        <v>76</v>
      </c>
      <c r="I268" s="8" t="s">
        <v>228</v>
      </c>
      <c r="J268" s="8" t="s">
        <v>53</v>
      </c>
      <c r="K268" s="8" t="s">
        <v>314</v>
      </c>
      <c r="L268" s="4" t="s">
        <v>952</v>
      </c>
      <c r="M268" s="8" t="s">
        <v>630</v>
      </c>
      <c r="N268" s="8" t="s">
        <v>62</v>
      </c>
      <c r="O268" s="176" t="s">
        <v>3978</v>
      </c>
      <c r="P268" s="161" t="s">
        <v>298</v>
      </c>
      <c r="Q268" s="161" t="s">
        <v>298</v>
      </c>
      <c r="R268" s="161" t="s">
        <v>298</v>
      </c>
      <c r="S268" s="8" t="s">
        <v>1212</v>
      </c>
      <c r="T268" s="150">
        <v>0.01</v>
      </c>
      <c r="U268" s="8" t="s">
        <v>3979</v>
      </c>
      <c r="V268" s="151">
        <v>1E-4</v>
      </c>
      <c r="W268" s="151">
        <v>0.03</v>
      </c>
      <c r="X268" s="4" t="s">
        <v>614</v>
      </c>
      <c r="Y268" s="4"/>
      <c r="Z268" s="8" t="s">
        <v>302</v>
      </c>
      <c r="AA268" s="8" t="s">
        <v>304</v>
      </c>
      <c r="AB268" s="176" t="s">
        <v>3929</v>
      </c>
      <c r="AD268" s="150">
        <v>3865935.15</v>
      </c>
      <c r="AE268" s="148">
        <v>1</v>
      </c>
      <c r="AF268" s="171">
        <v>0</v>
      </c>
      <c r="AG268" s="150">
        <v>0</v>
      </c>
      <c r="AJ268" s="8" t="s">
        <v>17</v>
      </c>
      <c r="AK268" s="151">
        <v>1.03179243343293E-10</v>
      </c>
      <c r="AL268" s="151">
        <v>1.64904723744526E-12</v>
      </c>
    </row>
    <row r="269" spans="1:38" s="8" customFormat="1" x14ac:dyDescent="0.2">
      <c r="A269" s="8">
        <v>1038</v>
      </c>
      <c r="B269" s="8">
        <v>1162</v>
      </c>
      <c r="C269" s="8" t="s">
        <v>4119</v>
      </c>
      <c r="D269" s="8" t="s">
        <v>4120</v>
      </c>
      <c r="E269" s="152" t="s">
        <v>425</v>
      </c>
      <c r="F269" s="8" t="s">
        <v>4121</v>
      </c>
      <c r="G269" s="8" t="s">
        <v>4122</v>
      </c>
      <c r="H269" s="8" t="s">
        <v>78</v>
      </c>
      <c r="I269" s="8" t="s">
        <v>229</v>
      </c>
      <c r="J269" s="8" t="s">
        <v>53</v>
      </c>
      <c r="K269" s="8" t="s">
        <v>53</v>
      </c>
      <c r="L269" s="4" t="s">
        <v>952</v>
      </c>
      <c r="M269" s="8" t="s">
        <v>163</v>
      </c>
      <c r="N269" s="8" t="s">
        <v>62</v>
      </c>
      <c r="O269" s="176" t="s">
        <v>4123</v>
      </c>
      <c r="P269" s="8" t="s">
        <v>1497</v>
      </c>
      <c r="Q269" s="8" t="s">
        <v>70</v>
      </c>
      <c r="R269" s="8" t="s">
        <v>57</v>
      </c>
      <c r="S269" s="8" t="s">
        <v>1212</v>
      </c>
      <c r="T269" s="150">
        <v>0.25</v>
      </c>
      <c r="U269" s="8" t="s">
        <v>2582</v>
      </c>
      <c r="V269" s="151">
        <v>1.6549999999999999E-2</v>
      </c>
      <c r="W269" s="151">
        <v>7.1499999999999994E-2</v>
      </c>
      <c r="X269" s="4" t="s">
        <v>614</v>
      </c>
      <c r="Y269" s="4"/>
      <c r="Z269" s="8" t="s">
        <v>769</v>
      </c>
      <c r="AA269" s="161" t="s">
        <v>305</v>
      </c>
      <c r="AB269" s="176" t="s">
        <v>3918</v>
      </c>
      <c r="AD269" s="150">
        <v>1156416.5330000001</v>
      </c>
      <c r="AE269" s="148">
        <v>1</v>
      </c>
      <c r="AF269" s="171">
        <v>125.09</v>
      </c>
      <c r="AG269" s="150">
        <v>1446.5609999999999</v>
      </c>
      <c r="AJ269" s="8" t="s">
        <v>17</v>
      </c>
      <c r="AK269" s="151">
        <v>3.8607764785021301E-3</v>
      </c>
      <c r="AL269" s="151">
        <v>6.1704298073643693E-5</v>
      </c>
    </row>
    <row r="270" spans="1:38" s="8" customFormat="1" x14ac:dyDescent="0.2">
      <c r="A270" s="8">
        <v>1038</v>
      </c>
      <c r="B270" s="8">
        <v>1162</v>
      </c>
      <c r="C270" s="8" t="s">
        <v>3980</v>
      </c>
      <c r="D270" s="8" t="s">
        <v>3981</v>
      </c>
      <c r="E270" s="4" t="s">
        <v>425</v>
      </c>
      <c r="F270" s="8" t="s">
        <v>3982</v>
      </c>
      <c r="G270" s="8" t="s">
        <v>3983</v>
      </c>
      <c r="H270" s="8" t="s">
        <v>78</v>
      </c>
      <c r="I270" s="8" t="s">
        <v>102</v>
      </c>
      <c r="J270" s="8" t="s">
        <v>53</v>
      </c>
      <c r="K270" s="8" t="s">
        <v>53</v>
      </c>
      <c r="L270" s="4" t="s">
        <v>952</v>
      </c>
      <c r="M270" s="8" t="s">
        <v>686</v>
      </c>
      <c r="N270" s="8" t="s">
        <v>62</v>
      </c>
      <c r="O270" s="176" t="s">
        <v>3984</v>
      </c>
      <c r="P270" s="161" t="s">
        <v>298</v>
      </c>
      <c r="Q270" s="161" t="s">
        <v>298</v>
      </c>
      <c r="R270" s="161" t="s">
        <v>298</v>
      </c>
      <c r="S270" s="8" t="s">
        <v>1212</v>
      </c>
      <c r="T270" s="150">
        <v>0.01</v>
      </c>
      <c r="U270" s="8" t="s">
        <v>3928</v>
      </c>
      <c r="V270" s="151">
        <v>1E-4</v>
      </c>
      <c r="W270" s="151">
        <v>7.4499999999999997E-2</v>
      </c>
      <c r="X270" s="4" t="s">
        <v>614</v>
      </c>
      <c r="Y270" s="4"/>
      <c r="Z270" s="8" t="s">
        <v>302</v>
      </c>
      <c r="AA270" s="8" t="s">
        <v>304</v>
      </c>
      <c r="AB270" s="176" t="s">
        <v>3929</v>
      </c>
      <c r="AD270" s="150">
        <v>10959.12</v>
      </c>
      <c r="AE270" s="148">
        <v>1</v>
      </c>
      <c r="AF270" s="171">
        <v>0</v>
      </c>
      <c r="AG270" s="150">
        <v>0</v>
      </c>
      <c r="AJ270" s="8" t="s">
        <v>17</v>
      </c>
      <c r="AK270" s="151">
        <v>2.92491639263103E-13</v>
      </c>
      <c r="AL270" s="151">
        <v>4.6747050479704004E-15</v>
      </c>
    </row>
    <row r="271" spans="1:38" s="8" customFormat="1" x14ac:dyDescent="0.2">
      <c r="A271" s="8">
        <v>1038</v>
      </c>
      <c r="B271" s="8">
        <v>1162</v>
      </c>
      <c r="C271" s="8" t="s">
        <v>3985</v>
      </c>
      <c r="D271" s="8" t="s">
        <v>3986</v>
      </c>
      <c r="E271" s="4" t="s">
        <v>425</v>
      </c>
      <c r="F271" s="8" t="s">
        <v>3987</v>
      </c>
      <c r="G271" s="8" t="s">
        <v>3988</v>
      </c>
      <c r="H271" s="8" t="s">
        <v>76</v>
      </c>
      <c r="I271" s="8" t="s">
        <v>229</v>
      </c>
      <c r="J271" s="8" t="s">
        <v>53</v>
      </c>
      <c r="K271" s="8" t="s">
        <v>53</v>
      </c>
      <c r="L271" s="4" t="s">
        <v>952</v>
      </c>
      <c r="M271" s="8" t="s">
        <v>686</v>
      </c>
      <c r="N271" s="8" t="s">
        <v>62</v>
      </c>
      <c r="O271" s="176" t="s">
        <v>3989</v>
      </c>
      <c r="P271" s="161" t="s">
        <v>298</v>
      </c>
      <c r="Q271" s="161" t="s">
        <v>298</v>
      </c>
      <c r="R271" s="161" t="s">
        <v>298</v>
      </c>
      <c r="S271" s="8" t="s">
        <v>1212</v>
      </c>
      <c r="T271" s="150">
        <v>0.01</v>
      </c>
      <c r="U271" s="8" t="s">
        <v>3990</v>
      </c>
      <c r="V271" s="151">
        <v>4.1020000000000001E-2</v>
      </c>
      <c r="W271" s="151">
        <v>5.3499999999999999E-2</v>
      </c>
      <c r="X271" s="4" t="s">
        <v>614</v>
      </c>
      <c r="Y271" s="4"/>
      <c r="Z271" s="8" t="s">
        <v>302</v>
      </c>
      <c r="AA271" s="8" t="s">
        <v>304</v>
      </c>
      <c r="AB271" s="176" t="s">
        <v>3929</v>
      </c>
      <c r="AD271" s="150">
        <v>995444.66</v>
      </c>
      <c r="AE271" s="148">
        <v>1</v>
      </c>
      <c r="AF271" s="171">
        <v>0</v>
      </c>
      <c r="AG271" s="150">
        <v>0</v>
      </c>
      <c r="AJ271" s="8" t="s">
        <v>17</v>
      </c>
      <c r="AK271" s="151">
        <v>2.6567757301599198E-11</v>
      </c>
      <c r="AL271" s="151">
        <v>4.24615313736609E-13</v>
      </c>
    </row>
    <row r="272" spans="1:38" s="8" customFormat="1" x14ac:dyDescent="0.2">
      <c r="A272" s="8">
        <v>1038</v>
      </c>
      <c r="B272" s="8">
        <v>1162</v>
      </c>
      <c r="C272" s="8" t="s">
        <v>3991</v>
      </c>
      <c r="D272" s="8" t="s">
        <v>3992</v>
      </c>
      <c r="E272" s="4" t="s">
        <v>425</v>
      </c>
      <c r="F272" s="8" t="s">
        <v>3993</v>
      </c>
      <c r="G272" s="8" t="s">
        <v>3994</v>
      </c>
      <c r="H272" s="8" t="s">
        <v>76</v>
      </c>
      <c r="I272" s="8" t="s">
        <v>229</v>
      </c>
      <c r="J272" s="8" t="s">
        <v>53</v>
      </c>
      <c r="K272" s="8" t="s">
        <v>53</v>
      </c>
      <c r="L272" s="4" t="s">
        <v>952</v>
      </c>
      <c r="M272" s="8" t="s">
        <v>102</v>
      </c>
      <c r="N272" s="8" t="s">
        <v>62</v>
      </c>
      <c r="O272" s="176" t="s">
        <v>3995</v>
      </c>
      <c r="P272" s="161" t="s">
        <v>298</v>
      </c>
      <c r="Q272" s="161" t="s">
        <v>298</v>
      </c>
      <c r="R272" s="161" t="s">
        <v>298</v>
      </c>
      <c r="S272" s="8" t="s">
        <v>1212</v>
      </c>
      <c r="T272" s="150">
        <v>0.01</v>
      </c>
      <c r="U272" s="8" t="s">
        <v>3973</v>
      </c>
      <c r="V272" s="151">
        <v>1E-4</v>
      </c>
      <c r="W272" s="151">
        <v>4.4999999999999998E-2</v>
      </c>
      <c r="X272" s="4" t="s">
        <v>614</v>
      </c>
      <c r="Y272" s="4"/>
      <c r="Z272" s="8" t="s">
        <v>302</v>
      </c>
      <c r="AA272" s="8" t="s">
        <v>304</v>
      </c>
      <c r="AB272" s="176" t="s">
        <v>3929</v>
      </c>
      <c r="AD272" s="150">
        <v>84426.46</v>
      </c>
      <c r="AE272" s="148">
        <v>1</v>
      </c>
      <c r="AF272" s="171">
        <v>3.26</v>
      </c>
      <c r="AG272" s="150">
        <v>2.7519999999999998</v>
      </c>
      <c r="AJ272" s="8" t="s">
        <v>17</v>
      </c>
      <c r="AK272" s="151">
        <v>7.3457129591804196E-6</v>
      </c>
      <c r="AL272" s="151">
        <v>1.17401788091226E-7</v>
      </c>
    </row>
    <row r="273" spans="1:38" s="8" customFormat="1" x14ac:dyDescent="0.2">
      <c r="A273" s="8">
        <v>1038</v>
      </c>
      <c r="B273" s="8">
        <v>1162</v>
      </c>
      <c r="C273" s="8" t="s">
        <v>3996</v>
      </c>
      <c r="D273" s="8" t="s">
        <v>3997</v>
      </c>
      <c r="E273" s="4" t="s">
        <v>425</v>
      </c>
      <c r="F273" s="8" t="s">
        <v>3998</v>
      </c>
      <c r="G273" s="8" t="s">
        <v>3999</v>
      </c>
      <c r="H273" s="8" t="s">
        <v>76</v>
      </c>
      <c r="I273" s="8" t="s">
        <v>229</v>
      </c>
      <c r="J273" s="8" t="s">
        <v>53</v>
      </c>
      <c r="K273" s="8" t="s">
        <v>207</v>
      </c>
      <c r="L273" s="4" t="s">
        <v>952</v>
      </c>
      <c r="M273" s="8" t="s">
        <v>102</v>
      </c>
      <c r="N273" s="8" t="s">
        <v>62</v>
      </c>
      <c r="O273" s="176" t="s">
        <v>4000</v>
      </c>
      <c r="P273" s="161" t="s">
        <v>298</v>
      </c>
      <c r="Q273" s="161" t="s">
        <v>298</v>
      </c>
      <c r="R273" s="161" t="s">
        <v>298</v>
      </c>
      <c r="S273" s="8" t="s">
        <v>1212</v>
      </c>
      <c r="T273" s="150">
        <v>0.01</v>
      </c>
      <c r="U273" s="8" t="s">
        <v>4001</v>
      </c>
      <c r="V273" s="151">
        <v>1E-4</v>
      </c>
      <c r="W273" s="151">
        <v>0.13413600000000001</v>
      </c>
      <c r="X273" s="4" t="s">
        <v>614</v>
      </c>
      <c r="Y273" s="4"/>
      <c r="Z273" s="8" t="s">
        <v>302</v>
      </c>
      <c r="AA273" s="8" t="s">
        <v>304</v>
      </c>
      <c r="AB273" s="176" t="s">
        <v>3929</v>
      </c>
      <c r="AD273" s="150">
        <v>596.58000000000004</v>
      </c>
      <c r="AE273" s="148">
        <v>1</v>
      </c>
      <c r="AF273" s="171">
        <v>0</v>
      </c>
      <c r="AG273" s="150">
        <v>0</v>
      </c>
      <c r="AJ273" s="8" t="s">
        <v>17</v>
      </c>
      <c r="AK273" s="151">
        <v>1.59223242515441E-14</v>
      </c>
      <c r="AL273" s="151">
        <v>2.544762296168E-16</v>
      </c>
    </row>
    <row r="274" spans="1:38" s="8" customFormat="1" x14ac:dyDescent="0.2">
      <c r="A274" s="8">
        <v>1038</v>
      </c>
      <c r="B274" s="8">
        <v>1162</v>
      </c>
      <c r="C274" s="8" t="s">
        <v>4124</v>
      </c>
      <c r="D274" s="8" t="s">
        <v>4125</v>
      </c>
      <c r="E274" s="4" t="s">
        <v>425</v>
      </c>
      <c r="F274" s="8" t="s">
        <v>4126</v>
      </c>
      <c r="G274" s="8" t="s">
        <v>4127</v>
      </c>
      <c r="H274" s="8" t="s">
        <v>76</v>
      </c>
      <c r="I274" s="8" t="s">
        <v>102</v>
      </c>
      <c r="J274" s="8" t="s">
        <v>53</v>
      </c>
      <c r="K274" s="8" t="s">
        <v>53</v>
      </c>
      <c r="L274" s="4" t="s">
        <v>952</v>
      </c>
      <c r="M274" s="8" t="s">
        <v>102</v>
      </c>
      <c r="N274" s="8" t="s">
        <v>62</v>
      </c>
      <c r="O274" s="176" t="s">
        <v>4128</v>
      </c>
      <c r="P274" s="161" t="s">
        <v>298</v>
      </c>
      <c r="Q274" s="161" t="s">
        <v>298</v>
      </c>
      <c r="R274" s="161" t="s">
        <v>298</v>
      </c>
      <c r="S274" s="8" t="s">
        <v>1212</v>
      </c>
      <c r="T274" s="150">
        <v>0.01</v>
      </c>
      <c r="U274" s="8" t="s">
        <v>4129</v>
      </c>
      <c r="V274" s="151">
        <v>1E-4</v>
      </c>
      <c r="W274" s="151">
        <v>5.8500000000000003E-2</v>
      </c>
      <c r="X274" s="4" t="s">
        <v>614</v>
      </c>
      <c r="Y274" s="4"/>
      <c r="Z274" s="8" t="s">
        <v>302</v>
      </c>
      <c r="AA274" s="8" t="s">
        <v>304</v>
      </c>
      <c r="AB274" s="176" t="s">
        <v>3929</v>
      </c>
      <c r="AD274" s="150">
        <v>3626107.7</v>
      </c>
      <c r="AE274" s="148">
        <v>1</v>
      </c>
      <c r="AF274" s="171">
        <v>0</v>
      </c>
      <c r="AG274" s="150">
        <v>0</v>
      </c>
      <c r="AJ274" s="8" t="s">
        <v>17</v>
      </c>
      <c r="AK274" s="151">
        <v>9.6778407875592087E-11</v>
      </c>
      <c r="AL274" s="151">
        <v>1.54674681632049E-12</v>
      </c>
    </row>
    <row r="275" spans="1:38" s="8" customFormat="1" x14ac:dyDescent="0.2">
      <c r="A275" s="8">
        <v>1038</v>
      </c>
      <c r="B275" s="8">
        <v>1162</v>
      </c>
      <c r="C275" s="8" t="s">
        <v>4002</v>
      </c>
      <c r="D275" s="8" t="s">
        <v>4003</v>
      </c>
      <c r="E275" s="4" t="s">
        <v>425</v>
      </c>
      <c r="F275" s="8" t="s">
        <v>4004</v>
      </c>
      <c r="G275" s="8" t="s">
        <v>4005</v>
      </c>
      <c r="H275" s="8" t="s">
        <v>76</v>
      </c>
      <c r="I275" s="8" t="s">
        <v>306</v>
      </c>
      <c r="J275" s="8" t="s">
        <v>53</v>
      </c>
      <c r="K275" s="8" t="s">
        <v>53</v>
      </c>
      <c r="L275" s="4" t="s">
        <v>952</v>
      </c>
      <c r="M275" s="8" t="s">
        <v>102</v>
      </c>
      <c r="N275" s="8" t="s">
        <v>62</v>
      </c>
      <c r="O275" s="176" t="s">
        <v>4006</v>
      </c>
      <c r="P275" s="161" t="s">
        <v>298</v>
      </c>
      <c r="Q275" s="161" t="s">
        <v>298</v>
      </c>
      <c r="R275" s="161" t="s">
        <v>298</v>
      </c>
      <c r="S275" s="8" t="s">
        <v>1212</v>
      </c>
      <c r="T275" s="150">
        <v>0.01</v>
      </c>
      <c r="U275" s="8" t="s">
        <v>4007</v>
      </c>
      <c r="V275" s="151">
        <v>1E-4</v>
      </c>
      <c r="W275" s="151">
        <v>4.4999999999999998E-2</v>
      </c>
      <c r="X275" s="4" t="s">
        <v>614</v>
      </c>
      <c r="Y275" s="4"/>
      <c r="Z275" s="8" t="s">
        <v>302</v>
      </c>
      <c r="AA275" s="8" t="s">
        <v>304</v>
      </c>
      <c r="AB275" s="176" t="s">
        <v>3929</v>
      </c>
      <c r="AD275" s="150">
        <v>258483.1</v>
      </c>
      <c r="AE275" s="148">
        <v>1</v>
      </c>
      <c r="AF275" s="171">
        <v>0</v>
      </c>
      <c r="AG275" s="150">
        <v>0</v>
      </c>
      <c r="AJ275" s="8" t="s">
        <v>17</v>
      </c>
      <c r="AK275" s="151">
        <v>6.8987423844987996E-12</v>
      </c>
      <c r="AL275" s="151">
        <v>1.10258145944659E-13</v>
      </c>
    </row>
    <row r="276" spans="1:38" s="8" customFormat="1" x14ac:dyDescent="0.2">
      <c r="A276" s="8">
        <v>1038</v>
      </c>
      <c r="B276" s="8">
        <v>1162</v>
      </c>
      <c r="C276" s="8" t="s">
        <v>4130</v>
      </c>
      <c r="D276" s="8" t="s">
        <v>4131</v>
      </c>
      <c r="E276" s="4" t="s">
        <v>78</v>
      </c>
      <c r="F276" s="8" t="s">
        <v>4132</v>
      </c>
      <c r="G276" s="8" t="s">
        <v>4133</v>
      </c>
      <c r="H276" s="8" t="s">
        <v>76</v>
      </c>
      <c r="I276" s="8" t="s">
        <v>102</v>
      </c>
      <c r="J276" s="8" t="s">
        <v>53</v>
      </c>
      <c r="K276" s="8" t="s">
        <v>204</v>
      </c>
      <c r="L276" s="4" t="s">
        <v>952</v>
      </c>
      <c r="M276" s="8" t="s">
        <v>102</v>
      </c>
      <c r="N276" s="8" t="s">
        <v>62</v>
      </c>
      <c r="O276" s="176" t="s">
        <v>4134</v>
      </c>
      <c r="P276" s="161" t="s">
        <v>298</v>
      </c>
      <c r="Q276" s="161" t="s">
        <v>298</v>
      </c>
      <c r="R276" s="161" t="s">
        <v>298</v>
      </c>
      <c r="S276" s="8" t="s">
        <v>1212</v>
      </c>
      <c r="T276" s="150">
        <v>0.01</v>
      </c>
      <c r="U276" s="8" t="s">
        <v>4135</v>
      </c>
      <c r="V276" s="151">
        <v>1E-4</v>
      </c>
      <c r="W276" s="151">
        <v>8.1500000000000003E-2</v>
      </c>
      <c r="X276" s="4" t="s">
        <v>614</v>
      </c>
      <c r="Y276" s="4"/>
      <c r="Z276" s="8" t="s">
        <v>302</v>
      </c>
      <c r="AA276" s="8" t="s">
        <v>304</v>
      </c>
      <c r="AB276" s="176" t="s">
        <v>3929</v>
      </c>
      <c r="AD276" s="150">
        <v>87823.66</v>
      </c>
      <c r="AE276" s="148">
        <v>1</v>
      </c>
      <c r="AF276" s="171">
        <v>201</v>
      </c>
      <c r="AG276" s="150">
        <v>176.52600000000001</v>
      </c>
      <c r="AJ276" s="8" t="s">
        <v>17</v>
      </c>
      <c r="AK276" s="151">
        <v>4.7113499461421798E-4</v>
      </c>
      <c r="AL276" s="151">
        <v>7.5298464706454498E-6</v>
      </c>
    </row>
    <row r="277" spans="1:38" s="8" customFormat="1" x14ac:dyDescent="0.2">
      <c r="A277" s="8">
        <v>1038</v>
      </c>
      <c r="B277" s="8">
        <v>1162</v>
      </c>
      <c r="C277" s="8" t="s">
        <v>3974</v>
      </c>
      <c r="D277" s="8" t="s">
        <v>3975</v>
      </c>
      <c r="E277" s="4" t="s">
        <v>761</v>
      </c>
      <c r="F277" s="8" t="s">
        <v>4187</v>
      </c>
      <c r="G277" s="8" t="s">
        <v>4188</v>
      </c>
      <c r="H277" s="8" t="s">
        <v>76</v>
      </c>
      <c r="I277" s="8" t="s">
        <v>102</v>
      </c>
      <c r="J277" s="8" t="s">
        <v>53</v>
      </c>
      <c r="K277" s="8" t="s">
        <v>53</v>
      </c>
      <c r="L277" s="4" t="s">
        <v>952</v>
      </c>
      <c r="M277" s="8" t="s">
        <v>630</v>
      </c>
      <c r="N277" s="8" t="s">
        <v>62</v>
      </c>
      <c r="O277" s="176" t="s">
        <v>4189</v>
      </c>
      <c r="P277" s="161" t="s">
        <v>298</v>
      </c>
      <c r="Q277" s="161" t="s">
        <v>298</v>
      </c>
      <c r="R277" s="161" t="s">
        <v>298</v>
      </c>
      <c r="S277" s="8" t="s">
        <v>1212</v>
      </c>
      <c r="T277" s="150">
        <v>0.01</v>
      </c>
      <c r="U277" s="8" t="s">
        <v>4190</v>
      </c>
      <c r="V277" s="151">
        <v>1E-4</v>
      </c>
      <c r="W277" s="151">
        <v>0.11849999999999999</v>
      </c>
      <c r="X277" s="4" t="s">
        <v>614</v>
      </c>
      <c r="Y277" s="4"/>
      <c r="Z277" s="8" t="s">
        <v>302</v>
      </c>
      <c r="AA277" s="8" t="s">
        <v>304</v>
      </c>
      <c r="AB277" s="176" t="s">
        <v>3929</v>
      </c>
      <c r="AD277" s="150">
        <v>282800.28999999998</v>
      </c>
      <c r="AE277" s="148">
        <v>1</v>
      </c>
      <c r="AF277" s="171">
        <v>0</v>
      </c>
      <c r="AG277" s="150">
        <v>0</v>
      </c>
      <c r="AJ277" s="8" t="s">
        <v>17</v>
      </c>
      <c r="AK277" s="151">
        <v>7.5477520463486895E-12</v>
      </c>
      <c r="AL277" s="151">
        <v>1.20630848392068E-13</v>
      </c>
    </row>
    <row r="278" spans="1:38" s="8" customFormat="1" x14ac:dyDescent="0.2">
      <c r="A278" s="8">
        <v>1038</v>
      </c>
      <c r="B278" s="8">
        <v>1162</v>
      </c>
      <c r="C278" s="8" t="s">
        <v>3974</v>
      </c>
      <c r="D278" s="8" t="s">
        <v>3975</v>
      </c>
      <c r="E278" s="4" t="s">
        <v>761</v>
      </c>
      <c r="F278" s="8" t="s">
        <v>4191</v>
      </c>
      <c r="G278" s="8" t="s">
        <v>4192</v>
      </c>
      <c r="H278" s="8" t="s">
        <v>76</v>
      </c>
      <c r="I278" s="8" t="s">
        <v>102</v>
      </c>
      <c r="J278" s="8" t="s">
        <v>53</v>
      </c>
      <c r="K278" s="8" t="s">
        <v>53</v>
      </c>
      <c r="L278" s="4" t="s">
        <v>952</v>
      </c>
      <c r="M278" s="8" t="s">
        <v>630</v>
      </c>
      <c r="N278" s="8" t="s">
        <v>62</v>
      </c>
      <c r="O278" s="176" t="s">
        <v>4189</v>
      </c>
      <c r="P278" s="161" t="s">
        <v>298</v>
      </c>
      <c r="Q278" s="161" t="s">
        <v>298</v>
      </c>
      <c r="R278" s="161" t="s">
        <v>298</v>
      </c>
      <c r="S278" s="8" t="s">
        <v>1212</v>
      </c>
      <c r="T278" s="150">
        <v>0.01</v>
      </c>
      <c r="U278" s="8" t="s">
        <v>2582</v>
      </c>
      <c r="V278" s="151">
        <v>1E-4</v>
      </c>
      <c r="W278" s="151">
        <v>0.10100000000000001</v>
      </c>
      <c r="X278" s="4" t="s">
        <v>614</v>
      </c>
      <c r="Y278" s="4"/>
      <c r="Z278" s="8" t="s">
        <v>302</v>
      </c>
      <c r="AA278" s="8" t="s">
        <v>304</v>
      </c>
      <c r="AB278" s="176" t="s">
        <v>3929</v>
      </c>
      <c r="AD278" s="150">
        <v>363837.57</v>
      </c>
      <c r="AE278" s="148">
        <v>1</v>
      </c>
      <c r="AF278" s="171">
        <v>0</v>
      </c>
      <c r="AG278" s="150">
        <v>0</v>
      </c>
      <c r="AJ278" s="8" t="s">
        <v>17</v>
      </c>
      <c r="AK278" s="151">
        <v>9.7105832653355298E-12</v>
      </c>
      <c r="AL278" s="151">
        <v>1.5519798351694999E-13</v>
      </c>
    </row>
    <row r="279" spans="1:38" s="8" customFormat="1" x14ac:dyDescent="0.2">
      <c r="A279" s="8">
        <v>1038</v>
      </c>
      <c r="B279" s="8">
        <v>1162</v>
      </c>
      <c r="C279" s="8" t="s">
        <v>3953</v>
      </c>
      <c r="D279" s="8" t="s">
        <v>3954</v>
      </c>
      <c r="E279" s="4" t="s">
        <v>425</v>
      </c>
      <c r="F279" s="8" t="s">
        <v>4008</v>
      </c>
      <c r="G279" s="8" t="s">
        <v>4009</v>
      </c>
      <c r="H279" s="8" t="s">
        <v>76</v>
      </c>
      <c r="I279" s="8" t="s">
        <v>229</v>
      </c>
      <c r="J279" s="8" t="s">
        <v>53</v>
      </c>
      <c r="K279" s="8" t="s">
        <v>53</v>
      </c>
      <c r="L279" s="4" t="s">
        <v>952</v>
      </c>
      <c r="M279" s="8" t="s">
        <v>140</v>
      </c>
      <c r="N279" s="8" t="s">
        <v>62</v>
      </c>
      <c r="O279" s="176" t="s">
        <v>4010</v>
      </c>
      <c r="P279" s="161" t="s">
        <v>298</v>
      </c>
      <c r="Q279" s="161" t="s">
        <v>298</v>
      </c>
      <c r="R279" s="161" t="s">
        <v>298</v>
      </c>
      <c r="S279" s="8" t="s">
        <v>1212</v>
      </c>
      <c r="T279" s="150">
        <v>0.01</v>
      </c>
      <c r="U279" s="8" t="s">
        <v>4011</v>
      </c>
      <c r="V279" s="151">
        <v>1E-4</v>
      </c>
      <c r="W279" s="151">
        <v>7.0999999999999994E-2</v>
      </c>
      <c r="X279" s="4" t="s">
        <v>614</v>
      </c>
      <c r="Y279" s="4"/>
      <c r="Z279" s="8" t="s">
        <v>302</v>
      </c>
      <c r="AA279" s="8" t="s">
        <v>304</v>
      </c>
      <c r="AB279" s="176" t="s">
        <v>3929</v>
      </c>
      <c r="AD279" s="150">
        <v>862.5</v>
      </c>
      <c r="AE279" s="148">
        <v>1</v>
      </c>
      <c r="AF279" s="171">
        <v>0</v>
      </c>
      <c r="AG279" s="150">
        <v>0</v>
      </c>
      <c r="AJ279" s="8" t="s">
        <v>17</v>
      </c>
      <c r="AK279" s="151">
        <v>2.3019552561193402E-14</v>
      </c>
      <c r="AL279" s="151">
        <v>3.6790664796760002E-16</v>
      </c>
    </row>
    <row r="280" spans="1:38" s="8" customFormat="1" x14ac:dyDescent="0.2">
      <c r="A280" s="8">
        <v>1038</v>
      </c>
      <c r="B280" s="8">
        <v>1162</v>
      </c>
      <c r="C280" s="8" t="s">
        <v>3958</v>
      </c>
      <c r="D280" s="8" t="s">
        <v>3959</v>
      </c>
      <c r="E280" s="4" t="s">
        <v>425</v>
      </c>
      <c r="F280" s="8" t="s">
        <v>4136</v>
      </c>
      <c r="G280" s="8" t="s">
        <v>4137</v>
      </c>
      <c r="H280" s="8" t="s">
        <v>76</v>
      </c>
      <c r="I280" s="8" t="s">
        <v>102</v>
      </c>
      <c r="J280" s="8" t="s">
        <v>53</v>
      </c>
      <c r="K280" s="8" t="s">
        <v>53</v>
      </c>
      <c r="L280" s="4" t="s">
        <v>952</v>
      </c>
      <c r="M280" s="8" t="s">
        <v>102</v>
      </c>
      <c r="N280" s="8" t="s">
        <v>62</v>
      </c>
      <c r="O280" s="176" t="s">
        <v>4138</v>
      </c>
      <c r="P280" s="8" t="s">
        <v>2069</v>
      </c>
      <c r="Q280" s="8" t="s">
        <v>65</v>
      </c>
      <c r="R280" s="8" t="s">
        <v>57</v>
      </c>
      <c r="S280" s="8" t="s">
        <v>1212</v>
      </c>
      <c r="T280" s="150">
        <v>0.01</v>
      </c>
      <c r="U280" s="8" t="s">
        <v>3935</v>
      </c>
      <c r="V280" s="151">
        <v>1E-4</v>
      </c>
      <c r="W280" s="151">
        <v>8.5000000000000006E-2</v>
      </c>
      <c r="X280" s="4" t="s">
        <v>614</v>
      </c>
      <c r="Y280" s="4"/>
      <c r="Z280" s="8" t="s">
        <v>302</v>
      </c>
      <c r="AA280" s="8" t="s">
        <v>304</v>
      </c>
      <c r="AB280" s="176" t="s">
        <v>3929</v>
      </c>
      <c r="AD280" s="150">
        <v>1116.1400000000001</v>
      </c>
      <c r="AE280" s="148">
        <v>1</v>
      </c>
      <c r="AF280" s="171">
        <v>219.86</v>
      </c>
      <c r="AG280" s="150">
        <v>2.4540000000000002</v>
      </c>
      <c r="AJ280" s="8" t="s">
        <v>17</v>
      </c>
      <c r="AK280" s="151">
        <v>6.5494174156147296E-6</v>
      </c>
      <c r="AL280" s="151">
        <v>1.0467511047896599E-7</v>
      </c>
    </row>
    <row r="281" spans="1:38" s="8" customFormat="1" x14ac:dyDescent="0.2">
      <c r="A281" s="8">
        <v>1038</v>
      </c>
      <c r="B281" s="8">
        <v>1162</v>
      </c>
      <c r="C281" s="8" t="s">
        <v>3958</v>
      </c>
      <c r="D281" s="8" t="s">
        <v>3959</v>
      </c>
      <c r="E281" s="4" t="s">
        <v>425</v>
      </c>
      <c r="F281" s="8" t="s">
        <v>4139</v>
      </c>
      <c r="G281" s="8" t="s">
        <v>4140</v>
      </c>
      <c r="H281" s="8" t="s">
        <v>78</v>
      </c>
      <c r="I281" s="8" t="s">
        <v>102</v>
      </c>
      <c r="J281" s="8" t="s">
        <v>53</v>
      </c>
      <c r="K281" s="8" t="s">
        <v>53</v>
      </c>
      <c r="L281" s="4" t="s">
        <v>952</v>
      </c>
      <c r="M281" s="8" t="s">
        <v>102</v>
      </c>
      <c r="N281" s="8" t="s">
        <v>62</v>
      </c>
      <c r="O281" s="176" t="s">
        <v>4141</v>
      </c>
      <c r="P281" s="8" t="s">
        <v>2069</v>
      </c>
      <c r="Q281" s="8" t="s">
        <v>65</v>
      </c>
      <c r="R281" s="8" t="s">
        <v>57</v>
      </c>
      <c r="S281" s="8" t="s">
        <v>1212</v>
      </c>
      <c r="T281" s="150">
        <v>0.01</v>
      </c>
      <c r="U281" s="8" t="s">
        <v>4118</v>
      </c>
      <c r="V281" s="151">
        <v>1E-4</v>
      </c>
      <c r="W281" s="151">
        <v>8.5000000000000006E-2</v>
      </c>
      <c r="X281" s="4" t="s">
        <v>614</v>
      </c>
      <c r="Y281" s="4"/>
      <c r="Z281" s="8" t="s">
        <v>302</v>
      </c>
      <c r="AA281" s="8" t="s">
        <v>304</v>
      </c>
      <c r="AB281" s="176" t="s">
        <v>3929</v>
      </c>
      <c r="AD281" s="150">
        <v>617.9</v>
      </c>
      <c r="AE281" s="148">
        <v>1</v>
      </c>
      <c r="AF281" s="171">
        <v>219.86</v>
      </c>
      <c r="AG281" s="150">
        <v>1.359</v>
      </c>
      <c r="AJ281" s="8" t="s">
        <v>17</v>
      </c>
      <c r="AK281" s="151">
        <v>3.6257862106082999E-6</v>
      </c>
      <c r="AL281" s="151">
        <v>5.7948600323394297E-8</v>
      </c>
    </row>
    <row r="282" spans="1:38" s="8" customFormat="1" x14ac:dyDescent="0.2">
      <c r="A282" s="8">
        <v>1038</v>
      </c>
      <c r="B282" s="8">
        <v>1162</v>
      </c>
      <c r="C282" s="8" t="s">
        <v>4142</v>
      </c>
      <c r="D282" s="8" t="s">
        <v>4143</v>
      </c>
      <c r="E282" s="4" t="s">
        <v>425</v>
      </c>
      <c r="F282" s="8" t="s">
        <v>4144</v>
      </c>
      <c r="G282" s="8" t="s">
        <v>4145</v>
      </c>
      <c r="H282" s="8" t="s">
        <v>76</v>
      </c>
      <c r="I282" s="8" t="s">
        <v>229</v>
      </c>
      <c r="J282" s="8" t="s">
        <v>53</v>
      </c>
      <c r="K282" s="8" t="s">
        <v>53</v>
      </c>
      <c r="L282" s="4" t="s">
        <v>952</v>
      </c>
      <c r="M282" s="8" t="s">
        <v>102</v>
      </c>
      <c r="N282" s="8" t="s">
        <v>62</v>
      </c>
      <c r="O282" s="176" t="s">
        <v>3995</v>
      </c>
      <c r="P282" s="161" t="s">
        <v>298</v>
      </c>
      <c r="Q282" s="161" t="s">
        <v>298</v>
      </c>
      <c r="R282" s="161" t="s">
        <v>298</v>
      </c>
      <c r="S282" s="8" t="s">
        <v>1212</v>
      </c>
      <c r="T282" s="150">
        <v>0.01</v>
      </c>
      <c r="U282" s="8" t="s">
        <v>4118</v>
      </c>
      <c r="V282" s="151">
        <v>1E-4</v>
      </c>
      <c r="W282" s="151">
        <v>0.05</v>
      </c>
      <c r="X282" s="4" t="s">
        <v>614</v>
      </c>
      <c r="Y282" s="4"/>
      <c r="Z282" s="8" t="s">
        <v>302</v>
      </c>
      <c r="AA282" s="8" t="s">
        <v>304</v>
      </c>
      <c r="AB282" s="176" t="s">
        <v>3929</v>
      </c>
      <c r="AD282" s="150">
        <v>26177.65</v>
      </c>
      <c r="AE282" s="148">
        <v>1</v>
      </c>
      <c r="AF282" s="171">
        <v>1</v>
      </c>
      <c r="AG282" s="150">
        <v>0.26200000000000001</v>
      </c>
      <c r="AJ282" s="8" t="s">
        <v>17</v>
      </c>
      <c r="AK282" s="151">
        <v>6.9866410446785504E-7</v>
      </c>
      <c r="AL282" s="151">
        <v>1.11662973486011E-8</v>
      </c>
    </row>
    <row r="283" spans="1:38" s="8" customFormat="1" x14ac:dyDescent="0.2">
      <c r="A283" s="8">
        <v>1038</v>
      </c>
      <c r="B283" s="8">
        <v>1162</v>
      </c>
      <c r="C283" s="8" t="s">
        <v>4146</v>
      </c>
      <c r="D283" s="8" t="s">
        <v>4147</v>
      </c>
      <c r="E283" s="152" t="s">
        <v>425</v>
      </c>
      <c r="F283" s="8" t="s">
        <v>4148</v>
      </c>
      <c r="G283" s="8" t="s">
        <v>4149</v>
      </c>
      <c r="H283" s="8" t="s">
        <v>76</v>
      </c>
      <c r="I283" s="8" t="s">
        <v>230</v>
      </c>
      <c r="J283" s="8" t="s">
        <v>61</v>
      </c>
      <c r="K283" s="8" t="s">
        <v>53</v>
      </c>
      <c r="L283" s="4" t="s">
        <v>952</v>
      </c>
      <c r="M283" s="8" t="s">
        <v>267</v>
      </c>
      <c r="N283" s="8" t="s">
        <v>62</v>
      </c>
      <c r="O283" s="176" t="s">
        <v>4150</v>
      </c>
      <c r="P283" s="8" t="s">
        <v>4151</v>
      </c>
      <c r="Q283" s="8" t="s">
        <v>96</v>
      </c>
      <c r="R283" s="8" t="s">
        <v>57</v>
      </c>
      <c r="S283" s="8" t="s">
        <v>1206</v>
      </c>
      <c r="T283" s="150">
        <v>6.32</v>
      </c>
      <c r="U283" s="8" t="s">
        <v>4152</v>
      </c>
      <c r="V283" s="151">
        <v>7.4399999999999994E-2</v>
      </c>
      <c r="W283" s="151">
        <v>8.5000000000000006E-2</v>
      </c>
      <c r="X283" s="4" t="s">
        <v>614</v>
      </c>
      <c r="Y283" s="4"/>
      <c r="Z283" s="8" t="s">
        <v>769</v>
      </c>
      <c r="AA283" s="161" t="s">
        <v>305</v>
      </c>
      <c r="AB283" s="176" t="s">
        <v>3918</v>
      </c>
      <c r="AD283" s="150">
        <v>2224000</v>
      </c>
      <c r="AE283" s="148">
        <v>3.6469999999999998</v>
      </c>
      <c r="AF283" s="171">
        <v>109.73</v>
      </c>
      <c r="AG283" s="150">
        <v>8900.1209999999992</v>
      </c>
      <c r="AJ283" s="8" t="s">
        <v>17</v>
      </c>
      <c r="AK283" s="151">
        <v>2.3753833036224699E-2</v>
      </c>
      <c r="AL283" s="151">
        <v>3.7964217877421101E-4</v>
      </c>
    </row>
    <row r="284" spans="1:38" s="8" customFormat="1" x14ac:dyDescent="0.2">
      <c r="A284" s="8">
        <v>1038</v>
      </c>
      <c r="B284" s="8">
        <v>1162</v>
      </c>
      <c r="C284" s="8" t="s">
        <v>1511</v>
      </c>
      <c r="D284" s="8" t="s">
        <v>5206</v>
      </c>
      <c r="E284" s="4" t="s">
        <v>426</v>
      </c>
      <c r="F284" s="8" t="s">
        <v>4153</v>
      </c>
      <c r="G284" s="8" t="s">
        <v>4154</v>
      </c>
      <c r="H284" s="8" t="s">
        <v>76</v>
      </c>
      <c r="I284" s="8" t="s">
        <v>230</v>
      </c>
      <c r="J284" s="8" t="s">
        <v>61</v>
      </c>
      <c r="K284" s="8" t="s">
        <v>53</v>
      </c>
      <c r="L284" s="4" t="s">
        <v>952</v>
      </c>
      <c r="M284" s="8" t="s">
        <v>267</v>
      </c>
      <c r="N284" s="8" t="s">
        <v>62</v>
      </c>
      <c r="O284" s="176" t="s">
        <v>4155</v>
      </c>
      <c r="P284" s="8" t="s">
        <v>4151</v>
      </c>
      <c r="Q284" s="8" t="s">
        <v>96</v>
      </c>
      <c r="R284" s="8" t="s">
        <v>57</v>
      </c>
      <c r="S284" s="8" t="s">
        <v>1206</v>
      </c>
      <c r="T284" s="150">
        <v>2.97</v>
      </c>
      <c r="U284" s="8" t="s">
        <v>4156</v>
      </c>
      <c r="V284" s="151">
        <v>7.6999999999999999E-2</v>
      </c>
      <c r="W284" s="151">
        <v>5.3749999999999999E-2</v>
      </c>
      <c r="X284" s="4" t="s">
        <v>614</v>
      </c>
      <c r="Y284" s="4"/>
      <c r="Z284" s="8" t="s">
        <v>769</v>
      </c>
      <c r="AA284" s="161" t="s">
        <v>305</v>
      </c>
      <c r="AB284" s="176" t="s">
        <v>3918</v>
      </c>
      <c r="AD284" s="150">
        <v>2827000</v>
      </c>
      <c r="AE284" s="148">
        <v>3.6469999999999998</v>
      </c>
      <c r="AF284" s="171">
        <v>95.16</v>
      </c>
      <c r="AG284" s="150">
        <v>9811.0619999999999</v>
      </c>
      <c r="AJ284" s="8" t="s">
        <v>17</v>
      </c>
      <c r="AK284" s="151">
        <v>2.6185072414224599E-2</v>
      </c>
      <c r="AL284" s="151">
        <v>4.1849910822967898E-4</v>
      </c>
    </row>
    <row r="285" spans="1:38" s="8" customFormat="1" x14ac:dyDescent="0.2">
      <c r="A285" s="8">
        <v>1038</v>
      </c>
      <c r="B285" s="8">
        <v>1162</v>
      </c>
      <c r="C285" s="8" t="s">
        <v>4157</v>
      </c>
      <c r="D285" s="8" t="s">
        <v>4158</v>
      </c>
      <c r="E285" s="152" t="s">
        <v>425</v>
      </c>
      <c r="F285" s="8" t="s">
        <v>4159</v>
      </c>
      <c r="G285" s="8" t="s">
        <v>4160</v>
      </c>
      <c r="H285" s="8" t="s">
        <v>76</v>
      </c>
      <c r="I285" s="8" t="s">
        <v>230</v>
      </c>
      <c r="J285" s="8" t="s">
        <v>53</v>
      </c>
      <c r="K285" s="8" t="s">
        <v>53</v>
      </c>
      <c r="L285" s="4" t="s">
        <v>952</v>
      </c>
      <c r="M285" s="8" t="s">
        <v>267</v>
      </c>
      <c r="N285" s="8" t="s">
        <v>62</v>
      </c>
      <c r="O285" s="176" t="s">
        <v>4161</v>
      </c>
      <c r="P285" s="8" t="s">
        <v>1419</v>
      </c>
      <c r="Q285" s="161" t="s">
        <v>65</v>
      </c>
      <c r="R285" s="8" t="s">
        <v>57</v>
      </c>
      <c r="S285" s="8" t="s">
        <v>1206</v>
      </c>
      <c r="T285" s="150">
        <v>2.34</v>
      </c>
      <c r="U285" s="8" t="s">
        <v>1475</v>
      </c>
      <c r="V285" s="151">
        <v>7.5800000000000006E-2</v>
      </c>
      <c r="W285" s="151">
        <v>6.5000000000000002E-2</v>
      </c>
      <c r="X285" s="4" t="s">
        <v>614</v>
      </c>
      <c r="Y285" s="4"/>
      <c r="Z285" s="8" t="s">
        <v>769</v>
      </c>
      <c r="AA285" s="161" t="s">
        <v>305</v>
      </c>
      <c r="AB285" s="176" t="s">
        <v>3918</v>
      </c>
      <c r="AD285" s="150">
        <v>1822000</v>
      </c>
      <c r="AE285" s="148">
        <v>3.6469999999999998</v>
      </c>
      <c r="AF285" s="171">
        <v>97.91</v>
      </c>
      <c r="AG285" s="150">
        <v>6505.9570000000003</v>
      </c>
      <c r="AJ285" s="8" t="s">
        <v>17</v>
      </c>
      <c r="AK285" s="151">
        <v>1.7363967352807701E-2</v>
      </c>
      <c r="AL285" s="151">
        <v>2.7751708062994301E-4</v>
      </c>
    </row>
    <row r="286" spans="1:38" s="8" customFormat="1" x14ac:dyDescent="0.2">
      <c r="A286" s="8">
        <v>1038</v>
      </c>
      <c r="B286" s="8">
        <v>1162</v>
      </c>
      <c r="C286" s="8" t="s">
        <v>4162</v>
      </c>
      <c r="D286" s="8" t="s">
        <v>4163</v>
      </c>
      <c r="E286" s="152" t="s">
        <v>425</v>
      </c>
      <c r="F286" s="8" t="s">
        <v>4164</v>
      </c>
      <c r="G286" s="8" t="s">
        <v>4165</v>
      </c>
      <c r="H286" s="8" t="s">
        <v>76</v>
      </c>
      <c r="I286" s="8" t="s">
        <v>230</v>
      </c>
      <c r="J286" s="8" t="s">
        <v>53</v>
      </c>
      <c r="K286" s="8" t="s">
        <v>317</v>
      </c>
      <c r="L286" s="4" t="s">
        <v>952</v>
      </c>
      <c r="M286" s="8" t="s">
        <v>265</v>
      </c>
      <c r="N286" s="8" t="s">
        <v>62</v>
      </c>
      <c r="O286" s="176" t="s">
        <v>4166</v>
      </c>
      <c r="P286" s="8" t="s">
        <v>1503</v>
      </c>
      <c r="Q286" s="8" t="s">
        <v>96</v>
      </c>
      <c r="R286" s="8" t="s">
        <v>57</v>
      </c>
      <c r="S286" s="8" t="s">
        <v>1206</v>
      </c>
      <c r="T286" s="150">
        <v>9.1300000000000008</v>
      </c>
      <c r="U286" s="8" t="s">
        <v>4167</v>
      </c>
      <c r="V286" s="151">
        <v>6.6600000000000006E-2</v>
      </c>
      <c r="W286" s="151">
        <v>6.3750000000000001E-2</v>
      </c>
      <c r="X286" s="4" t="s">
        <v>614</v>
      </c>
      <c r="Y286" s="4"/>
      <c r="Z286" s="8" t="s">
        <v>769</v>
      </c>
      <c r="AA286" s="161" t="s">
        <v>305</v>
      </c>
      <c r="AB286" s="176" t="s">
        <v>3918</v>
      </c>
      <c r="AD286" s="150">
        <v>11917866</v>
      </c>
      <c r="AE286" s="148">
        <v>3.6469999999999998</v>
      </c>
      <c r="AF286" s="171">
        <v>98.96</v>
      </c>
      <c r="AG286" s="150">
        <v>43012.427000000003</v>
      </c>
      <c r="AJ286" s="8" t="s">
        <v>17</v>
      </c>
      <c r="AK286" s="151">
        <v>0.114797312796441</v>
      </c>
      <c r="AL286" s="151">
        <v>1.83473134129565E-3</v>
      </c>
    </row>
    <row r="287" spans="1:38" s="8" customFormat="1" x14ac:dyDescent="0.2">
      <c r="A287" s="8">
        <v>1038</v>
      </c>
      <c r="B287" s="8">
        <v>1162</v>
      </c>
      <c r="C287" s="8" t="s">
        <v>4157</v>
      </c>
      <c r="D287" s="8" t="s">
        <v>4158</v>
      </c>
      <c r="E287" s="152" t="s">
        <v>425</v>
      </c>
      <c r="F287" s="8" t="s">
        <v>4168</v>
      </c>
      <c r="G287" s="8" t="s">
        <v>4169</v>
      </c>
      <c r="H287" s="8" t="s">
        <v>76</v>
      </c>
      <c r="I287" s="8" t="s">
        <v>230</v>
      </c>
      <c r="J287" s="8" t="s">
        <v>53</v>
      </c>
      <c r="K287" s="8" t="s">
        <v>53</v>
      </c>
      <c r="L287" s="4" t="s">
        <v>952</v>
      </c>
      <c r="M287" s="8" t="s">
        <v>267</v>
      </c>
      <c r="N287" s="8" t="s">
        <v>62</v>
      </c>
      <c r="O287" s="176" t="s">
        <v>4170</v>
      </c>
      <c r="P287" s="8" t="s">
        <v>4151</v>
      </c>
      <c r="Q287" s="8" t="s">
        <v>96</v>
      </c>
      <c r="R287" s="8" t="s">
        <v>57</v>
      </c>
      <c r="S287" s="8" t="s">
        <v>1206</v>
      </c>
      <c r="T287" s="150">
        <v>0.5</v>
      </c>
      <c r="U287" s="8" t="s">
        <v>1608</v>
      </c>
      <c r="V287" s="151">
        <v>6.8099999999999994E-2</v>
      </c>
      <c r="W287" s="151">
        <v>6.1249999999999999E-2</v>
      </c>
      <c r="X287" s="4" t="s">
        <v>614</v>
      </c>
      <c r="Y287" s="4"/>
      <c r="Z287" s="8" t="s">
        <v>769</v>
      </c>
      <c r="AA287" s="161" t="s">
        <v>305</v>
      </c>
      <c r="AB287" s="176" t="s">
        <v>3918</v>
      </c>
      <c r="AD287" s="150">
        <v>4092000</v>
      </c>
      <c r="AE287" s="148">
        <v>3.6469999999999998</v>
      </c>
      <c r="AF287" s="171">
        <v>99.75</v>
      </c>
      <c r="AG287" s="150">
        <v>14886.215</v>
      </c>
      <c r="AJ287" s="8" t="s">
        <v>17</v>
      </c>
      <c r="AK287" s="151">
        <v>3.9730320348224997E-2</v>
      </c>
      <c r="AL287" s="151">
        <v>6.3498406162051501E-4</v>
      </c>
    </row>
    <row r="288" spans="1:38" s="8" customFormat="1" x14ac:dyDescent="0.2">
      <c r="A288" s="8">
        <v>1038</v>
      </c>
      <c r="B288" s="8">
        <v>1319</v>
      </c>
      <c r="C288" s="8" t="s">
        <v>1668</v>
      </c>
      <c r="D288" s="8" t="s">
        <v>1669</v>
      </c>
      <c r="E288" s="152" t="s">
        <v>425</v>
      </c>
      <c r="F288" s="8" t="s">
        <v>4018</v>
      </c>
      <c r="G288" s="8" t="s">
        <v>4019</v>
      </c>
      <c r="H288" s="8" t="s">
        <v>76</v>
      </c>
      <c r="I288" s="8" t="s">
        <v>229</v>
      </c>
      <c r="J288" s="8" t="s">
        <v>53</v>
      </c>
      <c r="K288" s="8" t="s">
        <v>53</v>
      </c>
      <c r="L288" s="4" t="s">
        <v>952</v>
      </c>
      <c r="M288" s="8" t="s">
        <v>258</v>
      </c>
      <c r="N288" s="8" t="s">
        <v>62</v>
      </c>
      <c r="O288" s="176" t="s">
        <v>4020</v>
      </c>
      <c r="P288" s="8" t="s">
        <v>1205</v>
      </c>
      <c r="Q288" s="8" t="s">
        <v>65</v>
      </c>
      <c r="R288" s="8" t="s">
        <v>57</v>
      </c>
      <c r="S288" s="8" t="s">
        <v>1212</v>
      </c>
      <c r="T288" s="150">
        <v>5.74</v>
      </c>
      <c r="U288" s="8" t="s">
        <v>4021</v>
      </c>
      <c r="V288" s="151">
        <v>2.6499999999999999E-2</v>
      </c>
      <c r="W288" s="151">
        <v>4.9000000000000002E-2</v>
      </c>
      <c r="X288" s="4" t="s">
        <v>614</v>
      </c>
      <c r="Y288" s="4"/>
      <c r="Z288" s="8" t="s">
        <v>769</v>
      </c>
      <c r="AA288" s="161" t="s">
        <v>305</v>
      </c>
      <c r="AB288" s="176" t="s">
        <v>3918</v>
      </c>
      <c r="AD288" s="150">
        <v>668198.99</v>
      </c>
      <c r="AE288" s="148">
        <v>1</v>
      </c>
      <c r="AF288" s="171">
        <v>157.32</v>
      </c>
      <c r="AG288" s="150">
        <v>1051.211</v>
      </c>
      <c r="AJ288" s="8" t="s">
        <v>17</v>
      </c>
      <c r="AK288" s="151">
        <v>6.0233931045635403E-2</v>
      </c>
      <c r="AL288" s="151">
        <v>1.7054242108638601E-3</v>
      </c>
    </row>
    <row r="289" spans="1:38" s="8" customFormat="1" x14ac:dyDescent="0.2">
      <c r="A289" s="8">
        <v>1038</v>
      </c>
      <c r="B289" s="8">
        <v>1319</v>
      </c>
      <c r="C289" s="8" t="s">
        <v>4023</v>
      </c>
      <c r="D289" s="8" t="s">
        <v>4024</v>
      </c>
      <c r="E289" s="152" t="s">
        <v>425</v>
      </c>
      <c r="F289" s="8" t="s">
        <v>4025</v>
      </c>
      <c r="G289" s="8" t="s">
        <v>4026</v>
      </c>
      <c r="H289" s="8" t="s">
        <v>76</v>
      </c>
      <c r="I289" s="8" t="s">
        <v>229</v>
      </c>
      <c r="J289" s="8" t="s">
        <v>53</v>
      </c>
      <c r="K289" s="8" t="s">
        <v>53</v>
      </c>
      <c r="L289" s="4" t="s">
        <v>952</v>
      </c>
      <c r="M289" s="8" t="s">
        <v>258</v>
      </c>
      <c r="N289" s="8" t="s">
        <v>62</v>
      </c>
      <c r="O289" s="176" t="s">
        <v>4027</v>
      </c>
      <c r="P289" s="8" t="s">
        <v>1283</v>
      </c>
      <c r="Q289" s="8" t="s">
        <v>65</v>
      </c>
      <c r="R289" s="8" t="s">
        <v>57</v>
      </c>
      <c r="S289" s="8" t="s">
        <v>1212</v>
      </c>
      <c r="T289" s="150">
        <v>1.08</v>
      </c>
      <c r="U289" s="8" t="s">
        <v>4028</v>
      </c>
      <c r="V289" s="151">
        <v>2.53E-2</v>
      </c>
      <c r="W289" s="151">
        <v>5.6000000000000001E-2</v>
      </c>
      <c r="X289" s="4" t="s">
        <v>614</v>
      </c>
      <c r="Y289" s="4"/>
      <c r="Z289" s="8" t="s">
        <v>769</v>
      </c>
      <c r="AA289" s="161" t="s">
        <v>305</v>
      </c>
      <c r="AB289" s="176" t="s">
        <v>3918</v>
      </c>
      <c r="AC289" s="8" t="s">
        <v>4029</v>
      </c>
      <c r="AD289" s="150">
        <v>44681.24</v>
      </c>
      <c r="AE289" s="148">
        <v>1</v>
      </c>
      <c r="AF289" s="171">
        <v>143.86000000000001</v>
      </c>
      <c r="AG289" s="150">
        <v>64.278000000000006</v>
      </c>
      <c r="AJ289" s="8" t="s">
        <v>17</v>
      </c>
      <c r="AK289" s="151">
        <v>3.6831272863190301E-3</v>
      </c>
      <c r="AL289" s="151">
        <v>1.0428166212533699E-4</v>
      </c>
    </row>
    <row r="290" spans="1:38" s="8" customFormat="1" x14ac:dyDescent="0.2">
      <c r="A290" s="8">
        <v>1038</v>
      </c>
      <c r="B290" s="8">
        <v>1319</v>
      </c>
      <c r="C290" s="8" t="s">
        <v>3930</v>
      </c>
      <c r="D290" s="8" t="s">
        <v>3931</v>
      </c>
      <c r="E290" s="4" t="s">
        <v>425</v>
      </c>
      <c r="F290" s="8" t="s">
        <v>3932</v>
      </c>
      <c r="G290" s="8" t="s">
        <v>3933</v>
      </c>
      <c r="H290" s="8" t="s">
        <v>76</v>
      </c>
      <c r="I290" s="8" t="s">
        <v>102</v>
      </c>
      <c r="J290" s="8" t="s">
        <v>53</v>
      </c>
      <c r="K290" s="8" t="s">
        <v>53</v>
      </c>
      <c r="L290" s="4" t="s">
        <v>952</v>
      </c>
      <c r="M290" s="8" t="s">
        <v>102</v>
      </c>
      <c r="N290" s="8" t="s">
        <v>62</v>
      </c>
      <c r="O290" s="176" t="s">
        <v>4193</v>
      </c>
      <c r="P290" s="161" t="s">
        <v>298</v>
      </c>
      <c r="Q290" s="161" t="s">
        <v>298</v>
      </c>
      <c r="R290" s="161" t="s">
        <v>298</v>
      </c>
      <c r="S290" s="8" t="s">
        <v>1212</v>
      </c>
      <c r="T290" s="150">
        <v>0.01</v>
      </c>
      <c r="U290" s="8" t="s">
        <v>3935</v>
      </c>
      <c r="V290" s="151">
        <v>1E-4</v>
      </c>
      <c r="W290" s="151">
        <v>0.06</v>
      </c>
      <c r="X290" s="4" t="s">
        <v>614</v>
      </c>
      <c r="Y290" s="4"/>
      <c r="Z290" s="8" t="s">
        <v>302</v>
      </c>
      <c r="AA290" s="8" t="s">
        <v>304</v>
      </c>
      <c r="AB290" s="176" t="s">
        <v>3929</v>
      </c>
      <c r="AD290" s="150">
        <v>14644.14</v>
      </c>
      <c r="AE290" s="148">
        <v>1</v>
      </c>
      <c r="AF290" s="171">
        <v>0</v>
      </c>
      <c r="AG290" s="150">
        <v>0</v>
      </c>
      <c r="AJ290" s="8" t="s">
        <v>17</v>
      </c>
      <c r="AK290" s="151">
        <v>8.3910310277627891E-12</v>
      </c>
      <c r="AL290" s="151">
        <v>2.3757817596222602E-13</v>
      </c>
    </row>
    <row r="291" spans="1:38" s="8" customFormat="1" x14ac:dyDescent="0.2">
      <c r="A291" s="8">
        <v>1038</v>
      </c>
      <c r="B291" s="8">
        <v>1319</v>
      </c>
      <c r="C291" s="8" t="s">
        <v>4030</v>
      </c>
      <c r="D291" s="8" t="s">
        <v>4031</v>
      </c>
      <c r="E291" s="4" t="s">
        <v>425</v>
      </c>
      <c r="F291" s="8" t="s">
        <v>4032</v>
      </c>
      <c r="G291" s="8" t="s">
        <v>4033</v>
      </c>
      <c r="H291" s="8" t="s">
        <v>76</v>
      </c>
      <c r="I291" s="8" t="s">
        <v>102</v>
      </c>
      <c r="J291" s="8" t="s">
        <v>53</v>
      </c>
      <c r="K291" s="8" t="s">
        <v>207</v>
      </c>
      <c r="L291" s="4" t="s">
        <v>952</v>
      </c>
      <c r="M291" s="8" t="s">
        <v>102</v>
      </c>
      <c r="N291" s="8" t="s">
        <v>62</v>
      </c>
      <c r="O291" s="176" t="s">
        <v>4034</v>
      </c>
      <c r="P291" s="161" t="s">
        <v>298</v>
      </c>
      <c r="Q291" s="161" t="s">
        <v>298</v>
      </c>
      <c r="R291" s="161" t="s">
        <v>298</v>
      </c>
      <c r="S291" s="8" t="s">
        <v>1212</v>
      </c>
      <c r="T291" s="150">
        <v>0.01</v>
      </c>
      <c r="U291" s="8" t="s">
        <v>4035</v>
      </c>
      <c r="V291" s="151">
        <v>1E-4</v>
      </c>
      <c r="W291" s="151">
        <v>8.4000000000000005E-2</v>
      </c>
      <c r="X291" s="4" t="s">
        <v>614</v>
      </c>
      <c r="Y291" s="4"/>
      <c r="Z291" s="8" t="s">
        <v>302</v>
      </c>
      <c r="AA291" s="8" t="s">
        <v>304</v>
      </c>
      <c r="AB291" s="176" t="s">
        <v>3929</v>
      </c>
      <c r="AD291" s="150">
        <v>40350</v>
      </c>
      <c r="AE291" s="148">
        <v>1</v>
      </c>
      <c r="AF291" s="171">
        <v>0</v>
      </c>
      <c r="AG291" s="150">
        <v>0</v>
      </c>
      <c r="AJ291" s="8" t="s">
        <v>17</v>
      </c>
      <c r="AK291" s="151">
        <v>2.3120381392845799E-11</v>
      </c>
      <c r="AL291" s="151">
        <v>6.5461538882281897E-13</v>
      </c>
    </row>
    <row r="292" spans="1:38" s="8" customFormat="1" x14ac:dyDescent="0.2">
      <c r="A292" s="8">
        <v>1038</v>
      </c>
      <c r="B292" s="8">
        <v>1319</v>
      </c>
      <c r="C292" s="8" t="s">
        <v>3936</v>
      </c>
      <c r="D292" s="8" t="s">
        <v>3937</v>
      </c>
      <c r="E292" s="4" t="s">
        <v>425</v>
      </c>
      <c r="F292" s="8" t="s">
        <v>3938</v>
      </c>
      <c r="G292" s="8" t="s">
        <v>3939</v>
      </c>
      <c r="H292" s="8" t="s">
        <v>78</v>
      </c>
      <c r="I292" s="8" t="s">
        <v>102</v>
      </c>
      <c r="J292" s="8" t="s">
        <v>53</v>
      </c>
      <c r="K292" s="8" t="s">
        <v>53</v>
      </c>
      <c r="L292" s="4" t="s">
        <v>952</v>
      </c>
      <c r="M292" s="8" t="s">
        <v>102</v>
      </c>
      <c r="N292" s="8" t="s">
        <v>62</v>
      </c>
      <c r="O292" s="176" t="s">
        <v>4194</v>
      </c>
      <c r="P292" s="161" t="s">
        <v>298</v>
      </c>
      <c r="Q292" s="161" t="s">
        <v>298</v>
      </c>
      <c r="R292" s="161" t="s">
        <v>298</v>
      </c>
      <c r="S292" s="8" t="s">
        <v>1212</v>
      </c>
      <c r="T292" s="150">
        <v>0.01</v>
      </c>
      <c r="U292" s="8" t="s">
        <v>3918</v>
      </c>
      <c r="V292" s="151">
        <v>1E-4</v>
      </c>
      <c r="W292" s="151">
        <v>7.1749999999999994E-2</v>
      </c>
      <c r="X292" s="4" t="s">
        <v>614</v>
      </c>
      <c r="Y292" s="4"/>
      <c r="Z292" s="8" t="s">
        <v>302</v>
      </c>
      <c r="AA292" s="8" t="s">
        <v>304</v>
      </c>
      <c r="AB292" s="176" t="s">
        <v>3929</v>
      </c>
      <c r="AD292" s="150">
        <v>10000</v>
      </c>
      <c r="AE292" s="148">
        <v>1</v>
      </c>
      <c r="AF292" s="171">
        <v>3</v>
      </c>
      <c r="AG292" s="150">
        <v>0.3</v>
      </c>
      <c r="AJ292" s="8" t="s">
        <v>17</v>
      </c>
      <c r="AK292" s="151">
        <v>1.7189874641521001E-5</v>
      </c>
      <c r="AL292" s="151">
        <v>4.8670289131808103E-7</v>
      </c>
    </row>
    <row r="293" spans="1:38" s="8" customFormat="1" x14ac:dyDescent="0.2">
      <c r="A293" s="8">
        <v>1038</v>
      </c>
      <c r="B293" s="8">
        <v>1319</v>
      </c>
      <c r="C293" s="8" t="s">
        <v>3930</v>
      </c>
      <c r="D293" s="8" t="s">
        <v>3931</v>
      </c>
      <c r="E293" s="4" t="s">
        <v>425</v>
      </c>
      <c r="F293" s="8" t="s">
        <v>4036</v>
      </c>
      <c r="G293" s="8" t="s">
        <v>4037</v>
      </c>
      <c r="H293" s="8" t="s">
        <v>76</v>
      </c>
      <c r="I293" s="8" t="s">
        <v>102</v>
      </c>
      <c r="J293" s="8" t="s">
        <v>53</v>
      </c>
      <c r="K293" s="8" t="s">
        <v>53</v>
      </c>
      <c r="L293" s="4" t="s">
        <v>952</v>
      </c>
      <c r="M293" s="8" t="s">
        <v>102</v>
      </c>
      <c r="N293" s="8" t="s">
        <v>62</v>
      </c>
      <c r="O293" s="176" t="s">
        <v>4038</v>
      </c>
      <c r="P293" s="161" t="s">
        <v>298</v>
      </c>
      <c r="Q293" s="161" t="s">
        <v>298</v>
      </c>
      <c r="R293" s="161" t="s">
        <v>298</v>
      </c>
      <c r="S293" s="8" t="s">
        <v>1212</v>
      </c>
      <c r="T293" s="150">
        <v>0.01</v>
      </c>
      <c r="U293" s="8" t="s">
        <v>4039</v>
      </c>
      <c r="V293" s="151">
        <v>1E-4</v>
      </c>
      <c r="W293" s="151">
        <v>0.08</v>
      </c>
      <c r="X293" s="4" t="s">
        <v>614</v>
      </c>
      <c r="Y293" s="4"/>
      <c r="Z293" s="8" t="s">
        <v>302</v>
      </c>
      <c r="AA293" s="8" t="s">
        <v>304</v>
      </c>
      <c r="AB293" s="176" t="s">
        <v>3929</v>
      </c>
      <c r="AD293" s="150">
        <v>89666.07</v>
      </c>
      <c r="AE293" s="148">
        <v>1</v>
      </c>
      <c r="AF293" s="171">
        <v>0</v>
      </c>
      <c r="AG293" s="150">
        <v>0</v>
      </c>
      <c r="AJ293" s="8" t="s">
        <v>17</v>
      </c>
      <c r="AK293" s="151">
        <v>5.1378283429928298E-11</v>
      </c>
      <c r="AL293" s="151">
        <v>1.4546911840709799E-12</v>
      </c>
    </row>
    <row r="294" spans="1:38" s="8" customFormat="1" x14ac:dyDescent="0.2">
      <c r="A294" s="8">
        <v>1038</v>
      </c>
      <c r="B294" s="8">
        <v>1319</v>
      </c>
      <c r="C294" s="8" t="s">
        <v>1668</v>
      </c>
      <c r="D294" s="8" t="s">
        <v>1669</v>
      </c>
      <c r="E294" s="152" t="s">
        <v>425</v>
      </c>
      <c r="F294" s="8" t="s">
        <v>4040</v>
      </c>
      <c r="G294" s="8" t="s">
        <v>4041</v>
      </c>
      <c r="H294" s="8" t="s">
        <v>76</v>
      </c>
      <c r="I294" s="8" t="s">
        <v>229</v>
      </c>
      <c r="J294" s="8" t="s">
        <v>53</v>
      </c>
      <c r="K294" s="8" t="s">
        <v>53</v>
      </c>
      <c r="L294" s="4" t="s">
        <v>952</v>
      </c>
      <c r="M294" s="8" t="s">
        <v>258</v>
      </c>
      <c r="N294" s="8" t="s">
        <v>62</v>
      </c>
      <c r="O294" s="176" t="s">
        <v>4042</v>
      </c>
      <c r="P294" s="8" t="s">
        <v>1205</v>
      </c>
      <c r="Q294" s="8" t="s">
        <v>65</v>
      </c>
      <c r="R294" s="8" t="s">
        <v>57</v>
      </c>
      <c r="S294" s="8" t="s">
        <v>1212</v>
      </c>
      <c r="T294" s="150">
        <v>9.35</v>
      </c>
      <c r="U294" s="8" t="s">
        <v>4043</v>
      </c>
      <c r="V294" s="151">
        <v>3.1399999999999997E-2</v>
      </c>
      <c r="W294" s="151">
        <v>4.1000000000000002E-2</v>
      </c>
      <c r="X294" s="4" t="s">
        <v>614</v>
      </c>
      <c r="Y294" s="4"/>
      <c r="Z294" s="8" t="s">
        <v>769</v>
      </c>
      <c r="AA294" s="161" t="s">
        <v>305</v>
      </c>
      <c r="AB294" s="176" t="s">
        <v>3918</v>
      </c>
      <c r="AD294" s="150">
        <v>4187399.05</v>
      </c>
      <c r="AE294" s="148">
        <v>1</v>
      </c>
      <c r="AF294" s="171">
        <v>132.43</v>
      </c>
      <c r="AG294" s="150">
        <v>5545.3729999999996</v>
      </c>
      <c r="AJ294" s="8" t="s">
        <v>17</v>
      </c>
      <c r="AK294" s="151">
        <v>0.31774753059949701</v>
      </c>
      <c r="AL294" s="151">
        <v>8.9964961977332895E-3</v>
      </c>
    </row>
    <row r="295" spans="1:38" s="8" customFormat="1" x14ac:dyDescent="0.2">
      <c r="A295" s="8">
        <v>1038</v>
      </c>
      <c r="B295" s="8">
        <v>1319</v>
      </c>
      <c r="C295" s="8" t="s">
        <v>4044</v>
      </c>
      <c r="D295" s="8" t="s">
        <v>4045</v>
      </c>
      <c r="E295" s="152" t="s">
        <v>425</v>
      </c>
      <c r="F295" s="8" t="s">
        <v>4046</v>
      </c>
      <c r="G295" s="8" t="s">
        <v>4047</v>
      </c>
      <c r="H295" s="8" t="s">
        <v>76</v>
      </c>
      <c r="I295" s="8" t="s">
        <v>228</v>
      </c>
      <c r="J295" s="8" t="s">
        <v>53</v>
      </c>
      <c r="K295" s="8" t="s">
        <v>53</v>
      </c>
      <c r="L295" s="4" t="s">
        <v>952</v>
      </c>
      <c r="M295" s="8" t="s">
        <v>686</v>
      </c>
      <c r="N295" s="8" t="s">
        <v>62</v>
      </c>
      <c r="O295" s="176" t="s">
        <v>4048</v>
      </c>
      <c r="P295" s="8" t="s">
        <v>1497</v>
      </c>
      <c r="Q295" s="8" t="s">
        <v>96</v>
      </c>
      <c r="R295" s="8" t="s">
        <v>57</v>
      </c>
      <c r="S295" s="8" t="s">
        <v>1212</v>
      </c>
      <c r="T295" s="150">
        <v>2.31</v>
      </c>
      <c r="U295" s="8" t="s">
        <v>1456</v>
      </c>
      <c r="V295" s="151">
        <v>5.6599999999999998E-2</v>
      </c>
      <c r="W295" s="151">
        <v>4.5999999999999999E-2</v>
      </c>
      <c r="X295" s="4" t="s">
        <v>614</v>
      </c>
      <c r="Y295" s="4"/>
      <c r="Z295" s="8" t="s">
        <v>769</v>
      </c>
      <c r="AA295" s="161" t="s">
        <v>305</v>
      </c>
      <c r="AB295" s="176" t="s">
        <v>3918</v>
      </c>
      <c r="AD295" s="150">
        <v>289842.15999999997</v>
      </c>
      <c r="AE295" s="148">
        <v>1</v>
      </c>
      <c r="AF295" s="171">
        <v>97.8</v>
      </c>
      <c r="AG295" s="150">
        <v>283.46600000000001</v>
      </c>
      <c r="AJ295" s="8" t="s">
        <v>17</v>
      </c>
      <c r="AK295" s="151">
        <v>1.62424622917022E-2</v>
      </c>
      <c r="AL295" s="151">
        <v>4.5987847639108201E-4</v>
      </c>
    </row>
    <row r="296" spans="1:38" s="8" customFormat="1" x14ac:dyDescent="0.2">
      <c r="A296" s="8">
        <v>1038</v>
      </c>
      <c r="B296" s="8">
        <v>1319</v>
      </c>
      <c r="C296" s="8" t="s">
        <v>4049</v>
      </c>
      <c r="D296" s="8" t="s">
        <v>4050</v>
      </c>
      <c r="E296" s="152" t="s">
        <v>425</v>
      </c>
      <c r="F296" s="8" t="s">
        <v>4051</v>
      </c>
      <c r="G296" s="8" t="s">
        <v>4052</v>
      </c>
      <c r="H296" s="8" t="s">
        <v>76</v>
      </c>
      <c r="I296" s="8" t="s">
        <v>228</v>
      </c>
      <c r="J296" s="8" t="s">
        <v>53</v>
      </c>
      <c r="K296" s="8" t="s">
        <v>53</v>
      </c>
      <c r="L296" s="4" t="s">
        <v>952</v>
      </c>
      <c r="M296" s="8" t="s">
        <v>632</v>
      </c>
      <c r="N296" s="8" t="s">
        <v>62</v>
      </c>
      <c r="O296" s="176" t="s">
        <v>4053</v>
      </c>
      <c r="P296" s="8" t="s">
        <v>1205</v>
      </c>
      <c r="Q296" s="8" t="s">
        <v>65</v>
      </c>
      <c r="R296" s="8" t="s">
        <v>57</v>
      </c>
      <c r="S296" s="8" t="s">
        <v>1212</v>
      </c>
      <c r="T296" s="150">
        <v>4.51</v>
      </c>
      <c r="U296" s="8" t="s">
        <v>4054</v>
      </c>
      <c r="V296" s="151">
        <v>5.0200000000000002E-2</v>
      </c>
      <c r="W296" s="151">
        <v>3.7400000000000003E-2</v>
      </c>
      <c r="X296" s="4" t="s">
        <v>614</v>
      </c>
      <c r="Y296" s="4"/>
      <c r="Z296" s="8" t="s">
        <v>769</v>
      </c>
      <c r="AA296" s="161" t="s">
        <v>305</v>
      </c>
      <c r="AB296" s="176" t="s">
        <v>3918</v>
      </c>
      <c r="AD296" s="150">
        <v>1119594.21</v>
      </c>
      <c r="AE296" s="148">
        <v>1</v>
      </c>
      <c r="AF296" s="171">
        <v>95.75</v>
      </c>
      <c r="AG296" s="150">
        <v>1072.011</v>
      </c>
      <c r="AJ296" s="8" t="s">
        <v>17</v>
      </c>
      <c r="AK296" s="151">
        <v>6.1425808480678898E-2</v>
      </c>
      <c r="AL296" s="151">
        <v>1.73917025065936E-3</v>
      </c>
    </row>
    <row r="297" spans="1:38" s="8" customFormat="1" x14ac:dyDescent="0.2">
      <c r="A297" s="8">
        <v>1038</v>
      </c>
      <c r="B297" s="8">
        <v>1319</v>
      </c>
      <c r="C297" s="8" t="s">
        <v>4049</v>
      </c>
      <c r="D297" s="8" t="s">
        <v>4050</v>
      </c>
      <c r="E297" s="152" t="s">
        <v>425</v>
      </c>
      <c r="F297" s="8" t="s">
        <v>4055</v>
      </c>
      <c r="G297" s="8" t="s">
        <v>4056</v>
      </c>
      <c r="H297" s="8" t="s">
        <v>76</v>
      </c>
      <c r="I297" s="8" t="s">
        <v>228</v>
      </c>
      <c r="J297" s="8" t="s">
        <v>53</v>
      </c>
      <c r="K297" s="8" t="s">
        <v>53</v>
      </c>
      <c r="L297" s="4" t="s">
        <v>952</v>
      </c>
      <c r="M297" s="8" t="s">
        <v>632</v>
      </c>
      <c r="N297" s="8" t="s">
        <v>62</v>
      </c>
      <c r="O297" s="176" t="s">
        <v>4053</v>
      </c>
      <c r="P297" s="8" t="s">
        <v>1205</v>
      </c>
      <c r="Q297" s="8" t="s">
        <v>65</v>
      </c>
      <c r="R297" s="8" t="s">
        <v>57</v>
      </c>
      <c r="S297" s="8" t="s">
        <v>1212</v>
      </c>
      <c r="T297" s="150">
        <v>0.69</v>
      </c>
      <c r="U297" s="8" t="s">
        <v>4057</v>
      </c>
      <c r="V297" s="151">
        <v>4.82E-2</v>
      </c>
      <c r="W297" s="151">
        <v>2.5000000000000001E-2</v>
      </c>
      <c r="X297" s="4" t="s">
        <v>614</v>
      </c>
      <c r="Y297" s="4"/>
      <c r="Z297" s="8" t="s">
        <v>769</v>
      </c>
      <c r="AA297" s="161" t="s">
        <v>305</v>
      </c>
      <c r="AB297" s="176" t="s">
        <v>3918</v>
      </c>
      <c r="AD297" s="150">
        <v>256817.06</v>
      </c>
      <c r="AE297" s="148">
        <v>1</v>
      </c>
      <c r="AF297" s="171">
        <v>99.21</v>
      </c>
      <c r="AG297" s="150">
        <v>254.78800000000001</v>
      </c>
      <c r="AJ297" s="8" t="s">
        <v>17</v>
      </c>
      <c r="AK297" s="151">
        <v>1.4599257693243601E-2</v>
      </c>
      <c r="AL297" s="151">
        <v>4.1335385385746302E-4</v>
      </c>
    </row>
    <row r="298" spans="1:38" s="8" customFormat="1" x14ac:dyDescent="0.2">
      <c r="A298" s="8">
        <v>1038</v>
      </c>
      <c r="B298" s="8">
        <v>1319</v>
      </c>
      <c r="C298" s="8" t="s">
        <v>4058</v>
      </c>
      <c r="D298" s="8" t="s">
        <v>4059</v>
      </c>
      <c r="E298" s="152" t="s">
        <v>425</v>
      </c>
      <c r="F298" s="8" t="s">
        <v>4060</v>
      </c>
      <c r="G298" s="8" t="s">
        <v>4061</v>
      </c>
      <c r="H298" s="8" t="s">
        <v>76</v>
      </c>
      <c r="I298" s="8" t="s">
        <v>228</v>
      </c>
      <c r="J298" s="8" t="s">
        <v>53</v>
      </c>
      <c r="K298" s="8" t="s">
        <v>53</v>
      </c>
      <c r="L298" s="4" t="s">
        <v>952</v>
      </c>
      <c r="M298" s="8" t="s">
        <v>75</v>
      </c>
      <c r="N298" s="8" t="s">
        <v>62</v>
      </c>
      <c r="O298" s="176" t="s">
        <v>4062</v>
      </c>
      <c r="P298" s="8" t="s">
        <v>1488</v>
      </c>
      <c r="Q298" s="8" t="s">
        <v>96</v>
      </c>
      <c r="R298" s="8" t="s">
        <v>57</v>
      </c>
      <c r="S298" s="8" t="s">
        <v>1212</v>
      </c>
      <c r="T298" s="150">
        <v>1.38</v>
      </c>
      <c r="U298" s="8" t="s">
        <v>1800</v>
      </c>
      <c r="V298" s="151">
        <v>5.6300000000000003E-2</v>
      </c>
      <c r="W298" s="151">
        <v>4.2999999999999997E-2</v>
      </c>
      <c r="X298" s="4" t="s">
        <v>614</v>
      </c>
      <c r="Y298" s="4"/>
      <c r="Z298" s="8" t="s">
        <v>769</v>
      </c>
      <c r="AA298" s="161" t="s">
        <v>305</v>
      </c>
      <c r="AB298" s="176" t="s">
        <v>3918</v>
      </c>
      <c r="AD298" s="150">
        <v>308792.71000000002</v>
      </c>
      <c r="AE298" s="148">
        <v>1</v>
      </c>
      <c r="AF298" s="171">
        <v>98.34</v>
      </c>
      <c r="AG298" s="150">
        <v>303.66699999999997</v>
      </c>
      <c r="AJ298" s="8" t="s">
        <v>17</v>
      </c>
      <c r="AK298" s="151">
        <v>1.7399977942428799E-2</v>
      </c>
      <c r="AL298" s="151">
        <v>4.9265161905227199E-4</v>
      </c>
    </row>
    <row r="299" spans="1:38" s="8" customFormat="1" x14ac:dyDescent="0.2">
      <c r="A299" s="8">
        <v>1038</v>
      </c>
      <c r="B299" s="8">
        <v>1319</v>
      </c>
      <c r="C299" s="8" t="s">
        <v>3433</v>
      </c>
      <c r="D299" s="8" t="s">
        <v>3434</v>
      </c>
      <c r="E299" s="4" t="s">
        <v>426</v>
      </c>
      <c r="F299" s="8" t="s">
        <v>4063</v>
      </c>
      <c r="G299" s="8" t="s">
        <v>4064</v>
      </c>
      <c r="H299" s="8" t="s">
        <v>76</v>
      </c>
      <c r="I299" s="8" t="s">
        <v>228</v>
      </c>
      <c r="J299" s="8" t="s">
        <v>53</v>
      </c>
      <c r="K299" s="8" t="s">
        <v>314</v>
      </c>
      <c r="L299" s="4" t="s">
        <v>952</v>
      </c>
      <c r="M299" s="8" t="s">
        <v>625</v>
      </c>
      <c r="N299" s="8" t="s">
        <v>62</v>
      </c>
      <c r="O299" s="176" t="s">
        <v>4065</v>
      </c>
      <c r="P299" s="8" t="s">
        <v>1544</v>
      </c>
      <c r="Q299" s="8" t="s">
        <v>65</v>
      </c>
      <c r="R299" s="8" t="s">
        <v>57</v>
      </c>
      <c r="S299" s="8" t="s">
        <v>1212</v>
      </c>
      <c r="T299" s="150">
        <v>3.14</v>
      </c>
      <c r="U299" s="8" t="s">
        <v>5203</v>
      </c>
      <c r="V299" s="151">
        <v>5.62E-2</v>
      </c>
      <c r="W299" s="151">
        <v>3.3500000000000002E-2</v>
      </c>
      <c r="X299" s="4" t="s">
        <v>614</v>
      </c>
      <c r="Y299" s="4"/>
      <c r="Z299" s="8" t="s">
        <v>769</v>
      </c>
      <c r="AA299" s="161" t="s">
        <v>305</v>
      </c>
      <c r="AB299" s="176" t="s">
        <v>3918</v>
      </c>
      <c r="AD299" s="150">
        <v>1435256.49</v>
      </c>
      <c r="AE299" s="148">
        <v>1</v>
      </c>
      <c r="AF299" s="171">
        <v>93.53</v>
      </c>
      <c r="AG299" s="150">
        <v>1342.395</v>
      </c>
      <c r="AJ299" s="8" t="s">
        <v>17</v>
      </c>
      <c r="AK299" s="151">
        <v>7.6918695203574999E-2</v>
      </c>
      <c r="AL299" s="151">
        <v>2.1778257336192899E-3</v>
      </c>
    </row>
    <row r="300" spans="1:38" s="8" customFormat="1" x14ac:dyDescent="0.2">
      <c r="A300" s="8">
        <v>1038</v>
      </c>
      <c r="B300" s="8">
        <v>1319</v>
      </c>
      <c r="C300" s="8" t="s">
        <v>4066</v>
      </c>
      <c r="D300" s="8" t="s">
        <v>4067</v>
      </c>
      <c r="E300" s="152" t="s">
        <v>425</v>
      </c>
      <c r="F300" s="8" t="s">
        <v>4068</v>
      </c>
      <c r="G300" s="8" t="s">
        <v>4069</v>
      </c>
      <c r="H300" s="8" t="s">
        <v>76</v>
      </c>
      <c r="I300" s="8" t="s">
        <v>229</v>
      </c>
      <c r="J300" s="8" t="s">
        <v>53</v>
      </c>
      <c r="K300" s="8" t="s">
        <v>53</v>
      </c>
      <c r="L300" s="4" t="s">
        <v>952</v>
      </c>
      <c r="M300" s="8" t="s">
        <v>156</v>
      </c>
      <c r="N300" s="8" t="s">
        <v>62</v>
      </c>
      <c r="O300" s="176" t="s">
        <v>4070</v>
      </c>
      <c r="P300" s="8" t="s">
        <v>1205</v>
      </c>
      <c r="Q300" s="8" t="s">
        <v>96</v>
      </c>
      <c r="R300" s="8" t="s">
        <v>57</v>
      </c>
      <c r="S300" s="8" t="s">
        <v>1212</v>
      </c>
      <c r="T300" s="150">
        <v>7.52</v>
      </c>
      <c r="U300" s="8" t="s">
        <v>4071</v>
      </c>
      <c r="V300" s="151">
        <v>2.69E-2</v>
      </c>
      <c r="W300" s="151">
        <v>8.3000000000000001E-3</v>
      </c>
      <c r="X300" s="4" t="s">
        <v>614</v>
      </c>
      <c r="Y300" s="4"/>
      <c r="Z300" s="8" t="s">
        <v>769</v>
      </c>
      <c r="AA300" s="161" t="s">
        <v>305</v>
      </c>
      <c r="AB300" s="176" t="s">
        <v>3918</v>
      </c>
      <c r="AD300" s="150">
        <v>504585.08</v>
      </c>
      <c r="AE300" s="148">
        <v>1</v>
      </c>
      <c r="AF300" s="171">
        <v>100.3</v>
      </c>
      <c r="AG300" s="150">
        <v>506.09899999999999</v>
      </c>
      <c r="AJ300" s="8" t="s">
        <v>17</v>
      </c>
      <c r="AK300" s="151">
        <v>2.8999251779984699E-2</v>
      </c>
      <c r="AL300" s="151">
        <v>8.2106588801340397E-4</v>
      </c>
    </row>
    <row r="301" spans="1:38" s="8" customFormat="1" x14ac:dyDescent="0.2">
      <c r="A301" s="8">
        <v>1038</v>
      </c>
      <c r="B301" s="8">
        <v>1319</v>
      </c>
      <c r="C301" s="8" t="s">
        <v>3953</v>
      </c>
      <c r="D301" s="8" t="s">
        <v>3954</v>
      </c>
      <c r="E301" s="4" t="s">
        <v>425</v>
      </c>
      <c r="F301" s="8" t="s">
        <v>3955</v>
      </c>
      <c r="G301" s="8" t="s">
        <v>3956</v>
      </c>
      <c r="H301" s="8" t="s">
        <v>78</v>
      </c>
      <c r="I301" s="8" t="s">
        <v>229</v>
      </c>
      <c r="J301" s="8" t="s">
        <v>53</v>
      </c>
      <c r="K301" s="8" t="s">
        <v>53</v>
      </c>
      <c r="L301" s="4" t="s">
        <v>952</v>
      </c>
      <c r="M301" s="8" t="s">
        <v>140</v>
      </c>
      <c r="N301" s="8" t="s">
        <v>62</v>
      </c>
      <c r="O301" s="176" t="s">
        <v>3957</v>
      </c>
      <c r="P301" s="161" t="s">
        <v>298</v>
      </c>
      <c r="Q301" s="161" t="s">
        <v>298</v>
      </c>
      <c r="R301" s="161" t="s">
        <v>298</v>
      </c>
      <c r="S301" s="8" t="s">
        <v>1212</v>
      </c>
      <c r="T301" s="150">
        <v>0.01</v>
      </c>
      <c r="U301" s="8" t="s">
        <v>3918</v>
      </c>
      <c r="V301" s="151">
        <v>1E-4</v>
      </c>
      <c r="W301" s="151">
        <v>7.0999999999999994E-2</v>
      </c>
      <c r="X301" s="4" t="s">
        <v>614</v>
      </c>
      <c r="Y301" s="4"/>
      <c r="Z301" s="8" t="s">
        <v>302</v>
      </c>
      <c r="AA301" s="8" t="s">
        <v>304</v>
      </c>
      <c r="AB301" s="176" t="s">
        <v>3929</v>
      </c>
      <c r="AD301" s="150">
        <v>83.5</v>
      </c>
      <c r="AE301" s="148">
        <v>1</v>
      </c>
      <c r="AF301" s="171">
        <v>0</v>
      </c>
      <c r="AG301" s="150">
        <v>0</v>
      </c>
      <c r="AJ301" s="8" t="s">
        <v>17</v>
      </c>
      <c r="AK301" s="151">
        <v>4.7845151085566804E-14</v>
      </c>
      <c r="AL301" s="151">
        <v>1.3546563808353E-15</v>
      </c>
    </row>
    <row r="302" spans="1:38" s="8" customFormat="1" x14ac:dyDescent="0.2">
      <c r="A302" s="8">
        <v>1038</v>
      </c>
      <c r="B302" s="8">
        <v>1319</v>
      </c>
      <c r="C302" s="8" t="s">
        <v>4072</v>
      </c>
      <c r="D302" s="8" t="s">
        <v>4073</v>
      </c>
      <c r="E302" s="152" t="s">
        <v>425</v>
      </c>
      <c r="F302" s="8" t="s">
        <v>4074</v>
      </c>
      <c r="G302" s="8" t="s">
        <v>4075</v>
      </c>
      <c r="H302" s="8" t="s">
        <v>76</v>
      </c>
      <c r="I302" s="8" t="s">
        <v>228</v>
      </c>
      <c r="J302" s="8" t="s">
        <v>53</v>
      </c>
      <c r="K302" s="8" t="s">
        <v>53</v>
      </c>
      <c r="L302" s="4" t="s">
        <v>952</v>
      </c>
      <c r="M302" s="8" t="s">
        <v>686</v>
      </c>
      <c r="N302" s="8" t="s">
        <v>62</v>
      </c>
      <c r="O302" s="176" t="s">
        <v>4076</v>
      </c>
      <c r="P302" s="8" t="s">
        <v>1419</v>
      </c>
      <c r="Q302" s="8" t="s">
        <v>65</v>
      </c>
      <c r="R302" s="8" t="s">
        <v>57</v>
      </c>
      <c r="S302" s="8" t="s">
        <v>1212</v>
      </c>
      <c r="T302" s="150">
        <v>2.4</v>
      </c>
      <c r="U302" s="8" t="s">
        <v>2037</v>
      </c>
      <c r="V302" s="151">
        <v>5.5599999999999997E-2</v>
      </c>
      <c r="W302" s="151">
        <v>2.86E-2</v>
      </c>
      <c r="X302" s="4" t="s">
        <v>614</v>
      </c>
      <c r="Y302" s="4"/>
      <c r="Z302" s="8" t="s">
        <v>769</v>
      </c>
      <c r="AA302" s="161" t="s">
        <v>305</v>
      </c>
      <c r="AB302" s="176" t="s">
        <v>3918</v>
      </c>
      <c r="AD302" s="150">
        <v>745144.85</v>
      </c>
      <c r="AE302" s="148">
        <v>1</v>
      </c>
      <c r="AF302" s="171">
        <v>93.94</v>
      </c>
      <c r="AG302" s="150">
        <v>699.98900000000003</v>
      </c>
      <c r="AJ302" s="8" t="s">
        <v>17</v>
      </c>
      <c r="AK302" s="151">
        <v>4.0109081332205698E-2</v>
      </c>
      <c r="AL302" s="151">
        <v>1.13562235092421E-3</v>
      </c>
    </row>
    <row r="303" spans="1:38" s="8" customFormat="1" x14ac:dyDescent="0.2">
      <c r="A303" s="8">
        <v>1038</v>
      </c>
      <c r="B303" s="8">
        <v>1319</v>
      </c>
      <c r="C303" s="8" t="s">
        <v>4077</v>
      </c>
      <c r="D303" s="8" t="s">
        <v>4078</v>
      </c>
      <c r="E303" s="152" t="s">
        <v>425</v>
      </c>
      <c r="F303" s="8" t="s">
        <v>4079</v>
      </c>
      <c r="G303" s="8" t="s">
        <v>4080</v>
      </c>
      <c r="H303" s="8" t="s">
        <v>76</v>
      </c>
      <c r="I303" s="8" t="s">
        <v>229</v>
      </c>
      <c r="J303" s="8" t="s">
        <v>53</v>
      </c>
      <c r="K303" s="8" t="s">
        <v>53</v>
      </c>
      <c r="L303" s="4" t="s">
        <v>952</v>
      </c>
      <c r="M303" s="8" t="s">
        <v>258</v>
      </c>
      <c r="N303" s="8" t="s">
        <v>62</v>
      </c>
      <c r="O303" s="176" t="s">
        <v>4081</v>
      </c>
      <c r="P303" s="8" t="s">
        <v>1205</v>
      </c>
      <c r="Q303" s="8" t="s">
        <v>70</v>
      </c>
      <c r="R303" s="8" t="s">
        <v>57</v>
      </c>
      <c r="S303" s="8" t="s">
        <v>1212</v>
      </c>
      <c r="T303" s="150">
        <v>3.98</v>
      </c>
      <c r="U303" s="8" t="s">
        <v>1638</v>
      </c>
      <c r="V303" s="151">
        <v>2.76E-2</v>
      </c>
      <c r="W303" s="151">
        <v>1.55E-2</v>
      </c>
      <c r="X303" s="4" t="s">
        <v>614</v>
      </c>
      <c r="Y303" s="4"/>
      <c r="Z303" s="8" t="s">
        <v>769</v>
      </c>
      <c r="AA303" s="161" t="s">
        <v>305</v>
      </c>
      <c r="AB303" s="176" t="s">
        <v>3918</v>
      </c>
      <c r="AD303" s="150">
        <v>1868549.45</v>
      </c>
      <c r="AE303" s="148">
        <v>1</v>
      </c>
      <c r="AF303" s="171">
        <v>104.08</v>
      </c>
      <c r="AG303" s="150">
        <v>1944.7860000000001</v>
      </c>
      <c r="AJ303" s="8" t="s">
        <v>17</v>
      </c>
      <c r="AK303" s="151">
        <v>0.111435440479693</v>
      </c>
      <c r="AL303" s="151">
        <v>3.1551103313905001E-3</v>
      </c>
    </row>
    <row r="304" spans="1:38" s="8" customFormat="1" x14ac:dyDescent="0.2">
      <c r="A304" s="8">
        <v>1038</v>
      </c>
      <c r="B304" s="8">
        <v>1319</v>
      </c>
      <c r="C304" s="8" t="s">
        <v>4077</v>
      </c>
      <c r="D304" s="8" t="s">
        <v>4078</v>
      </c>
      <c r="E304" s="152" t="s">
        <v>425</v>
      </c>
      <c r="F304" s="8" t="s">
        <v>4082</v>
      </c>
      <c r="G304" s="8" t="s">
        <v>4083</v>
      </c>
      <c r="H304" s="8" t="s">
        <v>76</v>
      </c>
      <c r="I304" s="8" t="s">
        <v>229</v>
      </c>
      <c r="J304" s="8" t="s">
        <v>53</v>
      </c>
      <c r="K304" s="8" t="s">
        <v>53</v>
      </c>
      <c r="L304" s="4" t="s">
        <v>952</v>
      </c>
      <c r="M304" s="8" t="s">
        <v>258</v>
      </c>
      <c r="N304" s="8" t="s">
        <v>62</v>
      </c>
      <c r="O304" s="176" t="s">
        <v>4081</v>
      </c>
      <c r="P304" s="8" t="s">
        <v>1205</v>
      </c>
      <c r="Q304" s="8" t="s">
        <v>70</v>
      </c>
      <c r="R304" s="8" t="s">
        <v>57</v>
      </c>
      <c r="S304" s="8" t="s">
        <v>1212</v>
      </c>
      <c r="T304" s="150">
        <v>6.85</v>
      </c>
      <c r="U304" s="8" t="s">
        <v>4084</v>
      </c>
      <c r="V304" s="151">
        <v>2.86E-2</v>
      </c>
      <c r="W304" s="151">
        <v>1.7500000000000002E-2</v>
      </c>
      <c r="X304" s="4" t="s">
        <v>614</v>
      </c>
      <c r="Y304" s="4"/>
      <c r="Z304" s="8" t="s">
        <v>769</v>
      </c>
      <c r="AA304" s="161" t="s">
        <v>305</v>
      </c>
      <c r="AB304" s="176" t="s">
        <v>3918</v>
      </c>
      <c r="AD304" s="150">
        <v>662752.41</v>
      </c>
      <c r="AE304" s="148">
        <v>1</v>
      </c>
      <c r="AF304" s="171">
        <v>101.3</v>
      </c>
      <c r="AG304" s="150">
        <v>671.36800000000005</v>
      </c>
      <c r="AJ304" s="8" t="s">
        <v>17</v>
      </c>
      <c r="AK304" s="151">
        <v>3.84691168242247E-2</v>
      </c>
      <c r="AL304" s="151">
        <v>1.0891894661976701E-3</v>
      </c>
    </row>
    <row r="305" spans="1:38" s="8" customFormat="1" x14ac:dyDescent="0.2">
      <c r="A305" s="8">
        <v>1038</v>
      </c>
      <c r="B305" s="8">
        <v>1319</v>
      </c>
      <c r="C305" s="8" t="s">
        <v>4085</v>
      </c>
      <c r="D305" s="8" t="s">
        <v>4086</v>
      </c>
      <c r="E305" s="152" t="s">
        <v>425</v>
      </c>
      <c r="F305" s="8" t="s">
        <v>4087</v>
      </c>
      <c r="G305" s="8" t="s">
        <v>4088</v>
      </c>
      <c r="H305" s="8" t="s">
        <v>76</v>
      </c>
      <c r="I305" s="8" t="s">
        <v>229</v>
      </c>
      <c r="J305" s="8" t="s">
        <v>53</v>
      </c>
      <c r="K305" s="8" t="s">
        <v>53</v>
      </c>
      <c r="L305" s="4" t="s">
        <v>952</v>
      </c>
      <c r="M305" s="8" t="s">
        <v>258</v>
      </c>
      <c r="N305" s="8" t="s">
        <v>62</v>
      </c>
      <c r="O305" s="176" t="s">
        <v>4089</v>
      </c>
      <c r="P305" s="8" t="s">
        <v>1544</v>
      </c>
      <c r="Q305" s="8" t="s">
        <v>65</v>
      </c>
      <c r="R305" s="8" t="s">
        <v>57</v>
      </c>
      <c r="S305" s="8" t="s">
        <v>1212</v>
      </c>
      <c r="T305" s="150">
        <v>3.01</v>
      </c>
      <c r="U305" s="8" t="s">
        <v>1787</v>
      </c>
      <c r="V305" s="151">
        <v>3.1899999999999998E-2</v>
      </c>
      <c r="W305" s="151">
        <v>3.6400000000000002E-2</v>
      </c>
      <c r="X305" s="4" t="s">
        <v>614</v>
      </c>
      <c r="Y305" s="4"/>
      <c r="Z305" s="8" t="s">
        <v>769</v>
      </c>
      <c r="AA305" s="161" t="s">
        <v>305</v>
      </c>
      <c r="AB305" s="176" t="s">
        <v>3918</v>
      </c>
      <c r="AD305" s="150">
        <v>400350</v>
      </c>
      <c r="AE305" s="148">
        <v>1</v>
      </c>
      <c r="AF305" s="171">
        <v>105.49</v>
      </c>
      <c r="AG305" s="150">
        <v>422.32900000000001</v>
      </c>
      <c r="AJ305" s="8" t="s">
        <v>17</v>
      </c>
      <c r="AK305" s="151">
        <v>2.4199287544339899E-2</v>
      </c>
      <c r="AL305" s="151">
        <v>6.8516283342865195E-4</v>
      </c>
    </row>
    <row r="306" spans="1:38" s="8" customFormat="1" x14ac:dyDescent="0.2">
      <c r="A306" s="8">
        <v>1038</v>
      </c>
      <c r="B306" s="8">
        <v>1319</v>
      </c>
      <c r="C306" s="8" t="s">
        <v>4090</v>
      </c>
      <c r="D306" s="8" t="s">
        <v>4091</v>
      </c>
      <c r="E306" s="152" t="s">
        <v>425</v>
      </c>
      <c r="F306" s="8" t="s">
        <v>4092</v>
      </c>
      <c r="G306" s="8" t="s">
        <v>4093</v>
      </c>
      <c r="H306" s="8" t="s">
        <v>76</v>
      </c>
      <c r="I306" s="161" t="s">
        <v>229</v>
      </c>
      <c r="J306" s="8" t="s">
        <v>53</v>
      </c>
      <c r="K306" s="8" t="s">
        <v>53</v>
      </c>
      <c r="L306" s="4" t="s">
        <v>952</v>
      </c>
      <c r="M306" s="8" t="s">
        <v>629</v>
      </c>
      <c r="N306" s="8" t="s">
        <v>62</v>
      </c>
      <c r="O306" s="176" t="s">
        <v>4094</v>
      </c>
      <c r="P306" s="8" t="s">
        <v>1419</v>
      </c>
      <c r="Q306" s="8" t="s">
        <v>65</v>
      </c>
      <c r="R306" s="8" t="s">
        <v>57</v>
      </c>
      <c r="S306" s="8" t="s">
        <v>1212</v>
      </c>
      <c r="T306" s="150">
        <v>3.59</v>
      </c>
      <c r="U306" s="8" t="s">
        <v>2037</v>
      </c>
      <c r="V306" s="151">
        <v>3.3000000000000002E-2</v>
      </c>
      <c r="W306" s="151">
        <v>3.8399999999999997E-2</v>
      </c>
      <c r="X306" s="4" t="s">
        <v>614</v>
      </c>
      <c r="Y306" s="4"/>
      <c r="Z306" s="8" t="s">
        <v>769</v>
      </c>
      <c r="AA306" s="161" t="s">
        <v>305</v>
      </c>
      <c r="AB306" s="176" t="s">
        <v>3918</v>
      </c>
      <c r="AD306" s="150">
        <v>739000</v>
      </c>
      <c r="AE306" s="148">
        <v>1</v>
      </c>
      <c r="AF306" s="171">
        <v>103.55</v>
      </c>
      <c r="AG306" s="150">
        <v>765.23500000000001</v>
      </c>
      <c r="AJ306" s="8" t="s">
        <v>17</v>
      </c>
      <c r="AK306" s="151">
        <v>4.3847617087890103E-2</v>
      </c>
      <c r="AL306" s="151">
        <v>1.2414728122878201E-3</v>
      </c>
    </row>
    <row r="307" spans="1:38" s="8" customFormat="1" x14ac:dyDescent="0.2">
      <c r="A307" s="8">
        <v>1038</v>
      </c>
      <c r="B307" s="8">
        <v>1319</v>
      </c>
      <c r="C307" s="8" t="s">
        <v>4095</v>
      </c>
      <c r="D307" s="8" t="s">
        <v>4096</v>
      </c>
      <c r="E307" s="4" t="s">
        <v>761</v>
      </c>
      <c r="F307" s="8" t="s">
        <v>4097</v>
      </c>
      <c r="G307" s="8" t="s">
        <v>4098</v>
      </c>
      <c r="H307" s="8" t="s">
        <v>76</v>
      </c>
      <c r="I307" s="8" t="s">
        <v>228</v>
      </c>
      <c r="J307" s="8" t="s">
        <v>53</v>
      </c>
      <c r="K307" s="8" t="s">
        <v>204</v>
      </c>
      <c r="L307" s="4" t="s">
        <v>952</v>
      </c>
      <c r="M307" t="s">
        <v>140</v>
      </c>
      <c r="N307" s="8" t="s">
        <v>62</v>
      </c>
      <c r="O307" s="176" t="s">
        <v>4099</v>
      </c>
      <c r="P307" s="161" t="s">
        <v>298</v>
      </c>
      <c r="Q307" s="161" t="s">
        <v>298</v>
      </c>
      <c r="R307" s="161" t="s">
        <v>298</v>
      </c>
      <c r="S307" s="8" t="s">
        <v>1212</v>
      </c>
      <c r="T307" s="150">
        <v>3.59</v>
      </c>
      <c r="U307" s="8" t="s">
        <v>4100</v>
      </c>
      <c r="V307" s="151">
        <v>8.4099999999999994E-2</v>
      </c>
      <c r="W307" s="151">
        <v>9.5000000000000001E-2</v>
      </c>
      <c r="X307" s="4" t="s">
        <v>614</v>
      </c>
      <c r="Y307" s="4"/>
      <c r="Z307" s="8" t="s">
        <v>769</v>
      </c>
      <c r="AA307" s="161" t="s">
        <v>305</v>
      </c>
      <c r="AB307" s="176" t="s">
        <v>3918</v>
      </c>
      <c r="AD307" s="150">
        <v>265633</v>
      </c>
      <c r="AE307" s="148">
        <v>1</v>
      </c>
      <c r="AF307" s="171">
        <v>106.88</v>
      </c>
      <c r="AG307" s="150">
        <v>283.90899999999999</v>
      </c>
      <c r="AJ307" s="8" t="s">
        <v>17</v>
      </c>
      <c r="AK307" s="151">
        <v>1.6267841303439799E-2</v>
      </c>
      <c r="AL307" s="151">
        <v>4.60597041165351E-4</v>
      </c>
    </row>
    <row r="308" spans="1:38" s="8" customFormat="1" x14ac:dyDescent="0.2">
      <c r="A308" s="8">
        <v>1038</v>
      </c>
      <c r="B308" s="8">
        <v>1319</v>
      </c>
      <c r="C308" s="8" t="s">
        <v>3958</v>
      </c>
      <c r="D308" s="8" t="s">
        <v>3959</v>
      </c>
      <c r="E308" s="4" t="s">
        <v>425</v>
      </c>
      <c r="F308" s="8" t="s">
        <v>3960</v>
      </c>
      <c r="G308" s="8" t="s">
        <v>3961</v>
      </c>
      <c r="H308" s="8" t="s">
        <v>76</v>
      </c>
      <c r="I308" s="8" t="s">
        <v>229</v>
      </c>
      <c r="J308" s="8" t="s">
        <v>53</v>
      </c>
      <c r="K308" s="8" t="s">
        <v>53</v>
      </c>
      <c r="L308" s="4" t="s">
        <v>952</v>
      </c>
      <c r="M308" s="8" t="s">
        <v>102</v>
      </c>
      <c r="N308" s="8" t="s">
        <v>62</v>
      </c>
      <c r="O308" s="176" t="s">
        <v>4179</v>
      </c>
      <c r="P308" s="8" t="s">
        <v>2069</v>
      </c>
      <c r="Q308" s="8" t="s">
        <v>65</v>
      </c>
      <c r="R308" s="8" t="s">
        <v>57</v>
      </c>
      <c r="S308" s="8" t="s">
        <v>1212</v>
      </c>
      <c r="T308" s="150">
        <v>0.01</v>
      </c>
      <c r="U308" s="8" t="s">
        <v>3928</v>
      </c>
      <c r="V308" s="151">
        <v>1E-4</v>
      </c>
      <c r="W308" s="151">
        <v>5.5E-2</v>
      </c>
      <c r="X308" s="4" t="s">
        <v>614</v>
      </c>
      <c r="Y308" s="4"/>
      <c r="Z308" s="8" t="s">
        <v>302</v>
      </c>
      <c r="AA308" s="8" t="s">
        <v>304</v>
      </c>
      <c r="AB308" s="176" t="s">
        <v>3929</v>
      </c>
      <c r="AD308" s="150">
        <v>894.23</v>
      </c>
      <c r="AE308" s="148">
        <v>1</v>
      </c>
      <c r="AF308" s="171">
        <v>251.18</v>
      </c>
      <c r="AG308" s="150">
        <v>2.246</v>
      </c>
      <c r="AJ308" s="8" t="s">
        <v>17</v>
      </c>
      <c r="AK308" s="151">
        <v>1.2870213360202201E-4</v>
      </c>
      <c r="AL308" s="151">
        <v>3.6439882110371999E-6</v>
      </c>
    </row>
    <row r="309" spans="1:38" s="8" customFormat="1" x14ac:dyDescent="0.2">
      <c r="A309" s="8">
        <v>1038</v>
      </c>
      <c r="B309" s="8">
        <v>1319</v>
      </c>
      <c r="C309" s="8" t="s">
        <v>4102</v>
      </c>
      <c r="D309" s="8" t="s">
        <v>4103</v>
      </c>
      <c r="E309" s="152" t="s">
        <v>425</v>
      </c>
      <c r="F309" s="8" t="s">
        <v>4104</v>
      </c>
      <c r="G309" s="8" t="s">
        <v>4105</v>
      </c>
      <c r="H309" s="8" t="s">
        <v>76</v>
      </c>
      <c r="I309" s="8" t="s">
        <v>228</v>
      </c>
      <c r="J309" s="8" t="s">
        <v>53</v>
      </c>
      <c r="K309" s="8" t="s">
        <v>53</v>
      </c>
      <c r="L309" s="4" t="s">
        <v>952</v>
      </c>
      <c r="M309" s="8" t="s">
        <v>686</v>
      </c>
      <c r="N309" s="8" t="s">
        <v>62</v>
      </c>
      <c r="O309" s="176" t="s">
        <v>4106</v>
      </c>
      <c r="P309" s="8" t="s">
        <v>1497</v>
      </c>
      <c r="Q309" s="8" t="s">
        <v>96</v>
      </c>
      <c r="R309" s="8" t="s">
        <v>57</v>
      </c>
      <c r="S309" s="8" t="s">
        <v>1212</v>
      </c>
      <c r="T309" s="150">
        <v>2.0499999999999998</v>
      </c>
      <c r="U309" s="8" t="s">
        <v>1475</v>
      </c>
      <c r="V309" s="151">
        <v>5.6500000000000002E-2</v>
      </c>
      <c r="W309" s="151">
        <v>4.4699999999999997E-2</v>
      </c>
      <c r="X309" s="4" t="s">
        <v>614</v>
      </c>
      <c r="Y309" s="4"/>
      <c r="Z309" s="8" t="s">
        <v>769</v>
      </c>
      <c r="AA309" s="161" t="s">
        <v>305</v>
      </c>
      <c r="AB309" s="176" t="s">
        <v>3918</v>
      </c>
      <c r="AD309" s="150">
        <v>412359.28</v>
      </c>
      <c r="AE309" s="148">
        <v>1</v>
      </c>
      <c r="AF309" s="171">
        <v>97.83</v>
      </c>
      <c r="AG309" s="150">
        <v>403.411</v>
      </c>
      <c r="AJ309" s="8" t="s">
        <v>17</v>
      </c>
      <c r="AK309" s="151">
        <v>2.31152865216557E-2</v>
      </c>
      <c r="AL309" s="151">
        <v>6.5447113596520405E-4</v>
      </c>
    </row>
    <row r="310" spans="1:38" s="8" customFormat="1" x14ac:dyDescent="0.2">
      <c r="A310" s="8">
        <v>1038</v>
      </c>
      <c r="B310" s="8">
        <v>1319</v>
      </c>
      <c r="C310" s="8" t="s">
        <v>3968</v>
      </c>
      <c r="D310" s="8" t="s">
        <v>3969</v>
      </c>
      <c r="E310" s="4" t="s">
        <v>425</v>
      </c>
      <c r="F310" s="8" t="s">
        <v>3970</v>
      </c>
      <c r="G310" s="8" t="s">
        <v>3971</v>
      </c>
      <c r="H310" s="8" t="s">
        <v>76</v>
      </c>
      <c r="I310" s="8" t="s">
        <v>102</v>
      </c>
      <c r="J310" s="8" t="s">
        <v>53</v>
      </c>
      <c r="K310" s="8" t="s">
        <v>53</v>
      </c>
      <c r="L310" s="4" t="s">
        <v>952</v>
      </c>
      <c r="M310" s="8" t="s">
        <v>102</v>
      </c>
      <c r="N310" s="8" t="s">
        <v>62</v>
      </c>
      <c r="O310" s="176" t="s">
        <v>3972</v>
      </c>
      <c r="P310" s="161" t="s">
        <v>298</v>
      </c>
      <c r="Q310" s="161" t="s">
        <v>298</v>
      </c>
      <c r="R310" s="161" t="s">
        <v>298</v>
      </c>
      <c r="S310" s="8" t="s">
        <v>1212</v>
      </c>
      <c r="T310" s="150">
        <v>0.01</v>
      </c>
      <c r="U310" s="8" t="s">
        <v>3973</v>
      </c>
      <c r="V310" s="151">
        <v>1E-4</v>
      </c>
      <c r="W310" s="151">
        <v>0.06</v>
      </c>
      <c r="X310" s="4" t="s">
        <v>614</v>
      </c>
      <c r="Y310" s="4"/>
      <c r="Z310" s="8" t="s">
        <v>302</v>
      </c>
      <c r="AA310" s="8" t="s">
        <v>304</v>
      </c>
      <c r="AB310" s="176" t="s">
        <v>3929</v>
      </c>
      <c r="AD310" s="150">
        <v>263719.17</v>
      </c>
      <c r="AE310" s="148">
        <v>1</v>
      </c>
      <c r="AF310" s="171">
        <v>0</v>
      </c>
      <c r="AG310" s="150">
        <v>0</v>
      </c>
      <c r="AJ310" s="8" t="s">
        <v>17</v>
      </c>
      <c r="AK310" s="151">
        <v>1.5110998242886599E-10</v>
      </c>
      <c r="AL310" s="151">
        <v>4.2784294178334898E-12</v>
      </c>
    </row>
    <row r="311" spans="1:38" s="8" customFormat="1" x14ac:dyDescent="0.2">
      <c r="A311" s="8">
        <v>1038</v>
      </c>
      <c r="B311" s="8">
        <v>1319</v>
      </c>
      <c r="C311" s="8" t="s">
        <v>3968</v>
      </c>
      <c r="D311" s="8" t="s">
        <v>3969</v>
      </c>
      <c r="E311" s="4" t="s">
        <v>425</v>
      </c>
      <c r="F311" s="8" t="s">
        <v>4107</v>
      </c>
      <c r="G311" s="8" t="s">
        <v>4108</v>
      </c>
      <c r="H311" s="8" t="s">
        <v>76</v>
      </c>
      <c r="I311" s="8" t="s">
        <v>102</v>
      </c>
      <c r="J311" s="8" t="s">
        <v>53</v>
      </c>
      <c r="K311" s="8" t="s">
        <v>53</v>
      </c>
      <c r="L311" s="4" t="s">
        <v>952</v>
      </c>
      <c r="M311" s="8" t="s">
        <v>102</v>
      </c>
      <c r="N311" s="8" t="s">
        <v>62</v>
      </c>
      <c r="O311" s="176" t="s">
        <v>4109</v>
      </c>
      <c r="P311" s="161" t="s">
        <v>298</v>
      </c>
      <c r="Q311" s="161" t="s">
        <v>298</v>
      </c>
      <c r="R311" s="161" t="s">
        <v>298</v>
      </c>
      <c r="S311" s="8" t="s">
        <v>1212</v>
      </c>
      <c r="T311" s="150">
        <v>0.01</v>
      </c>
      <c r="U311" s="8" t="s">
        <v>3973</v>
      </c>
      <c r="V311" s="151">
        <v>1E-4</v>
      </c>
      <c r="W311" s="151">
        <v>6.4500000000000002E-2</v>
      </c>
      <c r="X311" s="4" t="s">
        <v>614</v>
      </c>
      <c r="Y311" s="4"/>
      <c r="Z311" s="8" t="s">
        <v>302</v>
      </c>
      <c r="AA311" s="8" t="s">
        <v>304</v>
      </c>
      <c r="AB311" s="176" t="s">
        <v>3929</v>
      </c>
      <c r="AD311" s="150">
        <v>72304.23</v>
      </c>
      <c r="AE311" s="148">
        <v>1</v>
      </c>
      <c r="AF311" s="171">
        <v>0</v>
      </c>
      <c r="AG311" s="150">
        <v>0</v>
      </c>
      <c r="AJ311" s="8" t="s">
        <v>17</v>
      </c>
      <c r="AK311" s="151">
        <v>4.1430021658390097E-11</v>
      </c>
      <c r="AL311" s="151">
        <v>1.1730225931842499E-12</v>
      </c>
    </row>
    <row r="312" spans="1:38" s="8" customFormat="1" x14ac:dyDescent="0.2">
      <c r="A312" s="8">
        <v>1038</v>
      </c>
      <c r="B312" s="8">
        <v>1319</v>
      </c>
      <c r="C312" s="8" t="s">
        <v>3968</v>
      </c>
      <c r="D312" s="8" t="s">
        <v>3969</v>
      </c>
      <c r="E312" s="4" t="s">
        <v>425</v>
      </c>
      <c r="F312" s="8" t="s">
        <v>4110</v>
      </c>
      <c r="G312" s="8" t="s">
        <v>4111</v>
      </c>
      <c r="H312" s="8" t="s">
        <v>76</v>
      </c>
      <c r="I312" s="8" t="s">
        <v>102</v>
      </c>
      <c r="J312" s="8" t="s">
        <v>53</v>
      </c>
      <c r="K312" s="8" t="s">
        <v>53</v>
      </c>
      <c r="L312" s="4" t="s">
        <v>952</v>
      </c>
      <c r="M312" s="8" t="s">
        <v>102</v>
      </c>
      <c r="N312" s="8" t="s">
        <v>62</v>
      </c>
      <c r="O312" s="176" t="s">
        <v>4112</v>
      </c>
      <c r="P312" s="161" t="s">
        <v>298</v>
      </c>
      <c r="Q312" s="161" t="s">
        <v>298</v>
      </c>
      <c r="R312" s="161" t="s">
        <v>298</v>
      </c>
      <c r="S312" s="8" t="s">
        <v>1212</v>
      </c>
      <c r="T312" s="150">
        <v>0.01</v>
      </c>
      <c r="U312" s="8" t="s">
        <v>3973</v>
      </c>
      <c r="V312" s="151">
        <v>1E-4</v>
      </c>
      <c r="W312" s="151">
        <v>5.7000000000000002E-2</v>
      </c>
      <c r="X312" s="4" t="s">
        <v>614</v>
      </c>
      <c r="Y312" s="4"/>
      <c r="Z312" s="8" t="s">
        <v>302</v>
      </c>
      <c r="AA312" s="8" t="s">
        <v>304</v>
      </c>
      <c r="AB312" s="176" t="s">
        <v>3929</v>
      </c>
      <c r="AD312" s="150">
        <v>99837.42</v>
      </c>
      <c r="AE312" s="148">
        <v>1</v>
      </c>
      <c r="AF312" s="171">
        <v>0</v>
      </c>
      <c r="AG312" s="150">
        <v>0</v>
      </c>
      <c r="AJ312" s="8" t="s">
        <v>17</v>
      </c>
      <c r="AK312" s="151">
        <v>5.7206424477762796E-11</v>
      </c>
      <c r="AL312" s="151">
        <v>1.6197053658579198E-12</v>
      </c>
    </row>
    <row r="313" spans="1:38" s="8" customFormat="1" x14ac:dyDescent="0.2">
      <c r="A313" s="8">
        <v>1038</v>
      </c>
      <c r="B313" s="8">
        <v>1319</v>
      </c>
      <c r="C313" s="8" t="s">
        <v>3974</v>
      </c>
      <c r="D313" s="8" t="s">
        <v>3975</v>
      </c>
      <c r="E313" s="4" t="s">
        <v>761</v>
      </c>
      <c r="F313" s="8" t="s">
        <v>3976</v>
      </c>
      <c r="G313" s="8" t="s">
        <v>3977</v>
      </c>
      <c r="H313" s="8" t="s">
        <v>76</v>
      </c>
      <c r="I313" s="8" t="s">
        <v>228</v>
      </c>
      <c r="J313" s="8" t="s">
        <v>53</v>
      </c>
      <c r="K313" s="8" t="s">
        <v>314</v>
      </c>
      <c r="L313" s="4" t="s">
        <v>952</v>
      </c>
      <c r="M313" s="8" t="s">
        <v>630</v>
      </c>
      <c r="N313" s="8" t="s">
        <v>62</v>
      </c>
      <c r="O313" s="176" t="s">
        <v>3978</v>
      </c>
      <c r="P313" s="161" t="s">
        <v>298</v>
      </c>
      <c r="Q313" s="161" t="s">
        <v>298</v>
      </c>
      <c r="R313" s="161" t="s">
        <v>298</v>
      </c>
      <c r="S313" s="8" t="s">
        <v>1212</v>
      </c>
      <c r="T313" s="150">
        <v>0.01</v>
      </c>
      <c r="U313" s="8" t="s">
        <v>3979</v>
      </c>
      <c r="V313" s="151">
        <v>1E-4</v>
      </c>
      <c r="W313" s="151">
        <v>0.03</v>
      </c>
      <c r="X313" s="4" t="s">
        <v>614</v>
      </c>
      <c r="Y313" s="4"/>
      <c r="Z313" s="8" t="s">
        <v>302</v>
      </c>
      <c r="AA313" s="8" t="s">
        <v>304</v>
      </c>
      <c r="AB313" s="176" t="s">
        <v>3929</v>
      </c>
      <c r="AD313" s="150">
        <v>136071.09</v>
      </c>
      <c r="AE313" s="148">
        <v>1</v>
      </c>
      <c r="AF313" s="171">
        <v>0</v>
      </c>
      <c r="AG313" s="150">
        <v>0</v>
      </c>
      <c r="AJ313" s="8" t="s">
        <v>17</v>
      </c>
      <c r="AK313" s="151">
        <v>7.7968165981170789E-11</v>
      </c>
      <c r="AL313" s="151">
        <v>2.2075397642600998E-12</v>
      </c>
    </row>
    <row r="314" spans="1:38" s="8" customFormat="1" x14ac:dyDescent="0.2">
      <c r="A314" s="8">
        <v>1038</v>
      </c>
      <c r="B314" s="8">
        <v>1319</v>
      </c>
      <c r="C314" s="8" t="s">
        <v>4119</v>
      </c>
      <c r="D314" s="8" t="s">
        <v>4120</v>
      </c>
      <c r="E314" s="152" t="s">
        <v>425</v>
      </c>
      <c r="F314" s="8" t="s">
        <v>4121</v>
      </c>
      <c r="G314" s="8" t="s">
        <v>4122</v>
      </c>
      <c r="H314" s="8" t="s">
        <v>78</v>
      </c>
      <c r="I314" s="8" t="s">
        <v>229</v>
      </c>
      <c r="J314" s="8" t="s">
        <v>53</v>
      </c>
      <c r="K314" s="8" t="s">
        <v>53</v>
      </c>
      <c r="L314" s="4" t="s">
        <v>952</v>
      </c>
      <c r="M314" s="8" t="s">
        <v>163</v>
      </c>
      <c r="N314" s="8" t="s">
        <v>62</v>
      </c>
      <c r="O314" s="176" t="s">
        <v>4123</v>
      </c>
      <c r="P314" s="8" t="s">
        <v>1497</v>
      </c>
      <c r="Q314" s="8" t="s">
        <v>70</v>
      </c>
      <c r="R314" s="8" t="s">
        <v>57</v>
      </c>
      <c r="S314" s="8" t="s">
        <v>1212</v>
      </c>
      <c r="T314" s="150">
        <v>0.25</v>
      </c>
      <c r="U314" s="8" t="s">
        <v>2582</v>
      </c>
      <c r="V314" s="151">
        <v>1.6549999999999999E-2</v>
      </c>
      <c r="W314" s="151">
        <v>7.1499999999999994E-2</v>
      </c>
      <c r="X314" s="4" t="s">
        <v>614</v>
      </c>
      <c r="Y314" s="4"/>
      <c r="Z314" s="8" t="s">
        <v>769</v>
      </c>
      <c r="AA314" s="161" t="s">
        <v>305</v>
      </c>
      <c r="AB314" s="176" t="s">
        <v>3918</v>
      </c>
      <c r="AD314" s="150">
        <v>375835.38199999998</v>
      </c>
      <c r="AE314" s="148">
        <v>1</v>
      </c>
      <c r="AF314" s="171">
        <v>125.09</v>
      </c>
      <c r="AG314" s="150">
        <v>470.13200000000001</v>
      </c>
      <c r="AJ314" s="8" t="s">
        <v>17</v>
      </c>
      <c r="AK314" s="151">
        <v>2.69383946160913E-2</v>
      </c>
      <c r="AL314" s="151">
        <v>7.6271612333055202E-4</v>
      </c>
    </row>
    <row r="315" spans="1:38" s="8" customFormat="1" x14ac:dyDescent="0.2">
      <c r="A315" s="8">
        <v>1038</v>
      </c>
      <c r="B315" s="8">
        <v>1319</v>
      </c>
      <c r="C315" s="8" t="s">
        <v>3980</v>
      </c>
      <c r="D315" s="8" t="s">
        <v>3981</v>
      </c>
      <c r="E315" s="4" t="s">
        <v>425</v>
      </c>
      <c r="F315" s="8" t="s">
        <v>3982</v>
      </c>
      <c r="G315" s="8" t="s">
        <v>3983</v>
      </c>
      <c r="H315" s="8" t="s">
        <v>78</v>
      </c>
      <c r="I315" s="8" t="s">
        <v>102</v>
      </c>
      <c r="J315" s="8" t="s">
        <v>53</v>
      </c>
      <c r="K315" s="8" t="s">
        <v>53</v>
      </c>
      <c r="L315" s="4" t="s">
        <v>952</v>
      </c>
      <c r="M315" s="8" t="s">
        <v>686</v>
      </c>
      <c r="N315" s="8" t="s">
        <v>62</v>
      </c>
      <c r="O315" s="176" t="s">
        <v>3984</v>
      </c>
      <c r="P315" s="161" t="s">
        <v>298</v>
      </c>
      <c r="Q315" s="161" t="s">
        <v>298</v>
      </c>
      <c r="R315" s="161" t="s">
        <v>298</v>
      </c>
      <c r="S315" s="8" t="s">
        <v>1212</v>
      </c>
      <c r="T315" s="150">
        <v>0.01</v>
      </c>
      <c r="U315" s="8" t="s">
        <v>3928</v>
      </c>
      <c r="V315" s="151">
        <v>1E-4</v>
      </c>
      <c r="W315" s="151">
        <v>7.4499999999999997E-2</v>
      </c>
      <c r="X315" s="4" t="s">
        <v>614</v>
      </c>
      <c r="Y315" s="4"/>
      <c r="Z315" s="8" t="s">
        <v>302</v>
      </c>
      <c r="AA315" s="8" t="s">
        <v>304</v>
      </c>
      <c r="AB315" s="176" t="s">
        <v>3929</v>
      </c>
      <c r="AD315" s="150">
        <v>3044.2</v>
      </c>
      <c r="AE315" s="148">
        <v>1</v>
      </c>
      <c r="AF315" s="171">
        <v>0</v>
      </c>
      <c r="AG315" s="150">
        <v>0</v>
      </c>
      <c r="AJ315" s="8" t="s">
        <v>17</v>
      </c>
      <c r="AK315" s="151">
        <v>1.74431387945728E-12</v>
      </c>
      <c r="AL315" s="151">
        <v>4.9387364725016801E-14</v>
      </c>
    </row>
    <row r="316" spans="1:38" s="8" customFormat="1" x14ac:dyDescent="0.2">
      <c r="A316" s="8">
        <v>1038</v>
      </c>
      <c r="B316" s="8">
        <v>1319</v>
      </c>
      <c r="C316" s="8" t="s">
        <v>3985</v>
      </c>
      <c r="D316" s="8" t="s">
        <v>3986</v>
      </c>
      <c r="E316" s="4" t="s">
        <v>425</v>
      </c>
      <c r="F316" s="8" t="s">
        <v>3987</v>
      </c>
      <c r="G316" s="8" t="s">
        <v>3988</v>
      </c>
      <c r="H316" s="8" t="s">
        <v>76</v>
      </c>
      <c r="I316" s="8" t="s">
        <v>229</v>
      </c>
      <c r="J316" s="8" t="s">
        <v>53</v>
      </c>
      <c r="K316" s="8" t="s">
        <v>53</v>
      </c>
      <c r="L316" s="4" t="s">
        <v>952</v>
      </c>
      <c r="M316" s="8" t="s">
        <v>686</v>
      </c>
      <c r="N316" s="8" t="s">
        <v>62</v>
      </c>
      <c r="O316" s="176" t="s">
        <v>3989</v>
      </c>
      <c r="P316" s="161" t="s">
        <v>298</v>
      </c>
      <c r="Q316" s="161" t="s">
        <v>298</v>
      </c>
      <c r="R316" s="161" t="s">
        <v>298</v>
      </c>
      <c r="S316" s="8" t="s">
        <v>1212</v>
      </c>
      <c r="T316" s="150">
        <v>0.01</v>
      </c>
      <c r="U316" s="8" t="s">
        <v>3990</v>
      </c>
      <c r="V316" s="151">
        <v>4.1020000000000001E-2</v>
      </c>
      <c r="W316" s="151">
        <v>5.3499999999999999E-2</v>
      </c>
      <c r="X316" s="4" t="s">
        <v>614</v>
      </c>
      <c r="Y316" s="4"/>
      <c r="Z316" s="8" t="s">
        <v>302</v>
      </c>
      <c r="AA316" s="8" t="s">
        <v>304</v>
      </c>
      <c r="AB316" s="176" t="s">
        <v>3929</v>
      </c>
      <c r="AD316" s="150">
        <v>34332.29</v>
      </c>
      <c r="AE316" s="148">
        <v>1</v>
      </c>
      <c r="AF316" s="171">
        <v>0</v>
      </c>
      <c r="AG316" s="150">
        <v>0</v>
      </c>
      <c r="AJ316" s="8" t="s">
        <v>17</v>
      </c>
      <c r="AK316" s="151">
        <v>1.9672258708544899E-11</v>
      </c>
      <c r="AL316" s="151">
        <v>5.5698749361902799E-13</v>
      </c>
    </row>
    <row r="317" spans="1:38" s="8" customFormat="1" x14ac:dyDescent="0.2">
      <c r="A317" s="8">
        <v>1038</v>
      </c>
      <c r="B317" s="8">
        <v>1319</v>
      </c>
      <c r="C317" s="8" t="s">
        <v>3991</v>
      </c>
      <c r="D317" s="8" t="s">
        <v>3992</v>
      </c>
      <c r="E317" s="4" t="s">
        <v>425</v>
      </c>
      <c r="F317" s="8" t="s">
        <v>3993</v>
      </c>
      <c r="G317" s="8" t="s">
        <v>3994</v>
      </c>
      <c r="H317" s="8" t="s">
        <v>76</v>
      </c>
      <c r="I317" s="8" t="s">
        <v>229</v>
      </c>
      <c r="J317" s="8" t="s">
        <v>53</v>
      </c>
      <c r="K317" s="8" t="s">
        <v>53</v>
      </c>
      <c r="L317" s="4" t="s">
        <v>952</v>
      </c>
      <c r="M317" s="8" t="s">
        <v>102</v>
      </c>
      <c r="N317" s="8" t="s">
        <v>62</v>
      </c>
      <c r="O317" s="176" t="s">
        <v>3995</v>
      </c>
      <c r="P317" s="161" t="s">
        <v>298</v>
      </c>
      <c r="Q317" s="161" t="s">
        <v>298</v>
      </c>
      <c r="R317" s="161" t="s">
        <v>298</v>
      </c>
      <c r="S317" s="8" t="s">
        <v>1212</v>
      </c>
      <c r="T317" s="150">
        <v>0.01</v>
      </c>
      <c r="U317" s="8" t="s">
        <v>3973</v>
      </c>
      <c r="V317" s="151">
        <v>1E-4</v>
      </c>
      <c r="W317" s="151">
        <v>4.4999999999999998E-2</v>
      </c>
      <c r="X317" s="4" t="s">
        <v>614</v>
      </c>
      <c r="Y317" s="4"/>
      <c r="Z317" s="8" t="s">
        <v>302</v>
      </c>
      <c r="AA317" s="8" t="s">
        <v>304</v>
      </c>
      <c r="AB317" s="176" t="s">
        <v>3929</v>
      </c>
      <c r="AD317" s="150">
        <v>27910.53</v>
      </c>
      <c r="AE317" s="148">
        <v>1</v>
      </c>
      <c r="AF317" s="171">
        <v>3.26</v>
      </c>
      <c r="AG317" s="150">
        <v>0.91</v>
      </c>
      <c r="AJ317" s="8" t="s">
        <v>17</v>
      </c>
      <c r="AK317" s="151">
        <v>5.2135931624120698E-5</v>
      </c>
      <c r="AL317" s="151">
        <v>1.47614274054858E-6</v>
      </c>
    </row>
    <row r="318" spans="1:38" s="8" customFormat="1" x14ac:dyDescent="0.2">
      <c r="A318" s="8">
        <v>1038</v>
      </c>
      <c r="B318" s="8">
        <v>1319</v>
      </c>
      <c r="C318" s="8" t="s">
        <v>3996</v>
      </c>
      <c r="D318" s="8" t="s">
        <v>3997</v>
      </c>
      <c r="E318" s="4" t="s">
        <v>425</v>
      </c>
      <c r="F318" s="8" t="s">
        <v>3998</v>
      </c>
      <c r="G318" s="8" t="s">
        <v>3999</v>
      </c>
      <c r="H318" s="8" t="s">
        <v>76</v>
      </c>
      <c r="I318" s="8" t="s">
        <v>229</v>
      </c>
      <c r="J318" s="8" t="s">
        <v>53</v>
      </c>
      <c r="K318" s="8" t="s">
        <v>207</v>
      </c>
      <c r="L318" s="4" t="s">
        <v>952</v>
      </c>
      <c r="M318" s="8" t="s">
        <v>102</v>
      </c>
      <c r="N318" s="8" t="s">
        <v>62</v>
      </c>
      <c r="O318" s="176" t="s">
        <v>4000</v>
      </c>
      <c r="P318" s="161" t="s">
        <v>298</v>
      </c>
      <c r="Q318" s="161" t="s">
        <v>298</v>
      </c>
      <c r="R318" s="161" t="s">
        <v>298</v>
      </c>
      <c r="S318" s="8" t="s">
        <v>1212</v>
      </c>
      <c r="T318" s="150">
        <v>0.01</v>
      </c>
      <c r="U318" s="8" t="s">
        <v>4001</v>
      </c>
      <c r="V318" s="151">
        <v>1E-4</v>
      </c>
      <c r="W318" s="151">
        <v>0.13413600000000001</v>
      </c>
      <c r="X318" s="4" t="s">
        <v>614</v>
      </c>
      <c r="Y318" s="4"/>
      <c r="Z318" s="8" t="s">
        <v>302</v>
      </c>
      <c r="AA318" s="8" t="s">
        <v>304</v>
      </c>
      <c r="AB318" s="176" t="s">
        <v>3929</v>
      </c>
      <c r="AD318" s="150">
        <v>1975.64</v>
      </c>
      <c r="AE318" s="148">
        <v>1</v>
      </c>
      <c r="AF318" s="171">
        <v>0</v>
      </c>
      <c r="AG318" s="150">
        <v>0</v>
      </c>
      <c r="AJ318" s="8" t="s">
        <v>17</v>
      </c>
      <c r="AK318" s="151">
        <v>1.13203346455915E-12</v>
      </c>
      <c r="AL318" s="151">
        <v>3.2051656673455103E-14</v>
      </c>
    </row>
    <row r="319" spans="1:38" s="8" customFormat="1" x14ac:dyDescent="0.2">
      <c r="A319" s="8">
        <v>1038</v>
      </c>
      <c r="B319" s="8">
        <v>1319</v>
      </c>
      <c r="C319" s="8" t="s">
        <v>4124</v>
      </c>
      <c r="D319" s="8" t="s">
        <v>4125</v>
      </c>
      <c r="E319" s="4" t="s">
        <v>425</v>
      </c>
      <c r="F319" s="8" t="s">
        <v>4126</v>
      </c>
      <c r="G319" s="8" t="s">
        <v>4127</v>
      </c>
      <c r="H319" s="8" t="s">
        <v>76</v>
      </c>
      <c r="I319" s="8" t="s">
        <v>102</v>
      </c>
      <c r="J319" s="8" t="s">
        <v>53</v>
      </c>
      <c r="K319" s="8" t="s">
        <v>53</v>
      </c>
      <c r="L319" s="4" t="s">
        <v>952</v>
      </c>
      <c r="M319" s="8" t="s">
        <v>102</v>
      </c>
      <c r="N319" s="8" t="s">
        <v>62</v>
      </c>
      <c r="O319" s="176" t="s">
        <v>4128</v>
      </c>
      <c r="P319" s="161" t="s">
        <v>298</v>
      </c>
      <c r="Q319" s="161" t="s">
        <v>298</v>
      </c>
      <c r="R319" s="161" t="s">
        <v>298</v>
      </c>
      <c r="S319" s="8" t="s">
        <v>1212</v>
      </c>
      <c r="T319" s="150">
        <v>0.01</v>
      </c>
      <c r="U319" s="8" t="s">
        <v>4129</v>
      </c>
      <c r="V319" s="151">
        <v>1E-4</v>
      </c>
      <c r="W319" s="151">
        <v>5.8500000000000003E-2</v>
      </c>
      <c r="X319" s="4" t="s">
        <v>614</v>
      </c>
      <c r="Y319" s="4"/>
      <c r="Z319" s="8" t="s">
        <v>302</v>
      </c>
      <c r="AA319" s="8" t="s">
        <v>304</v>
      </c>
      <c r="AB319" s="176" t="s">
        <v>3929</v>
      </c>
      <c r="AD319" s="150">
        <v>411736.1</v>
      </c>
      <c r="AE319" s="148">
        <v>1</v>
      </c>
      <c r="AF319" s="171">
        <v>0</v>
      </c>
      <c r="AG319" s="150">
        <v>0</v>
      </c>
      <c r="AJ319" s="8" t="s">
        <v>17</v>
      </c>
      <c r="AK319" s="151">
        <v>2.3592306481295901E-10</v>
      </c>
      <c r="AL319" s="151">
        <v>6.6797716776676895E-12</v>
      </c>
    </row>
    <row r="320" spans="1:38" s="8" customFormat="1" x14ac:dyDescent="0.2">
      <c r="A320" s="8">
        <v>1038</v>
      </c>
      <c r="B320" s="8">
        <v>1319</v>
      </c>
      <c r="C320" s="8" t="s">
        <v>4002</v>
      </c>
      <c r="D320" s="8" t="s">
        <v>4003</v>
      </c>
      <c r="E320" s="4" t="s">
        <v>425</v>
      </c>
      <c r="F320" s="8" t="s">
        <v>4004</v>
      </c>
      <c r="G320" s="8" t="s">
        <v>4005</v>
      </c>
      <c r="H320" s="8" t="s">
        <v>76</v>
      </c>
      <c r="I320" s="8" t="s">
        <v>306</v>
      </c>
      <c r="J320" s="8" t="s">
        <v>53</v>
      </c>
      <c r="K320" s="8" t="s">
        <v>53</v>
      </c>
      <c r="L320" s="4" t="s">
        <v>952</v>
      </c>
      <c r="M320" s="8" t="s">
        <v>102</v>
      </c>
      <c r="N320" s="8" t="s">
        <v>62</v>
      </c>
      <c r="O320" s="176" t="s">
        <v>4006</v>
      </c>
      <c r="P320" s="161" t="s">
        <v>298</v>
      </c>
      <c r="Q320" s="161" t="s">
        <v>298</v>
      </c>
      <c r="R320" s="161" t="s">
        <v>298</v>
      </c>
      <c r="S320" s="8" t="s">
        <v>1212</v>
      </c>
      <c r="T320" s="150">
        <v>0.01</v>
      </c>
      <c r="U320" s="8" t="s">
        <v>4007</v>
      </c>
      <c r="V320" s="151">
        <v>1E-4</v>
      </c>
      <c r="W320" s="151">
        <v>4.4999999999999998E-2</v>
      </c>
      <c r="X320" s="4" t="s">
        <v>614</v>
      </c>
      <c r="Y320" s="4"/>
      <c r="Z320" s="8" t="s">
        <v>302</v>
      </c>
      <c r="AA320" s="8" t="s">
        <v>304</v>
      </c>
      <c r="AB320" s="176" t="s">
        <v>3929</v>
      </c>
      <c r="AD320" s="150">
        <v>16261.45</v>
      </c>
      <c r="AE320" s="148">
        <v>1</v>
      </c>
      <c r="AF320" s="171">
        <v>0</v>
      </c>
      <c r="AG320" s="150">
        <v>0</v>
      </c>
      <c r="AJ320" s="8" t="s">
        <v>17</v>
      </c>
      <c r="AK320" s="151">
        <v>9.3177428996453987E-12</v>
      </c>
      <c r="AL320" s="151">
        <v>2.6381649106748001E-13</v>
      </c>
    </row>
    <row r="321" spans="1:38" s="8" customFormat="1" x14ac:dyDescent="0.2">
      <c r="A321" s="8">
        <v>1038</v>
      </c>
      <c r="B321" s="8">
        <v>1319</v>
      </c>
      <c r="C321" s="8" t="s">
        <v>4130</v>
      </c>
      <c r="D321" s="8" t="s">
        <v>4131</v>
      </c>
      <c r="E321" s="4" t="s">
        <v>78</v>
      </c>
      <c r="F321" s="8" t="s">
        <v>4132</v>
      </c>
      <c r="G321" s="8" t="s">
        <v>4133</v>
      </c>
      <c r="H321" s="8" t="s">
        <v>76</v>
      </c>
      <c r="I321" s="8" t="s">
        <v>102</v>
      </c>
      <c r="J321" s="8" t="s">
        <v>53</v>
      </c>
      <c r="K321" s="8" t="s">
        <v>204</v>
      </c>
      <c r="L321" s="4" t="s">
        <v>952</v>
      </c>
      <c r="M321" s="8" t="s">
        <v>102</v>
      </c>
      <c r="N321" s="8" t="s">
        <v>62</v>
      </c>
      <c r="O321" s="176" t="s">
        <v>4134</v>
      </c>
      <c r="P321" s="161" t="s">
        <v>298</v>
      </c>
      <c r="Q321" s="161" t="s">
        <v>298</v>
      </c>
      <c r="R321" s="161" t="s">
        <v>298</v>
      </c>
      <c r="S321" s="8" t="s">
        <v>1212</v>
      </c>
      <c r="T321" s="150">
        <v>0.01</v>
      </c>
      <c r="U321" s="8" t="s">
        <v>4135</v>
      </c>
      <c r="V321" s="151">
        <v>1E-4</v>
      </c>
      <c r="W321" s="151">
        <v>8.1500000000000003E-2</v>
      </c>
      <c r="X321" s="4" t="s">
        <v>614</v>
      </c>
      <c r="Y321" s="4"/>
      <c r="Z321" s="8" t="s">
        <v>302</v>
      </c>
      <c r="AA321" s="8" t="s">
        <v>304</v>
      </c>
      <c r="AB321" s="176" t="s">
        <v>3929</v>
      </c>
      <c r="AD321" s="150">
        <v>4303.47</v>
      </c>
      <c r="AE321" s="148">
        <v>1</v>
      </c>
      <c r="AF321" s="171">
        <v>201</v>
      </c>
      <c r="AG321" s="150">
        <v>8.65</v>
      </c>
      <c r="AJ321" s="8" t="s">
        <v>17</v>
      </c>
      <c r="AK321" s="151">
        <v>4.9563993581776104E-4</v>
      </c>
      <c r="AL321" s="151">
        <v>1.4033225654394201E-5</v>
      </c>
    </row>
    <row r="322" spans="1:38" s="8" customFormat="1" x14ac:dyDescent="0.2">
      <c r="A322" s="8">
        <v>1038</v>
      </c>
      <c r="B322" s="8">
        <v>1319</v>
      </c>
      <c r="C322" s="8" t="s">
        <v>3953</v>
      </c>
      <c r="D322" s="8" t="s">
        <v>3954</v>
      </c>
      <c r="E322" s="4" t="s">
        <v>425</v>
      </c>
      <c r="F322" s="8" t="s">
        <v>4008</v>
      </c>
      <c r="G322" s="8" t="s">
        <v>4009</v>
      </c>
      <c r="H322" s="8" t="s">
        <v>76</v>
      </c>
      <c r="I322" s="8" t="s">
        <v>229</v>
      </c>
      <c r="J322" s="8" t="s">
        <v>53</v>
      </c>
      <c r="K322" s="8" t="s">
        <v>53</v>
      </c>
      <c r="L322" s="4" t="s">
        <v>952</v>
      </c>
      <c r="M322" s="8" t="s">
        <v>140</v>
      </c>
      <c r="N322" s="8" t="s">
        <v>62</v>
      </c>
      <c r="O322" s="176" t="s">
        <v>4010</v>
      </c>
      <c r="P322" s="161" t="s">
        <v>298</v>
      </c>
      <c r="Q322" s="161" t="s">
        <v>298</v>
      </c>
      <c r="R322" s="161" t="s">
        <v>298</v>
      </c>
      <c r="S322" s="8" t="s">
        <v>1212</v>
      </c>
      <c r="T322" s="150">
        <v>0.01</v>
      </c>
      <c r="U322" s="8" t="s">
        <v>4011</v>
      </c>
      <c r="V322" s="151">
        <v>1E-4</v>
      </c>
      <c r="W322" s="151">
        <v>7.0999999999999994E-2</v>
      </c>
      <c r="X322" s="4" t="s">
        <v>614</v>
      </c>
      <c r="Y322" s="4"/>
      <c r="Z322" s="8" t="s">
        <v>302</v>
      </c>
      <c r="AA322" s="8" t="s">
        <v>304</v>
      </c>
      <c r="AB322" s="176" t="s">
        <v>3929</v>
      </c>
      <c r="AD322" s="150">
        <v>250.5</v>
      </c>
      <c r="AE322" s="148">
        <v>1</v>
      </c>
      <c r="AF322" s="171">
        <v>0</v>
      </c>
      <c r="AG322" s="150">
        <v>0</v>
      </c>
      <c r="AJ322" s="8" t="s">
        <v>17</v>
      </c>
      <c r="AK322" s="151">
        <v>1.4353545325669998E-13</v>
      </c>
      <c r="AL322" s="151">
        <v>4.0639691425060003E-15</v>
      </c>
    </row>
    <row r="323" spans="1:38" s="8" customFormat="1" x14ac:dyDescent="0.2">
      <c r="A323" s="8">
        <v>1038</v>
      </c>
      <c r="B323" s="8">
        <v>1319</v>
      </c>
      <c r="C323" s="8" t="s">
        <v>3958</v>
      </c>
      <c r="D323" s="8" t="s">
        <v>3959</v>
      </c>
      <c r="E323" s="4" t="s">
        <v>425</v>
      </c>
      <c r="F323" s="8" t="s">
        <v>4136</v>
      </c>
      <c r="G323" s="8" t="s">
        <v>4137</v>
      </c>
      <c r="H323" s="8" t="s">
        <v>76</v>
      </c>
      <c r="I323" s="8" t="s">
        <v>102</v>
      </c>
      <c r="J323" s="8" t="s">
        <v>53</v>
      </c>
      <c r="K323" s="8" t="s">
        <v>53</v>
      </c>
      <c r="L323" s="4" t="s">
        <v>952</v>
      </c>
      <c r="M323" s="8" t="s">
        <v>102</v>
      </c>
      <c r="N323" s="8" t="s">
        <v>62</v>
      </c>
      <c r="O323" s="176" t="s">
        <v>4138</v>
      </c>
      <c r="P323" s="8" t="s">
        <v>2069</v>
      </c>
      <c r="Q323" s="8" t="s">
        <v>65</v>
      </c>
      <c r="R323" s="8" t="s">
        <v>57</v>
      </c>
      <c r="S323" s="8" t="s">
        <v>1212</v>
      </c>
      <c r="T323" s="150">
        <v>0.01</v>
      </c>
      <c r="U323" s="8" t="s">
        <v>3935</v>
      </c>
      <c r="V323" s="151">
        <v>1E-4</v>
      </c>
      <c r="W323" s="151">
        <v>8.5000000000000006E-2</v>
      </c>
      <c r="X323" s="4" t="s">
        <v>614</v>
      </c>
      <c r="Y323" s="4"/>
      <c r="Z323" s="8" t="s">
        <v>302</v>
      </c>
      <c r="AA323" s="8" t="s">
        <v>304</v>
      </c>
      <c r="AB323" s="176" t="s">
        <v>3929</v>
      </c>
      <c r="AD323" s="150">
        <v>234.68</v>
      </c>
      <c r="AE323" s="148">
        <v>1</v>
      </c>
      <c r="AF323" s="171">
        <v>219.86</v>
      </c>
      <c r="AG323" s="150">
        <v>0.51600000000000001</v>
      </c>
      <c r="AJ323" s="8" t="s">
        <v>17</v>
      </c>
      <c r="AK323" s="151">
        <v>2.95647191674184E-5</v>
      </c>
      <c r="AL323" s="151">
        <v>8.3707616255870603E-7</v>
      </c>
    </row>
    <row r="324" spans="1:38" s="8" customFormat="1" x14ac:dyDescent="0.2">
      <c r="A324" s="8">
        <v>1038</v>
      </c>
      <c r="B324" s="8">
        <v>1319</v>
      </c>
      <c r="C324" s="8" t="s">
        <v>3958</v>
      </c>
      <c r="D324" s="8" t="s">
        <v>3959</v>
      </c>
      <c r="E324" s="4" t="s">
        <v>425</v>
      </c>
      <c r="F324" s="8" t="s">
        <v>4139</v>
      </c>
      <c r="G324" s="8" t="s">
        <v>4140</v>
      </c>
      <c r="H324" s="8" t="s">
        <v>78</v>
      </c>
      <c r="I324" s="8" t="s">
        <v>102</v>
      </c>
      <c r="J324" s="8" t="s">
        <v>53</v>
      </c>
      <c r="K324" s="8" t="s">
        <v>53</v>
      </c>
      <c r="L324" s="4" t="s">
        <v>952</v>
      </c>
      <c r="M324" s="8" t="s">
        <v>102</v>
      </c>
      <c r="N324" s="8" t="s">
        <v>62</v>
      </c>
      <c r="O324" s="176" t="s">
        <v>4141</v>
      </c>
      <c r="P324" s="8" t="s">
        <v>2069</v>
      </c>
      <c r="Q324" s="8" t="s">
        <v>65</v>
      </c>
      <c r="R324" s="8" t="s">
        <v>57</v>
      </c>
      <c r="S324" s="8" t="s">
        <v>1212</v>
      </c>
      <c r="T324" s="150">
        <v>0.01</v>
      </c>
      <c r="U324" s="8" t="s">
        <v>4118</v>
      </c>
      <c r="V324" s="151">
        <v>1E-4</v>
      </c>
      <c r="W324" s="151">
        <v>8.5000000000000006E-2</v>
      </c>
      <c r="X324" s="4" t="s">
        <v>614</v>
      </c>
      <c r="Y324" s="4"/>
      <c r="Z324" s="8" t="s">
        <v>302</v>
      </c>
      <c r="AA324" s="8" t="s">
        <v>304</v>
      </c>
      <c r="AB324" s="176" t="s">
        <v>3929</v>
      </c>
      <c r="AD324" s="150">
        <v>137.99</v>
      </c>
      <c r="AE324" s="148">
        <v>1</v>
      </c>
      <c r="AF324" s="171">
        <v>219.86</v>
      </c>
      <c r="AG324" s="150">
        <v>0.30299999999999999</v>
      </c>
      <c r="AJ324" s="8" t="s">
        <v>17</v>
      </c>
      <c r="AK324" s="151">
        <v>1.73838230693372E-5</v>
      </c>
      <c r="AL324" s="151">
        <v>4.9219422051932799E-7</v>
      </c>
    </row>
    <row r="325" spans="1:38" s="8" customFormat="1" x14ac:dyDescent="0.2">
      <c r="A325" s="8">
        <v>1038</v>
      </c>
      <c r="B325" s="8">
        <v>1319</v>
      </c>
      <c r="C325" s="8" t="s">
        <v>4142</v>
      </c>
      <c r="D325" s="8" t="s">
        <v>4143</v>
      </c>
      <c r="E325" s="4" t="s">
        <v>425</v>
      </c>
      <c r="F325" s="8" t="s">
        <v>4144</v>
      </c>
      <c r="G325" s="8" t="s">
        <v>4145</v>
      </c>
      <c r="H325" s="8" t="s">
        <v>76</v>
      </c>
      <c r="I325" s="8" t="s">
        <v>229</v>
      </c>
      <c r="J325" s="8" t="s">
        <v>53</v>
      </c>
      <c r="K325" s="8" t="s">
        <v>53</v>
      </c>
      <c r="L325" s="4" t="s">
        <v>952</v>
      </c>
      <c r="M325" s="8" t="s">
        <v>102</v>
      </c>
      <c r="N325" s="8" t="s">
        <v>62</v>
      </c>
      <c r="O325" s="176" t="s">
        <v>3995</v>
      </c>
      <c r="P325" s="161" t="s">
        <v>298</v>
      </c>
      <c r="Q325" s="161" t="s">
        <v>298</v>
      </c>
      <c r="R325" s="161" t="s">
        <v>298</v>
      </c>
      <c r="S325" s="8" t="s">
        <v>1212</v>
      </c>
      <c r="T325" s="150">
        <v>0.01</v>
      </c>
      <c r="U325" s="8" t="s">
        <v>4118</v>
      </c>
      <c r="V325" s="151">
        <v>1E-4</v>
      </c>
      <c r="W325" s="151">
        <v>0.05</v>
      </c>
      <c r="X325" s="4" t="s">
        <v>614</v>
      </c>
      <c r="Y325" s="4"/>
      <c r="Z325" s="8" t="s">
        <v>302</v>
      </c>
      <c r="AA325" s="8" t="s">
        <v>304</v>
      </c>
      <c r="AB325" s="176" t="s">
        <v>3929</v>
      </c>
      <c r="AD325" s="150">
        <v>9599.2000000000007</v>
      </c>
      <c r="AE325" s="148">
        <v>1</v>
      </c>
      <c r="AF325" s="171">
        <v>1</v>
      </c>
      <c r="AG325" s="150">
        <v>9.6000000000000002E-2</v>
      </c>
      <c r="AJ325" s="8" t="s">
        <v>17</v>
      </c>
      <c r="AK325" s="151">
        <v>5.5003014886296199E-6</v>
      </c>
      <c r="AL325" s="151">
        <v>1.5573194647801801E-7</v>
      </c>
    </row>
    <row r="326" spans="1:38" s="8" customFormat="1" x14ac:dyDescent="0.2">
      <c r="A326" s="8">
        <v>1038</v>
      </c>
      <c r="B326" s="8">
        <v>1319</v>
      </c>
      <c r="C326" s="8" t="s">
        <v>4146</v>
      </c>
      <c r="D326" s="8" t="s">
        <v>4147</v>
      </c>
      <c r="E326" s="152" t="s">
        <v>425</v>
      </c>
      <c r="F326" s="8" t="s">
        <v>4148</v>
      </c>
      <c r="G326" s="8" t="s">
        <v>4149</v>
      </c>
      <c r="H326" s="8" t="s">
        <v>76</v>
      </c>
      <c r="I326" s="8" t="s">
        <v>230</v>
      </c>
      <c r="J326" s="8" t="s">
        <v>61</v>
      </c>
      <c r="K326" s="8" t="s">
        <v>53</v>
      </c>
      <c r="L326" s="4" t="s">
        <v>952</v>
      </c>
      <c r="M326" s="8" t="s">
        <v>267</v>
      </c>
      <c r="N326" s="8" t="s">
        <v>62</v>
      </c>
      <c r="O326" s="176" t="s">
        <v>4150</v>
      </c>
      <c r="P326" s="8" t="s">
        <v>4151</v>
      </c>
      <c r="Q326" s="8" t="s">
        <v>96</v>
      </c>
      <c r="R326" s="8" t="s">
        <v>57</v>
      </c>
      <c r="S326" s="8" t="s">
        <v>1206</v>
      </c>
      <c r="T326" s="150">
        <v>6.32</v>
      </c>
      <c r="U326" s="8" t="s">
        <v>4152</v>
      </c>
      <c r="V326" s="151">
        <v>7.4399999999999994E-2</v>
      </c>
      <c r="W326" s="151">
        <v>8.5000000000000006E-2</v>
      </c>
      <c r="X326" s="4" t="s">
        <v>614</v>
      </c>
      <c r="Y326" s="4"/>
      <c r="Z326" s="8" t="s">
        <v>769</v>
      </c>
      <c r="AA326" s="161" t="s">
        <v>305</v>
      </c>
      <c r="AB326" s="176" t="s">
        <v>3918</v>
      </c>
      <c r="AD326" s="150">
        <v>123000</v>
      </c>
      <c r="AE326" s="148">
        <v>3.6469999999999998</v>
      </c>
      <c r="AF326" s="171">
        <v>109.73</v>
      </c>
      <c r="AG326" s="150">
        <v>492.22800000000001</v>
      </c>
      <c r="AJ326" s="8" t="s">
        <v>17</v>
      </c>
      <c r="AK326" s="151">
        <v>2.8204454780340699E-2</v>
      </c>
      <c r="AL326" s="151">
        <v>7.9856252450409299E-4</v>
      </c>
    </row>
    <row r="327" spans="1:38" s="8" customFormat="1" x14ac:dyDescent="0.2">
      <c r="A327" s="8">
        <v>1038</v>
      </c>
      <c r="B327" s="8">
        <v>1319</v>
      </c>
      <c r="C327" s="8" t="s">
        <v>1511</v>
      </c>
      <c r="D327" s="8" t="s">
        <v>5206</v>
      </c>
      <c r="E327" s="4" t="s">
        <v>426</v>
      </c>
      <c r="F327" s="8" t="s">
        <v>4153</v>
      </c>
      <c r="G327" s="8" t="s">
        <v>4154</v>
      </c>
      <c r="H327" s="8" t="s">
        <v>76</v>
      </c>
      <c r="I327" s="8" t="s">
        <v>230</v>
      </c>
      <c r="J327" s="8" t="s">
        <v>61</v>
      </c>
      <c r="K327" s="8" t="s">
        <v>53</v>
      </c>
      <c r="L327" s="4" t="s">
        <v>952</v>
      </c>
      <c r="M327" s="8" t="s">
        <v>267</v>
      </c>
      <c r="N327" s="8" t="s">
        <v>62</v>
      </c>
      <c r="O327" s="176" t="s">
        <v>4155</v>
      </c>
      <c r="P327" s="8" t="s">
        <v>4151</v>
      </c>
      <c r="Q327" s="8" t="s">
        <v>96</v>
      </c>
      <c r="R327" s="8" t="s">
        <v>57</v>
      </c>
      <c r="S327" s="8" t="s">
        <v>1206</v>
      </c>
      <c r="T327" s="150">
        <v>2.97</v>
      </c>
      <c r="U327" s="8" t="s">
        <v>4156</v>
      </c>
      <c r="V327" s="151">
        <v>7.6999999999999999E-2</v>
      </c>
      <c r="W327" s="151">
        <v>5.3749999999999999E-2</v>
      </c>
      <c r="X327" s="4" t="s">
        <v>614</v>
      </c>
      <c r="Y327" s="4"/>
      <c r="Z327" s="8" t="s">
        <v>769</v>
      </c>
      <c r="AA327" s="161" t="s">
        <v>305</v>
      </c>
      <c r="AB327" s="176" t="s">
        <v>3918</v>
      </c>
      <c r="AD327" s="150">
        <v>89000</v>
      </c>
      <c r="AE327" s="148">
        <v>3.6469999999999998</v>
      </c>
      <c r="AF327" s="171">
        <v>95.16</v>
      </c>
      <c r="AG327" s="150">
        <v>308.87299999999999</v>
      </c>
      <c r="AJ327" s="8" t="s">
        <v>17</v>
      </c>
      <c r="AK327" s="151">
        <v>1.7698304308198701E-2</v>
      </c>
      <c r="AL327" s="151">
        <v>5.0109823706459404E-4</v>
      </c>
    </row>
    <row r="328" spans="1:38" s="8" customFormat="1" x14ac:dyDescent="0.2">
      <c r="A328" s="8">
        <v>1038</v>
      </c>
      <c r="B328" s="8">
        <v>1319</v>
      </c>
      <c r="C328" s="8" t="s">
        <v>4157</v>
      </c>
      <c r="D328" s="8" t="s">
        <v>4158</v>
      </c>
      <c r="E328" s="152" t="s">
        <v>425</v>
      </c>
      <c r="F328" s="8" t="s">
        <v>4159</v>
      </c>
      <c r="G328" s="8" t="s">
        <v>4160</v>
      </c>
      <c r="H328" s="8" t="s">
        <v>76</v>
      </c>
      <c r="I328" s="8" t="s">
        <v>230</v>
      </c>
      <c r="J328" s="8" t="s">
        <v>53</v>
      </c>
      <c r="K328" s="8" t="s">
        <v>53</v>
      </c>
      <c r="L328" s="4" t="s">
        <v>952</v>
      </c>
      <c r="M328" s="8" t="s">
        <v>267</v>
      </c>
      <c r="N328" s="8" t="s">
        <v>62</v>
      </c>
      <c r="O328" s="176" t="s">
        <v>4161</v>
      </c>
      <c r="P328" s="8" t="s">
        <v>1419</v>
      </c>
      <c r="Q328" s="161" t="s">
        <v>65</v>
      </c>
      <c r="R328" s="8" t="s">
        <v>57</v>
      </c>
      <c r="S328" s="8" t="s">
        <v>1206</v>
      </c>
      <c r="T328" s="150">
        <v>2.34</v>
      </c>
      <c r="U328" s="8" t="s">
        <v>1475</v>
      </c>
      <c r="V328" s="151">
        <v>7.5800000000000006E-2</v>
      </c>
      <c r="W328" s="151">
        <v>6.5000000000000002E-2</v>
      </c>
      <c r="X328" s="4" t="s">
        <v>614</v>
      </c>
      <c r="Y328" s="4"/>
      <c r="Z328" s="8" t="s">
        <v>769</v>
      </c>
      <c r="AA328" s="161" t="s">
        <v>305</v>
      </c>
      <c r="AB328" s="176" t="s">
        <v>3918</v>
      </c>
      <c r="AD328" s="150">
        <v>31000</v>
      </c>
      <c r="AE328" s="148">
        <v>3.6469999999999998</v>
      </c>
      <c r="AF328" s="171">
        <v>97.91</v>
      </c>
      <c r="AG328" s="150">
        <v>110.694</v>
      </c>
      <c r="AJ328" s="8" t="s">
        <v>17</v>
      </c>
      <c r="AK328" s="151">
        <v>6.342726173693E-3</v>
      </c>
      <c r="AL328" s="151">
        <v>1.79583809187227E-4</v>
      </c>
    </row>
    <row r="329" spans="1:38" s="8" customFormat="1" x14ac:dyDescent="0.2">
      <c r="A329" s="8">
        <v>1038</v>
      </c>
      <c r="B329" s="8">
        <v>1319</v>
      </c>
      <c r="C329" s="8" t="s">
        <v>4162</v>
      </c>
      <c r="D329" s="8" t="s">
        <v>4163</v>
      </c>
      <c r="E329" s="152" t="s">
        <v>425</v>
      </c>
      <c r="F329" s="8" t="s">
        <v>4164</v>
      </c>
      <c r="G329" s="8" t="s">
        <v>4165</v>
      </c>
      <c r="H329" s="8" t="s">
        <v>76</v>
      </c>
      <c r="I329" s="8" t="s">
        <v>230</v>
      </c>
      <c r="J329" s="8" t="s">
        <v>53</v>
      </c>
      <c r="K329" s="8" t="s">
        <v>317</v>
      </c>
      <c r="L329" s="4" t="s">
        <v>952</v>
      </c>
      <c r="M329" s="8" t="s">
        <v>265</v>
      </c>
      <c r="N329" s="8" t="s">
        <v>62</v>
      </c>
      <c r="O329" s="176" t="s">
        <v>4166</v>
      </c>
      <c r="P329" s="8" t="s">
        <v>1503</v>
      </c>
      <c r="Q329" s="8" t="s">
        <v>96</v>
      </c>
      <c r="R329" s="8" t="s">
        <v>57</v>
      </c>
      <c r="S329" s="8" t="s">
        <v>1206</v>
      </c>
      <c r="T329" s="150">
        <v>9.1300000000000008</v>
      </c>
      <c r="U329" s="8" t="s">
        <v>4167</v>
      </c>
      <c r="V329" s="151">
        <v>6.6600000000000006E-2</v>
      </c>
      <c r="W329" s="151">
        <v>6.3750000000000001E-2</v>
      </c>
      <c r="X329" s="4" t="s">
        <v>614</v>
      </c>
      <c r="Y329" s="4"/>
      <c r="Z329" s="8" t="s">
        <v>769</v>
      </c>
      <c r="AA329" s="161" t="s">
        <v>305</v>
      </c>
      <c r="AB329" s="176" t="s">
        <v>3918</v>
      </c>
      <c r="AD329" s="150">
        <v>84407</v>
      </c>
      <c r="AE329" s="148">
        <v>3.6469999999999998</v>
      </c>
      <c r="AF329" s="171">
        <v>98.96</v>
      </c>
      <c r="AG329" s="150">
        <v>304.63099999999997</v>
      </c>
      <c r="AJ329" s="8" t="s">
        <v>17</v>
      </c>
      <c r="AK329" s="151">
        <v>1.7455221716659398E-2</v>
      </c>
      <c r="AL329" s="151">
        <v>4.9421575521999299E-4</v>
      </c>
    </row>
    <row r="330" spans="1:38" s="8" customFormat="1" x14ac:dyDescent="0.2">
      <c r="A330" s="8">
        <v>1038</v>
      </c>
      <c r="B330" s="8">
        <v>1319</v>
      </c>
      <c r="C330" s="8" t="s">
        <v>4157</v>
      </c>
      <c r="D330" s="8" t="s">
        <v>4158</v>
      </c>
      <c r="E330" s="152" t="s">
        <v>425</v>
      </c>
      <c r="F330" s="8" t="s">
        <v>4168</v>
      </c>
      <c r="G330" s="8" t="s">
        <v>4169</v>
      </c>
      <c r="H330" s="8" t="s">
        <v>76</v>
      </c>
      <c r="I330" s="8" t="s">
        <v>230</v>
      </c>
      <c r="J330" s="8" t="s">
        <v>53</v>
      </c>
      <c r="K330" s="8" t="s">
        <v>53</v>
      </c>
      <c r="L330" s="4" t="s">
        <v>952</v>
      </c>
      <c r="M330" s="8" t="s">
        <v>267</v>
      </c>
      <c r="N330" s="8" t="s">
        <v>62</v>
      </c>
      <c r="O330" s="176" t="s">
        <v>2881</v>
      </c>
      <c r="P330" s="8" t="s">
        <v>4151</v>
      </c>
      <c r="Q330" s="8" t="s">
        <v>96</v>
      </c>
      <c r="R330" s="8" t="s">
        <v>57</v>
      </c>
      <c r="S330" s="8" t="s">
        <v>1206</v>
      </c>
      <c r="T330" s="150">
        <v>0.5</v>
      </c>
      <c r="U330" s="8" t="s">
        <v>1608</v>
      </c>
      <c r="V330" s="151">
        <v>6.8099999999999994E-2</v>
      </c>
      <c r="W330" s="151">
        <v>6.1249999999999999E-2</v>
      </c>
      <c r="X330" s="4" t="s">
        <v>614</v>
      </c>
      <c r="Y330" s="4"/>
      <c r="Z330" s="8" t="s">
        <v>769</v>
      </c>
      <c r="AA330" s="161" t="s">
        <v>305</v>
      </c>
      <c r="AB330" s="176" t="s">
        <v>3918</v>
      </c>
      <c r="AD330" s="150">
        <v>38000</v>
      </c>
      <c r="AE330" s="148">
        <v>3.6469999999999998</v>
      </c>
      <c r="AF330" s="171">
        <v>99.75</v>
      </c>
      <c r="AG330" s="150">
        <v>138.24</v>
      </c>
      <c r="AJ330" s="8" t="s">
        <v>17</v>
      </c>
      <c r="AK330" s="151">
        <v>7.9210675905071904E-3</v>
      </c>
      <c r="AL330" s="151">
        <v>2.2427193792989001E-4</v>
      </c>
    </row>
    <row r="331" spans="1:38" s="8" customFormat="1" x14ac:dyDescent="0.2">
      <c r="A331" s="8">
        <v>1038</v>
      </c>
      <c r="B331" s="8">
        <v>8563</v>
      </c>
      <c r="C331" s="8" t="s">
        <v>3941</v>
      </c>
      <c r="D331" s="8" t="s">
        <v>3942</v>
      </c>
      <c r="E331" s="4" t="s">
        <v>425</v>
      </c>
      <c r="F331" s="8" t="s">
        <v>3943</v>
      </c>
      <c r="G331" s="8" t="s">
        <v>3944</v>
      </c>
      <c r="H331" s="8" t="s">
        <v>76</v>
      </c>
      <c r="I331" s="8" t="s">
        <v>102</v>
      </c>
      <c r="J331" s="8" t="s">
        <v>53</v>
      </c>
      <c r="K331" s="8" t="s">
        <v>53</v>
      </c>
      <c r="L331" s="4" t="s">
        <v>952</v>
      </c>
      <c r="M331" s="161" t="s">
        <v>1144</v>
      </c>
      <c r="N331" s="8" t="s">
        <v>62</v>
      </c>
      <c r="O331" s="176" t="s">
        <v>3945</v>
      </c>
      <c r="P331" s="161" t="s">
        <v>298</v>
      </c>
      <c r="Q331" s="161" t="s">
        <v>298</v>
      </c>
      <c r="R331" s="161" t="s">
        <v>298</v>
      </c>
      <c r="S331" s="8" t="s">
        <v>1212</v>
      </c>
      <c r="T331" s="150">
        <v>0.01</v>
      </c>
      <c r="U331" s="8" t="s">
        <v>3946</v>
      </c>
      <c r="V331" s="151">
        <v>1E-4</v>
      </c>
      <c r="W331" s="151">
        <v>0.06</v>
      </c>
      <c r="X331" s="4" t="s">
        <v>614</v>
      </c>
      <c r="Y331" s="4"/>
      <c r="Z331" s="8" t="s">
        <v>302</v>
      </c>
      <c r="AA331" s="8" t="s">
        <v>304</v>
      </c>
      <c r="AB331" s="176" t="s">
        <v>3929</v>
      </c>
      <c r="AD331" s="150">
        <v>1161171.06</v>
      </c>
      <c r="AE331" s="148">
        <v>1</v>
      </c>
      <c r="AF331" s="171">
        <v>0</v>
      </c>
      <c r="AG331" s="150">
        <v>0</v>
      </c>
      <c r="AJ331" s="8" t="s">
        <v>17</v>
      </c>
      <c r="AK331" s="151">
        <v>5.5742819212479605E-7</v>
      </c>
      <c r="AL331" s="151">
        <v>1.2211796005995099E-12</v>
      </c>
    </row>
    <row r="332" spans="1:38" s="8" customFormat="1" x14ac:dyDescent="0.2">
      <c r="A332" s="8">
        <v>1038</v>
      </c>
      <c r="B332" s="8">
        <v>8563</v>
      </c>
      <c r="C332" s="8" t="s">
        <v>3947</v>
      </c>
      <c r="D332" s="8" t="s">
        <v>3948</v>
      </c>
      <c r="E332" s="4" t="s">
        <v>78</v>
      </c>
      <c r="F332" s="8" t="s">
        <v>3949</v>
      </c>
      <c r="G332" s="8" t="s">
        <v>3950</v>
      </c>
      <c r="H332" s="8" t="s">
        <v>76</v>
      </c>
      <c r="I332" s="8" t="s">
        <v>102</v>
      </c>
      <c r="J332" s="8" t="s">
        <v>53</v>
      </c>
      <c r="K332" s="8" t="s">
        <v>314</v>
      </c>
      <c r="L332" s="4" t="s">
        <v>952</v>
      </c>
      <c r="M332" s="8" t="s">
        <v>140</v>
      </c>
      <c r="N332" s="8" t="s">
        <v>62</v>
      </c>
      <c r="O332" s="176" t="s">
        <v>4195</v>
      </c>
      <c r="P332" s="161" t="s">
        <v>298</v>
      </c>
      <c r="Q332" s="161" t="s">
        <v>298</v>
      </c>
      <c r="R332" s="161" t="s">
        <v>298</v>
      </c>
      <c r="S332" s="8" t="s">
        <v>1212</v>
      </c>
      <c r="T332" s="150">
        <v>0.01</v>
      </c>
      <c r="U332" s="8" t="s">
        <v>3952</v>
      </c>
      <c r="V332" s="151">
        <v>1E-4</v>
      </c>
      <c r="W332" s="151">
        <v>8.8499999999999995E-2</v>
      </c>
      <c r="X332" s="4" t="s">
        <v>614</v>
      </c>
      <c r="Y332" s="4"/>
      <c r="Z332" s="8" t="s">
        <v>302</v>
      </c>
      <c r="AA332" s="8" t="s">
        <v>304</v>
      </c>
      <c r="AB332" s="176" t="s">
        <v>3929</v>
      </c>
      <c r="AD332" s="150">
        <v>266601.83</v>
      </c>
      <c r="AE332" s="148">
        <v>1</v>
      </c>
      <c r="AF332" s="171">
        <v>0</v>
      </c>
      <c r="AG332" s="150">
        <v>0</v>
      </c>
      <c r="AJ332" s="8" t="s">
        <v>17</v>
      </c>
      <c r="AK332" s="151">
        <v>1.2798405095805799E-7</v>
      </c>
      <c r="AL332" s="151">
        <v>2.8037963353866098E-13</v>
      </c>
    </row>
    <row r="333" spans="1:38" s="8" customFormat="1" x14ac:dyDescent="0.2">
      <c r="A333" s="8">
        <v>1038</v>
      </c>
      <c r="B333" s="8">
        <v>8563</v>
      </c>
      <c r="C333" s="8" t="s">
        <v>3968</v>
      </c>
      <c r="D333" s="8" t="s">
        <v>3969</v>
      </c>
      <c r="E333" s="4" t="s">
        <v>425</v>
      </c>
      <c r="F333" s="8" t="s">
        <v>3970</v>
      </c>
      <c r="G333" s="8" t="s">
        <v>3971</v>
      </c>
      <c r="H333" s="8" t="s">
        <v>76</v>
      </c>
      <c r="I333" s="8" t="s">
        <v>102</v>
      </c>
      <c r="J333" s="8" t="s">
        <v>53</v>
      </c>
      <c r="K333" s="8" t="s">
        <v>53</v>
      </c>
      <c r="L333" s="4" t="s">
        <v>952</v>
      </c>
      <c r="M333" s="8" t="s">
        <v>102</v>
      </c>
      <c r="N333" s="8" t="s">
        <v>62</v>
      </c>
      <c r="O333" s="176" t="s">
        <v>4196</v>
      </c>
      <c r="P333" s="161" t="s">
        <v>298</v>
      </c>
      <c r="Q333" s="161" t="s">
        <v>298</v>
      </c>
      <c r="R333" s="161" t="s">
        <v>298</v>
      </c>
      <c r="S333" s="8" t="s">
        <v>1212</v>
      </c>
      <c r="T333" s="150">
        <v>0.01</v>
      </c>
      <c r="U333" s="8" t="s">
        <v>3973</v>
      </c>
      <c r="V333" s="151">
        <v>1E-4</v>
      </c>
      <c r="W333" s="151">
        <v>0.06</v>
      </c>
      <c r="X333" s="4" t="s">
        <v>614</v>
      </c>
      <c r="Y333" s="4"/>
      <c r="Z333" s="8" t="s">
        <v>302</v>
      </c>
      <c r="AA333" s="8" t="s">
        <v>304</v>
      </c>
      <c r="AB333" s="176" t="s">
        <v>3929</v>
      </c>
      <c r="AD333" s="150">
        <v>1113476.51</v>
      </c>
      <c r="AE333" s="148">
        <v>1</v>
      </c>
      <c r="AF333" s="171">
        <v>0</v>
      </c>
      <c r="AG333" s="150">
        <v>0</v>
      </c>
      <c r="AJ333" s="8" t="s">
        <v>17</v>
      </c>
      <c r="AK333" s="151">
        <v>5.3453209378360498E-7</v>
      </c>
      <c r="AL333" s="151">
        <v>1.17102022828466E-12</v>
      </c>
    </row>
    <row r="334" spans="1:38" s="8" customFormat="1" x14ac:dyDescent="0.2">
      <c r="A334" s="8">
        <v>1038</v>
      </c>
      <c r="B334" s="8">
        <v>8563</v>
      </c>
      <c r="C334" s="8" t="s">
        <v>3968</v>
      </c>
      <c r="D334" s="8" t="s">
        <v>3969</v>
      </c>
      <c r="E334" s="4" t="s">
        <v>425</v>
      </c>
      <c r="F334" s="8" t="s">
        <v>4110</v>
      </c>
      <c r="G334" s="8" t="s">
        <v>4111</v>
      </c>
      <c r="H334" s="8" t="s">
        <v>76</v>
      </c>
      <c r="I334" s="8" t="s">
        <v>102</v>
      </c>
      <c r="J334" s="8" t="s">
        <v>53</v>
      </c>
      <c r="K334" s="8" t="s">
        <v>53</v>
      </c>
      <c r="L334" s="4" t="s">
        <v>952</v>
      </c>
      <c r="M334" s="8" t="s">
        <v>102</v>
      </c>
      <c r="N334" s="8" t="s">
        <v>62</v>
      </c>
      <c r="O334" s="176" t="s">
        <v>4112</v>
      </c>
      <c r="P334" s="161" t="s">
        <v>298</v>
      </c>
      <c r="Q334" s="161" t="s">
        <v>298</v>
      </c>
      <c r="R334" s="161" t="s">
        <v>298</v>
      </c>
      <c r="S334" s="8" t="s">
        <v>1212</v>
      </c>
      <c r="T334" s="150">
        <v>0.01</v>
      </c>
      <c r="U334" s="8" t="s">
        <v>3973</v>
      </c>
      <c r="V334" s="151">
        <v>1E-4</v>
      </c>
      <c r="W334" s="151">
        <v>5.7000000000000002E-2</v>
      </c>
      <c r="X334" s="4" t="s">
        <v>614</v>
      </c>
      <c r="Y334" s="4"/>
      <c r="Z334" s="8" t="s">
        <v>302</v>
      </c>
      <c r="AA334" s="8" t="s">
        <v>304</v>
      </c>
      <c r="AB334" s="176" t="s">
        <v>3929</v>
      </c>
      <c r="AD334" s="150">
        <v>93888.5</v>
      </c>
      <c r="AE334" s="148">
        <v>1</v>
      </c>
      <c r="AF334" s="171">
        <v>0</v>
      </c>
      <c r="AG334" s="150">
        <v>0</v>
      </c>
      <c r="AJ334" s="8" t="s">
        <v>17</v>
      </c>
      <c r="AK334" s="151">
        <v>4.5071823281841797E-8</v>
      </c>
      <c r="AL334" s="151">
        <v>9.8740594629431407E-14</v>
      </c>
    </row>
    <row r="335" spans="1:38" s="8" customFormat="1" x14ac:dyDescent="0.2">
      <c r="A335" s="8">
        <v>1038</v>
      </c>
      <c r="B335" s="8">
        <v>8563</v>
      </c>
      <c r="C335" s="8" t="s">
        <v>3974</v>
      </c>
      <c r="D335" s="8" t="s">
        <v>3975</v>
      </c>
      <c r="E335" s="4" t="s">
        <v>761</v>
      </c>
      <c r="F335" s="8" t="s">
        <v>3976</v>
      </c>
      <c r="G335" s="8" t="s">
        <v>3977</v>
      </c>
      <c r="H335" s="8" t="s">
        <v>76</v>
      </c>
      <c r="I335" s="8" t="s">
        <v>228</v>
      </c>
      <c r="J335" s="8" t="s">
        <v>53</v>
      </c>
      <c r="K335" s="8" t="s">
        <v>314</v>
      </c>
      <c r="L335" s="4" t="s">
        <v>952</v>
      </c>
      <c r="M335" s="8" t="s">
        <v>630</v>
      </c>
      <c r="N335" s="8" t="s">
        <v>62</v>
      </c>
      <c r="O335" s="176" t="s">
        <v>3978</v>
      </c>
      <c r="P335" s="161" t="s">
        <v>298</v>
      </c>
      <c r="Q335" s="161" t="s">
        <v>298</v>
      </c>
      <c r="R335" s="161" t="s">
        <v>298</v>
      </c>
      <c r="S335" s="8" t="s">
        <v>1212</v>
      </c>
      <c r="T335" s="150">
        <v>0.01</v>
      </c>
      <c r="U335" s="8" t="s">
        <v>3979</v>
      </c>
      <c r="V335" s="151">
        <v>1E-4</v>
      </c>
      <c r="W335" s="151">
        <v>0.03</v>
      </c>
      <c r="X335" s="4" t="s">
        <v>614</v>
      </c>
      <c r="Y335" s="4"/>
      <c r="Z335" s="8" t="s">
        <v>302</v>
      </c>
      <c r="AA335" s="8" t="s">
        <v>304</v>
      </c>
      <c r="AB335" s="176" t="s">
        <v>3929</v>
      </c>
      <c r="AD335" s="150">
        <v>114106.41</v>
      </c>
      <c r="AE335" s="148">
        <v>1</v>
      </c>
      <c r="AF335" s="171">
        <v>0</v>
      </c>
      <c r="AG335" s="150">
        <v>0</v>
      </c>
      <c r="AJ335" s="8" t="s">
        <v>17</v>
      </c>
      <c r="AK335" s="151">
        <v>5.47775707019005E-8</v>
      </c>
      <c r="AL335" s="151">
        <v>1.2000335264094799E-13</v>
      </c>
    </row>
    <row r="336" spans="1:38" s="8" customFormat="1" x14ac:dyDescent="0.2">
      <c r="A336" s="8">
        <v>1038</v>
      </c>
      <c r="B336" s="8">
        <v>8563</v>
      </c>
      <c r="C336" s="8" t="s">
        <v>3985</v>
      </c>
      <c r="D336" s="8" t="s">
        <v>3986</v>
      </c>
      <c r="E336" s="4" t="s">
        <v>425</v>
      </c>
      <c r="F336" s="8" t="s">
        <v>3987</v>
      </c>
      <c r="G336" s="8" t="s">
        <v>3988</v>
      </c>
      <c r="H336" s="8" t="s">
        <v>76</v>
      </c>
      <c r="I336" s="8" t="s">
        <v>229</v>
      </c>
      <c r="J336" s="8" t="s">
        <v>53</v>
      </c>
      <c r="K336" s="8" t="s">
        <v>53</v>
      </c>
      <c r="L336" s="4" t="s">
        <v>952</v>
      </c>
      <c r="M336" s="8" t="s">
        <v>686</v>
      </c>
      <c r="N336" s="8" t="s">
        <v>62</v>
      </c>
      <c r="O336" s="176" t="s">
        <v>3989</v>
      </c>
      <c r="P336" s="161" t="s">
        <v>298</v>
      </c>
      <c r="Q336" s="161" t="s">
        <v>298</v>
      </c>
      <c r="R336" s="161" t="s">
        <v>298</v>
      </c>
      <c r="S336" s="8" t="s">
        <v>1212</v>
      </c>
      <c r="T336" s="150">
        <v>0.01</v>
      </c>
      <c r="U336" s="8" t="s">
        <v>3990</v>
      </c>
      <c r="V336" s="151">
        <v>4.1020000000000001E-2</v>
      </c>
      <c r="W336" s="151">
        <v>5.3499999999999999E-2</v>
      </c>
      <c r="X336" s="4" t="s">
        <v>614</v>
      </c>
      <c r="Y336" s="4"/>
      <c r="Z336" s="8" t="s">
        <v>302</v>
      </c>
      <c r="AA336" s="8" t="s">
        <v>304</v>
      </c>
      <c r="AB336" s="176" t="s">
        <v>3929</v>
      </c>
      <c r="AD336" s="150">
        <v>4127.71</v>
      </c>
      <c r="AE336" s="148">
        <v>1</v>
      </c>
      <c r="AF336" s="171">
        <v>0</v>
      </c>
      <c r="AG336" s="150">
        <v>0</v>
      </c>
      <c r="AJ336" s="8" t="s">
        <v>17</v>
      </c>
      <c r="AK336" s="151">
        <v>1.9815357118144503E-9</v>
      </c>
      <c r="AL336" s="151">
        <v>4.3410272808475E-15</v>
      </c>
    </row>
    <row r="337" spans="1:38" s="8" customFormat="1" x14ac:dyDescent="0.2">
      <c r="A337" s="8">
        <v>1038</v>
      </c>
      <c r="B337" s="8">
        <v>8563</v>
      </c>
      <c r="C337" s="8" t="s">
        <v>4130</v>
      </c>
      <c r="D337" s="8" t="s">
        <v>4131</v>
      </c>
      <c r="E337" s="4" t="s">
        <v>78</v>
      </c>
      <c r="F337" s="8" t="s">
        <v>4132</v>
      </c>
      <c r="G337" s="8" t="s">
        <v>4133</v>
      </c>
      <c r="H337" s="8" t="s">
        <v>76</v>
      </c>
      <c r="I337" s="8" t="s">
        <v>102</v>
      </c>
      <c r="J337" s="8" t="s">
        <v>53</v>
      </c>
      <c r="K337" s="8" t="s">
        <v>204</v>
      </c>
      <c r="L337" s="4" t="s">
        <v>952</v>
      </c>
      <c r="M337" s="8" t="s">
        <v>102</v>
      </c>
      <c r="N337" s="8" t="s">
        <v>62</v>
      </c>
      <c r="O337" s="176" t="s">
        <v>4134</v>
      </c>
      <c r="P337" s="161" t="s">
        <v>298</v>
      </c>
      <c r="Q337" s="161" t="s">
        <v>298</v>
      </c>
      <c r="R337" s="161" t="s">
        <v>298</v>
      </c>
      <c r="S337" s="8" t="s">
        <v>1212</v>
      </c>
      <c r="T337" s="150">
        <v>0.01</v>
      </c>
      <c r="U337" s="8" t="s">
        <v>4135</v>
      </c>
      <c r="V337" s="151">
        <v>1E-4</v>
      </c>
      <c r="W337" s="151">
        <v>8.1500000000000003E-2</v>
      </c>
      <c r="X337" s="4" t="s">
        <v>614</v>
      </c>
      <c r="Y337" s="4"/>
      <c r="Z337" s="8" t="s">
        <v>302</v>
      </c>
      <c r="AA337" s="8" t="s">
        <v>304</v>
      </c>
      <c r="AB337" s="176" t="s">
        <v>3929</v>
      </c>
      <c r="AD337" s="150">
        <v>10363.6</v>
      </c>
      <c r="AE337" s="148">
        <v>1</v>
      </c>
      <c r="AF337" s="171">
        <v>201</v>
      </c>
      <c r="AG337" s="150">
        <v>20.831</v>
      </c>
      <c r="AJ337" s="8" t="s">
        <v>17</v>
      </c>
      <c r="AK337" s="151">
        <v>0.99999867822473398</v>
      </c>
      <c r="AL337" s="151">
        <v>2.1907359615588299E-6</v>
      </c>
    </row>
    <row r="338" spans="1:38" s="8" customFormat="1" x14ac:dyDescent="0.2">
      <c r="A338" s="8">
        <v>1039</v>
      </c>
      <c r="B338" s="8">
        <v>1039</v>
      </c>
      <c r="C338" s="8" t="s">
        <v>4012</v>
      </c>
      <c r="D338" s="8" t="s">
        <v>4013</v>
      </c>
      <c r="E338" s="152" t="s">
        <v>425</v>
      </c>
      <c r="F338" s="8" t="s">
        <v>4014</v>
      </c>
      <c r="G338" s="8" t="s">
        <v>4015</v>
      </c>
      <c r="H338" s="8" t="s">
        <v>76</v>
      </c>
      <c r="I338" s="8" t="s">
        <v>230</v>
      </c>
      <c r="J338" s="8" t="s">
        <v>53</v>
      </c>
      <c r="K338" s="8" t="s">
        <v>53</v>
      </c>
      <c r="L338" s="4" t="s">
        <v>952</v>
      </c>
      <c r="M338" s="8" t="s">
        <v>411</v>
      </c>
      <c r="N338" s="8" t="s">
        <v>62</v>
      </c>
      <c r="O338" s="176" t="s">
        <v>4016</v>
      </c>
      <c r="P338" s="8" t="s">
        <v>1560</v>
      </c>
      <c r="Q338" s="8" t="s">
        <v>65</v>
      </c>
      <c r="R338" s="8" t="s">
        <v>57</v>
      </c>
      <c r="S338" s="8" t="s">
        <v>1206</v>
      </c>
      <c r="T338" s="150">
        <v>1.22</v>
      </c>
      <c r="U338" s="8" t="s">
        <v>4017</v>
      </c>
      <c r="V338" s="151">
        <v>5.4899999999999997E-2</v>
      </c>
      <c r="W338" s="151">
        <v>7.9699999999999993E-2</v>
      </c>
      <c r="X338" s="4" t="s">
        <v>614</v>
      </c>
      <c r="Y338" s="4"/>
      <c r="Z338" s="8" t="s">
        <v>769</v>
      </c>
      <c r="AA338" s="161" t="s">
        <v>305</v>
      </c>
      <c r="AB338" s="176" t="s">
        <v>3918</v>
      </c>
      <c r="AD338" s="150">
        <v>3170.66</v>
      </c>
      <c r="AE338" s="148">
        <v>3.6469999999999998</v>
      </c>
      <c r="AF338" s="171">
        <v>107.08</v>
      </c>
      <c r="AG338" s="150">
        <v>12.382</v>
      </c>
      <c r="AJ338" s="8" t="s">
        <v>17</v>
      </c>
      <c r="AK338" s="151">
        <v>5.2438043504998699E-3</v>
      </c>
      <c r="AL338" s="151">
        <v>5.5847092401371801E-5</v>
      </c>
    </row>
    <row r="339" spans="1:38" s="8" customFormat="1" x14ac:dyDescent="0.2">
      <c r="A339" s="8">
        <v>1039</v>
      </c>
      <c r="B339" s="8">
        <v>1039</v>
      </c>
      <c r="C339" s="8" t="s">
        <v>3923</v>
      </c>
      <c r="D339" s="8" t="s">
        <v>3924</v>
      </c>
      <c r="E339" s="4" t="s">
        <v>425</v>
      </c>
      <c r="F339" s="8" t="s">
        <v>3925</v>
      </c>
      <c r="G339" s="8" t="s">
        <v>3926</v>
      </c>
      <c r="H339" s="8" t="s">
        <v>76</v>
      </c>
      <c r="I339" s="8" t="s">
        <v>102</v>
      </c>
      <c r="J339" s="8" t="s">
        <v>53</v>
      </c>
      <c r="K339" s="8" t="s">
        <v>53</v>
      </c>
      <c r="L339" s="4" t="s">
        <v>952</v>
      </c>
      <c r="M339" s="8" t="s">
        <v>71</v>
      </c>
      <c r="N339" s="8" t="s">
        <v>62</v>
      </c>
      <c r="O339" s="176" t="s">
        <v>4184</v>
      </c>
      <c r="P339" s="161" t="s">
        <v>298</v>
      </c>
      <c r="Q339" s="161" t="s">
        <v>298</v>
      </c>
      <c r="R339" s="161" t="s">
        <v>298</v>
      </c>
      <c r="S339" s="8" t="s">
        <v>1212</v>
      </c>
      <c r="T339" s="150">
        <v>0.01</v>
      </c>
      <c r="U339" s="8" t="s">
        <v>3928</v>
      </c>
      <c r="V339" s="151">
        <v>1E-4</v>
      </c>
      <c r="W339" s="151">
        <v>7.0000000000000007E-2</v>
      </c>
      <c r="X339" s="4" t="s">
        <v>614</v>
      </c>
      <c r="Y339" s="4"/>
      <c r="Z339" s="8" t="s">
        <v>302</v>
      </c>
      <c r="AA339" s="8" t="s">
        <v>304</v>
      </c>
      <c r="AB339" s="176" t="s">
        <v>3929</v>
      </c>
      <c r="AD339" s="150">
        <v>30860</v>
      </c>
      <c r="AE339" s="148">
        <v>1</v>
      </c>
      <c r="AF339" s="171">
        <v>0</v>
      </c>
      <c r="AG339" s="150">
        <v>0</v>
      </c>
      <c r="AJ339" s="8" t="s">
        <v>17</v>
      </c>
      <c r="AK339" s="151">
        <v>1.3069187890619099E-10</v>
      </c>
      <c r="AL339" s="151">
        <v>1.39188286776702E-12</v>
      </c>
    </row>
    <row r="340" spans="1:38" s="8" customFormat="1" x14ac:dyDescent="0.2">
      <c r="A340" s="8">
        <v>1039</v>
      </c>
      <c r="B340" s="8">
        <v>1039</v>
      </c>
      <c r="C340" s="8" t="s">
        <v>3930</v>
      </c>
      <c r="D340" s="8" t="s">
        <v>3931</v>
      </c>
      <c r="E340" s="4" t="s">
        <v>425</v>
      </c>
      <c r="F340" s="8" t="s">
        <v>3932</v>
      </c>
      <c r="G340" s="8" t="s">
        <v>3933</v>
      </c>
      <c r="H340" s="8" t="s">
        <v>76</v>
      </c>
      <c r="I340" s="8" t="s">
        <v>102</v>
      </c>
      <c r="J340" s="8" t="s">
        <v>53</v>
      </c>
      <c r="K340" s="8" t="s">
        <v>53</v>
      </c>
      <c r="L340" s="4" t="s">
        <v>952</v>
      </c>
      <c r="M340" s="8" t="s">
        <v>102</v>
      </c>
      <c r="N340" s="8" t="s">
        <v>62</v>
      </c>
      <c r="O340" s="176" t="s">
        <v>3934</v>
      </c>
      <c r="P340" s="161" t="s">
        <v>298</v>
      </c>
      <c r="Q340" s="161" t="s">
        <v>298</v>
      </c>
      <c r="R340" s="161" t="s">
        <v>298</v>
      </c>
      <c r="S340" s="8" t="s">
        <v>1212</v>
      </c>
      <c r="T340" s="150">
        <v>0.01</v>
      </c>
      <c r="U340" s="8" t="s">
        <v>3935</v>
      </c>
      <c r="V340" s="151">
        <v>1E-4</v>
      </c>
      <c r="W340" s="151">
        <v>0.06</v>
      </c>
      <c r="X340" s="4" t="s">
        <v>614</v>
      </c>
      <c r="Y340" s="4"/>
      <c r="Z340" s="8" t="s">
        <v>302</v>
      </c>
      <c r="AA340" s="8" t="s">
        <v>304</v>
      </c>
      <c r="AB340" s="176" t="s">
        <v>3929</v>
      </c>
      <c r="AD340" s="150">
        <v>447055.94</v>
      </c>
      <c r="AE340" s="148">
        <v>1</v>
      </c>
      <c r="AF340" s="171">
        <v>0</v>
      </c>
      <c r="AG340" s="150">
        <v>0</v>
      </c>
      <c r="AJ340" s="8" t="s">
        <v>17</v>
      </c>
      <c r="AK340" s="151">
        <v>1.89327870300627E-9</v>
      </c>
      <c r="AL340" s="151">
        <v>2.0163626176911299E-11</v>
      </c>
    </row>
    <row r="341" spans="1:38" s="8" customFormat="1" x14ac:dyDescent="0.2">
      <c r="A341" s="8">
        <v>1039</v>
      </c>
      <c r="B341" s="8">
        <v>1039</v>
      </c>
      <c r="C341" s="8" t="s">
        <v>4030</v>
      </c>
      <c r="D341" s="8" t="s">
        <v>4031</v>
      </c>
      <c r="E341" s="4" t="s">
        <v>425</v>
      </c>
      <c r="F341" s="8" t="s">
        <v>4032</v>
      </c>
      <c r="G341" s="8" t="s">
        <v>4033</v>
      </c>
      <c r="H341" s="8" t="s">
        <v>76</v>
      </c>
      <c r="I341" s="8" t="s">
        <v>102</v>
      </c>
      <c r="J341" s="8" t="s">
        <v>53</v>
      </c>
      <c r="K341" s="8" t="s">
        <v>207</v>
      </c>
      <c r="L341" s="4" t="s">
        <v>952</v>
      </c>
      <c r="M341" s="8" t="s">
        <v>102</v>
      </c>
      <c r="N341" s="8" t="s">
        <v>62</v>
      </c>
      <c r="O341" s="176" t="s">
        <v>4034</v>
      </c>
      <c r="P341" s="161" t="s">
        <v>298</v>
      </c>
      <c r="Q341" s="161" t="s">
        <v>298</v>
      </c>
      <c r="R341" s="161" t="s">
        <v>298</v>
      </c>
      <c r="S341" s="8" t="s">
        <v>1212</v>
      </c>
      <c r="T341" s="150">
        <v>0.01</v>
      </c>
      <c r="U341" s="8" t="s">
        <v>4035</v>
      </c>
      <c r="V341" s="151">
        <v>1E-4</v>
      </c>
      <c r="W341" s="151">
        <v>8.4000000000000005E-2</v>
      </c>
      <c r="X341" s="4" t="s">
        <v>614</v>
      </c>
      <c r="Y341" s="4"/>
      <c r="Z341" s="8" t="s">
        <v>302</v>
      </c>
      <c r="AA341" s="8" t="s">
        <v>304</v>
      </c>
      <c r="AB341" s="176" t="s">
        <v>3929</v>
      </c>
      <c r="AD341" s="150">
        <v>30550</v>
      </c>
      <c r="AE341" s="148">
        <v>1</v>
      </c>
      <c r="AF341" s="171">
        <v>0</v>
      </c>
      <c r="AG341" s="150">
        <v>0</v>
      </c>
      <c r="AJ341" s="8" t="s">
        <v>17</v>
      </c>
      <c r="AK341" s="151">
        <v>1.29379031127159E-10</v>
      </c>
      <c r="AL341" s="151">
        <v>1.37790089469483E-12</v>
      </c>
    </row>
    <row r="342" spans="1:38" s="8" customFormat="1" x14ac:dyDescent="0.2">
      <c r="A342" s="8">
        <v>1039</v>
      </c>
      <c r="B342" s="8">
        <v>1039</v>
      </c>
      <c r="C342" s="8" t="s">
        <v>3936</v>
      </c>
      <c r="D342" s="8" t="s">
        <v>3937</v>
      </c>
      <c r="E342" s="4" t="s">
        <v>425</v>
      </c>
      <c r="F342" s="8" t="s">
        <v>3938</v>
      </c>
      <c r="G342" s="8" t="s">
        <v>3939</v>
      </c>
      <c r="H342" s="8" t="s">
        <v>78</v>
      </c>
      <c r="I342" s="8" t="s">
        <v>102</v>
      </c>
      <c r="J342" s="8" t="s">
        <v>53</v>
      </c>
      <c r="K342" s="8" t="s">
        <v>53</v>
      </c>
      <c r="L342" s="4" t="s">
        <v>952</v>
      </c>
      <c r="M342" s="8" t="s">
        <v>102</v>
      </c>
      <c r="N342" s="8" t="s">
        <v>62</v>
      </c>
      <c r="O342" s="176" t="s">
        <v>3940</v>
      </c>
      <c r="P342" s="161" t="s">
        <v>298</v>
      </c>
      <c r="Q342" s="161" t="s">
        <v>298</v>
      </c>
      <c r="R342" s="161" t="s">
        <v>298</v>
      </c>
      <c r="S342" s="8" t="s">
        <v>1212</v>
      </c>
      <c r="T342" s="150">
        <v>0.01</v>
      </c>
      <c r="U342" s="8" t="s">
        <v>3918</v>
      </c>
      <c r="V342" s="151">
        <v>1E-4</v>
      </c>
      <c r="W342" s="151">
        <v>7.1749999999999994E-2</v>
      </c>
      <c r="X342" s="4" t="s">
        <v>614</v>
      </c>
      <c r="Y342" s="4"/>
      <c r="Z342" s="8" t="s">
        <v>302</v>
      </c>
      <c r="AA342" s="8" t="s">
        <v>304</v>
      </c>
      <c r="AB342" s="176" t="s">
        <v>3929</v>
      </c>
      <c r="AD342" s="150">
        <v>259500</v>
      </c>
      <c r="AE342" s="148">
        <v>1</v>
      </c>
      <c r="AF342" s="171">
        <v>3</v>
      </c>
      <c r="AG342" s="150">
        <v>7.7850000000000001</v>
      </c>
      <c r="AJ342" s="8" t="s">
        <v>17</v>
      </c>
      <c r="AK342" s="151">
        <v>3.29694192250388E-3</v>
      </c>
      <c r="AL342" s="151">
        <v>3.51127936667734E-5</v>
      </c>
    </row>
    <row r="343" spans="1:38" s="8" customFormat="1" x14ac:dyDescent="0.2">
      <c r="A343" s="8">
        <v>1039</v>
      </c>
      <c r="B343" s="8">
        <v>1039</v>
      </c>
      <c r="C343" s="8" t="s">
        <v>3930</v>
      </c>
      <c r="D343" s="8" t="s">
        <v>3931</v>
      </c>
      <c r="E343" s="4" t="s">
        <v>425</v>
      </c>
      <c r="F343" s="8" t="s">
        <v>4036</v>
      </c>
      <c r="G343" s="8" t="s">
        <v>4037</v>
      </c>
      <c r="H343" s="8" t="s">
        <v>76</v>
      </c>
      <c r="I343" s="8" t="s">
        <v>102</v>
      </c>
      <c r="J343" s="8" t="s">
        <v>53</v>
      </c>
      <c r="K343" s="8" t="s">
        <v>53</v>
      </c>
      <c r="L343" s="4" t="s">
        <v>952</v>
      </c>
      <c r="M343" s="8" t="s">
        <v>102</v>
      </c>
      <c r="N343" s="8" t="s">
        <v>62</v>
      </c>
      <c r="O343" s="176" t="s">
        <v>4038</v>
      </c>
      <c r="P343" s="161" t="s">
        <v>298</v>
      </c>
      <c r="Q343" s="161" t="s">
        <v>298</v>
      </c>
      <c r="R343" s="161" t="s">
        <v>298</v>
      </c>
      <c r="S343" s="8" t="s">
        <v>1212</v>
      </c>
      <c r="T343" s="150">
        <v>0.01</v>
      </c>
      <c r="U343" s="8" t="s">
        <v>4039</v>
      </c>
      <c r="V343" s="151">
        <v>1E-4</v>
      </c>
      <c r="W343" s="151">
        <v>0.08</v>
      </c>
      <c r="X343" s="4" t="s">
        <v>614</v>
      </c>
      <c r="Y343" s="4"/>
      <c r="Z343" s="8" t="s">
        <v>302</v>
      </c>
      <c r="AA343" s="8" t="s">
        <v>304</v>
      </c>
      <c r="AB343" s="176" t="s">
        <v>3929</v>
      </c>
      <c r="AD343" s="150">
        <v>144462</v>
      </c>
      <c r="AE343" s="148">
        <v>1</v>
      </c>
      <c r="AF343" s="171">
        <v>0</v>
      </c>
      <c r="AG343" s="150">
        <v>0</v>
      </c>
      <c r="AJ343" s="8" t="s">
        <v>17</v>
      </c>
      <c r="AK343" s="151">
        <v>6.1179553501445804E-10</v>
      </c>
      <c r="AL343" s="151">
        <v>6.5156896579183297E-12</v>
      </c>
    </row>
    <row r="344" spans="1:38" s="8" customFormat="1" x14ac:dyDescent="0.2">
      <c r="A344" s="8">
        <v>1039</v>
      </c>
      <c r="B344" s="8">
        <v>1039</v>
      </c>
      <c r="C344" s="8" t="s">
        <v>1668</v>
      </c>
      <c r="D344" s="8" t="s">
        <v>1669</v>
      </c>
      <c r="E344" s="152" t="s">
        <v>425</v>
      </c>
      <c r="F344" s="8" t="s">
        <v>4040</v>
      </c>
      <c r="G344" s="8" t="s">
        <v>4041</v>
      </c>
      <c r="H344" s="8" t="s">
        <v>76</v>
      </c>
      <c r="I344" s="8" t="s">
        <v>229</v>
      </c>
      <c r="J344" s="8" t="s">
        <v>53</v>
      </c>
      <c r="K344" s="8" t="s">
        <v>53</v>
      </c>
      <c r="L344" s="4" t="s">
        <v>952</v>
      </c>
      <c r="M344" s="8" t="s">
        <v>258</v>
      </c>
      <c r="N344" s="8" t="s">
        <v>62</v>
      </c>
      <c r="O344" s="176" t="s">
        <v>4042</v>
      </c>
      <c r="P344" s="8" t="s">
        <v>1205</v>
      </c>
      <c r="Q344" s="8" t="s">
        <v>65</v>
      </c>
      <c r="R344" s="8" t="s">
        <v>57</v>
      </c>
      <c r="S344" s="8" t="s">
        <v>1212</v>
      </c>
      <c r="T344" s="150">
        <v>9.35</v>
      </c>
      <c r="U344" s="8" t="s">
        <v>4043</v>
      </c>
      <c r="V344" s="151">
        <v>3.1399999999999997E-2</v>
      </c>
      <c r="W344" s="151">
        <v>4.1000000000000002E-2</v>
      </c>
      <c r="X344" s="4" t="s">
        <v>614</v>
      </c>
      <c r="Y344" s="4"/>
      <c r="Z344" s="8" t="s">
        <v>769</v>
      </c>
      <c r="AA344" s="161" t="s">
        <v>305</v>
      </c>
      <c r="AB344" s="176" t="s">
        <v>3918</v>
      </c>
      <c r="AD344" s="150">
        <v>639972.77</v>
      </c>
      <c r="AE344" s="148">
        <v>1</v>
      </c>
      <c r="AF344" s="171">
        <v>132.43</v>
      </c>
      <c r="AG344" s="150">
        <v>847.51599999999996</v>
      </c>
      <c r="AJ344" s="8" t="s">
        <v>17</v>
      </c>
      <c r="AK344" s="151">
        <v>0.358922393102722</v>
      </c>
      <c r="AL344" s="151">
        <v>3.8225629166767899E-3</v>
      </c>
    </row>
    <row r="345" spans="1:38" s="8" customFormat="1" x14ac:dyDescent="0.2">
      <c r="A345" s="8">
        <v>1039</v>
      </c>
      <c r="B345" s="8">
        <v>1039</v>
      </c>
      <c r="C345" s="8" t="s">
        <v>4044</v>
      </c>
      <c r="D345" s="8" t="s">
        <v>4045</v>
      </c>
      <c r="E345" s="152" t="s">
        <v>425</v>
      </c>
      <c r="F345" s="8" t="s">
        <v>4046</v>
      </c>
      <c r="G345" s="8" t="s">
        <v>4047</v>
      </c>
      <c r="H345" s="8" t="s">
        <v>76</v>
      </c>
      <c r="I345" s="8" t="s">
        <v>228</v>
      </c>
      <c r="J345" s="8" t="s">
        <v>53</v>
      </c>
      <c r="K345" s="8" t="s">
        <v>53</v>
      </c>
      <c r="L345" s="4" t="s">
        <v>952</v>
      </c>
      <c r="M345" s="8" t="s">
        <v>686</v>
      </c>
      <c r="N345" s="8" t="s">
        <v>62</v>
      </c>
      <c r="O345" s="176" t="s">
        <v>4197</v>
      </c>
      <c r="P345" s="8" t="s">
        <v>1497</v>
      </c>
      <c r="Q345" s="8" t="s">
        <v>96</v>
      </c>
      <c r="R345" s="8" t="s">
        <v>57</v>
      </c>
      <c r="S345" s="8" t="s">
        <v>1212</v>
      </c>
      <c r="T345" s="150">
        <v>2.31</v>
      </c>
      <c r="U345" s="8" t="s">
        <v>1456</v>
      </c>
      <c r="V345" s="151">
        <v>5.6599999999999998E-2</v>
      </c>
      <c r="W345" s="151">
        <v>4.5999999999999999E-2</v>
      </c>
      <c r="X345" s="4" t="s">
        <v>614</v>
      </c>
      <c r="Y345" s="4"/>
      <c r="Z345" s="8" t="s">
        <v>769</v>
      </c>
      <c r="AA345" s="161" t="s">
        <v>305</v>
      </c>
      <c r="AB345" s="176" t="s">
        <v>3918</v>
      </c>
      <c r="AD345" s="150">
        <v>17264.63</v>
      </c>
      <c r="AE345" s="148">
        <v>1</v>
      </c>
      <c r="AF345" s="171">
        <v>97.8</v>
      </c>
      <c r="AG345" s="150">
        <v>16.885000000000002</v>
      </c>
      <c r="AJ345" s="8" t="s">
        <v>17</v>
      </c>
      <c r="AK345" s="151">
        <v>7.15070415031481E-3</v>
      </c>
      <c r="AL345" s="151">
        <v>7.6155784755668101E-5</v>
      </c>
    </row>
    <row r="346" spans="1:38" s="8" customFormat="1" x14ac:dyDescent="0.2">
      <c r="A346" s="8">
        <v>1039</v>
      </c>
      <c r="B346" s="8">
        <v>1039</v>
      </c>
      <c r="C346" s="8" t="s">
        <v>4049</v>
      </c>
      <c r="D346" s="8" t="s">
        <v>4050</v>
      </c>
      <c r="E346" s="152" t="s">
        <v>425</v>
      </c>
      <c r="F346" s="8" t="s">
        <v>4055</v>
      </c>
      <c r="G346" s="8" t="s">
        <v>4056</v>
      </c>
      <c r="H346" s="8" t="s">
        <v>76</v>
      </c>
      <c r="I346" s="8" t="s">
        <v>228</v>
      </c>
      <c r="J346" s="8" t="s">
        <v>53</v>
      </c>
      <c r="K346" s="8" t="s">
        <v>53</v>
      </c>
      <c r="L346" s="4" t="s">
        <v>952</v>
      </c>
      <c r="M346" s="8" t="s">
        <v>632</v>
      </c>
      <c r="N346" s="8" t="s">
        <v>62</v>
      </c>
      <c r="O346" s="176" t="s">
        <v>4150</v>
      </c>
      <c r="P346" s="8" t="s">
        <v>1205</v>
      </c>
      <c r="Q346" s="8" t="s">
        <v>65</v>
      </c>
      <c r="R346" s="8" t="s">
        <v>57</v>
      </c>
      <c r="S346" s="8" t="s">
        <v>1212</v>
      </c>
      <c r="T346" s="150">
        <v>0.69</v>
      </c>
      <c r="U346" s="8" t="s">
        <v>4057</v>
      </c>
      <c r="V346" s="151">
        <v>4.82E-2</v>
      </c>
      <c r="W346" s="151">
        <v>2.5000000000000001E-2</v>
      </c>
      <c r="X346" s="4" t="s">
        <v>614</v>
      </c>
      <c r="Y346" s="4"/>
      <c r="Z346" s="8" t="s">
        <v>769</v>
      </c>
      <c r="AA346" s="161" t="s">
        <v>305</v>
      </c>
      <c r="AB346" s="176" t="s">
        <v>3918</v>
      </c>
      <c r="AD346" s="150">
        <v>15702.38</v>
      </c>
      <c r="AE346" s="148">
        <v>1</v>
      </c>
      <c r="AF346" s="171">
        <v>99.21</v>
      </c>
      <c r="AG346" s="150">
        <v>15.577999999999999</v>
      </c>
      <c r="AJ346" s="8" t="s">
        <v>17</v>
      </c>
      <c r="AK346" s="151">
        <v>6.5974121013919404E-3</v>
      </c>
      <c r="AL346" s="151">
        <v>7.0263163651642003E-5</v>
      </c>
    </row>
    <row r="347" spans="1:38" s="8" customFormat="1" x14ac:dyDescent="0.2">
      <c r="A347" s="8">
        <v>1039</v>
      </c>
      <c r="B347" s="8">
        <v>1039</v>
      </c>
      <c r="C347" s="8" t="s">
        <v>4058</v>
      </c>
      <c r="D347" s="8" t="s">
        <v>4059</v>
      </c>
      <c r="E347" s="152" t="s">
        <v>425</v>
      </c>
      <c r="F347" s="8" t="s">
        <v>4060</v>
      </c>
      <c r="G347" s="8" t="s">
        <v>4061</v>
      </c>
      <c r="H347" s="8" t="s">
        <v>76</v>
      </c>
      <c r="I347" s="8" t="s">
        <v>228</v>
      </c>
      <c r="J347" s="8" t="s">
        <v>53</v>
      </c>
      <c r="K347" s="8" t="s">
        <v>53</v>
      </c>
      <c r="L347" s="4" t="s">
        <v>952</v>
      </c>
      <c r="M347" s="8" t="s">
        <v>75</v>
      </c>
      <c r="N347" s="8" t="s">
        <v>62</v>
      </c>
      <c r="O347" s="176" t="s">
        <v>4198</v>
      </c>
      <c r="P347" s="8" t="s">
        <v>1488</v>
      </c>
      <c r="Q347" s="8" t="s">
        <v>96</v>
      </c>
      <c r="R347" s="8" t="s">
        <v>57</v>
      </c>
      <c r="S347" s="8" t="s">
        <v>1212</v>
      </c>
      <c r="T347" s="150">
        <v>1.38</v>
      </c>
      <c r="U347" s="8" t="s">
        <v>1800</v>
      </c>
      <c r="V347" s="151">
        <v>5.6300000000000003E-2</v>
      </c>
      <c r="W347" s="151">
        <v>4.2999999999999997E-2</v>
      </c>
      <c r="X347" s="4" t="s">
        <v>614</v>
      </c>
      <c r="Y347" s="4"/>
      <c r="Z347" s="8" t="s">
        <v>769</v>
      </c>
      <c r="AA347" s="161" t="s">
        <v>305</v>
      </c>
      <c r="AB347" s="176" t="s">
        <v>3918</v>
      </c>
      <c r="AD347" s="150">
        <v>13151.4</v>
      </c>
      <c r="AE347" s="148">
        <v>1</v>
      </c>
      <c r="AF347" s="171">
        <v>98.34</v>
      </c>
      <c r="AG347" s="150">
        <v>12.933</v>
      </c>
      <c r="AJ347" s="8" t="s">
        <v>17</v>
      </c>
      <c r="AK347" s="151">
        <v>5.4771529770615097E-3</v>
      </c>
      <c r="AL347" s="151">
        <v>5.8332280909230498E-5</v>
      </c>
    </row>
    <row r="348" spans="1:38" s="8" customFormat="1" x14ac:dyDescent="0.2">
      <c r="A348" s="8">
        <v>1039</v>
      </c>
      <c r="B348" s="8">
        <v>1039</v>
      </c>
      <c r="C348" s="8" t="s">
        <v>3433</v>
      </c>
      <c r="D348" s="8" t="s">
        <v>3434</v>
      </c>
      <c r="E348" s="4" t="s">
        <v>426</v>
      </c>
      <c r="F348" s="8" t="s">
        <v>4063</v>
      </c>
      <c r="G348" s="8" t="s">
        <v>4064</v>
      </c>
      <c r="H348" s="8" t="s">
        <v>76</v>
      </c>
      <c r="I348" s="8" t="s">
        <v>228</v>
      </c>
      <c r="J348" s="8" t="s">
        <v>53</v>
      </c>
      <c r="K348" s="8" t="s">
        <v>314</v>
      </c>
      <c r="L348" s="4" t="s">
        <v>952</v>
      </c>
      <c r="M348" s="8" t="s">
        <v>625</v>
      </c>
      <c r="N348" s="8" t="s">
        <v>62</v>
      </c>
      <c r="O348" s="176" t="s">
        <v>4199</v>
      </c>
      <c r="P348" s="8" t="s">
        <v>1544</v>
      </c>
      <c r="Q348" s="8" t="s">
        <v>65</v>
      </c>
      <c r="R348" s="8" t="s">
        <v>57</v>
      </c>
      <c r="S348" s="8" t="s">
        <v>1212</v>
      </c>
      <c r="T348" s="150">
        <v>3.14</v>
      </c>
      <c r="U348" s="8" t="s">
        <v>5203</v>
      </c>
      <c r="V348" s="151">
        <v>5.62E-2</v>
      </c>
      <c r="W348" s="151">
        <v>3.3500000000000002E-2</v>
      </c>
      <c r="X348" s="4" t="s">
        <v>614</v>
      </c>
      <c r="Y348" s="4"/>
      <c r="Z348" s="8" t="s">
        <v>769</v>
      </c>
      <c r="AA348" s="161" t="s">
        <v>305</v>
      </c>
      <c r="AB348" s="176" t="s">
        <v>3918</v>
      </c>
      <c r="AD348" s="150">
        <v>31739.75</v>
      </c>
      <c r="AE348" s="148">
        <v>1</v>
      </c>
      <c r="AF348" s="171">
        <v>93.53</v>
      </c>
      <c r="AG348" s="150">
        <v>29.686</v>
      </c>
      <c r="AJ348" s="8" t="s">
        <v>17</v>
      </c>
      <c r="AK348" s="151">
        <v>1.2572079423698999E-2</v>
      </c>
      <c r="AL348" s="151">
        <v>1.3389402699316401E-4</v>
      </c>
    </row>
    <row r="349" spans="1:38" s="8" customFormat="1" x14ac:dyDescent="0.2">
      <c r="A349" s="8">
        <v>1039</v>
      </c>
      <c r="B349" s="8">
        <v>1039</v>
      </c>
      <c r="C349" s="8" t="s">
        <v>3953</v>
      </c>
      <c r="D349" s="8" t="s">
        <v>3954</v>
      </c>
      <c r="E349" s="4" t="s">
        <v>425</v>
      </c>
      <c r="F349" s="8" t="s">
        <v>3955</v>
      </c>
      <c r="G349" s="8" t="s">
        <v>3956</v>
      </c>
      <c r="H349" s="8" t="s">
        <v>78</v>
      </c>
      <c r="I349" s="8" t="s">
        <v>229</v>
      </c>
      <c r="J349" s="8" t="s">
        <v>53</v>
      </c>
      <c r="K349" s="8" t="s">
        <v>53</v>
      </c>
      <c r="L349" s="4" t="s">
        <v>952</v>
      </c>
      <c r="M349" s="8" t="s">
        <v>140</v>
      </c>
      <c r="N349" s="8" t="s">
        <v>62</v>
      </c>
      <c r="O349" s="176" t="s">
        <v>3957</v>
      </c>
      <c r="P349" s="161" t="s">
        <v>298</v>
      </c>
      <c r="Q349" s="161" t="s">
        <v>298</v>
      </c>
      <c r="R349" s="161" t="s">
        <v>298</v>
      </c>
      <c r="S349" s="8" t="s">
        <v>1212</v>
      </c>
      <c r="T349" s="150">
        <v>0.01</v>
      </c>
      <c r="U349" s="8" t="s">
        <v>3918</v>
      </c>
      <c r="V349" s="151">
        <v>1E-4</v>
      </c>
      <c r="W349" s="151">
        <v>7.0999999999999994E-2</v>
      </c>
      <c r="X349" s="4" t="s">
        <v>614</v>
      </c>
      <c r="Y349" s="4"/>
      <c r="Z349" s="8" t="s">
        <v>302</v>
      </c>
      <c r="AA349" s="8" t="s">
        <v>304</v>
      </c>
      <c r="AB349" s="176" t="s">
        <v>3929</v>
      </c>
      <c r="AD349" s="150">
        <v>470.88</v>
      </c>
      <c r="AE349" s="148">
        <v>1</v>
      </c>
      <c r="AF349" s="171">
        <v>0</v>
      </c>
      <c r="AG349" s="150">
        <v>0</v>
      </c>
      <c r="AJ349" s="8" t="s">
        <v>17</v>
      </c>
      <c r="AK349" s="151">
        <v>1.99417342642084E-12</v>
      </c>
      <c r="AL349" s="151">
        <v>2.1238166065266901E-14</v>
      </c>
    </row>
    <row r="350" spans="1:38" s="8" customFormat="1" x14ac:dyDescent="0.2">
      <c r="A350" s="8">
        <v>1039</v>
      </c>
      <c r="B350" s="8">
        <v>1039</v>
      </c>
      <c r="C350" s="8" t="s">
        <v>4077</v>
      </c>
      <c r="D350" s="8" t="s">
        <v>4078</v>
      </c>
      <c r="E350" s="152" t="s">
        <v>425</v>
      </c>
      <c r="F350" s="8" t="s">
        <v>4079</v>
      </c>
      <c r="G350" s="8" t="s">
        <v>4080</v>
      </c>
      <c r="H350" s="8" t="s">
        <v>76</v>
      </c>
      <c r="I350" s="8" t="s">
        <v>229</v>
      </c>
      <c r="J350" s="8" t="s">
        <v>53</v>
      </c>
      <c r="K350" s="8" t="s">
        <v>53</v>
      </c>
      <c r="L350" s="4" t="s">
        <v>952</v>
      </c>
      <c r="M350" s="8" t="s">
        <v>258</v>
      </c>
      <c r="N350" s="8" t="s">
        <v>62</v>
      </c>
      <c r="O350" s="176" t="s">
        <v>4200</v>
      </c>
      <c r="P350" s="8" t="s">
        <v>1205</v>
      </c>
      <c r="Q350" s="8" t="s">
        <v>70</v>
      </c>
      <c r="R350" s="8" t="s">
        <v>57</v>
      </c>
      <c r="S350" s="8" t="s">
        <v>1212</v>
      </c>
      <c r="T350" s="150">
        <v>3.98</v>
      </c>
      <c r="U350" s="8" t="s">
        <v>1638</v>
      </c>
      <c r="V350" s="151">
        <v>2.76E-2</v>
      </c>
      <c r="W350" s="151">
        <v>1.55E-2</v>
      </c>
      <c r="X350" s="4" t="s">
        <v>614</v>
      </c>
      <c r="Y350" s="4"/>
      <c r="Z350" s="8" t="s">
        <v>769</v>
      </c>
      <c r="AA350" s="161" t="s">
        <v>305</v>
      </c>
      <c r="AB350" s="176" t="s">
        <v>3918</v>
      </c>
      <c r="AD350" s="150">
        <v>27141.58</v>
      </c>
      <c r="AE350" s="148">
        <v>1</v>
      </c>
      <c r="AF350" s="171">
        <v>104.08</v>
      </c>
      <c r="AG350" s="150">
        <v>28.248999999999999</v>
      </c>
      <c r="AJ350" s="8" t="s">
        <v>17</v>
      </c>
      <c r="AK350" s="151">
        <v>1.19634128237827E-2</v>
      </c>
      <c r="AL350" s="151">
        <v>1.2741166083777699E-4</v>
      </c>
    </row>
    <row r="351" spans="1:38" s="8" customFormat="1" x14ac:dyDescent="0.2">
      <c r="A351" s="8">
        <v>1039</v>
      </c>
      <c r="B351" s="8">
        <v>1039</v>
      </c>
      <c r="C351" s="8" t="s">
        <v>4077</v>
      </c>
      <c r="D351" s="8" t="s">
        <v>4078</v>
      </c>
      <c r="E351" s="152" t="s">
        <v>425</v>
      </c>
      <c r="F351" s="8" t="s">
        <v>4082</v>
      </c>
      <c r="G351" s="8" t="s">
        <v>4083</v>
      </c>
      <c r="H351" s="8" t="s">
        <v>76</v>
      </c>
      <c r="I351" s="8" t="s">
        <v>229</v>
      </c>
      <c r="J351" s="8" t="s">
        <v>53</v>
      </c>
      <c r="K351" s="8" t="s">
        <v>53</v>
      </c>
      <c r="L351" s="4" t="s">
        <v>952</v>
      </c>
      <c r="M351" s="8" t="s">
        <v>258</v>
      </c>
      <c r="N351" s="8" t="s">
        <v>62</v>
      </c>
      <c r="O351" s="176" t="s">
        <v>4201</v>
      </c>
      <c r="P351" s="8" t="s">
        <v>1205</v>
      </c>
      <c r="Q351" s="8" t="s">
        <v>70</v>
      </c>
      <c r="R351" s="8" t="s">
        <v>57</v>
      </c>
      <c r="S351" s="8" t="s">
        <v>1212</v>
      </c>
      <c r="T351" s="150">
        <v>6.85</v>
      </c>
      <c r="U351" s="8" t="s">
        <v>4084</v>
      </c>
      <c r="V351" s="151">
        <v>2.86E-2</v>
      </c>
      <c r="W351" s="151">
        <v>1.7500000000000002E-2</v>
      </c>
      <c r="X351" s="4" t="s">
        <v>614</v>
      </c>
      <c r="Y351" s="4"/>
      <c r="Z351" s="8" t="s">
        <v>769</v>
      </c>
      <c r="AA351" s="161" t="s">
        <v>305</v>
      </c>
      <c r="AB351" s="176" t="s">
        <v>3918</v>
      </c>
      <c r="AD351" s="150">
        <v>19422.95</v>
      </c>
      <c r="AE351" s="148">
        <v>1</v>
      </c>
      <c r="AF351" s="171">
        <v>101.3</v>
      </c>
      <c r="AG351" s="150">
        <v>19.675000000000001</v>
      </c>
      <c r="AJ351" s="8" t="s">
        <v>17</v>
      </c>
      <c r="AK351" s="151">
        <v>8.3325382799196903E-3</v>
      </c>
      <c r="AL351" s="151">
        <v>8.8742448068697202E-5</v>
      </c>
    </row>
    <row r="352" spans="1:38" s="8" customFormat="1" x14ac:dyDescent="0.2">
      <c r="A352" s="8">
        <v>1039</v>
      </c>
      <c r="B352" s="8">
        <v>1039</v>
      </c>
      <c r="C352" s="8" t="s">
        <v>3958</v>
      </c>
      <c r="D352" s="8" t="s">
        <v>3959</v>
      </c>
      <c r="E352" s="4" t="s">
        <v>425</v>
      </c>
      <c r="F352" s="8" t="s">
        <v>3960</v>
      </c>
      <c r="G352" s="8" t="s">
        <v>3961</v>
      </c>
      <c r="H352" s="8" t="s">
        <v>76</v>
      </c>
      <c r="I352" s="8" t="s">
        <v>229</v>
      </c>
      <c r="J352" s="8" t="s">
        <v>53</v>
      </c>
      <c r="K352" s="8" t="s">
        <v>53</v>
      </c>
      <c r="L352" s="4" t="s">
        <v>952</v>
      </c>
      <c r="M352" s="8" t="s">
        <v>102</v>
      </c>
      <c r="N352" s="8" t="s">
        <v>62</v>
      </c>
      <c r="O352" s="176" t="s">
        <v>3962</v>
      </c>
      <c r="P352" s="8" t="s">
        <v>2069</v>
      </c>
      <c r="Q352" s="8" t="s">
        <v>65</v>
      </c>
      <c r="R352" s="8" t="s">
        <v>57</v>
      </c>
      <c r="S352" s="8" t="s">
        <v>1212</v>
      </c>
      <c r="T352" s="150">
        <v>0.01</v>
      </c>
      <c r="U352" s="8" t="s">
        <v>3928</v>
      </c>
      <c r="V352" s="151">
        <v>1E-4</v>
      </c>
      <c r="W352" s="151">
        <v>5.5E-2</v>
      </c>
      <c r="X352" s="4" t="s">
        <v>614</v>
      </c>
      <c r="Y352" s="4"/>
      <c r="Z352" s="8" t="s">
        <v>302</v>
      </c>
      <c r="AA352" s="8" t="s">
        <v>304</v>
      </c>
      <c r="AB352" s="176" t="s">
        <v>3929</v>
      </c>
      <c r="AD352" s="150">
        <v>841.75</v>
      </c>
      <c r="AE352" s="148">
        <v>1</v>
      </c>
      <c r="AF352" s="171">
        <v>251.18</v>
      </c>
      <c r="AG352" s="150">
        <v>2.1139999999999999</v>
      </c>
      <c r="AJ352" s="8" t="s">
        <v>17</v>
      </c>
      <c r="AK352" s="151">
        <v>8.9540777499751601E-4</v>
      </c>
      <c r="AL352" s="151">
        <v>9.5361911705241603E-6</v>
      </c>
    </row>
    <row r="353" spans="1:38" s="8" customFormat="1" x14ac:dyDescent="0.2">
      <c r="A353" s="8">
        <v>1039</v>
      </c>
      <c r="B353" s="8">
        <v>1039</v>
      </c>
      <c r="C353" s="8" t="s">
        <v>3963</v>
      </c>
      <c r="D353" s="8" t="s">
        <v>3964</v>
      </c>
      <c r="E353" s="4" t="s">
        <v>425</v>
      </c>
      <c r="F353" s="8" t="s">
        <v>3965</v>
      </c>
      <c r="G353" s="8" t="s">
        <v>3966</v>
      </c>
      <c r="H353" s="8" t="s">
        <v>76</v>
      </c>
      <c r="I353" s="8" t="s">
        <v>102</v>
      </c>
      <c r="J353" s="8" t="s">
        <v>53</v>
      </c>
      <c r="K353" s="8" t="s">
        <v>53</v>
      </c>
      <c r="L353" s="4" t="s">
        <v>952</v>
      </c>
      <c r="M353" s="8" t="s">
        <v>102</v>
      </c>
      <c r="N353" s="8" t="s">
        <v>62</v>
      </c>
      <c r="O353" s="176" t="s">
        <v>4202</v>
      </c>
      <c r="P353" s="161" t="s">
        <v>298</v>
      </c>
      <c r="Q353" s="161" t="s">
        <v>298</v>
      </c>
      <c r="R353" s="161" t="s">
        <v>298</v>
      </c>
      <c r="S353" s="8" t="s">
        <v>1212</v>
      </c>
      <c r="T353" s="150">
        <v>0.01</v>
      </c>
      <c r="U353" s="8" t="s">
        <v>3928</v>
      </c>
      <c r="V353" s="151">
        <v>1E-4</v>
      </c>
      <c r="W353" s="151">
        <v>2.5000000000000001E-2</v>
      </c>
      <c r="X353" s="4" t="s">
        <v>614</v>
      </c>
      <c r="Y353" s="4"/>
      <c r="Z353" s="8" t="s">
        <v>302</v>
      </c>
      <c r="AA353" s="8" t="s">
        <v>304</v>
      </c>
      <c r="AB353" s="176" t="s">
        <v>3929</v>
      </c>
      <c r="AD353" s="150">
        <v>45792.6</v>
      </c>
      <c r="AE353" s="148">
        <v>1</v>
      </c>
      <c r="AF353" s="171">
        <v>0</v>
      </c>
      <c r="AG353" s="150">
        <v>0</v>
      </c>
      <c r="AJ353" s="8" t="s">
        <v>17</v>
      </c>
      <c r="AK353" s="151">
        <v>1.9393133292286601E-10</v>
      </c>
      <c r="AL353" s="151">
        <v>2.06539000034051E-12</v>
      </c>
    </row>
    <row r="354" spans="1:38" s="8" customFormat="1" x14ac:dyDescent="0.2">
      <c r="A354" s="8">
        <v>1039</v>
      </c>
      <c r="B354" s="8">
        <v>1039</v>
      </c>
      <c r="C354" s="8" t="s">
        <v>3968</v>
      </c>
      <c r="D354" s="8" t="s">
        <v>3969</v>
      </c>
      <c r="E354" s="4" t="s">
        <v>425</v>
      </c>
      <c r="F354" s="8" t="s">
        <v>3970</v>
      </c>
      <c r="G354" s="8" t="s">
        <v>3971</v>
      </c>
      <c r="H354" s="8" t="s">
        <v>76</v>
      </c>
      <c r="I354" s="8" t="s">
        <v>102</v>
      </c>
      <c r="J354" s="8" t="s">
        <v>53</v>
      </c>
      <c r="K354" s="8" t="s">
        <v>53</v>
      </c>
      <c r="L354" s="4" t="s">
        <v>952</v>
      </c>
      <c r="M354" s="8" t="s">
        <v>102</v>
      </c>
      <c r="N354" s="8" t="s">
        <v>62</v>
      </c>
      <c r="O354" s="176" t="s">
        <v>3972</v>
      </c>
      <c r="P354" s="161" t="s">
        <v>298</v>
      </c>
      <c r="Q354" s="161" t="s">
        <v>298</v>
      </c>
      <c r="R354" s="161" t="s">
        <v>298</v>
      </c>
      <c r="S354" s="8" t="s">
        <v>1212</v>
      </c>
      <c r="T354" s="150">
        <v>0.01</v>
      </c>
      <c r="U354" s="8" t="s">
        <v>3973</v>
      </c>
      <c r="V354" s="151">
        <v>1E-4</v>
      </c>
      <c r="W354" s="151">
        <v>0.06</v>
      </c>
      <c r="X354" s="4" t="s">
        <v>614</v>
      </c>
      <c r="Y354" s="4"/>
      <c r="Z354" s="8" t="s">
        <v>302</v>
      </c>
      <c r="AA354" s="8" t="s">
        <v>304</v>
      </c>
      <c r="AB354" s="176" t="s">
        <v>3929</v>
      </c>
      <c r="AD354" s="150">
        <v>161662.73000000001</v>
      </c>
      <c r="AE354" s="148">
        <v>1</v>
      </c>
      <c r="AF354" s="171">
        <v>0</v>
      </c>
      <c r="AG354" s="150">
        <v>0</v>
      </c>
      <c r="AJ354" s="8" t="s">
        <v>17</v>
      </c>
      <c r="AK354" s="151">
        <v>6.8464050333131097E-10</v>
      </c>
      <c r="AL354" s="151">
        <v>7.2914965730215797E-12</v>
      </c>
    </row>
    <row r="355" spans="1:38" s="8" customFormat="1" x14ac:dyDescent="0.2">
      <c r="A355" s="8">
        <v>1039</v>
      </c>
      <c r="B355" s="8">
        <v>1039</v>
      </c>
      <c r="C355" s="8" t="s">
        <v>3968</v>
      </c>
      <c r="D355" s="8" t="s">
        <v>3969</v>
      </c>
      <c r="E355" s="4" t="s">
        <v>425</v>
      </c>
      <c r="F355" s="8" t="s">
        <v>4107</v>
      </c>
      <c r="G355" s="8" t="s">
        <v>4108</v>
      </c>
      <c r="H355" s="8" t="s">
        <v>76</v>
      </c>
      <c r="I355" s="8" t="s">
        <v>102</v>
      </c>
      <c r="J355" s="8" t="s">
        <v>53</v>
      </c>
      <c r="K355" s="8" t="s">
        <v>53</v>
      </c>
      <c r="L355" s="4" t="s">
        <v>952</v>
      </c>
      <c r="M355" s="8" t="s">
        <v>102</v>
      </c>
      <c r="N355" s="8" t="s">
        <v>62</v>
      </c>
      <c r="O355" s="176" t="s">
        <v>4109</v>
      </c>
      <c r="P355" s="161" t="s">
        <v>298</v>
      </c>
      <c r="Q355" s="161" t="s">
        <v>298</v>
      </c>
      <c r="R355" s="161" t="s">
        <v>298</v>
      </c>
      <c r="S355" s="8" t="s">
        <v>1212</v>
      </c>
      <c r="T355" s="150">
        <v>0.01</v>
      </c>
      <c r="U355" s="8" t="s">
        <v>3973</v>
      </c>
      <c r="V355" s="151">
        <v>1E-4</v>
      </c>
      <c r="W355" s="151">
        <v>6.4500000000000002E-2</v>
      </c>
      <c r="X355" s="4" t="s">
        <v>614</v>
      </c>
      <c r="Y355" s="4"/>
      <c r="Z355" s="8" t="s">
        <v>302</v>
      </c>
      <c r="AA355" s="8" t="s">
        <v>304</v>
      </c>
      <c r="AB355" s="176" t="s">
        <v>3929</v>
      </c>
      <c r="AD355" s="150">
        <v>37606.589999999997</v>
      </c>
      <c r="AE355" s="148">
        <v>1</v>
      </c>
      <c r="AF355" s="171">
        <v>0</v>
      </c>
      <c r="AG355" s="150">
        <v>0</v>
      </c>
      <c r="AJ355" s="8" t="s">
        <v>17</v>
      </c>
      <c r="AK355" s="151">
        <v>1.5926363922082901E-10</v>
      </c>
      <c r="AL355" s="151">
        <v>1.6961752539254299E-12</v>
      </c>
    </row>
    <row r="356" spans="1:38" s="8" customFormat="1" x14ac:dyDescent="0.2">
      <c r="A356" s="8">
        <v>1039</v>
      </c>
      <c r="B356" s="8">
        <v>1039</v>
      </c>
      <c r="C356" s="8" t="s">
        <v>3968</v>
      </c>
      <c r="D356" s="8" t="s">
        <v>3969</v>
      </c>
      <c r="E356" s="4" t="s">
        <v>425</v>
      </c>
      <c r="F356" s="8" t="s">
        <v>4110</v>
      </c>
      <c r="G356" s="8" t="s">
        <v>4111</v>
      </c>
      <c r="H356" s="8" t="s">
        <v>76</v>
      </c>
      <c r="I356" s="8" t="s">
        <v>102</v>
      </c>
      <c r="J356" s="8" t="s">
        <v>53</v>
      </c>
      <c r="K356" s="8" t="s">
        <v>53</v>
      </c>
      <c r="L356" s="4" t="s">
        <v>952</v>
      </c>
      <c r="M356" s="8" t="s">
        <v>102</v>
      </c>
      <c r="N356" s="8" t="s">
        <v>62</v>
      </c>
      <c r="O356" s="176" t="s">
        <v>4112</v>
      </c>
      <c r="P356" s="161" t="s">
        <v>298</v>
      </c>
      <c r="Q356" s="161" t="s">
        <v>298</v>
      </c>
      <c r="R356" s="161" t="s">
        <v>298</v>
      </c>
      <c r="S356" s="8" t="s">
        <v>1212</v>
      </c>
      <c r="T356" s="150">
        <v>0.01</v>
      </c>
      <c r="U356" s="8" t="s">
        <v>3973</v>
      </c>
      <c r="V356" s="151">
        <v>1E-4</v>
      </c>
      <c r="W356" s="151">
        <v>5.7000000000000002E-2</v>
      </c>
      <c r="X356" s="4" t="s">
        <v>614</v>
      </c>
      <c r="Y356" s="4"/>
      <c r="Z356" s="8" t="s">
        <v>302</v>
      </c>
      <c r="AA356" s="8" t="s">
        <v>304</v>
      </c>
      <c r="AB356" s="176" t="s">
        <v>3929</v>
      </c>
      <c r="AD356" s="150">
        <v>120517.93</v>
      </c>
      <c r="AE356" s="148">
        <v>1</v>
      </c>
      <c r="AF356" s="171">
        <v>0</v>
      </c>
      <c r="AG356" s="150">
        <v>0</v>
      </c>
      <c r="AJ356" s="8" t="s">
        <v>17</v>
      </c>
      <c r="AK356" s="151">
        <v>5.1039257010968302E-10</v>
      </c>
      <c r="AL356" s="151">
        <v>5.4357369418582396E-12</v>
      </c>
    </row>
    <row r="357" spans="1:38" s="8" customFormat="1" x14ac:dyDescent="0.2">
      <c r="A357" s="8">
        <v>1039</v>
      </c>
      <c r="B357" s="8">
        <v>1039</v>
      </c>
      <c r="C357" s="8" t="s">
        <v>3974</v>
      </c>
      <c r="D357" s="8" t="s">
        <v>3975</v>
      </c>
      <c r="E357" s="4" t="s">
        <v>761</v>
      </c>
      <c r="F357" s="8" t="s">
        <v>3976</v>
      </c>
      <c r="G357" s="8" t="s">
        <v>3977</v>
      </c>
      <c r="H357" s="8" t="s">
        <v>76</v>
      </c>
      <c r="I357" s="8" t="s">
        <v>228</v>
      </c>
      <c r="J357" s="8" t="s">
        <v>53</v>
      </c>
      <c r="K357" s="8" t="s">
        <v>314</v>
      </c>
      <c r="L357" s="4" t="s">
        <v>952</v>
      </c>
      <c r="M357" s="8" t="s">
        <v>630</v>
      </c>
      <c r="N357" s="8" t="s">
        <v>62</v>
      </c>
      <c r="O357" s="176" t="s">
        <v>3978</v>
      </c>
      <c r="P357" s="161" t="s">
        <v>298</v>
      </c>
      <c r="Q357" s="161" t="s">
        <v>298</v>
      </c>
      <c r="R357" s="161" t="s">
        <v>298</v>
      </c>
      <c r="S357" s="8" t="s">
        <v>1212</v>
      </c>
      <c r="T357" s="150">
        <v>0.01</v>
      </c>
      <c r="U357" s="8" t="s">
        <v>3979</v>
      </c>
      <c r="V357" s="151">
        <v>1E-4</v>
      </c>
      <c r="W357" s="151">
        <v>0.03</v>
      </c>
      <c r="X357" s="4" t="s">
        <v>614</v>
      </c>
      <c r="Y357" s="4"/>
      <c r="Z357" s="8" t="s">
        <v>302</v>
      </c>
      <c r="AA357" s="8" t="s">
        <v>304</v>
      </c>
      <c r="AB357" s="176" t="s">
        <v>3929</v>
      </c>
      <c r="AD357" s="150">
        <v>41222.239999999998</v>
      </c>
      <c r="AE357" s="148">
        <v>1</v>
      </c>
      <c r="AF357" s="171">
        <v>0</v>
      </c>
      <c r="AG357" s="150">
        <v>0</v>
      </c>
      <c r="AJ357" s="8" t="s">
        <v>17</v>
      </c>
      <c r="AK357" s="151">
        <v>1.74575891066816E-10</v>
      </c>
      <c r="AL357" s="151">
        <v>1.8592524182430499E-12</v>
      </c>
    </row>
    <row r="358" spans="1:38" s="8" customFormat="1" x14ac:dyDescent="0.2">
      <c r="A358" s="8">
        <v>1039</v>
      </c>
      <c r="B358" s="8">
        <v>1039</v>
      </c>
      <c r="C358" s="8" t="s">
        <v>4113</v>
      </c>
      <c r="D358" s="8" t="s">
        <v>4114</v>
      </c>
      <c r="E358" s="4" t="s">
        <v>425</v>
      </c>
      <c r="F358" s="8" t="s">
        <v>4115</v>
      </c>
      <c r="G358" s="8" t="s">
        <v>4116</v>
      </c>
      <c r="H358" s="8" t="s">
        <v>78</v>
      </c>
      <c r="I358" s="8" t="s">
        <v>102</v>
      </c>
      <c r="J358" s="8" t="s">
        <v>53</v>
      </c>
      <c r="K358" s="8" t="s">
        <v>53</v>
      </c>
      <c r="L358" s="4" t="s">
        <v>952</v>
      </c>
      <c r="M358" s="8" t="s">
        <v>686</v>
      </c>
      <c r="N358" s="8" t="s">
        <v>62</v>
      </c>
      <c r="O358" s="176" t="s">
        <v>4117</v>
      </c>
      <c r="P358" s="161" t="s">
        <v>298</v>
      </c>
      <c r="Q358" s="161" t="s">
        <v>298</v>
      </c>
      <c r="R358" s="161" t="s">
        <v>298</v>
      </c>
      <c r="S358" s="8" t="s">
        <v>1212</v>
      </c>
      <c r="T358" s="150">
        <v>0.01</v>
      </c>
      <c r="U358" s="8" t="s">
        <v>4118</v>
      </c>
      <c r="V358" s="151">
        <v>1E-4</v>
      </c>
      <c r="W358" s="151">
        <v>0.08</v>
      </c>
      <c r="X358" s="4" t="s">
        <v>614</v>
      </c>
      <c r="Y358" s="4"/>
      <c r="Z358" s="8" t="s">
        <v>302</v>
      </c>
      <c r="AA358" s="8" t="s">
        <v>304</v>
      </c>
      <c r="AB358" s="176" t="s">
        <v>3929</v>
      </c>
      <c r="AD358" s="150">
        <v>10301.870000000001</v>
      </c>
      <c r="AE358" s="148">
        <v>1</v>
      </c>
      <c r="AF358" s="171">
        <v>0</v>
      </c>
      <c r="AG358" s="150">
        <v>0</v>
      </c>
      <c r="AJ358" s="8" t="s">
        <v>17</v>
      </c>
      <c r="AK358" s="151">
        <v>4.3628345643140697E-11</v>
      </c>
      <c r="AL358" s="151">
        <v>4.6464667397806404E-13</v>
      </c>
    </row>
    <row r="359" spans="1:38" s="8" customFormat="1" x14ac:dyDescent="0.2">
      <c r="A359" s="8">
        <v>1039</v>
      </c>
      <c r="B359" s="8">
        <v>1039</v>
      </c>
      <c r="C359" s="8" t="s">
        <v>4119</v>
      </c>
      <c r="D359" s="8" t="s">
        <v>4120</v>
      </c>
      <c r="E359" s="152" t="s">
        <v>425</v>
      </c>
      <c r="F359" s="8" t="s">
        <v>4121</v>
      </c>
      <c r="G359" s="8" t="s">
        <v>4122</v>
      </c>
      <c r="H359" s="8" t="s">
        <v>78</v>
      </c>
      <c r="I359" s="8" t="s">
        <v>229</v>
      </c>
      <c r="J359" s="8" t="s">
        <v>53</v>
      </c>
      <c r="K359" s="8" t="s">
        <v>53</v>
      </c>
      <c r="L359" s="4" t="s">
        <v>952</v>
      </c>
      <c r="M359" s="8" t="s">
        <v>163</v>
      </c>
      <c r="N359" s="8" t="s">
        <v>62</v>
      </c>
      <c r="O359" s="176" t="s">
        <v>4203</v>
      </c>
      <c r="P359" s="8" t="s">
        <v>1497</v>
      </c>
      <c r="Q359" s="8" t="s">
        <v>70</v>
      </c>
      <c r="R359" s="8" t="s">
        <v>57</v>
      </c>
      <c r="S359" s="8" t="s">
        <v>1212</v>
      </c>
      <c r="T359" s="150">
        <v>0.25</v>
      </c>
      <c r="U359" s="8" t="s">
        <v>2582</v>
      </c>
      <c r="V359" s="151">
        <v>1.6549999999999999E-2</v>
      </c>
      <c r="W359" s="151">
        <v>7.1499999999999994E-2</v>
      </c>
      <c r="X359" s="4" t="s">
        <v>614</v>
      </c>
      <c r="Y359" s="4"/>
      <c r="Z359" s="8" t="s">
        <v>769</v>
      </c>
      <c r="AA359" s="161" t="s">
        <v>305</v>
      </c>
      <c r="AB359" s="176" t="s">
        <v>3918</v>
      </c>
      <c r="AD359" s="150">
        <v>387789.87800000003</v>
      </c>
      <c r="AE359" s="148">
        <v>1</v>
      </c>
      <c r="AF359" s="171">
        <v>125.09</v>
      </c>
      <c r="AG359" s="150">
        <v>485.08600000000001</v>
      </c>
      <c r="AJ359" s="8" t="s">
        <v>17</v>
      </c>
      <c r="AK359" s="151">
        <v>0.20543372524231099</v>
      </c>
      <c r="AL359" s="151">
        <v>2.1878917421607699E-3</v>
      </c>
    </row>
    <row r="360" spans="1:38" s="8" customFormat="1" x14ac:dyDescent="0.2">
      <c r="A360" s="8">
        <v>1039</v>
      </c>
      <c r="B360" s="8">
        <v>1039</v>
      </c>
      <c r="C360" s="8" t="s">
        <v>3980</v>
      </c>
      <c r="D360" s="8" t="s">
        <v>3981</v>
      </c>
      <c r="E360" s="4" t="s">
        <v>425</v>
      </c>
      <c r="F360" s="8" t="s">
        <v>3982</v>
      </c>
      <c r="G360" s="8" t="s">
        <v>3983</v>
      </c>
      <c r="H360" s="8" t="s">
        <v>78</v>
      </c>
      <c r="I360" s="8" t="s">
        <v>102</v>
      </c>
      <c r="J360" s="8" t="s">
        <v>53</v>
      </c>
      <c r="K360" s="8" t="s">
        <v>53</v>
      </c>
      <c r="L360" s="4" t="s">
        <v>952</v>
      </c>
      <c r="M360" s="8" t="s">
        <v>686</v>
      </c>
      <c r="N360" s="8" t="s">
        <v>62</v>
      </c>
      <c r="O360" s="176" t="s">
        <v>3984</v>
      </c>
      <c r="P360" s="161" t="s">
        <v>298</v>
      </c>
      <c r="Q360" s="161" t="s">
        <v>298</v>
      </c>
      <c r="R360" s="161" t="s">
        <v>298</v>
      </c>
      <c r="S360" s="8" t="s">
        <v>1212</v>
      </c>
      <c r="T360" s="150">
        <v>0.01</v>
      </c>
      <c r="U360" s="8" t="s">
        <v>3928</v>
      </c>
      <c r="V360" s="151">
        <v>1E-4</v>
      </c>
      <c r="W360" s="151">
        <v>7.4499999999999997E-2</v>
      </c>
      <c r="X360" s="4" t="s">
        <v>614</v>
      </c>
      <c r="Y360" s="4"/>
      <c r="Z360" s="8" t="s">
        <v>302</v>
      </c>
      <c r="AA360" s="8" t="s">
        <v>304</v>
      </c>
      <c r="AB360" s="176" t="s">
        <v>3929</v>
      </c>
      <c r="AD360" s="150">
        <v>169866.36</v>
      </c>
      <c r="AE360" s="148">
        <v>1</v>
      </c>
      <c r="AF360" s="171">
        <v>0</v>
      </c>
      <c r="AG360" s="150">
        <v>0</v>
      </c>
      <c r="AJ360" s="8" t="s">
        <v>17</v>
      </c>
      <c r="AK360" s="151">
        <v>7.1938281760711104E-10</v>
      </c>
      <c r="AL360" s="151">
        <v>7.6615060367448389E-12</v>
      </c>
    </row>
    <row r="361" spans="1:38" s="8" customFormat="1" x14ac:dyDescent="0.2">
      <c r="A361" s="8">
        <v>1039</v>
      </c>
      <c r="B361" s="8">
        <v>1039</v>
      </c>
      <c r="C361" s="8" t="s">
        <v>3991</v>
      </c>
      <c r="D361" s="8" t="s">
        <v>3992</v>
      </c>
      <c r="E361" s="4" t="s">
        <v>425</v>
      </c>
      <c r="F361" s="8" t="s">
        <v>3993</v>
      </c>
      <c r="G361" s="8" t="s">
        <v>3994</v>
      </c>
      <c r="H361" s="8" t="s">
        <v>76</v>
      </c>
      <c r="I361" s="8" t="s">
        <v>229</v>
      </c>
      <c r="J361" s="8" t="s">
        <v>53</v>
      </c>
      <c r="K361" s="8" t="s">
        <v>53</v>
      </c>
      <c r="L361" s="4" t="s">
        <v>952</v>
      </c>
      <c r="M361" s="8" t="s">
        <v>102</v>
      </c>
      <c r="N361" s="8" t="s">
        <v>62</v>
      </c>
      <c r="O361" s="176" t="s">
        <v>3995</v>
      </c>
      <c r="P361" s="161" t="s">
        <v>298</v>
      </c>
      <c r="Q361" s="161" t="s">
        <v>298</v>
      </c>
      <c r="R361" s="161" t="s">
        <v>298</v>
      </c>
      <c r="S361" s="8" t="s">
        <v>1212</v>
      </c>
      <c r="T361" s="150">
        <v>0.01</v>
      </c>
      <c r="U361" s="8" t="s">
        <v>3973</v>
      </c>
      <c r="V361" s="151">
        <v>1E-4</v>
      </c>
      <c r="W361" s="151">
        <v>4.4999999999999998E-2</v>
      </c>
      <c r="X361" s="4" t="s">
        <v>614</v>
      </c>
      <c r="Y361" s="4"/>
      <c r="Z361" s="8" t="s">
        <v>302</v>
      </c>
      <c r="AA361" s="8" t="s">
        <v>304</v>
      </c>
      <c r="AB361" s="176" t="s">
        <v>3929</v>
      </c>
      <c r="AD361" s="150">
        <v>121318.98</v>
      </c>
      <c r="AE361" s="148">
        <v>1</v>
      </c>
      <c r="AF361" s="171">
        <v>3.26</v>
      </c>
      <c r="AG361" s="150">
        <v>3.9550000000000001</v>
      </c>
      <c r="AJ361" s="8" t="s">
        <v>17</v>
      </c>
      <c r="AK361" s="151">
        <v>1.6749391362532501E-3</v>
      </c>
      <c r="AL361" s="151">
        <v>1.7838285804864598E-5</v>
      </c>
    </row>
    <row r="362" spans="1:38" s="8" customFormat="1" x14ac:dyDescent="0.2">
      <c r="A362" s="8">
        <v>1039</v>
      </c>
      <c r="B362" s="8">
        <v>1039</v>
      </c>
      <c r="C362" s="8" t="s">
        <v>3996</v>
      </c>
      <c r="D362" s="8" t="s">
        <v>3997</v>
      </c>
      <c r="E362" s="4" t="s">
        <v>425</v>
      </c>
      <c r="F362" s="8" t="s">
        <v>3998</v>
      </c>
      <c r="G362" s="8" t="s">
        <v>3999</v>
      </c>
      <c r="H362" s="8" t="s">
        <v>76</v>
      </c>
      <c r="I362" s="8" t="s">
        <v>229</v>
      </c>
      <c r="J362" s="8" t="s">
        <v>53</v>
      </c>
      <c r="K362" s="8" t="s">
        <v>207</v>
      </c>
      <c r="L362" s="4" t="s">
        <v>952</v>
      </c>
      <c r="M362" s="8" t="s">
        <v>102</v>
      </c>
      <c r="N362" s="8" t="s">
        <v>62</v>
      </c>
      <c r="O362" s="176" t="s">
        <v>4000</v>
      </c>
      <c r="P362" s="161" t="s">
        <v>298</v>
      </c>
      <c r="Q362" s="161" t="s">
        <v>298</v>
      </c>
      <c r="R362" s="161" t="s">
        <v>298</v>
      </c>
      <c r="S362" s="8" t="s">
        <v>1212</v>
      </c>
      <c r="T362" s="150">
        <v>0.01</v>
      </c>
      <c r="U362" s="8" t="s">
        <v>4001</v>
      </c>
      <c r="V362" s="151">
        <v>1E-4</v>
      </c>
      <c r="W362" s="151">
        <v>0.13413600000000001</v>
      </c>
      <c r="X362" s="4" t="s">
        <v>614</v>
      </c>
      <c r="Y362" s="4"/>
      <c r="Z362" s="8" t="s">
        <v>302</v>
      </c>
      <c r="AA362" s="8" t="s">
        <v>304</v>
      </c>
      <c r="AB362" s="176" t="s">
        <v>3929</v>
      </c>
      <c r="AD362" s="150">
        <v>9189.91</v>
      </c>
      <c r="AE362" s="148">
        <v>1</v>
      </c>
      <c r="AF362" s="171">
        <v>0</v>
      </c>
      <c r="AG362" s="150">
        <v>0</v>
      </c>
      <c r="AJ362" s="8" t="s">
        <v>17</v>
      </c>
      <c r="AK362" s="151">
        <v>3.8919203009682199E-11</v>
      </c>
      <c r="AL362" s="151">
        <v>4.1449378759950901E-13</v>
      </c>
    </row>
    <row r="363" spans="1:38" s="8" customFormat="1" x14ac:dyDescent="0.2">
      <c r="A363" s="8">
        <v>1039</v>
      </c>
      <c r="B363" s="8">
        <v>1039</v>
      </c>
      <c r="C363" s="8" t="s">
        <v>4124</v>
      </c>
      <c r="D363" s="8" t="s">
        <v>4125</v>
      </c>
      <c r="E363" s="4" t="s">
        <v>425</v>
      </c>
      <c r="F363" s="8" t="s">
        <v>4126</v>
      </c>
      <c r="G363" s="8" t="s">
        <v>4127</v>
      </c>
      <c r="H363" s="8" t="s">
        <v>76</v>
      </c>
      <c r="I363" s="8" t="s">
        <v>102</v>
      </c>
      <c r="J363" s="8" t="s">
        <v>53</v>
      </c>
      <c r="K363" s="8" t="s">
        <v>53</v>
      </c>
      <c r="L363" s="4" t="s">
        <v>952</v>
      </c>
      <c r="M363" s="8" t="s">
        <v>102</v>
      </c>
      <c r="N363" s="8" t="s">
        <v>62</v>
      </c>
      <c r="O363" s="176" t="s">
        <v>4128</v>
      </c>
      <c r="P363" s="161" t="s">
        <v>298</v>
      </c>
      <c r="Q363" s="161" t="s">
        <v>298</v>
      </c>
      <c r="R363" s="161" t="s">
        <v>298</v>
      </c>
      <c r="S363" s="8" t="s">
        <v>1212</v>
      </c>
      <c r="T363" s="150">
        <v>0.01</v>
      </c>
      <c r="U363" s="8" t="s">
        <v>4129</v>
      </c>
      <c r="V363" s="151">
        <v>1E-4</v>
      </c>
      <c r="W363" s="151">
        <v>5.8500000000000003E-2</v>
      </c>
      <c r="X363" s="4" t="s">
        <v>614</v>
      </c>
      <c r="Y363" s="4"/>
      <c r="Z363" s="8" t="s">
        <v>302</v>
      </c>
      <c r="AA363" s="8" t="s">
        <v>304</v>
      </c>
      <c r="AB363" s="176" t="s">
        <v>3929</v>
      </c>
      <c r="AD363" s="150">
        <v>308990.09999999998</v>
      </c>
      <c r="AE363" s="148">
        <v>1</v>
      </c>
      <c r="AF363" s="171">
        <v>0</v>
      </c>
      <c r="AG363" s="150">
        <v>0</v>
      </c>
      <c r="AJ363" s="8" t="s">
        <v>17</v>
      </c>
      <c r="AK363" s="151">
        <v>1.3085708597670701E-9</v>
      </c>
      <c r="AL363" s="151">
        <v>1.3936423412171699E-11</v>
      </c>
    </row>
    <row r="364" spans="1:38" s="8" customFormat="1" x14ac:dyDescent="0.2">
      <c r="A364" s="8">
        <v>1039</v>
      </c>
      <c r="B364" s="8">
        <v>1039</v>
      </c>
      <c r="C364" s="8" t="s">
        <v>4002</v>
      </c>
      <c r="D364" s="8" t="s">
        <v>4003</v>
      </c>
      <c r="E364" s="4" t="s">
        <v>425</v>
      </c>
      <c r="F364" s="8" t="s">
        <v>4004</v>
      </c>
      <c r="G364" s="8" t="s">
        <v>4005</v>
      </c>
      <c r="H364" s="8" t="s">
        <v>76</v>
      </c>
      <c r="I364" s="8" t="s">
        <v>306</v>
      </c>
      <c r="J364" s="8" t="s">
        <v>53</v>
      </c>
      <c r="K364" s="8" t="s">
        <v>53</v>
      </c>
      <c r="L364" s="4" t="s">
        <v>952</v>
      </c>
      <c r="M364" s="8" t="s">
        <v>102</v>
      </c>
      <c r="N364" s="8" t="s">
        <v>62</v>
      </c>
      <c r="O364" s="176" t="s">
        <v>4006</v>
      </c>
      <c r="P364" s="161" t="s">
        <v>298</v>
      </c>
      <c r="Q364" s="161" t="s">
        <v>298</v>
      </c>
      <c r="R364" s="161" t="s">
        <v>298</v>
      </c>
      <c r="S364" s="8" t="s">
        <v>1212</v>
      </c>
      <c r="T364" s="150">
        <v>0.01</v>
      </c>
      <c r="U364" s="8" t="s">
        <v>4007</v>
      </c>
      <c r="V364" s="151">
        <v>1E-4</v>
      </c>
      <c r="W364" s="151">
        <v>4.4999999999999998E-2</v>
      </c>
      <c r="X364" s="4" t="s">
        <v>614</v>
      </c>
      <c r="Y364" s="4"/>
      <c r="Z364" s="8" t="s">
        <v>302</v>
      </c>
      <c r="AA364" s="8" t="s">
        <v>304</v>
      </c>
      <c r="AB364" s="176" t="s">
        <v>3929</v>
      </c>
      <c r="AD364" s="150">
        <v>431104.15</v>
      </c>
      <c r="AE364" s="148">
        <v>1</v>
      </c>
      <c r="AF364" s="171">
        <v>0</v>
      </c>
      <c r="AG364" s="150">
        <v>0</v>
      </c>
      <c r="AJ364" s="8" t="s">
        <v>17</v>
      </c>
      <c r="AK364" s="151">
        <v>1.8257229866414902E-9</v>
      </c>
      <c r="AL364" s="151">
        <v>1.9444150376158898E-11</v>
      </c>
    </row>
    <row r="365" spans="1:38" s="8" customFormat="1" x14ac:dyDescent="0.2">
      <c r="A365" s="8">
        <v>1039</v>
      </c>
      <c r="B365" s="8">
        <v>1039</v>
      </c>
      <c r="C365" s="8" t="s">
        <v>4130</v>
      </c>
      <c r="D365" s="8" t="s">
        <v>4131</v>
      </c>
      <c r="E365" s="4" t="s">
        <v>78</v>
      </c>
      <c r="F365" s="8" t="s">
        <v>4132</v>
      </c>
      <c r="G365" s="8" t="s">
        <v>4133</v>
      </c>
      <c r="H365" s="8" t="s">
        <v>76</v>
      </c>
      <c r="I365" s="8" t="s">
        <v>102</v>
      </c>
      <c r="J365" s="8" t="s">
        <v>53</v>
      </c>
      <c r="K365" s="8" t="s">
        <v>204</v>
      </c>
      <c r="L365" s="4" t="s">
        <v>952</v>
      </c>
      <c r="M365" s="8" t="s">
        <v>102</v>
      </c>
      <c r="N365" s="8" t="s">
        <v>62</v>
      </c>
      <c r="O365" s="176" t="s">
        <v>4134</v>
      </c>
      <c r="P365" s="161" t="s">
        <v>298</v>
      </c>
      <c r="Q365" s="161" t="s">
        <v>298</v>
      </c>
      <c r="R365" s="161" t="s">
        <v>298</v>
      </c>
      <c r="S365" s="8" t="s">
        <v>1212</v>
      </c>
      <c r="T365" s="150">
        <v>0.01</v>
      </c>
      <c r="U365" s="8" t="s">
        <v>4135</v>
      </c>
      <c r="V365" s="151">
        <v>1E-4</v>
      </c>
      <c r="W365" s="151">
        <v>8.1500000000000003E-2</v>
      </c>
      <c r="X365" s="4" t="s">
        <v>614</v>
      </c>
      <c r="Y365" s="4"/>
      <c r="Z365" s="8" t="s">
        <v>302</v>
      </c>
      <c r="AA365" s="8" t="s">
        <v>304</v>
      </c>
      <c r="AB365" s="176" t="s">
        <v>3929</v>
      </c>
      <c r="AD365" s="150">
        <v>355.5</v>
      </c>
      <c r="AE365" s="148">
        <v>1</v>
      </c>
      <c r="AF365" s="171">
        <v>201</v>
      </c>
      <c r="AG365" s="150">
        <v>0.71499999999999997</v>
      </c>
      <c r="AJ365" s="8" t="s">
        <v>17</v>
      </c>
      <c r="AK365" s="151">
        <v>3.0261353056323199E-4</v>
      </c>
      <c r="AL365" s="151">
        <v>3.2228673447092201E-6</v>
      </c>
    </row>
    <row r="366" spans="1:38" s="8" customFormat="1" x14ac:dyDescent="0.2">
      <c r="A366" s="8">
        <v>1039</v>
      </c>
      <c r="B366" s="8">
        <v>1039</v>
      </c>
      <c r="C366" s="8" t="s">
        <v>3953</v>
      </c>
      <c r="D366" s="8" t="s">
        <v>3954</v>
      </c>
      <c r="E366" s="4" t="s">
        <v>425</v>
      </c>
      <c r="F366" s="8" t="s">
        <v>4008</v>
      </c>
      <c r="G366" s="8" t="s">
        <v>4009</v>
      </c>
      <c r="H366" s="8" t="s">
        <v>76</v>
      </c>
      <c r="I366" s="8" t="s">
        <v>229</v>
      </c>
      <c r="J366" s="8" t="s">
        <v>53</v>
      </c>
      <c r="K366" s="8" t="s">
        <v>53</v>
      </c>
      <c r="L366" s="4" t="s">
        <v>952</v>
      </c>
      <c r="M366" s="8" t="s">
        <v>140</v>
      </c>
      <c r="N366" s="8" t="s">
        <v>62</v>
      </c>
      <c r="O366" s="176" t="s">
        <v>4010</v>
      </c>
      <c r="P366" s="161" t="s">
        <v>298</v>
      </c>
      <c r="Q366" s="161" t="s">
        <v>298</v>
      </c>
      <c r="R366" s="161" t="s">
        <v>298</v>
      </c>
      <c r="S366" s="8" t="s">
        <v>1212</v>
      </c>
      <c r="T366" s="150">
        <v>0.01</v>
      </c>
      <c r="U366" s="8" t="s">
        <v>4011</v>
      </c>
      <c r="V366" s="151">
        <v>1E-4</v>
      </c>
      <c r="W366" s="151">
        <v>7.0999999999999994E-2</v>
      </c>
      <c r="X366" s="4" t="s">
        <v>614</v>
      </c>
      <c r="Y366" s="4"/>
      <c r="Z366" s="8" t="s">
        <v>302</v>
      </c>
      <c r="AA366" s="8" t="s">
        <v>304</v>
      </c>
      <c r="AB366" s="176" t="s">
        <v>3929</v>
      </c>
      <c r="AD366" s="150">
        <v>1412.64</v>
      </c>
      <c r="AE366" s="148">
        <v>1</v>
      </c>
      <c r="AF366" s="171">
        <v>0</v>
      </c>
      <c r="AG366" s="150">
        <v>0</v>
      </c>
      <c r="AJ366" s="8" t="s">
        <v>17</v>
      </c>
      <c r="AK366" s="151">
        <v>5.9825202792625295E-12</v>
      </c>
      <c r="AL366" s="151">
        <v>6.3714498195800602E-14</v>
      </c>
    </row>
    <row r="367" spans="1:38" s="8" customFormat="1" x14ac:dyDescent="0.2">
      <c r="A367" s="8">
        <v>1039</v>
      </c>
      <c r="B367" s="8">
        <v>1039</v>
      </c>
      <c r="C367" s="8" t="s">
        <v>3958</v>
      </c>
      <c r="D367" s="8" t="s">
        <v>3959</v>
      </c>
      <c r="E367" s="4" t="s">
        <v>425</v>
      </c>
      <c r="F367" s="8" t="s">
        <v>4136</v>
      </c>
      <c r="G367" s="8" t="s">
        <v>4137</v>
      </c>
      <c r="H367" s="8" t="s">
        <v>76</v>
      </c>
      <c r="I367" s="8" t="s">
        <v>102</v>
      </c>
      <c r="J367" s="8" t="s">
        <v>53</v>
      </c>
      <c r="K367" s="8" t="s">
        <v>53</v>
      </c>
      <c r="L367" s="4" t="s">
        <v>952</v>
      </c>
      <c r="M367" s="8" t="s">
        <v>102</v>
      </c>
      <c r="N367" s="8" t="s">
        <v>62</v>
      </c>
      <c r="O367" s="176" t="s">
        <v>4138</v>
      </c>
      <c r="P367" s="8" t="s">
        <v>2069</v>
      </c>
      <c r="Q367" s="8" t="s">
        <v>65</v>
      </c>
      <c r="R367" s="8" t="s">
        <v>57</v>
      </c>
      <c r="S367" s="8" t="s">
        <v>1212</v>
      </c>
      <c r="T367" s="150">
        <v>0.01</v>
      </c>
      <c r="U367" s="8" t="s">
        <v>3935</v>
      </c>
      <c r="V367" s="151">
        <v>1E-4</v>
      </c>
      <c r="W367" s="151">
        <v>8.5000000000000006E-2</v>
      </c>
      <c r="X367" s="4" t="s">
        <v>614</v>
      </c>
      <c r="Y367" s="4"/>
      <c r="Z367" s="8" t="s">
        <v>302</v>
      </c>
      <c r="AA367" s="8" t="s">
        <v>304</v>
      </c>
      <c r="AB367" s="176" t="s">
        <v>3929</v>
      </c>
      <c r="AD367" s="150">
        <v>760.27</v>
      </c>
      <c r="AE367" s="148">
        <v>1</v>
      </c>
      <c r="AF367" s="171">
        <v>219.86</v>
      </c>
      <c r="AG367" s="150">
        <v>1.6719999999999999</v>
      </c>
      <c r="AJ367" s="8" t="s">
        <v>17</v>
      </c>
      <c r="AK367" s="151">
        <v>7.0789159736401599E-4</v>
      </c>
      <c r="AL367" s="151">
        <v>7.5391232787650303E-6</v>
      </c>
    </row>
    <row r="368" spans="1:38" s="8" customFormat="1" x14ac:dyDescent="0.2">
      <c r="A368" s="8">
        <v>1039</v>
      </c>
      <c r="B368" s="8">
        <v>1039</v>
      </c>
      <c r="C368" s="8" t="s">
        <v>3958</v>
      </c>
      <c r="D368" s="8" t="s">
        <v>3959</v>
      </c>
      <c r="E368" s="4" t="s">
        <v>425</v>
      </c>
      <c r="F368" s="8" t="s">
        <v>4139</v>
      </c>
      <c r="G368" s="8" t="s">
        <v>4140</v>
      </c>
      <c r="H368" s="8" t="s">
        <v>78</v>
      </c>
      <c r="I368" s="8" t="s">
        <v>102</v>
      </c>
      <c r="J368" s="8" t="s">
        <v>53</v>
      </c>
      <c r="K368" s="8" t="s">
        <v>53</v>
      </c>
      <c r="L368" s="4" t="s">
        <v>952</v>
      </c>
      <c r="M368" s="8" t="s">
        <v>102</v>
      </c>
      <c r="N368" s="8" t="s">
        <v>62</v>
      </c>
      <c r="O368" s="176" t="s">
        <v>4141</v>
      </c>
      <c r="P368" s="8" t="s">
        <v>2069</v>
      </c>
      <c r="Q368" s="8" t="s">
        <v>65</v>
      </c>
      <c r="R368" s="8" t="s">
        <v>57</v>
      </c>
      <c r="S368" s="8" t="s">
        <v>1212</v>
      </c>
      <c r="T368" s="150">
        <v>0.01</v>
      </c>
      <c r="U368" s="8" t="s">
        <v>4118</v>
      </c>
      <c r="V368" s="151">
        <v>1E-4</v>
      </c>
      <c r="W368" s="151">
        <v>8.5000000000000006E-2</v>
      </c>
      <c r="X368" s="4" t="s">
        <v>614</v>
      </c>
      <c r="Y368" s="4"/>
      <c r="Z368" s="8" t="s">
        <v>302</v>
      </c>
      <c r="AA368" s="8" t="s">
        <v>304</v>
      </c>
      <c r="AB368" s="176" t="s">
        <v>3929</v>
      </c>
      <c r="AD368" s="150">
        <v>411.13</v>
      </c>
      <c r="AE368" s="148">
        <v>1</v>
      </c>
      <c r="AF368" s="171">
        <v>219.86</v>
      </c>
      <c r="AG368" s="150">
        <v>0.90400000000000003</v>
      </c>
      <c r="AJ368" s="8" t="s">
        <v>17</v>
      </c>
      <c r="AK368" s="151">
        <v>3.8280541442417603E-4</v>
      </c>
      <c r="AL368" s="151">
        <v>4.0769197174670397E-6</v>
      </c>
    </row>
    <row r="369" spans="1:38" s="8" customFormat="1" x14ac:dyDescent="0.2">
      <c r="A369" s="8">
        <v>1039</v>
      </c>
      <c r="B369" s="8">
        <v>1039</v>
      </c>
      <c r="C369" s="8" t="s">
        <v>4142</v>
      </c>
      <c r="D369" s="8" t="s">
        <v>4143</v>
      </c>
      <c r="E369" s="4" t="s">
        <v>425</v>
      </c>
      <c r="F369" s="8" t="s">
        <v>4144</v>
      </c>
      <c r="G369" s="8" t="s">
        <v>4145</v>
      </c>
      <c r="H369" s="8" t="s">
        <v>76</v>
      </c>
      <c r="I369" s="8" t="s">
        <v>229</v>
      </c>
      <c r="J369" s="8" t="s">
        <v>53</v>
      </c>
      <c r="K369" s="8" t="s">
        <v>53</v>
      </c>
      <c r="L369" s="4" t="s">
        <v>952</v>
      </c>
      <c r="M369" s="8" t="s">
        <v>102</v>
      </c>
      <c r="N369" s="8" t="s">
        <v>62</v>
      </c>
      <c r="O369" s="176" t="s">
        <v>3995</v>
      </c>
      <c r="P369" s="161" t="s">
        <v>298</v>
      </c>
      <c r="Q369" s="161" t="s">
        <v>298</v>
      </c>
      <c r="R369" s="161" t="s">
        <v>298</v>
      </c>
      <c r="S369" s="8" t="s">
        <v>1212</v>
      </c>
      <c r="T369" s="150">
        <v>0.01</v>
      </c>
      <c r="U369" s="8" t="s">
        <v>4118</v>
      </c>
      <c r="V369" s="151">
        <v>1E-4</v>
      </c>
      <c r="W369" s="151">
        <v>0.05</v>
      </c>
      <c r="X369" s="4" t="s">
        <v>614</v>
      </c>
      <c r="Y369" s="4"/>
      <c r="Z369" s="8" t="s">
        <v>302</v>
      </c>
      <c r="AA369" s="8" t="s">
        <v>304</v>
      </c>
      <c r="AB369" s="176" t="s">
        <v>3929</v>
      </c>
      <c r="AD369" s="150">
        <v>8598.7000000000007</v>
      </c>
      <c r="AE369" s="148">
        <v>1</v>
      </c>
      <c r="AF369" s="171">
        <v>1</v>
      </c>
      <c r="AG369" s="150">
        <v>8.5999999999999993E-2</v>
      </c>
      <c r="AJ369" s="8" t="s">
        <v>17</v>
      </c>
      <c r="AK369" s="151">
        <v>3.6415432895355301E-5</v>
      </c>
      <c r="AL369" s="151">
        <v>3.8782836082528499E-7</v>
      </c>
    </row>
    <row r="370" spans="1:38" s="8" customFormat="1" x14ac:dyDescent="0.2">
      <c r="A370" s="8">
        <v>1039</v>
      </c>
      <c r="B370" s="8">
        <v>1039</v>
      </c>
      <c r="C370" s="8" t="s">
        <v>4146</v>
      </c>
      <c r="D370" s="8" t="s">
        <v>4147</v>
      </c>
      <c r="E370" s="152" t="s">
        <v>425</v>
      </c>
      <c r="F370" s="8" t="s">
        <v>4148</v>
      </c>
      <c r="G370" s="8" t="s">
        <v>4149</v>
      </c>
      <c r="H370" s="8" t="s">
        <v>76</v>
      </c>
      <c r="I370" s="8" t="s">
        <v>230</v>
      </c>
      <c r="J370" s="8" t="s">
        <v>61</v>
      </c>
      <c r="K370" s="8" t="s">
        <v>53</v>
      </c>
      <c r="L370" s="4" t="s">
        <v>952</v>
      </c>
      <c r="M370" s="8" t="s">
        <v>267</v>
      </c>
      <c r="N370" s="8" t="s">
        <v>62</v>
      </c>
      <c r="O370" s="176" t="s">
        <v>4150</v>
      </c>
      <c r="P370" s="8" t="s">
        <v>4151</v>
      </c>
      <c r="Q370" s="8" t="s">
        <v>96</v>
      </c>
      <c r="R370" s="8" t="s">
        <v>57</v>
      </c>
      <c r="S370" s="8" t="s">
        <v>1206</v>
      </c>
      <c r="T370" s="150">
        <v>6.32</v>
      </c>
      <c r="U370" s="8" t="s">
        <v>4152</v>
      </c>
      <c r="V370" s="151">
        <v>7.4399999999999994E-2</v>
      </c>
      <c r="W370" s="151">
        <v>8.5000000000000006E-2</v>
      </c>
      <c r="X370" s="4" t="s">
        <v>614</v>
      </c>
      <c r="Y370" s="4"/>
      <c r="Z370" s="8" t="s">
        <v>769</v>
      </c>
      <c r="AA370" s="161" t="s">
        <v>305</v>
      </c>
      <c r="AB370" s="176" t="s">
        <v>3918</v>
      </c>
      <c r="AD370" s="150">
        <v>32000</v>
      </c>
      <c r="AE370" s="148">
        <v>3.6469999999999998</v>
      </c>
      <c r="AF370" s="171">
        <v>109.73</v>
      </c>
      <c r="AG370" s="150">
        <v>128.059</v>
      </c>
      <c r="AJ370" s="8" t="s">
        <v>17</v>
      </c>
      <c r="AK370" s="151">
        <v>5.4233021464219301E-2</v>
      </c>
      <c r="AL370" s="151">
        <v>5.7758763647028897E-4</v>
      </c>
    </row>
    <row r="371" spans="1:38" s="8" customFormat="1" x14ac:dyDescent="0.2">
      <c r="A371" s="8">
        <v>1039</v>
      </c>
      <c r="B371" s="8">
        <v>1039</v>
      </c>
      <c r="C371" s="8" t="s">
        <v>1511</v>
      </c>
      <c r="D371" s="8" t="s">
        <v>5206</v>
      </c>
      <c r="E371" s="4" t="s">
        <v>426</v>
      </c>
      <c r="F371" s="8" t="s">
        <v>4153</v>
      </c>
      <c r="G371" s="8" t="s">
        <v>4154</v>
      </c>
      <c r="H371" s="8" t="s">
        <v>76</v>
      </c>
      <c r="I371" s="8" t="s">
        <v>230</v>
      </c>
      <c r="J371" s="8" t="s">
        <v>61</v>
      </c>
      <c r="K371" s="8" t="s">
        <v>53</v>
      </c>
      <c r="L371" s="4" t="s">
        <v>952</v>
      </c>
      <c r="M371" s="8" t="s">
        <v>267</v>
      </c>
      <c r="N371" s="8" t="s">
        <v>62</v>
      </c>
      <c r="O371" s="176" t="s">
        <v>4155</v>
      </c>
      <c r="P371" s="8" t="s">
        <v>4151</v>
      </c>
      <c r="Q371" s="8" t="s">
        <v>96</v>
      </c>
      <c r="R371" s="8" t="s">
        <v>57</v>
      </c>
      <c r="S371" s="8" t="s">
        <v>1206</v>
      </c>
      <c r="T371" s="150">
        <v>2.97</v>
      </c>
      <c r="U371" s="8" t="s">
        <v>4156</v>
      </c>
      <c r="V371" s="151">
        <v>7.6999999999999999E-2</v>
      </c>
      <c r="W371" s="151">
        <v>5.3749999999999999E-2</v>
      </c>
      <c r="X371" s="4" t="s">
        <v>614</v>
      </c>
      <c r="Y371" s="4"/>
      <c r="Z371" s="8" t="s">
        <v>769</v>
      </c>
      <c r="AA371" s="161" t="s">
        <v>305</v>
      </c>
      <c r="AB371" s="176" t="s">
        <v>3918</v>
      </c>
      <c r="AD371" s="150">
        <v>22000</v>
      </c>
      <c r="AE371" s="148">
        <v>3.6469999999999998</v>
      </c>
      <c r="AF371" s="171">
        <v>95.16</v>
      </c>
      <c r="AG371" s="150">
        <v>76.350999999999999</v>
      </c>
      <c r="AJ371" s="8" t="s">
        <v>17</v>
      </c>
      <c r="AK371" s="151">
        <v>3.2334455907617701E-2</v>
      </c>
      <c r="AL371" s="151">
        <v>3.44365507582042E-4</v>
      </c>
    </row>
    <row r="372" spans="1:38" s="8" customFormat="1" x14ac:dyDescent="0.2">
      <c r="A372" s="8">
        <v>1039</v>
      </c>
      <c r="B372" s="8">
        <v>1039</v>
      </c>
      <c r="C372" s="8" t="s">
        <v>4162</v>
      </c>
      <c r="D372" s="8" t="s">
        <v>4163</v>
      </c>
      <c r="E372" s="152" t="s">
        <v>425</v>
      </c>
      <c r="F372" s="8" t="s">
        <v>4164</v>
      </c>
      <c r="G372" s="8" t="s">
        <v>4165</v>
      </c>
      <c r="H372" s="8" t="s">
        <v>76</v>
      </c>
      <c r="I372" s="8" t="s">
        <v>230</v>
      </c>
      <c r="J372" s="8" t="s">
        <v>53</v>
      </c>
      <c r="K372" s="8" t="s">
        <v>317</v>
      </c>
      <c r="L372" s="4" t="s">
        <v>952</v>
      </c>
      <c r="M372" s="8" t="s">
        <v>265</v>
      </c>
      <c r="N372" s="8" t="s">
        <v>62</v>
      </c>
      <c r="O372" s="176" t="s">
        <v>4166</v>
      </c>
      <c r="P372" s="8" t="s">
        <v>1503</v>
      </c>
      <c r="Q372" s="8" t="s">
        <v>96</v>
      </c>
      <c r="R372" s="8" t="s">
        <v>57</v>
      </c>
      <c r="S372" s="8" t="s">
        <v>1206</v>
      </c>
      <c r="T372" s="150">
        <v>9.1300000000000008</v>
      </c>
      <c r="U372" s="8" t="s">
        <v>4167</v>
      </c>
      <c r="V372" s="151">
        <v>6.6600000000000006E-2</v>
      </c>
      <c r="W372" s="151">
        <v>6.3750000000000001E-2</v>
      </c>
      <c r="X372" s="4" t="s">
        <v>614</v>
      </c>
      <c r="Y372" s="4"/>
      <c r="Z372" s="8" t="s">
        <v>769</v>
      </c>
      <c r="AA372" s="161" t="s">
        <v>305</v>
      </c>
      <c r="AB372" s="176" t="s">
        <v>3918</v>
      </c>
      <c r="AD372" s="150">
        <v>177028</v>
      </c>
      <c r="AE372" s="148">
        <v>3.6469999999999998</v>
      </c>
      <c r="AF372" s="171">
        <v>98.96</v>
      </c>
      <c r="AG372" s="150">
        <v>638.90700000000004</v>
      </c>
      <c r="AJ372" s="8" t="s">
        <v>17</v>
      </c>
      <c r="AK372" s="151">
        <v>0.270576511243525</v>
      </c>
      <c r="AL372" s="151">
        <v>2.8816695694639199E-3</v>
      </c>
    </row>
    <row r="373" spans="1:38" s="8" customFormat="1" x14ac:dyDescent="0.2">
      <c r="A373" s="8">
        <v>1039</v>
      </c>
      <c r="B373" s="8">
        <v>1039</v>
      </c>
      <c r="C373" s="8" t="s">
        <v>4157</v>
      </c>
      <c r="D373" s="8" t="s">
        <v>4158</v>
      </c>
      <c r="E373" s="152" t="s">
        <v>425</v>
      </c>
      <c r="F373" s="8" t="s">
        <v>4168</v>
      </c>
      <c r="G373" s="8" t="s">
        <v>4169</v>
      </c>
      <c r="H373" s="8" t="s">
        <v>76</v>
      </c>
      <c r="I373" s="8" t="s">
        <v>230</v>
      </c>
      <c r="J373" s="8" t="s">
        <v>53</v>
      </c>
      <c r="K373" s="8" t="s">
        <v>53</v>
      </c>
      <c r="L373" s="4" t="s">
        <v>952</v>
      </c>
      <c r="M373" s="8" t="s">
        <v>267</v>
      </c>
      <c r="N373" s="8" t="s">
        <v>62</v>
      </c>
      <c r="O373" s="176" t="s">
        <v>4183</v>
      </c>
      <c r="P373" s="8" t="s">
        <v>4151</v>
      </c>
      <c r="Q373" s="8" t="s">
        <v>96</v>
      </c>
      <c r="R373" s="8" t="s">
        <v>57</v>
      </c>
      <c r="S373" s="8" t="s">
        <v>1206</v>
      </c>
      <c r="T373" s="150">
        <v>0.5</v>
      </c>
      <c r="U373" s="8" t="s">
        <v>1608</v>
      </c>
      <c r="V373" s="151">
        <v>6.8099999999999994E-2</v>
      </c>
      <c r="W373" s="151">
        <v>6.1249999999999999E-2</v>
      </c>
      <c r="X373" s="4" t="s">
        <v>614</v>
      </c>
      <c r="Y373" s="4"/>
      <c r="Z373" s="8" t="s">
        <v>769</v>
      </c>
      <c r="AA373" s="161" t="s">
        <v>305</v>
      </c>
      <c r="AB373" s="176" t="s">
        <v>3918</v>
      </c>
      <c r="AD373" s="150">
        <v>9000</v>
      </c>
      <c r="AE373" s="148">
        <v>3.6469999999999998</v>
      </c>
      <c r="AF373" s="171">
        <v>99.75</v>
      </c>
      <c r="AG373" s="150">
        <v>32.741</v>
      </c>
      <c r="AJ373" s="8" t="s">
        <v>17</v>
      </c>
      <c r="AK373" s="151">
        <v>1.3865765691784099E-2</v>
      </c>
      <c r="AL373" s="151">
        <v>1.4767192786874699E-4</v>
      </c>
    </row>
    <row r="374" spans="1:38" s="8" customFormat="1" x14ac:dyDescent="0.2">
      <c r="A374" s="8">
        <v>1039</v>
      </c>
      <c r="B374" s="8">
        <v>8056</v>
      </c>
      <c r="C374" s="8" t="s">
        <v>1668</v>
      </c>
      <c r="D374" s="8" t="s">
        <v>1669</v>
      </c>
      <c r="E374" s="152" t="s">
        <v>425</v>
      </c>
      <c r="F374" s="8" t="s">
        <v>4040</v>
      </c>
      <c r="G374" s="8" t="s">
        <v>4041</v>
      </c>
      <c r="H374" s="8" t="s">
        <v>76</v>
      </c>
      <c r="I374" s="8" t="s">
        <v>229</v>
      </c>
      <c r="J374" s="8" t="s">
        <v>53</v>
      </c>
      <c r="K374" s="8" t="s">
        <v>53</v>
      </c>
      <c r="L374" s="4" t="s">
        <v>952</v>
      </c>
      <c r="M374" s="8" t="s">
        <v>258</v>
      </c>
      <c r="N374" s="8" t="s">
        <v>62</v>
      </c>
      <c r="O374" s="176" t="s">
        <v>4042</v>
      </c>
      <c r="P374" s="8" t="s">
        <v>1205</v>
      </c>
      <c r="Q374" s="8" t="s">
        <v>65</v>
      </c>
      <c r="R374" s="8" t="s">
        <v>57</v>
      </c>
      <c r="S374" s="8" t="s">
        <v>1212</v>
      </c>
      <c r="T374" s="150">
        <v>9.35</v>
      </c>
      <c r="U374" s="8" t="s">
        <v>4043</v>
      </c>
      <c r="V374" s="151">
        <v>3.1399999999999997E-2</v>
      </c>
      <c r="W374" s="151">
        <v>4.1000000000000002E-2</v>
      </c>
      <c r="X374" s="4" t="s">
        <v>614</v>
      </c>
      <c r="Y374" s="4"/>
      <c r="Z374" s="8" t="s">
        <v>769</v>
      </c>
      <c r="AA374" s="161" t="s">
        <v>305</v>
      </c>
      <c r="AB374" s="176" t="s">
        <v>3918</v>
      </c>
      <c r="AD374" s="150">
        <v>828638.79</v>
      </c>
      <c r="AE374" s="148">
        <v>1</v>
      </c>
      <c r="AF374" s="171">
        <v>132.43</v>
      </c>
      <c r="AG374" s="150">
        <v>1097.366</v>
      </c>
      <c r="AJ374" s="8" t="s">
        <v>17</v>
      </c>
      <c r="AK374" s="151">
        <v>0.33282954012765997</v>
      </c>
      <c r="AL374" s="151">
        <v>2.9712135734838302E-3</v>
      </c>
    </row>
    <row r="375" spans="1:38" s="8" customFormat="1" x14ac:dyDescent="0.2">
      <c r="A375" s="8">
        <v>1039</v>
      </c>
      <c r="B375" s="8">
        <v>8056</v>
      </c>
      <c r="C375" s="8" t="s">
        <v>4044</v>
      </c>
      <c r="D375" s="8" t="s">
        <v>4045</v>
      </c>
      <c r="E375" s="152" t="s">
        <v>425</v>
      </c>
      <c r="F375" s="8" t="s">
        <v>4046</v>
      </c>
      <c r="G375" s="8" t="s">
        <v>4047</v>
      </c>
      <c r="H375" s="8" t="s">
        <v>76</v>
      </c>
      <c r="I375" s="8" t="s">
        <v>228</v>
      </c>
      <c r="J375" s="8" t="s">
        <v>53</v>
      </c>
      <c r="K375" s="8" t="s">
        <v>53</v>
      </c>
      <c r="L375" s="4" t="s">
        <v>952</v>
      </c>
      <c r="M375" s="8" t="s">
        <v>686</v>
      </c>
      <c r="N375" s="8" t="s">
        <v>62</v>
      </c>
      <c r="O375" s="176" t="s">
        <v>4197</v>
      </c>
      <c r="P375" s="8" t="s">
        <v>1497</v>
      </c>
      <c r="Q375" s="8" t="s">
        <v>96</v>
      </c>
      <c r="R375" s="8" t="s">
        <v>57</v>
      </c>
      <c r="S375" s="8" t="s">
        <v>1212</v>
      </c>
      <c r="T375" s="150">
        <v>2.31</v>
      </c>
      <c r="U375" s="8" t="s">
        <v>1456</v>
      </c>
      <c r="V375" s="151">
        <v>5.6599999999999998E-2</v>
      </c>
      <c r="W375" s="151">
        <v>4.5999999999999999E-2</v>
      </c>
      <c r="X375" s="4" t="s">
        <v>614</v>
      </c>
      <c r="Y375" s="4"/>
      <c r="Z375" s="8" t="s">
        <v>769</v>
      </c>
      <c r="AA375" s="161" t="s">
        <v>305</v>
      </c>
      <c r="AB375" s="176" t="s">
        <v>3918</v>
      </c>
      <c r="AD375" s="150">
        <v>7925.63</v>
      </c>
      <c r="AE375" s="148">
        <v>1</v>
      </c>
      <c r="AF375" s="171">
        <v>97.8</v>
      </c>
      <c r="AG375" s="150">
        <v>7.7510000000000003</v>
      </c>
      <c r="AJ375" s="8" t="s">
        <v>17</v>
      </c>
      <c r="AK375" s="151">
        <v>2.3509471980170801E-3</v>
      </c>
      <c r="AL375" s="151">
        <v>2.09872183298781E-5</v>
      </c>
    </row>
    <row r="376" spans="1:38" s="8" customFormat="1" x14ac:dyDescent="0.2">
      <c r="A376" s="8">
        <v>1039</v>
      </c>
      <c r="B376" s="8">
        <v>8056</v>
      </c>
      <c r="C376" s="8" t="s">
        <v>4049</v>
      </c>
      <c r="D376" s="8" t="s">
        <v>4050</v>
      </c>
      <c r="E376" s="152" t="s">
        <v>425</v>
      </c>
      <c r="F376" s="8" t="s">
        <v>4055</v>
      </c>
      <c r="G376" s="8" t="s">
        <v>4056</v>
      </c>
      <c r="H376" s="8" t="s">
        <v>76</v>
      </c>
      <c r="I376" s="8" t="s">
        <v>228</v>
      </c>
      <c r="J376" s="8" t="s">
        <v>53</v>
      </c>
      <c r="K376" s="8" t="s">
        <v>53</v>
      </c>
      <c r="L376" s="4" t="s">
        <v>952</v>
      </c>
      <c r="M376" s="8" t="s">
        <v>632</v>
      </c>
      <c r="N376" s="8" t="s">
        <v>62</v>
      </c>
      <c r="O376" s="176" t="s">
        <v>4150</v>
      </c>
      <c r="P376" s="8" t="s">
        <v>1205</v>
      </c>
      <c r="Q376" s="8" t="s">
        <v>65</v>
      </c>
      <c r="R376" s="8" t="s">
        <v>57</v>
      </c>
      <c r="S376" s="8" t="s">
        <v>1212</v>
      </c>
      <c r="T376" s="150">
        <v>0.69</v>
      </c>
      <c r="U376" s="8" t="s">
        <v>4057</v>
      </c>
      <c r="V376" s="151">
        <v>4.82E-2</v>
      </c>
      <c r="W376" s="151">
        <v>2.5000000000000001E-2</v>
      </c>
      <c r="X376" s="4" t="s">
        <v>614</v>
      </c>
      <c r="Y376" s="4"/>
      <c r="Z376" s="8" t="s">
        <v>769</v>
      </c>
      <c r="AA376" s="161" t="s">
        <v>305</v>
      </c>
      <c r="AB376" s="176" t="s">
        <v>3918</v>
      </c>
      <c r="AD376" s="150">
        <v>15702.38</v>
      </c>
      <c r="AE376" s="148">
        <v>1</v>
      </c>
      <c r="AF376" s="171">
        <v>99.21</v>
      </c>
      <c r="AG376" s="150">
        <v>15.577999999999999</v>
      </c>
      <c r="AJ376" s="8" t="s">
        <v>17</v>
      </c>
      <c r="AK376" s="151">
        <v>4.7248840922549202E-3</v>
      </c>
      <c r="AL376" s="151">
        <v>4.2179668735716702E-5</v>
      </c>
    </row>
    <row r="377" spans="1:38" s="8" customFormat="1" x14ac:dyDescent="0.2">
      <c r="A377" s="8">
        <v>1039</v>
      </c>
      <c r="B377" s="8">
        <v>8056</v>
      </c>
      <c r="C377" s="8" t="s">
        <v>4058</v>
      </c>
      <c r="D377" s="8" t="s">
        <v>4059</v>
      </c>
      <c r="E377" s="152" t="s">
        <v>425</v>
      </c>
      <c r="F377" s="8" t="s">
        <v>4060</v>
      </c>
      <c r="G377" s="8" t="s">
        <v>4061</v>
      </c>
      <c r="H377" s="8" t="s">
        <v>76</v>
      </c>
      <c r="I377" s="8" t="s">
        <v>228</v>
      </c>
      <c r="J377" s="8" t="s">
        <v>53</v>
      </c>
      <c r="K377" s="8" t="s">
        <v>53</v>
      </c>
      <c r="L377" s="4" t="s">
        <v>952</v>
      </c>
      <c r="M377" s="8" t="s">
        <v>75</v>
      </c>
      <c r="N377" s="8" t="s">
        <v>62</v>
      </c>
      <c r="O377" s="176" t="s">
        <v>4204</v>
      </c>
      <c r="P377" s="8" t="s">
        <v>1488</v>
      </c>
      <c r="Q377" s="8" t="s">
        <v>96</v>
      </c>
      <c r="R377" s="8" t="s">
        <v>57</v>
      </c>
      <c r="S377" s="8" t="s">
        <v>1212</v>
      </c>
      <c r="T377" s="150">
        <v>1.38</v>
      </c>
      <c r="U377" s="8" t="s">
        <v>1800</v>
      </c>
      <c r="V377" s="151">
        <v>5.6300000000000003E-2</v>
      </c>
      <c r="W377" s="151">
        <v>4.2999999999999997E-2</v>
      </c>
      <c r="X377" s="4" t="s">
        <v>614</v>
      </c>
      <c r="Y377" s="4"/>
      <c r="Z377" s="8" t="s">
        <v>769</v>
      </c>
      <c r="AA377" s="161" t="s">
        <v>305</v>
      </c>
      <c r="AB377" s="176" t="s">
        <v>3918</v>
      </c>
      <c r="AD377" s="150">
        <v>7935</v>
      </c>
      <c r="AE377" s="148">
        <v>1</v>
      </c>
      <c r="AF377" s="171">
        <v>98.34</v>
      </c>
      <c r="AG377" s="150">
        <v>7.8029999999999999</v>
      </c>
      <c r="AJ377" s="8" t="s">
        <v>17</v>
      </c>
      <c r="AK377" s="151">
        <v>2.3667226191249799E-3</v>
      </c>
      <c r="AL377" s="151">
        <v>2.11280476123547E-5</v>
      </c>
    </row>
    <row r="378" spans="1:38" s="8" customFormat="1" x14ac:dyDescent="0.2">
      <c r="A378" s="8">
        <v>1039</v>
      </c>
      <c r="B378" s="8">
        <v>8056</v>
      </c>
      <c r="C378" s="8" t="s">
        <v>3433</v>
      </c>
      <c r="D378" s="8" t="s">
        <v>3434</v>
      </c>
      <c r="E378" s="4" t="s">
        <v>426</v>
      </c>
      <c r="F378" s="8" t="s">
        <v>4063</v>
      </c>
      <c r="G378" s="8" t="s">
        <v>4064</v>
      </c>
      <c r="H378" s="8" t="s">
        <v>76</v>
      </c>
      <c r="I378" s="8" t="s">
        <v>228</v>
      </c>
      <c r="J378" s="8" t="s">
        <v>53</v>
      </c>
      <c r="K378" s="8" t="s">
        <v>314</v>
      </c>
      <c r="L378" s="4" t="s">
        <v>952</v>
      </c>
      <c r="M378" s="8" t="s">
        <v>625</v>
      </c>
      <c r="N378" s="8" t="s">
        <v>62</v>
      </c>
      <c r="O378" s="176" t="s">
        <v>4199</v>
      </c>
      <c r="P378" s="8" t="s">
        <v>1544</v>
      </c>
      <c r="Q378" s="8" t="s">
        <v>65</v>
      </c>
      <c r="R378" s="8" t="s">
        <v>57</v>
      </c>
      <c r="S378" s="8" t="s">
        <v>1212</v>
      </c>
      <c r="T378" s="150">
        <v>3.14</v>
      </c>
      <c r="U378" s="8" t="s">
        <v>5203</v>
      </c>
      <c r="V378" s="151">
        <v>5.62E-2</v>
      </c>
      <c r="W378" s="151">
        <v>3.3500000000000002E-2</v>
      </c>
      <c r="X378" s="4" t="s">
        <v>614</v>
      </c>
      <c r="Y378" s="4"/>
      <c r="Z378" s="8" t="s">
        <v>769</v>
      </c>
      <c r="AA378" s="161" t="s">
        <v>305</v>
      </c>
      <c r="AB378" s="176" t="s">
        <v>3918</v>
      </c>
      <c r="AD378" s="150">
        <v>48313.41</v>
      </c>
      <c r="AE378" s="148">
        <v>1</v>
      </c>
      <c r="AF378" s="171">
        <v>93.53</v>
      </c>
      <c r="AG378" s="150">
        <v>45.188000000000002</v>
      </c>
      <c r="AJ378" s="8" t="s">
        <v>17</v>
      </c>
      <c r="AK378" s="151">
        <v>1.37053096486261E-2</v>
      </c>
      <c r="AL378" s="151">
        <v>1.2234912213975201E-4</v>
      </c>
    </row>
    <row r="379" spans="1:38" s="8" customFormat="1" x14ac:dyDescent="0.2">
      <c r="A379" s="8">
        <v>1039</v>
      </c>
      <c r="B379" s="8">
        <v>8056</v>
      </c>
      <c r="C379" s="8" t="s">
        <v>4077</v>
      </c>
      <c r="D379" s="8" t="s">
        <v>4078</v>
      </c>
      <c r="E379" s="152" t="s">
        <v>425</v>
      </c>
      <c r="F379" s="8" t="s">
        <v>4079</v>
      </c>
      <c r="G379" s="8" t="s">
        <v>4080</v>
      </c>
      <c r="H379" s="8" t="s">
        <v>76</v>
      </c>
      <c r="I379" s="8" t="s">
        <v>229</v>
      </c>
      <c r="J379" s="8" t="s">
        <v>53</v>
      </c>
      <c r="K379" s="8" t="s">
        <v>53</v>
      </c>
      <c r="L379" s="4" t="s">
        <v>952</v>
      </c>
      <c r="M379" s="8" t="s">
        <v>258</v>
      </c>
      <c r="N379" s="8" t="s">
        <v>62</v>
      </c>
      <c r="O379" s="176" t="s">
        <v>4200</v>
      </c>
      <c r="P379" s="8" t="s">
        <v>1205</v>
      </c>
      <c r="Q379" s="8" t="s">
        <v>70</v>
      </c>
      <c r="R379" s="8" t="s">
        <v>57</v>
      </c>
      <c r="S379" s="8" t="s">
        <v>1212</v>
      </c>
      <c r="T379" s="150">
        <v>3.98</v>
      </c>
      <c r="U379" s="8" t="s">
        <v>1638</v>
      </c>
      <c r="V379" s="151">
        <v>2.76E-2</v>
      </c>
      <c r="W379" s="151">
        <v>1.55E-2</v>
      </c>
      <c r="X379" s="4" t="s">
        <v>614</v>
      </c>
      <c r="Y379" s="4"/>
      <c r="Z379" s="8" t="s">
        <v>769</v>
      </c>
      <c r="AA379" s="161" t="s">
        <v>305</v>
      </c>
      <c r="AB379" s="176" t="s">
        <v>3918</v>
      </c>
      <c r="AD379" s="150">
        <v>41057.760000000002</v>
      </c>
      <c r="AE379" s="148">
        <v>1</v>
      </c>
      <c r="AF379" s="171">
        <v>104.08</v>
      </c>
      <c r="AG379" s="150">
        <v>42.732999999999997</v>
      </c>
      <c r="AJ379" s="8" t="s">
        <v>17</v>
      </c>
      <c r="AK379" s="151">
        <v>1.2960828430885901E-2</v>
      </c>
      <c r="AL379" s="151">
        <v>1.1570303928753601E-4</v>
      </c>
    </row>
    <row r="380" spans="1:38" s="8" customFormat="1" x14ac:dyDescent="0.2">
      <c r="A380" s="8">
        <v>1039</v>
      </c>
      <c r="B380" s="8">
        <v>8056</v>
      </c>
      <c r="C380" s="8" t="s">
        <v>4077</v>
      </c>
      <c r="D380" s="8" t="s">
        <v>4078</v>
      </c>
      <c r="E380" s="152" t="s">
        <v>425</v>
      </c>
      <c r="F380" s="8" t="s">
        <v>4082</v>
      </c>
      <c r="G380" s="8" t="s">
        <v>4083</v>
      </c>
      <c r="H380" s="8" t="s">
        <v>76</v>
      </c>
      <c r="I380" s="8" t="s">
        <v>229</v>
      </c>
      <c r="J380" s="8" t="s">
        <v>53</v>
      </c>
      <c r="K380" s="8" t="s">
        <v>53</v>
      </c>
      <c r="L380" s="4" t="s">
        <v>952</v>
      </c>
      <c r="M380" s="8" t="s">
        <v>258</v>
      </c>
      <c r="N380" s="8" t="s">
        <v>62</v>
      </c>
      <c r="O380" s="176" t="s">
        <v>4201</v>
      </c>
      <c r="P380" s="8" t="s">
        <v>1205</v>
      </c>
      <c r="Q380" s="8" t="s">
        <v>70</v>
      </c>
      <c r="R380" s="8" t="s">
        <v>57</v>
      </c>
      <c r="S380" s="8" t="s">
        <v>1212</v>
      </c>
      <c r="T380" s="150">
        <v>6.85</v>
      </c>
      <c r="U380" s="8" t="s">
        <v>4084</v>
      </c>
      <c r="V380" s="151">
        <v>2.86E-2</v>
      </c>
      <c r="W380" s="151">
        <v>1.7500000000000002E-2</v>
      </c>
      <c r="X380" s="4" t="s">
        <v>614</v>
      </c>
      <c r="Y380" s="4"/>
      <c r="Z380" s="8" t="s">
        <v>769</v>
      </c>
      <c r="AA380" s="161" t="s">
        <v>305</v>
      </c>
      <c r="AB380" s="176" t="s">
        <v>3918</v>
      </c>
      <c r="AD380" s="150">
        <v>43011.47</v>
      </c>
      <c r="AE380" s="148">
        <v>1</v>
      </c>
      <c r="AF380" s="171">
        <v>101.3</v>
      </c>
      <c r="AG380" s="150">
        <v>43.570999999999998</v>
      </c>
      <c r="AJ380" s="8" t="s">
        <v>17</v>
      </c>
      <c r="AK380" s="151">
        <v>1.3214902322077201E-2</v>
      </c>
      <c r="AL380" s="151">
        <v>1.17971190707887E-4</v>
      </c>
    </row>
    <row r="381" spans="1:38" s="8" customFormat="1" x14ac:dyDescent="0.2">
      <c r="A381" s="8">
        <v>1039</v>
      </c>
      <c r="B381" s="8">
        <v>8056</v>
      </c>
      <c r="C381" s="8" t="s">
        <v>3968</v>
      </c>
      <c r="D381" s="8" t="s">
        <v>3969</v>
      </c>
      <c r="E381" s="4" t="s">
        <v>425</v>
      </c>
      <c r="F381" s="8" t="s">
        <v>3970</v>
      </c>
      <c r="G381" s="8" t="s">
        <v>3971</v>
      </c>
      <c r="H381" s="8" t="s">
        <v>76</v>
      </c>
      <c r="I381" s="8" t="s">
        <v>102</v>
      </c>
      <c r="J381" s="8" t="s">
        <v>53</v>
      </c>
      <c r="K381" s="8" t="s">
        <v>53</v>
      </c>
      <c r="L381" s="4" t="s">
        <v>952</v>
      </c>
      <c r="M381" s="8" t="s">
        <v>102</v>
      </c>
      <c r="N381" s="8" t="s">
        <v>62</v>
      </c>
      <c r="O381" s="176" t="s">
        <v>4205</v>
      </c>
      <c r="P381" s="161" t="s">
        <v>298</v>
      </c>
      <c r="Q381" s="161" t="s">
        <v>298</v>
      </c>
      <c r="R381" s="161" t="s">
        <v>298</v>
      </c>
      <c r="S381" s="8" t="s">
        <v>1212</v>
      </c>
      <c r="T381" s="150">
        <v>0.01</v>
      </c>
      <c r="U381" s="8" t="s">
        <v>3973</v>
      </c>
      <c r="V381" s="151">
        <v>1E-4</v>
      </c>
      <c r="W381" s="151">
        <v>0.06</v>
      </c>
      <c r="X381" s="4" t="s">
        <v>614</v>
      </c>
      <c r="Y381" s="4"/>
      <c r="Z381" s="8" t="s">
        <v>302</v>
      </c>
      <c r="AA381" s="8" t="s">
        <v>304</v>
      </c>
      <c r="AB381" s="176" t="s">
        <v>3929</v>
      </c>
      <c r="AD381" s="150">
        <v>494626.74</v>
      </c>
      <c r="AE381" s="148">
        <v>1</v>
      </c>
      <c r="AF381" s="171">
        <v>0</v>
      </c>
      <c r="AG381" s="150">
        <v>0</v>
      </c>
      <c r="AJ381" s="8" t="s">
        <v>17</v>
      </c>
      <c r="AK381" s="151">
        <v>1.5001953583641501E-9</v>
      </c>
      <c r="AL381" s="151">
        <v>1.3392443501076699E-11</v>
      </c>
    </row>
    <row r="382" spans="1:38" s="8" customFormat="1" x14ac:dyDescent="0.2">
      <c r="A382" s="8">
        <v>1039</v>
      </c>
      <c r="B382" s="8">
        <v>8056</v>
      </c>
      <c r="C382" s="8" t="s">
        <v>3968</v>
      </c>
      <c r="D382" s="8" t="s">
        <v>3969</v>
      </c>
      <c r="E382" s="4" t="s">
        <v>425</v>
      </c>
      <c r="F382" s="8" t="s">
        <v>4107</v>
      </c>
      <c r="G382" s="8" t="s">
        <v>4108</v>
      </c>
      <c r="H382" s="8" t="s">
        <v>76</v>
      </c>
      <c r="I382" s="8" t="s">
        <v>102</v>
      </c>
      <c r="J382" s="8" t="s">
        <v>53</v>
      </c>
      <c r="K382" s="8" t="s">
        <v>53</v>
      </c>
      <c r="L382" s="4" t="s">
        <v>952</v>
      </c>
      <c r="M382" s="8" t="s">
        <v>102</v>
      </c>
      <c r="N382" s="8" t="s">
        <v>62</v>
      </c>
      <c r="O382" s="176" t="s">
        <v>4109</v>
      </c>
      <c r="P382" s="161" t="s">
        <v>298</v>
      </c>
      <c r="Q382" s="161" t="s">
        <v>298</v>
      </c>
      <c r="R382" s="161" t="s">
        <v>298</v>
      </c>
      <c r="S382" s="8" t="s">
        <v>1212</v>
      </c>
      <c r="T382" s="150">
        <v>0.01</v>
      </c>
      <c r="U382" s="8" t="s">
        <v>3973</v>
      </c>
      <c r="V382" s="151">
        <v>1E-4</v>
      </c>
      <c r="W382" s="151">
        <v>6.4500000000000002E-2</v>
      </c>
      <c r="X382" s="4" t="s">
        <v>614</v>
      </c>
      <c r="Y382" s="4"/>
      <c r="Z382" s="8" t="s">
        <v>302</v>
      </c>
      <c r="AA382" s="8" t="s">
        <v>304</v>
      </c>
      <c r="AB382" s="176" t="s">
        <v>3929</v>
      </c>
      <c r="AD382" s="150">
        <v>44112.28</v>
      </c>
      <c r="AE382" s="148">
        <v>1</v>
      </c>
      <c r="AF382" s="171">
        <v>0</v>
      </c>
      <c r="AG382" s="150">
        <v>0</v>
      </c>
      <c r="AJ382" s="8" t="s">
        <v>17</v>
      </c>
      <c r="AK382" s="151">
        <v>1.3379187243872001E-10</v>
      </c>
      <c r="AL382" s="151">
        <v>1.19437784055847E-12</v>
      </c>
    </row>
    <row r="383" spans="1:38" s="8" customFormat="1" x14ac:dyDescent="0.2">
      <c r="A383" s="8">
        <v>1039</v>
      </c>
      <c r="B383" s="8">
        <v>8056</v>
      </c>
      <c r="C383" s="8" t="s">
        <v>3968</v>
      </c>
      <c r="D383" s="8" t="s">
        <v>3969</v>
      </c>
      <c r="E383" s="4" t="s">
        <v>425</v>
      </c>
      <c r="F383" s="8" t="s">
        <v>4110</v>
      </c>
      <c r="G383" s="8" t="s">
        <v>4111</v>
      </c>
      <c r="H383" s="8" t="s">
        <v>76</v>
      </c>
      <c r="I383" s="8" t="s">
        <v>102</v>
      </c>
      <c r="J383" s="8" t="s">
        <v>53</v>
      </c>
      <c r="K383" s="8" t="s">
        <v>53</v>
      </c>
      <c r="L383" s="4" t="s">
        <v>952</v>
      </c>
      <c r="M383" s="8" t="s">
        <v>102</v>
      </c>
      <c r="N383" s="8" t="s">
        <v>62</v>
      </c>
      <c r="O383" s="176" t="s">
        <v>4181</v>
      </c>
      <c r="P383" s="161" t="s">
        <v>298</v>
      </c>
      <c r="Q383" s="161" t="s">
        <v>298</v>
      </c>
      <c r="R383" s="161" t="s">
        <v>298</v>
      </c>
      <c r="S383" s="8" t="s">
        <v>1212</v>
      </c>
      <c r="T383" s="150">
        <v>0.01</v>
      </c>
      <c r="U383" s="8" t="s">
        <v>3973</v>
      </c>
      <c r="V383" s="151">
        <v>1E-4</v>
      </c>
      <c r="W383" s="151">
        <v>5.7000000000000002E-2</v>
      </c>
      <c r="X383" s="4" t="s">
        <v>614</v>
      </c>
      <c r="Y383" s="4"/>
      <c r="Z383" s="8" t="s">
        <v>302</v>
      </c>
      <c r="AA383" s="8" t="s">
        <v>304</v>
      </c>
      <c r="AB383" s="176" t="s">
        <v>3929</v>
      </c>
      <c r="AD383" s="150">
        <v>30616</v>
      </c>
      <c r="AE383" s="148">
        <v>1</v>
      </c>
      <c r="AF383" s="171">
        <v>0</v>
      </c>
      <c r="AG383" s="150">
        <v>0</v>
      </c>
      <c r="AJ383" s="8" t="s">
        <v>17</v>
      </c>
      <c r="AK383" s="151">
        <v>9.2857861044222797E-11</v>
      </c>
      <c r="AL383" s="151">
        <v>8.2895447631675297E-13</v>
      </c>
    </row>
    <row r="384" spans="1:38" s="8" customFormat="1" x14ac:dyDescent="0.2">
      <c r="A384" s="8">
        <v>1039</v>
      </c>
      <c r="B384" s="8">
        <v>8056</v>
      </c>
      <c r="C384" s="8" t="s">
        <v>3974</v>
      </c>
      <c r="D384" s="8" t="s">
        <v>3975</v>
      </c>
      <c r="E384" s="4" t="s">
        <v>761</v>
      </c>
      <c r="F384" s="8" t="s">
        <v>3976</v>
      </c>
      <c r="G384" s="8" t="s">
        <v>3977</v>
      </c>
      <c r="H384" s="8" t="s">
        <v>76</v>
      </c>
      <c r="I384" s="8" t="s">
        <v>228</v>
      </c>
      <c r="J384" s="8" t="s">
        <v>53</v>
      </c>
      <c r="K384" s="8" t="s">
        <v>314</v>
      </c>
      <c r="L384" s="4" t="s">
        <v>952</v>
      </c>
      <c r="M384" s="8" t="s">
        <v>630</v>
      </c>
      <c r="N384" s="8" t="s">
        <v>62</v>
      </c>
      <c r="O384" s="176" t="s">
        <v>3978</v>
      </c>
      <c r="P384" s="161" t="s">
        <v>298</v>
      </c>
      <c r="Q384" s="161" t="s">
        <v>298</v>
      </c>
      <c r="R384" s="161" t="s">
        <v>298</v>
      </c>
      <c r="S384" s="8" t="s">
        <v>1212</v>
      </c>
      <c r="T384" s="150">
        <v>0.01</v>
      </c>
      <c r="U384" s="8" t="s">
        <v>3979</v>
      </c>
      <c r="V384" s="151">
        <v>1E-4</v>
      </c>
      <c r="W384" s="151">
        <v>0.03</v>
      </c>
      <c r="X384" s="4" t="s">
        <v>614</v>
      </c>
      <c r="Y384" s="4"/>
      <c r="Z384" s="8" t="s">
        <v>302</v>
      </c>
      <c r="AA384" s="8" t="s">
        <v>304</v>
      </c>
      <c r="AB384" s="176" t="s">
        <v>3929</v>
      </c>
      <c r="AD384" s="150">
        <v>89074.21</v>
      </c>
      <c r="AE384" s="148">
        <v>1</v>
      </c>
      <c r="AF384" s="171">
        <v>0</v>
      </c>
      <c r="AG384" s="150">
        <v>0</v>
      </c>
      <c r="AJ384" s="8" t="s">
        <v>17</v>
      </c>
      <c r="AK384" s="151">
        <v>2.7016072036856302E-10</v>
      </c>
      <c r="AL384" s="151">
        <v>2.4117606840827798E-12</v>
      </c>
    </row>
    <row r="385" spans="1:38" s="8" customFormat="1" x14ac:dyDescent="0.2">
      <c r="A385" s="8">
        <v>1039</v>
      </c>
      <c r="B385" s="8">
        <v>8056</v>
      </c>
      <c r="C385" s="8" t="s">
        <v>4124</v>
      </c>
      <c r="D385" s="8" t="s">
        <v>4125</v>
      </c>
      <c r="E385" s="4" t="s">
        <v>425</v>
      </c>
      <c r="F385" s="8" t="s">
        <v>4126</v>
      </c>
      <c r="G385" s="8" t="s">
        <v>4127</v>
      </c>
      <c r="H385" s="8" t="s">
        <v>76</v>
      </c>
      <c r="I385" s="8" t="s">
        <v>102</v>
      </c>
      <c r="J385" s="8" t="s">
        <v>53</v>
      </c>
      <c r="K385" s="8" t="s">
        <v>53</v>
      </c>
      <c r="L385" s="4" t="s">
        <v>952</v>
      </c>
      <c r="M385" s="8" t="s">
        <v>102</v>
      </c>
      <c r="N385" s="8" t="s">
        <v>62</v>
      </c>
      <c r="O385" s="176" t="s">
        <v>4206</v>
      </c>
      <c r="P385" s="161" t="s">
        <v>298</v>
      </c>
      <c r="Q385" s="161" t="s">
        <v>298</v>
      </c>
      <c r="R385" s="161" t="s">
        <v>298</v>
      </c>
      <c r="S385" s="8" t="s">
        <v>1212</v>
      </c>
      <c r="T385" s="150">
        <v>0.01</v>
      </c>
      <c r="U385" s="8" t="s">
        <v>4129</v>
      </c>
      <c r="V385" s="151">
        <v>1E-4</v>
      </c>
      <c r="W385" s="151">
        <v>5.8500000000000003E-2</v>
      </c>
      <c r="X385" s="4" t="s">
        <v>614</v>
      </c>
      <c r="Y385" s="4"/>
      <c r="Z385" s="8" t="s">
        <v>302</v>
      </c>
      <c r="AA385" s="8" t="s">
        <v>304</v>
      </c>
      <c r="AB385" s="176" t="s">
        <v>3929</v>
      </c>
      <c r="AD385" s="150">
        <v>160075.1</v>
      </c>
      <c r="AE385" s="148">
        <v>1</v>
      </c>
      <c r="AF385" s="171">
        <v>0</v>
      </c>
      <c r="AG385" s="150">
        <v>0</v>
      </c>
      <c r="AJ385" s="8" t="s">
        <v>17</v>
      </c>
      <c r="AK385" s="151">
        <v>4.85505336831725E-10</v>
      </c>
      <c r="AL385" s="151">
        <v>4.3341707176591298E-12</v>
      </c>
    </row>
    <row r="386" spans="1:38" s="8" customFormat="1" x14ac:dyDescent="0.2">
      <c r="A386" s="8">
        <v>1039</v>
      </c>
      <c r="B386" s="8">
        <v>8056</v>
      </c>
      <c r="C386" s="8" t="s">
        <v>4130</v>
      </c>
      <c r="D386" s="8" t="s">
        <v>4131</v>
      </c>
      <c r="E386" s="4" t="s">
        <v>78</v>
      </c>
      <c r="F386" s="8" t="s">
        <v>4132</v>
      </c>
      <c r="G386" s="8" t="s">
        <v>4133</v>
      </c>
      <c r="H386" s="8" t="s">
        <v>76</v>
      </c>
      <c r="I386" s="8" t="s">
        <v>102</v>
      </c>
      <c r="J386" s="8" t="s">
        <v>53</v>
      </c>
      <c r="K386" s="8" t="s">
        <v>204</v>
      </c>
      <c r="L386" s="4" t="s">
        <v>952</v>
      </c>
      <c r="M386" s="8" t="s">
        <v>102</v>
      </c>
      <c r="N386" s="8" t="s">
        <v>62</v>
      </c>
      <c r="O386" s="176" t="s">
        <v>4134</v>
      </c>
      <c r="P386" s="161" t="s">
        <v>298</v>
      </c>
      <c r="Q386" s="161" t="s">
        <v>298</v>
      </c>
      <c r="R386" s="161" t="s">
        <v>298</v>
      </c>
      <c r="S386" s="8" t="s">
        <v>1212</v>
      </c>
      <c r="T386" s="150">
        <v>0.01</v>
      </c>
      <c r="U386" s="8" t="s">
        <v>4135</v>
      </c>
      <c r="V386" s="151">
        <v>1E-4</v>
      </c>
      <c r="W386" s="151">
        <v>8.1500000000000003E-2</v>
      </c>
      <c r="X386" s="4" t="s">
        <v>614</v>
      </c>
      <c r="Y386" s="4"/>
      <c r="Z386" s="8" t="s">
        <v>302</v>
      </c>
      <c r="AA386" s="8" t="s">
        <v>304</v>
      </c>
      <c r="AB386" s="176" t="s">
        <v>3929</v>
      </c>
      <c r="AD386" s="150">
        <v>1320.11</v>
      </c>
      <c r="AE386" s="148">
        <v>1</v>
      </c>
      <c r="AF386" s="171">
        <v>201</v>
      </c>
      <c r="AG386" s="150">
        <v>2.653</v>
      </c>
      <c r="AJ386" s="8" t="s">
        <v>17</v>
      </c>
      <c r="AK386" s="151">
        <v>8.0477857262741404E-4</v>
      </c>
      <c r="AL386" s="151">
        <v>7.1843653592837802E-6</v>
      </c>
    </row>
    <row r="387" spans="1:38" s="8" customFormat="1" x14ac:dyDescent="0.2">
      <c r="A387" s="8">
        <v>1039</v>
      </c>
      <c r="B387" s="8">
        <v>8056</v>
      </c>
      <c r="C387" s="8" t="s">
        <v>4146</v>
      </c>
      <c r="D387" s="8" t="s">
        <v>4147</v>
      </c>
      <c r="E387" s="152" t="s">
        <v>425</v>
      </c>
      <c r="F387" s="8" t="s">
        <v>4148</v>
      </c>
      <c r="G387" s="8" t="s">
        <v>4149</v>
      </c>
      <c r="H387" s="8" t="s">
        <v>76</v>
      </c>
      <c r="I387" s="8" t="s">
        <v>230</v>
      </c>
      <c r="J387" s="8" t="s">
        <v>61</v>
      </c>
      <c r="K387" s="8" t="s">
        <v>53</v>
      </c>
      <c r="L387" s="4" t="s">
        <v>952</v>
      </c>
      <c r="M387" s="8" t="s">
        <v>267</v>
      </c>
      <c r="N387" s="8" t="s">
        <v>62</v>
      </c>
      <c r="O387" s="176" t="s">
        <v>4150</v>
      </c>
      <c r="P387" s="8" t="s">
        <v>4151</v>
      </c>
      <c r="Q387" s="8" t="s">
        <v>96</v>
      </c>
      <c r="R387" s="8" t="s">
        <v>57</v>
      </c>
      <c r="S387" s="8" t="s">
        <v>1206</v>
      </c>
      <c r="T387" s="150">
        <v>6.32</v>
      </c>
      <c r="U387" s="8" t="s">
        <v>4152</v>
      </c>
      <c r="V387" s="151">
        <v>7.4399999999999994E-2</v>
      </c>
      <c r="W387" s="151">
        <v>8.5000000000000006E-2</v>
      </c>
      <c r="X387" s="4" t="s">
        <v>614</v>
      </c>
      <c r="Y387" s="4"/>
      <c r="Z387" s="8" t="s">
        <v>769</v>
      </c>
      <c r="AA387" s="161" t="s">
        <v>305</v>
      </c>
      <c r="AB387" s="176" t="s">
        <v>3918</v>
      </c>
      <c r="AD387" s="150">
        <v>45000</v>
      </c>
      <c r="AE387" s="148">
        <v>3.6469999999999998</v>
      </c>
      <c r="AF387" s="171">
        <v>109.73</v>
      </c>
      <c r="AG387" s="150">
        <v>180.083</v>
      </c>
      <c r="AJ387" s="8" t="s">
        <v>17</v>
      </c>
      <c r="AK387" s="151">
        <v>5.4619017371843701E-2</v>
      </c>
      <c r="AL387" s="151">
        <v>4.8759123280741598E-4</v>
      </c>
    </row>
    <row r="388" spans="1:38" s="8" customFormat="1" x14ac:dyDescent="0.2">
      <c r="A388" s="8">
        <v>1039</v>
      </c>
      <c r="B388" s="8">
        <v>8056</v>
      </c>
      <c r="C388" s="8" t="s">
        <v>1511</v>
      </c>
      <c r="D388" s="8" t="s">
        <v>5206</v>
      </c>
      <c r="E388" s="4" t="s">
        <v>426</v>
      </c>
      <c r="F388" s="8" t="s">
        <v>4153</v>
      </c>
      <c r="G388" s="8" t="s">
        <v>4154</v>
      </c>
      <c r="H388" s="8" t="s">
        <v>76</v>
      </c>
      <c r="I388" s="8" t="s">
        <v>230</v>
      </c>
      <c r="J388" s="8" t="s">
        <v>61</v>
      </c>
      <c r="K388" s="8" t="s">
        <v>53</v>
      </c>
      <c r="L388" s="4" t="s">
        <v>952</v>
      </c>
      <c r="M388" s="8" t="s">
        <v>267</v>
      </c>
      <c r="N388" s="8" t="s">
        <v>62</v>
      </c>
      <c r="O388" s="176" t="s">
        <v>4155</v>
      </c>
      <c r="P388" s="8" t="s">
        <v>4151</v>
      </c>
      <c r="Q388" s="8" t="s">
        <v>96</v>
      </c>
      <c r="R388" s="8" t="s">
        <v>57</v>
      </c>
      <c r="S388" s="8" t="s">
        <v>1206</v>
      </c>
      <c r="T388" s="150">
        <v>2.97</v>
      </c>
      <c r="U388" s="8" t="s">
        <v>4156</v>
      </c>
      <c r="V388" s="151">
        <v>7.6999999999999999E-2</v>
      </c>
      <c r="W388" s="151">
        <v>5.3749999999999999E-2</v>
      </c>
      <c r="X388" s="4" t="s">
        <v>614</v>
      </c>
      <c r="Y388" s="4"/>
      <c r="Z388" s="8" t="s">
        <v>769</v>
      </c>
      <c r="AA388" s="161" t="s">
        <v>305</v>
      </c>
      <c r="AB388" s="176" t="s">
        <v>3918</v>
      </c>
      <c r="AD388" s="150">
        <v>43000</v>
      </c>
      <c r="AE388" s="148">
        <v>3.6469999999999998</v>
      </c>
      <c r="AF388" s="171">
        <v>95.16</v>
      </c>
      <c r="AG388" s="150">
        <v>149.23099999999999</v>
      </c>
      <c r="AJ388" s="8" t="s">
        <v>17</v>
      </c>
      <c r="AK388" s="151">
        <v>4.5261493322701102E-2</v>
      </c>
      <c r="AL388" s="151">
        <v>4.0405537100155099E-4</v>
      </c>
    </row>
    <row r="389" spans="1:38" s="8" customFormat="1" x14ac:dyDescent="0.2">
      <c r="A389" s="8">
        <v>1039</v>
      </c>
      <c r="B389" s="8">
        <v>8056</v>
      </c>
      <c r="C389" s="8" t="s">
        <v>4157</v>
      </c>
      <c r="D389" s="8" t="s">
        <v>4158</v>
      </c>
      <c r="E389" s="152" t="s">
        <v>425</v>
      </c>
      <c r="F389" s="8" t="s">
        <v>4159</v>
      </c>
      <c r="G389" s="8" t="s">
        <v>4160</v>
      </c>
      <c r="H389" s="8" t="s">
        <v>76</v>
      </c>
      <c r="I389" s="8" t="s">
        <v>230</v>
      </c>
      <c r="J389" s="8" t="s">
        <v>53</v>
      </c>
      <c r="K389" s="8" t="s">
        <v>53</v>
      </c>
      <c r="L389" s="4" t="s">
        <v>952</v>
      </c>
      <c r="M389" s="8" t="s">
        <v>267</v>
      </c>
      <c r="N389" s="8" t="s">
        <v>62</v>
      </c>
      <c r="O389" s="176" t="s">
        <v>4207</v>
      </c>
      <c r="P389" s="8" t="s">
        <v>1419</v>
      </c>
      <c r="Q389" s="161" t="s">
        <v>65</v>
      </c>
      <c r="R389" s="8" t="s">
        <v>57</v>
      </c>
      <c r="S389" s="8" t="s">
        <v>1206</v>
      </c>
      <c r="T389" s="150">
        <v>2.34</v>
      </c>
      <c r="U389" s="8" t="s">
        <v>1475</v>
      </c>
      <c r="V389" s="151">
        <v>7.5800000000000006E-2</v>
      </c>
      <c r="W389" s="151">
        <v>6.5000000000000002E-2</v>
      </c>
      <c r="X389" s="4" t="s">
        <v>614</v>
      </c>
      <c r="Y389" s="4"/>
      <c r="Z389" s="8" t="s">
        <v>769</v>
      </c>
      <c r="AA389" s="161" t="s">
        <v>305</v>
      </c>
      <c r="AB389" s="176" t="s">
        <v>3918</v>
      </c>
      <c r="AD389" s="150">
        <v>3000</v>
      </c>
      <c r="AE389" s="148">
        <v>3.6469999999999998</v>
      </c>
      <c r="AF389" s="171">
        <v>97.91</v>
      </c>
      <c r="AG389" s="150">
        <v>10.712</v>
      </c>
      <c r="AJ389" s="8" t="s">
        <v>17</v>
      </c>
      <c r="AK389" s="151">
        <v>3.24903429076048E-3</v>
      </c>
      <c r="AL389" s="151">
        <v>2.9004561258953198E-5</v>
      </c>
    </row>
    <row r="390" spans="1:38" s="8" customFormat="1" x14ac:dyDescent="0.2">
      <c r="A390" s="8">
        <v>1039</v>
      </c>
      <c r="B390" s="8">
        <v>8056</v>
      </c>
      <c r="C390" s="8" t="s">
        <v>4162</v>
      </c>
      <c r="D390" s="8" t="s">
        <v>4163</v>
      </c>
      <c r="E390" s="152" t="s">
        <v>425</v>
      </c>
      <c r="F390" s="8" t="s">
        <v>4164</v>
      </c>
      <c r="G390" s="8" t="s">
        <v>4165</v>
      </c>
      <c r="H390" s="8" t="s">
        <v>76</v>
      </c>
      <c r="I390" s="8" t="s">
        <v>230</v>
      </c>
      <c r="J390" s="8" t="s">
        <v>53</v>
      </c>
      <c r="K390" s="8" t="s">
        <v>317</v>
      </c>
      <c r="L390" s="4" t="s">
        <v>952</v>
      </c>
      <c r="M390" s="8" t="s">
        <v>265</v>
      </c>
      <c r="N390" s="8" t="s">
        <v>62</v>
      </c>
      <c r="O390" s="176" t="s">
        <v>4166</v>
      </c>
      <c r="P390" s="8" t="s">
        <v>1503</v>
      </c>
      <c r="Q390" s="8" t="s">
        <v>96</v>
      </c>
      <c r="R390" s="8" t="s">
        <v>57</v>
      </c>
      <c r="S390" s="8" t="s">
        <v>1206</v>
      </c>
      <c r="T390" s="150">
        <v>9.1300000000000008</v>
      </c>
      <c r="U390" s="8" t="s">
        <v>4167</v>
      </c>
      <c r="V390" s="151">
        <v>6.6600000000000006E-2</v>
      </c>
      <c r="W390" s="151">
        <v>6.3750000000000001E-2</v>
      </c>
      <c r="X390" s="4" t="s">
        <v>614</v>
      </c>
      <c r="Y390" s="4"/>
      <c r="Z390" s="8" t="s">
        <v>769</v>
      </c>
      <c r="AA390" s="161" t="s">
        <v>305</v>
      </c>
      <c r="AB390" s="176" t="s">
        <v>3918</v>
      </c>
      <c r="AD390" s="150">
        <v>408000</v>
      </c>
      <c r="AE390" s="148">
        <v>3.6469999999999998</v>
      </c>
      <c r="AF390" s="171">
        <v>98.96</v>
      </c>
      <c r="AG390" s="150">
        <v>1472.501</v>
      </c>
      <c r="AJ390" s="8" t="s">
        <v>17</v>
      </c>
      <c r="AK390" s="151">
        <v>0.44660732248245699</v>
      </c>
      <c r="AL390" s="151">
        <v>3.98692296984269E-3</v>
      </c>
    </row>
    <row r="391" spans="1:38" s="8" customFormat="1" x14ac:dyDescent="0.2">
      <c r="A391" s="8">
        <v>1039</v>
      </c>
      <c r="B391" s="8">
        <v>8056</v>
      </c>
      <c r="C391" s="8" t="s">
        <v>4157</v>
      </c>
      <c r="D391" s="8" t="s">
        <v>4158</v>
      </c>
      <c r="E391" s="152" t="s">
        <v>425</v>
      </c>
      <c r="F391" s="8" t="s">
        <v>4168</v>
      </c>
      <c r="G391" s="8" t="s">
        <v>4169</v>
      </c>
      <c r="H391" s="8" t="s">
        <v>76</v>
      </c>
      <c r="I391" s="8" t="s">
        <v>230</v>
      </c>
      <c r="J391" s="8" t="s">
        <v>53</v>
      </c>
      <c r="K391" s="8" t="s">
        <v>53</v>
      </c>
      <c r="L391" s="4" t="s">
        <v>952</v>
      </c>
      <c r="M391" s="8" t="s">
        <v>267</v>
      </c>
      <c r="N391" s="8" t="s">
        <v>62</v>
      </c>
      <c r="O391" s="176" t="s">
        <v>4170</v>
      </c>
      <c r="P391" s="8" t="s">
        <v>4151</v>
      </c>
      <c r="Q391" s="8" t="s">
        <v>96</v>
      </c>
      <c r="R391" s="8" t="s">
        <v>57</v>
      </c>
      <c r="S391" s="8" t="s">
        <v>1206</v>
      </c>
      <c r="T391" s="150">
        <v>0.5</v>
      </c>
      <c r="U391" s="8" t="s">
        <v>1608</v>
      </c>
      <c r="V391" s="151">
        <v>6.8099999999999994E-2</v>
      </c>
      <c r="W391" s="151">
        <v>6.1249999999999999E-2</v>
      </c>
      <c r="X391" s="4" t="s">
        <v>614</v>
      </c>
      <c r="Y391" s="4"/>
      <c r="Z391" s="8" t="s">
        <v>769</v>
      </c>
      <c r="AA391" s="161" t="s">
        <v>305</v>
      </c>
      <c r="AB391" s="176" t="s">
        <v>3918</v>
      </c>
      <c r="AD391" s="150">
        <v>61000</v>
      </c>
      <c r="AE391" s="148">
        <v>3.6469999999999998</v>
      </c>
      <c r="AF391" s="171">
        <v>99.75</v>
      </c>
      <c r="AG391" s="150">
        <v>221.911</v>
      </c>
      <c r="AJ391" s="8" t="s">
        <v>17</v>
      </c>
      <c r="AK391" s="151">
        <v>6.7305217038453102E-2</v>
      </c>
      <c r="AL391" s="151">
        <v>6.0084262458862104E-4</v>
      </c>
    </row>
    <row r="392" spans="1:38" s="8" customFormat="1" x14ac:dyDescent="0.2">
      <c r="A392" s="8">
        <v>11389</v>
      </c>
      <c r="B392" s="8">
        <v>11390</v>
      </c>
      <c r="C392" s="8" t="s">
        <v>1668</v>
      </c>
      <c r="D392" s="8" t="s">
        <v>1669</v>
      </c>
      <c r="E392" s="152" t="s">
        <v>425</v>
      </c>
      <c r="F392" s="8" t="s">
        <v>4018</v>
      </c>
      <c r="G392" s="8" t="s">
        <v>4019</v>
      </c>
      <c r="H392" s="8" t="s">
        <v>76</v>
      </c>
      <c r="I392" s="8" t="s">
        <v>229</v>
      </c>
      <c r="J392" s="8" t="s">
        <v>53</v>
      </c>
      <c r="K392" s="8" t="s">
        <v>53</v>
      </c>
      <c r="L392" s="4" t="s">
        <v>952</v>
      </c>
      <c r="M392" s="8" t="s">
        <v>258</v>
      </c>
      <c r="N392" s="8" t="s">
        <v>62</v>
      </c>
      <c r="O392" s="176" t="s">
        <v>4020</v>
      </c>
      <c r="P392" s="8" t="s">
        <v>1205</v>
      </c>
      <c r="Q392" s="8" t="s">
        <v>65</v>
      </c>
      <c r="R392" s="8" t="s">
        <v>57</v>
      </c>
      <c r="S392" s="8" t="s">
        <v>1212</v>
      </c>
      <c r="T392" s="150">
        <v>5.74</v>
      </c>
      <c r="U392" s="8" t="s">
        <v>4021</v>
      </c>
      <c r="V392" s="151">
        <v>2.6499999999999999E-2</v>
      </c>
      <c r="W392" s="151">
        <v>4.9000000000000002E-2</v>
      </c>
      <c r="X392" s="4" t="s">
        <v>614</v>
      </c>
      <c r="Y392" s="4"/>
      <c r="Z392" s="8" t="s">
        <v>769</v>
      </c>
      <c r="AA392" s="161" t="s">
        <v>305</v>
      </c>
      <c r="AB392" s="176" t="s">
        <v>3918</v>
      </c>
      <c r="AD392" s="150">
        <v>837199.66</v>
      </c>
      <c r="AE392" s="148">
        <v>1</v>
      </c>
      <c r="AF392" s="171">
        <v>157.32</v>
      </c>
      <c r="AG392" s="150">
        <v>1317.0830000000001</v>
      </c>
      <c r="AJ392" s="8" t="s">
        <v>17</v>
      </c>
      <c r="AK392" s="151">
        <v>4.7723698965164103E-2</v>
      </c>
      <c r="AL392" s="151">
        <v>4.1964185767136601E-4</v>
      </c>
    </row>
    <row r="393" spans="1:38" s="8" customFormat="1" x14ac:dyDescent="0.2">
      <c r="A393" s="8">
        <v>11389</v>
      </c>
      <c r="B393" s="8">
        <v>11390</v>
      </c>
      <c r="C393" s="8" t="s">
        <v>1668</v>
      </c>
      <c r="D393" s="8" t="s">
        <v>1669</v>
      </c>
      <c r="E393" s="152" t="s">
        <v>425</v>
      </c>
      <c r="F393" s="8" t="s">
        <v>4040</v>
      </c>
      <c r="G393" s="8" t="s">
        <v>4041</v>
      </c>
      <c r="H393" s="8" t="s">
        <v>76</v>
      </c>
      <c r="I393" s="8" t="s">
        <v>229</v>
      </c>
      <c r="J393" s="8" t="s">
        <v>53</v>
      </c>
      <c r="K393" s="8" t="s">
        <v>53</v>
      </c>
      <c r="L393" s="4" t="s">
        <v>952</v>
      </c>
      <c r="M393" s="8" t="s">
        <v>258</v>
      </c>
      <c r="N393" s="8" t="s">
        <v>62</v>
      </c>
      <c r="O393" s="176" t="s">
        <v>4208</v>
      </c>
      <c r="P393" s="8" t="s">
        <v>1205</v>
      </c>
      <c r="Q393" s="8" t="s">
        <v>65</v>
      </c>
      <c r="R393" s="8" t="s">
        <v>57</v>
      </c>
      <c r="S393" s="8" t="s">
        <v>1212</v>
      </c>
      <c r="T393" s="150">
        <v>9.35</v>
      </c>
      <c r="U393" s="8" t="s">
        <v>4043</v>
      </c>
      <c r="V393" s="151">
        <v>3.1399999999999997E-2</v>
      </c>
      <c r="W393" s="151">
        <v>4.1000000000000002E-2</v>
      </c>
      <c r="X393" s="4" t="s">
        <v>614</v>
      </c>
      <c r="Y393" s="4"/>
      <c r="Z393" s="8" t="s">
        <v>769</v>
      </c>
      <c r="AA393" s="161" t="s">
        <v>305</v>
      </c>
      <c r="AB393" s="176" t="s">
        <v>3918</v>
      </c>
      <c r="AD393" s="150">
        <v>4854231.26</v>
      </c>
      <c r="AE393" s="148">
        <v>1</v>
      </c>
      <c r="AF393" s="171">
        <v>132.43</v>
      </c>
      <c r="AG393" s="150">
        <v>6428.4579999999996</v>
      </c>
      <c r="AJ393" s="8" t="s">
        <v>17</v>
      </c>
      <c r="AK393" s="151">
        <v>0.232931357793213</v>
      </c>
      <c r="AL393" s="151">
        <v>2.0482014138427998E-3</v>
      </c>
    </row>
    <row r="394" spans="1:38" s="8" customFormat="1" x14ac:dyDescent="0.2">
      <c r="A394" s="8">
        <v>11389</v>
      </c>
      <c r="B394" s="8">
        <v>11390</v>
      </c>
      <c r="C394" s="8" t="s">
        <v>3941</v>
      </c>
      <c r="D394" s="8" t="s">
        <v>3942</v>
      </c>
      <c r="E394" s="4" t="s">
        <v>425</v>
      </c>
      <c r="F394" s="8" t="s">
        <v>3943</v>
      </c>
      <c r="G394" s="8" t="s">
        <v>3944</v>
      </c>
      <c r="H394" s="8" t="s">
        <v>76</v>
      </c>
      <c r="I394" s="8" t="s">
        <v>102</v>
      </c>
      <c r="J394" s="8" t="s">
        <v>53</v>
      </c>
      <c r="K394" s="8" t="s">
        <v>53</v>
      </c>
      <c r="L394" s="4" t="s">
        <v>952</v>
      </c>
      <c r="M394" s="161" t="s">
        <v>1144</v>
      </c>
      <c r="N394" s="8" t="s">
        <v>62</v>
      </c>
      <c r="O394" s="176" t="s">
        <v>4209</v>
      </c>
      <c r="P394" s="161" t="s">
        <v>298</v>
      </c>
      <c r="Q394" s="161" t="s">
        <v>298</v>
      </c>
      <c r="R394" s="161" t="s">
        <v>298</v>
      </c>
      <c r="S394" s="8" t="s">
        <v>1212</v>
      </c>
      <c r="T394" s="150">
        <v>0.01</v>
      </c>
      <c r="U394" s="8" t="s">
        <v>3946</v>
      </c>
      <c r="V394" s="151">
        <v>1E-4</v>
      </c>
      <c r="W394" s="151">
        <v>0.06</v>
      </c>
      <c r="X394" s="4" t="s">
        <v>614</v>
      </c>
      <c r="Y394" s="4"/>
      <c r="Z394" s="8" t="s">
        <v>302</v>
      </c>
      <c r="AA394" s="8" t="s">
        <v>304</v>
      </c>
      <c r="AB394" s="176" t="s">
        <v>3929</v>
      </c>
      <c r="AD394" s="150">
        <v>456011.65</v>
      </c>
      <c r="AE394" s="148">
        <v>1</v>
      </c>
      <c r="AF394" s="171">
        <v>0</v>
      </c>
      <c r="AG394" s="150">
        <v>0</v>
      </c>
      <c r="AJ394" s="8" t="s">
        <v>17</v>
      </c>
      <c r="AK394" s="151">
        <v>1.6523310137930301E-10</v>
      </c>
      <c r="AL394" s="151">
        <v>1.4529201867236998E-12</v>
      </c>
    </row>
    <row r="395" spans="1:38" s="8" customFormat="1" x14ac:dyDescent="0.2">
      <c r="A395" s="8">
        <v>11389</v>
      </c>
      <c r="B395" s="8">
        <v>11390</v>
      </c>
      <c r="C395" s="8" t="s">
        <v>3947</v>
      </c>
      <c r="D395" s="8" t="s">
        <v>3948</v>
      </c>
      <c r="E395" s="4" t="s">
        <v>78</v>
      </c>
      <c r="F395" s="8" t="s">
        <v>3949</v>
      </c>
      <c r="G395" s="8" t="s">
        <v>3950</v>
      </c>
      <c r="H395" s="8" t="s">
        <v>76</v>
      </c>
      <c r="I395" s="8" t="s">
        <v>102</v>
      </c>
      <c r="J395" s="8" t="s">
        <v>53</v>
      </c>
      <c r="K395" s="8" t="s">
        <v>314</v>
      </c>
      <c r="L395" s="4" t="s">
        <v>952</v>
      </c>
      <c r="M395" s="8" t="s">
        <v>140</v>
      </c>
      <c r="N395" s="8" t="s">
        <v>62</v>
      </c>
      <c r="O395" s="176" t="s">
        <v>4171</v>
      </c>
      <c r="P395" s="161" t="s">
        <v>298</v>
      </c>
      <c r="Q395" s="161" t="s">
        <v>298</v>
      </c>
      <c r="R395" s="161" t="s">
        <v>298</v>
      </c>
      <c r="S395" s="8" t="s">
        <v>1212</v>
      </c>
      <c r="T395" s="150">
        <v>0.01</v>
      </c>
      <c r="U395" s="8" t="s">
        <v>3952</v>
      </c>
      <c r="V395" s="151">
        <v>1E-4</v>
      </c>
      <c r="W395" s="151">
        <v>8.8499999999999995E-2</v>
      </c>
      <c r="X395" s="4" t="s">
        <v>614</v>
      </c>
      <c r="Y395" s="4"/>
      <c r="Z395" s="8" t="s">
        <v>302</v>
      </c>
      <c r="AA395" s="8" t="s">
        <v>304</v>
      </c>
      <c r="AB395" s="176" t="s">
        <v>3929</v>
      </c>
      <c r="AD395" s="150">
        <v>48184.54</v>
      </c>
      <c r="AE395" s="148">
        <v>1</v>
      </c>
      <c r="AF395" s="171">
        <v>0</v>
      </c>
      <c r="AG395" s="150">
        <v>0</v>
      </c>
      <c r="AJ395" s="8" t="s">
        <v>17</v>
      </c>
      <c r="AK395" s="151">
        <v>1.74593806599789E-11</v>
      </c>
      <c r="AL395" s="151">
        <v>1.5352303138307E-13</v>
      </c>
    </row>
    <row r="396" spans="1:38" s="8" customFormat="1" x14ac:dyDescent="0.2">
      <c r="A396" s="8">
        <v>11389</v>
      </c>
      <c r="B396" s="8">
        <v>11390</v>
      </c>
      <c r="C396" s="8" t="s">
        <v>4044</v>
      </c>
      <c r="D396" s="8" t="s">
        <v>4045</v>
      </c>
      <c r="E396" s="152" t="s">
        <v>425</v>
      </c>
      <c r="F396" s="8" t="s">
        <v>4046</v>
      </c>
      <c r="G396" s="8" t="s">
        <v>4047</v>
      </c>
      <c r="H396" s="8" t="s">
        <v>76</v>
      </c>
      <c r="I396" s="8" t="s">
        <v>228</v>
      </c>
      <c r="J396" s="8" t="s">
        <v>53</v>
      </c>
      <c r="K396" s="8" t="s">
        <v>53</v>
      </c>
      <c r="L396" s="4" t="s">
        <v>952</v>
      </c>
      <c r="M396" s="8" t="s">
        <v>686</v>
      </c>
      <c r="N396" s="8" t="s">
        <v>62</v>
      </c>
      <c r="O396" s="176" t="s">
        <v>4048</v>
      </c>
      <c r="P396" s="8" t="s">
        <v>1497</v>
      </c>
      <c r="Q396" s="8" t="s">
        <v>96</v>
      </c>
      <c r="R396" s="8" t="s">
        <v>57</v>
      </c>
      <c r="S396" s="8" t="s">
        <v>1212</v>
      </c>
      <c r="T396" s="150">
        <v>2.31</v>
      </c>
      <c r="U396" s="8" t="s">
        <v>1456</v>
      </c>
      <c r="V396" s="151">
        <v>5.6599999999999998E-2</v>
      </c>
      <c r="W396" s="151">
        <v>4.5999999999999999E-2</v>
      </c>
      <c r="X396" s="4" t="s">
        <v>614</v>
      </c>
      <c r="Y396" s="4"/>
      <c r="Z396" s="8" t="s">
        <v>769</v>
      </c>
      <c r="AA396" s="161" t="s">
        <v>305</v>
      </c>
      <c r="AB396" s="176" t="s">
        <v>3918</v>
      </c>
      <c r="AD396" s="150">
        <v>253672.32000000001</v>
      </c>
      <c r="AE396" s="148">
        <v>1</v>
      </c>
      <c r="AF396" s="171">
        <v>97.8</v>
      </c>
      <c r="AG396" s="150">
        <v>248.09200000000001</v>
      </c>
      <c r="AJ396" s="8" t="s">
        <v>17</v>
      </c>
      <c r="AK396" s="151">
        <v>8.9894485713235602E-3</v>
      </c>
      <c r="AL396" s="151">
        <v>7.9045610036746093E-5</v>
      </c>
    </row>
    <row r="397" spans="1:38" s="8" customFormat="1" x14ac:dyDescent="0.2">
      <c r="A397" s="8">
        <v>11389</v>
      </c>
      <c r="B397" s="8">
        <v>11390</v>
      </c>
      <c r="C397" s="8" t="s">
        <v>4049</v>
      </c>
      <c r="D397" s="8" t="s">
        <v>4050</v>
      </c>
      <c r="E397" s="152" t="s">
        <v>425</v>
      </c>
      <c r="F397" s="8" t="s">
        <v>4051</v>
      </c>
      <c r="G397" s="8" t="s">
        <v>4052</v>
      </c>
      <c r="H397" s="8" t="s">
        <v>76</v>
      </c>
      <c r="I397" s="8" t="s">
        <v>228</v>
      </c>
      <c r="J397" s="8" t="s">
        <v>53</v>
      </c>
      <c r="K397" s="8" t="s">
        <v>53</v>
      </c>
      <c r="L397" s="4" t="s">
        <v>952</v>
      </c>
      <c r="M397" s="8" t="s">
        <v>632</v>
      </c>
      <c r="N397" s="8" t="s">
        <v>62</v>
      </c>
      <c r="O397" s="176" t="s">
        <v>4053</v>
      </c>
      <c r="P397" s="8" t="s">
        <v>1205</v>
      </c>
      <c r="Q397" s="8" t="s">
        <v>65</v>
      </c>
      <c r="R397" s="8" t="s">
        <v>57</v>
      </c>
      <c r="S397" s="8" t="s">
        <v>1212</v>
      </c>
      <c r="T397" s="150">
        <v>4.51</v>
      </c>
      <c r="U397" s="8" t="s">
        <v>4054</v>
      </c>
      <c r="V397" s="151">
        <v>5.0200000000000002E-2</v>
      </c>
      <c r="W397" s="151">
        <v>3.7400000000000003E-2</v>
      </c>
      <c r="X397" s="4" t="s">
        <v>614</v>
      </c>
      <c r="Y397" s="4"/>
      <c r="Z397" s="8" t="s">
        <v>769</v>
      </c>
      <c r="AA397" s="161" t="s">
        <v>305</v>
      </c>
      <c r="AB397" s="176" t="s">
        <v>3918</v>
      </c>
      <c r="AD397" s="150">
        <v>1561517.3</v>
      </c>
      <c r="AE397" s="148">
        <v>1</v>
      </c>
      <c r="AF397" s="171">
        <v>95.75</v>
      </c>
      <c r="AG397" s="150">
        <v>1495.153</v>
      </c>
      <c r="AJ397" s="8" t="s">
        <v>17</v>
      </c>
      <c r="AK397" s="151">
        <v>5.4175970420303303E-2</v>
      </c>
      <c r="AL397" s="151">
        <v>4.7637767736570698E-4</v>
      </c>
    </row>
    <row r="398" spans="1:38" s="8" customFormat="1" x14ac:dyDescent="0.2">
      <c r="A398" s="8">
        <v>11389</v>
      </c>
      <c r="B398" s="8">
        <v>11390</v>
      </c>
      <c r="C398" s="8" t="s">
        <v>4049</v>
      </c>
      <c r="D398" s="8" t="s">
        <v>4050</v>
      </c>
      <c r="E398" s="152" t="s">
        <v>425</v>
      </c>
      <c r="F398" s="8" t="s">
        <v>4055</v>
      </c>
      <c r="G398" s="8" t="s">
        <v>4056</v>
      </c>
      <c r="H398" s="8" t="s">
        <v>76</v>
      </c>
      <c r="I398" s="8" t="s">
        <v>228</v>
      </c>
      <c r="J398" s="8" t="s">
        <v>53</v>
      </c>
      <c r="K398" s="8" t="s">
        <v>53</v>
      </c>
      <c r="L398" s="4" t="s">
        <v>952</v>
      </c>
      <c r="M398" s="8" t="s">
        <v>632</v>
      </c>
      <c r="N398" s="8" t="s">
        <v>62</v>
      </c>
      <c r="O398" s="176" t="s">
        <v>4053</v>
      </c>
      <c r="P398" s="8" t="s">
        <v>1205</v>
      </c>
      <c r="Q398" s="8" t="s">
        <v>65</v>
      </c>
      <c r="R398" s="8" t="s">
        <v>57</v>
      </c>
      <c r="S398" s="8" t="s">
        <v>1212</v>
      </c>
      <c r="T398" s="150">
        <v>0.69</v>
      </c>
      <c r="U398" s="8" t="s">
        <v>4057</v>
      </c>
      <c r="V398" s="151">
        <v>4.82E-2</v>
      </c>
      <c r="W398" s="151">
        <v>2.5000000000000001E-2</v>
      </c>
      <c r="X398" s="4" t="s">
        <v>614</v>
      </c>
      <c r="Y398" s="4"/>
      <c r="Z398" s="8" t="s">
        <v>769</v>
      </c>
      <c r="AA398" s="161" t="s">
        <v>305</v>
      </c>
      <c r="AB398" s="176" t="s">
        <v>3918</v>
      </c>
      <c r="AD398" s="150">
        <v>262075.77</v>
      </c>
      <c r="AE398" s="148">
        <v>1</v>
      </c>
      <c r="AF398" s="171">
        <v>99.21</v>
      </c>
      <c r="AG398" s="150">
        <v>260.005</v>
      </c>
      <c r="AJ398" s="8" t="s">
        <v>17</v>
      </c>
      <c r="AK398" s="151">
        <v>9.4211395464367E-3</v>
      </c>
      <c r="AL398" s="151">
        <v>8.2841535471375101E-5</v>
      </c>
    </row>
    <row r="399" spans="1:38" s="8" customFormat="1" x14ac:dyDescent="0.2">
      <c r="A399" s="8">
        <v>11389</v>
      </c>
      <c r="B399" s="8">
        <v>11390</v>
      </c>
      <c r="C399" s="8" t="s">
        <v>4058</v>
      </c>
      <c r="D399" s="8" t="s">
        <v>4059</v>
      </c>
      <c r="E399" s="152" t="s">
        <v>425</v>
      </c>
      <c r="F399" s="8" t="s">
        <v>4060</v>
      </c>
      <c r="G399" s="8" t="s">
        <v>4061</v>
      </c>
      <c r="H399" s="8" t="s">
        <v>76</v>
      </c>
      <c r="I399" s="8" t="s">
        <v>228</v>
      </c>
      <c r="J399" s="8" t="s">
        <v>53</v>
      </c>
      <c r="K399" s="8" t="s">
        <v>53</v>
      </c>
      <c r="L399" s="4" t="s">
        <v>952</v>
      </c>
      <c r="M399" s="8" t="s">
        <v>75</v>
      </c>
      <c r="N399" s="8" t="s">
        <v>62</v>
      </c>
      <c r="O399" s="176" t="s">
        <v>4062</v>
      </c>
      <c r="P399" s="8" t="s">
        <v>1488</v>
      </c>
      <c r="Q399" s="8" t="s">
        <v>96</v>
      </c>
      <c r="R399" s="8" t="s">
        <v>57</v>
      </c>
      <c r="S399" s="8" t="s">
        <v>1212</v>
      </c>
      <c r="T399" s="150">
        <v>1.38</v>
      </c>
      <c r="U399" s="8" t="s">
        <v>1800</v>
      </c>
      <c r="V399" s="151">
        <v>5.6300000000000003E-2</v>
      </c>
      <c r="W399" s="151">
        <v>4.2999999999999997E-2</v>
      </c>
      <c r="X399" s="4" t="s">
        <v>614</v>
      </c>
      <c r="Y399" s="4"/>
      <c r="Z399" s="8" t="s">
        <v>769</v>
      </c>
      <c r="AA399" s="161" t="s">
        <v>305</v>
      </c>
      <c r="AB399" s="176" t="s">
        <v>3918</v>
      </c>
      <c r="AD399" s="150">
        <v>293536.21000000002</v>
      </c>
      <c r="AE399" s="148">
        <v>1</v>
      </c>
      <c r="AF399" s="171">
        <v>98.34</v>
      </c>
      <c r="AG399" s="150">
        <v>288.66399999999999</v>
      </c>
      <c r="AJ399" s="8" t="s">
        <v>17</v>
      </c>
      <c r="AK399" s="151">
        <v>1.04595500647609E-2</v>
      </c>
      <c r="AL399" s="151">
        <v>9.1972439579481694E-5</v>
      </c>
    </row>
    <row r="400" spans="1:38" s="8" customFormat="1" x14ac:dyDescent="0.2">
      <c r="A400" s="8">
        <v>11389</v>
      </c>
      <c r="B400" s="8">
        <v>11390</v>
      </c>
      <c r="C400" s="8" t="s">
        <v>3433</v>
      </c>
      <c r="D400" s="8" t="s">
        <v>3434</v>
      </c>
      <c r="E400" s="4" t="s">
        <v>426</v>
      </c>
      <c r="F400" s="8" t="s">
        <v>4063</v>
      </c>
      <c r="G400" s="8" t="s">
        <v>4064</v>
      </c>
      <c r="H400" s="8" t="s">
        <v>76</v>
      </c>
      <c r="I400" s="8" t="s">
        <v>228</v>
      </c>
      <c r="J400" s="8" t="s">
        <v>53</v>
      </c>
      <c r="K400" s="8" t="s">
        <v>314</v>
      </c>
      <c r="L400" s="4" t="s">
        <v>952</v>
      </c>
      <c r="M400" s="8" t="s">
        <v>625</v>
      </c>
      <c r="N400" s="8" t="s">
        <v>62</v>
      </c>
      <c r="O400" s="176" t="s">
        <v>4065</v>
      </c>
      <c r="P400" s="8" t="s">
        <v>1544</v>
      </c>
      <c r="Q400" s="8" t="s">
        <v>65</v>
      </c>
      <c r="R400" s="8" t="s">
        <v>57</v>
      </c>
      <c r="S400" s="8" t="s">
        <v>1212</v>
      </c>
      <c r="T400" s="150">
        <v>3.14</v>
      </c>
      <c r="U400" s="8" t="s">
        <v>5203</v>
      </c>
      <c r="V400" s="151">
        <v>5.62E-2</v>
      </c>
      <c r="W400" s="151">
        <v>3.3500000000000002E-2</v>
      </c>
      <c r="X400" s="4" t="s">
        <v>614</v>
      </c>
      <c r="Y400" s="4"/>
      <c r="Z400" s="8" t="s">
        <v>769</v>
      </c>
      <c r="AA400" s="161" t="s">
        <v>305</v>
      </c>
      <c r="AB400" s="176" t="s">
        <v>3918</v>
      </c>
      <c r="AD400" s="150">
        <v>1329389.19</v>
      </c>
      <c r="AE400" s="148">
        <v>1</v>
      </c>
      <c r="AF400" s="171">
        <v>93.53</v>
      </c>
      <c r="AG400" s="150">
        <v>1243.3779999999999</v>
      </c>
      <c r="AJ400" s="8" t="s">
        <v>17</v>
      </c>
      <c r="AK400" s="151">
        <v>4.5053049655905203E-2</v>
      </c>
      <c r="AL400" s="151">
        <v>3.9615842571559399E-4</v>
      </c>
    </row>
    <row r="401" spans="1:38" s="8" customFormat="1" x14ac:dyDescent="0.2">
      <c r="A401" s="8">
        <v>11389</v>
      </c>
      <c r="B401" s="8">
        <v>11390</v>
      </c>
      <c r="C401" s="8" t="s">
        <v>4066</v>
      </c>
      <c r="D401" s="8" t="s">
        <v>4067</v>
      </c>
      <c r="E401" s="152" t="s">
        <v>425</v>
      </c>
      <c r="F401" s="8" t="s">
        <v>4068</v>
      </c>
      <c r="G401" s="8" t="s">
        <v>4069</v>
      </c>
      <c r="H401" s="8" t="s">
        <v>76</v>
      </c>
      <c r="I401" s="8" t="s">
        <v>229</v>
      </c>
      <c r="J401" s="8" t="s">
        <v>53</v>
      </c>
      <c r="K401" s="8" t="s">
        <v>53</v>
      </c>
      <c r="L401" s="4" t="s">
        <v>952</v>
      </c>
      <c r="M401" s="8" t="s">
        <v>156</v>
      </c>
      <c r="N401" s="8" t="s">
        <v>62</v>
      </c>
      <c r="O401" s="176" t="s">
        <v>4070</v>
      </c>
      <c r="P401" s="8" t="s">
        <v>1205</v>
      </c>
      <c r="Q401" s="8" t="s">
        <v>96</v>
      </c>
      <c r="R401" s="8" t="s">
        <v>57</v>
      </c>
      <c r="S401" s="8" t="s">
        <v>1212</v>
      </c>
      <c r="T401" s="150">
        <v>7.52</v>
      </c>
      <c r="U401" s="8" t="s">
        <v>4071</v>
      </c>
      <c r="V401" s="151">
        <v>2.69E-2</v>
      </c>
      <c r="W401" s="151">
        <v>8.3000000000000001E-3</v>
      </c>
      <c r="X401" s="4" t="s">
        <v>614</v>
      </c>
      <c r="Y401" s="4"/>
      <c r="Z401" s="8" t="s">
        <v>769</v>
      </c>
      <c r="AA401" s="161" t="s">
        <v>305</v>
      </c>
      <c r="AB401" s="176" t="s">
        <v>3918</v>
      </c>
      <c r="AD401" s="150">
        <v>236172.83</v>
      </c>
      <c r="AE401" s="148">
        <v>1</v>
      </c>
      <c r="AF401" s="171">
        <v>100.3</v>
      </c>
      <c r="AG401" s="150">
        <v>236.881</v>
      </c>
      <c r="AJ401" s="8" t="s">
        <v>17</v>
      </c>
      <c r="AK401" s="151">
        <v>8.5832543685921605E-3</v>
      </c>
      <c r="AL401" s="151">
        <v>7.54738816605788E-5</v>
      </c>
    </row>
    <row r="402" spans="1:38" s="8" customFormat="1" x14ac:dyDescent="0.2">
      <c r="A402" s="8">
        <v>11389</v>
      </c>
      <c r="B402" s="8">
        <v>11390</v>
      </c>
      <c r="C402" s="8" t="s">
        <v>4072</v>
      </c>
      <c r="D402" s="8" t="s">
        <v>4073</v>
      </c>
      <c r="E402" s="152" t="s">
        <v>425</v>
      </c>
      <c r="F402" s="8" t="s">
        <v>4074</v>
      </c>
      <c r="G402" s="8" t="s">
        <v>4075</v>
      </c>
      <c r="H402" s="8" t="s">
        <v>76</v>
      </c>
      <c r="I402" s="8" t="s">
        <v>228</v>
      </c>
      <c r="J402" s="8" t="s">
        <v>53</v>
      </c>
      <c r="K402" s="8" t="s">
        <v>53</v>
      </c>
      <c r="L402" s="4" t="s">
        <v>952</v>
      </c>
      <c r="M402" s="8" t="s">
        <v>686</v>
      </c>
      <c r="N402" s="8" t="s">
        <v>62</v>
      </c>
      <c r="O402" s="176" t="s">
        <v>4076</v>
      </c>
      <c r="P402" s="8" t="s">
        <v>1419</v>
      </c>
      <c r="Q402" s="8" t="s">
        <v>65</v>
      </c>
      <c r="R402" s="8" t="s">
        <v>57</v>
      </c>
      <c r="S402" s="8" t="s">
        <v>1212</v>
      </c>
      <c r="T402" s="150">
        <v>2.4</v>
      </c>
      <c r="U402" s="8" t="s">
        <v>2037</v>
      </c>
      <c r="V402" s="151">
        <v>5.5599999999999997E-2</v>
      </c>
      <c r="W402" s="151">
        <v>2.86E-2</v>
      </c>
      <c r="X402" s="4" t="s">
        <v>614</v>
      </c>
      <c r="Y402" s="4"/>
      <c r="Z402" s="8" t="s">
        <v>769</v>
      </c>
      <c r="AA402" s="161" t="s">
        <v>305</v>
      </c>
      <c r="AB402" s="176" t="s">
        <v>3918</v>
      </c>
      <c r="AD402" s="150">
        <v>697719.5</v>
      </c>
      <c r="AE402" s="148">
        <v>1</v>
      </c>
      <c r="AF402" s="171">
        <v>93.94</v>
      </c>
      <c r="AG402" s="150">
        <v>655.43799999999999</v>
      </c>
      <c r="AJ402" s="8" t="s">
        <v>17</v>
      </c>
      <c r="AK402" s="151">
        <v>2.37493940453102E-2</v>
      </c>
      <c r="AL402" s="151">
        <v>2.0883209080289699E-4</v>
      </c>
    </row>
    <row r="403" spans="1:38" s="8" customFormat="1" x14ac:dyDescent="0.2">
      <c r="A403" s="8">
        <v>11389</v>
      </c>
      <c r="B403" s="8">
        <v>11390</v>
      </c>
      <c r="C403" s="8" t="s">
        <v>4077</v>
      </c>
      <c r="D403" s="8" t="s">
        <v>4078</v>
      </c>
      <c r="E403" s="152" t="s">
        <v>425</v>
      </c>
      <c r="F403" s="8" t="s">
        <v>4079</v>
      </c>
      <c r="G403" s="8" t="s">
        <v>4080</v>
      </c>
      <c r="H403" s="8" t="s">
        <v>76</v>
      </c>
      <c r="I403" s="8" t="s">
        <v>229</v>
      </c>
      <c r="J403" s="8" t="s">
        <v>53</v>
      </c>
      <c r="K403" s="8" t="s">
        <v>53</v>
      </c>
      <c r="L403" s="4" t="s">
        <v>952</v>
      </c>
      <c r="M403" s="8" t="s">
        <v>258</v>
      </c>
      <c r="N403" s="8" t="s">
        <v>62</v>
      </c>
      <c r="O403" s="176" t="s">
        <v>4081</v>
      </c>
      <c r="P403" s="8" t="s">
        <v>1205</v>
      </c>
      <c r="Q403" s="8" t="s">
        <v>70</v>
      </c>
      <c r="R403" s="8" t="s">
        <v>57</v>
      </c>
      <c r="S403" s="8" t="s">
        <v>1212</v>
      </c>
      <c r="T403" s="150">
        <v>3.98</v>
      </c>
      <c r="U403" s="8" t="s">
        <v>1638</v>
      </c>
      <c r="V403" s="151">
        <v>2.76E-2</v>
      </c>
      <c r="W403" s="151">
        <v>1.55E-2</v>
      </c>
      <c r="X403" s="4" t="s">
        <v>614</v>
      </c>
      <c r="Y403" s="4"/>
      <c r="Z403" s="8" t="s">
        <v>769</v>
      </c>
      <c r="AA403" s="161" t="s">
        <v>305</v>
      </c>
      <c r="AB403" s="176" t="s">
        <v>3918</v>
      </c>
      <c r="AD403" s="150">
        <v>2393334.92</v>
      </c>
      <c r="AE403" s="148">
        <v>1</v>
      </c>
      <c r="AF403" s="171">
        <v>104.08</v>
      </c>
      <c r="AG403" s="150">
        <v>2490.9830000000002</v>
      </c>
      <c r="AJ403" s="8" t="s">
        <v>17</v>
      </c>
      <c r="AK403" s="151">
        <v>9.0259282641354105E-2</v>
      </c>
      <c r="AL403" s="151">
        <v>7.9366381611263397E-4</v>
      </c>
    </row>
    <row r="404" spans="1:38" s="8" customFormat="1" x14ac:dyDescent="0.2">
      <c r="A404" s="8">
        <v>11389</v>
      </c>
      <c r="B404" s="8">
        <v>11390</v>
      </c>
      <c r="C404" s="8" t="s">
        <v>4077</v>
      </c>
      <c r="D404" s="8" t="s">
        <v>4078</v>
      </c>
      <c r="E404" s="152" t="s">
        <v>425</v>
      </c>
      <c r="F404" s="8" t="s">
        <v>4082</v>
      </c>
      <c r="G404" s="8" t="s">
        <v>4083</v>
      </c>
      <c r="H404" s="8" t="s">
        <v>76</v>
      </c>
      <c r="I404" s="8" t="s">
        <v>229</v>
      </c>
      <c r="J404" s="8" t="s">
        <v>53</v>
      </c>
      <c r="K404" s="8" t="s">
        <v>53</v>
      </c>
      <c r="L404" s="4" t="s">
        <v>952</v>
      </c>
      <c r="M404" s="8" t="s">
        <v>258</v>
      </c>
      <c r="N404" s="8" t="s">
        <v>62</v>
      </c>
      <c r="O404" s="176" t="s">
        <v>4081</v>
      </c>
      <c r="P404" s="8" t="s">
        <v>1205</v>
      </c>
      <c r="Q404" s="8" t="s">
        <v>70</v>
      </c>
      <c r="R404" s="8" t="s">
        <v>57</v>
      </c>
      <c r="S404" s="8" t="s">
        <v>1212</v>
      </c>
      <c r="T404" s="150">
        <v>6.85</v>
      </c>
      <c r="U404" s="8" t="s">
        <v>4084</v>
      </c>
      <c r="V404" s="151">
        <v>2.86E-2</v>
      </c>
      <c r="W404" s="151">
        <v>1.7500000000000002E-2</v>
      </c>
      <c r="X404" s="4" t="s">
        <v>614</v>
      </c>
      <c r="Y404" s="4"/>
      <c r="Z404" s="8" t="s">
        <v>769</v>
      </c>
      <c r="AA404" s="161" t="s">
        <v>305</v>
      </c>
      <c r="AB404" s="176" t="s">
        <v>3918</v>
      </c>
      <c r="AD404" s="150">
        <v>1515570.6</v>
      </c>
      <c r="AE404" s="148">
        <v>1</v>
      </c>
      <c r="AF404" s="171">
        <v>101.3</v>
      </c>
      <c r="AG404" s="150">
        <v>1535.2729999999999</v>
      </c>
      <c r="AJ404" s="8" t="s">
        <v>17</v>
      </c>
      <c r="AK404" s="151">
        <v>5.5629702047098099E-2</v>
      </c>
      <c r="AL404" s="151">
        <v>4.8916056414213002E-4</v>
      </c>
    </row>
    <row r="405" spans="1:38" s="8" customFormat="1" x14ac:dyDescent="0.2">
      <c r="A405" s="8">
        <v>11389</v>
      </c>
      <c r="B405" s="8">
        <v>11390</v>
      </c>
      <c r="C405" s="8" t="s">
        <v>4085</v>
      </c>
      <c r="D405" s="8" t="s">
        <v>4086</v>
      </c>
      <c r="E405" s="152" t="s">
        <v>425</v>
      </c>
      <c r="F405" s="8" t="s">
        <v>4087</v>
      </c>
      <c r="G405" s="8" t="s">
        <v>4088</v>
      </c>
      <c r="H405" s="8" t="s">
        <v>76</v>
      </c>
      <c r="I405" s="8" t="s">
        <v>229</v>
      </c>
      <c r="J405" s="8" t="s">
        <v>53</v>
      </c>
      <c r="K405" s="8" t="s">
        <v>53</v>
      </c>
      <c r="L405" s="4" t="s">
        <v>952</v>
      </c>
      <c r="M405" s="8" t="s">
        <v>258</v>
      </c>
      <c r="N405" s="8" t="s">
        <v>62</v>
      </c>
      <c r="O405" s="176" t="s">
        <v>4089</v>
      </c>
      <c r="P405" s="8" t="s">
        <v>1544</v>
      </c>
      <c r="Q405" s="8" t="s">
        <v>65</v>
      </c>
      <c r="R405" s="8" t="s">
        <v>57</v>
      </c>
      <c r="S405" s="8" t="s">
        <v>1212</v>
      </c>
      <c r="T405" s="150">
        <v>3.01</v>
      </c>
      <c r="U405" s="8" t="s">
        <v>1787</v>
      </c>
      <c r="V405" s="151">
        <v>3.1899999999999998E-2</v>
      </c>
      <c r="W405" s="151">
        <v>3.6400000000000002E-2</v>
      </c>
      <c r="X405" s="4" t="s">
        <v>614</v>
      </c>
      <c r="Y405" s="4"/>
      <c r="Z405" s="8" t="s">
        <v>769</v>
      </c>
      <c r="AA405" s="161" t="s">
        <v>305</v>
      </c>
      <c r="AB405" s="176" t="s">
        <v>3918</v>
      </c>
      <c r="AD405" s="150">
        <v>617950</v>
      </c>
      <c r="AE405" s="148">
        <v>1</v>
      </c>
      <c r="AF405" s="171">
        <v>105.49</v>
      </c>
      <c r="AG405" s="150">
        <v>651.875</v>
      </c>
      <c r="AJ405" s="8" t="s">
        <v>17</v>
      </c>
      <c r="AK405" s="151">
        <v>2.3620318284125901E-2</v>
      </c>
      <c r="AL405" s="151">
        <v>2.0769710769433101E-4</v>
      </c>
    </row>
    <row r="406" spans="1:38" s="8" customFormat="1" x14ac:dyDescent="0.2">
      <c r="A406" s="8">
        <v>11389</v>
      </c>
      <c r="B406" s="8">
        <v>11390</v>
      </c>
      <c r="C406" s="8" t="s">
        <v>4090</v>
      </c>
      <c r="D406" s="8" t="s">
        <v>4091</v>
      </c>
      <c r="E406" s="152" t="s">
        <v>425</v>
      </c>
      <c r="F406" s="8" t="s">
        <v>4092</v>
      </c>
      <c r="G406" s="8" t="s">
        <v>4093</v>
      </c>
      <c r="H406" s="8" t="s">
        <v>76</v>
      </c>
      <c r="I406" s="161" t="s">
        <v>229</v>
      </c>
      <c r="J406" s="8" t="s">
        <v>53</v>
      </c>
      <c r="K406" s="8" t="s">
        <v>53</v>
      </c>
      <c r="L406" s="4" t="s">
        <v>952</v>
      </c>
      <c r="M406" s="8" t="s">
        <v>629</v>
      </c>
      <c r="N406" s="8" t="s">
        <v>62</v>
      </c>
      <c r="O406" s="176" t="s">
        <v>4094</v>
      </c>
      <c r="P406" s="8" t="s">
        <v>1419</v>
      </c>
      <c r="Q406" s="8" t="s">
        <v>65</v>
      </c>
      <c r="R406" s="8" t="s">
        <v>57</v>
      </c>
      <c r="S406" s="8" t="s">
        <v>1212</v>
      </c>
      <c r="T406" s="150">
        <v>3.59</v>
      </c>
      <c r="U406" s="8" t="s">
        <v>2037</v>
      </c>
      <c r="V406" s="151">
        <v>3.3000000000000002E-2</v>
      </c>
      <c r="W406" s="151">
        <v>3.8399999999999997E-2</v>
      </c>
      <c r="X406" s="4" t="s">
        <v>614</v>
      </c>
      <c r="Y406" s="4"/>
      <c r="Z406" s="8" t="s">
        <v>769</v>
      </c>
      <c r="AA406" s="161" t="s">
        <v>305</v>
      </c>
      <c r="AB406" s="176" t="s">
        <v>3918</v>
      </c>
      <c r="AD406" s="150">
        <v>1711000</v>
      </c>
      <c r="AE406" s="148">
        <v>1</v>
      </c>
      <c r="AF406" s="171">
        <v>103.55</v>
      </c>
      <c r="AG406" s="150">
        <v>1771.741</v>
      </c>
      <c r="AJ406" s="8" t="s">
        <v>17</v>
      </c>
      <c r="AK406" s="151">
        <v>6.4197960217533295E-2</v>
      </c>
      <c r="AL406" s="151">
        <v>5.6450258191560298E-4</v>
      </c>
    </row>
    <row r="407" spans="1:38" s="8" customFormat="1" x14ac:dyDescent="0.2">
      <c r="A407" s="8">
        <v>11389</v>
      </c>
      <c r="B407" s="8">
        <v>11390</v>
      </c>
      <c r="C407" s="8" t="s">
        <v>4095</v>
      </c>
      <c r="D407" s="8" t="s">
        <v>4096</v>
      </c>
      <c r="E407" s="4" t="s">
        <v>761</v>
      </c>
      <c r="F407" s="8" t="s">
        <v>4097</v>
      </c>
      <c r="G407" s="8" t="s">
        <v>4098</v>
      </c>
      <c r="H407" s="8" t="s">
        <v>76</v>
      </c>
      <c r="I407" s="8" t="s">
        <v>228</v>
      </c>
      <c r="J407" s="8" t="s">
        <v>53</v>
      </c>
      <c r="K407" s="8" t="s">
        <v>204</v>
      </c>
      <c r="L407" s="4" t="s">
        <v>952</v>
      </c>
      <c r="M407" t="s">
        <v>140</v>
      </c>
      <c r="N407" s="8" t="s">
        <v>62</v>
      </c>
      <c r="O407" s="176" t="s">
        <v>4099</v>
      </c>
      <c r="P407" s="161" t="s">
        <v>298</v>
      </c>
      <c r="Q407" s="161" t="s">
        <v>298</v>
      </c>
      <c r="R407" s="161" t="s">
        <v>298</v>
      </c>
      <c r="S407" s="8" t="s">
        <v>1212</v>
      </c>
      <c r="T407" s="150">
        <v>3.59</v>
      </c>
      <c r="U407" s="8" t="s">
        <v>4100</v>
      </c>
      <c r="V407" s="151">
        <v>8.4099999999999994E-2</v>
      </c>
      <c r="W407" s="151">
        <v>9.5000000000000001E-2</v>
      </c>
      <c r="X407" s="4" t="s">
        <v>614</v>
      </c>
      <c r="Y407" s="4"/>
      <c r="Z407" s="8" t="s">
        <v>769</v>
      </c>
      <c r="AA407" s="161" t="s">
        <v>305</v>
      </c>
      <c r="AB407" s="176" t="s">
        <v>3918</v>
      </c>
      <c r="AD407" s="150">
        <v>651065</v>
      </c>
      <c r="AE407" s="148">
        <v>1</v>
      </c>
      <c r="AF407" s="171">
        <v>106.88</v>
      </c>
      <c r="AG407" s="150">
        <v>695.85799999999995</v>
      </c>
      <c r="AJ407" s="8" t="s">
        <v>17</v>
      </c>
      <c r="AK407" s="151">
        <v>2.5214009423444001E-2</v>
      </c>
      <c r="AL407" s="151">
        <v>2.2171068008623699E-4</v>
      </c>
    </row>
    <row r="408" spans="1:38" s="8" customFormat="1" x14ac:dyDescent="0.2">
      <c r="A408" s="8">
        <v>11389</v>
      </c>
      <c r="B408" s="8">
        <v>11390</v>
      </c>
      <c r="C408" s="8" t="s">
        <v>4102</v>
      </c>
      <c r="D408" s="8" t="s">
        <v>4103</v>
      </c>
      <c r="E408" s="152" t="s">
        <v>425</v>
      </c>
      <c r="F408" s="8" t="s">
        <v>4104</v>
      </c>
      <c r="G408" s="8" t="s">
        <v>4105</v>
      </c>
      <c r="H408" s="8" t="s">
        <v>76</v>
      </c>
      <c r="I408" s="8" t="s">
        <v>228</v>
      </c>
      <c r="J408" s="8" t="s">
        <v>53</v>
      </c>
      <c r="K408" s="8" t="s">
        <v>53</v>
      </c>
      <c r="L408" s="4" t="s">
        <v>952</v>
      </c>
      <c r="M408" s="8" t="s">
        <v>686</v>
      </c>
      <c r="N408" s="8" t="s">
        <v>62</v>
      </c>
      <c r="O408" s="176" t="s">
        <v>4106</v>
      </c>
      <c r="P408" s="8" t="s">
        <v>1497</v>
      </c>
      <c r="Q408" s="8" t="s">
        <v>96</v>
      </c>
      <c r="R408" s="8" t="s">
        <v>57</v>
      </c>
      <c r="S408" s="8" t="s">
        <v>1212</v>
      </c>
      <c r="T408" s="150">
        <v>2.0499999999999998</v>
      </c>
      <c r="U408" s="8" t="s">
        <v>1475</v>
      </c>
      <c r="V408" s="151">
        <v>5.6500000000000002E-2</v>
      </c>
      <c r="W408" s="151">
        <v>4.4699999999999997E-2</v>
      </c>
      <c r="X408" s="4" t="s">
        <v>614</v>
      </c>
      <c r="Y408" s="4"/>
      <c r="Z408" s="8" t="s">
        <v>769</v>
      </c>
      <c r="AA408" s="161" t="s">
        <v>305</v>
      </c>
      <c r="AB408" s="176" t="s">
        <v>3918</v>
      </c>
      <c r="AD408" s="150">
        <v>296119.43</v>
      </c>
      <c r="AE408" s="148">
        <v>1</v>
      </c>
      <c r="AF408" s="171">
        <v>97.83</v>
      </c>
      <c r="AG408" s="150">
        <v>289.69400000000002</v>
      </c>
      <c r="AJ408" s="8" t="s">
        <v>17</v>
      </c>
      <c r="AK408" s="151">
        <v>1.0496876191115801E-2</v>
      </c>
      <c r="AL408" s="151">
        <v>9.2300653974905202E-5</v>
      </c>
    </row>
    <row r="409" spans="1:38" s="8" customFormat="1" x14ac:dyDescent="0.2">
      <c r="A409" s="8">
        <v>11389</v>
      </c>
      <c r="B409" s="8">
        <v>11390</v>
      </c>
      <c r="C409" s="8" t="s">
        <v>3968</v>
      </c>
      <c r="D409" s="8" t="s">
        <v>3969</v>
      </c>
      <c r="E409" s="4" t="s">
        <v>425</v>
      </c>
      <c r="F409" s="8" t="s">
        <v>3970</v>
      </c>
      <c r="G409" s="8" t="s">
        <v>3971</v>
      </c>
      <c r="H409" s="8" t="s">
        <v>76</v>
      </c>
      <c r="I409" s="8" t="s">
        <v>102</v>
      </c>
      <c r="J409" s="8" t="s">
        <v>53</v>
      </c>
      <c r="K409" s="8" t="s">
        <v>53</v>
      </c>
      <c r="L409" s="4" t="s">
        <v>952</v>
      </c>
      <c r="M409" s="8" t="s">
        <v>102</v>
      </c>
      <c r="N409" s="8" t="s">
        <v>62</v>
      </c>
      <c r="O409" s="176" t="s">
        <v>4172</v>
      </c>
      <c r="P409" s="161" t="s">
        <v>298</v>
      </c>
      <c r="Q409" s="161" t="s">
        <v>298</v>
      </c>
      <c r="R409" s="161" t="s">
        <v>298</v>
      </c>
      <c r="S409" s="8" t="s">
        <v>1212</v>
      </c>
      <c r="T409" s="150">
        <v>0.01</v>
      </c>
      <c r="U409" s="8" t="s">
        <v>3973</v>
      </c>
      <c r="V409" s="151">
        <v>1E-4</v>
      </c>
      <c r="W409" s="151">
        <v>0.06</v>
      </c>
      <c r="X409" s="4" t="s">
        <v>614</v>
      </c>
      <c r="Y409" s="4"/>
      <c r="Z409" s="8" t="s">
        <v>302</v>
      </c>
      <c r="AA409" s="8" t="s">
        <v>304</v>
      </c>
      <c r="AB409" s="176" t="s">
        <v>3929</v>
      </c>
      <c r="AD409" s="150">
        <v>727434.35</v>
      </c>
      <c r="AE409" s="148">
        <v>1</v>
      </c>
      <c r="AF409" s="171">
        <v>0</v>
      </c>
      <c r="AG409" s="150">
        <v>0</v>
      </c>
      <c r="AJ409" s="8" t="s">
        <v>17</v>
      </c>
      <c r="AK409" s="151">
        <v>2.6358149775414203E-10</v>
      </c>
      <c r="AL409" s="151">
        <v>2.3177128295543198E-12</v>
      </c>
    </row>
    <row r="410" spans="1:38" s="8" customFormat="1" x14ac:dyDescent="0.2">
      <c r="A410" s="8">
        <v>11389</v>
      </c>
      <c r="B410" s="8">
        <v>11390</v>
      </c>
      <c r="C410" s="8" t="s">
        <v>3968</v>
      </c>
      <c r="D410" s="8" t="s">
        <v>3969</v>
      </c>
      <c r="E410" s="4" t="s">
        <v>425</v>
      </c>
      <c r="F410" s="8" t="s">
        <v>4107</v>
      </c>
      <c r="G410" s="8" t="s">
        <v>4108</v>
      </c>
      <c r="H410" s="8" t="s">
        <v>76</v>
      </c>
      <c r="I410" s="8" t="s">
        <v>102</v>
      </c>
      <c r="J410" s="8" t="s">
        <v>53</v>
      </c>
      <c r="K410" s="8" t="s">
        <v>53</v>
      </c>
      <c r="L410" s="4" t="s">
        <v>952</v>
      </c>
      <c r="M410" s="8" t="s">
        <v>102</v>
      </c>
      <c r="N410" s="8" t="s">
        <v>62</v>
      </c>
      <c r="O410" s="176" t="s">
        <v>4109</v>
      </c>
      <c r="P410" s="161" t="s">
        <v>298</v>
      </c>
      <c r="Q410" s="161" t="s">
        <v>298</v>
      </c>
      <c r="R410" s="161" t="s">
        <v>298</v>
      </c>
      <c r="S410" s="8" t="s">
        <v>1212</v>
      </c>
      <c r="T410" s="150">
        <v>0.01</v>
      </c>
      <c r="U410" s="8" t="s">
        <v>3973</v>
      </c>
      <c r="V410" s="151">
        <v>1E-4</v>
      </c>
      <c r="W410" s="151">
        <v>6.4500000000000002E-2</v>
      </c>
      <c r="X410" s="4" t="s">
        <v>614</v>
      </c>
      <c r="Y410" s="4"/>
      <c r="Z410" s="8" t="s">
        <v>302</v>
      </c>
      <c r="AA410" s="8" t="s">
        <v>304</v>
      </c>
      <c r="AB410" s="176" t="s">
        <v>3929</v>
      </c>
      <c r="AD410" s="150">
        <v>149536.4</v>
      </c>
      <c r="AE410" s="148">
        <v>1</v>
      </c>
      <c r="AF410" s="171">
        <v>0</v>
      </c>
      <c r="AG410" s="150">
        <v>0</v>
      </c>
      <c r="AJ410" s="8" t="s">
        <v>17</v>
      </c>
      <c r="AK410" s="151">
        <v>5.4183622591870195E-11</v>
      </c>
      <c r="AL410" s="151">
        <v>4.76444964092452E-13</v>
      </c>
    </row>
    <row r="411" spans="1:38" s="8" customFormat="1" x14ac:dyDescent="0.2">
      <c r="A411" s="8">
        <v>11389</v>
      </c>
      <c r="B411" s="8">
        <v>11390</v>
      </c>
      <c r="C411" s="8" t="s">
        <v>3968</v>
      </c>
      <c r="D411" s="8" t="s">
        <v>3969</v>
      </c>
      <c r="E411" s="4" t="s">
        <v>425</v>
      </c>
      <c r="F411" s="8" t="s">
        <v>4110</v>
      </c>
      <c r="G411" s="8" t="s">
        <v>4111</v>
      </c>
      <c r="H411" s="8" t="s">
        <v>76</v>
      </c>
      <c r="I411" s="8" t="s">
        <v>102</v>
      </c>
      <c r="J411" s="8" t="s">
        <v>53</v>
      </c>
      <c r="K411" s="8" t="s">
        <v>53</v>
      </c>
      <c r="L411" s="4" t="s">
        <v>952</v>
      </c>
      <c r="M411" s="8" t="s">
        <v>102</v>
      </c>
      <c r="N411" s="8" t="s">
        <v>62</v>
      </c>
      <c r="O411" s="176" t="s">
        <v>4173</v>
      </c>
      <c r="P411" s="161" t="s">
        <v>298</v>
      </c>
      <c r="Q411" s="161" t="s">
        <v>298</v>
      </c>
      <c r="R411" s="161" t="s">
        <v>298</v>
      </c>
      <c r="S411" s="8" t="s">
        <v>1212</v>
      </c>
      <c r="T411" s="150">
        <v>0.01</v>
      </c>
      <c r="U411" s="8" t="s">
        <v>3973</v>
      </c>
      <c r="V411" s="151">
        <v>1E-4</v>
      </c>
      <c r="W411" s="151">
        <v>5.7000000000000002E-2</v>
      </c>
      <c r="X411" s="4" t="s">
        <v>614</v>
      </c>
      <c r="Y411" s="4"/>
      <c r="Z411" s="8" t="s">
        <v>302</v>
      </c>
      <c r="AA411" s="8" t="s">
        <v>304</v>
      </c>
      <c r="AB411" s="176" t="s">
        <v>3929</v>
      </c>
      <c r="AD411" s="150">
        <v>95574</v>
      </c>
      <c r="AE411" s="148">
        <v>1</v>
      </c>
      <c r="AF411" s="171">
        <v>0</v>
      </c>
      <c r="AG411" s="150">
        <v>0</v>
      </c>
      <c r="AJ411" s="8" t="s">
        <v>17</v>
      </c>
      <c r="AK411" s="151">
        <v>3.4630668824415999E-11</v>
      </c>
      <c r="AL411" s="151">
        <v>3.0451282094641897E-13</v>
      </c>
    </row>
    <row r="412" spans="1:38" s="8" customFormat="1" x14ac:dyDescent="0.2">
      <c r="A412" s="8">
        <v>11389</v>
      </c>
      <c r="B412" s="8">
        <v>11390</v>
      </c>
      <c r="C412" s="8" t="s">
        <v>3974</v>
      </c>
      <c r="D412" s="8" t="s">
        <v>3975</v>
      </c>
      <c r="E412" s="4" t="s">
        <v>761</v>
      </c>
      <c r="F412" s="8" t="s">
        <v>3976</v>
      </c>
      <c r="G412" s="8" t="s">
        <v>3977</v>
      </c>
      <c r="H412" s="8" t="s">
        <v>76</v>
      </c>
      <c r="I412" s="8" t="s">
        <v>228</v>
      </c>
      <c r="J412" s="8" t="s">
        <v>53</v>
      </c>
      <c r="K412" s="8" t="s">
        <v>314</v>
      </c>
      <c r="L412" s="4" t="s">
        <v>952</v>
      </c>
      <c r="M412" s="8" t="s">
        <v>630</v>
      </c>
      <c r="N412" s="8" t="s">
        <v>62</v>
      </c>
      <c r="O412" s="176" t="s">
        <v>3978</v>
      </c>
      <c r="P412" s="161" t="s">
        <v>298</v>
      </c>
      <c r="Q412" s="161" t="s">
        <v>298</v>
      </c>
      <c r="R412" s="161" t="s">
        <v>298</v>
      </c>
      <c r="S412" s="8" t="s">
        <v>1212</v>
      </c>
      <c r="T412" s="150">
        <v>0.01</v>
      </c>
      <c r="U412" s="8" t="s">
        <v>3979</v>
      </c>
      <c r="V412" s="151">
        <v>1E-4</v>
      </c>
      <c r="W412" s="151">
        <v>0.03</v>
      </c>
      <c r="X412" s="4" t="s">
        <v>614</v>
      </c>
      <c r="Y412" s="4"/>
      <c r="Z412" s="8" t="s">
        <v>302</v>
      </c>
      <c r="AA412" s="8" t="s">
        <v>304</v>
      </c>
      <c r="AB412" s="176" t="s">
        <v>3929</v>
      </c>
      <c r="AD412" s="150">
        <v>164214.43</v>
      </c>
      <c r="AE412" s="148">
        <v>1</v>
      </c>
      <c r="AF412" s="171">
        <v>0</v>
      </c>
      <c r="AG412" s="150">
        <v>0</v>
      </c>
      <c r="AJ412" s="8" t="s">
        <v>17</v>
      </c>
      <c r="AK412" s="151">
        <v>5.9502119211503598E-11</v>
      </c>
      <c r="AL412" s="151">
        <v>5.2321132650520195E-13</v>
      </c>
    </row>
    <row r="413" spans="1:38" s="8" customFormat="1" x14ac:dyDescent="0.2">
      <c r="A413" s="8">
        <v>11389</v>
      </c>
      <c r="B413" s="8">
        <v>11390</v>
      </c>
      <c r="C413" s="8" t="s">
        <v>4146</v>
      </c>
      <c r="D413" s="8" t="s">
        <v>4147</v>
      </c>
      <c r="E413" s="152" t="s">
        <v>425</v>
      </c>
      <c r="F413" s="8" t="s">
        <v>4148</v>
      </c>
      <c r="G413" s="8" t="s">
        <v>4149</v>
      </c>
      <c r="H413" s="8" t="s">
        <v>76</v>
      </c>
      <c r="I413" s="8" t="s">
        <v>230</v>
      </c>
      <c r="J413" s="8" t="s">
        <v>61</v>
      </c>
      <c r="K413" s="8" t="s">
        <v>53</v>
      </c>
      <c r="L413" s="4" t="s">
        <v>952</v>
      </c>
      <c r="M413" s="8" t="s">
        <v>267</v>
      </c>
      <c r="N413" s="8" t="s">
        <v>62</v>
      </c>
      <c r="O413" s="176" t="s">
        <v>4150</v>
      </c>
      <c r="P413" s="8" t="s">
        <v>4151</v>
      </c>
      <c r="Q413" s="8" t="s">
        <v>96</v>
      </c>
      <c r="R413" s="8" t="s">
        <v>57</v>
      </c>
      <c r="S413" s="8" t="s">
        <v>1206</v>
      </c>
      <c r="T413" s="150">
        <v>6.32</v>
      </c>
      <c r="U413" s="8" t="s">
        <v>4152</v>
      </c>
      <c r="V413" s="151">
        <v>7.4399999999999994E-2</v>
      </c>
      <c r="W413" s="151">
        <v>8.5000000000000006E-2</v>
      </c>
      <c r="X413" s="4" t="s">
        <v>614</v>
      </c>
      <c r="Y413" s="4"/>
      <c r="Z413" s="8" t="s">
        <v>769</v>
      </c>
      <c r="AA413" s="161" t="s">
        <v>305</v>
      </c>
      <c r="AB413" s="176" t="s">
        <v>3918</v>
      </c>
      <c r="AD413" s="150">
        <v>185000</v>
      </c>
      <c r="AE413" s="148">
        <v>3.6469999999999998</v>
      </c>
      <c r="AF413" s="171">
        <v>109.73</v>
      </c>
      <c r="AG413" s="150">
        <v>740.34299999999996</v>
      </c>
      <c r="AJ413" s="8" t="s">
        <v>17</v>
      </c>
      <c r="AK413" s="151">
        <v>2.6825880613097298E-2</v>
      </c>
      <c r="AL413" s="151">
        <v>2.35884112469313E-4</v>
      </c>
    </row>
    <row r="414" spans="1:38" s="8" customFormat="1" x14ac:dyDescent="0.2">
      <c r="A414" s="8">
        <v>11389</v>
      </c>
      <c r="B414" s="8">
        <v>11390</v>
      </c>
      <c r="C414" s="8" t="s">
        <v>1511</v>
      </c>
      <c r="D414" s="8" t="s">
        <v>5206</v>
      </c>
      <c r="E414" s="4" t="s">
        <v>426</v>
      </c>
      <c r="F414" s="8" t="s">
        <v>4153</v>
      </c>
      <c r="G414" s="8" t="s">
        <v>4154</v>
      </c>
      <c r="H414" s="8" t="s">
        <v>76</v>
      </c>
      <c r="I414" s="8" t="s">
        <v>230</v>
      </c>
      <c r="J414" s="8" t="s">
        <v>61</v>
      </c>
      <c r="K414" s="8" t="s">
        <v>53</v>
      </c>
      <c r="L414" s="4" t="s">
        <v>952</v>
      </c>
      <c r="M414" s="8" t="s">
        <v>267</v>
      </c>
      <c r="N414" s="8" t="s">
        <v>62</v>
      </c>
      <c r="O414" s="176" t="s">
        <v>4155</v>
      </c>
      <c r="P414" s="8" t="s">
        <v>4151</v>
      </c>
      <c r="Q414" s="8" t="s">
        <v>96</v>
      </c>
      <c r="R414" s="8" t="s">
        <v>57</v>
      </c>
      <c r="S414" s="8" t="s">
        <v>1206</v>
      </c>
      <c r="T414" s="150">
        <v>2.97</v>
      </c>
      <c r="U414" s="8" t="s">
        <v>4156</v>
      </c>
      <c r="V414" s="151">
        <v>7.6999999999999999E-2</v>
      </c>
      <c r="W414" s="151">
        <v>5.3749999999999999E-2</v>
      </c>
      <c r="X414" s="4" t="s">
        <v>614</v>
      </c>
      <c r="Y414" s="4"/>
      <c r="Z414" s="8" t="s">
        <v>769</v>
      </c>
      <c r="AA414" s="161" t="s">
        <v>305</v>
      </c>
      <c r="AB414" s="176" t="s">
        <v>3918</v>
      </c>
      <c r="AD414" s="150">
        <v>414000</v>
      </c>
      <c r="AE414" s="148">
        <v>3.6469999999999998</v>
      </c>
      <c r="AF414" s="171">
        <v>95.16</v>
      </c>
      <c r="AG414" s="150">
        <v>1436.7809999999999</v>
      </c>
      <c r="AJ414" s="8" t="s">
        <v>17</v>
      </c>
      <c r="AK414" s="151">
        <v>5.2060897921183798E-2</v>
      </c>
      <c r="AL414" s="151">
        <v>4.5777951813064799E-4</v>
      </c>
    </row>
    <row r="415" spans="1:38" s="8" customFormat="1" x14ac:dyDescent="0.2">
      <c r="A415" s="8">
        <v>11389</v>
      </c>
      <c r="B415" s="8">
        <v>11390</v>
      </c>
      <c r="C415" s="8" t="s">
        <v>4157</v>
      </c>
      <c r="D415" s="8" t="s">
        <v>4158</v>
      </c>
      <c r="E415" s="152" t="s">
        <v>425</v>
      </c>
      <c r="F415" s="8" t="s">
        <v>4159</v>
      </c>
      <c r="G415" s="8" t="s">
        <v>4160</v>
      </c>
      <c r="H415" s="8" t="s">
        <v>76</v>
      </c>
      <c r="I415" s="8" t="s">
        <v>230</v>
      </c>
      <c r="J415" s="8" t="s">
        <v>53</v>
      </c>
      <c r="K415" s="8" t="s">
        <v>53</v>
      </c>
      <c r="L415" s="4" t="s">
        <v>952</v>
      </c>
      <c r="M415" s="8" t="s">
        <v>267</v>
      </c>
      <c r="N415" s="8" t="s">
        <v>62</v>
      </c>
      <c r="O415" s="176" t="s">
        <v>4161</v>
      </c>
      <c r="P415" s="8" t="s">
        <v>1419</v>
      </c>
      <c r="Q415" s="161" t="s">
        <v>65</v>
      </c>
      <c r="R415" s="8" t="s">
        <v>57</v>
      </c>
      <c r="S415" s="8" t="s">
        <v>1206</v>
      </c>
      <c r="T415" s="150">
        <v>2.34</v>
      </c>
      <c r="U415" s="8" t="s">
        <v>1475</v>
      </c>
      <c r="V415" s="151">
        <v>7.5800000000000006E-2</v>
      </c>
      <c r="W415" s="151">
        <v>6.5000000000000002E-2</v>
      </c>
      <c r="X415" s="4" t="s">
        <v>614</v>
      </c>
      <c r="Y415" s="4"/>
      <c r="Z415" s="8" t="s">
        <v>769</v>
      </c>
      <c r="AA415" s="161" t="s">
        <v>305</v>
      </c>
      <c r="AB415" s="176" t="s">
        <v>3918</v>
      </c>
      <c r="AD415" s="150">
        <v>370000</v>
      </c>
      <c r="AE415" s="148">
        <v>3.6469999999999998</v>
      </c>
      <c r="AF415" s="171">
        <v>97.91</v>
      </c>
      <c r="AG415" s="150">
        <v>1321.1880000000001</v>
      </c>
      <c r="AJ415" s="8" t="s">
        <v>17</v>
      </c>
      <c r="AK415" s="151">
        <v>4.7872450028767999E-2</v>
      </c>
      <c r="AL415" s="151">
        <v>4.2094984875367698E-4</v>
      </c>
    </row>
    <row r="416" spans="1:38" s="8" customFormat="1" x14ac:dyDescent="0.2">
      <c r="A416" s="8">
        <v>11389</v>
      </c>
      <c r="B416" s="8">
        <v>11390</v>
      </c>
      <c r="C416" s="8" t="s">
        <v>4162</v>
      </c>
      <c r="D416" s="8" t="s">
        <v>4163</v>
      </c>
      <c r="E416" s="152" t="s">
        <v>425</v>
      </c>
      <c r="F416" s="8" t="s">
        <v>4164</v>
      </c>
      <c r="G416" s="8" t="s">
        <v>4165</v>
      </c>
      <c r="H416" s="8" t="s">
        <v>76</v>
      </c>
      <c r="I416" s="8" t="s">
        <v>230</v>
      </c>
      <c r="J416" s="8" t="s">
        <v>53</v>
      </c>
      <c r="K416" s="8" t="s">
        <v>317</v>
      </c>
      <c r="L416" s="4" t="s">
        <v>952</v>
      </c>
      <c r="M416" s="8" t="s">
        <v>265</v>
      </c>
      <c r="N416" s="8" t="s">
        <v>62</v>
      </c>
      <c r="O416" s="176" t="s">
        <v>4166</v>
      </c>
      <c r="P416" s="8" t="s">
        <v>1503</v>
      </c>
      <c r="Q416" s="8" t="s">
        <v>96</v>
      </c>
      <c r="R416" s="8" t="s">
        <v>57</v>
      </c>
      <c r="S416" s="8" t="s">
        <v>1206</v>
      </c>
      <c r="T416" s="150">
        <v>9.1300000000000008</v>
      </c>
      <c r="U416" s="8" t="s">
        <v>4167</v>
      </c>
      <c r="V416" s="151">
        <v>6.6600000000000006E-2</v>
      </c>
      <c r="W416" s="151">
        <v>6.3750000000000001E-2</v>
      </c>
      <c r="X416" s="4" t="s">
        <v>614</v>
      </c>
      <c r="Y416" s="4"/>
      <c r="Z416" s="8" t="s">
        <v>769</v>
      </c>
      <c r="AA416" s="161" t="s">
        <v>305</v>
      </c>
      <c r="AB416" s="176" t="s">
        <v>3918</v>
      </c>
      <c r="AD416" s="150">
        <v>615437</v>
      </c>
      <c r="AE416" s="148">
        <v>3.6469999999999998</v>
      </c>
      <c r="AF416" s="171">
        <v>98.96</v>
      </c>
      <c r="AG416" s="150">
        <v>2221.1559999999999</v>
      </c>
      <c r="AJ416" s="8" t="s">
        <v>17</v>
      </c>
      <c r="AK416" s="151">
        <v>8.0482261059549906E-2</v>
      </c>
      <c r="AL416" s="151">
        <v>7.0769295492527698E-4</v>
      </c>
    </row>
    <row r="417" spans="1:38" s="8" customFormat="1" x14ac:dyDescent="0.2">
      <c r="A417" s="8">
        <v>11389</v>
      </c>
      <c r="B417" s="8">
        <v>11390</v>
      </c>
      <c r="C417" s="8" t="s">
        <v>4157</v>
      </c>
      <c r="D417" s="8" t="s">
        <v>4158</v>
      </c>
      <c r="E417" s="152" t="s">
        <v>425</v>
      </c>
      <c r="F417" s="8" t="s">
        <v>4168</v>
      </c>
      <c r="G417" s="8" t="s">
        <v>4169</v>
      </c>
      <c r="H417" s="8" t="s">
        <v>76</v>
      </c>
      <c r="I417" s="8" t="s">
        <v>230</v>
      </c>
      <c r="J417" s="8" t="s">
        <v>53</v>
      </c>
      <c r="K417" s="8" t="s">
        <v>53</v>
      </c>
      <c r="L417" s="4" t="s">
        <v>952</v>
      </c>
      <c r="M417" s="8" t="s">
        <v>267</v>
      </c>
      <c r="N417" s="8" t="s">
        <v>62</v>
      </c>
      <c r="O417" s="176" t="s">
        <v>4170</v>
      </c>
      <c r="P417" s="8" t="s">
        <v>4151</v>
      </c>
      <c r="Q417" s="8" t="s">
        <v>96</v>
      </c>
      <c r="R417" s="8" t="s">
        <v>57</v>
      </c>
      <c r="S417" s="8" t="s">
        <v>1206</v>
      </c>
      <c r="T417" s="150">
        <v>0.5</v>
      </c>
      <c r="U417" s="8" t="s">
        <v>1608</v>
      </c>
      <c r="V417" s="151">
        <v>6.8099999999999994E-2</v>
      </c>
      <c r="W417" s="151">
        <v>6.1249999999999999E-2</v>
      </c>
      <c r="X417" s="4" t="s">
        <v>614</v>
      </c>
      <c r="Y417" s="4"/>
      <c r="Z417" s="8" t="s">
        <v>769</v>
      </c>
      <c r="AA417" s="161" t="s">
        <v>305</v>
      </c>
      <c r="AB417" s="176" t="s">
        <v>3918</v>
      </c>
      <c r="AD417" s="150">
        <v>624000</v>
      </c>
      <c r="AE417" s="148">
        <v>3.6469999999999998</v>
      </c>
      <c r="AF417" s="171">
        <v>99.75</v>
      </c>
      <c r="AG417" s="150">
        <v>2270.0390000000002</v>
      </c>
      <c r="AJ417" s="8" t="s">
        <v>17</v>
      </c>
      <c r="AK417" s="151">
        <v>8.2253497547130502E-2</v>
      </c>
      <c r="AL417" s="151">
        <v>7.2326771099282699E-4</v>
      </c>
    </row>
    <row r="418" spans="1:38" s="8" customFormat="1" x14ac:dyDescent="0.2">
      <c r="A418" s="8">
        <v>11389</v>
      </c>
      <c r="B418" s="8">
        <v>11391</v>
      </c>
      <c r="C418" s="8" t="s">
        <v>1668</v>
      </c>
      <c r="D418" s="8" t="s">
        <v>1669</v>
      </c>
      <c r="E418" s="152" t="s">
        <v>425</v>
      </c>
      <c r="F418" s="8" t="s">
        <v>4018</v>
      </c>
      <c r="G418" s="8" t="s">
        <v>4019</v>
      </c>
      <c r="H418" s="8" t="s">
        <v>76</v>
      </c>
      <c r="I418" s="8" t="s">
        <v>229</v>
      </c>
      <c r="J418" s="8" t="s">
        <v>53</v>
      </c>
      <c r="K418" s="8" t="s">
        <v>53</v>
      </c>
      <c r="L418" s="4" t="s">
        <v>952</v>
      </c>
      <c r="M418" s="8" t="s">
        <v>258</v>
      </c>
      <c r="N418" s="8" t="s">
        <v>62</v>
      </c>
      <c r="O418" s="176" t="s">
        <v>4020</v>
      </c>
      <c r="P418" s="8" t="s">
        <v>1205</v>
      </c>
      <c r="Q418" s="8" t="s">
        <v>65</v>
      </c>
      <c r="R418" s="8" t="s">
        <v>57</v>
      </c>
      <c r="S418" s="8" t="s">
        <v>1212</v>
      </c>
      <c r="T418" s="150">
        <v>5.74</v>
      </c>
      <c r="U418" s="8" t="s">
        <v>4021</v>
      </c>
      <c r="V418" s="151">
        <v>2.6499999999999999E-2</v>
      </c>
      <c r="W418" s="151">
        <v>4.9000000000000002E-2</v>
      </c>
      <c r="X418" s="4" t="s">
        <v>614</v>
      </c>
      <c r="Y418" s="4"/>
      <c r="Z418" s="8" t="s">
        <v>769</v>
      </c>
      <c r="AA418" s="161" t="s">
        <v>305</v>
      </c>
      <c r="AB418" s="176" t="s">
        <v>3918</v>
      </c>
      <c r="AD418" s="150">
        <v>85750.28</v>
      </c>
      <c r="AE418" s="148">
        <v>1</v>
      </c>
      <c r="AF418" s="171">
        <v>157.32</v>
      </c>
      <c r="AG418" s="150">
        <v>134.90199999999999</v>
      </c>
      <c r="AJ418" s="8" t="s">
        <v>17</v>
      </c>
      <c r="AK418" s="151">
        <v>7.2759561916970403E-2</v>
      </c>
      <c r="AL418" s="151">
        <v>1.6033621803203399E-3</v>
      </c>
    </row>
    <row r="419" spans="1:38" s="8" customFormat="1" x14ac:dyDescent="0.2">
      <c r="A419" s="8">
        <v>11389</v>
      </c>
      <c r="B419" s="8">
        <v>11391</v>
      </c>
      <c r="C419" s="8" t="s">
        <v>1668</v>
      </c>
      <c r="D419" s="8" t="s">
        <v>1669</v>
      </c>
      <c r="E419" s="152" t="s">
        <v>425</v>
      </c>
      <c r="F419" s="8" t="s">
        <v>4040</v>
      </c>
      <c r="G419" s="8" t="s">
        <v>4041</v>
      </c>
      <c r="H419" s="8" t="s">
        <v>76</v>
      </c>
      <c r="I419" s="8" t="s">
        <v>229</v>
      </c>
      <c r="J419" s="8" t="s">
        <v>53</v>
      </c>
      <c r="K419" s="8" t="s">
        <v>53</v>
      </c>
      <c r="L419" s="4" t="s">
        <v>952</v>
      </c>
      <c r="M419" s="8" t="s">
        <v>258</v>
      </c>
      <c r="N419" s="8" t="s">
        <v>62</v>
      </c>
      <c r="O419" s="176" t="s">
        <v>4210</v>
      </c>
      <c r="P419" s="8" t="s">
        <v>1205</v>
      </c>
      <c r="Q419" s="8" t="s">
        <v>65</v>
      </c>
      <c r="R419" s="8" t="s">
        <v>57</v>
      </c>
      <c r="S419" s="8" t="s">
        <v>1212</v>
      </c>
      <c r="T419" s="150">
        <v>9.35</v>
      </c>
      <c r="U419" s="8" t="s">
        <v>4043</v>
      </c>
      <c r="V419" s="151">
        <v>3.1399999999999997E-2</v>
      </c>
      <c r="W419" s="151">
        <v>4.1000000000000002E-2</v>
      </c>
      <c r="X419" s="4" t="s">
        <v>614</v>
      </c>
      <c r="Y419" s="4"/>
      <c r="Z419" s="8" t="s">
        <v>769</v>
      </c>
      <c r="AA419" s="161" t="s">
        <v>305</v>
      </c>
      <c r="AB419" s="176" t="s">
        <v>3918</v>
      </c>
      <c r="AD419" s="150">
        <v>380591.59</v>
      </c>
      <c r="AE419" s="148">
        <v>1</v>
      </c>
      <c r="AF419" s="171">
        <v>132.43</v>
      </c>
      <c r="AG419" s="150">
        <v>504.017</v>
      </c>
      <c r="AJ419" s="8" t="s">
        <v>17</v>
      </c>
      <c r="AK419" s="151">
        <v>0.27184175003892702</v>
      </c>
      <c r="AL419" s="151">
        <v>5.9904261317831201E-3</v>
      </c>
    </row>
    <row r="420" spans="1:38" s="8" customFormat="1" x14ac:dyDescent="0.2">
      <c r="A420" s="8">
        <v>11389</v>
      </c>
      <c r="B420" s="8">
        <v>11391</v>
      </c>
      <c r="C420" s="8" t="s">
        <v>4044</v>
      </c>
      <c r="D420" s="8" t="s">
        <v>4045</v>
      </c>
      <c r="E420" s="152" t="s">
        <v>425</v>
      </c>
      <c r="F420" s="8" t="s">
        <v>4046</v>
      </c>
      <c r="G420" s="8" t="s">
        <v>4047</v>
      </c>
      <c r="H420" s="8" t="s">
        <v>76</v>
      </c>
      <c r="I420" s="8" t="s">
        <v>228</v>
      </c>
      <c r="J420" s="8" t="s">
        <v>53</v>
      </c>
      <c r="K420" s="8" t="s">
        <v>53</v>
      </c>
      <c r="L420" s="4" t="s">
        <v>952</v>
      </c>
      <c r="M420" s="8" t="s">
        <v>686</v>
      </c>
      <c r="N420" s="8" t="s">
        <v>62</v>
      </c>
      <c r="O420" s="176" t="s">
        <v>4048</v>
      </c>
      <c r="P420" s="8" t="s">
        <v>1497</v>
      </c>
      <c r="Q420" s="8" t="s">
        <v>96</v>
      </c>
      <c r="R420" s="8" t="s">
        <v>57</v>
      </c>
      <c r="S420" s="8" t="s">
        <v>1212</v>
      </c>
      <c r="T420" s="150">
        <v>2.31</v>
      </c>
      <c r="U420" s="8" t="s">
        <v>1456</v>
      </c>
      <c r="V420" s="151">
        <v>5.6599999999999998E-2</v>
      </c>
      <c r="W420" s="151">
        <v>4.5999999999999999E-2</v>
      </c>
      <c r="X420" s="4" t="s">
        <v>614</v>
      </c>
      <c r="Y420" s="4"/>
      <c r="Z420" s="8" t="s">
        <v>769</v>
      </c>
      <c r="AA420" s="161" t="s">
        <v>305</v>
      </c>
      <c r="AB420" s="176" t="s">
        <v>3918</v>
      </c>
      <c r="AD420" s="150">
        <v>39514.82</v>
      </c>
      <c r="AE420" s="148">
        <v>1</v>
      </c>
      <c r="AF420" s="171">
        <v>97.8</v>
      </c>
      <c r="AG420" s="150">
        <v>38.645000000000003</v>
      </c>
      <c r="AJ420" s="8" t="s">
        <v>17</v>
      </c>
      <c r="AK420" s="151">
        <v>2.0843442747221299E-2</v>
      </c>
      <c r="AL420" s="151">
        <v>4.5931540718598102E-4</v>
      </c>
    </row>
    <row r="421" spans="1:38" s="8" customFormat="1" x14ac:dyDescent="0.2">
      <c r="A421" s="8">
        <v>11389</v>
      </c>
      <c r="B421" s="8">
        <v>11391</v>
      </c>
      <c r="C421" s="8" t="s">
        <v>4049</v>
      </c>
      <c r="D421" s="8" t="s">
        <v>4050</v>
      </c>
      <c r="E421" s="152" t="s">
        <v>425</v>
      </c>
      <c r="F421" s="8" t="s">
        <v>4051</v>
      </c>
      <c r="G421" s="8" t="s">
        <v>4052</v>
      </c>
      <c r="H421" s="8" t="s">
        <v>76</v>
      </c>
      <c r="I421" s="8" t="s">
        <v>228</v>
      </c>
      <c r="J421" s="8" t="s">
        <v>53</v>
      </c>
      <c r="K421" s="8" t="s">
        <v>53</v>
      </c>
      <c r="L421" s="4" t="s">
        <v>952</v>
      </c>
      <c r="M421" s="8" t="s">
        <v>632</v>
      </c>
      <c r="N421" s="8" t="s">
        <v>62</v>
      </c>
      <c r="O421" s="176" t="s">
        <v>4053</v>
      </c>
      <c r="P421" s="8" t="s">
        <v>1205</v>
      </c>
      <c r="Q421" s="8" t="s">
        <v>65</v>
      </c>
      <c r="R421" s="8" t="s">
        <v>57</v>
      </c>
      <c r="S421" s="8" t="s">
        <v>1212</v>
      </c>
      <c r="T421" s="150">
        <v>4.51</v>
      </c>
      <c r="U421" s="8" t="s">
        <v>4054</v>
      </c>
      <c r="V421" s="151">
        <v>5.0200000000000002E-2</v>
      </c>
      <c r="W421" s="151">
        <v>3.7400000000000003E-2</v>
      </c>
      <c r="X421" s="4" t="s">
        <v>614</v>
      </c>
      <c r="Y421" s="4"/>
      <c r="Z421" s="8" t="s">
        <v>769</v>
      </c>
      <c r="AA421" s="161" t="s">
        <v>305</v>
      </c>
      <c r="AB421" s="176" t="s">
        <v>3918</v>
      </c>
      <c r="AD421" s="150">
        <v>129248.2</v>
      </c>
      <c r="AE421" s="148">
        <v>1</v>
      </c>
      <c r="AF421" s="171">
        <v>95.75</v>
      </c>
      <c r="AG421" s="150">
        <v>123.755</v>
      </c>
      <c r="AJ421" s="8" t="s">
        <v>17</v>
      </c>
      <c r="AK421" s="151">
        <v>6.6747326806945104E-2</v>
      </c>
      <c r="AL421" s="151">
        <v>1.47087388406577E-3</v>
      </c>
    </row>
    <row r="422" spans="1:38" s="8" customFormat="1" x14ac:dyDescent="0.2">
      <c r="A422" s="8">
        <v>11389</v>
      </c>
      <c r="B422" s="8">
        <v>11391</v>
      </c>
      <c r="C422" s="8" t="s">
        <v>4049</v>
      </c>
      <c r="D422" s="8" t="s">
        <v>4050</v>
      </c>
      <c r="E422" s="152" t="s">
        <v>425</v>
      </c>
      <c r="F422" s="8" t="s">
        <v>4055</v>
      </c>
      <c r="G422" s="8" t="s">
        <v>4056</v>
      </c>
      <c r="H422" s="8" t="s">
        <v>76</v>
      </c>
      <c r="I422" s="8" t="s">
        <v>228</v>
      </c>
      <c r="J422" s="8" t="s">
        <v>53</v>
      </c>
      <c r="K422" s="8" t="s">
        <v>53</v>
      </c>
      <c r="L422" s="4" t="s">
        <v>952</v>
      </c>
      <c r="M422" s="8" t="s">
        <v>632</v>
      </c>
      <c r="N422" s="8" t="s">
        <v>62</v>
      </c>
      <c r="O422" s="176" t="s">
        <v>4053</v>
      </c>
      <c r="P422" s="8" t="s">
        <v>1205</v>
      </c>
      <c r="Q422" s="8" t="s">
        <v>65</v>
      </c>
      <c r="R422" s="8" t="s">
        <v>57</v>
      </c>
      <c r="S422" s="8" t="s">
        <v>1212</v>
      </c>
      <c r="T422" s="150">
        <v>0.69</v>
      </c>
      <c r="U422" s="8" t="s">
        <v>4057</v>
      </c>
      <c r="V422" s="151">
        <v>4.82E-2</v>
      </c>
      <c r="W422" s="151">
        <v>2.5000000000000001E-2</v>
      </c>
      <c r="X422" s="4" t="s">
        <v>614</v>
      </c>
      <c r="Y422" s="4"/>
      <c r="Z422" s="8" t="s">
        <v>769</v>
      </c>
      <c r="AA422" s="161" t="s">
        <v>305</v>
      </c>
      <c r="AB422" s="176" t="s">
        <v>3918</v>
      </c>
      <c r="AD422" s="150">
        <v>39287.51</v>
      </c>
      <c r="AE422" s="148">
        <v>1</v>
      </c>
      <c r="AF422" s="171">
        <v>99.21</v>
      </c>
      <c r="AG422" s="150">
        <v>38.976999999999997</v>
      </c>
      <c r="AJ422" s="8" t="s">
        <v>17</v>
      </c>
      <c r="AK422" s="151">
        <v>2.1022315284166999E-2</v>
      </c>
      <c r="AL422" s="151">
        <v>4.6325712224418999E-4</v>
      </c>
    </row>
    <row r="423" spans="1:38" s="8" customFormat="1" x14ac:dyDescent="0.2">
      <c r="A423" s="8">
        <v>11389</v>
      </c>
      <c r="B423" s="8">
        <v>11391</v>
      </c>
      <c r="C423" s="8" t="s">
        <v>4058</v>
      </c>
      <c r="D423" s="8" t="s">
        <v>4059</v>
      </c>
      <c r="E423" s="152" t="s">
        <v>425</v>
      </c>
      <c r="F423" s="8" t="s">
        <v>4060</v>
      </c>
      <c r="G423" s="8" t="s">
        <v>4061</v>
      </c>
      <c r="H423" s="8" t="s">
        <v>76</v>
      </c>
      <c r="I423" s="8" t="s">
        <v>228</v>
      </c>
      <c r="J423" s="8" t="s">
        <v>53</v>
      </c>
      <c r="K423" s="8" t="s">
        <v>53</v>
      </c>
      <c r="L423" s="4" t="s">
        <v>952</v>
      </c>
      <c r="M423" s="8" t="s">
        <v>75</v>
      </c>
      <c r="N423" s="8" t="s">
        <v>62</v>
      </c>
      <c r="O423" s="176" t="s">
        <v>4062</v>
      </c>
      <c r="P423" s="8" t="s">
        <v>1488</v>
      </c>
      <c r="Q423" s="8" t="s">
        <v>96</v>
      </c>
      <c r="R423" s="8" t="s">
        <v>57</v>
      </c>
      <c r="S423" s="8" t="s">
        <v>1212</v>
      </c>
      <c r="T423" s="150">
        <v>1.38</v>
      </c>
      <c r="U423" s="8" t="s">
        <v>1800</v>
      </c>
      <c r="V423" s="151">
        <v>5.6300000000000003E-2</v>
      </c>
      <c r="W423" s="151">
        <v>4.2999999999999997E-2</v>
      </c>
      <c r="X423" s="4" t="s">
        <v>614</v>
      </c>
      <c r="Y423" s="4"/>
      <c r="Z423" s="8" t="s">
        <v>769</v>
      </c>
      <c r="AA423" s="161" t="s">
        <v>305</v>
      </c>
      <c r="AB423" s="176" t="s">
        <v>3918</v>
      </c>
      <c r="AD423" s="150">
        <v>54387.9</v>
      </c>
      <c r="AE423" s="148">
        <v>1</v>
      </c>
      <c r="AF423" s="171">
        <v>98.34</v>
      </c>
      <c r="AG423" s="150">
        <v>53.484999999999999</v>
      </c>
      <c r="AJ423" s="8" t="s">
        <v>17</v>
      </c>
      <c r="AK423" s="151">
        <v>2.8847161457450698E-2</v>
      </c>
      <c r="AL423" s="151">
        <v>6.3568892489006398E-4</v>
      </c>
    </row>
    <row r="424" spans="1:38" s="8" customFormat="1" x14ac:dyDescent="0.2">
      <c r="A424" s="8">
        <v>11389</v>
      </c>
      <c r="B424" s="8">
        <v>11391</v>
      </c>
      <c r="C424" s="8" t="s">
        <v>3433</v>
      </c>
      <c r="D424" s="8" t="s">
        <v>3434</v>
      </c>
      <c r="E424" s="4" t="s">
        <v>426</v>
      </c>
      <c r="F424" s="8" t="s">
        <v>4063</v>
      </c>
      <c r="G424" s="8" t="s">
        <v>4064</v>
      </c>
      <c r="H424" s="8" t="s">
        <v>76</v>
      </c>
      <c r="I424" s="8" t="s">
        <v>228</v>
      </c>
      <c r="J424" s="8" t="s">
        <v>53</v>
      </c>
      <c r="K424" s="8" t="s">
        <v>314</v>
      </c>
      <c r="L424" s="4" t="s">
        <v>952</v>
      </c>
      <c r="M424" s="8" t="s">
        <v>625</v>
      </c>
      <c r="N424" s="8" t="s">
        <v>62</v>
      </c>
      <c r="O424" s="176" t="s">
        <v>4065</v>
      </c>
      <c r="P424" s="8" t="s">
        <v>1544</v>
      </c>
      <c r="Q424" s="8" t="s">
        <v>65</v>
      </c>
      <c r="R424" s="8" t="s">
        <v>57</v>
      </c>
      <c r="S424" s="8" t="s">
        <v>1212</v>
      </c>
      <c r="T424" s="150">
        <v>3.14</v>
      </c>
      <c r="U424" s="8" t="s">
        <v>5203</v>
      </c>
      <c r="V424" s="151">
        <v>5.62E-2</v>
      </c>
      <c r="W424" s="151">
        <v>3.3500000000000002E-2</v>
      </c>
      <c r="X424" s="4" t="s">
        <v>614</v>
      </c>
      <c r="Y424" s="4"/>
      <c r="Z424" s="8" t="s">
        <v>769</v>
      </c>
      <c r="AA424" s="161" t="s">
        <v>305</v>
      </c>
      <c r="AB424" s="176" t="s">
        <v>3918</v>
      </c>
      <c r="AD424" s="150">
        <v>159342.99</v>
      </c>
      <c r="AE424" s="148">
        <v>1</v>
      </c>
      <c r="AF424" s="171">
        <v>93.53</v>
      </c>
      <c r="AG424" s="150">
        <v>149.03299999999999</v>
      </c>
      <c r="AJ424" s="8" t="s">
        <v>17</v>
      </c>
      <c r="AK424" s="151">
        <v>8.0381200395516397E-2</v>
      </c>
      <c r="AL424" s="151">
        <v>1.7713160075096799E-3</v>
      </c>
    </row>
    <row r="425" spans="1:38" s="8" customFormat="1" x14ac:dyDescent="0.2">
      <c r="A425" s="8">
        <v>11389</v>
      </c>
      <c r="B425" s="8">
        <v>11391</v>
      </c>
      <c r="C425" s="8" t="s">
        <v>4066</v>
      </c>
      <c r="D425" s="8" t="s">
        <v>4067</v>
      </c>
      <c r="E425" s="152" t="s">
        <v>425</v>
      </c>
      <c r="F425" s="8" t="s">
        <v>4068</v>
      </c>
      <c r="G425" s="8" t="s">
        <v>4069</v>
      </c>
      <c r="H425" s="8" t="s">
        <v>76</v>
      </c>
      <c r="I425" s="8" t="s">
        <v>229</v>
      </c>
      <c r="J425" s="8" t="s">
        <v>53</v>
      </c>
      <c r="K425" s="8" t="s">
        <v>53</v>
      </c>
      <c r="L425" s="4" t="s">
        <v>952</v>
      </c>
      <c r="M425" s="8" t="s">
        <v>156</v>
      </c>
      <c r="N425" s="8" t="s">
        <v>62</v>
      </c>
      <c r="O425" s="176" t="s">
        <v>4070</v>
      </c>
      <c r="P425" s="8" t="s">
        <v>1205</v>
      </c>
      <c r="Q425" s="8" t="s">
        <v>96</v>
      </c>
      <c r="R425" s="8" t="s">
        <v>57</v>
      </c>
      <c r="S425" s="8" t="s">
        <v>1212</v>
      </c>
      <c r="T425" s="150">
        <v>7.52</v>
      </c>
      <c r="U425" s="8" t="s">
        <v>4071</v>
      </c>
      <c r="V425" s="151">
        <v>2.69E-2</v>
      </c>
      <c r="W425" s="151">
        <v>8.3000000000000001E-3</v>
      </c>
      <c r="X425" s="4" t="s">
        <v>614</v>
      </c>
      <c r="Y425" s="4"/>
      <c r="Z425" s="8" t="s">
        <v>769</v>
      </c>
      <c r="AA425" s="161" t="s">
        <v>305</v>
      </c>
      <c r="AB425" s="176" t="s">
        <v>3918</v>
      </c>
      <c r="AD425" s="150">
        <v>7999.2</v>
      </c>
      <c r="AE425" s="148">
        <v>1</v>
      </c>
      <c r="AF425" s="171">
        <v>100.3</v>
      </c>
      <c r="AG425" s="150">
        <v>8.0229999999999997</v>
      </c>
      <c r="AJ425" s="8" t="s">
        <v>17</v>
      </c>
      <c r="AK425" s="151">
        <v>4.3273107079013001E-3</v>
      </c>
      <c r="AL425" s="151">
        <v>9.5358550116914699E-5</v>
      </c>
    </row>
    <row r="426" spans="1:38" s="8" customFormat="1" x14ac:dyDescent="0.2">
      <c r="A426" s="8">
        <v>11389</v>
      </c>
      <c r="B426" s="8">
        <v>11391</v>
      </c>
      <c r="C426" s="8" t="s">
        <v>4072</v>
      </c>
      <c r="D426" s="8" t="s">
        <v>4073</v>
      </c>
      <c r="E426" s="152" t="s">
        <v>425</v>
      </c>
      <c r="F426" s="8" t="s">
        <v>4074</v>
      </c>
      <c r="G426" s="8" t="s">
        <v>4075</v>
      </c>
      <c r="H426" s="8" t="s">
        <v>76</v>
      </c>
      <c r="I426" s="8" t="s">
        <v>228</v>
      </c>
      <c r="J426" s="8" t="s">
        <v>53</v>
      </c>
      <c r="K426" s="8" t="s">
        <v>53</v>
      </c>
      <c r="L426" s="4" t="s">
        <v>952</v>
      </c>
      <c r="M426" s="8" t="s">
        <v>686</v>
      </c>
      <c r="N426" s="8" t="s">
        <v>62</v>
      </c>
      <c r="O426" s="176" t="s">
        <v>4076</v>
      </c>
      <c r="P426" s="8" t="s">
        <v>1419</v>
      </c>
      <c r="Q426" s="8" t="s">
        <v>65</v>
      </c>
      <c r="R426" s="8" t="s">
        <v>57</v>
      </c>
      <c r="S426" s="8" t="s">
        <v>1212</v>
      </c>
      <c r="T426" s="150">
        <v>2.4</v>
      </c>
      <c r="U426" s="8" t="s">
        <v>2037</v>
      </c>
      <c r="V426" s="151">
        <v>5.5599999999999997E-2</v>
      </c>
      <c r="W426" s="151">
        <v>2.86E-2</v>
      </c>
      <c r="X426" s="4" t="s">
        <v>614</v>
      </c>
      <c r="Y426" s="4"/>
      <c r="Z426" s="8" t="s">
        <v>769</v>
      </c>
      <c r="AA426" s="161" t="s">
        <v>305</v>
      </c>
      <c r="AB426" s="176" t="s">
        <v>3918</v>
      </c>
      <c r="AD426" s="150">
        <v>74607.740000000005</v>
      </c>
      <c r="AE426" s="148">
        <v>1</v>
      </c>
      <c r="AF426" s="171">
        <v>93.94</v>
      </c>
      <c r="AG426" s="150">
        <v>70.087000000000003</v>
      </c>
      <c r="AJ426" s="8" t="s">
        <v>17</v>
      </c>
      <c r="AK426" s="151">
        <v>3.7801151667926101E-2</v>
      </c>
      <c r="AL426" s="151">
        <v>8.3300304949705101E-4</v>
      </c>
    </row>
    <row r="427" spans="1:38" s="8" customFormat="1" x14ac:dyDescent="0.2">
      <c r="A427" s="8">
        <v>11389</v>
      </c>
      <c r="B427" s="8">
        <v>11391</v>
      </c>
      <c r="C427" s="8" t="s">
        <v>4077</v>
      </c>
      <c r="D427" s="8" t="s">
        <v>4078</v>
      </c>
      <c r="E427" s="152" t="s">
        <v>425</v>
      </c>
      <c r="F427" s="8" t="s">
        <v>4079</v>
      </c>
      <c r="G427" s="8" t="s">
        <v>4080</v>
      </c>
      <c r="H427" s="8" t="s">
        <v>76</v>
      </c>
      <c r="I427" s="8" t="s">
        <v>229</v>
      </c>
      <c r="J427" s="8" t="s">
        <v>53</v>
      </c>
      <c r="K427" s="8" t="s">
        <v>53</v>
      </c>
      <c r="L427" s="4" t="s">
        <v>952</v>
      </c>
      <c r="M427" s="8" t="s">
        <v>258</v>
      </c>
      <c r="N427" s="8" t="s">
        <v>62</v>
      </c>
      <c r="O427" s="176" t="s">
        <v>4081</v>
      </c>
      <c r="P427" s="8" t="s">
        <v>1205</v>
      </c>
      <c r="Q427" s="8" t="s">
        <v>70</v>
      </c>
      <c r="R427" s="8" t="s">
        <v>57</v>
      </c>
      <c r="S427" s="8" t="s">
        <v>1212</v>
      </c>
      <c r="T427" s="150">
        <v>3.98</v>
      </c>
      <c r="U427" s="8" t="s">
        <v>1638</v>
      </c>
      <c r="V427" s="151">
        <v>2.76E-2</v>
      </c>
      <c r="W427" s="151">
        <v>1.55E-2</v>
      </c>
      <c r="X427" s="4" t="s">
        <v>614</v>
      </c>
      <c r="Y427" s="4"/>
      <c r="Z427" s="8" t="s">
        <v>769</v>
      </c>
      <c r="AA427" s="161" t="s">
        <v>305</v>
      </c>
      <c r="AB427" s="176" t="s">
        <v>3918</v>
      </c>
      <c r="AD427" s="150">
        <v>246781.45</v>
      </c>
      <c r="AE427" s="148">
        <v>1</v>
      </c>
      <c r="AF427" s="171">
        <v>104.08</v>
      </c>
      <c r="AG427" s="150">
        <v>256.85000000000002</v>
      </c>
      <c r="AJ427" s="8" t="s">
        <v>17</v>
      </c>
      <c r="AK427" s="151">
        <v>0.13853208994243699</v>
      </c>
      <c r="AL427" s="151">
        <v>3.0527549633669799E-3</v>
      </c>
    </row>
    <row r="428" spans="1:38" s="8" customFormat="1" x14ac:dyDescent="0.2">
      <c r="A428" s="8">
        <v>11389</v>
      </c>
      <c r="B428" s="8">
        <v>11391</v>
      </c>
      <c r="C428" s="8" t="s">
        <v>4077</v>
      </c>
      <c r="D428" s="8" t="s">
        <v>4078</v>
      </c>
      <c r="E428" s="152" t="s">
        <v>425</v>
      </c>
      <c r="F428" s="8" t="s">
        <v>4082</v>
      </c>
      <c r="G428" s="8" t="s">
        <v>4083</v>
      </c>
      <c r="H428" s="8" t="s">
        <v>76</v>
      </c>
      <c r="I428" s="8" t="s">
        <v>229</v>
      </c>
      <c r="J428" s="8" t="s">
        <v>53</v>
      </c>
      <c r="K428" s="8" t="s">
        <v>53</v>
      </c>
      <c r="L428" s="4" t="s">
        <v>952</v>
      </c>
      <c r="M428" s="8" t="s">
        <v>258</v>
      </c>
      <c r="N428" s="8" t="s">
        <v>62</v>
      </c>
      <c r="O428" s="176" t="s">
        <v>4081</v>
      </c>
      <c r="P428" s="8" t="s">
        <v>1205</v>
      </c>
      <c r="Q428" s="8" t="s">
        <v>70</v>
      </c>
      <c r="R428" s="8" t="s">
        <v>57</v>
      </c>
      <c r="S428" s="8" t="s">
        <v>1212</v>
      </c>
      <c r="T428" s="150">
        <v>6.85</v>
      </c>
      <c r="U428" s="8" t="s">
        <v>4084</v>
      </c>
      <c r="V428" s="151">
        <v>2.86E-2</v>
      </c>
      <c r="W428" s="151">
        <v>1.7500000000000002E-2</v>
      </c>
      <c r="X428" s="4" t="s">
        <v>614</v>
      </c>
      <c r="Y428" s="4"/>
      <c r="Z428" s="8" t="s">
        <v>769</v>
      </c>
      <c r="AA428" s="161" t="s">
        <v>305</v>
      </c>
      <c r="AB428" s="176" t="s">
        <v>3918</v>
      </c>
      <c r="AD428" s="150">
        <v>78912</v>
      </c>
      <c r="AE428" s="148">
        <v>1</v>
      </c>
      <c r="AF428" s="171">
        <v>101.3</v>
      </c>
      <c r="AG428" s="150">
        <v>79.938000000000002</v>
      </c>
      <c r="AJ428" s="8" t="s">
        <v>17</v>
      </c>
      <c r="AK428" s="151">
        <v>4.3114473490653199E-2</v>
      </c>
      <c r="AL428" s="151">
        <v>9.5008978061498996E-4</v>
      </c>
    </row>
    <row r="429" spans="1:38" s="8" customFormat="1" x14ac:dyDescent="0.2">
      <c r="A429" s="8">
        <v>11389</v>
      </c>
      <c r="B429" s="8">
        <v>11391</v>
      </c>
      <c r="C429" s="8" t="s">
        <v>4085</v>
      </c>
      <c r="D429" s="8" t="s">
        <v>4086</v>
      </c>
      <c r="E429" s="152" t="s">
        <v>425</v>
      </c>
      <c r="F429" s="8" t="s">
        <v>4087</v>
      </c>
      <c r="G429" s="8" t="s">
        <v>4088</v>
      </c>
      <c r="H429" s="8" t="s">
        <v>76</v>
      </c>
      <c r="I429" s="8" t="s">
        <v>229</v>
      </c>
      <c r="J429" s="8" t="s">
        <v>53</v>
      </c>
      <c r="K429" s="8" t="s">
        <v>53</v>
      </c>
      <c r="L429" s="4" t="s">
        <v>952</v>
      </c>
      <c r="M429" s="8" t="s">
        <v>258</v>
      </c>
      <c r="N429" s="8" t="s">
        <v>62</v>
      </c>
      <c r="O429" s="176" t="s">
        <v>4089</v>
      </c>
      <c r="P429" s="8" t="s">
        <v>1544</v>
      </c>
      <c r="Q429" s="8" t="s">
        <v>65</v>
      </c>
      <c r="R429" s="8" t="s">
        <v>57</v>
      </c>
      <c r="S429" s="8" t="s">
        <v>1212</v>
      </c>
      <c r="T429" s="150">
        <v>3.01</v>
      </c>
      <c r="U429" s="8" t="s">
        <v>1787</v>
      </c>
      <c r="V429" s="151">
        <v>3.1899999999999998E-2</v>
      </c>
      <c r="W429" s="151">
        <v>3.6400000000000002E-2</v>
      </c>
      <c r="X429" s="4" t="s">
        <v>614</v>
      </c>
      <c r="Y429" s="4"/>
      <c r="Z429" s="8" t="s">
        <v>769</v>
      </c>
      <c r="AA429" s="161" t="s">
        <v>305</v>
      </c>
      <c r="AB429" s="176" t="s">
        <v>3918</v>
      </c>
      <c r="AD429" s="150">
        <v>51850</v>
      </c>
      <c r="AE429" s="148">
        <v>1</v>
      </c>
      <c r="AF429" s="171">
        <v>105.49</v>
      </c>
      <c r="AG429" s="150">
        <v>54.697000000000003</v>
      </c>
      <c r="AJ429" s="8" t="s">
        <v>17</v>
      </c>
      <c r="AK429" s="151">
        <v>2.9500586076793001E-2</v>
      </c>
      <c r="AL429" s="151">
        <v>6.5008808143720502E-4</v>
      </c>
    </row>
    <row r="430" spans="1:38" s="8" customFormat="1" x14ac:dyDescent="0.2">
      <c r="A430" s="8">
        <v>11389</v>
      </c>
      <c r="B430" s="8">
        <v>11391</v>
      </c>
      <c r="C430" s="8" t="s">
        <v>4090</v>
      </c>
      <c r="D430" s="8" t="s">
        <v>4091</v>
      </c>
      <c r="E430" s="152" t="s">
        <v>425</v>
      </c>
      <c r="F430" s="8" t="s">
        <v>4092</v>
      </c>
      <c r="G430" s="8" t="s">
        <v>4093</v>
      </c>
      <c r="H430" s="8" t="s">
        <v>76</v>
      </c>
      <c r="I430" s="161" t="s">
        <v>229</v>
      </c>
      <c r="J430" s="8" t="s">
        <v>53</v>
      </c>
      <c r="K430" s="8" t="s">
        <v>53</v>
      </c>
      <c r="L430" s="4" t="s">
        <v>952</v>
      </c>
      <c r="M430" s="8" t="s">
        <v>629</v>
      </c>
      <c r="N430" s="8" t="s">
        <v>62</v>
      </c>
      <c r="O430" s="176" t="s">
        <v>4094</v>
      </c>
      <c r="P430" s="8" t="s">
        <v>1419</v>
      </c>
      <c r="Q430" s="8" t="s">
        <v>65</v>
      </c>
      <c r="R430" s="8" t="s">
        <v>57</v>
      </c>
      <c r="S430" s="8" t="s">
        <v>1212</v>
      </c>
      <c r="T430" s="150">
        <v>3.59</v>
      </c>
      <c r="U430" s="8" t="s">
        <v>2037</v>
      </c>
      <c r="V430" s="151">
        <v>3.3000000000000002E-2</v>
      </c>
      <c r="W430" s="151">
        <v>3.8399999999999997E-2</v>
      </c>
      <c r="X430" s="4" t="s">
        <v>614</v>
      </c>
      <c r="Y430" s="4"/>
      <c r="Z430" s="8" t="s">
        <v>769</v>
      </c>
      <c r="AA430" s="161" t="s">
        <v>305</v>
      </c>
      <c r="AB430" s="176" t="s">
        <v>3918</v>
      </c>
      <c r="AD430" s="150">
        <v>89000</v>
      </c>
      <c r="AE430" s="148">
        <v>1</v>
      </c>
      <c r="AF430" s="171">
        <v>103.55</v>
      </c>
      <c r="AG430" s="150">
        <v>92.159000000000006</v>
      </c>
      <c r="AJ430" s="8" t="s">
        <v>17</v>
      </c>
      <c r="AK430" s="151">
        <v>4.9706215784194298E-2</v>
      </c>
      <c r="AL430" s="151">
        <v>1.09534835581013E-3</v>
      </c>
    </row>
    <row r="431" spans="1:38" s="8" customFormat="1" x14ac:dyDescent="0.2">
      <c r="A431" s="8">
        <v>11389</v>
      </c>
      <c r="B431" s="8">
        <v>11391</v>
      </c>
      <c r="C431" s="8" t="s">
        <v>4102</v>
      </c>
      <c r="D431" s="8" t="s">
        <v>4103</v>
      </c>
      <c r="E431" s="152" t="s">
        <v>425</v>
      </c>
      <c r="F431" s="8" t="s">
        <v>4104</v>
      </c>
      <c r="G431" s="8" t="s">
        <v>4105</v>
      </c>
      <c r="H431" s="8" t="s">
        <v>76</v>
      </c>
      <c r="I431" s="8" t="s">
        <v>228</v>
      </c>
      <c r="J431" s="8" t="s">
        <v>53</v>
      </c>
      <c r="K431" s="8" t="s">
        <v>53</v>
      </c>
      <c r="L431" s="4" t="s">
        <v>952</v>
      </c>
      <c r="M431" s="8" t="s">
        <v>686</v>
      </c>
      <c r="N431" s="8" t="s">
        <v>62</v>
      </c>
      <c r="O431" s="176" t="s">
        <v>4106</v>
      </c>
      <c r="P431" s="8" t="s">
        <v>1497</v>
      </c>
      <c r="Q431" s="8" t="s">
        <v>96</v>
      </c>
      <c r="R431" s="8" t="s">
        <v>57</v>
      </c>
      <c r="S431" s="8" t="s">
        <v>1212</v>
      </c>
      <c r="T431" s="150">
        <v>2.0499999999999998</v>
      </c>
      <c r="U431" s="8" t="s">
        <v>1475</v>
      </c>
      <c r="V431" s="151">
        <v>5.6500000000000002E-2</v>
      </c>
      <c r="W431" s="151">
        <v>4.4699999999999997E-2</v>
      </c>
      <c r="X431" s="4" t="s">
        <v>614</v>
      </c>
      <c r="Y431" s="4"/>
      <c r="Z431" s="8" t="s">
        <v>769</v>
      </c>
      <c r="AA431" s="161" t="s">
        <v>305</v>
      </c>
      <c r="AB431" s="176" t="s">
        <v>3918</v>
      </c>
      <c r="AD431" s="150">
        <v>32469.23</v>
      </c>
      <c r="AE431" s="148">
        <v>1</v>
      </c>
      <c r="AF431" s="171">
        <v>97.83</v>
      </c>
      <c r="AG431" s="150">
        <v>31.765000000000001</v>
      </c>
      <c r="AJ431" s="8" t="s">
        <v>17</v>
      </c>
      <c r="AK431" s="151">
        <v>1.7132259108745902E-2</v>
      </c>
      <c r="AL431" s="151">
        <v>3.7753410815967198E-4</v>
      </c>
    </row>
    <row r="432" spans="1:38" s="8" customFormat="1" x14ac:dyDescent="0.2">
      <c r="A432" s="8">
        <v>11389</v>
      </c>
      <c r="B432" s="8">
        <v>11391</v>
      </c>
      <c r="C432" s="8" t="s">
        <v>3968</v>
      </c>
      <c r="D432" s="8" t="s">
        <v>3969</v>
      </c>
      <c r="E432" s="4" t="s">
        <v>425</v>
      </c>
      <c r="F432" s="8" t="s">
        <v>3970</v>
      </c>
      <c r="G432" s="8" t="s">
        <v>3971</v>
      </c>
      <c r="H432" s="8" t="s">
        <v>76</v>
      </c>
      <c r="I432" s="8" t="s">
        <v>102</v>
      </c>
      <c r="J432" s="8" t="s">
        <v>53</v>
      </c>
      <c r="K432" s="8" t="s">
        <v>53</v>
      </c>
      <c r="L432" s="4" t="s">
        <v>952</v>
      </c>
      <c r="M432" s="8" t="s">
        <v>102</v>
      </c>
      <c r="N432" s="8" t="s">
        <v>62</v>
      </c>
      <c r="O432" s="176" t="s">
        <v>4172</v>
      </c>
      <c r="P432" s="161" t="s">
        <v>298</v>
      </c>
      <c r="Q432" s="161" t="s">
        <v>298</v>
      </c>
      <c r="R432" s="161" t="s">
        <v>298</v>
      </c>
      <c r="S432" s="8" t="s">
        <v>1212</v>
      </c>
      <c r="T432" s="150">
        <v>0.01</v>
      </c>
      <c r="U432" s="8" t="s">
        <v>3973</v>
      </c>
      <c r="V432" s="151">
        <v>1E-4</v>
      </c>
      <c r="W432" s="151">
        <v>0.06</v>
      </c>
      <c r="X432" s="4" t="s">
        <v>614</v>
      </c>
      <c r="Y432" s="4"/>
      <c r="Z432" s="8" t="s">
        <v>302</v>
      </c>
      <c r="AA432" s="8" t="s">
        <v>304</v>
      </c>
      <c r="AB432" s="176" t="s">
        <v>3929</v>
      </c>
      <c r="AD432" s="150">
        <v>53418.26</v>
      </c>
      <c r="AE432" s="148">
        <v>1</v>
      </c>
      <c r="AF432" s="171">
        <v>0</v>
      </c>
      <c r="AG432" s="150">
        <v>0</v>
      </c>
      <c r="AJ432" s="8" t="s">
        <v>17</v>
      </c>
      <c r="AK432" s="151">
        <v>2.8811132421250101E-10</v>
      </c>
      <c r="AL432" s="151">
        <v>6.3489497296793298E-12</v>
      </c>
    </row>
    <row r="433" spans="1:38" s="8" customFormat="1" x14ac:dyDescent="0.2">
      <c r="A433" s="8">
        <v>11389</v>
      </c>
      <c r="B433" s="8">
        <v>11391</v>
      </c>
      <c r="C433" s="8" t="s">
        <v>3968</v>
      </c>
      <c r="D433" s="8" t="s">
        <v>3969</v>
      </c>
      <c r="E433" s="4" t="s">
        <v>425</v>
      </c>
      <c r="F433" s="8" t="s">
        <v>4107</v>
      </c>
      <c r="G433" s="8" t="s">
        <v>4108</v>
      </c>
      <c r="H433" s="8" t="s">
        <v>76</v>
      </c>
      <c r="I433" s="8" t="s">
        <v>102</v>
      </c>
      <c r="J433" s="8" t="s">
        <v>53</v>
      </c>
      <c r="K433" s="8" t="s">
        <v>53</v>
      </c>
      <c r="L433" s="4" t="s">
        <v>952</v>
      </c>
      <c r="M433" s="8" t="s">
        <v>102</v>
      </c>
      <c r="N433" s="8" t="s">
        <v>62</v>
      </c>
      <c r="O433" s="176" t="s">
        <v>4109</v>
      </c>
      <c r="P433" s="161" t="s">
        <v>298</v>
      </c>
      <c r="Q433" s="161" t="s">
        <v>298</v>
      </c>
      <c r="R433" s="161" t="s">
        <v>298</v>
      </c>
      <c r="S433" s="8" t="s">
        <v>1212</v>
      </c>
      <c r="T433" s="150">
        <v>0.01</v>
      </c>
      <c r="U433" s="8" t="s">
        <v>3973</v>
      </c>
      <c r="V433" s="151">
        <v>1E-4</v>
      </c>
      <c r="W433" s="151">
        <v>6.4500000000000002E-2</v>
      </c>
      <c r="X433" s="4" t="s">
        <v>614</v>
      </c>
      <c r="Y433" s="4"/>
      <c r="Z433" s="8" t="s">
        <v>302</v>
      </c>
      <c r="AA433" s="8" t="s">
        <v>304</v>
      </c>
      <c r="AB433" s="176" t="s">
        <v>3929</v>
      </c>
      <c r="AD433" s="150">
        <v>18541.12</v>
      </c>
      <c r="AE433" s="148">
        <v>1</v>
      </c>
      <c r="AF433" s="171">
        <v>0</v>
      </c>
      <c r="AG433" s="150">
        <v>0</v>
      </c>
      <c r="AJ433" s="8" t="s">
        <v>17</v>
      </c>
      <c r="AK433" s="151">
        <v>1.00001509513467E-10</v>
      </c>
      <c r="AL433" s="151">
        <v>2.2036778961342398E-12</v>
      </c>
    </row>
    <row r="434" spans="1:38" s="8" customFormat="1" x14ac:dyDescent="0.2">
      <c r="A434" s="8">
        <v>11389</v>
      </c>
      <c r="B434" s="8">
        <v>11391</v>
      </c>
      <c r="C434" s="8" t="s">
        <v>3968</v>
      </c>
      <c r="D434" s="8" t="s">
        <v>3969</v>
      </c>
      <c r="E434" s="4" t="s">
        <v>425</v>
      </c>
      <c r="F434" s="8" t="s">
        <v>4110</v>
      </c>
      <c r="G434" s="8" t="s">
        <v>4111</v>
      </c>
      <c r="H434" s="8" t="s">
        <v>76</v>
      </c>
      <c r="I434" s="8" t="s">
        <v>102</v>
      </c>
      <c r="J434" s="8" t="s">
        <v>53</v>
      </c>
      <c r="K434" s="8" t="s">
        <v>53</v>
      </c>
      <c r="L434" s="4" t="s">
        <v>952</v>
      </c>
      <c r="M434" s="8" t="s">
        <v>102</v>
      </c>
      <c r="N434" s="8" t="s">
        <v>62</v>
      </c>
      <c r="O434" s="176" t="s">
        <v>4181</v>
      </c>
      <c r="P434" s="161" t="s">
        <v>298</v>
      </c>
      <c r="Q434" s="161" t="s">
        <v>298</v>
      </c>
      <c r="R434" s="161" t="s">
        <v>298</v>
      </c>
      <c r="S434" s="8" t="s">
        <v>1212</v>
      </c>
      <c r="T434" s="150">
        <v>0.01</v>
      </c>
      <c r="U434" s="8" t="s">
        <v>3973</v>
      </c>
      <c r="V434" s="151">
        <v>1E-4</v>
      </c>
      <c r="W434" s="151">
        <v>5.7000000000000002E-2</v>
      </c>
      <c r="X434" s="4" t="s">
        <v>614</v>
      </c>
      <c r="Y434" s="4"/>
      <c r="Z434" s="8" t="s">
        <v>302</v>
      </c>
      <c r="AA434" s="8" t="s">
        <v>304</v>
      </c>
      <c r="AB434" s="176" t="s">
        <v>3929</v>
      </c>
      <c r="AD434" s="150">
        <v>11848</v>
      </c>
      <c r="AE434" s="148">
        <v>1</v>
      </c>
      <c r="AF434" s="171">
        <v>0</v>
      </c>
      <c r="AG434" s="150">
        <v>0</v>
      </c>
      <c r="AJ434" s="8" t="s">
        <v>17</v>
      </c>
      <c r="AK434" s="151">
        <v>6.3902174448769091E-11</v>
      </c>
      <c r="AL434" s="151">
        <v>1.40817683685767E-12</v>
      </c>
    </row>
    <row r="435" spans="1:38" s="8" customFormat="1" x14ac:dyDescent="0.2">
      <c r="A435" s="8">
        <v>11389</v>
      </c>
      <c r="B435" s="8">
        <v>11391</v>
      </c>
      <c r="C435" s="8" t="s">
        <v>3974</v>
      </c>
      <c r="D435" s="8" t="s">
        <v>3975</v>
      </c>
      <c r="E435" s="4" t="s">
        <v>761</v>
      </c>
      <c r="F435" s="8" t="s">
        <v>3976</v>
      </c>
      <c r="G435" s="8" t="s">
        <v>3977</v>
      </c>
      <c r="H435" s="8" t="s">
        <v>76</v>
      </c>
      <c r="I435" s="8" t="s">
        <v>228</v>
      </c>
      <c r="J435" s="8" t="s">
        <v>53</v>
      </c>
      <c r="K435" s="8" t="s">
        <v>314</v>
      </c>
      <c r="L435" s="4" t="s">
        <v>952</v>
      </c>
      <c r="M435" s="8" t="s">
        <v>630</v>
      </c>
      <c r="N435" s="8" t="s">
        <v>62</v>
      </c>
      <c r="O435" s="176" t="s">
        <v>3978</v>
      </c>
      <c r="P435" s="161" t="s">
        <v>298</v>
      </c>
      <c r="Q435" s="161" t="s">
        <v>298</v>
      </c>
      <c r="R435" s="161" t="s">
        <v>298</v>
      </c>
      <c r="S435" s="8" t="s">
        <v>1212</v>
      </c>
      <c r="T435" s="150">
        <v>0.01</v>
      </c>
      <c r="U435" s="8" t="s">
        <v>3979</v>
      </c>
      <c r="V435" s="151">
        <v>1E-4</v>
      </c>
      <c r="W435" s="151">
        <v>0.03</v>
      </c>
      <c r="X435" s="4" t="s">
        <v>614</v>
      </c>
      <c r="Y435" s="4"/>
      <c r="Z435" s="8" t="s">
        <v>302</v>
      </c>
      <c r="AA435" s="8" t="s">
        <v>304</v>
      </c>
      <c r="AB435" s="176" t="s">
        <v>3929</v>
      </c>
      <c r="AD435" s="150">
        <v>21006.14</v>
      </c>
      <c r="AE435" s="148">
        <v>1</v>
      </c>
      <c r="AF435" s="171">
        <v>0</v>
      </c>
      <c r="AG435" s="150">
        <v>0</v>
      </c>
      <c r="AJ435" s="8" t="s">
        <v>17</v>
      </c>
      <c r="AK435" s="151">
        <v>1.13296592064084E-10</v>
      </c>
      <c r="AL435" s="151">
        <v>2.4966542690571701E-12</v>
      </c>
    </row>
    <row r="436" spans="1:38" s="8" customFormat="1" x14ac:dyDescent="0.2">
      <c r="A436" s="8">
        <v>11389</v>
      </c>
      <c r="B436" s="8">
        <v>11391</v>
      </c>
      <c r="C436" s="8" t="s">
        <v>4146</v>
      </c>
      <c r="D436" s="8" t="s">
        <v>4147</v>
      </c>
      <c r="E436" s="152" t="s">
        <v>425</v>
      </c>
      <c r="F436" s="8" t="s">
        <v>4148</v>
      </c>
      <c r="G436" s="8" t="s">
        <v>4149</v>
      </c>
      <c r="H436" s="8" t="s">
        <v>76</v>
      </c>
      <c r="I436" s="8" t="s">
        <v>230</v>
      </c>
      <c r="J436" s="8" t="s">
        <v>61</v>
      </c>
      <c r="K436" s="8" t="s">
        <v>53</v>
      </c>
      <c r="L436" s="4" t="s">
        <v>952</v>
      </c>
      <c r="M436" s="8" t="s">
        <v>267</v>
      </c>
      <c r="N436" s="8" t="s">
        <v>62</v>
      </c>
      <c r="O436" s="176" t="s">
        <v>4150</v>
      </c>
      <c r="P436" s="8" t="s">
        <v>4151</v>
      </c>
      <c r="Q436" s="8" t="s">
        <v>96</v>
      </c>
      <c r="R436" s="8" t="s">
        <v>57</v>
      </c>
      <c r="S436" s="8" t="s">
        <v>1206</v>
      </c>
      <c r="T436" s="150">
        <v>6.32</v>
      </c>
      <c r="U436" s="8" t="s">
        <v>4152</v>
      </c>
      <c r="V436" s="151">
        <v>7.4399999999999994E-2</v>
      </c>
      <c r="W436" s="151">
        <v>8.5000000000000006E-2</v>
      </c>
      <c r="X436" s="4" t="s">
        <v>614</v>
      </c>
      <c r="Y436" s="4"/>
      <c r="Z436" s="8" t="s">
        <v>769</v>
      </c>
      <c r="AA436" s="161" t="s">
        <v>305</v>
      </c>
      <c r="AB436" s="176" t="s">
        <v>3918</v>
      </c>
      <c r="AD436" s="150">
        <v>17000</v>
      </c>
      <c r="AE436" s="148">
        <v>3.6469999999999998</v>
      </c>
      <c r="AF436" s="171">
        <v>109.73</v>
      </c>
      <c r="AG436" s="150">
        <v>68.031999999999996</v>
      </c>
      <c r="AJ436" s="8" t="s">
        <v>17</v>
      </c>
      <c r="AK436" s="151">
        <v>3.6692783200095502E-2</v>
      </c>
      <c r="AL436" s="151">
        <v>8.0857854725489603E-4</v>
      </c>
    </row>
    <row r="437" spans="1:38" s="8" customFormat="1" x14ac:dyDescent="0.2">
      <c r="A437" s="8">
        <v>11389</v>
      </c>
      <c r="B437" s="8">
        <v>11391</v>
      </c>
      <c r="C437" s="8" t="s">
        <v>1511</v>
      </c>
      <c r="D437" s="8" t="s">
        <v>5206</v>
      </c>
      <c r="E437" s="4" t="s">
        <v>426</v>
      </c>
      <c r="F437" s="8" t="s">
        <v>4153</v>
      </c>
      <c r="G437" s="8" t="s">
        <v>4154</v>
      </c>
      <c r="H437" s="8" t="s">
        <v>76</v>
      </c>
      <c r="I437" s="8" t="s">
        <v>230</v>
      </c>
      <c r="J437" s="8" t="s">
        <v>61</v>
      </c>
      <c r="K437" s="8" t="s">
        <v>53</v>
      </c>
      <c r="L437" s="4" t="s">
        <v>952</v>
      </c>
      <c r="M437" s="8" t="s">
        <v>267</v>
      </c>
      <c r="N437" s="8" t="s">
        <v>62</v>
      </c>
      <c r="O437" s="176" t="s">
        <v>4155</v>
      </c>
      <c r="P437" s="8" t="s">
        <v>4151</v>
      </c>
      <c r="Q437" s="8" t="s">
        <v>96</v>
      </c>
      <c r="R437" s="8" t="s">
        <v>57</v>
      </c>
      <c r="S437" s="8" t="s">
        <v>1206</v>
      </c>
      <c r="T437" s="150">
        <v>2.97</v>
      </c>
      <c r="U437" s="8" t="s">
        <v>4156</v>
      </c>
      <c r="V437" s="151">
        <v>7.6999999999999999E-2</v>
      </c>
      <c r="W437" s="151">
        <v>5.3749999999999999E-2</v>
      </c>
      <c r="X437" s="4" t="s">
        <v>614</v>
      </c>
      <c r="Y437" s="4"/>
      <c r="Z437" s="8" t="s">
        <v>769</v>
      </c>
      <c r="AA437" s="161" t="s">
        <v>305</v>
      </c>
      <c r="AB437" s="176" t="s">
        <v>3918</v>
      </c>
      <c r="AD437" s="150">
        <v>16000</v>
      </c>
      <c r="AE437" s="148">
        <v>3.6469999999999998</v>
      </c>
      <c r="AF437" s="171">
        <v>95.16</v>
      </c>
      <c r="AG437" s="150">
        <v>55.527999999999999</v>
      </c>
      <c r="AJ437" s="8" t="s">
        <v>17</v>
      </c>
      <c r="AK437" s="151">
        <v>2.9948892730894201E-2</v>
      </c>
      <c r="AL437" s="151">
        <v>6.5996716695440399E-4</v>
      </c>
    </row>
    <row r="438" spans="1:38" s="8" customFormat="1" x14ac:dyDescent="0.2">
      <c r="A438" s="8">
        <v>11389</v>
      </c>
      <c r="B438" s="8">
        <v>11391</v>
      </c>
      <c r="C438" s="8" t="s">
        <v>4157</v>
      </c>
      <c r="D438" s="8" t="s">
        <v>4158</v>
      </c>
      <c r="E438" s="152" t="s">
        <v>425</v>
      </c>
      <c r="F438" s="8" t="s">
        <v>4159</v>
      </c>
      <c r="G438" s="8" t="s">
        <v>4160</v>
      </c>
      <c r="H438" s="8" t="s">
        <v>76</v>
      </c>
      <c r="I438" s="8" t="s">
        <v>230</v>
      </c>
      <c r="J438" s="8" t="s">
        <v>53</v>
      </c>
      <c r="K438" s="8" t="s">
        <v>53</v>
      </c>
      <c r="L438" s="4" t="s">
        <v>952</v>
      </c>
      <c r="M438" s="8" t="s">
        <v>267</v>
      </c>
      <c r="N438" s="8" t="s">
        <v>62</v>
      </c>
      <c r="O438" s="176" t="s">
        <v>4161</v>
      </c>
      <c r="P438" s="8" t="s">
        <v>1419</v>
      </c>
      <c r="Q438" s="161" t="s">
        <v>65</v>
      </c>
      <c r="R438" s="8" t="s">
        <v>57</v>
      </c>
      <c r="S438" s="8" t="s">
        <v>1206</v>
      </c>
      <c r="T438" s="150">
        <v>2.34</v>
      </c>
      <c r="U438" s="8" t="s">
        <v>1475</v>
      </c>
      <c r="V438" s="151">
        <v>7.5800000000000006E-2</v>
      </c>
      <c r="W438" s="151">
        <v>6.5000000000000002E-2</v>
      </c>
      <c r="X438" s="4" t="s">
        <v>614</v>
      </c>
      <c r="Y438" s="4"/>
      <c r="Z438" s="8" t="s">
        <v>769</v>
      </c>
      <c r="AA438" s="161" t="s">
        <v>305</v>
      </c>
      <c r="AB438" s="176" t="s">
        <v>3918</v>
      </c>
      <c r="AD438" s="150">
        <v>6000</v>
      </c>
      <c r="AE438" s="148">
        <v>3.6469999999999998</v>
      </c>
      <c r="AF438" s="171">
        <v>97.91</v>
      </c>
      <c r="AG438" s="150">
        <v>21.425000000000001</v>
      </c>
      <c r="AJ438" s="8" t="s">
        <v>17</v>
      </c>
      <c r="AK438" s="151">
        <v>1.1555391264509199E-2</v>
      </c>
      <c r="AL438" s="151">
        <v>2.5463975928635598E-4</v>
      </c>
    </row>
    <row r="439" spans="1:38" s="8" customFormat="1" x14ac:dyDescent="0.2">
      <c r="A439" s="8">
        <v>11389</v>
      </c>
      <c r="B439" s="8">
        <v>11391</v>
      </c>
      <c r="C439" s="8" t="s">
        <v>4162</v>
      </c>
      <c r="D439" s="8" t="s">
        <v>4163</v>
      </c>
      <c r="E439" s="152" t="s">
        <v>425</v>
      </c>
      <c r="F439" s="8" t="s">
        <v>4164</v>
      </c>
      <c r="G439" s="8" t="s">
        <v>4165</v>
      </c>
      <c r="H439" s="8" t="s">
        <v>76</v>
      </c>
      <c r="I439" s="8" t="s">
        <v>230</v>
      </c>
      <c r="J439" s="8" t="s">
        <v>53</v>
      </c>
      <c r="K439" s="8" t="s">
        <v>317</v>
      </c>
      <c r="L439" s="4" t="s">
        <v>952</v>
      </c>
      <c r="M439" s="8" t="s">
        <v>265</v>
      </c>
      <c r="N439" s="8" t="s">
        <v>62</v>
      </c>
      <c r="O439" s="176" t="s">
        <v>4166</v>
      </c>
      <c r="P439" s="8" t="s">
        <v>1503</v>
      </c>
      <c r="Q439" s="8" t="s">
        <v>96</v>
      </c>
      <c r="R439" s="8" t="s">
        <v>57</v>
      </c>
      <c r="S439" s="8" t="s">
        <v>1206</v>
      </c>
      <c r="T439" s="150">
        <v>9.1300000000000008</v>
      </c>
      <c r="U439" s="8" t="s">
        <v>4167</v>
      </c>
      <c r="V439" s="151">
        <v>6.6600000000000006E-2</v>
      </c>
      <c r="W439" s="151">
        <v>6.3750000000000001E-2</v>
      </c>
      <c r="X439" s="4" t="s">
        <v>614</v>
      </c>
      <c r="Y439" s="4"/>
      <c r="Z439" s="8" t="s">
        <v>769</v>
      </c>
      <c r="AA439" s="161" t="s">
        <v>305</v>
      </c>
      <c r="AB439" s="176" t="s">
        <v>3918</v>
      </c>
      <c r="AD439" s="150">
        <v>11090</v>
      </c>
      <c r="AE439" s="148">
        <v>3.6469999999999998</v>
      </c>
      <c r="AF439" s="171">
        <v>98.96</v>
      </c>
      <c r="AG439" s="150">
        <v>40.024999999999999</v>
      </c>
      <c r="AJ439" s="8" t="s">
        <v>17</v>
      </c>
      <c r="AK439" s="151">
        <v>2.1587263220733899E-2</v>
      </c>
      <c r="AL439" s="151">
        <v>4.7570656712093398E-4</v>
      </c>
    </row>
    <row r="440" spans="1:38" s="8" customFormat="1" x14ac:dyDescent="0.2">
      <c r="A440" s="8">
        <v>11389</v>
      </c>
      <c r="B440" s="8">
        <v>11391</v>
      </c>
      <c r="C440" s="8" t="s">
        <v>4157</v>
      </c>
      <c r="D440" s="8" t="s">
        <v>4158</v>
      </c>
      <c r="E440" s="152" t="s">
        <v>425</v>
      </c>
      <c r="F440" s="8" t="s">
        <v>4168</v>
      </c>
      <c r="G440" s="8" t="s">
        <v>4169</v>
      </c>
      <c r="H440" s="8" t="s">
        <v>76</v>
      </c>
      <c r="I440" s="8" t="s">
        <v>230</v>
      </c>
      <c r="J440" s="8" t="s">
        <v>53</v>
      </c>
      <c r="K440" s="8" t="s">
        <v>53</v>
      </c>
      <c r="L440" s="4" t="s">
        <v>952</v>
      </c>
      <c r="M440" s="8" t="s">
        <v>267</v>
      </c>
      <c r="N440" s="8" t="s">
        <v>62</v>
      </c>
      <c r="O440" s="176" t="s">
        <v>4170</v>
      </c>
      <c r="P440" s="8" t="s">
        <v>4151</v>
      </c>
      <c r="Q440" s="8" t="s">
        <v>96</v>
      </c>
      <c r="R440" s="8" t="s">
        <v>57</v>
      </c>
      <c r="S440" s="8" t="s">
        <v>1206</v>
      </c>
      <c r="T440" s="150">
        <v>0.5</v>
      </c>
      <c r="U440" s="8" t="s">
        <v>1608</v>
      </c>
      <c r="V440" s="151">
        <v>6.8099999999999994E-2</v>
      </c>
      <c r="W440" s="151">
        <v>6.1249999999999999E-2</v>
      </c>
      <c r="X440" s="4" t="s">
        <v>614</v>
      </c>
      <c r="Y440" s="4"/>
      <c r="Z440" s="8" t="s">
        <v>769</v>
      </c>
      <c r="AA440" s="161" t="s">
        <v>305</v>
      </c>
      <c r="AB440" s="176" t="s">
        <v>3918</v>
      </c>
      <c r="AD440" s="150">
        <v>9000</v>
      </c>
      <c r="AE440" s="148">
        <v>3.6469999999999998</v>
      </c>
      <c r="AF440" s="171">
        <v>99.75</v>
      </c>
      <c r="AG440" s="150">
        <v>32.741</v>
      </c>
      <c r="AJ440" s="8" t="s">
        <v>17</v>
      </c>
      <c r="AK440" s="151">
        <v>1.7658823592607401E-2</v>
      </c>
      <c r="AL440" s="151">
        <v>3.8913771814136502E-4</v>
      </c>
    </row>
    <row r="441" spans="1:38" s="8" customFormat="1" x14ac:dyDescent="0.2">
      <c r="A441" s="8">
        <v>11389</v>
      </c>
      <c r="B441" s="8">
        <v>11392</v>
      </c>
      <c r="C441" s="8" t="s">
        <v>1668</v>
      </c>
      <c r="D441" s="8" t="s">
        <v>1669</v>
      </c>
      <c r="E441" s="152" t="s">
        <v>425</v>
      </c>
      <c r="F441" s="8" t="s">
        <v>4018</v>
      </c>
      <c r="G441" s="8" t="s">
        <v>4019</v>
      </c>
      <c r="H441" s="8" t="s">
        <v>76</v>
      </c>
      <c r="I441" s="8" t="s">
        <v>229</v>
      </c>
      <c r="J441" s="8" t="s">
        <v>53</v>
      </c>
      <c r="K441" s="8" t="s">
        <v>53</v>
      </c>
      <c r="L441" s="4" t="s">
        <v>952</v>
      </c>
      <c r="M441" s="8" t="s">
        <v>258</v>
      </c>
      <c r="N441" s="8" t="s">
        <v>62</v>
      </c>
      <c r="O441" s="176" t="s">
        <v>4020</v>
      </c>
      <c r="P441" s="8" t="s">
        <v>1205</v>
      </c>
      <c r="Q441" s="8" t="s">
        <v>65</v>
      </c>
      <c r="R441" s="8" t="s">
        <v>57</v>
      </c>
      <c r="S441" s="8" t="s">
        <v>1212</v>
      </c>
      <c r="T441" s="150">
        <v>5.74</v>
      </c>
      <c r="U441" s="8" t="s">
        <v>4021</v>
      </c>
      <c r="V441" s="151">
        <v>2.6499999999999999E-2</v>
      </c>
      <c r="W441" s="151">
        <v>4.9000000000000002E-2</v>
      </c>
      <c r="X441" s="4" t="s">
        <v>614</v>
      </c>
      <c r="Y441" s="4"/>
      <c r="Z441" s="8" t="s">
        <v>769</v>
      </c>
      <c r="AA441" s="161" t="s">
        <v>305</v>
      </c>
      <c r="AB441" s="176" t="s">
        <v>3918</v>
      </c>
      <c r="AD441" s="150">
        <v>179907.38</v>
      </c>
      <c r="AE441" s="148">
        <v>1</v>
      </c>
      <c r="AF441" s="171">
        <v>157.32</v>
      </c>
      <c r="AG441" s="150">
        <v>283.02999999999997</v>
      </c>
      <c r="AJ441" s="8" t="s">
        <v>17</v>
      </c>
      <c r="AK441" s="151">
        <v>6.1430272949938497E-2</v>
      </c>
      <c r="AL441" s="151">
        <v>9.6867935057322796E-4</v>
      </c>
    </row>
    <row r="442" spans="1:38" s="8" customFormat="1" x14ac:dyDescent="0.2">
      <c r="A442" s="8">
        <v>11389</v>
      </c>
      <c r="B442" s="8">
        <v>11392</v>
      </c>
      <c r="C442" s="8" t="s">
        <v>1668</v>
      </c>
      <c r="D442" s="8" t="s">
        <v>1669</v>
      </c>
      <c r="E442" s="152" t="s">
        <v>425</v>
      </c>
      <c r="F442" s="8" t="s">
        <v>4040</v>
      </c>
      <c r="G442" s="8" t="s">
        <v>4041</v>
      </c>
      <c r="H442" s="8" t="s">
        <v>76</v>
      </c>
      <c r="I442" s="8" t="s">
        <v>229</v>
      </c>
      <c r="J442" s="8" t="s">
        <v>53</v>
      </c>
      <c r="K442" s="8" t="s">
        <v>53</v>
      </c>
      <c r="L442" s="4" t="s">
        <v>952</v>
      </c>
      <c r="M442" s="8" t="s">
        <v>258</v>
      </c>
      <c r="N442" s="8" t="s">
        <v>62</v>
      </c>
      <c r="O442" s="176" t="s">
        <v>4210</v>
      </c>
      <c r="P442" s="8" t="s">
        <v>1205</v>
      </c>
      <c r="Q442" s="8" t="s">
        <v>65</v>
      </c>
      <c r="R442" s="8" t="s">
        <v>57</v>
      </c>
      <c r="S442" s="8" t="s">
        <v>1212</v>
      </c>
      <c r="T442" s="150">
        <v>9.35</v>
      </c>
      <c r="U442" s="8" t="s">
        <v>4043</v>
      </c>
      <c r="V442" s="151">
        <v>3.1399999999999997E-2</v>
      </c>
      <c r="W442" s="151">
        <v>4.1000000000000002E-2</v>
      </c>
      <c r="X442" s="4" t="s">
        <v>614</v>
      </c>
      <c r="Y442" s="4"/>
      <c r="Z442" s="8" t="s">
        <v>769</v>
      </c>
      <c r="AA442" s="161" t="s">
        <v>305</v>
      </c>
      <c r="AB442" s="176" t="s">
        <v>3918</v>
      </c>
      <c r="AD442" s="150">
        <v>881404.74</v>
      </c>
      <c r="AE442" s="148">
        <v>1</v>
      </c>
      <c r="AF442" s="171">
        <v>132.43</v>
      </c>
      <c r="AG442" s="150">
        <v>1167.2439999999999</v>
      </c>
      <c r="AJ442" s="8" t="s">
        <v>17</v>
      </c>
      <c r="AK442" s="151">
        <v>0.25334438840601498</v>
      </c>
      <c r="AL442" s="151">
        <v>3.9949273517391297E-3</v>
      </c>
    </row>
    <row r="443" spans="1:38" s="8" customFormat="1" x14ac:dyDescent="0.2">
      <c r="A443" s="8">
        <v>11389</v>
      </c>
      <c r="B443" s="8">
        <v>11392</v>
      </c>
      <c r="C443" s="8" t="s">
        <v>4044</v>
      </c>
      <c r="D443" s="8" t="s">
        <v>4045</v>
      </c>
      <c r="E443" s="152" t="s">
        <v>425</v>
      </c>
      <c r="F443" s="8" t="s">
        <v>4046</v>
      </c>
      <c r="G443" s="8" t="s">
        <v>4047</v>
      </c>
      <c r="H443" s="8" t="s">
        <v>76</v>
      </c>
      <c r="I443" s="8" t="s">
        <v>228</v>
      </c>
      <c r="J443" s="8" t="s">
        <v>53</v>
      </c>
      <c r="K443" s="8" t="s">
        <v>53</v>
      </c>
      <c r="L443" s="4" t="s">
        <v>952</v>
      </c>
      <c r="M443" s="8" t="s">
        <v>686</v>
      </c>
      <c r="N443" s="8" t="s">
        <v>62</v>
      </c>
      <c r="O443" s="176" t="s">
        <v>4048</v>
      </c>
      <c r="P443" s="8" t="s">
        <v>1497</v>
      </c>
      <c r="Q443" s="8" t="s">
        <v>96</v>
      </c>
      <c r="R443" s="8" t="s">
        <v>57</v>
      </c>
      <c r="S443" s="8" t="s">
        <v>1212</v>
      </c>
      <c r="T443" s="150">
        <v>2.31</v>
      </c>
      <c r="U443" s="8" t="s">
        <v>1456</v>
      </c>
      <c r="V443" s="151">
        <v>5.6599999999999998E-2</v>
      </c>
      <c r="W443" s="151">
        <v>4.5999999999999999E-2</v>
      </c>
      <c r="X443" s="4" t="s">
        <v>614</v>
      </c>
      <c r="Y443" s="4"/>
      <c r="Z443" s="8" t="s">
        <v>769</v>
      </c>
      <c r="AA443" s="161" t="s">
        <v>305</v>
      </c>
      <c r="AB443" s="176" t="s">
        <v>3918</v>
      </c>
      <c r="AD443" s="150">
        <v>41065.03</v>
      </c>
      <c r="AE443" s="148">
        <v>1</v>
      </c>
      <c r="AF443" s="171">
        <v>97.8</v>
      </c>
      <c r="AG443" s="150">
        <v>40.161999999999999</v>
      </c>
      <c r="AJ443" s="8" t="s">
        <v>17</v>
      </c>
      <c r="AK443" s="151">
        <v>8.7168691650615394E-3</v>
      </c>
      <c r="AL443" s="151">
        <v>1.37454234799262E-4</v>
      </c>
    </row>
    <row r="444" spans="1:38" s="8" customFormat="1" x14ac:dyDescent="0.2">
      <c r="A444" s="8">
        <v>11389</v>
      </c>
      <c r="B444" s="8">
        <v>11392</v>
      </c>
      <c r="C444" s="8" t="s">
        <v>4049</v>
      </c>
      <c r="D444" s="8" t="s">
        <v>4050</v>
      </c>
      <c r="E444" s="152" t="s">
        <v>425</v>
      </c>
      <c r="F444" s="8" t="s">
        <v>4051</v>
      </c>
      <c r="G444" s="8" t="s">
        <v>4052</v>
      </c>
      <c r="H444" s="8" t="s">
        <v>76</v>
      </c>
      <c r="I444" s="8" t="s">
        <v>228</v>
      </c>
      <c r="J444" s="8" t="s">
        <v>53</v>
      </c>
      <c r="K444" s="8" t="s">
        <v>53</v>
      </c>
      <c r="L444" s="4" t="s">
        <v>952</v>
      </c>
      <c r="M444" s="8" t="s">
        <v>632</v>
      </c>
      <c r="N444" s="8" t="s">
        <v>62</v>
      </c>
      <c r="O444" s="176" t="s">
        <v>4053</v>
      </c>
      <c r="P444" s="8" t="s">
        <v>1205</v>
      </c>
      <c r="Q444" s="8" t="s">
        <v>65</v>
      </c>
      <c r="R444" s="8" t="s">
        <v>57</v>
      </c>
      <c r="S444" s="8" t="s">
        <v>1212</v>
      </c>
      <c r="T444" s="150">
        <v>4.51</v>
      </c>
      <c r="U444" s="8" t="s">
        <v>4054</v>
      </c>
      <c r="V444" s="151">
        <v>5.0200000000000002E-2</v>
      </c>
      <c r="W444" s="151">
        <v>3.7400000000000003E-2</v>
      </c>
      <c r="X444" s="4" t="s">
        <v>614</v>
      </c>
      <c r="Y444" s="4"/>
      <c r="Z444" s="8" t="s">
        <v>769</v>
      </c>
      <c r="AA444" s="161" t="s">
        <v>305</v>
      </c>
      <c r="AB444" s="176" t="s">
        <v>3918</v>
      </c>
      <c r="AD444" s="150">
        <v>283106.17</v>
      </c>
      <c r="AE444" s="148">
        <v>1</v>
      </c>
      <c r="AF444" s="171">
        <v>95.75</v>
      </c>
      <c r="AG444" s="150">
        <v>271.07400000000001</v>
      </c>
      <c r="AJ444" s="8" t="s">
        <v>17</v>
      </c>
      <c r="AK444" s="151">
        <v>5.8835255721514899E-2</v>
      </c>
      <c r="AL444" s="151">
        <v>9.2775914164620204E-4</v>
      </c>
    </row>
    <row r="445" spans="1:38" s="8" customFormat="1" x14ac:dyDescent="0.2">
      <c r="A445" s="8">
        <v>11389</v>
      </c>
      <c r="B445" s="8">
        <v>11392</v>
      </c>
      <c r="C445" s="8" t="s">
        <v>4049</v>
      </c>
      <c r="D445" s="8" t="s">
        <v>4050</v>
      </c>
      <c r="E445" s="152" t="s">
        <v>425</v>
      </c>
      <c r="F445" s="8" t="s">
        <v>4055</v>
      </c>
      <c r="G445" s="8" t="s">
        <v>4056</v>
      </c>
      <c r="H445" s="8" t="s">
        <v>76</v>
      </c>
      <c r="I445" s="8" t="s">
        <v>228</v>
      </c>
      <c r="J445" s="8" t="s">
        <v>53</v>
      </c>
      <c r="K445" s="8" t="s">
        <v>53</v>
      </c>
      <c r="L445" s="4" t="s">
        <v>952</v>
      </c>
      <c r="M445" s="8" t="s">
        <v>632</v>
      </c>
      <c r="N445" s="8" t="s">
        <v>62</v>
      </c>
      <c r="O445" s="176" t="s">
        <v>4053</v>
      </c>
      <c r="P445" s="8" t="s">
        <v>1205</v>
      </c>
      <c r="Q445" s="8" t="s">
        <v>65</v>
      </c>
      <c r="R445" s="8" t="s">
        <v>57</v>
      </c>
      <c r="S445" s="8" t="s">
        <v>1212</v>
      </c>
      <c r="T445" s="150">
        <v>0.69</v>
      </c>
      <c r="U445" s="8" t="s">
        <v>4057</v>
      </c>
      <c r="V445" s="151">
        <v>4.82E-2</v>
      </c>
      <c r="W445" s="151">
        <v>2.5000000000000001E-2</v>
      </c>
      <c r="X445" s="4" t="s">
        <v>614</v>
      </c>
      <c r="Y445" s="4"/>
      <c r="Z445" s="8" t="s">
        <v>769</v>
      </c>
      <c r="AA445" s="161" t="s">
        <v>305</v>
      </c>
      <c r="AB445" s="176" t="s">
        <v>3918</v>
      </c>
      <c r="AD445" s="150">
        <v>62472.89</v>
      </c>
      <c r="AE445" s="148">
        <v>1</v>
      </c>
      <c r="AF445" s="171">
        <v>99.21</v>
      </c>
      <c r="AG445" s="150">
        <v>61.978999999999999</v>
      </c>
      <c r="AJ445" s="8" t="s">
        <v>17</v>
      </c>
      <c r="AK445" s="151">
        <v>1.3452300956752299E-2</v>
      </c>
      <c r="AL445" s="151">
        <v>2.12126131445351E-4</v>
      </c>
    </row>
    <row r="446" spans="1:38" s="8" customFormat="1" x14ac:dyDescent="0.2">
      <c r="A446" s="8">
        <v>11389</v>
      </c>
      <c r="B446" s="8">
        <v>11392</v>
      </c>
      <c r="C446" s="8" t="s">
        <v>4058</v>
      </c>
      <c r="D446" s="8" t="s">
        <v>4059</v>
      </c>
      <c r="E446" s="152" t="s">
        <v>425</v>
      </c>
      <c r="F446" s="8" t="s">
        <v>4060</v>
      </c>
      <c r="G446" s="8" t="s">
        <v>4061</v>
      </c>
      <c r="H446" s="8" t="s">
        <v>76</v>
      </c>
      <c r="I446" s="8" t="s">
        <v>228</v>
      </c>
      <c r="J446" s="8" t="s">
        <v>53</v>
      </c>
      <c r="K446" s="8" t="s">
        <v>53</v>
      </c>
      <c r="L446" s="4" t="s">
        <v>952</v>
      </c>
      <c r="M446" s="8" t="s">
        <v>75</v>
      </c>
      <c r="N446" s="8" t="s">
        <v>62</v>
      </c>
      <c r="O446" s="176" t="s">
        <v>4062</v>
      </c>
      <c r="P446" s="8" t="s">
        <v>1488</v>
      </c>
      <c r="Q446" s="8" t="s">
        <v>96</v>
      </c>
      <c r="R446" s="8" t="s">
        <v>57</v>
      </c>
      <c r="S446" s="8" t="s">
        <v>1212</v>
      </c>
      <c r="T446" s="150">
        <v>1.38</v>
      </c>
      <c r="U446" s="8" t="s">
        <v>1800</v>
      </c>
      <c r="V446" s="151">
        <v>5.6300000000000003E-2</v>
      </c>
      <c r="W446" s="151">
        <v>4.2999999999999997E-2</v>
      </c>
      <c r="X446" s="4" t="s">
        <v>614</v>
      </c>
      <c r="Y446" s="4"/>
      <c r="Z446" s="8" t="s">
        <v>769</v>
      </c>
      <c r="AA446" s="161" t="s">
        <v>305</v>
      </c>
      <c r="AB446" s="176" t="s">
        <v>3918</v>
      </c>
      <c r="AD446" s="150">
        <v>76811.399999999994</v>
      </c>
      <c r="AE446" s="148">
        <v>1</v>
      </c>
      <c r="AF446" s="171">
        <v>98.34</v>
      </c>
      <c r="AG446" s="150">
        <v>75.536000000000001</v>
      </c>
      <c r="AJ446" s="8" t="s">
        <v>17</v>
      </c>
      <c r="AK446" s="151">
        <v>1.63947731978876E-2</v>
      </c>
      <c r="AL446" s="151">
        <v>2.5852527575560797E-4</v>
      </c>
    </row>
    <row r="447" spans="1:38" s="8" customFormat="1" x14ac:dyDescent="0.2">
      <c r="A447" s="8">
        <v>11389</v>
      </c>
      <c r="B447" s="8">
        <v>11392</v>
      </c>
      <c r="C447" s="8" t="s">
        <v>3433</v>
      </c>
      <c r="D447" s="8" t="s">
        <v>3434</v>
      </c>
      <c r="E447" s="4" t="s">
        <v>426</v>
      </c>
      <c r="F447" s="8" t="s">
        <v>4063</v>
      </c>
      <c r="G447" s="8" t="s">
        <v>4064</v>
      </c>
      <c r="H447" s="8" t="s">
        <v>76</v>
      </c>
      <c r="I447" s="8" t="s">
        <v>228</v>
      </c>
      <c r="J447" s="8" t="s">
        <v>53</v>
      </c>
      <c r="K447" s="8" t="s">
        <v>314</v>
      </c>
      <c r="L447" s="4" t="s">
        <v>952</v>
      </c>
      <c r="M447" s="8" t="s">
        <v>625</v>
      </c>
      <c r="N447" s="8" t="s">
        <v>62</v>
      </c>
      <c r="O447" s="176" t="s">
        <v>4065</v>
      </c>
      <c r="P447" s="8" t="s">
        <v>1544</v>
      </c>
      <c r="Q447" s="8" t="s">
        <v>65</v>
      </c>
      <c r="R447" s="8" t="s">
        <v>57</v>
      </c>
      <c r="S447" s="8" t="s">
        <v>1212</v>
      </c>
      <c r="T447" s="150">
        <v>3.14</v>
      </c>
      <c r="U447" s="8" t="s">
        <v>5203</v>
      </c>
      <c r="V447" s="151">
        <v>5.62E-2</v>
      </c>
      <c r="W447" s="151">
        <v>3.3500000000000002E-2</v>
      </c>
      <c r="X447" s="4" t="s">
        <v>614</v>
      </c>
      <c r="Y447" s="4"/>
      <c r="Z447" s="8" t="s">
        <v>769</v>
      </c>
      <c r="AA447" s="161" t="s">
        <v>305</v>
      </c>
      <c r="AB447" s="176" t="s">
        <v>3918</v>
      </c>
      <c r="AD447" s="150">
        <v>296336.93</v>
      </c>
      <c r="AE447" s="148">
        <v>1</v>
      </c>
      <c r="AF447" s="171">
        <v>93.53</v>
      </c>
      <c r="AG447" s="150">
        <v>277.16399999999999</v>
      </c>
      <c r="AJ447" s="8" t="s">
        <v>17</v>
      </c>
      <c r="AK447" s="151">
        <v>6.0157009687632303E-2</v>
      </c>
      <c r="AL447" s="151">
        <v>9.4860156529226903E-4</v>
      </c>
    </row>
    <row r="448" spans="1:38" s="8" customFormat="1" x14ac:dyDescent="0.2">
      <c r="A448" s="8">
        <v>11389</v>
      </c>
      <c r="B448" s="8">
        <v>11392</v>
      </c>
      <c r="C448" s="8" t="s">
        <v>4066</v>
      </c>
      <c r="D448" s="8" t="s">
        <v>4067</v>
      </c>
      <c r="E448" s="152" t="s">
        <v>425</v>
      </c>
      <c r="F448" s="8" t="s">
        <v>4068</v>
      </c>
      <c r="G448" s="8" t="s">
        <v>4069</v>
      </c>
      <c r="H448" s="8" t="s">
        <v>76</v>
      </c>
      <c r="I448" s="8" t="s">
        <v>229</v>
      </c>
      <c r="J448" s="8" t="s">
        <v>53</v>
      </c>
      <c r="K448" s="8" t="s">
        <v>53</v>
      </c>
      <c r="L448" s="4" t="s">
        <v>952</v>
      </c>
      <c r="M448" s="8" t="s">
        <v>156</v>
      </c>
      <c r="N448" s="8" t="s">
        <v>62</v>
      </c>
      <c r="O448" s="176" t="s">
        <v>4070</v>
      </c>
      <c r="P448" s="8" t="s">
        <v>1205</v>
      </c>
      <c r="Q448" s="8" t="s">
        <v>96</v>
      </c>
      <c r="R448" s="8" t="s">
        <v>57</v>
      </c>
      <c r="S448" s="8" t="s">
        <v>1212</v>
      </c>
      <c r="T448" s="150">
        <v>7.52</v>
      </c>
      <c r="U448" s="8" t="s">
        <v>4071</v>
      </c>
      <c r="V448" s="151">
        <v>2.69E-2</v>
      </c>
      <c r="W448" s="151">
        <v>8.3000000000000001E-3</v>
      </c>
      <c r="X448" s="4" t="s">
        <v>614</v>
      </c>
      <c r="Y448" s="4"/>
      <c r="Z448" s="8" t="s">
        <v>769</v>
      </c>
      <c r="AA448" s="161" t="s">
        <v>305</v>
      </c>
      <c r="AB448" s="176" t="s">
        <v>3918</v>
      </c>
      <c r="AD448" s="150">
        <v>13115.12</v>
      </c>
      <c r="AE448" s="148">
        <v>1</v>
      </c>
      <c r="AF448" s="171">
        <v>100.3</v>
      </c>
      <c r="AG448" s="150">
        <v>13.154</v>
      </c>
      <c r="AJ448" s="8" t="s">
        <v>17</v>
      </c>
      <c r="AK448" s="151">
        <v>2.8551092427549301E-3</v>
      </c>
      <c r="AL448" s="151">
        <v>4.5021537985698201E-5</v>
      </c>
    </row>
    <row r="449" spans="1:38" s="8" customFormat="1" x14ac:dyDescent="0.2">
      <c r="A449" s="8">
        <v>11389</v>
      </c>
      <c r="B449" s="8">
        <v>11392</v>
      </c>
      <c r="C449" s="8" t="s">
        <v>4072</v>
      </c>
      <c r="D449" s="8" t="s">
        <v>4073</v>
      </c>
      <c r="E449" s="152" t="s">
        <v>425</v>
      </c>
      <c r="F449" s="8" t="s">
        <v>4074</v>
      </c>
      <c r="G449" s="8" t="s">
        <v>4075</v>
      </c>
      <c r="H449" s="8" t="s">
        <v>76</v>
      </c>
      <c r="I449" s="8" t="s">
        <v>228</v>
      </c>
      <c r="J449" s="8" t="s">
        <v>53</v>
      </c>
      <c r="K449" s="8" t="s">
        <v>53</v>
      </c>
      <c r="L449" s="4" t="s">
        <v>952</v>
      </c>
      <c r="M449" s="8" t="s">
        <v>686</v>
      </c>
      <c r="N449" s="8" t="s">
        <v>62</v>
      </c>
      <c r="O449" s="176" t="s">
        <v>4076</v>
      </c>
      <c r="P449" s="8" t="s">
        <v>1419</v>
      </c>
      <c r="Q449" s="8" t="s">
        <v>65</v>
      </c>
      <c r="R449" s="8" t="s">
        <v>57</v>
      </c>
      <c r="S449" s="8" t="s">
        <v>1212</v>
      </c>
      <c r="T449" s="150">
        <v>2.4</v>
      </c>
      <c r="U449" s="8" t="s">
        <v>2037</v>
      </c>
      <c r="V449" s="151">
        <v>5.5599999999999997E-2</v>
      </c>
      <c r="W449" s="151">
        <v>2.86E-2</v>
      </c>
      <c r="X449" s="4" t="s">
        <v>614</v>
      </c>
      <c r="Y449" s="4"/>
      <c r="Z449" s="8" t="s">
        <v>769</v>
      </c>
      <c r="AA449" s="161" t="s">
        <v>305</v>
      </c>
      <c r="AB449" s="176" t="s">
        <v>3918</v>
      </c>
      <c r="AD449" s="150">
        <v>129750.61</v>
      </c>
      <c r="AE449" s="148">
        <v>1</v>
      </c>
      <c r="AF449" s="171">
        <v>93.94</v>
      </c>
      <c r="AG449" s="150">
        <v>121.88800000000001</v>
      </c>
      <c r="AJ449" s="8" t="s">
        <v>17</v>
      </c>
      <c r="AK449" s="151">
        <v>2.6455105174470299E-2</v>
      </c>
      <c r="AL449" s="151">
        <v>4.1716425581628399E-4</v>
      </c>
    </row>
    <row r="450" spans="1:38" s="8" customFormat="1" x14ac:dyDescent="0.2">
      <c r="A450" s="8">
        <v>11389</v>
      </c>
      <c r="B450" s="8">
        <v>11392</v>
      </c>
      <c r="C450" s="8" t="s">
        <v>4077</v>
      </c>
      <c r="D450" s="8" t="s">
        <v>4078</v>
      </c>
      <c r="E450" s="152" t="s">
        <v>425</v>
      </c>
      <c r="F450" s="8" t="s">
        <v>4079</v>
      </c>
      <c r="G450" s="8" t="s">
        <v>4080</v>
      </c>
      <c r="H450" s="8" t="s">
        <v>76</v>
      </c>
      <c r="I450" s="8" t="s">
        <v>229</v>
      </c>
      <c r="J450" s="8" t="s">
        <v>53</v>
      </c>
      <c r="K450" s="8" t="s">
        <v>53</v>
      </c>
      <c r="L450" s="4" t="s">
        <v>952</v>
      </c>
      <c r="M450" s="8" t="s">
        <v>258</v>
      </c>
      <c r="N450" s="8" t="s">
        <v>62</v>
      </c>
      <c r="O450" s="176" t="s">
        <v>4081</v>
      </c>
      <c r="P450" s="8" t="s">
        <v>1205</v>
      </c>
      <c r="Q450" s="8" t="s">
        <v>70</v>
      </c>
      <c r="R450" s="8" t="s">
        <v>57</v>
      </c>
      <c r="S450" s="8" t="s">
        <v>1212</v>
      </c>
      <c r="T450" s="150">
        <v>3.98</v>
      </c>
      <c r="U450" s="8" t="s">
        <v>1638</v>
      </c>
      <c r="V450" s="151">
        <v>2.76E-2</v>
      </c>
      <c r="W450" s="151">
        <v>1.55E-2</v>
      </c>
      <c r="X450" s="4" t="s">
        <v>614</v>
      </c>
      <c r="Y450" s="4"/>
      <c r="Z450" s="8" t="s">
        <v>769</v>
      </c>
      <c r="AA450" s="161" t="s">
        <v>305</v>
      </c>
      <c r="AB450" s="176" t="s">
        <v>3918</v>
      </c>
      <c r="AD450" s="150">
        <v>521985.42</v>
      </c>
      <c r="AE450" s="148">
        <v>1</v>
      </c>
      <c r="AF450" s="171">
        <v>104.08</v>
      </c>
      <c r="AG450" s="150">
        <v>543.28200000000004</v>
      </c>
      <c r="AJ450" s="8" t="s">
        <v>17</v>
      </c>
      <c r="AK450" s="151">
        <v>0.117916664112308</v>
      </c>
      <c r="AL450" s="151">
        <v>1.85939980613721E-3</v>
      </c>
    </row>
    <row r="451" spans="1:38" s="8" customFormat="1" x14ac:dyDescent="0.2">
      <c r="A451" s="8">
        <v>11389</v>
      </c>
      <c r="B451" s="8">
        <v>11392</v>
      </c>
      <c r="C451" s="8" t="s">
        <v>4077</v>
      </c>
      <c r="D451" s="8" t="s">
        <v>4078</v>
      </c>
      <c r="E451" s="152" t="s">
        <v>425</v>
      </c>
      <c r="F451" s="8" t="s">
        <v>4082</v>
      </c>
      <c r="G451" s="8" t="s">
        <v>4083</v>
      </c>
      <c r="H451" s="8" t="s">
        <v>76</v>
      </c>
      <c r="I451" s="8" t="s">
        <v>229</v>
      </c>
      <c r="J451" s="8" t="s">
        <v>53</v>
      </c>
      <c r="K451" s="8" t="s">
        <v>53</v>
      </c>
      <c r="L451" s="4" t="s">
        <v>952</v>
      </c>
      <c r="M451" s="8" t="s">
        <v>258</v>
      </c>
      <c r="N451" s="8" t="s">
        <v>62</v>
      </c>
      <c r="O451" s="176" t="s">
        <v>4081</v>
      </c>
      <c r="P451" s="8" t="s">
        <v>1205</v>
      </c>
      <c r="Q451" s="8" t="s">
        <v>70</v>
      </c>
      <c r="R451" s="8" t="s">
        <v>57</v>
      </c>
      <c r="S451" s="8" t="s">
        <v>1212</v>
      </c>
      <c r="T451" s="150">
        <v>6.85</v>
      </c>
      <c r="U451" s="8" t="s">
        <v>4084</v>
      </c>
      <c r="V451" s="151">
        <v>2.86E-2</v>
      </c>
      <c r="W451" s="151">
        <v>1.7500000000000002E-2</v>
      </c>
      <c r="X451" s="4" t="s">
        <v>614</v>
      </c>
      <c r="Y451" s="4"/>
      <c r="Z451" s="8" t="s">
        <v>769</v>
      </c>
      <c r="AA451" s="161" t="s">
        <v>305</v>
      </c>
      <c r="AB451" s="176" t="s">
        <v>3918</v>
      </c>
      <c r="AD451" s="150">
        <v>198593.05</v>
      </c>
      <c r="AE451" s="148">
        <v>1</v>
      </c>
      <c r="AF451" s="171">
        <v>101.3</v>
      </c>
      <c r="AG451" s="150">
        <v>201.17500000000001</v>
      </c>
      <c r="AJ451" s="8" t="s">
        <v>17</v>
      </c>
      <c r="AK451" s="151">
        <v>4.3663949842634699E-2</v>
      </c>
      <c r="AL451" s="151">
        <v>6.8852643079567698E-4</v>
      </c>
    </row>
    <row r="452" spans="1:38" s="8" customFormat="1" x14ac:dyDescent="0.2">
      <c r="A452" s="8">
        <v>11389</v>
      </c>
      <c r="B452" s="8">
        <v>11392</v>
      </c>
      <c r="C452" s="8" t="s">
        <v>4085</v>
      </c>
      <c r="D452" s="8" t="s">
        <v>4086</v>
      </c>
      <c r="E452" s="152" t="s">
        <v>425</v>
      </c>
      <c r="F452" s="8" t="s">
        <v>4087</v>
      </c>
      <c r="G452" s="8" t="s">
        <v>4088</v>
      </c>
      <c r="H452" s="8" t="s">
        <v>76</v>
      </c>
      <c r="I452" s="8" t="s">
        <v>229</v>
      </c>
      <c r="J452" s="8" t="s">
        <v>53</v>
      </c>
      <c r="K452" s="8" t="s">
        <v>53</v>
      </c>
      <c r="L452" s="4" t="s">
        <v>952</v>
      </c>
      <c r="M452" s="8" t="s">
        <v>258</v>
      </c>
      <c r="N452" s="8" t="s">
        <v>62</v>
      </c>
      <c r="O452" s="176" t="s">
        <v>4089</v>
      </c>
      <c r="P452" s="8" t="s">
        <v>1544</v>
      </c>
      <c r="Q452" s="8" t="s">
        <v>65</v>
      </c>
      <c r="R452" s="8" t="s">
        <v>57</v>
      </c>
      <c r="S452" s="8" t="s">
        <v>1212</v>
      </c>
      <c r="T452" s="150">
        <v>3.01</v>
      </c>
      <c r="U452" s="8" t="s">
        <v>1787</v>
      </c>
      <c r="V452" s="151">
        <v>3.1899999999999998E-2</v>
      </c>
      <c r="W452" s="151">
        <v>3.6400000000000002E-2</v>
      </c>
      <c r="X452" s="4" t="s">
        <v>614</v>
      </c>
      <c r="Y452" s="4"/>
      <c r="Z452" s="8" t="s">
        <v>769</v>
      </c>
      <c r="AA452" s="161" t="s">
        <v>305</v>
      </c>
      <c r="AB452" s="176" t="s">
        <v>3918</v>
      </c>
      <c r="AD452" s="150">
        <v>115600</v>
      </c>
      <c r="AE452" s="148">
        <v>1</v>
      </c>
      <c r="AF452" s="171">
        <v>105.49</v>
      </c>
      <c r="AG452" s="150">
        <v>121.946</v>
      </c>
      <c r="AJ452" s="8" t="s">
        <v>17</v>
      </c>
      <c r="AK452" s="151">
        <v>2.6467849390806299E-2</v>
      </c>
      <c r="AL452" s="151">
        <v>4.1736521632990597E-4</v>
      </c>
    </row>
    <row r="453" spans="1:38" s="8" customFormat="1" x14ac:dyDescent="0.2">
      <c r="A453" s="8">
        <v>11389</v>
      </c>
      <c r="B453" s="8">
        <v>11392</v>
      </c>
      <c r="C453" s="8" t="s">
        <v>4090</v>
      </c>
      <c r="D453" s="8" t="s">
        <v>4091</v>
      </c>
      <c r="E453" s="152" t="s">
        <v>425</v>
      </c>
      <c r="F453" s="8" t="s">
        <v>4092</v>
      </c>
      <c r="G453" s="8" t="s">
        <v>4093</v>
      </c>
      <c r="H453" s="8" t="s">
        <v>76</v>
      </c>
      <c r="I453" s="161" t="s">
        <v>229</v>
      </c>
      <c r="J453" s="8" t="s">
        <v>53</v>
      </c>
      <c r="K453" s="8" t="s">
        <v>53</v>
      </c>
      <c r="L453" s="4" t="s">
        <v>952</v>
      </c>
      <c r="M453" s="8" t="s">
        <v>629</v>
      </c>
      <c r="N453" s="8" t="s">
        <v>62</v>
      </c>
      <c r="O453" s="176" t="s">
        <v>4094</v>
      </c>
      <c r="P453" s="8" t="s">
        <v>1419</v>
      </c>
      <c r="Q453" s="8" t="s">
        <v>65</v>
      </c>
      <c r="R453" s="8" t="s">
        <v>57</v>
      </c>
      <c r="S453" s="8" t="s">
        <v>1212</v>
      </c>
      <c r="T453" s="150">
        <v>3.59</v>
      </c>
      <c r="U453" s="8" t="s">
        <v>2037</v>
      </c>
      <c r="V453" s="151">
        <v>3.3000000000000002E-2</v>
      </c>
      <c r="W453" s="151">
        <v>3.8399999999999997E-2</v>
      </c>
      <c r="X453" s="4" t="s">
        <v>614</v>
      </c>
      <c r="Y453" s="4"/>
      <c r="Z453" s="8" t="s">
        <v>769</v>
      </c>
      <c r="AA453" s="161" t="s">
        <v>305</v>
      </c>
      <c r="AB453" s="176" t="s">
        <v>3918</v>
      </c>
      <c r="AD453" s="150">
        <v>269000</v>
      </c>
      <c r="AE453" s="148">
        <v>1</v>
      </c>
      <c r="AF453" s="171">
        <v>103.55</v>
      </c>
      <c r="AG453" s="150">
        <v>278.55</v>
      </c>
      <c r="AJ453" s="8" t="s">
        <v>17</v>
      </c>
      <c r="AK453" s="151">
        <v>6.04577404136145E-2</v>
      </c>
      <c r="AL453" s="151">
        <v>9.5334371652085398E-4</v>
      </c>
    </row>
    <row r="454" spans="1:38" s="8" customFormat="1" x14ac:dyDescent="0.2">
      <c r="A454" s="8">
        <v>11389</v>
      </c>
      <c r="B454" s="8">
        <v>11392</v>
      </c>
      <c r="C454" s="8" t="s">
        <v>4095</v>
      </c>
      <c r="D454" s="8" t="s">
        <v>4096</v>
      </c>
      <c r="E454" s="4" t="s">
        <v>761</v>
      </c>
      <c r="F454" s="8" t="s">
        <v>4097</v>
      </c>
      <c r="G454" s="8" t="s">
        <v>4098</v>
      </c>
      <c r="H454" s="8" t="s">
        <v>76</v>
      </c>
      <c r="I454" s="8" t="s">
        <v>228</v>
      </c>
      <c r="J454" s="8" t="s">
        <v>53</v>
      </c>
      <c r="K454" s="8" t="s">
        <v>204</v>
      </c>
      <c r="L454" s="4" t="s">
        <v>952</v>
      </c>
      <c r="M454" t="s">
        <v>140</v>
      </c>
      <c r="N454" s="8" t="s">
        <v>62</v>
      </c>
      <c r="O454" s="176" t="s">
        <v>4099</v>
      </c>
      <c r="P454" s="161" t="s">
        <v>298</v>
      </c>
      <c r="Q454" s="161" t="s">
        <v>298</v>
      </c>
      <c r="R454" s="161" t="s">
        <v>298</v>
      </c>
      <c r="S454" s="8" t="s">
        <v>1212</v>
      </c>
      <c r="T454" s="150">
        <v>3.59</v>
      </c>
      <c r="U454" s="8" t="s">
        <v>4100</v>
      </c>
      <c r="V454" s="151">
        <v>8.4099999999999994E-2</v>
      </c>
      <c r="W454" s="151">
        <v>9.5000000000000001E-2</v>
      </c>
      <c r="X454" s="4" t="s">
        <v>614</v>
      </c>
      <c r="Y454" s="4"/>
      <c r="Z454" s="8" t="s">
        <v>769</v>
      </c>
      <c r="AA454" s="161" t="s">
        <v>305</v>
      </c>
      <c r="AB454" s="176" t="s">
        <v>3918</v>
      </c>
      <c r="AD454" s="150">
        <v>75043</v>
      </c>
      <c r="AE454" s="148">
        <v>1</v>
      </c>
      <c r="AF454" s="171">
        <v>106.88</v>
      </c>
      <c r="AG454" s="150">
        <v>80.206000000000003</v>
      </c>
      <c r="AJ454" s="8" t="s">
        <v>17</v>
      </c>
      <c r="AK454" s="151">
        <v>1.7408291928624399E-2</v>
      </c>
      <c r="AL454" s="151">
        <v>2.7450721135084802E-4</v>
      </c>
    </row>
    <row r="455" spans="1:38" s="8" customFormat="1" x14ac:dyDescent="0.2">
      <c r="A455" s="8">
        <v>11389</v>
      </c>
      <c r="B455" s="8">
        <v>11392</v>
      </c>
      <c r="C455" s="8" t="s">
        <v>4102</v>
      </c>
      <c r="D455" s="8" t="s">
        <v>4103</v>
      </c>
      <c r="E455" s="152" t="s">
        <v>425</v>
      </c>
      <c r="F455" s="8" t="s">
        <v>4104</v>
      </c>
      <c r="G455" s="8" t="s">
        <v>4105</v>
      </c>
      <c r="H455" s="8" t="s">
        <v>76</v>
      </c>
      <c r="I455" s="8" t="s">
        <v>228</v>
      </c>
      <c r="J455" s="8" t="s">
        <v>53</v>
      </c>
      <c r="K455" s="8" t="s">
        <v>53</v>
      </c>
      <c r="L455" s="4" t="s">
        <v>952</v>
      </c>
      <c r="M455" s="8" t="s">
        <v>686</v>
      </c>
      <c r="N455" s="8" t="s">
        <v>62</v>
      </c>
      <c r="O455" s="176" t="s">
        <v>4106</v>
      </c>
      <c r="P455" s="8" t="s">
        <v>1497</v>
      </c>
      <c r="Q455" s="8" t="s">
        <v>96</v>
      </c>
      <c r="R455" s="8" t="s">
        <v>57</v>
      </c>
      <c r="S455" s="8" t="s">
        <v>1212</v>
      </c>
      <c r="T455" s="150">
        <v>2.0499999999999998</v>
      </c>
      <c r="U455" s="8" t="s">
        <v>1475</v>
      </c>
      <c r="V455" s="151">
        <v>5.6500000000000002E-2</v>
      </c>
      <c r="W455" s="151">
        <v>4.4699999999999997E-2</v>
      </c>
      <c r="X455" s="4" t="s">
        <v>614</v>
      </c>
      <c r="Y455" s="4"/>
      <c r="Z455" s="8" t="s">
        <v>769</v>
      </c>
      <c r="AA455" s="161" t="s">
        <v>305</v>
      </c>
      <c r="AB455" s="176" t="s">
        <v>3918</v>
      </c>
      <c r="AD455" s="150">
        <v>67536</v>
      </c>
      <c r="AE455" s="148">
        <v>1</v>
      </c>
      <c r="AF455" s="171">
        <v>97.83</v>
      </c>
      <c r="AG455" s="150">
        <v>66.069999999999993</v>
      </c>
      <c r="AJ455" s="8" t="s">
        <v>17</v>
      </c>
      <c r="AK455" s="151">
        <v>1.4340256405831701E-2</v>
      </c>
      <c r="AL455" s="151">
        <v>2.26128089542674E-4</v>
      </c>
    </row>
    <row r="456" spans="1:38" s="8" customFormat="1" x14ac:dyDescent="0.2">
      <c r="A456" s="8">
        <v>11389</v>
      </c>
      <c r="B456" s="8">
        <v>11392</v>
      </c>
      <c r="C456" s="8" t="s">
        <v>3968</v>
      </c>
      <c r="D456" s="8" t="s">
        <v>3969</v>
      </c>
      <c r="E456" s="4" t="s">
        <v>425</v>
      </c>
      <c r="F456" s="8" t="s">
        <v>3970</v>
      </c>
      <c r="G456" s="8" t="s">
        <v>3971</v>
      </c>
      <c r="H456" s="8" t="s">
        <v>76</v>
      </c>
      <c r="I456" s="8" t="s">
        <v>102</v>
      </c>
      <c r="J456" s="8" t="s">
        <v>53</v>
      </c>
      <c r="K456" s="8" t="s">
        <v>53</v>
      </c>
      <c r="L456" s="4" t="s">
        <v>952</v>
      </c>
      <c r="M456" s="8" t="s">
        <v>102</v>
      </c>
      <c r="N456" s="8" t="s">
        <v>62</v>
      </c>
      <c r="O456" s="176" t="s">
        <v>4172</v>
      </c>
      <c r="P456" s="161" t="s">
        <v>298</v>
      </c>
      <c r="Q456" s="161" t="s">
        <v>298</v>
      </c>
      <c r="R456" s="161" t="s">
        <v>298</v>
      </c>
      <c r="S456" s="8" t="s">
        <v>1212</v>
      </c>
      <c r="T456" s="150">
        <v>0.01</v>
      </c>
      <c r="U456" s="8" t="s">
        <v>3973</v>
      </c>
      <c r="V456" s="151">
        <v>1E-4</v>
      </c>
      <c r="W456" s="151">
        <v>0.06</v>
      </c>
      <c r="X456" s="4" t="s">
        <v>614</v>
      </c>
      <c r="Y456" s="4"/>
      <c r="Z456" s="8" t="s">
        <v>302</v>
      </c>
      <c r="AA456" s="8" t="s">
        <v>304</v>
      </c>
      <c r="AB456" s="176" t="s">
        <v>3929</v>
      </c>
      <c r="AD456" s="150">
        <v>147614.51</v>
      </c>
      <c r="AE456" s="148">
        <v>1</v>
      </c>
      <c r="AF456" s="171">
        <v>0</v>
      </c>
      <c r="AG456" s="150">
        <v>0</v>
      </c>
      <c r="AJ456" s="8" t="s">
        <v>17</v>
      </c>
      <c r="AK456" s="151">
        <v>3.2038972343741005E-10</v>
      </c>
      <c r="AL456" s="151">
        <v>5.0521492796003799E-12</v>
      </c>
    </row>
    <row r="457" spans="1:38" s="8" customFormat="1" x14ac:dyDescent="0.2">
      <c r="A457" s="8">
        <v>11389</v>
      </c>
      <c r="B457" s="8">
        <v>11392</v>
      </c>
      <c r="C457" s="8" t="s">
        <v>3968</v>
      </c>
      <c r="D457" s="8" t="s">
        <v>3969</v>
      </c>
      <c r="E457" s="4" t="s">
        <v>425</v>
      </c>
      <c r="F457" s="8" t="s">
        <v>4107</v>
      </c>
      <c r="G457" s="8" t="s">
        <v>4108</v>
      </c>
      <c r="H457" s="8" t="s">
        <v>76</v>
      </c>
      <c r="I457" s="8" t="s">
        <v>102</v>
      </c>
      <c r="J457" s="8" t="s">
        <v>53</v>
      </c>
      <c r="K457" s="8" t="s">
        <v>53</v>
      </c>
      <c r="L457" s="4" t="s">
        <v>952</v>
      </c>
      <c r="M457" s="8" t="s">
        <v>102</v>
      </c>
      <c r="N457" s="8" t="s">
        <v>62</v>
      </c>
      <c r="O457" s="176" t="s">
        <v>4109</v>
      </c>
      <c r="P457" s="161" t="s">
        <v>298</v>
      </c>
      <c r="Q457" s="161" t="s">
        <v>298</v>
      </c>
      <c r="R457" s="161" t="s">
        <v>298</v>
      </c>
      <c r="S457" s="8" t="s">
        <v>1212</v>
      </c>
      <c r="T457" s="150">
        <v>0.01</v>
      </c>
      <c r="U457" s="8" t="s">
        <v>3973</v>
      </c>
      <c r="V457" s="151">
        <v>1E-4</v>
      </c>
      <c r="W457" s="151">
        <v>6.4500000000000002E-2</v>
      </c>
      <c r="X457" s="4" t="s">
        <v>614</v>
      </c>
      <c r="Y457" s="4"/>
      <c r="Z457" s="8" t="s">
        <v>302</v>
      </c>
      <c r="AA457" s="8" t="s">
        <v>304</v>
      </c>
      <c r="AB457" s="176" t="s">
        <v>3929</v>
      </c>
      <c r="AD457" s="150">
        <v>19457.55</v>
      </c>
      <c r="AE457" s="148">
        <v>1</v>
      </c>
      <c r="AF457" s="171">
        <v>0</v>
      </c>
      <c r="AG457" s="150">
        <v>0</v>
      </c>
      <c r="AJ457" s="8" t="s">
        <v>17</v>
      </c>
      <c r="AK457" s="151">
        <v>4.2231614380385694E-11</v>
      </c>
      <c r="AL457" s="151">
        <v>6.6594027386121094E-13</v>
      </c>
    </row>
    <row r="458" spans="1:38" s="8" customFormat="1" x14ac:dyDescent="0.2">
      <c r="A458" s="8">
        <v>11389</v>
      </c>
      <c r="B458" s="8">
        <v>11392</v>
      </c>
      <c r="C458" s="8" t="s">
        <v>3968</v>
      </c>
      <c r="D458" s="8" t="s">
        <v>3969</v>
      </c>
      <c r="E458" s="4" t="s">
        <v>425</v>
      </c>
      <c r="F458" s="8" t="s">
        <v>4110</v>
      </c>
      <c r="G458" s="8" t="s">
        <v>4111</v>
      </c>
      <c r="H458" s="8" t="s">
        <v>76</v>
      </c>
      <c r="I458" s="8" t="s">
        <v>102</v>
      </c>
      <c r="J458" s="8" t="s">
        <v>53</v>
      </c>
      <c r="K458" s="8" t="s">
        <v>53</v>
      </c>
      <c r="L458" s="4" t="s">
        <v>952</v>
      </c>
      <c r="M458" s="8" t="s">
        <v>102</v>
      </c>
      <c r="N458" s="8" t="s">
        <v>62</v>
      </c>
      <c r="O458" s="176" t="s">
        <v>4181</v>
      </c>
      <c r="P458" s="161" t="s">
        <v>298</v>
      </c>
      <c r="Q458" s="161" t="s">
        <v>298</v>
      </c>
      <c r="R458" s="161" t="s">
        <v>298</v>
      </c>
      <c r="S458" s="8" t="s">
        <v>1212</v>
      </c>
      <c r="T458" s="150">
        <v>0.01</v>
      </c>
      <c r="U458" s="8" t="s">
        <v>3973</v>
      </c>
      <c r="V458" s="151">
        <v>1E-4</v>
      </c>
      <c r="W458" s="151">
        <v>5.7000000000000002E-2</v>
      </c>
      <c r="X458" s="4" t="s">
        <v>614</v>
      </c>
      <c r="Y458" s="4"/>
      <c r="Z458" s="8" t="s">
        <v>302</v>
      </c>
      <c r="AA458" s="8" t="s">
        <v>304</v>
      </c>
      <c r="AB458" s="176" t="s">
        <v>3929</v>
      </c>
      <c r="AD458" s="150">
        <v>14106</v>
      </c>
      <c r="AE458" s="148">
        <v>1</v>
      </c>
      <c r="AF458" s="171">
        <v>0</v>
      </c>
      <c r="AG458" s="150">
        <v>0</v>
      </c>
      <c r="AJ458" s="8" t="s">
        <v>17</v>
      </c>
      <c r="AK458" s="151">
        <v>3.0616349563522698E-11</v>
      </c>
      <c r="AL458" s="151">
        <v>4.82781927996394E-13</v>
      </c>
    </row>
    <row r="459" spans="1:38" s="8" customFormat="1" x14ac:dyDescent="0.2">
      <c r="A459" s="8">
        <v>11389</v>
      </c>
      <c r="B459" s="8">
        <v>11392</v>
      </c>
      <c r="C459" s="8" t="s">
        <v>3974</v>
      </c>
      <c r="D459" s="8" t="s">
        <v>3975</v>
      </c>
      <c r="E459" s="4" t="s">
        <v>761</v>
      </c>
      <c r="F459" s="8" t="s">
        <v>3976</v>
      </c>
      <c r="G459" s="8" t="s">
        <v>3977</v>
      </c>
      <c r="H459" s="8" t="s">
        <v>76</v>
      </c>
      <c r="I459" s="8" t="s">
        <v>228</v>
      </c>
      <c r="J459" s="8" t="s">
        <v>53</v>
      </c>
      <c r="K459" s="8" t="s">
        <v>314</v>
      </c>
      <c r="L459" s="4" t="s">
        <v>952</v>
      </c>
      <c r="M459" s="8" t="s">
        <v>630</v>
      </c>
      <c r="N459" s="8" t="s">
        <v>62</v>
      </c>
      <c r="O459" s="176" t="s">
        <v>3978</v>
      </c>
      <c r="P459" s="161" t="s">
        <v>298</v>
      </c>
      <c r="Q459" s="161" t="s">
        <v>298</v>
      </c>
      <c r="R459" s="161" t="s">
        <v>298</v>
      </c>
      <c r="S459" s="8" t="s">
        <v>1212</v>
      </c>
      <c r="T459" s="150">
        <v>0.01</v>
      </c>
      <c r="U459" s="8" t="s">
        <v>3979</v>
      </c>
      <c r="V459" s="151">
        <v>1E-4</v>
      </c>
      <c r="W459" s="151">
        <v>0.03</v>
      </c>
      <c r="X459" s="4" t="s">
        <v>614</v>
      </c>
      <c r="Y459" s="4"/>
      <c r="Z459" s="8" t="s">
        <v>302</v>
      </c>
      <c r="AA459" s="8" t="s">
        <v>304</v>
      </c>
      <c r="AB459" s="176" t="s">
        <v>3929</v>
      </c>
      <c r="AD459" s="150">
        <v>35565.18</v>
      </c>
      <c r="AE459" s="148">
        <v>1</v>
      </c>
      <c r="AF459" s="171">
        <v>0</v>
      </c>
      <c r="AG459" s="150">
        <v>0</v>
      </c>
      <c r="AJ459" s="8" t="s">
        <v>17</v>
      </c>
      <c r="AK459" s="151">
        <v>7.7192399203856894E-11</v>
      </c>
      <c r="AL459" s="151">
        <v>1.2172285672719999E-12</v>
      </c>
    </row>
    <row r="460" spans="1:38" s="8" customFormat="1" x14ac:dyDescent="0.2">
      <c r="A460" s="8">
        <v>11389</v>
      </c>
      <c r="B460" s="8">
        <v>11392</v>
      </c>
      <c r="C460" s="8" t="s">
        <v>4146</v>
      </c>
      <c r="D460" s="8" t="s">
        <v>4147</v>
      </c>
      <c r="E460" s="152" t="s">
        <v>425</v>
      </c>
      <c r="F460" s="8" t="s">
        <v>4148</v>
      </c>
      <c r="G460" s="8" t="s">
        <v>4149</v>
      </c>
      <c r="H460" s="8" t="s">
        <v>76</v>
      </c>
      <c r="I460" s="8" t="s">
        <v>230</v>
      </c>
      <c r="J460" s="8" t="s">
        <v>61</v>
      </c>
      <c r="K460" s="8" t="s">
        <v>53</v>
      </c>
      <c r="L460" s="4" t="s">
        <v>952</v>
      </c>
      <c r="M460" s="8" t="s">
        <v>267</v>
      </c>
      <c r="N460" s="8" t="s">
        <v>62</v>
      </c>
      <c r="O460" s="176" t="s">
        <v>4150</v>
      </c>
      <c r="P460" s="8" t="s">
        <v>4151</v>
      </c>
      <c r="Q460" s="8" t="s">
        <v>96</v>
      </c>
      <c r="R460" s="8" t="s">
        <v>57</v>
      </c>
      <c r="S460" s="8" t="s">
        <v>1206</v>
      </c>
      <c r="T460" s="150">
        <v>6.32</v>
      </c>
      <c r="U460" s="8" t="s">
        <v>4152</v>
      </c>
      <c r="V460" s="151">
        <v>7.4399999999999994E-2</v>
      </c>
      <c r="W460" s="151">
        <v>8.5000000000000006E-2</v>
      </c>
      <c r="X460" s="4" t="s">
        <v>614</v>
      </c>
      <c r="Y460" s="4"/>
      <c r="Z460" s="8" t="s">
        <v>769</v>
      </c>
      <c r="AA460" s="161" t="s">
        <v>305</v>
      </c>
      <c r="AB460" s="176" t="s">
        <v>3918</v>
      </c>
      <c r="AD460" s="150">
        <v>37000</v>
      </c>
      <c r="AE460" s="148">
        <v>3.6469999999999998</v>
      </c>
      <c r="AF460" s="171">
        <v>109.73</v>
      </c>
      <c r="AG460" s="150">
        <v>148.06899999999999</v>
      </c>
      <c r="AJ460" s="8" t="s">
        <v>17</v>
      </c>
      <c r="AK460" s="151">
        <v>3.2137522587723497E-2</v>
      </c>
      <c r="AL460" s="151">
        <v>5.0676894329735505E-4</v>
      </c>
    </row>
    <row r="461" spans="1:38" s="8" customFormat="1" x14ac:dyDescent="0.2">
      <c r="A461" s="8">
        <v>11389</v>
      </c>
      <c r="B461" s="8">
        <v>11392</v>
      </c>
      <c r="C461" s="8" t="s">
        <v>1511</v>
      </c>
      <c r="D461" s="8" t="s">
        <v>5206</v>
      </c>
      <c r="E461" s="4" t="s">
        <v>426</v>
      </c>
      <c r="F461" s="8" t="s">
        <v>4153</v>
      </c>
      <c r="G461" s="8" t="s">
        <v>4154</v>
      </c>
      <c r="H461" s="8" t="s">
        <v>76</v>
      </c>
      <c r="I461" s="8" t="s">
        <v>230</v>
      </c>
      <c r="J461" s="8" t="s">
        <v>61</v>
      </c>
      <c r="K461" s="8" t="s">
        <v>53</v>
      </c>
      <c r="L461" s="4" t="s">
        <v>952</v>
      </c>
      <c r="M461" s="8" t="s">
        <v>267</v>
      </c>
      <c r="N461" s="8" t="s">
        <v>62</v>
      </c>
      <c r="O461" s="176" t="s">
        <v>4155</v>
      </c>
      <c r="P461" s="8" t="s">
        <v>4151</v>
      </c>
      <c r="Q461" s="8" t="s">
        <v>96</v>
      </c>
      <c r="R461" s="8" t="s">
        <v>57</v>
      </c>
      <c r="S461" s="8" t="s">
        <v>1206</v>
      </c>
      <c r="T461" s="150">
        <v>2.97</v>
      </c>
      <c r="U461" s="8" t="s">
        <v>4156</v>
      </c>
      <c r="V461" s="151">
        <v>7.6999999999999999E-2</v>
      </c>
      <c r="W461" s="151">
        <v>5.3749999999999999E-2</v>
      </c>
      <c r="X461" s="4" t="s">
        <v>614</v>
      </c>
      <c r="Y461" s="4"/>
      <c r="Z461" s="8" t="s">
        <v>769</v>
      </c>
      <c r="AA461" s="161" t="s">
        <v>305</v>
      </c>
      <c r="AB461" s="176" t="s">
        <v>3918</v>
      </c>
      <c r="AD461" s="150">
        <v>34000</v>
      </c>
      <c r="AE461" s="148">
        <v>3.6469999999999998</v>
      </c>
      <c r="AF461" s="171">
        <v>95.16</v>
      </c>
      <c r="AG461" s="150">
        <v>117.996</v>
      </c>
      <c r="AJ461" s="8" t="s">
        <v>17</v>
      </c>
      <c r="AK461" s="151">
        <v>2.56105344768176E-2</v>
      </c>
      <c r="AL461" s="151">
        <v>4.0384642153639799E-4</v>
      </c>
    </row>
    <row r="462" spans="1:38" s="8" customFormat="1" x14ac:dyDescent="0.2">
      <c r="A462" s="8">
        <v>11389</v>
      </c>
      <c r="B462" s="8">
        <v>11392</v>
      </c>
      <c r="C462" s="8" t="s">
        <v>4157</v>
      </c>
      <c r="D462" s="8" t="s">
        <v>4158</v>
      </c>
      <c r="E462" s="152" t="s">
        <v>425</v>
      </c>
      <c r="F462" s="8" t="s">
        <v>4159</v>
      </c>
      <c r="G462" s="8" t="s">
        <v>4160</v>
      </c>
      <c r="H462" s="8" t="s">
        <v>76</v>
      </c>
      <c r="I462" s="8" t="s">
        <v>230</v>
      </c>
      <c r="J462" s="8" t="s">
        <v>53</v>
      </c>
      <c r="K462" s="8" t="s">
        <v>53</v>
      </c>
      <c r="L462" s="4" t="s">
        <v>952</v>
      </c>
      <c r="M462" s="8" t="s">
        <v>267</v>
      </c>
      <c r="N462" s="8" t="s">
        <v>62</v>
      </c>
      <c r="O462" s="176" t="s">
        <v>4161</v>
      </c>
      <c r="P462" s="8" t="s">
        <v>1419</v>
      </c>
      <c r="Q462" s="161" t="s">
        <v>65</v>
      </c>
      <c r="R462" s="8" t="s">
        <v>57</v>
      </c>
      <c r="S462" s="8" t="s">
        <v>1206</v>
      </c>
      <c r="T462" s="150">
        <v>2.34</v>
      </c>
      <c r="U462" s="8" t="s">
        <v>1475</v>
      </c>
      <c r="V462" s="151">
        <v>7.5800000000000006E-2</v>
      </c>
      <c r="W462" s="151">
        <v>6.5000000000000002E-2</v>
      </c>
      <c r="X462" s="4" t="s">
        <v>614</v>
      </c>
      <c r="Y462" s="4"/>
      <c r="Z462" s="8" t="s">
        <v>769</v>
      </c>
      <c r="AA462" s="161" t="s">
        <v>305</v>
      </c>
      <c r="AB462" s="176" t="s">
        <v>3918</v>
      </c>
      <c r="AD462" s="150">
        <v>19000</v>
      </c>
      <c r="AE462" s="148">
        <v>3.6469999999999998</v>
      </c>
      <c r="AF462" s="171">
        <v>97.91</v>
      </c>
      <c r="AG462" s="150">
        <v>67.844999999999999</v>
      </c>
      <c r="AJ462" s="8" t="s">
        <v>17</v>
      </c>
      <c r="AK462" s="151">
        <v>1.4725360749041501E-2</v>
      </c>
      <c r="AL462" s="151">
        <v>2.32200708256048E-4</v>
      </c>
    </row>
    <row r="463" spans="1:38" s="8" customFormat="1" x14ac:dyDescent="0.2">
      <c r="A463" s="8">
        <v>11389</v>
      </c>
      <c r="B463" s="8">
        <v>11392</v>
      </c>
      <c r="C463" s="8" t="s">
        <v>4162</v>
      </c>
      <c r="D463" s="8" t="s">
        <v>4163</v>
      </c>
      <c r="E463" s="152" t="s">
        <v>425</v>
      </c>
      <c r="F463" s="8" t="s">
        <v>4164</v>
      </c>
      <c r="G463" s="8" t="s">
        <v>4165</v>
      </c>
      <c r="H463" s="8" t="s">
        <v>76</v>
      </c>
      <c r="I463" s="8" t="s">
        <v>230</v>
      </c>
      <c r="J463" s="8" t="s">
        <v>53</v>
      </c>
      <c r="K463" s="8" t="s">
        <v>317</v>
      </c>
      <c r="L463" s="4" t="s">
        <v>952</v>
      </c>
      <c r="M463" s="8" t="s">
        <v>265</v>
      </c>
      <c r="N463" s="8" t="s">
        <v>62</v>
      </c>
      <c r="O463" s="176" t="s">
        <v>4166</v>
      </c>
      <c r="P463" s="8" t="s">
        <v>1503</v>
      </c>
      <c r="Q463" s="8" t="s">
        <v>96</v>
      </c>
      <c r="R463" s="8" t="s">
        <v>57</v>
      </c>
      <c r="S463" s="8" t="s">
        <v>1206</v>
      </c>
      <c r="T463" s="150">
        <v>9.1300000000000008</v>
      </c>
      <c r="U463" s="8" t="s">
        <v>4167</v>
      </c>
      <c r="V463" s="151">
        <v>6.6600000000000006E-2</v>
      </c>
      <c r="W463" s="151">
        <v>6.3750000000000001E-2</v>
      </c>
      <c r="X463" s="4" t="s">
        <v>614</v>
      </c>
      <c r="Y463" s="4"/>
      <c r="Z463" s="8" t="s">
        <v>769</v>
      </c>
      <c r="AA463" s="161" t="s">
        <v>305</v>
      </c>
      <c r="AB463" s="176" t="s">
        <v>3918</v>
      </c>
      <c r="AD463" s="150">
        <v>143577</v>
      </c>
      <c r="AE463" s="148">
        <v>3.6469999999999998</v>
      </c>
      <c r="AF463" s="171">
        <v>98.96</v>
      </c>
      <c r="AG463" s="150">
        <v>518.17999999999995</v>
      </c>
      <c r="AJ463" s="8" t="s">
        <v>17</v>
      </c>
      <c r="AK463" s="151">
        <v>0.112468228061989</v>
      </c>
      <c r="AL463" s="151">
        <v>1.7734847150686201E-3</v>
      </c>
    </row>
    <row r="464" spans="1:38" s="8" customFormat="1" x14ac:dyDescent="0.2">
      <c r="A464" s="8">
        <v>11389</v>
      </c>
      <c r="B464" s="8">
        <v>11392</v>
      </c>
      <c r="C464" s="8" t="s">
        <v>4157</v>
      </c>
      <c r="D464" s="8" t="s">
        <v>4158</v>
      </c>
      <c r="E464" s="152" t="s">
        <v>425</v>
      </c>
      <c r="F464" s="8" t="s">
        <v>4168</v>
      </c>
      <c r="G464" s="8" t="s">
        <v>4169</v>
      </c>
      <c r="H464" s="8" t="s">
        <v>76</v>
      </c>
      <c r="I464" s="8" t="s">
        <v>230</v>
      </c>
      <c r="J464" s="8" t="s">
        <v>53</v>
      </c>
      <c r="K464" s="8" t="s">
        <v>53</v>
      </c>
      <c r="L464" s="4" t="s">
        <v>952</v>
      </c>
      <c r="M464" s="8" t="s">
        <v>267</v>
      </c>
      <c r="N464" s="8" t="s">
        <v>62</v>
      </c>
      <c r="O464" s="176" t="s">
        <v>4170</v>
      </c>
      <c r="P464" s="8" t="s">
        <v>4151</v>
      </c>
      <c r="Q464" s="8" t="s">
        <v>96</v>
      </c>
      <c r="R464" s="8" t="s">
        <v>57</v>
      </c>
      <c r="S464" s="8" t="s">
        <v>1206</v>
      </c>
      <c r="T464" s="150">
        <v>0.5</v>
      </c>
      <c r="U464" s="8" t="s">
        <v>1608</v>
      </c>
      <c r="V464" s="151">
        <v>6.8099999999999994E-2</v>
      </c>
      <c r="W464" s="151">
        <v>6.1249999999999999E-2</v>
      </c>
      <c r="X464" s="4" t="s">
        <v>614</v>
      </c>
      <c r="Y464" s="4"/>
      <c r="Z464" s="8" t="s">
        <v>769</v>
      </c>
      <c r="AA464" s="161" t="s">
        <v>305</v>
      </c>
      <c r="AB464" s="176" t="s">
        <v>3918</v>
      </c>
      <c r="AD464" s="150">
        <v>42000</v>
      </c>
      <c r="AE464" s="148">
        <v>3.6469999999999998</v>
      </c>
      <c r="AF464" s="171">
        <v>99.75</v>
      </c>
      <c r="AG464" s="150">
        <v>152.791</v>
      </c>
      <c r="AJ464" s="8" t="s">
        <v>17</v>
      </c>
      <c r="AK464" s="151">
        <v>3.3162517058152E-2</v>
      </c>
      <c r="AL464" s="151">
        <v>5.22931837099974E-4</v>
      </c>
    </row>
    <row r="465" spans="1:38" s="8" customFormat="1" x14ac:dyDescent="0.2">
      <c r="A465" s="8">
        <v>11389</v>
      </c>
      <c r="B465" s="8">
        <v>11394</v>
      </c>
      <c r="C465" s="8" t="s">
        <v>3941</v>
      </c>
      <c r="D465" s="8" t="s">
        <v>3942</v>
      </c>
      <c r="E465" s="4" t="s">
        <v>425</v>
      </c>
      <c r="F465" s="8" t="s">
        <v>3943</v>
      </c>
      <c r="G465" s="8" t="s">
        <v>3944</v>
      </c>
      <c r="H465" s="8" t="s">
        <v>76</v>
      </c>
      <c r="I465" s="8" t="s">
        <v>102</v>
      </c>
      <c r="J465" s="8" t="s">
        <v>53</v>
      </c>
      <c r="K465" s="8" t="s">
        <v>53</v>
      </c>
      <c r="L465" s="4" t="s">
        <v>952</v>
      </c>
      <c r="M465" s="161" t="s">
        <v>1144</v>
      </c>
      <c r="N465" s="8" t="s">
        <v>62</v>
      </c>
      <c r="O465" s="176" t="s">
        <v>3945</v>
      </c>
      <c r="P465" s="161" t="s">
        <v>298</v>
      </c>
      <c r="Q465" s="161" t="s">
        <v>298</v>
      </c>
      <c r="R465" s="161" t="s">
        <v>298</v>
      </c>
      <c r="S465" s="8" t="s">
        <v>1212</v>
      </c>
      <c r="T465" s="150">
        <v>0.01</v>
      </c>
      <c r="U465" s="8" t="s">
        <v>3946</v>
      </c>
      <c r="V465" s="151">
        <v>1E-4</v>
      </c>
      <c r="W465" s="151">
        <v>0.06</v>
      </c>
      <c r="X465" s="4" t="s">
        <v>614</v>
      </c>
      <c r="Y465" s="4"/>
      <c r="Z465" s="8" t="s">
        <v>302</v>
      </c>
      <c r="AA465" s="8" t="s">
        <v>304</v>
      </c>
      <c r="AB465" s="176" t="s">
        <v>3929</v>
      </c>
      <c r="AD465" s="150">
        <v>500100.15</v>
      </c>
      <c r="AE465" s="148">
        <v>1</v>
      </c>
      <c r="AF465" s="171">
        <v>0</v>
      </c>
      <c r="AG465" s="150">
        <v>0</v>
      </c>
      <c r="AJ465" s="8" t="s">
        <v>17</v>
      </c>
      <c r="AK465" s="151">
        <v>7.0823114011527003E-9</v>
      </c>
      <c r="AL465" s="151">
        <v>1.9870818324888299E-12</v>
      </c>
    </row>
    <row r="466" spans="1:38" s="8" customFormat="1" x14ac:dyDescent="0.2">
      <c r="A466" s="8">
        <v>11389</v>
      </c>
      <c r="B466" s="8">
        <v>11394</v>
      </c>
      <c r="C466" s="8" t="s">
        <v>3947</v>
      </c>
      <c r="D466" s="8" t="s">
        <v>3948</v>
      </c>
      <c r="E466" s="4" t="s">
        <v>78</v>
      </c>
      <c r="F466" s="8" t="s">
        <v>3949</v>
      </c>
      <c r="G466" s="8" t="s">
        <v>3950</v>
      </c>
      <c r="H466" s="8" t="s">
        <v>76</v>
      </c>
      <c r="I466" s="8" t="s">
        <v>102</v>
      </c>
      <c r="J466" s="8" t="s">
        <v>53</v>
      </c>
      <c r="K466" s="8" t="s">
        <v>314</v>
      </c>
      <c r="L466" s="4" t="s">
        <v>952</v>
      </c>
      <c r="M466" s="8" t="s">
        <v>140</v>
      </c>
      <c r="N466" s="8" t="s">
        <v>62</v>
      </c>
      <c r="O466" s="176" t="s">
        <v>4211</v>
      </c>
      <c r="P466" s="161" t="s">
        <v>298</v>
      </c>
      <c r="Q466" s="161" t="s">
        <v>298</v>
      </c>
      <c r="R466" s="161" t="s">
        <v>298</v>
      </c>
      <c r="S466" s="8" t="s">
        <v>1212</v>
      </c>
      <c r="T466" s="150">
        <v>0.01</v>
      </c>
      <c r="U466" s="8" t="s">
        <v>3952</v>
      </c>
      <c r="V466" s="151">
        <v>1E-4</v>
      </c>
      <c r="W466" s="151">
        <v>8.8499999999999995E-2</v>
      </c>
      <c r="X466" s="4" t="s">
        <v>614</v>
      </c>
      <c r="Y466" s="4"/>
      <c r="Z466" s="8" t="s">
        <v>302</v>
      </c>
      <c r="AA466" s="8" t="s">
        <v>304</v>
      </c>
      <c r="AB466" s="176" t="s">
        <v>3929</v>
      </c>
      <c r="AD466" s="150">
        <v>39450.6</v>
      </c>
      <c r="AE466" s="148">
        <v>1</v>
      </c>
      <c r="AF466" s="171">
        <v>0</v>
      </c>
      <c r="AG466" s="150">
        <v>0</v>
      </c>
      <c r="AJ466" s="8" t="s">
        <v>17</v>
      </c>
      <c r="AK466" s="151">
        <v>5.5869096252483502E-10</v>
      </c>
      <c r="AL466" s="151">
        <v>1.56751743707303E-13</v>
      </c>
    </row>
    <row r="467" spans="1:38" s="8" customFormat="1" x14ac:dyDescent="0.2">
      <c r="A467" s="8">
        <v>11389</v>
      </c>
      <c r="B467" s="8">
        <v>11394</v>
      </c>
      <c r="C467" s="8" t="s">
        <v>3968</v>
      </c>
      <c r="D467" s="8" t="s">
        <v>3969</v>
      </c>
      <c r="E467" s="4" t="s">
        <v>425</v>
      </c>
      <c r="F467" s="8" t="s">
        <v>3970</v>
      </c>
      <c r="G467" s="8" t="s">
        <v>3971</v>
      </c>
      <c r="H467" s="8" t="s">
        <v>76</v>
      </c>
      <c r="I467" s="8" t="s">
        <v>102</v>
      </c>
      <c r="J467" s="8" t="s">
        <v>53</v>
      </c>
      <c r="K467" s="8" t="s">
        <v>53</v>
      </c>
      <c r="L467" s="4" t="s">
        <v>952</v>
      </c>
      <c r="M467" s="8" t="s">
        <v>102</v>
      </c>
      <c r="N467" s="8" t="s">
        <v>62</v>
      </c>
      <c r="O467" s="176" t="s">
        <v>4212</v>
      </c>
      <c r="P467" s="161" t="s">
        <v>298</v>
      </c>
      <c r="Q467" s="161" t="s">
        <v>298</v>
      </c>
      <c r="R467" s="161" t="s">
        <v>298</v>
      </c>
      <c r="S467" s="8" t="s">
        <v>1212</v>
      </c>
      <c r="T467" s="150">
        <v>0.01</v>
      </c>
      <c r="U467" s="8" t="s">
        <v>3973</v>
      </c>
      <c r="V467" s="151">
        <v>1E-4</v>
      </c>
      <c r="W467" s="151">
        <v>0.06</v>
      </c>
      <c r="X467" s="4" t="s">
        <v>614</v>
      </c>
      <c r="Y467" s="4"/>
      <c r="Z467" s="8" t="s">
        <v>302</v>
      </c>
      <c r="AA467" s="8" t="s">
        <v>304</v>
      </c>
      <c r="AB467" s="176" t="s">
        <v>3929</v>
      </c>
      <c r="AD467" s="150">
        <v>241475.96</v>
      </c>
      <c r="AE467" s="148">
        <v>1</v>
      </c>
      <c r="AF467" s="171">
        <v>0</v>
      </c>
      <c r="AG467" s="150">
        <v>0</v>
      </c>
      <c r="AJ467" s="8" t="s">
        <v>17</v>
      </c>
      <c r="AK467" s="151">
        <v>3.4197309171218802E-9</v>
      </c>
      <c r="AL467" s="151">
        <v>9.5947280379499999E-13</v>
      </c>
    </row>
    <row r="468" spans="1:38" s="8" customFormat="1" x14ac:dyDescent="0.2">
      <c r="A468" s="8">
        <v>11389</v>
      </c>
      <c r="B468" s="8">
        <v>11394</v>
      </c>
      <c r="C468" s="8" t="s">
        <v>3968</v>
      </c>
      <c r="D468" s="8" t="s">
        <v>3969</v>
      </c>
      <c r="E468" s="4" t="s">
        <v>425</v>
      </c>
      <c r="F468" s="8" t="s">
        <v>4110</v>
      </c>
      <c r="G468" s="8" t="s">
        <v>4111</v>
      </c>
      <c r="H468" s="8" t="s">
        <v>76</v>
      </c>
      <c r="I468" s="8" t="s">
        <v>102</v>
      </c>
      <c r="J468" s="8" t="s">
        <v>53</v>
      </c>
      <c r="K468" s="8" t="s">
        <v>53</v>
      </c>
      <c r="L468" s="4" t="s">
        <v>952</v>
      </c>
      <c r="M468" s="8" t="s">
        <v>102</v>
      </c>
      <c r="N468" s="8" t="s">
        <v>62</v>
      </c>
      <c r="O468" s="176" t="s">
        <v>4173</v>
      </c>
      <c r="P468" s="161" t="s">
        <v>298</v>
      </c>
      <c r="Q468" s="161" t="s">
        <v>298</v>
      </c>
      <c r="R468" s="161" t="s">
        <v>298</v>
      </c>
      <c r="S468" s="8" t="s">
        <v>1212</v>
      </c>
      <c r="T468" s="150">
        <v>0.01</v>
      </c>
      <c r="U468" s="8" t="s">
        <v>3973</v>
      </c>
      <c r="V468" s="151">
        <v>1E-4</v>
      </c>
      <c r="W468" s="151">
        <v>5.7000000000000002E-2</v>
      </c>
      <c r="X468" s="4" t="s">
        <v>614</v>
      </c>
      <c r="Y468" s="4"/>
      <c r="Z468" s="8" t="s">
        <v>302</v>
      </c>
      <c r="AA468" s="8" t="s">
        <v>304</v>
      </c>
      <c r="AB468" s="176" t="s">
        <v>3929</v>
      </c>
      <c r="AD468" s="150">
        <v>37230</v>
      </c>
      <c r="AE468" s="148">
        <v>1</v>
      </c>
      <c r="AF468" s="171">
        <v>0</v>
      </c>
      <c r="AG468" s="150">
        <v>0</v>
      </c>
      <c r="AJ468" s="8" t="s">
        <v>17</v>
      </c>
      <c r="AK468" s="151">
        <v>5.2724330009682009E-10</v>
      </c>
      <c r="AL468" s="151">
        <v>1.47928483171939E-13</v>
      </c>
    </row>
    <row r="469" spans="1:38" s="8" customFormat="1" x14ac:dyDescent="0.2">
      <c r="A469" s="8">
        <v>11389</v>
      </c>
      <c r="B469" s="8">
        <v>11394</v>
      </c>
      <c r="C469" s="8" t="s">
        <v>3974</v>
      </c>
      <c r="D469" s="8" t="s">
        <v>3975</v>
      </c>
      <c r="E469" s="4" t="s">
        <v>761</v>
      </c>
      <c r="F469" s="8" t="s">
        <v>3976</v>
      </c>
      <c r="G469" s="8" t="s">
        <v>3977</v>
      </c>
      <c r="H469" s="8" t="s">
        <v>76</v>
      </c>
      <c r="I469" s="8" t="s">
        <v>228</v>
      </c>
      <c r="J469" s="8" t="s">
        <v>53</v>
      </c>
      <c r="K469" s="8" t="s">
        <v>314</v>
      </c>
      <c r="L469" s="4" t="s">
        <v>952</v>
      </c>
      <c r="M469" s="8" t="s">
        <v>630</v>
      </c>
      <c r="N469" s="8" t="s">
        <v>62</v>
      </c>
      <c r="O469" s="176" t="s">
        <v>3978</v>
      </c>
      <c r="P469" s="161" t="s">
        <v>298</v>
      </c>
      <c r="Q469" s="161" t="s">
        <v>298</v>
      </c>
      <c r="R469" s="161" t="s">
        <v>298</v>
      </c>
      <c r="S469" s="8" t="s">
        <v>1212</v>
      </c>
      <c r="T469" s="150">
        <v>0.01</v>
      </c>
      <c r="U469" s="8" t="s">
        <v>3979</v>
      </c>
      <c r="V469" s="151">
        <v>1E-4</v>
      </c>
      <c r="W469" s="151">
        <v>0.03</v>
      </c>
      <c r="X469" s="4" t="s">
        <v>614</v>
      </c>
      <c r="Y469" s="4"/>
      <c r="Z469" s="8" t="s">
        <v>302</v>
      </c>
      <c r="AA469" s="8" t="s">
        <v>304</v>
      </c>
      <c r="AB469" s="176" t="s">
        <v>3929</v>
      </c>
      <c r="AD469" s="150">
        <v>20483.64</v>
      </c>
      <c r="AE469" s="148">
        <v>1</v>
      </c>
      <c r="AF469" s="171">
        <v>0</v>
      </c>
      <c r="AG469" s="150">
        <v>0</v>
      </c>
      <c r="AJ469" s="8" t="s">
        <v>17</v>
      </c>
      <c r="AK469" s="151">
        <v>2.9008493020669401E-10</v>
      </c>
      <c r="AL469" s="151">
        <v>8.1389035590654299E-14</v>
      </c>
    </row>
    <row r="470" spans="1:38" s="8" customFormat="1" x14ac:dyDescent="0.2">
      <c r="A470" s="8">
        <v>11389</v>
      </c>
      <c r="B470" s="8">
        <v>11394</v>
      </c>
      <c r="C470" s="8" t="s">
        <v>4162</v>
      </c>
      <c r="D470" s="8" t="s">
        <v>4163</v>
      </c>
      <c r="E470" s="152" t="s">
        <v>425</v>
      </c>
      <c r="F470" s="8" t="s">
        <v>4164</v>
      </c>
      <c r="G470" s="8" t="s">
        <v>4165</v>
      </c>
      <c r="H470" s="8" t="s">
        <v>76</v>
      </c>
      <c r="I470" s="8" t="s">
        <v>230</v>
      </c>
      <c r="J470" s="8" t="s">
        <v>53</v>
      </c>
      <c r="K470" s="8" t="s">
        <v>317</v>
      </c>
      <c r="L470" s="4" t="s">
        <v>952</v>
      </c>
      <c r="M470" s="8" t="s">
        <v>265</v>
      </c>
      <c r="N470" s="8" t="s">
        <v>62</v>
      </c>
      <c r="O470" s="176" t="s">
        <v>4213</v>
      </c>
      <c r="P470" s="8" t="s">
        <v>1503</v>
      </c>
      <c r="Q470" s="8" t="s">
        <v>96</v>
      </c>
      <c r="R470" s="8" t="s">
        <v>57</v>
      </c>
      <c r="S470" s="8" t="s">
        <v>1206</v>
      </c>
      <c r="T470" s="150">
        <v>9.1300000000000008</v>
      </c>
      <c r="U470" s="8" t="s">
        <v>4167</v>
      </c>
      <c r="V470" s="151">
        <v>6.6600000000000006E-2</v>
      </c>
      <c r="W470" s="151">
        <v>6.3750000000000001E-2</v>
      </c>
      <c r="X470" s="4" t="s">
        <v>614</v>
      </c>
      <c r="Y470" s="4"/>
      <c r="Z470" s="8" t="s">
        <v>769</v>
      </c>
      <c r="AA470" s="161" t="s">
        <v>305</v>
      </c>
      <c r="AB470" s="176" t="s">
        <v>3918</v>
      </c>
      <c r="AD470" s="150">
        <v>195653</v>
      </c>
      <c r="AE470" s="148">
        <v>3.6469999999999998</v>
      </c>
      <c r="AF470" s="171">
        <v>98.96</v>
      </c>
      <c r="AG470" s="150">
        <v>706.12599999999998</v>
      </c>
      <c r="AJ470" s="8" t="s">
        <v>17</v>
      </c>
      <c r="AK470" s="151">
        <v>0.99999998812193802</v>
      </c>
      <c r="AL470" s="151">
        <v>2.8056967511520901E-4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6">
    <dataValidation type="list" allowBlank="1" showInputMessage="1" showErrorMessage="1" sqref="J2:J20" xr:uid="{26242F22-9FB2-4D8E-B55C-180C7EE74C23}">
      <formula1>israel_abroad</formula1>
    </dataValidation>
    <dataValidation type="list" allowBlank="1" showInputMessage="1" showErrorMessage="1" sqref="N2:N20" xr:uid="{F42E7763-D4ED-4530-98E9-243D8964EA22}">
      <formula1>Holding_interest</formula1>
    </dataValidation>
    <dataValidation type="list" allowBlank="1" showInputMessage="1" showErrorMessage="1" sqref="K2:K20" xr:uid="{C41130F2-EA1E-4683-AF11-68E1F46E11DD}">
      <formula1>Country_list</formula1>
    </dataValidation>
    <dataValidation type="list" allowBlank="1" showInputMessage="1" showErrorMessage="1" sqref="E3:E21 E26:E30 E32 E34:E38 E42 E48 E60 E62:E66 E69:E72 E74:E79 E81 E88 E90:E93 E95 E100 E103:E106 E108 E110:E114 E118 E123 E135 E137:E141 E143 E148 E151:E154 E156 E158:E162 E166 E183:E184 E186:E192 E194 E199 E201:E204 E206 E208:E212 E216 E222 E234 E236:E239 E241 E246 E249:E252 E254 E256:E260 E264 E269 E283 E285:E289 E294:E298 E300 E302:E306 E309 E314 E326 E328:E330 E338 E344:E347 E350:E351 E359 E370 E372:E377 E379:E380 E387 E389:E393 E396:E399 E401:E406 E408 E413 E415:E423 E425:E431 E436 E438:E446 E448:E453 E455 E460 E462:E464 E470" xr:uid="{3834183B-B3AD-4B05-B734-7FDA37906F1C}">
      <formula1>Issuer_Number_Type_2</formula1>
    </dataValidation>
    <dataValidation type="list" allowBlank="1" showInputMessage="1" showErrorMessage="1" sqref="P2:P7 P9:P17 P20:Q20 P33:Q33 P39:Q39 P41:Q41 P59:Q59 P80:Q80 P94:Q94 P109:Q109 P115:Q115 P117:Q117 P134:Q134 P142:Q142 P157:Q157 P163:Q163 P165:Q165 P182:Q182 P193:Q193 P200:Q200 P207:Q207 P213:Q213 P215:Q215 P233:Q233 P240:Q240 P255:Q255 P261:Q261 P263:Q263 P282:Q282 P301:Q301 P307:Q307 P325:Q325 P349:Q349 P369:Q369 P407:Q407 P454:Q454 Q2:Q19 P22:Q25 P43:Q47 P49:Q56 P67:Q68 P82:Q87 P96:Q99 P101:Q102 P119:Q122 P124:Q131 P144:Q147 P149:Q150 P167:Q179 P195:Q198 P217:Q221 P223:Q230 P242:Q245 P247:Q248 P265:Q268 P270:Q279 P290:Q293 P310:Q313 P315:Q322 P331:Q337 P339:Q343 P353:Q358 P360:Q366 P381:Q386 P394:Q395 P409:Q412 P432:Q435 P456:Q459 P465:Q469 Q62 Q90 Q137 Q186 Q189 Q236 Q285 Q328 Q389 Q415 Q438 Q462" xr:uid="{0A925A7C-43DE-42AF-BC4A-EC6B092191D6}">
      <formula1>Rating_Agency</formula1>
    </dataValidation>
    <dataValidation type="list" allowBlank="1" showInputMessage="1" showErrorMessage="1" sqref="R2:R20 R22:R25 R33 R39 R41 R43:R47 R49:R56 R59 R67:R68 R80 R82:R87 R94 R96:R99 R101:R102 R109 R115 R117 R119:R122 R124:R131 R134 R142 R144:R147 R149:R150 R157 R163 R165 R167:R179 R182 R193 R195:R198 R200 R207 R213 R215 R217:R221 R223:R230 R233 R240 R242:R245 R247:R248 R255 R261 R263 R265:R268 R270:R279 R282 R290:R293 R301 R307 R310:R313 R315:R322 R325 R331:R337 R339:R343 R349 R353:R358 R360:R366 R369 R381:R386 R394:R395 R407 R409:R412 R432:R435 R454 R456:R459 R465:R469" xr:uid="{123E1B0F-A105-4EE0-8ED6-DABB5E999AD3}">
      <formula1>What_is_rated</formula1>
    </dataValidation>
    <dataValidation type="list" allowBlank="1" showInputMessage="1" showErrorMessage="1" sqref="V4 X2:X20" xr:uid="{E4FDA6B8-9FF0-4094-88FD-586FF2B766C4}">
      <formula1>Subordination_Risk</formula1>
    </dataValidation>
    <dataValidation type="list" allowBlank="1" showInputMessage="1" showErrorMessage="1" sqref="Z2:Z19" xr:uid="{AE501B5A-1FFB-4039-ABDD-61C340740392}">
      <formula1>Valuation</formula1>
    </dataValidation>
    <dataValidation type="list" allowBlank="1" showInputMessage="1" showErrorMessage="1" sqref="AA2:AA21 AA26:AA32 AA34:AA39 AA42 AA48 AA60:AA66 AA69:AA81 AA88:AA93 AA95 AA100 AA103:AA108 AA110:AA115 AA118 AA123 AA135:AA141 AA143 AA148 AA151:AA156 AA158:AA163 AA166 AA183:AA192 AA194 AA199 AA201:AA206 AA208:AA213 AA216 AA222 AA234:AA239 AA241 AA246 AA249:AA254 AA256:AA261 AA264 AA269 AA283:AA289 AA294:AA300 AA302:AA307 AA309 AA314 AA326:AA330 AA338 AA344:AA348 AA350:AA351 AA359 AA370:AA380 AA387:AA393 AA396:AA408 AA413:AA431 AA436:AA455 AA460:AA464 AA470" xr:uid="{A88AD703-DD85-4843-9DBA-F132E94B1B00}">
      <formula1>Dependence_Independence</formula1>
    </dataValidation>
    <dataValidation type="list" allowBlank="1" showInputMessage="1" showErrorMessage="1" sqref="AE4" xr:uid="{18C0571E-4D77-40E2-8143-B5A6C2EFCBCB}">
      <formula1>Info_Provider</formula1>
    </dataValidation>
    <dataValidation type="list" allowBlank="1" showInputMessage="1" showErrorMessage="1" sqref="Y2:Y20" xr:uid="{AEE9A4B1-12D6-4B6F-A388-D9038287C3A9}">
      <formula1>Yes_No_Bad_Debt</formula1>
    </dataValidation>
    <dataValidation type="list" allowBlank="1" showInputMessage="1" showErrorMessage="1" sqref="H2:H20" xr:uid="{0C7C6EE4-F82F-42C0-B124-29E3675C0D13}">
      <formula1>Type_of_Security_ID_Fund</formula1>
    </dataValidation>
    <dataValidation type="list" allowBlank="1" showInputMessage="1" showErrorMessage="1" sqref="E2" xr:uid="{AD30BC19-369D-475F-AF72-A6D8F6C00C0C}">
      <formula1>Issuer_Number_Type_3</formula1>
    </dataValidation>
    <dataValidation type="list" allowBlank="1" showInputMessage="1" showErrorMessage="1" sqref="AJ2:AJ20" xr:uid="{B4C9B583-5B9A-4664-8F8C-1F28C5827668}">
      <formula1>In_the_books</formula1>
    </dataValidation>
    <dataValidation type="list" allowBlank="1" showInputMessage="1" showErrorMessage="1" sqref="M2:M20 M67 M101 M149 M247 M331 M394 M465" xr:uid="{07CBBECC-D996-4C47-B430-BAB083A409BE}">
      <formula1>Industry_Sector</formula1>
    </dataValidation>
    <dataValidation type="list" allowBlank="1" showInputMessage="1" showErrorMessage="1" sqref="L2:L20" xr:uid="{CB2D34E2-A8FD-457A-B9B7-D71917921095}">
      <formula1>tradeable_status_bonds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 filterMode="1"/>
  <dimension ref="A1:Z47"/>
  <sheetViews>
    <sheetView rightToLeft="1" topLeftCell="D1" workbookViewId="0">
      <selection activeCell="N14" sqref="N14"/>
    </sheetView>
  </sheetViews>
  <sheetFormatPr defaultColWidth="0" defaultRowHeight="14.25" x14ac:dyDescent="0.2"/>
  <cols>
    <col min="1" max="2" width="11.625" style="2" customWidth="1"/>
    <col min="3" max="3" width="22.75" style="2" customWidth="1"/>
    <col min="4" max="4" width="11.625" style="2" customWidth="1"/>
    <col min="5" max="5" width="11.625" style="4" customWidth="1"/>
    <col min="6" max="6" width="16.875" style="2" customWidth="1"/>
    <col min="7" max="11" width="11.625" style="2" customWidth="1"/>
    <col min="12" max="12" width="11.625" style="4" customWidth="1"/>
    <col min="13" max="13" width="28.5" style="2" customWidth="1"/>
    <col min="14" max="16" width="11.625" style="2" customWidth="1"/>
    <col min="17" max="17" width="17.875" style="2" customWidth="1"/>
    <col min="18" max="26" width="11.625" style="2" customWidth="1"/>
    <col min="27" max="16384" width="9" style="2" hidden="1"/>
  </cols>
  <sheetData>
    <row r="1" spans="1:26" ht="51" x14ac:dyDescent="0.2">
      <c r="A1" s="13" t="s">
        <v>645</v>
      </c>
      <c r="B1" s="13" t="s">
        <v>0</v>
      </c>
      <c r="C1" s="13" t="s">
        <v>718</v>
      </c>
      <c r="D1" s="13" t="s">
        <v>2</v>
      </c>
      <c r="E1" s="13" t="s">
        <v>734</v>
      </c>
      <c r="F1" s="13" t="s">
        <v>1137</v>
      </c>
      <c r="G1" s="13" t="s">
        <v>29</v>
      </c>
      <c r="H1" s="13" t="s">
        <v>28</v>
      </c>
      <c r="I1" s="13" t="s">
        <v>1</v>
      </c>
      <c r="J1" s="13" t="s">
        <v>598</v>
      </c>
      <c r="K1" s="13" t="s">
        <v>599</v>
      </c>
      <c r="L1" s="13" t="s">
        <v>603</v>
      </c>
      <c r="M1" s="13" t="s">
        <v>9</v>
      </c>
      <c r="N1" s="13" t="s">
        <v>600</v>
      </c>
      <c r="O1" s="13" t="s">
        <v>12</v>
      </c>
      <c r="P1" s="13" t="s">
        <v>393</v>
      </c>
      <c r="Q1" s="13" t="s">
        <v>911</v>
      </c>
      <c r="R1" s="13" t="s">
        <v>369</v>
      </c>
      <c r="S1" s="13" t="s">
        <v>16</v>
      </c>
      <c r="T1" s="13" t="s">
        <v>1139</v>
      </c>
      <c r="U1" s="13" t="s">
        <v>767</v>
      </c>
      <c r="V1" s="13" t="s">
        <v>11</v>
      </c>
      <c r="W1" s="13" t="s">
        <v>15</v>
      </c>
      <c r="X1" s="13" t="s">
        <v>1145</v>
      </c>
      <c r="Y1" s="13" t="s">
        <v>19</v>
      </c>
      <c r="Z1" s="13" t="s">
        <v>30</v>
      </c>
    </row>
    <row r="2" spans="1:26" s="8" customFormat="1" x14ac:dyDescent="0.2">
      <c r="A2" s="8">
        <v>1035</v>
      </c>
      <c r="B2" s="161">
        <v>1036</v>
      </c>
      <c r="C2" s="161" t="s">
        <v>4214</v>
      </c>
      <c r="D2" s="161" t="s">
        <v>4215</v>
      </c>
      <c r="E2" s="152" t="s">
        <v>425</v>
      </c>
      <c r="F2" s="161" t="s">
        <v>4216</v>
      </c>
      <c r="G2" s="161" t="s">
        <v>4217</v>
      </c>
      <c r="H2" s="152" t="s">
        <v>76</v>
      </c>
      <c r="I2" s="161" t="s">
        <v>460</v>
      </c>
      <c r="J2" s="152" t="s">
        <v>53</v>
      </c>
      <c r="K2" s="152" t="s">
        <v>53</v>
      </c>
      <c r="L2" s="161" t="s">
        <v>952</v>
      </c>
      <c r="M2" s="161" t="s">
        <v>266</v>
      </c>
      <c r="N2" s="161" t="s">
        <v>62</v>
      </c>
      <c r="O2" s="175" t="s">
        <v>4218</v>
      </c>
      <c r="P2" s="152" t="s">
        <v>1212</v>
      </c>
      <c r="Q2" s="161" t="s">
        <v>301</v>
      </c>
      <c r="R2" s="161" t="s">
        <v>305</v>
      </c>
      <c r="S2" s="175" t="s">
        <v>3929</v>
      </c>
      <c r="T2" s="161"/>
      <c r="U2" s="167">
        <v>2085</v>
      </c>
      <c r="V2" s="170">
        <v>1</v>
      </c>
      <c r="W2" s="166">
        <v>32800</v>
      </c>
      <c r="X2" s="167">
        <v>683.88</v>
      </c>
      <c r="Y2" s="169">
        <v>0.49853350352503101</v>
      </c>
      <c r="Z2" s="169">
        <v>1.4067462475063399E-4</v>
      </c>
    </row>
    <row r="3" spans="1:26" s="8" customFormat="1" x14ac:dyDescent="0.2">
      <c r="A3" s="8">
        <v>1035</v>
      </c>
      <c r="B3" s="161">
        <v>1036</v>
      </c>
      <c r="C3" s="161" t="s">
        <v>4219</v>
      </c>
      <c r="D3" s="161" t="s">
        <v>4220</v>
      </c>
      <c r="E3" s="152" t="s">
        <v>425</v>
      </c>
      <c r="F3" s="161" t="s">
        <v>4221</v>
      </c>
      <c r="G3" s="161" t="s">
        <v>4222</v>
      </c>
      <c r="H3" s="152" t="s">
        <v>76</v>
      </c>
      <c r="I3" s="161" t="s">
        <v>460</v>
      </c>
      <c r="J3" s="152" t="s">
        <v>53</v>
      </c>
      <c r="K3" s="152" t="s">
        <v>53</v>
      </c>
      <c r="L3" s="161" t="s">
        <v>952</v>
      </c>
      <c r="M3" s="161" t="s">
        <v>75</v>
      </c>
      <c r="N3" s="161" t="s">
        <v>62</v>
      </c>
      <c r="O3" s="175" t="s">
        <v>4223</v>
      </c>
      <c r="P3" s="152" t="s">
        <v>1212</v>
      </c>
      <c r="Q3" s="161" t="s">
        <v>302</v>
      </c>
      <c r="R3" s="161" t="s">
        <v>304</v>
      </c>
      <c r="S3" s="175" t="s">
        <v>3929</v>
      </c>
      <c r="T3" s="161"/>
      <c r="U3" s="167">
        <v>214200</v>
      </c>
      <c r="V3" s="170">
        <v>1</v>
      </c>
      <c r="W3" s="166">
        <v>0</v>
      </c>
      <c r="X3" s="167">
        <v>0</v>
      </c>
      <c r="Y3" s="169">
        <v>1.56147096647163E-9</v>
      </c>
      <c r="Z3" s="169">
        <v>4.4061099347233297E-13</v>
      </c>
    </row>
    <row r="4" spans="1:26" s="8" customFormat="1" x14ac:dyDescent="0.2">
      <c r="A4" s="8">
        <v>1035</v>
      </c>
      <c r="B4" s="161">
        <v>1036</v>
      </c>
      <c r="C4" s="161" t="s">
        <v>4224</v>
      </c>
      <c r="D4" s="161" t="s">
        <v>4225</v>
      </c>
      <c r="E4" s="152" t="s">
        <v>425</v>
      </c>
      <c r="F4" s="161" t="s">
        <v>4226</v>
      </c>
      <c r="G4" s="161" t="s">
        <v>4227</v>
      </c>
      <c r="H4" s="152" t="s">
        <v>78</v>
      </c>
      <c r="I4" s="161" t="s">
        <v>460</v>
      </c>
      <c r="J4" s="152" t="s">
        <v>53</v>
      </c>
      <c r="K4" s="152" t="s">
        <v>53</v>
      </c>
      <c r="L4" s="161" t="s">
        <v>952</v>
      </c>
      <c r="M4" s="161" t="s">
        <v>266</v>
      </c>
      <c r="N4" s="161" t="s">
        <v>62</v>
      </c>
      <c r="O4" s="176" t="s">
        <v>4228</v>
      </c>
      <c r="P4" s="152" t="s">
        <v>1212</v>
      </c>
      <c r="Q4" s="161" t="s">
        <v>302</v>
      </c>
      <c r="R4" s="161" t="s">
        <v>304</v>
      </c>
      <c r="S4" s="175" t="s">
        <v>3929</v>
      </c>
      <c r="T4" s="161"/>
      <c r="U4" s="167">
        <v>33565.370000000003</v>
      </c>
      <c r="V4" s="170">
        <v>1</v>
      </c>
      <c r="W4" s="166">
        <v>108</v>
      </c>
      <c r="X4" s="167">
        <v>36.250999999999998</v>
      </c>
      <c r="Y4" s="169">
        <v>2.6425891126324898E-2</v>
      </c>
      <c r="Z4" s="169">
        <v>7.4567753051931599E-6</v>
      </c>
    </row>
    <row r="5" spans="1:26" s="8" customFormat="1" x14ac:dyDescent="0.2">
      <c r="A5" s="8">
        <v>1035</v>
      </c>
      <c r="B5" s="161">
        <v>1036</v>
      </c>
      <c r="C5" s="161" t="s">
        <v>4229</v>
      </c>
      <c r="D5" s="161" t="s">
        <v>4230</v>
      </c>
      <c r="E5" s="152" t="s">
        <v>425</v>
      </c>
      <c r="F5" s="161" t="s">
        <v>4231</v>
      </c>
      <c r="G5" s="161" t="s">
        <v>4232</v>
      </c>
      <c r="H5" s="152" t="s">
        <v>76</v>
      </c>
      <c r="I5" s="161" t="s">
        <v>460</v>
      </c>
      <c r="J5" s="152" t="s">
        <v>53</v>
      </c>
      <c r="K5" s="152" t="s">
        <v>318</v>
      </c>
      <c r="L5" s="161" t="s">
        <v>952</v>
      </c>
      <c r="M5" s="161" t="s">
        <v>122</v>
      </c>
      <c r="N5" s="161" t="s">
        <v>62</v>
      </c>
      <c r="O5" s="175" t="s">
        <v>4233</v>
      </c>
      <c r="P5" s="152" t="s">
        <v>1206</v>
      </c>
      <c r="Q5" s="161" t="s">
        <v>301</v>
      </c>
      <c r="R5" s="161" t="s">
        <v>305</v>
      </c>
      <c r="S5" s="175" t="s">
        <v>3929</v>
      </c>
      <c r="T5" s="161"/>
      <c r="U5" s="167">
        <v>4428</v>
      </c>
      <c r="V5" s="170">
        <v>3.6469999999999998</v>
      </c>
      <c r="W5" s="166">
        <v>4035.2429999999999</v>
      </c>
      <c r="X5" s="167">
        <v>651.64800000000002</v>
      </c>
      <c r="Y5" s="169">
        <v>0.47503703632829197</v>
      </c>
      <c r="Z5" s="169">
        <v>1.34044465127469E-4</v>
      </c>
    </row>
    <row r="6" spans="1:26" s="8" customFormat="1" hidden="1" x14ac:dyDescent="0.2">
      <c r="A6" s="8">
        <v>1035</v>
      </c>
      <c r="B6" s="161">
        <v>1036</v>
      </c>
      <c r="C6" s="161" t="s">
        <v>4234</v>
      </c>
      <c r="D6" s="161" t="s">
        <v>4235</v>
      </c>
      <c r="E6" s="152" t="s">
        <v>426</v>
      </c>
      <c r="F6" s="161" t="s">
        <v>4236</v>
      </c>
      <c r="G6" s="161" t="s">
        <v>4237</v>
      </c>
      <c r="H6" s="152" t="s">
        <v>76</v>
      </c>
      <c r="I6" s="161" t="s">
        <v>460</v>
      </c>
      <c r="J6" s="152" t="s">
        <v>61</v>
      </c>
      <c r="K6" s="152" t="s">
        <v>158</v>
      </c>
      <c r="L6" s="161" t="s">
        <v>952</v>
      </c>
      <c r="M6" s="161" t="s">
        <v>909</v>
      </c>
      <c r="N6" s="161" t="s">
        <v>62</v>
      </c>
      <c r="O6" s="175" t="s">
        <v>4238</v>
      </c>
      <c r="P6" s="152" t="s">
        <v>1207</v>
      </c>
      <c r="Q6" s="161" t="s">
        <v>302</v>
      </c>
      <c r="R6" s="161" t="s">
        <v>304</v>
      </c>
      <c r="S6" s="175" t="s">
        <v>3929</v>
      </c>
      <c r="T6" s="161"/>
      <c r="U6" s="167">
        <v>136282</v>
      </c>
      <c r="V6" s="170">
        <v>3.7964000000000002</v>
      </c>
      <c r="W6" s="166">
        <v>0</v>
      </c>
      <c r="X6" s="167">
        <v>1E-3</v>
      </c>
      <c r="Y6" s="169">
        <v>3.7715937739014897E-7</v>
      </c>
      <c r="Z6" s="169">
        <v>1.06425653462382E-10</v>
      </c>
    </row>
    <row r="7" spans="1:26" s="8" customFormat="1" hidden="1" x14ac:dyDescent="0.2">
      <c r="A7" s="8">
        <v>1035</v>
      </c>
      <c r="B7" s="161">
        <v>1036</v>
      </c>
      <c r="C7" s="161" t="s">
        <v>4239</v>
      </c>
      <c r="D7" s="161" t="s">
        <v>4240</v>
      </c>
      <c r="E7" s="152" t="s">
        <v>78</v>
      </c>
      <c r="F7" s="161" t="s">
        <v>4241</v>
      </c>
      <c r="G7" s="161" t="s">
        <v>4242</v>
      </c>
      <c r="H7" s="152" t="s">
        <v>76</v>
      </c>
      <c r="I7" s="161" t="s">
        <v>460</v>
      </c>
      <c r="J7" s="152" t="s">
        <v>61</v>
      </c>
      <c r="K7" s="152" t="s">
        <v>157</v>
      </c>
      <c r="L7" s="161" t="s">
        <v>952</v>
      </c>
      <c r="M7" s="161" t="s">
        <v>102</v>
      </c>
      <c r="N7" s="161" t="s">
        <v>62</v>
      </c>
      <c r="O7" s="175" t="s">
        <v>4243</v>
      </c>
      <c r="P7" s="152" t="s">
        <v>1206</v>
      </c>
      <c r="Q7" s="161" t="s">
        <v>302</v>
      </c>
      <c r="R7" s="161" t="s">
        <v>304</v>
      </c>
      <c r="S7" s="175" t="s">
        <v>3929</v>
      </c>
      <c r="T7" s="161"/>
      <c r="U7" s="167">
        <v>1200000</v>
      </c>
      <c r="V7" s="170">
        <v>3.6469999999999998</v>
      </c>
      <c r="W7" s="166">
        <v>0</v>
      </c>
      <c r="X7" s="167">
        <v>4.0000000000000001E-3</v>
      </c>
      <c r="Y7" s="169">
        <v>3.1902995040459499E-6</v>
      </c>
      <c r="Z7" s="169">
        <v>9.0022873568268803E-10</v>
      </c>
    </row>
    <row r="8" spans="1:26" s="8" customFormat="1" x14ac:dyDescent="0.2">
      <c r="A8" s="8">
        <v>1035</v>
      </c>
      <c r="B8" s="161">
        <v>1037</v>
      </c>
      <c r="C8" s="161" t="s">
        <v>4219</v>
      </c>
      <c r="D8" s="161" t="s">
        <v>4220</v>
      </c>
      <c r="E8" s="152" t="s">
        <v>425</v>
      </c>
      <c r="F8" s="161" t="s">
        <v>4221</v>
      </c>
      <c r="G8" s="161" t="s">
        <v>4222</v>
      </c>
      <c r="H8" s="152" t="s">
        <v>76</v>
      </c>
      <c r="I8" s="161" t="s">
        <v>460</v>
      </c>
      <c r="J8" s="152" t="s">
        <v>53</v>
      </c>
      <c r="K8" s="152" t="s">
        <v>53</v>
      </c>
      <c r="L8" s="161" t="s">
        <v>952</v>
      </c>
      <c r="M8" s="161" t="s">
        <v>75</v>
      </c>
      <c r="N8" s="161" t="s">
        <v>62</v>
      </c>
      <c r="O8" s="175" t="s">
        <v>4244</v>
      </c>
      <c r="P8" s="152" t="s">
        <v>1212</v>
      </c>
      <c r="Q8" s="161" t="s">
        <v>302</v>
      </c>
      <c r="R8" s="161" t="s">
        <v>304</v>
      </c>
      <c r="S8" s="175" t="s">
        <v>3929</v>
      </c>
      <c r="T8" s="161"/>
      <c r="U8" s="167">
        <v>5438</v>
      </c>
      <c r="V8" s="170">
        <v>1</v>
      </c>
      <c r="W8" s="166">
        <v>0</v>
      </c>
      <c r="X8" s="167">
        <v>0</v>
      </c>
      <c r="Y8" s="169">
        <v>3.7275824609718797E-5</v>
      </c>
      <c r="Z8" s="169">
        <v>1.1109981064193399E-13</v>
      </c>
    </row>
    <row r="9" spans="1:26" s="8" customFormat="1" hidden="1" x14ac:dyDescent="0.2">
      <c r="A9" s="8">
        <v>1035</v>
      </c>
      <c r="B9" s="161">
        <v>1037</v>
      </c>
      <c r="C9" s="161" t="s">
        <v>4239</v>
      </c>
      <c r="D9" s="161" t="s">
        <v>4240</v>
      </c>
      <c r="E9" s="152" t="s">
        <v>78</v>
      </c>
      <c r="F9" s="161" t="s">
        <v>4241</v>
      </c>
      <c r="G9" s="161" t="s">
        <v>4242</v>
      </c>
      <c r="H9" s="152" t="s">
        <v>76</v>
      </c>
      <c r="I9" s="161" t="s">
        <v>460</v>
      </c>
      <c r="J9" s="152" t="s">
        <v>61</v>
      </c>
      <c r="K9" s="152" t="s">
        <v>157</v>
      </c>
      <c r="L9" s="161" t="s">
        <v>952</v>
      </c>
      <c r="M9" s="161" t="s">
        <v>102</v>
      </c>
      <c r="N9" s="161" t="s">
        <v>62</v>
      </c>
      <c r="O9" s="175" t="s">
        <v>4243</v>
      </c>
      <c r="P9" s="152" t="s">
        <v>1206</v>
      </c>
      <c r="Q9" s="161" t="s">
        <v>302</v>
      </c>
      <c r="R9" s="161" t="s">
        <v>304</v>
      </c>
      <c r="S9" s="175" t="s">
        <v>3929</v>
      </c>
      <c r="T9" s="161"/>
      <c r="U9" s="167">
        <v>400000</v>
      </c>
      <c r="V9" s="170">
        <v>3.6469999999999998</v>
      </c>
      <c r="W9" s="166">
        <v>0</v>
      </c>
      <c r="X9" s="167">
        <v>1E-3</v>
      </c>
      <c r="Y9" s="169">
        <v>0.99996272417539001</v>
      </c>
      <c r="Z9" s="169">
        <v>2.9803678514978602E-9</v>
      </c>
    </row>
    <row r="10" spans="1:26" s="8" customFormat="1" x14ac:dyDescent="0.2">
      <c r="A10" s="8">
        <v>1035</v>
      </c>
      <c r="B10" s="161">
        <v>9939</v>
      </c>
      <c r="C10" s="161" t="s">
        <v>4229</v>
      </c>
      <c r="D10" s="161" t="s">
        <v>4230</v>
      </c>
      <c r="E10" s="152" t="s">
        <v>425</v>
      </c>
      <c r="F10" s="161" t="s">
        <v>4231</v>
      </c>
      <c r="G10" s="161" t="s">
        <v>4232</v>
      </c>
      <c r="H10" s="152" t="s">
        <v>76</v>
      </c>
      <c r="I10" s="161" t="s">
        <v>460</v>
      </c>
      <c r="J10" s="152" t="s">
        <v>53</v>
      </c>
      <c r="K10" s="152" t="s">
        <v>318</v>
      </c>
      <c r="L10" s="161" t="s">
        <v>952</v>
      </c>
      <c r="M10" s="161" t="s">
        <v>122</v>
      </c>
      <c r="N10" s="161" t="s">
        <v>62</v>
      </c>
      <c r="O10" s="175" t="s">
        <v>4233</v>
      </c>
      <c r="P10" s="152" t="s">
        <v>1206</v>
      </c>
      <c r="Q10" s="161" t="s">
        <v>301</v>
      </c>
      <c r="R10" s="161" t="s">
        <v>305</v>
      </c>
      <c r="S10" s="175" t="s">
        <v>3929</v>
      </c>
      <c r="T10" s="161"/>
      <c r="U10" s="167">
        <v>2554</v>
      </c>
      <c r="V10" s="170">
        <v>3.6469999999999998</v>
      </c>
      <c r="W10" s="166">
        <v>4035.2429999999999</v>
      </c>
      <c r="X10" s="167">
        <v>375.86</v>
      </c>
      <c r="Y10" s="169">
        <v>0.99999985079447895</v>
      </c>
      <c r="Z10" s="169">
        <v>9.6291630397567199E-5</v>
      </c>
    </row>
    <row r="11" spans="1:26" s="8" customFormat="1" hidden="1" x14ac:dyDescent="0.2">
      <c r="A11" s="8">
        <v>1035</v>
      </c>
      <c r="B11" s="161">
        <v>9939</v>
      </c>
      <c r="C11" s="161" t="s">
        <v>4234</v>
      </c>
      <c r="D11" s="161" t="s">
        <v>4235</v>
      </c>
      <c r="E11" s="152" t="s">
        <v>426</v>
      </c>
      <c r="F11" s="161" t="s">
        <v>4236</v>
      </c>
      <c r="G11" s="161" t="s">
        <v>4237</v>
      </c>
      <c r="H11" s="152" t="s">
        <v>76</v>
      </c>
      <c r="I11" s="161" t="s">
        <v>460</v>
      </c>
      <c r="J11" s="152" t="s">
        <v>61</v>
      </c>
      <c r="K11" s="152" t="s">
        <v>158</v>
      </c>
      <c r="L11" s="161" t="s">
        <v>952</v>
      </c>
      <c r="M11" s="161" t="s">
        <v>909</v>
      </c>
      <c r="N11" s="161" t="s">
        <v>62</v>
      </c>
      <c r="O11" s="175" t="s">
        <v>4238</v>
      </c>
      <c r="P11" s="152" t="s">
        <v>1207</v>
      </c>
      <c r="Q11" s="161" t="s">
        <v>302</v>
      </c>
      <c r="R11" s="161" t="s">
        <v>304</v>
      </c>
      <c r="S11" s="175" t="s">
        <v>3929</v>
      </c>
      <c r="T11" s="161"/>
      <c r="U11" s="167">
        <v>14772</v>
      </c>
      <c r="V11" s="170">
        <v>3.7964000000000002</v>
      </c>
      <c r="W11" s="166">
        <v>0</v>
      </c>
      <c r="X11" s="167">
        <v>0</v>
      </c>
      <c r="Y11" s="169">
        <v>1.4920552131972699E-7</v>
      </c>
      <c r="Z11" s="169">
        <v>1.4367245055867799E-11</v>
      </c>
    </row>
    <row r="12" spans="1:26" s="8" customFormat="1" x14ac:dyDescent="0.2">
      <c r="A12" s="8">
        <v>1035</v>
      </c>
      <c r="B12" s="161">
        <v>9940</v>
      </c>
      <c r="C12" s="161" t="s">
        <v>4214</v>
      </c>
      <c r="D12" s="161" t="s">
        <v>4215</v>
      </c>
      <c r="E12" s="152" t="s">
        <v>425</v>
      </c>
      <c r="F12" s="161" t="s">
        <v>4216</v>
      </c>
      <c r="G12" s="161" t="s">
        <v>4217</v>
      </c>
      <c r="H12" s="152" t="s">
        <v>76</v>
      </c>
      <c r="I12" s="161" t="s">
        <v>460</v>
      </c>
      <c r="J12" s="152" t="s">
        <v>53</v>
      </c>
      <c r="K12" s="152" t="s">
        <v>53</v>
      </c>
      <c r="L12" s="161" t="s">
        <v>952</v>
      </c>
      <c r="M12" s="161" t="s">
        <v>266</v>
      </c>
      <c r="N12" s="161" t="s">
        <v>62</v>
      </c>
      <c r="O12" s="175" t="s">
        <v>4218</v>
      </c>
      <c r="P12" s="152" t="s">
        <v>1212</v>
      </c>
      <c r="Q12" s="161" t="s">
        <v>301</v>
      </c>
      <c r="R12" s="161" t="s">
        <v>305</v>
      </c>
      <c r="S12" s="175" t="s">
        <v>3929</v>
      </c>
      <c r="T12" s="161"/>
      <c r="U12" s="167">
        <v>530</v>
      </c>
      <c r="V12" s="170">
        <v>1</v>
      </c>
      <c r="W12" s="166">
        <v>32800</v>
      </c>
      <c r="X12" s="167">
        <v>173.84</v>
      </c>
      <c r="Y12" s="169">
        <v>0.11565419260486</v>
      </c>
      <c r="Z12" s="169">
        <v>1.3807398296959799E-5</v>
      </c>
    </row>
    <row r="13" spans="1:26" s="8" customFormat="1" x14ac:dyDescent="0.2">
      <c r="A13" s="8">
        <v>1035</v>
      </c>
      <c r="B13" s="161">
        <v>9940</v>
      </c>
      <c r="C13" s="161" t="s">
        <v>4219</v>
      </c>
      <c r="D13" s="161" t="s">
        <v>4220</v>
      </c>
      <c r="E13" s="152" t="s">
        <v>425</v>
      </c>
      <c r="F13" s="161" t="s">
        <v>4221</v>
      </c>
      <c r="G13" s="161" t="s">
        <v>4222</v>
      </c>
      <c r="H13" s="152" t="s">
        <v>76</v>
      </c>
      <c r="I13" s="161" t="s">
        <v>460</v>
      </c>
      <c r="J13" s="152" t="s">
        <v>53</v>
      </c>
      <c r="K13" s="152" t="s">
        <v>53</v>
      </c>
      <c r="L13" s="161" t="s">
        <v>952</v>
      </c>
      <c r="M13" s="161" t="s">
        <v>75</v>
      </c>
      <c r="N13" s="161" t="s">
        <v>62</v>
      </c>
      <c r="O13" s="175" t="s">
        <v>4245</v>
      </c>
      <c r="P13" s="152" t="s">
        <v>1212</v>
      </c>
      <c r="Q13" s="161" t="s">
        <v>302</v>
      </c>
      <c r="R13" s="161" t="s">
        <v>304</v>
      </c>
      <c r="S13" s="175" t="s">
        <v>3929</v>
      </c>
      <c r="T13" s="161"/>
      <c r="U13" s="167">
        <v>29060</v>
      </c>
      <c r="V13" s="170">
        <v>1</v>
      </c>
      <c r="W13" s="166">
        <v>0</v>
      </c>
      <c r="X13" s="167">
        <v>0</v>
      </c>
      <c r="Y13" s="169">
        <v>1.9333357323384901E-10</v>
      </c>
      <c r="Z13" s="169">
        <v>2.3081166274140101E-14</v>
      </c>
    </row>
    <row r="14" spans="1:26" s="8" customFormat="1" x14ac:dyDescent="0.2">
      <c r="A14" s="8">
        <v>1035</v>
      </c>
      <c r="B14" s="161">
        <v>9940</v>
      </c>
      <c r="C14" s="161" t="s">
        <v>4224</v>
      </c>
      <c r="D14" s="161" t="s">
        <v>4225</v>
      </c>
      <c r="E14" s="152" t="s">
        <v>425</v>
      </c>
      <c r="F14" s="161" t="s">
        <v>4226</v>
      </c>
      <c r="G14" s="161" t="s">
        <v>4227</v>
      </c>
      <c r="H14" s="152" t="s">
        <v>78</v>
      </c>
      <c r="I14" s="161" t="s">
        <v>460</v>
      </c>
      <c r="J14" s="152" t="s">
        <v>53</v>
      </c>
      <c r="K14" s="152" t="s">
        <v>53</v>
      </c>
      <c r="L14" s="161" t="s">
        <v>952</v>
      </c>
      <c r="M14" s="161" t="s">
        <v>266</v>
      </c>
      <c r="N14" s="161" t="s">
        <v>62</v>
      </c>
      <c r="O14" s="175" t="s">
        <v>4228</v>
      </c>
      <c r="P14" s="152" t="s">
        <v>1212</v>
      </c>
      <c r="Q14" s="161" t="s">
        <v>302</v>
      </c>
      <c r="R14" s="161" t="s">
        <v>304</v>
      </c>
      <c r="S14" s="175" t="s">
        <v>3929</v>
      </c>
      <c r="T14" s="161"/>
      <c r="U14" s="167">
        <v>18725.88</v>
      </c>
      <c r="V14" s="170">
        <v>1</v>
      </c>
      <c r="W14" s="166">
        <v>108</v>
      </c>
      <c r="X14" s="167">
        <v>20.224</v>
      </c>
      <c r="Y14" s="169">
        <v>1.34548127864285E-2</v>
      </c>
      <c r="Z14" s="169">
        <v>1.60630544357316E-6</v>
      </c>
    </row>
    <row r="15" spans="1:26" s="8" customFormat="1" x14ac:dyDescent="0.2">
      <c r="A15" s="8">
        <v>1035</v>
      </c>
      <c r="B15" s="161">
        <v>9940</v>
      </c>
      <c r="C15" s="161" t="s">
        <v>4229</v>
      </c>
      <c r="D15" s="161" t="s">
        <v>4230</v>
      </c>
      <c r="E15" s="152" t="s">
        <v>425</v>
      </c>
      <c r="F15" s="161" t="s">
        <v>4231</v>
      </c>
      <c r="G15" s="161" t="s">
        <v>4232</v>
      </c>
      <c r="H15" s="152" t="s">
        <v>76</v>
      </c>
      <c r="I15" s="161" t="s">
        <v>460</v>
      </c>
      <c r="J15" s="152" t="s">
        <v>53</v>
      </c>
      <c r="K15" s="152" t="s">
        <v>318</v>
      </c>
      <c r="L15" s="161" t="s">
        <v>952</v>
      </c>
      <c r="M15" s="161" t="s">
        <v>122</v>
      </c>
      <c r="N15" s="161" t="s">
        <v>62</v>
      </c>
      <c r="O15" s="175" t="s">
        <v>4233</v>
      </c>
      <c r="P15" s="152" t="s">
        <v>1206</v>
      </c>
      <c r="Q15" s="161" t="s">
        <v>301</v>
      </c>
      <c r="R15" s="161" t="s">
        <v>305</v>
      </c>
      <c r="S15" s="175" t="s">
        <v>3929</v>
      </c>
      <c r="T15" s="161"/>
      <c r="U15" s="167">
        <v>8895</v>
      </c>
      <c r="V15" s="170">
        <v>3.6469999999999998</v>
      </c>
      <c r="W15" s="166">
        <v>4035.2429999999999</v>
      </c>
      <c r="X15" s="167">
        <v>1309.0350000000001</v>
      </c>
      <c r="Y15" s="169">
        <v>0.87088945451051802</v>
      </c>
      <c r="Z15" s="169">
        <v>1.0397130705094301E-4</v>
      </c>
    </row>
    <row r="16" spans="1:26" s="8" customFormat="1" x14ac:dyDescent="0.2">
      <c r="A16" s="8">
        <v>1035</v>
      </c>
      <c r="B16" s="161">
        <v>9940</v>
      </c>
      <c r="C16" s="161" t="s">
        <v>4246</v>
      </c>
      <c r="D16" s="161" t="s">
        <v>4247</v>
      </c>
      <c r="E16" s="152" t="s">
        <v>425</v>
      </c>
      <c r="F16" s="161" t="s">
        <v>4248</v>
      </c>
      <c r="G16" s="161" t="s">
        <v>4249</v>
      </c>
      <c r="H16" s="152" t="s">
        <v>76</v>
      </c>
      <c r="I16" s="161" t="s">
        <v>460</v>
      </c>
      <c r="J16" s="152" t="s">
        <v>53</v>
      </c>
      <c r="K16" s="152" t="s">
        <v>53</v>
      </c>
      <c r="L16" s="161" t="s">
        <v>952</v>
      </c>
      <c r="M16" s="161" t="s">
        <v>263</v>
      </c>
      <c r="N16" s="161" t="s">
        <v>62</v>
      </c>
      <c r="O16" s="175" t="s">
        <v>4195</v>
      </c>
      <c r="P16" s="152" t="s">
        <v>1212</v>
      </c>
      <c r="Q16" s="161" t="s">
        <v>302</v>
      </c>
      <c r="R16" s="161" t="s">
        <v>304</v>
      </c>
      <c r="S16" s="175" t="s">
        <v>3929</v>
      </c>
      <c r="T16" s="161"/>
      <c r="U16" s="167">
        <v>1391</v>
      </c>
      <c r="V16" s="170">
        <v>1</v>
      </c>
      <c r="W16" s="166">
        <v>0</v>
      </c>
      <c r="X16" s="167">
        <v>0</v>
      </c>
      <c r="Y16" s="169">
        <v>9.254198223271979E-12</v>
      </c>
      <c r="Z16" s="169">
        <v>1.1048142562742E-15</v>
      </c>
    </row>
    <row r="17" spans="1:26" s="8" customFormat="1" hidden="1" x14ac:dyDescent="0.2">
      <c r="A17" s="8">
        <v>1035</v>
      </c>
      <c r="B17" s="161">
        <v>9940</v>
      </c>
      <c r="C17" s="161" t="s">
        <v>4234</v>
      </c>
      <c r="D17" s="161" t="s">
        <v>4235</v>
      </c>
      <c r="E17" s="152" t="s">
        <v>426</v>
      </c>
      <c r="F17" s="161" t="s">
        <v>4236</v>
      </c>
      <c r="G17" s="161" t="s">
        <v>4237</v>
      </c>
      <c r="H17" s="152" t="s">
        <v>76</v>
      </c>
      <c r="I17" s="161" t="s">
        <v>460</v>
      </c>
      <c r="J17" s="152" t="s">
        <v>61</v>
      </c>
      <c r="K17" s="152" t="s">
        <v>158</v>
      </c>
      <c r="L17" s="161" t="s">
        <v>952</v>
      </c>
      <c r="M17" s="161" t="s">
        <v>909</v>
      </c>
      <c r="N17" s="161" t="s">
        <v>62</v>
      </c>
      <c r="O17" s="175" t="s">
        <v>4238</v>
      </c>
      <c r="P17" s="152" t="s">
        <v>1207</v>
      </c>
      <c r="Q17" s="161" t="s">
        <v>302</v>
      </c>
      <c r="R17" s="161" t="s">
        <v>304</v>
      </c>
      <c r="S17" s="175" t="s">
        <v>3929</v>
      </c>
      <c r="T17" s="161"/>
      <c r="U17" s="167">
        <v>609688</v>
      </c>
      <c r="V17" s="170">
        <v>3.7964000000000002</v>
      </c>
      <c r="W17" s="166">
        <v>0</v>
      </c>
      <c r="X17" s="167">
        <v>2E-3</v>
      </c>
      <c r="Y17" s="169">
        <v>1.5398956059775799E-6</v>
      </c>
      <c r="Z17" s="169">
        <v>1.83840736670165E-10</v>
      </c>
    </row>
    <row r="18" spans="1:26" s="8" customFormat="1" x14ac:dyDescent="0.2">
      <c r="A18" s="8">
        <v>1035</v>
      </c>
      <c r="B18" s="161">
        <v>9941</v>
      </c>
      <c r="C18" s="161" t="s">
        <v>4214</v>
      </c>
      <c r="D18" s="161" t="s">
        <v>4215</v>
      </c>
      <c r="E18" s="152" t="s">
        <v>425</v>
      </c>
      <c r="F18" s="161" t="s">
        <v>4216</v>
      </c>
      <c r="G18" s="161" t="s">
        <v>4217</v>
      </c>
      <c r="H18" s="152" t="s">
        <v>76</v>
      </c>
      <c r="I18" s="161" t="s">
        <v>460</v>
      </c>
      <c r="J18" s="152" t="s">
        <v>53</v>
      </c>
      <c r="K18" s="152" t="s">
        <v>53</v>
      </c>
      <c r="L18" s="161" t="s">
        <v>952</v>
      </c>
      <c r="M18" s="161" t="s">
        <v>266</v>
      </c>
      <c r="N18" s="161" t="s">
        <v>62</v>
      </c>
      <c r="O18" s="175" t="s">
        <v>2881</v>
      </c>
      <c r="P18" s="152" t="s">
        <v>1212</v>
      </c>
      <c r="Q18" s="161" t="s">
        <v>301</v>
      </c>
      <c r="R18" s="161" t="s">
        <v>305</v>
      </c>
      <c r="S18" s="175" t="s">
        <v>3929</v>
      </c>
      <c r="T18" s="161"/>
      <c r="U18" s="167">
        <v>3405</v>
      </c>
      <c r="V18" s="170">
        <v>1</v>
      </c>
      <c r="W18" s="166">
        <v>32800</v>
      </c>
      <c r="X18" s="167">
        <v>1116.8399999999999</v>
      </c>
      <c r="Y18" s="169">
        <v>0.62284316520341898</v>
      </c>
      <c r="Z18" s="169">
        <v>1.4703368881977899E-4</v>
      </c>
    </row>
    <row r="19" spans="1:26" s="8" customFormat="1" x14ac:dyDescent="0.2">
      <c r="A19" s="8">
        <v>1035</v>
      </c>
      <c r="B19" s="161">
        <v>9941</v>
      </c>
      <c r="C19" s="161" t="s">
        <v>4219</v>
      </c>
      <c r="D19" s="161" t="s">
        <v>4220</v>
      </c>
      <c r="E19" s="152" t="s">
        <v>425</v>
      </c>
      <c r="F19" s="161" t="s">
        <v>4221</v>
      </c>
      <c r="G19" s="161" t="s">
        <v>4222</v>
      </c>
      <c r="H19" s="152" t="s">
        <v>76</v>
      </c>
      <c r="I19" s="161" t="s">
        <v>460</v>
      </c>
      <c r="J19" s="152" t="s">
        <v>53</v>
      </c>
      <c r="K19" s="152" t="s">
        <v>53</v>
      </c>
      <c r="L19" s="161" t="s">
        <v>952</v>
      </c>
      <c r="M19" s="161" t="s">
        <v>75</v>
      </c>
      <c r="N19" s="161" t="s">
        <v>62</v>
      </c>
      <c r="O19" s="175" t="s">
        <v>2881</v>
      </c>
      <c r="P19" s="152" t="s">
        <v>1212</v>
      </c>
      <c r="Q19" s="161" t="s">
        <v>302</v>
      </c>
      <c r="R19" s="161" t="s">
        <v>304</v>
      </c>
      <c r="S19" s="175" t="s">
        <v>3929</v>
      </c>
      <c r="T19" s="161"/>
      <c r="U19" s="167">
        <v>239163</v>
      </c>
      <c r="V19" s="170">
        <v>1</v>
      </c>
      <c r="W19" s="166">
        <v>0</v>
      </c>
      <c r="X19" s="167">
        <v>0</v>
      </c>
      <c r="Y19" s="169">
        <v>1.3337724286338702E-9</v>
      </c>
      <c r="Z19" s="169">
        <v>3.1486173596222098E-13</v>
      </c>
    </row>
    <row r="20" spans="1:26" s="8" customFormat="1" x14ac:dyDescent="0.2">
      <c r="A20" s="8">
        <v>1035</v>
      </c>
      <c r="B20" s="8">
        <v>9941</v>
      </c>
      <c r="C20" s="8" t="s">
        <v>4224</v>
      </c>
      <c r="D20" s="8" t="s">
        <v>4225</v>
      </c>
      <c r="E20" s="152" t="s">
        <v>425</v>
      </c>
      <c r="F20" s="8" t="s">
        <v>4226</v>
      </c>
      <c r="G20" s="8" t="s">
        <v>4227</v>
      </c>
      <c r="H20" s="4" t="s">
        <v>78</v>
      </c>
      <c r="I20" s="161" t="s">
        <v>460</v>
      </c>
      <c r="J20" s="152" t="s">
        <v>53</v>
      </c>
      <c r="K20" s="152" t="s">
        <v>53</v>
      </c>
      <c r="L20" s="161" t="s">
        <v>952</v>
      </c>
      <c r="M20" s="161" t="s">
        <v>266</v>
      </c>
      <c r="N20" s="161" t="s">
        <v>62</v>
      </c>
      <c r="O20" s="176" t="s">
        <v>2881</v>
      </c>
      <c r="P20" s="8" t="s">
        <v>1212</v>
      </c>
      <c r="Q20" s="8" t="s">
        <v>302</v>
      </c>
      <c r="R20" s="161" t="s">
        <v>304</v>
      </c>
      <c r="S20" s="176" t="s">
        <v>3929</v>
      </c>
      <c r="U20" s="150">
        <v>62873.1</v>
      </c>
      <c r="V20" s="148">
        <v>1</v>
      </c>
      <c r="W20" s="171">
        <v>108</v>
      </c>
      <c r="X20" s="150">
        <v>67.903000000000006</v>
      </c>
      <c r="Y20" s="151">
        <v>3.7868349144875899E-2</v>
      </c>
      <c r="Z20" s="151">
        <v>8.93952663423374E-6</v>
      </c>
    </row>
    <row r="21" spans="1:26" s="8" customFormat="1" x14ac:dyDescent="0.2">
      <c r="A21" s="8">
        <v>1035</v>
      </c>
      <c r="B21" s="8">
        <v>9941</v>
      </c>
      <c r="C21" s="8" t="s">
        <v>4229</v>
      </c>
      <c r="D21" s="8" t="s">
        <v>4230</v>
      </c>
      <c r="E21" s="152" t="s">
        <v>425</v>
      </c>
      <c r="F21" s="8" t="s">
        <v>4231</v>
      </c>
      <c r="G21" s="8" t="s">
        <v>4232</v>
      </c>
      <c r="H21" s="8" t="s">
        <v>76</v>
      </c>
      <c r="I21" s="8" t="s">
        <v>460</v>
      </c>
      <c r="J21" s="8" t="s">
        <v>53</v>
      </c>
      <c r="K21" s="8" t="s">
        <v>318</v>
      </c>
      <c r="L21" s="4" t="s">
        <v>952</v>
      </c>
      <c r="M21" s="8" t="s">
        <v>122</v>
      </c>
      <c r="N21" s="8" t="s">
        <v>62</v>
      </c>
      <c r="O21" s="176" t="s">
        <v>4233</v>
      </c>
      <c r="P21" s="8" t="s">
        <v>1206</v>
      </c>
      <c r="Q21" s="8" t="s">
        <v>301</v>
      </c>
      <c r="R21" s="8" t="s">
        <v>305</v>
      </c>
      <c r="S21" s="176" t="s">
        <v>3929</v>
      </c>
      <c r="U21" s="150">
        <v>4134</v>
      </c>
      <c r="V21" s="148">
        <v>3.6469999999999998</v>
      </c>
      <c r="W21" s="171">
        <v>4035.2429999999999</v>
      </c>
      <c r="X21" s="150">
        <v>608.38099999999997</v>
      </c>
      <c r="Y21" s="151">
        <v>0.339284193234201</v>
      </c>
      <c r="Z21" s="151">
        <v>8.0094330766517104E-5</v>
      </c>
    </row>
    <row r="22" spans="1:26" s="8" customFormat="1" x14ac:dyDescent="0.2">
      <c r="A22" s="8">
        <v>1035</v>
      </c>
      <c r="B22" s="8">
        <v>9941</v>
      </c>
      <c r="C22" s="8" t="s">
        <v>4246</v>
      </c>
      <c r="D22" s="8" t="s">
        <v>4247</v>
      </c>
      <c r="E22" s="152" t="s">
        <v>425</v>
      </c>
      <c r="F22" s="8" t="s">
        <v>4248</v>
      </c>
      <c r="G22" s="8" t="s">
        <v>4249</v>
      </c>
      <c r="H22" s="8" t="s">
        <v>76</v>
      </c>
      <c r="I22" s="8" t="s">
        <v>460</v>
      </c>
      <c r="J22" s="8" t="s">
        <v>53</v>
      </c>
      <c r="K22" s="8" t="s">
        <v>53</v>
      </c>
      <c r="L22" s="4" t="s">
        <v>952</v>
      </c>
      <c r="M22" s="8" t="s">
        <v>263</v>
      </c>
      <c r="N22" s="8" t="s">
        <v>62</v>
      </c>
      <c r="O22" s="176" t="s">
        <v>2881</v>
      </c>
      <c r="P22" s="8" t="s">
        <v>1212</v>
      </c>
      <c r="Q22" s="8" t="s">
        <v>302</v>
      </c>
      <c r="R22" s="8" t="s">
        <v>304</v>
      </c>
      <c r="S22" s="176" t="s">
        <v>3929</v>
      </c>
      <c r="U22" s="150">
        <v>980</v>
      </c>
      <c r="V22" s="148">
        <v>1</v>
      </c>
      <c r="W22" s="171">
        <v>0</v>
      </c>
      <c r="X22" s="150">
        <v>0</v>
      </c>
      <c r="Y22" s="151">
        <v>5.4652976424496896E-12</v>
      </c>
      <c r="Z22" s="151">
        <v>1.2901849418304E-15</v>
      </c>
    </row>
    <row r="23" spans="1:26" s="8" customFormat="1" hidden="1" x14ac:dyDescent="0.2">
      <c r="A23" s="8">
        <v>1035</v>
      </c>
      <c r="B23" s="8">
        <v>9941</v>
      </c>
      <c r="C23" s="8" t="s">
        <v>4234</v>
      </c>
      <c r="D23" s="8" t="s">
        <v>4235</v>
      </c>
      <c r="E23" s="4" t="s">
        <v>426</v>
      </c>
      <c r="F23" s="8" t="s">
        <v>4236</v>
      </c>
      <c r="G23" s="8" t="s">
        <v>4237</v>
      </c>
      <c r="H23" s="8" t="s">
        <v>76</v>
      </c>
      <c r="I23" s="8" t="s">
        <v>460</v>
      </c>
      <c r="J23" s="8" t="s">
        <v>61</v>
      </c>
      <c r="K23" s="8" t="s">
        <v>158</v>
      </c>
      <c r="L23" s="4" t="s">
        <v>952</v>
      </c>
      <c r="M23" s="8" t="s">
        <v>909</v>
      </c>
      <c r="N23" s="8" t="s">
        <v>62</v>
      </c>
      <c r="O23" s="176" t="s">
        <v>4238</v>
      </c>
      <c r="P23" s="8" t="s">
        <v>1207</v>
      </c>
      <c r="Q23" s="8" t="s">
        <v>302</v>
      </c>
      <c r="R23" s="8" t="s">
        <v>304</v>
      </c>
      <c r="S23" s="176" t="s">
        <v>3929</v>
      </c>
      <c r="U23" s="150">
        <v>9422</v>
      </c>
      <c r="V23" s="148">
        <v>3.7964000000000002</v>
      </c>
      <c r="W23" s="171">
        <v>0</v>
      </c>
      <c r="X23" s="150">
        <v>0</v>
      </c>
      <c r="Y23" s="151">
        <v>1.9948158382389601E-8</v>
      </c>
      <c r="Z23" s="151">
        <v>4.7091330145141798E-12</v>
      </c>
    </row>
    <row r="24" spans="1:26" s="8" customFormat="1" hidden="1" x14ac:dyDescent="0.2">
      <c r="A24" s="8">
        <v>1035</v>
      </c>
      <c r="B24" s="8">
        <v>9941</v>
      </c>
      <c r="C24" s="8" t="s">
        <v>4239</v>
      </c>
      <c r="D24" s="8" t="s">
        <v>4240</v>
      </c>
      <c r="E24" s="4" t="s">
        <v>78</v>
      </c>
      <c r="F24" s="8" t="s">
        <v>4241</v>
      </c>
      <c r="G24" s="8" t="s">
        <v>4242</v>
      </c>
      <c r="H24" s="8" t="s">
        <v>76</v>
      </c>
      <c r="I24" s="8" t="s">
        <v>460</v>
      </c>
      <c r="J24" s="8" t="s">
        <v>61</v>
      </c>
      <c r="K24" s="8" t="s">
        <v>157</v>
      </c>
      <c r="L24" s="4" t="s">
        <v>952</v>
      </c>
      <c r="M24" s="8" t="s">
        <v>102</v>
      </c>
      <c r="N24" s="8" t="s">
        <v>62</v>
      </c>
      <c r="O24" s="176" t="s">
        <v>2881</v>
      </c>
      <c r="P24" s="8" t="s">
        <v>1206</v>
      </c>
      <c r="Q24" s="8" t="s">
        <v>302</v>
      </c>
      <c r="R24" s="8" t="s">
        <v>304</v>
      </c>
      <c r="S24" s="176" t="s">
        <v>3929</v>
      </c>
      <c r="U24" s="150">
        <v>2100000</v>
      </c>
      <c r="V24" s="148">
        <v>3.6469999999999998</v>
      </c>
      <c r="W24" s="171">
        <v>0</v>
      </c>
      <c r="X24" s="150">
        <v>8.0000000000000002E-3</v>
      </c>
      <c r="Y24" s="151">
        <v>4.2711301075744303E-6</v>
      </c>
      <c r="Z24" s="151">
        <v>1.0082795320404301E-9</v>
      </c>
    </row>
    <row r="25" spans="1:26" s="8" customFormat="1" x14ac:dyDescent="0.2">
      <c r="A25" s="8">
        <v>1038</v>
      </c>
      <c r="B25" s="8">
        <v>1038</v>
      </c>
      <c r="C25" s="8" t="s">
        <v>4214</v>
      </c>
      <c r="D25" s="8" t="s">
        <v>4215</v>
      </c>
      <c r="E25" s="152" t="s">
        <v>425</v>
      </c>
      <c r="F25" s="8" t="s">
        <v>4216</v>
      </c>
      <c r="G25" s="8" t="s">
        <v>4217</v>
      </c>
      <c r="H25" s="8" t="s">
        <v>76</v>
      </c>
      <c r="I25" s="8" t="s">
        <v>460</v>
      </c>
      <c r="J25" s="8" t="s">
        <v>53</v>
      </c>
      <c r="K25" s="8" t="s">
        <v>53</v>
      </c>
      <c r="L25" s="4" t="s">
        <v>952</v>
      </c>
      <c r="M25" s="8" t="s">
        <v>266</v>
      </c>
      <c r="N25" s="8" t="s">
        <v>62</v>
      </c>
      <c r="O25" s="176" t="s">
        <v>4218</v>
      </c>
      <c r="P25" s="8" t="s">
        <v>1212</v>
      </c>
      <c r="Q25" s="8" t="s">
        <v>301</v>
      </c>
      <c r="R25" s="8" t="s">
        <v>305</v>
      </c>
      <c r="S25" s="176" t="s">
        <v>3929</v>
      </c>
      <c r="U25" s="150">
        <v>2900</v>
      </c>
      <c r="V25" s="148">
        <v>1</v>
      </c>
      <c r="W25" s="171">
        <v>32800</v>
      </c>
      <c r="X25" s="150">
        <v>951.2</v>
      </c>
      <c r="Y25" s="151">
        <v>0.61287104347060395</v>
      </c>
      <c r="Z25" s="151">
        <v>1.9135906029591401E-4</v>
      </c>
    </row>
    <row r="26" spans="1:26" s="8" customFormat="1" x14ac:dyDescent="0.2">
      <c r="A26" s="8">
        <v>1038</v>
      </c>
      <c r="B26" s="8">
        <v>1038</v>
      </c>
      <c r="C26" s="8" t="s">
        <v>4219</v>
      </c>
      <c r="D26" s="8" t="s">
        <v>4220</v>
      </c>
      <c r="E26" s="152" t="s">
        <v>425</v>
      </c>
      <c r="F26" s="8" t="s">
        <v>4221</v>
      </c>
      <c r="G26" s="8" t="s">
        <v>4222</v>
      </c>
      <c r="H26" s="8" t="s">
        <v>76</v>
      </c>
      <c r="I26" s="8" t="s">
        <v>460</v>
      </c>
      <c r="J26" s="8" t="s">
        <v>53</v>
      </c>
      <c r="K26" s="8" t="s">
        <v>53</v>
      </c>
      <c r="L26" s="4" t="s">
        <v>952</v>
      </c>
      <c r="M26" s="8" t="s">
        <v>75</v>
      </c>
      <c r="N26" s="8" t="s">
        <v>62</v>
      </c>
      <c r="O26" s="176" t="s">
        <v>4244</v>
      </c>
      <c r="P26" s="8" t="s">
        <v>1212</v>
      </c>
      <c r="Q26" s="8" t="s">
        <v>302</v>
      </c>
      <c r="R26" s="8" t="s">
        <v>304</v>
      </c>
      <c r="S26" s="176" t="s">
        <v>3929</v>
      </c>
      <c r="U26" s="150">
        <v>166100</v>
      </c>
      <c r="V26" s="148">
        <v>1</v>
      </c>
      <c r="W26" s="171">
        <v>0</v>
      </c>
      <c r="X26" s="150">
        <v>0</v>
      </c>
      <c r="Y26" s="151">
        <v>1.0702047973135802E-9</v>
      </c>
      <c r="Z26" s="151">
        <v>3.3415412021815996E-13</v>
      </c>
    </row>
    <row r="27" spans="1:26" s="8" customFormat="1" x14ac:dyDescent="0.2">
      <c r="A27" s="8">
        <v>1038</v>
      </c>
      <c r="B27" s="8">
        <v>1038</v>
      </c>
      <c r="C27" s="8" t="s">
        <v>4224</v>
      </c>
      <c r="D27" s="8" t="s">
        <v>4225</v>
      </c>
      <c r="E27" s="152" t="s">
        <v>425</v>
      </c>
      <c r="F27" s="8" t="s">
        <v>4226</v>
      </c>
      <c r="G27" s="8" t="s">
        <v>4227</v>
      </c>
      <c r="H27" s="8" t="s">
        <v>78</v>
      </c>
      <c r="I27" s="8" t="s">
        <v>460</v>
      </c>
      <c r="J27" s="8" t="s">
        <v>53</v>
      </c>
      <c r="K27" s="8" t="s">
        <v>53</v>
      </c>
      <c r="L27" s="4" t="s">
        <v>952</v>
      </c>
      <c r="M27" s="8" t="s">
        <v>266</v>
      </c>
      <c r="N27" s="8" t="s">
        <v>62</v>
      </c>
      <c r="O27" s="176" t="s">
        <v>4228</v>
      </c>
      <c r="P27" s="8" t="s">
        <v>1212</v>
      </c>
      <c r="Q27" s="8" t="s">
        <v>302</v>
      </c>
      <c r="R27" s="8" t="s">
        <v>304</v>
      </c>
      <c r="S27" s="176" t="s">
        <v>3929</v>
      </c>
      <c r="U27" s="150">
        <v>49698.89</v>
      </c>
      <c r="V27" s="148">
        <v>1</v>
      </c>
      <c r="W27" s="171">
        <v>108</v>
      </c>
      <c r="X27" s="150">
        <v>53.674999999999997</v>
      </c>
      <c r="Y27" s="151">
        <v>3.4583401408243501E-2</v>
      </c>
      <c r="Z27" s="151">
        <v>1.0798107148025701E-5</v>
      </c>
    </row>
    <row r="28" spans="1:26" s="8" customFormat="1" x14ac:dyDescent="0.2">
      <c r="A28" s="8">
        <v>1038</v>
      </c>
      <c r="B28" s="8">
        <v>1038</v>
      </c>
      <c r="C28" s="8" t="s">
        <v>4229</v>
      </c>
      <c r="D28" s="8" t="s">
        <v>4230</v>
      </c>
      <c r="E28" s="152" t="s">
        <v>425</v>
      </c>
      <c r="F28" s="8" t="s">
        <v>4231</v>
      </c>
      <c r="G28" s="8" t="s">
        <v>4232</v>
      </c>
      <c r="H28" s="8" t="s">
        <v>76</v>
      </c>
      <c r="I28" s="8" t="s">
        <v>460</v>
      </c>
      <c r="J28" s="8" t="s">
        <v>53</v>
      </c>
      <c r="K28" s="8" t="s">
        <v>318</v>
      </c>
      <c r="L28" s="4" t="s">
        <v>952</v>
      </c>
      <c r="M28" s="8" t="s">
        <v>122</v>
      </c>
      <c r="N28" s="8" t="s">
        <v>62</v>
      </c>
      <c r="O28" s="176" t="s">
        <v>4233</v>
      </c>
      <c r="P28" s="8" t="s">
        <v>1206</v>
      </c>
      <c r="Q28" s="8" t="s">
        <v>301</v>
      </c>
      <c r="R28" s="8" t="s">
        <v>305</v>
      </c>
      <c r="S28" s="176" t="s">
        <v>3929</v>
      </c>
      <c r="U28" s="150">
        <v>3718</v>
      </c>
      <c r="V28" s="148">
        <v>3.6469999999999998</v>
      </c>
      <c r="W28" s="171">
        <v>4035.2429999999999</v>
      </c>
      <c r="X28" s="150">
        <v>547.16099999999994</v>
      </c>
      <c r="Y28" s="151">
        <v>0.35254296923676198</v>
      </c>
      <c r="Z28" s="151">
        <v>1.1007583410214399E-4</v>
      </c>
    </row>
    <row r="29" spans="1:26" s="8" customFormat="1" x14ac:dyDescent="0.2">
      <c r="A29" s="8">
        <v>1038</v>
      </c>
      <c r="B29" s="8">
        <v>1038</v>
      </c>
      <c r="C29" s="8" t="s">
        <v>4246</v>
      </c>
      <c r="D29" s="8" t="s">
        <v>4247</v>
      </c>
      <c r="E29" s="152" t="s">
        <v>425</v>
      </c>
      <c r="F29" s="8" t="s">
        <v>4248</v>
      </c>
      <c r="G29" s="8" t="s">
        <v>4249</v>
      </c>
      <c r="H29" s="8" t="s">
        <v>76</v>
      </c>
      <c r="I29" s="8" t="s">
        <v>460</v>
      </c>
      <c r="J29" s="8" t="s">
        <v>53</v>
      </c>
      <c r="K29" s="8" t="s">
        <v>53</v>
      </c>
      <c r="L29" s="4" t="s">
        <v>952</v>
      </c>
      <c r="M29" s="8" t="s">
        <v>263</v>
      </c>
      <c r="N29" s="8" t="s">
        <v>62</v>
      </c>
      <c r="O29" s="176" t="s">
        <v>4195</v>
      </c>
      <c r="P29" s="8" t="s">
        <v>1212</v>
      </c>
      <c r="Q29" s="8" t="s">
        <v>302</v>
      </c>
      <c r="R29" s="8" t="s">
        <v>304</v>
      </c>
      <c r="S29" s="176" t="s">
        <v>3929</v>
      </c>
      <c r="U29" s="150">
        <v>3343</v>
      </c>
      <c r="V29" s="148">
        <v>1</v>
      </c>
      <c r="W29" s="171">
        <v>0</v>
      </c>
      <c r="X29" s="150">
        <v>0</v>
      </c>
      <c r="Y29" s="151">
        <v>2.1539401790603698E-11</v>
      </c>
      <c r="Z29" s="151">
        <v>6.7253294635118006E-15</v>
      </c>
    </row>
    <row r="30" spans="1:26" s="8" customFormat="1" hidden="1" x14ac:dyDescent="0.2">
      <c r="A30" s="8">
        <v>1038</v>
      </c>
      <c r="B30" s="8">
        <v>1038</v>
      </c>
      <c r="C30" s="8" t="s">
        <v>4239</v>
      </c>
      <c r="D30" s="8" t="s">
        <v>4240</v>
      </c>
      <c r="E30" s="4" t="s">
        <v>78</v>
      </c>
      <c r="F30" s="8" t="s">
        <v>4241</v>
      </c>
      <c r="G30" s="8" t="s">
        <v>4242</v>
      </c>
      <c r="H30" s="8" t="s">
        <v>76</v>
      </c>
      <c r="I30" s="8" t="s">
        <v>460</v>
      </c>
      <c r="J30" s="8" t="s">
        <v>61</v>
      </c>
      <c r="K30" s="8" t="s">
        <v>157</v>
      </c>
      <c r="L30" s="4" t="s">
        <v>952</v>
      </c>
      <c r="M30" s="8" t="s">
        <v>102</v>
      </c>
      <c r="N30" s="8" t="s">
        <v>62</v>
      </c>
      <c r="O30" s="176" t="s">
        <v>4243</v>
      </c>
      <c r="P30" s="8" t="s">
        <v>1206</v>
      </c>
      <c r="Q30" s="8" t="s">
        <v>302</v>
      </c>
      <c r="R30" s="8" t="s">
        <v>304</v>
      </c>
      <c r="S30" s="176" t="s">
        <v>3929</v>
      </c>
      <c r="U30" s="150">
        <v>1100000</v>
      </c>
      <c r="V30" s="148">
        <v>3.6469999999999998</v>
      </c>
      <c r="W30" s="171">
        <v>0</v>
      </c>
      <c r="X30" s="150">
        <v>4.0000000000000001E-3</v>
      </c>
      <c r="Y30" s="151">
        <v>2.5847926462268901E-6</v>
      </c>
      <c r="Z30" s="151">
        <v>8.0705965326862797E-10</v>
      </c>
    </row>
    <row r="31" spans="1:26" s="8" customFormat="1" x14ac:dyDescent="0.2">
      <c r="A31" s="8">
        <v>1038</v>
      </c>
      <c r="B31" s="8">
        <v>1162</v>
      </c>
      <c r="C31" s="8" t="s">
        <v>4214</v>
      </c>
      <c r="D31" s="8" t="s">
        <v>4215</v>
      </c>
      <c r="E31" s="152" t="s">
        <v>425</v>
      </c>
      <c r="F31" s="8" t="s">
        <v>4216</v>
      </c>
      <c r="G31" s="8" t="s">
        <v>4217</v>
      </c>
      <c r="H31" s="8" t="s">
        <v>76</v>
      </c>
      <c r="I31" s="8" t="s">
        <v>460</v>
      </c>
      <c r="J31" s="8" t="s">
        <v>53</v>
      </c>
      <c r="K31" s="8" t="s">
        <v>53</v>
      </c>
      <c r="L31" s="4" t="s">
        <v>952</v>
      </c>
      <c r="M31" s="8" t="s">
        <v>266</v>
      </c>
      <c r="N31" s="8" t="s">
        <v>62</v>
      </c>
      <c r="O31" s="176" t="s">
        <v>4218</v>
      </c>
      <c r="P31" s="8" t="s">
        <v>1212</v>
      </c>
      <c r="Q31" s="8" t="s">
        <v>301</v>
      </c>
      <c r="R31" s="8" t="s">
        <v>305</v>
      </c>
      <c r="S31" s="176" t="s">
        <v>3929</v>
      </c>
      <c r="U31" s="150">
        <v>360</v>
      </c>
      <c r="V31" s="148">
        <v>1</v>
      </c>
      <c r="W31" s="171">
        <v>32800</v>
      </c>
      <c r="X31" s="150">
        <v>118.08</v>
      </c>
      <c r="Y31" s="151">
        <v>4.0772036696117397E-2</v>
      </c>
      <c r="Z31" s="151">
        <v>5.0368019700882997E-6</v>
      </c>
    </row>
    <row r="32" spans="1:26" s="8" customFormat="1" x14ac:dyDescent="0.2">
      <c r="A32" s="8">
        <v>1038</v>
      </c>
      <c r="B32" s="8">
        <v>1162</v>
      </c>
      <c r="C32" s="8" t="s">
        <v>4219</v>
      </c>
      <c r="D32" s="8" t="s">
        <v>4220</v>
      </c>
      <c r="E32" s="152" t="s">
        <v>425</v>
      </c>
      <c r="F32" s="8" t="s">
        <v>4221</v>
      </c>
      <c r="G32" s="8" t="s">
        <v>4222</v>
      </c>
      <c r="H32" s="8" t="s">
        <v>76</v>
      </c>
      <c r="I32" s="8" t="s">
        <v>460</v>
      </c>
      <c r="J32" s="8" t="s">
        <v>53</v>
      </c>
      <c r="K32" s="8" t="s">
        <v>53</v>
      </c>
      <c r="L32" s="4" t="s">
        <v>952</v>
      </c>
      <c r="M32" s="8" t="s">
        <v>75</v>
      </c>
      <c r="N32" s="8" t="s">
        <v>62</v>
      </c>
      <c r="O32" s="176" t="s">
        <v>4245</v>
      </c>
      <c r="P32" s="8" t="s">
        <v>1212</v>
      </c>
      <c r="Q32" s="8" t="s">
        <v>302</v>
      </c>
      <c r="R32" s="8" t="s">
        <v>304</v>
      </c>
      <c r="S32" s="176" t="s">
        <v>3929</v>
      </c>
      <c r="U32" s="150">
        <v>49010</v>
      </c>
      <c r="V32" s="148">
        <v>1</v>
      </c>
      <c r="W32" s="171">
        <v>0</v>
      </c>
      <c r="X32" s="150">
        <v>0</v>
      </c>
      <c r="Y32" s="151">
        <v>1.6922743212031801E-10</v>
      </c>
      <c r="Z32" s="151">
        <v>2.0905628773207E-14</v>
      </c>
    </row>
    <row r="33" spans="1:26" s="8" customFormat="1" x14ac:dyDescent="0.2">
      <c r="A33" s="8">
        <v>1038</v>
      </c>
      <c r="B33" s="8">
        <v>1162</v>
      </c>
      <c r="C33" s="8" t="s">
        <v>4224</v>
      </c>
      <c r="D33" s="8" t="s">
        <v>4225</v>
      </c>
      <c r="E33" s="152" t="s">
        <v>425</v>
      </c>
      <c r="F33" s="8" t="s">
        <v>4226</v>
      </c>
      <c r="G33" s="8" t="s">
        <v>4227</v>
      </c>
      <c r="H33" s="8" t="s">
        <v>78</v>
      </c>
      <c r="I33" s="8" t="s">
        <v>460</v>
      </c>
      <c r="J33" s="8" t="s">
        <v>53</v>
      </c>
      <c r="K33" s="8" t="s">
        <v>53</v>
      </c>
      <c r="L33" s="4" t="s">
        <v>952</v>
      </c>
      <c r="M33" s="8" t="s">
        <v>266</v>
      </c>
      <c r="N33" s="8" t="s">
        <v>62</v>
      </c>
      <c r="O33" s="176" t="s">
        <v>4228</v>
      </c>
      <c r="P33" s="8" t="s">
        <v>1212</v>
      </c>
      <c r="Q33" s="8" t="s">
        <v>302</v>
      </c>
      <c r="R33" s="8" t="s">
        <v>304</v>
      </c>
      <c r="S33" s="176" t="s">
        <v>3929</v>
      </c>
      <c r="U33" s="150">
        <v>17285.919999999998</v>
      </c>
      <c r="V33" s="148">
        <v>1</v>
      </c>
      <c r="W33" s="171">
        <v>108</v>
      </c>
      <c r="X33" s="150">
        <v>18.669</v>
      </c>
      <c r="Y33" s="151">
        <v>6.4461783344465003E-3</v>
      </c>
      <c r="Z33" s="151">
        <v>7.9633313333038501E-7</v>
      </c>
    </row>
    <row r="34" spans="1:26" s="8" customFormat="1" x14ac:dyDescent="0.2">
      <c r="A34" s="8">
        <v>1038</v>
      </c>
      <c r="B34" s="8">
        <v>1162</v>
      </c>
      <c r="C34" s="8" t="s">
        <v>4229</v>
      </c>
      <c r="D34" s="8" t="s">
        <v>4230</v>
      </c>
      <c r="E34" s="152" t="s">
        <v>425</v>
      </c>
      <c r="F34" s="8" t="s">
        <v>4231</v>
      </c>
      <c r="G34" s="8" t="s">
        <v>4232</v>
      </c>
      <c r="H34" s="8" t="s">
        <v>76</v>
      </c>
      <c r="I34" s="8" t="s">
        <v>460</v>
      </c>
      <c r="J34" s="8" t="s">
        <v>53</v>
      </c>
      <c r="K34" s="8" t="s">
        <v>318</v>
      </c>
      <c r="L34" s="4" t="s">
        <v>952</v>
      </c>
      <c r="M34" s="8" t="s">
        <v>122</v>
      </c>
      <c r="N34" s="8" t="s">
        <v>62</v>
      </c>
      <c r="O34" s="176" t="s">
        <v>4233</v>
      </c>
      <c r="P34" s="8" t="s">
        <v>1206</v>
      </c>
      <c r="Q34" s="8" t="s">
        <v>301</v>
      </c>
      <c r="R34" s="8" t="s">
        <v>305</v>
      </c>
      <c r="S34" s="176" t="s">
        <v>3929</v>
      </c>
      <c r="U34" s="150">
        <v>18750</v>
      </c>
      <c r="V34" s="148">
        <v>3.6469999999999998</v>
      </c>
      <c r="W34" s="171">
        <v>4035.2429999999999</v>
      </c>
      <c r="X34" s="150">
        <v>2759.3490000000002</v>
      </c>
      <c r="Y34" s="151">
        <v>0.952780248701385</v>
      </c>
      <c r="Z34" s="151">
        <v>1.1770237208133701E-4</v>
      </c>
    </row>
    <row r="35" spans="1:26" s="8" customFormat="1" x14ac:dyDescent="0.2">
      <c r="A35" s="8">
        <v>1038</v>
      </c>
      <c r="B35" s="8">
        <v>1162</v>
      </c>
      <c r="C35" s="8" t="s">
        <v>4246</v>
      </c>
      <c r="D35" s="8" t="s">
        <v>4247</v>
      </c>
      <c r="E35" s="152" t="s">
        <v>425</v>
      </c>
      <c r="F35" s="8" t="s">
        <v>4248</v>
      </c>
      <c r="G35" s="8" t="s">
        <v>4249</v>
      </c>
      <c r="H35" s="8" t="s">
        <v>76</v>
      </c>
      <c r="I35" s="8" t="s">
        <v>460</v>
      </c>
      <c r="J35" s="8" t="s">
        <v>53</v>
      </c>
      <c r="K35" s="8" t="s">
        <v>53</v>
      </c>
      <c r="L35" s="4" t="s">
        <v>952</v>
      </c>
      <c r="M35" s="8" t="s">
        <v>263</v>
      </c>
      <c r="N35" s="8" t="s">
        <v>62</v>
      </c>
      <c r="O35" s="176" t="s">
        <v>4195</v>
      </c>
      <c r="P35" s="8" t="s">
        <v>1212</v>
      </c>
      <c r="Q35" s="8" t="s">
        <v>302</v>
      </c>
      <c r="R35" s="8" t="s">
        <v>304</v>
      </c>
      <c r="S35" s="176" t="s">
        <v>3929</v>
      </c>
      <c r="U35" s="150">
        <v>3646</v>
      </c>
      <c r="V35" s="148">
        <v>1</v>
      </c>
      <c r="W35" s="171">
        <v>0</v>
      </c>
      <c r="X35" s="150">
        <v>0</v>
      </c>
      <c r="Y35" s="151">
        <v>1.2589333146514598E-11</v>
      </c>
      <c r="Z35" s="151">
        <v>1.5552320446258001E-15</v>
      </c>
    </row>
    <row r="36" spans="1:26" s="8" customFormat="1" hidden="1" x14ac:dyDescent="0.2">
      <c r="A36" s="8">
        <v>1038</v>
      </c>
      <c r="B36" s="8">
        <v>1162</v>
      </c>
      <c r="C36" s="8" t="s">
        <v>4234</v>
      </c>
      <c r="D36" s="8" t="s">
        <v>4235</v>
      </c>
      <c r="E36" s="4" t="s">
        <v>426</v>
      </c>
      <c r="F36" s="8" t="s">
        <v>4236</v>
      </c>
      <c r="G36" s="8" t="s">
        <v>4237</v>
      </c>
      <c r="H36" s="8" t="s">
        <v>76</v>
      </c>
      <c r="I36" s="8" t="s">
        <v>460</v>
      </c>
      <c r="J36" s="8" t="s">
        <v>61</v>
      </c>
      <c r="K36" s="8" t="s">
        <v>158</v>
      </c>
      <c r="L36" s="4" t="s">
        <v>952</v>
      </c>
      <c r="M36" s="8" t="s">
        <v>909</v>
      </c>
      <c r="N36" s="8" t="s">
        <v>62</v>
      </c>
      <c r="O36" s="176" t="s">
        <v>4238</v>
      </c>
      <c r="P36" s="8" t="s">
        <v>1207</v>
      </c>
      <c r="Q36" s="8" t="s">
        <v>302</v>
      </c>
      <c r="R36" s="8" t="s">
        <v>304</v>
      </c>
      <c r="S36" s="176" t="s">
        <v>3929</v>
      </c>
      <c r="U36" s="150">
        <v>1171811</v>
      </c>
      <c r="V36" s="148">
        <v>3.7964000000000002</v>
      </c>
      <c r="W36" s="171">
        <v>0</v>
      </c>
      <c r="X36" s="150">
        <v>4.0000000000000001E-3</v>
      </c>
      <c r="Y36" s="151">
        <v>1.5360862340543601E-6</v>
      </c>
      <c r="Z36" s="151">
        <v>1.8976148352793201E-10</v>
      </c>
    </row>
    <row r="37" spans="1:26" s="8" customFormat="1" x14ac:dyDescent="0.2">
      <c r="A37" s="8">
        <v>1038</v>
      </c>
      <c r="B37" s="8">
        <v>1319</v>
      </c>
      <c r="C37" s="8" t="s">
        <v>4229</v>
      </c>
      <c r="D37" s="8" t="s">
        <v>4230</v>
      </c>
      <c r="E37" s="152" t="s">
        <v>425</v>
      </c>
      <c r="F37" s="8" t="s">
        <v>4231</v>
      </c>
      <c r="G37" s="8" t="s">
        <v>4232</v>
      </c>
      <c r="H37" s="8" t="s">
        <v>76</v>
      </c>
      <c r="I37" s="8" t="s">
        <v>460</v>
      </c>
      <c r="J37" s="8" t="s">
        <v>53</v>
      </c>
      <c r="K37" s="8" t="s">
        <v>318</v>
      </c>
      <c r="L37" s="4" t="s">
        <v>952</v>
      </c>
      <c r="M37" s="8" t="s">
        <v>122</v>
      </c>
      <c r="N37" s="8" t="s">
        <v>62</v>
      </c>
      <c r="O37" s="176" t="s">
        <v>2881</v>
      </c>
      <c r="P37" s="8" t="s">
        <v>1206</v>
      </c>
      <c r="Q37" s="8" t="s">
        <v>301</v>
      </c>
      <c r="R37" s="8" t="s">
        <v>305</v>
      </c>
      <c r="S37" s="176" t="s">
        <v>3929</v>
      </c>
      <c r="U37" s="150">
        <v>83</v>
      </c>
      <c r="V37" s="148">
        <v>3.6469999999999998</v>
      </c>
      <c r="W37" s="171">
        <v>4035.2429999999999</v>
      </c>
      <c r="X37" s="150">
        <v>12.215</v>
      </c>
      <c r="Y37" s="151">
        <v>1</v>
      </c>
      <c r="Z37" s="151">
        <v>1.98164645842748E-5</v>
      </c>
    </row>
    <row r="38" spans="1:26" s="8" customFormat="1" x14ac:dyDescent="0.2">
      <c r="A38" s="8">
        <v>1038</v>
      </c>
      <c r="B38" s="8">
        <v>8563</v>
      </c>
      <c r="C38" s="8" t="s">
        <v>4229</v>
      </c>
      <c r="D38" s="8" t="s">
        <v>4230</v>
      </c>
      <c r="E38" s="152" t="s">
        <v>425</v>
      </c>
      <c r="F38" s="8" t="s">
        <v>4231</v>
      </c>
      <c r="G38" s="8" t="s">
        <v>4232</v>
      </c>
      <c r="H38" s="8" t="s">
        <v>76</v>
      </c>
      <c r="I38" s="8" t="s">
        <v>460</v>
      </c>
      <c r="J38" s="8" t="s">
        <v>53</v>
      </c>
      <c r="K38" s="8" t="s">
        <v>318</v>
      </c>
      <c r="L38" s="4" t="s">
        <v>952</v>
      </c>
      <c r="M38" s="8" t="s">
        <v>122</v>
      </c>
      <c r="N38" s="8" t="s">
        <v>62</v>
      </c>
      <c r="O38" s="176" t="s">
        <v>4233</v>
      </c>
      <c r="P38" s="8" t="s">
        <v>1206</v>
      </c>
      <c r="Q38" s="8" t="s">
        <v>301</v>
      </c>
      <c r="R38" s="8" t="s">
        <v>305</v>
      </c>
      <c r="S38" s="176" t="s">
        <v>3929</v>
      </c>
      <c r="U38" s="150">
        <v>6763</v>
      </c>
      <c r="V38" s="148">
        <v>3.6469999999999998</v>
      </c>
      <c r="W38" s="171">
        <v>4035.2429999999999</v>
      </c>
      <c r="X38" s="150">
        <v>995.279</v>
      </c>
      <c r="Y38" s="151">
        <v>0.99999960902331397</v>
      </c>
      <c r="Z38" s="151">
        <v>1.0467142497652299E-4</v>
      </c>
    </row>
    <row r="39" spans="1:26" s="8" customFormat="1" hidden="1" x14ac:dyDescent="0.2">
      <c r="A39" s="8">
        <v>1038</v>
      </c>
      <c r="B39" s="8">
        <v>8563</v>
      </c>
      <c r="C39" s="8" t="s">
        <v>4234</v>
      </c>
      <c r="D39" s="8" t="s">
        <v>4235</v>
      </c>
      <c r="E39" s="4" t="s">
        <v>426</v>
      </c>
      <c r="F39" s="8" t="s">
        <v>4236</v>
      </c>
      <c r="G39" s="8" t="s">
        <v>4237</v>
      </c>
      <c r="H39" s="8" t="s">
        <v>76</v>
      </c>
      <c r="I39" s="8" t="s">
        <v>460</v>
      </c>
      <c r="J39" s="8" t="s">
        <v>61</v>
      </c>
      <c r="K39" s="8" t="s">
        <v>158</v>
      </c>
      <c r="L39" s="4" t="s">
        <v>952</v>
      </c>
      <c r="M39" s="8" t="s">
        <v>909</v>
      </c>
      <c r="N39" s="8" t="s">
        <v>62</v>
      </c>
      <c r="O39" s="176" t="s">
        <v>4238</v>
      </c>
      <c r="P39" s="8" t="s">
        <v>1207</v>
      </c>
      <c r="Q39" s="8" t="s">
        <v>302</v>
      </c>
      <c r="R39" s="8" t="s">
        <v>304</v>
      </c>
      <c r="S39" s="176" t="s">
        <v>3929</v>
      </c>
      <c r="U39" s="150">
        <v>102500</v>
      </c>
      <c r="V39" s="148">
        <v>3.7964000000000002</v>
      </c>
      <c r="W39" s="171">
        <v>0</v>
      </c>
      <c r="X39" s="150">
        <v>0</v>
      </c>
      <c r="Y39" s="151">
        <v>3.9097668618557102E-7</v>
      </c>
      <c r="Z39" s="151">
        <v>4.0924102876012796E-11</v>
      </c>
    </row>
    <row r="40" spans="1:26" s="8" customFormat="1" x14ac:dyDescent="0.2">
      <c r="A40" s="8">
        <v>1039</v>
      </c>
      <c r="B40" s="8">
        <v>1039</v>
      </c>
      <c r="C40" s="8" t="s">
        <v>4214</v>
      </c>
      <c r="D40" s="8" t="s">
        <v>4215</v>
      </c>
      <c r="E40" s="152" t="s">
        <v>425</v>
      </c>
      <c r="F40" s="8" t="s">
        <v>4216</v>
      </c>
      <c r="G40" s="8" t="s">
        <v>4217</v>
      </c>
      <c r="H40" s="8" t="s">
        <v>76</v>
      </c>
      <c r="I40" s="8" t="s">
        <v>460</v>
      </c>
      <c r="J40" s="8" t="s">
        <v>53</v>
      </c>
      <c r="K40" s="8" t="s">
        <v>53</v>
      </c>
      <c r="L40" s="4" t="s">
        <v>952</v>
      </c>
      <c r="M40" s="8" t="s">
        <v>266</v>
      </c>
      <c r="N40" s="8" t="s">
        <v>62</v>
      </c>
      <c r="O40" s="176" t="s">
        <v>4250</v>
      </c>
      <c r="P40" s="8" t="s">
        <v>1212</v>
      </c>
      <c r="Q40" s="8" t="s">
        <v>301</v>
      </c>
      <c r="R40" s="8" t="s">
        <v>305</v>
      </c>
      <c r="S40" s="176" t="s">
        <v>3929</v>
      </c>
      <c r="U40" s="150">
        <v>140</v>
      </c>
      <c r="V40" s="148">
        <v>1</v>
      </c>
      <c r="W40" s="171">
        <v>32800</v>
      </c>
      <c r="X40" s="150">
        <v>45.92</v>
      </c>
      <c r="Y40" s="151">
        <v>0.74128886413485295</v>
      </c>
      <c r="Z40" s="151">
        <v>2.07113614024179E-4</v>
      </c>
    </row>
    <row r="41" spans="1:26" s="8" customFormat="1" x14ac:dyDescent="0.2">
      <c r="A41" s="8">
        <v>1039</v>
      </c>
      <c r="B41" s="8">
        <v>1039</v>
      </c>
      <c r="C41" s="8" t="s">
        <v>4219</v>
      </c>
      <c r="D41" s="8" t="s">
        <v>4220</v>
      </c>
      <c r="E41" s="152" t="s">
        <v>425</v>
      </c>
      <c r="F41" s="8" t="s">
        <v>4221</v>
      </c>
      <c r="G41" s="8" t="s">
        <v>4222</v>
      </c>
      <c r="H41" s="8" t="s">
        <v>76</v>
      </c>
      <c r="I41" s="8" t="s">
        <v>460</v>
      </c>
      <c r="J41" s="8" t="s">
        <v>53</v>
      </c>
      <c r="K41" s="8" t="s">
        <v>53</v>
      </c>
      <c r="L41" s="4" t="s">
        <v>952</v>
      </c>
      <c r="M41" s="8" t="s">
        <v>75</v>
      </c>
      <c r="N41" s="8" t="s">
        <v>62</v>
      </c>
      <c r="O41" s="176" t="s">
        <v>4244</v>
      </c>
      <c r="P41" s="8" t="s">
        <v>1212</v>
      </c>
      <c r="Q41" s="8" t="s">
        <v>302</v>
      </c>
      <c r="R41" s="8" t="s">
        <v>304</v>
      </c>
      <c r="S41" s="176" t="s">
        <v>3929</v>
      </c>
      <c r="U41" s="150">
        <v>41030</v>
      </c>
      <c r="V41" s="148">
        <v>1</v>
      </c>
      <c r="W41" s="171">
        <v>0</v>
      </c>
      <c r="X41" s="150">
        <v>0</v>
      </c>
      <c r="Y41" s="151">
        <v>6.6234934876857607E-9</v>
      </c>
      <c r="Z41" s="151">
        <v>1.8505817908127297E-12</v>
      </c>
    </row>
    <row r="42" spans="1:26" s="8" customFormat="1" x14ac:dyDescent="0.2">
      <c r="A42" s="8">
        <v>1039</v>
      </c>
      <c r="B42" s="8">
        <v>1039</v>
      </c>
      <c r="C42" s="8" t="s">
        <v>4224</v>
      </c>
      <c r="D42" s="8" t="s">
        <v>4225</v>
      </c>
      <c r="E42" s="152" t="s">
        <v>425</v>
      </c>
      <c r="F42" s="8" t="s">
        <v>4226</v>
      </c>
      <c r="G42" s="8" t="s">
        <v>4227</v>
      </c>
      <c r="H42" s="8" t="s">
        <v>78</v>
      </c>
      <c r="I42" s="8" t="s">
        <v>460</v>
      </c>
      <c r="J42" s="8" t="s">
        <v>53</v>
      </c>
      <c r="K42" s="8" t="s">
        <v>53</v>
      </c>
      <c r="L42" s="4" t="s">
        <v>952</v>
      </c>
      <c r="M42" s="8" t="s">
        <v>266</v>
      </c>
      <c r="N42" s="8" t="s">
        <v>62</v>
      </c>
      <c r="O42" s="176" t="s">
        <v>4228</v>
      </c>
      <c r="P42" s="8" t="s">
        <v>1212</v>
      </c>
      <c r="Q42" s="8" t="s">
        <v>302</v>
      </c>
      <c r="R42" s="8" t="s">
        <v>304</v>
      </c>
      <c r="S42" s="176" t="s">
        <v>3929</v>
      </c>
      <c r="U42" s="150">
        <v>14837.35</v>
      </c>
      <c r="V42" s="148">
        <v>1</v>
      </c>
      <c r="W42" s="171">
        <v>108</v>
      </c>
      <c r="X42" s="150">
        <v>16.024000000000001</v>
      </c>
      <c r="Y42" s="151">
        <v>0.25868169238965499</v>
      </c>
      <c r="Z42" s="151">
        <v>7.2274794327634802E-5</v>
      </c>
    </row>
    <row r="43" spans="1:26" s="8" customFormat="1" hidden="1" x14ac:dyDescent="0.2">
      <c r="A43" s="8">
        <v>1039</v>
      </c>
      <c r="B43" s="8">
        <v>1039</v>
      </c>
      <c r="C43" s="8" t="s">
        <v>4239</v>
      </c>
      <c r="D43" s="8" t="s">
        <v>4240</v>
      </c>
      <c r="E43" s="4" t="s">
        <v>78</v>
      </c>
      <c r="F43" s="8" t="s">
        <v>4241</v>
      </c>
      <c r="G43" s="8" t="s">
        <v>4242</v>
      </c>
      <c r="H43" s="8" t="s">
        <v>76</v>
      </c>
      <c r="I43" s="8" t="s">
        <v>460</v>
      </c>
      <c r="J43" s="8" t="s">
        <v>61</v>
      </c>
      <c r="K43" s="8" t="s">
        <v>157</v>
      </c>
      <c r="L43" s="4" t="s">
        <v>952</v>
      </c>
      <c r="M43" s="8" t="s">
        <v>102</v>
      </c>
      <c r="N43" s="8" t="s">
        <v>62</v>
      </c>
      <c r="O43" s="176" t="s">
        <v>4243</v>
      </c>
      <c r="P43" s="8" t="s">
        <v>1206</v>
      </c>
      <c r="Q43" s="8" t="s">
        <v>302</v>
      </c>
      <c r="R43" s="8" t="s">
        <v>304</v>
      </c>
      <c r="S43" s="176" t="s">
        <v>3929</v>
      </c>
      <c r="U43" s="150">
        <v>500000</v>
      </c>
      <c r="V43" s="148">
        <v>3.6469999999999998</v>
      </c>
      <c r="W43" s="171">
        <v>0</v>
      </c>
      <c r="X43" s="150">
        <v>2E-3</v>
      </c>
      <c r="Y43" s="151">
        <v>2.9436851998037999E-5</v>
      </c>
      <c r="Z43" s="151">
        <v>8.2245573861735805E-9</v>
      </c>
    </row>
    <row r="44" spans="1:26" s="8" customFormat="1" x14ac:dyDescent="0.2">
      <c r="A44" s="8">
        <v>11389</v>
      </c>
      <c r="B44" s="8">
        <v>11390</v>
      </c>
      <c r="C44" s="8" t="s">
        <v>4229</v>
      </c>
      <c r="D44" s="8" t="s">
        <v>4230</v>
      </c>
      <c r="E44" s="152" t="s">
        <v>425</v>
      </c>
      <c r="F44" s="8" t="s">
        <v>4231</v>
      </c>
      <c r="G44" s="8" t="s">
        <v>4232</v>
      </c>
      <c r="H44" s="8" t="s">
        <v>76</v>
      </c>
      <c r="I44" s="8" t="s">
        <v>460</v>
      </c>
      <c r="J44" s="8" t="s">
        <v>53</v>
      </c>
      <c r="K44" s="8" t="s">
        <v>318</v>
      </c>
      <c r="L44" s="4" t="s">
        <v>952</v>
      </c>
      <c r="M44" s="8" t="s">
        <v>122</v>
      </c>
      <c r="N44" s="8" t="s">
        <v>62</v>
      </c>
      <c r="O44" s="176" t="s">
        <v>4233</v>
      </c>
      <c r="P44" s="8" t="s">
        <v>1206</v>
      </c>
      <c r="Q44" s="8" t="s">
        <v>301</v>
      </c>
      <c r="R44" s="8" t="s">
        <v>305</v>
      </c>
      <c r="S44" s="176" t="s">
        <v>3929</v>
      </c>
      <c r="U44" s="150">
        <v>1100</v>
      </c>
      <c r="V44" s="148">
        <v>3.6469999999999998</v>
      </c>
      <c r="W44" s="171">
        <v>4035.2429999999999</v>
      </c>
      <c r="X44" s="150">
        <v>161.88200000000001</v>
      </c>
      <c r="Y44" s="151">
        <v>1</v>
      </c>
      <c r="Z44" s="151">
        <v>5.1577930970450101E-5</v>
      </c>
    </row>
    <row r="45" spans="1:26" s="8" customFormat="1" x14ac:dyDescent="0.2">
      <c r="A45" s="8">
        <v>11389</v>
      </c>
      <c r="B45" s="8">
        <v>11391</v>
      </c>
      <c r="C45" s="8" t="s">
        <v>4229</v>
      </c>
      <c r="D45" s="8" t="s">
        <v>4230</v>
      </c>
      <c r="E45" s="152" t="s">
        <v>425</v>
      </c>
      <c r="F45" s="8" t="s">
        <v>4231</v>
      </c>
      <c r="G45" s="8" t="s">
        <v>4232</v>
      </c>
      <c r="H45" s="8" t="s">
        <v>76</v>
      </c>
      <c r="I45" s="8" t="s">
        <v>460</v>
      </c>
      <c r="J45" s="8" t="s">
        <v>53</v>
      </c>
      <c r="K45" s="8" t="s">
        <v>318</v>
      </c>
      <c r="L45" s="4" t="s">
        <v>952</v>
      </c>
      <c r="M45" s="8" t="s">
        <v>122</v>
      </c>
      <c r="N45" s="8" t="s">
        <v>62</v>
      </c>
      <c r="O45" s="176" t="s">
        <v>4233</v>
      </c>
      <c r="P45" s="8" t="s">
        <v>1206</v>
      </c>
      <c r="Q45" s="8" t="s">
        <v>301</v>
      </c>
      <c r="R45" s="8" t="s">
        <v>305</v>
      </c>
      <c r="S45" s="176" t="s">
        <v>3929</v>
      </c>
      <c r="U45" s="150">
        <v>27</v>
      </c>
      <c r="V45" s="148">
        <v>3.6469999999999998</v>
      </c>
      <c r="W45" s="171">
        <v>4035.2429999999999</v>
      </c>
      <c r="X45" s="150">
        <v>3.9729999999999999</v>
      </c>
      <c r="Y45" s="151">
        <v>1</v>
      </c>
      <c r="Z45" s="151">
        <v>4.7226017806402997E-5</v>
      </c>
    </row>
    <row r="46" spans="1:26" s="8" customFormat="1" x14ac:dyDescent="0.2">
      <c r="A46" s="8">
        <v>11389</v>
      </c>
      <c r="B46" s="8">
        <v>11392</v>
      </c>
      <c r="C46" s="8" t="s">
        <v>4229</v>
      </c>
      <c r="D46" s="8" t="s">
        <v>4230</v>
      </c>
      <c r="E46" s="152" t="s">
        <v>425</v>
      </c>
      <c r="F46" s="8" t="s">
        <v>4231</v>
      </c>
      <c r="G46" s="8" t="s">
        <v>4232</v>
      </c>
      <c r="H46" s="8" t="s">
        <v>76</v>
      </c>
      <c r="I46" s="8" t="s">
        <v>460</v>
      </c>
      <c r="J46" s="8" t="s">
        <v>53</v>
      </c>
      <c r="K46" s="8" t="s">
        <v>318</v>
      </c>
      <c r="L46" s="4" t="s">
        <v>952</v>
      </c>
      <c r="M46" s="8" t="s">
        <v>122</v>
      </c>
      <c r="N46" s="8" t="s">
        <v>62</v>
      </c>
      <c r="O46" s="176" t="s">
        <v>4233</v>
      </c>
      <c r="P46" s="8" t="s">
        <v>1206</v>
      </c>
      <c r="Q46" s="8" t="s">
        <v>301</v>
      </c>
      <c r="R46" s="8" t="s">
        <v>305</v>
      </c>
      <c r="S46" s="176" t="s">
        <v>3929</v>
      </c>
      <c r="U46" s="150">
        <v>145</v>
      </c>
      <c r="V46" s="148">
        <v>3.6469999999999998</v>
      </c>
      <c r="W46" s="171">
        <v>4035.2429999999999</v>
      </c>
      <c r="X46" s="150">
        <v>21.338999999999999</v>
      </c>
      <c r="Y46" s="151">
        <v>1</v>
      </c>
      <c r="Z46" s="151">
        <v>7.3033235160030897E-5</v>
      </c>
    </row>
    <row r="47" spans="1:26" s="8" customFormat="1" x14ac:dyDescent="0.2">
      <c r="A47" s="8">
        <v>11389</v>
      </c>
      <c r="B47" s="8">
        <v>11394</v>
      </c>
      <c r="C47" s="8" t="s">
        <v>4229</v>
      </c>
      <c r="D47" s="8" t="s">
        <v>4230</v>
      </c>
      <c r="E47" s="152" t="s">
        <v>425</v>
      </c>
      <c r="F47" s="8" t="s">
        <v>4231</v>
      </c>
      <c r="G47" s="8" t="s">
        <v>4232</v>
      </c>
      <c r="H47" s="8" t="s">
        <v>76</v>
      </c>
      <c r="I47" s="8" t="s">
        <v>460</v>
      </c>
      <c r="J47" s="8" t="s">
        <v>53</v>
      </c>
      <c r="K47" s="8" t="s">
        <v>318</v>
      </c>
      <c r="L47" s="4" t="s">
        <v>952</v>
      </c>
      <c r="M47" s="8" t="s">
        <v>122</v>
      </c>
      <c r="N47" s="8" t="s">
        <v>62</v>
      </c>
      <c r="O47" s="176" t="s">
        <v>4233</v>
      </c>
      <c r="P47" s="8" t="s">
        <v>1206</v>
      </c>
      <c r="Q47" s="8" t="s">
        <v>301</v>
      </c>
      <c r="R47" s="8" t="s">
        <v>305</v>
      </c>
      <c r="S47" s="176" t="s">
        <v>3929</v>
      </c>
      <c r="U47" s="150">
        <v>1242</v>
      </c>
      <c r="V47" s="148">
        <v>3.6469999999999998</v>
      </c>
      <c r="W47" s="171">
        <v>4035.2429999999999</v>
      </c>
      <c r="X47" s="150">
        <v>182.779</v>
      </c>
      <c r="Y47" s="151">
        <v>1</v>
      </c>
      <c r="Z47" s="151">
        <v>7.2624938109406998E-5</v>
      </c>
    </row>
  </sheetData>
  <sheetProtection formatColumns="0"/>
  <autoFilter ref="A1:Z47" xr:uid="{00000000-0001-0000-1200-000000000000}">
    <filterColumn colId="4">
      <filters>
        <filter val="ח.פ"/>
      </filters>
    </filterColumn>
  </autoFilter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1">
    <dataValidation type="list" allowBlank="1" showInputMessage="1" showErrorMessage="1" sqref="J2:J20" xr:uid="{DC84703E-917A-4333-9354-14625464B69C}">
      <formula1>israel_abroad</formula1>
    </dataValidation>
    <dataValidation type="list" allowBlank="1" showInputMessage="1" showErrorMessage="1" sqref="N2:N20" xr:uid="{4A17BB90-2FEB-4998-93AA-8BC2E3D8EF16}">
      <formula1>Holding_interest</formula1>
    </dataValidation>
    <dataValidation type="list" allowBlank="1" showInputMessage="1" showErrorMessage="1" sqref="Q2:Q19" xr:uid="{62656D30-9D10-4389-9F49-654C430BF244}">
      <formula1>Valuation</formula1>
    </dataValidation>
    <dataValidation type="list" allowBlank="1" showInputMessage="1" showErrorMessage="1" sqref="R2:R20" xr:uid="{358189A5-2341-4D10-93D8-953EB8EFB1A4}">
      <formula1>Dependence_Independence</formula1>
    </dataValidation>
    <dataValidation type="list" allowBlank="1" showInputMessage="1" showErrorMessage="1" sqref="K2:K20" xr:uid="{E5151702-A537-4C18-9933-1CEB6AF8DD18}">
      <formula1>Country_list</formula1>
    </dataValidation>
    <dataValidation type="list" allowBlank="1" showInputMessage="1" showErrorMessage="1" sqref="E6:E7 E9 E11 E17" xr:uid="{B2657602-9CC7-4B06-A396-2991777B90C2}">
      <formula1>Issuer_Number_Type_2</formula1>
    </dataValidation>
    <dataValidation type="list" allowBlank="1" showInputMessage="1" showErrorMessage="1" sqref="H2" xr:uid="{27FDDDAB-CD42-4C9B-91DB-41F69E7CA494}">
      <formula1>Type_of_Security_ID</formula1>
    </dataValidation>
    <dataValidation type="list" allowBlank="1" showInputMessage="1" showErrorMessage="1" sqref="H3:H19" xr:uid="{AFEA6234-09D3-441D-9D86-7193AF76EA6B}">
      <formula1>Type_of_Security_ID_Traded</formula1>
    </dataValidation>
    <dataValidation type="list" allowBlank="1" showInputMessage="1" showErrorMessage="1" sqref="E2:E5 E8 E10 E12:E16 E18:E22 E25:E29 E31:E35 E37:E38 E40:E42 E44:E47" xr:uid="{D463A594-3DB9-44FD-A229-9E1CD39208F8}">
      <formula1>Issuer_Number_Type_3</formula1>
    </dataValidation>
    <dataValidation type="list" allowBlank="1" showInputMessage="1" showErrorMessage="1" sqref="M2:M20" xr:uid="{F33E9679-6EC8-4077-BE89-113EDEC3F5AF}">
      <formula1>Industry_Sector</formula1>
    </dataValidation>
    <dataValidation type="list" allowBlank="1" showInputMessage="1" showErrorMessage="1" sqref="L2:L20" xr:uid="{F11BAB94-34FF-45F3-8351-5376E35BF127}">
      <formula1>tradeable_status_stock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Z325"/>
  <sheetViews>
    <sheetView rightToLeft="1" topLeftCell="D1" workbookViewId="0">
      <selection activeCell="M2" sqref="M2:M325"/>
    </sheetView>
  </sheetViews>
  <sheetFormatPr defaultColWidth="0" defaultRowHeight="14.25" x14ac:dyDescent="0.2"/>
  <cols>
    <col min="1" max="2" width="11.625" style="2" customWidth="1"/>
    <col min="3" max="3" width="30" style="2" bestFit="1" customWidth="1"/>
    <col min="4" max="4" width="11.625" style="2" customWidth="1"/>
    <col min="5" max="5" width="16.875" style="2" customWidth="1"/>
    <col min="6" max="9" width="11.625" style="2" customWidth="1"/>
    <col min="10" max="10" width="21.875" style="2" customWidth="1"/>
    <col min="11" max="15" width="11.625" style="2" customWidth="1"/>
    <col min="16" max="16" width="11.625" customWidth="1"/>
    <col min="17" max="17" width="11.625" style="2" customWidth="1"/>
    <col min="18" max="18" width="18.125" style="2" customWidth="1"/>
    <col min="19" max="26" width="11.625" style="2" customWidth="1"/>
    <col min="27" max="16384" width="9" style="2" hidden="1"/>
  </cols>
  <sheetData>
    <row r="1" spans="1:26" ht="51" x14ac:dyDescent="0.2">
      <c r="A1" s="13" t="s">
        <v>645</v>
      </c>
      <c r="B1" s="13" t="s">
        <v>0</v>
      </c>
      <c r="C1" s="13" t="s">
        <v>774</v>
      </c>
      <c r="D1" s="13" t="s">
        <v>787</v>
      </c>
      <c r="E1" s="13" t="s">
        <v>775</v>
      </c>
      <c r="F1" s="13" t="s">
        <v>741</v>
      </c>
      <c r="G1" s="13" t="s">
        <v>740</v>
      </c>
      <c r="H1" s="13" t="s">
        <v>745</v>
      </c>
      <c r="I1" s="13" t="s">
        <v>1</v>
      </c>
      <c r="J1" s="13" t="s">
        <v>289</v>
      </c>
      <c r="K1" s="13" t="s">
        <v>598</v>
      </c>
      <c r="L1" s="13" t="s">
        <v>733</v>
      </c>
      <c r="M1" s="13" t="s">
        <v>748</v>
      </c>
      <c r="N1" s="13" t="s">
        <v>599</v>
      </c>
      <c r="O1" s="13" t="s">
        <v>600</v>
      </c>
      <c r="P1" s="20" t="s">
        <v>12</v>
      </c>
      <c r="Q1" s="13" t="s">
        <v>393</v>
      </c>
      <c r="R1" s="13" t="s">
        <v>911</v>
      </c>
      <c r="S1" s="13" t="s">
        <v>369</v>
      </c>
      <c r="T1" s="13" t="s">
        <v>16</v>
      </c>
      <c r="U1" s="13" t="s">
        <v>11</v>
      </c>
      <c r="V1" s="105" t="s">
        <v>930</v>
      </c>
      <c r="W1" s="13" t="s">
        <v>1145</v>
      </c>
      <c r="X1" s="13" t="s">
        <v>730</v>
      </c>
      <c r="Y1" s="13" t="s">
        <v>19</v>
      </c>
      <c r="Z1" s="13" t="s">
        <v>30</v>
      </c>
    </row>
    <row r="2" spans="1:26" x14ac:dyDescent="0.2">
      <c r="A2" s="8">
        <v>1035</v>
      </c>
      <c r="B2" s="161">
        <v>1036</v>
      </c>
      <c r="C2" s="161" t="s">
        <v>4251</v>
      </c>
      <c r="D2" s="161"/>
      <c r="E2" s="161"/>
      <c r="F2" s="161" t="s">
        <v>4251</v>
      </c>
      <c r="G2" s="161">
        <v>29992361</v>
      </c>
      <c r="H2" s="161" t="s">
        <v>78</v>
      </c>
      <c r="I2" s="8" t="s">
        <v>743</v>
      </c>
      <c r="J2" s="161" t="s">
        <v>381</v>
      </c>
      <c r="K2" s="152" t="s">
        <v>53</v>
      </c>
      <c r="L2" s="161"/>
      <c r="M2" s="161"/>
      <c r="N2" s="152" t="s">
        <v>53</v>
      </c>
      <c r="O2" s="161" t="s">
        <v>62</v>
      </c>
      <c r="P2" s="177" t="s">
        <v>4252</v>
      </c>
      <c r="Q2" s="152" t="s">
        <v>1212</v>
      </c>
      <c r="R2" s="161" t="s">
        <v>303</v>
      </c>
      <c r="S2" s="161" t="s">
        <v>305</v>
      </c>
      <c r="T2" s="175" t="s">
        <v>4253</v>
      </c>
      <c r="U2" s="170">
        <v>1</v>
      </c>
      <c r="V2" s="167">
        <v>349.54500000000002</v>
      </c>
      <c r="W2" s="167">
        <v>349.54500000000002</v>
      </c>
      <c r="X2" s="169">
        <v>5.0100000000000003E-4</v>
      </c>
      <c r="Y2" s="169">
        <v>9.5015229893284092E-3</v>
      </c>
      <c r="Z2" s="169">
        <v>7.1901650468885394E-5</v>
      </c>
    </row>
    <row r="3" spans="1:26" x14ac:dyDescent="0.2">
      <c r="A3" s="8">
        <v>1035</v>
      </c>
      <c r="B3" s="161">
        <v>1036</v>
      </c>
      <c r="C3" s="161" t="s">
        <v>4254</v>
      </c>
      <c r="D3" s="8"/>
      <c r="E3" s="161"/>
      <c r="F3" s="161" t="s">
        <v>4255</v>
      </c>
      <c r="G3" s="161">
        <v>29992375</v>
      </c>
      <c r="H3" s="161" t="s">
        <v>78</v>
      </c>
      <c r="I3" s="8" t="s">
        <v>280</v>
      </c>
      <c r="J3" s="161" t="s">
        <v>386</v>
      </c>
      <c r="K3" s="152" t="s">
        <v>53</v>
      </c>
      <c r="L3" s="161"/>
      <c r="M3" s="161"/>
      <c r="N3" s="152" t="s">
        <v>53</v>
      </c>
      <c r="O3" s="161" t="s">
        <v>62</v>
      </c>
      <c r="P3" s="177" t="s">
        <v>4256</v>
      </c>
      <c r="Q3" s="152" t="s">
        <v>1212</v>
      </c>
      <c r="R3" s="161" t="s">
        <v>303</v>
      </c>
      <c r="S3" s="161" t="s">
        <v>305</v>
      </c>
      <c r="T3" s="175" t="s">
        <v>4257</v>
      </c>
      <c r="U3" s="170">
        <v>1</v>
      </c>
      <c r="V3" s="167">
        <v>5.5289999999999999</v>
      </c>
      <c r="W3" s="167">
        <v>5.5289999999999999</v>
      </c>
      <c r="X3" s="169">
        <v>2.3379999999999998E-3</v>
      </c>
      <c r="Y3" s="169">
        <v>1.5028365499666099E-4</v>
      </c>
      <c r="Z3" s="169">
        <v>1.1372537692002401E-6</v>
      </c>
    </row>
    <row r="4" spans="1:26" x14ac:dyDescent="0.2">
      <c r="A4" s="8">
        <v>1035</v>
      </c>
      <c r="B4" s="161">
        <v>1036</v>
      </c>
      <c r="C4" s="161" t="s">
        <v>4254</v>
      </c>
      <c r="D4" s="8"/>
      <c r="E4" s="161"/>
      <c r="F4" s="161" t="s">
        <v>4258</v>
      </c>
      <c r="G4" s="161">
        <v>29992501</v>
      </c>
      <c r="H4" s="161" t="s">
        <v>78</v>
      </c>
      <c r="I4" s="8" t="s">
        <v>280</v>
      </c>
      <c r="J4" s="161" t="s">
        <v>386</v>
      </c>
      <c r="K4" s="152" t="s">
        <v>53</v>
      </c>
      <c r="L4" s="161"/>
      <c r="M4" s="161"/>
      <c r="N4" s="152" t="s">
        <v>53</v>
      </c>
      <c r="O4" s="161" t="s">
        <v>62</v>
      </c>
      <c r="P4" s="177" t="s">
        <v>4259</v>
      </c>
      <c r="Q4" s="152" t="s">
        <v>1212</v>
      </c>
      <c r="R4" s="161" t="s">
        <v>303</v>
      </c>
      <c r="S4" s="161" t="s">
        <v>305</v>
      </c>
      <c r="T4" s="175" t="s">
        <v>4257</v>
      </c>
      <c r="U4" s="170">
        <v>1</v>
      </c>
      <c r="V4" s="167">
        <v>77.813000000000002</v>
      </c>
      <c r="W4" s="167">
        <v>77.813000000000002</v>
      </c>
      <c r="X4" s="169">
        <v>1.0116E-2</v>
      </c>
      <c r="Y4" s="169">
        <v>2.1151521645067701E-3</v>
      </c>
      <c r="Z4" s="169">
        <v>1.6006163621524999E-5</v>
      </c>
    </row>
    <row r="5" spans="1:26" x14ac:dyDescent="0.2">
      <c r="A5" s="8">
        <v>1035</v>
      </c>
      <c r="B5" s="161">
        <v>1036</v>
      </c>
      <c r="C5" s="161" t="s">
        <v>4260</v>
      </c>
      <c r="D5" s="8"/>
      <c r="E5" s="161"/>
      <c r="F5" s="161" t="s">
        <v>4260</v>
      </c>
      <c r="G5" s="161">
        <v>29992535</v>
      </c>
      <c r="H5" s="161" t="s">
        <v>78</v>
      </c>
      <c r="I5" s="8" t="s">
        <v>743</v>
      </c>
      <c r="J5" s="161" t="s">
        <v>277</v>
      </c>
      <c r="K5" s="152" t="s">
        <v>53</v>
      </c>
      <c r="L5" s="161"/>
      <c r="M5" s="161"/>
      <c r="N5" s="152" t="s">
        <v>53</v>
      </c>
      <c r="O5" s="161" t="s">
        <v>62</v>
      </c>
      <c r="P5" s="177" t="s">
        <v>4261</v>
      </c>
      <c r="Q5" s="152" t="s">
        <v>1206</v>
      </c>
      <c r="R5" s="161" t="s">
        <v>303</v>
      </c>
      <c r="S5" s="161" t="s">
        <v>305</v>
      </c>
      <c r="T5" s="175" t="s">
        <v>4262</v>
      </c>
      <c r="U5" s="170">
        <v>3.6469999999999998</v>
      </c>
      <c r="V5" s="167">
        <v>241.30099999999999</v>
      </c>
      <c r="W5" s="167">
        <v>880.02599999999995</v>
      </c>
      <c r="X5" s="169">
        <v>9.6279999999999994E-3</v>
      </c>
      <c r="Y5" s="169">
        <v>2.39213648794818E-2</v>
      </c>
      <c r="Z5" s="169">
        <v>1.8102209700854901E-4</v>
      </c>
    </row>
    <row r="6" spans="1:26" x14ac:dyDescent="0.2">
      <c r="A6" s="8">
        <v>1035</v>
      </c>
      <c r="B6" s="161">
        <v>1036</v>
      </c>
      <c r="C6" s="161" t="s">
        <v>4263</v>
      </c>
      <c r="D6" s="8"/>
      <c r="E6" s="161"/>
      <c r="F6" s="161" t="s">
        <v>4264</v>
      </c>
      <c r="G6" s="161">
        <v>29992869</v>
      </c>
      <c r="H6" s="161" t="s">
        <v>78</v>
      </c>
      <c r="I6" s="8" t="s">
        <v>743</v>
      </c>
      <c r="J6" s="161" t="s">
        <v>277</v>
      </c>
      <c r="K6" s="152" t="s">
        <v>53</v>
      </c>
      <c r="L6" s="161"/>
      <c r="M6" s="161"/>
      <c r="N6" s="152" t="s">
        <v>53</v>
      </c>
      <c r="O6" s="161" t="s">
        <v>62</v>
      </c>
      <c r="P6" s="177" t="s">
        <v>4265</v>
      </c>
      <c r="Q6" s="152" t="s">
        <v>1212</v>
      </c>
      <c r="R6" s="161" t="s">
        <v>303</v>
      </c>
      <c r="S6" s="161" t="s">
        <v>305</v>
      </c>
      <c r="T6" s="175" t="s">
        <v>3918</v>
      </c>
      <c r="U6" s="170">
        <v>1</v>
      </c>
      <c r="V6" s="167">
        <v>3922.4259999999999</v>
      </c>
      <c r="W6" s="167">
        <v>3922.4259999999999</v>
      </c>
      <c r="X6" s="169">
        <v>1.1438E-2</v>
      </c>
      <c r="Y6" s="169">
        <v>0.106621541002886</v>
      </c>
      <c r="Z6" s="169">
        <v>8.06845890101385E-4</v>
      </c>
    </row>
    <row r="7" spans="1:26" x14ac:dyDescent="0.2">
      <c r="A7" s="8">
        <v>1035</v>
      </c>
      <c r="B7" s="161">
        <v>1036</v>
      </c>
      <c r="C7" s="161" t="s">
        <v>4266</v>
      </c>
      <c r="D7" s="8"/>
      <c r="E7" s="161"/>
      <c r="F7" s="161" t="s">
        <v>4267</v>
      </c>
      <c r="G7" s="161">
        <v>29992935</v>
      </c>
      <c r="H7" s="161" t="s">
        <v>78</v>
      </c>
      <c r="I7" s="8" t="s">
        <v>743</v>
      </c>
      <c r="J7" s="161" t="s">
        <v>277</v>
      </c>
      <c r="K7" s="152" t="s">
        <v>61</v>
      </c>
      <c r="L7" s="161"/>
      <c r="M7" s="161"/>
      <c r="N7" s="152" t="s">
        <v>53</v>
      </c>
      <c r="O7" s="161" t="s">
        <v>62</v>
      </c>
      <c r="P7" s="177" t="s">
        <v>4268</v>
      </c>
      <c r="Q7" s="152" t="s">
        <v>1206</v>
      </c>
      <c r="R7" s="161" t="s">
        <v>303</v>
      </c>
      <c r="S7" s="161" t="s">
        <v>305</v>
      </c>
      <c r="T7" s="175" t="s">
        <v>4262</v>
      </c>
      <c r="U7" s="170">
        <v>3.6469999999999998</v>
      </c>
      <c r="V7" s="167">
        <v>487.68299999999999</v>
      </c>
      <c r="W7" s="167">
        <v>1778.58</v>
      </c>
      <c r="X7" s="169">
        <v>7.051E-3</v>
      </c>
      <c r="Y7" s="169">
        <v>4.8346352377244502E-2</v>
      </c>
      <c r="Z7" s="169">
        <v>3.6585529856407797E-4</v>
      </c>
    </row>
    <row r="8" spans="1:26" x14ac:dyDescent="0.2">
      <c r="A8" s="8">
        <v>1035</v>
      </c>
      <c r="B8" s="161">
        <v>1036</v>
      </c>
      <c r="C8" s="161" t="s">
        <v>4269</v>
      </c>
      <c r="D8" s="8"/>
      <c r="E8" s="161"/>
      <c r="F8" s="161" t="s">
        <v>4270</v>
      </c>
      <c r="G8" s="161">
        <v>29993692</v>
      </c>
      <c r="H8" s="161" t="s">
        <v>78</v>
      </c>
      <c r="I8" s="8" t="s">
        <v>280</v>
      </c>
      <c r="J8" s="161" t="s">
        <v>386</v>
      </c>
      <c r="K8" s="152" t="s">
        <v>53</v>
      </c>
      <c r="L8" s="161"/>
      <c r="M8" s="161"/>
      <c r="N8" s="152" t="s">
        <v>53</v>
      </c>
      <c r="O8" s="161" t="s">
        <v>62</v>
      </c>
      <c r="P8" s="177" t="s">
        <v>4271</v>
      </c>
      <c r="Q8" s="152" t="s">
        <v>1212</v>
      </c>
      <c r="R8" s="161" t="s">
        <v>303</v>
      </c>
      <c r="S8" s="161" t="s">
        <v>305</v>
      </c>
      <c r="T8" s="175" t="s">
        <v>4272</v>
      </c>
      <c r="U8" s="170">
        <v>1</v>
      </c>
      <c r="V8" s="167">
        <v>4504.7060000000001</v>
      </c>
      <c r="W8" s="167">
        <v>4504.7060000000001</v>
      </c>
      <c r="X8" s="169">
        <v>7.5789999999999998E-3</v>
      </c>
      <c r="Y8" s="169">
        <v>0.12244939768679</v>
      </c>
      <c r="Z8" s="169">
        <v>9.2662132191750901E-4</v>
      </c>
    </row>
    <row r="9" spans="1:26" x14ac:dyDescent="0.2">
      <c r="A9" s="8">
        <v>1035</v>
      </c>
      <c r="B9" s="161">
        <v>1036</v>
      </c>
      <c r="C9" s="161" t="s">
        <v>4273</v>
      </c>
      <c r="D9" s="8"/>
      <c r="E9" s="161"/>
      <c r="F9" s="161" t="s">
        <v>4274</v>
      </c>
      <c r="G9" s="161">
        <v>29994076</v>
      </c>
      <c r="H9" s="161" t="s">
        <v>78</v>
      </c>
      <c r="I9" s="8" t="s">
        <v>743</v>
      </c>
      <c r="J9" s="161" t="s">
        <v>440</v>
      </c>
      <c r="K9" s="152" t="s">
        <v>53</v>
      </c>
      <c r="L9" s="161"/>
      <c r="M9" s="161"/>
      <c r="N9" s="152" t="s">
        <v>53</v>
      </c>
      <c r="O9" s="161" t="s">
        <v>62</v>
      </c>
      <c r="P9" s="177" t="s">
        <v>4275</v>
      </c>
      <c r="Q9" s="152" t="s">
        <v>1206</v>
      </c>
      <c r="R9" s="161" t="s">
        <v>303</v>
      </c>
      <c r="S9" s="161" t="s">
        <v>305</v>
      </c>
      <c r="T9" s="175" t="s">
        <v>4276</v>
      </c>
      <c r="U9" s="170">
        <v>3.6469999999999998</v>
      </c>
      <c r="V9" s="167">
        <v>1476.989</v>
      </c>
      <c r="W9" s="167">
        <v>5386.5789999999997</v>
      </c>
      <c r="X9" s="169">
        <v>4.9370000000000004E-3</v>
      </c>
      <c r="Y9" s="169">
        <v>0.14642096021986001</v>
      </c>
      <c r="Z9" s="169">
        <v>1.10802328372739E-3</v>
      </c>
    </row>
    <row r="10" spans="1:26" x14ac:dyDescent="0.2">
      <c r="A10" s="8">
        <v>1035</v>
      </c>
      <c r="B10" s="161">
        <v>1036</v>
      </c>
      <c r="C10" s="161" t="s">
        <v>4277</v>
      </c>
      <c r="D10" s="8"/>
      <c r="E10" s="161"/>
      <c r="F10" s="161" t="s">
        <v>4278</v>
      </c>
      <c r="G10" s="161">
        <v>29994114</v>
      </c>
      <c r="H10" s="161" t="s">
        <v>78</v>
      </c>
      <c r="I10" s="8" t="s">
        <v>280</v>
      </c>
      <c r="J10" s="161" t="s">
        <v>386</v>
      </c>
      <c r="K10" s="152" t="s">
        <v>53</v>
      </c>
      <c r="L10" s="161"/>
      <c r="M10" s="161"/>
      <c r="N10" s="152" t="s">
        <v>53</v>
      </c>
      <c r="O10" s="161" t="s">
        <v>62</v>
      </c>
      <c r="P10" s="177" t="s">
        <v>4279</v>
      </c>
      <c r="Q10" s="152" t="s">
        <v>1212</v>
      </c>
      <c r="R10" s="161" t="s">
        <v>303</v>
      </c>
      <c r="S10" s="161" t="s">
        <v>305</v>
      </c>
      <c r="T10" s="175" t="s">
        <v>4280</v>
      </c>
      <c r="U10" s="170">
        <v>1</v>
      </c>
      <c r="V10" s="167">
        <v>430.80799999999999</v>
      </c>
      <c r="W10" s="167">
        <v>430.80799999999999</v>
      </c>
      <c r="X10" s="169">
        <v>6.2040000000000003E-3</v>
      </c>
      <c r="Y10" s="169">
        <v>1.1710464016965801E-2</v>
      </c>
      <c r="Z10" s="169">
        <v>8.8617550209794902E-5</v>
      </c>
    </row>
    <row r="11" spans="1:26" x14ac:dyDescent="0.2">
      <c r="A11" s="8">
        <v>1035</v>
      </c>
      <c r="B11" s="161">
        <v>1036</v>
      </c>
      <c r="C11" s="161" t="s">
        <v>4281</v>
      </c>
      <c r="D11" s="8"/>
      <c r="E11" s="161"/>
      <c r="F11" s="161" t="s">
        <v>4281</v>
      </c>
      <c r="G11" s="161">
        <v>29992411</v>
      </c>
      <c r="H11" s="161" t="s">
        <v>78</v>
      </c>
      <c r="I11" s="8" t="s">
        <v>743</v>
      </c>
      <c r="J11" s="161" t="s">
        <v>277</v>
      </c>
      <c r="K11" s="152" t="s">
        <v>61</v>
      </c>
      <c r="L11" s="161"/>
      <c r="M11" s="161"/>
      <c r="N11" s="152" t="s">
        <v>314</v>
      </c>
      <c r="O11" s="161" t="s">
        <v>62</v>
      </c>
      <c r="P11" s="177" t="s">
        <v>4196</v>
      </c>
      <c r="Q11" s="152" t="s">
        <v>1206</v>
      </c>
      <c r="R11" s="161" t="s">
        <v>303</v>
      </c>
      <c r="S11" s="161" t="s">
        <v>305</v>
      </c>
      <c r="T11" s="175" t="s">
        <v>4282</v>
      </c>
      <c r="U11" s="170">
        <v>3.6469999999999998</v>
      </c>
      <c r="V11" s="167">
        <v>158</v>
      </c>
      <c r="W11" s="167">
        <v>576.22400000000005</v>
      </c>
      <c r="X11" s="169">
        <v>2.2920000000000002E-3</v>
      </c>
      <c r="Y11" s="169">
        <v>1.5663244638529999E-2</v>
      </c>
      <c r="Z11" s="169">
        <v>1.18529749648885E-4</v>
      </c>
    </row>
    <row r="12" spans="1:26" x14ac:dyDescent="0.2">
      <c r="A12" s="8">
        <v>1035</v>
      </c>
      <c r="B12" s="161">
        <v>1036</v>
      </c>
      <c r="C12" s="161" t="s">
        <v>4283</v>
      </c>
      <c r="D12" s="8"/>
      <c r="E12" s="161"/>
      <c r="F12" s="161" t="s">
        <v>4284</v>
      </c>
      <c r="G12" s="161">
        <v>29992613</v>
      </c>
      <c r="H12" s="161" t="s">
        <v>78</v>
      </c>
      <c r="I12" s="8" t="s">
        <v>280</v>
      </c>
      <c r="J12" s="161" t="s">
        <v>387</v>
      </c>
      <c r="K12" s="152" t="s">
        <v>61</v>
      </c>
      <c r="L12" s="161"/>
      <c r="M12" s="161"/>
      <c r="N12" s="152" t="s">
        <v>314</v>
      </c>
      <c r="O12" s="161" t="s">
        <v>62</v>
      </c>
      <c r="P12" s="177" t="s">
        <v>4285</v>
      </c>
      <c r="Q12" s="152" t="s">
        <v>1206</v>
      </c>
      <c r="R12" s="161" t="s">
        <v>303</v>
      </c>
      <c r="S12" s="161" t="s">
        <v>305</v>
      </c>
      <c r="T12" s="175" t="s">
        <v>4286</v>
      </c>
      <c r="U12" s="170">
        <v>3.6469999999999998</v>
      </c>
      <c r="V12" s="167">
        <v>128.94499999999999</v>
      </c>
      <c r="W12" s="167">
        <v>470.262</v>
      </c>
      <c r="X12" s="169">
        <v>1.2496E-2</v>
      </c>
      <c r="Y12" s="169">
        <v>1.2782912080522599E-2</v>
      </c>
      <c r="Z12" s="169">
        <v>9.6733173978584804E-5</v>
      </c>
    </row>
    <row r="13" spans="1:26" x14ac:dyDescent="0.2">
      <c r="A13" s="8">
        <v>1035</v>
      </c>
      <c r="B13" s="161">
        <v>1036</v>
      </c>
      <c r="C13" s="161" t="s">
        <v>4287</v>
      </c>
      <c r="D13" s="8"/>
      <c r="E13" s="161"/>
      <c r="F13" s="161" t="s">
        <v>4288</v>
      </c>
      <c r="G13" s="161">
        <v>29992902</v>
      </c>
      <c r="H13" s="161" t="s">
        <v>78</v>
      </c>
      <c r="I13" s="8" t="s">
        <v>280</v>
      </c>
      <c r="J13" s="161" t="s">
        <v>387</v>
      </c>
      <c r="K13" s="152" t="s">
        <v>61</v>
      </c>
      <c r="L13" s="161"/>
      <c r="M13" s="161"/>
      <c r="N13" s="152" t="s">
        <v>314</v>
      </c>
      <c r="O13" s="161" t="s">
        <v>62</v>
      </c>
      <c r="P13" s="177" t="s">
        <v>4289</v>
      </c>
      <c r="Q13" s="152" t="s">
        <v>1206</v>
      </c>
      <c r="R13" s="161" t="s">
        <v>303</v>
      </c>
      <c r="S13" s="161" t="s">
        <v>305</v>
      </c>
      <c r="T13" s="175" t="s">
        <v>4253</v>
      </c>
      <c r="U13" s="170">
        <v>3.6469999999999998</v>
      </c>
      <c r="V13" s="167">
        <v>150.77099999999999</v>
      </c>
      <c r="W13" s="167">
        <v>549.86199999999997</v>
      </c>
      <c r="X13" s="169">
        <v>1.8100000000000001E-4</v>
      </c>
      <c r="Y13" s="169">
        <v>1.4946644447989399E-2</v>
      </c>
      <c r="Z13" s="169">
        <v>1.13106962535277E-4</v>
      </c>
    </row>
    <row r="14" spans="1:26" x14ac:dyDescent="0.2">
      <c r="A14" s="8">
        <v>1035</v>
      </c>
      <c r="B14" s="161">
        <v>1036</v>
      </c>
      <c r="C14" s="161" t="s">
        <v>4290</v>
      </c>
      <c r="D14" s="8"/>
      <c r="E14" s="161"/>
      <c r="F14" s="161" t="s">
        <v>4291</v>
      </c>
      <c r="G14" s="161">
        <v>29992904</v>
      </c>
      <c r="H14" s="161" t="s">
        <v>78</v>
      </c>
      <c r="I14" s="8" t="s">
        <v>281</v>
      </c>
      <c r="J14" s="161" t="s">
        <v>130</v>
      </c>
      <c r="K14" s="152" t="s">
        <v>61</v>
      </c>
      <c r="L14" s="161"/>
      <c r="M14" s="161"/>
      <c r="N14" s="152" t="s">
        <v>314</v>
      </c>
      <c r="O14" s="161" t="s">
        <v>62</v>
      </c>
      <c r="P14" s="177" t="s">
        <v>4292</v>
      </c>
      <c r="Q14" s="152" t="s">
        <v>1206</v>
      </c>
      <c r="R14" s="161" t="s">
        <v>303</v>
      </c>
      <c r="S14" s="161" t="s">
        <v>305</v>
      </c>
      <c r="T14" s="175" t="s">
        <v>4293</v>
      </c>
      <c r="U14" s="170">
        <v>3.6469999999999998</v>
      </c>
      <c r="V14" s="167">
        <v>336.05200000000002</v>
      </c>
      <c r="W14" s="167">
        <v>1225.58</v>
      </c>
      <c r="X14" s="169">
        <v>1.2409999999999999E-3</v>
      </c>
      <c r="Y14" s="169">
        <v>3.3314388204511297E-2</v>
      </c>
      <c r="Z14" s="169">
        <v>2.52102689111616E-4</v>
      </c>
    </row>
    <row r="15" spans="1:26" x14ac:dyDescent="0.2">
      <c r="A15" s="8">
        <v>1035</v>
      </c>
      <c r="B15" s="161">
        <v>1036</v>
      </c>
      <c r="C15" s="161" t="s">
        <v>4294</v>
      </c>
      <c r="D15" s="8"/>
      <c r="E15" s="161"/>
      <c r="F15" s="161" t="s">
        <v>4295</v>
      </c>
      <c r="G15" s="161">
        <v>29993690</v>
      </c>
      <c r="H15" s="161" t="s">
        <v>78</v>
      </c>
      <c r="I15" s="8" t="s">
        <v>280</v>
      </c>
      <c r="J15" s="161" t="s">
        <v>387</v>
      </c>
      <c r="K15" s="152" t="s">
        <v>61</v>
      </c>
      <c r="L15" s="161"/>
      <c r="M15" s="161"/>
      <c r="N15" s="152" t="s">
        <v>314</v>
      </c>
      <c r="O15" s="161" t="s">
        <v>62</v>
      </c>
      <c r="P15" s="177" t="s">
        <v>4296</v>
      </c>
      <c r="Q15" s="152" t="s">
        <v>1206</v>
      </c>
      <c r="R15" s="161" t="s">
        <v>303</v>
      </c>
      <c r="S15" s="161" t="s">
        <v>305</v>
      </c>
      <c r="T15" s="175" t="s">
        <v>4297</v>
      </c>
      <c r="U15" s="170">
        <v>3.6469999999999998</v>
      </c>
      <c r="V15" s="167">
        <v>270.06400000000002</v>
      </c>
      <c r="W15" s="167">
        <v>984.92200000000003</v>
      </c>
      <c r="X15" s="169">
        <v>1.2960000000000001E-3</v>
      </c>
      <c r="Y15" s="169">
        <v>2.6772697834060999E-2</v>
      </c>
      <c r="Z15" s="169">
        <v>2.0259922161276601E-4</v>
      </c>
    </row>
    <row r="16" spans="1:26" x14ac:dyDescent="0.2">
      <c r="A16" s="8">
        <v>1035</v>
      </c>
      <c r="B16" s="161">
        <v>1036</v>
      </c>
      <c r="C16" s="161" t="s">
        <v>4287</v>
      </c>
      <c r="D16" s="8"/>
      <c r="E16" s="161"/>
      <c r="F16" s="161" t="s">
        <v>4298</v>
      </c>
      <c r="G16" s="161">
        <v>29993696</v>
      </c>
      <c r="H16" s="161" t="s">
        <v>78</v>
      </c>
      <c r="I16" s="8" t="s">
        <v>280</v>
      </c>
      <c r="J16" s="161" t="s">
        <v>387</v>
      </c>
      <c r="K16" s="152" t="s">
        <v>61</v>
      </c>
      <c r="L16" s="161"/>
      <c r="M16" s="161"/>
      <c r="N16" s="152" t="s">
        <v>314</v>
      </c>
      <c r="O16" s="161" t="s">
        <v>62</v>
      </c>
      <c r="P16" s="177" t="s">
        <v>4299</v>
      </c>
      <c r="Q16" s="152" t="s">
        <v>1206</v>
      </c>
      <c r="R16" s="161" t="s">
        <v>303</v>
      </c>
      <c r="S16" s="161" t="s">
        <v>305</v>
      </c>
      <c r="T16" s="175" t="s">
        <v>4253</v>
      </c>
      <c r="U16" s="170">
        <v>3.6469999999999998</v>
      </c>
      <c r="V16" s="167">
        <v>286.94900000000001</v>
      </c>
      <c r="W16" s="167">
        <v>1046.5029999999999</v>
      </c>
      <c r="X16" s="169">
        <v>1.74E-4</v>
      </c>
      <c r="Y16" s="169">
        <v>2.8446621691697298E-2</v>
      </c>
      <c r="Z16" s="169">
        <v>2.15266442252918E-4</v>
      </c>
    </row>
    <row r="17" spans="1:26" x14ac:dyDescent="0.2">
      <c r="A17" s="8">
        <v>1035</v>
      </c>
      <c r="B17" s="161">
        <v>1036</v>
      </c>
      <c r="C17" s="161" t="s">
        <v>4287</v>
      </c>
      <c r="D17" s="8"/>
      <c r="E17" s="161"/>
      <c r="F17" s="161" t="s">
        <v>4300</v>
      </c>
      <c r="G17" s="161">
        <v>29993699</v>
      </c>
      <c r="H17" s="161" t="s">
        <v>78</v>
      </c>
      <c r="I17" s="8" t="s">
        <v>280</v>
      </c>
      <c r="J17" s="161" t="s">
        <v>387</v>
      </c>
      <c r="K17" s="152" t="s">
        <v>61</v>
      </c>
      <c r="L17" s="161"/>
      <c r="M17" s="161"/>
      <c r="N17" s="152" t="s">
        <v>314</v>
      </c>
      <c r="O17" s="161" t="s">
        <v>62</v>
      </c>
      <c r="P17" s="177" t="s">
        <v>4301</v>
      </c>
      <c r="Q17" s="152" t="s">
        <v>1206</v>
      </c>
      <c r="R17" s="161" t="s">
        <v>303</v>
      </c>
      <c r="S17" s="161" t="s">
        <v>305</v>
      </c>
      <c r="T17" s="175" t="s">
        <v>4302</v>
      </c>
      <c r="U17" s="170">
        <v>3.6469999999999998</v>
      </c>
      <c r="V17" s="167">
        <v>436.97800000000001</v>
      </c>
      <c r="W17" s="167">
        <v>1593.6579999999999</v>
      </c>
      <c r="X17" s="169">
        <v>3.9800000000000002E-4</v>
      </c>
      <c r="Y17" s="169">
        <v>4.3319691097362598E-2</v>
      </c>
      <c r="Z17" s="169">
        <v>3.2781663436492998E-4</v>
      </c>
    </row>
    <row r="18" spans="1:26" x14ac:dyDescent="0.2">
      <c r="A18" s="8">
        <v>1035</v>
      </c>
      <c r="B18" s="161">
        <v>1036</v>
      </c>
      <c r="C18" s="161" t="s">
        <v>4303</v>
      </c>
      <c r="D18" s="8"/>
      <c r="E18" s="161"/>
      <c r="F18" s="161" t="s">
        <v>4304</v>
      </c>
      <c r="G18" s="161">
        <v>29994040</v>
      </c>
      <c r="H18" s="161" t="s">
        <v>78</v>
      </c>
      <c r="I18" s="8" t="s">
        <v>280</v>
      </c>
      <c r="J18" s="161" t="s">
        <v>387</v>
      </c>
      <c r="K18" s="152" t="s">
        <v>61</v>
      </c>
      <c r="L18" s="161"/>
      <c r="M18" s="161"/>
      <c r="N18" s="152" t="s">
        <v>314</v>
      </c>
      <c r="O18" s="161" t="s">
        <v>62</v>
      </c>
      <c r="P18" s="177" t="s">
        <v>4305</v>
      </c>
      <c r="Q18" s="152" t="s">
        <v>1206</v>
      </c>
      <c r="R18" s="161" t="s">
        <v>303</v>
      </c>
      <c r="S18" s="161" t="s">
        <v>305</v>
      </c>
      <c r="T18" s="175" t="s">
        <v>3918</v>
      </c>
      <c r="U18" s="170">
        <v>3.6469999999999998</v>
      </c>
      <c r="V18" s="167">
        <v>156.88900000000001</v>
      </c>
      <c r="W18" s="167">
        <v>572.17499999999995</v>
      </c>
      <c r="X18" s="169">
        <v>4.3399999999999998E-4</v>
      </c>
      <c r="Y18" s="169">
        <v>1.5553184604153499E-2</v>
      </c>
      <c r="Z18" s="169">
        <v>1.1769688336721499E-4</v>
      </c>
    </row>
    <row r="19" spans="1:26" x14ac:dyDescent="0.2">
      <c r="A19" s="8">
        <v>1035</v>
      </c>
      <c r="B19" s="161">
        <v>1036</v>
      </c>
      <c r="C19" s="161" t="s">
        <v>4306</v>
      </c>
      <c r="D19" s="8"/>
      <c r="E19" s="161"/>
      <c r="F19" s="161" t="s">
        <v>4307</v>
      </c>
      <c r="G19" s="161">
        <v>29994089</v>
      </c>
      <c r="H19" s="161" t="s">
        <v>78</v>
      </c>
      <c r="I19" s="8" t="s">
        <v>280</v>
      </c>
      <c r="J19" s="161" t="s">
        <v>389</v>
      </c>
      <c r="K19" s="152" t="s">
        <v>61</v>
      </c>
      <c r="L19" s="161"/>
      <c r="M19" s="161"/>
      <c r="N19" s="152" t="s">
        <v>314</v>
      </c>
      <c r="O19" s="161" t="s">
        <v>62</v>
      </c>
      <c r="P19" s="177" t="s">
        <v>4308</v>
      </c>
      <c r="Q19" s="152" t="s">
        <v>1206</v>
      </c>
      <c r="R19" s="161" t="s">
        <v>303</v>
      </c>
      <c r="S19" s="161" t="s">
        <v>305</v>
      </c>
      <c r="T19" s="175" t="s">
        <v>4257</v>
      </c>
      <c r="U19" s="170">
        <v>3.6469999999999998</v>
      </c>
      <c r="V19" s="167">
        <v>389.88900000000001</v>
      </c>
      <c r="W19" s="167">
        <v>1421.9259999999999</v>
      </c>
      <c r="X19" s="169">
        <v>1.916E-3</v>
      </c>
      <c r="Y19" s="169">
        <v>3.8651569368909899E-2</v>
      </c>
      <c r="Z19" s="169">
        <v>2.9249117577872402E-4</v>
      </c>
    </row>
    <row r="20" spans="1:26" x14ac:dyDescent="0.2">
      <c r="A20" s="8">
        <v>1035</v>
      </c>
      <c r="B20" s="8">
        <v>1036</v>
      </c>
      <c r="C20" s="8" t="s">
        <v>4309</v>
      </c>
      <c r="D20" s="8"/>
      <c r="E20" s="161"/>
      <c r="F20" s="8" t="s">
        <v>4310</v>
      </c>
      <c r="G20" s="8">
        <v>29994110</v>
      </c>
      <c r="H20" s="161" t="s">
        <v>78</v>
      </c>
      <c r="I20" s="8" t="s">
        <v>280</v>
      </c>
      <c r="J20" s="161" t="s">
        <v>278</v>
      </c>
      <c r="K20" s="152" t="s">
        <v>61</v>
      </c>
      <c r="L20" s="161"/>
      <c r="M20" s="161"/>
      <c r="N20" s="152" t="s">
        <v>314</v>
      </c>
      <c r="O20" s="161" t="s">
        <v>62</v>
      </c>
      <c r="P20" s="177" t="s">
        <v>4311</v>
      </c>
      <c r="Q20" s="8" t="s">
        <v>1206</v>
      </c>
      <c r="R20" s="161" t="s">
        <v>303</v>
      </c>
      <c r="S20" s="161" t="s">
        <v>305</v>
      </c>
      <c r="T20" s="176" t="s">
        <v>4302</v>
      </c>
      <c r="U20" s="148">
        <v>3.6469999999999998</v>
      </c>
      <c r="V20" s="150">
        <v>414.46699999999998</v>
      </c>
      <c r="W20" s="150">
        <v>1511.5619999999999</v>
      </c>
      <c r="X20" s="151">
        <v>7.6199999999999998E-4</v>
      </c>
      <c r="Y20" s="151">
        <v>4.1088105859685198E-2</v>
      </c>
      <c r="Z20" s="151">
        <v>3.1092937724507501E-4</v>
      </c>
    </row>
    <row r="21" spans="1:26" x14ac:dyDescent="0.2">
      <c r="A21" s="8">
        <v>1035</v>
      </c>
      <c r="B21" s="8">
        <v>1036</v>
      </c>
      <c r="C21" s="8" t="s">
        <v>4312</v>
      </c>
      <c r="D21" s="8"/>
      <c r="E21" s="8"/>
      <c r="F21" s="8" t="s">
        <v>4313</v>
      </c>
      <c r="G21" s="8">
        <v>29994111</v>
      </c>
      <c r="H21" s="8" t="s">
        <v>78</v>
      </c>
      <c r="I21" s="8" t="s">
        <v>280</v>
      </c>
      <c r="J21" s="8" t="s">
        <v>275</v>
      </c>
      <c r="K21" s="8" t="s">
        <v>61</v>
      </c>
      <c r="L21" s="8"/>
      <c r="M21" s="8"/>
      <c r="N21" s="8" t="s">
        <v>317</v>
      </c>
      <c r="O21" s="8" t="s">
        <v>62</v>
      </c>
      <c r="P21" s="177" t="s">
        <v>4314</v>
      </c>
      <c r="Q21" s="8" t="s">
        <v>1206</v>
      </c>
      <c r="R21" s="8" t="s">
        <v>303</v>
      </c>
      <c r="S21" s="161" t="s">
        <v>305</v>
      </c>
      <c r="T21" s="176" t="s">
        <v>4315</v>
      </c>
      <c r="U21" s="148">
        <v>3.6469999999999998</v>
      </c>
      <c r="V21" s="150">
        <v>213.238</v>
      </c>
      <c r="W21" s="150">
        <v>777.67899999999997</v>
      </c>
      <c r="X21" s="151">
        <v>1.8599999999999999E-4</v>
      </c>
      <c r="Y21" s="151">
        <v>2.1139309782530199E-2</v>
      </c>
      <c r="Z21" s="151">
        <v>1.5996922439109E-4</v>
      </c>
    </row>
    <row r="22" spans="1:26" x14ac:dyDescent="0.2">
      <c r="A22" s="8">
        <v>1035</v>
      </c>
      <c r="B22" s="8">
        <v>1036</v>
      </c>
      <c r="C22" s="8" t="s">
        <v>4316</v>
      </c>
      <c r="D22" s="8"/>
      <c r="E22" s="8"/>
      <c r="F22" s="8" t="s">
        <v>4317</v>
      </c>
      <c r="G22" s="8">
        <v>29994122</v>
      </c>
      <c r="H22" s="8" t="s">
        <v>78</v>
      </c>
      <c r="I22" s="8" t="s">
        <v>280</v>
      </c>
      <c r="J22" s="8" t="s">
        <v>387</v>
      </c>
      <c r="K22" s="8" t="s">
        <v>61</v>
      </c>
      <c r="L22" s="8"/>
      <c r="M22" s="8"/>
      <c r="N22" s="8" t="s">
        <v>314</v>
      </c>
      <c r="O22" s="8" t="s">
        <v>62</v>
      </c>
      <c r="P22" s="177" t="s">
        <v>4318</v>
      </c>
      <c r="Q22" s="8" t="s">
        <v>1206</v>
      </c>
      <c r="R22" s="8" t="s">
        <v>303</v>
      </c>
      <c r="S22" s="161" t="s">
        <v>305</v>
      </c>
      <c r="T22" s="176" t="s">
        <v>4280</v>
      </c>
      <c r="U22" s="148">
        <v>3.6469999999999998</v>
      </c>
      <c r="V22" s="150">
        <v>322.90600000000001</v>
      </c>
      <c r="W22" s="150">
        <v>1177.6369999999999</v>
      </c>
      <c r="X22" s="151">
        <v>4.1780000000000003E-3</v>
      </c>
      <c r="Y22" s="151">
        <v>3.2011165383835603E-2</v>
      </c>
      <c r="Z22" s="151">
        <v>2.4224070468653499E-4</v>
      </c>
    </row>
    <row r="23" spans="1:26" x14ac:dyDescent="0.2">
      <c r="A23" s="8">
        <v>1035</v>
      </c>
      <c r="B23" s="8">
        <v>1036</v>
      </c>
      <c r="C23" s="8" t="s">
        <v>4316</v>
      </c>
      <c r="D23" s="8"/>
      <c r="E23" s="8"/>
      <c r="F23" s="8" t="s">
        <v>4319</v>
      </c>
      <c r="G23" s="8">
        <v>29994123</v>
      </c>
      <c r="H23" s="8" t="s">
        <v>78</v>
      </c>
      <c r="I23" s="8" t="s">
        <v>280</v>
      </c>
      <c r="J23" s="8" t="s">
        <v>387</v>
      </c>
      <c r="K23" s="8" t="s">
        <v>61</v>
      </c>
      <c r="L23" s="8"/>
      <c r="M23" s="8"/>
      <c r="N23" s="8" t="s">
        <v>314</v>
      </c>
      <c r="O23" s="8" t="s">
        <v>62</v>
      </c>
      <c r="P23" s="177" t="s">
        <v>4320</v>
      </c>
      <c r="Q23" s="8" t="s">
        <v>1206</v>
      </c>
      <c r="R23" s="8" t="s">
        <v>303</v>
      </c>
      <c r="S23" s="161" t="s">
        <v>305</v>
      </c>
      <c r="T23" s="176" t="s">
        <v>4280</v>
      </c>
      <c r="U23" s="148">
        <v>3.6469999999999998</v>
      </c>
      <c r="V23" s="150">
        <v>66.373999999999995</v>
      </c>
      <c r="W23" s="150">
        <v>242.06700000000001</v>
      </c>
      <c r="X23" s="151">
        <v>2.9919999999999999E-3</v>
      </c>
      <c r="Y23" s="151">
        <v>6.5799972730598904E-3</v>
      </c>
      <c r="Z23" s="151">
        <v>4.97933504497274E-5</v>
      </c>
    </row>
    <row r="24" spans="1:26" x14ac:dyDescent="0.2">
      <c r="A24" s="8">
        <v>1035</v>
      </c>
      <c r="B24" s="8">
        <v>1036</v>
      </c>
      <c r="C24" s="8" t="s">
        <v>4321</v>
      </c>
      <c r="D24" s="8"/>
      <c r="E24" s="8"/>
      <c r="F24" s="8" t="s">
        <v>4322</v>
      </c>
      <c r="G24" s="8">
        <v>29994141</v>
      </c>
      <c r="H24" s="8" t="s">
        <v>78</v>
      </c>
      <c r="I24" s="8" t="s">
        <v>280</v>
      </c>
      <c r="J24" s="8" t="s">
        <v>386</v>
      </c>
      <c r="K24" s="8" t="s">
        <v>61</v>
      </c>
      <c r="L24" s="8"/>
      <c r="M24" s="8"/>
      <c r="N24" s="8" t="s">
        <v>192</v>
      </c>
      <c r="O24" s="8" t="s">
        <v>62</v>
      </c>
      <c r="P24" s="177" t="s">
        <v>4323</v>
      </c>
      <c r="Q24" s="8" t="s">
        <v>1207</v>
      </c>
      <c r="R24" s="8" t="s">
        <v>303</v>
      </c>
      <c r="S24" s="161" t="s">
        <v>305</v>
      </c>
      <c r="T24" s="176" t="s">
        <v>4257</v>
      </c>
      <c r="U24" s="148">
        <v>3.7964000000000002</v>
      </c>
      <c r="V24" s="150">
        <v>364.101</v>
      </c>
      <c r="W24" s="150">
        <v>1382.2729999999999</v>
      </c>
      <c r="X24" s="151">
        <v>1.73E-3</v>
      </c>
      <c r="Y24" s="151">
        <v>3.7573709272046799E-2</v>
      </c>
      <c r="Z24" s="151">
        <v>2.8433459708854302E-4</v>
      </c>
    </row>
    <row r="25" spans="1:26" x14ac:dyDescent="0.2">
      <c r="A25" s="8">
        <v>1035</v>
      </c>
      <c r="B25" s="8">
        <v>1036</v>
      </c>
      <c r="C25" s="8" t="s">
        <v>4294</v>
      </c>
      <c r="D25" s="8"/>
      <c r="E25" s="8"/>
      <c r="F25" s="8" t="s">
        <v>4324</v>
      </c>
      <c r="G25" s="8">
        <v>29994200</v>
      </c>
      <c r="H25" s="8" t="s">
        <v>78</v>
      </c>
      <c r="I25" s="8" t="s">
        <v>280</v>
      </c>
      <c r="J25" s="8" t="s">
        <v>387</v>
      </c>
      <c r="K25" s="8" t="s">
        <v>61</v>
      </c>
      <c r="L25" s="8"/>
      <c r="M25" s="8"/>
      <c r="N25" s="8" t="s">
        <v>314</v>
      </c>
      <c r="O25" s="8" t="s">
        <v>62</v>
      </c>
      <c r="P25" s="177" t="s">
        <v>4325</v>
      </c>
      <c r="Q25" s="8" t="s">
        <v>1206</v>
      </c>
      <c r="R25" s="8" t="s">
        <v>303</v>
      </c>
      <c r="S25" s="161" t="s">
        <v>305</v>
      </c>
      <c r="T25" s="176" t="s">
        <v>4326</v>
      </c>
      <c r="U25" s="148">
        <v>3.6469999999999998</v>
      </c>
      <c r="V25" s="150">
        <v>679.68200000000002</v>
      </c>
      <c r="W25" s="150">
        <v>2478.799</v>
      </c>
      <c r="X25" s="151">
        <v>2.7100000000000002E-3</v>
      </c>
      <c r="Y25" s="151">
        <v>6.7380087045852799E-2</v>
      </c>
      <c r="Z25" s="151">
        <v>5.0989083253025105E-4</v>
      </c>
    </row>
    <row r="26" spans="1:26" x14ac:dyDescent="0.2">
      <c r="A26" s="8">
        <v>1035</v>
      </c>
      <c r="B26" s="8">
        <v>1036</v>
      </c>
      <c r="C26" s="8" t="s">
        <v>4327</v>
      </c>
      <c r="D26" s="8"/>
      <c r="E26" s="8"/>
      <c r="F26" s="8" t="s">
        <v>4328</v>
      </c>
      <c r="G26" s="8">
        <v>29994485</v>
      </c>
      <c r="H26" s="8" t="s">
        <v>78</v>
      </c>
      <c r="I26" s="8" t="s">
        <v>280</v>
      </c>
      <c r="J26" s="8" t="s">
        <v>386</v>
      </c>
      <c r="K26" s="8" t="s">
        <v>61</v>
      </c>
      <c r="L26" s="8"/>
      <c r="M26" s="8"/>
      <c r="N26" s="8" t="s">
        <v>314</v>
      </c>
      <c r="O26" s="8" t="s">
        <v>62</v>
      </c>
      <c r="P26" s="177" t="s">
        <v>4329</v>
      </c>
      <c r="Q26" s="8" t="s">
        <v>1206</v>
      </c>
      <c r="R26" s="8" t="s">
        <v>303</v>
      </c>
      <c r="S26" s="161" t="s">
        <v>305</v>
      </c>
      <c r="T26" s="176" t="s">
        <v>4302</v>
      </c>
      <c r="U26" s="148">
        <v>3.6469999999999998</v>
      </c>
      <c r="V26" s="150">
        <v>494.27499999999998</v>
      </c>
      <c r="W26" s="150">
        <v>1802.6220000000001</v>
      </c>
      <c r="X26" s="151">
        <v>7.7200000000000001E-4</v>
      </c>
      <c r="Y26" s="151">
        <v>4.8999861737655998E-2</v>
      </c>
      <c r="Z26" s="151">
        <v>3.7080065328912902E-4</v>
      </c>
    </row>
    <row r="27" spans="1:26" x14ac:dyDescent="0.2">
      <c r="A27" s="8">
        <v>1035</v>
      </c>
      <c r="B27" s="8">
        <v>1036</v>
      </c>
      <c r="C27" s="8" t="s">
        <v>4330</v>
      </c>
      <c r="D27" s="8"/>
      <c r="E27" s="8"/>
      <c r="F27" s="8" t="s">
        <v>4331</v>
      </c>
      <c r="G27" s="8">
        <v>29994498</v>
      </c>
      <c r="H27" s="8" t="s">
        <v>78</v>
      </c>
      <c r="I27" s="8" t="s">
        <v>743</v>
      </c>
      <c r="J27" s="8" t="s">
        <v>278</v>
      </c>
      <c r="K27" s="8" t="s">
        <v>61</v>
      </c>
      <c r="L27" s="8"/>
      <c r="M27" s="8"/>
      <c r="N27" s="8" t="s">
        <v>53</v>
      </c>
      <c r="O27" s="8" t="s">
        <v>62</v>
      </c>
      <c r="P27" s="177" t="s">
        <v>4332</v>
      </c>
      <c r="Q27" s="8" t="s">
        <v>1206</v>
      </c>
      <c r="R27" s="8" t="s">
        <v>303</v>
      </c>
      <c r="S27" s="161" t="s">
        <v>305</v>
      </c>
      <c r="T27" s="176" t="s">
        <v>3918</v>
      </c>
      <c r="U27" s="148">
        <v>3.6469999999999998</v>
      </c>
      <c r="V27" s="150">
        <v>332.43299999999999</v>
      </c>
      <c r="W27" s="150">
        <v>1212.384</v>
      </c>
      <c r="X27" s="151">
        <v>1.9741999999999999E-2</v>
      </c>
      <c r="Y27" s="151">
        <v>3.2955686307519702E-2</v>
      </c>
      <c r="Z27" s="151">
        <v>2.4938825496784899E-4</v>
      </c>
    </row>
    <row r="28" spans="1:26" x14ac:dyDescent="0.2">
      <c r="A28" s="8">
        <v>1035</v>
      </c>
      <c r="B28" s="8">
        <v>1036</v>
      </c>
      <c r="C28" s="8" t="s">
        <v>4283</v>
      </c>
      <c r="D28" s="8"/>
      <c r="E28" s="8"/>
      <c r="F28" s="8" t="s">
        <v>4333</v>
      </c>
      <c r="G28" s="8">
        <v>29994555</v>
      </c>
      <c r="H28" s="8" t="s">
        <v>78</v>
      </c>
      <c r="I28" s="8" t="s">
        <v>280</v>
      </c>
      <c r="J28" s="8" t="s">
        <v>387</v>
      </c>
      <c r="K28" s="8" t="s">
        <v>61</v>
      </c>
      <c r="L28" s="8"/>
      <c r="M28" s="8"/>
      <c r="N28" s="8" t="s">
        <v>314</v>
      </c>
      <c r="O28" s="8" t="s">
        <v>62</v>
      </c>
      <c r="P28" s="177" t="s">
        <v>4334</v>
      </c>
      <c r="Q28" s="8" t="s">
        <v>1206</v>
      </c>
      <c r="R28" s="8" t="s">
        <v>303</v>
      </c>
      <c r="S28" s="161" t="s">
        <v>305</v>
      </c>
      <c r="T28" s="176" t="s">
        <v>4335</v>
      </c>
      <c r="U28" s="148">
        <v>3.6469999999999998</v>
      </c>
      <c r="V28" s="150">
        <v>116.852</v>
      </c>
      <c r="W28" s="150">
        <v>426.15899999999999</v>
      </c>
      <c r="X28" s="151">
        <v>2.0969999999999999E-3</v>
      </c>
      <c r="Y28" s="151">
        <v>1.1584084378016101E-2</v>
      </c>
      <c r="Z28" s="151">
        <v>8.7661187252367203E-5</v>
      </c>
    </row>
    <row r="29" spans="1:26" x14ac:dyDescent="0.2">
      <c r="A29" s="8">
        <v>1035</v>
      </c>
      <c r="B29" s="8">
        <v>1037</v>
      </c>
      <c r="C29" s="8" t="s">
        <v>4254</v>
      </c>
      <c r="D29" s="8"/>
      <c r="E29" s="8"/>
      <c r="F29" s="8" t="s">
        <v>4255</v>
      </c>
      <c r="G29" s="8">
        <v>29992375</v>
      </c>
      <c r="H29" s="8" t="s">
        <v>78</v>
      </c>
      <c r="I29" s="8" t="s">
        <v>280</v>
      </c>
      <c r="J29" s="8" t="s">
        <v>386</v>
      </c>
      <c r="K29" s="8" t="s">
        <v>53</v>
      </c>
      <c r="L29" s="8"/>
      <c r="M29" s="8"/>
      <c r="N29" s="8" t="s">
        <v>53</v>
      </c>
      <c r="O29" s="8" t="s">
        <v>62</v>
      </c>
      <c r="P29" s="177" t="s">
        <v>4256</v>
      </c>
      <c r="Q29" s="8" t="s">
        <v>1212</v>
      </c>
      <c r="R29" s="8" t="s">
        <v>303</v>
      </c>
      <c r="S29" s="161" t="s">
        <v>305</v>
      </c>
      <c r="T29" s="176" t="s">
        <v>4257</v>
      </c>
      <c r="U29" s="148">
        <v>1</v>
      </c>
      <c r="V29" s="150">
        <v>14.217000000000001</v>
      </c>
      <c r="W29" s="150">
        <v>14.217000000000001</v>
      </c>
      <c r="X29" s="151">
        <v>6.0109999999999999E-3</v>
      </c>
      <c r="Y29" s="151">
        <v>1.59647596895278E-3</v>
      </c>
      <c r="Z29" s="151">
        <v>2.9044825964099499E-5</v>
      </c>
    </row>
    <row r="30" spans="1:26" x14ac:dyDescent="0.2">
      <c r="A30" s="8">
        <v>1035</v>
      </c>
      <c r="B30" s="8">
        <v>1037</v>
      </c>
      <c r="C30" s="8" t="s">
        <v>4254</v>
      </c>
      <c r="D30" s="8"/>
      <c r="E30" s="8"/>
      <c r="F30" s="8" t="s">
        <v>4258</v>
      </c>
      <c r="G30" s="8">
        <v>29992501</v>
      </c>
      <c r="H30" s="8" t="s">
        <v>78</v>
      </c>
      <c r="I30" s="8" t="s">
        <v>280</v>
      </c>
      <c r="J30" s="8" t="s">
        <v>386</v>
      </c>
      <c r="K30" s="8" t="s">
        <v>53</v>
      </c>
      <c r="L30" s="8"/>
      <c r="M30" s="8"/>
      <c r="N30" s="8" t="s">
        <v>53</v>
      </c>
      <c r="O30" s="8" t="s">
        <v>62</v>
      </c>
      <c r="P30" s="177" t="s">
        <v>4259</v>
      </c>
      <c r="Q30" s="8" t="s">
        <v>1212</v>
      </c>
      <c r="R30" s="8" t="s">
        <v>303</v>
      </c>
      <c r="S30" s="161" t="s">
        <v>305</v>
      </c>
      <c r="T30" s="176" t="s">
        <v>4257</v>
      </c>
      <c r="U30" s="148">
        <v>1</v>
      </c>
      <c r="V30" s="150">
        <v>71.647999999999996</v>
      </c>
      <c r="W30" s="150">
        <v>71.647999999999996</v>
      </c>
      <c r="X30" s="151">
        <v>9.3150000000000004E-3</v>
      </c>
      <c r="Y30" s="151">
        <v>8.0457970168855905E-3</v>
      </c>
      <c r="Z30" s="151">
        <v>1.46377883940967E-4</v>
      </c>
    </row>
    <row r="31" spans="1:26" x14ac:dyDescent="0.2">
      <c r="A31" s="8">
        <v>1035</v>
      </c>
      <c r="B31" s="8">
        <v>1037</v>
      </c>
      <c r="C31" s="8" t="s">
        <v>4269</v>
      </c>
      <c r="D31" s="8"/>
      <c r="E31" s="8"/>
      <c r="F31" s="8" t="s">
        <v>4270</v>
      </c>
      <c r="G31" s="8">
        <v>29993692</v>
      </c>
      <c r="H31" s="8" t="s">
        <v>78</v>
      </c>
      <c r="I31" s="8" t="s">
        <v>280</v>
      </c>
      <c r="J31" s="8" t="s">
        <v>386</v>
      </c>
      <c r="K31" s="8" t="s">
        <v>53</v>
      </c>
      <c r="L31" s="8"/>
      <c r="M31" s="8"/>
      <c r="N31" s="8" t="s">
        <v>53</v>
      </c>
      <c r="O31" s="8" t="s">
        <v>62</v>
      </c>
      <c r="P31" s="177" t="s">
        <v>4271</v>
      </c>
      <c r="Q31" s="8" t="s">
        <v>1212</v>
      </c>
      <c r="R31" s="8" t="s">
        <v>303</v>
      </c>
      <c r="S31" s="161" t="s">
        <v>305</v>
      </c>
      <c r="T31" s="176" t="s">
        <v>4272</v>
      </c>
      <c r="U31" s="148">
        <v>1</v>
      </c>
      <c r="V31" s="150">
        <v>1618.597</v>
      </c>
      <c r="W31" s="150">
        <v>1618.597</v>
      </c>
      <c r="X31" s="151">
        <v>2.7230000000000002E-3</v>
      </c>
      <c r="Y31" s="151">
        <v>0.18176341136313201</v>
      </c>
      <c r="Z31" s="151">
        <v>3.3068375298791301E-3</v>
      </c>
    </row>
    <row r="32" spans="1:26" x14ac:dyDescent="0.2">
      <c r="A32" s="8">
        <v>1035</v>
      </c>
      <c r="B32" s="8">
        <v>1037</v>
      </c>
      <c r="C32" s="8" t="s">
        <v>4277</v>
      </c>
      <c r="D32" s="8"/>
      <c r="E32" s="8"/>
      <c r="F32" s="8" t="s">
        <v>4278</v>
      </c>
      <c r="G32" s="8">
        <v>29994114</v>
      </c>
      <c r="H32" s="8" t="s">
        <v>78</v>
      </c>
      <c r="I32" s="8" t="s">
        <v>280</v>
      </c>
      <c r="J32" s="8" t="s">
        <v>386</v>
      </c>
      <c r="K32" s="8" t="s">
        <v>53</v>
      </c>
      <c r="L32" s="8"/>
      <c r="M32" s="8"/>
      <c r="N32" s="8" t="s">
        <v>53</v>
      </c>
      <c r="O32" s="8" t="s">
        <v>62</v>
      </c>
      <c r="P32" s="177" t="s">
        <v>4279</v>
      </c>
      <c r="Q32" s="8" t="s">
        <v>1212</v>
      </c>
      <c r="R32" s="8" t="s">
        <v>303</v>
      </c>
      <c r="S32" s="161" t="s">
        <v>305</v>
      </c>
      <c r="T32" s="176" t="s">
        <v>4280</v>
      </c>
      <c r="U32" s="148">
        <v>1</v>
      </c>
      <c r="V32" s="150">
        <v>226.65299999999999</v>
      </c>
      <c r="W32" s="150">
        <v>226.65299999999999</v>
      </c>
      <c r="X32" s="151">
        <v>3.264E-3</v>
      </c>
      <c r="Y32" s="151">
        <v>2.5452471416214501E-2</v>
      </c>
      <c r="Z32" s="151">
        <v>4.63059023133992E-4</v>
      </c>
    </row>
    <row r="33" spans="1:26" x14ac:dyDescent="0.2">
      <c r="A33" s="8">
        <v>1035</v>
      </c>
      <c r="B33" s="8">
        <v>1037</v>
      </c>
      <c r="C33" s="8" t="s">
        <v>4283</v>
      </c>
      <c r="D33" s="8"/>
      <c r="E33" s="8"/>
      <c r="F33" s="8" t="s">
        <v>4284</v>
      </c>
      <c r="G33" s="8">
        <v>29992613</v>
      </c>
      <c r="H33" s="8" t="s">
        <v>78</v>
      </c>
      <c r="I33" s="8" t="s">
        <v>280</v>
      </c>
      <c r="J33" s="8" t="s">
        <v>387</v>
      </c>
      <c r="K33" s="8" t="s">
        <v>61</v>
      </c>
      <c r="L33" s="8"/>
      <c r="M33" s="8"/>
      <c r="N33" s="8" t="s">
        <v>314</v>
      </c>
      <c r="O33" s="8" t="s">
        <v>62</v>
      </c>
      <c r="P33" s="177" t="s">
        <v>4285</v>
      </c>
      <c r="Q33" s="8" t="s">
        <v>1206</v>
      </c>
      <c r="R33" s="8" t="s">
        <v>303</v>
      </c>
      <c r="S33" s="161" t="s">
        <v>305</v>
      </c>
      <c r="T33" s="176" t="s">
        <v>4286</v>
      </c>
      <c r="U33" s="148">
        <v>3.6469999999999998</v>
      </c>
      <c r="V33" s="150">
        <v>77.540000000000006</v>
      </c>
      <c r="W33" s="150">
        <v>282.78699999999998</v>
      </c>
      <c r="X33" s="151">
        <v>7.515E-3</v>
      </c>
      <c r="Y33" s="151">
        <v>3.1756141984927502E-2</v>
      </c>
      <c r="Z33" s="151">
        <v>5.7774224929203104E-4</v>
      </c>
    </row>
    <row r="34" spans="1:26" x14ac:dyDescent="0.2">
      <c r="A34" s="8">
        <v>1035</v>
      </c>
      <c r="B34" s="8">
        <v>1037</v>
      </c>
      <c r="C34" s="8" t="s">
        <v>4287</v>
      </c>
      <c r="D34" s="8"/>
      <c r="E34" s="8"/>
      <c r="F34" s="8" t="s">
        <v>4288</v>
      </c>
      <c r="G34" s="8">
        <v>29992902</v>
      </c>
      <c r="H34" s="8" t="s">
        <v>78</v>
      </c>
      <c r="I34" s="8" t="s">
        <v>280</v>
      </c>
      <c r="J34" s="8" t="s">
        <v>387</v>
      </c>
      <c r="K34" s="8" t="s">
        <v>61</v>
      </c>
      <c r="L34" s="8"/>
      <c r="M34" s="8"/>
      <c r="N34" s="8" t="s">
        <v>314</v>
      </c>
      <c r="O34" s="8" t="s">
        <v>62</v>
      </c>
      <c r="P34" s="177" t="s">
        <v>4289</v>
      </c>
      <c r="Q34" s="8" t="s">
        <v>1206</v>
      </c>
      <c r="R34" s="8" t="s">
        <v>303</v>
      </c>
      <c r="S34" s="161" t="s">
        <v>305</v>
      </c>
      <c r="T34" s="176" t="s">
        <v>4253</v>
      </c>
      <c r="U34" s="148">
        <v>3.6469999999999998</v>
      </c>
      <c r="V34" s="150">
        <v>185.90199999999999</v>
      </c>
      <c r="W34" s="150">
        <v>677.98500000000001</v>
      </c>
      <c r="X34" s="151">
        <v>2.24E-4</v>
      </c>
      <c r="Y34" s="151">
        <v>7.6135593540010302E-2</v>
      </c>
      <c r="Z34" s="151">
        <v>1.3851414659837101E-3</v>
      </c>
    </row>
    <row r="35" spans="1:26" x14ac:dyDescent="0.2">
      <c r="A35" s="8">
        <v>1035</v>
      </c>
      <c r="B35" s="8">
        <v>1037</v>
      </c>
      <c r="C35" s="8" t="s">
        <v>4294</v>
      </c>
      <c r="D35" s="8"/>
      <c r="E35" s="8"/>
      <c r="F35" s="8" t="s">
        <v>4295</v>
      </c>
      <c r="G35" s="8">
        <v>29993690</v>
      </c>
      <c r="H35" s="8" t="s">
        <v>78</v>
      </c>
      <c r="I35" s="8" t="s">
        <v>280</v>
      </c>
      <c r="J35" s="8" t="s">
        <v>387</v>
      </c>
      <c r="K35" s="8" t="s">
        <v>61</v>
      </c>
      <c r="L35" s="8"/>
      <c r="M35" s="8"/>
      <c r="N35" s="8" t="s">
        <v>314</v>
      </c>
      <c r="O35" s="8" t="s">
        <v>62</v>
      </c>
      <c r="P35" s="177" t="s">
        <v>4296</v>
      </c>
      <c r="Q35" s="8" t="s">
        <v>1206</v>
      </c>
      <c r="R35" s="8" t="s">
        <v>303</v>
      </c>
      <c r="S35" s="161" t="s">
        <v>305</v>
      </c>
      <c r="T35" s="176" t="s">
        <v>4297</v>
      </c>
      <c r="U35" s="148">
        <v>3.6469999999999998</v>
      </c>
      <c r="V35" s="150">
        <v>96.346999999999994</v>
      </c>
      <c r="W35" s="150">
        <v>351.37799999999999</v>
      </c>
      <c r="X35" s="151">
        <v>4.6200000000000001E-4</v>
      </c>
      <c r="Y35" s="151">
        <v>3.9458615225689803E-2</v>
      </c>
      <c r="Z35" s="151">
        <v>7.1787401395481004E-4</v>
      </c>
    </row>
    <row r="36" spans="1:26" x14ac:dyDescent="0.2">
      <c r="A36" s="8">
        <v>1035</v>
      </c>
      <c r="B36" s="8">
        <v>1037</v>
      </c>
      <c r="C36" s="8" t="s">
        <v>4287</v>
      </c>
      <c r="D36" s="8"/>
      <c r="E36" s="8"/>
      <c r="F36" s="8" t="s">
        <v>4298</v>
      </c>
      <c r="G36" s="8">
        <v>29993696</v>
      </c>
      <c r="H36" s="8" t="s">
        <v>78</v>
      </c>
      <c r="I36" s="8" t="s">
        <v>280</v>
      </c>
      <c r="J36" s="8" t="s">
        <v>387</v>
      </c>
      <c r="K36" s="8" t="s">
        <v>61</v>
      </c>
      <c r="L36" s="8"/>
      <c r="M36" s="8"/>
      <c r="N36" s="8" t="s">
        <v>314</v>
      </c>
      <c r="O36" s="8" t="s">
        <v>62</v>
      </c>
      <c r="P36" s="177" t="s">
        <v>4299</v>
      </c>
      <c r="Q36" s="8" t="s">
        <v>1206</v>
      </c>
      <c r="R36" s="8" t="s">
        <v>303</v>
      </c>
      <c r="S36" s="161" t="s">
        <v>305</v>
      </c>
      <c r="T36" s="176" t="s">
        <v>4253</v>
      </c>
      <c r="U36" s="148">
        <v>3.6469999999999998</v>
      </c>
      <c r="V36" s="150">
        <v>138.71799999999999</v>
      </c>
      <c r="W36" s="150">
        <v>505.90600000000001</v>
      </c>
      <c r="X36" s="151">
        <v>8.3999999999999995E-5</v>
      </c>
      <c r="Y36" s="151">
        <v>5.6811669304857697E-2</v>
      </c>
      <c r="Z36" s="151">
        <v>1.03357963400599E-3</v>
      </c>
    </row>
    <row r="37" spans="1:26" x14ac:dyDescent="0.2">
      <c r="A37" s="8">
        <v>1035</v>
      </c>
      <c r="B37" s="8">
        <v>1037</v>
      </c>
      <c r="C37" s="8" t="s">
        <v>4287</v>
      </c>
      <c r="D37" s="8"/>
      <c r="E37" s="8"/>
      <c r="F37" s="8" t="s">
        <v>4300</v>
      </c>
      <c r="G37" s="8">
        <v>29993699</v>
      </c>
      <c r="H37" s="8" t="s">
        <v>78</v>
      </c>
      <c r="I37" s="8" t="s">
        <v>280</v>
      </c>
      <c r="J37" s="8" t="s">
        <v>387</v>
      </c>
      <c r="K37" s="8" t="s">
        <v>61</v>
      </c>
      <c r="L37" s="8"/>
      <c r="M37" s="8"/>
      <c r="N37" s="8" t="s">
        <v>314</v>
      </c>
      <c r="O37" s="8" t="s">
        <v>62</v>
      </c>
      <c r="P37" s="177" t="s">
        <v>4301</v>
      </c>
      <c r="Q37" s="8" t="s">
        <v>1206</v>
      </c>
      <c r="R37" s="8" t="s">
        <v>303</v>
      </c>
      <c r="S37" s="161" t="s">
        <v>305</v>
      </c>
      <c r="T37" s="176" t="s">
        <v>4302</v>
      </c>
      <c r="U37" s="148">
        <v>3.6469999999999998</v>
      </c>
      <c r="V37" s="150">
        <v>152.48400000000001</v>
      </c>
      <c r="W37" s="150">
        <v>556.11</v>
      </c>
      <c r="X37" s="151">
        <v>1.3899999999999999E-4</v>
      </c>
      <c r="Y37" s="151">
        <v>6.2449419995865597E-2</v>
      </c>
      <c r="Z37" s="151">
        <v>1.13614772199087E-3</v>
      </c>
    </row>
    <row r="38" spans="1:26" x14ac:dyDescent="0.2">
      <c r="A38" s="8">
        <v>1035</v>
      </c>
      <c r="B38" s="8">
        <v>1037</v>
      </c>
      <c r="C38" s="8" t="s">
        <v>4303</v>
      </c>
      <c r="D38" s="8"/>
      <c r="E38" s="8"/>
      <c r="F38" s="8" t="s">
        <v>4304</v>
      </c>
      <c r="G38" s="8">
        <v>29994040</v>
      </c>
      <c r="H38" s="8" t="s">
        <v>78</v>
      </c>
      <c r="I38" s="8" t="s">
        <v>280</v>
      </c>
      <c r="J38" s="8" t="s">
        <v>387</v>
      </c>
      <c r="K38" s="8" t="s">
        <v>61</v>
      </c>
      <c r="L38" s="8"/>
      <c r="M38" s="8"/>
      <c r="N38" s="8" t="s">
        <v>314</v>
      </c>
      <c r="O38" s="8" t="s">
        <v>62</v>
      </c>
      <c r="P38" s="177" t="s">
        <v>4305</v>
      </c>
      <c r="Q38" s="8" t="s">
        <v>1206</v>
      </c>
      <c r="R38" s="8" t="s">
        <v>303</v>
      </c>
      <c r="S38" s="161" t="s">
        <v>305</v>
      </c>
      <c r="T38" s="176" t="s">
        <v>3918</v>
      </c>
      <c r="U38" s="148">
        <v>3.6469999999999998</v>
      </c>
      <c r="V38" s="150">
        <v>61.777999999999999</v>
      </c>
      <c r="W38" s="150">
        <v>225.304</v>
      </c>
      <c r="X38" s="151">
        <v>1.7100000000000001E-4</v>
      </c>
      <c r="Y38" s="151">
        <v>2.5300957422781899E-2</v>
      </c>
      <c r="Z38" s="151">
        <v>4.6030251589181798E-4</v>
      </c>
    </row>
    <row r="39" spans="1:26" x14ac:dyDescent="0.2">
      <c r="A39" s="8">
        <v>1035</v>
      </c>
      <c r="B39" s="8">
        <v>1037</v>
      </c>
      <c r="C39" s="8" t="s">
        <v>4306</v>
      </c>
      <c r="D39" s="8"/>
      <c r="E39" s="8"/>
      <c r="F39" s="8" t="s">
        <v>4307</v>
      </c>
      <c r="G39" s="8">
        <v>29994089</v>
      </c>
      <c r="H39" s="8" t="s">
        <v>78</v>
      </c>
      <c r="I39" s="8" t="s">
        <v>280</v>
      </c>
      <c r="J39" s="8" t="s">
        <v>389</v>
      </c>
      <c r="K39" s="8" t="s">
        <v>61</v>
      </c>
      <c r="L39" s="8"/>
      <c r="M39" s="8"/>
      <c r="N39" s="8" t="s">
        <v>314</v>
      </c>
      <c r="O39" s="8" t="s">
        <v>62</v>
      </c>
      <c r="P39" s="177" t="s">
        <v>4308</v>
      </c>
      <c r="Q39" s="8" t="s">
        <v>1206</v>
      </c>
      <c r="R39" s="8" t="s">
        <v>303</v>
      </c>
      <c r="S39" s="161" t="s">
        <v>305</v>
      </c>
      <c r="T39" s="176" t="s">
        <v>4257</v>
      </c>
      <c r="U39" s="148">
        <v>3.6469999999999998</v>
      </c>
      <c r="V39" s="150">
        <v>140.93600000000001</v>
      </c>
      <c r="W39" s="150">
        <v>513.99400000000003</v>
      </c>
      <c r="X39" s="151">
        <v>6.9300000000000004E-4</v>
      </c>
      <c r="Y39" s="151">
        <v>5.7719955259968501E-2</v>
      </c>
      <c r="Z39" s="151">
        <v>1.0501041592759399E-3</v>
      </c>
    </row>
    <row r="40" spans="1:26" x14ac:dyDescent="0.2">
      <c r="A40" s="8">
        <v>1035</v>
      </c>
      <c r="B40" s="8">
        <v>1037</v>
      </c>
      <c r="C40" s="8" t="s">
        <v>4309</v>
      </c>
      <c r="D40" s="8"/>
      <c r="E40" s="8"/>
      <c r="F40" s="8" t="s">
        <v>4310</v>
      </c>
      <c r="G40" s="8">
        <v>29994110</v>
      </c>
      <c r="H40" s="8" t="s">
        <v>78</v>
      </c>
      <c r="I40" s="8" t="s">
        <v>280</v>
      </c>
      <c r="J40" s="8" t="s">
        <v>278</v>
      </c>
      <c r="K40" s="8" t="s">
        <v>61</v>
      </c>
      <c r="L40" s="8"/>
      <c r="M40" s="8"/>
      <c r="N40" s="8" t="s">
        <v>314</v>
      </c>
      <c r="O40" s="8" t="s">
        <v>62</v>
      </c>
      <c r="P40" s="177" t="s">
        <v>4311</v>
      </c>
      <c r="Q40" s="8" t="s">
        <v>1206</v>
      </c>
      <c r="R40" s="8" t="s">
        <v>303</v>
      </c>
      <c r="S40" s="161" t="s">
        <v>305</v>
      </c>
      <c r="T40" s="176" t="s">
        <v>4302</v>
      </c>
      <c r="U40" s="148">
        <v>3.6469999999999998</v>
      </c>
      <c r="V40" s="150">
        <v>159.155</v>
      </c>
      <c r="W40" s="150">
        <v>580.44000000000005</v>
      </c>
      <c r="X40" s="151">
        <v>2.9300000000000002E-4</v>
      </c>
      <c r="Y40" s="151">
        <v>6.5181572906248E-2</v>
      </c>
      <c r="Z40" s="151">
        <v>1.18585401718893E-3</v>
      </c>
    </row>
    <row r="41" spans="1:26" x14ac:dyDescent="0.2">
      <c r="A41" s="8">
        <v>1035</v>
      </c>
      <c r="B41" s="8">
        <v>1037</v>
      </c>
      <c r="C41" s="8" t="s">
        <v>4312</v>
      </c>
      <c r="D41" s="8"/>
      <c r="E41" s="8"/>
      <c r="F41" s="8" t="s">
        <v>4313</v>
      </c>
      <c r="G41" s="8">
        <v>29994111</v>
      </c>
      <c r="H41" s="8" t="s">
        <v>78</v>
      </c>
      <c r="I41" s="8" t="s">
        <v>280</v>
      </c>
      <c r="J41" s="8" t="s">
        <v>275</v>
      </c>
      <c r="K41" s="8" t="s">
        <v>61</v>
      </c>
      <c r="L41" s="8"/>
      <c r="M41" s="8"/>
      <c r="N41" s="8" t="s">
        <v>317</v>
      </c>
      <c r="O41" s="8" t="s">
        <v>62</v>
      </c>
      <c r="P41" s="177" t="s">
        <v>4314</v>
      </c>
      <c r="Q41" s="8" t="s">
        <v>1206</v>
      </c>
      <c r="R41" s="8" t="s">
        <v>303</v>
      </c>
      <c r="S41" s="161" t="s">
        <v>305</v>
      </c>
      <c r="T41" s="176" t="s">
        <v>4315</v>
      </c>
      <c r="U41" s="148">
        <v>3.6469999999999998</v>
      </c>
      <c r="V41" s="150">
        <v>58.191000000000003</v>
      </c>
      <c r="W41" s="150">
        <v>212.221</v>
      </c>
      <c r="X41" s="151">
        <v>5.1E-5</v>
      </c>
      <c r="Y41" s="151">
        <v>2.3831791584920398E-2</v>
      </c>
      <c r="Z41" s="151">
        <v>4.3357385420010499E-4</v>
      </c>
    </row>
    <row r="42" spans="1:26" x14ac:dyDescent="0.2">
      <c r="A42" s="8">
        <v>1035</v>
      </c>
      <c r="B42" s="8">
        <v>1037</v>
      </c>
      <c r="C42" s="8" t="s">
        <v>4316</v>
      </c>
      <c r="D42" s="8"/>
      <c r="E42" s="8"/>
      <c r="F42" s="8" t="s">
        <v>4317</v>
      </c>
      <c r="G42" s="8">
        <v>29994122</v>
      </c>
      <c r="H42" s="8" t="s">
        <v>78</v>
      </c>
      <c r="I42" s="8" t="s">
        <v>280</v>
      </c>
      <c r="J42" s="8" t="s">
        <v>387</v>
      </c>
      <c r="K42" s="8" t="s">
        <v>61</v>
      </c>
      <c r="L42" s="8"/>
      <c r="M42" s="8"/>
      <c r="N42" s="8" t="s">
        <v>314</v>
      </c>
      <c r="O42" s="8" t="s">
        <v>62</v>
      </c>
      <c r="P42" s="177" t="s">
        <v>4318</v>
      </c>
      <c r="Q42" s="8" t="s">
        <v>1206</v>
      </c>
      <c r="R42" s="8" t="s">
        <v>303</v>
      </c>
      <c r="S42" s="161" t="s">
        <v>305</v>
      </c>
      <c r="T42" s="176" t="s">
        <v>4280</v>
      </c>
      <c r="U42" s="148">
        <v>3.6469999999999998</v>
      </c>
      <c r="V42" s="150">
        <v>106.676</v>
      </c>
      <c r="W42" s="150">
        <v>389.04899999999998</v>
      </c>
      <c r="X42" s="151">
        <v>1.3799999999999999E-3</v>
      </c>
      <c r="Y42" s="151">
        <v>4.3689011576746498E-2</v>
      </c>
      <c r="Z42" s="151">
        <v>7.9483798219806697E-4</v>
      </c>
    </row>
    <row r="43" spans="1:26" x14ac:dyDescent="0.2">
      <c r="A43" s="8">
        <v>1035</v>
      </c>
      <c r="B43" s="8">
        <v>1037</v>
      </c>
      <c r="C43" s="8" t="s">
        <v>4316</v>
      </c>
      <c r="D43" s="8"/>
      <c r="E43" s="8"/>
      <c r="F43" s="8" t="s">
        <v>4319</v>
      </c>
      <c r="G43" s="8">
        <v>29994123</v>
      </c>
      <c r="H43" s="8" t="s">
        <v>78</v>
      </c>
      <c r="I43" s="8" t="s">
        <v>280</v>
      </c>
      <c r="J43" s="8" t="s">
        <v>387</v>
      </c>
      <c r="K43" s="8" t="s">
        <v>61</v>
      </c>
      <c r="L43" s="8"/>
      <c r="M43" s="8"/>
      <c r="N43" s="8" t="s">
        <v>314</v>
      </c>
      <c r="O43" s="8" t="s">
        <v>62</v>
      </c>
      <c r="P43" s="177" t="s">
        <v>4320</v>
      </c>
      <c r="Q43" s="8" t="s">
        <v>1206</v>
      </c>
      <c r="R43" s="8" t="s">
        <v>303</v>
      </c>
      <c r="S43" s="161" t="s">
        <v>305</v>
      </c>
      <c r="T43" s="176" t="s">
        <v>4280</v>
      </c>
      <c r="U43" s="148">
        <v>3.6469999999999998</v>
      </c>
      <c r="V43" s="150">
        <v>22.125</v>
      </c>
      <c r="W43" s="150">
        <v>80.688999999999993</v>
      </c>
      <c r="X43" s="151">
        <v>9.9700000000000006E-4</v>
      </c>
      <c r="Y43" s="151">
        <v>9.0611201828031101E-3</v>
      </c>
      <c r="Z43" s="151">
        <v>1.64849746483776E-4</v>
      </c>
    </row>
    <row r="44" spans="1:26" x14ac:dyDescent="0.2">
      <c r="A44" s="8">
        <v>1035</v>
      </c>
      <c r="B44" s="8">
        <v>1037</v>
      </c>
      <c r="C44" s="8" t="s">
        <v>4321</v>
      </c>
      <c r="D44" s="8"/>
      <c r="E44" s="8"/>
      <c r="F44" s="8" t="s">
        <v>4322</v>
      </c>
      <c r="G44" s="8">
        <v>29994141</v>
      </c>
      <c r="H44" s="8" t="s">
        <v>78</v>
      </c>
      <c r="I44" s="8" t="s">
        <v>280</v>
      </c>
      <c r="J44" s="8" t="s">
        <v>386</v>
      </c>
      <c r="K44" s="8" t="s">
        <v>61</v>
      </c>
      <c r="L44" s="8"/>
      <c r="M44" s="8"/>
      <c r="N44" s="8" t="s">
        <v>192</v>
      </c>
      <c r="O44" s="8" t="s">
        <v>62</v>
      </c>
      <c r="P44" s="177" t="s">
        <v>4323</v>
      </c>
      <c r="Q44" s="8" t="s">
        <v>1207</v>
      </c>
      <c r="R44" s="8" t="s">
        <v>303</v>
      </c>
      <c r="S44" s="161" t="s">
        <v>305</v>
      </c>
      <c r="T44" s="176" t="s">
        <v>4257</v>
      </c>
      <c r="U44" s="148">
        <v>3.7964000000000002</v>
      </c>
      <c r="V44" s="150">
        <v>127.721</v>
      </c>
      <c r="W44" s="150">
        <v>484.88099999999997</v>
      </c>
      <c r="X44" s="151">
        <v>6.0700000000000001E-4</v>
      </c>
      <c r="Y44" s="151">
        <v>5.4450641724448703E-2</v>
      </c>
      <c r="Z44" s="151">
        <v>9.9062525417000207E-4</v>
      </c>
    </row>
    <row r="45" spans="1:26" x14ac:dyDescent="0.2">
      <c r="A45" s="8">
        <v>1035</v>
      </c>
      <c r="B45" s="8">
        <v>1037</v>
      </c>
      <c r="C45" s="8" t="s">
        <v>4294</v>
      </c>
      <c r="D45" s="8"/>
      <c r="E45" s="8"/>
      <c r="F45" s="8" t="s">
        <v>4324</v>
      </c>
      <c r="G45" s="8">
        <v>29994200</v>
      </c>
      <c r="H45" s="8" t="s">
        <v>78</v>
      </c>
      <c r="I45" s="8" t="s">
        <v>280</v>
      </c>
      <c r="J45" s="8" t="s">
        <v>387</v>
      </c>
      <c r="K45" s="8" t="s">
        <v>61</v>
      </c>
      <c r="L45" s="8"/>
      <c r="M45" s="8"/>
      <c r="N45" s="8" t="s">
        <v>314</v>
      </c>
      <c r="O45" s="8" t="s">
        <v>62</v>
      </c>
      <c r="P45" s="177" t="s">
        <v>4325</v>
      </c>
      <c r="Q45" s="8" t="s">
        <v>1206</v>
      </c>
      <c r="R45" s="8" t="s">
        <v>303</v>
      </c>
      <c r="S45" s="161" t="s">
        <v>305</v>
      </c>
      <c r="T45" s="176" t="s">
        <v>4326</v>
      </c>
      <c r="U45" s="148">
        <v>3.6469999999999998</v>
      </c>
      <c r="V45" s="150">
        <v>260.79399999999998</v>
      </c>
      <c r="W45" s="150">
        <v>951.11400000000003</v>
      </c>
      <c r="X45" s="151">
        <v>1.0399999999999999E-3</v>
      </c>
      <c r="Y45" s="151">
        <v>0.106807179992385</v>
      </c>
      <c r="Z45" s="151">
        <v>1.9431523022736101E-3</v>
      </c>
    </row>
    <row r="46" spans="1:26" x14ac:dyDescent="0.2">
      <c r="A46" s="8">
        <v>1035</v>
      </c>
      <c r="B46" s="8">
        <v>1037</v>
      </c>
      <c r="C46" s="8" t="s">
        <v>4327</v>
      </c>
      <c r="D46" s="8"/>
      <c r="E46" s="8"/>
      <c r="F46" s="8" t="s">
        <v>4328</v>
      </c>
      <c r="G46" s="8">
        <v>29994485</v>
      </c>
      <c r="H46" s="8" t="s">
        <v>78</v>
      </c>
      <c r="I46" s="8" t="s">
        <v>280</v>
      </c>
      <c r="J46" s="8" t="s">
        <v>386</v>
      </c>
      <c r="K46" s="8" t="s">
        <v>61</v>
      </c>
      <c r="L46" s="8"/>
      <c r="M46" s="8"/>
      <c r="N46" s="8" t="s">
        <v>314</v>
      </c>
      <c r="O46" s="8" t="s">
        <v>62</v>
      </c>
      <c r="P46" s="177" t="s">
        <v>4329</v>
      </c>
      <c r="Q46" s="8" t="s">
        <v>1206</v>
      </c>
      <c r="R46" s="8" t="s">
        <v>303</v>
      </c>
      <c r="S46" s="161" t="s">
        <v>305</v>
      </c>
      <c r="T46" s="176" t="s">
        <v>4302</v>
      </c>
      <c r="U46" s="148">
        <v>3.6469999999999998</v>
      </c>
      <c r="V46" s="150">
        <v>237.06399999999999</v>
      </c>
      <c r="W46" s="150">
        <v>864.57299999999998</v>
      </c>
      <c r="X46" s="151">
        <v>3.6999999999999999E-4</v>
      </c>
      <c r="Y46" s="151">
        <v>9.70888340634566E-2</v>
      </c>
      <c r="Z46" s="151">
        <v>1.7663455907076301E-3</v>
      </c>
    </row>
    <row r="47" spans="1:26" x14ac:dyDescent="0.2">
      <c r="A47" s="8">
        <v>1035</v>
      </c>
      <c r="B47" s="8">
        <v>1037</v>
      </c>
      <c r="C47" s="8" t="s">
        <v>4283</v>
      </c>
      <c r="D47" s="8"/>
      <c r="E47" s="8"/>
      <c r="F47" s="8" t="s">
        <v>4333</v>
      </c>
      <c r="G47" s="8">
        <v>29994555</v>
      </c>
      <c r="H47" s="8" t="s">
        <v>78</v>
      </c>
      <c r="I47" s="8" t="s">
        <v>280</v>
      </c>
      <c r="J47" s="8" t="s">
        <v>387</v>
      </c>
      <c r="K47" s="8" t="s">
        <v>61</v>
      </c>
      <c r="L47" s="8"/>
      <c r="M47" s="8"/>
      <c r="N47" s="8" t="s">
        <v>314</v>
      </c>
      <c r="O47" s="8" t="s">
        <v>62</v>
      </c>
      <c r="P47" s="177" t="s">
        <v>4334</v>
      </c>
      <c r="Q47" s="8" t="s">
        <v>1206</v>
      </c>
      <c r="R47" s="8" t="s">
        <v>303</v>
      </c>
      <c r="S47" s="161" t="s">
        <v>305</v>
      </c>
      <c r="T47" s="176" t="s">
        <v>4335</v>
      </c>
      <c r="U47" s="148">
        <v>3.6469999999999998</v>
      </c>
      <c r="V47" s="150">
        <v>41.493000000000002</v>
      </c>
      <c r="W47" s="150">
        <v>151.32499999999999</v>
      </c>
      <c r="X47" s="151">
        <v>7.4399999999999998E-4</v>
      </c>
      <c r="Y47" s="151">
        <v>1.69933635476908E-2</v>
      </c>
      <c r="Z47" s="151">
        <v>3.09161738971312E-4</v>
      </c>
    </row>
    <row r="48" spans="1:26" x14ac:dyDescent="0.2">
      <c r="A48" s="8">
        <v>1035</v>
      </c>
      <c r="B48" s="8">
        <v>1037</v>
      </c>
      <c r="C48" s="8" t="s">
        <v>4309</v>
      </c>
      <c r="D48" s="8"/>
      <c r="E48" s="8"/>
      <c r="F48" s="8" t="s">
        <v>4336</v>
      </c>
      <c r="G48" s="8">
        <v>29994692</v>
      </c>
      <c r="H48" s="8" t="s">
        <v>78</v>
      </c>
      <c r="I48" s="8" t="s">
        <v>280</v>
      </c>
      <c r="J48" s="8" t="s">
        <v>278</v>
      </c>
      <c r="K48" s="8" t="s">
        <v>61</v>
      </c>
      <c r="L48" s="8"/>
      <c r="M48" s="8"/>
      <c r="N48" s="8" t="s">
        <v>314</v>
      </c>
      <c r="O48" s="8" t="s">
        <v>62</v>
      </c>
      <c r="P48" s="177" t="s">
        <v>4337</v>
      </c>
      <c r="Q48" s="8" t="s">
        <v>1206</v>
      </c>
      <c r="R48" s="8" t="s">
        <v>303</v>
      </c>
      <c r="S48" s="161" t="s">
        <v>305</v>
      </c>
      <c r="T48" s="176" t="s">
        <v>4337</v>
      </c>
      <c r="U48" s="148">
        <v>3.6469999999999998</v>
      </c>
      <c r="V48" s="150">
        <v>40.058999999999997</v>
      </c>
      <c r="W48" s="150">
        <v>146.095</v>
      </c>
      <c r="X48" s="151">
        <v>1.5799999999999999E-4</v>
      </c>
      <c r="Y48" s="151">
        <v>1.64059759220146E-2</v>
      </c>
      <c r="Z48" s="151">
        <v>2.9847534488019198E-4</v>
      </c>
    </row>
    <row r="49" spans="1:26" x14ac:dyDescent="0.2">
      <c r="A49" s="8">
        <v>1035</v>
      </c>
      <c r="B49" s="8">
        <v>9939</v>
      </c>
      <c r="C49" s="8" t="s">
        <v>4254</v>
      </c>
      <c r="D49" s="8"/>
      <c r="E49" s="8"/>
      <c r="F49" s="8" t="s">
        <v>4258</v>
      </c>
      <c r="G49" s="8">
        <v>29992501</v>
      </c>
      <c r="H49" s="8" t="s">
        <v>78</v>
      </c>
      <c r="I49" s="8" t="s">
        <v>280</v>
      </c>
      <c r="J49" s="8" t="s">
        <v>386</v>
      </c>
      <c r="K49" s="8" t="s">
        <v>53</v>
      </c>
      <c r="L49" s="8"/>
      <c r="M49" s="8"/>
      <c r="N49" s="8" t="s">
        <v>53</v>
      </c>
      <c r="O49" s="8" t="s">
        <v>62</v>
      </c>
      <c r="P49" s="177" t="s">
        <v>4259</v>
      </c>
      <c r="Q49" s="8" t="s">
        <v>1212</v>
      </c>
      <c r="R49" s="8" t="s">
        <v>303</v>
      </c>
      <c r="S49" s="161" t="s">
        <v>305</v>
      </c>
      <c r="T49" s="176" t="s">
        <v>4257</v>
      </c>
      <c r="U49" s="148">
        <v>1</v>
      </c>
      <c r="V49" s="150">
        <v>25.087</v>
      </c>
      <c r="W49" s="150">
        <v>25.087</v>
      </c>
      <c r="X49" s="151">
        <v>3.261E-3</v>
      </c>
      <c r="Y49" s="151">
        <v>5.5645361516710296E-4</v>
      </c>
      <c r="Z49" s="151">
        <v>6.42710022845484E-6</v>
      </c>
    </row>
    <row r="50" spans="1:26" x14ac:dyDescent="0.2">
      <c r="A50" s="8">
        <v>1035</v>
      </c>
      <c r="B50" s="8">
        <v>9939</v>
      </c>
      <c r="C50" s="8" t="s">
        <v>4260</v>
      </c>
      <c r="D50" s="8"/>
      <c r="E50" s="8"/>
      <c r="F50" s="8" t="s">
        <v>4260</v>
      </c>
      <c r="G50" s="8">
        <v>29992535</v>
      </c>
      <c r="H50" s="8" t="s">
        <v>78</v>
      </c>
      <c r="I50" s="8" t="s">
        <v>743</v>
      </c>
      <c r="J50" s="8" t="s">
        <v>277</v>
      </c>
      <c r="K50" s="8" t="s">
        <v>53</v>
      </c>
      <c r="L50" s="8"/>
      <c r="M50" s="8"/>
      <c r="N50" s="8" t="s">
        <v>53</v>
      </c>
      <c r="O50" s="8" t="s">
        <v>62</v>
      </c>
      <c r="P50" s="177" t="s">
        <v>4261</v>
      </c>
      <c r="Q50" s="8" t="s">
        <v>1206</v>
      </c>
      <c r="R50" s="8" t="s">
        <v>303</v>
      </c>
      <c r="S50" s="161" t="s">
        <v>305</v>
      </c>
      <c r="T50" s="176" t="s">
        <v>4262</v>
      </c>
      <c r="U50" s="148">
        <v>3.6469999999999998</v>
      </c>
      <c r="V50" s="150">
        <v>72.274000000000001</v>
      </c>
      <c r="W50" s="150">
        <v>263.58300000000003</v>
      </c>
      <c r="X50" s="151">
        <v>2.8839999999999998E-3</v>
      </c>
      <c r="Y50" s="151">
        <v>5.8464629876027402E-3</v>
      </c>
      <c r="Z50" s="151">
        <v>6.7527288131626704E-5</v>
      </c>
    </row>
    <row r="51" spans="1:26" x14ac:dyDescent="0.2">
      <c r="A51" s="8">
        <v>1035</v>
      </c>
      <c r="B51" s="8">
        <v>9939</v>
      </c>
      <c r="C51" s="8" t="s">
        <v>4263</v>
      </c>
      <c r="D51" s="8"/>
      <c r="E51" s="8"/>
      <c r="F51" s="8" t="s">
        <v>4264</v>
      </c>
      <c r="G51" s="8">
        <v>29992869</v>
      </c>
      <c r="H51" s="8" t="s">
        <v>78</v>
      </c>
      <c r="I51" s="8" t="s">
        <v>743</v>
      </c>
      <c r="J51" s="8" t="s">
        <v>277</v>
      </c>
      <c r="K51" s="8" t="s">
        <v>53</v>
      </c>
      <c r="L51" s="8"/>
      <c r="M51" s="8"/>
      <c r="N51" s="8" t="s">
        <v>53</v>
      </c>
      <c r="O51" s="8" t="s">
        <v>62</v>
      </c>
      <c r="P51" s="177" t="s">
        <v>4265</v>
      </c>
      <c r="Q51" s="8" t="s">
        <v>1212</v>
      </c>
      <c r="R51" s="8" t="s">
        <v>303</v>
      </c>
      <c r="S51" s="161" t="s">
        <v>305</v>
      </c>
      <c r="T51" s="176" t="s">
        <v>3918</v>
      </c>
      <c r="U51" s="148">
        <v>1</v>
      </c>
      <c r="V51" s="150">
        <v>3276.9180000000001</v>
      </c>
      <c r="W51" s="150">
        <v>3276.9180000000001</v>
      </c>
      <c r="X51" s="151">
        <v>9.5560000000000003E-3</v>
      </c>
      <c r="Y51" s="151">
        <v>7.2684472436930797E-2</v>
      </c>
      <c r="Z51" s="151">
        <v>8.3951362103062597E-4</v>
      </c>
    </row>
    <row r="52" spans="1:26" x14ac:dyDescent="0.2">
      <c r="A52" s="8">
        <v>1035</v>
      </c>
      <c r="B52" s="8">
        <v>9939</v>
      </c>
      <c r="C52" s="8" t="s">
        <v>4266</v>
      </c>
      <c r="D52" s="8"/>
      <c r="E52" s="8"/>
      <c r="F52" s="8" t="s">
        <v>4267</v>
      </c>
      <c r="G52" s="8">
        <v>29992935</v>
      </c>
      <c r="H52" s="8" t="s">
        <v>78</v>
      </c>
      <c r="I52" s="8" t="s">
        <v>743</v>
      </c>
      <c r="J52" s="8" t="s">
        <v>277</v>
      </c>
      <c r="K52" s="8" t="s">
        <v>61</v>
      </c>
      <c r="L52" s="8"/>
      <c r="M52" s="8"/>
      <c r="N52" s="8" t="s">
        <v>53</v>
      </c>
      <c r="O52" s="8" t="s">
        <v>62</v>
      </c>
      <c r="P52" s="177" t="s">
        <v>4268</v>
      </c>
      <c r="Q52" s="8" t="s">
        <v>1206</v>
      </c>
      <c r="R52" s="8" t="s">
        <v>303</v>
      </c>
      <c r="S52" s="161" t="s">
        <v>305</v>
      </c>
      <c r="T52" s="176" t="s">
        <v>4262</v>
      </c>
      <c r="U52" s="148">
        <v>3.6469999999999998</v>
      </c>
      <c r="V52" s="150">
        <v>443.726</v>
      </c>
      <c r="W52" s="150">
        <v>1618.2670000000001</v>
      </c>
      <c r="X52" s="151">
        <v>6.4159999999999998E-3</v>
      </c>
      <c r="Y52" s="151">
        <v>3.5894369564923902E-2</v>
      </c>
      <c r="Z52" s="151">
        <v>4.1458390159202499E-4</v>
      </c>
    </row>
    <row r="53" spans="1:26" x14ac:dyDescent="0.2">
      <c r="A53" s="8">
        <v>1035</v>
      </c>
      <c r="B53" s="8">
        <v>9939</v>
      </c>
      <c r="C53" s="8" t="s">
        <v>4269</v>
      </c>
      <c r="D53" s="8"/>
      <c r="E53" s="8"/>
      <c r="F53" s="8" t="s">
        <v>4270</v>
      </c>
      <c r="G53" s="8">
        <v>29993692</v>
      </c>
      <c r="H53" s="8" t="s">
        <v>78</v>
      </c>
      <c r="I53" s="8" t="s">
        <v>280</v>
      </c>
      <c r="J53" s="8" t="s">
        <v>386</v>
      </c>
      <c r="K53" s="8" t="s">
        <v>53</v>
      </c>
      <c r="L53" s="8"/>
      <c r="M53" s="8"/>
      <c r="N53" s="8" t="s">
        <v>53</v>
      </c>
      <c r="O53" s="8" t="s">
        <v>62</v>
      </c>
      <c r="P53" s="177" t="s">
        <v>4271</v>
      </c>
      <c r="Q53" s="8" t="s">
        <v>1212</v>
      </c>
      <c r="R53" s="8" t="s">
        <v>303</v>
      </c>
      <c r="S53" s="161" t="s">
        <v>305</v>
      </c>
      <c r="T53" s="176" t="s">
        <v>4272</v>
      </c>
      <c r="U53" s="148">
        <v>1</v>
      </c>
      <c r="V53" s="150">
        <v>7948.1459999999997</v>
      </c>
      <c r="W53" s="150">
        <v>7948.1459999999997</v>
      </c>
      <c r="X53" s="151">
        <v>1.3372999999999999E-2</v>
      </c>
      <c r="Y53" s="151">
        <v>0.17629579611330001</v>
      </c>
      <c r="Z53" s="151">
        <v>2.03623576267926E-3</v>
      </c>
    </row>
    <row r="54" spans="1:26" x14ac:dyDescent="0.2">
      <c r="A54" s="8">
        <v>1035</v>
      </c>
      <c r="B54" s="8">
        <v>9939</v>
      </c>
      <c r="C54" s="8" t="s">
        <v>4273</v>
      </c>
      <c r="D54" s="8"/>
      <c r="E54" s="8"/>
      <c r="F54" s="8" t="s">
        <v>4274</v>
      </c>
      <c r="G54" s="8">
        <v>29994076</v>
      </c>
      <c r="H54" s="8" t="s">
        <v>78</v>
      </c>
      <c r="I54" s="8" t="s">
        <v>743</v>
      </c>
      <c r="J54" s="8" t="s">
        <v>440</v>
      </c>
      <c r="K54" s="8" t="s">
        <v>53</v>
      </c>
      <c r="L54" s="8"/>
      <c r="M54" s="8"/>
      <c r="N54" s="8" t="s">
        <v>53</v>
      </c>
      <c r="O54" s="8" t="s">
        <v>62</v>
      </c>
      <c r="P54" s="177" t="s">
        <v>4275</v>
      </c>
      <c r="Q54" s="8" t="s">
        <v>1206</v>
      </c>
      <c r="R54" s="8" t="s">
        <v>303</v>
      </c>
      <c r="S54" s="161" t="s">
        <v>305</v>
      </c>
      <c r="T54" s="176" t="s">
        <v>4276</v>
      </c>
      <c r="U54" s="148">
        <v>3.6469999999999998</v>
      </c>
      <c r="V54" s="150">
        <v>844.48199999999997</v>
      </c>
      <c r="W54" s="150">
        <v>3079.826</v>
      </c>
      <c r="X54" s="151">
        <v>2.823E-3</v>
      </c>
      <c r="Y54" s="151">
        <v>6.8312842182262995E-2</v>
      </c>
      <c r="Z54" s="151">
        <v>7.8902081256884997E-4</v>
      </c>
    </row>
    <row r="55" spans="1:26" x14ac:dyDescent="0.2">
      <c r="A55" s="8">
        <v>1035</v>
      </c>
      <c r="B55" s="8">
        <v>9939</v>
      </c>
      <c r="C55" s="8" t="s">
        <v>4277</v>
      </c>
      <c r="D55" s="8"/>
      <c r="E55" s="8"/>
      <c r="F55" s="8" t="s">
        <v>4278</v>
      </c>
      <c r="G55" s="8">
        <v>29994114</v>
      </c>
      <c r="H55" s="8" t="s">
        <v>78</v>
      </c>
      <c r="I55" s="8" t="s">
        <v>280</v>
      </c>
      <c r="J55" s="8" t="s">
        <v>386</v>
      </c>
      <c r="K55" s="8" t="s">
        <v>53</v>
      </c>
      <c r="L55" s="8"/>
      <c r="M55" s="8"/>
      <c r="N55" s="8" t="s">
        <v>53</v>
      </c>
      <c r="O55" s="8" t="s">
        <v>62</v>
      </c>
      <c r="P55" s="177" t="s">
        <v>4279</v>
      </c>
      <c r="Q55" s="8" t="s">
        <v>1212</v>
      </c>
      <c r="R55" s="8" t="s">
        <v>303</v>
      </c>
      <c r="S55" s="161" t="s">
        <v>305</v>
      </c>
      <c r="T55" s="176" t="s">
        <v>4280</v>
      </c>
      <c r="U55" s="148">
        <v>1</v>
      </c>
      <c r="V55" s="150">
        <v>996.88599999999997</v>
      </c>
      <c r="W55" s="150">
        <v>996.88599999999997</v>
      </c>
      <c r="X55" s="151">
        <v>1.4356000000000001E-2</v>
      </c>
      <c r="Y55" s="151">
        <v>2.2111676318903501E-2</v>
      </c>
      <c r="Z55" s="151">
        <v>2.5539228436509902E-4</v>
      </c>
    </row>
    <row r="56" spans="1:26" x14ac:dyDescent="0.2">
      <c r="A56" s="8">
        <v>1035</v>
      </c>
      <c r="B56" s="8">
        <v>9939</v>
      </c>
      <c r="C56" s="8" t="s">
        <v>4283</v>
      </c>
      <c r="D56" s="8"/>
      <c r="E56" s="8"/>
      <c r="F56" s="8" t="s">
        <v>4284</v>
      </c>
      <c r="G56" s="8">
        <v>29992613</v>
      </c>
      <c r="H56" s="8" t="s">
        <v>78</v>
      </c>
      <c r="I56" s="8" t="s">
        <v>280</v>
      </c>
      <c r="J56" s="8" t="s">
        <v>387</v>
      </c>
      <c r="K56" s="8" t="s">
        <v>61</v>
      </c>
      <c r="L56" s="8"/>
      <c r="M56" s="8"/>
      <c r="N56" s="8" t="s">
        <v>314</v>
      </c>
      <c r="O56" s="8" t="s">
        <v>62</v>
      </c>
      <c r="P56" s="177" t="s">
        <v>4285</v>
      </c>
      <c r="Q56" s="8" t="s">
        <v>1206</v>
      </c>
      <c r="R56" s="8" t="s">
        <v>303</v>
      </c>
      <c r="S56" s="161" t="s">
        <v>305</v>
      </c>
      <c r="T56" s="176" t="s">
        <v>4286</v>
      </c>
      <c r="U56" s="148">
        <v>3.6469999999999998</v>
      </c>
      <c r="V56" s="150">
        <v>92.52</v>
      </c>
      <c r="W56" s="150">
        <v>337.41899999999998</v>
      </c>
      <c r="X56" s="151">
        <v>8.966E-3</v>
      </c>
      <c r="Y56" s="151">
        <v>7.4841985522676102E-3</v>
      </c>
      <c r="Z56" s="151">
        <v>8.6443313357997603E-5</v>
      </c>
    </row>
    <row r="57" spans="1:26" x14ac:dyDescent="0.2">
      <c r="A57" s="8">
        <v>1035</v>
      </c>
      <c r="B57" s="8">
        <v>9939</v>
      </c>
      <c r="C57" s="8" t="s">
        <v>4287</v>
      </c>
      <c r="D57" s="8"/>
      <c r="E57" s="8"/>
      <c r="F57" s="8" t="s">
        <v>4288</v>
      </c>
      <c r="G57" s="8">
        <v>29992902</v>
      </c>
      <c r="H57" s="8" t="s">
        <v>78</v>
      </c>
      <c r="I57" s="8" t="s">
        <v>280</v>
      </c>
      <c r="J57" s="8" t="s">
        <v>387</v>
      </c>
      <c r="K57" s="8" t="s">
        <v>61</v>
      </c>
      <c r="L57" s="8"/>
      <c r="M57" s="8"/>
      <c r="N57" s="8" t="s">
        <v>314</v>
      </c>
      <c r="O57" s="8" t="s">
        <v>62</v>
      </c>
      <c r="P57" s="177" t="s">
        <v>4289</v>
      </c>
      <c r="Q57" s="8" t="s">
        <v>1206</v>
      </c>
      <c r="R57" s="8" t="s">
        <v>303</v>
      </c>
      <c r="S57" s="161" t="s">
        <v>305</v>
      </c>
      <c r="T57" s="176" t="s">
        <v>4253</v>
      </c>
      <c r="U57" s="148">
        <v>3.6469999999999998</v>
      </c>
      <c r="V57" s="150">
        <v>341.79599999999999</v>
      </c>
      <c r="W57" s="150">
        <v>1246.5309999999999</v>
      </c>
      <c r="X57" s="151">
        <v>4.1100000000000002E-4</v>
      </c>
      <c r="Y57" s="151">
        <v>2.7648992817614199E-2</v>
      </c>
      <c r="Z57" s="151">
        <v>3.1934889667536802E-4</v>
      </c>
    </row>
    <row r="58" spans="1:26" x14ac:dyDescent="0.2">
      <c r="A58" s="8">
        <v>1035</v>
      </c>
      <c r="B58" s="8">
        <v>9939</v>
      </c>
      <c r="C58" s="8" t="s">
        <v>4290</v>
      </c>
      <c r="D58" s="8"/>
      <c r="E58" s="8"/>
      <c r="F58" s="8" t="s">
        <v>4291</v>
      </c>
      <c r="G58" s="8">
        <v>29992904</v>
      </c>
      <c r="H58" s="8" t="s">
        <v>78</v>
      </c>
      <c r="I58" s="8" t="s">
        <v>281</v>
      </c>
      <c r="J58" s="8" t="s">
        <v>130</v>
      </c>
      <c r="K58" s="8" t="s">
        <v>61</v>
      </c>
      <c r="L58" s="8"/>
      <c r="M58" s="8"/>
      <c r="N58" s="8" t="s">
        <v>314</v>
      </c>
      <c r="O58" s="8" t="s">
        <v>62</v>
      </c>
      <c r="P58" s="177" t="s">
        <v>4292</v>
      </c>
      <c r="Q58" s="8" t="s">
        <v>1206</v>
      </c>
      <c r="R58" s="8" t="s">
        <v>303</v>
      </c>
      <c r="S58" s="161" t="s">
        <v>305</v>
      </c>
      <c r="T58" s="176" t="s">
        <v>4293</v>
      </c>
      <c r="U58" s="148">
        <v>3.6469999999999998</v>
      </c>
      <c r="V58" s="150">
        <v>306.19600000000003</v>
      </c>
      <c r="W58" s="150">
        <v>1116.6969999999999</v>
      </c>
      <c r="X58" s="151">
        <v>1.1299999999999999E-3</v>
      </c>
      <c r="Y58" s="151">
        <v>2.4769180444336101E-2</v>
      </c>
      <c r="Z58" s="151">
        <v>2.8608674820923801E-4</v>
      </c>
    </row>
    <row r="59" spans="1:26" x14ac:dyDescent="0.2">
      <c r="A59" s="8">
        <v>1035</v>
      </c>
      <c r="B59" s="8">
        <v>9939</v>
      </c>
      <c r="C59" s="8" t="s">
        <v>4294</v>
      </c>
      <c r="D59" s="8"/>
      <c r="E59" s="8"/>
      <c r="F59" s="8" t="s">
        <v>4295</v>
      </c>
      <c r="G59" s="8">
        <v>29993690</v>
      </c>
      <c r="H59" s="8" t="s">
        <v>78</v>
      </c>
      <c r="I59" s="8" t="s">
        <v>280</v>
      </c>
      <c r="J59" s="8" t="s">
        <v>387</v>
      </c>
      <c r="K59" s="8" t="s">
        <v>61</v>
      </c>
      <c r="L59" s="8"/>
      <c r="M59" s="8"/>
      <c r="N59" s="8" t="s">
        <v>314</v>
      </c>
      <c r="O59" s="8" t="s">
        <v>62</v>
      </c>
      <c r="P59" s="177" t="s">
        <v>4296</v>
      </c>
      <c r="Q59" s="8" t="s">
        <v>1206</v>
      </c>
      <c r="R59" s="8" t="s">
        <v>303</v>
      </c>
      <c r="S59" s="161" t="s">
        <v>305</v>
      </c>
      <c r="T59" s="176" t="s">
        <v>4297</v>
      </c>
      <c r="U59" s="148">
        <v>3.6469999999999998</v>
      </c>
      <c r="V59" s="150">
        <v>351.08300000000003</v>
      </c>
      <c r="W59" s="150">
        <v>1280.3989999999999</v>
      </c>
      <c r="X59" s="151">
        <v>1.6850000000000001E-3</v>
      </c>
      <c r="Y59" s="151">
        <v>2.8400199694964899E-2</v>
      </c>
      <c r="Z59" s="151">
        <v>3.2802541842208698E-4</v>
      </c>
    </row>
    <row r="60" spans="1:26" x14ac:dyDescent="0.2">
      <c r="A60" s="8">
        <v>1035</v>
      </c>
      <c r="B60" s="8">
        <v>9939</v>
      </c>
      <c r="C60" s="8" t="s">
        <v>4287</v>
      </c>
      <c r="D60" s="8"/>
      <c r="E60" s="8"/>
      <c r="F60" s="8" t="s">
        <v>4298</v>
      </c>
      <c r="G60" s="8">
        <v>29993696</v>
      </c>
      <c r="H60" s="8" t="s">
        <v>78</v>
      </c>
      <c r="I60" s="8" t="s">
        <v>280</v>
      </c>
      <c r="J60" s="8" t="s">
        <v>387</v>
      </c>
      <c r="K60" s="8" t="s">
        <v>61</v>
      </c>
      <c r="L60" s="8"/>
      <c r="M60" s="8"/>
      <c r="N60" s="8" t="s">
        <v>314</v>
      </c>
      <c r="O60" s="8" t="s">
        <v>62</v>
      </c>
      <c r="P60" s="177" t="s">
        <v>4299</v>
      </c>
      <c r="Q60" s="8" t="s">
        <v>1206</v>
      </c>
      <c r="R60" s="8" t="s">
        <v>303</v>
      </c>
      <c r="S60" s="161" t="s">
        <v>305</v>
      </c>
      <c r="T60" s="176" t="s">
        <v>4253</v>
      </c>
      <c r="U60" s="148">
        <v>3.6469999999999998</v>
      </c>
      <c r="V60" s="150">
        <v>426.46</v>
      </c>
      <c r="W60" s="150">
        <v>1555.298</v>
      </c>
      <c r="X60" s="151">
        <v>2.5900000000000001E-4</v>
      </c>
      <c r="Y60" s="151">
        <v>3.4497667015345297E-2</v>
      </c>
      <c r="Z60" s="151">
        <v>3.9845183410103599E-4</v>
      </c>
    </row>
    <row r="61" spans="1:26" x14ac:dyDescent="0.2">
      <c r="A61" s="8">
        <v>1035</v>
      </c>
      <c r="B61" s="8">
        <v>9939</v>
      </c>
      <c r="C61" s="8" t="s">
        <v>4287</v>
      </c>
      <c r="D61" s="8"/>
      <c r="E61" s="8"/>
      <c r="F61" s="8" t="s">
        <v>4300</v>
      </c>
      <c r="G61" s="8">
        <v>29993699</v>
      </c>
      <c r="H61" s="8" t="s">
        <v>78</v>
      </c>
      <c r="I61" s="8" t="s">
        <v>280</v>
      </c>
      <c r="J61" s="8" t="s">
        <v>387</v>
      </c>
      <c r="K61" s="8" t="s">
        <v>61</v>
      </c>
      <c r="L61" s="8"/>
      <c r="M61" s="8"/>
      <c r="N61" s="8" t="s">
        <v>314</v>
      </c>
      <c r="O61" s="8" t="s">
        <v>62</v>
      </c>
      <c r="P61" s="177" t="s">
        <v>4301</v>
      </c>
      <c r="Q61" s="8" t="s">
        <v>1206</v>
      </c>
      <c r="R61" s="8" t="s">
        <v>303</v>
      </c>
      <c r="S61" s="161" t="s">
        <v>305</v>
      </c>
      <c r="T61" s="176" t="s">
        <v>4302</v>
      </c>
      <c r="U61" s="148">
        <v>3.6469999999999998</v>
      </c>
      <c r="V61" s="150">
        <v>484.39299999999997</v>
      </c>
      <c r="W61" s="150">
        <v>1766.5830000000001</v>
      </c>
      <c r="X61" s="151">
        <v>4.4099999999999999E-4</v>
      </c>
      <c r="Y61" s="151">
        <v>3.9184119169252601E-2</v>
      </c>
      <c r="Z61" s="151">
        <v>4.5258086999556399E-4</v>
      </c>
    </row>
    <row r="62" spans="1:26" x14ac:dyDescent="0.2">
      <c r="A62" s="8">
        <v>1035</v>
      </c>
      <c r="B62" s="8">
        <v>9939</v>
      </c>
      <c r="C62" s="8" t="s">
        <v>4303</v>
      </c>
      <c r="D62" s="8"/>
      <c r="E62" s="8"/>
      <c r="F62" s="8" t="s">
        <v>4304</v>
      </c>
      <c r="G62" s="8">
        <v>29994040</v>
      </c>
      <c r="H62" s="8" t="s">
        <v>78</v>
      </c>
      <c r="I62" s="8" t="s">
        <v>280</v>
      </c>
      <c r="J62" s="8" t="s">
        <v>387</v>
      </c>
      <c r="K62" s="8" t="s">
        <v>61</v>
      </c>
      <c r="L62" s="8"/>
      <c r="M62" s="8"/>
      <c r="N62" s="8" t="s">
        <v>314</v>
      </c>
      <c r="O62" s="8" t="s">
        <v>62</v>
      </c>
      <c r="P62" s="177" t="s">
        <v>4305</v>
      </c>
      <c r="Q62" s="8" t="s">
        <v>1206</v>
      </c>
      <c r="R62" s="8" t="s">
        <v>303</v>
      </c>
      <c r="S62" s="161" t="s">
        <v>305</v>
      </c>
      <c r="T62" s="176" t="s">
        <v>3918</v>
      </c>
      <c r="U62" s="148">
        <v>3.6469999999999998</v>
      </c>
      <c r="V62" s="150">
        <v>185.77799999999999</v>
      </c>
      <c r="W62" s="150">
        <v>677.53300000000002</v>
      </c>
      <c r="X62" s="151">
        <v>5.1400000000000003E-4</v>
      </c>
      <c r="Y62" s="151">
        <v>1.50281948870495E-2</v>
      </c>
      <c r="Z62" s="151">
        <v>1.73577297656363E-4</v>
      </c>
    </row>
    <row r="63" spans="1:26" x14ac:dyDescent="0.2">
      <c r="A63" s="8">
        <v>1035</v>
      </c>
      <c r="B63" s="8">
        <v>9939</v>
      </c>
      <c r="C63" s="8" t="s">
        <v>4306</v>
      </c>
      <c r="D63" s="8"/>
      <c r="E63" s="8"/>
      <c r="F63" s="8" t="s">
        <v>4307</v>
      </c>
      <c r="G63" s="8">
        <v>29994089</v>
      </c>
      <c r="H63" s="8" t="s">
        <v>78</v>
      </c>
      <c r="I63" s="8" t="s">
        <v>280</v>
      </c>
      <c r="J63" s="8" t="s">
        <v>389</v>
      </c>
      <c r="K63" s="8" t="s">
        <v>61</v>
      </c>
      <c r="L63" s="8"/>
      <c r="M63" s="8"/>
      <c r="N63" s="8" t="s">
        <v>314</v>
      </c>
      <c r="O63" s="8" t="s">
        <v>62</v>
      </c>
      <c r="P63" s="177" t="s">
        <v>4308</v>
      </c>
      <c r="Q63" s="8" t="s">
        <v>1206</v>
      </c>
      <c r="R63" s="8" t="s">
        <v>303</v>
      </c>
      <c r="S63" s="161" t="s">
        <v>305</v>
      </c>
      <c r="T63" s="176" t="s">
        <v>4257</v>
      </c>
      <c r="U63" s="148">
        <v>3.6469999999999998</v>
      </c>
      <c r="V63" s="150">
        <v>829.15700000000004</v>
      </c>
      <c r="W63" s="150">
        <v>3023.9369999999999</v>
      </c>
      <c r="X63" s="151">
        <v>4.0740000000000004E-3</v>
      </c>
      <c r="Y63" s="151">
        <v>6.7073175680215494E-2</v>
      </c>
      <c r="Z63" s="151">
        <v>7.7470252863403395E-4</v>
      </c>
    </row>
    <row r="64" spans="1:26" x14ac:dyDescent="0.2">
      <c r="A64" s="8">
        <v>1035</v>
      </c>
      <c r="B64" s="8">
        <v>9939</v>
      </c>
      <c r="C64" s="8" t="s">
        <v>4309</v>
      </c>
      <c r="D64" s="8"/>
      <c r="E64" s="8"/>
      <c r="F64" s="8" t="s">
        <v>4310</v>
      </c>
      <c r="G64" s="8">
        <v>29994110</v>
      </c>
      <c r="H64" s="8" t="s">
        <v>78</v>
      </c>
      <c r="I64" s="8" t="s">
        <v>280</v>
      </c>
      <c r="J64" s="8" t="s">
        <v>278</v>
      </c>
      <c r="K64" s="8" t="s">
        <v>61</v>
      </c>
      <c r="L64" s="8"/>
      <c r="M64" s="8"/>
      <c r="N64" s="8" t="s">
        <v>314</v>
      </c>
      <c r="O64" s="8" t="s">
        <v>62</v>
      </c>
      <c r="P64" s="177" t="s">
        <v>4311</v>
      </c>
      <c r="Q64" s="8" t="s">
        <v>1206</v>
      </c>
      <c r="R64" s="8" t="s">
        <v>303</v>
      </c>
      <c r="S64" s="161" t="s">
        <v>305</v>
      </c>
      <c r="T64" s="176" t="s">
        <v>4302</v>
      </c>
      <c r="U64" s="148">
        <v>3.6469999999999998</v>
      </c>
      <c r="V64" s="150">
        <v>988.09</v>
      </c>
      <c r="W64" s="150">
        <v>3603.5630000000001</v>
      </c>
      <c r="X64" s="151">
        <v>1.817E-3</v>
      </c>
      <c r="Y64" s="151">
        <v>7.9929717169162098E-2</v>
      </c>
      <c r="Z64" s="151">
        <v>9.2319699158389501E-4</v>
      </c>
    </row>
    <row r="65" spans="1:26" x14ac:dyDescent="0.2">
      <c r="A65" s="8">
        <v>1035</v>
      </c>
      <c r="B65" s="8">
        <v>9939</v>
      </c>
      <c r="C65" s="8" t="s">
        <v>4312</v>
      </c>
      <c r="D65" s="8"/>
      <c r="E65" s="8"/>
      <c r="F65" s="8" t="s">
        <v>4313</v>
      </c>
      <c r="G65" s="8">
        <v>29994111</v>
      </c>
      <c r="H65" s="8" t="s">
        <v>78</v>
      </c>
      <c r="I65" s="8" t="s">
        <v>280</v>
      </c>
      <c r="J65" s="8" t="s">
        <v>275</v>
      </c>
      <c r="K65" s="8" t="s">
        <v>61</v>
      </c>
      <c r="L65" s="8"/>
      <c r="M65" s="8"/>
      <c r="N65" s="8" t="s">
        <v>317</v>
      </c>
      <c r="O65" s="8" t="s">
        <v>62</v>
      </c>
      <c r="P65" s="177" t="s">
        <v>4314</v>
      </c>
      <c r="Q65" s="8" t="s">
        <v>1206</v>
      </c>
      <c r="R65" s="8" t="s">
        <v>303</v>
      </c>
      <c r="S65" s="161" t="s">
        <v>305</v>
      </c>
      <c r="T65" s="176" t="s">
        <v>4315</v>
      </c>
      <c r="U65" s="148">
        <v>3.6469999999999998</v>
      </c>
      <c r="V65" s="150">
        <v>346.464</v>
      </c>
      <c r="W65" s="150">
        <v>1263.5540000000001</v>
      </c>
      <c r="X65" s="151">
        <v>3.0200000000000002E-4</v>
      </c>
      <c r="Y65" s="151">
        <v>2.8026579151292301E-2</v>
      </c>
      <c r="Z65" s="151">
        <v>3.2371006020328398E-4</v>
      </c>
    </row>
    <row r="66" spans="1:26" x14ac:dyDescent="0.2">
      <c r="A66" s="8">
        <v>1035</v>
      </c>
      <c r="B66" s="8">
        <v>9939</v>
      </c>
      <c r="C66" s="8" t="s">
        <v>4316</v>
      </c>
      <c r="D66" s="8"/>
      <c r="E66" s="8"/>
      <c r="F66" s="8" t="s">
        <v>4317</v>
      </c>
      <c r="G66" s="8">
        <v>29994122</v>
      </c>
      <c r="H66" s="8" t="s">
        <v>78</v>
      </c>
      <c r="I66" s="8" t="s">
        <v>280</v>
      </c>
      <c r="J66" s="8" t="s">
        <v>387</v>
      </c>
      <c r="K66" s="8" t="s">
        <v>61</v>
      </c>
      <c r="L66" s="8"/>
      <c r="M66" s="8"/>
      <c r="N66" s="8" t="s">
        <v>314</v>
      </c>
      <c r="O66" s="8" t="s">
        <v>62</v>
      </c>
      <c r="P66" s="177" t="s">
        <v>4318</v>
      </c>
      <c r="Q66" s="8" t="s">
        <v>1206</v>
      </c>
      <c r="R66" s="8" t="s">
        <v>303</v>
      </c>
      <c r="S66" s="161" t="s">
        <v>305</v>
      </c>
      <c r="T66" s="176" t="s">
        <v>4280</v>
      </c>
      <c r="U66" s="148">
        <v>3.6469999999999998</v>
      </c>
      <c r="V66" s="150">
        <v>351.40499999999997</v>
      </c>
      <c r="W66" s="150">
        <v>1281.5740000000001</v>
      </c>
      <c r="X66" s="151">
        <v>4.5469999999999998E-3</v>
      </c>
      <c r="Y66" s="151">
        <v>2.8426259326711001E-2</v>
      </c>
      <c r="Z66" s="151">
        <v>3.2832641002423298E-4</v>
      </c>
    </row>
    <row r="67" spans="1:26" x14ac:dyDescent="0.2">
      <c r="A67" s="8">
        <v>1035</v>
      </c>
      <c r="B67" s="8">
        <v>9939</v>
      </c>
      <c r="C67" s="8" t="s">
        <v>4316</v>
      </c>
      <c r="D67" s="8"/>
      <c r="E67" s="8"/>
      <c r="F67" s="8" t="s">
        <v>4319</v>
      </c>
      <c r="G67" s="8">
        <v>29994123</v>
      </c>
      <c r="H67" s="8" t="s">
        <v>78</v>
      </c>
      <c r="I67" s="8" t="s">
        <v>280</v>
      </c>
      <c r="J67" s="8" t="s">
        <v>387</v>
      </c>
      <c r="K67" s="8" t="s">
        <v>61</v>
      </c>
      <c r="L67" s="8"/>
      <c r="M67" s="8"/>
      <c r="N67" s="8" t="s">
        <v>314</v>
      </c>
      <c r="O67" s="8" t="s">
        <v>62</v>
      </c>
      <c r="P67" s="177" t="s">
        <v>4320</v>
      </c>
      <c r="Q67" s="8" t="s">
        <v>1206</v>
      </c>
      <c r="R67" s="8" t="s">
        <v>303</v>
      </c>
      <c r="S67" s="161" t="s">
        <v>305</v>
      </c>
      <c r="T67" s="176" t="s">
        <v>4280</v>
      </c>
      <c r="U67" s="148">
        <v>3.6469999999999998</v>
      </c>
      <c r="V67" s="150">
        <v>72.494</v>
      </c>
      <c r="W67" s="150">
        <v>264.38499999999999</v>
      </c>
      <c r="X67" s="151">
        <v>3.2680000000000001E-3</v>
      </c>
      <c r="Y67" s="151">
        <v>5.8642605164585301E-3</v>
      </c>
      <c r="Z67" s="151">
        <v>6.7732851540071103E-5</v>
      </c>
    </row>
    <row r="68" spans="1:26" x14ac:dyDescent="0.2">
      <c r="A68" s="8">
        <v>1035</v>
      </c>
      <c r="B68" s="8">
        <v>9939</v>
      </c>
      <c r="C68" s="8" t="s">
        <v>4321</v>
      </c>
      <c r="D68" s="8"/>
      <c r="E68" s="8"/>
      <c r="F68" s="8" t="s">
        <v>4322</v>
      </c>
      <c r="G68" s="8">
        <v>29994141</v>
      </c>
      <c r="H68" s="8" t="s">
        <v>78</v>
      </c>
      <c r="I68" s="8" t="s">
        <v>280</v>
      </c>
      <c r="J68" s="8" t="s">
        <v>386</v>
      </c>
      <c r="K68" s="8" t="s">
        <v>61</v>
      </c>
      <c r="L68" s="8"/>
      <c r="M68" s="8"/>
      <c r="N68" s="8" t="s">
        <v>192</v>
      </c>
      <c r="O68" s="8" t="s">
        <v>62</v>
      </c>
      <c r="P68" s="177" t="s">
        <v>4323</v>
      </c>
      <c r="Q68" s="8" t="s">
        <v>1207</v>
      </c>
      <c r="R68" s="8" t="s">
        <v>303</v>
      </c>
      <c r="S68" s="161" t="s">
        <v>305</v>
      </c>
      <c r="T68" s="176" t="s">
        <v>4257</v>
      </c>
      <c r="U68" s="148">
        <v>3.7964000000000002</v>
      </c>
      <c r="V68" s="150">
        <v>896.90899999999999</v>
      </c>
      <c r="W68" s="150">
        <v>3405.0230000000001</v>
      </c>
      <c r="X68" s="151">
        <v>4.261E-3</v>
      </c>
      <c r="Y68" s="151">
        <v>7.5525956871275807E-2</v>
      </c>
      <c r="Z68" s="151">
        <v>8.7233307760230402E-4</v>
      </c>
    </row>
    <row r="69" spans="1:26" x14ac:dyDescent="0.2">
      <c r="A69" s="8">
        <v>1035</v>
      </c>
      <c r="B69" s="8">
        <v>9939</v>
      </c>
      <c r="C69" s="8" t="s">
        <v>4294</v>
      </c>
      <c r="D69" s="8"/>
      <c r="E69" s="8"/>
      <c r="F69" s="8" t="s">
        <v>4324</v>
      </c>
      <c r="G69" s="8">
        <v>29994200</v>
      </c>
      <c r="H69" s="8" t="s">
        <v>78</v>
      </c>
      <c r="I69" s="8" t="s">
        <v>280</v>
      </c>
      <c r="J69" s="8" t="s">
        <v>387</v>
      </c>
      <c r="K69" s="8" t="s">
        <v>61</v>
      </c>
      <c r="L69" s="8"/>
      <c r="M69" s="8"/>
      <c r="N69" s="8" t="s">
        <v>314</v>
      </c>
      <c r="O69" s="8" t="s">
        <v>62</v>
      </c>
      <c r="P69" s="177" t="s">
        <v>4325</v>
      </c>
      <c r="Q69" s="8" t="s">
        <v>1206</v>
      </c>
      <c r="R69" s="8" t="s">
        <v>303</v>
      </c>
      <c r="S69" s="161" t="s">
        <v>305</v>
      </c>
      <c r="T69" s="176" t="s">
        <v>4326</v>
      </c>
      <c r="U69" s="148">
        <v>3.6469999999999998</v>
      </c>
      <c r="V69" s="150">
        <v>758.10699999999997</v>
      </c>
      <c r="W69" s="150">
        <v>2764.8139999999999</v>
      </c>
      <c r="X69" s="151">
        <v>3.0230000000000001E-3</v>
      </c>
      <c r="Y69" s="151">
        <v>6.1325644721371503E-2</v>
      </c>
      <c r="Z69" s="151">
        <v>7.0831791627502404E-4</v>
      </c>
    </row>
    <row r="70" spans="1:26" x14ac:dyDescent="0.2">
      <c r="A70" s="8">
        <v>1035</v>
      </c>
      <c r="B70" s="8">
        <v>9939</v>
      </c>
      <c r="C70" s="8" t="s">
        <v>4327</v>
      </c>
      <c r="D70" s="8"/>
      <c r="E70" s="8"/>
      <c r="F70" s="8" t="s">
        <v>4328</v>
      </c>
      <c r="G70" s="8">
        <v>29994485</v>
      </c>
      <c r="H70" s="8" t="s">
        <v>78</v>
      </c>
      <c r="I70" s="8" t="s">
        <v>280</v>
      </c>
      <c r="J70" s="8" t="s">
        <v>386</v>
      </c>
      <c r="K70" s="8" t="s">
        <v>61</v>
      </c>
      <c r="L70" s="8"/>
      <c r="M70" s="8"/>
      <c r="N70" s="8" t="s">
        <v>314</v>
      </c>
      <c r="O70" s="8" t="s">
        <v>62</v>
      </c>
      <c r="P70" s="177" t="s">
        <v>4329</v>
      </c>
      <c r="Q70" s="8" t="s">
        <v>1206</v>
      </c>
      <c r="R70" s="8" t="s">
        <v>303</v>
      </c>
      <c r="S70" s="161" t="s">
        <v>305</v>
      </c>
      <c r="T70" s="176" t="s">
        <v>4302</v>
      </c>
      <c r="U70" s="148">
        <v>3.6469999999999998</v>
      </c>
      <c r="V70" s="150">
        <v>558.07399999999996</v>
      </c>
      <c r="W70" s="150">
        <v>2035.297</v>
      </c>
      <c r="X70" s="151">
        <v>8.7200000000000005E-4</v>
      </c>
      <c r="Y70" s="151">
        <v>4.5144407798255903E-2</v>
      </c>
      <c r="Z70" s="151">
        <v>5.2142285675778701E-4</v>
      </c>
    </row>
    <row r="71" spans="1:26" x14ac:dyDescent="0.2">
      <c r="A71" s="8">
        <v>1035</v>
      </c>
      <c r="B71" s="8">
        <v>9939</v>
      </c>
      <c r="C71" s="8" t="s">
        <v>4330</v>
      </c>
      <c r="D71" s="8"/>
      <c r="E71" s="8"/>
      <c r="F71" s="8" t="s">
        <v>4331</v>
      </c>
      <c r="G71" s="8">
        <v>29994498</v>
      </c>
      <c r="H71" s="8" t="s">
        <v>78</v>
      </c>
      <c r="I71" s="8" t="s">
        <v>743</v>
      </c>
      <c r="J71" s="8" t="s">
        <v>278</v>
      </c>
      <c r="K71" s="8" t="s">
        <v>61</v>
      </c>
      <c r="L71" s="8"/>
      <c r="M71" s="8"/>
      <c r="N71" s="8" t="s">
        <v>53</v>
      </c>
      <c r="O71" s="8" t="s">
        <v>62</v>
      </c>
      <c r="P71" s="177" t="s">
        <v>4332</v>
      </c>
      <c r="Q71" s="8" t="s">
        <v>1206</v>
      </c>
      <c r="R71" s="8" t="s">
        <v>303</v>
      </c>
      <c r="S71" s="161" t="s">
        <v>305</v>
      </c>
      <c r="T71" s="176" t="s">
        <v>3918</v>
      </c>
      <c r="U71" s="148">
        <v>3.6469999999999998</v>
      </c>
      <c r="V71" s="150">
        <v>195.59</v>
      </c>
      <c r="W71" s="150">
        <v>713.31700000000001</v>
      </c>
      <c r="X71" s="151">
        <v>1.1615E-2</v>
      </c>
      <c r="Y71" s="151">
        <v>1.5821893518918901E-2</v>
      </c>
      <c r="Z71" s="151">
        <v>1.8274460382379699E-4</v>
      </c>
    </row>
    <row r="72" spans="1:26" x14ac:dyDescent="0.2">
      <c r="A72" s="8">
        <v>1035</v>
      </c>
      <c r="B72" s="8">
        <v>9939</v>
      </c>
      <c r="C72" s="8" t="s">
        <v>4283</v>
      </c>
      <c r="D72" s="8"/>
      <c r="E72" s="8"/>
      <c r="F72" s="8" t="s">
        <v>4333</v>
      </c>
      <c r="G72" s="8">
        <v>29994555</v>
      </c>
      <c r="H72" s="8" t="s">
        <v>78</v>
      </c>
      <c r="I72" s="8" t="s">
        <v>280</v>
      </c>
      <c r="J72" s="8" t="s">
        <v>387</v>
      </c>
      <c r="K72" s="8" t="s">
        <v>61</v>
      </c>
      <c r="L72" s="8"/>
      <c r="M72" s="8"/>
      <c r="N72" s="8" t="s">
        <v>314</v>
      </c>
      <c r="O72" s="8" t="s">
        <v>62</v>
      </c>
      <c r="P72" s="177" t="s">
        <v>4334</v>
      </c>
      <c r="Q72" s="8" t="s">
        <v>1206</v>
      </c>
      <c r="R72" s="8" t="s">
        <v>303</v>
      </c>
      <c r="S72" s="161" t="s">
        <v>305</v>
      </c>
      <c r="T72" s="176" t="s">
        <v>4335</v>
      </c>
      <c r="U72" s="148">
        <v>3.6469999999999998</v>
      </c>
      <c r="V72" s="150">
        <v>291.36700000000002</v>
      </c>
      <c r="W72" s="150">
        <v>1062.615</v>
      </c>
      <c r="X72" s="151">
        <v>5.228E-3</v>
      </c>
      <c r="Y72" s="151">
        <v>2.35696004125549E-2</v>
      </c>
      <c r="Z72" s="151">
        <v>2.7223146739846401E-4</v>
      </c>
    </row>
    <row r="73" spans="1:26" x14ac:dyDescent="0.2">
      <c r="A73" s="8">
        <v>1035</v>
      </c>
      <c r="B73" s="8">
        <v>9939</v>
      </c>
      <c r="C73" s="8" t="s">
        <v>4309</v>
      </c>
      <c r="D73" s="8"/>
      <c r="E73" s="8"/>
      <c r="F73" s="8" t="s">
        <v>4336</v>
      </c>
      <c r="G73" s="8">
        <v>29994692</v>
      </c>
      <c r="H73" s="8" t="s">
        <v>78</v>
      </c>
      <c r="I73" s="8" t="s">
        <v>280</v>
      </c>
      <c r="J73" s="8" t="s">
        <v>278</v>
      </c>
      <c r="K73" s="8" t="s">
        <v>61</v>
      </c>
      <c r="L73" s="8"/>
      <c r="M73" s="8"/>
      <c r="N73" s="8" t="s">
        <v>314</v>
      </c>
      <c r="O73" s="8" t="s">
        <v>62</v>
      </c>
      <c r="P73" s="177" t="s">
        <v>4337</v>
      </c>
      <c r="Q73" s="8" t="s">
        <v>1206</v>
      </c>
      <c r="R73" s="8" t="s">
        <v>303</v>
      </c>
      <c r="S73" s="161" t="s">
        <v>305</v>
      </c>
      <c r="T73" s="176" t="s">
        <v>4337</v>
      </c>
      <c r="U73" s="148">
        <v>3.6469999999999998</v>
      </c>
      <c r="V73" s="150">
        <v>130.76400000000001</v>
      </c>
      <c r="W73" s="150">
        <v>476.89499999999998</v>
      </c>
      <c r="X73" s="151">
        <v>5.1599999999999997E-4</v>
      </c>
      <c r="Y73" s="151">
        <v>1.0577879033862E-2</v>
      </c>
      <c r="Z73" s="151">
        <v>1.2217566190972899E-4</v>
      </c>
    </row>
    <row r="74" spans="1:26" x14ac:dyDescent="0.2">
      <c r="A74" s="8">
        <v>1035</v>
      </c>
      <c r="B74" s="8">
        <v>9940</v>
      </c>
      <c r="C74" s="8" t="s">
        <v>4251</v>
      </c>
      <c r="D74" s="8"/>
      <c r="E74" s="8"/>
      <c r="F74" s="8" t="s">
        <v>4251</v>
      </c>
      <c r="G74" s="8">
        <v>29992361</v>
      </c>
      <c r="H74" s="8" t="s">
        <v>78</v>
      </c>
      <c r="I74" s="8" t="s">
        <v>743</v>
      </c>
      <c r="J74" s="8" t="s">
        <v>381</v>
      </c>
      <c r="K74" s="8" t="s">
        <v>53</v>
      </c>
      <c r="L74" s="8"/>
      <c r="M74" s="8"/>
      <c r="N74" s="8" t="s">
        <v>53</v>
      </c>
      <c r="O74" s="8" t="s">
        <v>62</v>
      </c>
      <c r="P74" s="177" t="s">
        <v>4252</v>
      </c>
      <c r="Q74" s="8" t="s">
        <v>1212</v>
      </c>
      <c r="R74" s="8" t="s">
        <v>303</v>
      </c>
      <c r="S74" s="161" t="s">
        <v>305</v>
      </c>
      <c r="T74" s="176" t="s">
        <v>4253</v>
      </c>
      <c r="U74" s="148">
        <v>1</v>
      </c>
      <c r="V74" s="150">
        <v>686.75300000000004</v>
      </c>
      <c r="W74" s="150">
        <v>686.75300000000004</v>
      </c>
      <c r="X74" s="151">
        <v>9.8400000000000007E-4</v>
      </c>
      <c r="Y74" s="151">
        <v>2.8983448205920099E-3</v>
      </c>
      <c r="Z74" s="151">
        <v>5.4545993124760598E-5</v>
      </c>
    </row>
    <row r="75" spans="1:26" x14ac:dyDescent="0.2">
      <c r="A75" s="8">
        <v>1035</v>
      </c>
      <c r="B75" s="8">
        <v>9940</v>
      </c>
      <c r="C75" s="8" t="s">
        <v>4254</v>
      </c>
      <c r="D75" s="8"/>
      <c r="E75" s="8"/>
      <c r="F75" s="8" t="s">
        <v>4255</v>
      </c>
      <c r="G75" s="8">
        <v>29992375</v>
      </c>
      <c r="H75" s="8" t="s">
        <v>78</v>
      </c>
      <c r="I75" s="8" t="s">
        <v>280</v>
      </c>
      <c r="J75" s="8" t="s">
        <v>386</v>
      </c>
      <c r="K75" s="8" t="s">
        <v>53</v>
      </c>
      <c r="L75" s="8"/>
      <c r="M75" s="8"/>
      <c r="N75" s="8" t="s">
        <v>53</v>
      </c>
      <c r="O75" s="8" t="s">
        <v>62</v>
      </c>
      <c r="P75" s="177" t="s">
        <v>4256</v>
      </c>
      <c r="Q75" s="8" t="s">
        <v>1212</v>
      </c>
      <c r="R75" s="8" t="s">
        <v>303</v>
      </c>
      <c r="S75" s="161" t="s">
        <v>305</v>
      </c>
      <c r="T75" s="176" t="s">
        <v>4257</v>
      </c>
      <c r="U75" s="148">
        <v>1</v>
      </c>
      <c r="V75" s="150">
        <v>63.975000000000001</v>
      </c>
      <c r="W75" s="150">
        <v>63.975000000000001</v>
      </c>
      <c r="X75" s="151">
        <v>2.7047999999999999E-2</v>
      </c>
      <c r="Y75" s="151">
        <v>2.6999536507777197E-4</v>
      </c>
      <c r="Z75" s="151">
        <v>5.0812329929194703E-6</v>
      </c>
    </row>
    <row r="76" spans="1:26" x14ac:dyDescent="0.2">
      <c r="A76" s="8">
        <v>1035</v>
      </c>
      <c r="B76" s="8">
        <v>9940</v>
      </c>
      <c r="C76" s="8" t="s">
        <v>4254</v>
      </c>
      <c r="D76" s="8"/>
      <c r="E76" s="8"/>
      <c r="F76" s="8" t="s">
        <v>4258</v>
      </c>
      <c r="G76" s="8">
        <v>29992501</v>
      </c>
      <c r="H76" s="8" t="s">
        <v>78</v>
      </c>
      <c r="I76" s="8" t="s">
        <v>280</v>
      </c>
      <c r="J76" s="8" t="s">
        <v>386</v>
      </c>
      <c r="K76" s="8" t="s">
        <v>53</v>
      </c>
      <c r="L76" s="8"/>
      <c r="M76" s="8"/>
      <c r="N76" s="8" t="s">
        <v>53</v>
      </c>
      <c r="O76" s="8" t="s">
        <v>62</v>
      </c>
      <c r="P76" s="177" t="s">
        <v>4259</v>
      </c>
      <c r="Q76" s="8" t="s">
        <v>1212</v>
      </c>
      <c r="R76" s="8" t="s">
        <v>303</v>
      </c>
      <c r="S76" s="161" t="s">
        <v>305</v>
      </c>
      <c r="T76" s="176" t="s">
        <v>4257</v>
      </c>
      <c r="U76" s="148">
        <v>1</v>
      </c>
      <c r="V76" s="150">
        <v>510.24900000000002</v>
      </c>
      <c r="W76" s="150">
        <v>510.24900000000002</v>
      </c>
      <c r="X76" s="151">
        <v>6.6335000000000005E-2</v>
      </c>
      <c r="Y76" s="151">
        <v>2.1534350232766401E-3</v>
      </c>
      <c r="Z76" s="151">
        <v>4.0527010844166602E-5</v>
      </c>
    </row>
    <row r="77" spans="1:26" x14ac:dyDescent="0.2">
      <c r="A77" s="8">
        <v>1035</v>
      </c>
      <c r="B77" s="8">
        <v>9940</v>
      </c>
      <c r="C77" s="8" t="s">
        <v>4260</v>
      </c>
      <c r="D77" s="8"/>
      <c r="E77" s="8"/>
      <c r="F77" s="8" t="s">
        <v>4260</v>
      </c>
      <c r="G77" s="8">
        <v>29992535</v>
      </c>
      <c r="H77" s="8" t="s">
        <v>78</v>
      </c>
      <c r="I77" s="8" t="s">
        <v>743</v>
      </c>
      <c r="J77" s="8" t="s">
        <v>277</v>
      </c>
      <c r="K77" s="8" t="s">
        <v>53</v>
      </c>
      <c r="L77" s="8"/>
      <c r="M77" s="8"/>
      <c r="N77" s="8" t="s">
        <v>53</v>
      </c>
      <c r="O77" s="8" t="s">
        <v>62</v>
      </c>
      <c r="P77" s="177" t="s">
        <v>4261</v>
      </c>
      <c r="Q77" s="8" t="s">
        <v>1206</v>
      </c>
      <c r="R77" s="8" t="s">
        <v>303</v>
      </c>
      <c r="S77" s="161" t="s">
        <v>305</v>
      </c>
      <c r="T77" s="176" t="s">
        <v>4262</v>
      </c>
      <c r="U77" s="148">
        <v>3.6469999999999998</v>
      </c>
      <c r="V77" s="150">
        <v>1052.634</v>
      </c>
      <c r="W77" s="150">
        <v>3838.9560000000001</v>
      </c>
      <c r="X77" s="151">
        <v>4.2000000000000003E-2</v>
      </c>
      <c r="Y77" s="151">
        <v>1.6201770395514299E-2</v>
      </c>
      <c r="Z77" s="151">
        <v>3.0491253156764202E-4</v>
      </c>
    </row>
    <row r="78" spans="1:26" x14ac:dyDescent="0.2">
      <c r="A78" s="8">
        <v>1035</v>
      </c>
      <c r="B78" s="8">
        <v>9940</v>
      </c>
      <c r="C78" s="8" t="s">
        <v>4263</v>
      </c>
      <c r="D78" s="8"/>
      <c r="E78" s="8"/>
      <c r="F78" s="8" t="s">
        <v>4264</v>
      </c>
      <c r="G78" s="8">
        <v>29992869</v>
      </c>
      <c r="H78" s="8" t="s">
        <v>78</v>
      </c>
      <c r="I78" s="8" t="s">
        <v>743</v>
      </c>
      <c r="J78" s="8" t="s">
        <v>277</v>
      </c>
      <c r="K78" s="8" t="s">
        <v>53</v>
      </c>
      <c r="L78" s="8"/>
      <c r="M78" s="8"/>
      <c r="N78" s="8" t="s">
        <v>53</v>
      </c>
      <c r="O78" s="8" t="s">
        <v>62</v>
      </c>
      <c r="P78" s="177" t="s">
        <v>4265</v>
      </c>
      <c r="Q78" s="8" t="s">
        <v>1212</v>
      </c>
      <c r="R78" s="8" t="s">
        <v>303</v>
      </c>
      <c r="S78" s="161" t="s">
        <v>305</v>
      </c>
      <c r="T78" s="176" t="s">
        <v>3918</v>
      </c>
      <c r="U78" s="148">
        <v>1</v>
      </c>
      <c r="V78" s="150">
        <v>16496.588</v>
      </c>
      <c r="W78" s="150">
        <v>16496.588</v>
      </c>
      <c r="X78" s="151">
        <v>4.8106000000000003E-2</v>
      </c>
      <c r="Y78" s="151">
        <v>6.9621514650969704E-2</v>
      </c>
      <c r="Z78" s="151">
        <v>1.3102563340656999E-3</v>
      </c>
    </row>
    <row r="79" spans="1:26" x14ac:dyDescent="0.2">
      <c r="A79" s="8">
        <v>1035</v>
      </c>
      <c r="B79" s="8">
        <v>9940</v>
      </c>
      <c r="C79" s="8" t="s">
        <v>4266</v>
      </c>
      <c r="D79" s="8"/>
      <c r="E79" s="8"/>
      <c r="F79" s="8" t="s">
        <v>4267</v>
      </c>
      <c r="G79" s="8">
        <v>29992935</v>
      </c>
      <c r="H79" s="8" t="s">
        <v>78</v>
      </c>
      <c r="I79" s="8" t="s">
        <v>743</v>
      </c>
      <c r="J79" s="8" t="s">
        <v>277</v>
      </c>
      <c r="K79" s="8" t="s">
        <v>61</v>
      </c>
      <c r="L79" s="8"/>
      <c r="M79" s="8"/>
      <c r="N79" s="8" t="s">
        <v>53</v>
      </c>
      <c r="O79" s="8" t="s">
        <v>62</v>
      </c>
      <c r="P79" s="177" t="s">
        <v>4268</v>
      </c>
      <c r="Q79" s="8" t="s">
        <v>1206</v>
      </c>
      <c r="R79" s="8" t="s">
        <v>303</v>
      </c>
      <c r="S79" s="161" t="s">
        <v>305</v>
      </c>
      <c r="T79" s="176" t="s">
        <v>4262</v>
      </c>
      <c r="U79" s="148">
        <v>3.6469999999999998</v>
      </c>
      <c r="V79" s="150">
        <v>1587.9290000000001</v>
      </c>
      <c r="W79" s="150">
        <v>5791.1760000000004</v>
      </c>
      <c r="X79" s="151">
        <v>2.2959E-2</v>
      </c>
      <c r="Y79" s="151">
        <v>2.4440840334571098E-2</v>
      </c>
      <c r="Z79" s="151">
        <v>4.5996939335209201E-4</v>
      </c>
    </row>
    <row r="80" spans="1:26" x14ac:dyDescent="0.2">
      <c r="A80" s="8">
        <v>1035</v>
      </c>
      <c r="B80" s="8">
        <v>9940</v>
      </c>
      <c r="C80" s="8" t="s">
        <v>4269</v>
      </c>
      <c r="D80" s="8"/>
      <c r="E80" s="8"/>
      <c r="F80" s="8" t="s">
        <v>4270</v>
      </c>
      <c r="G80" s="8">
        <v>29993692</v>
      </c>
      <c r="H80" s="8" t="s">
        <v>78</v>
      </c>
      <c r="I80" s="8" t="s">
        <v>280</v>
      </c>
      <c r="J80" s="8" t="s">
        <v>386</v>
      </c>
      <c r="K80" s="8" t="s">
        <v>53</v>
      </c>
      <c r="L80" s="8"/>
      <c r="M80" s="8"/>
      <c r="N80" s="8" t="s">
        <v>53</v>
      </c>
      <c r="O80" s="8" t="s">
        <v>62</v>
      </c>
      <c r="P80" s="177" t="s">
        <v>4271</v>
      </c>
      <c r="Q80" s="8" t="s">
        <v>1212</v>
      </c>
      <c r="R80" s="8" t="s">
        <v>303</v>
      </c>
      <c r="S80" s="161" t="s">
        <v>305</v>
      </c>
      <c r="T80" s="176" t="s">
        <v>4272</v>
      </c>
      <c r="U80" s="148">
        <v>1</v>
      </c>
      <c r="V80" s="150">
        <v>38714.171000000002</v>
      </c>
      <c r="W80" s="150">
        <v>38714.171000000002</v>
      </c>
      <c r="X80" s="151">
        <v>6.5135999999999999E-2</v>
      </c>
      <c r="Y80" s="151">
        <v>0.16338768052668201</v>
      </c>
      <c r="Z80" s="151">
        <v>3.0749078699540701E-3</v>
      </c>
    </row>
    <row r="81" spans="1:26" x14ac:dyDescent="0.2">
      <c r="A81" s="8">
        <v>1035</v>
      </c>
      <c r="B81" s="8">
        <v>9940</v>
      </c>
      <c r="C81" s="8" t="s">
        <v>4273</v>
      </c>
      <c r="D81" s="8"/>
      <c r="E81" s="8"/>
      <c r="F81" s="8" t="s">
        <v>4274</v>
      </c>
      <c r="G81" s="8">
        <v>29994076</v>
      </c>
      <c r="H81" s="8" t="s">
        <v>78</v>
      </c>
      <c r="I81" s="8" t="s">
        <v>743</v>
      </c>
      <c r="J81" s="8" t="s">
        <v>440</v>
      </c>
      <c r="K81" s="8" t="s">
        <v>53</v>
      </c>
      <c r="L81" s="8"/>
      <c r="M81" s="8"/>
      <c r="N81" s="8" t="s">
        <v>53</v>
      </c>
      <c r="O81" s="8" t="s">
        <v>62</v>
      </c>
      <c r="P81" s="177" t="s">
        <v>4275</v>
      </c>
      <c r="Q81" s="8" t="s">
        <v>1206</v>
      </c>
      <c r="R81" s="8" t="s">
        <v>303</v>
      </c>
      <c r="S81" s="161" t="s">
        <v>305</v>
      </c>
      <c r="T81" s="176" t="s">
        <v>4276</v>
      </c>
      <c r="U81" s="148">
        <v>3.6469999999999998</v>
      </c>
      <c r="V81" s="150">
        <v>2926.6260000000002</v>
      </c>
      <c r="W81" s="150">
        <v>10673.406000000001</v>
      </c>
      <c r="X81" s="151">
        <v>9.783E-3</v>
      </c>
      <c r="Y81" s="151">
        <v>4.5045600582523299E-2</v>
      </c>
      <c r="Z81" s="151">
        <v>8.4774489295347298E-4</v>
      </c>
    </row>
    <row r="82" spans="1:26" x14ac:dyDescent="0.2">
      <c r="A82" s="8">
        <v>1035</v>
      </c>
      <c r="B82" s="8">
        <v>9940</v>
      </c>
      <c r="C82" s="8" t="s">
        <v>4277</v>
      </c>
      <c r="D82" s="8"/>
      <c r="E82" s="8"/>
      <c r="F82" s="8" t="s">
        <v>4278</v>
      </c>
      <c r="G82" s="8">
        <v>29994114</v>
      </c>
      <c r="H82" s="8" t="s">
        <v>78</v>
      </c>
      <c r="I82" s="8" t="s">
        <v>280</v>
      </c>
      <c r="J82" s="8" t="s">
        <v>386</v>
      </c>
      <c r="K82" s="8" t="s">
        <v>53</v>
      </c>
      <c r="L82" s="8"/>
      <c r="M82" s="8"/>
      <c r="N82" s="8" t="s">
        <v>53</v>
      </c>
      <c r="O82" s="8" t="s">
        <v>62</v>
      </c>
      <c r="P82" s="177" t="s">
        <v>4279</v>
      </c>
      <c r="Q82" s="8" t="s">
        <v>1212</v>
      </c>
      <c r="R82" s="8" t="s">
        <v>303</v>
      </c>
      <c r="S82" s="161" t="s">
        <v>305</v>
      </c>
      <c r="T82" s="176" t="s">
        <v>4280</v>
      </c>
      <c r="U82" s="148">
        <v>1</v>
      </c>
      <c r="V82" s="150">
        <v>3990.6</v>
      </c>
      <c r="W82" s="150">
        <v>3990.6</v>
      </c>
      <c r="X82" s="151">
        <v>5.7467999999999998E-2</v>
      </c>
      <c r="Y82" s="151">
        <v>1.6841761369543198E-2</v>
      </c>
      <c r="Z82" s="151">
        <v>3.1695697259524801E-4</v>
      </c>
    </row>
    <row r="83" spans="1:26" x14ac:dyDescent="0.2">
      <c r="A83" s="8">
        <v>1035</v>
      </c>
      <c r="B83" s="8">
        <v>9940</v>
      </c>
      <c r="C83" s="8" t="s">
        <v>4281</v>
      </c>
      <c r="D83" s="8"/>
      <c r="E83" s="8"/>
      <c r="F83" s="8" t="s">
        <v>4281</v>
      </c>
      <c r="G83" s="8">
        <v>29992411</v>
      </c>
      <c r="H83" s="8" t="s">
        <v>78</v>
      </c>
      <c r="I83" s="8" t="s">
        <v>743</v>
      </c>
      <c r="J83" s="8" t="s">
        <v>277</v>
      </c>
      <c r="K83" s="8" t="s">
        <v>61</v>
      </c>
      <c r="L83" s="8"/>
      <c r="M83" s="8"/>
      <c r="N83" s="8" t="s">
        <v>314</v>
      </c>
      <c r="O83" s="8" t="s">
        <v>62</v>
      </c>
      <c r="P83" s="177" t="s">
        <v>4196</v>
      </c>
      <c r="Q83" s="8" t="s">
        <v>1206</v>
      </c>
      <c r="R83" s="8" t="s">
        <v>303</v>
      </c>
      <c r="S83" s="161" t="s">
        <v>305</v>
      </c>
      <c r="T83" s="176" t="s">
        <v>4282</v>
      </c>
      <c r="U83" s="148">
        <v>3.6469999999999998</v>
      </c>
      <c r="V83" s="150">
        <v>847.93100000000004</v>
      </c>
      <c r="W83" s="150">
        <v>3092.4029999999998</v>
      </c>
      <c r="X83" s="151">
        <v>1.2298999999999999E-2</v>
      </c>
      <c r="Y83" s="151">
        <v>1.3051049263018101E-2</v>
      </c>
      <c r="Z83" s="151">
        <v>2.4561689082463502E-4</v>
      </c>
    </row>
    <row r="84" spans="1:26" x14ac:dyDescent="0.2">
      <c r="A84" s="8">
        <v>1035</v>
      </c>
      <c r="B84" s="8">
        <v>9940</v>
      </c>
      <c r="C84" s="8" t="s">
        <v>4283</v>
      </c>
      <c r="D84" s="8"/>
      <c r="E84" s="8"/>
      <c r="F84" s="8" t="s">
        <v>4284</v>
      </c>
      <c r="G84" s="8">
        <v>29992613</v>
      </c>
      <c r="H84" s="8" t="s">
        <v>78</v>
      </c>
      <c r="I84" s="8" t="s">
        <v>280</v>
      </c>
      <c r="J84" s="8" t="s">
        <v>387</v>
      </c>
      <c r="K84" s="8" t="s">
        <v>61</v>
      </c>
      <c r="L84" s="8"/>
      <c r="M84" s="8"/>
      <c r="N84" s="8" t="s">
        <v>314</v>
      </c>
      <c r="O84" s="8" t="s">
        <v>62</v>
      </c>
      <c r="P84" s="177" t="s">
        <v>4285</v>
      </c>
      <c r="Q84" s="8" t="s">
        <v>1206</v>
      </c>
      <c r="R84" s="8" t="s">
        <v>303</v>
      </c>
      <c r="S84" s="161" t="s">
        <v>305</v>
      </c>
      <c r="T84" s="176" t="s">
        <v>4286</v>
      </c>
      <c r="U84" s="148">
        <v>3.6469999999999998</v>
      </c>
      <c r="V84" s="150">
        <v>824.96199999999999</v>
      </c>
      <c r="W84" s="150">
        <v>3008.636</v>
      </c>
      <c r="X84" s="151">
        <v>7.9949999999999993E-2</v>
      </c>
      <c r="Y84" s="151">
        <v>1.2697521199518801E-2</v>
      </c>
      <c r="Z84" s="151">
        <v>2.38963597129545E-4</v>
      </c>
    </row>
    <row r="85" spans="1:26" x14ac:dyDescent="0.2">
      <c r="A85" s="8">
        <v>1035</v>
      </c>
      <c r="B85" s="8">
        <v>9940</v>
      </c>
      <c r="C85" s="8" t="s">
        <v>4287</v>
      </c>
      <c r="D85" s="8"/>
      <c r="E85" s="8"/>
      <c r="F85" s="8" t="s">
        <v>4288</v>
      </c>
      <c r="G85" s="8">
        <v>29992902</v>
      </c>
      <c r="H85" s="8" t="s">
        <v>78</v>
      </c>
      <c r="I85" s="8" t="s">
        <v>280</v>
      </c>
      <c r="J85" s="8" t="s">
        <v>387</v>
      </c>
      <c r="K85" s="8" t="s">
        <v>61</v>
      </c>
      <c r="L85" s="8"/>
      <c r="M85" s="8"/>
      <c r="N85" s="8" t="s">
        <v>314</v>
      </c>
      <c r="O85" s="8" t="s">
        <v>62</v>
      </c>
      <c r="P85" s="177" t="s">
        <v>4289</v>
      </c>
      <c r="Q85" s="8" t="s">
        <v>1206</v>
      </c>
      <c r="R85" s="8" t="s">
        <v>303</v>
      </c>
      <c r="S85" s="161" t="s">
        <v>305</v>
      </c>
      <c r="T85" s="176" t="s">
        <v>4253</v>
      </c>
      <c r="U85" s="148">
        <v>3.6469999999999998</v>
      </c>
      <c r="V85" s="150">
        <v>3772.2020000000002</v>
      </c>
      <c r="W85" s="150">
        <v>13757.221</v>
      </c>
      <c r="X85" s="151">
        <v>4.5370000000000002E-3</v>
      </c>
      <c r="Y85" s="151">
        <v>5.8060403670306002E-2</v>
      </c>
      <c r="Z85" s="151">
        <v>1.09267964147015E-3</v>
      </c>
    </row>
    <row r="86" spans="1:26" x14ac:dyDescent="0.2">
      <c r="A86" s="8">
        <v>1035</v>
      </c>
      <c r="B86" s="8">
        <v>9940</v>
      </c>
      <c r="C86" s="8" t="s">
        <v>4290</v>
      </c>
      <c r="D86" s="8"/>
      <c r="E86" s="8"/>
      <c r="F86" s="8" t="s">
        <v>4291</v>
      </c>
      <c r="G86" s="8">
        <v>29992904</v>
      </c>
      <c r="H86" s="8" t="s">
        <v>78</v>
      </c>
      <c r="I86" s="8" t="s">
        <v>281</v>
      </c>
      <c r="J86" s="8" t="s">
        <v>130</v>
      </c>
      <c r="K86" s="8" t="s">
        <v>61</v>
      </c>
      <c r="L86" s="8"/>
      <c r="M86" s="8"/>
      <c r="N86" s="8" t="s">
        <v>314</v>
      </c>
      <c r="O86" s="8" t="s">
        <v>62</v>
      </c>
      <c r="P86" s="177" t="s">
        <v>4292</v>
      </c>
      <c r="Q86" s="8" t="s">
        <v>1206</v>
      </c>
      <c r="R86" s="8" t="s">
        <v>303</v>
      </c>
      <c r="S86" s="161" t="s">
        <v>305</v>
      </c>
      <c r="T86" s="176" t="s">
        <v>4293</v>
      </c>
      <c r="U86" s="148">
        <v>3.6469999999999998</v>
      </c>
      <c r="V86" s="150">
        <v>1113.0809999999999</v>
      </c>
      <c r="W86" s="150">
        <v>4059.4070000000002</v>
      </c>
      <c r="X86" s="151">
        <v>4.1099999999999999E-3</v>
      </c>
      <c r="Y86" s="151">
        <v>1.7132153457998699E-2</v>
      </c>
      <c r="Z86" s="151">
        <v>3.2242206589534099E-4</v>
      </c>
    </row>
    <row r="87" spans="1:26" x14ac:dyDescent="0.2">
      <c r="A87" s="8">
        <v>1035</v>
      </c>
      <c r="B87" s="8">
        <v>9940</v>
      </c>
      <c r="C87" s="8" t="s">
        <v>4294</v>
      </c>
      <c r="D87" s="8"/>
      <c r="E87" s="8"/>
      <c r="F87" s="8" t="s">
        <v>4295</v>
      </c>
      <c r="G87" s="8">
        <v>29993690</v>
      </c>
      <c r="H87" s="8" t="s">
        <v>78</v>
      </c>
      <c r="I87" s="8" t="s">
        <v>280</v>
      </c>
      <c r="J87" s="8" t="s">
        <v>387</v>
      </c>
      <c r="K87" s="8" t="s">
        <v>61</v>
      </c>
      <c r="L87" s="8"/>
      <c r="M87" s="8"/>
      <c r="N87" s="8" t="s">
        <v>314</v>
      </c>
      <c r="O87" s="8" t="s">
        <v>62</v>
      </c>
      <c r="P87" s="177" t="s">
        <v>4296</v>
      </c>
      <c r="Q87" s="8" t="s">
        <v>1206</v>
      </c>
      <c r="R87" s="8" t="s">
        <v>303</v>
      </c>
      <c r="S87" s="161" t="s">
        <v>305</v>
      </c>
      <c r="T87" s="176" t="s">
        <v>4297</v>
      </c>
      <c r="U87" s="148">
        <v>3.6469999999999998</v>
      </c>
      <c r="V87" s="150">
        <v>2437.1419999999998</v>
      </c>
      <c r="W87" s="150">
        <v>8888.2569999999996</v>
      </c>
      <c r="X87" s="151">
        <v>1.1698E-2</v>
      </c>
      <c r="Y87" s="151">
        <v>3.7511630710805599E-2</v>
      </c>
      <c r="Z87" s="151">
        <v>7.0595780609438504E-4</v>
      </c>
    </row>
    <row r="88" spans="1:26" x14ac:dyDescent="0.2">
      <c r="A88" s="8">
        <v>1035</v>
      </c>
      <c r="B88" s="8">
        <v>9940</v>
      </c>
      <c r="C88" s="8" t="s">
        <v>4287</v>
      </c>
      <c r="D88" s="8"/>
      <c r="E88" s="8"/>
      <c r="F88" s="8" t="s">
        <v>4298</v>
      </c>
      <c r="G88" s="8">
        <v>29993696</v>
      </c>
      <c r="H88" s="8" t="s">
        <v>78</v>
      </c>
      <c r="I88" s="8" t="s">
        <v>280</v>
      </c>
      <c r="J88" s="8" t="s">
        <v>387</v>
      </c>
      <c r="K88" s="8" t="s">
        <v>61</v>
      </c>
      <c r="L88" s="8"/>
      <c r="M88" s="8"/>
      <c r="N88" s="8" t="s">
        <v>314</v>
      </c>
      <c r="O88" s="8" t="s">
        <v>62</v>
      </c>
      <c r="P88" s="177" t="s">
        <v>4299</v>
      </c>
      <c r="Q88" s="8" t="s">
        <v>1206</v>
      </c>
      <c r="R88" s="8" t="s">
        <v>303</v>
      </c>
      <c r="S88" s="161" t="s">
        <v>305</v>
      </c>
      <c r="T88" s="176" t="s">
        <v>4253</v>
      </c>
      <c r="U88" s="148">
        <v>3.6469999999999998</v>
      </c>
      <c r="V88" s="150">
        <v>3490.152</v>
      </c>
      <c r="W88" s="150">
        <v>12728.584000000001</v>
      </c>
      <c r="X88" s="151">
        <v>2.1159999999999998E-3</v>
      </c>
      <c r="Y88" s="151">
        <v>5.3719188832314503E-2</v>
      </c>
      <c r="Z88" s="151">
        <v>1.0109792609550999E-3</v>
      </c>
    </row>
    <row r="89" spans="1:26" x14ac:dyDescent="0.2">
      <c r="A89" s="8">
        <v>1035</v>
      </c>
      <c r="B89" s="8">
        <v>9940</v>
      </c>
      <c r="C89" s="8" t="s">
        <v>4287</v>
      </c>
      <c r="D89" s="8"/>
      <c r="E89" s="8"/>
      <c r="F89" s="8" t="s">
        <v>4300</v>
      </c>
      <c r="G89" s="8">
        <v>29993699</v>
      </c>
      <c r="H89" s="8" t="s">
        <v>78</v>
      </c>
      <c r="I89" s="8" t="s">
        <v>280</v>
      </c>
      <c r="J89" s="8" t="s">
        <v>387</v>
      </c>
      <c r="K89" s="8" t="s">
        <v>61</v>
      </c>
      <c r="L89" s="8"/>
      <c r="M89" s="8"/>
      <c r="N89" s="8" t="s">
        <v>314</v>
      </c>
      <c r="O89" s="8" t="s">
        <v>62</v>
      </c>
      <c r="P89" s="177" t="s">
        <v>4301</v>
      </c>
      <c r="Q89" s="8" t="s">
        <v>1206</v>
      </c>
      <c r="R89" s="8" t="s">
        <v>303</v>
      </c>
      <c r="S89" s="161" t="s">
        <v>305</v>
      </c>
      <c r="T89" s="176" t="s">
        <v>4302</v>
      </c>
      <c r="U89" s="148">
        <v>3.6469999999999998</v>
      </c>
      <c r="V89" s="150">
        <v>2795.3649999999998</v>
      </c>
      <c r="W89" s="150">
        <v>10194.695</v>
      </c>
      <c r="X89" s="151">
        <v>2.5460000000000001E-3</v>
      </c>
      <c r="Y89" s="151">
        <v>4.30252668487342E-2</v>
      </c>
      <c r="Z89" s="151">
        <v>8.0972280904888401E-4</v>
      </c>
    </row>
    <row r="90" spans="1:26" x14ac:dyDescent="0.2">
      <c r="A90" s="8">
        <v>1035</v>
      </c>
      <c r="B90" s="8">
        <v>9940</v>
      </c>
      <c r="C90" s="8" t="s">
        <v>4303</v>
      </c>
      <c r="D90" s="8"/>
      <c r="E90" s="8"/>
      <c r="F90" s="8" t="s">
        <v>4304</v>
      </c>
      <c r="G90" s="8">
        <v>29994040</v>
      </c>
      <c r="H90" s="8" t="s">
        <v>78</v>
      </c>
      <c r="I90" s="8" t="s">
        <v>280</v>
      </c>
      <c r="J90" s="8" t="s">
        <v>387</v>
      </c>
      <c r="K90" s="8" t="s">
        <v>61</v>
      </c>
      <c r="L90" s="8"/>
      <c r="M90" s="8"/>
      <c r="N90" s="8" t="s">
        <v>314</v>
      </c>
      <c r="O90" s="8" t="s">
        <v>62</v>
      </c>
      <c r="P90" s="177" t="s">
        <v>4305</v>
      </c>
      <c r="Q90" s="8" t="s">
        <v>1206</v>
      </c>
      <c r="R90" s="8" t="s">
        <v>303</v>
      </c>
      <c r="S90" s="161" t="s">
        <v>305</v>
      </c>
      <c r="T90" s="176" t="s">
        <v>3918</v>
      </c>
      <c r="U90" s="148">
        <v>3.6469999999999998</v>
      </c>
      <c r="V90" s="150">
        <v>1456.893</v>
      </c>
      <c r="W90" s="150">
        <v>5313.2879999999996</v>
      </c>
      <c r="X90" s="151">
        <v>4.0350000000000004E-3</v>
      </c>
      <c r="Y90" s="151">
        <v>2.2423979668420999E-2</v>
      </c>
      <c r="Z90" s="151">
        <v>4.2201267155425202E-4</v>
      </c>
    </row>
    <row r="91" spans="1:26" x14ac:dyDescent="0.2">
      <c r="A91" s="8">
        <v>1035</v>
      </c>
      <c r="B91" s="8">
        <v>9940</v>
      </c>
      <c r="C91" s="8" t="s">
        <v>4306</v>
      </c>
      <c r="D91" s="8"/>
      <c r="E91" s="8"/>
      <c r="F91" s="8" t="s">
        <v>4307</v>
      </c>
      <c r="G91" s="8">
        <v>29994089</v>
      </c>
      <c r="H91" s="8" t="s">
        <v>78</v>
      </c>
      <c r="I91" s="8" t="s">
        <v>280</v>
      </c>
      <c r="J91" s="8" t="s">
        <v>389</v>
      </c>
      <c r="K91" s="8" t="s">
        <v>61</v>
      </c>
      <c r="L91" s="8"/>
      <c r="M91" s="8"/>
      <c r="N91" s="8" t="s">
        <v>314</v>
      </c>
      <c r="O91" s="8" t="s">
        <v>62</v>
      </c>
      <c r="P91" s="177" t="s">
        <v>4308</v>
      </c>
      <c r="Q91" s="8" t="s">
        <v>1206</v>
      </c>
      <c r="R91" s="8" t="s">
        <v>303</v>
      </c>
      <c r="S91" s="161" t="s">
        <v>305</v>
      </c>
      <c r="T91" s="176" t="s">
        <v>4257</v>
      </c>
      <c r="U91" s="148">
        <v>3.6469999999999998</v>
      </c>
      <c r="V91" s="150">
        <v>3888.6039999999998</v>
      </c>
      <c r="W91" s="150">
        <v>14181.739</v>
      </c>
      <c r="X91" s="151">
        <v>1.9108E-2</v>
      </c>
      <c r="Y91" s="151">
        <v>5.9852023115083398E-2</v>
      </c>
      <c r="Z91" s="151">
        <v>1.12639739003571E-3</v>
      </c>
    </row>
    <row r="92" spans="1:26" x14ac:dyDescent="0.2">
      <c r="A92" s="8">
        <v>1035</v>
      </c>
      <c r="B92" s="8">
        <v>9940</v>
      </c>
      <c r="C92" s="8" t="s">
        <v>4309</v>
      </c>
      <c r="D92" s="8"/>
      <c r="E92" s="8"/>
      <c r="F92" s="8" t="s">
        <v>4310</v>
      </c>
      <c r="G92" s="8">
        <v>29994110</v>
      </c>
      <c r="H92" s="8" t="s">
        <v>78</v>
      </c>
      <c r="I92" s="8" t="s">
        <v>280</v>
      </c>
      <c r="J92" s="8" t="s">
        <v>278</v>
      </c>
      <c r="K92" s="8" t="s">
        <v>61</v>
      </c>
      <c r="L92" s="8"/>
      <c r="M92" s="8"/>
      <c r="N92" s="8" t="s">
        <v>314</v>
      </c>
      <c r="O92" s="8" t="s">
        <v>62</v>
      </c>
      <c r="P92" s="177" t="s">
        <v>4311</v>
      </c>
      <c r="Q92" s="8" t="s">
        <v>1206</v>
      </c>
      <c r="R92" s="8" t="s">
        <v>303</v>
      </c>
      <c r="S92" s="161" t="s">
        <v>305</v>
      </c>
      <c r="T92" s="176" t="s">
        <v>4302</v>
      </c>
      <c r="U92" s="148">
        <v>3.6469999999999998</v>
      </c>
      <c r="V92" s="150">
        <v>3965.6219999999998</v>
      </c>
      <c r="W92" s="150">
        <v>14462.623</v>
      </c>
      <c r="X92" s="151">
        <v>7.2940000000000001E-3</v>
      </c>
      <c r="Y92" s="151">
        <v>6.10374526969076E-2</v>
      </c>
      <c r="Z92" s="151">
        <v>1.1487068244966001E-3</v>
      </c>
    </row>
    <row r="93" spans="1:26" x14ac:dyDescent="0.2">
      <c r="A93" s="8">
        <v>1035</v>
      </c>
      <c r="B93" s="8">
        <v>9940</v>
      </c>
      <c r="C93" s="8" t="s">
        <v>4312</v>
      </c>
      <c r="D93" s="8"/>
      <c r="E93" s="8"/>
      <c r="F93" s="8" t="s">
        <v>4313</v>
      </c>
      <c r="G93" s="8">
        <v>29994111</v>
      </c>
      <c r="H93" s="8" t="s">
        <v>78</v>
      </c>
      <c r="I93" s="8" t="s">
        <v>280</v>
      </c>
      <c r="J93" s="8" t="s">
        <v>275</v>
      </c>
      <c r="K93" s="8" t="s">
        <v>61</v>
      </c>
      <c r="L93" s="8"/>
      <c r="M93" s="8"/>
      <c r="N93" s="8" t="s">
        <v>317</v>
      </c>
      <c r="O93" s="8" t="s">
        <v>62</v>
      </c>
      <c r="P93" s="177" t="s">
        <v>4314</v>
      </c>
      <c r="Q93" s="8" t="s">
        <v>1206</v>
      </c>
      <c r="R93" s="8" t="s">
        <v>303</v>
      </c>
      <c r="S93" s="161" t="s">
        <v>305</v>
      </c>
      <c r="T93" s="176" t="s">
        <v>4315</v>
      </c>
      <c r="U93" s="148">
        <v>3.6469999999999998</v>
      </c>
      <c r="V93" s="150">
        <v>1389.3019999999999</v>
      </c>
      <c r="W93" s="150">
        <v>5066.7839999999997</v>
      </c>
      <c r="X93" s="151">
        <v>1.2099999999999999E-3</v>
      </c>
      <c r="Y93" s="151">
        <v>2.1383642690909602E-2</v>
      </c>
      <c r="Z93" s="151">
        <v>4.0243383703476903E-4</v>
      </c>
    </row>
    <row r="94" spans="1:26" x14ac:dyDescent="0.2">
      <c r="A94" s="8">
        <v>1035</v>
      </c>
      <c r="B94" s="8">
        <v>9940</v>
      </c>
      <c r="C94" s="8" t="s">
        <v>4316</v>
      </c>
      <c r="D94" s="8"/>
      <c r="E94" s="8"/>
      <c r="F94" s="8" t="s">
        <v>4317</v>
      </c>
      <c r="G94" s="8">
        <v>29994122</v>
      </c>
      <c r="H94" s="8" t="s">
        <v>78</v>
      </c>
      <c r="I94" s="8" t="s">
        <v>280</v>
      </c>
      <c r="J94" s="8" t="s">
        <v>387</v>
      </c>
      <c r="K94" s="8" t="s">
        <v>61</v>
      </c>
      <c r="L94" s="8"/>
      <c r="M94" s="8"/>
      <c r="N94" s="8" t="s">
        <v>314</v>
      </c>
      <c r="O94" s="8" t="s">
        <v>62</v>
      </c>
      <c r="P94" s="177" t="s">
        <v>4318</v>
      </c>
      <c r="Q94" s="8" t="s">
        <v>1206</v>
      </c>
      <c r="R94" s="8" t="s">
        <v>303</v>
      </c>
      <c r="S94" s="161" t="s">
        <v>305</v>
      </c>
      <c r="T94" s="176" t="s">
        <v>4280</v>
      </c>
      <c r="U94" s="148">
        <v>3.6469999999999998</v>
      </c>
      <c r="V94" s="150">
        <v>2019.009</v>
      </c>
      <c r="W94" s="150">
        <v>7363.3270000000002</v>
      </c>
      <c r="X94" s="151">
        <v>2.6126E-2</v>
      </c>
      <c r="Y94" s="151">
        <v>3.10758799499922E-2</v>
      </c>
      <c r="Z94" s="151">
        <v>5.8483887840230398E-4</v>
      </c>
    </row>
    <row r="95" spans="1:26" x14ac:dyDescent="0.2">
      <c r="A95" s="8">
        <v>1035</v>
      </c>
      <c r="B95" s="8">
        <v>9940</v>
      </c>
      <c r="C95" s="8" t="s">
        <v>4316</v>
      </c>
      <c r="D95" s="8"/>
      <c r="E95" s="8"/>
      <c r="F95" s="8" t="s">
        <v>4319</v>
      </c>
      <c r="G95" s="8">
        <v>29994123</v>
      </c>
      <c r="H95" s="8" t="s">
        <v>78</v>
      </c>
      <c r="I95" s="8" t="s">
        <v>280</v>
      </c>
      <c r="J95" s="8" t="s">
        <v>387</v>
      </c>
      <c r="K95" s="8" t="s">
        <v>61</v>
      </c>
      <c r="L95" s="8"/>
      <c r="M95" s="8"/>
      <c r="N95" s="8" t="s">
        <v>314</v>
      </c>
      <c r="O95" s="8" t="s">
        <v>62</v>
      </c>
      <c r="P95" s="177" t="s">
        <v>4320</v>
      </c>
      <c r="Q95" s="8" t="s">
        <v>1206</v>
      </c>
      <c r="R95" s="8" t="s">
        <v>303</v>
      </c>
      <c r="S95" s="161" t="s">
        <v>305</v>
      </c>
      <c r="T95" s="176" t="s">
        <v>4280</v>
      </c>
      <c r="U95" s="148">
        <v>3.6469999999999998</v>
      </c>
      <c r="V95" s="150">
        <v>415.66300000000001</v>
      </c>
      <c r="W95" s="150">
        <v>1515.923</v>
      </c>
      <c r="X95" s="151">
        <v>1.8737E-2</v>
      </c>
      <c r="Y95" s="151">
        <v>6.3977378317530004E-3</v>
      </c>
      <c r="Z95" s="151">
        <v>1.2040353559917E-4</v>
      </c>
    </row>
    <row r="96" spans="1:26" x14ac:dyDescent="0.2">
      <c r="A96" s="8">
        <v>1035</v>
      </c>
      <c r="B96" s="8">
        <v>9940</v>
      </c>
      <c r="C96" s="8" t="s">
        <v>4321</v>
      </c>
      <c r="D96" s="8"/>
      <c r="E96" s="8"/>
      <c r="F96" s="8" t="s">
        <v>4322</v>
      </c>
      <c r="G96" s="8">
        <v>29994141</v>
      </c>
      <c r="H96" s="8" t="s">
        <v>78</v>
      </c>
      <c r="I96" s="8" t="s">
        <v>280</v>
      </c>
      <c r="J96" s="8" t="s">
        <v>386</v>
      </c>
      <c r="K96" s="8" t="s">
        <v>61</v>
      </c>
      <c r="L96" s="8"/>
      <c r="M96" s="8"/>
      <c r="N96" s="8" t="s">
        <v>192</v>
      </c>
      <c r="O96" s="8" t="s">
        <v>62</v>
      </c>
      <c r="P96" s="177" t="s">
        <v>4323</v>
      </c>
      <c r="Q96" s="8" t="s">
        <v>1207</v>
      </c>
      <c r="R96" s="8" t="s">
        <v>303</v>
      </c>
      <c r="S96" s="161" t="s">
        <v>305</v>
      </c>
      <c r="T96" s="176" t="s">
        <v>4257</v>
      </c>
      <c r="U96" s="148">
        <v>3.7964000000000002</v>
      </c>
      <c r="V96" s="150">
        <v>3630.5250000000001</v>
      </c>
      <c r="W96" s="150">
        <v>13782.927</v>
      </c>
      <c r="X96" s="151">
        <v>1.7246999999999998E-2</v>
      </c>
      <c r="Y96" s="151">
        <v>5.8168892246871398E-2</v>
      </c>
      <c r="Z96" s="151">
        <v>1.0947213644250599E-3</v>
      </c>
    </row>
    <row r="97" spans="1:26" x14ac:dyDescent="0.2">
      <c r="A97" s="8">
        <v>1035</v>
      </c>
      <c r="B97" s="8">
        <v>9940</v>
      </c>
      <c r="C97" s="8" t="s">
        <v>4294</v>
      </c>
      <c r="D97" s="8"/>
      <c r="E97" s="8"/>
      <c r="F97" s="8" t="s">
        <v>4324</v>
      </c>
      <c r="G97" s="8">
        <v>29994200</v>
      </c>
      <c r="H97" s="8" t="s">
        <v>78</v>
      </c>
      <c r="I97" s="8" t="s">
        <v>280</v>
      </c>
      <c r="J97" s="8" t="s">
        <v>387</v>
      </c>
      <c r="K97" s="8" t="s">
        <v>61</v>
      </c>
      <c r="L97" s="8"/>
      <c r="M97" s="8"/>
      <c r="N97" s="8" t="s">
        <v>314</v>
      </c>
      <c r="O97" s="8" t="s">
        <v>62</v>
      </c>
      <c r="P97" s="177" t="s">
        <v>4325</v>
      </c>
      <c r="Q97" s="8" t="s">
        <v>1206</v>
      </c>
      <c r="R97" s="8" t="s">
        <v>303</v>
      </c>
      <c r="S97" s="161" t="s">
        <v>305</v>
      </c>
      <c r="T97" s="176" t="s">
        <v>4326</v>
      </c>
      <c r="U97" s="148">
        <v>3.6469999999999998</v>
      </c>
      <c r="V97" s="150">
        <v>4429.1350000000002</v>
      </c>
      <c r="W97" s="150">
        <v>16153.054</v>
      </c>
      <c r="X97" s="151">
        <v>1.7659999999999999E-2</v>
      </c>
      <c r="Y97" s="151">
        <v>6.8171677623292598E-2</v>
      </c>
      <c r="Z97" s="151">
        <v>1.2829708296005901E-3</v>
      </c>
    </row>
    <row r="98" spans="1:26" x14ac:dyDescent="0.2">
      <c r="A98" s="8">
        <v>1035</v>
      </c>
      <c r="B98" s="8">
        <v>9940</v>
      </c>
      <c r="C98" s="8" t="s">
        <v>4327</v>
      </c>
      <c r="D98" s="8"/>
      <c r="E98" s="8"/>
      <c r="F98" s="8" t="s">
        <v>4328</v>
      </c>
      <c r="G98" s="8">
        <v>29994485</v>
      </c>
      <c r="H98" s="8" t="s">
        <v>78</v>
      </c>
      <c r="I98" s="8" t="s">
        <v>280</v>
      </c>
      <c r="J98" s="8" t="s">
        <v>386</v>
      </c>
      <c r="K98" s="8" t="s">
        <v>61</v>
      </c>
      <c r="L98" s="8"/>
      <c r="M98" s="8"/>
      <c r="N98" s="8" t="s">
        <v>314</v>
      </c>
      <c r="O98" s="8" t="s">
        <v>62</v>
      </c>
      <c r="P98" s="177" t="s">
        <v>4329</v>
      </c>
      <c r="Q98" s="8" t="s">
        <v>1206</v>
      </c>
      <c r="R98" s="8" t="s">
        <v>303</v>
      </c>
      <c r="S98" s="161" t="s">
        <v>305</v>
      </c>
      <c r="T98" s="176" t="s">
        <v>4302</v>
      </c>
      <c r="U98" s="148">
        <v>3.6469999999999998</v>
      </c>
      <c r="V98" s="150">
        <v>3288.6770000000001</v>
      </c>
      <c r="W98" s="150">
        <v>11993.803</v>
      </c>
      <c r="X98" s="151">
        <v>5.1359999999999999E-3</v>
      </c>
      <c r="Y98" s="151">
        <v>5.0618149209485097E-2</v>
      </c>
      <c r="Z98" s="151">
        <v>9.5261861154419703E-4</v>
      </c>
    </row>
    <row r="99" spans="1:26" x14ac:dyDescent="0.2">
      <c r="A99" s="8">
        <v>1035</v>
      </c>
      <c r="B99" s="8">
        <v>9940</v>
      </c>
      <c r="C99" s="8" t="s">
        <v>4330</v>
      </c>
      <c r="D99" s="8"/>
      <c r="E99" s="8"/>
      <c r="F99" s="8" t="s">
        <v>4331</v>
      </c>
      <c r="G99" s="8">
        <v>29994498</v>
      </c>
      <c r="H99" s="8" t="s">
        <v>78</v>
      </c>
      <c r="I99" s="8" t="s">
        <v>743</v>
      </c>
      <c r="J99" s="8" t="s">
        <v>278</v>
      </c>
      <c r="K99" s="8" t="s">
        <v>61</v>
      </c>
      <c r="L99" s="8"/>
      <c r="M99" s="8"/>
      <c r="N99" s="8" t="s">
        <v>53</v>
      </c>
      <c r="O99" s="8" t="s">
        <v>62</v>
      </c>
      <c r="P99" s="177" t="s">
        <v>4332</v>
      </c>
      <c r="Q99" s="8" t="s">
        <v>1206</v>
      </c>
      <c r="R99" s="8" t="s">
        <v>303</v>
      </c>
      <c r="S99" s="161" t="s">
        <v>305</v>
      </c>
      <c r="T99" s="176" t="s">
        <v>3918</v>
      </c>
      <c r="U99" s="148">
        <v>3.6469999999999998</v>
      </c>
      <c r="V99" s="150">
        <v>668.86800000000005</v>
      </c>
      <c r="W99" s="150">
        <v>2439.3620000000001</v>
      </c>
      <c r="X99" s="151">
        <v>3.9720999999999999E-2</v>
      </c>
      <c r="Y99" s="151">
        <v>1.0294983577697E-2</v>
      </c>
      <c r="Z99" s="151">
        <v>1.9374854898523801E-4</v>
      </c>
    </row>
    <row r="100" spans="1:26" x14ac:dyDescent="0.2">
      <c r="A100" s="8">
        <v>1035</v>
      </c>
      <c r="B100" s="8">
        <v>9940</v>
      </c>
      <c r="C100" s="8" t="s">
        <v>4283</v>
      </c>
      <c r="D100" s="8"/>
      <c r="E100" s="8"/>
      <c r="F100" s="8" t="s">
        <v>4333</v>
      </c>
      <c r="G100" s="8">
        <v>29994555</v>
      </c>
      <c r="H100" s="8" t="s">
        <v>78</v>
      </c>
      <c r="I100" s="8" t="s">
        <v>280</v>
      </c>
      <c r="J100" s="8" t="s">
        <v>387</v>
      </c>
      <c r="K100" s="8" t="s">
        <v>61</v>
      </c>
      <c r="L100" s="8"/>
      <c r="M100" s="8"/>
      <c r="N100" s="8" t="s">
        <v>314</v>
      </c>
      <c r="O100" s="8" t="s">
        <v>62</v>
      </c>
      <c r="P100" s="177" t="s">
        <v>4334</v>
      </c>
      <c r="Q100" s="8" t="s">
        <v>1206</v>
      </c>
      <c r="R100" s="8" t="s">
        <v>303</v>
      </c>
      <c r="S100" s="161" t="s">
        <v>305</v>
      </c>
      <c r="T100" s="176" t="s">
        <v>4335</v>
      </c>
      <c r="U100" s="148">
        <v>3.6469999999999998</v>
      </c>
      <c r="V100" s="150">
        <v>1561.1780000000001</v>
      </c>
      <c r="W100" s="150">
        <v>5693.6149999999998</v>
      </c>
      <c r="X100" s="151">
        <v>2.8011000000000001E-2</v>
      </c>
      <c r="Y100" s="151">
        <v>2.4029098149250899E-2</v>
      </c>
      <c r="Z100" s="151">
        <v>4.5222052708535901E-4</v>
      </c>
    </row>
    <row r="101" spans="1:26" x14ac:dyDescent="0.2">
      <c r="A101" s="8">
        <v>1035</v>
      </c>
      <c r="B101" s="8">
        <v>9940</v>
      </c>
      <c r="C101" s="8" t="s">
        <v>4309</v>
      </c>
      <c r="D101" s="8"/>
      <c r="E101" s="8"/>
      <c r="F101" s="8" t="s">
        <v>4336</v>
      </c>
      <c r="G101" s="8">
        <v>29994692</v>
      </c>
      <c r="H101" s="8" t="s">
        <v>78</v>
      </c>
      <c r="I101" s="8" t="s">
        <v>280</v>
      </c>
      <c r="J101" s="8" t="s">
        <v>278</v>
      </c>
      <c r="K101" s="8" t="s">
        <v>61</v>
      </c>
      <c r="L101" s="8"/>
      <c r="M101" s="8"/>
      <c r="N101" s="8" t="s">
        <v>314</v>
      </c>
      <c r="O101" s="8" t="s">
        <v>62</v>
      </c>
      <c r="P101" s="177" t="s">
        <v>4337</v>
      </c>
      <c r="Q101" s="8" t="s">
        <v>1206</v>
      </c>
      <c r="R101" s="8" t="s">
        <v>303</v>
      </c>
      <c r="S101" s="161" t="s">
        <v>305</v>
      </c>
      <c r="T101" s="176" t="s">
        <v>4337</v>
      </c>
      <c r="U101" s="148">
        <v>3.6469999999999998</v>
      </c>
      <c r="V101" s="150">
        <v>681.43</v>
      </c>
      <c r="W101" s="150">
        <v>2485.174</v>
      </c>
      <c r="X101" s="151">
        <v>2.6909999999999998E-3</v>
      </c>
      <c r="Y101" s="151">
        <v>1.0488326188889899E-2</v>
      </c>
      <c r="Z101" s="151">
        <v>1.97387199799291E-4</v>
      </c>
    </row>
    <row r="102" spans="1:26" x14ac:dyDescent="0.2">
      <c r="A102" s="8">
        <v>1035</v>
      </c>
      <c r="B102" s="8">
        <v>9941</v>
      </c>
      <c r="C102" s="8" t="s">
        <v>4251</v>
      </c>
      <c r="D102" s="8"/>
      <c r="E102" s="8"/>
      <c r="F102" s="8" t="s">
        <v>4251</v>
      </c>
      <c r="G102" s="8">
        <v>29992361</v>
      </c>
      <c r="H102" s="8" t="s">
        <v>78</v>
      </c>
      <c r="I102" s="8" t="s">
        <v>743</v>
      </c>
      <c r="J102" s="8" t="s">
        <v>381</v>
      </c>
      <c r="K102" s="8" t="s">
        <v>53</v>
      </c>
      <c r="L102" s="8"/>
      <c r="M102" s="8"/>
      <c r="N102" s="8" t="s">
        <v>53</v>
      </c>
      <c r="O102" s="8" t="s">
        <v>62</v>
      </c>
      <c r="P102" s="177" t="s">
        <v>2881</v>
      </c>
      <c r="Q102" s="8" t="s">
        <v>1212</v>
      </c>
      <c r="R102" s="8" t="s">
        <v>303</v>
      </c>
      <c r="S102" s="161" t="s">
        <v>305</v>
      </c>
      <c r="T102" s="176" t="s">
        <v>4253</v>
      </c>
      <c r="U102" s="148">
        <v>1</v>
      </c>
      <c r="V102" s="150">
        <v>888.25699999999995</v>
      </c>
      <c r="W102" s="150">
        <v>888.25699999999995</v>
      </c>
      <c r="X102" s="151">
        <v>1.2719999999999999E-3</v>
      </c>
      <c r="Y102" s="151">
        <v>5.6635592568797504E-3</v>
      </c>
      <c r="Z102" s="151">
        <v>1.16940338886661E-4</v>
      </c>
    </row>
    <row r="103" spans="1:26" x14ac:dyDescent="0.2">
      <c r="A103" s="8">
        <v>1035</v>
      </c>
      <c r="B103" s="8">
        <v>9941</v>
      </c>
      <c r="C103" s="8" t="s">
        <v>4254</v>
      </c>
      <c r="D103" s="8"/>
      <c r="E103" s="8"/>
      <c r="F103" s="8" t="s">
        <v>4255</v>
      </c>
      <c r="G103" s="8">
        <v>29992375</v>
      </c>
      <c r="H103" s="8" t="s">
        <v>78</v>
      </c>
      <c r="I103" s="8" t="s">
        <v>280</v>
      </c>
      <c r="J103" s="8" t="s">
        <v>386</v>
      </c>
      <c r="K103" s="8" t="s">
        <v>53</v>
      </c>
      <c r="L103" s="8"/>
      <c r="M103" s="8"/>
      <c r="N103" s="8" t="s">
        <v>53</v>
      </c>
      <c r="O103" s="8" t="s">
        <v>62</v>
      </c>
      <c r="P103" s="177" t="s">
        <v>2881</v>
      </c>
      <c r="Q103" s="8" t="s">
        <v>1212</v>
      </c>
      <c r="R103" s="8" t="s">
        <v>303</v>
      </c>
      <c r="S103" s="161" t="s">
        <v>305</v>
      </c>
      <c r="T103" s="176" t="s">
        <v>4257</v>
      </c>
      <c r="U103" s="148">
        <v>1</v>
      </c>
      <c r="V103" s="150">
        <v>67.924000000000007</v>
      </c>
      <c r="W103" s="150">
        <v>67.924000000000007</v>
      </c>
      <c r="X103" s="151">
        <v>2.8718E-2</v>
      </c>
      <c r="Y103" s="151">
        <v>4.3308309853532699E-4</v>
      </c>
      <c r="Z103" s="151">
        <v>8.94223614722245E-6</v>
      </c>
    </row>
    <row r="104" spans="1:26" x14ac:dyDescent="0.2">
      <c r="A104" s="8">
        <v>1035</v>
      </c>
      <c r="B104" s="8">
        <v>9941</v>
      </c>
      <c r="C104" s="8" t="s">
        <v>4254</v>
      </c>
      <c r="D104" s="8"/>
      <c r="E104" s="8"/>
      <c r="F104" s="8" t="s">
        <v>4258</v>
      </c>
      <c r="G104" s="8">
        <v>29992501</v>
      </c>
      <c r="H104" s="8" t="s">
        <v>78</v>
      </c>
      <c r="I104" s="8" t="s">
        <v>280</v>
      </c>
      <c r="J104" s="8" t="s">
        <v>386</v>
      </c>
      <c r="K104" s="8" t="s">
        <v>53</v>
      </c>
      <c r="L104" s="8"/>
      <c r="M104" s="8"/>
      <c r="N104" s="8" t="s">
        <v>53</v>
      </c>
      <c r="O104" s="8" t="s">
        <v>62</v>
      </c>
      <c r="P104" s="177" t="s">
        <v>4259</v>
      </c>
      <c r="Q104" s="8" t="s">
        <v>1212</v>
      </c>
      <c r="R104" s="8" t="s">
        <v>303</v>
      </c>
      <c r="S104" s="161" t="s">
        <v>305</v>
      </c>
      <c r="T104" s="176" t="s">
        <v>4257</v>
      </c>
      <c r="U104" s="148">
        <v>1</v>
      </c>
      <c r="V104" s="150">
        <v>463.05099999999999</v>
      </c>
      <c r="W104" s="150">
        <v>463.05099999999999</v>
      </c>
      <c r="X104" s="151">
        <v>6.0199000000000003E-2</v>
      </c>
      <c r="Y104" s="151">
        <v>2.9524339720095102E-3</v>
      </c>
      <c r="Z104" s="151">
        <v>6.0961422590905901E-5</v>
      </c>
    </row>
    <row r="105" spans="1:26" x14ac:dyDescent="0.2">
      <c r="A105" s="8">
        <v>1035</v>
      </c>
      <c r="B105" s="8">
        <v>9941</v>
      </c>
      <c r="C105" s="8" t="s">
        <v>4260</v>
      </c>
      <c r="D105" s="8"/>
      <c r="E105" s="8"/>
      <c r="F105" s="8" t="s">
        <v>4260</v>
      </c>
      <c r="G105" s="8">
        <v>29992535</v>
      </c>
      <c r="H105" s="8" t="s">
        <v>78</v>
      </c>
      <c r="I105" s="8" t="s">
        <v>743</v>
      </c>
      <c r="J105" s="8" t="s">
        <v>277</v>
      </c>
      <c r="K105" s="8" t="s">
        <v>53</v>
      </c>
      <c r="L105" s="8"/>
      <c r="M105" s="8"/>
      <c r="N105" s="8" t="s">
        <v>53</v>
      </c>
      <c r="O105" s="8" t="s">
        <v>62</v>
      </c>
      <c r="P105" s="177" t="s">
        <v>4261</v>
      </c>
      <c r="Q105" s="8" t="s">
        <v>1206</v>
      </c>
      <c r="R105" s="8" t="s">
        <v>303</v>
      </c>
      <c r="S105" s="161" t="s">
        <v>305</v>
      </c>
      <c r="T105" s="176" t="s">
        <v>4262</v>
      </c>
      <c r="U105" s="148">
        <v>3.6469999999999998</v>
      </c>
      <c r="V105" s="150">
        <v>936.64599999999996</v>
      </c>
      <c r="W105" s="150">
        <v>3415.9479999999999</v>
      </c>
      <c r="X105" s="151">
        <v>3.7372000000000002E-2</v>
      </c>
      <c r="Y105" s="151">
        <v>2.1780219826305899E-2</v>
      </c>
      <c r="Z105" s="151">
        <v>4.4971477687291201E-4</v>
      </c>
    </row>
    <row r="106" spans="1:26" x14ac:dyDescent="0.2">
      <c r="A106" s="8">
        <v>1035</v>
      </c>
      <c r="B106" s="8">
        <v>9941</v>
      </c>
      <c r="C106" s="8" t="s">
        <v>4263</v>
      </c>
      <c r="D106" s="8"/>
      <c r="E106" s="8"/>
      <c r="F106" s="8" t="s">
        <v>4264</v>
      </c>
      <c r="G106" s="8">
        <v>29992869</v>
      </c>
      <c r="H106" s="8" t="s">
        <v>78</v>
      </c>
      <c r="I106" s="8" t="s">
        <v>743</v>
      </c>
      <c r="J106" s="8" t="s">
        <v>277</v>
      </c>
      <c r="K106" s="8" t="s">
        <v>53</v>
      </c>
      <c r="L106" s="8"/>
      <c r="M106" s="8"/>
      <c r="N106" s="8" t="s">
        <v>53</v>
      </c>
      <c r="O106" s="8" t="s">
        <v>62</v>
      </c>
      <c r="P106" s="177" t="s">
        <v>4265</v>
      </c>
      <c r="Q106" s="8" t="s">
        <v>1212</v>
      </c>
      <c r="R106" s="8" t="s">
        <v>303</v>
      </c>
      <c r="S106" s="161" t="s">
        <v>305</v>
      </c>
      <c r="T106" s="176" t="s">
        <v>3918</v>
      </c>
      <c r="U106" s="148">
        <v>1</v>
      </c>
      <c r="V106" s="150">
        <v>10665.337</v>
      </c>
      <c r="W106" s="150">
        <v>10665.337</v>
      </c>
      <c r="X106" s="151">
        <v>3.1102000000000001E-2</v>
      </c>
      <c r="Y106" s="151">
        <v>6.8002607637373202E-2</v>
      </c>
      <c r="Z106" s="151">
        <v>1.4041078448382401E-3</v>
      </c>
    </row>
    <row r="107" spans="1:26" x14ac:dyDescent="0.2">
      <c r="A107" s="8">
        <v>1035</v>
      </c>
      <c r="B107" s="8">
        <v>9941</v>
      </c>
      <c r="C107" s="8" t="s">
        <v>4266</v>
      </c>
      <c r="D107" s="8"/>
      <c r="E107" s="8"/>
      <c r="F107" s="8" t="s">
        <v>4267</v>
      </c>
      <c r="G107" s="8">
        <v>29992935</v>
      </c>
      <c r="H107" s="8" t="s">
        <v>78</v>
      </c>
      <c r="I107" s="8" t="s">
        <v>743</v>
      </c>
      <c r="J107" s="8" t="s">
        <v>277</v>
      </c>
      <c r="K107" s="8" t="s">
        <v>61</v>
      </c>
      <c r="L107" s="8"/>
      <c r="M107" s="8"/>
      <c r="N107" s="8" t="s">
        <v>53</v>
      </c>
      <c r="O107" s="8" t="s">
        <v>62</v>
      </c>
      <c r="P107" s="177" t="s">
        <v>4268</v>
      </c>
      <c r="Q107" s="8" t="s">
        <v>1206</v>
      </c>
      <c r="R107" s="8" t="s">
        <v>303</v>
      </c>
      <c r="S107" s="161" t="s">
        <v>305</v>
      </c>
      <c r="T107" s="176" t="s">
        <v>4262</v>
      </c>
      <c r="U107" s="148">
        <v>3.6469999999999998</v>
      </c>
      <c r="V107" s="150">
        <v>962.07100000000003</v>
      </c>
      <c r="W107" s="150">
        <v>3508.674</v>
      </c>
      <c r="X107" s="151">
        <v>1.391E-2</v>
      </c>
      <c r="Y107" s="151">
        <v>2.23714458101715E-2</v>
      </c>
      <c r="Z107" s="151">
        <v>4.6192232406646499E-4</v>
      </c>
    </row>
    <row r="108" spans="1:26" x14ac:dyDescent="0.2">
      <c r="A108" s="8">
        <v>1035</v>
      </c>
      <c r="B108" s="8">
        <v>9941</v>
      </c>
      <c r="C108" s="8" t="s">
        <v>4269</v>
      </c>
      <c r="D108" s="8"/>
      <c r="E108" s="8"/>
      <c r="F108" s="8" t="s">
        <v>4270</v>
      </c>
      <c r="G108" s="8">
        <v>29993692</v>
      </c>
      <c r="H108" s="8" t="s">
        <v>78</v>
      </c>
      <c r="I108" s="8" t="s">
        <v>280</v>
      </c>
      <c r="J108" s="8" t="s">
        <v>386</v>
      </c>
      <c r="K108" s="8" t="s">
        <v>53</v>
      </c>
      <c r="L108" s="8"/>
      <c r="M108" s="8"/>
      <c r="N108" s="8" t="s">
        <v>53</v>
      </c>
      <c r="O108" s="8" t="s">
        <v>62</v>
      </c>
      <c r="P108" s="177" t="s">
        <v>4271</v>
      </c>
      <c r="Q108" s="8" t="s">
        <v>1212</v>
      </c>
      <c r="R108" s="8" t="s">
        <v>303</v>
      </c>
      <c r="S108" s="161" t="s">
        <v>305</v>
      </c>
      <c r="T108" s="176" t="s">
        <v>4272</v>
      </c>
      <c r="U108" s="148">
        <v>1</v>
      </c>
      <c r="V108" s="150">
        <v>25728.685000000001</v>
      </c>
      <c r="W108" s="150">
        <v>25728.685000000001</v>
      </c>
      <c r="X108" s="151">
        <v>4.3288E-2</v>
      </c>
      <c r="Y108" s="151">
        <v>0.164047107432995</v>
      </c>
      <c r="Z108" s="151">
        <v>3.3872205562761101E-3</v>
      </c>
    </row>
    <row r="109" spans="1:26" x14ac:dyDescent="0.2">
      <c r="A109" s="8">
        <v>1035</v>
      </c>
      <c r="B109" s="8">
        <v>9941</v>
      </c>
      <c r="C109" s="8" t="s">
        <v>4273</v>
      </c>
      <c r="D109" s="8"/>
      <c r="E109" s="8"/>
      <c r="F109" s="8" t="s">
        <v>4274</v>
      </c>
      <c r="G109" s="8">
        <v>29994076</v>
      </c>
      <c r="H109" s="8" t="s">
        <v>78</v>
      </c>
      <c r="I109" s="8" t="s">
        <v>743</v>
      </c>
      <c r="J109" s="8" t="s">
        <v>440</v>
      </c>
      <c r="K109" s="8" t="s">
        <v>53</v>
      </c>
      <c r="L109" s="8"/>
      <c r="M109" s="8"/>
      <c r="N109" s="8" t="s">
        <v>53</v>
      </c>
      <c r="O109" s="8" t="s">
        <v>62</v>
      </c>
      <c r="P109" s="177" t="s">
        <v>4275</v>
      </c>
      <c r="Q109" s="8" t="s">
        <v>1206</v>
      </c>
      <c r="R109" s="8" t="s">
        <v>303</v>
      </c>
      <c r="S109" s="161" t="s">
        <v>305</v>
      </c>
      <c r="T109" s="176" t="s">
        <v>4276</v>
      </c>
      <c r="U109" s="148">
        <v>3.6469999999999998</v>
      </c>
      <c r="V109" s="150">
        <v>1345.3589999999999</v>
      </c>
      <c r="W109" s="150">
        <v>4906.5249999999996</v>
      </c>
      <c r="X109" s="151">
        <v>4.4970000000000001E-3</v>
      </c>
      <c r="Y109" s="151">
        <v>3.1284196308659501E-2</v>
      </c>
      <c r="Z109" s="151">
        <v>6.4595148601782502E-4</v>
      </c>
    </row>
    <row r="110" spans="1:26" x14ac:dyDescent="0.2">
      <c r="A110" s="8">
        <v>1035</v>
      </c>
      <c r="B110" s="8">
        <v>9941</v>
      </c>
      <c r="C110" s="8" t="s">
        <v>4277</v>
      </c>
      <c r="D110" s="8"/>
      <c r="E110" s="8"/>
      <c r="F110" s="8" t="s">
        <v>4278</v>
      </c>
      <c r="G110" s="8">
        <v>29994114</v>
      </c>
      <c r="H110" s="8" t="s">
        <v>78</v>
      </c>
      <c r="I110" s="8" t="s">
        <v>280</v>
      </c>
      <c r="J110" s="8" t="s">
        <v>386</v>
      </c>
      <c r="K110" s="8" t="s">
        <v>53</v>
      </c>
      <c r="L110" s="8"/>
      <c r="M110" s="8"/>
      <c r="N110" s="8" t="s">
        <v>53</v>
      </c>
      <c r="O110" s="8" t="s">
        <v>62</v>
      </c>
      <c r="P110" s="177" t="s">
        <v>4279</v>
      </c>
      <c r="Q110" s="8" t="s">
        <v>1212</v>
      </c>
      <c r="R110" s="8" t="s">
        <v>303</v>
      </c>
      <c r="S110" s="161" t="s">
        <v>305</v>
      </c>
      <c r="T110" s="176" t="s">
        <v>4280</v>
      </c>
      <c r="U110" s="148">
        <v>1</v>
      </c>
      <c r="V110" s="150">
        <v>2898.1640000000002</v>
      </c>
      <c r="W110" s="150">
        <v>2898.1640000000002</v>
      </c>
      <c r="X110" s="151">
        <v>4.1736000000000002E-2</v>
      </c>
      <c r="Y110" s="151">
        <v>1.84788059545422E-2</v>
      </c>
      <c r="Z110" s="151">
        <v>3.8154766861846901E-4</v>
      </c>
    </row>
    <row r="111" spans="1:26" x14ac:dyDescent="0.2">
      <c r="A111" s="8">
        <v>1035</v>
      </c>
      <c r="B111" s="8">
        <v>9941</v>
      </c>
      <c r="C111" s="8" t="s">
        <v>4281</v>
      </c>
      <c r="D111" s="8"/>
      <c r="E111" s="8"/>
      <c r="F111" s="8" t="s">
        <v>4281</v>
      </c>
      <c r="G111" s="8">
        <v>29992411</v>
      </c>
      <c r="H111" s="8" t="s">
        <v>78</v>
      </c>
      <c r="I111" s="8" t="s">
        <v>743</v>
      </c>
      <c r="J111" s="8" t="s">
        <v>277</v>
      </c>
      <c r="K111" s="8" t="s">
        <v>61</v>
      </c>
      <c r="L111" s="8"/>
      <c r="M111" s="8"/>
      <c r="N111" s="8" t="s">
        <v>314</v>
      </c>
      <c r="O111" s="8" t="s">
        <v>62</v>
      </c>
      <c r="P111" s="177" t="s">
        <v>2881</v>
      </c>
      <c r="Q111" s="8" t="s">
        <v>1206</v>
      </c>
      <c r="R111" s="8" t="s">
        <v>303</v>
      </c>
      <c r="S111" s="161" t="s">
        <v>305</v>
      </c>
      <c r="T111" s="176" t="s">
        <v>4282</v>
      </c>
      <c r="U111" s="148">
        <v>3.6469999999999998</v>
      </c>
      <c r="V111" s="150">
        <v>763.66600000000005</v>
      </c>
      <c r="W111" s="150">
        <v>2785.0880000000002</v>
      </c>
      <c r="X111" s="151">
        <v>1.1077E-2</v>
      </c>
      <c r="Y111" s="151">
        <v>1.7757833309076002E-2</v>
      </c>
      <c r="Z111" s="151">
        <v>3.6666113143138E-4</v>
      </c>
    </row>
    <row r="112" spans="1:26" x14ac:dyDescent="0.2">
      <c r="A112" s="8">
        <v>1035</v>
      </c>
      <c r="B112" s="8">
        <v>9941</v>
      </c>
      <c r="C112" s="8" t="s">
        <v>4283</v>
      </c>
      <c r="D112" s="8"/>
      <c r="E112" s="8"/>
      <c r="F112" s="8" t="s">
        <v>4284</v>
      </c>
      <c r="G112" s="8">
        <v>29992613</v>
      </c>
      <c r="H112" s="8" t="s">
        <v>78</v>
      </c>
      <c r="I112" s="8" t="s">
        <v>280</v>
      </c>
      <c r="J112" s="8" t="s">
        <v>387</v>
      </c>
      <c r="K112" s="8" t="s">
        <v>61</v>
      </c>
      <c r="L112" s="8"/>
      <c r="M112" s="8"/>
      <c r="N112" s="8" t="s">
        <v>314</v>
      </c>
      <c r="O112" s="8" t="s">
        <v>62</v>
      </c>
      <c r="P112" s="177" t="s">
        <v>4285</v>
      </c>
      <c r="Q112" s="8" t="s">
        <v>1206</v>
      </c>
      <c r="R112" s="8" t="s">
        <v>303</v>
      </c>
      <c r="S112" s="161" t="s">
        <v>305</v>
      </c>
      <c r="T112" s="176" t="s">
        <v>4286</v>
      </c>
      <c r="U112" s="148">
        <v>3.6469999999999998</v>
      </c>
      <c r="V112" s="150">
        <v>796.44299999999998</v>
      </c>
      <c r="W112" s="150">
        <v>2904.6260000000002</v>
      </c>
      <c r="X112" s="151">
        <v>7.7186000000000005E-2</v>
      </c>
      <c r="Y112" s="151">
        <v>1.85200097666465E-2</v>
      </c>
      <c r="Z112" s="151">
        <v>3.82398438873065E-4</v>
      </c>
    </row>
    <row r="113" spans="1:26" x14ac:dyDescent="0.2">
      <c r="A113" s="8">
        <v>1035</v>
      </c>
      <c r="B113" s="8">
        <v>9941</v>
      </c>
      <c r="C113" s="8" t="s">
        <v>4287</v>
      </c>
      <c r="D113" s="8"/>
      <c r="E113" s="8"/>
      <c r="F113" s="8" t="s">
        <v>4288</v>
      </c>
      <c r="G113" s="8">
        <v>29992902</v>
      </c>
      <c r="H113" s="8" t="s">
        <v>78</v>
      </c>
      <c r="I113" s="8" t="s">
        <v>280</v>
      </c>
      <c r="J113" s="8" t="s">
        <v>387</v>
      </c>
      <c r="K113" s="8" t="s">
        <v>61</v>
      </c>
      <c r="L113" s="8"/>
      <c r="M113" s="8"/>
      <c r="N113" s="8" t="s">
        <v>314</v>
      </c>
      <c r="O113" s="8" t="s">
        <v>62</v>
      </c>
      <c r="P113" s="177" t="s">
        <v>4289</v>
      </c>
      <c r="Q113" s="8" t="s">
        <v>1206</v>
      </c>
      <c r="R113" s="8" t="s">
        <v>303</v>
      </c>
      <c r="S113" s="161" t="s">
        <v>305</v>
      </c>
      <c r="T113" s="176" t="s">
        <v>4253</v>
      </c>
      <c r="U113" s="148">
        <v>3.6469999999999998</v>
      </c>
      <c r="V113" s="150">
        <v>2861.723</v>
      </c>
      <c r="W113" s="150">
        <v>10436.704</v>
      </c>
      <c r="X113" s="151">
        <v>3.4420000000000002E-3</v>
      </c>
      <c r="Y113" s="151">
        <v>6.6544834435079497E-2</v>
      </c>
      <c r="Z113" s="151">
        <v>1.3740079580772701E-3</v>
      </c>
    </row>
    <row r="114" spans="1:26" x14ac:dyDescent="0.2">
      <c r="A114" s="8">
        <v>1035</v>
      </c>
      <c r="B114" s="8">
        <v>9941</v>
      </c>
      <c r="C114" s="8" t="s">
        <v>4290</v>
      </c>
      <c r="D114" s="8"/>
      <c r="E114" s="8"/>
      <c r="F114" s="8" t="s">
        <v>4291</v>
      </c>
      <c r="G114" s="8">
        <v>29992904</v>
      </c>
      <c r="H114" s="8" t="s">
        <v>78</v>
      </c>
      <c r="I114" s="8" t="s">
        <v>281</v>
      </c>
      <c r="J114" s="8" t="s">
        <v>130</v>
      </c>
      <c r="K114" s="8" t="s">
        <v>61</v>
      </c>
      <c r="L114" s="8"/>
      <c r="M114" s="8"/>
      <c r="N114" s="8" t="s">
        <v>314</v>
      </c>
      <c r="O114" s="8" t="s">
        <v>62</v>
      </c>
      <c r="P114" s="177" t="s">
        <v>4292</v>
      </c>
      <c r="Q114" s="8" t="s">
        <v>1206</v>
      </c>
      <c r="R114" s="8" t="s">
        <v>303</v>
      </c>
      <c r="S114" s="161" t="s">
        <v>305</v>
      </c>
      <c r="T114" s="176" t="s">
        <v>4293</v>
      </c>
      <c r="U114" s="148">
        <v>3.6469999999999998</v>
      </c>
      <c r="V114" s="150">
        <v>679.16200000000003</v>
      </c>
      <c r="W114" s="150">
        <v>2476.904</v>
      </c>
      <c r="X114" s="151">
        <v>2.5070000000000001E-3</v>
      </c>
      <c r="Y114" s="151">
        <v>1.5792839556465901E-2</v>
      </c>
      <c r="Z114" s="151">
        <v>3.26088229318408E-4</v>
      </c>
    </row>
    <row r="115" spans="1:26" x14ac:dyDescent="0.2">
      <c r="A115" s="8">
        <v>1035</v>
      </c>
      <c r="B115" s="8">
        <v>9941</v>
      </c>
      <c r="C115" s="8" t="s">
        <v>4294</v>
      </c>
      <c r="D115" s="8"/>
      <c r="E115" s="8"/>
      <c r="F115" s="8" t="s">
        <v>4295</v>
      </c>
      <c r="G115" s="8">
        <v>29993690</v>
      </c>
      <c r="H115" s="8" t="s">
        <v>78</v>
      </c>
      <c r="I115" s="8" t="s">
        <v>280</v>
      </c>
      <c r="J115" s="8" t="s">
        <v>387</v>
      </c>
      <c r="K115" s="8" t="s">
        <v>61</v>
      </c>
      <c r="L115" s="8"/>
      <c r="M115" s="8"/>
      <c r="N115" s="8" t="s">
        <v>314</v>
      </c>
      <c r="O115" s="8" t="s">
        <v>62</v>
      </c>
      <c r="P115" s="177" t="s">
        <v>4296</v>
      </c>
      <c r="Q115" s="8" t="s">
        <v>1206</v>
      </c>
      <c r="R115" s="8" t="s">
        <v>303</v>
      </c>
      <c r="S115" s="161" t="s">
        <v>305</v>
      </c>
      <c r="T115" s="176" t="s">
        <v>4297</v>
      </c>
      <c r="U115" s="148">
        <v>3.6469999999999998</v>
      </c>
      <c r="V115" s="150">
        <v>1745.1949999999999</v>
      </c>
      <c r="W115" s="150">
        <v>6364.7269999999999</v>
      </c>
      <c r="X115" s="151">
        <v>8.3770000000000008E-3</v>
      </c>
      <c r="Y115" s="151">
        <v>4.0581748592606298E-2</v>
      </c>
      <c r="Z115" s="151">
        <v>8.3792597866225995E-4</v>
      </c>
    </row>
    <row r="116" spans="1:26" x14ac:dyDescent="0.2">
      <c r="A116" s="8">
        <v>1035</v>
      </c>
      <c r="B116" s="8">
        <v>9941</v>
      </c>
      <c r="C116" s="8" t="s">
        <v>4287</v>
      </c>
      <c r="D116" s="8"/>
      <c r="E116" s="8"/>
      <c r="F116" s="8" t="s">
        <v>4298</v>
      </c>
      <c r="G116" s="8">
        <v>29993696</v>
      </c>
      <c r="H116" s="8" t="s">
        <v>78</v>
      </c>
      <c r="I116" s="8" t="s">
        <v>280</v>
      </c>
      <c r="J116" s="8" t="s">
        <v>387</v>
      </c>
      <c r="K116" s="8" t="s">
        <v>61</v>
      </c>
      <c r="L116" s="8"/>
      <c r="M116" s="8"/>
      <c r="N116" s="8" t="s">
        <v>314</v>
      </c>
      <c r="O116" s="8" t="s">
        <v>62</v>
      </c>
      <c r="P116" s="177" t="s">
        <v>4299</v>
      </c>
      <c r="Q116" s="8" t="s">
        <v>1206</v>
      </c>
      <c r="R116" s="8" t="s">
        <v>303</v>
      </c>
      <c r="S116" s="161" t="s">
        <v>305</v>
      </c>
      <c r="T116" s="176" t="s">
        <v>4253</v>
      </c>
      <c r="U116" s="148">
        <v>3.6469999999999998</v>
      </c>
      <c r="V116" s="150">
        <v>2503.2710000000002</v>
      </c>
      <c r="W116" s="150">
        <v>9129.43</v>
      </c>
      <c r="X116" s="151">
        <v>1.518E-3</v>
      </c>
      <c r="Y116" s="151">
        <v>5.8209604407295099E-2</v>
      </c>
      <c r="Z116" s="151">
        <v>1.20190335389866E-3</v>
      </c>
    </row>
    <row r="117" spans="1:26" x14ac:dyDescent="0.2">
      <c r="A117" s="8">
        <v>1035</v>
      </c>
      <c r="B117" s="8">
        <v>9941</v>
      </c>
      <c r="C117" s="8" t="s">
        <v>4287</v>
      </c>
      <c r="D117" s="8"/>
      <c r="E117" s="8"/>
      <c r="F117" s="8" t="s">
        <v>4300</v>
      </c>
      <c r="G117" s="8">
        <v>29993699</v>
      </c>
      <c r="H117" s="8" t="s">
        <v>78</v>
      </c>
      <c r="I117" s="8" t="s">
        <v>280</v>
      </c>
      <c r="J117" s="8" t="s">
        <v>387</v>
      </c>
      <c r="K117" s="8" t="s">
        <v>61</v>
      </c>
      <c r="L117" s="8"/>
      <c r="M117" s="8"/>
      <c r="N117" s="8" t="s">
        <v>314</v>
      </c>
      <c r="O117" s="8" t="s">
        <v>62</v>
      </c>
      <c r="P117" s="177" t="s">
        <v>4301</v>
      </c>
      <c r="Q117" s="8" t="s">
        <v>1206</v>
      </c>
      <c r="R117" s="8" t="s">
        <v>303</v>
      </c>
      <c r="S117" s="161" t="s">
        <v>305</v>
      </c>
      <c r="T117" s="176" t="s">
        <v>4302</v>
      </c>
      <c r="U117" s="148">
        <v>3.6469999999999998</v>
      </c>
      <c r="V117" s="150">
        <v>1411.153</v>
      </c>
      <c r="W117" s="150">
        <v>5146.4740000000002</v>
      </c>
      <c r="X117" s="151">
        <v>1.2849999999999999E-3</v>
      </c>
      <c r="Y117" s="151">
        <v>3.2814119065703799E-2</v>
      </c>
      <c r="Z117" s="151">
        <v>6.7754110617794701E-4</v>
      </c>
    </row>
    <row r="118" spans="1:26" x14ac:dyDescent="0.2">
      <c r="A118" s="8">
        <v>1035</v>
      </c>
      <c r="B118" s="8">
        <v>9941</v>
      </c>
      <c r="C118" s="8" t="s">
        <v>4303</v>
      </c>
      <c r="D118" s="8"/>
      <c r="E118" s="8"/>
      <c r="F118" s="8" t="s">
        <v>4304</v>
      </c>
      <c r="G118" s="8">
        <v>29994040</v>
      </c>
      <c r="H118" s="8" t="s">
        <v>78</v>
      </c>
      <c r="I118" s="8" t="s">
        <v>280</v>
      </c>
      <c r="J118" s="8" t="s">
        <v>387</v>
      </c>
      <c r="K118" s="8" t="s">
        <v>61</v>
      </c>
      <c r="L118" s="8"/>
      <c r="M118" s="8"/>
      <c r="N118" s="8" t="s">
        <v>314</v>
      </c>
      <c r="O118" s="8" t="s">
        <v>62</v>
      </c>
      <c r="P118" s="177" t="s">
        <v>4305</v>
      </c>
      <c r="Q118" s="8" t="s">
        <v>1206</v>
      </c>
      <c r="R118" s="8" t="s">
        <v>303</v>
      </c>
      <c r="S118" s="161" t="s">
        <v>305</v>
      </c>
      <c r="T118" s="176" t="s">
        <v>3918</v>
      </c>
      <c r="U118" s="148">
        <v>3.6469999999999998</v>
      </c>
      <c r="V118" s="150">
        <v>1083.558</v>
      </c>
      <c r="W118" s="150">
        <v>3951.7370000000001</v>
      </c>
      <c r="X118" s="151">
        <v>3.0010000000000002E-3</v>
      </c>
      <c r="Y118" s="151">
        <v>2.5196433667168901E-2</v>
      </c>
      <c r="Z118" s="151">
        <v>5.2025225801157003E-4</v>
      </c>
    </row>
    <row r="119" spans="1:26" x14ac:dyDescent="0.2">
      <c r="A119" s="8">
        <v>1035</v>
      </c>
      <c r="B119" s="8">
        <v>9941</v>
      </c>
      <c r="C119" s="8" t="s">
        <v>4306</v>
      </c>
      <c r="D119" s="8"/>
      <c r="E119" s="8"/>
      <c r="F119" s="8" t="s">
        <v>4307</v>
      </c>
      <c r="G119" s="8">
        <v>29994089</v>
      </c>
      <c r="H119" s="8" t="s">
        <v>78</v>
      </c>
      <c r="I119" s="8" t="s">
        <v>280</v>
      </c>
      <c r="J119" s="8" t="s">
        <v>389</v>
      </c>
      <c r="K119" s="8" t="s">
        <v>61</v>
      </c>
      <c r="L119" s="8"/>
      <c r="M119" s="8"/>
      <c r="N119" s="8" t="s">
        <v>314</v>
      </c>
      <c r="O119" s="8" t="s">
        <v>62</v>
      </c>
      <c r="P119" s="177" t="s">
        <v>4308</v>
      </c>
      <c r="Q119" s="8" t="s">
        <v>1206</v>
      </c>
      <c r="R119" s="8" t="s">
        <v>303</v>
      </c>
      <c r="S119" s="161" t="s">
        <v>305</v>
      </c>
      <c r="T119" s="176" t="s">
        <v>4257</v>
      </c>
      <c r="U119" s="148">
        <v>3.6469999999999998</v>
      </c>
      <c r="V119" s="150">
        <v>3024.47</v>
      </c>
      <c r="W119" s="150">
        <v>11030.242</v>
      </c>
      <c r="X119" s="151">
        <v>1.4862E-2</v>
      </c>
      <c r="Y119" s="151">
        <v>7.0329255540615296E-2</v>
      </c>
      <c r="Z119" s="151">
        <v>1.4521481286835199E-3</v>
      </c>
    </row>
    <row r="120" spans="1:26" x14ac:dyDescent="0.2">
      <c r="A120" s="8">
        <v>1035</v>
      </c>
      <c r="B120" s="8">
        <v>9941</v>
      </c>
      <c r="C120" s="8" t="s">
        <v>4309</v>
      </c>
      <c r="D120" s="8"/>
      <c r="E120" s="8"/>
      <c r="F120" s="8" t="s">
        <v>4310</v>
      </c>
      <c r="G120" s="8">
        <v>29994110</v>
      </c>
      <c r="H120" s="8" t="s">
        <v>78</v>
      </c>
      <c r="I120" s="8" t="s">
        <v>280</v>
      </c>
      <c r="J120" s="8" t="s">
        <v>278</v>
      </c>
      <c r="K120" s="8" t="s">
        <v>61</v>
      </c>
      <c r="L120" s="8"/>
      <c r="M120" s="8"/>
      <c r="N120" s="8" t="s">
        <v>314</v>
      </c>
      <c r="O120" s="8" t="s">
        <v>62</v>
      </c>
      <c r="P120" s="177" t="s">
        <v>4311</v>
      </c>
      <c r="Q120" s="8" t="s">
        <v>1206</v>
      </c>
      <c r="R120" s="8" t="s">
        <v>303</v>
      </c>
      <c r="S120" s="161" t="s">
        <v>305</v>
      </c>
      <c r="T120" s="176" t="s">
        <v>4302</v>
      </c>
      <c r="U120" s="148">
        <v>3.6469999999999998</v>
      </c>
      <c r="V120" s="150">
        <v>2915.3620000000001</v>
      </c>
      <c r="W120" s="150">
        <v>10632.325000000001</v>
      </c>
      <c r="X120" s="151">
        <v>5.3619999999999996E-3</v>
      </c>
      <c r="Y120" s="151">
        <v>6.7792125820071297E-2</v>
      </c>
      <c r="Z120" s="151">
        <v>1.39976184721936E-3</v>
      </c>
    </row>
    <row r="121" spans="1:26" x14ac:dyDescent="0.2">
      <c r="A121" s="8">
        <v>1035</v>
      </c>
      <c r="B121" s="8">
        <v>9941</v>
      </c>
      <c r="C121" s="8" t="s">
        <v>4312</v>
      </c>
      <c r="D121" s="8"/>
      <c r="E121" s="8"/>
      <c r="F121" s="8" t="s">
        <v>4313</v>
      </c>
      <c r="G121" s="8">
        <v>29994111</v>
      </c>
      <c r="H121" s="8" t="s">
        <v>78</v>
      </c>
      <c r="I121" s="8" t="s">
        <v>280</v>
      </c>
      <c r="J121" s="8" t="s">
        <v>275</v>
      </c>
      <c r="K121" s="8" t="s">
        <v>61</v>
      </c>
      <c r="L121" s="8"/>
      <c r="M121" s="8"/>
      <c r="N121" s="8" t="s">
        <v>317</v>
      </c>
      <c r="O121" s="8" t="s">
        <v>62</v>
      </c>
      <c r="P121" s="177" t="s">
        <v>4314</v>
      </c>
      <c r="Q121" s="8" t="s">
        <v>1206</v>
      </c>
      <c r="R121" s="8" t="s">
        <v>303</v>
      </c>
      <c r="S121" s="161" t="s">
        <v>305</v>
      </c>
      <c r="T121" s="176" t="s">
        <v>4315</v>
      </c>
      <c r="U121" s="148">
        <v>3.6469999999999998</v>
      </c>
      <c r="V121" s="150">
        <v>768.72900000000004</v>
      </c>
      <c r="W121" s="150">
        <v>2803.5549999999998</v>
      </c>
      <c r="X121" s="151">
        <v>6.69E-4</v>
      </c>
      <c r="Y121" s="151">
        <v>1.78755776099917E-2</v>
      </c>
      <c r="Z121" s="151">
        <v>3.69092298446068E-4</v>
      </c>
    </row>
    <row r="122" spans="1:26" x14ac:dyDescent="0.2">
      <c r="A122" s="8">
        <v>1035</v>
      </c>
      <c r="B122" s="8">
        <v>9941</v>
      </c>
      <c r="C122" s="8" t="s">
        <v>4316</v>
      </c>
      <c r="D122" s="8"/>
      <c r="E122" s="8"/>
      <c r="F122" s="8" t="s">
        <v>4317</v>
      </c>
      <c r="G122" s="8">
        <v>29994122</v>
      </c>
      <c r="H122" s="8" t="s">
        <v>78</v>
      </c>
      <c r="I122" s="8" t="s">
        <v>280</v>
      </c>
      <c r="J122" s="8" t="s">
        <v>387</v>
      </c>
      <c r="K122" s="8" t="s">
        <v>61</v>
      </c>
      <c r="L122" s="8"/>
      <c r="M122" s="8"/>
      <c r="N122" s="8" t="s">
        <v>314</v>
      </c>
      <c r="O122" s="8" t="s">
        <v>62</v>
      </c>
      <c r="P122" s="177" t="s">
        <v>4318</v>
      </c>
      <c r="Q122" s="8" t="s">
        <v>1206</v>
      </c>
      <c r="R122" s="8" t="s">
        <v>303</v>
      </c>
      <c r="S122" s="161" t="s">
        <v>305</v>
      </c>
      <c r="T122" s="176" t="s">
        <v>4280</v>
      </c>
      <c r="U122" s="148">
        <v>3.6469999999999998</v>
      </c>
      <c r="V122" s="150">
        <v>1009.766</v>
      </c>
      <c r="W122" s="150">
        <v>3682.6170000000002</v>
      </c>
      <c r="X122" s="151">
        <v>1.3065999999999999E-2</v>
      </c>
      <c r="Y122" s="151">
        <v>2.3480511663593599E-2</v>
      </c>
      <c r="Z122" s="151">
        <v>4.84822152754451E-4</v>
      </c>
    </row>
    <row r="123" spans="1:26" x14ac:dyDescent="0.2">
      <c r="A123" s="8">
        <v>1035</v>
      </c>
      <c r="B123" s="8">
        <v>9941</v>
      </c>
      <c r="C123" s="8" t="s">
        <v>4316</v>
      </c>
      <c r="D123" s="8"/>
      <c r="E123" s="8"/>
      <c r="F123" s="8" t="s">
        <v>4319</v>
      </c>
      <c r="G123" s="8">
        <v>29994123</v>
      </c>
      <c r="H123" s="8" t="s">
        <v>78</v>
      </c>
      <c r="I123" s="8" t="s">
        <v>280</v>
      </c>
      <c r="J123" s="8" t="s">
        <v>387</v>
      </c>
      <c r="K123" s="8" t="s">
        <v>61</v>
      </c>
      <c r="L123" s="8"/>
      <c r="M123" s="8"/>
      <c r="N123" s="8" t="s">
        <v>314</v>
      </c>
      <c r="O123" s="8" t="s">
        <v>62</v>
      </c>
      <c r="P123" s="177" t="s">
        <v>4320</v>
      </c>
      <c r="Q123" s="8" t="s">
        <v>1206</v>
      </c>
      <c r="R123" s="8" t="s">
        <v>303</v>
      </c>
      <c r="S123" s="161" t="s">
        <v>305</v>
      </c>
      <c r="T123" s="176" t="s">
        <v>4280</v>
      </c>
      <c r="U123" s="148">
        <v>3.6469999999999998</v>
      </c>
      <c r="V123" s="150">
        <v>207.596</v>
      </c>
      <c r="W123" s="150">
        <v>757.10299999999995</v>
      </c>
      <c r="X123" s="151">
        <v>9.358E-3</v>
      </c>
      <c r="Y123" s="151">
        <v>4.8273187161379004E-3</v>
      </c>
      <c r="Z123" s="151">
        <v>9.9673767144460999E-5</v>
      </c>
    </row>
    <row r="124" spans="1:26" x14ac:dyDescent="0.2">
      <c r="A124" s="8">
        <v>1035</v>
      </c>
      <c r="B124" s="8">
        <v>9941</v>
      </c>
      <c r="C124" s="8" t="s">
        <v>4321</v>
      </c>
      <c r="D124" s="8"/>
      <c r="E124" s="8"/>
      <c r="F124" s="8" t="s">
        <v>4322</v>
      </c>
      <c r="G124" s="8">
        <v>29994141</v>
      </c>
      <c r="H124" s="8" t="s">
        <v>78</v>
      </c>
      <c r="I124" s="8" t="s">
        <v>280</v>
      </c>
      <c r="J124" s="8" t="s">
        <v>386</v>
      </c>
      <c r="K124" s="8" t="s">
        <v>61</v>
      </c>
      <c r="L124" s="8"/>
      <c r="M124" s="8"/>
      <c r="N124" s="8" t="s">
        <v>192</v>
      </c>
      <c r="O124" s="8" t="s">
        <v>62</v>
      </c>
      <c r="P124" s="177" t="s">
        <v>4323</v>
      </c>
      <c r="Q124" s="8" t="s">
        <v>1207</v>
      </c>
      <c r="R124" s="8" t="s">
        <v>303</v>
      </c>
      <c r="S124" s="161" t="s">
        <v>305</v>
      </c>
      <c r="T124" s="176" t="s">
        <v>4257</v>
      </c>
      <c r="U124" s="148">
        <v>3.7964000000000002</v>
      </c>
      <c r="V124" s="150">
        <v>2719.32</v>
      </c>
      <c r="W124" s="150">
        <v>10323.626</v>
      </c>
      <c r="X124" s="151">
        <v>1.2918000000000001E-2</v>
      </c>
      <c r="Y124" s="151">
        <v>6.5823844946355306E-2</v>
      </c>
      <c r="Z124" s="151">
        <v>1.3591210731130599E-3</v>
      </c>
    </row>
    <row r="125" spans="1:26" x14ac:dyDescent="0.2">
      <c r="A125" s="8">
        <v>1035</v>
      </c>
      <c r="B125" s="8">
        <v>9941</v>
      </c>
      <c r="C125" s="8" t="s">
        <v>4294</v>
      </c>
      <c r="D125" s="8"/>
      <c r="E125" s="8"/>
      <c r="F125" s="8" t="s">
        <v>4324</v>
      </c>
      <c r="G125" s="8">
        <v>29994200</v>
      </c>
      <c r="H125" s="8" t="s">
        <v>78</v>
      </c>
      <c r="I125" s="8" t="s">
        <v>280</v>
      </c>
      <c r="J125" s="8" t="s">
        <v>387</v>
      </c>
      <c r="K125" s="8" t="s">
        <v>61</v>
      </c>
      <c r="L125" s="8"/>
      <c r="M125" s="8"/>
      <c r="N125" s="8" t="s">
        <v>314</v>
      </c>
      <c r="O125" s="8" t="s">
        <v>62</v>
      </c>
      <c r="P125" s="177" t="s">
        <v>4325</v>
      </c>
      <c r="Q125" s="8" t="s">
        <v>1206</v>
      </c>
      <c r="R125" s="8" t="s">
        <v>303</v>
      </c>
      <c r="S125" s="161" t="s">
        <v>305</v>
      </c>
      <c r="T125" s="176" t="s">
        <v>4326</v>
      </c>
      <c r="U125" s="148">
        <v>3.6469999999999998</v>
      </c>
      <c r="V125" s="150">
        <v>2443.6179999999999</v>
      </c>
      <c r="W125" s="150">
        <v>8911.8729999999996</v>
      </c>
      <c r="X125" s="151">
        <v>9.7429999999999999E-3</v>
      </c>
      <c r="Y125" s="151">
        <v>5.68224548413062E-2</v>
      </c>
      <c r="Z125" s="151">
        <v>1.17326169359711E-3</v>
      </c>
    </row>
    <row r="126" spans="1:26" x14ac:dyDescent="0.2">
      <c r="A126" s="8">
        <v>1035</v>
      </c>
      <c r="B126" s="8">
        <v>9941</v>
      </c>
      <c r="C126" s="8" t="s">
        <v>4327</v>
      </c>
      <c r="D126" s="8"/>
      <c r="E126" s="8"/>
      <c r="F126" s="8" t="s">
        <v>4328</v>
      </c>
      <c r="G126" s="8">
        <v>29994485</v>
      </c>
      <c r="H126" s="8" t="s">
        <v>78</v>
      </c>
      <c r="I126" s="8" t="s">
        <v>280</v>
      </c>
      <c r="J126" s="8" t="s">
        <v>386</v>
      </c>
      <c r="K126" s="8" t="s">
        <v>61</v>
      </c>
      <c r="L126" s="8"/>
      <c r="M126" s="8"/>
      <c r="N126" s="8" t="s">
        <v>314</v>
      </c>
      <c r="O126" s="8" t="s">
        <v>62</v>
      </c>
      <c r="P126" s="177" t="s">
        <v>4329</v>
      </c>
      <c r="Q126" s="8" t="s">
        <v>1206</v>
      </c>
      <c r="R126" s="8" t="s">
        <v>303</v>
      </c>
      <c r="S126" s="161" t="s">
        <v>305</v>
      </c>
      <c r="T126" s="176" t="s">
        <v>4302</v>
      </c>
      <c r="U126" s="148">
        <v>3.6469999999999998</v>
      </c>
      <c r="V126" s="150">
        <v>2034.856</v>
      </c>
      <c r="W126" s="150">
        <v>7421.12</v>
      </c>
      <c r="X126" s="151">
        <v>3.1779999999999998E-3</v>
      </c>
      <c r="Y126" s="151">
        <v>4.7317353324626603E-2</v>
      </c>
      <c r="Z126" s="151">
        <v>9.7700175490883999E-4</v>
      </c>
    </row>
    <row r="127" spans="1:26" x14ac:dyDescent="0.2">
      <c r="A127" s="8">
        <v>1035</v>
      </c>
      <c r="B127" s="8">
        <v>9941</v>
      </c>
      <c r="C127" s="8" t="s">
        <v>4330</v>
      </c>
      <c r="D127" s="8"/>
      <c r="E127" s="8"/>
      <c r="F127" s="8" t="s">
        <v>4331</v>
      </c>
      <c r="G127" s="8">
        <v>29994498</v>
      </c>
      <c r="H127" s="8" t="s">
        <v>78</v>
      </c>
      <c r="I127" s="8" t="s">
        <v>743</v>
      </c>
      <c r="J127" s="8" t="s">
        <v>278</v>
      </c>
      <c r="K127" s="8" t="s">
        <v>61</v>
      </c>
      <c r="L127" s="8"/>
      <c r="M127" s="8"/>
      <c r="N127" s="8" t="s">
        <v>53</v>
      </c>
      <c r="O127" s="8" t="s">
        <v>62</v>
      </c>
      <c r="P127" s="177" t="s">
        <v>4332</v>
      </c>
      <c r="Q127" s="8" t="s">
        <v>1206</v>
      </c>
      <c r="R127" s="8" t="s">
        <v>303</v>
      </c>
      <c r="S127" s="161" t="s">
        <v>305</v>
      </c>
      <c r="T127" s="176" t="s">
        <v>3918</v>
      </c>
      <c r="U127" s="148">
        <v>3.6469999999999998</v>
      </c>
      <c r="V127" s="150">
        <v>252.42699999999999</v>
      </c>
      <c r="W127" s="150">
        <v>920.6</v>
      </c>
      <c r="X127" s="151">
        <v>1.4991000000000001E-2</v>
      </c>
      <c r="Y127" s="151">
        <v>5.8697825797844397E-3</v>
      </c>
      <c r="Z127" s="151">
        <v>1.21198407739302E-4</v>
      </c>
    </row>
    <row r="128" spans="1:26" x14ac:dyDescent="0.2">
      <c r="A128" s="8">
        <v>1035</v>
      </c>
      <c r="B128" s="8">
        <v>9941</v>
      </c>
      <c r="C128" s="8" t="s">
        <v>4283</v>
      </c>
      <c r="D128" s="8"/>
      <c r="E128" s="8"/>
      <c r="F128" s="8" t="s">
        <v>4333</v>
      </c>
      <c r="G128" s="8">
        <v>29994555</v>
      </c>
      <c r="H128" s="8" t="s">
        <v>78</v>
      </c>
      <c r="I128" s="8" t="s">
        <v>280</v>
      </c>
      <c r="J128" s="8" t="s">
        <v>387</v>
      </c>
      <c r="K128" s="8" t="s">
        <v>61</v>
      </c>
      <c r="L128" s="8"/>
      <c r="M128" s="8"/>
      <c r="N128" s="8" t="s">
        <v>314</v>
      </c>
      <c r="O128" s="8" t="s">
        <v>62</v>
      </c>
      <c r="P128" s="177" t="s">
        <v>4334</v>
      </c>
      <c r="Q128" s="8" t="s">
        <v>1206</v>
      </c>
      <c r="R128" s="8" t="s">
        <v>303</v>
      </c>
      <c r="S128" s="161" t="s">
        <v>305</v>
      </c>
      <c r="T128" s="176" t="s">
        <v>4335</v>
      </c>
      <c r="U128" s="148">
        <v>3.6469999999999998</v>
      </c>
      <c r="V128" s="150">
        <v>843.89599999999996</v>
      </c>
      <c r="W128" s="150">
        <v>3077.69</v>
      </c>
      <c r="X128" s="151">
        <v>1.5141E-2</v>
      </c>
      <c r="Y128" s="151">
        <v>1.9623473636120301E-2</v>
      </c>
      <c r="Z128" s="151">
        <v>4.05182598620085E-4</v>
      </c>
    </row>
    <row r="129" spans="1:26" x14ac:dyDescent="0.2">
      <c r="A129" s="8">
        <v>1035</v>
      </c>
      <c r="B129" s="8">
        <v>9941</v>
      </c>
      <c r="C129" s="8" t="s">
        <v>4309</v>
      </c>
      <c r="D129" s="8"/>
      <c r="E129" s="8"/>
      <c r="F129" s="8" t="s">
        <v>4336</v>
      </c>
      <c r="G129" s="8">
        <v>29994692</v>
      </c>
      <c r="H129" s="8" t="s">
        <v>78</v>
      </c>
      <c r="I129" s="8" t="s">
        <v>280</v>
      </c>
      <c r="J129" s="8" t="s">
        <v>278</v>
      </c>
      <c r="K129" s="8" t="s">
        <v>61</v>
      </c>
      <c r="L129" s="8"/>
      <c r="M129" s="8"/>
      <c r="N129" s="8" t="s">
        <v>314</v>
      </c>
      <c r="O129" s="8" t="s">
        <v>62</v>
      </c>
      <c r="P129" s="177" t="s">
        <v>4337</v>
      </c>
      <c r="Q129" s="8" t="s">
        <v>1206</v>
      </c>
      <c r="R129" s="8" t="s">
        <v>303</v>
      </c>
      <c r="S129" s="161" t="s">
        <v>305</v>
      </c>
      <c r="T129" s="176" t="s">
        <v>4337</v>
      </c>
      <c r="U129" s="148">
        <v>3.6469999999999998</v>
      </c>
      <c r="V129" s="150">
        <v>421.76299999999998</v>
      </c>
      <c r="W129" s="150">
        <v>1538.1679999999999</v>
      </c>
      <c r="X129" s="151">
        <v>1.6659999999999999E-3</v>
      </c>
      <c r="Y129" s="151">
        <v>9.80741922388359E-3</v>
      </c>
      <c r="Z129" s="151">
        <v>2.0250215026025199E-4</v>
      </c>
    </row>
    <row r="130" spans="1:26" x14ac:dyDescent="0.2">
      <c r="A130" s="8">
        <v>1038</v>
      </c>
      <c r="B130" s="8">
        <v>1038</v>
      </c>
      <c r="C130" s="8" t="s">
        <v>4251</v>
      </c>
      <c r="D130" s="8"/>
      <c r="E130" s="8"/>
      <c r="F130" s="8" t="s">
        <v>4251</v>
      </c>
      <c r="G130" s="8">
        <v>29992361</v>
      </c>
      <c r="H130" s="8" t="s">
        <v>78</v>
      </c>
      <c r="I130" s="8" t="s">
        <v>743</v>
      </c>
      <c r="J130" s="8" t="s">
        <v>381</v>
      </c>
      <c r="K130" s="8" t="s">
        <v>53</v>
      </c>
      <c r="L130" s="8"/>
      <c r="M130" s="8"/>
      <c r="N130" s="8" t="s">
        <v>53</v>
      </c>
      <c r="O130" s="8" t="s">
        <v>62</v>
      </c>
      <c r="P130" s="177" t="s">
        <v>4252</v>
      </c>
      <c r="Q130" s="8" t="s">
        <v>1212</v>
      </c>
      <c r="R130" s="8" t="s">
        <v>303</v>
      </c>
      <c r="S130" s="161" t="s">
        <v>305</v>
      </c>
      <c r="T130" s="176" t="s">
        <v>4253</v>
      </c>
      <c r="U130" s="148">
        <v>1</v>
      </c>
      <c r="V130" s="150">
        <v>1295.3710000000001</v>
      </c>
      <c r="W130" s="150">
        <v>1295.3710000000001</v>
      </c>
      <c r="X130" s="151">
        <v>1.8550000000000001E-3</v>
      </c>
      <c r="Y130" s="151">
        <v>9.0309960610322898E-3</v>
      </c>
      <c r="Z130" s="151">
        <v>2.6059807276653402E-4</v>
      </c>
    </row>
    <row r="131" spans="1:26" x14ac:dyDescent="0.2">
      <c r="A131" s="8">
        <v>1038</v>
      </c>
      <c r="B131" s="8">
        <v>1038</v>
      </c>
      <c r="C131" s="8" t="s">
        <v>4254</v>
      </c>
      <c r="D131" s="8"/>
      <c r="E131" s="8"/>
      <c r="F131" s="8" t="s">
        <v>4255</v>
      </c>
      <c r="G131" s="8">
        <v>29992375</v>
      </c>
      <c r="H131" s="8" t="s">
        <v>78</v>
      </c>
      <c r="I131" s="8" t="s">
        <v>280</v>
      </c>
      <c r="J131" s="8" t="s">
        <v>386</v>
      </c>
      <c r="K131" s="8" t="s">
        <v>53</v>
      </c>
      <c r="L131" s="8"/>
      <c r="M131" s="8"/>
      <c r="N131" s="8" t="s">
        <v>53</v>
      </c>
      <c r="O131" s="8" t="s">
        <v>62</v>
      </c>
      <c r="P131" s="177" t="s">
        <v>4256</v>
      </c>
      <c r="Q131" s="8" t="s">
        <v>1212</v>
      </c>
      <c r="R131" s="8" t="s">
        <v>303</v>
      </c>
      <c r="S131" s="161" t="s">
        <v>305</v>
      </c>
      <c r="T131" s="176" t="s">
        <v>4257</v>
      </c>
      <c r="U131" s="148">
        <v>1</v>
      </c>
      <c r="V131" s="150">
        <v>101.88500000000001</v>
      </c>
      <c r="W131" s="150">
        <v>101.88500000000001</v>
      </c>
      <c r="X131" s="151">
        <v>4.3076999999999997E-2</v>
      </c>
      <c r="Y131" s="151">
        <v>7.1031856162214802E-4</v>
      </c>
      <c r="Z131" s="151">
        <v>2.0496924919250799E-5</v>
      </c>
    </row>
    <row r="132" spans="1:26" x14ac:dyDescent="0.2">
      <c r="A132" s="8">
        <v>1038</v>
      </c>
      <c r="B132" s="8">
        <v>1038</v>
      </c>
      <c r="C132" s="8" t="s">
        <v>4254</v>
      </c>
      <c r="D132" s="8"/>
      <c r="E132" s="8"/>
      <c r="F132" s="8" t="s">
        <v>4258</v>
      </c>
      <c r="G132" s="8">
        <v>29992501</v>
      </c>
      <c r="H132" s="8" t="s">
        <v>78</v>
      </c>
      <c r="I132" s="8" t="s">
        <v>280</v>
      </c>
      <c r="J132" s="8" t="s">
        <v>386</v>
      </c>
      <c r="K132" s="8" t="s">
        <v>53</v>
      </c>
      <c r="L132" s="8"/>
      <c r="M132" s="8"/>
      <c r="N132" s="8" t="s">
        <v>53</v>
      </c>
      <c r="O132" s="8" t="s">
        <v>62</v>
      </c>
      <c r="P132" s="177" t="s">
        <v>4259</v>
      </c>
      <c r="Q132" s="8" t="s">
        <v>1212</v>
      </c>
      <c r="R132" s="8" t="s">
        <v>303</v>
      </c>
      <c r="S132" s="161" t="s">
        <v>305</v>
      </c>
      <c r="T132" s="176" t="s">
        <v>4257</v>
      </c>
      <c r="U132" s="148">
        <v>1</v>
      </c>
      <c r="V132" s="150">
        <v>599.33000000000004</v>
      </c>
      <c r="W132" s="150">
        <v>599.33000000000004</v>
      </c>
      <c r="X132" s="151">
        <v>7.7915999999999999E-2</v>
      </c>
      <c r="Y132" s="151">
        <v>4.1783790283979197E-3</v>
      </c>
      <c r="Z132" s="151">
        <v>1.20571143507302E-4</v>
      </c>
    </row>
    <row r="133" spans="1:26" x14ac:dyDescent="0.2">
      <c r="A133" s="8">
        <v>1038</v>
      </c>
      <c r="B133" s="8">
        <v>1038</v>
      </c>
      <c r="C133" s="8" t="s">
        <v>4260</v>
      </c>
      <c r="D133" s="8"/>
      <c r="E133" s="8"/>
      <c r="F133" s="8" t="s">
        <v>4260</v>
      </c>
      <c r="G133" s="8">
        <v>29992535</v>
      </c>
      <c r="H133" s="8" t="s">
        <v>78</v>
      </c>
      <c r="I133" s="8" t="s">
        <v>743</v>
      </c>
      <c r="J133" s="8" t="s">
        <v>277</v>
      </c>
      <c r="K133" s="8" t="s">
        <v>53</v>
      </c>
      <c r="L133" s="8"/>
      <c r="M133" s="8"/>
      <c r="N133" s="8" t="s">
        <v>53</v>
      </c>
      <c r="O133" s="8" t="s">
        <v>62</v>
      </c>
      <c r="P133" s="177" t="s">
        <v>4261</v>
      </c>
      <c r="Q133" s="8" t="s">
        <v>1206</v>
      </c>
      <c r="R133" s="8" t="s">
        <v>303</v>
      </c>
      <c r="S133" s="161" t="s">
        <v>305</v>
      </c>
      <c r="T133" s="176" t="s">
        <v>4262</v>
      </c>
      <c r="U133" s="148">
        <v>3.6469999999999998</v>
      </c>
      <c r="V133" s="150">
        <v>1114.999</v>
      </c>
      <c r="W133" s="150">
        <v>4066.402</v>
      </c>
      <c r="X133" s="151">
        <v>4.4488E-2</v>
      </c>
      <c r="Y133" s="151">
        <v>2.8349930557143001E-2</v>
      </c>
      <c r="Z133" s="151">
        <v>8.1806449879151804E-4</v>
      </c>
    </row>
    <row r="134" spans="1:26" x14ac:dyDescent="0.2">
      <c r="A134" s="8">
        <v>1038</v>
      </c>
      <c r="B134" s="8">
        <v>1038</v>
      </c>
      <c r="C134" s="8" t="s">
        <v>4263</v>
      </c>
      <c r="D134" s="8"/>
      <c r="E134" s="8"/>
      <c r="F134" s="8" t="s">
        <v>4264</v>
      </c>
      <c r="G134" s="8">
        <v>29992869</v>
      </c>
      <c r="H134" s="8" t="s">
        <v>78</v>
      </c>
      <c r="I134" s="8" t="s">
        <v>743</v>
      </c>
      <c r="J134" s="8" t="s">
        <v>277</v>
      </c>
      <c r="K134" s="8" t="s">
        <v>53</v>
      </c>
      <c r="L134" s="8"/>
      <c r="M134" s="8"/>
      <c r="N134" s="8" t="s">
        <v>53</v>
      </c>
      <c r="O134" s="8" t="s">
        <v>62</v>
      </c>
      <c r="P134" s="177" t="s">
        <v>4265</v>
      </c>
      <c r="Q134" s="8" t="s">
        <v>1212</v>
      </c>
      <c r="R134" s="8" t="s">
        <v>303</v>
      </c>
      <c r="S134" s="161" t="s">
        <v>305</v>
      </c>
      <c r="T134" s="176" t="s">
        <v>3918</v>
      </c>
      <c r="U134" s="148">
        <v>1</v>
      </c>
      <c r="V134" s="150">
        <v>11144.651</v>
      </c>
      <c r="W134" s="150">
        <v>11144.651</v>
      </c>
      <c r="X134" s="151">
        <v>3.2499E-2</v>
      </c>
      <c r="Y134" s="151">
        <v>7.7697689076635199E-2</v>
      </c>
      <c r="Z134" s="151">
        <v>2.2420415084834101E-3</v>
      </c>
    </row>
    <row r="135" spans="1:26" x14ac:dyDescent="0.2">
      <c r="A135" s="8">
        <v>1038</v>
      </c>
      <c r="B135" s="8">
        <v>1038</v>
      </c>
      <c r="C135" s="8" t="s">
        <v>4266</v>
      </c>
      <c r="D135" s="8"/>
      <c r="E135" s="8"/>
      <c r="F135" s="8" t="s">
        <v>4267</v>
      </c>
      <c r="G135" s="8">
        <v>29992935</v>
      </c>
      <c r="H135" s="8" t="s">
        <v>78</v>
      </c>
      <c r="I135" s="8" t="s">
        <v>743</v>
      </c>
      <c r="J135" s="8" t="s">
        <v>277</v>
      </c>
      <c r="K135" s="8" t="s">
        <v>61</v>
      </c>
      <c r="L135" s="8"/>
      <c r="M135" s="8"/>
      <c r="N135" s="8" t="s">
        <v>53</v>
      </c>
      <c r="O135" s="8" t="s">
        <v>62</v>
      </c>
      <c r="P135" s="177" t="s">
        <v>4268</v>
      </c>
      <c r="Q135" s="8" t="s">
        <v>1206</v>
      </c>
      <c r="R135" s="8" t="s">
        <v>303</v>
      </c>
      <c r="S135" s="161" t="s">
        <v>305</v>
      </c>
      <c r="T135" s="176" t="s">
        <v>4262</v>
      </c>
      <c r="U135" s="148">
        <v>3.6469999999999998</v>
      </c>
      <c r="V135" s="150">
        <v>1163.877</v>
      </c>
      <c r="W135" s="150">
        <v>4244.6580000000004</v>
      </c>
      <c r="X135" s="151">
        <v>1.6827999999999999E-2</v>
      </c>
      <c r="Y135" s="151">
        <v>2.9592682731941999E-2</v>
      </c>
      <c r="Z135" s="151">
        <v>8.53925307443226E-4</v>
      </c>
    </row>
    <row r="136" spans="1:26" x14ac:dyDescent="0.2">
      <c r="A136" s="8">
        <v>1038</v>
      </c>
      <c r="B136" s="8">
        <v>1038</v>
      </c>
      <c r="C136" s="8" t="s">
        <v>4269</v>
      </c>
      <c r="D136" s="8"/>
      <c r="E136" s="8"/>
      <c r="F136" s="8" t="s">
        <v>4270</v>
      </c>
      <c r="G136" s="8">
        <v>29993692</v>
      </c>
      <c r="H136" s="8" t="s">
        <v>78</v>
      </c>
      <c r="I136" s="8" t="s">
        <v>280</v>
      </c>
      <c r="J136" s="8" t="s">
        <v>386</v>
      </c>
      <c r="K136" s="8" t="s">
        <v>53</v>
      </c>
      <c r="L136" s="8"/>
      <c r="M136" s="8"/>
      <c r="N136" s="8" t="s">
        <v>53</v>
      </c>
      <c r="O136" s="8" t="s">
        <v>62</v>
      </c>
      <c r="P136" s="177" t="s">
        <v>4271</v>
      </c>
      <c r="Q136" s="8" t="s">
        <v>1212</v>
      </c>
      <c r="R136" s="8" t="s">
        <v>303</v>
      </c>
      <c r="S136" s="161" t="s">
        <v>305</v>
      </c>
      <c r="T136" s="176" t="s">
        <v>4272</v>
      </c>
      <c r="U136" s="148">
        <v>1</v>
      </c>
      <c r="V136" s="150">
        <v>24323.008000000002</v>
      </c>
      <c r="W136" s="150">
        <v>24323.008000000002</v>
      </c>
      <c r="X136" s="151">
        <v>4.0923000000000001E-2</v>
      </c>
      <c r="Y136" s="151">
        <v>0.16957386814674399</v>
      </c>
      <c r="Z136" s="151">
        <v>4.89321697539934E-3</v>
      </c>
    </row>
    <row r="137" spans="1:26" x14ac:dyDescent="0.2">
      <c r="A137" s="8">
        <v>1038</v>
      </c>
      <c r="B137" s="8">
        <v>1038</v>
      </c>
      <c r="C137" s="8" t="s">
        <v>4273</v>
      </c>
      <c r="D137" s="8"/>
      <c r="E137" s="8"/>
      <c r="F137" s="8" t="s">
        <v>4274</v>
      </c>
      <c r="G137" s="8">
        <v>29994076</v>
      </c>
      <c r="H137" s="8" t="s">
        <v>78</v>
      </c>
      <c r="I137" s="8" t="s">
        <v>743</v>
      </c>
      <c r="J137" s="8" t="s">
        <v>440</v>
      </c>
      <c r="K137" s="8" t="s">
        <v>53</v>
      </c>
      <c r="L137" s="8"/>
      <c r="M137" s="8"/>
      <c r="N137" s="8" t="s">
        <v>53</v>
      </c>
      <c r="O137" s="8" t="s">
        <v>62</v>
      </c>
      <c r="P137" s="177" t="s">
        <v>4275</v>
      </c>
      <c r="Q137" s="8" t="s">
        <v>1206</v>
      </c>
      <c r="R137" s="8" t="s">
        <v>303</v>
      </c>
      <c r="S137" s="161" t="s">
        <v>305</v>
      </c>
      <c r="T137" s="176" t="s">
        <v>4276</v>
      </c>
      <c r="U137" s="148">
        <v>3.6469999999999998</v>
      </c>
      <c r="V137" s="150">
        <v>1208.6010000000001</v>
      </c>
      <c r="W137" s="150">
        <v>4407.768</v>
      </c>
      <c r="X137" s="151">
        <v>4.0400000000000002E-3</v>
      </c>
      <c r="Y137" s="151">
        <v>3.07298425070077E-2</v>
      </c>
      <c r="Z137" s="151">
        <v>8.8673914589549197E-4</v>
      </c>
    </row>
    <row r="138" spans="1:26" x14ac:dyDescent="0.2">
      <c r="A138" s="8">
        <v>1038</v>
      </c>
      <c r="B138" s="8">
        <v>1038</v>
      </c>
      <c r="C138" s="8" t="s">
        <v>4277</v>
      </c>
      <c r="D138" s="8"/>
      <c r="E138" s="8"/>
      <c r="F138" s="8" t="s">
        <v>4278</v>
      </c>
      <c r="G138" s="8">
        <v>29994114</v>
      </c>
      <c r="H138" s="8" t="s">
        <v>78</v>
      </c>
      <c r="I138" s="8" t="s">
        <v>280</v>
      </c>
      <c r="J138" s="8" t="s">
        <v>386</v>
      </c>
      <c r="K138" s="8" t="s">
        <v>53</v>
      </c>
      <c r="L138" s="8"/>
      <c r="M138" s="8"/>
      <c r="N138" s="8" t="s">
        <v>53</v>
      </c>
      <c r="O138" s="8" t="s">
        <v>62</v>
      </c>
      <c r="P138" s="177" t="s">
        <v>4279</v>
      </c>
      <c r="Q138" s="8" t="s">
        <v>1212</v>
      </c>
      <c r="R138" s="8" t="s">
        <v>303</v>
      </c>
      <c r="S138" s="161" t="s">
        <v>305</v>
      </c>
      <c r="T138" s="176" t="s">
        <v>4280</v>
      </c>
      <c r="U138" s="148">
        <v>1</v>
      </c>
      <c r="V138" s="150">
        <v>2467.9110000000001</v>
      </c>
      <c r="W138" s="150">
        <v>2467.9110000000001</v>
      </c>
      <c r="X138" s="151">
        <v>3.5540000000000002E-2</v>
      </c>
      <c r="Y138" s="151">
        <v>1.7205652702678199E-2</v>
      </c>
      <c r="Z138" s="151">
        <v>4.9648564839433005E-4</v>
      </c>
    </row>
    <row r="139" spans="1:26" x14ac:dyDescent="0.2">
      <c r="A139" s="8">
        <v>1038</v>
      </c>
      <c r="B139" s="8">
        <v>1038</v>
      </c>
      <c r="C139" s="8" t="s">
        <v>4281</v>
      </c>
      <c r="D139" s="8"/>
      <c r="E139" s="8"/>
      <c r="F139" s="8" t="s">
        <v>4281</v>
      </c>
      <c r="G139" s="8">
        <v>29992411</v>
      </c>
      <c r="H139" s="8" t="s">
        <v>78</v>
      </c>
      <c r="I139" s="8" t="s">
        <v>743</v>
      </c>
      <c r="J139" s="8" t="s">
        <v>277</v>
      </c>
      <c r="K139" s="8" t="s">
        <v>61</v>
      </c>
      <c r="L139" s="8"/>
      <c r="M139" s="8"/>
      <c r="N139" s="8" t="s">
        <v>314</v>
      </c>
      <c r="O139" s="8" t="s">
        <v>62</v>
      </c>
      <c r="P139" s="177" t="s">
        <v>4196</v>
      </c>
      <c r="Q139" s="8" t="s">
        <v>1206</v>
      </c>
      <c r="R139" s="8" t="s">
        <v>303</v>
      </c>
      <c r="S139" s="161" t="s">
        <v>305</v>
      </c>
      <c r="T139" s="176" t="s">
        <v>4282</v>
      </c>
      <c r="U139" s="148">
        <v>3.6469999999999998</v>
      </c>
      <c r="V139" s="150">
        <v>1169.1980000000001</v>
      </c>
      <c r="W139" s="150">
        <v>4264.0659999999998</v>
      </c>
      <c r="X139" s="151">
        <v>1.6959999999999999E-2</v>
      </c>
      <c r="Y139" s="151">
        <v>2.9727990899640299E-2</v>
      </c>
      <c r="Z139" s="151">
        <v>8.5782975469283801E-4</v>
      </c>
    </row>
    <row r="140" spans="1:26" x14ac:dyDescent="0.2">
      <c r="A140" s="8">
        <v>1038</v>
      </c>
      <c r="B140" s="8">
        <v>1038</v>
      </c>
      <c r="C140" s="8" t="s">
        <v>4283</v>
      </c>
      <c r="D140" s="8"/>
      <c r="E140" s="8"/>
      <c r="F140" s="8" t="s">
        <v>4284</v>
      </c>
      <c r="G140" s="8">
        <v>29992613</v>
      </c>
      <c r="H140" s="8" t="s">
        <v>78</v>
      </c>
      <c r="I140" s="8" t="s">
        <v>280</v>
      </c>
      <c r="J140" s="8" t="s">
        <v>387</v>
      </c>
      <c r="K140" s="8" t="s">
        <v>61</v>
      </c>
      <c r="L140" s="8"/>
      <c r="M140" s="8"/>
      <c r="N140" s="8" t="s">
        <v>314</v>
      </c>
      <c r="O140" s="8" t="s">
        <v>62</v>
      </c>
      <c r="P140" s="177" t="s">
        <v>4285</v>
      </c>
      <c r="Q140" s="8" t="s">
        <v>1206</v>
      </c>
      <c r="R140" s="8" t="s">
        <v>303</v>
      </c>
      <c r="S140" s="161" t="s">
        <v>305</v>
      </c>
      <c r="T140" s="176" t="s">
        <v>4286</v>
      </c>
      <c r="U140" s="148">
        <v>3.6469999999999998</v>
      </c>
      <c r="V140" s="150">
        <v>820.78499999999997</v>
      </c>
      <c r="W140" s="150">
        <v>2993.402</v>
      </c>
      <c r="X140" s="151">
        <v>7.9545000000000005E-2</v>
      </c>
      <c r="Y140" s="151">
        <v>2.0869242116748302E-2</v>
      </c>
      <c r="Z140" s="151">
        <v>6.0220204271699696E-4</v>
      </c>
    </row>
    <row r="141" spans="1:26" x14ac:dyDescent="0.2">
      <c r="A141" s="8">
        <v>1038</v>
      </c>
      <c r="B141" s="8">
        <v>1038</v>
      </c>
      <c r="C141" s="8" t="s">
        <v>4287</v>
      </c>
      <c r="D141" s="8"/>
      <c r="E141" s="8"/>
      <c r="F141" s="8" t="s">
        <v>4288</v>
      </c>
      <c r="G141" s="8">
        <v>29992902</v>
      </c>
      <c r="H141" s="8" t="s">
        <v>78</v>
      </c>
      <c r="I141" s="8" t="s">
        <v>280</v>
      </c>
      <c r="J141" s="8" t="s">
        <v>387</v>
      </c>
      <c r="K141" s="8" t="s">
        <v>61</v>
      </c>
      <c r="L141" s="8"/>
      <c r="M141" s="8"/>
      <c r="N141" s="8" t="s">
        <v>314</v>
      </c>
      <c r="O141" s="8" t="s">
        <v>62</v>
      </c>
      <c r="P141" s="177" t="s">
        <v>4289</v>
      </c>
      <c r="Q141" s="8" t="s">
        <v>1206</v>
      </c>
      <c r="R141" s="8" t="s">
        <v>303</v>
      </c>
      <c r="S141" s="161" t="s">
        <v>305</v>
      </c>
      <c r="T141" s="176" t="s">
        <v>4253</v>
      </c>
      <c r="U141" s="148">
        <v>3.6469999999999998</v>
      </c>
      <c r="V141" s="150">
        <v>2988.3389999999999</v>
      </c>
      <c r="W141" s="150">
        <v>10898.474</v>
      </c>
      <c r="X141" s="151">
        <v>3.594E-3</v>
      </c>
      <c r="Y141" s="151">
        <v>7.5981405410979599E-2</v>
      </c>
      <c r="Z141" s="151">
        <v>2.1925164934609299E-3</v>
      </c>
    </row>
    <row r="142" spans="1:26" x14ac:dyDescent="0.2">
      <c r="A142" s="8">
        <v>1038</v>
      </c>
      <c r="B142" s="8">
        <v>1038</v>
      </c>
      <c r="C142" s="8" t="s">
        <v>4290</v>
      </c>
      <c r="D142" s="8"/>
      <c r="E142" s="8"/>
      <c r="F142" s="8" t="s">
        <v>4291</v>
      </c>
      <c r="G142" s="8">
        <v>29992904</v>
      </c>
      <c r="H142" s="8" t="s">
        <v>78</v>
      </c>
      <c r="I142" s="8" t="s">
        <v>281</v>
      </c>
      <c r="J142" s="8" t="s">
        <v>130</v>
      </c>
      <c r="K142" s="8" t="s">
        <v>61</v>
      </c>
      <c r="L142" s="8"/>
      <c r="M142" s="8"/>
      <c r="N142" s="8" t="s">
        <v>314</v>
      </c>
      <c r="O142" s="8" t="s">
        <v>62</v>
      </c>
      <c r="P142" s="177" t="s">
        <v>4292</v>
      </c>
      <c r="Q142" s="8" t="s">
        <v>1206</v>
      </c>
      <c r="R142" s="8" t="s">
        <v>303</v>
      </c>
      <c r="S142" s="161" t="s">
        <v>305</v>
      </c>
      <c r="T142" s="176" t="s">
        <v>4293</v>
      </c>
      <c r="U142" s="148">
        <v>3.6469999999999998</v>
      </c>
      <c r="V142" s="150">
        <v>813.62400000000002</v>
      </c>
      <c r="W142" s="150">
        <v>2967.2869999999998</v>
      </c>
      <c r="X142" s="151">
        <v>3.0040000000000002E-3</v>
      </c>
      <c r="Y142" s="151">
        <v>2.06871773663963E-2</v>
      </c>
      <c r="Z142" s="151">
        <v>5.9694838932817802E-4</v>
      </c>
    </row>
    <row r="143" spans="1:26" x14ac:dyDescent="0.2">
      <c r="A143" s="8">
        <v>1038</v>
      </c>
      <c r="B143" s="8">
        <v>1038</v>
      </c>
      <c r="C143" s="8" t="s">
        <v>4294</v>
      </c>
      <c r="D143" s="8"/>
      <c r="E143" s="8"/>
      <c r="F143" s="8" t="s">
        <v>4295</v>
      </c>
      <c r="G143" s="8">
        <v>29993690</v>
      </c>
      <c r="H143" s="8" t="s">
        <v>78</v>
      </c>
      <c r="I143" s="8" t="s">
        <v>280</v>
      </c>
      <c r="J143" s="8" t="s">
        <v>387</v>
      </c>
      <c r="K143" s="8" t="s">
        <v>61</v>
      </c>
      <c r="L143" s="8"/>
      <c r="M143" s="8"/>
      <c r="N143" s="8" t="s">
        <v>314</v>
      </c>
      <c r="O143" s="8" t="s">
        <v>62</v>
      </c>
      <c r="P143" s="177" t="s">
        <v>4296</v>
      </c>
      <c r="Q143" s="8" t="s">
        <v>1206</v>
      </c>
      <c r="R143" s="8" t="s">
        <v>303</v>
      </c>
      <c r="S143" s="161" t="s">
        <v>305</v>
      </c>
      <c r="T143" s="176" t="s">
        <v>4297</v>
      </c>
      <c r="U143" s="148">
        <v>3.6469999999999998</v>
      </c>
      <c r="V143" s="150">
        <v>1699.941</v>
      </c>
      <c r="W143" s="150">
        <v>6199.6859999999997</v>
      </c>
      <c r="X143" s="151">
        <v>8.1589999999999996E-3</v>
      </c>
      <c r="Y143" s="151">
        <v>4.3222642608726401E-2</v>
      </c>
      <c r="Z143" s="151">
        <v>1.2472309020610201E-3</v>
      </c>
    </row>
    <row r="144" spans="1:26" x14ac:dyDescent="0.2">
      <c r="A144" s="8">
        <v>1038</v>
      </c>
      <c r="B144" s="8">
        <v>1038</v>
      </c>
      <c r="C144" s="8" t="s">
        <v>4287</v>
      </c>
      <c r="D144" s="8"/>
      <c r="E144" s="8"/>
      <c r="F144" s="8" t="s">
        <v>4298</v>
      </c>
      <c r="G144" s="8">
        <v>29993696</v>
      </c>
      <c r="H144" s="8" t="s">
        <v>78</v>
      </c>
      <c r="I144" s="8" t="s">
        <v>280</v>
      </c>
      <c r="J144" s="8" t="s">
        <v>387</v>
      </c>
      <c r="K144" s="8" t="s">
        <v>61</v>
      </c>
      <c r="L144" s="8"/>
      <c r="M144" s="8"/>
      <c r="N144" s="8" t="s">
        <v>314</v>
      </c>
      <c r="O144" s="8" t="s">
        <v>62</v>
      </c>
      <c r="P144" s="177" t="s">
        <v>4299</v>
      </c>
      <c r="Q144" s="8" t="s">
        <v>1206</v>
      </c>
      <c r="R144" s="8" t="s">
        <v>303</v>
      </c>
      <c r="S144" s="161" t="s">
        <v>305</v>
      </c>
      <c r="T144" s="176" t="s">
        <v>4253</v>
      </c>
      <c r="U144" s="148">
        <v>3.6469999999999998</v>
      </c>
      <c r="V144" s="150">
        <v>2407.357</v>
      </c>
      <c r="W144" s="150">
        <v>8779.6309999999994</v>
      </c>
      <c r="X144" s="151">
        <v>1.4599999999999999E-3</v>
      </c>
      <c r="Y144" s="151">
        <v>6.1209371981904001E-2</v>
      </c>
      <c r="Z144" s="151">
        <v>1.76625526862546E-3</v>
      </c>
    </row>
    <row r="145" spans="1:26" x14ac:dyDescent="0.2">
      <c r="A145" s="8">
        <v>1038</v>
      </c>
      <c r="B145" s="8">
        <v>1038</v>
      </c>
      <c r="C145" s="8" t="s">
        <v>4287</v>
      </c>
      <c r="D145" s="8"/>
      <c r="E145" s="8"/>
      <c r="F145" s="8" t="s">
        <v>4300</v>
      </c>
      <c r="G145" s="8">
        <v>29993699</v>
      </c>
      <c r="H145" s="8" t="s">
        <v>78</v>
      </c>
      <c r="I145" s="8" t="s">
        <v>280</v>
      </c>
      <c r="J145" s="8" t="s">
        <v>387</v>
      </c>
      <c r="K145" s="8" t="s">
        <v>61</v>
      </c>
      <c r="L145" s="8"/>
      <c r="M145" s="8"/>
      <c r="N145" s="8" t="s">
        <v>314</v>
      </c>
      <c r="O145" s="8" t="s">
        <v>62</v>
      </c>
      <c r="P145" s="177" t="s">
        <v>4301</v>
      </c>
      <c r="Q145" s="8" t="s">
        <v>1206</v>
      </c>
      <c r="R145" s="8" t="s">
        <v>303</v>
      </c>
      <c r="S145" s="161" t="s">
        <v>305</v>
      </c>
      <c r="T145" s="176" t="s">
        <v>4302</v>
      </c>
      <c r="U145" s="148">
        <v>3.6469999999999998</v>
      </c>
      <c r="V145" s="150">
        <v>958.54899999999998</v>
      </c>
      <c r="W145" s="150">
        <v>3495.8290000000002</v>
      </c>
      <c r="X145" s="151">
        <v>8.7299999999999997E-4</v>
      </c>
      <c r="Y145" s="151">
        <v>2.4372038463773098E-2</v>
      </c>
      <c r="Z145" s="151">
        <v>7.0327859852096098E-4</v>
      </c>
    </row>
    <row r="146" spans="1:26" x14ac:dyDescent="0.2">
      <c r="A146" s="8">
        <v>1038</v>
      </c>
      <c r="B146" s="8">
        <v>1038</v>
      </c>
      <c r="C146" s="8" t="s">
        <v>4303</v>
      </c>
      <c r="D146" s="8"/>
      <c r="E146" s="8"/>
      <c r="F146" s="8" t="s">
        <v>4304</v>
      </c>
      <c r="G146" s="8">
        <v>29994040</v>
      </c>
      <c r="H146" s="8" t="s">
        <v>78</v>
      </c>
      <c r="I146" s="8" t="s">
        <v>280</v>
      </c>
      <c r="J146" s="8" t="s">
        <v>387</v>
      </c>
      <c r="K146" s="8" t="s">
        <v>61</v>
      </c>
      <c r="L146" s="8"/>
      <c r="M146" s="8"/>
      <c r="N146" s="8" t="s">
        <v>314</v>
      </c>
      <c r="O146" s="8" t="s">
        <v>62</v>
      </c>
      <c r="P146" s="177" t="s">
        <v>4305</v>
      </c>
      <c r="Q146" s="8" t="s">
        <v>1206</v>
      </c>
      <c r="R146" s="8" t="s">
        <v>303</v>
      </c>
      <c r="S146" s="161" t="s">
        <v>305</v>
      </c>
      <c r="T146" s="176" t="s">
        <v>3918</v>
      </c>
      <c r="U146" s="148">
        <v>3.6469999999999998</v>
      </c>
      <c r="V146" s="150">
        <v>1012.8920000000001</v>
      </c>
      <c r="W146" s="150">
        <v>3694.0160000000001</v>
      </c>
      <c r="X146" s="151">
        <v>2.8050000000000002E-3</v>
      </c>
      <c r="Y146" s="151">
        <v>2.57537433142985E-2</v>
      </c>
      <c r="Z146" s="151">
        <v>7.4314902020487198E-4</v>
      </c>
    </row>
    <row r="147" spans="1:26" x14ac:dyDescent="0.2">
      <c r="A147" s="8">
        <v>1038</v>
      </c>
      <c r="B147" s="8">
        <v>1038</v>
      </c>
      <c r="C147" s="8" t="s">
        <v>4306</v>
      </c>
      <c r="D147" s="8"/>
      <c r="E147" s="8"/>
      <c r="F147" s="8" t="s">
        <v>4307</v>
      </c>
      <c r="G147" s="8">
        <v>29994089</v>
      </c>
      <c r="H147" s="8" t="s">
        <v>78</v>
      </c>
      <c r="I147" s="8" t="s">
        <v>280</v>
      </c>
      <c r="J147" s="8" t="s">
        <v>389</v>
      </c>
      <c r="K147" s="8" t="s">
        <v>61</v>
      </c>
      <c r="L147" s="8"/>
      <c r="M147" s="8"/>
      <c r="N147" s="8" t="s">
        <v>314</v>
      </c>
      <c r="O147" s="8" t="s">
        <v>62</v>
      </c>
      <c r="P147" s="177" t="s">
        <v>4308</v>
      </c>
      <c r="Q147" s="8" t="s">
        <v>1206</v>
      </c>
      <c r="R147" s="8" t="s">
        <v>303</v>
      </c>
      <c r="S147" s="161" t="s">
        <v>305</v>
      </c>
      <c r="T147" s="176" t="s">
        <v>4257</v>
      </c>
      <c r="U147" s="148">
        <v>3.6469999999999998</v>
      </c>
      <c r="V147" s="150">
        <v>2698.3620000000001</v>
      </c>
      <c r="W147" s="150">
        <v>9840.9259999999995</v>
      </c>
      <c r="X147" s="151">
        <v>1.3259E-2</v>
      </c>
      <c r="Y147" s="151">
        <v>6.8608453160972402E-2</v>
      </c>
      <c r="Z147" s="151">
        <v>1.9797628687259899E-3</v>
      </c>
    </row>
    <row r="148" spans="1:26" x14ac:dyDescent="0.2">
      <c r="A148" s="8">
        <v>1038</v>
      </c>
      <c r="B148" s="8">
        <v>1038</v>
      </c>
      <c r="C148" s="8" t="s">
        <v>4309</v>
      </c>
      <c r="D148" s="8"/>
      <c r="E148" s="8"/>
      <c r="F148" s="8" t="s">
        <v>4310</v>
      </c>
      <c r="G148" s="8">
        <v>29994110</v>
      </c>
      <c r="H148" s="8" t="s">
        <v>78</v>
      </c>
      <c r="I148" s="8" t="s">
        <v>280</v>
      </c>
      <c r="J148" s="8" t="s">
        <v>278</v>
      </c>
      <c r="K148" s="8" t="s">
        <v>61</v>
      </c>
      <c r="L148" s="8"/>
      <c r="M148" s="8"/>
      <c r="N148" s="8" t="s">
        <v>314</v>
      </c>
      <c r="O148" s="8" t="s">
        <v>62</v>
      </c>
      <c r="P148" s="177" t="s">
        <v>4311</v>
      </c>
      <c r="Q148" s="8" t="s">
        <v>1206</v>
      </c>
      <c r="R148" s="8" t="s">
        <v>303</v>
      </c>
      <c r="S148" s="161" t="s">
        <v>305</v>
      </c>
      <c r="T148" s="176" t="s">
        <v>4302</v>
      </c>
      <c r="U148" s="148">
        <v>3.6469999999999998</v>
      </c>
      <c r="V148" s="150">
        <v>2510.8420000000001</v>
      </c>
      <c r="W148" s="150">
        <v>9157.0409999999993</v>
      </c>
      <c r="X148" s="151">
        <v>4.6179999999999997E-3</v>
      </c>
      <c r="Y148" s="151">
        <v>6.3840577360501999E-2</v>
      </c>
      <c r="Z148" s="151">
        <v>1.84218122918193E-3</v>
      </c>
    </row>
    <row r="149" spans="1:26" x14ac:dyDescent="0.2">
      <c r="A149" s="8">
        <v>1038</v>
      </c>
      <c r="B149" s="8">
        <v>1038</v>
      </c>
      <c r="C149" s="8" t="s">
        <v>4312</v>
      </c>
      <c r="D149" s="8"/>
      <c r="E149" s="8"/>
      <c r="F149" s="8" t="s">
        <v>4313</v>
      </c>
      <c r="G149" s="8">
        <v>29994111</v>
      </c>
      <c r="H149" s="8" t="s">
        <v>78</v>
      </c>
      <c r="I149" s="8" t="s">
        <v>280</v>
      </c>
      <c r="J149" s="8" t="s">
        <v>275</v>
      </c>
      <c r="K149" s="8" t="s">
        <v>61</v>
      </c>
      <c r="L149" s="8"/>
      <c r="M149" s="8"/>
      <c r="N149" s="8" t="s">
        <v>317</v>
      </c>
      <c r="O149" s="8" t="s">
        <v>62</v>
      </c>
      <c r="P149" s="177" t="s">
        <v>4314</v>
      </c>
      <c r="Q149" s="8" t="s">
        <v>1206</v>
      </c>
      <c r="R149" s="8" t="s">
        <v>303</v>
      </c>
      <c r="S149" s="161" t="s">
        <v>305</v>
      </c>
      <c r="T149" s="176" t="s">
        <v>4315</v>
      </c>
      <c r="U149" s="148">
        <v>3.6469999999999998</v>
      </c>
      <c r="V149" s="150">
        <v>574.63300000000004</v>
      </c>
      <c r="W149" s="150">
        <v>2095.6849999999999</v>
      </c>
      <c r="X149" s="151">
        <v>5.0000000000000001E-4</v>
      </c>
      <c r="Y149" s="151">
        <v>1.46105886992875E-2</v>
      </c>
      <c r="Z149" s="151">
        <v>4.21602581961886E-4</v>
      </c>
    </row>
    <row r="150" spans="1:26" x14ac:dyDescent="0.2">
      <c r="A150" s="8">
        <v>1038</v>
      </c>
      <c r="B150" s="8">
        <v>1038</v>
      </c>
      <c r="C150" s="8" t="s">
        <v>4316</v>
      </c>
      <c r="D150" s="8"/>
      <c r="E150" s="8"/>
      <c r="F150" s="8" t="s">
        <v>4317</v>
      </c>
      <c r="G150" s="8">
        <v>29994122</v>
      </c>
      <c r="H150" s="8" t="s">
        <v>78</v>
      </c>
      <c r="I150" s="8" t="s">
        <v>280</v>
      </c>
      <c r="J150" s="8" t="s">
        <v>387</v>
      </c>
      <c r="K150" s="8" t="s">
        <v>61</v>
      </c>
      <c r="L150" s="8"/>
      <c r="M150" s="8"/>
      <c r="N150" s="8" t="s">
        <v>314</v>
      </c>
      <c r="O150" s="8" t="s">
        <v>62</v>
      </c>
      <c r="P150" s="177" t="s">
        <v>4318</v>
      </c>
      <c r="Q150" s="8" t="s">
        <v>1206</v>
      </c>
      <c r="R150" s="8" t="s">
        <v>303</v>
      </c>
      <c r="S150" s="161" t="s">
        <v>305</v>
      </c>
      <c r="T150" s="176" t="s">
        <v>4280</v>
      </c>
      <c r="U150" s="148">
        <v>3.6469999999999998</v>
      </c>
      <c r="V150" s="150">
        <v>570.51</v>
      </c>
      <c r="W150" s="150">
        <v>2080.65</v>
      </c>
      <c r="X150" s="151">
        <v>7.3819999999999997E-3</v>
      </c>
      <c r="Y150" s="151">
        <v>1.45057669113954E-2</v>
      </c>
      <c r="Z150" s="151">
        <v>4.18577848507898E-4</v>
      </c>
    </row>
    <row r="151" spans="1:26" x14ac:dyDescent="0.2">
      <c r="A151" s="8">
        <v>1038</v>
      </c>
      <c r="B151" s="8">
        <v>1038</v>
      </c>
      <c r="C151" s="8" t="s">
        <v>4316</v>
      </c>
      <c r="D151" s="8"/>
      <c r="E151" s="8"/>
      <c r="F151" s="8" t="s">
        <v>4319</v>
      </c>
      <c r="G151" s="8">
        <v>29994123</v>
      </c>
      <c r="H151" s="8" t="s">
        <v>78</v>
      </c>
      <c r="I151" s="8" t="s">
        <v>280</v>
      </c>
      <c r="J151" s="8" t="s">
        <v>387</v>
      </c>
      <c r="K151" s="8" t="s">
        <v>61</v>
      </c>
      <c r="L151" s="8"/>
      <c r="M151" s="8"/>
      <c r="N151" s="8" t="s">
        <v>314</v>
      </c>
      <c r="O151" s="8" t="s">
        <v>62</v>
      </c>
      <c r="P151" s="177" t="s">
        <v>4320</v>
      </c>
      <c r="Q151" s="8" t="s">
        <v>1206</v>
      </c>
      <c r="R151" s="8" t="s">
        <v>303</v>
      </c>
      <c r="S151" s="161" t="s">
        <v>305</v>
      </c>
      <c r="T151" s="176" t="s">
        <v>4280</v>
      </c>
      <c r="U151" s="148">
        <v>3.6469999999999998</v>
      </c>
      <c r="V151" s="150">
        <v>117.214</v>
      </c>
      <c r="W151" s="150">
        <v>427.48</v>
      </c>
      <c r="X151" s="151">
        <v>5.2839999999999996E-3</v>
      </c>
      <c r="Y151" s="151">
        <v>2.9802821397570799E-3</v>
      </c>
      <c r="Z151" s="151">
        <v>8.5998906064459205E-5</v>
      </c>
    </row>
    <row r="152" spans="1:26" x14ac:dyDescent="0.2">
      <c r="A152" s="8">
        <v>1038</v>
      </c>
      <c r="B152" s="8">
        <v>1038</v>
      </c>
      <c r="C152" s="8" t="s">
        <v>4321</v>
      </c>
      <c r="D152" s="8"/>
      <c r="E152" s="8"/>
      <c r="F152" s="8" t="s">
        <v>4322</v>
      </c>
      <c r="G152" s="8">
        <v>29994141</v>
      </c>
      <c r="H152" s="8" t="s">
        <v>78</v>
      </c>
      <c r="I152" s="8" t="s">
        <v>280</v>
      </c>
      <c r="J152" s="8" t="s">
        <v>386</v>
      </c>
      <c r="K152" s="8" t="s">
        <v>61</v>
      </c>
      <c r="L152" s="8"/>
      <c r="M152" s="8"/>
      <c r="N152" s="8" t="s">
        <v>192</v>
      </c>
      <c r="O152" s="8" t="s">
        <v>62</v>
      </c>
      <c r="P152" s="177" t="s">
        <v>4323</v>
      </c>
      <c r="Q152" s="8" t="s">
        <v>1207</v>
      </c>
      <c r="R152" s="8" t="s">
        <v>303</v>
      </c>
      <c r="S152" s="161" t="s">
        <v>305</v>
      </c>
      <c r="T152" s="176" t="s">
        <v>4257</v>
      </c>
      <c r="U152" s="148">
        <v>3.7964000000000002</v>
      </c>
      <c r="V152" s="150">
        <v>2375.2350000000001</v>
      </c>
      <c r="W152" s="150">
        <v>9017.3420000000006</v>
      </c>
      <c r="X152" s="151">
        <v>1.1284000000000001E-2</v>
      </c>
      <c r="Y152" s="151">
        <v>6.2866627157912594E-2</v>
      </c>
      <c r="Z152" s="151">
        <v>1.81407695983555E-3</v>
      </c>
    </row>
    <row r="153" spans="1:26" x14ac:dyDescent="0.2">
      <c r="A153" s="8">
        <v>1038</v>
      </c>
      <c r="B153" s="8">
        <v>1038</v>
      </c>
      <c r="C153" s="8" t="s">
        <v>4294</v>
      </c>
      <c r="D153" s="8"/>
      <c r="E153" s="8"/>
      <c r="F153" s="8" t="s">
        <v>4324</v>
      </c>
      <c r="G153" s="8">
        <v>29994200</v>
      </c>
      <c r="H153" s="8" t="s">
        <v>78</v>
      </c>
      <c r="I153" s="8" t="s">
        <v>280</v>
      </c>
      <c r="J153" s="8" t="s">
        <v>387</v>
      </c>
      <c r="K153" s="8" t="s">
        <v>61</v>
      </c>
      <c r="L153" s="8"/>
      <c r="M153" s="8"/>
      <c r="N153" s="8" t="s">
        <v>314</v>
      </c>
      <c r="O153" s="8" t="s">
        <v>62</v>
      </c>
      <c r="P153" s="177" t="s">
        <v>4325</v>
      </c>
      <c r="Q153" s="8" t="s">
        <v>1206</v>
      </c>
      <c r="R153" s="8" t="s">
        <v>303</v>
      </c>
      <c r="S153" s="161" t="s">
        <v>305</v>
      </c>
      <c r="T153" s="176" t="s">
        <v>4326</v>
      </c>
      <c r="U153" s="148">
        <v>3.6469999999999998</v>
      </c>
      <c r="V153" s="150">
        <v>1863.5229999999999</v>
      </c>
      <c r="W153" s="150">
        <v>6796.268</v>
      </c>
      <c r="X153" s="151">
        <v>7.43E-3</v>
      </c>
      <c r="Y153" s="151">
        <v>4.7381863834391698E-2</v>
      </c>
      <c r="Z153" s="151">
        <v>1.3672492287542201E-3</v>
      </c>
    </row>
    <row r="154" spans="1:26" x14ac:dyDescent="0.2">
      <c r="A154" s="8">
        <v>1038</v>
      </c>
      <c r="B154" s="8">
        <v>1038</v>
      </c>
      <c r="C154" s="8" t="s">
        <v>4327</v>
      </c>
      <c r="D154" s="8"/>
      <c r="E154" s="8"/>
      <c r="F154" s="8" t="s">
        <v>4328</v>
      </c>
      <c r="G154" s="8">
        <v>29994485</v>
      </c>
      <c r="H154" s="8" t="s">
        <v>78</v>
      </c>
      <c r="I154" s="8" t="s">
        <v>280</v>
      </c>
      <c r="J154" s="8" t="s">
        <v>386</v>
      </c>
      <c r="K154" s="8" t="s">
        <v>61</v>
      </c>
      <c r="L154" s="8"/>
      <c r="M154" s="8"/>
      <c r="N154" s="8" t="s">
        <v>314</v>
      </c>
      <c r="O154" s="8" t="s">
        <v>62</v>
      </c>
      <c r="P154" s="177" t="s">
        <v>4329</v>
      </c>
      <c r="Q154" s="8" t="s">
        <v>1206</v>
      </c>
      <c r="R154" s="8" t="s">
        <v>303</v>
      </c>
      <c r="S154" s="161" t="s">
        <v>305</v>
      </c>
      <c r="T154" s="176" t="s">
        <v>4302</v>
      </c>
      <c r="U154" s="148">
        <v>3.6469999999999998</v>
      </c>
      <c r="V154" s="150">
        <v>1680.9390000000001</v>
      </c>
      <c r="W154" s="150">
        <v>6130.384</v>
      </c>
      <c r="X154" s="151">
        <v>2.6250000000000002E-3</v>
      </c>
      <c r="Y154" s="151">
        <v>4.2739488319401303E-2</v>
      </c>
      <c r="Z154" s="151">
        <v>1.2332890205901199E-3</v>
      </c>
    </row>
    <row r="155" spans="1:26" x14ac:dyDescent="0.2">
      <c r="A155" s="8">
        <v>1038</v>
      </c>
      <c r="B155" s="8">
        <v>1038</v>
      </c>
      <c r="C155" s="8" t="s">
        <v>4330</v>
      </c>
      <c r="D155" s="8"/>
      <c r="E155" s="8"/>
      <c r="F155" s="8" t="s">
        <v>4331</v>
      </c>
      <c r="G155" s="8">
        <v>29994498</v>
      </c>
      <c r="H155" s="8" t="s">
        <v>78</v>
      </c>
      <c r="I155" s="8" t="s">
        <v>743</v>
      </c>
      <c r="J155" s="8" t="s">
        <v>278</v>
      </c>
      <c r="K155" s="8" t="s">
        <v>61</v>
      </c>
      <c r="L155" s="8"/>
      <c r="M155" s="8"/>
      <c r="N155" s="8" t="s">
        <v>53</v>
      </c>
      <c r="O155" s="8" t="s">
        <v>62</v>
      </c>
      <c r="P155" s="177" t="s">
        <v>4332</v>
      </c>
      <c r="Q155" s="8" t="s">
        <v>1206</v>
      </c>
      <c r="R155" s="8" t="s">
        <v>303</v>
      </c>
      <c r="S155" s="161" t="s">
        <v>305</v>
      </c>
      <c r="T155" s="176" t="s">
        <v>3918</v>
      </c>
      <c r="U155" s="148">
        <v>3.6469999999999998</v>
      </c>
      <c r="V155" s="150">
        <v>189.90600000000001</v>
      </c>
      <c r="W155" s="150">
        <v>692.58500000000004</v>
      </c>
      <c r="X155" s="151">
        <v>1.1278E-2</v>
      </c>
      <c r="Y155" s="151">
        <v>4.8285309068395697E-3</v>
      </c>
      <c r="Z155" s="151">
        <v>1.3933190094562E-4</v>
      </c>
    </row>
    <row r="156" spans="1:26" x14ac:dyDescent="0.2">
      <c r="A156" s="8">
        <v>1038</v>
      </c>
      <c r="B156" s="8">
        <v>1038</v>
      </c>
      <c r="C156" s="8" t="s">
        <v>4309</v>
      </c>
      <c r="D156" s="8"/>
      <c r="E156" s="8"/>
      <c r="F156" s="8" t="s">
        <v>4336</v>
      </c>
      <c r="G156" s="8">
        <v>29994692</v>
      </c>
      <c r="H156" s="8" t="s">
        <v>78</v>
      </c>
      <c r="I156" s="8" t="s">
        <v>280</v>
      </c>
      <c r="J156" s="8" t="s">
        <v>278</v>
      </c>
      <c r="K156" s="8" t="s">
        <v>61</v>
      </c>
      <c r="L156" s="8"/>
      <c r="M156" s="8"/>
      <c r="N156" s="8" t="s">
        <v>314</v>
      </c>
      <c r="O156" s="8" t="s">
        <v>62</v>
      </c>
      <c r="P156" s="177" t="s">
        <v>4337</v>
      </c>
      <c r="Q156" s="8" t="s">
        <v>1206</v>
      </c>
      <c r="R156" s="8" t="s">
        <v>303</v>
      </c>
      <c r="S156" s="161" t="s">
        <v>305</v>
      </c>
      <c r="T156" s="176" t="s">
        <v>4337</v>
      </c>
      <c r="U156" s="148">
        <v>3.6469999999999998</v>
      </c>
      <c r="V156" s="150">
        <v>343.93400000000003</v>
      </c>
      <c r="W156" s="150">
        <v>1254.327</v>
      </c>
      <c r="X156" s="151">
        <v>1.358E-3</v>
      </c>
      <c r="Y156" s="151">
        <v>8.7448499738718207E-3</v>
      </c>
      <c r="Z156" s="151">
        <v>2.5234105235153701E-4</v>
      </c>
    </row>
    <row r="157" spans="1:26" x14ac:dyDescent="0.2">
      <c r="A157" s="8">
        <v>1038</v>
      </c>
      <c r="B157" s="8">
        <v>1162</v>
      </c>
      <c r="C157" s="8" t="s">
        <v>4251</v>
      </c>
      <c r="D157" s="8"/>
      <c r="E157" s="8"/>
      <c r="F157" s="8" t="s">
        <v>4251</v>
      </c>
      <c r="G157" s="8">
        <v>29992361</v>
      </c>
      <c r="H157" s="8" t="s">
        <v>78</v>
      </c>
      <c r="I157" s="8" t="s">
        <v>743</v>
      </c>
      <c r="J157" s="8" t="s">
        <v>381</v>
      </c>
      <c r="K157" s="8" t="s">
        <v>53</v>
      </c>
      <c r="L157" s="8"/>
      <c r="M157" s="8"/>
      <c r="N157" s="8" t="s">
        <v>53</v>
      </c>
      <c r="O157" s="8" t="s">
        <v>62</v>
      </c>
      <c r="P157" s="177" t="s">
        <v>4252</v>
      </c>
      <c r="Q157" s="8" t="s">
        <v>1212</v>
      </c>
      <c r="R157" s="8" t="s">
        <v>303</v>
      </c>
      <c r="S157" s="161" t="s">
        <v>305</v>
      </c>
      <c r="T157" s="176" t="s">
        <v>4253</v>
      </c>
      <c r="U157" s="148">
        <v>1</v>
      </c>
      <c r="V157" s="150">
        <v>1303.597</v>
      </c>
      <c r="W157" s="150">
        <v>1303.597</v>
      </c>
      <c r="X157" s="151">
        <v>1.867E-3</v>
      </c>
      <c r="Y157" s="151">
        <v>2.67422498569921E-3</v>
      </c>
      <c r="Z157" s="151">
        <v>5.5606026141361302E-5</v>
      </c>
    </row>
    <row r="158" spans="1:26" x14ac:dyDescent="0.2">
      <c r="A158" s="8">
        <v>1038</v>
      </c>
      <c r="B158" s="8">
        <v>1162</v>
      </c>
      <c r="C158" s="8" t="s">
        <v>4254</v>
      </c>
      <c r="D158" s="8"/>
      <c r="E158" s="8"/>
      <c r="F158" s="8" t="s">
        <v>4255</v>
      </c>
      <c r="G158" s="8">
        <v>29992375</v>
      </c>
      <c r="H158" s="8" t="s">
        <v>78</v>
      </c>
      <c r="I158" s="8" t="s">
        <v>280</v>
      </c>
      <c r="J158" s="8" t="s">
        <v>386</v>
      </c>
      <c r="K158" s="8" t="s">
        <v>53</v>
      </c>
      <c r="L158" s="8"/>
      <c r="M158" s="8"/>
      <c r="N158" s="8" t="s">
        <v>53</v>
      </c>
      <c r="O158" s="8" t="s">
        <v>62</v>
      </c>
      <c r="P158" s="177" t="s">
        <v>4256</v>
      </c>
      <c r="Q158" s="8" t="s">
        <v>1212</v>
      </c>
      <c r="R158" s="8" t="s">
        <v>303</v>
      </c>
      <c r="S158" s="161" t="s">
        <v>305</v>
      </c>
      <c r="T158" s="176" t="s">
        <v>4257</v>
      </c>
      <c r="U158" s="148">
        <v>1</v>
      </c>
      <c r="V158" s="150">
        <v>113.732</v>
      </c>
      <c r="W158" s="150">
        <v>113.732</v>
      </c>
      <c r="X158" s="151">
        <v>4.8085999999999997E-2</v>
      </c>
      <c r="Y158" s="151">
        <v>2.3331298799241399E-4</v>
      </c>
      <c r="Z158" s="151">
        <v>4.8513525147672401E-6</v>
      </c>
    </row>
    <row r="159" spans="1:26" x14ac:dyDescent="0.2">
      <c r="A159" s="8">
        <v>1038</v>
      </c>
      <c r="B159" s="8">
        <v>1162</v>
      </c>
      <c r="C159" s="8" t="s">
        <v>4254</v>
      </c>
      <c r="D159" s="8"/>
      <c r="E159" s="8"/>
      <c r="F159" s="8" t="s">
        <v>4258</v>
      </c>
      <c r="G159" s="8">
        <v>29992501</v>
      </c>
      <c r="H159" s="8" t="s">
        <v>78</v>
      </c>
      <c r="I159" s="8" t="s">
        <v>280</v>
      </c>
      <c r="J159" s="8" t="s">
        <v>386</v>
      </c>
      <c r="K159" s="8" t="s">
        <v>53</v>
      </c>
      <c r="L159" s="8"/>
      <c r="M159" s="8"/>
      <c r="N159" s="8" t="s">
        <v>53</v>
      </c>
      <c r="O159" s="8" t="s">
        <v>62</v>
      </c>
      <c r="P159" s="177" t="s">
        <v>4259</v>
      </c>
      <c r="Q159" s="8" t="s">
        <v>1212</v>
      </c>
      <c r="R159" s="8" t="s">
        <v>303</v>
      </c>
      <c r="S159" s="161" t="s">
        <v>305</v>
      </c>
      <c r="T159" s="176" t="s">
        <v>4257</v>
      </c>
      <c r="U159" s="148">
        <v>1</v>
      </c>
      <c r="V159" s="150">
        <v>956.505</v>
      </c>
      <c r="W159" s="150">
        <v>956.505</v>
      </c>
      <c r="X159" s="151">
        <v>0.124351</v>
      </c>
      <c r="Y159" s="151">
        <v>1.96219323261441E-3</v>
      </c>
      <c r="Z159" s="151">
        <v>4.0800519317050099E-5</v>
      </c>
    </row>
    <row r="160" spans="1:26" x14ac:dyDescent="0.2">
      <c r="A160" s="8">
        <v>1038</v>
      </c>
      <c r="B160" s="8">
        <v>1162</v>
      </c>
      <c r="C160" s="8" t="s">
        <v>4260</v>
      </c>
      <c r="D160" s="8"/>
      <c r="E160" s="8"/>
      <c r="F160" s="8" t="s">
        <v>4260</v>
      </c>
      <c r="G160" s="8">
        <v>29992535</v>
      </c>
      <c r="H160" s="8" t="s">
        <v>78</v>
      </c>
      <c r="I160" s="8" t="s">
        <v>743</v>
      </c>
      <c r="J160" s="8" t="s">
        <v>277</v>
      </c>
      <c r="K160" s="8" t="s">
        <v>53</v>
      </c>
      <c r="L160" s="8"/>
      <c r="M160" s="8"/>
      <c r="N160" s="8" t="s">
        <v>53</v>
      </c>
      <c r="O160" s="8" t="s">
        <v>62</v>
      </c>
      <c r="P160" s="177" t="s">
        <v>4261</v>
      </c>
      <c r="Q160" s="8" t="s">
        <v>1206</v>
      </c>
      <c r="R160" s="8" t="s">
        <v>303</v>
      </c>
      <c r="S160" s="161" t="s">
        <v>305</v>
      </c>
      <c r="T160" s="176" t="s">
        <v>4262</v>
      </c>
      <c r="U160" s="148">
        <v>3.6469999999999998</v>
      </c>
      <c r="V160" s="150">
        <v>1999.771</v>
      </c>
      <c r="W160" s="150">
        <v>7293.1660000000002</v>
      </c>
      <c r="X160" s="151">
        <v>7.9791000000000001E-2</v>
      </c>
      <c r="Y160" s="151">
        <v>1.49613478564219E-2</v>
      </c>
      <c r="Z160" s="151">
        <v>3.1109615102062002E-4</v>
      </c>
    </row>
    <row r="161" spans="1:26" x14ac:dyDescent="0.2">
      <c r="A161" s="8">
        <v>1038</v>
      </c>
      <c r="B161" s="8">
        <v>1162</v>
      </c>
      <c r="C161" s="8" t="s">
        <v>4263</v>
      </c>
      <c r="D161" s="8"/>
      <c r="E161" s="8"/>
      <c r="F161" s="8" t="s">
        <v>4264</v>
      </c>
      <c r="G161" s="8">
        <v>29992869</v>
      </c>
      <c r="H161" s="8" t="s">
        <v>78</v>
      </c>
      <c r="I161" s="8" t="s">
        <v>743</v>
      </c>
      <c r="J161" s="8" t="s">
        <v>277</v>
      </c>
      <c r="K161" s="8" t="s">
        <v>53</v>
      </c>
      <c r="L161" s="8"/>
      <c r="M161" s="8"/>
      <c r="N161" s="8" t="s">
        <v>53</v>
      </c>
      <c r="O161" s="8" t="s">
        <v>62</v>
      </c>
      <c r="P161" s="177" t="s">
        <v>4265</v>
      </c>
      <c r="Q161" s="8" t="s">
        <v>1212</v>
      </c>
      <c r="R161" s="8" t="s">
        <v>303</v>
      </c>
      <c r="S161" s="161" t="s">
        <v>305</v>
      </c>
      <c r="T161" s="176" t="s">
        <v>3918</v>
      </c>
      <c r="U161" s="148">
        <v>1</v>
      </c>
      <c r="V161" s="150">
        <v>32150.162</v>
      </c>
      <c r="W161" s="150">
        <v>32150.162</v>
      </c>
      <c r="X161" s="151">
        <v>9.3754000000000004E-2</v>
      </c>
      <c r="Y161" s="151">
        <v>6.5953488920262399E-2</v>
      </c>
      <c r="Z161" s="151">
        <v>1.37139225331679E-3</v>
      </c>
    </row>
    <row r="162" spans="1:26" x14ac:dyDescent="0.2">
      <c r="A162" s="8">
        <v>1038</v>
      </c>
      <c r="B162" s="8">
        <v>1162</v>
      </c>
      <c r="C162" s="8" t="s">
        <v>4266</v>
      </c>
      <c r="D162" s="8"/>
      <c r="E162" s="8"/>
      <c r="F162" s="8" t="s">
        <v>4267</v>
      </c>
      <c r="G162" s="8">
        <v>29992935</v>
      </c>
      <c r="H162" s="8" t="s">
        <v>78</v>
      </c>
      <c r="I162" s="8" t="s">
        <v>743</v>
      </c>
      <c r="J162" s="8" t="s">
        <v>277</v>
      </c>
      <c r="K162" s="8" t="s">
        <v>61</v>
      </c>
      <c r="L162" s="8"/>
      <c r="M162" s="8"/>
      <c r="N162" s="8" t="s">
        <v>53</v>
      </c>
      <c r="O162" s="8" t="s">
        <v>62</v>
      </c>
      <c r="P162" s="177" t="s">
        <v>4268</v>
      </c>
      <c r="Q162" s="8" t="s">
        <v>1206</v>
      </c>
      <c r="R162" s="8" t="s">
        <v>303</v>
      </c>
      <c r="S162" s="161" t="s">
        <v>305</v>
      </c>
      <c r="T162" s="176" t="s">
        <v>4262</v>
      </c>
      <c r="U162" s="148">
        <v>3.6469999999999998</v>
      </c>
      <c r="V162" s="150">
        <v>3866.1909999999998</v>
      </c>
      <c r="W162" s="150">
        <v>14100</v>
      </c>
      <c r="X162" s="151">
        <v>5.5898999999999997E-2</v>
      </c>
      <c r="Y162" s="151">
        <v>2.8925023356579201E-2</v>
      </c>
      <c r="Z162" s="151">
        <v>6.0144737765393695E-4</v>
      </c>
    </row>
    <row r="163" spans="1:26" x14ac:dyDescent="0.2">
      <c r="A163" s="8">
        <v>1038</v>
      </c>
      <c r="B163" s="8">
        <v>1162</v>
      </c>
      <c r="C163" s="8" t="s">
        <v>4269</v>
      </c>
      <c r="D163" s="8"/>
      <c r="E163" s="8"/>
      <c r="F163" s="8" t="s">
        <v>4270</v>
      </c>
      <c r="G163" s="8">
        <v>29993692</v>
      </c>
      <c r="H163" s="8" t="s">
        <v>78</v>
      </c>
      <c r="I163" s="8" t="s">
        <v>280</v>
      </c>
      <c r="J163" s="8" t="s">
        <v>386</v>
      </c>
      <c r="K163" s="8" t="s">
        <v>53</v>
      </c>
      <c r="L163" s="8"/>
      <c r="M163" s="8"/>
      <c r="N163" s="8" t="s">
        <v>53</v>
      </c>
      <c r="O163" s="8" t="s">
        <v>62</v>
      </c>
      <c r="P163" s="177" t="s">
        <v>4271</v>
      </c>
      <c r="Q163" s="8" t="s">
        <v>1212</v>
      </c>
      <c r="R163" s="8" t="s">
        <v>303</v>
      </c>
      <c r="S163" s="161" t="s">
        <v>305</v>
      </c>
      <c r="T163" s="176" t="s">
        <v>4272</v>
      </c>
      <c r="U163" s="148">
        <v>1</v>
      </c>
      <c r="V163" s="150">
        <v>86586.597999999998</v>
      </c>
      <c r="W163" s="150">
        <v>86586.597999999998</v>
      </c>
      <c r="X163" s="151">
        <v>0.145681</v>
      </c>
      <c r="Y163" s="151">
        <v>0.17762549169540201</v>
      </c>
      <c r="Z163" s="151">
        <v>3.6934243705767302E-3</v>
      </c>
    </row>
    <row r="164" spans="1:26" x14ac:dyDescent="0.2">
      <c r="A164" s="8">
        <v>1038</v>
      </c>
      <c r="B164" s="8">
        <v>1162</v>
      </c>
      <c r="C164" s="8" t="s">
        <v>4273</v>
      </c>
      <c r="D164" s="8"/>
      <c r="E164" s="8"/>
      <c r="F164" s="8" t="s">
        <v>4274</v>
      </c>
      <c r="G164" s="8">
        <v>29994076</v>
      </c>
      <c r="H164" s="8" t="s">
        <v>78</v>
      </c>
      <c r="I164" s="8" t="s">
        <v>743</v>
      </c>
      <c r="J164" s="8" t="s">
        <v>440</v>
      </c>
      <c r="K164" s="8" t="s">
        <v>53</v>
      </c>
      <c r="L164" s="8"/>
      <c r="M164" s="8"/>
      <c r="N164" s="8" t="s">
        <v>53</v>
      </c>
      <c r="O164" s="8" t="s">
        <v>62</v>
      </c>
      <c r="P164" s="177" t="s">
        <v>4275</v>
      </c>
      <c r="Q164" s="8" t="s">
        <v>1206</v>
      </c>
      <c r="R164" s="8" t="s">
        <v>303</v>
      </c>
      <c r="S164" s="161" t="s">
        <v>305</v>
      </c>
      <c r="T164" s="176" t="s">
        <v>4276</v>
      </c>
      <c r="U164" s="148">
        <v>3.6469999999999998</v>
      </c>
      <c r="V164" s="150">
        <v>6130.1880000000001</v>
      </c>
      <c r="W164" s="150">
        <v>22356.795999999998</v>
      </c>
      <c r="X164" s="151">
        <v>2.0490999999999999E-2</v>
      </c>
      <c r="Y164" s="151">
        <v>4.58631815771798E-2</v>
      </c>
      <c r="Z164" s="151">
        <v>9.53647986741795E-4</v>
      </c>
    </row>
    <row r="165" spans="1:26" x14ac:dyDescent="0.2">
      <c r="A165" s="8">
        <v>1038</v>
      </c>
      <c r="B165" s="8">
        <v>1162</v>
      </c>
      <c r="C165" s="8" t="s">
        <v>4277</v>
      </c>
      <c r="D165" s="8"/>
      <c r="E165" s="8"/>
      <c r="F165" s="8" t="s">
        <v>4278</v>
      </c>
      <c r="G165" s="8">
        <v>29994114</v>
      </c>
      <c r="H165" s="8" t="s">
        <v>78</v>
      </c>
      <c r="I165" s="8" t="s">
        <v>280</v>
      </c>
      <c r="J165" s="8" t="s">
        <v>386</v>
      </c>
      <c r="K165" s="8" t="s">
        <v>53</v>
      </c>
      <c r="L165" s="8"/>
      <c r="M165" s="8"/>
      <c r="N165" s="8" t="s">
        <v>53</v>
      </c>
      <c r="O165" s="8" t="s">
        <v>62</v>
      </c>
      <c r="P165" s="177" t="s">
        <v>4279</v>
      </c>
      <c r="Q165" s="8" t="s">
        <v>1212</v>
      </c>
      <c r="R165" s="8" t="s">
        <v>303</v>
      </c>
      <c r="S165" s="161" t="s">
        <v>305</v>
      </c>
      <c r="T165" s="176" t="s">
        <v>4280</v>
      </c>
      <c r="U165" s="148">
        <v>1</v>
      </c>
      <c r="V165" s="150">
        <v>8080.9160000000002</v>
      </c>
      <c r="W165" s="150">
        <v>8080.9160000000002</v>
      </c>
      <c r="X165" s="151">
        <v>0.116372</v>
      </c>
      <c r="Y165" s="151">
        <v>1.65773535334275E-2</v>
      </c>
      <c r="Z165" s="151">
        <v>3.44698280385463E-4</v>
      </c>
    </row>
    <row r="166" spans="1:26" x14ac:dyDescent="0.2">
      <c r="A166" s="8">
        <v>1038</v>
      </c>
      <c r="B166" s="8">
        <v>1162</v>
      </c>
      <c r="C166" s="8" t="s">
        <v>4281</v>
      </c>
      <c r="D166" s="8"/>
      <c r="E166" s="8"/>
      <c r="F166" s="8" t="s">
        <v>4281</v>
      </c>
      <c r="G166" s="8">
        <v>29992411</v>
      </c>
      <c r="H166" s="8" t="s">
        <v>78</v>
      </c>
      <c r="I166" s="8" t="s">
        <v>743</v>
      </c>
      <c r="J166" s="8" t="s">
        <v>277</v>
      </c>
      <c r="K166" s="8" t="s">
        <v>61</v>
      </c>
      <c r="L166" s="8"/>
      <c r="M166" s="8"/>
      <c r="N166" s="8" t="s">
        <v>314</v>
      </c>
      <c r="O166" s="8" t="s">
        <v>62</v>
      </c>
      <c r="P166" s="177" t="s">
        <v>4196</v>
      </c>
      <c r="Q166" s="8" t="s">
        <v>1206</v>
      </c>
      <c r="R166" s="8" t="s">
        <v>303</v>
      </c>
      <c r="S166" s="161" t="s">
        <v>305</v>
      </c>
      <c r="T166" s="176" t="s">
        <v>4282</v>
      </c>
      <c r="U166" s="148">
        <v>3.6469999999999998</v>
      </c>
      <c r="V166" s="150">
        <v>1500.9970000000001</v>
      </c>
      <c r="W166" s="150">
        <v>5474.1360000000004</v>
      </c>
      <c r="X166" s="151">
        <v>2.1772E-2</v>
      </c>
      <c r="Y166" s="151">
        <v>1.12297529393839E-2</v>
      </c>
      <c r="Z166" s="151">
        <v>2.33503889481139E-4</v>
      </c>
    </row>
    <row r="167" spans="1:26" x14ac:dyDescent="0.2">
      <c r="A167" s="8">
        <v>1038</v>
      </c>
      <c r="B167" s="8">
        <v>1162</v>
      </c>
      <c r="C167" s="8" t="s">
        <v>4283</v>
      </c>
      <c r="D167" s="8"/>
      <c r="E167" s="8"/>
      <c r="F167" s="8" t="s">
        <v>4284</v>
      </c>
      <c r="G167" s="8">
        <v>29992613</v>
      </c>
      <c r="H167" s="8" t="s">
        <v>78</v>
      </c>
      <c r="I167" s="8" t="s">
        <v>280</v>
      </c>
      <c r="J167" s="8" t="s">
        <v>387</v>
      </c>
      <c r="K167" s="8" t="s">
        <v>61</v>
      </c>
      <c r="L167" s="8"/>
      <c r="M167" s="8"/>
      <c r="N167" s="8" t="s">
        <v>314</v>
      </c>
      <c r="O167" s="8" t="s">
        <v>62</v>
      </c>
      <c r="P167" s="177" t="s">
        <v>4285</v>
      </c>
      <c r="Q167" s="8" t="s">
        <v>1206</v>
      </c>
      <c r="R167" s="8" t="s">
        <v>303</v>
      </c>
      <c r="S167" s="161" t="s">
        <v>305</v>
      </c>
      <c r="T167" s="176" t="s">
        <v>4286</v>
      </c>
      <c r="U167" s="148">
        <v>3.6469999999999998</v>
      </c>
      <c r="V167" s="150">
        <v>1555.8679999999999</v>
      </c>
      <c r="W167" s="150">
        <v>5674.25</v>
      </c>
      <c r="X167" s="151">
        <v>0.150784</v>
      </c>
      <c r="Y167" s="151">
        <v>1.1640269753461E-2</v>
      </c>
      <c r="Z167" s="151">
        <v>2.4203989853688901E-4</v>
      </c>
    </row>
    <row r="168" spans="1:26" x14ac:dyDescent="0.2">
      <c r="A168" s="8">
        <v>1038</v>
      </c>
      <c r="B168" s="8">
        <v>1162</v>
      </c>
      <c r="C168" s="8" t="s">
        <v>4287</v>
      </c>
      <c r="D168" s="8"/>
      <c r="E168" s="8"/>
      <c r="F168" s="8" t="s">
        <v>4288</v>
      </c>
      <c r="G168" s="8">
        <v>29992902</v>
      </c>
      <c r="H168" s="8" t="s">
        <v>78</v>
      </c>
      <c r="I168" s="8" t="s">
        <v>280</v>
      </c>
      <c r="J168" s="8" t="s">
        <v>387</v>
      </c>
      <c r="K168" s="8" t="s">
        <v>61</v>
      </c>
      <c r="L168" s="8"/>
      <c r="M168" s="8"/>
      <c r="N168" s="8" t="s">
        <v>314</v>
      </c>
      <c r="O168" s="8" t="s">
        <v>62</v>
      </c>
      <c r="P168" s="177" t="s">
        <v>4289</v>
      </c>
      <c r="Q168" s="8" t="s">
        <v>1206</v>
      </c>
      <c r="R168" s="8" t="s">
        <v>303</v>
      </c>
      <c r="S168" s="161" t="s">
        <v>305</v>
      </c>
      <c r="T168" s="176" t="s">
        <v>4253</v>
      </c>
      <c r="U168" s="148">
        <v>3.6469999999999998</v>
      </c>
      <c r="V168" s="150">
        <v>7493.1710000000003</v>
      </c>
      <c r="W168" s="150">
        <v>27327.596000000001</v>
      </c>
      <c r="X168" s="151">
        <v>9.0119999999999992E-3</v>
      </c>
      <c r="Y168" s="151">
        <v>5.6060380112394899E-2</v>
      </c>
      <c r="Z168" s="151">
        <v>1.1656816381174499E-3</v>
      </c>
    </row>
    <row r="169" spans="1:26" x14ac:dyDescent="0.2">
      <c r="A169" s="8">
        <v>1038</v>
      </c>
      <c r="B169" s="8">
        <v>1162</v>
      </c>
      <c r="C169" s="8" t="s">
        <v>4290</v>
      </c>
      <c r="D169" s="8"/>
      <c r="E169" s="8"/>
      <c r="F169" s="8" t="s">
        <v>4291</v>
      </c>
      <c r="G169" s="8">
        <v>29992904</v>
      </c>
      <c r="H169" s="8" t="s">
        <v>78</v>
      </c>
      <c r="I169" s="8" t="s">
        <v>281</v>
      </c>
      <c r="J169" s="8" t="s">
        <v>130</v>
      </c>
      <c r="K169" s="8" t="s">
        <v>61</v>
      </c>
      <c r="L169" s="8"/>
      <c r="M169" s="8"/>
      <c r="N169" s="8" t="s">
        <v>314</v>
      </c>
      <c r="O169" s="8" t="s">
        <v>62</v>
      </c>
      <c r="P169" s="177" t="s">
        <v>4292</v>
      </c>
      <c r="Q169" s="8" t="s">
        <v>1206</v>
      </c>
      <c r="R169" s="8" t="s">
        <v>303</v>
      </c>
      <c r="S169" s="161" t="s">
        <v>305</v>
      </c>
      <c r="T169" s="176" t="s">
        <v>4293</v>
      </c>
      <c r="U169" s="148">
        <v>3.6469999999999998</v>
      </c>
      <c r="V169" s="150">
        <v>2686.9059999999999</v>
      </c>
      <c r="W169" s="150">
        <v>9799.1470000000008</v>
      </c>
      <c r="X169" s="151">
        <v>9.92E-3</v>
      </c>
      <c r="Y169" s="151">
        <v>2.01021668846505E-2</v>
      </c>
      <c r="Z169" s="151">
        <v>4.1799086586337398E-4</v>
      </c>
    </row>
    <row r="170" spans="1:26" x14ac:dyDescent="0.2">
      <c r="A170" s="8">
        <v>1038</v>
      </c>
      <c r="B170" s="8">
        <v>1162</v>
      </c>
      <c r="C170" s="8" t="s">
        <v>4294</v>
      </c>
      <c r="D170" s="8"/>
      <c r="E170" s="8"/>
      <c r="F170" s="8" t="s">
        <v>4295</v>
      </c>
      <c r="G170" s="8">
        <v>29993690</v>
      </c>
      <c r="H170" s="8" t="s">
        <v>78</v>
      </c>
      <c r="I170" s="8" t="s">
        <v>280</v>
      </c>
      <c r="J170" s="8" t="s">
        <v>387</v>
      </c>
      <c r="K170" s="8" t="s">
        <v>61</v>
      </c>
      <c r="L170" s="8"/>
      <c r="M170" s="8"/>
      <c r="N170" s="8" t="s">
        <v>314</v>
      </c>
      <c r="O170" s="8" t="s">
        <v>62</v>
      </c>
      <c r="P170" s="177" t="s">
        <v>4296</v>
      </c>
      <c r="Q170" s="8" t="s">
        <v>1206</v>
      </c>
      <c r="R170" s="8" t="s">
        <v>303</v>
      </c>
      <c r="S170" s="161" t="s">
        <v>305</v>
      </c>
      <c r="T170" s="176" t="s">
        <v>4297</v>
      </c>
      <c r="U170" s="148">
        <v>3.6469999999999998</v>
      </c>
      <c r="V170" s="150">
        <v>5064.7879999999996</v>
      </c>
      <c r="W170" s="150">
        <v>18471.282999999999</v>
      </c>
      <c r="X170" s="151">
        <v>2.4309999999999998E-2</v>
      </c>
      <c r="Y170" s="151">
        <v>3.7892362898707801E-2</v>
      </c>
      <c r="Z170" s="151">
        <v>7.8790817271216904E-4</v>
      </c>
    </row>
    <row r="171" spans="1:26" x14ac:dyDescent="0.2">
      <c r="A171" s="8">
        <v>1038</v>
      </c>
      <c r="B171" s="8">
        <v>1162</v>
      </c>
      <c r="C171" s="8" t="s">
        <v>4287</v>
      </c>
      <c r="D171" s="8"/>
      <c r="E171" s="8"/>
      <c r="F171" s="8" t="s">
        <v>4298</v>
      </c>
      <c r="G171" s="8">
        <v>29993696</v>
      </c>
      <c r="H171" s="8" t="s">
        <v>78</v>
      </c>
      <c r="I171" s="8" t="s">
        <v>280</v>
      </c>
      <c r="J171" s="8" t="s">
        <v>387</v>
      </c>
      <c r="K171" s="8" t="s">
        <v>61</v>
      </c>
      <c r="L171" s="8"/>
      <c r="M171" s="8"/>
      <c r="N171" s="8" t="s">
        <v>314</v>
      </c>
      <c r="O171" s="8" t="s">
        <v>62</v>
      </c>
      <c r="P171" s="177" t="s">
        <v>4299</v>
      </c>
      <c r="Q171" s="8" t="s">
        <v>1206</v>
      </c>
      <c r="R171" s="8" t="s">
        <v>303</v>
      </c>
      <c r="S171" s="161" t="s">
        <v>305</v>
      </c>
      <c r="T171" s="176" t="s">
        <v>4253</v>
      </c>
      <c r="U171" s="148">
        <v>3.6469999999999998</v>
      </c>
      <c r="V171" s="150">
        <v>7253.7780000000002</v>
      </c>
      <c r="W171" s="150">
        <v>26454.528999999999</v>
      </c>
      <c r="X171" s="151">
        <v>4.398E-3</v>
      </c>
      <c r="Y171" s="151">
        <v>5.42693544503852E-2</v>
      </c>
      <c r="Z171" s="151">
        <v>1.12844026152642E-3</v>
      </c>
    </row>
    <row r="172" spans="1:26" x14ac:dyDescent="0.2">
      <c r="A172" s="8">
        <v>1038</v>
      </c>
      <c r="B172" s="8">
        <v>1162</v>
      </c>
      <c r="C172" s="8" t="s">
        <v>4287</v>
      </c>
      <c r="D172" s="8"/>
      <c r="E172" s="8"/>
      <c r="F172" s="8" t="s">
        <v>4300</v>
      </c>
      <c r="G172" s="8">
        <v>29993699</v>
      </c>
      <c r="H172" s="8" t="s">
        <v>78</v>
      </c>
      <c r="I172" s="8" t="s">
        <v>280</v>
      </c>
      <c r="J172" s="8" t="s">
        <v>387</v>
      </c>
      <c r="K172" s="8" t="s">
        <v>61</v>
      </c>
      <c r="L172" s="8"/>
      <c r="M172" s="8"/>
      <c r="N172" s="8" t="s">
        <v>314</v>
      </c>
      <c r="O172" s="8" t="s">
        <v>62</v>
      </c>
      <c r="P172" s="177" t="s">
        <v>4301</v>
      </c>
      <c r="Q172" s="8" t="s">
        <v>1206</v>
      </c>
      <c r="R172" s="8" t="s">
        <v>303</v>
      </c>
      <c r="S172" s="161" t="s">
        <v>305</v>
      </c>
      <c r="T172" s="176" t="s">
        <v>4302</v>
      </c>
      <c r="U172" s="148">
        <v>3.6469999999999998</v>
      </c>
      <c r="V172" s="150">
        <v>5467.3410000000003</v>
      </c>
      <c r="W172" s="150">
        <v>19939.392</v>
      </c>
      <c r="X172" s="151">
        <v>4.9800000000000001E-3</v>
      </c>
      <c r="Y172" s="151">
        <v>4.0904070999774597E-2</v>
      </c>
      <c r="Z172" s="151">
        <v>8.5053159456097995E-4</v>
      </c>
    </row>
    <row r="173" spans="1:26" x14ac:dyDescent="0.2">
      <c r="A173" s="8">
        <v>1038</v>
      </c>
      <c r="B173" s="8">
        <v>1162</v>
      </c>
      <c r="C173" s="8" t="s">
        <v>4303</v>
      </c>
      <c r="D173" s="8"/>
      <c r="E173" s="8"/>
      <c r="F173" s="8" t="s">
        <v>4304</v>
      </c>
      <c r="G173" s="8">
        <v>29994040</v>
      </c>
      <c r="H173" s="8" t="s">
        <v>78</v>
      </c>
      <c r="I173" s="8" t="s">
        <v>280</v>
      </c>
      <c r="J173" s="8" t="s">
        <v>387</v>
      </c>
      <c r="K173" s="8" t="s">
        <v>61</v>
      </c>
      <c r="L173" s="8"/>
      <c r="M173" s="8"/>
      <c r="N173" s="8" t="s">
        <v>314</v>
      </c>
      <c r="O173" s="8" t="s">
        <v>62</v>
      </c>
      <c r="P173" s="177" t="s">
        <v>4305</v>
      </c>
      <c r="Q173" s="8" t="s">
        <v>1206</v>
      </c>
      <c r="R173" s="8" t="s">
        <v>303</v>
      </c>
      <c r="S173" s="161" t="s">
        <v>305</v>
      </c>
      <c r="T173" s="176" t="s">
        <v>3918</v>
      </c>
      <c r="U173" s="148">
        <v>3.6469999999999998</v>
      </c>
      <c r="V173" s="150">
        <v>3088.0079999999998</v>
      </c>
      <c r="W173" s="150">
        <v>11261.966</v>
      </c>
      <c r="X173" s="151">
        <v>8.5520000000000006E-3</v>
      </c>
      <c r="Y173" s="151">
        <v>2.3103024118981099E-2</v>
      </c>
      <c r="Z173" s="151">
        <v>4.8038866212622402E-4</v>
      </c>
    </row>
    <row r="174" spans="1:26" x14ac:dyDescent="0.2">
      <c r="A174" s="8">
        <v>1038</v>
      </c>
      <c r="B174" s="8">
        <v>1162</v>
      </c>
      <c r="C174" s="8" t="s">
        <v>4306</v>
      </c>
      <c r="D174" s="8"/>
      <c r="E174" s="8"/>
      <c r="F174" s="8" t="s">
        <v>4307</v>
      </c>
      <c r="G174" s="8">
        <v>29994089</v>
      </c>
      <c r="H174" s="8" t="s">
        <v>78</v>
      </c>
      <c r="I174" s="8" t="s">
        <v>280</v>
      </c>
      <c r="J174" s="8" t="s">
        <v>389</v>
      </c>
      <c r="K174" s="8" t="s">
        <v>61</v>
      </c>
      <c r="L174" s="8"/>
      <c r="M174" s="8"/>
      <c r="N174" s="8" t="s">
        <v>314</v>
      </c>
      <c r="O174" s="8" t="s">
        <v>62</v>
      </c>
      <c r="P174" s="177" t="s">
        <v>4308</v>
      </c>
      <c r="Q174" s="8" t="s">
        <v>1206</v>
      </c>
      <c r="R174" s="8" t="s">
        <v>303</v>
      </c>
      <c r="S174" s="161" t="s">
        <v>305</v>
      </c>
      <c r="T174" s="176" t="s">
        <v>4257</v>
      </c>
      <c r="U174" s="148">
        <v>3.6469999999999998</v>
      </c>
      <c r="V174" s="150">
        <v>8123.8909999999996</v>
      </c>
      <c r="W174" s="150">
        <v>29627.829000000002</v>
      </c>
      <c r="X174" s="151">
        <v>3.9919000000000003E-2</v>
      </c>
      <c r="Y174" s="151">
        <v>6.0779125682347002E-2</v>
      </c>
      <c r="Z174" s="151">
        <v>1.2638000428591501E-3</v>
      </c>
    </row>
    <row r="175" spans="1:26" x14ac:dyDescent="0.2">
      <c r="A175" s="8">
        <v>1038</v>
      </c>
      <c r="B175" s="8">
        <v>1162</v>
      </c>
      <c r="C175" s="8" t="s">
        <v>4309</v>
      </c>
      <c r="D175" s="8"/>
      <c r="E175" s="8"/>
      <c r="F175" s="8" t="s">
        <v>4310</v>
      </c>
      <c r="G175" s="8">
        <v>29994110</v>
      </c>
      <c r="H175" s="8" t="s">
        <v>78</v>
      </c>
      <c r="I175" s="8" t="s">
        <v>280</v>
      </c>
      <c r="J175" s="8" t="s">
        <v>278</v>
      </c>
      <c r="K175" s="8" t="s">
        <v>61</v>
      </c>
      <c r="L175" s="8"/>
      <c r="M175" s="8"/>
      <c r="N175" s="8" t="s">
        <v>314</v>
      </c>
      <c r="O175" s="8" t="s">
        <v>62</v>
      </c>
      <c r="P175" s="177" t="s">
        <v>4311</v>
      </c>
      <c r="Q175" s="8" t="s">
        <v>1206</v>
      </c>
      <c r="R175" s="8" t="s">
        <v>303</v>
      </c>
      <c r="S175" s="161" t="s">
        <v>305</v>
      </c>
      <c r="T175" s="176" t="s">
        <v>4302</v>
      </c>
      <c r="U175" s="148">
        <v>3.6469999999999998</v>
      </c>
      <c r="V175" s="150">
        <v>8123.5559999999996</v>
      </c>
      <c r="W175" s="150">
        <v>29626.61</v>
      </c>
      <c r="X175" s="151">
        <v>1.4940999999999999E-2</v>
      </c>
      <c r="Y175" s="151">
        <v>6.0776625064556999E-2</v>
      </c>
      <c r="Z175" s="151">
        <v>1.2637480467036499E-3</v>
      </c>
    </row>
    <row r="176" spans="1:26" x14ac:dyDescent="0.2">
      <c r="A176" s="8">
        <v>1038</v>
      </c>
      <c r="B176" s="8">
        <v>1162</v>
      </c>
      <c r="C176" s="8" t="s">
        <v>4312</v>
      </c>
      <c r="D176" s="8"/>
      <c r="E176" s="8"/>
      <c r="F176" s="8" t="s">
        <v>4313</v>
      </c>
      <c r="G176" s="8">
        <v>29994111</v>
      </c>
      <c r="H176" s="8" t="s">
        <v>78</v>
      </c>
      <c r="I176" s="8" t="s">
        <v>280</v>
      </c>
      <c r="J176" s="8" t="s">
        <v>275</v>
      </c>
      <c r="K176" s="8" t="s">
        <v>61</v>
      </c>
      <c r="L176" s="8"/>
      <c r="M176" s="8"/>
      <c r="N176" s="8" t="s">
        <v>317</v>
      </c>
      <c r="O176" s="8" t="s">
        <v>62</v>
      </c>
      <c r="P176" s="177" t="s">
        <v>4314</v>
      </c>
      <c r="Q176" s="8" t="s">
        <v>1206</v>
      </c>
      <c r="R176" s="8" t="s">
        <v>303</v>
      </c>
      <c r="S176" s="161" t="s">
        <v>305</v>
      </c>
      <c r="T176" s="176" t="s">
        <v>4315</v>
      </c>
      <c r="U176" s="148">
        <v>3.6469999999999998</v>
      </c>
      <c r="V176" s="150">
        <v>2815.7379999999998</v>
      </c>
      <c r="W176" s="150">
        <v>10268.998</v>
      </c>
      <c r="X176" s="151">
        <v>2.4520000000000002E-3</v>
      </c>
      <c r="Y176" s="151">
        <v>2.1066028775027199E-2</v>
      </c>
      <c r="Z176" s="151">
        <v>4.3803275828437999E-4</v>
      </c>
    </row>
    <row r="177" spans="1:26" x14ac:dyDescent="0.2">
      <c r="A177" s="8">
        <v>1038</v>
      </c>
      <c r="B177" s="8">
        <v>1162</v>
      </c>
      <c r="C177" s="8" t="s">
        <v>4316</v>
      </c>
      <c r="D177" s="8"/>
      <c r="E177" s="8"/>
      <c r="F177" s="8" t="s">
        <v>4317</v>
      </c>
      <c r="G177" s="8">
        <v>29994122</v>
      </c>
      <c r="H177" s="8" t="s">
        <v>78</v>
      </c>
      <c r="I177" s="8" t="s">
        <v>280</v>
      </c>
      <c r="J177" s="8" t="s">
        <v>387</v>
      </c>
      <c r="K177" s="8" t="s">
        <v>61</v>
      </c>
      <c r="L177" s="8"/>
      <c r="M177" s="8"/>
      <c r="N177" s="8" t="s">
        <v>314</v>
      </c>
      <c r="O177" s="8" t="s">
        <v>62</v>
      </c>
      <c r="P177" s="177" t="s">
        <v>4318</v>
      </c>
      <c r="Q177" s="8" t="s">
        <v>1206</v>
      </c>
      <c r="R177" s="8" t="s">
        <v>303</v>
      </c>
      <c r="S177" s="161" t="s">
        <v>305</v>
      </c>
      <c r="T177" s="176" t="s">
        <v>4280</v>
      </c>
      <c r="U177" s="148">
        <v>3.6469999999999998</v>
      </c>
      <c r="V177" s="150">
        <v>3587.2579999999998</v>
      </c>
      <c r="W177" s="150">
        <v>13082.731</v>
      </c>
      <c r="X177" s="151">
        <v>4.6419000000000002E-2</v>
      </c>
      <c r="Y177" s="151">
        <v>2.6838177433848798E-2</v>
      </c>
      <c r="Z177" s="151">
        <v>5.5805491458411904E-4</v>
      </c>
    </row>
    <row r="178" spans="1:26" x14ac:dyDescent="0.2">
      <c r="A178" s="8">
        <v>1038</v>
      </c>
      <c r="B178" s="8">
        <v>1162</v>
      </c>
      <c r="C178" s="8" t="s">
        <v>4316</v>
      </c>
      <c r="D178" s="8"/>
      <c r="E178" s="8"/>
      <c r="F178" s="8" t="s">
        <v>4319</v>
      </c>
      <c r="G178" s="8">
        <v>29994123</v>
      </c>
      <c r="H178" s="8" t="s">
        <v>78</v>
      </c>
      <c r="I178" s="8" t="s">
        <v>280</v>
      </c>
      <c r="J178" s="8" t="s">
        <v>387</v>
      </c>
      <c r="K178" s="8" t="s">
        <v>61</v>
      </c>
      <c r="L178" s="8"/>
      <c r="M178" s="8"/>
      <c r="N178" s="8" t="s">
        <v>314</v>
      </c>
      <c r="O178" s="8" t="s">
        <v>62</v>
      </c>
      <c r="P178" s="177" t="s">
        <v>4320</v>
      </c>
      <c r="Q178" s="8" t="s">
        <v>1206</v>
      </c>
      <c r="R178" s="8" t="s">
        <v>303</v>
      </c>
      <c r="S178" s="161" t="s">
        <v>305</v>
      </c>
      <c r="T178" s="176" t="s">
        <v>4280</v>
      </c>
      <c r="U178" s="148">
        <v>3.6469999999999998</v>
      </c>
      <c r="V178" s="150">
        <v>738.12</v>
      </c>
      <c r="W178" s="150">
        <v>2691.922</v>
      </c>
      <c r="X178" s="151">
        <v>3.3272999999999997E-2</v>
      </c>
      <c r="Y178" s="151">
        <v>5.5222628080051099E-3</v>
      </c>
      <c r="Z178" s="151">
        <v>1.1482619888136E-4</v>
      </c>
    </row>
    <row r="179" spans="1:26" x14ac:dyDescent="0.2">
      <c r="A179" s="8">
        <v>1038</v>
      </c>
      <c r="B179" s="8">
        <v>1162</v>
      </c>
      <c r="C179" s="8" t="s">
        <v>4321</v>
      </c>
      <c r="D179" s="8"/>
      <c r="E179" s="8"/>
      <c r="F179" s="8" t="s">
        <v>4322</v>
      </c>
      <c r="G179" s="8">
        <v>29994141</v>
      </c>
      <c r="H179" s="8" t="s">
        <v>78</v>
      </c>
      <c r="I179" s="8" t="s">
        <v>280</v>
      </c>
      <c r="J179" s="8" t="s">
        <v>386</v>
      </c>
      <c r="K179" s="8" t="s">
        <v>61</v>
      </c>
      <c r="L179" s="8"/>
      <c r="M179" s="8"/>
      <c r="N179" s="8" t="s">
        <v>192</v>
      </c>
      <c r="O179" s="8" t="s">
        <v>62</v>
      </c>
      <c r="P179" s="177" t="s">
        <v>4323</v>
      </c>
      <c r="Q179" s="8" t="s">
        <v>1207</v>
      </c>
      <c r="R179" s="8" t="s">
        <v>303</v>
      </c>
      <c r="S179" s="161" t="s">
        <v>305</v>
      </c>
      <c r="T179" s="176" t="s">
        <v>4257</v>
      </c>
      <c r="U179" s="148">
        <v>3.7964000000000002</v>
      </c>
      <c r="V179" s="150">
        <v>7519.3530000000001</v>
      </c>
      <c r="W179" s="150">
        <v>28546.472000000002</v>
      </c>
      <c r="X179" s="151">
        <v>3.5721000000000003E-2</v>
      </c>
      <c r="Y179" s="151">
        <v>5.8560806865696403E-2</v>
      </c>
      <c r="Z179" s="151">
        <v>1.21767382133022E-3</v>
      </c>
    </row>
    <row r="180" spans="1:26" x14ac:dyDescent="0.2">
      <c r="A180" s="8">
        <v>1038</v>
      </c>
      <c r="B180" s="8">
        <v>1162</v>
      </c>
      <c r="C180" s="8" t="s">
        <v>4294</v>
      </c>
      <c r="D180" s="8"/>
      <c r="E180" s="8"/>
      <c r="F180" s="8" t="s">
        <v>4324</v>
      </c>
      <c r="G180" s="8">
        <v>29994200</v>
      </c>
      <c r="H180" s="8" t="s">
        <v>78</v>
      </c>
      <c r="I180" s="8" t="s">
        <v>280</v>
      </c>
      <c r="J180" s="8" t="s">
        <v>387</v>
      </c>
      <c r="K180" s="8" t="s">
        <v>61</v>
      </c>
      <c r="L180" s="8"/>
      <c r="M180" s="8"/>
      <c r="N180" s="8" t="s">
        <v>314</v>
      </c>
      <c r="O180" s="8" t="s">
        <v>62</v>
      </c>
      <c r="P180" s="177" t="s">
        <v>4325</v>
      </c>
      <c r="Q180" s="8" t="s">
        <v>1206</v>
      </c>
      <c r="R180" s="8" t="s">
        <v>303</v>
      </c>
      <c r="S180" s="161" t="s">
        <v>305</v>
      </c>
      <c r="T180" s="176" t="s">
        <v>4326</v>
      </c>
      <c r="U180" s="148">
        <v>3.6469999999999998</v>
      </c>
      <c r="V180" s="150">
        <v>8680.2569999999996</v>
      </c>
      <c r="W180" s="150">
        <v>31656.899000000001</v>
      </c>
      <c r="X180" s="151">
        <v>3.4609000000000001E-2</v>
      </c>
      <c r="Y180" s="151">
        <v>6.4941599090515195E-2</v>
      </c>
      <c r="Z180" s="151">
        <v>1.3503517003992101E-3</v>
      </c>
    </row>
    <row r="181" spans="1:26" x14ac:dyDescent="0.2">
      <c r="A181" s="8">
        <v>1038</v>
      </c>
      <c r="B181" s="8">
        <v>1162</v>
      </c>
      <c r="C181" s="8" t="s">
        <v>4327</v>
      </c>
      <c r="D181" s="8"/>
      <c r="E181" s="8"/>
      <c r="F181" s="8" t="s">
        <v>4328</v>
      </c>
      <c r="G181" s="8">
        <v>29994485</v>
      </c>
      <c r="H181" s="8" t="s">
        <v>78</v>
      </c>
      <c r="I181" s="8" t="s">
        <v>280</v>
      </c>
      <c r="J181" s="8" t="s">
        <v>386</v>
      </c>
      <c r="K181" s="8" t="s">
        <v>61</v>
      </c>
      <c r="L181" s="8"/>
      <c r="M181" s="8"/>
      <c r="N181" s="8" t="s">
        <v>314</v>
      </c>
      <c r="O181" s="8" t="s">
        <v>62</v>
      </c>
      <c r="P181" s="177" t="s">
        <v>4329</v>
      </c>
      <c r="Q181" s="8" t="s">
        <v>1206</v>
      </c>
      <c r="R181" s="8" t="s">
        <v>303</v>
      </c>
      <c r="S181" s="161" t="s">
        <v>305</v>
      </c>
      <c r="T181" s="176" t="s">
        <v>4302</v>
      </c>
      <c r="U181" s="148">
        <v>3.6469999999999998</v>
      </c>
      <c r="V181" s="150">
        <v>6582.0540000000001</v>
      </c>
      <c r="W181" s="150">
        <v>24004.751</v>
      </c>
      <c r="X181" s="151">
        <v>1.0279999999999999E-2</v>
      </c>
      <c r="Y181" s="151">
        <v>4.9243830039130299E-2</v>
      </c>
      <c r="Z181" s="151">
        <v>1.0239429049911E-3</v>
      </c>
    </row>
    <row r="182" spans="1:26" x14ac:dyDescent="0.2">
      <c r="A182" s="8">
        <v>1038</v>
      </c>
      <c r="B182" s="8">
        <v>1162</v>
      </c>
      <c r="C182" s="8" t="s">
        <v>4330</v>
      </c>
      <c r="D182" s="8"/>
      <c r="E182" s="8"/>
      <c r="F182" s="8" t="s">
        <v>4331</v>
      </c>
      <c r="G182" s="8">
        <v>29994498</v>
      </c>
      <c r="H182" s="8" t="s">
        <v>78</v>
      </c>
      <c r="I182" s="8" t="s">
        <v>743</v>
      </c>
      <c r="J182" s="8" t="s">
        <v>278</v>
      </c>
      <c r="K182" s="8" t="s">
        <v>61</v>
      </c>
      <c r="L182" s="8"/>
      <c r="M182" s="8"/>
      <c r="N182" s="8" t="s">
        <v>53</v>
      </c>
      <c r="O182" s="8" t="s">
        <v>62</v>
      </c>
      <c r="P182" s="177" t="s">
        <v>4332</v>
      </c>
      <c r="Q182" s="8" t="s">
        <v>1206</v>
      </c>
      <c r="R182" s="8" t="s">
        <v>303</v>
      </c>
      <c r="S182" s="161" t="s">
        <v>305</v>
      </c>
      <c r="T182" s="176" t="s">
        <v>3918</v>
      </c>
      <c r="U182" s="148">
        <v>3.6469999999999998</v>
      </c>
      <c r="V182" s="150">
        <v>1306.9949999999999</v>
      </c>
      <c r="W182" s="150">
        <v>4766.6109999999999</v>
      </c>
      <c r="X182" s="151">
        <v>7.7617000000000005E-2</v>
      </c>
      <c r="Y182" s="151">
        <v>9.7783212032377005E-3</v>
      </c>
      <c r="Z182" s="151">
        <v>2.0332379936376099E-4</v>
      </c>
    </row>
    <row r="183" spans="1:26" x14ac:dyDescent="0.2">
      <c r="A183" s="8">
        <v>1038</v>
      </c>
      <c r="B183" s="8">
        <v>1162</v>
      </c>
      <c r="C183" s="8" t="s">
        <v>4283</v>
      </c>
      <c r="D183" s="8"/>
      <c r="E183" s="8"/>
      <c r="F183" s="8" t="s">
        <v>4333</v>
      </c>
      <c r="G183" s="8">
        <v>29994555</v>
      </c>
      <c r="H183" s="8" t="s">
        <v>78</v>
      </c>
      <c r="I183" s="8" t="s">
        <v>280</v>
      </c>
      <c r="J183" s="8" t="s">
        <v>387</v>
      </c>
      <c r="K183" s="8" t="s">
        <v>61</v>
      </c>
      <c r="L183" s="8"/>
      <c r="M183" s="8"/>
      <c r="N183" s="8" t="s">
        <v>314</v>
      </c>
      <c r="O183" s="8" t="s">
        <v>62</v>
      </c>
      <c r="P183" s="177" t="s">
        <v>4334</v>
      </c>
      <c r="Q183" s="8" t="s">
        <v>1206</v>
      </c>
      <c r="R183" s="8" t="s">
        <v>303</v>
      </c>
      <c r="S183" s="161" t="s">
        <v>305</v>
      </c>
      <c r="T183" s="176" t="s">
        <v>4335</v>
      </c>
      <c r="U183" s="148">
        <v>3.6469999999999998</v>
      </c>
      <c r="V183" s="150">
        <v>3074.761</v>
      </c>
      <c r="W183" s="150">
        <v>11213.652</v>
      </c>
      <c r="X183" s="151">
        <v>5.5168000000000002E-2</v>
      </c>
      <c r="Y183" s="151">
        <v>2.3003911326738801E-2</v>
      </c>
      <c r="Z183" s="151">
        <v>4.7832777774071202E-4</v>
      </c>
    </row>
    <row r="184" spans="1:26" x14ac:dyDescent="0.2">
      <c r="A184" s="8">
        <v>1038</v>
      </c>
      <c r="B184" s="8">
        <v>1162</v>
      </c>
      <c r="C184" s="8" t="s">
        <v>4309</v>
      </c>
      <c r="D184" s="8"/>
      <c r="E184" s="8"/>
      <c r="F184" s="8" t="s">
        <v>4336</v>
      </c>
      <c r="G184" s="8">
        <v>29994692</v>
      </c>
      <c r="H184" s="8" t="s">
        <v>78</v>
      </c>
      <c r="I184" s="8" t="s">
        <v>280</v>
      </c>
      <c r="J184" s="8" t="s">
        <v>278</v>
      </c>
      <c r="K184" s="8" t="s">
        <v>61</v>
      </c>
      <c r="L184" s="8"/>
      <c r="M184" s="8"/>
      <c r="N184" s="8" t="s">
        <v>314</v>
      </c>
      <c r="O184" s="8" t="s">
        <v>62</v>
      </c>
      <c r="P184" s="177" t="s">
        <v>4337</v>
      </c>
      <c r="Q184" s="8" t="s">
        <v>1206</v>
      </c>
      <c r="R184" s="8" t="s">
        <v>303</v>
      </c>
      <c r="S184" s="161" t="s">
        <v>305</v>
      </c>
      <c r="T184" s="176" t="s">
        <v>4337</v>
      </c>
      <c r="U184" s="148">
        <v>3.6469999999999998</v>
      </c>
      <c r="V184" s="150">
        <v>1271.4390000000001</v>
      </c>
      <c r="W184" s="150">
        <v>4636.9399999999996</v>
      </c>
      <c r="X184" s="151">
        <v>5.0210000000000003E-3</v>
      </c>
      <c r="Y184" s="151">
        <v>9.5123114075782896E-3</v>
      </c>
      <c r="Z184" s="151">
        <v>1.9779257153872899E-4</v>
      </c>
    </row>
    <row r="185" spans="1:26" x14ac:dyDescent="0.2">
      <c r="A185" s="8">
        <v>1038</v>
      </c>
      <c r="B185" s="8">
        <v>1319</v>
      </c>
      <c r="C185" s="8" t="s">
        <v>4254</v>
      </c>
      <c r="D185" s="8"/>
      <c r="E185" s="8"/>
      <c r="F185" s="8" t="s">
        <v>4255</v>
      </c>
      <c r="G185" s="8">
        <v>29992375</v>
      </c>
      <c r="H185" s="8" t="s">
        <v>78</v>
      </c>
      <c r="I185" s="8" t="s">
        <v>280</v>
      </c>
      <c r="J185" s="8" t="s">
        <v>386</v>
      </c>
      <c r="K185" s="8" t="s">
        <v>53</v>
      </c>
      <c r="L185" s="8"/>
      <c r="M185" s="8"/>
      <c r="N185" s="8" t="s">
        <v>53</v>
      </c>
      <c r="O185" s="8" t="s">
        <v>62</v>
      </c>
      <c r="P185" s="177" t="s">
        <v>4256</v>
      </c>
      <c r="Q185" s="8" t="s">
        <v>1212</v>
      </c>
      <c r="R185" s="8" t="s">
        <v>303</v>
      </c>
      <c r="S185" s="161" t="s">
        <v>305</v>
      </c>
      <c r="T185" s="176" t="s">
        <v>4257</v>
      </c>
      <c r="U185" s="148">
        <v>1</v>
      </c>
      <c r="V185" s="150">
        <v>10.268000000000001</v>
      </c>
      <c r="W185" s="150">
        <v>10.268000000000001</v>
      </c>
      <c r="X185" s="151">
        <v>4.3410000000000002E-3</v>
      </c>
      <c r="Y185" s="151">
        <v>9.6682044487770701E-4</v>
      </c>
      <c r="Z185" s="151">
        <v>1.66574315540884E-5</v>
      </c>
    </row>
    <row r="186" spans="1:26" x14ac:dyDescent="0.2">
      <c r="A186" s="8">
        <v>1038</v>
      </c>
      <c r="B186" s="8">
        <v>1319</v>
      </c>
      <c r="C186" s="8" t="s">
        <v>4254</v>
      </c>
      <c r="D186" s="8"/>
      <c r="E186" s="8"/>
      <c r="F186" s="8" t="s">
        <v>4258</v>
      </c>
      <c r="G186" s="8">
        <v>29992501</v>
      </c>
      <c r="H186" s="8" t="s">
        <v>78</v>
      </c>
      <c r="I186" s="8" t="s">
        <v>280</v>
      </c>
      <c r="J186" s="8" t="s">
        <v>386</v>
      </c>
      <c r="K186" s="8" t="s">
        <v>53</v>
      </c>
      <c r="L186" s="8"/>
      <c r="M186" s="8"/>
      <c r="N186" s="8" t="s">
        <v>53</v>
      </c>
      <c r="O186" s="8" t="s">
        <v>62</v>
      </c>
      <c r="P186" s="177" t="s">
        <v>4259</v>
      </c>
      <c r="Q186" s="8" t="s">
        <v>1212</v>
      </c>
      <c r="R186" s="8" t="s">
        <v>303</v>
      </c>
      <c r="S186" s="161" t="s">
        <v>305</v>
      </c>
      <c r="T186" s="176" t="s">
        <v>4257</v>
      </c>
      <c r="U186" s="148">
        <v>1</v>
      </c>
      <c r="V186" s="150">
        <v>47.198</v>
      </c>
      <c r="W186" s="150">
        <v>47.198</v>
      </c>
      <c r="X186" s="151">
        <v>6.136E-3</v>
      </c>
      <c r="Y186" s="151">
        <v>4.4443092556140399E-3</v>
      </c>
      <c r="Z186" s="151">
        <v>7.6571381607426102E-5</v>
      </c>
    </row>
    <row r="187" spans="1:26" x14ac:dyDescent="0.2">
      <c r="A187" s="8">
        <v>1038</v>
      </c>
      <c r="B187" s="8">
        <v>1319</v>
      </c>
      <c r="C187" s="8" t="s">
        <v>4269</v>
      </c>
      <c r="D187" s="8"/>
      <c r="E187" s="8"/>
      <c r="F187" s="8" t="s">
        <v>4270</v>
      </c>
      <c r="G187" s="8">
        <v>29993692</v>
      </c>
      <c r="H187" s="8" t="s">
        <v>78</v>
      </c>
      <c r="I187" s="8" t="s">
        <v>280</v>
      </c>
      <c r="J187" s="8" t="s">
        <v>386</v>
      </c>
      <c r="K187" s="8" t="s">
        <v>53</v>
      </c>
      <c r="L187" s="8"/>
      <c r="M187" s="8"/>
      <c r="N187" s="8" t="s">
        <v>53</v>
      </c>
      <c r="O187" s="8" t="s">
        <v>62</v>
      </c>
      <c r="P187" s="177" t="s">
        <v>4271</v>
      </c>
      <c r="Q187" s="8" t="s">
        <v>1212</v>
      </c>
      <c r="R187" s="8" t="s">
        <v>303</v>
      </c>
      <c r="S187" s="161" t="s">
        <v>305</v>
      </c>
      <c r="T187" s="176" t="s">
        <v>4272</v>
      </c>
      <c r="U187" s="148">
        <v>1</v>
      </c>
      <c r="V187" s="150">
        <v>1603.913</v>
      </c>
      <c r="W187" s="150">
        <v>1603.913</v>
      </c>
      <c r="X187" s="151">
        <v>2.699E-3</v>
      </c>
      <c r="Y187" s="151">
        <v>0.151029309117998</v>
      </c>
      <c r="Z187" s="151">
        <v>2.6020967932804998E-3</v>
      </c>
    </row>
    <row r="188" spans="1:26" x14ac:dyDescent="0.2">
      <c r="A188" s="8">
        <v>1038</v>
      </c>
      <c r="B188" s="8">
        <v>1319</v>
      </c>
      <c r="C188" s="8" t="s">
        <v>4273</v>
      </c>
      <c r="D188" s="8"/>
      <c r="E188" s="8"/>
      <c r="F188" s="8" t="s">
        <v>4274</v>
      </c>
      <c r="G188" s="8">
        <v>29994076</v>
      </c>
      <c r="H188" s="8" t="s">
        <v>78</v>
      </c>
      <c r="I188" s="8" t="s">
        <v>743</v>
      </c>
      <c r="J188" s="8" t="s">
        <v>440</v>
      </c>
      <c r="K188" s="8" t="s">
        <v>53</v>
      </c>
      <c r="L188" s="8"/>
      <c r="M188" s="8"/>
      <c r="N188" s="8" t="s">
        <v>53</v>
      </c>
      <c r="O188" s="8" t="s">
        <v>62</v>
      </c>
      <c r="P188" s="177" t="s">
        <v>2881</v>
      </c>
      <c r="Q188" s="8" t="s">
        <v>1206</v>
      </c>
      <c r="R188" s="8" t="s">
        <v>303</v>
      </c>
      <c r="S188" s="161" t="s">
        <v>305</v>
      </c>
      <c r="T188" s="176" t="s">
        <v>4276</v>
      </c>
      <c r="U188" s="148">
        <v>3.6469999999999998</v>
      </c>
      <c r="V188" s="150">
        <v>25.641999999999999</v>
      </c>
      <c r="W188" s="150">
        <v>93.516999999999996</v>
      </c>
      <c r="X188" s="151">
        <v>8.6000000000000003E-5</v>
      </c>
      <c r="Y188" s="151">
        <v>8.8058411188499698E-3</v>
      </c>
      <c r="Z188" s="151">
        <v>1.5171658449152301E-4</v>
      </c>
    </row>
    <row r="189" spans="1:26" x14ac:dyDescent="0.2">
      <c r="A189" s="8">
        <v>1038</v>
      </c>
      <c r="B189" s="8">
        <v>1319</v>
      </c>
      <c r="C189" s="8" t="s">
        <v>4277</v>
      </c>
      <c r="D189" s="8"/>
      <c r="E189" s="8"/>
      <c r="F189" s="8" t="s">
        <v>4278</v>
      </c>
      <c r="G189" s="8">
        <v>29994114</v>
      </c>
      <c r="H189" s="8" t="s">
        <v>78</v>
      </c>
      <c r="I189" s="8" t="s">
        <v>280</v>
      </c>
      <c r="J189" s="8" t="s">
        <v>386</v>
      </c>
      <c r="K189" s="8" t="s">
        <v>53</v>
      </c>
      <c r="L189" s="8"/>
      <c r="M189" s="8"/>
      <c r="N189" s="8" t="s">
        <v>53</v>
      </c>
      <c r="O189" s="8" t="s">
        <v>62</v>
      </c>
      <c r="P189" s="177" t="s">
        <v>4279</v>
      </c>
      <c r="Q189" s="8" t="s">
        <v>1212</v>
      </c>
      <c r="R189" s="8" t="s">
        <v>303</v>
      </c>
      <c r="S189" s="161" t="s">
        <v>305</v>
      </c>
      <c r="T189" s="176" t="s">
        <v>4280</v>
      </c>
      <c r="U189" s="148">
        <v>1</v>
      </c>
      <c r="V189" s="150">
        <v>217.76499999999999</v>
      </c>
      <c r="W189" s="150">
        <v>217.76499999999999</v>
      </c>
      <c r="X189" s="151">
        <v>3.1359999999999999E-3</v>
      </c>
      <c r="Y189" s="151">
        <v>2.0505416863902198E-2</v>
      </c>
      <c r="Z189" s="151">
        <v>3.5328956861447702E-4</v>
      </c>
    </row>
    <row r="190" spans="1:26" x14ac:dyDescent="0.2">
      <c r="A190" s="8">
        <v>1038</v>
      </c>
      <c r="B190" s="8">
        <v>1319</v>
      </c>
      <c r="C190" s="8" t="s">
        <v>4283</v>
      </c>
      <c r="D190" s="8"/>
      <c r="E190" s="8"/>
      <c r="F190" s="8" t="s">
        <v>4284</v>
      </c>
      <c r="G190" s="8">
        <v>29992613</v>
      </c>
      <c r="H190" s="8" t="s">
        <v>78</v>
      </c>
      <c r="I190" s="8" t="s">
        <v>280</v>
      </c>
      <c r="J190" s="8" t="s">
        <v>387</v>
      </c>
      <c r="K190" s="8" t="s">
        <v>61</v>
      </c>
      <c r="L190" s="8"/>
      <c r="M190" s="8"/>
      <c r="N190" s="8" t="s">
        <v>314</v>
      </c>
      <c r="O190" s="8" t="s">
        <v>62</v>
      </c>
      <c r="P190" s="177" t="s">
        <v>4285</v>
      </c>
      <c r="Q190" s="8" t="s">
        <v>1206</v>
      </c>
      <c r="R190" s="8" t="s">
        <v>303</v>
      </c>
      <c r="S190" s="161" t="s">
        <v>305</v>
      </c>
      <c r="T190" s="176" t="s">
        <v>4286</v>
      </c>
      <c r="U190" s="148">
        <v>3.6469999999999998</v>
      </c>
      <c r="V190" s="150">
        <v>58.030999999999999</v>
      </c>
      <c r="W190" s="150">
        <v>211.63800000000001</v>
      </c>
      <c r="X190" s="151">
        <v>5.6239999999999997E-3</v>
      </c>
      <c r="Y190" s="151">
        <v>1.99284946789266E-2</v>
      </c>
      <c r="Z190" s="151">
        <v>3.4334972729318299E-4</v>
      </c>
    </row>
    <row r="191" spans="1:26" x14ac:dyDescent="0.2">
      <c r="A191" s="8">
        <v>1038</v>
      </c>
      <c r="B191" s="8">
        <v>1319</v>
      </c>
      <c r="C191" s="8" t="s">
        <v>4287</v>
      </c>
      <c r="D191" s="8"/>
      <c r="E191" s="8"/>
      <c r="F191" s="8" t="s">
        <v>4288</v>
      </c>
      <c r="G191" s="8">
        <v>29992902</v>
      </c>
      <c r="H191" s="8" t="s">
        <v>78</v>
      </c>
      <c r="I191" s="8" t="s">
        <v>280</v>
      </c>
      <c r="J191" s="8" t="s">
        <v>387</v>
      </c>
      <c r="K191" s="8" t="s">
        <v>61</v>
      </c>
      <c r="L191" s="8"/>
      <c r="M191" s="8"/>
      <c r="N191" s="8" t="s">
        <v>314</v>
      </c>
      <c r="O191" s="8" t="s">
        <v>62</v>
      </c>
      <c r="P191" s="177" t="s">
        <v>4289</v>
      </c>
      <c r="Q191" s="8" t="s">
        <v>1206</v>
      </c>
      <c r="R191" s="8" t="s">
        <v>303</v>
      </c>
      <c r="S191" s="161" t="s">
        <v>305</v>
      </c>
      <c r="T191" s="176" t="s">
        <v>4253</v>
      </c>
      <c r="U191" s="148">
        <v>3.6469999999999998</v>
      </c>
      <c r="V191" s="150">
        <v>155.89400000000001</v>
      </c>
      <c r="W191" s="150">
        <v>568.54600000000005</v>
      </c>
      <c r="X191" s="151">
        <v>1.8699999999999999E-4</v>
      </c>
      <c r="Y191" s="151">
        <v>5.3536050184772602E-2</v>
      </c>
      <c r="Z191" s="151">
        <v>9.22377155296804E-4</v>
      </c>
    </row>
    <row r="192" spans="1:26" x14ac:dyDescent="0.2">
      <c r="A192" s="8">
        <v>1038</v>
      </c>
      <c r="B192" s="8">
        <v>1319</v>
      </c>
      <c r="C192" s="8" t="s">
        <v>4294</v>
      </c>
      <c r="D192" s="8"/>
      <c r="E192" s="8"/>
      <c r="F192" s="8" t="s">
        <v>4295</v>
      </c>
      <c r="G192" s="8">
        <v>29993690</v>
      </c>
      <c r="H192" s="8" t="s">
        <v>78</v>
      </c>
      <c r="I192" s="8" t="s">
        <v>280</v>
      </c>
      <c r="J192" s="8" t="s">
        <v>387</v>
      </c>
      <c r="K192" s="8" t="s">
        <v>61</v>
      </c>
      <c r="L192" s="8"/>
      <c r="M192" s="8"/>
      <c r="N192" s="8" t="s">
        <v>314</v>
      </c>
      <c r="O192" s="8" t="s">
        <v>62</v>
      </c>
      <c r="P192" s="177" t="s">
        <v>4296</v>
      </c>
      <c r="Q192" s="8" t="s">
        <v>1206</v>
      </c>
      <c r="R192" s="8" t="s">
        <v>303</v>
      </c>
      <c r="S192" s="161" t="s">
        <v>305</v>
      </c>
      <c r="T192" s="176" t="s">
        <v>4297</v>
      </c>
      <c r="U192" s="148">
        <v>3.6469999999999998</v>
      </c>
      <c r="V192" s="150">
        <v>104.376</v>
      </c>
      <c r="W192" s="150">
        <v>380.65899999999999</v>
      </c>
      <c r="X192" s="151">
        <v>5.0100000000000003E-4</v>
      </c>
      <c r="Y192" s="151">
        <v>3.5844017714080897E-2</v>
      </c>
      <c r="Z192" s="151">
        <v>6.1755962532562803E-4</v>
      </c>
    </row>
    <row r="193" spans="1:26" x14ac:dyDescent="0.2">
      <c r="A193" s="8">
        <v>1038</v>
      </c>
      <c r="B193" s="8">
        <v>1319</v>
      </c>
      <c r="C193" s="8" t="s">
        <v>4287</v>
      </c>
      <c r="D193" s="8"/>
      <c r="E193" s="8"/>
      <c r="F193" s="8" t="s">
        <v>4298</v>
      </c>
      <c r="G193" s="8">
        <v>29993696</v>
      </c>
      <c r="H193" s="8" t="s">
        <v>78</v>
      </c>
      <c r="I193" s="8" t="s">
        <v>280</v>
      </c>
      <c r="J193" s="8" t="s">
        <v>387</v>
      </c>
      <c r="K193" s="8" t="s">
        <v>61</v>
      </c>
      <c r="L193" s="8"/>
      <c r="M193" s="8"/>
      <c r="N193" s="8" t="s">
        <v>314</v>
      </c>
      <c r="O193" s="8" t="s">
        <v>62</v>
      </c>
      <c r="P193" s="177" t="s">
        <v>4299</v>
      </c>
      <c r="Q193" s="8" t="s">
        <v>1206</v>
      </c>
      <c r="R193" s="8" t="s">
        <v>303</v>
      </c>
      <c r="S193" s="161" t="s">
        <v>305</v>
      </c>
      <c r="T193" s="176" t="s">
        <v>4253</v>
      </c>
      <c r="U193" s="148">
        <v>3.6469999999999998</v>
      </c>
      <c r="V193" s="150">
        <v>156.94999999999999</v>
      </c>
      <c r="W193" s="150">
        <v>572.39599999999996</v>
      </c>
      <c r="X193" s="151">
        <v>9.5000000000000005E-5</v>
      </c>
      <c r="Y193" s="151">
        <v>5.3898505531475599E-2</v>
      </c>
      <c r="Z193" s="151">
        <v>9.2862192924744497E-4</v>
      </c>
    </row>
    <row r="194" spans="1:26" x14ac:dyDescent="0.2">
      <c r="A194" s="8">
        <v>1038</v>
      </c>
      <c r="B194" s="8">
        <v>1319</v>
      </c>
      <c r="C194" s="8" t="s">
        <v>4287</v>
      </c>
      <c r="D194" s="8"/>
      <c r="E194" s="8"/>
      <c r="F194" s="8" t="s">
        <v>4300</v>
      </c>
      <c r="G194" s="8">
        <v>29993699</v>
      </c>
      <c r="H194" s="8" t="s">
        <v>78</v>
      </c>
      <c r="I194" s="8" t="s">
        <v>280</v>
      </c>
      <c r="J194" s="8" t="s">
        <v>387</v>
      </c>
      <c r="K194" s="8" t="s">
        <v>61</v>
      </c>
      <c r="L194" s="8"/>
      <c r="M194" s="8"/>
      <c r="N194" s="8" t="s">
        <v>314</v>
      </c>
      <c r="O194" s="8" t="s">
        <v>62</v>
      </c>
      <c r="P194" s="177" t="s">
        <v>4301</v>
      </c>
      <c r="Q194" s="8" t="s">
        <v>1206</v>
      </c>
      <c r="R194" s="8" t="s">
        <v>303</v>
      </c>
      <c r="S194" s="161" t="s">
        <v>305</v>
      </c>
      <c r="T194" s="176" t="s">
        <v>4302</v>
      </c>
      <c r="U194" s="148">
        <v>3.6469999999999998</v>
      </c>
      <c r="V194" s="150">
        <v>198.822</v>
      </c>
      <c r="W194" s="150">
        <v>725.10500000000002</v>
      </c>
      <c r="X194" s="151">
        <v>1.8100000000000001E-4</v>
      </c>
      <c r="Y194" s="151">
        <v>6.8278048679699194E-2</v>
      </c>
      <c r="Z194" s="151">
        <v>1.1763682993615901E-3</v>
      </c>
    </row>
    <row r="195" spans="1:26" x14ac:dyDescent="0.2">
      <c r="A195" s="8">
        <v>1038</v>
      </c>
      <c r="B195" s="8">
        <v>1319</v>
      </c>
      <c r="C195" s="8" t="s">
        <v>4303</v>
      </c>
      <c r="D195" s="8"/>
      <c r="E195" s="8"/>
      <c r="F195" s="8" t="s">
        <v>4304</v>
      </c>
      <c r="G195" s="8">
        <v>29994040</v>
      </c>
      <c r="H195" s="8" t="s">
        <v>78</v>
      </c>
      <c r="I195" s="8" t="s">
        <v>280</v>
      </c>
      <c r="J195" s="8" t="s">
        <v>387</v>
      </c>
      <c r="K195" s="8" t="s">
        <v>61</v>
      </c>
      <c r="L195" s="8"/>
      <c r="M195" s="8"/>
      <c r="N195" s="8" t="s">
        <v>314</v>
      </c>
      <c r="O195" s="8" t="s">
        <v>62</v>
      </c>
      <c r="P195" s="177" t="s">
        <v>4305</v>
      </c>
      <c r="Q195" s="8" t="s">
        <v>1206</v>
      </c>
      <c r="R195" s="8" t="s">
        <v>303</v>
      </c>
      <c r="S195" s="161" t="s">
        <v>305</v>
      </c>
      <c r="T195" s="176" t="s">
        <v>3918</v>
      </c>
      <c r="U195" s="148">
        <v>3.6469999999999998</v>
      </c>
      <c r="V195" s="150">
        <v>97.778000000000006</v>
      </c>
      <c r="W195" s="150">
        <v>356.59699999999998</v>
      </c>
      <c r="X195" s="151">
        <v>2.7099999999999997E-4</v>
      </c>
      <c r="Y195" s="151">
        <v>3.3578224605946901E-2</v>
      </c>
      <c r="Z195" s="151">
        <v>5.7852208343827098E-4</v>
      </c>
    </row>
    <row r="196" spans="1:26" x14ac:dyDescent="0.2">
      <c r="A196" s="8">
        <v>1038</v>
      </c>
      <c r="B196" s="8">
        <v>1319</v>
      </c>
      <c r="C196" s="8" t="s">
        <v>4306</v>
      </c>
      <c r="D196" s="8"/>
      <c r="E196" s="8"/>
      <c r="F196" s="8" t="s">
        <v>4307</v>
      </c>
      <c r="G196" s="8">
        <v>29994089</v>
      </c>
      <c r="H196" s="8" t="s">
        <v>78</v>
      </c>
      <c r="I196" s="8" t="s">
        <v>280</v>
      </c>
      <c r="J196" s="8" t="s">
        <v>389</v>
      </c>
      <c r="K196" s="8" t="s">
        <v>61</v>
      </c>
      <c r="L196" s="8"/>
      <c r="M196" s="8"/>
      <c r="N196" s="8" t="s">
        <v>314</v>
      </c>
      <c r="O196" s="8" t="s">
        <v>62</v>
      </c>
      <c r="P196" s="177" t="s">
        <v>4308</v>
      </c>
      <c r="Q196" s="8" t="s">
        <v>1206</v>
      </c>
      <c r="R196" s="8" t="s">
        <v>303</v>
      </c>
      <c r="S196" s="161" t="s">
        <v>305</v>
      </c>
      <c r="T196" s="176" t="s">
        <v>4257</v>
      </c>
      <c r="U196" s="148">
        <v>3.6469999999999998</v>
      </c>
      <c r="V196" s="150">
        <v>223.23500000000001</v>
      </c>
      <c r="W196" s="150">
        <v>814.13699999999994</v>
      </c>
      <c r="X196" s="151">
        <v>1.0970000000000001E-3</v>
      </c>
      <c r="Y196" s="151">
        <v>7.6661601844855307E-2</v>
      </c>
      <c r="Z196" s="151">
        <v>1.3208092488352201E-3</v>
      </c>
    </row>
    <row r="197" spans="1:26" x14ac:dyDescent="0.2">
      <c r="A197" s="8">
        <v>1038</v>
      </c>
      <c r="B197" s="8">
        <v>1319</v>
      </c>
      <c r="C197" s="8" t="s">
        <v>4309</v>
      </c>
      <c r="D197" s="8"/>
      <c r="E197" s="8"/>
      <c r="F197" s="8" t="s">
        <v>4310</v>
      </c>
      <c r="G197" s="8">
        <v>29994110</v>
      </c>
      <c r="H197" s="8" t="s">
        <v>78</v>
      </c>
      <c r="I197" s="8" t="s">
        <v>280</v>
      </c>
      <c r="J197" s="8" t="s">
        <v>278</v>
      </c>
      <c r="K197" s="8" t="s">
        <v>61</v>
      </c>
      <c r="L197" s="8"/>
      <c r="M197" s="8"/>
      <c r="N197" s="8" t="s">
        <v>314</v>
      </c>
      <c r="O197" s="8" t="s">
        <v>62</v>
      </c>
      <c r="P197" s="177" t="s">
        <v>4311</v>
      </c>
      <c r="Q197" s="8" t="s">
        <v>1206</v>
      </c>
      <c r="R197" s="8" t="s">
        <v>303</v>
      </c>
      <c r="S197" s="161" t="s">
        <v>305</v>
      </c>
      <c r="T197" s="176" t="s">
        <v>4302</v>
      </c>
      <c r="U197" s="148">
        <v>3.6469999999999998</v>
      </c>
      <c r="V197" s="150">
        <v>221.32499999999999</v>
      </c>
      <c r="W197" s="150">
        <v>807.17399999999998</v>
      </c>
      <c r="X197" s="151">
        <v>4.0700000000000003E-4</v>
      </c>
      <c r="Y197" s="151">
        <v>7.6005953851468605E-2</v>
      </c>
      <c r="Z197" s="151">
        <v>1.30951303387485E-3</v>
      </c>
    </row>
    <row r="198" spans="1:26" x14ac:dyDescent="0.2">
      <c r="A198" s="8">
        <v>1038</v>
      </c>
      <c r="B198" s="8">
        <v>1319</v>
      </c>
      <c r="C198" s="8" t="s">
        <v>4312</v>
      </c>
      <c r="D198" s="8"/>
      <c r="E198" s="8"/>
      <c r="F198" s="8" t="s">
        <v>4313</v>
      </c>
      <c r="G198" s="8">
        <v>29994111</v>
      </c>
      <c r="H198" s="8" t="s">
        <v>78</v>
      </c>
      <c r="I198" s="8" t="s">
        <v>280</v>
      </c>
      <c r="J198" s="8" t="s">
        <v>275</v>
      </c>
      <c r="K198" s="8" t="s">
        <v>61</v>
      </c>
      <c r="L198" s="8"/>
      <c r="M198" s="8"/>
      <c r="N198" s="8" t="s">
        <v>317</v>
      </c>
      <c r="O198" s="8" t="s">
        <v>62</v>
      </c>
      <c r="P198" s="177" t="s">
        <v>4314</v>
      </c>
      <c r="Q198" s="8" t="s">
        <v>1206</v>
      </c>
      <c r="R198" s="8" t="s">
        <v>303</v>
      </c>
      <c r="S198" s="161" t="s">
        <v>305</v>
      </c>
      <c r="T198" s="176" t="s">
        <v>4315</v>
      </c>
      <c r="U198" s="148">
        <v>3.6469999999999998</v>
      </c>
      <c r="V198" s="150">
        <v>70.823999999999998</v>
      </c>
      <c r="W198" s="150">
        <v>258.29599999999999</v>
      </c>
      <c r="X198" s="151">
        <v>6.2000000000000003E-5</v>
      </c>
      <c r="Y198" s="151">
        <v>2.4321903990355501E-2</v>
      </c>
      <c r="Z198" s="151">
        <v>4.1904414943945699E-4</v>
      </c>
    </row>
    <row r="199" spans="1:26" x14ac:dyDescent="0.2">
      <c r="A199" s="8">
        <v>1038</v>
      </c>
      <c r="B199" s="8">
        <v>1319</v>
      </c>
      <c r="C199" s="8" t="s">
        <v>4316</v>
      </c>
      <c r="D199" s="8"/>
      <c r="E199" s="8"/>
      <c r="F199" s="8" t="s">
        <v>4317</v>
      </c>
      <c r="G199" s="8">
        <v>29994122</v>
      </c>
      <c r="H199" s="8" t="s">
        <v>78</v>
      </c>
      <c r="I199" s="8" t="s">
        <v>280</v>
      </c>
      <c r="J199" s="8" t="s">
        <v>387</v>
      </c>
      <c r="K199" s="8" t="s">
        <v>61</v>
      </c>
      <c r="L199" s="8"/>
      <c r="M199" s="8"/>
      <c r="N199" s="8" t="s">
        <v>314</v>
      </c>
      <c r="O199" s="8" t="s">
        <v>62</v>
      </c>
      <c r="P199" s="177" t="s">
        <v>4318</v>
      </c>
      <c r="Q199" s="8" t="s">
        <v>1206</v>
      </c>
      <c r="R199" s="8" t="s">
        <v>303</v>
      </c>
      <c r="S199" s="161" t="s">
        <v>305</v>
      </c>
      <c r="T199" s="176" t="s">
        <v>4280</v>
      </c>
      <c r="U199" s="148">
        <v>3.6469999999999998</v>
      </c>
      <c r="V199" s="150">
        <v>106.154</v>
      </c>
      <c r="W199" s="150">
        <v>387.142</v>
      </c>
      <c r="X199" s="151">
        <v>1.374E-3</v>
      </c>
      <c r="Y199" s="151">
        <v>3.6454471966374399E-2</v>
      </c>
      <c r="Z199" s="151">
        <v>6.2807719348252405E-4</v>
      </c>
    </row>
    <row r="200" spans="1:26" x14ac:dyDescent="0.2">
      <c r="A200" s="8">
        <v>1038</v>
      </c>
      <c r="B200" s="8">
        <v>1319</v>
      </c>
      <c r="C200" s="8" t="s">
        <v>4316</v>
      </c>
      <c r="D200" s="8"/>
      <c r="E200" s="8"/>
      <c r="F200" s="8" t="s">
        <v>4319</v>
      </c>
      <c r="G200" s="8">
        <v>29994123</v>
      </c>
      <c r="H200" s="8" t="s">
        <v>78</v>
      </c>
      <c r="I200" s="8" t="s">
        <v>280</v>
      </c>
      <c r="J200" s="8" t="s">
        <v>387</v>
      </c>
      <c r="K200" s="8" t="s">
        <v>61</v>
      </c>
      <c r="L200" s="8"/>
      <c r="M200" s="8"/>
      <c r="N200" s="8" t="s">
        <v>314</v>
      </c>
      <c r="O200" s="8" t="s">
        <v>62</v>
      </c>
      <c r="P200" s="177" t="s">
        <v>4320</v>
      </c>
      <c r="Q200" s="8" t="s">
        <v>1206</v>
      </c>
      <c r="R200" s="8" t="s">
        <v>303</v>
      </c>
      <c r="S200" s="161" t="s">
        <v>305</v>
      </c>
      <c r="T200" s="176" t="s">
        <v>4280</v>
      </c>
      <c r="U200" s="148">
        <v>3.6469999999999998</v>
      </c>
      <c r="V200" s="150">
        <v>22.125</v>
      </c>
      <c r="W200" s="150">
        <v>80.688999999999993</v>
      </c>
      <c r="X200" s="151">
        <v>9.9700000000000006E-4</v>
      </c>
      <c r="Y200" s="151">
        <v>7.59791844970831E-3</v>
      </c>
      <c r="Z200" s="151">
        <v>1.3090518223947E-4</v>
      </c>
    </row>
    <row r="201" spans="1:26" x14ac:dyDescent="0.2">
      <c r="A201" s="8">
        <v>1038</v>
      </c>
      <c r="B201" s="8">
        <v>1319</v>
      </c>
      <c r="C201" s="8" t="s">
        <v>4321</v>
      </c>
      <c r="D201" s="8"/>
      <c r="E201" s="8"/>
      <c r="F201" s="8" t="s">
        <v>4322</v>
      </c>
      <c r="G201" s="8">
        <v>29994141</v>
      </c>
      <c r="H201" s="8" t="s">
        <v>78</v>
      </c>
      <c r="I201" s="8" t="s">
        <v>280</v>
      </c>
      <c r="J201" s="8" t="s">
        <v>386</v>
      </c>
      <c r="K201" s="8" t="s">
        <v>61</v>
      </c>
      <c r="L201" s="8"/>
      <c r="M201" s="8"/>
      <c r="N201" s="8" t="s">
        <v>192</v>
      </c>
      <c r="O201" s="8" t="s">
        <v>62</v>
      </c>
      <c r="P201" s="177" t="s">
        <v>4323</v>
      </c>
      <c r="Q201" s="8" t="s">
        <v>1207</v>
      </c>
      <c r="R201" s="8" t="s">
        <v>303</v>
      </c>
      <c r="S201" s="161" t="s">
        <v>305</v>
      </c>
      <c r="T201" s="176" t="s">
        <v>4257</v>
      </c>
      <c r="U201" s="148">
        <v>3.7964000000000002</v>
      </c>
      <c r="V201" s="150">
        <v>200.16</v>
      </c>
      <c r="W201" s="150">
        <v>759.88800000000003</v>
      </c>
      <c r="X201" s="151">
        <v>9.5100000000000002E-4</v>
      </c>
      <c r="Y201" s="151">
        <v>7.1553393577512295E-2</v>
      </c>
      <c r="Z201" s="151">
        <v>1.2327994947716699E-3</v>
      </c>
    </row>
    <row r="202" spans="1:26" x14ac:dyDescent="0.2">
      <c r="A202" s="8">
        <v>1038</v>
      </c>
      <c r="B202" s="8">
        <v>1319</v>
      </c>
      <c r="C202" s="8" t="s">
        <v>4294</v>
      </c>
      <c r="D202" s="8"/>
      <c r="E202" s="8"/>
      <c r="F202" s="8" t="s">
        <v>4324</v>
      </c>
      <c r="G202" s="8">
        <v>29994200</v>
      </c>
      <c r="H202" s="8" t="s">
        <v>78</v>
      </c>
      <c r="I202" s="8" t="s">
        <v>280</v>
      </c>
      <c r="J202" s="8" t="s">
        <v>387</v>
      </c>
      <c r="K202" s="8" t="s">
        <v>61</v>
      </c>
      <c r="L202" s="8"/>
      <c r="M202" s="8"/>
      <c r="N202" s="8" t="s">
        <v>314</v>
      </c>
      <c r="O202" s="8" t="s">
        <v>62</v>
      </c>
      <c r="P202" s="177" t="s">
        <v>4325</v>
      </c>
      <c r="Q202" s="8" t="s">
        <v>1206</v>
      </c>
      <c r="R202" s="8" t="s">
        <v>303</v>
      </c>
      <c r="S202" s="161" t="s">
        <v>305</v>
      </c>
      <c r="T202" s="176" t="s">
        <v>4326</v>
      </c>
      <c r="U202" s="148">
        <v>3.6469999999999998</v>
      </c>
      <c r="V202" s="150">
        <v>324.27999999999997</v>
      </c>
      <c r="W202" s="150">
        <v>1182.6510000000001</v>
      </c>
      <c r="X202" s="151">
        <v>1.2930000000000001E-3</v>
      </c>
      <c r="Y202" s="151">
        <v>0.11136196514141999</v>
      </c>
      <c r="Z202" s="151">
        <v>1.9186647550741599E-3</v>
      </c>
    </row>
    <row r="203" spans="1:26" x14ac:dyDescent="0.2">
      <c r="A203" s="8">
        <v>1038</v>
      </c>
      <c r="B203" s="8">
        <v>1319</v>
      </c>
      <c r="C203" s="8" t="s">
        <v>4327</v>
      </c>
      <c r="D203" s="8"/>
      <c r="E203" s="8"/>
      <c r="F203" s="8" t="s">
        <v>4328</v>
      </c>
      <c r="G203" s="8">
        <v>29994485</v>
      </c>
      <c r="H203" s="8" t="s">
        <v>78</v>
      </c>
      <c r="I203" s="8" t="s">
        <v>280</v>
      </c>
      <c r="J203" s="8" t="s">
        <v>386</v>
      </c>
      <c r="K203" s="8" t="s">
        <v>61</v>
      </c>
      <c r="L203" s="8"/>
      <c r="M203" s="8"/>
      <c r="N203" s="8" t="s">
        <v>314</v>
      </c>
      <c r="O203" s="8" t="s">
        <v>62</v>
      </c>
      <c r="P203" s="177" t="s">
        <v>4329</v>
      </c>
      <c r="Q203" s="8" t="s">
        <v>1206</v>
      </c>
      <c r="R203" s="8" t="s">
        <v>303</v>
      </c>
      <c r="S203" s="161" t="s">
        <v>305</v>
      </c>
      <c r="T203" s="176" t="s">
        <v>4302</v>
      </c>
      <c r="U203" s="148">
        <v>3.6469999999999998</v>
      </c>
      <c r="V203" s="150">
        <v>247.809</v>
      </c>
      <c r="W203" s="150">
        <v>903.76</v>
      </c>
      <c r="X203" s="151">
        <v>3.8699999999999997E-4</v>
      </c>
      <c r="Y203" s="151">
        <v>8.5100799075205097E-2</v>
      </c>
      <c r="Z203" s="151">
        <v>1.46620889463375E-3</v>
      </c>
    </row>
    <row r="204" spans="1:26" x14ac:dyDescent="0.2">
      <c r="A204" s="8">
        <v>1038</v>
      </c>
      <c r="B204" s="8">
        <v>1319</v>
      </c>
      <c r="C204" s="8" t="s">
        <v>4330</v>
      </c>
      <c r="D204" s="8"/>
      <c r="E204" s="8"/>
      <c r="F204" s="8" t="s">
        <v>4331</v>
      </c>
      <c r="G204" s="8">
        <v>29994498</v>
      </c>
      <c r="H204" s="8" t="s">
        <v>78</v>
      </c>
      <c r="I204" s="8" t="s">
        <v>743</v>
      </c>
      <c r="J204" s="8" t="s">
        <v>278</v>
      </c>
      <c r="K204" s="8" t="s">
        <v>61</v>
      </c>
      <c r="L204" s="8"/>
      <c r="M204" s="8"/>
      <c r="N204" s="8" t="s">
        <v>53</v>
      </c>
      <c r="O204" s="8" t="s">
        <v>62</v>
      </c>
      <c r="P204" s="177" t="s">
        <v>2881</v>
      </c>
      <c r="Q204" s="8" t="s">
        <v>1206</v>
      </c>
      <c r="R204" s="8" t="s">
        <v>303</v>
      </c>
      <c r="S204" s="161" t="s">
        <v>305</v>
      </c>
      <c r="T204" s="176" t="s">
        <v>3918</v>
      </c>
      <c r="U204" s="148">
        <v>3.6469999999999998</v>
      </c>
      <c r="V204" s="150">
        <v>5.4720000000000004</v>
      </c>
      <c r="W204" s="150">
        <v>19.957000000000001</v>
      </c>
      <c r="X204" s="151">
        <v>3.2499999999999999E-4</v>
      </c>
      <c r="Y204" s="151">
        <v>1.8792270809107E-3</v>
      </c>
      <c r="Z204" s="151">
        <v>3.2377362974382198E-5</v>
      </c>
    </row>
    <row r="205" spans="1:26" x14ac:dyDescent="0.2">
      <c r="A205" s="8">
        <v>1038</v>
      </c>
      <c r="B205" s="8">
        <v>1319</v>
      </c>
      <c r="C205" s="8" t="s">
        <v>4283</v>
      </c>
      <c r="D205" s="8"/>
      <c r="E205" s="8"/>
      <c r="F205" s="8" t="s">
        <v>4333</v>
      </c>
      <c r="G205" s="8">
        <v>29994555</v>
      </c>
      <c r="H205" s="8" t="s">
        <v>78</v>
      </c>
      <c r="I205" s="8" t="s">
        <v>280</v>
      </c>
      <c r="J205" s="8" t="s">
        <v>387</v>
      </c>
      <c r="K205" s="8" t="s">
        <v>61</v>
      </c>
      <c r="L205" s="8"/>
      <c r="M205" s="8"/>
      <c r="N205" s="8" t="s">
        <v>314</v>
      </c>
      <c r="O205" s="8" t="s">
        <v>62</v>
      </c>
      <c r="P205" s="177" t="s">
        <v>4334</v>
      </c>
      <c r="Q205" s="8" t="s">
        <v>1206</v>
      </c>
      <c r="R205" s="8" t="s">
        <v>303</v>
      </c>
      <c r="S205" s="161" t="s">
        <v>305</v>
      </c>
      <c r="T205" s="176" t="s">
        <v>4335</v>
      </c>
      <c r="U205" s="148">
        <v>3.6469999999999998</v>
      </c>
      <c r="V205" s="150">
        <v>118.682</v>
      </c>
      <c r="W205" s="150">
        <v>432.83499999999998</v>
      </c>
      <c r="X205" s="151">
        <v>2.1289999999999998E-3</v>
      </c>
      <c r="Y205" s="151">
        <v>4.07570466914891E-2</v>
      </c>
      <c r="Z205" s="151">
        <v>7.0220661882686901E-4</v>
      </c>
    </row>
    <row r="206" spans="1:26" x14ac:dyDescent="0.2">
      <c r="A206" s="8">
        <v>1038</v>
      </c>
      <c r="B206" s="8">
        <v>1319</v>
      </c>
      <c r="C206" s="8" t="s">
        <v>4309</v>
      </c>
      <c r="D206" s="8"/>
      <c r="E206" s="8"/>
      <c r="F206" s="8" t="s">
        <v>4336</v>
      </c>
      <c r="G206" s="8">
        <v>29994692</v>
      </c>
      <c r="H206" s="8" t="s">
        <v>78</v>
      </c>
      <c r="I206" s="8" t="s">
        <v>280</v>
      </c>
      <c r="J206" s="8" t="s">
        <v>278</v>
      </c>
      <c r="K206" s="8" t="s">
        <v>61</v>
      </c>
      <c r="L206" s="8"/>
      <c r="M206" s="8"/>
      <c r="N206" s="8" t="s">
        <v>314</v>
      </c>
      <c r="O206" s="8" t="s">
        <v>62</v>
      </c>
      <c r="P206" s="177" t="s">
        <v>4337</v>
      </c>
      <c r="Q206" s="8" t="s">
        <v>1206</v>
      </c>
      <c r="R206" s="8" t="s">
        <v>303</v>
      </c>
      <c r="S206" s="161" t="s">
        <v>305</v>
      </c>
      <c r="T206" s="176" t="s">
        <v>4337</v>
      </c>
      <c r="U206" s="148">
        <v>3.6469999999999998</v>
      </c>
      <c r="V206" s="150">
        <v>50.932000000000002</v>
      </c>
      <c r="W206" s="150">
        <v>185.749</v>
      </c>
      <c r="X206" s="151">
        <v>2.0100000000000001E-4</v>
      </c>
      <c r="Y206" s="151">
        <v>1.74906801345572E-2</v>
      </c>
      <c r="Z206" s="151">
        <v>3.0134841347163801E-4</v>
      </c>
    </row>
    <row r="207" spans="1:26" x14ac:dyDescent="0.2">
      <c r="A207" s="8">
        <v>1038</v>
      </c>
      <c r="B207" s="8">
        <v>8563</v>
      </c>
      <c r="C207" s="8" t="s">
        <v>4254</v>
      </c>
      <c r="D207" s="8"/>
      <c r="E207" s="8"/>
      <c r="F207" s="8" t="s">
        <v>4255</v>
      </c>
      <c r="G207" s="8">
        <v>29992375</v>
      </c>
      <c r="H207" s="8" t="s">
        <v>78</v>
      </c>
      <c r="I207" s="8" t="s">
        <v>280</v>
      </c>
      <c r="J207" s="8" t="s">
        <v>386</v>
      </c>
      <c r="K207" s="8" t="s">
        <v>53</v>
      </c>
      <c r="L207" s="8"/>
      <c r="M207" s="8"/>
      <c r="N207" s="8" t="s">
        <v>53</v>
      </c>
      <c r="O207" s="8" t="s">
        <v>62</v>
      </c>
      <c r="P207" s="177" t="s">
        <v>4256</v>
      </c>
      <c r="Q207" s="8" t="s">
        <v>1212</v>
      </c>
      <c r="R207" s="8" t="s">
        <v>303</v>
      </c>
      <c r="S207" s="161" t="s">
        <v>305</v>
      </c>
      <c r="T207" s="176" t="s">
        <v>4257</v>
      </c>
      <c r="U207" s="148">
        <v>1</v>
      </c>
      <c r="V207" s="150">
        <v>1.58</v>
      </c>
      <c r="W207" s="150">
        <v>1.58</v>
      </c>
      <c r="X207" s="151">
        <v>6.6799999999999997E-4</v>
      </c>
      <c r="Y207" s="151">
        <v>3.2322786948697402E-5</v>
      </c>
      <c r="Z207" s="151">
        <v>1.6612341683993699E-7</v>
      </c>
    </row>
    <row r="208" spans="1:26" x14ac:dyDescent="0.2">
      <c r="A208" s="8">
        <v>1038</v>
      </c>
      <c r="B208" s="8">
        <v>8563</v>
      </c>
      <c r="C208" s="8" t="s">
        <v>4254</v>
      </c>
      <c r="D208" s="8"/>
      <c r="E208" s="8"/>
      <c r="F208" s="8" t="s">
        <v>4258</v>
      </c>
      <c r="G208" s="8">
        <v>29992501</v>
      </c>
      <c r="H208" s="8" t="s">
        <v>78</v>
      </c>
      <c r="I208" s="8" t="s">
        <v>280</v>
      </c>
      <c r="J208" s="8" t="s">
        <v>386</v>
      </c>
      <c r="K208" s="8" t="s">
        <v>53</v>
      </c>
      <c r="L208" s="8"/>
      <c r="M208" s="8"/>
      <c r="N208" s="8" t="s">
        <v>53</v>
      </c>
      <c r="O208" s="8" t="s">
        <v>62</v>
      </c>
      <c r="P208" s="177" t="s">
        <v>4259</v>
      </c>
      <c r="Q208" s="8" t="s">
        <v>1212</v>
      </c>
      <c r="R208" s="8" t="s">
        <v>303</v>
      </c>
      <c r="S208" s="161" t="s">
        <v>305</v>
      </c>
      <c r="T208" s="176" t="s">
        <v>4257</v>
      </c>
      <c r="U208" s="148">
        <v>1</v>
      </c>
      <c r="V208" s="150">
        <v>30.402000000000001</v>
      </c>
      <c r="W208" s="150">
        <v>30.402000000000001</v>
      </c>
      <c r="X208" s="151">
        <v>3.9519999999999998E-3</v>
      </c>
      <c r="Y208" s="151">
        <v>6.2211131391201396E-4</v>
      </c>
      <c r="Z208" s="151">
        <v>3.1973498227698898E-6</v>
      </c>
    </row>
    <row r="209" spans="1:26" x14ac:dyDescent="0.2">
      <c r="A209" s="8">
        <v>1038</v>
      </c>
      <c r="B209" s="8">
        <v>8563</v>
      </c>
      <c r="C209" s="8" t="s">
        <v>4260</v>
      </c>
      <c r="D209" s="8"/>
      <c r="E209" s="8"/>
      <c r="F209" s="8" t="s">
        <v>4260</v>
      </c>
      <c r="G209" s="8">
        <v>29992535</v>
      </c>
      <c r="H209" s="8" t="s">
        <v>78</v>
      </c>
      <c r="I209" s="8" t="s">
        <v>743</v>
      </c>
      <c r="J209" s="8" t="s">
        <v>277</v>
      </c>
      <c r="K209" s="8" t="s">
        <v>53</v>
      </c>
      <c r="L209" s="8"/>
      <c r="M209" s="8"/>
      <c r="N209" s="8" t="s">
        <v>53</v>
      </c>
      <c r="O209" s="8" t="s">
        <v>62</v>
      </c>
      <c r="P209" s="177" t="s">
        <v>4261</v>
      </c>
      <c r="Q209" s="8" t="s">
        <v>1206</v>
      </c>
      <c r="R209" s="8" t="s">
        <v>303</v>
      </c>
      <c r="S209" s="161" t="s">
        <v>305</v>
      </c>
      <c r="T209" s="176" t="s">
        <v>4262</v>
      </c>
      <c r="U209" s="148">
        <v>3.6469999999999998</v>
      </c>
      <c r="V209" s="150">
        <v>119.485</v>
      </c>
      <c r="W209" s="150">
        <v>435.762</v>
      </c>
      <c r="X209" s="151">
        <v>4.7670000000000004E-3</v>
      </c>
      <c r="Y209" s="151">
        <v>8.9168309123256601E-3</v>
      </c>
      <c r="Z209" s="151">
        <v>4.5828177529698098E-5</v>
      </c>
    </row>
    <row r="210" spans="1:26" x14ac:dyDescent="0.2">
      <c r="A210" s="8">
        <v>1038</v>
      </c>
      <c r="B210" s="8">
        <v>8563</v>
      </c>
      <c r="C210" s="8" t="s">
        <v>4263</v>
      </c>
      <c r="D210" s="8"/>
      <c r="E210" s="8"/>
      <c r="F210" s="8" t="s">
        <v>4264</v>
      </c>
      <c r="G210" s="8">
        <v>29992869</v>
      </c>
      <c r="H210" s="8" t="s">
        <v>78</v>
      </c>
      <c r="I210" s="8" t="s">
        <v>743</v>
      </c>
      <c r="J210" s="8" t="s">
        <v>277</v>
      </c>
      <c r="K210" s="8" t="s">
        <v>53</v>
      </c>
      <c r="L210" s="8"/>
      <c r="M210" s="8"/>
      <c r="N210" s="8" t="s">
        <v>53</v>
      </c>
      <c r="O210" s="8" t="s">
        <v>62</v>
      </c>
      <c r="P210" s="177" t="s">
        <v>4265</v>
      </c>
      <c r="Q210" s="8" t="s">
        <v>1212</v>
      </c>
      <c r="R210" s="8" t="s">
        <v>303</v>
      </c>
      <c r="S210" s="161" t="s">
        <v>305</v>
      </c>
      <c r="T210" s="176" t="s">
        <v>3918</v>
      </c>
      <c r="U210" s="148">
        <v>1</v>
      </c>
      <c r="V210" s="150">
        <v>3456.3589999999999</v>
      </c>
      <c r="W210" s="150">
        <v>3456.3589999999999</v>
      </c>
      <c r="X210" s="151">
        <v>1.0078999999999999E-2</v>
      </c>
      <c r="Y210" s="151">
        <v>7.0726171256469003E-2</v>
      </c>
      <c r="Z210" s="151">
        <v>3.6349814908533698E-4</v>
      </c>
    </row>
    <row r="211" spans="1:26" x14ac:dyDescent="0.2">
      <c r="A211" s="8">
        <v>1038</v>
      </c>
      <c r="B211" s="8">
        <v>8563</v>
      </c>
      <c r="C211" s="8" t="s">
        <v>4266</v>
      </c>
      <c r="D211" s="8"/>
      <c r="E211" s="8"/>
      <c r="F211" s="8" t="s">
        <v>4267</v>
      </c>
      <c r="G211" s="8">
        <v>29992935</v>
      </c>
      <c r="H211" s="8" t="s">
        <v>78</v>
      </c>
      <c r="I211" s="8" t="s">
        <v>743</v>
      </c>
      <c r="J211" s="8" t="s">
        <v>277</v>
      </c>
      <c r="K211" s="8" t="s">
        <v>61</v>
      </c>
      <c r="L211" s="8"/>
      <c r="M211" s="8"/>
      <c r="N211" s="8" t="s">
        <v>53</v>
      </c>
      <c r="O211" s="8" t="s">
        <v>62</v>
      </c>
      <c r="P211" s="177" t="s">
        <v>4268</v>
      </c>
      <c r="Q211" s="8" t="s">
        <v>1206</v>
      </c>
      <c r="R211" s="8" t="s">
        <v>303</v>
      </c>
      <c r="S211" s="161" t="s">
        <v>305</v>
      </c>
      <c r="T211" s="176" t="s">
        <v>4262</v>
      </c>
      <c r="U211" s="148">
        <v>3.6469999999999998</v>
      </c>
      <c r="V211" s="150">
        <v>575.90599999999995</v>
      </c>
      <c r="W211" s="150">
        <v>2100.328</v>
      </c>
      <c r="X211" s="151">
        <v>8.3269999999999993E-3</v>
      </c>
      <c r="Y211" s="151">
        <v>4.2978216566366398E-2</v>
      </c>
      <c r="Z211" s="151">
        <v>2.20887146799057E-4</v>
      </c>
    </row>
    <row r="212" spans="1:26" x14ac:dyDescent="0.2">
      <c r="A212" s="8">
        <v>1038</v>
      </c>
      <c r="B212" s="8">
        <v>8563</v>
      </c>
      <c r="C212" s="8" t="s">
        <v>4269</v>
      </c>
      <c r="D212" s="8"/>
      <c r="E212" s="8"/>
      <c r="F212" s="8" t="s">
        <v>4270</v>
      </c>
      <c r="G212" s="8">
        <v>29993692</v>
      </c>
      <c r="H212" s="8" t="s">
        <v>78</v>
      </c>
      <c r="I212" s="8" t="s">
        <v>280</v>
      </c>
      <c r="J212" s="8" t="s">
        <v>386</v>
      </c>
      <c r="K212" s="8" t="s">
        <v>53</v>
      </c>
      <c r="L212" s="8"/>
      <c r="M212" s="8"/>
      <c r="N212" s="8" t="s">
        <v>53</v>
      </c>
      <c r="O212" s="8" t="s">
        <v>62</v>
      </c>
      <c r="P212" s="177" t="s">
        <v>4271</v>
      </c>
      <c r="Q212" s="8" t="s">
        <v>1212</v>
      </c>
      <c r="R212" s="8" t="s">
        <v>303</v>
      </c>
      <c r="S212" s="161" t="s">
        <v>305</v>
      </c>
      <c r="T212" s="176" t="s">
        <v>4272</v>
      </c>
      <c r="U212" s="148">
        <v>1</v>
      </c>
      <c r="V212" s="150">
        <v>5209.5460000000003</v>
      </c>
      <c r="W212" s="150">
        <v>5209.5460000000003</v>
      </c>
      <c r="X212" s="151">
        <v>8.7650000000000002E-3</v>
      </c>
      <c r="Y212" s="151">
        <v>0.106600977566511</v>
      </c>
      <c r="Z212" s="151">
        <v>5.4787721924888196E-4</v>
      </c>
    </row>
    <row r="213" spans="1:26" x14ac:dyDescent="0.2">
      <c r="A213" s="8">
        <v>1038</v>
      </c>
      <c r="B213" s="8">
        <v>8563</v>
      </c>
      <c r="C213" s="8" t="s">
        <v>4273</v>
      </c>
      <c r="D213" s="8"/>
      <c r="E213" s="8"/>
      <c r="F213" s="8" t="s">
        <v>4274</v>
      </c>
      <c r="G213" s="8">
        <v>29994076</v>
      </c>
      <c r="H213" s="8" t="s">
        <v>78</v>
      </c>
      <c r="I213" s="8" t="s">
        <v>743</v>
      </c>
      <c r="J213" s="8" t="s">
        <v>440</v>
      </c>
      <c r="K213" s="8" t="s">
        <v>53</v>
      </c>
      <c r="L213" s="8"/>
      <c r="M213" s="8"/>
      <c r="N213" s="8" t="s">
        <v>53</v>
      </c>
      <c r="O213" s="8" t="s">
        <v>62</v>
      </c>
      <c r="P213" s="177" t="s">
        <v>4275</v>
      </c>
      <c r="Q213" s="8" t="s">
        <v>1206</v>
      </c>
      <c r="R213" s="8" t="s">
        <v>303</v>
      </c>
      <c r="S213" s="161" t="s">
        <v>305</v>
      </c>
      <c r="T213" s="176" t="s">
        <v>4276</v>
      </c>
      <c r="U213" s="148">
        <v>3.6469999999999998</v>
      </c>
      <c r="V213" s="150">
        <v>2292.41</v>
      </c>
      <c r="W213" s="150">
        <v>8360.4189999999999</v>
      </c>
      <c r="X213" s="151">
        <v>7.6629999999999997E-3</v>
      </c>
      <c r="Y213" s="151">
        <v>0.17107610004718399</v>
      </c>
      <c r="Z213" s="151">
        <v>8.7924801548198495E-4</v>
      </c>
    </row>
    <row r="214" spans="1:26" x14ac:dyDescent="0.2">
      <c r="A214" s="8">
        <v>1038</v>
      </c>
      <c r="B214" s="8">
        <v>8563</v>
      </c>
      <c r="C214" s="8" t="s">
        <v>4277</v>
      </c>
      <c r="D214" s="8"/>
      <c r="E214" s="8"/>
      <c r="F214" s="8" t="s">
        <v>4278</v>
      </c>
      <c r="G214" s="8">
        <v>29994114</v>
      </c>
      <c r="H214" s="8" t="s">
        <v>78</v>
      </c>
      <c r="I214" s="8" t="s">
        <v>280</v>
      </c>
      <c r="J214" s="8" t="s">
        <v>386</v>
      </c>
      <c r="K214" s="8" t="s">
        <v>53</v>
      </c>
      <c r="L214" s="8"/>
      <c r="M214" s="8"/>
      <c r="N214" s="8" t="s">
        <v>53</v>
      </c>
      <c r="O214" s="8" t="s">
        <v>62</v>
      </c>
      <c r="P214" s="177" t="s">
        <v>4279</v>
      </c>
      <c r="Q214" s="8" t="s">
        <v>1212</v>
      </c>
      <c r="R214" s="8" t="s">
        <v>303</v>
      </c>
      <c r="S214" s="161" t="s">
        <v>305</v>
      </c>
      <c r="T214" s="176" t="s">
        <v>4280</v>
      </c>
      <c r="U214" s="148">
        <v>1</v>
      </c>
      <c r="V214" s="150">
        <v>681.90499999999997</v>
      </c>
      <c r="W214" s="150">
        <v>681.90499999999997</v>
      </c>
      <c r="X214" s="151">
        <v>9.8200000000000006E-3</v>
      </c>
      <c r="Y214" s="151">
        <v>1.3953554761753801E-2</v>
      </c>
      <c r="Z214" s="151">
        <v>7.1714490392330799E-5</v>
      </c>
    </row>
    <row r="215" spans="1:26" x14ac:dyDescent="0.2">
      <c r="A215" s="8">
        <v>1038</v>
      </c>
      <c r="B215" s="8">
        <v>8563</v>
      </c>
      <c r="C215" s="8" t="s">
        <v>4281</v>
      </c>
      <c r="D215" s="8"/>
      <c r="E215" s="8"/>
      <c r="F215" s="8" t="s">
        <v>4281</v>
      </c>
      <c r="G215" s="8">
        <v>29992411</v>
      </c>
      <c r="H215" s="8" t="s">
        <v>78</v>
      </c>
      <c r="I215" s="8" t="s">
        <v>743</v>
      </c>
      <c r="J215" s="8" t="s">
        <v>277</v>
      </c>
      <c r="K215" s="8" t="s">
        <v>61</v>
      </c>
      <c r="L215" s="8"/>
      <c r="M215" s="8"/>
      <c r="N215" s="8" t="s">
        <v>314</v>
      </c>
      <c r="O215" s="8" t="s">
        <v>62</v>
      </c>
      <c r="P215" s="177" t="s">
        <v>4196</v>
      </c>
      <c r="Q215" s="8" t="s">
        <v>1206</v>
      </c>
      <c r="R215" s="8" t="s">
        <v>303</v>
      </c>
      <c r="S215" s="161" t="s">
        <v>305</v>
      </c>
      <c r="T215" s="176" t="s">
        <v>4282</v>
      </c>
      <c r="U215" s="148">
        <v>3.6469999999999998</v>
      </c>
      <c r="V215" s="150">
        <v>36.868000000000002</v>
      </c>
      <c r="W215" s="150">
        <v>134.45599999999999</v>
      </c>
      <c r="X215" s="151">
        <v>5.3499999999999999E-4</v>
      </c>
      <c r="Y215" s="151">
        <v>2.7513180849858799E-3</v>
      </c>
      <c r="Z215" s="151">
        <v>1.41404378841716E-5</v>
      </c>
    </row>
    <row r="216" spans="1:26" x14ac:dyDescent="0.2">
      <c r="A216" s="8">
        <v>1038</v>
      </c>
      <c r="B216" s="8">
        <v>8563</v>
      </c>
      <c r="C216" s="8" t="s">
        <v>4283</v>
      </c>
      <c r="D216" s="8"/>
      <c r="E216" s="8"/>
      <c r="F216" s="8" t="s">
        <v>4284</v>
      </c>
      <c r="G216" s="8">
        <v>29992613</v>
      </c>
      <c r="H216" s="8" t="s">
        <v>78</v>
      </c>
      <c r="I216" s="8" t="s">
        <v>280</v>
      </c>
      <c r="J216" s="8" t="s">
        <v>387</v>
      </c>
      <c r="K216" s="8" t="s">
        <v>61</v>
      </c>
      <c r="L216" s="8"/>
      <c r="M216" s="8"/>
      <c r="N216" s="8" t="s">
        <v>314</v>
      </c>
      <c r="O216" s="8" t="s">
        <v>62</v>
      </c>
      <c r="P216" s="177" t="s">
        <v>4285</v>
      </c>
      <c r="Q216" s="8" t="s">
        <v>1206</v>
      </c>
      <c r="R216" s="8" t="s">
        <v>303</v>
      </c>
      <c r="S216" s="161" t="s">
        <v>305</v>
      </c>
      <c r="T216" s="176" t="s">
        <v>4286</v>
      </c>
      <c r="U216" s="148">
        <v>3.6469999999999998</v>
      </c>
      <c r="V216" s="150">
        <v>95.944000000000003</v>
      </c>
      <c r="W216" s="150">
        <v>349.90899999999999</v>
      </c>
      <c r="X216" s="151">
        <v>9.2980000000000007E-3</v>
      </c>
      <c r="Y216" s="151">
        <v>7.1600600869286901E-3</v>
      </c>
      <c r="Z216" s="151">
        <v>3.6799229234402E-5</v>
      </c>
    </row>
    <row r="217" spans="1:26" x14ac:dyDescent="0.2">
      <c r="A217" s="8">
        <v>1038</v>
      </c>
      <c r="B217" s="8">
        <v>8563</v>
      </c>
      <c r="C217" s="8" t="s">
        <v>4287</v>
      </c>
      <c r="D217" s="8"/>
      <c r="E217" s="8"/>
      <c r="F217" s="8" t="s">
        <v>4288</v>
      </c>
      <c r="G217" s="8">
        <v>29992902</v>
      </c>
      <c r="H217" s="8" t="s">
        <v>78</v>
      </c>
      <c r="I217" s="8" t="s">
        <v>280</v>
      </c>
      <c r="J217" s="8" t="s">
        <v>387</v>
      </c>
      <c r="K217" s="8" t="s">
        <v>61</v>
      </c>
      <c r="L217" s="8"/>
      <c r="M217" s="8"/>
      <c r="N217" s="8" t="s">
        <v>314</v>
      </c>
      <c r="O217" s="8" t="s">
        <v>62</v>
      </c>
      <c r="P217" s="177" t="s">
        <v>4289</v>
      </c>
      <c r="Q217" s="8" t="s">
        <v>1206</v>
      </c>
      <c r="R217" s="8" t="s">
        <v>303</v>
      </c>
      <c r="S217" s="161" t="s">
        <v>305</v>
      </c>
      <c r="T217" s="176" t="s">
        <v>4253</v>
      </c>
      <c r="U217" s="148">
        <v>3.6469999999999998</v>
      </c>
      <c r="V217" s="150">
        <v>143.452</v>
      </c>
      <c r="W217" s="150">
        <v>523.16899999999998</v>
      </c>
      <c r="X217" s="151">
        <v>1.73E-4</v>
      </c>
      <c r="Y217" s="151">
        <v>1.0705417834112401E-2</v>
      </c>
      <c r="Z217" s="151">
        <v>5.5020645098600703E-5</v>
      </c>
    </row>
    <row r="218" spans="1:26" x14ac:dyDescent="0.2">
      <c r="A218" s="8">
        <v>1038</v>
      </c>
      <c r="B218" s="8">
        <v>8563</v>
      </c>
      <c r="C218" s="8" t="s">
        <v>4290</v>
      </c>
      <c r="D218" s="8"/>
      <c r="E218" s="8"/>
      <c r="F218" s="8" t="s">
        <v>4291</v>
      </c>
      <c r="G218" s="8">
        <v>29992904</v>
      </c>
      <c r="H218" s="8" t="s">
        <v>78</v>
      </c>
      <c r="I218" s="8" t="s">
        <v>281</v>
      </c>
      <c r="J218" s="8" t="s">
        <v>130</v>
      </c>
      <c r="K218" s="8" t="s">
        <v>61</v>
      </c>
      <c r="L218" s="8"/>
      <c r="M218" s="8"/>
      <c r="N218" s="8" t="s">
        <v>314</v>
      </c>
      <c r="O218" s="8" t="s">
        <v>62</v>
      </c>
      <c r="P218" s="177" t="s">
        <v>4292</v>
      </c>
      <c r="Q218" s="8" t="s">
        <v>1206</v>
      </c>
      <c r="R218" s="8" t="s">
        <v>303</v>
      </c>
      <c r="S218" s="161" t="s">
        <v>305</v>
      </c>
      <c r="T218" s="176" t="s">
        <v>4293</v>
      </c>
      <c r="U218" s="148">
        <v>3.6469999999999998</v>
      </c>
      <c r="V218" s="150">
        <v>393.01400000000001</v>
      </c>
      <c r="W218" s="150">
        <v>1433.3219999999999</v>
      </c>
      <c r="X218" s="151">
        <v>1.451E-3</v>
      </c>
      <c r="Y218" s="151">
        <v>2.9329517136625499E-2</v>
      </c>
      <c r="Z218" s="151">
        <v>1.5073946466110901E-4</v>
      </c>
    </row>
    <row r="219" spans="1:26" x14ac:dyDescent="0.2">
      <c r="A219" s="8">
        <v>1038</v>
      </c>
      <c r="B219" s="8">
        <v>8563</v>
      </c>
      <c r="C219" s="8" t="s">
        <v>4294</v>
      </c>
      <c r="D219" s="8"/>
      <c r="E219" s="8"/>
      <c r="F219" s="8" t="s">
        <v>4295</v>
      </c>
      <c r="G219" s="8">
        <v>29993690</v>
      </c>
      <c r="H219" s="8" t="s">
        <v>78</v>
      </c>
      <c r="I219" s="8" t="s">
        <v>280</v>
      </c>
      <c r="J219" s="8" t="s">
        <v>387</v>
      </c>
      <c r="K219" s="8" t="s">
        <v>61</v>
      </c>
      <c r="L219" s="8"/>
      <c r="M219" s="8"/>
      <c r="N219" s="8" t="s">
        <v>314</v>
      </c>
      <c r="O219" s="8" t="s">
        <v>62</v>
      </c>
      <c r="P219" s="177" t="s">
        <v>4296</v>
      </c>
      <c r="Q219" s="8" t="s">
        <v>1206</v>
      </c>
      <c r="R219" s="8" t="s">
        <v>303</v>
      </c>
      <c r="S219" s="161" t="s">
        <v>305</v>
      </c>
      <c r="T219" s="176" t="s">
        <v>4297</v>
      </c>
      <c r="U219" s="148">
        <v>3.6469999999999998</v>
      </c>
      <c r="V219" s="150">
        <v>331.375</v>
      </c>
      <c r="W219" s="150">
        <v>1208.5260000000001</v>
      </c>
      <c r="X219" s="151">
        <v>1.591E-3</v>
      </c>
      <c r="Y219" s="151">
        <v>2.4729613058089898E-2</v>
      </c>
      <c r="Z219" s="151">
        <v>1.27098193137241E-4</v>
      </c>
    </row>
    <row r="220" spans="1:26" x14ac:dyDescent="0.2">
      <c r="A220" s="8">
        <v>1038</v>
      </c>
      <c r="B220" s="8">
        <v>8563</v>
      </c>
      <c r="C220" s="8" t="s">
        <v>4287</v>
      </c>
      <c r="D220" s="8"/>
      <c r="E220" s="8"/>
      <c r="F220" s="8" t="s">
        <v>4298</v>
      </c>
      <c r="G220" s="8">
        <v>29993696</v>
      </c>
      <c r="H220" s="8" t="s">
        <v>78</v>
      </c>
      <c r="I220" s="8" t="s">
        <v>280</v>
      </c>
      <c r="J220" s="8" t="s">
        <v>387</v>
      </c>
      <c r="K220" s="8" t="s">
        <v>61</v>
      </c>
      <c r="L220" s="8"/>
      <c r="M220" s="8"/>
      <c r="N220" s="8" t="s">
        <v>314</v>
      </c>
      <c r="O220" s="8" t="s">
        <v>62</v>
      </c>
      <c r="P220" s="177" t="s">
        <v>4299</v>
      </c>
      <c r="Q220" s="8" t="s">
        <v>1206</v>
      </c>
      <c r="R220" s="8" t="s">
        <v>303</v>
      </c>
      <c r="S220" s="161" t="s">
        <v>305</v>
      </c>
      <c r="T220" s="176" t="s">
        <v>4253</v>
      </c>
      <c r="U220" s="148">
        <v>3.6469999999999998</v>
      </c>
      <c r="V220" s="150">
        <v>358.29</v>
      </c>
      <c r="W220" s="150">
        <v>1306.683</v>
      </c>
      <c r="X220" s="151">
        <v>2.1699999999999999E-4</v>
      </c>
      <c r="Y220" s="151">
        <v>2.6738168702588001E-2</v>
      </c>
      <c r="Z220" s="151">
        <v>1.3742119304151101E-4</v>
      </c>
    </row>
    <row r="221" spans="1:26" x14ac:dyDescent="0.2">
      <c r="A221" s="8">
        <v>1038</v>
      </c>
      <c r="B221" s="8">
        <v>8563</v>
      </c>
      <c r="C221" s="8" t="s">
        <v>4287</v>
      </c>
      <c r="D221" s="8"/>
      <c r="E221" s="8"/>
      <c r="F221" s="8" t="s">
        <v>4300</v>
      </c>
      <c r="G221" s="8">
        <v>29993699</v>
      </c>
      <c r="H221" s="8" t="s">
        <v>78</v>
      </c>
      <c r="I221" s="8" t="s">
        <v>280</v>
      </c>
      <c r="J221" s="8" t="s">
        <v>387</v>
      </c>
      <c r="K221" s="8" t="s">
        <v>61</v>
      </c>
      <c r="L221" s="8"/>
      <c r="M221" s="8"/>
      <c r="N221" s="8" t="s">
        <v>314</v>
      </c>
      <c r="O221" s="8" t="s">
        <v>62</v>
      </c>
      <c r="P221" s="177" t="s">
        <v>4301</v>
      </c>
      <c r="Q221" s="8" t="s">
        <v>1206</v>
      </c>
      <c r="R221" s="8" t="s">
        <v>303</v>
      </c>
      <c r="S221" s="161" t="s">
        <v>305</v>
      </c>
      <c r="T221" s="176" t="s">
        <v>4302</v>
      </c>
      <c r="U221" s="148">
        <v>3.6469999999999998</v>
      </c>
      <c r="V221" s="150">
        <v>734.94200000000001</v>
      </c>
      <c r="W221" s="150">
        <v>2680.3319999999999</v>
      </c>
      <c r="X221" s="151">
        <v>6.69E-4</v>
      </c>
      <c r="Y221" s="151">
        <v>5.4846625636870303E-2</v>
      </c>
      <c r="Z221" s="151">
        <v>2.8188500166768498E-4</v>
      </c>
    </row>
    <row r="222" spans="1:26" x14ac:dyDescent="0.2">
      <c r="A222" s="8">
        <v>1038</v>
      </c>
      <c r="B222" s="8">
        <v>8563</v>
      </c>
      <c r="C222" s="8" t="s">
        <v>4303</v>
      </c>
      <c r="D222" s="8"/>
      <c r="E222" s="8"/>
      <c r="F222" s="8" t="s">
        <v>4304</v>
      </c>
      <c r="G222" s="8">
        <v>29994040</v>
      </c>
      <c r="H222" s="8" t="s">
        <v>78</v>
      </c>
      <c r="I222" s="8" t="s">
        <v>280</v>
      </c>
      <c r="J222" s="8" t="s">
        <v>387</v>
      </c>
      <c r="K222" s="8" t="s">
        <v>61</v>
      </c>
      <c r="L222" s="8"/>
      <c r="M222" s="8"/>
      <c r="N222" s="8" t="s">
        <v>314</v>
      </c>
      <c r="O222" s="8" t="s">
        <v>62</v>
      </c>
      <c r="P222" s="177" t="s">
        <v>4305</v>
      </c>
      <c r="Q222" s="8" t="s">
        <v>1206</v>
      </c>
      <c r="R222" s="8" t="s">
        <v>303</v>
      </c>
      <c r="S222" s="161" t="s">
        <v>305</v>
      </c>
      <c r="T222" s="176" t="s">
        <v>3918</v>
      </c>
      <c r="U222" s="148">
        <v>3.6469999999999998</v>
      </c>
      <c r="V222" s="150">
        <v>214.667</v>
      </c>
      <c r="W222" s="150">
        <v>782.89099999999996</v>
      </c>
      <c r="X222" s="151">
        <v>5.9400000000000002E-4</v>
      </c>
      <c r="Y222" s="151">
        <v>1.6020010301034199E-2</v>
      </c>
      <c r="Z222" s="151">
        <v>8.2335067617863203E-5</v>
      </c>
    </row>
    <row r="223" spans="1:26" x14ac:dyDescent="0.2">
      <c r="A223" s="8">
        <v>1038</v>
      </c>
      <c r="B223" s="8">
        <v>8563</v>
      </c>
      <c r="C223" s="8" t="s">
        <v>4306</v>
      </c>
      <c r="D223" s="8"/>
      <c r="E223" s="8"/>
      <c r="F223" s="8" t="s">
        <v>4307</v>
      </c>
      <c r="G223" s="8">
        <v>29994089</v>
      </c>
      <c r="H223" s="8" t="s">
        <v>78</v>
      </c>
      <c r="I223" s="8" t="s">
        <v>280</v>
      </c>
      <c r="J223" s="8" t="s">
        <v>389</v>
      </c>
      <c r="K223" s="8" t="s">
        <v>61</v>
      </c>
      <c r="L223" s="8"/>
      <c r="M223" s="8"/>
      <c r="N223" s="8" t="s">
        <v>314</v>
      </c>
      <c r="O223" s="8" t="s">
        <v>62</v>
      </c>
      <c r="P223" s="177" t="s">
        <v>4308</v>
      </c>
      <c r="Q223" s="8" t="s">
        <v>1206</v>
      </c>
      <c r="R223" s="8" t="s">
        <v>303</v>
      </c>
      <c r="S223" s="161" t="s">
        <v>305</v>
      </c>
      <c r="T223" s="176" t="s">
        <v>4257</v>
      </c>
      <c r="U223" s="148">
        <v>3.6469999999999998</v>
      </c>
      <c r="V223" s="150">
        <v>606.95100000000002</v>
      </c>
      <c r="W223" s="150">
        <v>2213.5520000000001</v>
      </c>
      <c r="X223" s="151">
        <v>2.9819999999999998E-3</v>
      </c>
      <c r="Y223" s="151">
        <v>4.5295075695511597E-2</v>
      </c>
      <c r="Z223" s="151">
        <v>2.3279467678653299E-4</v>
      </c>
    </row>
    <row r="224" spans="1:26" x14ac:dyDescent="0.2">
      <c r="A224" s="8">
        <v>1038</v>
      </c>
      <c r="B224" s="8">
        <v>8563</v>
      </c>
      <c r="C224" s="8" t="s">
        <v>4309</v>
      </c>
      <c r="D224" s="8"/>
      <c r="E224" s="8"/>
      <c r="F224" s="8" t="s">
        <v>4310</v>
      </c>
      <c r="G224" s="8">
        <v>29994110</v>
      </c>
      <c r="H224" s="8" t="s">
        <v>78</v>
      </c>
      <c r="I224" s="8" t="s">
        <v>280</v>
      </c>
      <c r="J224" s="8" t="s">
        <v>278</v>
      </c>
      <c r="K224" s="8" t="s">
        <v>61</v>
      </c>
      <c r="L224" s="8"/>
      <c r="M224" s="8"/>
      <c r="N224" s="8" t="s">
        <v>314</v>
      </c>
      <c r="O224" s="8" t="s">
        <v>62</v>
      </c>
      <c r="P224" s="177" t="s">
        <v>4311</v>
      </c>
      <c r="Q224" s="8" t="s">
        <v>1206</v>
      </c>
      <c r="R224" s="8" t="s">
        <v>303</v>
      </c>
      <c r="S224" s="161" t="s">
        <v>305</v>
      </c>
      <c r="T224" s="176" t="s">
        <v>4302</v>
      </c>
      <c r="U224" s="148">
        <v>3.6469999999999998</v>
      </c>
      <c r="V224" s="150">
        <v>660.66099999999994</v>
      </c>
      <c r="W224" s="150">
        <v>2409.4290000000001</v>
      </c>
      <c r="X224" s="151">
        <v>1.2149999999999999E-3</v>
      </c>
      <c r="Y224" s="151">
        <v>4.9303244458213401E-2</v>
      </c>
      <c r="Z224" s="151">
        <v>2.5339471635576799E-4</v>
      </c>
    </row>
    <row r="225" spans="1:26" x14ac:dyDescent="0.2">
      <c r="A225" s="8">
        <v>1038</v>
      </c>
      <c r="B225" s="8">
        <v>8563</v>
      </c>
      <c r="C225" s="8" t="s">
        <v>4312</v>
      </c>
      <c r="D225" s="8"/>
      <c r="E225" s="8"/>
      <c r="F225" s="8" t="s">
        <v>4313</v>
      </c>
      <c r="G225" s="8">
        <v>29994111</v>
      </c>
      <c r="H225" s="8" t="s">
        <v>78</v>
      </c>
      <c r="I225" s="8" t="s">
        <v>280</v>
      </c>
      <c r="J225" s="8" t="s">
        <v>275</v>
      </c>
      <c r="K225" s="8" t="s">
        <v>61</v>
      </c>
      <c r="L225" s="8"/>
      <c r="M225" s="8"/>
      <c r="N225" s="8" t="s">
        <v>317</v>
      </c>
      <c r="O225" s="8" t="s">
        <v>62</v>
      </c>
      <c r="P225" s="177" t="s">
        <v>4314</v>
      </c>
      <c r="Q225" s="8" t="s">
        <v>1206</v>
      </c>
      <c r="R225" s="8" t="s">
        <v>303</v>
      </c>
      <c r="S225" s="161" t="s">
        <v>305</v>
      </c>
      <c r="T225" s="176" t="s">
        <v>4315</v>
      </c>
      <c r="U225" s="148">
        <v>3.6469999999999998</v>
      </c>
      <c r="V225" s="150">
        <v>336.89299999999997</v>
      </c>
      <c r="W225" s="150">
        <v>1228.6500000000001</v>
      </c>
      <c r="X225" s="151">
        <v>2.9300000000000002E-4</v>
      </c>
      <c r="Y225" s="151">
        <v>2.5141392947702099E-2</v>
      </c>
      <c r="Z225" s="151">
        <v>1.2921454165498901E-4</v>
      </c>
    </row>
    <row r="226" spans="1:26" x14ac:dyDescent="0.2">
      <c r="A226" s="8">
        <v>1038</v>
      </c>
      <c r="B226" s="8">
        <v>8563</v>
      </c>
      <c r="C226" s="8" t="s">
        <v>4316</v>
      </c>
      <c r="D226" s="8"/>
      <c r="E226" s="8"/>
      <c r="F226" s="8" t="s">
        <v>4317</v>
      </c>
      <c r="G226" s="8">
        <v>29994122</v>
      </c>
      <c r="H226" s="8" t="s">
        <v>78</v>
      </c>
      <c r="I226" s="8" t="s">
        <v>280</v>
      </c>
      <c r="J226" s="8" t="s">
        <v>387</v>
      </c>
      <c r="K226" s="8" t="s">
        <v>61</v>
      </c>
      <c r="L226" s="8"/>
      <c r="M226" s="8"/>
      <c r="N226" s="8" t="s">
        <v>314</v>
      </c>
      <c r="O226" s="8" t="s">
        <v>62</v>
      </c>
      <c r="P226" s="177" t="s">
        <v>4318</v>
      </c>
      <c r="Q226" s="8" t="s">
        <v>1206</v>
      </c>
      <c r="R226" s="8" t="s">
        <v>303</v>
      </c>
      <c r="S226" s="161" t="s">
        <v>305</v>
      </c>
      <c r="T226" s="176" t="s">
        <v>4280</v>
      </c>
      <c r="U226" s="148">
        <v>3.6469999999999998</v>
      </c>
      <c r="V226" s="150">
        <v>547.50099999999998</v>
      </c>
      <c r="W226" s="150">
        <v>1996.7370000000001</v>
      </c>
      <c r="X226" s="151">
        <v>7.0850000000000002E-3</v>
      </c>
      <c r="Y226" s="151">
        <v>4.08584845606094E-2</v>
      </c>
      <c r="Z226" s="151">
        <v>2.0999275442688299E-4</v>
      </c>
    </row>
    <row r="227" spans="1:26" x14ac:dyDescent="0.2">
      <c r="A227" s="8">
        <v>1038</v>
      </c>
      <c r="B227" s="8">
        <v>8563</v>
      </c>
      <c r="C227" s="8" t="s">
        <v>4316</v>
      </c>
      <c r="D227" s="8"/>
      <c r="E227" s="8"/>
      <c r="F227" s="8" t="s">
        <v>4319</v>
      </c>
      <c r="G227" s="8">
        <v>29994123</v>
      </c>
      <c r="H227" s="8" t="s">
        <v>78</v>
      </c>
      <c r="I227" s="8" t="s">
        <v>280</v>
      </c>
      <c r="J227" s="8" t="s">
        <v>387</v>
      </c>
      <c r="K227" s="8" t="s">
        <v>61</v>
      </c>
      <c r="L227" s="8"/>
      <c r="M227" s="8"/>
      <c r="N227" s="8" t="s">
        <v>314</v>
      </c>
      <c r="O227" s="8" t="s">
        <v>62</v>
      </c>
      <c r="P227" s="177" t="s">
        <v>4320</v>
      </c>
      <c r="Q227" s="8" t="s">
        <v>1206</v>
      </c>
      <c r="R227" s="8" t="s">
        <v>303</v>
      </c>
      <c r="S227" s="161" t="s">
        <v>305</v>
      </c>
      <c r="T227" s="176" t="s">
        <v>4280</v>
      </c>
      <c r="U227" s="148">
        <v>3.6469999999999998</v>
      </c>
      <c r="V227" s="150">
        <v>112.50700000000001</v>
      </c>
      <c r="W227" s="150">
        <v>410.31200000000001</v>
      </c>
      <c r="X227" s="151">
        <v>5.0720000000000001E-3</v>
      </c>
      <c r="Y227" s="151">
        <v>8.3960611633747406E-3</v>
      </c>
      <c r="Z227" s="151">
        <v>4.3151674101329899E-5</v>
      </c>
    </row>
    <row r="228" spans="1:26" x14ac:dyDescent="0.2">
      <c r="A228" s="8">
        <v>1038</v>
      </c>
      <c r="B228" s="8">
        <v>8563</v>
      </c>
      <c r="C228" s="8" t="s">
        <v>4321</v>
      </c>
      <c r="D228" s="8"/>
      <c r="E228" s="8"/>
      <c r="F228" s="8" t="s">
        <v>4322</v>
      </c>
      <c r="G228" s="8">
        <v>29994141</v>
      </c>
      <c r="H228" s="8" t="s">
        <v>78</v>
      </c>
      <c r="I228" s="8" t="s">
        <v>280</v>
      </c>
      <c r="J228" s="8" t="s">
        <v>386</v>
      </c>
      <c r="K228" s="8" t="s">
        <v>61</v>
      </c>
      <c r="L228" s="8"/>
      <c r="M228" s="8"/>
      <c r="N228" s="8" t="s">
        <v>192</v>
      </c>
      <c r="O228" s="8" t="s">
        <v>62</v>
      </c>
      <c r="P228" s="177" t="s">
        <v>4323</v>
      </c>
      <c r="Q228" s="8" t="s">
        <v>1207</v>
      </c>
      <c r="R228" s="8" t="s">
        <v>303</v>
      </c>
      <c r="S228" s="161" t="s">
        <v>305</v>
      </c>
      <c r="T228" s="176" t="s">
        <v>4257</v>
      </c>
      <c r="U228" s="148">
        <v>3.7964000000000002</v>
      </c>
      <c r="V228" s="150">
        <v>569.98</v>
      </c>
      <c r="W228" s="150">
        <v>2163.8719999999998</v>
      </c>
      <c r="X228" s="151">
        <v>2.7079999999999999E-3</v>
      </c>
      <c r="Y228" s="151">
        <v>4.4278504843449799E-2</v>
      </c>
      <c r="Z228" s="151">
        <v>2.2756999663527E-4</v>
      </c>
    </row>
    <row r="229" spans="1:26" x14ac:dyDescent="0.2">
      <c r="A229" s="8">
        <v>1038</v>
      </c>
      <c r="B229" s="8">
        <v>8563</v>
      </c>
      <c r="C229" s="8" t="s">
        <v>4294</v>
      </c>
      <c r="D229" s="8"/>
      <c r="E229" s="8"/>
      <c r="F229" s="8" t="s">
        <v>4324</v>
      </c>
      <c r="G229" s="8">
        <v>29994200</v>
      </c>
      <c r="H229" s="8" t="s">
        <v>78</v>
      </c>
      <c r="I229" s="8" t="s">
        <v>280</v>
      </c>
      <c r="J229" s="8" t="s">
        <v>387</v>
      </c>
      <c r="K229" s="8" t="s">
        <v>61</v>
      </c>
      <c r="L229" s="8"/>
      <c r="M229" s="8"/>
      <c r="N229" s="8" t="s">
        <v>314</v>
      </c>
      <c r="O229" s="8" t="s">
        <v>62</v>
      </c>
      <c r="P229" s="177" t="s">
        <v>4325</v>
      </c>
      <c r="Q229" s="8" t="s">
        <v>1206</v>
      </c>
      <c r="R229" s="8" t="s">
        <v>303</v>
      </c>
      <c r="S229" s="161" t="s">
        <v>305</v>
      </c>
      <c r="T229" s="176" t="s">
        <v>4326</v>
      </c>
      <c r="U229" s="148">
        <v>3.6469999999999998</v>
      </c>
      <c r="V229" s="150">
        <v>1114.7529999999999</v>
      </c>
      <c r="W229" s="150">
        <v>4065.5030000000002</v>
      </c>
      <c r="X229" s="151">
        <v>4.4450000000000002E-3</v>
      </c>
      <c r="Y229" s="151">
        <v>8.3190851781278594E-2</v>
      </c>
      <c r="Z229" s="151">
        <v>4.2756054945589198E-4</v>
      </c>
    </row>
    <row r="230" spans="1:26" x14ac:dyDescent="0.2">
      <c r="A230" s="8">
        <v>1038</v>
      </c>
      <c r="B230" s="8">
        <v>8563</v>
      </c>
      <c r="C230" s="8" t="s">
        <v>4327</v>
      </c>
      <c r="D230" s="8"/>
      <c r="E230" s="8"/>
      <c r="F230" s="8" t="s">
        <v>4328</v>
      </c>
      <c r="G230" s="8">
        <v>29994485</v>
      </c>
      <c r="H230" s="8" t="s">
        <v>78</v>
      </c>
      <c r="I230" s="8" t="s">
        <v>280</v>
      </c>
      <c r="J230" s="8" t="s">
        <v>386</v>
      </c>
      <c r="K230" s="8" t="s">
        <v>61</v>
      </c>
      <c r="L230" s="8"/>
      <c r="M230" s="8"/>
      <c r="N230" s="8" t="s">
        <v>314</v>
      </c>
      <c r="O230" s="8" t="s">
        <v>62</v>
      </c>
      <c r="P230" s="177" t="s">
        <v>4329</v>
      </c>
      <c r="Q230" s="8" t="s">
        <v>1206</v>
      </c>
      <c r="R230" s="8" t="s">
        <v>303</v>
      </c>
      <c r="S230" s="161" t="s">
        <v>305</v>
      </c>
      <c r="T230" s="176" t="s">
        <v>4302</v>
      </c>
      <c r="U230" s="148">
        <v>3.6469999999999998</v>
      </c>
      <c r="V230" s="150">
        <v>789.76599999999996</v>
      </c>
      <c r="W230" s="150">
        <v>2880.2759999999998</v>
      </c>
      <c r="X230" s="151">
        <v>1.2329999999999999E-3</v>
      </c>
      <c r="Y230" s="151">
        <v>5.8938004746058502E-2</v>
      </c>
      <c r="Z230" s="151">
        <v>3.0291270197968701E-4</v>
      </c>
    </row>
    <row r="231" spans="1:26" x14ac:dyDescent="0.2">
      <c r="A231" s="8">
        <v>1038</v>
      </c>
      <c r="B231" s="8">
        <v>8563</v>
      </c>
      <c r="C231" s="8" t="s">
        <v>4330</v>
      </c>
      <c r="D231" s="8"/>
      <c r="E231" s="8"/>
      <c r="F231" s="8" t="s">
        <v>4331</v>
      </c>
      <c r="G231" s="8">
        <v>29994498</v>
      </c>
      <c r="H231" s="8" t="s">
        <v>78</v>
      </c>
      <c r="I231" s="8" t="s">
        <v>743</v>
      </c>
      <c r="J231" s="8" t="s">
        <v>278</v>
      </c>
      <c r="K231" s="8" t="s">
        <v>61</v>
      </c>
      <c r="L231" s="8"/>
      <c r="M231" s="8"/>
      <c r="N231" s="8" t="s">
        <v>53</v>
      </c>
      <c r="O231" s="8" t="s">
        <v>62</v>
      </c>
      <c r="P231" s="177" t="s">
        <v>4332</v>
      </c>
      <c r="Q231" s="8" t="s">
        <v>1206</v>
      </c>
      <c r="R231" s="8" t="s">
        <v>303</v>
      </c>
      <c r="S231" s="161" t="s">
        <v>305</v>
      </c>
      <c r="T231" s="176" t="s">
        <v>3918</v>
      </c>
      <c r="U231" s="148">
        <v>3.6469999999999998</v>
      </c>
      <c r="V231" s="150">
        <v>562.75900000000001</v>
      </c>
      <c r="W231" s="150">
        <v>2052.3809999999999</v>
      </c>
      <c r="X231" s="151">
        <v>3.3419999999999998E-2</v>
      </c>
      <c r="Y231" s="151">
        <v>4.1997104131271702E-2</v>
      </c>
      <c r="Z231" s="151">
        <v>2.1584470567909001E-4</v>
      </c>
    </row>
    <row r="232" spans="1:26" x14ac:dyDescent="0.2">
      <c r="A232" s="8">
        <v>1038</v>
      </c>
      <c r="B232" s="8">
        <v>8563</v>
      </c>
      <c r="C232" s="8" t="s">
        <v>4283</v>
      </c>
      <c r="D232" s="8"/>
      <c r="E232" s="8"/>
      <c r="F232" s="8" t="s">
        <v>4333</v>
      </c>
      <c r="G232" s="8">
        <v>29994555</v>
      </c>
      <c r="H232" s="8" t="s">
        <v>78</v>
      </c>
      <c r="I232" s="8" t="s">
        <v>280</v>
      </c>
      <c r="J232" s="8" t="s">
        <v>387</v>
      </c>
      <c r="K232" s="8" t="s">
        <v>61</v>
      </c>
      <c r="L232" s="8"/>
      <c r="M232" s="8"/>
      <c r="N232" s="8" t="s">
        <v>314</v>
      </c>
      <c r="O232" s="8" t="s">
        <v>62</v>
      </c>
      <c r="P232" s="177" t="s">
        <v>4334</v>
      </c>
      <c r="Q232" s="8" t="s">
        <v>1206</v>
      </c>
      <c r="R232" s="8" t="s">
        <v>303</v>
      </c>
      <c r="S232" s="161" t="s">
        <v>305</v>
      </c>
      <c r="T232" s="176" t="s">
        <v>4335</v>
      </c>
      <c r="U232" s="148">
        <v>3.6469999999999998</v>
      </c>
      <c r="V232" s="150">
        <v>206.55</v>
      </c>
      <c r="W232" s="150">
        <v>753.28899999999999</v>
      </c>
      <c r="X232" s="151">
        <v>3.7060000000000001E-3</v>
      </c>
      <c r="Y232" s="151">
        <v>1.54142596198242E-2</v>
      </c>
      <c r="Z232" s="151">
        <v>7.9221803496318504E-5</v>
      </c>
    </row>
    <row r="233" spans="1:26" x14ac:dyDescent="0.2">
      <c r="A233" s="8">
        <v>1039</v>
      </c>
      <c r="B233" s="8">
        <v>1039</v>
      </c>
      <c r="C233" s="8" t="s">
        <v>4254</v>
      </c>
      <c r="D233" s="8"/>
      <c r="E233" s="8"/>
      <c r="F233" s="8" t="s">
        <v>4258</v>
      </c>
      <c r="G233" s="8">
        <v>29992501</v>
      </c>
      <c r="H233" s="8" t="s">
        <v>78</v>
      </c>
      <c r="I233" s="8" t="s">
        <v>280</v>
      </c>
      <c r="J233" s="8" t="s">
        <v>386</v>
      </c>
      <c r="K233" s="8" t="s">
        <v>53</v>
      </c>
      <c r="L233" s="8"/>
      <c r="M233" s="8"/>
      <c r="N233" s="8" t="s">
        <v>53</v>
      </c>
      <c r="O233" s="8" t="s">
        <v>62</v>
      </c>
      <c r="P233" s="177" t="s">
        <v>4259</v>
      </c>
      <c r="Q233" s="8" t="s">
        <v>1212</v>
      </c>
      <c r="R233" s="8" t="s">
        <v>303</v>
      </c>
      <c r="S233" s="161" t="s">
        <v>305</v>
      </c>
      <c r="T233" s="176" t="s">
        <v>4257</v>
      </c>
      <c r="U233" s="148">
        <v>1</v>
      </c>
      <c r="V233" s="150">
        <v>19.559999999999999</v>
      </c>
      <c r="W233" s="150">
        <v>19.559999999999999</v>
      </c>
      <c r="X233" s="151">
        <v>2.5430000000000001E-3</v>
      </c>
      <c r="Y233" s="151">
        <v>1</v>
      </c>
      <c r="Z233" s="151">
        <v>8.8219785502974301E-5</v>
      </c>
    </row>
    <row r="234" spans="1:26" x14ac:dyDescent="0.2">
      <c r="A234" s="8">
        <v>1039</v>
      </c>
      <c r="B234" s="8">
        <v>8056</v>
      </c>
      <c r="C234" s="8" t="s">
        <v>4254</v>
      </c>
      <c r="D234" s="8"/>
      <c r="E234" s="8"/>
      <c r="F234" s="8" t="s">
        <v>4258</v>
      </c>
      <c r="G234" s="8">
        <v>29992501</v>
      </c>
      <c r="H234" s="8" t="s">
        <v>78</v>
      </c>
      <c r="I234" s="8" t="s">
        <v>280</v>
      </c>
      <c r="J234" s="8" t="s">
        <v>386</v>
      </c>
      <c r="K234" s="8" t="s">
        <v>53</v>
      </c>
      <c r="L234" s="8"/>
      <c r="M234" s="8"/>
      <c r="N234" s="8" t="s">
        <v>53</v>
      </c>
      <c r="O234" s="8" t="s">
        <v>62</v>
      </c>
      <c r="P234" s="177" t="s">
        <v>4259</v>
      </c>
      <c r="Q234" s="8" t="s">
        <v>1212</v>
      </c>
      <c r="R234" s="8" t="s">
        <v>303</v>
      </c>
      <c r="S234" s="161" t="s">
        <v>305</v>
      </c>
      <c r="T234" s="176" t="s">
        <v>4257</v>
      </c>
      <c r="U234" s="148">
        <v>1</v>
      </c>
      <c r="V234" s="150">
        <v>5.5279999999999996</v>
      </c>
      <c r="W234" s="150">
        <v>5.5279999999999996</v>
      </c>
      <c r="X234" s="151">
        <v>7.1900000000000002E-4</v>
      </c>
      <c r="Y234" s="151">
        <v>1</v>
      </c>
      <c r="Z234" s="151">
        <v>1.4966642396781E-5</v>
      </c>
    </row>
    <row r="235" spans="1:26" x14ac:dyDescent="0.2">
      <c r="A235" s="8">
        <v>11389</v>
      </c>
      <c r="B235" s="8">
        <v>11390</v>
      </c>
      <c r="C235" s="8" t="s">
        <v>4263</v>
      </c>
      <c r="D235" s="8"/>
      <c r="E235" s="8"/>
      <c r="F235" s="8" t="s">
        <v>4264</v>
      </c>
      <c r="G235" s="8">
        <v>29992869</v>
      </c>
      <c r="H235" s="8" t="s">
        <v>78</v>
      </c>
      <c r="I235" s="8" t="s">
        <v>743</v>
      </c>
      <c r="J235" s="8" t="s">
        <v>277</v>
      </c>
      <c r="K235" s="8" t="s">
        <v>53</v>
      </c>
      <c r="L235" s="8"/>
      <c r="M235" s="8"/>
      <c r="N235" s="8" t="s">
        <v>53</v>
      </c>
      <c r="O235" s="8" t="s">
        <v>62</v>
      </c>
      <c r="P235" s="177" t="s">
        <v>4265</v>
      </c>
      <c r="Q235" s="8" t="s">
        <v>1212</v>
      </c>
      <c r="R235" s="8" t="s">
        <v>303</v>
      </c>
      <c r="S235" s="161" t="s">
        <v>305</v>
      </c>
      <c r="T235" s="176" t="s">
        <v>3918</v>
      </c>
      <c r="U235" s="148">
        <v>1</v>
      </c>
      <c r="V235" s="150">
        <v>404.64699999999999</v>
      </c>
      <c r="W235" s="150">
        <v>404.64699999999999</v>
      </c>
      <c r="X235" s="151">
        <v>1.1800000000000001E-3</v>
      </c>
      <c r="Y235" s="151">
        <v>1.6905273174374201E-2</v>
      </c>
      <c r="Z235" s="151">
        <v>1.28926464353535E-4</v>
      </c>
    </row>
    <row r="236" spans="1:26" x14ac:dyDescent="0.2">
      <c r="A236" s="8">
        <v>11389</v>
      </c>
      <c r="B236" s="8">
        <v>11390</v>
      </c>
      <c r="C236" s="8" t="s">
        <v>4266</v>
      </c>
      <c r="D236" s="8"/>
      <c r="E236" s="8"/>
      <c r="F236" s="8" t="s">
        <v>4267</v>
      </c>
      <c r="G236" s="8">
        <v>29992935</v>
      </c>
      <c r="H236" s="8" t="s">
        <v>78</v>
      </c>
      <c r="I236" s="8" t="s">
        <v>743</v>
      </c>
      <c r="J236" s="8" t="s">
        <v>277</v>
      </c>
      <c r="K236" s="8" t="s">
        <v>61</v>
      </c>
      <c r="L236" s="8"/>
      <c r="M236" s="8"/>
      <c r="N236" s="8" t="s">
        <v>53</v>
      </c>
      <c r="O236" s="8" t="s">
        <v>62</v>
      </c>
      <c r="P236" s="177" t="s">
        <v>4268</v>
      </c>
      <c r="Q236" s="8" t="s">
        <v>1206</v>
      </c>
      <c r="R236" s="8" t="s">
        <v>303</v>
      </c>
      <c r="S236" s="161" t="s">
        <v>305</v>
      </c>
      <c r="T236" s="176" t="s">
        <v>4262</v>
      </c>
      <c r="U236" s="148">
        <v>3.6469999999999998</v>
      </c>
      <c r="V236" s="150">
        <v>68.471999999999994</v>
      </c>
      <c r="W236" s="150">
        <v>249.71899999999999</v>
      </c>
      <c r="X236" s="151">
        <v>9.8999999999999999E-4</v>
      </c>
      <c r="Y236" s="151">
        <v>1.0432708263661E-2</v>
      </c>
      <c r="Z236" s="151">
        <v>7.9564061236502698E-5</v>
      </c>
    </row>
    <row r="237" spans="1:26" x14ac:dyDescent="0.2">
      <c r="A237" s="8">
        <v>11389</v>
      </c>
      <c r="B237" s="8">
        <v>11390</v>
      </c>
      <c r="C237" s="8" t="s">
        <v>4269</v>
      </c>
      <c r="D237" s="8"/>
      <c r="E237" s="8"/>
      <c r="F237" s="8" t="s">
        <v>4270</v>
      </c>
      <c r="G237" s="8">
        <v>29993692</v>
      </c>
      <c r="H237" s="8" t="s">
        <v>78</v>
      </c>
      <c r="I237" s="8" t="s">
        <v>280</v>
      </c>
      <c r="J237" s="8" t="s">
        <v>386</v>
      </c>
      <c r="K237" s="8" t="s">
        <v>53</v>
      </c>
      <c r="L237" s="8"/>
      <c r="M237" s="8"/>
      <c r="N237" s="8" t="s">
        <v>53</v>
      </c>
      <c r="O237" s="8" t="s">
        <v>62</v>
      </c>
      <c r="P237" s="177" t="s">
        <v>4271</v>
      </c>
      <c r="Q237" s="8" t="s">
        <v>1212</v>
      </c>
      <c r="R237" s="8" t="s">
        <v>303</v>
      </c>
      <c r="S237" s="161" t="s">
        <v>305</v>
      </c>
      <c r="T237" s="176" t="s">
        <v>4272</v>
      </c>
      <c r="U237" s="148">
        <v>1</v>
      </c>
      <c r="V237" s="150">
        <v>2454.2600000000002</v>
      </c>
      <c r="W237" s="150">
        <v>2454.2600000000002</v>
      </c>
      <c r="X237" s="151">
        <v>4.1289999999999999E-3</v>
      </c>
      <c r="Y237" s="151">
        <v>0.10253368574251499</v>
      </c>
      <c r="Z237" s="151">
        <v>7.81963440848583E-4</v>
      </c>
    </row>
    <row r="238" spans="1:26" x14ac:dyDescent="0.2">
      <c r="A238" s="8">
        <v>11389</v>
      </c>
      <c r="B238" s="8">
        <v>11390</v>
      </c>
      <c r="C238" s="8" t="s">
        <v>4273</v>
      </c>
      <c r="D238" s="8"/>
      <c r="E238" s="8"/>
      <c r="F238" s="8" t="s">
        <v>4274</v>
      </c>
      <c r="G238" s="8">
        <v>29994076</v>
      </c>
      <c r="H238" s="8" t="s">
        <v>78</v>
      </c>
      <c r="I238" s="8" t="s">
        <v>743</v>
      </c>
      <c r="J238" s="8" t="s">
        <v>440</v>
      </c>
      <c r="K238" s="8" t="s">
        <v>53</v>
      </c>
      <c r="L238" s="8"/>
      <c r="M238" s="8"/>
      <c r="N238" s="8" t="s">
        <v>53</v>
      </c>
      <c r="O238" s="8" t="s">
        <v>62</v>
      </c>
      <c r="P238" s="177" t="s">
        <v>4275</v>
      </c>
      <c r="Q238" s="8" t="s">
        <v>1206</v>
      </c>
      <c r="R238" s="8" t="s">
        <v>303</v>
      </c>
      <c r="S238" s="161" t="s">
        <v>305</v>
      </c>
      <c r="T238" s="176" t="s">
        <v>4276</v>
      </c>
      <c r="U238" s="148">
        <v>3.6469999999999998</v>
      </c>
      <c r="V238" s="150">
        <v>367.53800000000001</v>
      </c>
      <c r="W238" s="150">
        <v>1340.41</v>
      </c>
      <c r="X238" s="151">
        <v>1.2290000000000001E-3</v>
      </c>
      <c r="Y238" s="151">
        <v>5.5999438007202397E-2</v>
      </c>
      <c r="Z238" s="151">
        <v>4.2707440888903602E-4</v>
      </c>
    </row>
    <row r="239" spans="1:26" x14ac:dyDescent="0.2">
      <c r="A239" s="8">
        <v>11389</v>
      </c>
      <c r="B239" s="8">
        <v>11390</v>
      </c>
      <c r="C239" s="8" t="s">
        <v>4277</v>
      </c>
      <c r="D239" s="8"/>
      <c r="E239" s="8"/>
      <c r="F239" s="8" t="s">
        <v>4278</v>
      </c>
      <c r="G239" s="8">
        <v>29994114</v>
      </c>
      <c r="H239" s="8" t="s">
        <v>78</v>
      </c>
      <c r="I239" s="8" t="s">
        <v>280</v>
      </c>
      <c r="J239" s="8" t="s">
        <v>386</v>
      </c>
      <c r="K239" s="8" t="s">
        <v>53</v>
      </c>
      <c r="L239" s="8"/>
      <c r="M239" s="8"/>
      <c r="N239" s="8" t="s">
        <v>53</v>
      </c>
      <c r="O239" s="8" t="s">
        <v>62</v>
      </c>
      <c r="P239" s="177" t="s">
        <v>4279</v>
      </c>
      <c r="Q239" s="8" t="s">
        <v>1212</v>
      </c>
      <c r="R239" s="8" t="s">
        <v>303</v>
      </c>
      <c r="S239" s="161" t="s">
        <v>305</v>
      </c>
      <c r="T239" s="176" t="s">
        <v>4280</v>
      </c>
      <c r="U239" s="148">
        <v>1</v>
      </c>
      <c r="V239" s="150">
        <v>542.19000000000005</v>
      </c>
      <c r="W239" s="150">
        <v>542.19000000000005</v>
      </c>
      <c r="X239" s="151">
        <v>7.8079999999999998E-3</v>
      </c>
      <c r="Y239" s="151">
        <v>2.2651545235853901E-2</v>
      </c>
      <c r="Z239" s="151">
        <v>1.7274986386080099E-4</v>
      </c>
    </row>
    <row r="240" spans="1:26" x14ac:dyDescent="0.2">
      <c r="A240" s="8">
        <v>11389</v>
      </c>
      <c r="B240" s="8">
        <v>11390</v>
      </c>
      <c r="C240" s="8" t="s">
        <v>4283</v>
      </c>
      <c r="D240" s="8"/>
      <c r="E240" s="8"/>
      <c r="F240" s="8" t="s">
        <v>4284</v>
      </c>
      <c r="G240" s="8">
        <v>29992613</v>
      </c>
      <c r="H240" s="8" t="s">
        <v>78</v>
      </c>
      <c r="I240" s="8" t="s">
        <v>280</v>
      </c>
      <c r="J240" s="8" t="s">
        <v>387</v>
      </c>
      <c r="K240" s="8" t="s">
        <v>61</v>
      </c>
      <c r="L240" s="8"/>
      <c r="M240" s="8"/>
      <c r="N240" s="8" t="s">
        <v>314</v>
      </c>
      <c r="O240" s="8" t="s">
        <v>62</v>
      </c>
      <c r="P240" s="177" t="s">
        <v>4285</v>
      </c>
      <c r="Q240" s="8" t="s">
        <v>1206</v>
      </c>
      <c r="R240" s="8" t="s">
        <v>303</v>
      </c>
      <c r="S240" s="161" t="s">
        <v>305</v>
      </c>
      <c r="T240" s="176" t="s">
        <v>4286</v>
      </c>
      <c r="U240" s="148">
        <v>3.6469999999999998</v>
      </c>
      <c r="V240" s="150">
        <v>11.395</v>
      </c>
      <c r="W240" s="150">
        <v>41.557000000000002</v>
      </c>
      <c r="X240" s="151">
        <v>1.1039999999999999E-3</v>
      </c>
      <c r="Y240" s="151">
        <v>1.73617111340634E-3</v>
      </c>
      <c r="Z240" s="151">
        <v>1.3240744521273001E-5</v>
      </c>
    </row>
    <row r="241" spans="1:26" x14ac:dyDescent="0.2">
      <c r="A241" s="8">
        <v>11389</v>
      </c>
      <c r="B241" s="8">
        <v>11390</v>
      </c>
      <c r="C241" s="8" t="s">
        <v>4287</v>
      </c>
      <c r="D241" s="8"/>
      <c r="E241" s="8"/>
      <c r="F241" s="8" t="s">
        <v>4288</v>
      </c>
      <c r="G241" s="8">
        <v>29992902</v>
      </c>
      <c r="H241" s="8" t="s">
        <v>78</v>
      </c>
      <c r="I241" s="8" t="s">
        <v>280</v>
      </c>
      <c r="J241" s="8" t="s">
        <v>387</v>
      </c>
      <c r="K241" s="8" t="s">
        <v>61</v>
      </c>
      <c r="L241" s="8"/>
      <c r="M241" s="8"/>
      <c r="N241" s="8" t="s">
        <v>314</v>
      </c>
      <c r="O241" s="8" t="s">
        <v>62</v>
      </c>
      <c r="P241" s="177" t="s">
        <v>4289</v>
      </c>
      <c r="Q241" s="8" t="s">
        <v>1206</v>
      </c>
      <c r="R241" s="8" t="s">
        <v>303</v>
      </c>
      <c r="S241" s="161" t="s">
        <v>305</v>
      </c>
      <c r="T241" s="176" t="s">
        <v>4253</v>
      </c>
      <c r="U241" s="148">
        <v>3.6469999999999998</v>
      </c>
      <c r="V241" s="150">
        <v>134.66900000000001</v>
      </c>
      <c r="W241" s="150">
        <v>491.13900000000001</v>
      </c>
      <c r="X241" s="151">
        <v>1.6200000000000001E-4</v>
      </c>
      <c r="Y241" s="151">
        <v>2.0518711552212299E-2</v>
      </c>
      <c r="Z241" s="151">
        <v>1.56484009825217E-4</v>
      </c>
    </row>
    <row r="242" spans="1:26" x14ac:dyDescent="0.2">
      <c r="A242" s="8">
        <v>11389</v>
      </c>
      <c r="B242" s="8">
        <v>11390</v>
      </c>
      <c r="C242" s="8" t="s">
        <v>4290</v>
      </c>
      <c r="D242" s="8"/>
      <c r="E242" s="8"/>
      <c r="F242" s="8" t="s">
        <v>4291</v>
      </c>
      <c r="G242" s="8">
        <v>29992904</v>
      </c>
      <c r="H242" s="8" t="s">
        <v>78</v>
      </c>
      <c r="I242" s="8" t="s">
        <v>281</v>
      </c>
      <c r="J242" s="8" t="s">
        <v>130</v>
      </c>
      <c r="K242" s="8" t="s">
        <v>61</v>
      </c>
      <c r="L242" s="8"/>
      <c r="M242" s="8"/>
      <c r="N242" s="8" t="s">
        <v>314</v>
      </c>
      <c r="O242" s="8" t="s">
        <v>62</v>
      </c>
      <c r="P242" s="177" t="s">
        <v>4292</v>
      </c>
      <c r="Q242" s="8" t="s">
        <v>1206</v>
      </c>
      <c r="R242" s="8" t="s">
        <v>303</v>
      </c>
      <c r="S242" s="161" t="s">
        <v>305</v>
      </c>
      <c r="T242" s="176" t="s">
        <v>4293</v>
      </c>
      <c r="U242" s="148">
        <v>3.6469999999999998</v>
      </c>
      <c r="V242" s="150">
        <v>46.533999999999999</v>
      </c>
      <c r="W242" s="150">
        <v>169.708</v>
      </c>
      <c r="X242" s="151">
        <v>1.7200000000000001E-4</v>
      </c>
      <c r="Y242" s="151">
        <v>7.0900474895385602E-3</v>
      </c>
      <c r="Z242" s="151">
        <v>5.4071575507604799E-5</v>
      </c>
    </row>
    <row r="243" spans="1:26" x14ac:dyDescent="0.2">
      <c r="A243" s="8">
        <v>11389</v>
      </c>
      <c r="B243" s="8">
        <v>11390</v>
      </c>
      <c r="C243" s="8" t="s">
        <v>4294</v>
      </c>
      <c r="D243" s="8"/>
      <c r="E243" s="8"/>
      <c r="F243" s="8" t="s">
        <v>4295</v>
      </c>
      <c r="G243" s="8">
        <v>29993690</v>
      </c>
      <c r="H243" s="8" t="s">
        <v>78</v>
      </c>
      <c r="I243" s="8" t="s">
        <v>280</v>
      </c>
      <c r="J243" s="8" t="s">
        <v>387</v>
      </c>
      <c r="K243" s="8" t="s">
        <v>61</v>
      </c>
      <c r="L243" s="8"/>
      <c r="M243" s="8"/>
      <c r="N243" s="8" t="s">
        <v>314</v>
      </c>
      <c r="O243" s="8" t="s">
        <v>62</v>
      </c>
      <c r="P243" s="177" t="s">
        <v>4296</v>
      </c>
      <c r="Q243" s="8" t="s">
        <v>1206</v>
      </c>
      <c r="R243" s="8" t="s">
        <v>303</v>
      </c>
      <c r="S243" s="161" t="s">
        <v>305</v>
      </c>
      <c r="T243" s="176" t="s">
        <v>4297</v>
      </c>
      <c r="U243" s="148">
        <v>3.6469999999999998</v>
      </c>
      <c r="V243" s="150">
        <v>198.53299999999999</v>
      </c>
      <c r="W243" s="150">
        <v>724.05100000000004</v>
      </c>
      <c r="X243" s="151">
        <v>9.5299999999999996E-4</v>
      </c>
      <c r="Y243" s="151">
        <v>3.0249279175601999E-2</v>
      </c>
      <c r="Z243" s="151">
        <v>2.3069326198556E-4</v>
      </c>
    </row>
    <row r="244" spans="1:26" x14ac:dyDescent="0.2">
      <c r="A244" s="8">
        <v>11389</v>
      </c>
      <c r="B244" s="8">
        <v>11390</v>
      </c>
      <c r="C244" s="8" t="s">
        <v>4287</v>
      </c>
      <c r="D244" s="8"/>
      <c r="E244" s="8"/>
      <c r="F244" s="8" t="s">
        <v>4298</v>
      </c>
      <c r="G244" s="8">
        <v>29993696</v>
      </c>
      <c r="H244" s="8" t="s">
        <v>78</v>
      </c>
      <c r="I244" s="8" t="s">
        <v>280</v>
      </c>
      <c r="J244" s="8" t="s">
        <v>387</v>
      </c>
      <c r="K244" s="8" t="s">
        <v>61</v>
      </c>
      <c r="L244" s="8"/>
      <c r="M244" s="8"/>
      <c r="N244" s="8" t="s">
        <v>314</v>
      </c>
      <c r="O244" s="8" t="s">
        <v>62</v>
      </c>
      <c r="P244" s="177" t="s">
        <v>4299</v>
      </c>
      <c r="Q244" s="8" t="s">
        <v>1206</v>
      </c>
      <c r="R244" s="8" t="s">
        <v>303</v>
      </c>
      <c r="S244" s="161" t="s">
        <v>305</v>
      </c>
      <c r="T244" s="176" t="s">
        <v>4253</v>
      </c>
      <c r="U244" s="148">
        <v>3.6469999999999998</v>
      </c>
      <c r="V244" s="150">
        <v>289.327</v>
      </c>
      <c r="W244" s="150">
        <v>1055.1769999999999</v>
      </c>
      <c r="X244" s="151">
        <v>1.75E-4</v>
      </c>
      <c r="Y244" s="151">
        <v>4.40829930611666E-2</v>
      </c>
      <c r="Z244" s="151">
        <v>3.3619477040529999E-4</v>
      </c>
    </row>
    <row r="245" spans="1:26" x14ac:dyDescent="0.2">
      <c r="A245" s="8">
        <v>11389</v>
      </c>
      <c r="B245" s="8">
        <v>11390</v>
      </c>
      <c r="C245" s="8" t="s">
        <v>4287</v>
      </c>
      <c r="D245" s="8"/>
      <c r="E245" s="8"/>
      <c r="F245" s="8" t="s">
        <v>4300</v>
      </c>
      <c r="G245" s="8">
        <v>29993699</v>
      </c>
      <c r="H245" s="8" t="s">
        <v>78</v>
      </c>
      <c r="I245" s="8" t="s">
        <v>280</v>
      </c>
      <c r="J245" s="8" t="s">
        <v>387</v>
      </c>
      <c r="K245" s="8" t="s">
        <v>61</v>
      </c>
      <c r="L245" s="8"/>
      <c r="M245" s="8"/>
      <c r="N245" s="8" t="s">
        <v>314</v>
      </c>
      <c r="O245" s="8" t="s">
        <v>62</v>
      </c>
      <c r="P245" s="177" t="s">
        <v>4301</v>
      </c>
      <c r="Q245" s="8" t="s">
        <v>1206</v>
      </c>
      <c r="R245" s="8" t="s">
        <v>303</v>
      </c>
      <c r="S245" s="161" t="s">
        <v>305</v>
      </c>
      <c r="T245" s="176" t="s">
        <v>4302</v>
      </c>
      <c r="U245" s="148">
        <v>3.6469999999999998</v>
      </c>
      <c r="V245" s="150">
        <v>505.94600000000003</v>
      </c>
      <c r="W245" s="150">
        <v>1845.1849999999999</v>
      </c>
      <c r="X245" s="151">
        <v>4.6099999999999998E-4</v>
      </c>
      <c r="Y245" s="151">
        <v>7.7087826875161206E-2</v>
      </c>
      <c r="Z245" s="151">
        <v>5.8790300879475895E-4</v>
      </c>
    </row>
    <row r="246" spans="1:26" x14ac:dyDescent="0.2">
      <c r="A246" s="8">
        <v>11389</v>
      </c>
      <c r="B246" s="8">
        <v>11390</v>
      </c>
      <c r="C246" s="8" t="s">
        <v>4303</v>
      </c>
      <c r="D246" s="8"/>
      <c r="E246" s="8"/>
      <c r="F246" s="8" t="s">
        <v>4304</v>
      </c>
      <c r="G246" s="8">
        <v>29994040</v>
      </c>
      <c r="H246" s="8" t="s">
        <v>78</v>
      </c>
      <c r="I246" s="8" t="s">
        <v>280</v>
      </c>
      <c r="J246" s="8" t="s">
        <v>387</v>
      </c>
      <c r="K246" s="8" t="s">
        <v>61</v>
      </c>
      <c r="L246" s="8"/>
      <c r="M246" s="8"/>
      <c r="N246" s="8" t="s">
        <v>314</v>
      </c>
      <c r="O246" s="8" t="s">
        <v>62</v>
      </c>
      <c r="P246" s="177" t="s">
        <v>4305</v>
      </c>
      <c r="Q246" s="8" t="s">
        <v>1206</v>
      </c>
      <c r="R246" s="8" t="s">
        <v>303</v>
      </c>
      <c r="S246" s="161" t="s">
        <v>305</v>
      </c>
      <c r="T246" s="176" t="s">
        <v>3918</v>
      </c>
      <c r="U246" s="148">
        <v>3.6469999999999998</v>
      </c>
      <c r="V246" s="150">
        <v>129.334</v>
      </c>
      <c r="W246" s="150">
        <v>471.68</v>
      </c>
      <c r="X246" s="151">
        <v>3.5799999999999997E-4</v>
      </c>
      <c r="Y246" s="151">
        <v>1.97057600759632E-2</v>
      </c>
      <c r="Z246" s="151">
        <v>1.5028411240607001E-4</v>
      </c>
    </row>
    <row r="247" spans="1:26" x14ac:dyDescent="0.2">
      <c r="A247" s="8">
        <v>11389</v>
      </c>
      <c r="B247" s="8">
        <v>11390</v>
      </c>
      <c r="C247" s="8" t="s">
        <v>4306</v>
      </c>
      <c r="D247" s="8"/>
      <c r="E247" s="8"/>
      <c r="F247" s="8" t="s">
        <v>4307</v>
      </c>
      <c r="G247" s="8">
        <v>29994089</v>
      </c>
      <c r="H247" s="8" t="s">
        <v>78</v>
      </c>
      <c r="I247" s="8" t="s">
        <v>280</v>
      </c>
      <c r="J247" s="8" t="s">
        <v>389</v>
      </c>
      <c r="K247" s="8" t="s">
        <v>61</v>
      </c>
      <c r="L247" s="8"/>
      <c r="M247" s="8"/>
      <c r="N247" s="8" t="s">
        <v>314</v>
      </c>
      <c r="O247" s="8" t="s">
        <v>62</v>
      </c>
      <c r="P247" s="177" t="s">
        <v>4308</v>
      </c>
      <c r="Q247" s="8" t="s">
        <v>1206</v>
      </c>
      <c r="R247" s="8" t="s">
        <v>303</v>
      </c>
      <c r="S247" s="161" t="s">
        <v>305</v>
      </c>
      <c r="T247" s="176" t="s">
        <v>4257</v>
      </c>
      <c r="U247" s="148">
        <v>3.6469999999999998</v>
      </c>
      <c r="V247" s="150">
        <v>436.18200000000002</v>
      </c>
      <c r="W247" s="150">
        <v>1590.7560000000001</v>
      </c>
      <c r="X247" s="151">
        <v>2.1429999999999999E-3</v>
      </c>
      <c r="Y247" s="151">
        <v>6.6458340512833294E-2</v>
      </c>
      <c r="Z247" s="151">
        <v>5.0683823803042698E-4</v>
      </c>
    </row>
    <row r="248" spans="1:26" x14ac:dyDescent="0.2">
      <c r="A248" s="8">
        <v>11389</v>
      </c>
      <c r="B248" s="8">
        <v>11390</v>
      </c>
      <c r="C248" s="8" t="s">
        <v>4309</v>
      </c>
      <c r="D248" s="8"/>
      <c r="E248" s="8"/>
      <c r="F248" s="8" t="s">
        <v>4310</v>
      </c>
      <c r="G248" s="8">
        <v>29994110</v>
      </c>
      <c r="H248" s="8" t="s">
        <v>78</v>
      </c>
      <c r="I248" s="8" t="s">
        <v>280</v>
      </c>
      <c r="J248" s="8" t="s">
        <v>278</v>
      </c>
      <c r="K248" s="8" t="s">
        <v>61</v>
      </c>
      <c r="L248" s="8"/>
      <c r="M248" s="8"/>
      <c r="N248" s="8" t="s">
        <v>314</v>
      </c>
      <c r="O248" s="8" t="s">
        <v>62</v>
      </c>
      <c r="P248" s="177" t="s">
        <v>4311</v>
      </c>
      <c r="Q248" s="8" t="s">
        <v>1206</v>
      </c>
      <c r="R248" s="8" t="s">
        <v>303</v>
      </c>
      <c r="S248" s="161" t="s">
        <v>305</v>
      </c>
      <c r="T248" s="176" t="s">
        <v>4302</v>
      </c>
      <c r="U248" s="148">
        <v>3.6469999999999998</v>
      </c>
      <c r="V248" s="150">
        <v>494.04500000000002</v>
      </c>
      <c r="W248" s="150">
        <v>1801.7819999999999</v>
      </c>
      <c r="X248" s="151">
        <v>9.0899999999999998E-4</v>
      </c>
      <c r="Y248" s="151">
        <v>7.52745363574083E-2</v>
      </c>
      <c r="Z248" s="151">
        <v>5.7407412044209699E-4</v>
      </c>
    </row>
    <row r="249" spans="1:26" x14ac:dyDescent="0.2">
      <c r="A249" s="8">
        <v>11389</v>
      </c>
      <c r="B249" s="8">
        <v>11390</v>
      </c>
      <c r="C249" s="8" t="s">
        <v>4312</v>
      </c>
      <c r="D249" s="8"/>
      <c r="E249" s="8"/>
      <c r="F249" s="8" t="s">
        <v>4313</v>
      </c>
      <c r="G249" s="8">
        <v>29994111</v>
      </c>
      <c r="H249" s="8" t="s">
        <v>78</v>
      </c>
      <c r="I249" s="8" t="s">
        <v>280</v>
      </c>
      <c r="J249" s="8" t="s">
        <v>275</v>
      </c>
      <c r="K249" s="8" t="s">
        <v>61</v>
      </c>
      <c r="L249" s="8"/>
      <c r="M249" s="8"/>
      <c r="N249" s="8" t="s">
        <v>317</v>
      </c>
      <c r="O249" s="8" t="s">
        <v>62</v>
      </c>
      <c r="P249" s="177" t="s">
        <v>4314</v>
      </c>
      <c r="Q249" s="8" t="s">
        <v>1206</v>
      </c>
      <c r="R249" s="8" t="s">
        <v>303</v>
      </c>
      <c r="S249" s="161" t="s">
        <v>305</v>
      </c>
      <c r="T249" s="176" t="s">
        <v>4315</v>
      </c>
      <c r="U249" s="148">
        <v>3.6469999999999998</v>
      </c>
      <c r="V249" s="150">
        <v>185.67400000000001</v>
      </c>
      <c r="W249" s="150">
        <v>677.15300000000002</v>
      </c>
      <c r="X249" s="151">
        <v>1.6200000000000001E-4</v>
      </c>
      <c r="Y249" s="151">
        <v>2.82900073465258E-2</v>
      </c>
      <c r="Z249" s="151">
        <v>2.1575106099154201E-4</v>
      </c>
    </row>
    <row r="250" spans="1:26" x14ac:dyDescent="0.2">
      <c r="A250" s="8">
        <v>11389</v>
      </c>
      <c r="B250" s="8">
        <v>11390</v>
      </c>
      <c r="C250" s="8" t="s">
        <v>4316</v>
      </c>
      <c r="D250" s="8"/>
      <c r="E250" s="8"/>
      <c r="F250" s="8" t="s">
        <v>4317</v>
      </c>
      <c r="G250" s="8">
        <v>29994122</v>
      </c>
      <c r="H250" s="8" t="s">
        <v>78</v>
      </c>
      <c r="I250" s="8" t="s">
        <v>280</v>
      </c>
      <c r="J250" s="8" t="s">
        <v>387</v>
      </c>
      <c r="K250" s="8" t="s">
        <v>61</v>
      </c>
      <c r="L250" s="8"/>
      <c r="M250" s="8"/>
      <c r="N250" s="8" t="s">
        <v>314</v>
      </c>
      <c r="O250" s="8" t="s">
        <v>62</v>
      </c>
      <c r="P250" s="177" t="s">
        <v>4318</v>
      </c>
      <c r="Q250" s="8" t="s">
        <v>1206</v>
      </c>
      <c r="R250" s="8" t="s">
        <v>303</v>
      </c>
      <c r="S250" s="161" t="s">
        <v>305</v>
      </c>
      <c r="T250" s="176" t="s">
        <v>4280</v>
      </c>
      <c r="U250" s="148">
        <v>3.6469999999999998</v>
      </c>
      <c r="V250" s="150">
        <v>304.86500000000001</v>
      </c>
      <c r="W250" s="150">
        <v>1111.8409999999999</v>
      </c>
      <c r="X250" s="151">
        <v>3.9449999999999997E-3</v>
      </c>
      <c r="Y250" s="151">
        <v>4.6450326487681298E-2</v>
      </c>
      <c r="Z250" s="151">
        <v>3.5424901451471398E-4</v>
      </c>
    </row>
    <row r="251" spans="1:26" x14ac:dyDescent="0.2">
      <c r="A251" s="8">
        <v>11389</v>
      </c>
      <c r="B251" s="8">
        <v>11390</v>
      </c>
      <c r="C251" s="8" t="s">
        <v>4316</v>
      </c>
      <c r="D251" s="8"/>
      <c r="E251" s="8"/>
      <c r="F251" s="8" t="s">
        <v>4319</v>
      </c>
      <c r="G251" s="8">
        <v>29994123</v>
      </c>
      <c r="H251" s="8" t="s">
        <v>78</v>
      </c>
      <c r="I251" s="8" t="s">
        <v>280</v>
      </c>
      <c r="J251" s="8" t="s">
        <v>387</v>
      </c>
      <c r="K251" s="8" t="s">
        <v>61</v>
      </c>
      <c r="L251" s="8"/>
      <c r="M251" s="8"/>
      <c r="N251" s="8" t="s">
        <v>314</v>
      </c>
      <c r="O251" s="8" t="s">
        <v>62</v>
      </c>
      <c r="P251" s="177" t="s">
        <v>4320</v>
      </c>
      <c r="Q251" s="8" t="s">
        <v>1206</v>
      </c>
      <c r="R251" s="8" t="s">
        <v>303</v>
      </c>
      <c r="S251" s="161" t="s">
        <v>305</v>
      </c>
      <c r="T251" s="176" t="s">
        <v>4280</v>
      </c>
      <c r="U251" s="148">
        <v>3.6469999999999998</v>
      </c>
      <c r="V251" s="150">
        <v>62.607999999999997</v>
      </c>
      <c r="W251" s="150">
        <v>228.333</v>
      </c>
      <c r="X251" s="151">
        <v>2.8219999999999999E-3</v>
      </c>
      <c r="Y251" s="151">
        <v>9.5392451302379801E-3</v>
      </c>
      <c r="Z251" s="151">
        <v>7.2750149291141603E-5</v>
      </c>
    </row>
    <row r="252" spans="1:26" x14ac:dyDescent="0.2">
      <c r="A252" s="8">
        <v>11389</v>
      </c>
      <c r="B252" s="8">
        <v>11390</v>
      </c>
      <c r="C252" s="8" t="s">
        <v>4321</v>
      </c>
      <c r="D252" s="8"/>
      <c r="E252" s="8"/>
      <c r="F252" s="8" t="s">
        <v>4322</v>
      </c>
      <c r="G252" s="8">
        <v>29994141</v>
      </c>
      <c r="H252" s="8" t="s">
        <v>78</v>
      </c>
      <c r="I252" s="8" t="s">
        <v>280</v>
      </c>
      <c r="J252" s="8" t="s">
        <v>386</v>
      </c>
      <c r="K252" s="8" t="s">
        <v>61</v>
      </c>
      <c r="L252" s="8"/>
      <c r="M252" s="8"/>
      <c r="N252" s="8" t="s">
        <v>192</v>
      </c>
      <c r="O252" s="8" t="s">
        <v>62</v>
      </c>
      <c r="P252" s="177" t="s">
        <v>4323</v>
      </c>
      <c r="Q252" s="8" t="s">
        <v>1207</v>
      </c>
      <c r="R252" s="8" t="s">
        <v>303</v>
      </c>
      <c r="S252" s="161" t="s">
        <v>305</v>
      </c>
      <c r="T252" s="176" t="s">
        <v>4257</v>
      </c>
      <c r="U252" s="148">
        <v>3.7964000000000002</v>
      </c>
      <c r="V252" s="150">
        <v>429.86799999999999</v>
      </c>
      <c r="W252" s="150">
        <v>1631.951</v>
      </c>
      <c r="X252" s="151">
        <v>2.042E-3</v>
      </c>
      <c r="Y252" s="151">
        <v>6.8179366776977904E-2</v>
      </c>
      <c r="Z252" s="151">
        <v>5.1996348179354399E-4</v>
      </c>
    </row>
    <row r="253" spans="1:26" x14ac:dyDescent="0.2">
      <c r="A253" s="8">
        <v>11389</v>
      </c>
      <c r="B253" s="8">
        <v>11390</v>
      </c>
      <c r="C253" s="8" t="s">
        <v>4294</v>
      </c>
      <c r="D253" s="8"/>
      <c r="E253" s="8"/>
      <c r="F253" s="8" t="s">
        <v>4324</v>
      </c>
      <c r="G253" s="8">
        <v>29994200</v>
      </c>
      <c r="H253" s="8" t="s">
        <v>78</v>
      </c>
      <c r="I253" s="8" t="s">
        <v>280</v>
      </c>
      <c r="J253" s="8" t="s">
        <v>387</v>
      </c>
      <c r="K253" s="8" t="s">
        <v>61</v>
      </c>
      <c r="L253" s="8"/>
      <c r="M253" s="8"/>
      <c r="N253" s="8" t="s">
        <v>314</v>
      </c>
      <c r="O253" s="8" t="s">
        <v>62</v>
      </c>
      <c r="P253" s="177" t="s">
        <v>4325</v>
      </c>
      <c r="Q253" s="8" t="s">
        <v>1206</v>
      </c>
      <c r="R253" s="8" t="s">
        <v>303</v>
      </c>
      <c r="S253" s="161" t="s">
        <v>305</v>
      </c>
      <c r="T253" s="176" t="s">
        <v>4326</v>
      </c>
      <c r="U253" s="148">
        <v>3.6469999999999998</v>
      </c>
      <c r="V253" s="150">
        <v>782.38099999999997</v>
      </c>
      <c r="W253" s="150">
        <v>2853.3429999999998</v>
      </c>
      <c r="X253" s="151">
        <v>3.1189999999999998E-3</v>
      </c>
      <c r="Y253" s="151">
        <v>0.119206495553053</v>
      </c>
      <c r="Z253" s="151">
        <v>9.0911704538009202E-4</v>
      </c>
    </row>
    <row r="254" spans="1:26" x14ac:dyDescent="0.2">
      <c r="A254" s="8">
        <v>11389</v>
      </c>
      <c r="B254" s="8">
        <v>11390</v>
      </c>
      <c r="C254" s="8" t="s">
        <v>4327</v>
      </c>
      <c r="D254" s="8"/>
      <c r="E254" s="8"/>
      <c r="F254" s="8" t="s">
        <v>4328</v>
      </c>
      <c r="G254" s="8">
        <v>29994485</v>
      </c>
      <c r="H254" s="8" t="s">
        <v>78</v>
      </c>
      <c r="I254" s="8" t="s">
        <v>280</v>
      </c>
      <c r="J254" s="8" t="s">
        <v>386</v>
      </c>
      <c r="K254" s="8" t="s">
        <v>61</v>
      </c>
      <c r="L254" s="8"/>
      <c r="M254" s="8"/>
      <c r="N254" s="8" t="s">
        <v>314</v>
      </c>
      <c r="O254" s="8" t="s">
        <v>62</v>
      </c>
      <c r="P254" s="177" t="s">
        <v>4329</v>
      </c>
      <c r="Q254" s="8" t="s">
        <v>1206</v>
      </c>
      <c r="R254" s="8" t="s">
        <v>303</v>
      </c>
      <c r="S254" s="161" t="s">
        <v>305</v>
      </c>
      <c r="T254" s="176" t="s">
        <v>4302</v>
      </c>
      <c r="U254" s="148">
        <v>3.6469999999999998</v>
      </c>
      <c r="V254" s="150">
        <v>544.64300000000003</v>
      </c>
      <c r="W254" s="150">
        <v>1986.3130000000001</v>
      </c>
      <c r="X254" s="151">
        <v>8.5099999999999998E-4</v>
      </c>
      <c r="Y254" s="151">
        <v>8.2983855675861196E-2</v>
      </c>
      <c r="Z254" s="151">
        <v>6.3286851388657498E-4</v>
      </c>
    </row>
    <row r="255" spans="1:26" x14ac:dyDescent="0.2">
      <c r="A255" s="8">
        <v>11389</v>
      </c>
      <c r="B255" s="8">
        <v>11390</v>
      </c>
      <c r="C255" s="8" t="s">
        <v>4330</v>
      </c>
      <c r="D255" s="8"/>
      <c r="E255" s="8"/>
      <c r="F255" s="8" t="s">
        <v>4331</v>
      </c>
      <c r="G255" s="8">
        <v>29994498</v>
      </c>
      <c r="H255" s="8" t="s">
        <v>78</v>
      </c>
      <c r="I255" s="8" t="s">
        <v>743</v>
      </c>
      <c r="J255" s="8" t="s">
        <v>278</v>
      </c>
      <c r="K255" s="8" t="s">
        <v>61</v>
      </c>
      <c r="L255" s="8"/>
      <c r="M255" s="8"/>
      <c r="N255" s="8" t="s">
        <v>53</v>
      </c>
      <c r="O255" s="8" t="s">
        <v>62</v>
      </c>
      <c r="P255" s="177" t="s">
        <v>4332</v>
      </c>
      <c r="Q255" s="8" t="s">
        <v>1206</v>
      </c>
      <c r="R255" s="8" t="s">
        <v>303</v>
      </c>
      <c r="S255" s="161" t="s">
        <v>305</v>
      </c>
      <c r="T255" s="176" t="s">
        <v>3918</v>
      </c>
      <c r="U255" s="148">
        <v>3.6469999999999998</v>
      </c>
      <c r="V255" s="150">
        <v>128.63499999999999</v>
      </c>
      <c r="W255" s="150">
        <v>469.13200000000001</v>
      </c>
      <c r="X255" s="151">
        <v>7.639E-3</v>
      </c>
      <c r="Y255" s="151">
        <v>1.9599300338619001E-2</v>
      </c>
      <c r="Z255" s="151">
        <v>1.49472207304613E-4</v>
      </c>
    </row>
    <row r="256" spans="1:26" x14ac:dyDescent="0.2">
      <c r="A256" s="8">
        <v>11389</v>
      </c>
      <c r="B256" s="8">
        <v>11390</v>
      </c>
      <c r="C256" s="8" t="s">
        <v>4283</v>
      </c>
      <c r="D256" s="8"/>
      <c r="E256" s="8"/>
      <c r="F256" s="8" t="s">
        <v>4333</v>
      </c>
      <c r="G256" s="8">
        <v>29994555</v>
      </c>
      <c r="H256" s="8" t="s">
        <v>78</v>
      </c>
      <c r="I256" s="8" t="s">
        <v>280</v>
      </c>
      <c r="J256" s="8" t="s">
        <v>387</v>
      </c>
      <c r="K256" s="8" t="s">
        <v>61</v>
      </c>
      <c r="L256" s="8"/>
      <c r="M256" s="8"/>
      <c r="N256" s="8" t="s">
        <v>314</v>
      </c>
      <c r="O256" s="8" t="s">
        <v>62</v>
      </c>
      <c r="P256" s="177" t="s">
        <v>4334</v>
      </c>
      <c r="Q256" s="8" t="s">
        <v>1206</v>
      </c>
      <c r="R256" s="8" t="s">
        <v>303</v>
      </c>
      <c r="S256" s="161" t="s">
        <v>305</v>
      </c>
      <c r="T256" s="176" t="s">
        <v>4335</v>
      </c>
      <c r="U256" s="148">
        <v>3.6469999999999998</v>
      </c>
      <c r="V256" s="150">
        <v>310.28300000000002</v>
      </c>
      <c r="W256" s="150">
        <v>1131.6020000000001</v>
      </c>
      <c r="X256" s="151">
        <v>5.5669999999999999E-3</v>
      </c>
      <c r="Y256" s="151">
        <v>4.7275877567007997E-2</v>
      </c>
      <c r="Z256" s="151">
        <v>3.6054500161311701E-4</v>
      </c>
    </row>
    <row r="257" spans="1:26" x14ac:dyDescent="0.2">
      <c r="A257" s="8">
        <v>11389</v>
      </c>
      <c r="B257" s="8">
        <v>11390</v>
      </c>
      <c r="C257" s="8" t="s">
        <v>4309</v>
      </c>
      <c r="D257" s="8"/>
      <c r="E257" s="8"/>
      <c r="F257" s="8" t="s">
        <v>4336</v>
      </c>
      <c r="G257" s="8">
        <v>29994692</v>
      </c>
      <c r="H257" s="8" t="s">
        <v>78</v>
      </c>
      <c r="I257" s="8" t="s">
        <v>280</v>
      </c>
      <c r="J257" s="8" t="s">
        <v>278</v>
      </c>
      <c r="K257" s="8" t="s">
        <v>61</v>
      </c>
      <c r="L257" s="8"/>
      <c r="M257" s="8"/>
      <c r="N257" s="8" t="s">
        <v>314</v>
      </c>
      <c r="O257" s="8" t="s">
        <v>62</v>
      </c>
      <c r="P257" s="177" t="s">
        <v>4337</v>
      </c>
      <c r="Q257" s="8" t="s">
        <v>1206</v>
      </c>
      <c r="R257" s="8" t="s">
        <v>303</v>
      </c>
      <c r="S257" s="161" t="s">
        <v>305</v>
      </c>
      <c r="T257" s="176" t="s">
        <v>4337</v>
      </c>
      <c r="U257" s="148">
        <v>3.6469999999999998</v>
      </c>
      <c r="V257" s="150">
        <v>182.125</v>
      </c>
      <c r="W257" s="150">
        <v>664.20899999999995</v>
      </c>
      <c r="X257" s="151">
        <v>7.1900000000000002E-4</v>
      </c>
      <c r="Y257" s="151">
        <v>2.77492084871379E-2</v>
      </c>
      <c r="Z257" s="151">
        <v>2.1162670972267299E-4</v>
      </c>
    </row>
    <row r="258" spans="1:26" x14ac:dyDescent="0.2">
      <c r="A258" s="8">
        <v>11389</v>
      </c>
      <c r="B258" s="8">
        <v>11391</v>
      </c>
      <c r="C258" s="8" t="s">
        <v>4263</v>
      </c>
      <c r="D258" s="8"/>
      <c r="E258" s="8"/>
      <c r="F258" s="8" t="s">
        <v>4264</v>
      </c>
      <c r="G258" s="8">
        <v>29992869</v>
      </c>
      <c r="H258" s="8" t="s">
        <v>78</v>
      </c>
      <c r="I258" s="8" t="s">
        <v>743</v>
      </c>
      <c r="J258" s="8" t="s">
        <v>277</v>
      </c>
      <c r="K258" s="8" t="s">
        <v>53</v>
      </c>
      <c r="L258" s="8"/>
      <c r="M258" s="8"/>
      <c r="N258" s="8" t="s">
        <v>53</v>
      </c>
      <c r="O258" s="8" t="s">
        <v>62</v>
      </c>
      <c r="P258" s="177" t="s">
        <v>4265</v>
      </c>
      <c r="Q258" s="8" t="s">
        <v>1212</v>
      </c>
      <c r="R258" s="8" t="s">
        <v>303</v>
      </c>
      <c r="S258" s="161" t="s">
        <v>305</v>
      </c>
      <c r="T258" s="176" t="s">
        <v>3918</v>
      </c>
      <c r="U258" s="148">
        <v>1</v>
      </c>
      <c r="V258" s="150">
        <v>10.839</v>
      </c>
      <c r="W258" s="150">
        <v>10.839</v>
      </c>
      <c r="X258" s="151">
        <v>3.1999999999999999E-5</v>
      </c>
      <c r="Y258" s="151">
        <v>9.03959688487436E-3</v>
      </c>
      <c r="Z258" s="151">
        <v>1.28822676291313E-4</v>
      </c>
    </row>
    <row r="259" spans="1:26" x14ac:dyDescent="0.2">
      <c r="A259" s="8">
        <v>11389</v>
      </c>
      <c r="B259" s="8">
        <v>11391</v>
      </c>
      <c r="C259" s="8" t="s">
        <v>4266</v>
      </c>
      <c r="D259" s="8"/>
      <c r="E259" s="8"/>
      <c r="F259" s="8" t="s">
        <v>4267</v>
      </c>
      <c r="G259" s="8">
        <v>29992935</v>
      </c>
      <c r="H259" s="8" t="s">
        <v>78</v>
      </c>
      <c r="I259" s="8" t="s">
        <v>743</v>
      </c>
      <c r="J259" s="8" t="s">
        <v>277</v>
      </c>
      <c r="K259" s="8" t="s">
        <v>61</v>
      </c>
      <c r="L259" s="8"/>
      <c r="M259" s="8"/>
      <c r="N259" s="8" t="s">
        <v>53</v>
      </c>
      <c r="O259" s="8" t="s">
        <v>62</v>
      </c>
      <c r="P259" s="177" t="s">
        <v>4268</v>
      </c>
      <c r="Q259" s="8" t="s">
        <v>1206</v>
      </c>
      <c r="R259" s="8" t="s">
        <v>303</v>
      </c>
      <c r="S259" s="161" t="s">
        <v>305</v>
      </c>
      <c r="T259" s="176" t="s">
        <v>4262</v>
      </c>
      <c r="U259" s="148">
        <v>3.6469999999999998</v>
      </c>
      <c r="V259" s="150">
        <v>2.2290000000000001</v>
      </c>
      <c r="W259" s="150">
        <v>8.1280000000000001</v>
      </c>
      <c r="X259" s="151">
        <v>3.1999999999999999E-5</v>
      </c>
      <c r="Y259" s="151">
        <v>6.7786047906730103E-3</v>
      </c>
      <c r="Z259" s="151">
        <v>9.6601432760433695E-5</v>
      </c>
    </row>
    <row r="260" spans="1:26" x14ac:dyDescent="0.2">
      <c r="A260" s="8">
        <v>11389</v>
      </c>
      <c r="B260" s="8">
        <v>11391</v>
      </c>
      <c r="C260" s="8" t="s">
        <v>4269</v>
      </c>
      <c r="D260" s="8"/>
      <c r="E260" s="8"/>
      <c r="F260" s="8" t="s">
        <v>4270</v>
      </c>
      <c r="G260" s="8">
        <v>29993692</v>
      </c>
      <c r="H260" s="8" t="s">
        <v>78</v>
      </c>
      <c r="I260" s="8" t="s">
        <v>280</v>
      </c>
      <c r="J260" s="8" t="s">
        <v>386</v>
      </c>
      <c r="K260" s="8" t="s">
        <v>53</v>
      </c>
      <c r="L260" s="8"/>
      <c r="M260" s="8"/>
      <c r="N260" s="8" t="s">
        <v>53</v>
      </c>
      <c r="O260" s="8" t="s">
        <v>62</v>
      </c>
      <c r="P260" s="177" t="s">
        <v>4271</v>
      </c>
      <c r="Q260" s="8" t="s">
        <v>1212</v>
      </c>
      <c r="R260" s="8" t="s">
        <v>303</v>
      </c>
      <c r="S260" s="161" t="s">
        <v>305</v>
      </c>
      <c r="T260" s="176" t="s">
        <v>4272</v>
      </c>
      <c r="U260" s="148">
        <v>1</v>
      </c>
      <c r="V260" s="150">
        <v>170.87</v>
      </c>
      <c r="W260" s="150">
        <v>170.87</v>
      </c>
      <c r="X260" s="151">
        <v>2.8699999999999998E-4</v>
      </c>
      <c r="Y260" s="151">
        <v>0.142506884980212</v>
      </c>
      <c r="Z260" s="151">
        <v>2.0308558608191098E-3</v>
      </c>
    </row>
    <row r="261" spans="1:26" x14ac:dyDescent="0.2">
      <c r="A261" s="8">
        <v>11389</v>
      </c>
      <c r="B261" s="8">
        <v>11391</v>
      </c>
      <c r="C261" s="8" t="s">
        <v>4273</v>
      </c>
      <c r="D261" s="8"/>
      <c r="E261" s="8"/>
      <c r="F261" s="8" t="s">
        <v>4274</v>
      </c>
      <c r="G261" s="8">
        <v>29994076</v>
      </c>
      <c r="H261" s="8" t="s">
        <v>78</v>
      </c>
      <c r="I261" s="8" t="s">
        <v>743</v>
      </c>
      <c r="J261" s="8" t="s">
        <v>440</v>
      </c>
      <c r="K261" s="8" t="s">
        <v>53</v>
      </c>
      <c r="L261" s="8"/>
      <c r="M261" s="8"/>
      <c r="N261" s="8" t="s">
        <v>53</v>
      </c>
      <c r="O261" s="8" t="s">
        <v>62</v>
      </c>
      <c r="P261" s="177" t="s">
        <v>4275</v>
      </c>
      <c r="Q261" s="8" t="s">
        <v>1206</v>
      </c>
      <c r="R261" s="8" t="s">
        <v>303</v>
      </c>
      <c r="S261" s="161" t="s">
        <v>305</v>
      </c>
      <c r="T261" s="176" t="s">
        <v>4276</v>
      </c>
      <c r="U261" s="148">
        <v>3.6469999999999998</v>
      </c>
      <c r="V261" s="150">
        <v>8.5470000000000006</v>
      </c>
      <c r="W261" s="150">
        <v>31.172000000000001</v>
      </c>
      <c r="X261" s="151">
        <v>2.9E-5</v>
      </c>
      <c r="Y261" s="151">
        <v>2.59979022142693E-2</v>
      </c>
      <c r="Z261" s="151">
        <v>3.7049432445444602E-4</v>
      </c>
    </row>
    <row r="262" spans="1:26" x14ac:dyDescent="0.2">
      <c r="A262" s="8">
        <v>11389</v>
      </c>
      <c r="B262" s="8">
        <v>11391</v>
      </c>
      <c r="C262" s="8" t="s">
        <v>4277</v>
      </c>
      <c r="D262" s="8"/>
      <c r="E262" s="8"/>
      <c r="F262" s="8" t="s">
        <v>4278</v>
      </c>
      <c r="G262" s="8">
        <v>29994114</v>
      </c>
      <c r="H262" s="8" t="s">
        <v>78</v>
      </c>
      <c r="I262" s="8" t="s">
        <v>280</v>
      </c>
      <c r="J262" s="8" t="s">
        <v>386</v>
      </c>
      <c r="K262" s="8" t="s">
        <v>53</v>
      </c>
      <c r="L262" s="8"/>
      <c r="M262" s="8"/>
      <c r="N262" s="8" t="s">
        <v>53</v>
      </c>
      <c r="O262" s="8" t="s">
        <v>62</v>
      </c>
      <c r="P262" s="177" t="s">
        <v>4279</v>
      </c>
      <c r="Q262" s="8" t="s">
        <v>1212</v>
      </c>
      <c r="R262" s="8" t="s">
        <v>303</v>
      </c>
      <c r="S262" s="161" t="s">
        <v>305</v>
      </c>
      <c r="T262" s="176" t="s">
        <v>4280</v>
      </c>
      <c r="U262" s="148">
        <v>1</v>
      </c>
      <c r="V262" s="150">
        <v>22.498999999999999</v>
      </c>
      <c r="W262" s="150">
        <v>22.498999999999999</v>
      </c>
      <c r="X262" s="151">
        <v>3.2400000000000001E-4</v>
      </c>
      <c r="Y262" s="151">
        <v>1.8764022228416301E-2</v>
      </c>
      <c r="Z262" s="151">
        <v>2.6740479605887599E-4</v>
      </c>
    </row>
    <row r="263" spans="1:26" x14ac:dyDescent="0.2">
      <c r="A263" s="8">
        <v>11389</v>
      </c>
      <c r="B263" s="8">
        <v>11391</v>
      </c>
      <c r="C263" s="8" t="s">
        <v>4283</v>
      </c>
      <c r="D263" s="8"/>
      <c r="E263" s="8"/>
      <c r="F263" s="8" t="s">
        <v>4284</v>
      </c>
      <c r="G263" s="8">
        <v>29992613</v>
      </c>
      <c r="H263" s="8" t="s">
        <v>78</v>
      </c>
      <c r="I263" s="8" t="s">
        <v>280</v>
      </c>
      <c r="J263" s="8" t="s">
        <v>387</v>
      </c>
      <c r="K263" s="8" t="s">
        <v>61</v>
      </c>
      <c r="L263" s="8"/>
      <c r="M263" s="8"/>
      <c r="N263" s="8" t="s">
        <v>314</v>
      </c>
      <c r="O263" s="8" t="s">
        <v>62</v>
      </c>
      <c r="P263" s="177" t="s">
        <v>4285</v>
      </c>
      <c r="Q263" s="8" t="s">
        <v>1206</v>
      </c>
      <c r="R263" s="8" t="s">
        <v>303</v>
      </c>
      <c r="S263" s="161" t="s">
        <v>305</v>
      </c>
      <c r="T263" s="176" t="s">
        <v>4286</v>
      </c>
      <c r="U263" s="148">
        <v>3.6469999999999998</v>
      </c>
      <c r="V263" s="150">
        <v>0.496</v>
      </c>
      <c r="W263" s="150">
        <v>1.8089999999999999</v>
      </c>
      <c r="X263" s="151">
        <v>4.8000000000000001E-5</v>
      </c>
      <c r="Y263" s="151">
        <v>1.50901349171994E-3</v>
      </c>
      <c r="Z263" s="151">
        <v>2.1504847952715401E-5</v>
      </c>
    </row>
    <row r="264" spans="1:26" x14ac:dyDescent="0.2">
      <c r="A264" s="8">
        <v>11389</v>
      </c>
      <c r="B264" s="8">
        <v>11391</v>
      </c>
      <c r="C264" s="8" t="s">
        <v>4287</v>
      </c>
      <c r="D264" s="8"/>
      <c r="E264" s="8"/>
      <c r="F264" s="8" t="s">
        <v>4288</v>
      </c>
      <c r="G264" s="8">
        <v>29992902</v>
      </c>
      <c r="H264" s="8" t="s">
        <v>78</v>
      </c>
      <c r="I264" s="8" t="s">
        <v>280</v>
      </c>
      <c r="J264" s="8" t="s">
        <v>387</v>
      </c>
      <c r="K264" s="8" t="s">
        <v>61</v>
      </c>
      <c r="L264" s="8"/>
      <c r="M264" s="8"/>
      <c r="N264" s="8" t="s">
        <v>314</v>
      </c>
      <c r="O264" s="8" t="s">
        <v>62</v>
      </c>
      <c r="P264" s="177" t="s">
        <v>4289</v>
      </c>
      <c r="Q264" s="8" t="s">
        <v>1206</v>
      </c>
      <c r="R264" s="8" t="s">
        <v>303</v>
      </c>
      <c r="S264" s="161" t="s">
        <v>305</v>
      </c>
      <c r="T264" s="176" t="s">
        <v>4253</v>
      </c>
      <c r="U264" s="148">
        <v>3.6469999999999998</v>
      </c>
      <c r="V264" s="150">
        <v>5.8550000000000004</v>
      </c>
      <c r="W264" s="150">
        <v>21.353999999999999</v>
      </c>
      <c r="X264" s="151">
        <v>6.9999999999999999E-6</v>
      </c>
      <c r="Y264" s="151">
        <v>1.78093071503138E-2</v>
      </c>
      <c r="Z264" s="151">
        <v>2.53799216847415E-4</v>
      </c>
    </row>
    <row r="265" spans="1:26" x14ac:dyDescent="0.2">
      <c r="A265" s="8">
        <v>11389</v>
      </c>
      <c r="B265" s="8">
        <v>11391</v>
      </c>
      <c r="C265" s="8" t="s">
        <v>4290</v>
      </c>
      <c r="D265" s="8"/>
      <c r="E265" s="8"/>
      <c r="F265" s="8" t="s">
        <v>4291</v>
      </c>
      <c r="G265" s="8">
        <v>29992904</v>
      </c>
      <c r="H265" s="8" t="s">
        <v>78</v>
      </c>
      <c r="I265" s="8" t="s">
        <v>281</v>
      </c>
      <c r="J265" s="8" t="s">
        <v>130</v>
      </c>
      <c r="K265" s="8" t="s">
        <v>61</v>
      </c>
      <c r="L265" s="8"/>
      <c r="M265" s="8"/>
      <c r="N265" s="8" t="s">
        <v>314</v>
      </c>
      <c r="O265" s="8" t="s">
        <v>62</v>
      </c>
      <c r="P265" s="177" t="s">
        <v>4292</v>
      </c>
      <c r="Q265" s="8" t="s">
        <v>1206</v>
      </c>
      <c r="R265" s="8" t="s">
        <v>303</v>
      </c>
      <c r="S265" s="161" t="s">
        <v>305</v>
      </c>
      <c r="T265" s="176" t="s">
        <v>4293</v>
      </c>
      <c r="U265" s="148">
        <v>3.6469999999999998</v>
      </c>
      <c r="V265" s="150">
        <v>1.4490000000000001</v>
      </c>
      <c r="W265" s="150">
        <v>5.2859999999999996</v>
      </c>
      <c r="X265" s="151">
        <v>5.0000000000000004E-6</v>
      </c>
      <c r="Y265" s="151">
        <v>4.4087387059110203E-3</v>
      </c>
      <c r="Z265" s="151">
        <v>6.2828633444361094E-5</v>
      </c>
    </row>
    <row r="266" spans="1:26" x14ac:dyDescent="0.2">
      <c r="A266" s="8">
        <v>11389</v>
      </c>
      <c r="B266" s="8">
        <v>11391</v>
      </c>
      <c r="C266" s="8" t="s">
        <v>4294</v>
      </c>
      <c r="D266" s="8"/>
      <c r="E266" s="8"/>
      <c r="F266" s="8" t="s">
        <v>4295</v>
      </c>
      <c r="G266" s="8">
        <v>29993690</v>
      </c>
      <c r="H266" s="8" t="s">
        <v>78</v>
      </c>
      <c r="I266" s="8" t="s">
        <v>280</v>
      </c>
      <c r="J266" s="8" t="s">
        <v>387</v>
      </c>
      <c r="K266" s="8" t="s">
        <v>61</v>
      </c>
      <c r="L266" s="8"/>
      <c r="M266" s="8"/>
      <c r="N266" s="8" t="s">
        <v>314</v>
      </c>
      <c r="O266" s="8" t="s">
        <v>62</v>
      </c>
      <c r="P266" s="177" t="s">
        <v>4296</v>
      </c>
      <c r="Q266" s="8" t="s">
        <v>1206</v>
      </c>
      <c r="R266" s="8" t="s">
        <v>303</v>
      </c>
      <c r="S266" s="161" t="s">
        <v>305</v>
      </c>
      <c r="T266" s="176" t="s">
        <v>4297</v>
      </c>
      <c r="U266" s="148">
        <v>3.6469999999999998</v>
      </c>
      <c r="V266" s="150">
        <v>8.7590000000000003</v>
      </c>
      <c r="W266" s="150">
        <v>31.943000000000001</v>
      </c>
      <c r="X266" s="151">
        <v>4.1999999999999998E-5</v>
      </c>
      <c r="Y266" s="151">
        <v>2.6640988149973201E-2</v>
      </c>
      <c r="Z266" s="151">
        <v>3.7965889809392898E-4</v>
      </c>
    </row>
    <row r="267" spans="1:26" x14ac:dyDescent="0.2">
      <c r="A267" s="8">
        <v>11389</v>
      </c>
      <c r="B267" s="8">
        <v>11391</v>
      </c>
      <c r="C267" s="8" t="s">
        <v>4287</v>
      </c>
      <c r="D267" s="8"/>
      <c r="E267" s="8"/>
      <c r="F267" s="8" t="s">
        <v>4298</v>
      </c>
      <c r="G267" s="8">
        <v>29993696</v>
      </c>
      <c r="H267" s="8" t="s">
        <v>78</v>
      </c>
      <c r="I267" s="8" t="s">
        <v>280</v>
      </c>
      <c r="J267" s="8" t="s">
        <v>387</v>
      </c>
      <c r="K267" s="8" t="s">
        <v>61</v>
      </c>
      <c r="L267" s="8"/>
      <c r="M267" s="8"/>
      <c r="N267" s="8" t="s">
        <v>314</v>
      </c>
      <c r="O267" s="8" t="s">
        <v>62</v>
      </c>
      <c r="P267" s="177" t="s">
        <v>4299</v>
      </c>
      <c r="Q267" s="8" t="s">
        <v>1206</v>
      </c>
      <c r="R267" s="8" t="s">
        <v>303</v>
      </c>
      <c r="S267" s="161" t="s">
        <v>305</v>
      </c>
      <c r="T267" s="176" t="s">
        <v>4253</v>
      </c>
      <c r="U267" s="148">
        <v>3.6469999999999998</v>
      </c>
      <c r="V267" s="150">
        <v>12.683999999999999</v>
      </c>
      <c r="W267" s="150">
        <v>46.256999999999998</v>
      </c>
      <c r="X267" s="151">
        <v>7.9999999999999996E-6</v>
      </c>
      <c r="Y267" s="151">
        <v>3.8578500850668503E-2</v>
      </c>
      <c r="Z267" s="151">
        <v>5.4977957426459998E-4</v>
      </c>
    </row>
    <row r="268" spans="1:26" x14ac:dyDescent="0.2">
      <c r="A268" s="8">
        <v>11389</v>
      </c>
      <c r="B268" s="8">
        <v>11391</v>
      </c>
      <c r="C268" s="8" t="s">
        <v>4287</v>
      </c>
      <c r="D268" s="8"/>
      <c r="E268" s="8"/>
      <c r="F268" s="8" t="s">
        <v>4300</v>
      </c>
      <c r="G268" s="8">
        <v>29993699</v>
      </c>
      <c r="H268" s="8" t="s">
        <v>78</v>
      </c>
      <c r="I268" s="8" t="s">
        <v>280</v>
      </c>
      <c r="J268" s="8" t="s">
        <v>387</v>
      </c>
      <c r="K268" s="8" t="s">
        <v>61</v>
      </c>
      <c r="L268" s="8"/>
      <c r="M268" s="8"/>
      <c r="N268" s="8" t="s">
        <v>314</v>
      </c>
      <c r="O268" s="8" t="s">
        <v>62</v>
      </c>
      <c r="P268" s="177" t="s">
        <v>4301</v>
      </c>
      <c r="Q268" s="8" t="s">
        <v>1206</v>
      </c>
      <c r="R268" s="8" t="s">
        <v>303</v>
      </c>
      <c r="S268" s="161" t="s">
        <v>305</v>
      </c>
      <c r="T268" s="176" t="s">
        <v>4302</v>
      </c>
      <c r="U268" s="148">
        <v>3.6469999999999998</v>
      </c>
      <c r="V268" s="150">
        <v>29.096</v>
      </c>
      <c r="W268" s="150">
        <v>106.113</v>
      </c>
      <c r="X268" s="151">
        <v>2.6999999999999999E-5</v>
      </c>
      <c r="Y268" s="151">
        <v>8.8498726579670395E-2</v>
      </c>
      <c r="Z268" s="151">
        <v>1.2611892932352601E-3</v>
      </c>
    </row>
    <row r="269" spans="1:26" x14ac:dyDescent="0.2">
      <c r="A269" s="8">
        <v>11389</v>
      </c>
      <c r="B269" s="8">
        <v>11391</v>
      </c>
      <c r="C269" s="8" t="s">
        <v>4303</v>
      </c>
      <c r="D269" s="8"/>
      <c r="E269" s="8"/>
      <c r="F269" s="8" t="s">
        <v>4304</v>
      </c>
      <c r="G269" s="8">
        <v>29994040</v>
      </c>
      <c r="H269" s="8" t="s">
        <v>78</v>
      </c>
      <c r="I269" s="8" t="s">
        <v>280</v>
      </c>
      <c r="J269" s="8" t="s">
        <v>387</v>
      </c>
      <c r="K269" s="8" t="s">
        <v>61</v>
      </c>
      <c r="L269" s="8"/>
      <c r="M269" s="8"/>
      <c r="N269" s="8" t="s">
        <v>314</v>
      </c>
      <c r="O269" s="8" t="s">
        <v>62</v>
      </c>
      <c r="P269" s="177" t="s">
        <v>4305</v>
      </c>
      <c r="Q269" s="8" t="s">
        <v>1206</v>
      </c>
      <c r="R269" s="8" t="s">
        <v>303</v>
      </c>
      <c r="S269" s="161" t="s">
        <v>305</v>
      </c>
      <c r="T269" s="176" t="s">
        <v>3918</v>
      </c>
      <c r="U269" s="148">
        <v>3.6469999999999998</v>
      </c>
      <c r="V269" s="150">
        <v>7.1109999999999998</v>
      </c>
      <c r="W269" s="150">
        <v>25.934000000000001</v>
      </c>
      <c r="X269" s="151">
        <v>2.0000000000000002E-5</v>
      </c>
      <c r="Y269" s="151">
        <v>2.1629391662686299E-2</v>
      </c>
      <c r="Z269" s="151">
        <v>3.08238979683107E-4</v>
      </c>
    </row>
    <row r="270" spans="1:26" x14ac:dyDescent="0.2">
      <c r="A270" s="8">
        <v>11389</v>
      </c>
      <c r="B270" s="8">
        <v>11391</v>
      </c>
      <c r="C270" s="8" t="s">
        <v>4306</v>
      </c>
      <c r="D270" s="8"/>
      <c r="E270" s="8"/>
      <c r="F270" s="8" t="s">
        <v>4307</v>
      </c>
      <c r="G270" s="8">
        <v>29994089</v>
      </c>
      <c r="H270" s="8" t="s">
        <v>78</v>
      </c>
      <c r="I270" s="8" t="s">
        <v>280</v>
      </c>
      <c r="J270" s="8" t="s">
        <v>389</v>
      </c>
      <c r="K270" s="8" t="s">
        <v>61</v>
      </c>
      <c r="L270" s="8"/>
      <c r="M270" s="8"/>
      <c r="N270" s="8" t="s">
        <v>314</v>
      </c>
      <c r="O270" s="8" t="s">
        <v>62</v>
      </c>
      <c r="P270" s="177" t="s">
        <v>4308</v>
      </c>
      <c r="Q270" s="8" t="s">
        <v>1206</v>
      </c>
      <c r="R270" s="8" t="s">
        <v>303</v>
      </c>
      <c r="S270" s="161" t="s">
        <v>305</v>
      </c>
      <c r="T270" s="176" t="s">
        <v>4257</v>
      </c>
      <c r="U270" s="148">
        <v>3.6469999999999998</v>
      </c>
      <c r="V270" s="150">
        <v>19.545999999999999</v>
      </c>
      <c r="W270" s="150">
        <v>71.284000000000006</v>
      </c>
      <c r="X270" s="151">
        <v>9.6000000000000002E-5</v>
      </c>
      <c r="Y270" s="151">
        <v>5.9451141012240499E-2</v>
      </c>
      <c r="Z270" s="151">
        <v>8.4723414011791303E-4</v>
      </c>
    </row>
    <row r="271" spans="1:26" x14ac:dyDescent="0.2">
      <c r="A271" s="8">
        <v>11389</v>
      </c>
      <c r="B271" s="8">
        <v>11391</v>
      </c>
      <c r="C271" s="8" t="s">
        <v>4309</v>
      </c>
      <c r="D271" s="8"/>
      <c r="E271" s="8"/>
      <c r="F271" s="8" t="s">
        <v>4310</v>
      </c>
      <c r="G271" s="8">
        <v>29994110</v>
      </c>
      <c r="H271" s="8" t="s">
        <v>78</v>
      </c>
      <c r="I271" s="8" t="s">
        <v>280</v>
      </c>
      <c r="J271" s="8" t="s">
        <v>278</v>
      </c>
      <c r="K271" s="8" t="s">
        <v>61</v>
      </c>
      <c r="L271" s="8"/>
      <c r="M271" s="8"/>
      <c r="N271" s="8" t="s">
        <v>314</v>
      </c>
      <c r="O271" s="8" t="s">
        <v>62</v>
      </c>
      <c r="P271" s="177" t="s">
        <v>4311</v>
      </c>
      <c r="Q271" s="8" t="s">
        <v>1206</v>
      </c>
      <c r="R271" s="8" t="s">
        <v>303</v>
      </c>
      <c r="S271" s="161" t="s">
        <v>305</v>
      </c>
      <c r="T271" s="176" t="s">
        <v>4302</v>
      </c>
      <c r="U271" s="148">
        <v>3.6469999999999998</v>
      </c>
      <c r="V271" s="150">
        <v>21.552</v>
      </c>
      <c r="W271" s="150">
        <v>78.600999999999999</v>
      </c>
      <c r="X271" s="151">
        <v>4.0000000000000003E-5</v>
      </c>
      <c r="Y271" s="151">
        <v>6.5553815488503905E-2</v>
      </c>
      <c r="Z271" s="151">
        <v>9.3420293624668605E-4</v>
      </c>
    </row>
    <row r="272" spans="1:26" x14ac:dyDescent="0.2">
      <c r="A272" s="8">
        <v>11389</v>
      </c>
      <c r="B272" s="8">
        <v>11391</v>
      </c>
      <c r="C272" s="8" t="s">
        <v>4312</v>
      </c>
      <c r="D272" s="8"/>
      <c r="E272" s="8"/>
      <c r="F272" s="8" t="s">
        <v>4313</v>
      </c>
      <c r="G272" s="8">
        <v>29994111</v>
      </c>
      <c r="H272" s="8" t="s">
        <v>78</v>
      </c>
      <c r="I272" s="8" t="s">
        <v>280</v>
      </c>
      <c r="J272" s="8" t="s">
        <v>275</v>
      </c>
      <c r="K272" s="8" t="s">
        <v>61</v>
      </c>
      <c r="L272" s="8"/>
      <c r="M272" s="8"/>
      <c r="N272" s="8" t="s">
        <v>317</v>
      </c>
      <c r="O272" s="8" t="s">
        <v>62</v>
      </c>
      <c r="P272" s="177" t="s">
        <v>4314</v>
      </c>
      <c r="Q272" s="8" t="s">
        <v>1206</v>
      </c>
      <c r="R272" s="8" t="s">
        <v>303</v>
      </c>
      <c r="S272" s="161" t="s">
        <v>305</v>
      </c>
      <c r="T272" s="176" t="s">
        <v>4315</v>
      </c>
      <c r="U272" s="148">
        <v>3.6469999999999998</v>
      </c>
      <c r="V272" s="150">
        <v>8.8049999999999997</v>
      </c>
      <c r="W272" s="150">
        <v>32.112000000000002</v>
      </c>
      <c r="X272" s="151">
        <v>7.9999999999999996E-6</v>
      </c>
      <c r="Y272" s="151">
        <v>2.6781945065884102E-2</v>
      </c>
      <c r="Z272" s="151">
        <v>3.8166766545166402E-4</v>
      </c>
    </row>
    <row r="273" spans="1:26" x14ac:dyDescent="0.2">
      <c r="A273" s="8">
        <v>11389</v>
      </c>
      <c r="B273" s="8">
        <v>11391</v>
      </c>
      <c r="C273" s="8" t="s">
        <v>4316</v>
      </c>
      <c r="D273" s="8"/>
      <c r="E273" s="8"/>
      <c r="F273" s="8" t="s">
        <v>4317</v>
      </c>
      <c r="G273" s="8">
        <v>29994122</v>
      </c>
      <c r="H273" s="8" t="s">
        <v>78</v>
      </c>
      <c r="I273" s="8" t="s">
        <v>280</v>
      </c>
      <c r="J273" s="8" t="s">
        <v>387</v>
      </c>
      <c r="K273" s="8" t="s">
        <v>61</v>
      </c>
      <c r="L273" s="8"/>
      <c r="M273" s="8"/>
      <c r="N273" s="8" t="s">
        <v>314</v>
      </c>
      <c r="O273" s="8" t="s">
        <v>62</v>
      </c>
      <c r="P273" s="177" t="s">
        <v>4318</v>
      </c>
      <c r="Q273" s="8" t="s">
        <v>1206</v>
      </c>
      <c r="R273" s="8" t="s">
        <v>303</v>
      </c>
      <c r="S273" s="161" t="s">
        <v>305</v>
      </c>
      <c r="T273" s="176" t="s">
        <v>4280</v>
      </c>
      <c r="U273" s="148">
        <v>3.6469999999999998</v>
      </c>
      <c r="V273" s="150">
        <v>16.472000000000001</v>
      </c>
      <c r="W273" s="150">
        <v>60.073999999999998</v>
      </c>
      <c r="X273" s="151">
        <v>2.13E-4</v>
      </c>
      <c r="Y273" s="151">
        <v>5.0101888903670601E-2</v>
      </c>
      <c r="Z273" s="151">
        <v>7.1399858843491102E-4</v>
      </c>
    </row>
    <row r="274" spans="1:26" x14ac:dyDescent="0.2">
      <c r="A274" s="8">
        <v>11389</v>
      </c>
      <c r="B274" s="8">
        <v>11391</v>
      </c>
      <c r="C274" s="8" t="s">
        <v>4316</v>
      </c>
      <c r="D274" s="8"/>
      <c r="E274" s="8"/>
      <c r="F274" s="8" t="s">
        <v>4319</v>
      </c>
      <c r="G274" s="8">
        <v>29994123</v>
      </c>
      <c r="H274" s="8" t="s">
        <v>78</v>
      </c>
      <c r="I274" s="8" t="s">
        <v>280</v>
      </c>
      <c r="J274" s="8" t="s">
        <v>387</v>
      </c>
      <c r="K274" s="8" t="s">
        <v>61</v>
      </c>
      <c r="L274" s="8"/>
      <c r="M274" s="8"/>
      <c r="N274" s="8" t="s">
        <v>314</v>
      </c>
      <c r="O274" s="8" t="s">
        <v>62</v>
      </c>
      <c r="P274" s="177" t="s">
        <v>4320</v>
      </c>
      <c r="Q274" s="8" t="s">
        <v>1206</v>
      </c>
      <c r="R274" s="8" t="s">
        <v>303</v>
      </c>
      <c r="S274" s="161" t="s">
        <v>305</v>
      </c>
      <c r="T274" s="176" t="s">
        <v>4280</v>
      </c>
      <c r="U274" s="148">
        <v>3.6469999999999998</v>
      </c>
      <c r="V274" s="150">
        <v>3.2949999999999999</v>
      </c>
      <c r="W274" s="150">
        <v>12.016999999999999</v>
      </c>
      <c r="X274" s="151">
        <v>1.4899999999999999E-4</v>
      </c>
      <c r="Y274" s="151">
        <v>1.00226542719822E-2</v>
      </c>
      <c r="Z274" s="151">
        <v>1.4283215980789401E-4</v>
      </c>
    </row>
    <row r="275" spans="1:26" x14ac:dyDescent="0.2">
      <c r="A275" s="8">
        <v>11389</v>
      </c>
      <c r="B275" s="8">
        <v>11391</v>
      </c>
      <c r="C275" s="8" t="s">
        <v>4321</v>
      </c>
      <c r="D275" s="8"/>
      <c r="E275" s="8"/>
      <c r="F275" s="8" t="s">
        <v>4322</v>
      </c>
      <c r="G275" s="8">
        <v>29994141</v>
      </c>
      <c r="H275" s="8" t="s">
        <v>78</v>
      </c>
      <c r="I275" s="8" t="s">
        <v>280</v>
      </c>
      <c r="J275" s="8" t="s">
        <v>386</v>
      </c>
      <c r="K275" s="8" t="s">
        <v>61</v>
      </c>
      <c r="L275" s="8"/>
      <c r="M275" s="8"/>
      <c r="N275" s="8" t="s">
        <v>192</v>
      </c>
      <c r="O275" s="8" t="s">
        <v>62</v>
      </c>
      <c r="P275" s="177" t="s">
        <v>4323</v>
      </c>
      <c r="Q275" s="8" t="s">
        <v>1207</v>
      </c>
      <c r="R275" s="8" t="s">
        <v>303</v>
      </c>
      <c r="S275" s="161" t="s">
        <v>305</v>
      </c>
      <c r="T275" s="176" t="s">
        <v>4257</v>
      </c>
      <c r="U275" s="148">
        <v>3.7964000000000002</v>
      </c>
      <c r="V275" s="150">
        <v>19.062999999999999</v>
      </c>
      <c r="W275" s="150">
        <v>72.37</v>
      </c>
      <c r="X275" s="151">
        <v>9.1000000000000003E-5</v>
      </c>
      <c r="Y275" s="151">
        <v>6.03572402965332E-2</v>
      </c>
      <c r="Z275" s="151">
        <v>8.6014689898037202E-4</v>
      </c>
    </row>
    <row r="276" spans="1:26" x14ac:dyDescent="0.2">
      <c r="A276" s="8">
        <v>11389</v>
      </c>
      <c r="B276" s="8">
        <v>11391</v>
      </c>
      <c r="C276" s="8" t="s">
        <v>4294</v>
      </c>
      <c r="D276" s="8"/>
      <c r="E276" s="8"/>
      <c r="F276" s="8" t="s">
        <v>4324</v>
      </c>
      <c r="G276" s="8">
        <v>29994200</v>
      </c>
      <c r="H276" s="8" t="s">
        <v>78</v>
      </c>
      <c r="I276" s="8" t="s">
        <v>280</v>
      </c>
      <c r="J276" s="8" t="s">
        <v>387</v>
      </c>
      <c r="K276" s="8" t="s">
        <v>61</v>
      </c>
      <c r="L276" s="8"/>
      <c r="M276" s="8"/>
      <c r="N276" s="8" t="s">
        <v>314</v>
      </c>
      <c r="O276" s="8" t="s">
        <v>62</v>
      </c>
      <c r="P276" s="177" t="s">
        <v>4325</v>
      </c>
      <c r="Q276" s="8" t="s">
        <v>1206</v>
      </c>
      <c r="R276" s="8" t="s">
        <v>303</v>
      </c>
      <c r="S276" s="161" t="s">
        <v>305</v>
      </c>
      <c r="T276" s="176" t="s">
        <v>4326</v>
      </c>
      <c r="U276" s="148">
        <v>3.6469999999999998</v>
      </c>
      <c r="V276" s="150">
        <v>44.814</v>
      </c>
      <c r="W276" s="150">
        <v>163.43700000000001</v>
      </c>
      <c r="X276" s="151">
        <v>1.7899999999999999E-4</v>
      </c>
      <c r="Y276" s="151">
        <v>0.13630760802667899</v>
      </c>
      <c r="Z276" s="151">
        <v>1.94251038940087E-3</v>
      </c>
    </row>
    <row r="277" spans="1:26" x14ac:dyDescent="0.2">
      <c r="A277" s="8">
        <v>11389</v>
      </c>
      <c r="B277" s="8">
        <v>11391</v>
      </c>
      <c r="C277" s="8" t="s">
        <v>4327</v>
      </c>
      <c r="D277" s="8"/>
      <c r="E277" s="8"/>
      <c r="F277" s="8" t="s">
        <v>4328</v>
      </c>
      <c r="G277" s="8">
        <v>29994485</v>
      </c>
      <c r="H277" s="8" t="s">
        <v>78</v>
      </c>
      <c r="I277" s="8" t="s">
        <v>280</v>
      </c>
      <c r="J277" s="8" t="s">
        <v>386</v>
      </c>
      <c r="K277" s="8" t="s">
        <v>61</v>
      </c>
      <c r="L277" s="8"/>
      <c r="M277" s="8"/>
      <c r="N277" s="8" t="s">
        <v>314</v>
      </c>
      <c r="O277" s="8" t="s">
        <v>62</v>
      </c>
      <c r="P277" s="177" t="s">
        <v>4329</v>
      </c>
      <c r="Q277" s="8" t="s">
        <v>1206</v>
      </c>
      <c r="R277" s="8" t="s">
        <v>303</v>
      </c>
      <c r="S277" s="161" t="s">
        <v>305</v>
      </c>
      <c r="T277" s="176" t="s">
        <v>4302</v>
      </c>
      <c r="U277" s="148">
        <v>3.6469999999999998</v>
      </c>
      <c r="V277" s="150">
        <v>36.265000000000001</v>
      </c>
      <c r="W277" s="150">
        <v>132.25800000000001</v>
      </c>
      <c r="X277" s="151">
        <v>5.7000000000000003E-5</v>
      </c>
      <c r="Y277" s="151">
        <v>0.110303593222135</v>
      </c>
      <c r="Z277" s="151">
        <v>1.5719289548409201E-3</v>
      </c>
    </row>
    <row r="278" spans="1:26" x14ac:dyDescent="0.2">
      <c r="A278" s="8">
        <v>11389</v>
      </c>
      <c r="B278" s="8">
        <v>11391</v>
      </c>
      <c r="C278" s="8" t="s">
        <v>4330</v>
      </c>
      <c r="D278" s="8"/>
      <c r="E278" s="8"/>
      <c r="F278" s="8" t="s">
        <v>4331</v>
      </c>
      <c r="G278" s="8">
        <v>29994498</v>
      </c>
      <c r="H278" s="8" t="s">
        <v>78</v>
      </c>
      <c r="I278" s="8" t="s">
        <v>743</v>
      </c>
      <c r="J278" s="8" t="s">
        <v>278</v>
      </c>
      <c r="K278" s="8" t="s">
        <v>61</v>
      </c>
      <c r="L278" s="8"/>
      <c r="M278" s="8"/>
      <c r="N278" s="8" t="s">
        <v>53</v>
      </c>
      <c r="O278" s="8" t="s">
        <v>62</v>
      </c>
      <c r="P278" s="177" t="s">
        <v>4332</v>
      </c>
      <c r="Q278" s="8" t="s">
        <v>1206</v>
      </c>
      <c r="R278" s="8" t="s">
        <v>303</v>
      </c>
      <c r="S278" s="161" t="s">
        <v>305</v>
      </c>
      <c r="T278" s="176" t="s">
        <v>3918</v>
      </c>
      <c r="U278" s="148">
        <v>3.6469999999999998</v>
      </c>
      <c r="V278" s="150">
        <v>1.054</v>
      </c>
      <c r="W278" s="150">
        <v>3.8420000000000001</v>
      </c>
      <c r="X278" s="151">
        <v>6.3E-5</v>
      </c>
      <c r="Y278" s="151">
        <v>3.20438951830135E-3</v>
      </c>
      <c r="Z278" s="151">
        <v>4.5665535630038198E-5</v>
      </c>
    </row>
    <row r="279" spans="1:26" x14ac:dyDescent="0.2">
      <c r="A279" s="8">
        <v>11389</v>
      </c>
      <c r="B279" s="8">
        <v>11391</v>
      </c>
      <c r="C279" s="8" t="s">
        <v>4283</v>
      </c>
      <c r="D279" s="8"/>
      <c r="E279" s="8"/>
      <c r="F279" s="8" t="s">
        <v>4333</v>
      </c>
      <c r="G279" s="8">
        <v>29994555</v>
      </c>
      <c r="H279" s="8" t="s">
        <v>78</v>
      </c>
      <c r="I279" s="8" t="s">
        <v>280</v>
      </c>
      <c r="J279" s="8" t="s">
        <v>387</v>
      </c>
      <c r="K279" s="8" t="s">
        <v>61</v>
      </c>
      <c r="L279" s="8"/>
      <c r="M279" s="8"/>
      <c r="N279" s="8" t="s">
        <v>314</v>
      </c>
      <c r="O279" s="8" t="s">
        <v>62</v>
      </c>
      <c r="P279" s="177" t="s">
        <v>4334</v>
      </c>
      <c r="Q279" s="8" t="s">
        <v>1206</v>
      </c>
      <c r="R279" s="8" t="s">
        <v>303</v>
      </c>
      <c r="S279" s="161" t="s">
        <v>305</v>
      </c>
      <c r="T279" s="176" t="s">
        <v>4335</v>
      </c>
      <c r="U279" s="148">
        <v>3.6469999999999998</v>
      </c>
      <c r="V279" s="150">
        <v>18.611000000000001</v>
      </c>
      <c r="W279" s="150">
        <v>67.873999999999995</v>
      </c>
      <c r="X279" s="151">
        <v>3.3399999999999999E-4</v>
      </c>
      <c r="Y279" s="151">
        <v>5.6607183064928401E-2</v>
      </c>
      <c r="Z279" s="151">
        <v>8.0670509012833503E-4</v>
      </c>
    </row>
    <row r="280" spans="1:26" x14ac:dyDescent="0.2">
      <c r="A280" s="8">
        <v>11389</v>
      </c>
      <c r="B280" s="8">
        <v>11391</v>
      </c>
      <c r="C280" s="8" t="s">
        <v>4309</v>
      </c>
      <c r="D280" s="8"/>
      <c r="E280" s="8"/>
      <c r="F280" s="8" t="s">
        <v>4336</v>
      </c>
      <c r="G280" s="8">
        <v>29994692</v>
      </c>
      <c r="H280" s="8" t="s">
        <v>78</v>
      </c>
      <c r="I280" s="8" t="s">
        <v>280</v>
      </c>
      <c r="J280" s="8" t="s">
        <v>278</v>
      </c>
      <c r="K280" s="8" t="s">
        <v>61</v>
      </c>
      <c r="L280" s="8"/>
      <c r="M280" s="8"/>
      <c r="N280" s="8" t="s">
        <v>314</v>
      </c>
      <c r="O280" s="8" t="s">
        <v>62</v>
      </c>
      <c r="P280" s="177" t="s">
        <v>4337</v>
      </c>
      <c r="Q280" s="8" t="s">
        <v>1206</v>
      </c>
      <c r="R280" s="8" t="s">
        <v>303</v>
      </c>
      <c r="S280" s="161" t="s">
        <v>305</v>
      </c>
      <c r="T280" s="176" t="s">
        <v>4337</v>
      </c>
      <c r="U280" s="148">
        <v>3.6469999999999998</v>
      </c>
      <c r="V280" s="150">
        <v>6.2949999999999999</v>
      </c>
      <c r="W280" s="150">
        <v>22.957999999999998</v>
      </c>
      <c r="X280" s="151">
        <v>2.5000000000000001E-5</v>
      </c>
      <c r="Y280" s="151">
        <v>1.9146863439753501E-2</v>
      </c>
      <c r="Z280" s="151">
        <v>2.7286063994961401E-4</v>
      </c>
    </row>
    <row r="281" spans="1:26" x14ac:dyDescent="0.2">
      <c r="A281" s="8">
        <v>11389</v>
      </c>
      <c r="B281" s="8">
        <v>11392</v>
      </c>
      <c r="C281" s="8" t="s">
        <v>4263</v>
      </c>
      <c r="D281" s="8"/>
      <c r="E281" s="8"/>
      <c r="F281" s="8" t="s">
        <v>4264</v>
      </c>
      <c r="G281" s="8">
        <v>29992869</v>
      </c>
      <c r="H281" s="8" t="s">
        <v>78</v>
      </c>
      <c r="I281" s="8" t="s">
        <v>743</v>
      </c>
      <c r="J281" s="8" t="s">
        <v>277</v>
      </c>
      <c r="K281" s="8" t="s">
        <v>53</v>
      </c>
      <c r="L281" s="8"/>
      <c r="M281" s="8"/>
      <c r="N281" s="8" t="s">
        <v>53</v>
      </c>
      <c r="O281" s="8" t="s">
        <v>62</v>
      </c>
      <c r="P281" s="177" t="s">
        <v>4265</v>
      </c>
      <c r="Q281" s="8" t="s">
        <v>1212</v>
      </c>
      <c r="R281" s="8" t="s">
        <v>303</v>
      </c>
      <c r="S281" s="161" t="s">
        <v>305</v>
      </c>
      <c r="T281" s="176" t="s">
        <v>3918</v>
      </c>
      <c r="U281" s="148">
        <v>1</v>
      </c>
      <c r="V281" s="150">
        <v>59.011000000000003</v>
      </c>
      <c r="W281" s="150">
        <v>59.011000000000003</v>
      </c>
      <c r="X281" s="151">
        <v>1.7200000000000001E-4</v>
      </c>
      <c r="Y281" s="151">
        <v>1.4551477337260499E-2</v>
      </c>
      <c r="Z281" s="151">
        <v>2.0196688574447699E-4</v>
      </c>
    </row>
    <row r="282" spans="1:26" x14ac:dyDescent="0.2">
      <c r="A282" s="8">
        <v>11389</v>
      </c>
      <c r="B282" s="8">
        <v>11392</v>
      </c>
      <c r="C282" s="8" t="s">
        <v>4266</v>
      </c>
      <c r="D282" s="8"/>
      <c r="E282" s="8"/>
      <c r="F282" s="8" t="s">
        <v>4267</v>
      </c>
      <c r="G282" s="8">
        <v>29992935</v>
      </c>
      <c r="H282" s="8" t="s">
        <v>78</v>
      </c>
      <c r="I282" s="8" t="s">
        <v>743</v>
      </c>
      <c r="J282" s="8" t="s">
        <v>277</v>
      </c>
      <c r="K282" s="8" t="s">
        <v>61</v>
      </c>
      <c r="L282" s="8"/>
      <c r="M282" s="8"/>
      <c r="N282" s="8" t="s">
        <v>53</v>
      </c>
      <c r="O282" s="8" t="s">
        <v>62</v>
      </c>
      <c r="P282" s="177" t="s">
        <v>4268</v>
      </c>
      <c r="Q282" s="8" t="s">
        <v>1206</v>
      </c>
      <c r="R282" s="8" t="s">
        <v>303</v>
      </c>
      <c r="S282" s="161" t="s">
        <v>305</v>
      </c>
      <c r="T282" s="176" t="s">
        <v>4262</v>
      </c>
      <c r="U282" s="148">
        <v>3.6469999999999998</v>
      </c>
      <c r="V282" s="150">
        <v>9.9139999999999997</v>
      </c>
      <c r="W282" s="150">
        <v>36.155000000000001</v>
      </c>
      <c r="X282" s="151">
        <v>1.4300000000000001E-4</v>
      </c>
      <c r="Y282" s="151">
        <v>8.9153248647534603E-3</v>
      </c>
      <c r="Z282" s="151">
        <v>1.2374004072589499E-4</v>
      </c>
    </row>
    <row r="283" spans="1:26" x14ac:dyDescent="0.2">
      <c r="A283" s="8">
        <v>11389</v>
      </c>
      <c r="B283" s="8">
        <v>11392</v>
      </c>
      <c r="C283" s="8" t="s">
        <v>4269</v>
      </c>
      <c r="D283" s="8"/>
      <c r="E283" s="8"/>
      <c r="F283" s="8" t="s">
        <v>4270</v>
      </c>
      <c r="G283" s="8">
        <v>29993692</v>
      </c>
      <c r="H283" s="8" t="s">
        <v>78</v>
      </c>
      <c r="I283" s="8" t="s">
        <v>280</v>
      </c>
      <c r="J283" s="8" t="s">
        <v>386</v>
      </c>
      <c r="K283" s="8" t="s">
        <v>53</v>
      </c>
      <c r="L283" s="8"/>
      <c r="M283" s="8"/>
      <c r="N283" s="8" t="s">
        <v>53</v>
      </c>
      <c r="O283" s="8" t="s">
        <v>62</v>
      </c>
      <c r="P283" s="177" t="s">
        <v>4271</v>
      </c>
      <c r="Q283" s="8" t="s">
        <v>1212</v>
      </c>
      <c r="R283" s="8" t="s">
        <v>303</v>
      </c>
      <c r="S283" s="161" t="s">
        <v>305</v>
      </c>
      <c r="T283" s="176" t="s">
        <v>4272</v>
      </c>
      <c r="U283" s="148">
        <v>1</v>
      </c>
      <c r="V283" s="150">
        <v>495.25700000000001</v>
      </c>
      <c r="W283" s="150">
        <v>495.25700000000001</v>
      </c>
      <c r="X283" s="151">
        <v>8.3299999999999997E-4</v>
      </c>
      <c r="Y283" s="151">
        <v>0.122125105449388</v>
      </c>
      <c r="Z283" s="151">
        <v>1.69503251437372E-3</v>
      </c>
    </row>
    <row r="284" spans="1:26" x14ac:dyDescent="0.2">
      <c r="A284" s="8">
        <v>11389</v>
      </c>
      <c r="B284" s="8">
        <v>11392</v>
      </c>
      <c r="C284" s="8" t="s">
        <v>4273</v>
      </c>
      <c r="D284" s="8"/>
      <c r="E284" s="8"/>
      <c r="F284" s="8" t="s">
        <v>4274</v>
      </c>
      <c r="G284" s="8">
        <v>29994076</v>
      </c>
      <c r="H284" s="8" t="s">
        <v>78</v>
      </c>
      <c r="I284" s="8" t="s">
        <v>743</v>
      </c>
      <c r="J284" s="8" t="s">
        <v>440</v>
      </c>
      <c r="K284" s="8" t="s">
        <v>53</v>
      </c>
      <c r="L284" s="8"/>
      <c r="M284" s="8"/>
      <c r="N284" s="8" t="s">
        <v>53</v>
      </c>
      <c r="O284" s="8" t="s">
        <v>62</v>
      </c>
      <c r="P284" s="177" t="s">
        <v>4275</v>
      </c>
      <c r="Q284" s="8" t="s">
        <v>1206</v>
      </c>
      <c r="R284" s="8" t="s">
        <v>303</v>
      </c>
      <c r="S284" s="161" t="s">
        <v>305</v>
      </c>
      <c r="T284" s="176" t="s">
        <v>4276</v>
      </c>
      <c r="U284" s="148">
        <v>3.6469999999999998</v>
      </c>
      <c r="V284" s="150">
        <v>47.865000000000002</v>
      </c>
      <c r="W284" s="150">
        <v>174.565</v>
      </c>
      <c r="X284" s="151">
        <v>1.6000000000000001E-4</v>
      </c>
      <c r="Y284" s="151">
        <v>4.3045857165179599E-2</v>
      </c>
      <c r="Z284" s="151">
        <v>5.9745395703510304E-4</v>
      </c>
    </row>
    <row r="285" spans="1:26" x14ac:dyDescent="0.2">
      <c r="A285" s="8">
        <v>11389</v>
      </c>
      <c r="B285" s="8">
        <v>11392</v>
      </c>
      <c r="C285" s="8" t="s">
        <v>4277</v>
      </c>
      <c r="D285" s="8"/>
      <c r="E285" s="8"/>
      <c r="F285" s="8" t="s">
        <v>4278</v>
      </c>
      <c r="G285" s="8">
        <v>29994114</v>
      </c>
      <c r="H285" s="8" t="s">
        <v>78</v>
      </c>
      <c r="I285" s="8" t="s">
        <v>280</v>
      </c>
      <c r="J285" s="8" t="s">
        <v>386</v>
      </c>
      <c r="K285" s="8" t="s">
        <v>53</v>
      </c>
      <c r="L285" s="8"/>
      <c r="M285" s="8"/>
      <c r="N285" s="8" t="s">
        <v>53</v>
      </c>
      <c r="O285" s="8" t="s">
        <v>62</v>
      </c>
      <c r="P285" s="177" t="s">
        <v>4279</v>
      </c>
      <c r="Q285" s="8" t="s">
        <v>1212</v>
      </c>
      <c r="R285" s="8" t="s">
        <v>303</v>
      </c>
      <c r="S285" s="161" t="s">
        <v>305</v>
      </c>
      <c r="T285" s="176" t="s">
        <v>4280</v>
      </c>
      <c r="U285" s="148">
        <v>1</v>
      </c>
      <c r="V285" s="150">
        <v>93.882999999999996</v>
      </c>
      <c r="W285" s="150">
        <v>93.882999999999996</v>
      </c>
      <c r="X285" s="151">
        <v>1.3519999999999999E-3</v>
      </c>
      <c r="Y285" s="151">
        <v>2.3150630181988201E-2</v>
      </c>
      <c r="Z285" s="151">
        <v>3.2131862439188598E-4</v>
      </c>
    </row>
    <row r="286" spans="1:26" x14ac:dyDescent="0.2">
      <c r="A286" s="8">
        <v>11389</v>
      </c>
      <c r="B286" s="8">
        <v>11392</v>
      </c>
      <c r="C286" s="8" t="s">
        <v>4283</v>
      </c>
      <c r="D286" s="8"/>
      <c r="E286" s="8"/>
      <c r="F286" s="8" t="s">
        <v>4284</v>
      </c>
      <c r="G286" s="8">
        <v>29992613</v>
      </c>
      <c r="H286" s="8" t="s">
        <v>78</v>
      </c>
      <c r="I286" s="8" t="s">
        <v>280</v>
      </c>
      <c r="J286" s="8" t="s">
        <v>387</v>
      </c>
      <c r="K286" s="8" t="s">
        <v>61</v>
      </c>
      <c r="L286" s="8"/>
      <c r="M286" s="8"/>
      <c r="N286" s="8" t="s">
        <v>314</v>
      </c>
      <c r="O286" s="8" t="s">
        <v>62</v>
      </c>
      <c r="P286" s="177" t="s">
        <v>4285</v>
      </c>
      <c r="Q286" s="8" t="s">
        <v>1206</v>
      </c>
      <c r="R286" s="8" t="s">
        <v>303</v>
      </c>
      <c r="S286" s="161" t="s">
        <v>305</v>
      </c>
      <c r="T286" s="176" t="s">
        <v>4286</v>
      </c>
      <c r="U286" s="148">
        <v>3.6469999999999998</v>
      </c>
      <c r="V286" s="150">
        <v>2.129</v>
      </c>
      <c r="W286" s="150">
        <v>7.7629999999999999</v>
      </c>
      <c r="X286" s="151">
        <v>2.0599999999999999E-4</v>
      </c>
      <c r="Y286" s="151">
        <v>1.91422136415647E-3</v>
      </c>
      <c r="Z286" s="151">
        <v>2.6568390176733201E-5</v>
      </c>
    </row>
    <row r="287" spans="1:26" x14ac:dyDescent="0.2">
      <c r="A287" s="8">
        <v>11389</v>
      </c>
      <c r="B287" s="8">
        <v>11392</v>
      </c>
      <c r="C287" s="8" t="s">
        <v>4287</v>
      </c>
      <c r="D287" s="8"/>
      <c r="E287" s="8"/>
      <c r="F287" s="8" t="s">
        <v>4288</v>
      </c>
      <c r="G287" s="8">
        <v>29992902</v>
      </c>
      <c r="H287" s="8" t="s">
        <v>78</v>
      </c>
      <c r="I287" s="8" t="s">
        <v>280</v>
      </c>
      <c r="J287" s="8" t="s">
        <v>387</v>
      </c>
      <c r="K287" s="8" t="s">
        <v>61</v>
      </c>
      <c r="L287" s="8"/>
      <c r="M287" s="8"/>
      <c r="N287" s="8" t="s">
        <v>314</v>
      </c>
      <c r="O287" s="8" t="s">
        <v>62</v>
      </c>
      <c r="P287" s="177" t="s">
        <v>4289</v>
      </c>
      <c r="Q287" s="8" t="s">
        <v>1206</v>
      </c>
      <c r="R287" s="8" t="s">
        <v>303</v>
      </c>
      <c r="S287" s="161" t="s">
        <v>305</v>
      </c>
      <c r="T287" s="176" t="s">
        <v>4253</v>
      </c>
      <c r="U287" s="148">
        <v>3.6469999999999998</v>
      </c>
      <c r="V287" s="150">
        <v>27.08</v>
      </c>
      <c r="W287" s="150">
        <v>98.762</v>
      </c>
      <c r="X287" s="151">
        <v>3.3000000000000003E-5</v>
      </c>
      <c r="Y287" s="151">
        <v>2.4353542201828199E-2</v>
      </c>
      <c r="Z287" s="151">
        <v>3.3801441333763097E-4</v>
      </c>
    </row>
    <row r="288" spans="1:26" x14ac:dyDescent="0.2">
      <c r="A288" s="8">
        <v>11389</v>
      </c>
      <c r="B288" s="8">
        <v>11392</v>
      </c>
      <c r="C288" s="8" t="s">
        <v>4290</v>
      </c>
      <c r="D288" s="8"/>
      <c r="E288" s="8"/>
      <c r="F288" s="8" t="s">
        <v>4291</v>
      </c>
      <c r="G288" s="8">
        <v>29992904</v>
      </c>
      <c r="H288" s="8" t="s">
        <v>78</v>
      </c>
      <c r="I288" s="8" t="s">
        <v>281</v>
      </c>
      <c r="J288" s="8" t="s">
        <v>130</v>
      </c>
      <c r="K288" s="8" t="s">
        <v>61</v>
      </c>
      <c r="L288" s="8"/>
      <c r="M288" s="8"/>
      <c r="N288" s="8" t="s">
        <v>314</v>
      </c>
      <c r="O288" s="8" t="s">
        <v>62</v>
      </c>
      <c r="P288" s="177" t="s">
        <v>4292</v>
      </c>
      <c r="Q288" s="8" t="s">
        <v>1206</v>
      </c>
      <c r="R288" s="8" t="s">
        <v>303</v>
      </c>
      <c r="S288" s="161" t="s">
        <v>305</v>
      </c>
      <c r="T288" s="176" t="s">
        <v>4293</v>
      </c>
      <c r="U288" s="148">
        <v>3.6469999999999998</v>
      </c>
      <c r="V288" s="150">
        <v>6.9089999999999998</v>
      </c>
      <c r="W288" s="150">
        <v>25.195</v>
      </c>
      <c r="X288" s="151">
        <v>2.5999999999999998E-5</v>
      </c>
      <c r="Y288" s="151">
        <v>6.21290689745237E-3</v>
      </c>
      <c r="Z288" s="151">
        <v>8.6231894426677398E-5</v>
      </c>
    </row>
    <row r="289" spans="1:26" x14ac:dyDescent="0.2">
      <c r="A289" s="8">
        <v>11389</v>
      </c>
      <c r="B289" s="8">
        <v>11392</v>
      </c>
      <c r="C289" s="8" t="s">
        <v>4294</v>
      </c>
      <c r="D289" s="8"/>
      <c r="E289" s="8"/>
      <c r="F289" s="8" t="s">
        <v>4295</v>
      </c>
      <c r="G289" s="8">
        <v>29993690</v>
      </c>
      <c r="H289" s="8" t="s">
        <v>78</v>
      </c>
      <c r="I289" s="8" t="s">
        <v>280</v>
      </c>
      <c r="J289" s="8" t="s">
        <v>387</v>
      </c>
      <c r="K289" s="8" t="s">
        <v>61</v>
      </c>
      <c r="L289" s="8"/>
      <c r="M289" s="8"/>
      <c r="N289" s="8" t="s">
        <v>314</v>
      </c>
      <c r="O289" s="8" t="s">
        <v>62</v>
      </c>
      <c r="P289" s="177" t="s">
        <v>4296</v>
      </c>
      <c r="Q289" s="8" t="s">
        <v>1206</v>
      </c>
      <c r="R289" s="8" t="s">
        <v>303</v>
      </c>
      <c r="S289" s="161" t="s">
        <v>305</v>
      </c>
      <c r="T289" s="176" t="s">
        <v>4297</v>
      </c>
      <c r="U289" s="148">
        <v>3.6469999999999998</v>
      </c>
      <c r="V289" s="150">
        <v>35.034999999999997</v>
      </c>
      <c r="W289" s="150">
        <v>127.774</v>
      </c>
      <c r="X289" s="151">
        <v>1.6799999999999999E-4</v>
      </c>
      <c r="Y289" s="151">
        <v>3.1507610431441797E-2</v>
      </c>
      <c r="Z289" s="151">
        <v>4.3730913422750198E-4</v>
      </c>
    </row>
    <row r="290" spans="1:26" x14ac:dyDescent="0.2">
      <c r="A290" s="8">
        <v>11389</v>
      </c>
      <c r="B290" s="8">
        <v>11392</v>
      </c>
      <c r="C290" s="8" t="s">
        <v>4287</v>
      </c>
      <c r="D290" s="8"/>
      <c r="E290" s="8"/>
      <c r="F290" s="8" t="s">
        <v>4298</v>
      </c>
      <c r="G290" s="8">
        <v>29993696</v>
      </c>
      <c r="H290" s="8" t="s">
        <v>78</v>
      </c>
      <c r="I290" s="8" t="s">
        <v>280</v>
      </c>
      <c r="J290" s="8" t="s">
        <v>387</v>
      </c>
      <c r="K290" s="8" t="s">
        <v>61</v>
      </c>
      <c r="L290" s="8"/>
      <c r="M290" s="8"/>
      <c r="N290" s="8" t="s">
        <v>314</v>
      </c>
      <c r="O290" s="8" t="s">
        <v>62</v>
      </c>
      <c r="P290" s="177" t="s">
        <v>4299</v>
      </c>
      <c r="Q290" s="8" t="s">
        <v>1206</v>
      </c>
      <c r="R290" s="8" t="s">
        <v>303</v>
      </c>
      <c r="S290" s="161" t="s">
        <v>305</v>
      </c>
      <c r="T290" s="176" t="s">
        <v>4253</v>
      </c>
      <c r="U290" s="148">
        <v>3.6469999999999998</v>
      </c>
      <c r="V290" s="150">
        <v>57.866</v>
      </c>
      <c r="W290" s="150">
        <v>211.03800000000001</v>
      </c>
      <c r="X290" s="151">
        <v>3.4999999999999997E-5</v>
      </c>
      <c r="Y290" s="151">
        <v>5.2039709145282498E-2</v>
      </c>
      <c r="Z290" s="151">
        <v>7.2228391300232001E-4</v>
      </c>
    </row>
    <row r="291" spans="1:26" x14ac:dyDescent="0.2">
      <c r="A291" s="8">
        <v>11389</v>
      </c>
      <c r="B291" s="8">
        <v>11392</v>
      </c>
      <c r="C291" s="8" t="s">
        <v>4287</v>
      </c>
      <c r="D291" s="8"/>
      <c r="E291" s="8"/>
      <c r="F291" s="8" t="s">
        <v>4300</v>
      </c>
      <c r="G291" s="8">
        <v>29993699</v>
      </c>
      <c r="H291" s="8" t="s">
        <v>78</v>
      </c>
      <c r="I291" s="8" t="s">
        <v>280</v>
      </c>
      <c r="J291" s="8" t="s">
        <v>387</v>
      </c>
      <c r="K291" s="8" t="s">
        <v>61</v>
      </c>
      <c r="L291" s="8"/>
      <c r="M291" s="8"/>
      <c r="N291" s="8" t="s">
        <v>314</v>
      </c>
      <c r="O291" s="8" t="s">
        <v>62</v>
      </c>
      <c r="P291" s="177" t="s">
        <v>4301</v>
      </c>
      <c r="Q291" s="8" t="s">
        <v>1206</v>
      </c>
      <c r="R291" s="8" t="s">
        <v>303</v>
      </c>
      <c r="S291" s="161" t="s">
        <v>305</v>
      </c>
      <c r="T291" s="176" t="s">
        <v>4302</v>
      </c>
      <c r="U291" s="148">
        <v>3.6469999999999998</v>
      </c>
      <c r="V291" s="150">
        <v>78.128</v>
      </c>
      <c r="W291" s="150">
        <v>284.93299999999999</v>
      </c>
      <c r="X291" s="151">
        <v>7.1000000000000005E-5</v>
      </c>
      <c r="Y291" s="151">
        <v>7.0261325853109693E-2</v>
      </c>
      <c r="Z291" s="151">
        <v>9.7519041138829303E-4</v>
      </c>
    </row>
    <row r="292" spans="1:26" x14ac:dyDescent="0.2">
      <c r="A292" s="8">
        <v>11389</v>
      </c>
      <c r="B292" s="8">
        <v>11392</v>
      </c>
      <c r="C292" s="8" t="s">
        <v>4303</v>
      </c>
      <c r="D292" s="8"/>
      <c r="E292" s="8"/>
      <c r="F292" s="8" t="s">
        <v>4304</v>
      </c>
      <c r="G292" s="8">
        <v>29994040</v>
      </c>
      <c r="H292" s="8" t="s">
        <v>78</v>
      </c>
      <c r="I292" s="8" t="s">
        <v>280</v>
      </c>
      <c r="J292" s="8" t="s">
        <v>387</v>
      </c>
      <c r="K292" s="8" t="s">
        <v>61</v>
      </c>
      <c r="L292" s="8"/>
      <c r="M292" s="8"/>
      <c r="N292" s="8" t="s">
        <v>314</v>
      </c>
      <c r="O292" s="8" t="s">
        <v>62</v>
      </c>
      <c r="P292" s="177" t="s">
        <v>4305</v>
      </c>
      <c r="Q292" s="8" t="s">
        <v>1206</v>
      </c>
      <c r="R292" s="8" t="s">
        <v>303</v>
      </c>
      <c r="S292" s="161" t="s">
        <v>305</v>
      </c>
      <c r="T292" s="176" t="s">
        <v>3918</v>
      </c>
      <c r="U292" s="148">
        <v>3.6469999999999998</v>
      </c>
      <c r="V292" s="150">
        <v>26.222000000000001</v>
      </c>
      <c r="W292" s="150">
        <v>95.632999999999996</v>
      </c>
      <c r="X292" s="151">
        <v>7.2999999999999999E-5</v>
      </c>
      <c r="Y292" s="151">
        <v>2.3581965134120701E-2</v>
      </c>
      <c r="Z292" s="151">
        <v>3.2730532766440501E-4</v>
      </c>
    </row>
    <row r="293" spans="1:26" x14ac:dyDescent="0.2">
      <c r="A293" s="8">
        <v>11389</v>
      </c>
      <c r="B293" s="8">
        <v>11392</v>
      </c>
      <c r="C293" s="8" t="s">
        <v>4306</v>
      </c>
      <c r="D293" s="8"/>
      <c r="E293" s="8"/>
      <c r="F293" s="8" t="s">
        <v>4307</v>
      </c>
      <c r="G293" s="8">
        <v>29994089</v>
      </c>
      <c r="H293" s="8" t="s">
        <v>78</v>
      </c>
      <c r="I293" s="8" t="s">
        <v>280</v>
      </c>
      <c r="J293" s="8" t="s">
        <v>389</v>
      </c>
      <c r="K293" s="8" t="s">
        <v>61</v>
      </c>
      <c r="L293" s="8"/>
      <c r="M293" s="8"/>
      <c r="N293" s="8" t="s">
        <v>314</v>
      </c>
      <c r="O293" s="8" t="s">
        <v>62</v>
      </c>
      <c r="P293" s="177" t="s">
        <v>4308</v>
      </c>
      <c r="Q293" s="8" t="s">
        <v>1206</v>
      </c>
      <c r="R293" s="8" t="s">
        <v>303</v>
      </c>
      <c r="S293" s="161" t="s">
        <v>305</v>
      </c>
      <c r="T293" s="176" t="s">
        <v>4257</v>
      </c>
      <c r="U293" s="148">
        <v>3.6469999999999998</v>
      </c>
      <c r="V293" s="150">
        <v>81.27</v>
      </c>
      <c r="W293" s="150">
        <v>296.39100000000002</v>
      </c>
      <c r="X293" s="151">
        <v>3.9899999999999999E-4</v>
      </c>
      <c r="Y293" s="151">
        <v>7.3086780412095403E-2</v>
      </c>
      <c r="Z293" s="151">
        <v>1.0144062411535401E-3</v>
      </c>
    </row>
    <row r="294" spans="1:26" x14ac:dyDescent="0.2">
      <c r="A294" s="8">
        <v>11389</v>
      </c>
      <c r="B294" s="8">
        <v>11392</v>
      </c>
      <c r="C294" s="8" t="s">
        <v>4309</v>
      </c>
      <c r="D294" s="8"/>
      <c r="E294" s="8"/>
      <c r="F294" s="8" t="s">
        <v>4310</v>
      </c>
      <c r="G294" s="8">
        <v>29994110</v>
      </c>
      <c r="H294" s="8" t="s">
        <v>78</v>
      </c>
      <c r="I294" s="8" t="s">
        <v>280</v>
      </c>
      <c r="J294" s="8" t="s">
        <v>278</v>
      </c>
      <c r="K294" s="8" t="s">
        <v>61</v>
      </c>
      <c r="L294" s="8"/>
      <c r="M294" s="8"/>
      <c r="N294" s="8" t="s">
        <v>314</v>
      </c>
      <c r="O294" s="8" t="s">
        <v>62</v>
      </c>
      <c r="P294" s="177" t="s">
        <v>4311</v>
      </c>
      <c r="Q294" s="8" t="s">
        <v>1206</v>
      </c>
      <c r="R294" s="8" t="s">
        <v>303</v>
      </c>
      <c r="S294" s="161" t="s">
        <v>305</v>
      </c>
      <c r="T294" s="176" t="s">
        <v>4302</v>
      </c>
      <c r="U294" s="148">
        <v>3.6469999999999998</v>
      </c>
      <c r="V294" s="150">
        <v>87.037999999999997</v>
      </c>
      <c r="W294" s="150">
        <v>317.428</v>
      </c>
      <c r="X294" s="151">
        <v>1.6000000000000001E-4</v>
      </c>
      <c r="Y294" s="151">
        <v>7.8274307506669097E-2</v>
      </c>
      <c r="Z294" s="151">
        <v>1.0864064008434E-3</v>
      </c>
    </row>
    <row r="295" spans="1:26" x14ac:dyDescent="0.2">
      <c r="A295" s="8">
        <v>11389</v>
      </c>
      <c r="B295" s="8">
        <v>11392</v>
      </c>
      <c r="C295" s="8" t="s">
        <v>4312</v>
      </c>
      <c r="D295" s="8"/>
      <c r="E295" s="8"/>
      <c r="F295" s="8" t="s">
        <v>4313</v>
      </c>
      <c r="G295" s="8">
        <v>29994111</v>
      </c>
      <c r="H295" s="8" t="s">
        <v>78</v>
      </c>
      <c r="I295" s="8" t="s">
        <v>280</v>
      </c>
      <c r="J295" s="8" t="s">
        <v>275</v>
      </c>
      <c r="K295" s="8" t="s">
        <v>61</v>
      </c>
      <c r="L295" s="8"/>
      <c r="M295" s="8"/>
      <c r="N295" s="8" t="s">
        <v>317</v>
      </c>
      <c r="O295" s="8" t="s">
        <v>62</v>
      </c>
      <c r="P295" s="177" t="s">
        <v>4314</v>
      </c>
      <c r="Q295" s="8" t="s">
        <v>1206</v>
      </c>
      <c r="R295" s="8" t="s">
        <v>303</v>
      </c>
      <c r="S295" s="161" t="s">
        <v>305</v>
      </c>
      <c r="T295" s="176" t="s">
        <v>4315</v>
      </c>
      <c r="U295" s="148">
        <v>3.6469999999999998</v>
      </c>
      <c r="V295" s="150">
        <v>31.774999999999999</v>
      </c>
      <c r="W295" s="150">
        <v>115.884</v>
      </c>
      <c r="X295" s="151">
        <v>2.8E-5</v>
      </c>
      <c r="Y295" s="151">
        <v>2.8575742100323102E-2</v>
      </c>
      <c r="Z295" s="151">
        <v>3.9661633702727103E-4</v>
      </c>
    </row>
    <row r="296" spans="1:26" x14ac:dyDescent="0.2">
      <c r="A296" s="8">
        <v>11389</v>
      </c>
      <c r="B296" s="8">
        <v>11392</v>
      </c>
      <c r="C296" s="8" t="s">
        <v>4316</v>
      </c>
      <c r="D296" s="8"/>
      <c r="E296" s="8"/>
      <c r="F296" s="8" t="s">
        <v>4317</v>
      </c>
      <c r="G296" s="8">
        <v>29994122</v>
      </c>
      <c r="H296" s="8" t="s">
        <v>78</v>
      </c>
      <c r="I296" s="8" t="s">
        <v>280</v>
      </c>
      <c r="J296" s="8" t="s">
        <v>387</v>
      </c>
      <c r="K296" s="8" t="s">
        <v>61</v>
      </c>
      <c r="L296" s="8"/>
      <c r="M296" s="8"/>
      <c r="N296" s="8" t="s">
        <v>314</v>
      </c>
      <c r="O296" s="8" t="s">
        <v>62</v>
      </c>
      <c r="P296" s="177" t="s">
        <v>4318</v>
      </c>
      <c r="Q296" s="8" t="s">
        <v>1206</v>
      </c>
      <c r="R296" s="8" t="s">
        <v>303</v>
      </c>
      <c r="S296" s="161" t="s">
        <v>305</v>
      </c>
      <c r="T296" s="176" t="s">
        <v>4280</v>
      </c>
      <c r="U296" s="148">
        <v>3.6469999999999998</v>
      </c>
      <c r="V296" s="150">
        <v>46.54</v>
      </c>
      <c r="W296" s="150">
        <v>169.732</v>
      </c>
      <c r="X296" s="151">
        <v>6.02E-4</v>
      </c>
      <c r="Y296" s="151">
        <v>4.1854128410752901E-2</v>
      </c>
      <c r="Z296" s="151">
        <v>5.8091338595731999E-4</v>
      </c>
    </row>
    <row r="297" spans="1:26" x14ac:dyDescent="0.2">
      <c r="A297" s="8">
        <v>11389</v>
      </c>
      <c r="B297" s="8">
        <v>11392</v>
      </c>
      <c r="C297" s="8" t="s">
        <v>4316</v>
      </c>
      <c r="D297" s="8"/>
      <c r="E297" s="8"/>
      <c r="F297" s="8" t="s">
        <v>4319</v>
      </c>
      <c r="G297" s="8">
        <v>29994123</v>
      </c>
      <c r="H297" s="8" t="s">
        <v>78</v>
      </c>
      <c r="I297" s="8" t="s">
        <v>280</v>
      </c>
      <c r="J297" s="8" t="s">
        <v>387</v>
      </c>
      <c r="K297" s="8" t="s">
        <v>61</v>
      </c>
      <c r="L297" s="8"/>
      <c r="M297" s="8"/>
      <c r="N297" s="8" t="s">
        <v>314</v>
      </c>
      <c r="O297" s="8" t="s">
        <v>62</v>
      </c>
      <c r="P297" s="177" t="s">
        <v>4320</v>
      </c>
      <c r="Q297" s="8" t="s">
        <v>1206</v>
      </c>
      <c r="R297" s="8" t="s">
        <v>303</v>
      </c>
      <c r="S297" s="161" t="s">
        <v>305</v>
      </c>
      <c r="T297" s="176" t="s">
        <v>4280</v>
      </c>
      <c r="U297" s="148">
        <v>3.6469999999999998</v>
      </c>
      <c r="V297" s="150">
        <v>9.4149999999999991</v>
      </c>
      <c r="W297" s="150">
        <v>34.335999999999999</v>
      </c>
      <c r="X297" s="151">
        <v>4.2400000000000001E-4</v>
      </c>
      <c r="Y297" s="151">
        <v>8.4668221362536999E-3</v>
      </c>
      <c r="Z297" s="151">
        <v>1.17515057707089E-4</v>
      </c>
    </row>
    <row r="298" spans="1:26" x14ac:dyDescent="0.2">
      <c r="A298" s="8">
        <v>11389</v>
      </c>
      <c r="B298" s="8">
        <v>11392</v>
      </c>
      <c r="C298" s="8" t="s">
        <v>4321</v>
      </c>
      <c r="D298" s="8"/>
      <c r="E298" s="8"/>
      <c r="F298" s="8" t="s">
        <v>4322</v>
      </c>
      <c r="G298" s="8">
        <v>29994141</v>
      </c>
      <c r="H298" s="8" t="s">
        <v>78</v>
      </c>
      <c r="I298" s="8" t="s">
        <v>280</v>
      </c>
      <c r="J298" s="8" t="s">
        <v>386</v>
      </c>
      <c r="K298" s="8" t="s">
        <v>61</v>
      </c>
      <c r="L298" s="8"/>
      <c r="M298" s="8"/>
      <c r="N298" s="8" t="s">
        <v>192</v>
      </c>
      <c r="O298" s="8" t="s">
        <v>62</v>
      </c>
      <c r="P298" s="177" t="s">
        <v>4323</v>
      </c>
      <c r="Q298" s="8" t="s">
        <v>1207</v>
      </c>
      <c r="R298" s="8" t="s">
        <v>303</v>
      </c>
      <c r="S298" s="161" t="s">
        <v>305</v>
      </c>
      <c r="T298" s="176" t="s">
        <v>4257</v>
      </c>
      <c r="U298" s="148">
        <v>3.7964000000000002</v>
      </c>
      <c r="V298" s="150">
        <v>79.111000000000004</v>
      </c>
      <c r="W298" s="150">
        <v>300.33699999999999</v>
      </c>
      <c r="X298" s="151">
        <v>3.7599999999999998E-4</v>
      </c>
      <c r="Y298" s="151">
        <v>7.4059814087876805E-2</v>
      </c>
      <c r="Z298" s="151">
        <v>1.0279114390566301E-3</v>
      </c>
    </row>
    <row r="299" spans="1:26" x14ac:dyDescent="0.2">
      <c r="A299" s="8">
        <v>11389</v>
      </c>
      <c r="B299" s="8">
        <v>11392</v>
      </c>
      <c r="C299" s="8" t="s">
        <v>4294</v>
      </c>
      <c r="D299" s="8"/>
      <c r="E299" s="8"/>
      <c r="F299" s="8" t="s">
        <v>4324</v>
      </c>
      <c r="G299" s="8">
        <v>29994200</v>
      </c>
      <c r="H299" s="8" t="s">
        <v>78</v>
      </c>
      <c r="I299" s="8" t="s">
        <v>280</v>
      </c>
      <c r="J299" s="8" t="s">
        <v>387</v>
      </c>
      <c r="K299" s="8" t="s">
        <v>61</v>
      </c>
      <c r="L299" s="8"/>
      <c r="M299" s="8"/>
      <c r="N299" s="8" t="s">
        <v>314</v>
      </c>
      <c r="O299" s="8" t="s">
        <v>62</v>
      </c>
      <c r="P299" s="177" t="s">
        <v>4325</v>
      </c>
      <c r="Q299" s="8" t="s">
        <v>1206</v>
      </c>
      <c r="R299" s="8" t="s">
        <v>303</v>
      </c>
      <c r="S299" s="161" t="s">
        <v>305</v>
      </c>
      <c r="T299" s="176" t="s">
        <v>4326</v>
      </c>
      <c r="U299" s="148">
        <v>3.6469999999999998</v>
      </c>
      <c r="V299" s="150">
        <v>126.974</v>
      </c>
      <c r="W299" s="150">
        <v>463.072</v>
      </c>
      <c r="X299" s="151">
        <v>5.0600000000000005E-4</v>
      </c>
      <c r="Y299" s="151">
        <v>0.114188643582903</v>
      </c>
      <c r="Z299" s="151">
        <v>1.58487857949458E-3</v>
      </c>
    </row>
    <row r="300" spans="1:26" x14ac:dyDescent="0.2">
      <c r="A300" s="8">
        <v>11389</v>
      </c>
      <c r="B300" s="8">
        <v>11392</v>
      </c>
      <c r="C300" s="8" t="s">
        <v>4327</v>
      </c>
      <c r="D300" s="8"/>
      <c r="E300" s="8"/>
      <c r="F300" s="8" t="s">
        <v>4328</v>
      </c>
      <c r="G300" s="8">
        <v>29994485</v>
      </c>
      <c r="H300" s="8" t="s">
        <v>78</v>
      </c>
      <c r="I300" s="8" t="s">
        <v>280</v>
      </c>
      <c r="J300" s="8" t="s">
        <v>386</v>
      </c>
      <c r="K300" s="8" t="s">
        <v>61</v>
      </c>
      <c r="L300" s="8"/>
      <c r="M300" s="8"/>
      <c r="N300" s="8" t="s">
        <v>314</v>
      </c>
      <c r="O300" s="8" t="s">
        <v>62</v>
      </c>
      <c r="P300" s="177" t="s">
        <v>4329</v>
      </c>
      <c r="Q300" s="8" t="s">
        <v>1206</v>
      </c>
      <c r="R300" s="8" t="s">
        <v>303</v>
      </c>
      <c r="S300" s="161" t="s">
        <v>305</v>
      </c>
      <c r="T300" s="176" t="s">
        <v>4302</v>
      </c>
      <c r="U300" s="148">
        <v>3.6469999999999998</v>
      </c>
      <c r="V300" s="150">
        <v>102.75</v>
      </c>
      <c r="W300" s="150">
        <v>374.73</v>
      </c>
      <c r="X300" s="151">
        <v>1.6000000000000001E-4</v>
      </c>
      <c r="Y300" s="151">
        <v>9.2404337600012806E-2</v>
      </c>
      <c r="Z300" s="151">
        <v>1.28252381952782E-3</v>
      </c>
    </row>
    <row r="301" spans="1:26" x14ac:dyDescent="0.2">
      <c r="A301" s="8">
        <v>11389</v>
      </c>
      <c r="B301" s="8">
        <v>11392</v>
      </c>
      <c r="C301" s="8" t="s">
        <v>4330</v>
      </c>
      <c r="D301" s="8"/>
      <c r="E301" s="8"/>
      <c r="F301" s="8" t="s">
        <v>4331</v>
      </c>
      <c r="G301" s="8">
        <v>29994498</v>
      </c>
      <c r="H301" s="8" t="s">
        <v>78</v>
      </c>
      <c r="I301" s="8" t="s">
        <v>743</v>
      </c>
      <c r="J301" s="8" t="s">
        <v>278</v>
      </c>
      <c r="K301" s="8" t="s">
        <v>61</v>
      </c>
      <c r="L301" s="8"/>
      <c r="M301" s="8"/>
      <c r="N301" s="8" t="s">
        <v>53</v>
      </c>
      <c r="O301" s="8" t="s">
        <v>62</v>
      </c>
      <c r="P301" s="177" t="s">
        <v>4332</v>
      </c>
      <c r="Q301" s="8" t="s">
        <v>1206</v>
      </c>
      <c r="R301" s="8" t="s">
        <v>303</v>
      </c>
      <c r="S301" s="161" t="s">
        <v>305</v>
      </c>
      <c r="T301" s="176" t="s">
        <v>3918</v>
      </c>
      <c r="U301" s="148">
        <v>3.6469999999999998</v>
      </c>
      <c r="V301" s="150">
        <v>5.8970000000000002</v>
      </c>
      <c r="W301" s="150">
        <v>21.504999999999999</v>
      </c>
      <c r="X301" s="151">
        <v>3.5E-4</v>
      </c>
      <c r="Y301" s="151">
        <v>5.30292207850829E-3</v>
      </c>
      <c r="Z301" s="151">
        <v>7.3601781641752004E-5</v>
      </c>
    </row>
    <row r="302" spans="1:26" x14ac:dyDescent="0.2">
      <c r="A302" s="8">
        <v>11389</v>
      </c>
      <c r="B302" s="8">
        <v>11392</v>
      </c>
      <c r="C302" s="8" t="s">
        <v>4283</v>
      </c>
      <c r="D302" s="8"/>
      <c r="E302" s="8"/>
      <c r="F302" s="8" t="s">
        <v>4333</v>
      </c>
      <c r="G302" s="8">
        <v>29994555</v>
      </c>
      <c r="H302" s="8" t="s">
        <v>78</v>
      </c>
      <c r="I302" s="8" t="s">
        <v>280</v>
      </c>
      <c r="J302" s="8" t="s">
        <v>387</v>
      </c>
      <c r="K302" s="8" t="s">
        <v>61</v>
      </c>
      <c r="L302" s="8"/>
      <c r="M302" s="8"/>
      <c r="N302" s="8" t="s">
        <v>314</v>
      </c>
      <c r="O302" s="8" t="s">
        <v>62</v>
      </c>
      <c r="P302" s="177" t="s">
        <v>4334</v>
      </c>
      <c r="Q302" s="8" t="s">
        <v>1206</v>
      </c>
      <c r="R302" s="8" t="s">
        <v>303</v>
      </c>
      <c r="S302" s="161" t="s">
        <v>305</v>
      </c>
      <c r="T302" s="176" t="s">
        <v>4335</v>
      </c>
      <c r="U302" s="148">
        <v>3.6469999999999998</v>
      </c>
      <c r="V302" s="150">
        <v>50.341000000000001</v>
      </c>
      <c r="W302" s="150">
        <v>183.59299999999999</v>
      </c>
      <c r="X302" s="151">
        <v>9.0300000000000005E-4</v>
      </c>
      <c r="Y302" s="151">
        <v>4.5272104992168598E-2</v>
      </c>
      <c r="Z302" s="151">
        <v>6.2835311112724901E-4</v>
      </c>
    </row>
    <row r="303" spans="1:26" x14ac:dyDescent="0.2">
      <c r="A303" s="8">
        <v>11389</v>
      </c>
      <c r="B303" s="8">
        <v>11392</v>
      </c>
      <c r="C303" s="8" t="s">
        <v>4309</v>
      </c>
      <c r="D303" s="8"/>
      <c r="E303" s="8"/>
      <c r="F303" s="8" t="s">
        <v>4336</v>
      </c>
      <c r="G303" s="8">
        <v>29994692</v>
      </c>
      <c r="H303" s="8" t="s">
        <v>78</v>
      </c>
      <c r="I303" s="8" t="s">
        <v>280</v>
      </c>
      <c r="J303" s="8" t="s">
        <v>278</v>
      </c>
      <c r="K303" s="8" t="s">
        <v>61</v>
      </c>
      <c r="L303" s="8"/>
      <c r="M303" s="8"/>
      <c r="N303" s="8" t="s">
        <v>314</v>
      </c>
      <c r="O303" s="8" t="s">
        <v>62</v>
      </c>
      <c r="P303" s="177" t="s">
        <v>4337</v>
      </c>
      <c r="Q303" s="8" t="s">
        <v>1206</v>
      </c>
      <c r="R303" s="8" t="s">
        <v>303</v>
      </c>
      <c r="S303" s="161" t="s">
        <v>305</v>
      </c>
      <c r="T303" s="176" t="s">
        <v>4337</v>
      </c>
      <c r="U303" s="148">
        <v>3.6469999999999998</v>
      </c>
      <c r="V303" s="150">
        <v>18.742000000000001</v>
      </c>
      <c r="W303" s="150">
        <v>68.350999999999999</v>
      </c>
      <c r="X303" s="151">
        <v>7.3999999999999996E-5</v>
      </c>
      <c r="Y303" s="151">
        <v>1.68547210664747E-2</v>
      </c>
      <c r="Z303" s="151">
        <v>2.33934702641581E-4</v>
      </c>
    </row>
    <row r="304" spans="1:26" x14ac:dyDescent="0.2">
      <c r="A304" s="8">
        <v>11389</v>
      </c>
      <c r="B304" s="8">
        <v>11394</v>
      </c>
      <c r="C304" s="8" t="s">
        <v>4263</v>
      </c>
      <c r="D304" s="8"/>
      <c r="E304" s="8"/>
      <c r="F304" s="8" t="s">
        <v>4264</v>
      </c>
      <c r="G304" s="8">
        <v>29992869</v>
      </c>
      <c r="H304" s="8" t="s">
        <v>78</v>
      </c>
      <c r="I304" s="8" t="s">
        <v>743</v>
      </c>
      <c r="J304" s="8" t="s">
        <v>277</v>
      </c>
      <c r="K304" s="8" t="s">
        <v>53</v>
      </c>
      <c r="L304" s="8"/>
      <c r="M304" s="8"/>
      <c r="N304" s="8" t="s">
        <v>53</v>
      </c>
      <c r="O304" s="8" t="s">
        <v>62</v>
      </c>
      <c r="P304" s="177" t="s">
        <v>4265</v>
      </c>
      <c r="Q304" s="8" t="s">
        <v>1212</v>
      </c>
      <c r="R304" s="8" t="s">
        <v>303</v>
      </c>
      <c r="S304" s="161" t="s">
        <v>305</v>
      </c>
      <c r="T304" s="176" t="s">
        <v>3918</v>
      </c>
      <c r="U304" s="148">
        <v>1</v>
      </c>
      <c r="V304" s="150">
        <v>305.89400000000001</v>
      </c>
      <c r="W304" s="150">
        <v>305.89400000000001</v>
      </c>
      <c r="X304" s="151">
        <v>8.92E-4</v>
      </c>
      <c r="Y304" s="151">
        <v>3.1236891653925399E-2</v>
      </c>
      <c r="Z304" s="151">
        <v>1.21542850391863E-4</v>
      </c>
    </row>
    <row r="305" spans="1:26" x14ac:dyDescent="0.2">
      <c r="A305" s="8">
        <v>11389</v>
      </c>
      <c r="B305" s="8">
        <v>11394</v>
      </c>
      <c r="C305" s="8" t="s">
        <v>4266</v>
      </c>
      <c r="D305" s="8"/>
      <c r="E305" s="8"/>
      <c r="F305" s="8" t="s">
        <v>4267</v>
      </c>
      <c r="G305" s="8">
        <v>29992935</v>
      </c>
      <c r="H305" s="8" t="s">
        <v>78</v>
      </c>
      <c r="I305" s="8" t="s">
        <v>743</v>
      </c>
      <c r="J305" s="8" t="s">
        <v>277</v>
      </c>
      <c r="K305" s="8" t="s">
        <v>61</v>
      </c>
      <c r="L305" s="8"/>
      <c r="M305" s="8"/>
      <c r="N305" s="8" t="s">
        <v>53</v>
      </c>
      <c r="O305" s="8" t="s">
        <v>62</v>
      </c>
      <c r="P305" s="177" t="s">
        <v>4268</v>
      </c>
      <c r="Q305" s="8" t="s">
        <v>1206</v>
      </c>
      <c r="R305" s="8" t="s">
        <v>303</v>
      </c>
      <c r="S305" s="161" t="s">
        <v>305</v>
      </c>
      <c r="T305" s="176" t="s">
        <v>4262</v>
      </c>
      <c r="U305" s="148">
        <v>3.6469999999999998</v>
      </c>
      <c r="V305" s="150">
        <v>53.871000000000002</v>
      </c>
      <c r="W305" s="150">
        <v>196.46799999999999</v>
      </c>
      <c r="X305" s="151">
        <v>7.7899999999999996E-4</v>
      </c>
      <c r="Y305" s="151">
        <v>2.0062663963237901E-2</v>
      </c>
      <c r="Z305" s="151">
        <v>7.8063892898242501E-5</v>
      </c>
    </row>
    <row r="306" spans="1:26" x14ac:dyDescent="0.2">
      <c r="A306" s="8">
        <v>11389</v>
      </c>
      <c r="B306" s="8">
        <v>11394</v>
      </c>
      <c r="C306" s="8" t="s">
        <v>4269</v>
      </c>
      <c r="D306" s="8"/>
      <c r="E306" s="8"/>
      <c r="F306" s="8" t="s">
        <v>4270</v>
      </c>
      <c r="G306" s="8">
        <v>29993692</v>
      </c>
      <c r="H306" s="8" t="s">
        <v>78</v>
      </c>
      <c r="I306" s="8" t="s">
        <v>280</v>
      </c>
      <c r="J306" s="8" t="s">
        <v>386</v>
      </c>
      <c r="K306" s="8" t="s">
        <v>53</v>
      </c>
      <c r="L306" s="8"/>
      <c r="M306" s="8"/>
      <c r="N306" s="8" t="s">
        <v>53</v>
      </c>
      <c r="O306" s="8" t="s">
        <v>62</v>
      </c>
      <c r="P306" s="177" t="s">
        <v>4271</v>
      </c>
      <c r="Q306" s="8" t="s">
        <v>1212</v>
      </c>
      <c r="R306" s="8" t="s">
        <v>303</v>
      </c>
      <c r="S306" s="161" t="s">
        <v>305</v>
      </c>
      <c r="T306" s="176" t="s">
        <v>4272</v>
      </c>
      <c r="U306" s="148">
        <v>1</v>
      </c>
      <c r="V306" s="150">
        <v>881.05100000000004</v>
      </c>
      <c r="W306" s="150">
        <v>881.05100000000004</v>
      </c>
      <c r="X306" s="151">
        <v>1.482E-3</v>
      </c>
      <c r="Y306" s="151">
        <v>8.9970077791254502E-2</v>
      </c>
      <c r="Z306" s="151">
        <v>3.5007387501542698E-4</v>
      </c>
    </row>
    <row r="307" spans="1:26" x14ac:dyDescent="0.2">
      <c r="A307" s="8">
        <v>11389</v>
      </c>
      <c r="B307" s="8">
        <v>11394</v>
      </c>
      <c r="C307" s="8" t="s">
        <v>4273</v>
      </c>
      <c r="D307" s="8"/>
      <c r="E307" s="8"/>
      <c r="F307" s="8" t="s">
        <v>4274</v>
      </c>
      <c r="G307" s="8">
        <v>29994076</v>
      </c>
      <c r="H307" s="8" t="s">
        <v>78</v>
      </c>
      <c r="I307" s="8" t="s">
        <v>743</v>
      </c>
      <c r="J307" s="8" t="s">
        <v>440</v>
      </c>
      <c r="K307" s="8" t="s">
        <v>53</v>
      </c>
      <c r="L307" s="8"/>
      <c r="M307" s="8"/>
      <c r="N307" s="8" t="s">
        <v>53</v>
      </c>
      <c r="O307" s="8" t="s">
        <v>62</v>
      </c>
      <c r="P307" s="177" t="s">
        <v>4275</v>
      </c>
      <c r="Q307" s="8" t="s">
        <v>1206</v>
      </c>
      <c r="R307" s="8" t="s">
        <v>303</v>
      </c>
      <c r="S307" s="161" t="s">
        <v>305</v>
      </c>
      <c r="T307" s="176" t="s">
        <v>4276</v>
      </c>
      <c r="U307" s="148">
        <v>3.6469999999999998</v>
      </c>
      <c r="V307" s="150">
        <v>420.53199999999998</v>
      </c>
      <c r="W307" s="150">
        <v>1533.6790000000001</v>
      </c>
      <c r="X307" s="151">
        <v>1.4059999999999999E-3</v>
      </c>
      <c r="Y307" s="151">
        <v>0.156614347248893</v>
      </c>
      <c r="Z307" s="151">
        <v>6.0938695142220703E-4</v>
      </c>
    </row>
    <row r="308" spans="1:26" x14ac:dyDescent="0.2">
      <c r="A308" s="8">
        <v>11389</v>
      </c>
      <c r="B308" s="8">
        <v>11394</v>
      </c>
      <c r="C308" s="8" t="s">
        <v>4277</v>
      </c>
      <c r="D308" s="8"/>
      <c r="E308" s="8"/>
      <c r="F308" s="8" t="s">
        <v>4278</v>
      </c>
      <c r="G308" s="8">
        <v>29994114</v>
      </c>
      <c r="H308" s="8" t="s">
        <v>78</v>
      </c>
      <c r="I308" s="8" t="s">
        <v>280</v>
      </c>
      <c r="J308" s="8" t="s">
        <v>386</v>
      </c>
      <c r="K308" s="8" t="s">
        <v>53</v>
      </c>
      <c r="L308" s="8"/>
      <c r="M308" s="8"/>
      <c r="N308" s="8" t="s">
        <v>53</v>
      </c>
      <c r="O308" s="8" t="s">
        <v>62</v>
      </c>
      <c r="P308" s="177" t="s">
        <v>4279</v>
      </c>
      <c r="Q308" s="8" t="s">
        <v>1212</v>
      </c>
      <c r="R308" s="8" t="s">
        <v>303</v>
      </c>
      <c r="S308" s="161" t="s">
        <v>305</v>
      </c>
      <c r="T308" s="176" t="s">
        <v>4280</v>
      </c>
      <c r="U308" s="148">
        <v>1</v>
      </c>
      <c r="V308" s="150">
        <v>181.934</v>
      </c>
      <c r="W308" s="150">
        <v>181.934</v>
      </c>
      <c r="X308" s="151">
        <v>2.6199999999999999E-3</v>
      </c>
      <c r="Y308" s="151">
        <v>1.8578495387439602E-2</v>
      </c>
      <c r="Z308" s="151">
        <v>7.2288987982507E-5</v>
      </c>
    </row>
    <row r="309" spans="1:26" x14ac:dyDescent="0.2">
      <c r="A309" s="8">
        <v>11389</v>
      </c>
      <c r="B309" s="8">
        <v>11394</v>
      </c>
      <c r="C309" s="8" t="s">
        <v>4283</v>
      </c>
      <c r="D309" s="8"/>
      <c r="E309" s="8"/>
      <c r="F309" s="8" t="s">
        <v>4284</v>
      </c>
      <c r="G309" s="8">
        <v>29992613</v>
      </c>
      <c r="H309" s="8" t="s">
        <v>78</v>
      </c>
      <c r="I309" s="8" t="s">
        <v>280</v>
      </c>
      <c r="J309" s="8" t="s">
        <v>387</v>
      </c>
      <c r="K309" s="8" t="s">
        <v>61</v>
      </c>
      <c r="L309" s="8"/>
      <c r="M309" s="8"/>
      <c r="N309" s="8" t="s">
        <v>314</v>
      </c>
      <c r="O309" s="8" t="s">
        <v>62</v>
      </c>
      <c r="P309" s="177" t="s">
        <v>4285</v>
      </c>
      <c r="Q309" s="8" t="s">
        <v>1206</v>
      </c>
      <c r="R309" s="8" t="s">
        <v>303</v>
      </c>
      <c r="S309" s="161" t="s">
        <v>305</v>
      </c>
      <c r="T309" s="176" t="s">
        <v>4286</v>
      </c>
      <c r="U309" s="148">
        <v>3.6469999999999998</v>
      </c>
      <c r="V309" s="150">
        <v>4.8810000000000002</v>
      </c>
      <c r="W309" s="150">
        <v>17.802</v>
      </c>
      <c r="X309" s="151">
        <v>4.73E-4</v>
      </c>
      <c r="Y309" s="151">
        <v>1.8178717899488899E-3</v>
      </c>
      <c r="Z309" s="151">
        <v>7.0733452433504103E-6</v>
      </c>
    </row>
    <row r="310" spans="1:26" x14ac:dyDescent="0.2">
      <c r="A310" s="8">
        <v>11389</v>
      </c>
      <c r="B310" s="8">
        <v>11394</v>
      </c>
      <c r="C310" s="8" t="s">
        <v>4287</v>
      </c>
      <c r="D310" s="8"/>
      <c r="E310" s="8"/>
      <c r="F310" s="8" t="s">
        <v>4288</v>
      </c>
      <c r="G310" s="8">
        <v>29992902</v>
      </c>
      <c r="H310" s="8" t="s">
        <v>78</v>
      </c>
      <c r="I310" s="8" t="s">
        <v>280</v>
      </c>
      <c r="J310" s="8" t="s">
        <v>387</v>
      </c>
      <c r="K310" s="8" t="s">
        <v>61</v>
      </c>
      <c r="L310" s="8"/>
      <c r="M310" s="8"/>
      <c r="N310" s="8" t="s">
        <v>314</v>
      </c>
      <c r="O310" s="8" t="s">
        <v>62</v>
      </c>
      <c r="P310" s="177" t="s">
        <v>4289</v>
      </c>
      <c r="Q310" s="8" t="s">
        <v>1206</v>
      </c>
      <c r="R310" s="8" t="s">
        <v>303</v>
      </c>
      <c r="S310" s="161" t="s">
        <v>305</v>
      </c>
      <c r="T310" s="176" t="s">
        <v>4253</v>
      </c>
      <c r="U310" s="148">
        <v>3.6469999999999998</v>
      </c>
      <c r="V310" s="150">
        <v>36.594999999999999</v>
      </c>
      <c r="W310" s="150">
        <v>133.46199999999999</v>
      </c>
      <c r="X310" s="151">
        <v>4.3999999999999999E-5</v>
      </c>
      <c r="Y310" s="151">
        <v>1.3628664036245399E-2</v>
      </c>
      <c r="Z310" s="151">
        <v>5.3029177561915803E-5</v>
      </c>
    </row>
    <row r="311" spans="1:26" x14ac:dyDescent="0.2">
      <c r="A311" s="8">
        <v>11389</v>
      </c>
      <c r="B311" s="8">
        <v>11394</v>
      </c>
      <c r="C311" s="8" t="s">
        <v>4290</v>
      </c>
      <c r="D311" s="8"/>
      <c r="E311" s="8"/>
      <c r="F311" s="8" t="s">
        <v>4291</v>
      </c>
      <c r="G311" s="8">
        <v>29992904</v>
      </c>
      <c r="H311" s="8" t="s">
        <v>78</v>
      </c>
      <c r="I311" s="8" t="s">
        <v>281</v>
      </c>
      <c r="J311" s="8" t="s">
        <v>130</v>
      </c>
      <c r="K311" s="8" t="s">
        <v>61</v>
      </c>
      <c r="L311" s="8"/>
      <c r="M311" s="8"/>
      <c r="N311" s="8" t="s">
        <v>314</v>
      </c>
      <c r="O311" s="8" t="s">
        <v>62</v>
      </c>
      <c r="P311" s="177" t="s">
        <v>4292</v>
      </c>
      <c r="Q311" s="8" t="s">
        <v>1206</v>
      </c>
      <c r="R311" s="8" t="s">
        <v>303</v>
      </c>
      <c r="S311" s="161" t="s">
        <v>305</v>
      </c>
      <c r="T311" s="176" t="s">
        <v>4293</v>
      </c>
      <c r="U311" s="148">
        <v>3.6469999999999998</v>
      </c>
      <c r="V311" s="150">
        <v>36.274000000000001</v>
      </c>
      <c r="W311" s="150">
        <v>132.29300000000001</v>
      </c>
      <c r="X311" s="151">
        <v>1.34E-4</v>
      </c>
      <c r="Y311" s="151">
        <v>1.3509323897499301E-2</v>
      </c>
      <c r="Z311" s="151">
        <v>5.2564824681031702E-5</v>
      </c>
    </row>
    <row r="312" spans="1:26" x14ac:dyDescent="0.2">
      <c r="A312" s="8">
        <v>11389</v>
      </c>
      <c r="B312" s="8">
        <v>11394</v>
      </c>
      <c r="C312" s="8" t="s">
        <v>4294</v>
      </c>
      <c r="D312" s="8"/>
      <c r="E312" s="8"/>
      <c r="F312" s="8" t="s">
        <v>4295</v>
      </c>
      <c r="G312" s="8">
        <v>29993690</v>
      </c>
      <c r="H312" s="8" t="s">
        <v>78</v>
      </c>
      <c r="I312" s="8" t="s">
        <v>280</v>
      </c>
      <c r="J312" s="8" t="s">
        <v>387</v>
      </c>
      <c r="K312" s="8" t="s">
        <v>61</v>
      </c>
      <c r="L312" s="8"/>
      <c r="M312" s="8"/>
      <c r="N312" s="8" t="s">
        <v>314</v>
      </c>
      <c r="O312" s="8" t="s">
        <v>62</v>
      </c>
      <c r="P312" s="177" t="s">
        <v>4296</v>
      </c>
      <c r="Q312" s="8" t="s">
        <v>1206</v>
      </c>
      <c r="R312" s="8" t="s">
        <v>303</v>
      </c>
      <c r="S312" s="161" t="s">
        <v>305</v>
      </c>
      <c r="T312" s="176" t="s">
        <v>4297</v>
      </c>
      <c r="U312" s="148">
        <v>3.6469999999999998</v>
      </c>
      <c r="V312" s="150">
        <v>65.691000000000003</v>
      </c>
      <c r="W312" s="150">
        <v>239.57599999999999</v>
      </c>
      <c r="X312" s="151">
        <v>3.1500000000000001E-4</v>
      </c>
      <c r="Y312" s="151">
        <v>2.4464697914010802E-2</v>
      </c>
      <c r="Z312" s="151">
        <v>9.5192221793011196E-5</v>
      </c>
    </row>
    <row r="313" spans="1:26" x14ac:dyDescent="0.2">
      <c r="A313" s="8">
        <v>11389</v>
      </c>
      <c r="B313" s="8">
        <v>11394</v>
      </c>
      <c r="C313" s="8" t="s">
        <v>4287</v>
      </c>
      <c r="D313" s="8"/>
      <c r="E313" s="8"/>
      <c r="F313" s="8" t="s">
        <v>4298</v>
      </c>
      <c r="G313" s="8">
        <v>29993696</v>
      </c>
      <c r="H313" s="8" t="s">
        <v>78</v>
      </c>
      <c r="I313" s="8" t="s">
        <v>280</v>
      </c>
      <c r="J313" s="8" t="s">
        <v>387</v>
      </c>
      <c r="K313" s="8" t="s">
        <v>61</v>
      </c>
      <c r="L313" s="8"/>
      <c r="M313" s="8"/>
      <c r="N313" s="8" t="s">
        <v>314</v>
      </c>
      <c r="O313" s="8" t="s">
        <v>62</v>
      </c>
      <c r="P313" s="177" t="s">
        <v>4299</v>
      </c>
      <c r="Q313" s="8" t="s">
        <v>1206</v>
      </c>
      <c r="R313" s="8" t="s">
        <v>303</v>
      </c>
      <c r="S313" s="161" t="s">
        <v>305</v>
      </c>
      <c r="T313" s="176" t="s">
        <v>4253</v>
      </c>
      <c r="U313" s="148">
        <v>3.6469999999999998</v>
      </c>
      <c r="V313" s="150">
        <v>57.073</v>
      </c>
      <c r="W313" s="150">
        <v>208.14599999999999</v>
      </c>
      <c r="X313" s="151">
        <v>3.4999999999999997E-5</v>
      </c>
      <c r="Y313" s="151">
        <v>2.12551718419598E-2</v>
      </c>
      <c r="Z313" s="151">
        <v>8.2703945061576194E-5</v>
      </c>
    </row>
    <row r="314" spans="1:26" x14ac:dyDescent="0.2">
      <c r="A314" s="8">
        <v>11389</v>
      </c>
      <c r="B314" s="8">
        <v>11394</v>
      </c>
      <c r="C314" s="8" t="s">
        <v>4287</v>
      </c>
      <c r="D314" s="8"/>
      <c r="E314" s="8"/>
      <c r="F314" s="8" t="s">
        <v>4300</v>
      </c>
      <c r="G314" s="8">
        <v>29993699</v>
      </c>
      <c r="H314" s="8" t="s">
        <v>78</v>
      </c>
      <c r="I314" s="8" t="s">
        <v>280</v>
      </c>
      <c r="J314" s="8" t="s">
        <v>387</v>
      </c>
      <c r="K314" s="8" t="s">
        <v>61</v>
      </c>
      <c r="L314" s="8"/>
      <c r="M314" s="8"/>
      <c r="N314" s="8" t="s">
        <v>314</v>
      </c>
      <c r="O314" s="8" t="s">
        <v>62</v>
      </c>
      <c r="P314" s="177" t="s">
        <v>4301</v>
      </c>
      <c r="Q314" s="8" t="s">
        <v>1206</v>
      </c>
      <c r="R314" s="8" t="s">
        <v>303</v>
      </c>
      <c r="S314" s="161" t="s">
        <v>305</v>
      </c>
      <c r="T314" s="176" t="s">
        <v>4302</v>
      </c>
      <c r="U314" s="148">
        <v>3.6469999999999998</v>
      </c>
      <c r="V314" s="150">
        <v>217.142</v>
      </c>
      <c r="W314" s="150">
        <v>791.91600000000005</v>
      </c>
      <c r="X314" s="151">
        <v>1.9799999999999999E-4</v>
      </c>
      <c r="Y314" s="151">
        <v>8.0867954643326606E-2</v>
      </c>
      <c r="Z314" s="151">
        <v>3.1465748326065099E-4</v>
      </c>
    </row>
    <row r="315" spans="1:26" x14ac:dyDescent="0.2">
      <c r="A315" s="8">
        <v>11389</v>
      </c>
      <c r="B315" s="8">
        <v>11394</v>
      </c>
      <c r="C315" s="8" t="s">
        <v>4303</v>
      </c>
      <c r="D315" s="8"/>
      <c r="E315" s="8"/>
      <c r="F315" s="8" t="s">
        <v>4304</v>
      </c>
      <c r="G315" s="8">
        <v>29994040</v>
      </c>
      <c r="H315" s="8" t="s">
        <v>78</v>
      </c>
      <c r="I315" s="8" t="s">
        <v>280</v>
      </c>
      <c r="J315" s="8" t="s">
        <v>387</v>
      </c>
      <c r="K315" s="8" t="s">
        <v>61</v>
      </c>
      <c r="L315" s="8"/>
      <c r="M315" s="8"/>
      <c r="N315" s="8" t="s">
        <v>314</v>
      </c>
      <c r="O315" s="8" t="s">
        <v>62</v>
      </c>
      <c r="P315" s="177" t="s">
        <v>4305</v>
      </c>
      <c r="Q315" s="8" t="s">
        <v>1206</v>
      </c>
      <c r="R315" s="8" t="s">
        <v>303</v>
      </c>
      <c r="S315" s="161" t="s">
        <v>305</v>
      </c>
      <c r="T315" s="176" t="s">
        <v>3918</v>
      </c>
      <c r="U315" s="148">
        <v>3.6469999999999998</v>
      </c>
      <c r="V315" s="150">
        <v>34.667000000000002</v>
      </c>
      <c r="W315" s="150">
        <v>126.43</v>
      </c>
      <c r="X315" s="151">
        <v>9.6000000000000002E-5</v>
      </c>
      <c r="Y315" s="151">
        <v>1.29105940387782E-2</v>
      </c>
      <c r="Z315" s="151">
        <v>5.02351647888149E-5</v>
      </c>
    </row>
    <row r="316" spans="1:26" x14ac:dyDescent="0.2">
      <c r="A316" s="8">
        <v>11389</v>
      </c>
      <c r="B316" s="8">
        <v>11394</v>
      </c>
      <c r="C316" s="8" t="s">
        <v>4306</v>
      </c>
      <c r="D316" s="8"/>
      <c r="E316" s="8"/>
      <c r="F316" s="8" t="s">
        <v>4307</v>
      </c>
      <c r="G316" s="8">
        <v>29994089</v>
      </c>
      <c r="H316" s="8" t="s">
        <v>78</v>
      </c>
      <c r="I316" s="8" t="s">
        <v>280</v>
      </c>
      <c r="J316" s="8" t="s">
        <v>389</v>
      </c>
      <c r="K316" s="8" t="s">
        <v>61</v>
      </c>
      <c r="L316" s="8"/>
      <c r="M316" s="8"/>
      <c r="N316" s="8" t="s">
        <v>314</v>
      </c>
      <c r="O316" s="8" t="s">
        <v>62</v>
      </c>
      <c r="P316" s="177" t="s">
        <v>4308</v>
      </c>
      <c r="Q316" s="8" t="s">
        <v>1206</v>
      </c>
      <c r="R316" s="8" t="s">
        <v>303</v>
      </c>
      <c r="S316" s="161" t="s">
        <v>305</v>
      </c>
      <c r="T316" s="176" t="s">
        <v>4257</v>
      </c>
      <c r="U316" s="148">
        <v>3.6469999999999998</v>
      </c>
      <c r="V316" s="150">
        <v>112.13200000000001</v>
      </c>
      <c r="W316" s="150">
        <v>408.94400000000002</v>
      </c>
      <c r="X316" s="151">
        <v>5.5099999999999995E-4</v>
      </c>
      <c r="Y316" s="151">
        <v>4.1760083268994302E-2</v>
      </c>
      <c r="Z316" s="151">
        <v>1.62488624327551E-4</v>
      </c>
    </row>
    <row r="317" spans="1:26" x14ac:dyDescent="0.2">
      <c r="A317" s="8">
        <v>11389</v>
      </c>
      <c r="B317" s="8">
        <v>11394</v>
      </c>
      <c r="C317" s="8" t="s">
        <v>4309</v>
      </c>
      <c r="D317" s="8"/>
      <c r="E317" s="8"/>
      <c r="F317" s="8" t="s">
        <v>4310</v>
      </c>
      <c r="G317" s="8">
        <v>29994110</v>
      </c>
      <c r="H317" s="8" t="s">
        <v>78</v>
      </c>
      <c r="I317" s="8" t="s">
        <v>280</v>
      </c>
      <c r="J317" s="8" t="s">
        <v>278</v>
      </c>
      <c r="K317" s="8" t="s">
        <v>61</v>
      </c>
      <c r="L317" s="8"/>
      <c r="M317" s="8"/>
      <c r="N317" s="8" t="s">
        <v>314</v>
      </c>
      <c r="O317" s="8" t="s">
        <v>62</v>
      </c>
      <c r="P317" s="177" t="s">
        <v>4311</v>
      </c>
      <c r="Q317" s="8" t="s">
        <v>1206</v>
      </c>
      <c r="R317" s="8" t="s">
        <v>303</v>
      </c>
      <c r="S317" s="161" t="s">
        <v>305</v>
      </c>
      <c r="T317" s="176" t="s">
        <v>4302</v>
      </c>
      <c r="U317" s="148">
        <v>3.6469999999999998</v>
      </c>
      <c r="V317" s="150">
        <v>161.642</v>
      </c>
      <c r="W317" s="150">
        <v>589.50900000000001</v>
      </c>
      <c r="X317" s="151">
        <v>2.9700000000000001E-4</v>
      </c>
      <c r="Y317" s="151">
        <v>6.0198777071021198E-2</v>
      </c>
      <c r="Z317" s="151">
        <v>2.3423364387143699E-4</v>
      </c>
    </row>
    <row r="318" spans="1:26" x14ac:dyDescent="0.2">
      <c r="A318" s="8">
        <v>11389</v>
      </c>
      <c r="B318" s="8">
        <v>11394</v>
      </c>
      <c r="C318" s="8" t="s">
        <v>4312</v>
      </c>
      <c r="D318" s="8"/>
      <c r="E318" s="8"/>
      <c r="F318" s="8" t="s">
        <v>4313</v>
      </c>
      <c r="G318" s="8">
        <v>29994111</v>
      </c>
      <c r="H318" s="8" t="s">
        <v>78</v>
      </c>
      <c r="I318" s="8" t="s">
        <v>280</v>
      </c>
      <c r="J318" s="8" t="s">
        <v>275</v>
      </c>
      <c r="K318" s="8" t="s">
        <v>61</v>
      </c>
      <c r="L318" s="8"/>
      <c r="M318" s="8"/>
      <c r="N318" s="8" t="s">
        <v>317</v>
      </c>
      <c r="O318" s="8" t="s">
        <v>62</v>
      </c>
      <c r="P318" s="177" t="s">
        <v>4314</v>
      </c>
      <c r="Q318" s="8" t="s">
        <v>1206</v>
      </c>
      <c r="R318" s="8" t="s">
        <v>303</v>
      </c>
      <c r="S318" s="161" t="s">
        <v>305</v>
      </c>
      <c r="T318" s="176" t="s">
        <v>4315</v>
      </c>
      <c r="U318" s="148">
        <v>3.6469999999999998</v>
      </c>
      <c r="V318" s="150">
        <v>90.730999999999995</v>
      </c>
      <c r="W318" s="150">
        <v>330.89800000000002</v>
      </c>
      <c r="X318" s="151">
        <v>7.8999999999999996E-5</v>
      </c>
      <c r="Y318" s="151">
        <v>3.3790209908681999E-2</v>
      </c>
      <c r="Z318" s="151">
        <v>1.3147782030112701E-4</v>
      </c>
    </row>
    <row r="319" spans="1:26" x14ac:dyDescent="0.2">
      <c r="A319" s="8">
        <v>11389</v>
      </c>
      <c r="B319" s="8">
        <v>11394</v>
      </c>
      <c r="C319" s="8" t="s">
        <v>4316</v>
      </c>
      <c r="D319" s="8"/>
      <c r="E319" s="8"/>
      <c r="F319" s="8" t="s">
        <v>4317</v>
      </c>
      <c r="G319" s="8">
        <v>29994122</v>
      </c>
      <c r="H319" s="8" t="s">
        <v>78</v>
      </c>
      <c r="I319" s="8" t="s">
        <v>280</v>
      </c>
      <c r="J319" s="8" t="s">
        <v>387</v>
      </c>
      <c r="K319" s="8" t="s">
        <v>61</v>
      </c>
      <c r="L319" s="8"/>
      <c r="M319" s="8"/>
      <c r="N319" s="8" t="s">
        <v>314</v>
      </c>
      <c r="O319" s="8" t="s">
        <v>62</v>
      </c>
      <c r="P319" s="177" t="s">
        <v>4318</v>
      </c>
      <c r="Q319" s="8" t="s">
        <v>1206</v>
      </c>
      <c r="R319" s="8" t="s">
        <v>303</v>
      </c>
      <c r="S319" s="161" t="s">
        <v>305</v>
      </c>
      <c r="T319" s="176" t="s">
        <v>4280</v>
      </c>
      <c r="U319" s="148">
        <v>3.6469999999999998</v>
      </c>
      <c r="V319" s="150">
        <v>162.10599999999999</v>
      </c>
      <c r="W319" s="150">
        <v>591.202</v>
      </c>
      <c r="X319" s="151">
        <v>2.098E-3</v>
      </c>
      <c r="Y319" s="151">
        <v>6.0371663882705297E-2</v>
      </c>
      <c r="Z319" s="151">
        <v>2.3490634703665801E-4</v>
      </c>
    </row>
    <row r="320" spans="1:26" x14ac:dyDescent="0.2">
      <c r="A320" s="8">
        <v>11389</v>
      </c>
      <c r="B320" s="8">
        <v>11394</v>
      </c>
      <c r="C320" s="8" t="s">
        <v>4316</v>
      </c>
      <c r="D320" s="8"/>
      <c r="E320" s="8"/>
      <c r="F320" s="8" t="s">
        <v>4319</v>
      </c>
      <c r="G320" s="8">
        <v>29994123</v>
      </c>
      <c r="H320" s="8" t="s">
        <v>78</v>
      </c>
      <c r="I320" s="8" t="s">
        <v>280</v>
      </c>
      <c r="J320" s="8" t="s">
        <v>387</v>
      </c>
      <c r="K320" s="8" t="s">
        <v>61</v>
      </c>
      <c r="L320" s="8"/>
      <c r="M320" s="8"/>
      <c r="N320" s="8" t="s">
        <v>314</v>
      </c>
      <c r="O320" s="8" t="s">
        <v>62</v>
      </c>
      <c r="P320" s="177" t="s">
        <v>4320</v>
      </c>
      <c r="Q320" s="8" t="s">
        <v>1206</v>
      </c>
      <c r="R320" s="8" t="s">
        <v>303</v>
      </c>
      <c r="S320" s="161" t="s">
        <v>305</v>
      </c>
      <c r="T320" s="176" t="s">
        <v>4280</v>
      </c>
      <c r="U320" s="148">
        <v>3.6469999999999998</v>
      </c>
      <c r="V320" s="150">
        <v>33.423000000000002</v>
      </c>
      <c r="W320" s="150">
        <v>121.892</v>
      </c>
      <c r="X320" s="151">
        <v>1.5070000000000001E-3</v>
      </c>
      <c r="Y320" s="151">
        <v>1.2447207435568999E-2</v>
      </c>
      <c r="Z320" s="151">
        <v>4.8432125958593097E-5</v>
      </c>
    </row>
    <row r="321" spans="1:26" x14ac:dyDescent="0.2">
      <c r="A321" s="8">
        <v>11389</v>
      </c>
      <c r="B321" s="8">
        <v>11394</v>
      </c>
      <c r="C321" s="8" t="s">
        <v>4321</v>
      </c>
      <c r="D321" s="8"/>
      <c r="E321" s="8"/>
      <c r="F321" s="8" t="s">
        <v>4322</v>
      </c>
      <c r="G321" s="8">
        <v>29994141</v>
      </c>
      <c r="H321" s="8" t="s">
        <v>78</v>
      </c>
      <c r="I321" s="8" t="s">
        <v>280</v>
      </c>
      <c r="J321" s="8" t="s">
        <v>386</v>
      </c>
      <c r="K321" s="8" t="s">
        <v>61</v>
      </c>
      <c r="L321" s="8"/>
      <c r="M321" s="8"/>
      <c r="N321" s="8" t="s">
        <v>192</v>
      </c>
      <c r="O321" s="8" t="s">
        <v>62</v>
      </c>
      <c r="P321" s="177" t="s">
        <v>4323</v>
      </c>
      <c r="Q321" s="8" t="s">
        <v>1207</v>
      </c>
      <c r="R321" s="8" t="s">
        <v>303</v>
      </c>
      <c r="S321" s="161" t="s">
        <v>305</v>
      </c>
      <c r="T321" s="176" t="s">
        <v>4257</v>
      </c>
      <c r="U321" s="148">
        <v>3.7964000000000002</v>
      </c>
      <c r="V321" s="150">
        <v>131.53399999999999</v>
      </c>
      <c r="W321" s="150">
        <v>499.35500000000002</v>
      </c>
      <c r="X321" s="151">
        <v>6.2500000000000001E-4</v>
      </c>
      <c r="Y321" s="151">
        <v>5.0992549941026401E-2</v>
      </c>
      <c r="Z321" s="151">
        <v>1.9841218317261401E-4</v>
      </c>
    </row>
    <row r="322" spans="1:26" x14ac:dyDescent="0.2">
      <c r="A322" s="8">
        <v>11389</v>
      </c>
      <c r="B322" s="8">
        <v>11394</v>
      </c>
      <c r="C322" s="8" t="s">
        <v>4294</v>
      </c>
      <c r="D322" s="8"/>
      <c r="E322" s="8"/>
      <c r="F322" s="8" t="s">
        <v>4324</v>
      </c>
      <c r="G322" s="8">
        <v>29994200</v>
      </c>
      <c r="H322" s="8" t="s">
        <v>78</v>
      </c>
      <c r="I322" s="8" t="s">
        <v>280</v>
      </c>
      <c r="J322" s="8" t="s">
        <v>387</v>
      </c>
      <c r="K322" s="8" t="s">
        <v>61</v>
      </c>
      <c r="L322" s="8"/>
      <c r="M322" s="8"/>
      <c r="N322" s="8" t="s">
        <v>314</v>
      </c>
      <c r="O322" s="8" t="s">
        <v>62</v>
      </c>
      <c r="P322" s="177" t="s">
        <v>4325</v>
      </c>
      <c r="Q322" s="8" t="s">
        <v>1206</v>
      </c>
      <c r="R322" s="8" t="s">
        <v>303</v>
      </c>
      <c r="S322" s="161" t="s">
        <v>305</v>
      </c>
      <c r="T322" s="176" t="s">
        <v>4326</v>
      </c>
      <c r="U322" s="148">
        <v>3.6469999999999998</v>
      </c>
      <c r="V322" s="150">
        <v>276.35399999999998</v>
      </c>
      <c r="W322" s="150">
        <v>1007.8630000000001</v>
      </c>
      <c r="X322" s="151">
        <v>1.1019999999999999E-3</v>
      </c>
      <c r="Y322" s="151">
        <v>0.10291977667755001</v>
      </c>
      <c r="Z322" s="151">
        <v>4.0046119689733498E-4</v>
      </c>
    </row>
    <row r="323" spans="1:26" x14ac:dyDescent="0.2">
      <c r="A323" s="8">
        <v>11389</v>
      </c>
      <c r="B323" s="8">
        <v>11394</v>
      </c>
      <c r="C323" s="8" t="s">
        <v>4327</v>
      </c>
      <c r="D323" s="8"/>
      <c r="E323" s="8"/>
      <c r="F323" s="8" t="s">
        <v>4328</v>
      </c>
      <c r="G323" s="8">
        <v>29994485</v>
      </c>
      <c r="H323" s="8" t="s">
        <v>78</v>
      </c>
      <c r="I323" s="8" t="s">
        <v>280</v>
      </c>
      <c r="J323" s="8" t="s">
        <v>386</v>
      </c>
      <c r="K323" s="8" t="s">
        <v>61</v>
      </c>
      <c r="L323" s="8"/>
      <c r="M323" s="8"/>
      <c r="N323" s="8" t="s">
        <v>314</v>
      </c>
      <c r="O323" s="8" t="s">
        <v>62</v>
      </c>
      <c r="P323" s="177" t="s">
        <v>4329</v>
      </c>
      <c r="Q323" s="8" t="s">
        <v>1206</v>
      </c>
      <c r="R323" s="8" t="s">
        <v>303</v>
      </c>
      <c r="S323" s="161" t="s">
        <v>305</v>
      </c>
      <c r="T323" s="176" t="s">
        <v>4302</v>
      </c>
      <c r="U323" s="148">
        <v>3.6469999999999998</v>
      </c>
      <c r="V323" s="150">
        <v>192.06899999999999</v>
      </c>
      <c r="W323" s="150">
        <v>700.47500000000002</v>
      </c>
      <c r="X323" s="151">
        <v>2.9999999999999997E-4</v>
      </c>
      <c r="Y323" s="151">
        <v>7.1530286917506097E-2</v>
      </c>
      <c r="Z323" s="151">
        <v>2.7832458676178601E-4</v>
      </c>
    </row>
    <row r="324" spans="1:26" x14ac:dyDescent="0.2">
      <c r="A324" s="8">
        <v>11389</v>
      </c>
      <c r="B324" s="8">
        <v>11394</v>
      </c>
      <c r="C324" s="8" t="s">
        <v>4330</v>
      </c>
      <c r="D324" s="8"/>
      <c r="E324" s="8"/>
      <c r="F324" s="8" t="s">
        <v>4331</v>
      </c>
      <c r="G324" s="8">
        <v>29994498</v>
      </c>
      <c r="H324" s="8" t="s">
        <v>78</v>
      </c>
      <c r="I324" s="8" t="s">
        <v>743</v>
      </c>
      <c r="J324" s="8" t="s">
        <v>278</v>
      </c>
      <c r="K324" s="8" t="s">
        <v>61</v>
      </c>
      <c r="L324" s="8"/>
      <c r="M324" s="8"/>
      <c r="N324" s="8" t="s">
        <v>53</v>
      </c>
      <c r="O324" s="8" t="s">
        <v>62</v>
      </c>
      <c r="P324" s="177" t="s">
        <v>4332</v>
      </c>
      <c r="Q324" s="8" t="s">
        <v>1206</v>
      </c>
      <c r="R324" s="8" t="s">
        <v>303</v>
      </c>
      <c r="S324" s="161" t="s">
        <v>305</v>
      </c>
      <c r="T324" s="176" t="s">
        <v>3918</v>
      </c>
      <c r="U324" s="148">
        <v>3.6469999999999998</v>
      </c>
      <c r="V324" s="150">
        <v>139.58699999999999</v>
      </c>
      <c r="W324" s="150">
        <v>509.07400000000001</v>
      </c>
      <c r="X324" s="151">
        <v>8.2889999999999995E-3</v>
      </c>
      <c r="Y324" s="151">
        <v>5.1984957652815099E-2</v>
      </c>
      <c r="Z324" s="151">
        <v>2.0227364491400701E-4</v>
      </c>
    </row>
    <row r="325" spans="1:26" x14ac:dyDescent="0.2">
      <c r="A325" s="8">
        <v>11389</v>
      </c>
      <c r="B325" s="8">
        <v>11394</v>
      </c>
      <c r="C325" s="8" t="s">
        <v>4283</v>
      </c>
      <c r="D325" s="8"/>
      <c r="E325" s="8"/>
      <c r="F325" s="8" t="s">
        <v>4333</v>
      </c>
      <c r="G325" s="8">
        <v>29994555</v>
      </c>
      <c r="H325" s="8" t="s">
        <v>78</v>
      </c>
      <c r="I325" s="8" t="s">
        <v>280</v>
      </c>
      <c r="J325" s="8" t="s">
        <v>387</v>
      </c>
      <c r="K325" s="8" t="s">
        <v>61</v>
      </c>
      <c r="L325" s="8"/>
      <c r="M325" s="8"/>
      <c r="N325" s="8" t="s">
        <v>314</v>
      </c>
      <c r="O325" s="8" t="s">
        <v>62</v>
      </c>
      <c r="P325" s="177" t="s">
        <v>4334</v>
      </c>
      <c r="Q325" s="8" t="s">
        <v>1206</v>
      </c>
      <c r="R325" s="8" t="s">
        <v>303</v>
      </c>
      <c r="S325" s="161" t="s">
        <v>305</v>
      </c>
      <c r="T325" s="176" t="s">
        <v>4335</v>
      </c>
      <c r="U325" s="148">
        <v>3.6469999999999998</v>
      </c>
      <c r="V325" s="150">
        <v>78.105000000000004</v>
      </c>
      <c r="W325" s="150">
        <v>284.84800000000001</v>
      </c>
      <c r="X325" s="151">
        <v>1.4009999999999999E-3</v>
      </c>
      <c r="Y325" s="151">
        <v>2.9087733037612001E-2</v>
      </c>
      <c r="Z325" s="151">
        <v>1.13180466993893E-4</v>
      </c>
    </row>
  </sheetData>
  <sheetProtection formatColumns="0"/>
  <customSheetViews>
    <customSheetView guid="{AE318230-F718-49FC-82EB-7CAC3DCD05F1}" showGridLines="0" hiddenRows="1" topLeftCell="P1">
      <selection activeCell="Z2" sqref="Z2"/>
      <pageMargins left="0.7" right="0.7" top="0.75" bottom="0.75" header="0.3" footer="0.3"/>
    </customSheetView>
  </customSheetViews>
  <dataValidations count="10">
    <dataValidation type="list" allowBlank="1" showInputMessage="1" showErrorMessage="1" sqref="J2:J20" xr:uid="{73FEDA7C-DF84-434D-A65C-F62E65E0E3E2}">
      <formula1>Fund_Strategy</formula1>
    </dataValidation>
    <dataValidation type="list" allowBlank="1" showInputMessage="1" showErrorMessage="1" sqref="K2:K20" xr:uid="{68BC7C4F-80AE-4F69-967C-B23AFCC19783}">
      <formula1>israel_abroad</formula1>
    </dataValidation>
    <dataValidation type="list" allowBlank="1" showInputMessage="1" showErrorMessage="1" sqref="O2:O20" xr:uid="{638E2887-707F-4FBD-B140-82AF5CAF1607}">
      <formula1>Holding_interest</formula1>
    </dataValidation>
    <dataValidation type="list" allowBlank="1" showInputMessage="1" showErrorMessage="1" sqref="R2:R20" xr:uid="{1FFF9BCC-36FE-4965-A2E5-7DFC9048B404}">
      <formula1>Valuation</formula1>
    </dataValidation>
    <dataValidation type="list" allowBlank="1" showInputMessage="1" showErrorMessage="1" sqref="S2:S325" xr:uid="{7D36C00F-AF1B-4C6A-96D7-B290970E9E37}">
      <formula1>Dependence_Independence</formula1>
    </dataValidation>
    <dataValidation type="list" allowBlank="1" showInputMessage="1" showErrorMessage="1" sqref="L2:M20" xr:uid="{C1CCA6B8-FAF9-4C5B-9E59-4BFDEB950D50}">
      <formula1>Country_list</formula1>
    </dataValidation>
    <dataValidation type="list" allowBlank="1" showInputMessage="1" showErrorMessage="1" sqref="E2:E20" xr:uid="{A8ABED65-71EF-4CBC-9241-0319A58BF95B}">
      <formula1>Issuer_Number_Fund</formula1>
    </dataValidation>
    <dataValidation type="list" allowBlank="1" showInputMessage="1" showErrorMessage="1" sqref="H2:H20" xr:uid="{F430229F-D9CF-4944-B126-5B1867AC908E}">
      <formula1>Type_of_Security_ID_Fund</formula1>
    </dataValidation>
    <dataValidation type="list" allowBlank="1" showInputMessage="1" showErrorMessage="1" sqref="N2:N20" xr:uid="{7DF1F56C-6A7C-45C0-9AFC-C4117F4939D3}">
      <formula1>Country_list_funds</formula1>
    </dataValidation>
    <dataValidation type="list" allowBlank="1" showInputMessage="1" showErrorMessage="1" sqref="L326:L1048576" xr:uid="{00000000-0002-0000-1300-000006000000}">
      <formula1>Country</formula1>
    </dataValidation>
  </dataValidations>
  <pageMargins left="0.7" right="0.7" top="0.75" bottom="0.75" header="0.3" footer="0.3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C65"/>
  <sheetViews>
    <sheetView rightToLeft="1" topLeftCell="L1" workbookViewId="0">
      <selection activeCell="T14" sqref="T14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6" width="20.375" style="2" customWidth="1"/>
    <col min="7" max="10" width="11.625" style="2" customWidth="1"/>
    <col min="11" max="11" width="11.625" style="4" customWidth="1"/>
    <col min="12" max="12" width="11.625" style="2" customWidth="1"/>
    <col min="13" max="13" width="16.5" style="2" customWidth="1"/>
    <col min="14" max="23" width="11.625" style="2" customWidth="1"/>
    <col min="24" max="24" width="11" style="2" bestFit="1" customWidth="1"/>
    <col min="25" max="28" width="11.625" style="2" customWidth="1"/>
    <col min="29" max="29" width="11.625" style="2" hidden="1" customWidth="1"/>
    <col min="30" max="16384" width="9" style="2" hidden="1"/>
  </cols>
  <sheetData>
    <row r="1" spans="1:28" ht="51" x14ac:dyDescent="0.2">
      <c r="A1" s="13" t="s">
        <v>645</v>
      </c>
      <c r="B1" s="13" t="s">
        <v>0</v>
      </c>
      <c r="C1" s="13" t="s">
        <v>718</v>
      </c>
      <c r="D1" s="13" t="s">
        <v>2</v>
      </c>
      <c r="E1" s="13" t="s">
        <v>734</v>
      </c>
      <c r="F1" s="13" t="s">
        <v>1137</v>
      </c>
      <c r="G1" s="13" t="s">
        <v>29</v>
      </c>
      <c r="H1" s="13" t="s">
        <v>28</v>
      </c>
      <c r="I1" s="13" t="s">
        <v>598</v>
      </c>
      <c r="J1" s="13" t="s">
        <v>599</v>
      </c>
      <c r="K1" s="13" t="s">
        <v>603</v>
      </c>
      <c r="L1" s="13" t="s">
        <v>732</v>
      </c>
      <c r="M1" s="13" t="s">
        <v>9</v>
      </c>
      <c r="N1" s="13" t="s">
        <v>660</v>
      </c>
      <c r="O1" s="13" t="s">
        <v>600</v>
      </c>
      <c r="P1" s="13" t="s">
        <v>12</v>
      </c>
      <c r="Q1" s="13" t="s">
        <v>393</v>
      </c>
      <c r="R1" s="13" t="s">
        <v>911</v>
      </c>
      <c r="S1" s="13" t="s">
        <v>369</v>
      </c>
      <c r="T1" s="13" t="s">
        <v>16</v>
      </c>
      <c r="U1" s="13" t="s">
        <v>23</v>
      </c>
      <c r="V1" s="13" t="s">
        <v>607</v>
      </c>
      <c r="W1" s="13" t="s">
        <v>767</v>
      </c>
      <c r="X1" s="13" t="s">
        <v>15</v>
      </c>
      <c r="Y1" s="13" t="s">
        <v>11</v>
      </c>
      <c r="Z1" s="13" t="s">
        <v>1145</v>
      </c>
      <c r="AA1" s="13" t="s">
        <v>19</v>
      </c>
      <c r="AB1" s="13" t="s">
        <v>30</v>
      </c>
    </row>
    <row r="2" spans="1:28" x14ac:dyDescent="0.2">
      <c r="A2" s="8">
        <v>1035</v>
      </c>
      <c r="B2" s="161">
        <v>1036</v>
      </c>
      <c r="C2" s="161" t="s">
        <v>3380</v>
      </c>
      <c r="D2" s="161" t="s">
        <v>3381</v>
      </c>
      <c r="E2" s="152" t="s">
        <v>425</v>
      </c>
      <c r="F2" s="161" t="s">
        <v>4338</v>
      </c>
      <c r="G2" s="161" t="s">
        <v>4339</v>
      </c>
      <c r="H2" s="161" t="s">
        <v>78</v>
      </c>
      <c r="I2" s="152" t="s">
        <v>53</v>
      </c>
      <c r="J2" s="152" t="s">
        <v>53</v>
      </c>
      <c r="K2" s="161" t="s">
        <v>952</v>
      </c>
      <c r="L2" s="161" t="s">
        <v>3383</v>
      </c>
      <c r="M2" s="161" t="s">
        <v>258</v>
      </c>
      <c r="N2" s="175" t="s">
        <v>2822</v>
      </c>
      <c r="O2" s="161" t="s">
        <v>62</v>
      </c>
      <c r="P2" s="175" t="s">
        <v>4340</v>
      </c>
      <c r="Q2" s="152" t="s">
        <v>1212</v>
      </c>
      <c r="R2" s="161" t="s">
        <v>102</v>
      </c>
      <c r="S2" s="161" t="s">
        <v>305</v>
      </c>
      <c r="T2" s="175" t="s">
        <v>3918</v>
      </c>
      <c r="U2" s="166">
        <v>4058.21</v>
      </c>
      <c r="V2" s="167">
        <v>1</v>
      </c>
      <c r="W2" s="167">
        <v>44864</v>
      </c>
      <c r="X2" s="166">
        <v>2154.9059999999999</v>
      </c>
      <c r="Y2" s="170">
        <v>1</v>
      </c>
      <c r="Z2" s="167">
        <v>966.77700000000004</v>
      </c>
      <c r="AA2" s="169">
        <v>0.84004548902543696</v>
      </c>
      <c r="AB2" s="169">
        <v>1.9886679692687699E-4</v>
      </c>
    </row>
    <row r="3" spans="1:28" x14ac:dyDescent="0.2">
      <c r="A3" s="8">
        <v>1035</v>
      </c>
      <c r="B3" s="161">
        <v>1036</v>
      </c>
      <c r="C3" s="161" t="s">
        <v>1604</v>
      </c>
      <c r="D3" s="161" t="s">
        <v>1605</v>
      </c>
      <c r="E3" s="152" t="s">
        <v>425</v>
      </c>
      <c r="F3" s="161" t="s">
        <v>5204</v>
      </c>
      <c r="G3" s="161" t="s">
        <v>4341</v>
      </c>
      <c r="H3" s="161" t="s">
        <v>78</v>
      </c>
      <c r="I3" s="152" t="s">
        <v>53</v>
      </c>
      <c r="J3" s="152" t="s">
        <v>53</v>
      </c>
      <c r="K3" s="161" t="s">
        <v>952</v>
      </c>
      <c r="L3" s="161" t="s">
        <v>3285</v>
      </c>
      <c r="M3" s="161" t="s">
        <v>140</v>
      </c>
      <c r="N3" s="175" t="s">
        <v>5205</v>
      </c>
      <c r="O3" s="161" t="s">
        <v>62</v>
      </c>
      <c r="P3" s="175" t="s">
        <v>4342</v>
      </c>
      <c r="Q3" s="152" t="s">
        <v>1212</v>
      </c>
      <c r="R3" s="161" t="s">
        <v>102</v>
      </c>
      <c r="S3" s="161" t="s">
        <v>305</v>
      </c>
      <c r="T3" s="175" t="s">
        <v>3918</v>
      </c>
      <c r="U3" s="166">
        <v>36000</v>
      </c>
      <c r="V3" s="167">
        <v>1</v>
      </c>
      <c r="W3" s="167">
        <v>3816</v>
      </c>
      <c r="X3" s="166">
        <v>4258.4089999999997</v>
      </c>
      <c r="Y3" s="170">
        <v>1</v>
      </c>
      <c r="Z3" s="167">
        <v>162.501</v>
      </c>
      <c r="AA3" s="169">
        <v>0.14119915981411699</v>
      </c>
      <c r="AB3" s="169">
        <v>3.3426552499646099E-5</v>
      </c>
    </row>
    <row r="4" spans="1:28" x14ac:dyDescent="0.2">
      <c r="A4" s="8">
        <v>1035</v>
      </c>
      <c r="B4" s="161">
        <v>1036</v>
      </c>
      <c r="C4" s="161" t="s">
        <v>4229</v>
      </c>
      <c r="D4" s="161" t="s">
        <v>4230</v>
      </c>
      <c r="E4" s="152" t="s">
        <v>425</v>
      </c>
      <c r="F4" s="161" t="s">
        <v>4343</v>
      </c>
      <c r="G4" s="161" t="s">
        <v>4344</v>
      </c>
      <c r="H4" s="161" t="s">
        <v>78</v>
      </c>
      <c r="I4" s="152" t="s">
        <v>53</v>
      </c>
      <c r="J4" s="152" t="s">
        <v>318</v>
      </c>
      <c r="K4" s="161" t="s">
        <v>952</v>
      </c>
      <c r="L4" s="161" t="s">
        <v>4232</v>
      </c>
      <c r="M4" s="161" t="s">
        <v>122</v>
      </c>
      <c r="N4" s="175" t="s">
        <v>4345</v>
      </c>
      <c r="O4" s="161" t="s">
        <v>62</v>
      </c>
      <c r="P4" s="175" t="s">
        <v>4233</v>
      </c>
      <c r="Q4" s="152" t="s">
        <v>1206</v>
      </c>
      <c r="R4" s="161" t="s">
        <v>102</v>
      </c>
      <c r="S4" s="161" t="s">
        <v>305</v>
      </c>
      <c r="T4" s="175" t="s">
        <v>3918</v>
      </c>
      <c r="U4" s="166">
        <v>92.594300000000004</v>
      </c>
      <c r="V4" s="167">
        <v>1</v>
      </c>
      <c r="W4" s="167">
        <v>1771</v>
      </c>
      <c r="X4" s="166">
        <v>0</v>
      </c>
      <c r="Y4" s="170">
        <v>3.6469999999999998</v>
      </c>
      <c r="Z4" s="167">
        <v>0</v>
      </c>
      <c r="AA4" s="169">
        <v>5.6121686326060503E-9</v>
      </c>
      <c r="AB4" s="169">
        <v>1.3285875757450299E-12</v>
      </c>
    </row>
    <row r="5" spans="1:28" x14ac:dyDescent="0.2">
      <c r="A5" s="8">
        <v>1035</v>
      </c>
      <c r="B5" s="161">
        <v>1036</v>
      </c>
      <c r="C5" s="161" t="s">
        <v>3202</v>
      </c>
      <c r="D5" s="161" t="s">
        <v>3203</v>
      </c>
      <c r="E5" s="152" t="s">
        <v>425</v>
      </c>
      <c r="F5" s="161" t="s">
        <v>4346</v>
      </c>
      <c r="G5" s="161" t="s">
        <v>4347</v>
      </c>
      <c r="H5" s="161" t="s">
        <v>78</v>
      </c>
      <c r="I5" s="152" t="s">
        <v>53</v>
      </c>
      <c r="J5" s="152" t="s">
        <v>53</v>
      </c>
      <c r="K5" s="161" t="s">
        <v>952</v>
      </c>
      <c r="L5" s="161" t="s">
        <v>3205</v>
      </c>
      <c r="M5" s="161" t="s">
        <v>269</v>
      </c>
      <c r="N5" s="175" t="s">
        <v>1608</v>
      </c>
      <c r="O5" s="161" t="s">
        <v>62</v>
      </c>
      <c r="P5" s="175" t="s">
        <v>4348</v>
      </c>
      <c r="Q5" s="152" t="s">
        <v>1212</v>
      </c>
      <c r="R5" s="161" t="s">
        <v>102</v>
      </c>
      <c r="S5" s="161" t="s">
        <v>305</v>
      </c>
      <c r="T5" s="175" t="s">
        <v>3918</v>
      </c>
      <c r="U5" s="166">
        <v>680</v>
      </c>
      <c r="V5" s="167">
        <v>1</v>
      </c>
      <c r="W5" s="167">
        <v>35398</v>
      </c>
      <c r="X5" s="166">
        <v>60.978000000000002</v>
      </c>
      <c r="Y5" s="170">
        <v>1</v>
      </c>
      <c r="Z5" s="167">
        <v>21.585000000000001</v>
      </c>
      <c r="AA5" s="169">
        <v>1.8755345515866401E-2</v>
      </c>
      <c r="AB5" s="169">
        <v>4.4400160904670798E-6</v>
      </c>
    </row>
    <row r="6" spans="1:28" x14ac:dyDescent="0.2">
      <c r="A6" s="8">
        <v>1035</v>
      </c>
      <c r="B6" s="161">
        <v>1036</v>
      </c>
      <c r="C6" s="161" t="s">
        <v>1801</v>
      </c>
      <c r="D6" s="161" t="s">
        <v>1802</v>
      </c>
      <c r="E6" s="152" t="s">
        <v>425</v>
      </c>
      <c r="F6" s="161" t="s">
        <v>4349</v>
      </c>
      <c r="G6" s="161" t="s">
        <v>4350</v>
      </c>
      <c r="H6" s="161" t="s">
        <v>78</v>
      </c>
      <c r="I6" s="152" t="s">
        <v>53</v>
      </c>
      <c r="J6" s="152" t="s">
        <v>53</v>
      </c>
      <c r="K6" s="161" t="s">
        <v>952</v>
      </c>
      <c r="L6" s="161" t="s">
        <v>3496</v>
      </c>
      <c r="M6" s="161" t="s">
        <v>625</v>
      </c>
      <c r="N6" s="175" t="s">
        <v>4351</v>
      </c>
      <c r="O6" s="161" t="s">
        <v>62</v>
      </c>
      <c r="P6" s="175" t="s">
        <v>4352</v>
      </c>
      <c r="Q6" s="152" t="s">
        <v>1212</v>
      </c>
      <c r="R6" s="161" t="s">
        <v>102</v>
      </c>
      <c r="S6" s="161" t="s">
        <v>305</v>
      </c>
      <c r="T6" s="175" t="s">
        <v>3918</v>
      </c>
      <c r="U6" s="166">
        <v>11200</v>
      </c>
      <c r="V6" s="167">
        <v>1</v>
      </c>
      <c r="W6" s="167">
        <v>3730</v>
      </c>
      <c r="X6" s="166">
        <v>0</v>
      </c>
      <c r="Y6" s="170">
        <v>1</v>
      </c>
      <c r="Z6" s="167">
        <v>0</v>
      </c>
      <c r="AA6" s="169">
        <v>3.2410461820944797E-11</v>
      </c>
      <c r="AB6" s="169">
        <v>7.6726377481409992E-15</v>
      </c>
    </row>
    <row r="7" spans="1:28" x14ac:dyDescent="0.2">
      <c r="A7" s="8">
        <v>1035</v>
      </c>
      <c r="B7" s="161">
        <v>1037</v>
      </c>
      <c r="C7" s="161" t="s">
        <v>1604</v>
      </c>
      <c r="D7" s="161" t="s">
        <v>1605</v>
      </c>
      <c r="E7" s="152" t="s">
        <v>425</v>
      </c>
      <c r="F7" s="161" t="s">
        <v>5204</v>
      </c>
      <c r="G7" s="161" t="s">
        <v>4341</v>
      </c>
      <c r="H7" s="161" t="s">
        <v>78</v>
      </c>
      <c r="I7" s="152" t="s">
        <v>53</v>
      </c>
      <c r="J7" s="152" t="s">
        <v>53</v>
      </c>
      <c r="K7" s="161" t="s">
        <v>952</v>
      </c>
      <c r="L7" s="161" t="s">
        <v>3285</v>
      </c>
      <c r="M7" s="161" t="s">
        <v>140</v>
      </c>
      <c r="N7" s="175" t="s">
        <v>5205</v>
      </c>
      <c r="O7" s="161" t="s">
        <v>62</v>
      </c>
      <c r="P7" s="175" t="s">
        <v>4342</v>
      </c>
      <c r="Q7" s="152" t="s">
        <v>1212</v>
      </c>
      <c r="R7" s="161" t="s">
        <v>102</v>
      </c>
      <c r="S7" s="161" t="s">
        <v>305</v>
      </c>
      <c r="T7" s="175" t="s">
        <v>3918</v>
      </c>
      <c r="U7" s="166">
        <v>36000</v>
      </c>
      <c r="V7" s="167">
        <v>1</v>
      </c>
      <c r="W7" s="167">
        <v>36</v>
      </c>
      <c r="X7" s="166">
        <v>4258.4089999999997</v>
      </c>
      <c r="Y7" s="170">
        <v>1</v>
      </c>
      <c r="Z7" s="167">
        <v>1.5329999999999999</v>
      </c>
      <c r="AA7" s="169">
        <v>1</v>
      </c>
      <c r="AB7" s="169">
        <v>3.1320160226813399E-6</v>
      </c>
    </row>
    <row r="8" spans="1:28" x14ac:dyDescent="0.2">
      <c r="A8" s="8">
        <v>1035</v>
      </c>
      <c r="B8" s="161">
        <v>9939</v>
      </c>
      <c r="C8" s="161" t="s">
        <v>3380</v>
      </c>
      <c r="D8" s="161" t="s">
        <v>3381</v>
      </c>
      <c r="E8" s="152" t="s">
        <v>425</v>
      </c>
      <c r="F8" s="161" t="s">
        <v>4338</v>
      </c>
      <c r="G8" s="161" t="s">
        <v>4339</v>
      </c>
      <c r="H8" s="161" t="s">
        <v>78</v>
      </c>
      <c r="I8" s="152" t="s">
        <v>53</v>
      </c>
      <c r="J8" s="152" t="s">
        <v>53</v>
      </c>
      <c r="K8" s="161" t="s">
        <v>952</v>
      </c>
      <c r="L8" s="161" t="s">
        <v>3383</v>
      </c>
      <c r="M8" s="161" t="s">
        <v>258</v>
      </c>
      <c r="N8" s="175" t="s">
        <v>2822</v>
      </c>
      <c r="O8" s="161" t="s">
        <v>62</v>
      </c>
      <c r="P8" s="175" t="s">
        <v>4340</v>
      </c>
      <c r="Q8" s="152" t="s">
        <v>1212</v>
      </c>
      <c r="R8" s="161" t="s">
        <v>102</v>
      </c>
      <c r="S8" s="161" t="s">
        <v>305</v>
      </c>
      <c r="T8" s="175" t="s">
        <v>3918</v>
      </c>
      <c r="U8" s="166">
        <v>4058.21</v>
      </c>
      <c r="V8" s="167">
        <v>1</v>
      </c>
      <c r="W8" s="167">
        <v>24090</v>
      </c>
      <c r="X8" s="166">
        <v>2154.9059999999999</v>
      </c>
      <c r="Y8" s="170">
        <v>1</v>
      </c>
      <c r="Z8" s="167">
        <v>519.11699999999996</v>
      </c>
      <c r="AA8" s="169">
        <v>0.76776039952576203</v>
      </c>
      <c r="AB8" s="169">
        <v>1.3299259499284399E-4</v>
      </c>
    </row>
    <row r="9" spans="1:28" x14ac:dyDescent="0.2">
      <c r="A9" s="8">
        <v>1035</v>
      </c>
      <c r="B9" s="161">
        <v>9939</v>
      </c>
      <c r="C9" s="161" t="s">
        <v>1604</v>
      </c>
      <c r="D9" s="161" t="s">
        <v>1605</v>
      </c>
      <c r="E9" s="152" t="s">
        <v>425</v>
      </c>
      <c r="F9" s="161" t="s">
        <v>5204</v>
      </c>
      <c r="G9" s="161" t="s">
        <v>4341</v>
      </c>
      <c r="H9" s="161" t="s">
        <v>78</v>
      </c>
      <c r="I9" s="152" t="s">
        <v>53</v>
      </c>
      <c r="J9" s="152" t="s">
        <v>53</v>
      </c>
      <c r="K9" s="161" t="s">
        <v>952</v>
      </c>
      <c r="L9" s="161" t="s">
        <v>3285</v>
      </c>
      <c r="M9" s="161" t="s">
        <v>140</v>
      </c>
      <c r="N9" s="175" t="s">
        <v>5205</v>
      </c>
      <c r="O9" s="161" t="s">
        <v>62</v>
      </c>
      <c r="P9" s="175" t="s">
        <v>4342</v>
      </c>
      <c r="Q9" s="152" t="s">
        <v>1212</v>
      </c>
      <c r="R9" s="161" t="s">
        <v>102</v>
      </c>
      <c r="S9" s="161" t="s">
        <v>305</v>
      </c>
      <c r="T9" s="175" t="s">
        <v>3918</v>
      </c>
      <c r="U9" s="166">
        <v>36000</v>
      </c>
      <c r="V9" s="167">
        <v>1</v>
      </c>
      <c r="W9" s="167">
        <v>1893</v>
      </c>
      <c r="X9" s="166">
        <v>4258.4089999999997</v>
      </c>
      <c r="Y9" s="170">
        <v>1</v>
      </c>
      <c r="Z9" s="167">
        <v>80.611999999999995</v>
      </c>
      <c r="AA9" s="169">
        <v>0.11922256362310001</v>
      </c>
      <c r="AB9" s="169">
        <v>2.0651909277594099E-5</v>
      </c>
    </row>
    <row r="10" spans="1:28" x14ac:dyDescent="0.2">
      <c r="A10" s="8">
        <v>1035</v>
      </c>
      <c r="B10" s="161">
        <v>9939</v>
      </c>
      <c r="C10" s="161" t="s">
        <v>4229</v>
      </c>
      <c r="D10" s="161" t="s">
        <v>4230</v>
      </c>
      <c r="E10" s="152" t="s">
        <v>425</v>
      </c>
      <c r="F10" s="161" t="s">
        <v>4343</v>
      </c>
      <c r="G10" s="161" t="s">
        <v>4344</v>
      </c>
      <c r="H10" s="161" t="s">
        <v>78</v>
      </c>
      <c r="I10" s="152" t="s">
        <v>53</v>
      </c>
      <c r="J10" s="152" t="s">
        <v>318</v>
      </c>
      <c r="K10" s="161" t="s">
        <v>952</v>
      </c>
      <c r="L10" s="161" t="s">
        <v>4232</v>
      </c>
      <c r="M10" s="161" t="s">
        <v>122</v>
      </c>
      <c r="N10" s="175" t="s">
        <v>4345</v>
      </c>
      <c r="O10" s="161" t="s">
        <v>62</v>
      </c>
      <c r="P10" s="175" t="s">
        <v>4233</v>
      </c>
      <c r="Q10" s="152" t="s">
        <v>1206</v>
      </c>
      <c r="R10" s="161" t="s">
        <v>102</v>
      </c>
      <c r="S10" s="161" t="s">
        <v>305</v>
      </c>
      <c r="T10" s="175" t="s">
        <v>3918</v>
      </c>
      <c r="U10" s="166">
        <v>92.594300000000004</v>
      </c>
      <c r="V10" s="167">
        <v>1</v>
      </c>
      <c r="W10" s="167">
        <v>1022</v>
      </c>
      <c r="X10" s="166">
        <v>0</v>
      </c>
      <c r="Y10" s="170">
        <v>3.6469999999999998</v>
      </c>
      <c r="Z10" s="167">
        <v>0</v>
      </c>
      <c r="AA10" s="169">
        <v>5.5124814674052404E-9</v>
      </c>
      <c r="AB10" s="169">
        <v>9.5488021478187989E-13</v>
      </c>
    </row>
    <row r="11" spans="1:28" x14ac:dyDescent="0.2">
      <c r="A11" s="8">
        <v>1035</v>
      </c>
      <c r="B11" s="161">
        <v>9939</v>
      </c>
      <c r="C11" s="161" t="s">
        <v>3202</v>
      </c>
      <c r="D11" s="161" t="s">
        <v>3203</v>
      </c>
      <c r="E11" s="152" t="s">
        <v>425</v>
      </c>
      <c r="F11" s="161" t="s">
        <v>4346</v>
      </c>
      <c r="G11" s="161" t="s">
        <v>4347</v>
      </c>
      <c r="H11" s="161" t="s">
        <v>78</v>
      </c>
      <c r="I11" s="152" t="s">
        <v>53</v>
      </c>
      <c r="J11" s="152" t="s">
        <v>53</v>
      </c>
      <c r="K11" s="161" t="s">
        <v>952</v>
      </c>
      <c r="L11" s="161" t="s">
        <v>3205</v>
      </c>
      <c r="M11" s="161" t="s">
        <v>269</v>
      </c>
      <c r="N11" s="175" t="s">
        <v>1608</v>
      </c>
      <c r="O11" s="161" t="s">
        <v>62</v>
      </c>
      <c r="P11" s="175" t="s">
        <v>4348</v>
      </c>
      <c r="Q11" s="152" t="s">
        <v>1212</v>
      </c>
      <c r="R11" s="161" t="s">
        <v>102</v>
      </c>
      <c r="S11" s="161" t="s">
        <v>305</v>
      </c>
      <c r="T11" s="175" t="s">
        <v>3918</v>
      </c>
      <c r="U11" s="166">
        <v>680</v>
      </c>
      <c r="V11" s="167">
        <v>1</v>
      </c>
      <c r="W11" s="167">
        <v>125318</v>
      </c>
      <c r="X11" s="166">
        <v>60.978000000000002</v>
      </c>
      <c r="Y11" s="170">
        <v>1</v>
      </c>
      <c r="Z11" s="167">
        <v>76.415999999999997</v>
      </c>
      <c r="AA11" s="169">
        <v>0.113017031309462</v>
      </c>
      <c r="AB11" s="169">
        <v>1.9576977767434899E-5</v>
      </c>
    </row>
    <row r="12" spans="1:28" x14ac:dyDescent="0.2">
      <c r="A12" s="8">
        <v>1035</v>
      </c>
      <c r="B12" s="161">
        <v>9939</v>
      </c>
      <c r="C12" s="161" t="s">
        <v>1801</v>
      </c>
      <c r="D12" s="161" t="s">
        <v>1802</v>
      </c>
      <c r="E12" s="152" t="s">
        <v>425</v>
      </c>
      <c r="F12" s="161" t="s">
        <v>4349</v>
      </c>
      <c r="G12" s="161" t="s">
        <v>4350</v>
      </c>
      <c r="H12" s="161" t="s">
        <v>78</v>
      </c>
      <c r="I12" s="152" t="s">
        <v>53</v>
      </c>
      <c r="J12" s="152" t="s">
        <v>53</v>
      </c>
      <c r="K12" s="161" t="s">
        <v>952</v>
      </c>
      <c r="L12" s="161" t="s">
        <v>3496</v>
      </c>
      <c r="M12" s="161" t="s">
        <v>625</v>
      </c>
      <c r="N12" s="175" t="s">
        <v>4351</v>
      </c>
      <c r="O12" s="161" t="s">
        <v>62</v>
      </c>
      <c r="P12" s="175" t="s">
        <v>4352</v>
      </c>
      <c r="Q12" s="152" t="s">
        <v>1212</v>
      </c>
      <c r="R12" s="161" t="s">
        <v>102</v>
      </c>
      <c r="S12" s="161" t="s">
        <v>305</v>
      </c>
      <c r="T12" s="175" t="s">
        <v>3918</v>
      </c>
      <c r="U12" s="166">
        <v>11200</v>
      </c>
      <c r="V12" s="167">
        <v>1</v>
      </c>
      <c r="W12" s="167">
        <v>1974</v>
      </c>
      <c r="X12" s="166">
        <v>0</v>
      </c>
      <c r="Y12" s="170">
        <v>1</v>
      </c>
      <c r="Z12" s="167">
        <v>0</v>
      </c>
      <c r="AA12" s="169">
        <v>2.9194942997026598E-11</v>
      </c>
      <c r="AB12" s="169">
        <v>5.0571913219815005E-15</v>
      </c>
    </row>
    <row r="13" spans="1:28" x14ac:dyDescent="0.2">
      <c r="A13" s="8">
        <v>1035</v>
      </c>
      <c r="B13" s="161">
        <v>9940</v>
      </c>
      <c r="C13" s="161" t="s">
        <v>3380</v>
      </c>
      <c r="D13" s="161" t="s">
        <v>3381</v>
      </c>
      <c r="E13" s="152" t="s">
        <v>425</v>
      </c>
      <c r="F13" s="161" t="s">
        <v>4338</v>
      </c>
      <c r="G13" s="161" t="s">
        <v>4339</v>
      </c>
      <c r="H13" s="161" t="s">
        <v>78</v>
      </c>
      <c r="I13" s="152" t="s">
        <v>53</v>
      </c>
      <c r="J13" s="152" t="s">
        <v>53</v>
      </c>
      <c r="K13" s="161" t="s">
        <v>952</v>
      </c>
      <c r="L13" s="161" t="s">
        <v>3383</v>
      </c>
      <c r="M13" s="161" t="s">
        <v>258</v>
      </c>
      <c r="N13" s="175" t="s">
        <v>2822</v>
      </c>
      <c r="O13" s="161" t="s">
        <v>62</v>
      </c>
      <c r="P13" s="175" t="s">
        <v>4340</v>
      </c>
      <c r="Q13" s="152" t="s">
        <v>1212</v>
      </c>
      <c r="R13" s="161" t="s">
        <v>102</v>
      </c>
      <c r="S13" s="161" t="s">
        <v>305</v>
      </c>
      <c r="T13" s="175" t="s">
        <v>3918</v>
      </c>
      <c r="U13" s="166">
        <v>4058.21</v>
      </c>
      <c r="V13" s="167">
        <v>1</v>
      </c>
      <c r="W13" s="167">
        <v>73300</v>
      </c>
      <c r="X13" s="166">
        <v>2154.9059999999999</v>
      </c>
      <c r="Y13" s="170">
        <v>1</v>
      </c>
      <c r="Z13" s="167">
        <v>1579.546</v>
      </c>
      <c r="AA13" s="169">
        <v>0.75716879685230798</v>
      </c>
      <c r="AB13" s="169">
        <v>1.25456896168425E-4</v>
      </c>
    </row>
    <row r="14" spans="1:28" x14ac:dyDescent="0.2">
      <c r="A14" s="8">
        <v>1035</v>
      </c>
      <c r="B14" s="161">
        <v>9940</v>
      </c>
      <c r="C14" s="161" t="s">
        <v>1604</v>
      </c>
      <c r="D14" s="161" t="s">
        <v>1605</v>
      </c>
      <c r="E14" s="152" t="s">
        <v>425</v>
      </c>
      <c r="F14" s="161" t="s">
        <v>5204</v>
      </c>
      <c r="G14" s="161" t="s">
        <v>4341</v>
      </c>
      <c r="H14" s="161" t="s">
        <v>78</v>
      </c>
      <c r="I14" s="152" t="s">
        <v>53</v>
      </c>
      <c r="J14" s="152" t="s">
        <v>53</v>
      </c>
      <c r="K14" s="161" t="s">
        <v>952</v>
      </c>
      <c r="L14" s="161" t="s">
        <v>3285</v>
      </c>
      <c r="M14" s="161" t="s">
        <v>140</v>
      </c>
      <c r="N14" s="175" t="s">
        <v>5205</v>
      </c>
      <c r="O14" s="161" t="s">
        <v>62</v>
      </c>
      <c r="P14" s="175" t="s">
        <v>4342</v>
      </c>
      <c r="Q14" s="152" t="s">
        <v>1212</v>
      </c>
      <c r="R14" s="161" t="s">
        <v>102</v>
      </c>
      <c r="S14" s="161" t="s">
        <v>305</v>
      </c>
      <c r="T14" s="175" t="s">
        <v>3918</v>
      </c>
      <c r="U14" s="166">
        <v>36000</v>
      </c>
      <c r="V14" s="167">
        <v>1</v>
      </c>
      <c r="W14" s="167">
        <v>5268</v>
      </c>
      <c r="X14" s="166">
        <v>4258.4089999999997</v>
      </c>
      <c r="Y14" s="170">
        <v>1</v>
      </c>
      <c r="Z14" s="167">
        <v>224.333</v>
      </c>
      <c r="AA14" s="169">
        <v>0.107535890122162</v>
      </c>
      <c r="AB14" s="169">
        <v>1.7817848619119399E-5</v>
      </c>
    </row>
    <row r="15" spans="1:28" x14ac:dyDescent="0.2">
      <c r="A15" s="8">
        <v>1035</v>
      </c>
      <c r="B15" s="161">
        <v>9940</v>
      </c>
      <c r="C15" s="161" t="s">
        <v>4229</v>
      </c>
      <c r="D15" s="161" t="s">
        <v>4230</v>
      </c>
      <c r="E15" s="152" t="s">
        <v>425</v>
      </c>
      <c r="F15" s="161" t="s">
        <v>4343</v>
      </c>
      <c r="G15" s="161" t="s">
        <v>4344</v>
      </c>
      <c r="H15" s="161" t="s">
        <v>78</v>
      </c>
      <c r="I15" s="152" t="s">
        <v>53</v>
      </c>
      <c r="J15" s="152" t="s">
        <v>318</v>
      </c>
      <c r="K15" s="161" t="s">
        <v>952</v>
      </c>
      <c r="L15" s="161" t="s">
        <v>4232</v>
      </c>
      <c r="M15" s="161" t="s">
        <v>122</v>
      </c>
      <c r="N15" s="175" t="s">
        <v>4345</v>
      </c>
      <c r="O15" s="161" t="s">
        <v>62</v>
      </c>
      <c r="P15" s="175" t="s">
        <v>4233</v>
      </c>
      <c r="Q15" s="152" t="s">
        <v>1206</v>
      </c>
      <c r="R15" s="161" t="s">
        <v>102</v>
      </c>
      <c r="S15" s="161" t="s">
        <v>305</v>
      </c>
      <c r="T15" s="175" t="s">
        <v>3918</v>
      </c>
      <c r="U15" s="166">
        <v>92.594300000000004</v>
      </c>
      <c r="V15" s="167">
        <v>1</v>
      </c>
      <c r="W15" s="167">
        <v>3558</v>
      </c>
      <c r="X15" s="166">
        <v>0</v>
      </c>
      <c r="Y15" s="170">
        <v>3.6469999999999998</v>
      </c>
      <c r="Z15" s="167">
        <v>0</v>
      </c>
      <c r="AA15" s="169">
        <v>6.2201665893468705E-9</v>
      </c>
      <c r="AB15" s="169">
        <v>1.0306325316020799E-12</v>
      </c>
    </row>
    <row r="16" spans="1:28" x14ac:dyDescent="0.2">
      <c r="A16" s="8">
        <v>1035</v>
      </c>
      <c r="B16" s="161">
        <v>9940</v>
      </c>
      <c r="C16" s="161" t="s">
        <v>3202</v>
      </c>
      <c r="D16" s="161" t="s">
        <v>3203</v>
      </c>
      <c r="E16" s="152" t="s">
        <v>425</v>
      </c>
      <c r="F16" s="161" t="s">
        <v>4346</v>
      </c>
      <c r="G16" s="161" t="s">
        <v>4347</v>
      </c>
      <c r="H16" s="161" t="s">
        <v>78</v>
      </c>
      <c r="I16" s="152" t="s">
        <v>53</v>
      </c>
      <c r="J16" s="152" t="s">
        <v>53</v>
      </c>
      <c r="K16" s="161" t="s">
        <v>952</v>
      </c>
      <c r="L16" s="161" t="s">
        <v>3205</v>
      </c>
      <c r="M16" s="161" t="s">
        <v>269</v>
      </c>
      <c r="N16" s="175" t="s">
        <v>1608</v>
      </c>
      <c r="O16" s="161" t="s">
        <v>62</v>
      </c>
      <c r="P16" s="175" t="s">
        <v>4348</v>
      </c>
      <c r="Q16" s="152" t="s">
        <v>1212</v>
      </c>
      <c r="R16" s="161" t="s">
        <v>102</v>
      </c>
      <c r="S16" s="161" t="s">
        <v>305</v>
      </c>
      <c r="T16" s="175" t="s">
        <v>3918</v>
      </c>
      <c r="U16" s="166">
        <v>680</v>
      </c>
      <c r="V16" s="167">
        <v>1</v>
      </c>
      <c r="W16" s="167">
        <v>462863</v>
      </c>
      <c r="X16" s="166">
        <v>60.978000000000002</v>
      </c>
      <c r="Y16" s="170">
        <v>1</v>
      </c>
      <c r="Z16" s="167">
        <v>282.24299999999999</v>
      </c>
      <c r="AA16" s="169">
        <v>0.13529530677191501</v>
      </c>
      <c r="AB16" s="169">
        <v>2.24173649578829E-5</v>
      </c>
    </row>
    <row r="17" spans="1:28" x14ac:dyDescent="0.2">
      <c r="A17" s="8">
        <v>1035</v>
      </c>
      <c r="B17" s="161">
        <v>9940</v>
      </c>
      <c r="C17" s="161" t="s">
        <v>1801</v>
      </c>
      <c r="D17" s="161" t="s">
        <v>1802</v>
      </c>
      <c r="E17" s="152" t="s">
        <v>425</v>
      </c>
      <c r="F17" s="161" t="s">
        <v>4349</v>
      </c>
      <c r="G17" s="161" t="s">
        <v>4350</v>
      </c>
      <c r="H17" s="161" t="s">
        <v>78</v>
      </c>
      <c r="I17" s="152" t="s">
        <v>53</v>
      </c>
      <c r="J17" s="152" t="s">
        <v>53</v>
      </c>
      <c r="K17" s="161" t="s">
        <v>952</v>
      </c>
      <c r="L17" s="161" t="s">
        <v>3496</v>
      </c>
      <c r="M17" s="161" t="s">
        <v>625</v>
      </c>
      <c r="N17" s="175" t="s">
        <v>4351</v>
      </c>
      <c r="O17" s="161" t="s">
        <v>62</v>
      </c>
      <c r="P17" s="175" t="s">
        <v>4352</v>
      </c>
      <c r="Q17" s="152" t="s">
        <v>1212</v>
      </c>
      <c r="R17" s="161" t="s">
        <v>102</v>
      </c>
      <c r="S17" s="161" t="s">
        <v>305</v>
      </c>
      <c r="T17" s="175" t="s">
        <v>3918</v>
      </c>
      <c r="U17" s="166">
        <v>11200</v>
      </c>
      <c r="V17" s="167">
        <v>1</v>
      </c>
      <c r="W17" s="167">
        <v>6978</v>
      </c>
      <c r="X17" s="166">
        <v>0</v>
      </c>
      <c r="Y17" s="170">
        <v>1</v>
      </c>
      <c r="Z17" s="167">
        <v>0</v>
      </c>
      <c r="AA17" s="169">
        <v>3.3449626611770395E-11</v>
      </c>
      <c r="AB17" s="169">
        <v>5.5423392381607E-15</v>
      </c>
    </row>
    <row r="18" spans="1:28" x14ac:dyDescent="0.2">
      <c r="A18" s="8">
        <v>1035</v>
      </c>
      <c r="B18" s="161">
        <v>9941</v>
      </c>
      <c r="C18" s="161" t="s">
        <v>3380</v>
      </c>
      <c r="D18" s="161" t="s">
        <v>3381</v>
      </c>
      <c r="E18" s="152" t="s">
        <v>425</v>
      </c>
      <c r="F18" s="161" t="s">
        <v>4338</v>
      </c>
      <c r="G18" s="161" t="s">
        <v>4339</v>
      </c>
      <c r="H18" s="161" t="s">
        <v>78</v>
      </c>
      <c r="I18" s="152" t="s">
        <v>53</v>
      </c>
      <c r="J18" s="152" t="s">
        <v>53</v>
      </c>
      <c r="K18" s="161" t="s">
        <v>952</v>
      </c>
      <c r="L18" s="161" t="s">
        <v>3383</v>
      </c>
      <c r="M18" s="161" t="s">
        <v>258</v>
      </c>
      <c r="N18" s="175" t="s">
        <v>2822</v>
      </c>
      <c r="O18" s="161" t="s">
        <v>62</v>
      </c>
      <c r="P18" s="175" t="s">
        <v>4340</v>
      </c>
      <c r="Q18" s="152" t="s">
        <v>1212</v>
      </c>
      <c r="R18" s="161" t="s">
        <v>102</v>
      </c>
      <c r="S18" s="161" t="s">
        <v>305</v>
      </c>
      <c r="T18" s="175" t="s">
        <v>3918</v>
      </c>
      <c r="U18" s="166">
        <v>4058.21</v>
      </c>
      <c r="V18" s="167">
        <v>1</v>
      </c>
      <c r="W18" s="167">
        <v>28587</v>
      </c>
      <c r="X18" s="166">
        <v>2154.9059999999999</v>
      </c>
      <c r="Y18" s="170">
        <v>1</v>
      </c>
      <c r="Z18" s="167">
        <v>616.02300000000002</v>
      </c>
      <c r="AA18" s="169">
        <v>0.87784481480937204</v>
      </c>
      <c r="AB18" s="169">
        <v>8.1100381894111894E-5</v>
      </c>
    </row>
    <row r="19" spans="1:28" x14ac:dyDescent="0.2">
      <c r="A19" s="8">
        <v>1035</v>
      </c>
      <c r="B19" s="161">
        <v>9941</v>
      </c>
      <c r="C19" s="161" t="s">
        <v>1604</v>
      </c>
      <c r="D19" s="161" t="s">
        <v>1605</v>
      </c>
      <c r="E19" s="152" t="s">
        <v>425</v>
      </c>
      <c r="F19" s="161" t="s">
        <v>5204</v>
      </c>
      <c r="G19" s="161" t="s">
        <v>4341</v>
      </c>
      <c r="H19" s="161" t="s">
        <v>78</v>
      </c>
      <c r="I19" s="152" t="s">
        <v>53</v>
      </c>
      <c r="J19" s="152" t="s">
        <v>53</v>
      </c>
      <c r="K19" s="161" t="s">
        <v>952</v>
      </c>
      <c r="L19" s="161" t="s">
        <v>3285</v>
      </c>
      <c r="M19" s="161" t="s">
        <v>140</v>
      </c>
      <c r="N19" s="175" t="s">
        <v>5205</v>
      </c>
      <c r="O19" s="161" t="s">
        <v>62</v>
      </c>
      <c r="P19" s="175" t="s">
        <v>4342</v>
      </c>
      <c r="Q19" s="152" t="s">
        <v>1212</v>
      </c>
      <c r="R19" s="161" t="s">
        <v>102</v>
      </c>
      <c r="S19" s="161" t="s">
        <v>305</v>
      </c>
      <c r="T19" s="175" t="s">
        <v>3918</v>
      </c>
      <c r="U19" s="166">
        <v>36000</v>
      </c>
      <c r="V19" s="167">
        <v>1</v>
      </c>
      <c r="W19" s="167">
        <v>2013</v>
      </c>
      <c r="X19" s="166">
        <v>4258.4089999999997</v>
      </c>
      <c r="Y19" s="170">
        <v>1</v>
      </c>
      <c r="Z19" s="167">
        <v>85.721999999999994</v>
      </c>
      <c r="AA19" s="169">
        <v>0.122155176581661</v>
      </c>
      <c r="AB19" s="169">
        <v>1.1285401820442199E-5</v>
      </c>
    </row>
    <row r="20" spans="1:28" x14ac:dyDescent="0.2">
      <c r="A20" s="8">
        <v>1035</v>
      </c>
      <c r="B20" s="8">
        <v>9941</v>
      </c>
      <c r="C20" s="8" t="s">
        <v>4229</v>
      </c>
      <c r="D20" s="8" t="s">
        <v>4230</v>
      </c>
      <c r="E20" s="152" t="s">
        <v>425</v>
      </c>
      <c r="F20" s="8" t="s">
        <v>4343</v>
      </c>
      <c r="G20" s="8" t="s">
        <v>4344</v>
      </c>
      <c r="H20" s="161" t="s">
        <v>78</v>
      </c>
      <c r="I20" s="152" t="s">
        <v>53</v>
      </c>
      <c r="J20" s="152" t="s">
        <v>318</v>
      </c>
      <c r="K20" s="161" t="s">
        <v>952</v>
      </c>
      <c r="L20" s="8" t="s">
        <v>4232</v>
      </c>
      <c r="M20" s="161" t="s">
        <v>122</v>
      </c>
      <c r="N20" s="176" t="s">
        <v>4345</v>
      </c>
      <c r="O20" s="161" t="s">
        <v>62</v>
      </c>
      <c r="P20" s="176" t="s">
        <v>4233</v>
      </c>
      <c r="Q20" s="8" t="s">
        <v>1206</v>
      </c>
      <c r="R20" s="8" t="s">
        <v>102</v>
      </c>
      <c r="S20" s="161" t="s">
        <v>305</v>
      </c>
      <c r="T20" s="176" t="s">
        <v>3918</v>
      </c>
      <c r="U20" s="171">
        <v>92.594300000000004</v>
      </c>
      <c r="V20" s="167">
        <v>1</v>
      </c>
      <c r="W20" s="150">
        <v>1654</v>
      </c>
      <c r="X20" s="171">
        <v>0</v>
      </c>
      <c r="Y20" s="148">
        <v>3.6469999999999998</v>
      </c>
      <c r="Z20" s="150">
        <v>0</v>
      </c>
      <c r="AA20" s="151">
        <v>8.5959129856646408E-9</v>
      </c>
      <c r="AB20" s="151">
        <v>7.9414016475946604E-13</v>
      </c>
    </row>
    <row r="21" spans="1:28" x14ac:dyDescent="0.2">
      <c r="A21" s="8">
        <v>1035</v>
      </c>
      <c r="B21" s="8">
        <v>9941</v>
      </c>
      <c r="C21" s="8" t="s">
        <v>1801</v>
      </c>
      <c r="D21" s="8" t="s">
        <v>1802</v>
      </c>
      <c r="E21" s="152" t="s">
        <v>425</v>
      </c>
      <c r="F21" s="8" t="s">
        <v>4349</v>
      </c>
      <c r="G21" s="8" t="s">
        <v>4350</v>
      </c>
      <c r="H21" s="8" t="s">
        <v>78</v>
      </c>
      <c r="I21" s="8" t="s">
        <v>53</v>
      </c>
      <c r="J21" s="8" t="s">
        <v>53</v>
      </c>
      <c r="K21" s="4" t="s">
        <v>952</v>
      </c>
      <c r="L21" s="8" t="s">
        <v>3496</v>
      </c>
      <c r="M21" s="8" t="s">
        <v>625</v>
      </c>
      <c r="N21" s="176" t="s">
        <v>4351</v>
      </c>
      <c r="O21" s="8" t="s">
        <v>62</v>
      </c>
      <c r="P21" s="176" t="s">
        <v>4352</v>
      </c>
      <c r="Q21" s="8" t="s">
        <v>1212</v>
      </c>
      <c r="R21" s="8" t="s">
        <v>102</v>
      </c>
      <c r="S21" s="161" t="s">
        <v>305</v>
      </c>
      <c r="T21" s="176" t="s">
        <v>3918</v>
      </c>
      <c r="U21" s="171">
        <v>11200</v>
      </c>
      <c r="V21" s="167">
        <v>1</v>
      </c>
      <c r="W21" s="150">
        <v>916</v>
      </c>
      <c r="X21" s="171">
        <v>0</v>
      </c>
      <c r="Y21" s="148">
        <v>1</v>
      </c>
      <c r="Z21" s="150">
        <v>0</v>
      </c>
      <c r="AA21" s="151">
        <v>1.3053176659534001E-11</v>
      </c>
      <c r="AB21" s="151">
        <v>1.2059279660374E-15</v>
      </c>
    </row>
    <row r="22" spans="1:28" x14ac:dyDescent="0.2">
      <c r="A22" s="8">
        <v>1035</v>
      </c>
      <c r="B22" s="8">
        <v>14292</v>
      </c>
      <c r="C22" s="8" t="s">
        <v>1604</v>
      </c>
      <c r="D22" s="8" t="s">
        <v>1605</v>
      </c>
      <c r="E22" s="152" t="s">
        <v>425</v>
      </c>
      <c r="F22" s="161" t="s">
        <v>5204</v>
      </c>
      <c r="G22" s="8" t="s">
        <v>4341</v>
      </c>
      <c r="H22" s="8" t="s">
        <v>78</v>
      </c>
      <c r="I22" s="8" t="s">
        <v>53</v>
      </c>
      <c r="J22" s="8" t="s">
        <v>53</v>
      </c>
      <c r="K22" s="4" t="s">
        <v>952</v>
      </c>
      <c r="L22" s="8" t="s">
        <v>3285</v>
      </c>
      <c r="M22" s="8" t="s">
        <v>140</v>
      </c>
      <c r="N22" s="175" t="s">
        <v>5205</v>
      </c>
      <c r="O22" s="8" t="s">
        <v>62</v>
      </c>
      <c r="P22" s="176" t="s">
        <v>4342</v>
      </c>
      <c r="Q22" s="8" t="s">
        <v>1212</v>
      </c>
      <c r="R22" s="8" t="s">
        <v>102</v>
      </c>
      <c r="S22" s="161" t="s">
        <v>305</v>
      </c>
      <c r="T22" s="176" t="s">
        <v>3918</v>
      </c>
      <c r="U22" s="171">
        <v>36000</v>
      </c>
      <c r="V22" s="167">
        <v>1</v>
      </c>
      <c r="W22" s="150">
        <v>27</v>
      </c>
      <c r="X22" s="171">
        <v>4258.4089999999997</v>
      </c>
      <c r="Y22" s="148">
        <v>1</v>
      </c>
      <c r="Z22" s="150">
        <v>1.1499999999999999</v>
      </c>
      <c r="AA22" s="151">
        <v>0.99999999953903795</v>
      </c>
      <c r="AB22" s="151">
        <v>1.06930327959154E-5</v>
      </c>
    </row>
    <row r="23" spans="1:28" x14ac:dyDescent="0.2">
      <c r="A23" s="8">
        <v>1035</v>
      </c>
      <c r="B23" s="8">
        <v>14292</v>
      </c>
      <c r="C23" s="8" t="s">
        <v>1801</v>
      </c>
      <c r="D23" s="8" t="s">
        <v>1802</v>
      </c>
      <c r="E23" s="152" t="s">
        <v>425</v>
      </c>
      <c r="F23" s="8" t="s">
        <v>4349</v>
      </c>
      <c r="G23" s="8" t="s">
        <v>4350</v>
      </c>
      <c r="H23" s="8" t="s">
        <v>78</v>
      </c>
      <c r="I23" s="8" t="s">
        <v>53</v>
      </c>
      <c r="J23" s="8" t="s">
        <v>53</v>
      </c>
      <c r="K23" s="4" t="s">
        <v>952</v>
      </c>
      <c r="L23" s="8" t="s">
        <v>3496</v>
      </c>
      <c r="M23" s="8" t="s">
        <v>625</v>
      </c>
      <c r="N23" s="176" t="s">
        <v>4351</v>
      </c>
      <c r="O23" s="8" t="s">
        <v>62</v>
      </c>
      <c r="P23" s="176" t="s">
        <v>4352</v>
      </c>
      <c r="Q23" s="8" t="s">
        <v>1212</v>
      </c>
      <c r="R23" s="8" t="s">
        <v>102</v>
      </c>
      <c r="S23" s="161" t="s">
        <v>305</v>
      </c>
      <c r="T23" s="176" t="s">
        <v>3918</v>
      </c>
      <c r="U23" s="171">
        <v>11200</v>
      </c>
      <c r="V23" s="167">
        <v>1</v>
      </c>
      <c r="W23" s="150">
        <v>53</v>
      </c>
      <c r="X23" s="171">
        <v>0</v>
      </c>
      <c r="Y23" s="148">
        <v>1</v>
      </c>
      <c r="Z23" s="150">
        <v>0</v>
      </c>
      <c r="AA23" s="151">
        <v>4.6096159784382901E-10</v>
      </c>
      <c r="AB23" s="151">
        <v>4.9290774856738005E-15</v>
      </c>
    </row>
    <row r="24" spans="1:28" x14ac:dyDescent="0.2">
      <c r="A24" s="8">
        <v>1038</v>
      </c>
      <c r="B24" s="8">
        <v>1038</v>
      </c>
      <c r="C24" s="8" t="s">
        <v>3380</v>
      </c>
      <c r="D24" s="8" t="s">
        <v>3381</v>
      </c>
      <c r="E24" s="152" t="s">
        <v>425</v>
      </c>
      <c r="F24" s="8" t="s">
        <v>4338</v>
      </c>
      <c r="G24" s="8" t="s">
        <v>4339</v>
      </c>
      <c r="H24" s="8" t="s">
        <v>78</v>
      </c>
      <c r="I24" s="8" t="s">
        <v>53</v>
      </c>
      <c r="J24" s="8" t="s">
        <v>53</v>
      </c>
      <c r="K24" s="8" t="s">
        <v>952</v>
      </c>
      <c r="L24" s="8" t="s">
        <v>3383</v>
      </c>
      <c r="M24" s="8" t="s">
        <v>258</v>
      </c>
      <c r="N24" s="176" t="s">
        <v>2822</v>
      </c>
      <c r="O24" s="8" t="s">
        <v>62</v>
      </c>
      <c r="P24" s="176" t="s">
        <v>4340</v>
      </c>
      <c r="Q24" s="8" t="s">
        <v>1212</v>
      </c>
      <c r="R24" s="8" t="s">
        <v>102</v>
      </c>
      <c r="S24" s="161" t="s">
        <v>305</v>
      </c>
      <c r="T24" s="176" t="s">
        <v>3918</v>
      </c>
      <c r="U24" s="166">
        <v>4058.21</v>
      </c>
      <c r="V24" s="167">
        <v>1</v>
      </c>
      <c r="W24" s="150">
        <v>20020</v>
      </c>
      <c r="X24" s="171">
        <v>2154.9059999999999</v>
      </c>
      <c r="Y24" s="148">
        <v>1</v>
      </c>
      <c r="Z24" s="150">
        <v>431.41199999999998</v>
      </c>
      <c r="AA24" s="151">
        <v>0.99999998742945095</v>
      </c>
      <c r="AB24" s="151">
        <v>8.6789999459053698E-5</v>
      </c>
    </row>
    <row r="25" spans="1:28" x14ac:dyDescent="0.2">
      <c r="A25" s="8">
        <v>1038</v>
      </c>
      <c r="B25" s="8">
        <v>1038</v>
      </c>
      <c r="C25" s="8" t="s">
        <v>4229</v>
      </c>
      <c r="D25" s="8" t="s">
        <v>4230</v>
      </c>
      <c r="E25" s="152" t="s">
        <v>425</v>
      </c>
      <c r="F25" s="8" t="s">
        <v>4343</v>
      </c>
      <c r="G25" s="8" t="s">
        <v>4344</v>
      </c>
      <c r="H25" s="8" t="s">
        <v>78</v>
      </c>
      <c r="I25" s="8" t="s">
        <v>53</v>
      </c>
      <c r="J25" s="8" t="s">
        <v>318</v>
      </c>
      <c r="K25" s="4" t="s">
        <v>952</v>
      </c>
      <c r="L25" s="8" t="s">
        <v>4232</v>
      </c>
      <c r="M25" s="8" t="s">
        <v>122</v>
      </c>
      <c r="N25" s="176" t="s">
        <v>4345</v>
      </c>
      <c r="O25" s="8" t="s">
        <v>62</v>
      </c>
      <c r="P25" s="176" t="s">
        <v>4233</v>
      </c>
      <c r="Q25" s="8" t="s">
        <v>1206</v>
      </c>
      <c r="R25" s="8" t="s">
        <v>102</v>
      </c>
      <c r="S25" s="161" t="s">
        <v>305</v>
      </c>
      <c r="T25" s="176" t="s">
        <v>3918</v>
      </c>
      <c r="U25" s="171">
        <v>92.594300000000004</v>
      </c>
      <c r="V25" s="167">
        <v>1</v>
      </c>
      <c r="W25" s="150">
        <v>1487</v>
      </c>
      <c r="X25" s="171">
        <v>0</v>
      </c>
      <c r="Y25" s="148">
        <v>3.6469999999999998</v>
      </c>
      <c r="Z25" s="150">
        <v>0</v>
      </c>
      <c r="AA25" s="151">
        <v>1.25705485215573E-8</v>
      </c>
      <c r="AB25" s="151">
        <v>1.09099791310041E-12</v>
      </c>
    </row>
    <row r="26" spans="1:28" x14ac:dyDescent="0.2">
      <c r="A26" s="8">
        <v>1038</v>
      </c>
      <c r="B26" s="8">
        <v>1162</v>
      </c>
      <c r="C26" s="8" t="s">
        <v>3380</v>
      </c>
      <c r="D26" s="8" t="s">
        <v>3381</v>
      </c>
      <c r="E26" s="152" t="s">
        <v>425</v>
      </c>
      <c r="F26" s="8" t="s">
        <v>4338</v>
      </c>
      <c r="G26" s="8" t="s">
        <v>4339</v>
      </c>
      <c r="H26" s="8" t="s">
        <v>78</v>
      </c>
      <c r="I26" s="8" t="s">
        <v>53</v>
      </c>
      <c r="J26" s="8" t="s">
        <v>53</v>
      </c>
      <c r="K26" s="4" t="s">
        <v>952</v>
      </c>
      <c r="L26" s="8" t="s">
        <v>3383</v>
      </c>
      <c r="M26" s="8" t="s">
        <v>258</v>
      </c>
      <c r="N26" s="176" t="s">
        <v>2822</v>
      </c>
      <c r="O26" s="8" t="s">
        <v>62</v>
      </c>
      <c r="P26" s="176" t="s">
        <v>4340</v>
      </c>
      <c r="Q26" s="8" t="s">
        <v>1212</v>
      </c>
      <c r="R26" s="8" t="s">
        <v>102</v>
      </c>
      <c r="S26" s="161" t="s">
        <v>305</v>
      </c>
      <c r="T26" s="176" t="s">
        <v>3918</v>
      </c>
      <c r="U26" s="166">
        <v>4058.21</v>
      </c>
      <c r="V26" s="167">
        <v>1</v>
      </c>
      <c r="W26" s="150">
        <v>141069</v>
      </c>
      <c r="X26" s="171">
        <v>2154.9059999999999</v>
      </c>
      <c r="Y26" s="148">
        <v>1</v>
      </c>
      <c r="Z26" s="150">
        <v>3039.9050000000002</v>
      </c>
      <c r="AA26" s="151">
        <v>0.77020480386906698</v>
      </c>
      <c r="AB26" s="151">
        <v>1.2966971132018199E-4</v>
      </c>
    </row>
    <row r="27" spans="1:28" x14ac:dyDescent="0.2">
      <c r="A27" s="8">
        <v>1038</v>
      </c>
      <c r="B27" s="8">
        <v>1162</v>
      </c>
      <c r="C27" s="8" t="s">
        <v>1604</v>
      </c>
      <c r="D27" s="8" t="s">
        <v>1605</v>
      </c>
      <c r="E27" s="152" t="s">
        <v>425</v>
      </c>
      <c r="F27" s="161" t="s">
        <v>5204</v>
      </c>
      <c r="G27" s="8" t="s">
        <v>4341</v>
      </c>
      <c r="H27" s="8" t="s">
        <v>78</v>
      </c>
      <c r="I27" s="8" t="s">
        <v>53</v>
      </c>
      <c r="J27" s="8" t="s">
        <v>53</v>
      </c>
      <c r="K27" s="4" t="s">
        <v>952</v>
      </c>
      <c r="L27" s="8" t="s">
        <v>3285</v>
      </c>
      <c r="M27" s="8" t="s">
        <v>140</v>
      </c>
      <c r="N27" s="175" t="s">
        <v>5205</v>
      </c>
      <c r="O27" s="8" t="s">
        <v>62</v>
      </c>
      <c r="P27" s="176" t="s">
        <v>4342</v>
      </c>
      <c r="Q27" s="8" t="s">
        <v>1212</v>
      </c>
      <c r="R27" s="8" t="s">
        <v>102</v>
      </c>
      <c r="S27" s="161" t="s">
        <v>305</v>
      </c>
      <c r="T27" s="176" t="s">
        <v>3918</v>
      </c>
      <c r="U27" s="171">
        <v>36000</v>
      </c>
      <c r="V27" s="167">
        <v>1</v>
      </c>
      <c r="W27" s="150">
        <v>9855</v>
      </c>
      <c r="X27" s="171">
        <v>4258.4089999999997</v>
      </c>
      <c r="Y27" s="148">
        <v>1</v>
      </c>
      <c r="Z27" s="150">
        <v>419.666</v>
      </c>
      <c r="AA27" s="151">
        <v>0.106328625126033</v>
      </c>
      <c r="AB27" s="151">
        <v>1.79012154376389E-5</v>
      </c>
    </row>
    <row r="28" spans="1:28" x14ac:dyDescent="0.2">
      <c r="A28" s="8">
        <v>1038</v>
      </c>
      <c r="B28" s="8">
        <v>1162</v>
      </c>
      <c r="C28" s="8" t="s">
        <v>4229</v>
      </c>
      <c r="D28" s="8" t="s">
        <v>4230</v>
      </c>
      <c r="E28" s="152" t="s">
        <v>425</v>
      </c>
      <c r="F28" s="8" t="s">
        <v>4343</v>
      </c>
      <c r="G28" s="8" t="s">
        <v>4344</v>
      </c>
      <c r="H28" s="8" t="s">
        <v>78</v>
      </c>
      <c r="I28" s="8" t="s">
        <v>53</v>
      </c>
      <c r="J28" s="8" t="s">
        <v>318</v>
      </c>
      <c r="K28" s="4" t="s">
        <v>952</v>
      </c>
      <c r="L28" s="8" t="s">
        <v>4232</v>
      </c>
      <c r="M28" s="8" t="s">
        <v>122</v>
      </c>
      <c r="N28" s="176" t="s">
        <v>4345</v>
      </c>
      <c r="O28" s="8" t="s">
        <v>62</v>
      </c>
      <c r="P28" s="176" t="s">
        <v>4233</v>
      </c>
      <c r="Q28" s="8" t="s">
        <v>1206</v>
      </c>
      <c r="R28" s="8" t="s">
        <v>102</v>
      </c>
      <c r="S28" s="161" t="s">
        <v>305</v>
      </c>
      <c r="T28" s="176" t="s">
        <v>3918</v>
      </c>
      <c r="U28" s="171">
        <v>92.594300000000004</v>
      </c>
      <c r="V28" s="167">
        <v>1</v>
      </c>
      <c r="W28" s="150">
        <v>7500</v>
      </c>
      <c r="X28" s="171">
        <v>0</v>
      </c>
      <c r="Y28" s="148">
        <v>3.6469999999999998</v>
      </c>
      <c r="Z28" s="150">
        <v>0</v>
      </c>
      <c r="AA28" s="151">
        <v>6.9301596170201604E-9</v>
      </c>
      <c r="AB28" s="151">
        <v>1.1667439522936999E-12</v>
      </c>
    </row>
    <row r="29" spans="1:28" x14ac:dyDescent="0.2">
      <c r="A29" s="8">
        <v>1038</v>
      </c>
      <c r="B29" s="8">
        <v>1162</v>
      </c>
      <c r="C29" s="8" t="s">
        <v>3202</v>
      </c>
      <c r="D29" s="8" t="s">
        <v>3203</v>
      </c>
      <c r="E29" s="152" t="s">
        <v>425</v>
      </c>
      <c r="F29" s="8" t="s">
        <v>4346</v>
      </c>
      <c r="G29" s="8" t="s">
        <v>4347</v>
      </c>
      <c r="H29" s="8" t="s">
        <v>78</v>
      </c>
      <c r="I29" s="8" t="s">
        <v>53</v>
      </c>
      <c r="J29" s="8" t="s">
        <v>53</v>
      </c>
      <c r="K29" s="4" t="s">
        <v>952</v>
      </c>
      <c r="L29" s="8" t="s">
        <v>3205</v>
      </c>
      <c r="M29" s="8" t="s">
        <v>269</v>
      </c>
      <c r="N29" s="176" t="s">
        <v>1608</v>
      </c>
      <c r="O29" s="8" t="s">
        <v>62</v>
      </c>
      <c r="P29" s="176" t="s">
        <v>4348</v>
      </c>
      <c r="Q29" s="8" t="s">
        <v>1212</v>
      </c>
      <c r="R29" s="8" t="s">
        <v>102</v>
      </c>
      <c r="S29" s="161" t="s">
        <v>305</v>
      </c>
      <c r="T29" s="176" t="s">
        <v>3918</v>
      </c>
      <c r="U29" s="171">
        <v>680</v>
      </c>
      <c r="V29" s="167">
        <v>1</v>
      </c>
      <c r="W29" s="150">
        <v>799159</v>
      </c>
      <c r="X29" s="171">
        <v>60.978000000000002</v>
      </c>
      <c r="Y29" s="148">
        <v>1</v>
      </c>
      <c r="Z29" s="150">
        <v>487.30799999999999</v>
      </c>
      <c r="AA29" s="151">
        <v>0.12346656404105</v>
      </c>
      <c r="AB29" s="151">
        <v>2.0786515010648301E-5</v>
      </c>
    </row>
    <row r="30" spans="1:28" x14ac:dyDescent="0.2">
      <c r="A30" s="8">
        <v>1038</v>
      </c>
      <c r="B30" s="8">
        <v>1162</v>
      </c>
      <c r="C30" s="8" t="s">
        <v>1801</v>
      </c>
      <c r="D30" s="8" t="s">
        <v>1802</v>
      </c>
      <c r="E30" s="152" t="s">
        <v>425</v>
      </c>
      <c r="F30" s="8" t="s">
        <v>4349</v>
      </c>
      <c r="G30" s="8" t="s">
        <v>4350</v>
      </c>
      <c r="H30" s="8" t="s">
        <v>78</v>
      </c>
      <c r="I30" s="8" t="s">
        <v>53</v>
      </c>
      <c r="J30" s="8" t="s">
        <v>53</v>
      </c>
      <c r="K30" s="4" t="s">
        <v>952</v>
      </c>
      <c r="L30" s="8" t="s">
        <v>3496</v>
      </c>
      <c r="M30" s="8" t="s">
        <v>625</v>
      </c>
      <c r="N30" s="176" t="s">
        <v>4351</v>
      </c>
      <c r="O30" s="8" t="s">
        <v>62</v>
      </c>
      <c r="P30" s="176" t="s">
        <v>4352</v>
      </c>
      <c r="Q30" s="8" t="s">
        <v>1212</v>
      </c>
      <c r="R30" s="8" t="s">
        <v>102</v>
      </c>
      <c r="S30" s="161" t="s">
        <v>305</v>
      </c>
      <c r="T30" s="176" t="s">
        <v>3918</v>
      </c>
      <c r="U30" s="171">
        <v>11200</v>
      </c>
      <c r="V30" s="167">
        <v>1</v>
      </c>
      <c r="W30" s="150">
        <v>13297</v>
      </c>
      <c r="X30" s="171">
        <v>0</v>
      </c>
      <c r="Y30" s="148">
        <v>1</v>
      </c>
      <c r="Z30" s="150">
        <v>0</v>
      </c>
      <c r="AA30" s="151">
        <v>3.3689912230149799E-11</v>
      </c>
      <c r="AB30" s="151">
        <v>5.6719474759708999E-15</v>
      </c>
    </row>
    <row r="31" spans="1:28" x14ac:dyDescent="0.2">
      <c r="A31" s="8">
        <v>1038</v>
      </c>
      <c r="B31" s="8">
        <v>1319</v>
      </c>
      <c r="C31" s="8" t="s">
        <v>3380</v>
      </c>
      <c r="D31" s="8" t="s">
        <v>3381</v>
      </c>
      <c r="E31" s="152" t="s">
        <v>425</v>
      </c>
      <c r="F31" s="8" t="s">
        <v>4338</v>
      </c>
      <c r="G31" s="8" t="s">
        <v>4339</v>
      </c>
      <c r="H31" s="8" t="s">
        <v>78</v>
      </c>
      <c r="I31" s="8" t="s">
        <v>53</v>
      </c>
      <c r="J31" s="8" t="s">
        <v>53</v>
      </c>
      <c r="K31" s="4" t="s">
        <v>952</v>
      </c>
      <c r="L31" s="8" t="s">
        <v>3383</v>
      </c>
      <c r="M31" s="8" t="s">
        <v>258</v>
      </c>
      <c r="N31" s="176" t="s">
        <v>2822</v>
      </c>
      <c r="O31" s="8" t="s">
        <v>62</v>
      </c>
      <c r="P31" s="176" t="s">
        <v>4340</v>
      </c>
      <c r="Q31" s="8" t="s">
        <v>1212</v>
      </c>
      <c r="R31" s="8" t="s">
        <v>102</v>
      </c>
      <c r="S31" s="161" t="s">
        <v>305</v>
      </c>
      <c r="T31" s="176" t="s">
        <v>3918</v>
      </c>
      <c r="U31" s="166">
        <v>4058.21</v>
      </c>
      <c r="V31" s="167">
        <v>1</v>
      </c>
      <c r="W31" s="150">
        <v>686</v>
      </c>
      <c r="X31" s="171">
        <v>2154.9059999999999</v>
      </c>
      <c r="Y31" s="148">
        <v>1</v>
      </c>
      <c r="Z31" s="150">
        <v>14.782999999999999</v>
      </c>
      <c r="AA31" s="151">
        <v>0.88524518126788598</v>
      </c>
      <c r="AB31" s="151">
        <v>2.3982541889804199E-5</v>
      </c>
    </row>
    <row r="32" spans="1:28" x14ac:dyDescent="0.2">
      <c r="A32" s="8">
        <v>1038</v>
      </c>
      <c r="B32" s="8">
        <v>1319</v>
      </c>
      <c r="C32" s="8" t="s">
        <v>1604</v>
      </c>
      <c r="D32" s="8" t="s">
        <v>1605</v>
      </c>
      <c r="E32" s="152" t="s">
        <v>425</v>
      </c>
      <c r="F32" s="161" t="s">
        <v>5204</v>
      </c>
      <c r="G32" s="8" t="s">
        <v>4341</v>
      </c>
      <c r="H32" s="8" t="s">
        <v>78</v>
      </c>
      <c r="I32" s="8" t="s">
        <v>53</v>
      </c>
      <c r="J32" s="8" t="s">
        <v>53</v>
      </c>
      <c r="K32" s="4" t="s">
        <v>952</v>
      </c>
      <c r="L32" s="8" t="s">
        <v>3285</v>
      </c>
      <c r="M32" s="8" t="s">
        <v>140</v>
      </c>
      <c r="N32" s="175" t="s">
        <v>5205</v>
      </c>
      <c r="O32" s="8" t="s">
        <v>62</v>
      </c>
      <c r="P32" s="176" t="s">
        <v>4342</v>
      </c>
      <c r="Q32" s="8" t="s">
        <v>1212</v>
      </c>
      <c r="R32" s="8" t="s">
        <v>102</v>
      </c>
      <c r="S32" s="161" t="s">
        <v>305</v>
      </c>
      <c r="T32" s="176" t="s">
        <v>3918</v>
      </c>
      <c r="U32" s="171">
        <v>36000</v>
      </c>
      <c r="V32" s="167">
        <v>1</v>
      </c>
      <c r="W32" s="150">
        <v>45</v>
      </c>
      <c r="X32" s="171">
        <v>4258.4089999999997</v>
      </c>
      <c r="Y32" s="148">
        <v>1</v>
      </c>
      <c r="Z32" s="150">
        <v>1.9159999999999999</v>
      </c>
      <c r="AA32" s="151">
        <v>0.114754811487284</v>
      </c>
      <c r="AB32" s="151">
        <v>3.1088698721959399E-6</v>
      </c>
    </row>
    <row r="33" spans="1:28" x14ac:dyDescent="0.2">
      <c r="A33" s="8">
        <v>1038</v>
      </c>
      <c r="B33" s="8">
        <v>1319</v>
      </c>
      <c r="C33" s="8" t="s">
        <v>4229</v>
      </c>
      <c r="D33" s="8" t="s">
        <v>4230</v>
      </c>
      <c r="E33" s="152" t="s">
        <v>425</v>
      </c>
      <c r="F33" s="8" t="s">
        <v>4343</v>
      </c>
      <c r="G33" s="8" t="s">
        <v>4344</v>
      </c>
      <c r="H33" s="8" t="s">
        <v>78</v>
      </c>
      <c r="I33" s="8" t="s">
        <v>53</v>
      </c>
      <c r="J33" s="8" t="s">
        <v>318</v>
      </c>
      <c r="K33" s="4" t="s">
        <v>952</v>
      </c>
      <c r="L33" s="8" t="s">
        <v>4232</v>
      </c>
      <c r="M33" s="8" t="s">
        <v>122</v>
      </c>
      <c r="N33" s="176" t="s">
        <v>4345</v>
      </c>
      <c r="O33" s="8" t="s">
        <v>62</v>
      </c>
      <c r="P33" s="176" t="s">
        <v>2881</v>
      </c>
      <c r="Q33" s="8" t="s">
        <v>1206</v>
      </c>
      <c r="R33" s="8" t="s">
        <v>102</v>
      </c>
      <c r="S33" s="161" t="s">
        <v>305</v>
      </c>
      <c r="T33" s="176" t="s">
        <v>3918</v>
      </c>
      <c r="U33" s="171">
        <v>92.594300000000004</v>
      </c>
      <c r="V33" s="167">
        <v>1</v>
      </c>
      <c r="W33" s="150">
        <v>33</v>
      </c>
      <c r="X33" s="171">
        <v>0</v>
      </c>
      <c r="Y33" s="148">
        <v>3.6469999999999998</v>
      </c>
      <c r="Z33" s="150">
        <v>0</v>
      </c>
      <c r="AA33" s="151">
        <v>7.2071030926998807E-9</v>
      </c>
      <c r="AB33" s="151">
        <v>1.9525059891007501E-13</v>
      </c>
    </row>
    <row r="34" spans="1:28" x14ac:dyDescent="0.2">
      <c r="A34" s="8">
        <v>1038</v>
      </c>
      <c r="B34" s="8">
        <v>1319</v>
      </c>
      <c r="C34" s="8" t="s">
        <v>1801</v>
      </c>
      <c r="D34" s="8" t="s">
        <v>1802</v>
      </c>
      <c r="E34" s="152" t="s">
        <v>425</v>
      </c>
      <c r="F34" s="8" t="s">
        <v>4349</v>
      </c>
      <c r="G34" s="8" t="s">
        <v>4350</v>
      </c>
      <c r="H34" s="8" t="s">
        <v>78</v>
      </c>
      <c r="I34" s="8" t="s">
        <v>53</v>
      </c>
      <c r="J34" s="8" t="s">
        <v>53</v>
      </c>
      <c r="K34" s="4" t="s">
        <v>952</v>
      </c>
      <c r="L34" s="8" t="s">
        <v>3496</v>
      </c>
      <c r="M34" s="8" t="s">
        <v>625</v>
      </c>
      <c r="N34" s="176" t="s">
        <v>4351</v>
      </c>
      <c r="O34" s="8" t="s">
        <v>62</v>
      </c>
      <c r="P34" s="176" t="s">
        <v>2881</v>
      </c>
      <c r="Q34" s="8" t="s">
        <v>1212</v>
      </c>
      <c r="R34" s="8" t="s">
        <v>102</v>
      </c>
      <c r="S34" s="161" t="s">
        <v>305</v>
      </c>
      <c r="T34" s="176" t="s">
        <v>3918</v>
      </c>
      <c r="U34" s="171">
        <v>11200</v>
      </c>
      <c r="V34" s="167">
        <v>1</v>
      </c>
      <c r="W34" s="150">
        <v>63</v>
      </c>
      <c r="X34" s="171">
        <v>0</v>
      </c>
      <c r="Y34" s="148">
        <v>1</v>
      </c>
      <c r="Z34" s="150">
        <v>0</v>
      </c>
      <c r="AA34" s="151">
        <v>3.7726939937357599E-11</v>
      </c>
      <c r="AB34" s="151">
        <v>1.0220760717679999E-15</v>
      </c>
    </row>
    <row r="35" spans="1:28" x14ac:dyDescent="0.2">
      <c r="A35" s="8">
        <v>1038</v>
      </c>
      <c r="B35" s="8">
        <v>8563</v>
      </c>
      <c r="C35" s="8" t="s">
        <v>3380</v>
      </c>
      <c r="D35" s="8" t="s">
        <v>3381</v>
      </c>
      <c r="E35" s="152" t="s">
        <v>425</v>
      </c>
      <c r="F35" s="8" t="s">
        <v>4338</v>
      </c>
      <c r="G35" s="8" t="s">
        <v>4339</v>
      </c>
      <c r="H35" s="8" t="s">
        <v>78</v>
      </c>
      <c r="I35" s="8" t="s">
        <v>53</v>
      </c>
      <c r="J35" s="8" t="s">
        <v>53</v>
      </c>
      <c r="K35" s="4" t="s">
        <v>952</v>
      </c>
      <c r="L35" s="8" t="s">
        <v>3383</v>
      </c>
      <c r="M35" s="8" t="s">
        <v>258</v>
      </c>
      <c r="N35" s="176" t="s">
        <v>2822</v>
      </c>
      <c r="O35" s="8" t="s">
        <v>62</v>
      </c>
      <c r="P35" s="176" t="s">
        <v>4340</v>
      </c>
      <c r="Q35" s="8" t="s">
        <v>1212</v>
      </c>
      <c r="R35" s="8" t="s">
        <v>102</v>
      </c>
      <c r="S35" s="161" t="s">
        <v>305</v>
      </c>
      <c r="T35" s="176" t="s">
        <v>3918</v>
      </c>
      <c r="U35" s="166">
        <v>4058.21</v>
      </c>
      <c r="V35" s="167">
        <v>1</v>
      </c>
      <c r="W35" s="150">
        <v>84057</v>
      </c>
      <c r="X35" s="171">
        <v>2154.9059999999999</v>
      </c>
      <c r="Y35" s="148">
        <v>1</v>
      </c>
      <c r="Z35" s="150">
        <v>1811.35</v>
      </c>
      <c r="AA35" s="151">
        <v>0.75690551088798197</v>
      </c>
      <c r="AB35" s="151">
        <v>1.9049590665521401E-4</v>
      </c>
    </row>
    <row r="36" spans="1:28" x14ac:dyDescent="0.2">
      <c r="A36" s="8">
        <v>1038</v>
      </c>
      <c r="B36" s="8">
        <v>8563</v>
      </c>
      <c r="C36" s="8" t="s">
        <v>1604</v>
      </c>
      <c r="D36" s="8" t="s">
        <v>1605</v>
      </c>
      <c r="E36" s="152" t="s">
        <v>425</v>
      </c>
      <c r="F36" s="161" t="s">
        <v>5204</v>
      </c>
      <c r="G36" s="8" t="s">
        <v>4341</v>
      </c>
      <c r="H36" s="8" t="s">
        <v>78</v>
      </c>
      <c r="I36" s="8" t="s">
        <v>53</v>
      </c>
      <c r="J36" s="8" t="s">
        <v>53</v>
      </c>
      <c r="K36" s="4" t="s">
        <v>952</v>
      </c>
      <c r="L36" s="8" t="s">
        <v>3285</v>
      </c>
      <c r="M36" s="8" t="s">
        <v>140</v>
      </c>
      <c r="N36" s="175" t="s">
        <v>5205</v>
      </c>
      <c r="O36" s="8" t="s">
        <v>62</v>
      </c>
      <c r="P36" s="176" t="s">
        <v>4342</v>
      </c>
      <c r="Q36" s="8" t="s">
        <v>1212</v>
      </c>
      <c r="R36" s="8" t="s">
        <v>102</v>
      </c>
      <c r="S36" s="161" t="s">
        <v>305</v>
      </c>
      <c r="T36" s="176" t="s">
        <v>3918</v>
      </c>
      <c r="U36" s="171">
        <v>36000</v>
      </c>
      <c r="V36" s="167">
        <v>1</v>
      </c>
      <c r="W36" s="150">
        <v>7338</v>
      </c>
      <c r="X36" s="171">
        <v>4258.4089999999997</v>
      </c>
      <c r="Y36" s="148">
        <v>1</v>
      </c>
      <c r="Z36" s="150">
        <v>312.48200000000003</v>
      </c>
      <c r="AA36" s="151">
        <v>0.13057631949177001</v>
      </c>
      <c r="AB36" s="151">
        <v>3.2863090585909203E-5</v>
      </c>
    </row>
    <row r="37" spans="1:28" x14ac:dyDescent="0.2">
      <c r="A37" s="8">
        <v>1038</v>
      </c>
      <c r="B37" s="8">
        <v>8563</v>
      </c>
      <c r="C37" s="8" t="s">
        <v>4229</v>
      </c>
      <c r="D37" s="8" t="s">
        <v>4230</v>
      </c>
      <c r="E37" s="152" t="s">
        <v>425</v>
      </c>
      <c r="F37" s="8" t="s">
        <v>4343</v>
      </c>
      <c r="G37" s="8" t="s">
        <v>4344</v>
      </c>
      <c r="H37" s="8" t="s">
        <v>78</v>
      </c>
      <c r="I37" s="8" t="s">
        <v>53</v>
      </c>
      <c r="J37" s="8" t="s">
        <v>318</v>
      </c>
      <c r="K37" s="4" t="s">
        <v>952</v>
      </c>
      <c r="L37" s="8" t="s">
        <v>4232</v>
      </c>
      <c r="M37" s="8" t="s">
        <v>122</v>
      </c>
      <c r="N37" s="176" t="s">
        <v>4345</v>
      </c>
      <c r="O37" s="8" t="s">
        <v>62</v>
      </c>
      <c r="P37" s="176" t="s">
        <v>4233</v>
      </c>
      <c r="Q37" s="8" t="s">
        <v>1206</v>
      </c>
      <c r="R37" s="8" t="s">
        <v>102</v>
      </c>
      <c r="S37" s="161" t="s">
        <v>305</v>
      </c>
      <c r="T37" s="176" t="s">
        <v>3918</v>
      </c>
      <c r="U37" s="171">
        <v>92.594300000000004</v>
      </c>
      <c r="V37" s="167">
        <v>1</v>
      </c>
      <c r="W37" s="150">
        <v>2705</v>
      </c>
      <c r="X37" s="171">
        <v>0</v>
      </c>
      <c r="Y37" s="148">
        <v>3.6469999999999998</v>
      </c>
      <c r="Z37" s="150">
        <v>0</v>
      </c>
      <c r="AA37" s="151">
        <v>4.1223265323895302E-9</v>
      </c>
      <c r="AB37" s="151">
        <v>1.0374958551895199E-12</v>
      </c>
    </row>
    <row r="38" spans="1:28" x14ac:dyDescent="0.2">
      <c r="A38" s="8">
        <v>1038</v>
      </c>
      <c r="B38" s="8">
        <v>8563</v>
      </c>
      <c r="C38" s="8" t="s">
        <v>3202</v>
      </c>
      <c r="D38" s="8" t="s">
        <v>3203</v>
      </c>
      <c r="E38" s="152" t="s">
        <v>425</v>
      </c>
      <c r="F38" s="8" t="s">
        <v>4346</v>
      </c>
      <c r="G38" s="8" t="s">
        <v>4347</v>
      </c>
      <c r="H38" s="8" t="s">
        <v>78</v>
      </c>
      <c r="I38" s="8" t="s">
        <v>53</v>
      </c>
      <c r="J38" s="8" t="s">
        <v>53</v>
      </c>
      <c r="K38" s="4" t="s">
        <v>952</v>
      </c>
      <c r="L38" s="8" t="s">
        <v>3205</v>
      </c>
      <c r="M38" s="8" t="s">
        <v>269</v>
      </c>
      <c r="N38" s="176" t="s">
        <v>1608</v>
      </c>
      <c r="O38" s="8" t="s">
        <v>62</v>
      </c>
      <c r="P38" s="176" t="s">
        <v>4348</v>
      </c>
      <c r="Q38" s="8" t="s">
        <v>1212</v>
      </c>
      <c r="R38" s="8" t="s">
        <v>102</v>
      </c>
      <c r="S38" s="161" t="s">
        <v>305</v>
      </c>
      <c r="T38" s="176" t="s">
        <v>3918</v>
      </c>
      <c r="U38" s="171">
        <v>680</v>
      </c>
      <c r="V38" s="167">
        <v>1</v>
      </c>
      <c r="W38" s="150">
        <v>441584</v>
      </c>
      <c r="X38" s="171">
        <v>60.978000000000002</v>
      </c>
      <c r="Y38" s="148">
        <v>1</v>
      </c>
      <c r="Z38" s="150">
        <v>269.267</v>
      </c>
      <c r="AA38" s="151">
        <v>0.112518165471408</v>
      </c>
      <c r="AB38" s="151">
        <v>2.83182638233286E-5</v>
      </c>
    </row>
    <row r="39" spans="1:28" x14ac:dyDescent="0.2">
      <c r="A39" s="8">
        <v>1038</v>
      </c>
      <c r="B39" s="8">
        <v>8563</v>
      </c>
      <c r="C39" s="8" t="s">
        <v>1801</v>
      </c>
      <c r="D39" s="8" t="s">
        <v>1802</v>
      </c>
      <c r="E39" s="152" t="s">
        <v>425</v>
      </c>
      <c r="F39" s="8" t="s">
        <v>4349</v>
      </c>
      <c r="G39" s="8" t="s">
        <v>4350</v>
      </c>
      <c r="H39" s="8" t="s">
        <v>78</v>
      </c>
      <c r="I39" s="8" t="s">
        <v>53</v>
      </c>
      <c r="J39" s="8" t="s">
        <v>53</v>
      </c>
      <c r="K39" s="4" t="s">
        <v>952</v>
      </c>
      <c r="L39" s="8" t="s">
        <v>3496</v>
      </c>
      <c r="M39" s="8" t="s">
        <v>625</v>
      </c>
      <c r="N39" s="176" t="s">
        <v>4351</v>
      </c>
      <c r="O39" s="8" t="s">
        <v>62</v>
      </c>
      <c r="P39" s="176" t="s">
        <v>4352</v>
      </c>
      <c r="Q39" s="8" t="s">
        <v>1212</v>
      </c>
      <c r="R39" s="8" t="s">
        <v>102</v>
      </c>
      <c r="S39" s="161" t="s">
        <v>305</v>
      </c>
      <c r="T39" s="176" t="s">
        <v>3918</v>
      </c>
      <c r="U39" s="171">
        <v>11200</v>
      </c>
      <c r="V39" s="167">
        <v>1</v>
      </c>
      <c r="W39" s="150">
        <v>6345</v>
      </c>
      <c r="X39" s="171">
        <v>0</v>
      </c>
      <c r="Y39" s="148">
        <v>1</v>
      </c>
      <c r="Z39" s="150">
        <v>0</v>
      </c>
      <c r="AA39" s="151">
        <v>2.6513739394353498E-11</v>
      </c>
      <c r="AB39" s="151">
        <v>6.6729053390324004E-15</v>
      </c>
    </row>
    <row r="40" spans="1:28" x14ac:dyDescent="0.2">
      <c r="A40" s="8">
        <v>1039</v>
      </c>
      <c r="B40" s="8">
        <v>1039</v>
      </c>
      <c r="C40" s="8" t="s">
        <v>3380</v>
      </c>
      <c r="D40" s="8" t="s">
        <v>3381</v>
      </c>
      <c r="E40" s="152" t="s">
        <v>425</v>
      </c>
      <c r="F40" s="8" t="s">
        <v>4338</v>
      </c>
      <c r="G40" s="8" t="s">
        <v>4339</v>
      </c>
      <c r="H40" s="8" t="s">
        <v>78</v>
      </c>
      <c r="I40" s="8" t="s">
        <v>53</v>
      </c>
      <c r="J40" s="8" t="s">
        <v>53</v>
      </c>
      <c r="K40" s="4" t="s">
        <v>952</v>
      </c>
      <c r="L40" s="8" t="s">
        <v>3383</v>
      </c>
      <c r="M40" s="8" t="s">
        <v>258</v>
      </c>
      <c r="N40" s="176" t="s">
        <v>2822</v>
      </c>
      <c r="O40" s="8" t="s">
        <v>62</v>
      </c>
      <c r="P40" s="176" t="s">
        <v>4340</v>
      </c>
      <c r="Q40" s="8" t="s">
        <v>1212</v>
      </c>
      <c r="R40" s="8" t="s">
        <v>102</v>
      </c>
      <c r="S40" s="161" t="s">
        <v>305</v>
      </c>
      <c r="T40" s="176" t="s">
        <v>3918</v>
      </c>
      <c r="U40" s="166">
        <v>4058.21</v>
      </c>
      <c r="V40" s="167">
        <v>1</v>
      </c>
      <c r="W40" s="150">
        <v>890</v>
      </c>
      <c r="X40" s="171">
        <v>2154.9059999999999</v>
      </c>
      <c r="Y40" s="148">
        <v>1</v>
      </c>
      <c r="Z40" s="150">
        <v>19.178999999999998</v>
      </c>
      <c r="AA40" s="151">
        <v>0.90915911836432395</v>
      </c>
      <c r="AB40" s="151">
        <v>8.6501810752473204E-5</v>
      </c>
    </row>
    <row r="41" spans="1:28" x14ac:dyDescent="0.2">
      <c r="A41" s="8">
        <v>1039</v>
      </c>
      <c r="B41" s="8">
        <v>1039</v>
      </c>
      <c r="C41" s="8" t="s">
        <v>1604</v>
      </c>
      <c r="D41" s="8" t="s">
        <v>1605</v>
      </c>
      <c r="E41" s="152" t="s">
        <v>425</v>
      </c>
      <c r="F41" s="161" t="s">
        <v>5204</v>
      </c>
      <c r="G41" s="8" t="s">
        <v>4341</v>
      </c>
      <c r="H41" s="8" t="s">
        <v>78</v>
      </c>
      <c r="I41" s="8" t="s">
        <v>53</v>
      </c>
      <c r="J41" s="8" t="s">
        <v>53</v>
      </c>
      <c r="K41" s="4" t="s">
        <v>952</v>
      </c>
      <c r="L41" s="8" t="s">
        <v>3285</v>
      </c>
      <c r="M41" s="8" t="s">
        <v>140</v>
      </c>
      <c r="N41" s="175" t="s">
        <v>5205</v>
      </c>
      <c r="O41" s="8" t="s">
        <v>62</v>
      </c>
      <c r="P41" s="176" t="s">
        <v>4342</v>
      </c>
      <c r="Q41" s="8" t="s">
        <v>1212</v>
      </c>
      <c r="R41" s="8" t="s">
        <v>102</v>
      </c>
      <c r="S41" s="161" t="s">
        <v>305</v>
      </c>
      <c r="T41" s="176" t="s">
        <v>3918</v>
      </c>
      <c r="U41" s="171">
        <v>36000</v>
      </c>
      <c r="V41" s="167">
        <v>1</v>
      </c>
      <c r="W41" s="150">
        <v>45</v>
      </c>
      <c r="X41" s="171">
        <v>4258.4089999999997</v>
      </c>
      <c r="Y41" s="148">
        <v>1</v>
      </c>
      <c r="Z41" s="150">
        <v>1.9159999999999999</v>
      </c>
      <c r="AA41" s="151">
        <v>9.0840881601070705E-2</v>
      </c>
      <c r="AB41" s="151">
        <v>8.6430423345264993E-6</v>
      </c>
    </row>
    <row r="42" spans="1:28" x14ac:dyDescent="0.2">
      <c r="A42" s="8">
        <v>1039</v>
      </c>
      <c r="B42" s="8">
        <v>1039</v>
      </c>
      <c r="C42" s="8" t="s">
        <v>1801</v>
      </c>
      <c r="D42" s="8" t="s">
        <v>1802</v>
      </c>
      <c r="E42" s="152" t="s">
        <v>425</v>
      </c>
      <c r="F42" s="8" t="s">
        <v>4349</v>
      </c>
      <c r="G42" s="8" t="s">
        <v>4350</v>
      </c>
      <c r="H42" s="8" t="s">
        <v>78</v>
      </c>
      <c r="I42" s="8" t="s">
        <v>53</v>
      </c>
      <c r="J42" s="8" t="s">
        <v>53</v>
      </c>
      <c r="K42" s="4" t="s">
        <v>952</v>
      </c>
      <c r="L42" s="8" t="s">
        <v>3496</v>
      </c>
      <c r="M42" s="8" t="s">
        <v>625</v>
      </c>
      <c r="N42" s="176" t="s">
        <v>4351</v>
      </c>
      <c r="O42" s="8" t="s">
        <v>62</v>
      </c>
      <c r="P42" s="176" t="s">
        <v>4352</v>
      </c>
      <c r="Q42" s="8" t="s">
        <v>1212</v>
      </c>
      <c r="R42" s="8" t="s">
        <v>102</v>
      </c>
      <c r="S42" s="161" t="s">
        <v>305</v>
      </c>
      <c r="T42" s="176" t="s">
        <v>3918</v>
      </c>
      <c r="U42" s="171">
        <v>11200</v>
      </c>
      <c r="V42" s="167">
        <v>1</v>
      </c>
      <c r="W42" s="150">
        <v>73</v>
      </c>
      <c r="X42" s="171">
        <v>0</v>
      </c>
      <c r="Y42" s="148">
        <v>1</v>
      </c>
      <c r="Z42" s="150">
        <v>0</v>
      </c>
      <c r="AA42" s="151">
        <v>3.4605436194025002E-11</v>
      </c>
      <c r="AB42" s="151">
        <v>3.292529142806E-15</v>
      </c>
    </row>
    <row r="43" spans="1:28" x14ac:dyDescent="0.2">
      <c r="A43" s="8">
        <v>1039</v>
      </c>
      <c r="B43" s="8">
        <v>8056</v>
      </c>
      <c r="C43" s="8" t="s">
        <v>3380</v>
      </c>
      <c r="D43" s="8" t="s">
        <v>3381</v>
      </c>
      <c r="E43" s="152" t="s">
        <v>425</v>
      </c>
      <c r="F43" s="8" t="s">
        <v>4338</v>
      </c>
      <c r="G43" s="8" t="s">
        <v>4339</v>
      </c>
      <c r="H43" s="8" t="s">
        <v>78</v>
      </c>
      <c r="I43" s="8" t="s">
        <v>53</v>
      </c>
      <c r="J43" s="8" t="s">
        <v>53</v>
      </c>
      <c r="K43" s="4" t="s">
        <v>952</v>
      </c>
      <c r="L43" s="8" t="s">
        <v>3383</v>
      </c>
      <c r="M43" s="8" t="s">
        <v>258</v>
      </c>
      <c r="N43" s="176" t="s">
        <v>2822</v>
      </c>
      <c r="O43" s="8" t="s">
        <v>62</v>
      </c>
      <c r="P43" s="176" t="s">
        <v>4340</v>
      </c>
      <c r="Q43" s="8" t="s">
        <v>1212</v>
      </c>
      <c r="R43" s="8" t="s">
        <v>102</v>
      </c>
      <c r="S43" s="161" t="s">
        <v>305</v>
      </c>
      <c r="T43" s="176" t="s">
        <v>3918</v>
      </c>
      <c r="U43" s="166">
        <v>4058.21</v>
      </c>
      <c r="V43" s="167">
        <v>1</v>
      </c>
      <c r="W43" s="150">
        <v>2598</v>
      </c>
      <c r="X43" s="171">
        <v>2154.9059999999999</v>
      </c>
      <c r="Y43" s="148">
        <v>1</v>
      </c>
      <c r="Z43" s="150">
        <v>55.984000000000002</v>
      </c>
      <c r="AA43" s="151">
        <v>0.80690460606249603</v>
      </c>
      <c r="AB43" s="151">
        <v>1.5158275745105699E-4</v>
      </c>
    </row>
    <row r="44" spans="1:28" x14ac:dyDescent="0.2">
      <c r="A44" s="8">
        <v>1039</v>
      </c>
      <c r="B44" s="8">
        <v>8056</v>
      </c>
      <c r="C44" s="8" t="s">
        <v>1604</v>
      </c>
      <c r="D44" s="8" t="s">
        <v>1605</v>
      </c>
      <c r="E44" s="152" t="s">
        <v>425</v>
      </c>
      <c r="F44" s="161" t="s">
        <v>5204</v>
      </c>
      <c r="G44" s="8" t="s">
        <v>4341</v>
      </c>
      <c r="H44" s="8" t="s">
        <v>78</v>
      </c>
      <c r="I44" s="8" t="s">
        <v>53</v>
      </c>
      <c r="J44" s="8" t="s">
        <v>53</v>
      </c>
      <c r="K44" s="4" t="s">
        <v>952</v>
      </c>
      <c r="L44" s="8" t="s">
        <v>3285</v>
      </c>
      <c r="M44" s="8" t="s">
        <v>140</v>
      </c>
      <c r="N44" s="175" t="s">
        <v>5205</v>
      </c>
      <c r="O44" s="8" t="s">
        <v>62</v>
      </c>
      <c r="P44" s="176" t="s">
        <v>4342</v>
      </c>
      <c r="Q44" s="8" t="s">
        <v>1212</v>
      </c>
      <c r="R44" s="8" t="s">
        <v>102</v>
      </c>
      <c r="S44" s="161" t="s">
        <v>305</v>
      </c>
      <c r="T44" s="176" t="s">
        <v>3918</v>
      </c>
      <c r="U44" s="171">
        <v>36000</v>
      </c>
      <c r="V44" s="167">
        <v>1</v>
      </c>
      <c r="W44" s="150">
        <v>159</v>
      </c>
      <c r="X44" s="171">
        <v>4258.4089999999997</v>
      </c>
      <c r="Y44" s="148">
        <v>1</v>
      </c>
      <c r="Z44" s="150">
        <v>6.7709999999999999</v>
      </c>
      <c r="AA44" s="151">
        <v>9.7588604237584406E-2</v>
      </c>
      <c r="AB44" s="151">
        <v>1.8332711964947199E-5</v>
      </c>
    </row>
    <row r="45" spans="1:28" x14ac:dyDescent="0.2">
      <c r="A45" s="8">
        <v>1039</v>
      </c>
      <c r="B45" s="8">
        <v>8056</v>
      </c>
      <c r="C45" s="8" t="s">
        <v>3202</v>
      </c>
      <c r="D45" s="8" t="s">
        <v>3203</v>
      </c>
      <c r="E45" s="152" t="s">
        <v>425</v>
      </c>
      <c r="F45" s="8" t="s">
        <v>4346</v>
      </c>
      <c r="G45" s="8" t="s">
        <v>4347</v>
      </c>
      <c r="H45" s="8" t="s">
        <v>78</v>
      </c>
      <c r="I45" s="8" t="s">
        <v>53</v>
      </c>
      <c r="J45" s="8" t="s">
        <v>53</v>
      </c>
      <c r="K45" s="4" t="s">
        <v>952</v>
      </c>
      <c r="L45" s="8" t="s">
        <v>3205</v>
      </c>
      <c r="M45" s="8" t="s">
        <v>269</v>
      </c>
      <c r="N45" s="176" t="s">
        <v>1608</v>
      </c>
      <c r="O45" s="8" t="s">
        <v>62</v>
      </c>
      <c r="P45" s="176" t="s">
        <v>4348</v>
      </c>
      <c r="Q45" s="8" t="s">
        <v>1212</v>
      </c>
      <c r="R45" s="8" t="s">
        <v>102</v>
      </c>
      <c r="S45" s="161" t="s">
        <v>305</v>
      </c>
      <c r="T45" s="176" t="s">
        <v>3918</v>
      </c>
      <c r="U45" s="171">
        <v>680</v>
      </c>
      <c r="V45" s="167">
        <v>1</v>
      </c>
      <c r="W45" s="150">
        <v>10867</v>
      </c>
      <c r="X45" s="171">
        <v>60.978000000000002</v>
      </c>
      <c r="Y45" s="148">
        <v>1</v>
      </c>
      <c r="Z45" s="150">
        <v>6.6260000000000003</v>
      </c>
      <c r="AA45" s="151">
        <v>9.55067896765701E-2</v>
      </c>
      <c r="AB45" s="151">
        <v>1.7941628323474101E-5</v>
      </c>
    </row>
    <row r="46" spans="1:28" x14ac:dyDescent="0.2">
      <c r="A46" s="8">
        <v>1039</v>
      </c>
      <c r="B46" s="8">
        <v>8056</v>
      </c>
      <c r="C46" s="8" t="s">
        <v>1801</v>
      </c>
      <c r="D46" s="8" t="s">
        <v>1802</v>
      </c>
      <c r="E46" s="152" t="s">
        <v>425</v>
      </c>
      <c r="F46" s="8" t="s">
        <v>4349</v>
      </c>
      <c r="G46" s="8" t="s">
        <v>4350</v>
      </c>
      <c r="H46" s="8" t="s">
        <v>78</v>
      </c>
      <c r="I46" s="8" t="s">
        <v>53</v>
      </c>
      <c r="J46" s="8" t="s">
        <v>53</v>
      </c>
      <c r="K46" s="4" t="s">
        <v>952</v>
      </c>
      <c r="L46" s="8" t="s">
        <v>3496</v>
      </c>
      <c r="M46" s="8" t="s">
        <v>625</v>
      </c>
      <c r="N46" s="176" t="s">
        <v>4351</v>
      </c>
      <c r="O46" s="8" t="s">
        <v>62</v>
      </c>
      <c r="P46" s="176" t="s">
        <v>4352</v>
      </c>
      <c r="Q46" s="8" t="s">
        <v>1212</v>
      </c>
      <c r="R46" s="8" t="s">
        <v>102</v>
      </c>
      <c r="S46" s="161" t="s">
        <v>305</v>
      </c>
      <c r="T46" s="176" t="s">
        <v>3918</v>
      </c>
      <c r="U46" s="171">
        <v>11200</v>
      </c>
      <c r="V46" s="167">
        <v>1</v>
      </c>
      <c r="W46" s="150">
        <v>162</v>
      </c>
      <c r="X46" s="171">
        <v>0</v>
      </c>
      <c r="Y46" s="148">
        <v>1</v>
      </c>
      <c r="Z46" s="150">
        <v>0</v>
      </c>
      <c r="AA46" s="151">
        <v>2.3349072725447698E-11</v>
      </c>
      <c r="AB46" s="151">
        <v>4.3862890372130001E-15</v>
      </c>
    </row>
    <row r="47" spans="1:28" x14ac:dyDescent="0.2">
      <c r="A47" s="8">
        <v>11389</v>
      </c>
      <c r="B47" s="8">
        <v>11390</v>
      </c>
      <c r="C47" s="8" t="s">
        <v>3380</v>
      </c>
      <c r="D47" s="8" t="s">
        <v>3381</v>
      </c>
      <c r="E47" s="152" t="s">
        <v>425</v>
      </c>
      <c r="F47" s="8" t="s">
        <v>4338</v>
      </c>
      <c r="G47" s="8" t="s">
        <v>4339</v>
      </c>
      <c r="H47" s="8" t="s">
        <v>78</v>
      </c>
      <c r="I47" s="8" t="s">
        <v>53</v>
      </c>
      <c r="J47" s="8" t="s">
        <v>53</v>
      </c>
      <c r="K47" s="4" t="s">
        <v>952</v>
      </c>
      <c r="L47" s="8" t="s">
        <v>3383</v>
      </c>
      <c r="M47" s="8" t="s">
        <v>258</v>
      </c>
      <c r="N47" s="176" t="s">
        <v>2822</v>
      </c>
      <c r="O47" s="8" t="s">
        <v>62</v>
      </c>
      <c r="P47" s="176" t="s">
        <v>4340</v>
      </c>
      <c r="Q47" s="8" t="s">
        <v>1212</v>
      </c>
      <c r="R47" s="8" t="s">
        <v>102</v>
      </c>
      <c r="S47" s="161" t="s">
        <v>305</v>
      </c>
      <c r="T47" s="176" t="s">
        <v>3918</v>
      </c>
      <c r="U47" s="166">
        <v>4058.21</v>
      </c>
      <c r="V47" s="167">
        <v>1</v>
      </c>
      <c r="W47" s="150">
        <v>13109</v>
      </c>
      <c r="X47" s="171">
        <v>2154.9059999999999</v>
      </c>
      <c r="Y47" s="148">
        <v>1</v>
      </c>
      <c r="Z47" s="150">
        <v>282.48700000000002</v>
      </c>
      <c r="AA47" s="151">
        <v>0.67010046503089105</v>
      </c>
      <c r="AB47" s="151">
        <v>9.0004413829938295E-5</v>
      </c>
    </row>
    <row r="48" spans="1:28" x14ac:dyDescent="0.2">
      <c r="A48" s="8">
        <v>11389</v>
      </c>
      <c r="B48" s="8">
        <v>11390</v>
      </c>
      <c r="C48" s="8" t="s">
        <v>1604</v>
      </c>
      <c r="D48" s="8" t="s">
        <v>1605</v>
      </c>
      <c r="E48" s="152" t="s">
        <v>425</v>
      </c>
      <c r="F48" s="161" t="s">
        <v>5204</v>
      </c>
      <c r="G48" s="8" t="s">
        <v>4341</v>
      </c>
      <c r="H48" s="8" t="s">
        <v>78</v>
      </c>
      <c r="I48" s="8" t="s">
        <v>53</v>
      </c>
      <c r="J48" s="8" t="s">
        <v>53</v>
      </c>
      <c r="K48" s="4" t="s">
        <v>952</v>
      </c>
      <c r="L48" s="8" t="s">
        <v>3285</v>
      </c>
      <c r="M48" s="8" t="s">
        <v>140</v>
      </c>
      <c r="N48" s="175" t="s">
        <v>5205</v>
      </c>
      <c r="O48" s="8" t="s">
        <v>62</v>
      </c>
      <c r="P48" s="176" t="s">
        <v>4342</v>
      </c>
      <c r="Q48" s="8" t="s">
        <v>1212</v>
      </c>
      <c r="R48" s="8" t="s">
        <v>102</v>
      </c>
      <c r="S48" s="161" t="s">
        <v>305</v>
      </c>
      <c r="T48" s="176" t="s">
        <v>3918</v>
      </c>
      <c r="U48" s="171">
        <v>36000</v>
      </c>
      <c r="V48" s="167">
        <v>1</v>
      </c>
      <c r="W48" s="150">
        <v>1218</v>
      </c>
      <c r="X48" s="171">
        <v>4258.4089999999997</v>
      </c>
      <c r="Y48" s="148">
        <v>1</v>
      </c>
      <c r="Z48" s="150">
        <v>51.866999999999997</v>
      </c>
      <c r="AA48" s="151">
        <v>0.123037239485315</v>
      </c>
      <c r="AB48" s="151">
        <v>1.6525722928156701E-5</v>
      </c>
    </row>
    <row r="49" spans="1:28" x14ac:dyDescent="0.2">
      <c r="A49" s="8">
        <v>11389</v>
      </c>
      <c r="B49" s="8">
        <v>11390</v>
      </c>
      <c r="C49" s="8" t="s">
        <v>4229</v>
      </c>
      <c r="D49" s="8" t="s">
        <v>4230</v>
      </c>
      <c r="E49" s="152" t="s">
        <v>425</v>
      </c>
      <c r="F49" s="8" t="s">
        <v>4343</v>
      </c>
      <c r="G49" s="8" t="s">
        <v>4344</v>
      </c>
      <c r="H49" s="8" t="s">
        <v>78</v>
      </c>
      <c r="I49" s="8" t="s">
        <v>53</v>
      </c>
      <c r="J49" s="8" t="s">
        <v>318</v>
      </c>
      <c r="K49" s="4" t="s">
        <v>952</v>
      </c>
      <c r="L49" s="8" t="s">
        <v>4232</v>
      </c>
      <c r="M49" s="8" t="s">
        <v>122</v>
      </c>
      <c r="N49" s="176" t="s">
        <v>4345</v>
      </c>
      <c r="O49" s="8" t="s">
        <v>62</v>
      </c>
      <c r="P49" s="176" t="s">
        <v>4233</v>
      </c>
      <c r="Q49" s="8" t="s">
        <v>1206</v>
      </c>
      <c r="R49" s="8" t="s">
        <v>102</v>
      </c>
      <c r="S49" s="161" t="s">
        <v>305</v>
      </c>
      <c r="T49" s="176" t="s">
        <v>3918</v>
      </c>
      <c r="U49" s="171">
        <v>92.594300000000004</v>
      </c>
      <c r="V49" s="167">
        <v>1</v>
      </c>
      <c r="W49" s="150">
        <v>440</v>
      </c>
      <c r="X49" s="171">
        <v>0</v>
      </c>
      <c r="Y49" s="148">
        <v>3.6469999999999998</v>
      </c>
      <c r="Z49" s="150">
        <v>0</v>
      </c>
      <c r="AA49" s="151">
        <v>3.8065397663499505E-9</v>
      </c>
      <c r="AB49" s="151">
        <v>5.1127464950331597E-13</v>
      </c>
    </row>
    <row r="50" spans="1:28" x14ac:dyDescent="0.2">
      <c r="A50" s="8">
        <v>11389</v>
      </c>
      <c r="B50" s="8">
        <v>11390</v>
      </c>
      <c r="C50" s="8" t="s">
        <v>3202</v>
      </c>
      <c r="D50" s="8" t="s">
        <v>3203</v>
      </c>
      <c r="E50" s="152" t="s">
        <v>425</v>
      </c>
      <c r="F50" s="8" t="s">
        <v>4346</v>
      </c>
      <c r="G50" s="8" t="s">
        <v>4347</v>
      </c>
      <c r="H50" s="8" t="s">
        <v>78</v>
      </c>
      <c r="I50" s="8" t="s">
        <v>53</v>
      </c>
      <c r="J50" s="8" t="s">
        <v>53</v>
      </c>
      <c r="K50" s="4" t="s">
        <v>952</v>
      </c>
      <c r="L50" s="8" t="s">
        <v>3205</v>
      </c>
      <c r="M50" s="8" t="s">
        <v>269</v>
      </c>
      <c r="N50" s="176" t="s">
        <v>1608</v>
      </c>
      <c r="O50" s="8" t="s">
        <v>62</v>
      </c>
      <c r="P50" s="176" t="s">
        <v>4348</v>
      </c>
      <c r="Q50" s="8" t="s">
        <v>1212</v>
      </c>
      <c r="R50" s="8" t="s">
        <v>102</v>
      </c>
      <c r="S50" s="161" t="s">
        <v>305</v>
      </c>
      <c r="T50" s="176" t="s">
        <v>3918</v>
      </c>
      <c r="U50" s="171">
        <v>680</v>
      </c>
      <c r="V50" s="167">
        <v>1</v>
      </c>
      <c r="W50" s="150">
        <v>143011</v>
      </c>
      <c r="X50" s="171">
        <v>60.978000000000002</v>
      </c>
      <c r="Y50" s="148">
        <v>1</v>
      </c>
      <c r="Z50" s="150">
        <v>87.204999999999998</v>
      </c>
      <c r="AA50" s="151">
        <v>0.206862291649026</v>
      </c>
      <c r="AB50" s="151">
        <v>2.7784668531053799E-5</v>
      </c>
    </row>
    <row r="51" spans="1:28" x14ac:dyDescent="0.2">
      <c r="A51" s="8">
        <v>11389</v>
      </c>
      <c r="B51" s="8">
        <v>11390</v>
      </c>
      <c r="C51" s="8" t="s">
        <v>1801</v>
      </c>
      <c r="D51" s="8" t="s">
        <v>1802</v>
      </c>
      <c r="E51" s="152" t="s">
        <v>425</v>
      </c>
      <c r="F51" s="8" t="s">
        <v>4349</v>
      </c>
      <c r="G51" s="8" t="s">
        <v>4350</v>
      </c>
      <c r="H51" s="8" t="s">
        <v>78</v>
      </c>
      <c r="I51" s="8" t="s">
        <v>53</v>
      </c>
      <c r="J51" s="8" t="s">
        <v>53</v>
      </c>
      <c r="K51" s="4" t="s">
        <v>952</v>
      </c>
      <c r="L51" s="8" t="s">
        <v>3496</v>
      </c>
      <c r="M51" s="8" t="s">
        <v>625</v>
      </c>
      <c r="N51" s="176" t="s">
        <v>4351</v>
      </c>
      <c r="O51" s="8" t="s">
        <v>62</v>
      </c>
      <c r="P51" s="176" t="s">
        <v>4352</v>
      </c>
      <c r="Q51" s="8" t="s">
        <v>1212</v>
      </c>
      <c r="R51" s="8" t="s">
        <v>102</v>
      </c>
      <c r="S51" s="161" t="s">
        <v>305</v>
      </c>
      <c r="T51" s="176" t="s">
        <v>3918</v>
      </c>
      <c r="U51" s="171">
        <v>11200</v>
      </c>
      <c r="V51" s="167">
        <v>1</v>
      </c>
      <c r="W51" s="150">
        <v>1190</v>
      </c>
      <c r="X51" s="171">
        <v>0</v>
      </c>
      <c r="Y51" s="148">
        <v>1</v>
      </c>
      <c r="Z51" s="150">
        <v>0</v>
      </c>
      <c r="AA51" s="151">
        <v>2.8228570942221797E-11</v>
      </c>
      <c r="AB51" s="151">
        <v>3.7915150242349996E-15</v>
      </c>
    </row>
    <row r="52" spans="1:28" x14ac:dyDescent="0.2">
      <c r="A52" s="8">
        <v>11389</v>
      </c>
      <c r="B52" s="8">
        <v>11391</v>
      </c>
      <c r="C52" s="8" t="s">
        <v>3380</v>
      </c>
      <c r="D52" s="8" t="s">
        <v>3381</v>
      </c>
      <c r="E52" s="152" t="s">
        <v>425</v>
      </c>
      <c r="F52" s="8" t="s">
        <v>4338</v>
      </c>
      <c r="G52" s="8" t="s">
        <v>4339</v>
      </c>
      <c r="H52" s="8" t="s">
        <v>78</v>
      </c>
      <c r="I52" s="8" t="s">
        <v>53</v>
      </c>
      <c r="J52" s="8" t="s">
        <v>53</v>
      </c>
      <c r="K52" s="4" t="s">
        <v>952</v>
      </c>
      <c r="L52" s="8" t="s">
        <v>3383</v>
      </c>
      <c r="M52" s="8" t="s">
        <v>258</v>
      </c>
      <c r="N52" s="176" t="s">
        <v>2822</v>
      </c>
      <c r="O52" s="8" t="s">
        <v>62</v>
      </c>
      <c r="P52" s="176" t="s">
        <v>4340</v>
      </c>
      <c r="Q52" s="8" t="s">
        <v>1212</v>
      </c>
      <c r="R52" s="8" t="s">
        <v>102</v>
      </c>
      <c r="S52" s="161" t="s">
        <v>305</v>
      </c>
      <c r="T52" s="176" t="s">
        <v>3918</v>
      </c>
      <c r="U52" s="166">
        <v>4058.21</v>
      </c>
      <c r="V52" s="167">
        <v>1</v>
      </c>
      <c r="W52" s="150">
        <v>304</v>
      </c>
      <c r="X52" s="171">
        <v>2154.9059999999999</v>
      </c>
      <c r="Y52" s="148">
        <v>1</v>
      </c>
      <c r="Z52" s="150">
        <v>6.5510000000000002</v>
      </c>
      <c r="AA52" s="151">
        <v>0.93498784616306796</v>
      </c>
      <c r="AB52" s="151">
        <v>7.7859956888669498E-5</v>
      </c>
    </row>
    <row r="53" spans="1:28" x14ac:dyDescent="0.2">
      <c r="A53" s="8">
        <v>11389</v>
      </c>
      <c r="B53" s="8">
        <v>11391</v>
      </c>
      <c r="C53" s="8" t="s">
        <v>4229</v>
      </c>
      <c r="D53" s="8" t="s">
        <v>4230</v>
      </c>
      <c r="E53" s="152" t="s">
        <v>425</v>
      </c>
      <c r="F53" s="8" t="s">
        <v>4343</v>
      </c>
      <c r="G53" s="8" t="s">
        <v>4344</v>
      </c>
      <c r="H53" s="8" t="s">
        <v>78</v>
      </c>
      <c r="I53" s="8" t="s">
        <v>53</v>
      </c>
      <c r="J53" s="8" t="s">
        <v>318</v>
      </c>
      <c r="K53" s="4" t="s">
        <v>952</v>
      </c>
      <c r="L53" s="8" t="s">
        <v>4232</v>
      </c>
      <c r="M53" s="8" t="s">
        <v>122</v>
      </c>
      <c r="N53" s="176" t="s">
        <v>4345</v>
      </c>
      <c r="O53" s="8" t="s">
        <v>62</v>
      </c>
      <c r="P53" s="176" t="s">
        <v>4233</v>
      </c>
      <c r="Q53" s="8" t="s">
        <v>1206</v>
      </c>
      <c r="R53" s="8" t="s">
        <v>102</v>
      </c>
      <c r="S53" s="161" t="s">
        <v>305</v>
      </c>
      <c r="T53" s="176" t="s">
        <v>3918</v>
      </c>
      <c r="U53" s="171">
        <v>92.594300000000004</v>
      </c>
      <c r="V53" s="167">
        <v>1</v>
      </c>
      <c r="W53" s="150">
        <v>11</v>
      </c>
      <c r="X53" s="171">
        <v>0</v>
      </c>
      <c r="Y53" s="148">
        <v>3.6469999999999998</v>
      </c>
      <c r="Z53" s="150">
        <v>0</v>
      </c>
      <c r="AA53" s="151">
        <v>5.7257503184457208E-9</v>
      </c>
      <c r="AB53" s="151">
        <v>4.76804778563633E-13</v>
      </c>
    </row>
    <row r="54" spans="1:28" x14ac:dyDescent="0.2">
      <c r="A54" s="8">
        <v>11389</v>
      </c>
      <c r="B54" s="8">
        <v>11391</v>
      </c>
      <c r="C54" s="8" t="s">
        <v>3202</v>
      </c>
      <c r="D54" s="8" t="s">
        <v>3203</v>
      </c>
      <c r="E54" s="152" t="s">
        <v>425</v>
      </c>
      <c r="F54" s="8" t="s">
        <v>4346</v>
      </c>
      <c r="G54" s="8" t="s">
        <v>4347</v>
      </c>
      <c r="H54" s="8" t="s">
        <v>78</v>
      </c>
      <c r="I54" s="8" t="s">
        <v>53</v>
      </c>
      <c r="J54" s="8" t="s">
        <v>53</v>
      </c>
      <c r="K54" s="4" t="s">
        <v>952</v>
      </c>
      <c r="L54" s="8" t="s">
        <v>3205</v>
      </c>
      <c r="M54" s="8" t="s">
        <v>269</v>
      </c>
      <c r="N54" s="176" t="s">
        <v>1608</v>
      </c>
      <c r="O54" s="8" t="s">
        <v>62</v>
      </c>
      <c r="P54" s="176" t="s">
        <v>4348</v>
      </c>
      <c r="Q54" s="8" t="s">
        <v>1212</v>
      </c>
      <c r="R54" s="8" t="s">
        <v>102</v>
      </c>
      <c r="S54" s="161" t="s">
        <v>305</v>
      </c>
      <c r="T54" s="176" t="s">
        <v>3918</v>
      </c>
      <c r="U54" s="171">
        <v>680</v>
      </c>
      <c r="V54" s="167">
        <v>1</v>
      </c>
      <c r="W54" s="150">
        <v>747</v>
      </c>
      <c r="X54" s="171">
        <v>60.978000000000002</v>
      </c>
      <c r="Y54" s="148">
        <v>1</v>
      </c>
      <c r="Z54" s="150">
        <v>0.45600000000000002</v>
      </c>
      <c r="AA54" s="151">
        <v>6.5012148095481295E-2</v>
      </c>
      <c r="AB54" s="151">
        <v>5.4138062529115997E-6</v>
      </c>
    </row>
    <row r="55" spans="1:28" x14ac:dyDescent="0.2">
      <c r="A55" s="8">
        <v>11389</v>
      </c>
      <c r="B55" s="8">
        <v>11391</v>
      </c>
      <c r="C55" s="8" t="s">
        <v>1801</v>
      </c>
      <c r="D55" s="8" t="s">
        <v>1802</v>
      </c>
      <c r="E55" s="152" t="s">
        <v>425</v>
      </c>
      <c r="F55" s="8" t="s">
        <v>4349</v>
      </c>
      <c r="G55" s="8" t="s">
        <v>4350</v>
      </c>
      <c r="H55" s="8" t="s">
        <v>78</v>
      </c>
      <c r="I55" s="8" t="s">
        <v>53</v>
      </c>
      <c r="J55" s="8" t="s">
        <v>53</v>
      </c>
      <c r="K55" s="4" t="s">
        <v>952</v>
      </c>
      <c r="L55" s="8" t="s">
        <v>3496</v>
      </c>
      <c r="M55" s="8" t="s">
        <v>625</v>
      </c>
      <c r="N55" s="176" t="s">
        <v>4351</v>
      </c>
      <c r="O55" s="8" t="s">
        <v>62</v>
      </c>
      <c r="P55" s="176" t="s">
        <v>4352</v>
      </c>
      <c r="Q55" s="8" t="s">
        <v>1212</v>
      </c>
      <c r="R55" s="8" t="s">
        <v>102</v>
      </c>
      <c r="S55" s="161" t="s">
        <v>305</v>
      </c>
      <c r="T55" s="176" t="s">
        <v>3918</v>
      </c>
      <c r="U55" s="171">
        <v>11200</v>
      </c>
      <c r="V55" s="167">
        <v>1</v>
      </c>
      <c r="W55" s="150">
        <v>11</v>
      </c>
      <c r="X55" s="171">
        <v>0</v>
      </c>
      <c r="Y55" s="148">
        <v>1</v>
      </c>
      <c r="Z55" s="150">
        <v>0</v>
      </c>
      <c r="AA55" s="151">
        <v>1.5699891193983298E-11</v>
      </c>
      <c r="AB55" s="151">
        <v>1.3073890281427001E-15</v>
      </c>
    </row>
    <row r="56" spans="1:28" x14ac:dyDescent="0.2">
      <c r="A56" s="8">
        <v>11389</v>
      </c>
      <c r="B56" s="8">
        <v>11392</v>
      </c>
      <c r="C56" s="8" t="s">
        <v>3380</v>
      </c>
      <c r="D56" s="8" t="s">
        <v>3381</v>
      </c>
      <c r="E56" s="152" t="s">
        <v>425</v>
      </c>
      <c r="F56" s="8" t="s">
        <v>4338</v>
      </c>
      <c r="G56" s="8" t="s">
        <v>4339</v>
      </c>
      <c r="H56" s="8" t="s">
        <v>78</v>
      </c>
      <c r="I56" s="8" t="s">
        <v>53</v>
      </c>
      <c r="J56" s="8" t="s">
        <v>53</v>
      </c>
      <c r="K56" s="4" t="s">
        <v>952</v>
      </c>
      <c r="L56" s="8" t="s">
        <v>3383</v>
      </c>
      <c r="M56" s="8" t="s">
        <v>258</v>
      </c>
      <c r="N56" s="176" t="s">
        <v>2822</v>
      </c>
      <c r="O56" s="8" t="s">
        <v>62</v>
      </c>
      <c r="P56" s="176" t="s">
        <v>4340</v>
      </c>
      <c r="Q56" s="8" t="s">
        <v>1212</v>
      </c>
      <c r="R56" s="8" t="s">
        <v>102</v>
      </c>
      <c r="S56" s="161" t="s">
        <v>305</v>
      </c>
      <c r="T56" s="176" t="s">
        <v>3918</v>
      </c>
      <c r="U56" s="166">
        <v>4058.21</v>
      </c>
      <c r="V56" s="167">
        <v>1</v>
      </c>
      <c r="W56" s="150">
        <v>696</v>
      </c>
      <c r="X56" s="171">
        <v>2154.9059999999999</v>
      </c>
      <c r="Y56" s="148">
        <v>1</v>
      </c>
      <c r="Z56" s="150">
        <v>14.997999999999999</v>
      </c>
      <c r="AA56" s="151">
        <v>0.70475513390814504</v>
      </c>
      <c r="AB56" s="151">
        <v>5.1331598579182599E-5</v>
      </c>
    </row>
    <row r="57" spans="1:28" x14ac:dyDescent="0.2">
      <c r="A57" s="8">
        <v>11389</v>
      </c>
      <c r="B57" s="8">
        <v>11392</v>
      </c>
      <c r="C57" s="8" t="s">
        <v>1604</v>
      </c>
      <c r="D57" s="8" t="s">
        <v>1605</v>
      </c>
      <c r="E57" s="152" t="s">
        <v>425</v>
      </c>
      <c r="F57" s="161" t="s">
        <v>5204</v>
      </c>
      <c r="G57" s="8" t="s">
        <v>4341</v>
      </c>
      <c r="H57" s="8" t="s">
        <v>78</v>
      </c>
      <c r="I57" s="8" t="s">
        <v>53</v>
      </c>
      <c r="J57" s="8" t="s">
        <v>53</v>
      </c>
      <c r="K57" s="4" t="s">
        <v>952</v>
      </c>
      <c r="L57" s="8" t="s">
        <v>3285</v>
      </c>
      <c r="M57" s="8" t="s">
        <v>140</v>
      </c>
      <c r="N57" s="175" t="s">
        <v>5205</v>
      </c>
      <c r="O57" s="8" t="s">
        <v>62</v>
      </c>
      <c r="P57" s="176" t="s">
        <v>4342</v>
      </c>
      <c r="Q57" s="8" t="s">
        <v>1212</v>
      </c>
      <c r="R57" s="8" t="s">
        <v>102</v>
      </c>
      <c r="S57" s="161" t="s">
        <v>305</v>
      </c>
      <c r="T57" s="176" t="s">
        <v>3918</v>
      </c>
      <c r="U57" s="171">
        <v>36000</v>
      </c>
      <c r="V57" s="167">
        <v>1</v>
      </c>
      <c r="W57" s="150">
        <v>60</v>
      </c>
      <c r="X57" s="171">
        <v>4258.4089999999997</v>
      </c>
      <c r="Y57" s="148">
        <v>1</v>
      </c>
      <c r="Z57" s="150">
        <v>2.5550000000000002</v>
      </c>
      <c r="AA57" s="151">
        <v>0.120060236197137</v>
      </c>
      <c r="AB57" s="151">
        <v>8.7447165026207907E-6</v>
      </c>
    </row>
    <row r="58" spans="1:28" x14ac:dyDescent="0.2">
      <c r="A58" s="8">
        <v>11389</v>
      </c>
      <c r="B58" s="8">
        <v>11392</v>
      </c>
      <c r="C58" s="8" t="s">
        <v>4229</v>
      </c>
      <c r="D58" s="8" t="s">
        <v>4230</v>
      </c>
      <c r="E58" s="152" t="s">
        <v>425</v>
      </c>
      <c r="F58" s="8" t="s">
        <v>4343</v>
      </c>
      <c r="G58" s="8" t="s">
        <v>4344</v>
      </c>
      <c r="H58" s="8" t="s">
        <v>78</v>
      </c>
      <c r="I58" s="8" t="s">
        <v>53</v>
      </c>
      <c r="J58" s="8" t="s">
        <v>318</v>
      </c>
      <c r="K58" s="4" t="s">
        <v>952</v>
      </c>
      <c r="L58" s="8" t="s">
        <v>4232</v>
      </c>
      <c r="M58" s="8" t="s">
        <v>122</v>
      </c>
      <c r="N58" s="176" t="s">
        <v>4345</v>
      </c>
      <c r="O58" s="8" t="s">
        <v>62</v>
      </c>
      <c r="P58" s="176" t="s">
        <v>4233</v>
      </c>
      <c r="Q58" s="8" t="s">
        <v>1206</v>
      </c>
      <c r="R58" s="8" t="s">
        <v>102</v>
      </c>
      <c r="S58" s="161" t="s">
        <v>305</v>
      </c>
      <c r="T58" s="176" t="s">
        <v>3918</v>
      </c>
      <c r="U58" s="171">
        <v>92.594300000000004</v>
      </c>
      <c r="V58" s="167">
        <v>1</v>
      </c>
      <c r="W58" s="150">
        <v>58</v>
      </c>
      <c r="X58" s="171">
        <v>0</v>
      </c>
      <c r="Y58" s="148">
        <v>3.6469999999999998</v>
      </c>
      <c r="Z58" s="150">
        <v>0</v>
      </c>
      <c r="AA58" s="151">
        <v>9.9394954905754512E-9</v>
      </c>
      <c r="AB58" s="151">
        <v>7.2395385014437297E-13</v>
      </c>
    </row>
    <row r="59" spans="1:28" x14ac:dyDescent="0.2">
      <c r="A59" s="8">
        <v>11389</v>
      </c>
      <c r="B59" s="8">
        <v>11392</v>
      </c>
      <c r="C59" s="8" t="s">
        <v>3202</v>
      </c>
      <c r="D59" s="8" t="s">
        <v>3203</v>
      </c>
      <c r="E59" s="152" t="s">
        <v>425</v>
      </c>
      <c r="F59" s="8" t="s">
        <v>4346</v>
      </c>
      <c r="G59" s="8" t="s">
        <v>4347</v>
      </c>
      <c r="H59" s="8" t="s">
        <v>78</v>
      </c>
      <c r="I59" s="8" t="s">
        <v>53</v>
      </c>
      <c r="J59" s="8" t="s">
        <v>53</v>
      </c>
      <c r="K59" s="4" t="s">
        <v>952</v>
      </c>
      <c r="L59" s="8" t="s">
        <v>3205</v>
      </c>
      <c r="M59" s="8" t="s">
        <v>269</v>
      </c>
      <c r="N59" s="176" t="s">
        <v>1608</v>
      </c>
      <c r="O59" s="8" t="s">
        <v>62</v>
      </c>
      <c r="P59" s="176" t="s">
        <v>4348</v>
      </c>
      <c r="Q59" s="8" t="s">
        <v>1212</v>
      </c>
      <c r="R59" s="8" t="s">
        <v>102</v>
      </c>
      <c r="S59" s="161" t="s">
        <v>305</v>
      </c>
      <c r="T59" s="176" t="s">
        <v>3918</v>
      </c>
      <c r="U59" s="171">
        <v>680</v>
      </c>
      <c r="V59" s="167">
        <v>1</v>
      </c>
      <c r="W59" s="150">
        <v>6114</v>
      </c>
      <c r="X59" s="171">
        <v>60.978000000000002</v>
      </c>
      <c r="Y59" s="148">
        <v>1</v>
      </c>
      <c r="Z59" s="150">
        <v>3.7280000000000002</v>
      </c>
      <c r="AA59" s="151">
        <v>0.17518461992655901</v>
      </c>
      <c r="AB59" s="151">
        <v>1.27597603119963E-5</v>
      </c>
    </row>
    <row r="60" spans="1:28" x14ac:dyDescent="0.2">
      <c r="A60" s="8">
        <v>11389</v>
      </c>
      <c r="B60" s="8">
        <v>11392</v>
      </c>
      <c r="C60" s="8" t="s">
        <v>1801</v>
      </c>
      <c r="D60" s="8" t="s">
        <v>1802</v>
      </c>
      <c r="E60" s="152" t="s">
        <v>425</v>
      </c>
      <c r="F60" s="8" t="s">
        <v>4349</v>
      </c>
      <c r="G60" s="8" t="s">
        <v>4350</v>
      </c>
      <c r="H60" s="8" t="s">
        <v>78</v>
      </c>
      <c r="I60" s="8" t="s">
        <v>53</v>
      </c>
      <c r="J60" s="8" t="s">
        <v>53</v>
      </c>
      <c r="K60" s="4" t="s">
        <v>952</v>
      </c>
      <c r="L60" s="8" t="s">
        <v>3496</v>
      </c>
      <c r="M60" s="8" t="s">
        <v>625</v>
      </c>
      <c r="N60" s="176" t="s">
        <v>4351</v>
      </c>
      <c r="O60" s="8" t="s">
        <v>62</v>
      </c>
      <c r="P60" s="176" t="s">
        <v>4352</v>
      </c>
      <c r="Q60" s="8" t="s">
        <v>1212</v>
      </c>
      <c r="R60" s="8" t="s">
        <v>102</v>
      </c>
      <c r="S60" s="161" t="s">
        <v>305</v>
      </c>
      <c r="T60" s="176" t="s">
        <v>3918</v>
      </c>
      <c r="U60" s="171">
        <v>11200</v>
      </c>
      <c r="V60" s="167">
        <v>1</v>
      </c>
      <c r="W60" s="150">
        <v>61</v>
      </c>
      <c r="X60" s="171">
        <v>0</v>
      </c>
      <c r="Y60" s="148">
        <v>1</v>
      </c>
      <c r="Z60" s="150">
        <v>0</v>
      </c>
      <c r="AA60" s="151">
        <v>2.8663579178214598E-11</v>
      </c>
      <c r="AB60" s="151">
        <v>2.0877426348915003E-15</v>
      </c>
    </row>
    <row r="61" spans="1:28" x14ac:dyDescent="0.2">
      <c r="A61" s="8">
        <v>11389</v>
      </c>
      <c r="B61" s="8">
        <v>11394</v>
      </c>
      <c r="C61" s="8" t="s">
        <v>3380</v>
      </c>
      <c r="D61" s="8" t="s">
        <v>3381</v>
      </c>
      <c r="E61" s="152" t="s">
        <v>425</v>
      </c>
      <c r="F61" s="8" t="s">
        <v>4338</v>
      </c>
      <c r="G61" s="8" t="s">
        <v>4339</v>
      </c>
      <c r="H61" s="8" t="s">
        <v>78</v>
      </c>
      <c r="I61" s="8" t="s">
        <v>53</v>
      </c>
      <c r="J61" s="8" t="s">
        <v>53</v>
      </c>
      <c r="K61" s="4" t="s">
        <v>952</v>
      </c>
      <c r="L61" s="8" t="s">
        <v>3383</v>
      </c>
      <c r="M61" s="8" t="s">
        <v>258</v>
      </c>
      <c r="N61" s="176" t="s">
        <v>2822</v>
      </c>
      <c r="O61" s="8" t="s">
        <v>62</v>
      </c>
      <c r="P61" s="176" t="s">
        <v>4340</v>
      </c>
      <c r="Q61" s="8" t="s">
        <v>1212</v>
      </c>
      <c r="R61" s="8" t="s">
        <v>102</v>
      </c>
      <c r="S61" s="161" t="s">
        <v>305</v>
      </c>
      <c r="T61" s="176" t="s">
        <v>3918</v>
      </c>
      <c r="U61" s="166">
        <v>4058.21</v>
      </c>
      <c r="V61" s="167">
        <v>1</v>
      </c>
      <c r="W61" s="150">
        <v>20730</v>
      </c>
      <c r="X61" s="171">
        <v>2154.9059999999999</v>
      </c>
      <c r="Y61" s="148">
        <v>1</v>
      </c>
      <c r="Z61" s="150">
        <v>446.71199999999999</v>
      </c>
      <c r="AA61" s="151">
        <v>0.84726452434718802</v>
      </c>
      <c r="AB61" s="151">
        <v>1.77495151589953E-4</v>
      </c>
    </row>
    <row r="62" spans="1:28" x14ac:dyDescent="0.2">
      <c r="A62" s="8">
        <v>11389</v>
      </c>
      <c r="B62" s="8">
        <v>11394</v>
      </c>
      <c r="C62" s="8" t="s">
        <v>1604</v>
      </c>
      <c r="D62" s="8" t="s">
        <v>1605</v>
      </c>
      <c r="E62" s="152" t="s">
        <v>425</v>
      </c>
      <c r="F62" s="161" t="s">
        <v>5204</v>
      </c>
      <c r="G62" s="8" t="s">
        <v>4341</v>
      </c>
      <c r="H62" s="8" t="s">
        <v>78</v>
      </c>
      <c r="I62" s="8" t="s">
        <v>53</v>
      </c>
      <c r="J62" s="8" t="s">
        <v>53</v>
      </c>
      <c r="K62" s="4" t="s">
        <v>952</v>
      </c>
      <c r="L62" s="8" t="s">
        <v>3285</v>
      </c>
      <c r="M62" s="8" t="s">
        <v>140</v>
      </c>
      <c r="N62" s="175" t="s">
        <v>5205</v>
      </c>
      <c r="O62" s="8" t="s">
        <v>62</v>
      </c>
      <c r="P62" s="176" t="s">
        <v>4342</v>
      </c>
      <c r="Q62" s="8" t="s">
        <v>1212</v>
      </c>
      <c r="R62" s="8" t="s">
        <v>102</v>
      </c>
      <c r="S62" s="161" t="s">
        <v>305</v>
      </c>
      <c r="T62" s="176" t="s">
        <v>3918</v>
      </c>
      <c r="U62" s="171">
        <v>36000</v>
      </c>
      <c r="V62" s="167">
        <v>1</v>
      </c>
      <c r="W62" s="150">
        <v>102</v>
      </c>
      <c r="X62" s="171">
        <v>4258.4089999999997</v>
      </c>
      <c r="Y62" s="148">
        <v>1</v>
      </c>
      <c r="Z62" s="150">
        <v>4.3440000000000003</v>
      </c>
      <c r="AA62" s="151">
        <v>8.2383232133981608E-3</v>
      </c>
      <c r="AB62" s="151">
        <v>1.7258629218965599E-6</v>
      </c>
    </row>
    <row r="63" spans="1:28" x14ac:dyDescent="0.2">
      <c r="A63" s="8">
        <v>11389</v>
      </c>
      <c r="B63" s="8">
        <v>11394</v>
      </c>
      <c r="C63" s="8" t="s">
        <v>4229</v>
      </c>
      <c r="D63" s="8" t="s">
        <v>4230</v>
      </c>
      <c r="E63" s="152" t="s">
        <v>425</v>
      </c>
      <c r="F63" s="8" t="s">
        <v>4343</v>
      </c>
      <c r="G63" s="8" t="s">
        <v>4344</v>
      </c>
      <c r="H63" s="8" t="s">
        <v>78</v>
      </c>
      <c r="I63" s="8" t="s">
        <v>53</v>
      </c>
      <c r="J63" s="8" t="s">
        <v>318</v>
      </c>
      <c r="K63" s="4" t="s">
        <v>952</v>
      </c>
      <c r="L63" s="8" t="s">
        <v>4232</v>
      </c>
      <c r="M63" s="8" t="s">
        <v>122</v>
      </c>
      <c r="N63" s="176" t="s">
        <v>4345</v>
      </c>
      <c r="O63" s="8" t="s">
        <v>62</v>
      </c>
      <c r="P63" s="176" t="s">
        <v>4233</v>
      </c>
      <c r="Q63" s="8" t="s">
        <v>1206</v>
      </c>
      <c r="R63" s="8" t="s">
        <v>102</v>
      </c>
      <c r="S63" s="161" t="s">
        <v>305</v>
      </c>
      <c r="T63" s="176" t="s">
        <v>3918</v>
      </c>
      <c r="U63" s="171">
        <v>92.594300000000004</v>
      </c>
      <c r="V63" s="167">
        <v>1</v>
      </c>
      <c r="W63" s="150">
        <v>497</v>
      </c>
      <c r="X63" s="171">
        <v>0</v>
      </c>
      <c r="Y63" s="148">
        <v>3.6469999999999998</v>
      </c>
      <c r="Z63" s="150">
        <v>0</v>
      </c>
      <c r="AA63" s="151">
        <v>3.4378224868187202E-9</v>
      </c>
      <c r="AB63" s="151">
        <v>7.2019635651261603E-13</v>
      </c>
    </row>
    <row r="64" spans="1:28" x14ac:dyDescent="0.2">
      <c r="A64" s="8">
        <v>11389</v>
      </c>
      <c r="B64" s="8">
        <v>11394</v>
      </c>
      <c r="C64" s="8" t="s">
        <v>3202</v>
      </c>
      <c r="D64" s="8" t="s">
        <v>3203</v>
      </c>
      <c r="E64" s="152" t="s">
        <v>425</v>
      </c>
      <c r="F64" s="8" t="s">
        <v>4346</v>
      </c>
      <c r="G64" s="8" t="s">
        <v>4347</v>
      </c>
      <c r="H64" s="8" t="s">
        <v>78</v>
      </c>
      <c r="I64" s="8" t="s">
        <v>53</v>
      </c>
      <c r="J64" s="8" t="s">
        <v>53</v>
      </c>
      <c r="K64" s="4" t="s">
        <v>952</v>
      </c>
      <c r="L64" s="8" t="s">
        <v>3205</v>
      </c>
      <c r="M64" s="8" t="s">
        <v>269</v>
      </c>
      <c r="N64" s="176" t="s">
        <v>1608</v>
      </c>
      <c r="O64" s="8" t="s">
        <v>62</v>
      </c>
      <c r="P64" s="176" t="s">
        <v>4348</v>
      </c>
      <c r="Q64" s="8" t="s">
        <v>1212</v>
      </c>
      <c r="R64" s="8" t="s">
        <v>102</v>
      </c>
      <c r="S64" s="161" t="s">
        <v>305</v>
      </c>
      <c r="T64" s="176" t="s">
        <v>3918</v>
      </c>
      <c r="U64" s="171">
        <v>680</v>
      </c>
      <c r="V64" s="167">
        <v>1</v>
      </c>
      <c r="W64" s="150">
        <v>124939</v>
      </c>
      <c r="X64" s="171">
        <v>60.978000000000002</v>
      </c>
      <c r="Y64" s="148">
        <v>1</v>
      </c>
      <c r="Z64" s="150">
        <v>76.185000000000002</v>
      </c>
      <c r="AA64" s="151">
        <v>0.14449714897035301</v>
      </c>
      <c r="AB64" s="151">
        <v>3.0270998753984399E-5</v>
      </c>
    </row>
    <row r="65" spans="1:28" x14ac:dyDescent="0.2">
      <c r="A65" s="8">
        <v>11389</v>
      </c>
      <c r="B65" s="8">
        <v>11394</v>
      </c>
      <c r="C65" s="8" t="s">
        <v>1801</v>
      </c>
      <c r="D65" s="8" t="s">
        <v>1802</v>
      </c>
      <c r="E65" s="152" t="s">
        <v>425</v>
      </c>
      <c r="F65" s="8" t="s">
        <v>4349</v>
      </c>
      <c r="G65" s="8" t="s">
        <v>4350</v>
      </c>
      <c r="H65" s="8" t="s">
        <v>78</v>
      </c>
      <c r="I65" s="8" t="s">
        <v>53</v>
      </c>
      <c r="J65" s="8" t="s">
        <v>53</v>
      </c>
      <c r="K65" s="4" t="s">
        <v>952</v>
      </c>
      <c r="L65" s="8" t="s">
        <v>3496</v>
      </c>
      <c r="M65" s="8" t="s">
        <v>625</v>
      </c>
      <c r="N65" s="176" t="s">
        <v>4351</v>
      </c>
      <c r="O65" s="8" t="s">
        <v>62</v>
      </c>
      <c r="P65" s="176" t="s">
        <v>4352</v>
      </c>
      <c r="Q65" s="8" t="s">
        <v>1212</v>
      </c>
      <c r="R65" s="8" t="s">
        <v>102</v>
      </c>
      <c r="S65" s="161" t="s">
        <v>305</v>
      </c>
      <c r="T65" s="176" t="s">
        <v>3918</v>
      </c>
      <c r="U65" s="171">
        <v>11200</v>
      </c>
      <c r="V65" s="167">
        <v>1</v>
      </c>
      <c r="W65" s="150">
        <v>1647</v>
      </c>
      <c r="X65" s="171">
        <v>0</v>
      </c>
      <c r="Y65" s="148">
        <v>1</v>
      </c>
      <c r="Z65" s="150">
        <v>0</v>
      </c>
      <c r="AA65" s="151">
        <v>3.12381204462334E-11</v>
      </c>
      <c r="AB65" s="151">
        <v>6.5441367656241007E-15</v>
      </c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9">
    <dataValidation type="list" allowBlank="1" showInputMessage="1" showErrorMessage="1" sqref="I2:I20" xr:uid="{41AED103-D3FA-4DCA-889D-084947C4581B}">
      <formula1>israel_abroad</formula1>
    </dataValidation>
    <dataValidation type="list" allowBlank="1" showInputMessage="1" showErrorMessage="1" sqref="O2:O20" xr:uid="{D6622703-059C-4829-8DB5-51D44A0B44A5}">
      <formula1>Holding_interest</formula1>
    </dataValidation>
    <dataValidation type="list" allowBlank="1" showInputMessage="1" showErrorMessage="1" sqref="R2:R19" xr:uid="{149F8764-2C81-4B2A-920E-0021298821F6}">
      <formula1>Valuation</formula1>
    </dataValidation>
    <dataValidation type="list" allowBlank="1" showInputMessage="1" showErrorMessage="1" sqref="S2:S65" xr:uid="{17F46DD7-DF47-4F6C-B364-4695F831E728}">
      <formula1>Dependence_Independence</formula1>
    </dataValidation>
    <dataValidation type="list" allowBlank="1" showInputMessage="1" showErrorMessage="1" sqref="J2:J20" xr:uid="{8DBE8085-212B-4052-9D81-1FDD234E0C2A}">
      <formula1>Country_list</formula1>
    </dataValidation>
    <dataValidation type="list" allowBlank="1" showInputMessage="1" showErrorMessage="1" sqref="H2:H20" xr:uid="{DE0147FD-3884-4663-B5E8-2EA94EFD9C98}">
      <formula1>Type_of_Security_ID</formula1>
    </dataValidation>
    <dataValidation type="list" allowBlank="1" showInputMessage="1" showErrorMessage="1" sqref="E2:E65" xr:uid="{799D3BAE-314E-4131-89D8-A92F93DEEE75}">
      <formula1>Issuer_Number_Type_3</formula1>
    </dataValidation>
    <dataValidation type="list" allowBlank="1" showInputMessage="1" showErrorMessage="1" sqref="M2:M20" xr:uid="{56DC2D78-0731-47F8-8CF0-ED79EF52C57E}">
      <formula1>Industry_Sector</formula1>
    </dataValidation>
    <dataValidation type="list" allowBlank="1" showInputMessage="1" showErrorMessage="1" sqref="K2:K20" xr:uid="{FA8505AE-B630-43CD-90C7-224861A9A32A}">
      <formula1>tradeable_status_warrants_v2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C26"/>
  <sheetViews>
    <sheetView rightToLeft="1" workbookViewId="0">
      <selection activeCell="A2" sqref="A2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3" width="11.625" style="2" customWidth="1"/>
    <col min="24" max="24" width="11" style="2" bestFit="1" customWidth="1"/>
    <col min="25" max="25" width="8.625" style="2" bestFit="1" customWidth="1"/>
    <col min="26" max="28" width="11.625" style="2" customWidth="1"/>
    <col min="29" max="29" width="11.625" style="2" hidden="1" customWidth="1"/>
    <col min="30" max="16384" width="9" style="2" hidden="1"/>
  </cols>
  <sheetData>
    <row r="1" spans="1:28" ht="51" x14ac:dyDescent="0.2">
      <c r="A1" s="13" t="s">
        <v>645</v>
      </c>
      <c r="B1" s="13" t="s">
        <v>0</v>
      </c>
      <c r="C1" s="13" t="s">
        <v>718</v>
      </c>
      <c r="D1" s="13" t="s">
        <v>2</v>
      </c>
      <c r="E1" s="13" t="s">
        <v>734</v>
      </c>
      <c r="F1" s="13" t="s">
        <v>1137</v>
      </c>
      <c r="G1" s="13" t="s">
        <v>29</v>
      </c>
      <c r="H1" s="13" t="s">
        <v>28</v>
      </c>
      <c r="I1" s="13" t="s">
        <v>1</v>
      </c>
      <c r="J1" s="13" t="s">
        <v>598</v>
      </c>
      <c r="K1" s="13" t="s">
        <v>599</v>
      </c>
      <c r="L1" s="13" t="s">
        <v>9</v>
      </c>
      <c r="M1" s="13" t="s">
        <v>10</v>
      </c>
      <c r="N1" s="13" t="s">
        <v>660</v>
      </c>
      <c r="O1" s="13" t="s">
        <v>600</v>
      </c>
      <c r="P1" s="13" t="s">
        <v>12</v>
      </c>
      <c r="Q1" s="13" t="s">
        <v>393</v>
      </c>
      <c r="R1" s="13" t="s">
        <v>911</v>
      </c>
      <c r="S1" s="13" t="s">
        <v>369</v>
      </c>
      <c r="T1" s="13" t="s">
        <v>16</v>
      </c>
      <c r="U1" s="13" t="s">
        <v>23</v>
      </c>
      <c r="V1" s="13" t="s">
        <v>607</v>
      </c>
      <c r="W1" s="13" t="s">
        <v>767</v>
      </c>
      <c r="X1" s="13" t="s">
        <v>15</v>
      </c>
      <c r="Y1" s="13" t="s">
        <v>11</v>
      </c>
      <c r="Z1" s="13" t="s">
        <v>765</v>
      </c>
      <c r="AA1" s="13" t="s">
        <v>19</v>
      </c>
      <c r="AB1" s="13" t="s">
        <v>30</v>
      </c>
    </row>
    <row r="2" spans="1:28" x14ac:dyDescent="0.2">
      <c r="A2" s="14"/>
      <c r="B2" s="14"/>
      <c r="C2" s="14"/>
      <c r="D2" s="14"/>
      <c r="E2" s="12"/>
      <c r="F2" s="14"/>
      <c r="G2" s="14"/>
      <c r="H2" s="14"/>
      <c r="I2" s="14"/>
      <c r="J2" s="12"/>
      <c r="K2" s="12"/>
      <c r="L2" s="14"/>
      <c r="M2" s="14"/>
      <c r="N2" s="14"/>
      <c r="O2" s="14"/>
      <c r="P2" s="14"/>
      <c r="Q2" s="12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28" x14ac:dyDescent="0.2">
      <c r="A3" s="14"/>
      <c r="B3" s="14"/>
      <c r="C3" s="14"/>
      <c r="D3" s="14"/>
      <c r="E3" s="12"/>
      <c r="F3" s="14"/>
      <c r="G3" s="14"/>
      <c r="H3" s="14"/>
      <c r="I3" s="14"/>
      <c r="J3" s="12"/>
      <c r="K3" s="12"/>
      <c r="L3" s="14"/>
      <c r="M3" s="14"/>
      <c r="N3" s="14"/>
      <c r="O3" s="14"/>
      <c r="P3" s="14"/>
      <c r="Q3" s="12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28" x14ac:dyDescent="0.2">
      <c r="A4" s="14"/>
      <c r="B4" s="14"/>
      <c r="C4" s="14"/>
      <c r="D4" s="14"/>
      <c r="E4" s="12"/>
      <c r="F4" s="14"/>
      <c r="G4" s="14"/>
      <c r="H4" s="14"/>
      <c r="I4" s="14"/>
      <c r="J4" s="12"/>
      <c r="K4" s="12"/>
      <c r="L4" s="14"/>
      <c r="M4" s="14"/>
      <c r="N4" s="14"/>
      <c r="O4" s="14"/>
      <c r="P4" s="14"/>
      <c r="Q4" s="12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</row>
    <row r="5" spans="1:28" x14ac:dyDescent="0.2">
      <c r="A5" s="14"/>
      <c r="B5" s="14"/>
      <c r="C5" s="14"/>
      <c r="D5" s="14"/>
      <c r="E5" s="12"/>
      <c r="F5" s="14"/>
      <c r="G5" s="14"/>
      <c r="H5" s="14"/>
      <c r="I5" s="14"/>
      <c r="J5" s="12"/>
      <c r="K5" s="12"/>
      <c r="L5" s="14"/>
      <c r="M5" s="14"/>
      <c r="N5" s="14"/>
      <c r="O5" s="14"/>
      <c r="P5" s="14"/>
      <c r="Q5" s="12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</row>
    <row r="6" spans="1:28" x14ac:dyDescent="0.2">
      <c r="A6" s="14"/>
      <c r="B6" s="14"/>
      <c r="C6" s="14"/>
      <c r="D6" s="14"/>
      <c r="E6" s="12"/>
      <c r="F6" s="14"/>
      <c r="G6" s="14"/>
      <c r="H6" s="14"/>
      <c r="I6" s="14"/>
      <c r="J6" s="12"/>
      <c r="K6" s="12"/>
      <c r="L6" s="14"/>
      <c r="M6" s="14"/>
      <c r="N6" s="14"/>
      <c r="O6" s="14"/>
      <c r="P6" s="14"/>
      <c r="Q6" s="12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x14ac:dyDescent="0.2">
      <c r="A7" s="14"/>
      <c r="B7" s="14"/>
      <c r="C7" s="14"/>
      <c r="D7" s="14"/>
      <c r="E7" s="12"/>
      <c r="F7" s="14"/>
      <c r="G7" s="14"/>
      <c r="H7" s="14"/>
      <c r="I7" s="14"/>
      <c r="J7" s="12"/>
      <c r="K7" s="12"/>
      <c r="L7" s="14"/>
      <c r="M7" s="14"/>
      <c r="N7" s="14"/>
      <c r="O7" s="14"/>
      <c r="P7" s="14"/>
      <c r="Q7" s="12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</row>
    <row r="8" spans="1:28" x14ac:dyDescent="0.2">
      <c r="A8" s="14"/>
      <c r="B8" s="14"/>
      <c r="C8" s="14"/>
      <c r="D8" s="14"/>
      <c r="E8" s="12"/>
      <c r="F8" s="14"/>
      <c r="G8" s="14"/>
      <c r="H8" s="14"/>
      <c r="I8" s="14"/>
      <c r="J8" s="12"/>
      <c r="K8" s="12"/>
      <c r="L8" s="14"/>
      <c r="M8" s="14"/>
      <c r="N8" s="14"/>
      <c r="O8" s="14"/>
      <c r="P8" s="14"/>
      <c r="Q8" s="12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</row>
    <row r="9" spans="1:28" x14ac:dyDescent="0.2">
      <c r="A9" s="14"/>
      <c r="B9" s="14"/>
      <c r="C9" s="14"/>
      <c r="D9" s="14"/>
      <c r="E9" s="12"/>
      <c r="F9" s="14"/>
      <c r="G9" s="14"/>
      <c r="H9" s="14"/>
      <c r="I9" s="14"/>
      <c r="J9" s="12"/>
      <c r="K9" s="12"/>
      <c r="L9" s="14"/>
      <c r="M9" s="14"/>
      <c r="N9" s="14"/>
      <c r="O9" s="14"/>
      <c r="P9" s="14"/>
      <c r="Q9" s="12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</row>
    <row r="10" spans="1:28" x14ac:dyDescent="0.2">
      <c r="A10" s="14"/>
      <c r="B10" s="14"/>
      <c r="C10" s="14"/>
      <c r="D10" s="14"/>
      <c r="E10" s="12"/>
      <c r="F10" s="14"/>
      <c r="G10" s="14"/>
      <c r="H10" s="14"/>
      <c r="I10" s="14"/>
      <c r="J10" s="12"/>
      <c r="K10" s="12"/>
      <c r="L10" s="14"/>
      <c r="M10" s="14"/>
      <c r="N10" s="14"/>
      <c r="O10" s="14"/>
      <c r="P10" s="14"/>
      <c r="Q10" s="12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</row>
    <row r="11" spans="1:28" x14ac:dyDescent="0.2">
      <c r="A11" s="14"/>
      <c r="B11" s="14"/>
      <c r="C11" s="14"/>
      <c r="D11" s="14"/>
      <c r="E11" s="12"/>
      <c r="F11" s="14"/>
      <c r="G11" s="14"/>
      <c r="H11" s="14"/>
      <c r="I11" s="14"/>
      <c r="J11" s="12"/>
      <c r="K11" s="12"/>
      <c r="L11" s="14"/>
      <c r="M11" s="14"/>
      <c r="N11" s="14"/>
      <c r="O11" s="14"/>
      <c r="P11" s="14"/>
      <c r="Q11" s="12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</row>
    <row r="12" spans="1:28" x14ac:dyDescent="0.2">
      <c r="A12" s="14"/>
      <c r="B12" s="14"/>
      <c r="C12" s="14"/>
      <c r="D12" s="14"/>
      <c r="E12" s="12"/>
      <c r="F12" s="14"/>
      <c r="G12" s="14"/>
      <c r="H12" s="14"/>
      <c r="I12" s="14"/>
      <c r="J12" s="12"/>
      <c r="K12" s="12"/>
      <c r="L12" s="14"/>
      <c r="M12" s="14"/>
      <c r="N12" s="14"/>
      <c r="O12" s="14"/>
      <c r="P12" s="14"/>
      <c r="Q12" s="12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</row>
    <row r="13" spans="1:28" x14ac:dyDescent="0.2">
      <c r="A13" s="14"/>
      <c r="B13" s="14"/>
      <c r="C13" s="14"/>
      <c r="D13" s="14"/>
      <c r="E13" s="12"/>
      <c r="F13" s="14"/>
      <c r="G13" s="14"/>
      <c r="H13" s="14"/>
      <c r="I13" s="14"/>
      <c r="J13" s="12"/>
      <c r="K13" s="12"/>
      <c r="L13" s="14"/>
      <c r="M13" s="14"/>
      <c r="N13" s="14"/>
      <c r="O13" s="14"/>
      <c r="P13" s="14"/>
      <c r="Q13" s="12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</row>
    <row r="14" spans="1:28" x14ac:dyDescent="0.2">
      <c r="A14" s="14"/>
      <c r="B14" s="14"/>
      <c r="C14" s="14"/>
      <c r="D14" s="14"/>
      <c r="E14" s="12"/>
      <c r="F14" s="14"/>
      <c r="G14" s="14"/>
      <c r="H14" s="14"/>
      <c r="I14" s="14"/>
      <c r="J14" s="12"/>
      <c r="K14" s="12"/>
      <c r="L14" s="14"/>
      <c r="M14" s="14"/>
      <c r="N14" s="14"/>
      <c r="O14" s="14"/>
      <c r="P14" s="14"/>
      <c r="Q14" s="12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</row>
    <row r="15" spans="1:28" x14ac:dyDescent="0.2">
      <c r="A15" s="14"/>
      <c r="B15" s="14"/>
      <c r="C15" s="14"/>
      <c r="D15" s="14"/>
      <c r="E15" s="12"/>
      <c r="F15" s="14"/>
      <c r="G15" s="14"/>
      <c r="H15" s="14"/>
      <c r="I15" s="14"/>
      <c r="J15" s="12"/>
      <c r="K15" s="12"/>
      <c r="L15" s="14"/>
      <c r="M15" s="14"/>
      <c r="N15" s="14"/>
      <c r="O15" s="14"/>
      <c r="P15" s="14"/>
      <c r="Q15" s="12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</row>
    <row r="16" spans="1:28" x14ac:dyDescent="0.2">
      <c r="A16" s="14"/>
      <c r="B16" s="14"/>
      <c r="C16" s="14"/>
      <c r="D16" s="14"/>
      <c r="E16" s="12"/>
      <c r="F16" s="14"/>
      <c r="G16" s="14"/>
      <c r="H16" s="14"/>
      <c r="I16" s="14"/>
      <c r="J16" s="12"/>
      <c r="K16" s="12"/>
      <c r="L16" s="14"/>
      <c r="M16" s="14"/>
      <c r="N16" s="14"/>
      <c r="O16" s="14"/>
      <c r="P16" s="14"/>
      <c r="Q16" s="12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</row>
    <row r="17" spans="1:28" x14ac:dyDescent="0.2">
      <c r="A17" s="14"/>
      <c r="B17" s="14"/>
      <c r="C17" s="14"/>
      <c r="D17" s="14"/>
      <c r="E17" s="12"/>
      <c r="F17" s="14"/>
      <c r="G17" s="14"/>
      <c r="H17" s="14"/>
      <c r="I17" s="14"/>
      <c r="J17" s="12"/>
      <c r="K17" s="12"/>
      <c r="L17" s="14"/>
      <c r="M17" s="14"/>
      <c r="N17" s="14"/>
      <c r="O17" s="14"/>
      <c r="P17" s="14"/>
      <c r="Q17" s="12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</row>
    <row r="18" spans="1:28" x14ac:dyDescent="0.2">
      <c r="A18" s="14"/>
      <c r="B18" s="14"/>
      <c r="C18" s="14"/>
      <c r="D18" s="14"/>
      <c r="E18" s="12"/>
      <c r="F18" s="14"/>
      <c r="G18" s="14"/>
      <c r="H18" s="14"/>
      <c r="I18" s="14"/>
      <c r="J18" s="12"/>
      <c r="K18" s="12"/>
      <c r="L18" s="14"/>
      <c r="M18" s="14"/>
      <c r="N18" s="14"/>
      <c r="O18" s="14"/>
      <c r="P18" s="14"/>
      <c r="Q18" s="12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</row>
    <row r="19" spans="1:28" x14ac:dyDescent="0.2">
      <c r="A19" s="14"/>
      <c r="B19" s="14"/>
      <c r="C19" s="14"/>
      <c r="D19" s="14"/>
      <c r="E19" s="12"/>
      <c r="F19" s="14"/>
      <c r="G19" s="14"/>
      <c r="H19" s="14"/>
      <c r="I19" s="14"/>
      <c r="J19" s="12"/>
      <c r="K19" s="12"/>
      <c r="L19" s="14"/>
      <c r="M19" s="14"/>
      <c r="N19" s="14"/>
      <c r="O19" s="14"/>
      <c r="P19" s="14"/>
      <c r="Q19" s="12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</row>
    <row r="20" spans="1:28" x14ac:dyDescent="0.2">
      <c r="E20" s="12"/>
      <c r="H20" s="14"/>
      <c r="I20" s="14"/>
      <c r="J20" s="12"/>
      <c r="K20" s="12"/>
      <c r="L20" s="14"/>
      <c r="M20" s="14"/>
      <c r="O20" s="14"/>
      <c r="R20" s="14"/>
      <c r="S20" s="14"/>
    </row>
    <row r="21" spans="1:28" s="31" customFormat="1" x14ac:dyDescent="0.2">
      <c r="E21"/>
      <c r="H21" s="30"/>
    </row>
    <row r="23" spans="1:28" x14ac:dyDescent="0.2">
      <c r="H23" s="31"/>
    </row>
    <row r="24" spans="1:28" x14ac:dyDescent="0.2">
      <c r="H24" s="31"/>
    </row>
    <row r="25" spans="1:28" x14ac:dyDescent="0.2">
      <c r="H25" s="31"/>
    </row>
    <row r="26" spans="1:28" x14ac:dyDescent="0.2">
      <c r="H26" s="3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0">
    <dataValidation type="list" allowBlank="1" showInputMessage="1" showErrorMessage="1" sqref="J2:J20" xr:uid="{00000000-0002-0000-1500-000000000000}">
      <formula1>israel_abroad</formula1>
    </dataValidation>
    <dataValidation type="list" allowBlank="1" showInputMessage="1" showErrorMessage="1" sqref="O2:O20" xr:uid="{00000000-0002-0000-1500-000001000000}">
      <formula1>Holding_interest</formula1>
    </dataValidation>
    <dataValidation type="list" allowBlank="1" showInputMessage="1" showErrorMessage="1" sqref="M2:M20" xr:uid="{00000000-0002-0000-1500-000002000000}">
      <formula1>Underlying_Asset</formula1>
    </dataValidation>
    <dataValidation type="list" allowBlank="1" showInputMessage="1" showErrorMessage="1" sqref="R2:R20" xr:uid="{00000000-0002-0000-1500-000003000000}">
      <formula1>Valuation</formula1>
    </dataValidation>
    <dataValidation type="list" allowBlank="1" showInputMessage="1" showErrorMessage="1" sqref="S2:S20" xr:uid="{00000000-0002-0000-1500-000004000000}">
      <formula1>Dependence_Independence</formula1>
    </dataValidation>
    <dataValidation type="list" allowBlank="1" showInputMessage="1" showErrorMessage="1" sqref="K2:K20" xr:uid="{00000000-0002-0000-1500-000005000000}">
      <formula1>Country_list</formula1>
    </dataValidation>
    <dataValidation type="list" allowBlank="1" showInputMessage="1" showErrorMessage="1" sqref="H2:H20" xr:uid="{00000000-0002-0000-1500-000006000000}">
      <formula1>Type_of_Security_ID</formula1>
    </dataValidation>
    <dataValidation type="list" allowBlank="1" showInputMessage="1" showErrorMessage="1" sqref="E3:E20" xr:uid="{00000000-0002-0000-1500-000007000000}">
      <formula1>Issuer_Number_Type_2</formula1>
    </dataValidation>
    <dataValidation type="list" allowBlank="1" showInputMessage="1" showErrorMessage="1" sqref="E2" xr:uid="{00000000-0002-0000-1500-000008000000}">
      <formula1>Issuer_Number_Type_3</formula1>
    </dataValidation>
    <dataValidation type="list" allowBlank="1" showInputMessage="1" showErrorMessage="1" sqref="L2:L20" xr:uid="{00000000-0002-0000-1500-000009000000}">
      <formula1>Industry_Sector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500-00000A000000}">
          <x14:formula1>
            <xm:f>'אפשרויות בחירה'!$C$964:$C$969</xm:f>
          </x14:formula1>
          <xm:sqref>I2:I20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O683"/>
  <sheetViews>
    <sheetView rightToLeft="1" topLeftCell="AA1" workbookViewId="0">
      <selection activeCell="AK2" sqref="AK2:AK683"/>
    </sheetView>
  </sheetViews>
  <sheetFormatPr defaultColWidth="0" defaultRowHeight="14.25" x14ac:dyDescent="0.2"/>
  <cols>
    <col min="1" max="2" width="11.625" style="8" customWidth="1"/>
    <col min="3" max="3" width="26.875" style="8" customWidth="1"/>
    <col min="4" max="6" width="11.625" style="8" customWidth="1"/>
    <col min="7" max="7" width="18.625" style="8" customWidth="1"/>
    <col min="8" max="13" width="11.625" style="8" customWidth="1"/>
    <col min="14" max="14" width="19.375" style="8" customWidth="1"/>
    <col min="15" max="21" width="11.625" style="8" customWidth="1"/>
    <col min="22" max="22" width="18" style="8" customWidth="1"/>
    <col min="23" max="33" width="11.625" style="8" customWidth="1"/>
    <col min="34" max="34" width="11.625" customWidth="1"/>
    <col min="35" max="39" width="11.625" style="8" customWidth="1"/>
    <col min="40" max="41" width="11.625" style="2" customWidth="1"/>
    <col min="42" max="16384" width="9" style="8" hidden="1"/>
  </cols>
  <sheetData>
    <row r="1" spans="1:41" ht="51" x14ac:dyDescent="0.2">
      <c r="A1" s="13" t="s">
        <v>645</v>
      </c>
      <c r="B1" s="13" t="s">
        <v>0</v>
      </c>
      <c r="C1" s="13" t="s">
        <v>1</v>
      </c>
      <c r="D1" s="13" t="s">
        <v>414</v>
      </c>
      <c r="E1" s="13" t="s">
        <v>792</v>
      </c>
      <c r="F1" s="13" t="s">
        <v>11</v>
      </c>
      <c r="G1" s="13" t="s">
        <v>326</v>
      </c>
      <c r="H1" s="13" t="s">
        <v>330</v>
      </c>
      <c r="I1" s="13" t="s">
        <v>328</v>
      </c>
      <c r="J1" s="13" t="s">
        <v>329</v>
      </c>
      <c r="K1" s="13" t="s">
        <v>415</v>
      </c>
      <c r="L1" s="13" t="s">
        <v>793</v>
      </c>
      <c r="M1" s="13" t="s">
        <v>11</v>
      </c>
      <c r="N1" s="13" t="s">
        <v>327</v>
      </c>
      <c r="O1" s="13" t="s">
        <v>331</v>
      </c>
      <c r="P1" s="13" t="s">
        <v>937</v>
      </c>
      <c r="Q1" s="13" t="s">
        <v>345</v>
      </c>
      <c r="R1" s="13" t="s">
        <v>1147</v>
      </c>
      <c r="S1" s="13" t="s">
        <v>598</v>
      </c>
      <c r="T1" s="13" t="s">
        <v>599</v>
      </c>
      <c r="U1" s="13" t="s">
        <v>459</v>
      </c>
      <c r="V1" s="13" t="s">
        <v>343</v>
      </c>
      <c r="W1" s="13" t="s">
        <v>458</v>
      </c>
      <c r="X1" s="13" t="s">
        <v>99</v>
      </c>
      <c r="Y1" s="13" t="s">
        <v>600</v>
      </c>
      <c r="Z1" s="13" t="s">
        <v>362</v>
      </c>
      <c r="AA1" s="13" t="s">
        <v>363</v>
      </c>
      <c r="AB1" s="13" t="s">
        <v>606</v>
      </c>
      <c r="AC1" s="13" t="s">
        <v>308</v>
      </c>
      <c r="AD1" s="13" t="s">
        <v>365</v>
      </c>
      <c r="AE1" s="13" t="s">
        <v>731</v>
      </c>
      <c r="AF1" s="13" t="s">
        <v>309</v>
      </c>
      <c r="AG1" s="13" t="s">
        <v>310</v>
      </c>
      <c r="AH1" s="13" t="s">
        <v>346</v>
      </c>
      <c r="AI1" s="13" t="s">
        <v>364</v>
      </c>
      <c r="AJ1" s="13" t="s">
        <v>611</v>
      </c>
      <c r="AK1" s="13" t="s">
        <v>361</v>
      </c>
      <c r="AL1" s="13" t="s">
        <v>453</v>
      </c>
      <c r="AM1" s="13" t="s">
        <v>432</v>
      </c>
      <c r="AN1" s="13" t="s">
        <v>19</v>
      </c>
      <c r="AO1" s="13" t="s">
        <v>30</v>
      </c>
    </row>
    <row r="2" spans="1:41" x14ac:dyDescent="0.2">
      <c r="A2" s="8" t="s">
        <v>4353</v>
      </c>
      <c r="B2" s="8" t="s">
        <v>4354</v>
      </c>
      <c r="C2" s="8" t="s">
        <v>350</v>
      </c>
      <c r="D2" t="s">
        <v>4355</v>
      </c>
      <c r="E2" s="8" t="s">
        <v>1206</v>
      </c>
      <c r="F2" s="171">
        <v>3.6469999999999998</v>
      </c>
      <c r="G2" s="150">
        <v>13504000</v>
      </c>
      <c r="H2" s="178">
        <v>13503.866191390185</v>
      </c>
      <c r="I2" s="150">
        <v>9.4319999999999994E-3</v>
      </c>
      <c r="J2" s="178">
        <v>9.9999999999999995E-7</v>
      </c>
      <c r="K2" s="8" t="s">
        <v>4355</v>
      </c>
      <c r="L2" s="8" t="s">
        <v>1212</v>
      </c>
      <c r="M2" s="171">
        <v>1</v>
      </c>
      <c r="N2" s="150">
        <v>-50059328</v>
      </c>
      <c r="O2" s="150">
        <v>-50059.33</v>
      </c>
      <c r="P2" s="150">
        <v>-3.9999999999999998E-6</v>
      </c>
      <c r="Q2" s="150">
        <v>2.9767999999999999E-2</v>
      </c>
      <c r="R2" s="150">
        <v>-810.73</v>
      </c>
      <c r="S2" s="8" t="s">
        <v>53</v>
      </c>
      <c r="T2" s="152" t="s">
        <v>53</v>
      </c>
      <c r="U2" s="8" t="s">
        <v>72</v>
      </c>
      <c r="V2" s="8" t="s">
        <v>373</v>
      </c>
      <c r="W2" s="8" t="s">
        <v>685</v>
      </c>
      <c r="X2" t="s">
        <v>4356</v>
      </c>
      <c r="Y2" s="8" t="s">
        <v>62</v>
      </c>
      <c r="Z2" t="s">
        <v>4357</v>
      </c>
      <c r="AA2" s="181" t="s">
        <v>1246</v>
      </c>
      <c r="AB2" s="8" t="s">
        <v>359</v>
      </c>
      <c r="AC2" s="8" t="s">
        <v>360</v>
      </c>
      <c r="AD2" s="8" t="s">
        <v>55</v>
      </c>
      <c r="AE2" s="8" t="s">
        <v>341</v>
      </c>
      <c r="AF2" s="8" t="s">
        <v>359</v>
      </c>
      <c r="AG2" s="8" t="s">
        <v>359</v>
      </c>
      <c r="AH2" s="182"/>
      <c r="AI2" s="150">
        <v>3.7660999999999998</v>
      </c>
      <c r="AJ2" s="150"/>
      <c r="AL2"/>
      <c r="AM2" s="129" t="s">
        <v>4359</v>
      </c>
      <c r="AN2" s="169">
        <v>-1.2355E-2</v>
      </c>
      <c r="AO2" s="169">
        <v>0</v>
      </c>
    </row>
    <row r="3" spans="1:41" x14ac:dyDescent="0.2">
      <c r="A3" s="8" t="s">
        <v>4353</v>
      </c>
      <c r="B3" s="8" t="s">
        <v>4360</v>
      </c>
      <c r="C3" s="8" t="s">
        <v>350</v>
      </c>
      <c r="D3" t="s">
        <v>4361</v>
      </c>
      <c r="E3" s="8" t="s">
        <v>1206</v>
      </c>
      <c r="F3" s="171">
        <v>3.6469999999999998</v>
      </c>
      <c r="G3" s="150">
        <v>17288000</v>
      </c>
      <c r="H3" s="178">
        <v>17287.831094049903</v>
      </c>
      <c r="I3" s="150">
        <v>1.5132E-2</v>
      </c>
      <c r="J3" s="178">
        <v>3.9999999999999998E-6</v>
      </c>
      <c r="K3" s="8" t="s">
        <v>4361</v>
      </c>
      <c r="L3" s="8" t="s">
        <v>1212</v>
      </c>
      <c r="M3" s="171">
        <v>1</v>
      </c>
      <c r="N3" s="150">
        <v>-64086616</v>
      </c>
      <c r="O3" s="150">
        <v>-64086.62</v>
      </c>
      <c r="P3" s="150">
        <v>-1.2999999999999999E-5</v>
      </c>
      <c r="Q3" s="150">
        <v>4.5487E-2</v>
      </c>
      <c r="R3" s="150">
        <v>-1037.9000000000001</v>
      </c>
      <c r="S3" s="8" t="s">
        <v>53</v>
      </c>
      <c r="T3" s="152" t="s">
        <v>53</v>
      </c>
      <c r="U3" s="8" t="s">
        <v>72</v>
      </c>
      <c r="V3" s="8" t="s">
        <v>373</v>
      </c>
      <c r="W3" s="8" t="s">
        <v>685</v>
      </c>
      <c r="X3" t="s">
        <v>4356</v>
      </c>
      <c r="Y3" s="8" t="s">
        <v>62</v>
      </c>
      <c r="Z3" t="s">
        <v>4357</v>
      </c>
      <c r="AA3" s="181" t="s">
        <v>1246</v>
      </c>
      <c r="AB3" s="8" t="s">
        <v>359</v>
      </c>
      <c r="AC3" s="8" t="s">
        <v>360</v>
      </c>
      <c r="AD3" s="8" t="s">
        <v>55</v>
      </c>
      <c r="AE3" s="8" t="s">
        <v>341</v>
      </c>
      <c r="AF3" s="8" t="s">
        <v>359</v>
      </c>
      <c r="AG3" s="8" t="s">
        <v>359</v>
      </c>
      <c r="AH3" s="183"/>
      <c r="AI3" s="150">
        <v>3.7660999999999998</v>
      </c>
      <c r="AJ3" s="150"/>
      <c r="AL3"/>
      <c r="AM3" s="129" t="s">
        <v>4359</v>
      </c>
      <c r="AN3" s="169">
        <v>-3.0943999999999999E-2</v>
      </c>
      <c r="AO3" s="169">
        <v>0</v>
      </c>
    </row>
    <row r="4" spans="1:41" x14ac:dyDescent="0.2">
      <c r="A4" s="8" t="s">
        <v>4362</v>
      </c>
      <c r="B4" s="8" t="s">
        <v>4363</v>
      </c>
      <c r="C4" s="8" t="s">
        <v>350</v>
      </c>
      <c r="D4" t="s">
        <v>4364</v>
      </c>
      <c r="E4" s="8" t="s">
        <v>1206</v>
      </c>
      <c r="F4" s="171">
        <v>3.6469999999999998</v>
      </c>
      <c r="G4" s="150">
        <v>26896000</v>
      </c>
      <c r="H4" s="178">
        <v>26895.733479572253</v>
      </c>
      <c r="I4" s="150">
        <v>1.0148000000000001E-2</v>
      </c>
      <c r="J4" s="178">
        <v>9.9999999999999995E-7</v>
      </c>
      <c r="K4" s="8" t="s">
        <v>4364</v>
      </c>
      <c r="L4" s="8" t="s">
        <v>1212</v>
      </c>
      <c r="M4" s="171">
        <v>1</v>
      </c>
      <c r="N4" s="150">
        <v>-99703472</v>
      </c>
      <c r="O4" s="150">
        <v>-99703.47</v>
      </c>
      <c r="P4" s="150">
        <v>-3.9999999999999998E-6</v>
      </c>
      <c r="Q4" s="150">
        <v>3.2140000000000002E-2</v>
      </c>
      <c r="R4" s="150">
        <v>-1614.73</v>
      </c>
      <c r="S4" s="8" t="s">
        <v>53</v>
      </c>
      <c r="T4" s="152" t="s">
        <v>53</v>
      </c>
      <c r="U4" s="8" t="s">
        <v>72</v>
      </c>
      <c r="V4" s="8" t="s">
        <v>373</v>
      </c>
      <c r="W4" s="8" t="s">
        <v>685</v>
      </c>
      <c r="X4" t="s">
        <v>4356</v>
      </c>
      <c r="Y4" s="8" t="s">
        <v>62</v>
      </c>
      <c r="Z4" t="s">
        <v>4357</v>
      </c>
      <c r="AA4" s="181" t="s">
        <v>1246</v>
      </c>
      <c r="AB4" s="8" t="s">
        <v>359</v>
      </c>
      <c r="AC4" s="8" t="s">
        <v>360</v>
      </c>
      <c r="AD4" s="8" t="s">
        <v>55</v>
      </c>
      <c r="AE4" s="8" t="s">
        <v>341</v>
      </c>
      <c r="AF4" s="8" t="s">
        <v>359</v>
      </c>
      <c r="AG4" s="8" t="s">
        <v>359</v>
      </c>
      <c r="AH4" s="183"/>
      <c r="AI4" s="150">
        <v>3.7660999999999998</v>
      </c>
      <c r="AJ4" s="150"/>
      <c r="AL4"/>
      <c r="AM4" s="129" t="s">
        <v>4359</v>
      </c>
      <c r="AN4" s="169">
        <v>-1.4151E-2</v>
      </c>
      <c r="AO4" s="169">
        <v>0</v>
      </c>
    </row>
    <row r="5" spans="1:41" x14ac:dyDescent="0.2">
      <c r="A5" s="8" t="s">
        <v>4362</v>
      </c>
      <c r="B5" s="8" t="s">
        <v>4365</v>
      </c>
      <c r="C5" s="8" t="s">
        <v>350</v>
      </c>
      <c r="D5" t="s">
        <v>4366</v>
      </c>
      <c r="E5" s="8" t="s">
        <v>1206</v>
      </c>
      <c r="F5" s="171">
        <v>3.6469999999999998</v>
      </c>
      <c r="G5" s="150">
        <v>32810000</v>
      </c>
      <c r="H5" s="178">
        <v>32809.676446394296</v>
      </c>
      <c r="I5" s="150">
        <v>1.5023999999999999E-2</v>
      </c>
      <c r="J5" s="178">
        <v>3.0000000000000001E-6</v>
      </c>
      <c r="K5" s="8" t="s">
        <v>4366</v>
      </c>
      <c r="L5" s="8" t="s">
        <v>1212</v>
      </c>
      <c r="M5" s="171">
        <v>1</v>
      </c>
      <c r="N5" s="150">
        <v>-121626670</v>
      </c>
      <c r="O5" s="150">
        <v>-121626.67</v>
      </c>
      <c r="P5" s="150">
        <v>-1.2999999999999999E-5</v>
      </c>
      <c r="Q5" s="150">
        <v>4.5022E-2</v>
      </c>
      <c r="R5" s="150">
        <v>-1969.78</v>
      </c>
      <c r="S5" s="8" t="s">
        <v>53</v>
      </c>
      <c r="T5" s="152" t="s">
        <v>53</v>
      </c>
      <c r="U5" s="8" t="s">
        <v>72</v>
      </c>
      <c r="V5" s="8" t="s">
        <v>373</v>
      </c>
      <c r="W5" s="8" t="s">
        <v>685</v>
      </c>
      <c r="X5" t="s">
        <v>4356</v>
      </c>
      <c r="Y5" s="8" t="s">
        <v>62</v>
      </c>
      <c r="Z5" t="s">
        <v>4357</v>
      </c>
      <c r="AA5" s="181" t="s">
        <v>1246</v>
      </c>
      <c r="AB5" s="8" t="s">
        <v>359</v>
      </c>
      <c r="AC5" s="8" t="s">
        <v>360</v>
      </c>
      <c r="AD5" s="8" t="s">
        <v>55</v>
      </c>
      <c r="AE5" s="8" t="s">
        <v>341</v>
      </c>
      <c r="AF5" s="8" t="s">
        <v>359</v>
      </c>
      <c r="AG5" s="8" t="s">
        <v>359</v>
      </c>
      <c r="AH5" s="183"/>
      <c r="AI5" s="150">
        <v>3.7660999999999998</v>
      </c>
      <c r="AJ5" s="150"/>
      <c r="AL5"/>
      <c r="AM5" s="129" t="s">
        <v>4359</v>
      </c>
      <c r="AN5" s="169">
        <v>-5.1698000000000001E-2</v>
      </c>
      <c r="AO5" s="169">
        <v>0</v>
      </c>
    </row>
    <row r="6" spans="1:41" x14ac:dyDescent="0.2">
      <c r="A6" s="8" t="s">
        <v>4367</v>
      </c>
      <c r="B6" s="8" t="s">
        <v>4368</v>
      </c>
      <c r="C6" s="8" t="s">
        <v>350</v>
      </c>
      <c r="D6" t="s">
        <v>4369</v>
      </c>
      <c r="E6" s="8" t="s">
        <v>1206</v>
      </c>
      <c r="F6" s="171">
        <v>3.6469999999999998</v>
      </c>
      <c r="G6" s="150">
        <v>173000</v>
      </c>
      <c r="H6" s="178">
        <v>172.99698382231969</v>
      </c>
      <c r="I6" s="150">
        <v>4.4999999999999997E-3</v>
      </c>
      <c r="J6" s="178">
        <v>0</v>
      </c>
      <c r="K6" s="8" t="s">
        <v>4369</v>
      </c>
      <c r="L6" s="8" t="s">
        <v>1212</v>
      </c>
      <c r="M6" s="171">
        <v>1</v>
      </c>
      <c r="N6" s="150">
        <v>-641311</v>
      </c>
      <c r="O6" s="150">
        <v>-641.30999999999995</v>
      </c>
      <c r="P6" s="150">
        <v>-1.9999999999999999E-6</v>
      </c>
      <c r="Q6" s="150">
        <v>1.6227999999999999E-2</v>
      </c>
      <c r="R6" s="150">
        <v>-10.39</v>
      </c>
      <c r="S6" s="8" t="s">
        <v>53</v>
      </c>
      <c r="T6" s="152" t="s">
        <v>53</v>
      </c>
      <c r="U6" s="8" t="s">
        <v>72</v>
      </c>
      <c r="V6" s="8" t="s">
        <v>373</v>
      </c>
      <c r="W6" s="8" t="s">
        <v>685</v>
      </c>
      <c r="X6" t="s">
        <v>4356</v>
      </c>
      <c r="Y6" s="8" t="s">
        <v>62</v>
      </c>
      <c r="Z6" t="s">
        <v>4357</v>
      </c>
      <c r="AA6" s="181" t="s">
        <v>1246</v>
      </c>
      <c r="AB6" s="8" t="s">
        <v>359</v>
      </c>
      <c r="AC6" s="8" t="s">
        <v>360</v>
      </c>
      <c r="AD6" s="8" t="s">
        <v>55</v>
      </c>
      <c r="AE6" s="8" t="s">
        <v>341</v>
      </c>
      <c r="AF6" s="8" t="s">
        <v>359</v>
      </c>
      <c r="AG6" s="8" t="s">
        <v>359</v>
      </c>
      <c r="AH6" s="183"/>
      <c r="AI6" s="150">
        <v>3.7660999999999998</v>
      </c>
      <c r="AJ6" s="150"/>
      <c r="AL6"/>
      <c r="AM6" s="129" t="s">
        <v>4359</v>
      </c>
      <c r="AN6" s="169">
        <v>-3.9259999999999998E-3</v>
      </c>
      <c r="AO6" s="169">
        <v>0</v>
      </c>
    </row>
    <row r="7" spans="1:41" x14ac:dyDescent="0.2">
      <c r="A7" s="8" t="s">
        <v>4353</v>
      </c>
      <c r="B7" s="8" t="s">
        <v>4370</v>
      </c>
      <c r="C7" s="8" t="s">
        <v>350</v>
      </c>
      <c r="D7" t="s">
        <v>4371</v>
      </c>
      <c r="E7" s="8" t="s">
        <v>1206</v>
      </c>
      <c r="F7" s="171">
        <v>3.6469999999999998</v>
      </c>
      <c r="G7" s="150">
        <v>7424000</v>
      </c>
      <c r="H7" s="178">
        <v>7423.9265149437897</v>
      </c>
      <c r="I7" s="150">
        <v>1.4357E-2</v>
      </c>
      <c r="J7" s="178">
        <v>1.9999999999999999E-6</v>
      </c>
      <c r="K7" s="8" t="s">
        <v>4371</v>
      </c>
      <c r="L7" s="8" t="s">
        <v>1212</v>
      </c>
      <c r="M7" s="171">
        <v>1</v>
      </c>
      <c r="N7" s="150">
        <v>-27520768</v>
      </c>
      <c r="O7" s="150">
        <v>-27520.77</v>
      </c>
      <c r="P7" s="150">
        <v>-6.9999999999999999E-6</v>
      </c>
      <c r="Q7" s="150">
        <v>4.4117000000000003E-2</v>
      </c>
      <c r="R7" s="150">
        <v>-445.71</v>
      </c>
      <c r="S7" s="8" t="s">
        <v>53</v>
      </c>
      <c r="T7" s="152" t="s">
        <v>53</v>
      </c>
      <c r="U7" s="8" t="s">
        <v>72</v>
      </c>
      <c r="V7" s="8" t="s">
        <v>373</v>
      </c>
      <c r="W7" s="8" t="s">
        <v>685</v>
      </c>
      <c r="X7" t="s">
        <v>4356</v>
      </c>
      <c r="Y7" s="8" t="s">
        <v>62</v>
      </c>
      <c r="Z7" t="s">
        <v>4357</v>
      </c>
      <c r="AA7" s="181" t="s">
        <v>1246</v>
      </c>
      <c r="AB7" s="8" t="s">
        <v>359</v>
      </c>
      <c r="AC7" s="8" t="s">
        <v>360</v>
      </c>
      <c r="AD7" s="8" t="s">
        <v>55</v>
      </c>
      <c r="AE7" s="8" t="s">
        <v>341</v>
      </c>
      <c r="AF7" s="8" t="s">
        <v>359</v>
      </c>
      <c r="AG7" s="8" t="s">
        <v>359</v>
      </c>
      <c r="AH7" s="183"/>
      <c r="AI7" s="150">
        <v>3.7660999999999998</v>
      </c>
      <c r="AJ7" s="150"/>
      <c r="AL7"/>
      <c r="AM7" s="129" t="s">
        <v>4359</v>
      </c>
      <c r="AN7" s="169">
        <v>-3.9370000000000002E-2</v>
      </c>
      <c r="AO7" s="169">
        <v>0</v>
      </c>
    </row>
    <row r="8" spans="1:41" x14ac:dyDescent="0.2">
      <c r="A8" s="8" t="s">
        <v>4353</v>
      </c>
      <c r="B8" s="8" t="s">
        <v>4372</v>
      </c>
      <c r="C8" s="8" t="s">
        <v>350</v>
      </c>
      <c r="D8" t="s">
        <v>4373</v>
      </c>
      <c r="E8" s="8" t="s">
        <v>1206</v>
      </c>
      <c r="F8" s="171">
        <v>3.6469999999999998</v>
      </c>
      <c r="G8" s="150">
        <v>142000</v>
      </c>
      <c r="H8" s="178">
        <v>141.99616122840692</v>
      </c>
      <c r="I8" s="150">
        <v>2.5999999999999998E-4</v>
      </c>
      <c r="J8" s="178">
        <v>0</v>
      </c>
      <c r="K8" s="8" t="s">
        <v>4373</v>
      </c>
      <c r="L8" s="8" t="s">
        <v>1212</v>
      </c>
      <c r="M8" s="171">
        <v>1</v>
      </c>
      <c r="N8" s="150">
        <v>-526394</v>
      </c>
      <c r="O8" s="150">
        <v>-526.39</v>
      </c>
      <c r="P8" s="150">
        <v>0</v>
      </c>
      <c r="Q8" s="150">
        <v>1.0020000000000001E-3</v>
      </c>
      <c r="R8" s="150">
        <v>-8.5299999999999994</v>
      </c>
      <c r="S8" s="8" t="s">
        <v>53</v>
      </c>
      <c r="T8" s="152" t="s">
        <v>53</v>
      </c>
      <c r="U8" s="8" t="s">
        <v>72</v>
      </c>
      <c r="V8" s="8" t="s">
        <v>373</v>
      </c>
      <c r="W8" s="8" t="s">
        <v>685</v>
      </c>
      <c r="X8" t="s">
        <v>4356</v>
      </c>
      <c r="Y8" s="8" t="s">
        <v>62</v>
      </c>
      <c r="Z8" t="s">
        <v>4357</v>
      </c>
      <c r="AA8" s="181" t="s">
        <v>1246</v>
      </c>
      <c r="AB8" s="8" t="s">
        <v>359</v>
      </c>
      <c r="AC8" s="8" t="s">
        <v>360</v>
      </c>
      <c r="AD8" s="8" t="s">
        <v>55</v>
      </c>
      <c r="AE8" s="8" t="s">
        <v>341</v>
      </c>
      <c r="AF8" s="8" t="s">
        <v>359</v>
      </c>
      <c r="AG8" s="8" t="s">
        <v>359</v>
      </c>
      <c r="AH8" s="183"/>
      <c r="AI8" s="150">
        <v>3.7660999999999998</v>
      </c>
      <c r="AJ8" s="150"/>
      <c r="AL8"/>
      <c r="AM8" s="129" t="s">
        <v>4359</v>
      </c>
      <c r="AN8" s="169">
        <v>-4.3800000000000002E-4</v>
      </c>
      <c r="AO8" s="169">
        <v>0</v>
      </c>
    </row>
    <row r="9" spans="1:41" x14ac:dyDescent="0.2">
      <c r="A9" s="8" t="s">
        <v>4374</v>
      </c>
      <c r="B9" s="8" t="s">
        <v>4375</v>
      </c>
      <c r="C9" s="8" t="s">
        <v>350</v>
      </c>
      <c r="D9" t="s">
        <v>4376</v>
      </c>
      <c r="E9" s="8" t="s">
        <v>1206</v>
      </c>
      <c r="F9" s="171">
        <v>3.6469999999999998</v>
      </c>
      <c r="G9" s="150">
        <v>4728000</v>
      </c>
      <c r="H9" s="178">
        <v>4727.9544831368257</v>
      </c>
      <c r="I9" s="150">
        <v>1.3476E-2</v>
      </c>
      <c r="J9" s="178">
        <v>1.9999999999999999E-6</v>
      </c>
      <c r="K9" s="8" t="s">
        <v>4376</v>
      </c>
      <c r="L9" s="8" t="s">
        <v>1212</v>
      </c>
      <c r="M9" s="171">
        <v>1</v>
      </c>
      <c r="N9" s="150">
        <v>-17526696</v>
      </c>
      <c r="O9" s="150">
        <v>-17526.7</v>
      </c>
      <c r="P9" s="150">
        <v>-6.0000000000000002E-6</v>
      </c>
      <c r="Q9" s="150">
        <v>3.7238E-2</v>
      </c>
      <c r="R9" s="150">
        <v>-283.85000000000002</v>
      </c>
      <c r="S9" s="8" t="s">
        <v>53</v>
      </c>
      <c r="T9" s="152" t="s">
        <v>53</v>
      </c>
      <c r="U9" s="8" t="s">
        <v>72</v>
      </c>
      <c r="V9" s="8" t="s">
        <v>373</v>
      </c>
      <c r="W9" s="8" t="s">
        <v>685</v>
      </c>
      <c r="X9" t="s">
        <v>4356</v>
      </c>
      <c r="Y9" s="8" t="s">
        <v>62</v>
      </c>
      <c r="Z9" t="s">
        <v>4357</v>
      </c>
      <c r="AA9" s="181" t="s">
        <v>1246</v>
      </c>
      <c r="AB9" s="8" t="s">
        <v>359</v>
      </c>
      <c r="AC9" s="8" t="s">
        <v>360</v>
      </c>
      <c r="AD9" s="8" t="s">
        <v>55</v>
      </c>
      <c r="AE9" s="8" t="s">
        <v>341</v>
      </c>
      <c r="AF9" s="8" t="s">
        <v>359</v>
      </c>
      <c r="AG9" s="8" t="s">
        <v>359</v>
      </c>
      <c r="AH9" s="183"/>
      <c r="AI9" s="150">
        <v>3.7660999999999998</v>
      </c>
      <c r="AJ9" s="150"/>
      <c r="AL9"/>
      <c r="AM9" s="129" t="s">
        <v>4359</v>
      </c>
      <c r="AN9" s="169">
        <v>-2.2377999999999999E-2</v>
      </c>
      <c r="AO9" s="169">
        <v>0</v>
      </c>
    </row>
    <row r="10" spans="1:41" x14ac:dyDescent="0.2">
      <c r="A10" s="8" t="s">
        <v>4374</v>
      </c>
      <c r="B10" s="8" t="s">
        <v>4377</v>
      </c>
      <c r="C10" s="8" t="s">
        <v>350</v>
      </c>
      <c r="D10" t="s">
        <v>4378</v>
      </c>
      <c r="E10" s="8" t="s">
        <v>1206</v>
      </c>
      <c r="F10" s="171">
        <v>3.6469999999999998</v>
      </c>
      <c r="G10" s="150">
        <v>6811000</v>
      </c>
      <c r="H10" s="178">
        <v>6810.9322731011798</v>
      </c>
      <c r="I10" s="150">
        <v>1.2047E-2</v>
      </c>
      <c r="J10" s="178">
        <v>3.0000000000000001E-6</v>
      </c>
      <c r="K10" s="8" t="s">
        <v>4378</v>
      </c>
      <c r="L10" s="8" t="s">
        <v>1212</v>
      </c>
      <c r="M10" s="171">
        <v>1</v>
      </c>
      <c r="N10" s="150">
        <v>-25248377</v>
      </c>
      <c r="O10" s="150">
        <v>-25248.38</v>
      </c>
      <c r="P10" s="150">
        <v>-1.0000000000000001E-5</v>
      </c>
      <c r="Q10" s="150">
        <v>3.6297999999999997E-2</v>
      </c>
      <c r="R10" s="150">
        <v>-408.91</v>
      </c>
      <c r="S10" s="8" t="s">
        <v>53</v>
      </c>
      <c r="T10" s="152" t="s">
        <v>53</v>
      </c>
      <c r="U10" s="8" t="s">
        <v>72</v>
      </c>
      <c r="V10" s="8" t="s">
        <v>373</v>
      </c>
      <c r="W10" s="8" t="s">
        <v>685</v>
      </c>
      <c r="X10" t="s">
        <v>4356</v>
      </c>
      <c r="Y10" s="8" t="s">
        <v>62</v>
      </c>
      <c r="Z10" t="s">
        <v>4357</v>
      </c>
      <c r="AA10" s="181" t="s">
        <v>1246</v>
      </c>
      <c r="AB10" s="8" t="s">
        <v>359</v>
      </c>
      <c r="AC10" s="8" t="s">
        <v>360</v>
      </c>
      <c r="AD10" s="8" t="s">
        <v>55</v>
      </c>
      <c r="AE10" s="8" t="s">
        <v>341</v>
      </c>
      <c r="AF10" s="8" t="s">
        <v>359</v>
      </c>
      <c r="AG10" s="8" t="s">
        <v>359</v>
      </c>
      <c r="AH10" s="183"/>
      <c r="AI10" s="150">
        <v>3.7660999999999998</v>
      </c>
      <c r="AJ10" s="150"/>
      <c r="AL10"/>
      <c r="AM10" s="129" t="s">
        <v>4359</v>
      </c>
      <c r="AN10" s="169">
        <v>-1.9838999999999999E-2</v>
      </c>
      <c r="AO10" s="169">
        <v>0</v>
      </c>
    </row>
    <row r="11" spans="1:41" x14ac:dyDescent="0.2">
      <c r="A11" s="8" t="s">
        <v>4374</v>
      </c>
      <c r="B11" s="8" t="s">
        <v>4379</v>
      </c>
      <c r="C11" s="8" t="s">
        <v>350</v>
      </c>
      <c r="D11" t="s">
        <v>4380</v>
      </c>
      <c r="E11" s="8" t="s">
        <v>1206</v>
      </c>
      <c r="F11" s="171">
        <v>3.6469999999999998</v>
      </c>
      <c r="G11" s="150">
        <v>42000</v>
      </c>
      <c r="H11" s="178">
        <v>41.998903208116261</v>
      </c>
      <c r="I11" s="150">
        <v>2.3770000000000002E-3</v>
      </c>
      <c r="J11" s="178">
        <v>0</v>
      </c>
      <c r="K11" s="8" t="s">
        <v>4380</v>
      </c>
      <c r="L11" s="8" t="s">
        <v>1212</v>
      </c>
      <c r="M11" s="171">
        <v>1</v>
      </c>
      <c r="N11" s="150">
        <v>-155694</v>
      </c>
      <c r="O11" s="150">
        <v>-155.69</v>
      </c>
      <c r="P11" s="150">
        <v>-9.9999999999999995E-7</v>
      </c>
      <c r="Q11" s="150">
        <v>6.6369999999999997E-3</v>
      </c>
      <c r="R11" s="150">
        <v>-2.52</v>
      </c>
      <c r="S11" s="8" t="s">
        <v>53</v>
      </c>
      <c r="T11" s="152" t="s">
        <v>53</v>
      </c>
      <c r="U11" s="8" t="s">
        <v>72</v>
      </c>
      <c r="V11" s="8" t="s">
        <v>373</v>
      </c>
      <c r="W11" s="8" t="s">
        <v>685</v>
      </c>
      <c r="X11" t="s">
        <v>4356</v>
      </c>
      <c r="Y11" s="8" t="s">
        <v>62</v>
      </c>
      <c r="Z11" t="s">
        <v>4357</v>
      </c>
      <c r="AA11" s="181" t="s">
        <v>1246</v>
      </c>
      <c r="AB11" s="8" t="s">
        <v>359</v>
      </c>
      <c r="AC11" s="8" t="s">
        <v>360</v>
      </c>
      <c r="AD11" s="8" t="s">
        <v>55</v>
      </c>
      <c r="AE11" s="8" t="s">
        <v>341</v>
      </c>
      <c r="AF11" s="8" t="s">
        <v>359</v>
      </c>
      <c r="AG11" s="8" t="s">
        <v>359</v>
      </c>
      <c r="AH11" s="183"/>
      <c r="AI11" s="150">
        <v>3.7660999999999998</v>
      </c>
      <c r="AJ11" s="150"/>
      <c r="AL11"/>
      <c r="AM11" s="129" t="s">
        <v>4359</v>
      </c>
      <c r="AN11" s="169">
        <v>-3.967E-3</v>
      </c>
      <c r="AO11" s="169">
        <v>0</v>
      </c>
    </row>
    <row r="12" spans="1:41" x14ac:dyDescent="0.2">
      <c r="A12" s="8" t="s">
        <v>4353</v>
      </c>
      <c r="B12" s="8" t="s">
        <v>4381</v>
      </c>
      <c r="C12" s="8" t="s">
        <v>350</v>
      </c>
      <c r="D12" t="s">
        <v>4382</v>
      </c>
      <c r="E12" s="8" t="s">
        <v>1206</v>
      </c>
      <c r="F12" s="171">
        <v>3.6469999999999998</v>
      </c>
      <c r="G12" s="150">
        <v>3112000</v>
      </c>
      <c r="H12" s="178">
        <v>3111.9687414313139</v>
      </c>
      <c r="I12" s="150">
        <v>2.1853000000000001E-2</v>
      </c>
      <c r="J12" s="178">
        <v>3.0000000000000001E-6</v>
      </c>
      <c r="K12" s="8" t="s">
        <v>4382</v>
      </c>
      <c r="L12" s="8" t="s">
        <v>1212</v>
      </c>
      <c r="M12" s="171">
        <v>1</v>
      </c>
      <c r="N12" s="150">
        <v>-11536184</v>
      </c>
      <c r="O12" s="150">
        <v>-11536.18</v>
      </c>
      <c r="P12" s="150">
        <v>-1.2E-5</v>
      </c>
      <c r="Q12" s="150">
        <v>6.1814000000000001E-2</v>
      </c>
      <c r="R12" s="150">
        <v>-186.83</v>
      </c>
      <c r="S12" s="8" t="s">
        <v>53</v>
      </c>
      <c r="T12" s="152" t="s">
        <v>53</v>
      </c>
      <c r="U12" s="8" t="s">
        <v>72</v>
      </c>
      <c r="V12" s="8" t="s">
        <v>373</v>
      </c>
      <c r="W12" s="8" t="s">
        <v>685</v>
      </c>
      <c r="X12" t="s">
        <v>4356</v>
      </c>
      <c r="Y12" s="8" t="s">
        <v>62</v>
      </c>
      <c r="Z12" t="s">
        <v>4357</v>
      </c>
      <c r="AA12" s="181" t="s">
        <v>1246</v>
      </c>
      <c r="AB12" s="8" t="s">
        <v>359</v>
      </c>
      <c r="AC12" s="8" t="s">
        <v>360</v>
      </c>
      <c r="AD12" s="8" t="s">
        <v>55</v>
      </c>
      <c r="AE12" s="8" t="s">
        <v>341</v>
      </c>
      <c r="AF12" s="8" t="s">
        <v>359</v>
      </c>
      <c r="AG12" s="8" t="s">
        <v>359</v>
      </c>
      <c r="AH12" s="183"/>
      <c r="AI12" s="150">
        <v>3.7660999999999998</v>
      </c>
      <c r="AJ12" s="150"/>
      <c r="AL12"/>
      <c r="AM12" s="129" t="s">
        <v>4359</v>
      </c>
      <c r="AN12" s="169">
        <v>2.4240000000000001E-2</v>
      </c>
      <c r="AO12" s="169">
        <v>0</v>
      </c>
    </row>
    <row r="13" spans="1:41" x14ac:dyDescent="0.2">
      <c r="A13" s="8" t="s">
        <v>4362</v>
      </c>
      <c r="B13" s="8" t="s">
        <v>4383</v>
      </c>
      <c r="C13" s="8" t="s">
        <v>350</v>
      </c>
      <c r="D13" t="s">
        <v>4384</v>
      </c>
      <c r="E13" s="8" t="s">
        <v>1206</v>
      </c>
      <c r="F13" s="171">
        <v>3.6469999999999998</v>
      </c>
      <c r="G13" s="150">
        <v>3653000</v>
      </c>
      <c r="H13" s="178">
        <v>3652.9640800658076</v>
      </c>
      <c r="I13" s="150">
        <v>3.4687000000000003E-2</v>
      </c>
      <c r="J13" s="178">
        <v>5.0000000000000004E-6</v>
      </c>
      <c r="K13" s="8" t="s">
        <v>4384</v>
      </c>
      <c r="L13" s="8" t="s">
        <v>1212</v>
      </c>
      <c r="M13" s="171">
        <v>1</v>
      </c>
      <c r="N13" s="150">
        <v>-13541671</v>
      </c>
      <c r="O13" s="150">
        <v>-13541.67</v>
      </c>
      <c r="P13" s="150">
        <v>-2.0000000000000002E-5</v>
      </c>
      <c r="Q13" s="150">
        <v>8.6970000000000006E-2</v>
      </c>
      <c r="R13" s="150">
        <v>-219.31</v>
      </c>
      <c r="S13" s="8" t="s">
        <v>53</v>
      </c>
      <c r="T13" s="152" t="s">
        <v>53</v>
      </c>
      <c r="U13" s="8" t="s">
        <v>72</v>
      </c>
      <c r="V13" s="8" t="s">
        <v>373</v>
      </c>
      <c r="W13" s="8" t="s">
        <v>685</v>
      </c>
      <c r="X13" t="s">
        <v>4356</v>
      </c>
      <c r="Y13" s="8" t="s">
        <v>62</v>
      </c>
      <c r="Z13" t="s">
        <v>4357</v>
      </c>
      <c r="AA13" s="181" t="s">
        <v>1246</v>
      </c>
      <c r="AB13" s="8" t="s">
        <v>359</v>
      </c>
      <c r="AC13" s="8" t="s">
        <v>360</v>
      </c>
      <c r="AD13" s="8" t="s">
        <v>55</v>
      </c>
      <c r="AE13" s="8" t="s">
        <v>341</v>
      </c>
      <c r="AF13" s="8" t="s">
        <v>359</v>
      </c>
      <c r="AG13" s="8" t="s">
        <v>359</v>
      </c>
      <c r="AH13" s="183"/>
      <c r="AI13" s="150">
        <v>3.7660999999999998</v>
      </c>
      <c r="AJ13" s="150"/>
      <c r="AL13"/>
      <c r="AM13" s="129" t="s">
        <v>4359</v>
      </c>
      <c r="AN13" s="169">
        <v>5.0242000000000002E-2</v>
      </c>
      <c r="AO13" s="169">
        <v>0</v>
      </c>
    </row>
    <row r="14" spans="1:41" x14ac:dyDescent="0.2">
      <c r="A14" s="8" t="s">
        <v>4362</v>
      </c>
      <c r="B14" s="8" t="s">
        <v>4385</v>
      </c>
      <c r="C14" s="8" t="s">
        <v>350</v>
      </c>
      <c r="D14" t="s">
        <v>4386</v>
      </c>
      <c r="E14" s="8" t="s">
        <v>1206</v>
      </c>
      <c r="F14" s="171">
        <v>3.6469999999999998</v>
      </c>
      <c r="G14" s="150">
        <v>3894000</v>
      </c>
      <c r="H14" s="178">
        <v>3893.962160680011</v>
      </c>
      <c r="I14" s="150">
        <v>1.7662000000000001E-2</v>
      </c>
      <c r="J14" s="178">
        <v>3.0000000000000001E-6</v>
      </c>
      <c r="K14" s="8" t="s">
        <v>4386</v>
      </c>
      <c r="L14" s="8" t="s">
        <v>1212</v>
      </c>
      <c r="M14" s="171">
        <v>1</v>
      </c>
      <c r="N14" s="150">
        <v>-14435058</v>
      </c>
      <c r="O14" s="150">
        <v>-14435.06</v>
      </c>
      <c r="P14" s="150">
        <v>-1.2E-5</v>
      </c>
      <c r="Q14" s="150">
        <v>4.4537E-2</v>
      </c>
      <c r="R14" s="150">
        <v>-233.78</v>
      </c>
      <c r="S14" s="8" t="s">
        <v>53</v>
      </c>
      <c r="T14" s="152" t="s">
        <v>53</v>
      </c>
      <c r="U14" s="8" t="s">
        <v>72</v>
      </c>
      <c r="V14" s="8" t="s">
        <v>373</v>
      </c>
      <c r="W14" s="8" t="s">
        <v>685</v>
      </c>
      <c r="X14" t="s">
        <v>4356</v>
      </c>
      <c r="Y14" s="8" t="s">
        <v>62</v>
      </c>
      <c r="Z14" t="s">
        <v>4357</v>
      </c>
      <c r="AA14" s="181" t="s">
        <v>1246</v>
      </c>
      <c r="AB14" s="8" t="s">
        <v>359</v>
      </c>
      <c r="AC14" s="8" t="s">
        <v>360</v>
      </c>
      <c r="AD14" s="8" t="s">
        <v>55</v>
      </c>
      <c r="AE14" s="8" t="s">
        <v>341</v>
      </c>
      <c r="AF14" s="8" t="s">
        <v>359</v>
      </c>
      <c r="AG14" s="8" t="s">
        <v>359</v>
      </c>
      <c r="AH14" s="183"/>
      <c r="AI14" s="150">
        <v>3.7660999999999998</v>
      </c>
      <c r="AJ14" s="150"/>
      <c r="AL14"/>
      <c r="AM14" s="129" t="s">
        <v>4359</v>
      </c>
      <c r="AN14" s="169">
        <v>2.0802000000000001E-2</v>
      </c>
      <c r="AO14" s="169">
        <v>0</v>
      </c>
    </row>
    <row r="15" spans="1:41" x14ac:dyDescent="0.2">
      <c r="A15" s="8" t="s">
        <v>4374</v>
      </c>
      <c r="B15" s="8" t="s">
        <v>4387</v>
      </c>
      <c r="C15" s="8" t="s">
        <v>350</v>
      </c>
      <c r="D15" t="s">
        <v>4388</v>
      </c>
      <c r="E15" s="8" t="s">
        <v>1206</v>
      </c>
      <c r="F15" s="171">
        <v>3.6469999999999998</v>
      </c>
      <c r="G15" s="150">
        <v>641000</v>
      </c>
      <c r="H15" s="178">
        <v>640.99533863449415</v>
      </c>
      <c r="I15" s="150">
        <v>2.8781999999999999E-2</v>
      </c>
      <c r="J15" s="178">
        <v>3.9999999999999998E-6</v>
      </c>
      <c r="K15" s="8" t="s">
        <v>4388</v>
      </c>
      <c r="L15" s="8" t="s">
        <v>1212</v>
      </c>
      <c r="M15" s="171">
        <v>1</v>
      </c>
      <c r="N15" s="150">
        <v>-2376187</v>
      </c>
      <c r="O15" s="150">
        <v>-2376.19</v>
      </c>
      <c r="P15" s="150">
        <v>-1.5999999999999999E-5</v>
      </c>
      <c r="Q15" s="150">
        <v>7.3413000000000006E-2</v>
      </c>
      <c r="R15" s="150">
        <v>-38.479999999999997</v>
      </c>
      <c r="S15" s="8" t="s">
        <v>53</v>
      </c>
      <c r="T15" s="152" t="s">
        <v>53</v>
      </c>
      <c r="U15" s="8" t="s">
        <v>72</v>
      </c>
      <c r="V15" s="8" t="s">
        <v>373</v>
      </c>
      <c r="W15" s="8" t="s">
        <v>685</v>
      </c>
      <c r="X15" t="s">
        <v>4356</v>
      </c>
      <c r="Y15" s="8" t="s">
        <v>62</v>
      </c>
      <c r="Z15" t="s">
        <v>4357</v>
      </c>
      <c r="AA15" s="181" t="s">
        <v>1246</v>
      </c>
      <c r="AB15" s="8" t="s">
        <v>359</v>
      </c>
      <c r="AC15" s="8" t="s">
        <v>360</v>
      </c>
      <c r="AD15" s="8" t="s">
        <v>55</v>
      </c>
      <c r="AE15" s="8" t="s">
        <v>341</v>
      </c>
      <c r="AF15" s="8" t="s">
        <v>359</v>
      </c>
      <c r="AG15" s="8" t="s">
        <v>359</v>
      </c>
      <c r="AH15" s="183"/>
      <c r="AI15" s="150">
        <v>3.7660999999999998</v>
      </c>
      <c r="AJ15" s="150"/>
      <c r="AL15"/>
      <c r="AM15" s="129" t="s">
        <v>4359</v>
      </c>
      <c r="AN15" s="169">
        <v>4.5711000000000002E-2</v>
      </c>
      <c r="AO15" s="169">
        <v>0</v>
      </c>
    </row>
    <row r="16" spans="1:41" x14ac:dyDescent="0.2">
      <c r="A16" s="8" t="s">
        <v>4353</v>
      </c>
      <c r="B16" s="8" t="s">
        <v>4360</v>
      </c>
      <c r="C16" s="8" t="s">
        <v>350</v>
      </c>
      <c r="D16" t="s">
        <v>4389</v>
      </c>
      <c r="E16" s="8" t="s">
        <v>1206</v>
      </c>
      <c r="F16" s="171">
        <v>3.6469999999999998</v>
      </c>
      <c r="G16" s="150">
        <v>3208000</v>
      </c>
      <c r="H16" s="178">
        <v>3207.6830271455992</v>
      </c>
      <c r="I16" s="150">
        <v>2.8080000000000002E-3</v>
      </c>
      <c r="J16" s="178">
        <v>9.9999999999999995E-7</v>
      </c>
      <c r="K16" s="8" t="s">
        <v>4389</v>
      </c>
      <c r="L16" s="8" t="s">
        <v>1212</v>
      </c>
      <c r="M16" s="171">
        <v>1</v>
      </c>
      <c r="N16" s="150">
        <v>-12068816.800000001</v>
      </c>
      <c r="O16" s="150">
        <v>-12068.82</v>
      </c>
      <c r="P16" s="150">
        <v>-1.9999999999999999E-6</v>
      </c>
      <c r="Q16" s="150">
        <v>8.5660000000000007E-3</v>
      </c>
      <c r="R16" s="150">
        <v>-370.4</v>
      </c>
      <c r="S16" s="8" t="s">
        <v>53</v>
      </c>
      <c r="T16" s="152" t="s">
        <v>53</v>
      </c>
      <c r="U16" s="8" t="s">
        <v>72</v>
      </c>
      <c r="V16" s="8" t="s">
        <v>373</v>
      </c>
      <c r="W16" s="8" t="s">
        <v>685</v>
      </c>
      <c r="X16" t="s">
        <v>4356</v>
      </c>
      <c r="Y16" s="8" t="s">
        <v>62</v>
      </c>
      <c r="Z16" t="s">
        <v>4390</v>
      </c>
      <c r="AA16" s="181" t="s">
        <v>1291</v>
      </c>
      <c r="AB16" s="8" t="s">
        <v>359</v>
      </c>
      <c r="AC16" s="8" t="s">
        <v>360</v>
      </c>
      <c r="AD16" s="8" t="s">
        <v>55</v>
      </c>
      <c r="AE16" s="8" t="s">
        <v>341</v>
      </c>
      <c r="AF16" s="8" t="s">
        <v>359</v>
      </c>
      <c r="AG16" s="8" t="s">
        <v>359</v>
      </c>
      <c r="AH16" s="183"/>
      <c r="AI16" s="150">
        <v>3.7595999999999998</v>
      </c>
      <c r="AJ16" s="150"/>
      <c r="AL16"/>
      <c r="AM16" s="129" t="s">
        <v>4359</v>
      </c>
      <c r="AN16" s="169">
        <v>-1.1043000000000001E-2</v>
      </c>
      <c r="AO16" s="169">
        <v>0</v>
      </c>
    </row>
    <row r="17" spans="1:41" x14ac:dyDescent="0.2">
      <c r="A17" s="8" t="s">
        <v>4367</v>
      </c>
      <c r="B17" s="8" t="s">
        <v>4367</v>
      </c>
      <c r="C17" s="8" t="s">
        <v>350</v>
      </c>
      <c r="D17" t="s">
        <v>4391</v>
      </c>
      <c r="E17" s="8" t="s">
        <v>1206</v>
      </c>
      <c r="F17" s="171">
        <v>3.6469999999999998</v>
      </c>
      <c r="G17" s="150">
        <v>175000</v>
      </c>
      <c r="H17" s="178">
        <v>174.98217713188922</v>
      </c>
      <c r="I17" s="150">
        <v>1.8277999999999999E-2</v>
      </c>
      <c r="J17" s="178">
        <v>9.9999999999999995E-7</v>
      </c>
      <c r="K17" s="8" t="s">
        <v>4391</v>
      </c>
      <c r="L17" s="8" t="s">
        <v>1212</v>
      </c>
      <c r="M17" s="171">
        <v>1</v>
      </c>
      <c r="N17" s="150">
        <v>-658367.5</v>
      </c>
      <c r="O17" s="150">
        <v>-658.37</v>
      </c>
      <c r="P17" s="150">
        <v>-3.0000000000000001E-6</v>
      </c>
      <c r="Q17" s="150">
        <v>7.7518000000000004E-2</v>
      </c>
      <c r="R17" s="150">
        <v>-20.21</v>
      </c>
      <c r="S17" s="8" t="s">
        <v>53</v>
      </c>
      <c r="T17" s="152" t="s">
        <v>53</v>
      </c>
      <c r="U17" s="8" t="s">
        <v>72</v>
      </c>
      <c r="V17" s="8" t="s">
        <v>373</v>
      </c>
      <c r="W17" s="8" t="s">
        <v>685</v>
      </c>
      <c r="X17" t="s">
        <v>4356</v>
      </c>
      <c r="Y17" s="8" t="s">
        <v>62</v>
      </c>
      <c r="Z17" t="s">
        <v>4390</v>
      </c>
      <c r="AA17" s="181" t="s">
        <v>1291</v>
      </c>
      <c r="AB17" s="8" t="s">
        <v>359</v>
      </c>
      <c r="AC17" s="8" t="s">
        <v>360</v>
      </c>
      <c r="AD17" s="8" t="s">
        <v>55</v>
      </c>
      <c r="AE17" s="8" t="s">
        <v>341</v>
      </c>
      <c r="AF17" s="8" t="s">
        <v>359</v>
      </c>
      <c r="AG17" s="8" t="s">
        <v>359</v>
      </c>
      <c r="AH17" s="183"/>
      <c r="AI17" s="150">
        <v>3.7595999999999998</v>
      </c>
      <c r="AJ17" s="150"/>
      <c r="AL17"/>
      <c r="AM17" s="129" t="s">
        <v>4359</v>
      </c>
      <c r="AN17" s="169">
        <v>-7.3829999999999998E-3</v>
      </c>
      <c r="AO17" s="169">
        <v>0</v>
      </c>
    </row>
    <row r="18" spans="1:41" x14ac:dyDescent="0.2">
      <c r="A18" s="8" t="s">
        <v>4353</v>
      </c>
      <c r="B18" s="8" t="s">
        <v>4354</v>
      </c>
      <c r="C18" s="8" t="s">
        <v>350</v>
      </c>
      <c r="D18" t="s">
        <v>4392</v>
      </c>
      <c r="E18" s="8" t="s">
        <v>1206</v>
      </c>
      <c r="F18" s="171">
        <v>3.6469999999999998</v>
      </c>
      <c r="G18" s="150">
        <v>5630000</v>
      </c>
      <c r="H18" s="178">
        <v>5629.440636139293</v>
      </c>
      <c r="I18" s="150">
        <v>3.9319999999999997E-3</v>
      </c>
      <c r="J18" s="178">
        <v>0</v>
      </c>
      <c r="K18" s="8" t="s">
        <v>4392</v>
      </c>
      <c r="L18" s="8" t="s">
        <v>1212</v>
      </c>
      <c r="M18" s="171">
        <v>1</v>
      </c>
      <c r="N18" s="150">
        <v>-21180623</v>
      </c>
      <c r="O18" s="150">
        <v>-21180.62</v>
      </c>
      <c r="P18" s="150">
        <v>-1.9999999999999999E-6</v>
      </c>
      <c r="Q18" s="150">
        <v>1.2595E-2</v>
      </c>
      <c r="R18" s="150">
        <v>-650.04999999999995</v>
      </c>
      <c r="S18" s="8" t="s">
        <v>53</v>
      </c>
      <c r="T18" s="152" t="s">
        <v>53</v>
      </c>
      <c r="U18" s="8" t="s">
        <v>72</v>
      </c>
      <c r="V18" s="8" t="s">
        <v>373</v>
      </c>
      <c r="W18" s="8" t="s">
        <v>685</v>
      </c>
      <c r="X18" t="s">
        <v>4356</v>
      </c>
      <c r="Y18" s="8" t="s">
        <v>62</v>
      </c>
      <c r="Z18" t="s">
        <v>4390</v>
      </c>
      <c r="AA18" s="181" t="s">
        <v>1291</v>
      </c>
      <c r="AB18" s="8" t="s">
        <v>359</v>
      </c>
      <c r="AC18" s="8" t="s">
        <v>360</v>
      </c>
      <c r="AD18" s="8" t="s">
        <v>55</v>
      </c>
      <c r="AE18" s="8" t="s">
        <v>341</v>
      </c>
      <c r="AF18" s="8" t="s">
        <v>359</v>
      </c>
      <c r="AG18" s="8" t="s">
        <v>359</v>
      </c>
      <c r="AH18" s="183"/>
      <c r="AI18" s="150">
        <v>3.7595999999999998</v>
      </c>
      <c r="AJ18" s="150"/>
      <c r="AL18"/>
      <c r="AM18" s="129" t="s">
        <v>4359</v>
      </c>
      <c r="AN18" s="169">
        <v>-9.9069999999999991E-3</v>
      </c>
      <c r="AO18" s="169">
        <v>0</v>
      </c>
    </row>
    <row r="19" spans="1:41" x14ac:dyDescent="0.2">
      <c r="A19" s="8" t="s">
        <v>4362</v>
      </c>
      <c r="B19" s="8" t="s">
        <v>4363</v>
      </c>
      <c r="C19" s="8" t="s">
        <v>350</v>
      </c>
      <c r="D19" t="s">
        <v>4393</v>
      </c>
      <c r="E19" s="8" t="s">
        <v>1206</v>
      </c>
      <c r="F19" s="171">
        <v>3.6469999999999998</v>
      </c>
      <c r="G19" s="150">
        <v>11403000</v>
      </c>
      <c r="H19" s="178">
        <v>11401.867288182069</v>
      </c>
      <c r="I19" s="150">
        <v>4.3020000000000003E-3</v>
      </c>
      <c r="J19" s="178">
        <v>0</v>
      </c>
      <c r="K19" s="8" t="s">
        <v>4393</v>
      </c>
      <c r="L19" s="8" t="s">
        <v>1212</v>
      </c>
      <c r="M19" s="171">
        <v>1</v>
      </c>
      <c r="N19" s="150">
        <v>-42899226.299999997</v>
      </c>
      <c r="O19" s="150">
        <v>-42899.23</v>
      </c>
      <c r="P19" s="150">
        <v>-1.9999999999999999E-6</v>
      </c>
      <c r="Q19" s="150">
        <v>1.3828999999999999E-2</v>
      </c>
      <c r="R19" s="150">
        <v>-1316.62</v>
      </c>
      <c r="S19" s="8" t="s">
        <v>53</v>
      </c>
      <c r="T19" s="152" t="s">
        <v>53</v>
      </c>
      <c r="U19" s="8" t="s">
        <v>72</v>
      </c>
      <c r="V19" s="8" t="s">
        <v>373</v>
      </c>
      <c r="W19" s="8" t="s">
        <v>685</v>
      </c>
      <c r="X19" t="s">
        <v>4356</v>
      </c>
      <c r="Y19" s="8" t="s">
        <v>62</v>
      </c>
      <c r="Z19" t="s">
        <v>4390</v>
      </c>
      <c r="AA19" s="181" t="s">
        <v>1291</v>
      </c>
      <c r="AB19" s="8" t="s">
        <v>359</v>
      </c>
      <c r="AC19" s="8" t="s">
        <v>360</v>
      </c>
      <c r="AD19" s="8" t="s">
        <v>55</v>
      </c>
      <c r="AE19" s="8" t="s">
        <v>341</v>
      </c>
      <c r="AF19" s="8" t="s">
        <v>359</v>
      </c>
      <c r="AG19" s="8" t="s">
        <v>359</v>
      </c>
      <c r="AH19" s="183"/>
      <c r="AI19" s="150">
        <v>3.7595999999999998</v>
      </c>
      <c r="AJ19" s="150"/>
      <c r="AL19"/>
      <c r="AM19" s="129" t="s">
        <v>4359</v>
      </c>
      <c r="AN19" s="169">
        <v>-1.1538E-2</v>
      </c>
      <c r="AO19" s="169">
        <v>0</v>
      </c>
    </row>
    <row r="20" spans="1:41" x14ac:dyDescent="0.2">
      <c r="A20" s="8" t="s">
        <v>4362</v>
      </c>
      <c r="B20" s="8" t="s">
        <v>4365</v>
      </c>
      <c r="C20" s="8" t="s">
        <v>350</v>
      </c>
      <c r="D20" s="8" t="s">
        <v>4394</v>
      </c>
      <c r="E20" s="8" t="s">
        <v>1206</v>
      </c>
      <c r="F20" s="171">
        <v>3.6469999999999998</v>
      </c>
      <c r="G20" s="150">
        <v>5607000</v>
      </c>
      <c r="H20" s="150">
        <v>5606.4409103372636</v>
      </c>
      <c r="I20" s="150">
        <v>2.5669999999999998E-3</v>
      </c>
      <c r="J20" s="150">
        <v>9.9999999999999995E-7</v>
      </c>
      <c r="K20" s="8" t="s">
        <v>4394</v>
      </c>
      <c r="L20" s="8" t="s">
        <v>1212</v>
      </c>
      <c r="M20" s="171">
        <v>1</v>
      </c>
      <c r="N20" s="150">
        <v>-21094094.699999999</v>
      </c>
      <c r="O20" s="150">
        <v>-21094.09</v>
      </c>
      <c r="P20" s="150">
        <v>-1.9999999999999999E-6</v>
      </c>
      <c r="Q20" s="150">
        <v>7.8079999999999998E-3</v>
      </c>
      <c r="R20" s="150">
        <v>-647.4</v>
      </c>
      <c r="S20" s="8" t="s">
        <v>53</v>
      </c>
      <c r="T20" s="152" t="s">
        <v>53</v>
      </c>
      <c r="U20" s="8" t="s">
        <v>72</v>
      </c>
      <c r="V20" s="8" t="s">
        <v>373</v>
      </c>
      <c r="W20" s="8" t="s">
        <v>685</v>
      </c>
      <c r="X20" t="s">
        <v>4356</v>
      </c>
      <c r="Y20" s="8" t="s">
        <v>62</v>
      </c>
      <c r="Z20" s="8" t="s">
        <v>4390</v>
      </c>
      <c r="AA20" s="8" t="s">
        <v>1291</v>
      </c>
      <c r="AB20" s="8" t="s">
        <v>359</v>
      </c>
      <c r="AC20" s="8" t="s">
        <v>360</v>
      </c>
      <c r="AD20" s="8" t="s">
        <v>55</v>
      </c>
      <c r="AE20" s="8" t="s">
        <v>341</v>
      </c>
      <c r="AF20" s="8" t="s">
        <v>359</v>
      </c>
      <c r="AG20" s="8" t="s">
        <v>359</v>
      </c>
      <c r="AH20" s="183"/>
      <c r="AI20" s="150">
        <v>3.7595999999999998</v>
      </c>
      <c r="AJ20" s="150"/>
      <c r="AL20"/>
      <c r="AM20" s="129" t="s">
        <v>4359</v>
      </c>
      <c r="AN20" s="151">
        <v>-1.6990999999999999E-2</v>
      </c>
      <c r="AO20" s="151">
        <v>0</v>
      </c>
    </row>
    <row r="21" spans="1:41" x14ac:dyDescent="0.2">
      <c r="A21" s="8" t="s">
        <v>4353</v>
      </c>
      <c r="B21" s="8" t="s">
        <v>4370</v>
      </c>
      <c r="C21" s="8" t="s">
        <v>350</v>
      </c>
      <c r="D21" s="8" t="s">
        <v>4395</v>
      </c>
      <c r="E21" s="8" t="s">
        <v>1206</v>
      </c>
      <c r="F21" s="171">
        <v>3.6469999999999998</v>
      </c>
      <c r="G21" s="150">
        <v>4525000</v>
      </c>
      <c r="H21" s="150">
        <v>4524.5489443378119</v>
      </c>
      <c r="I21" s="150">
        <v>8.7500000000000008E-3</v>
      </c>
      <c r="J21" s="150">
        <v>9.9999999999999995E-7</v>
      </c>
      <c r="K21" s="8" t="s">
        <v>4395</v>
      </c>
      <c r="L21" s="8" t="s">
        <v>1212</v>
      </c>
      <c r="M21" s="171">
        <v>1</v>
      </c>
      <c r="N21" s="150">
        <v>-17023502.5</v>
      </c>
      <c r="O21" s="150">
        <v>-17023.5</v>
      </c>
      <c r="P21" s="150">
        <v>-3.9999999999999998E-6</v>
      </c>
      <c r="Q21" s="150">
        <v>2.7289000000000001E-2</v>
      </c>
      <c r="R21" s="150">
        <v>-522.47</v>
      </c>
      <c r="S21" s="8" t="s">
        <v>53</v>
      </c>
      <c r="T21" s="8" t="s">
        <v>53</v>
      </c>
      <c r="U21" s="8" t="s">
        <v>72</v>
      </c>
      <c r="V21" s="8" t="s">
        <v>373</v>
      </c>
      <c r="W21" s="8" t="s">
        <v>685</v>
      </c>
      <c r="X21" t="s">
        <v>4356</v>
      </c>
      <c r="Y21" s="8" t="s">
        <v>62</v>
      </c>
      <c r="Z21" s="8" t="s">
        <v>4390</v>
      </c>
      <c r="AA21" s="8" t="s">
        <v>1291</v>
      </c>
      <c r="AB21" s="8" t="s">
        <v>359</v>
      </c>
      <c r="AC21" s="8" t="s">
        <v>360</v>
      </c>
      <c r="AD21" s="8" t="s">
        <v>55</v>
      </c>
      <c r="AE21" s="8" t="s">
        <v>341</v>
      </c>
      <c r="AF21" s="8" t="s">
        <v>359</v>
      </c>
      <c r="AG21" s="8" t="s">
        <v>359</v>
      </c>
      <c r="AH21" s="183"/>
      <c r="AI21" s="150">
        <v>3.7595999999999998</v>
      </c>
      <c r="AJ21" s="150"/>
      <c r="AL21"/>
      <c r="AM21" s="129" t="s">
        <v>4359</v>
      </c>
      <c r="AN21" s="151">
        <v>-4.6149999999999997E-2</v>
      </c>
      <c r="AO21" s="151">
        <v>0</v>
      </c>
    </row>
    <row r="22" spans="1:41" x14ac:dyDescent="0.2">
      <c r="A22" s="8" t="s">
        <v>4367</v>
      </c>
      <c r="B22" s="8" t="s">
        <v>4368</v>
      </c>
      <c r="C22" s="8" t="s">
        <v>350</v>
      </c>
      <c r="D22" s="8" t="s">
        <v>4396</v>
      </c>
      <c r="E22" s="8" t="s">
        <v>1206</v>
      </c>
      <c r="F22" s="171">
        <v>3.6469999999999998</v>
      </c>
      <c r="G22" s="150">
        <v>141000</v>
      </c>
      <c r="H22" s="150">
        <v>140.98711269536608</v>
      </c>
      <c r="I22" s="150">
        <v>3.6670000000000001E-3</v>
      </c>
      <c r="J22" s="150">
        <v>0</v>
      </c>
      <c r="K22" s="8" t="s">
        <v>4396</v>
      </c>
      <c r="L22" s="8" t="s">
        <v>1212</v>
      </c>
      <c r="M22" s="171">
        <v>1</v>
      </c>
      <c r="N22" s="150">
        <v>-530456.1</v>
      </c>
      <c r="O22" s="150">
        <v>-530.46</v>
      </c>
      <c r="P22" s="150">
        <v>-9.9999999999999995E-7</v>
      </c>
      <c r="Q22" s="150">
        <v>1.3422999999999999E-2</v>
      </c>
      <c r="R22" s="150">
        <v>-16.28</v>
      </c>
      <c r="S22" s="8" t="s">
        <v>53</v>
      </c>
      <c r="T22" s="152" t="s">
        <v>53</v>
      </c>
      <c r="U22" s="8" t="s">
        <v>72</v>
      </c>
      <c r="V22" s="8" t="s">
        <v>373</v>
      </c>
      <c r="W22" s="8" t="s">
        <v>685</v>
      </c>
      <c r="X22" t="s">
        <v>4356</v>
      </c>
      <c r="Y22" s="8" t="s">
        <v>62</v>
      </c>
      <c r="Z22" s="8" t="s">
        <v>4390</v>
      </c>
      <c r="AA22" s="8" t="s">
        <v>1291</v>
      </c>
      <c r="AB22" s="8" t="s">
        <v>359</v>
      </c>
      <c r="AC22" s="8" t="s">
        <v>360</v>
      </c>
      <c r="AD22" s="8" t="s">
        <v>55</v>
      </c>
      <c r="AE22" s="8" t="s">
        <v>341</v>
      </c>
      <c r="AF22" s="8" t="s">
        <v>359</v>
      </c>
      <c r="AG22" s="8" t="s">
        <v>359</v>
      </c>
      <c r="AH22" s="183"/>
      <c r="AI22" s="150">
        <v>3.7595999999999998</v>
      </c>
      <c r="AJ22" s="150"/>
      <c r="AL22"/>
      <c r="AM22" s="129" t="s">
        <v>4359</v>
      </c>
      <c r="AN22" s="151">
        <v>-6.1520000000000004E-3</v>
      </c>
      <c r="AO22" s="151">
        <v>0</v>
      </c>
    </row>
    <row r="23" spans="1:41" x14ac:dyDescent="0.2">
      <c r="A23" s="8" t="s">
        <v>4374</v>
      </c>
      <c r="B23" s="8" t="s">
        <v>4375</v>
      </c>
      <c r="C23" s="8" t="s">
        <v>350</v>
      </c>
      <c r="D23" s="8" t="s">
        <v>4397</v>
      </c>
      <c r="E23" s="8" t="s">
        <v>1206</v>
      </c>
      <c r="F23" s="171">
        <v>3.6469999999999998</v>
      </c>
      <c r="G23" s="150">
        <v>2698000</v>
      </c>
      <c r="H23" s="150">
        <v>2697.7323827803675</v>
      </c>
      <c r="I23" s="150">
        <v>7.6899999999999998E-3</v>
      </c>
      <c r="J23" s="150">
        <v>9.9999999999999995E-7</v>
      </c>
      <c r="K23" s="8" t="s">
        <v>4397</v>
      </c>
      <c r="L23" s="8" t="s">
        <v>1212</v>
      </c>
      <c r="M23" s="171">
        <v>1</v>
      </c>
      <c r="N23" s="150">
        <v>-10150145.800000001</v>
      </c>
      <c r="O23" s="150">
        <v>-10150.15</v>
      </c>
      <c r="P23" s="150">
        <v>-3.0000000000000001E-6</v>
      </c>
      <c r="Q23" s="150">
        <v>2.1565999999999998E-2</v>
      </c>
      <c r="R23" s="150">
        <v>-311.52</v>
      </c>
      <c r="S23" s="8" t="s">
        <v>53</v>
      </c>
      <c r="T23" s="152" t="s">
        <v>53</v>
      </c>
      <c r="U23" s="8" t="s">
        <v>72</v>
      </c>
      <c r="V23" s="8" t="s">
        <v>373</v>
      </c>
      <c r="W23" s="8" t="s">
        <v>685</v>
      </c>
      <c r="X23" t="s">
        <v>4356</v>
      </c>
      <c r="Y23" s="8" t="s">
        <v>62</v>
      </c>
      <c r="Z23" s="8" t="s">
        <v>4390</v>
      </c>
      <c r="AA23" s="8" t="s">
        <v>1291</v>
      </c>
      <c r="AB23" s="8" t="s">
        <v>359</v>
      </c>
      <c r="AC23" s="8" t="s">
        <v>360</v>
      </c>
      <c r="AD23" s="8" t="s">
        <v>55</v>
      </c>
      <c r="AE23" s="8" t="s">
        <v>341</v>
      </c>
      <c r="AF23" s="8" t="s">
        <v>359</v>
      </c>
      <c r="AG23" s="8" t="s">
        <v>359</v>
      </c>
      <c r="AH23" s="183"/>
      <c r="AI23" s="150">
        <v>3.7595999999999998</v>
      </c>
      <c r="AJ23" s="150"/>
      <c r="AL23"/>
      <c r="AM23" s="129" t="s">
        <v>4359</v>
      </c>
      <c r="AN23" s="151">
        <v>-2.4559000000000001E-2</v>
      </c>
      <c r="AO23" s="151">
        <v>0</v>
      </c>
    </row>
    <row r="24" spans="1:41" x14ac:dyDescent="0.2">
      <c r="A24" s="8" t="s">
        <v>4374</v>
      </c>
      <c r="B24" s="8" t="s">
        <v>4377</v>
      </c>
      <c r="C24" s="8" t="s">
        <v>350</v>
      </c>
      <c r="D24" s="8" t="s">
        <v>4398</v>
      </c>
      <c r="E24" s="8" t="s">
        <v>1206</v>
      </c>
      <c r="F24" s="171">
        <v>3.6469999999999998</v>
      </c>
      <c r="G24" s="150">
        <v>2237000</v>
      </c>
      <c r="H24" s="150">
        <v>2236.7781738415138</v>
      </c>
      <c r="I24" s="150">
        <v>3.9560000000000003E-3</v>
      </c>
      <c r="J24" s="150">
        <v>9.9999999999999995E-7</v>
      </c>
      <c r="K24" s="8" t="s">
        <v>4398</v>
      </c>
      <c r="L24" s="8" t="s">
        <v>1212</v>
      </c>
      <c r="M24" s="171">
        <v>1</v>
      </c>
      <c r="N24" s="150">
        <v>-8415817.6999999993</v>
      </c>
      <c r="O24" s="150">
        <v>-8415.82</v>
      </c>
      <c r="P24" s="150">
        <v>-3.0000000000000001E-6</v>
      </c>
      <c r="Q24" s="150">
        <v>1.2099E-2</v>
      </c>
      <c r="R24" s="150">
        <v>-258.29000000000002</v>
      </c>
      <c r="S24" s="8" t="s">
        <v>53</v>
      </c>
      <c r="T24" s="152" t="s">
        <v>53</v>
      </c>
      <c r="U24" s="8" t="s">
        <v>72</v>
      </c>
      <c r="V24" s="8" t="s">
        <v>373</v>
      </c>
      <c r="W24" s="8" t="s">
        <v>685</v>
      </c>
      <c r="X24" t="s">
        <v>4356</v>
      </c>
      <c r="Y24" s="8" t="s">
        <v>62</v>
      </c>
      <c r="Z24" s="8" t="s">
        <v>4390</v>
      </c>
      <c r="AA24" s="8" t="s">
        <v>1291</v>
      </c>
      <c r="AB24" s="8" t="s">
        <v>359</v>
      </c>
      <c r="AC24" s="8" t="s">
        <v>360</v>
      </c>
      <c r="AD24" s="8" t="s">
        <v>55</v>
      </c>
      <c r="AE24" s="8" t="s">
        <v>341</v>
      </c>
      <c r="AF24" s="8" t="s">
        <v>359</v>
      </c>
      <c r="AG24" s="8" t="s">
        <v>359</v>
      </c>
      <c r="AH24" s="183"/>
      <c r="AI24" s="150">
        <v>3.7595999999999998</v>
      </c>
      <c r="AJ24" s="150"/>
      <c r="AL24"/>
      <c r="AM24" s="129" t="s">
        <v>4359</v>
      </c>
      <c r="AN24" s="151">
        <v>-1.2531E-2</v>
      </c>
      <c r="AO24" s="151">
        <v>0</v>
      </c>
    </row>
    <row r="25" spans="1:41" x14ac:dyDescent="0.2">
      <c r="A25" s="8" t="s">
        <v>4374</v>
      </c>
      <c r="B25" s="8" t="s">
        <v>4379</v>
      </c>
      <c r="C25" s="8" t="s">
        <v>350</v>
      </c>
      <c r="D25" s="8" t="s">
        <v>4399</v>
      </c>
      <c r="E25" s="8" t="s">
        <v>1206</v>
      </c>
      <c r="F25" s="171">
        <v>3.6469999999999998</v>
      </c>
      <c r="G25" s="150">
        <v>105000</v>
      </c>
      <c r="H25" s="150">
        <v>104.99040307101728</v>
      </c>
      <c r="I25" s="150">
        <v>5.9410000000000001E-3</v>
      </c>
      <c r="J25" s="150">
        <v>0</v>
      </c>
      <c r="K25" s="8" t="s">
        <v>4399</v>
      </c>
      <c r="L25" s="8" t="s">
        <v>1212</v>
      </c>
      <c r="M25" s="171">
        <v>1</v>
      </c>
      <c r="N25" s="150">
        <v>-395020.5</v>
      </c>
      <c r="O25" s="150">
        <v>-395.02</v>
      </c>
      <c r="P25" s="150">
        <v>-9.9999999999999995E-7</v>
      </c>
      <c r="Q25" s="150">
        <v>1.6839E-2</v>
      </c>
      <c r="R25" s="150">
        <v>-12.12</v>
      </c>
      <c r="S25" s="8" t="s">
        <v>53</v>
      </c>
      <c r="T25" s="152" t="s">
        <v>53</v>
      </c>
      <c r="U25" s="8" t="s">
        <v>72</v>
      </c>
      <c r="V25" s="8" t="s">
        <v>373</v>
      </c>
      <c r="W25" s="8" t="s">
        <v>685</v>
      </c>
      <c r="X25" t="s">
        <v>4356</v>
      </c>
      <c r="Y25" s="8" t="s">
        <v>62</v>
      </c>
      <c r="Z25" s="8" t="s">
        <v>4390</v>
      </c>
      <c r="AA25" s="8" t="s">
        <v>1291</v>
      </c>
      <c r="AB25" s="8" t="s">
        <v>359</v>
      </c>
      <c r="AC25" s="8" t="s">
        <v>360</v>
      </c>
      <c r="AD25" s="8" t="s">
        <v>55</v>
      </c>
      <c r="AE25" s="8" t="s">
        <v>341</v>
      </c>
      <c r="AF25" s="8" t="s">
        <v>359</v>
      </c>
      <c r="AG25" s="8" t="s">
        <v>359</v>
      </c>
      <c r="AH25" s="183"/>
      <c r="AI25" s="150">
        <v>3.7595999999999998</v>
      </c>
      <c r="AJ25" s="150"/>
      <c r="AL25"/>
      <c r="AM25" s="129" t="s">
        <v>4359</v>
      </c>
      <c r="AN25" s="151">
        <v>-1.9081000000000001E-2</v>
      </c>
      <c r="AO25" s="151">
        <v>0</v>
      </c>
    </row>
    <row r="26" spans="1:41" x14ac:dyDescent="0.2">
      <c r="A26" s="8" t="s">
        <v>4353</v>
      </c>
      <c r="B26" s="8" t="s">
        <v>4400</v>
      </c>
      <c r="C26" s="8" t="s">
        <v>350</v>
      </c>
      <c r="D26" s="8" t="s">
        <v>4401</v>
      </c>
      <c r="E26" s="8" t="s">
        <v>1206</v>
      </c>
      <c r="F26" s="171">
        <v>3.6469999999999998</v>
      </c>
      <c r="G26" s="150">
        <v>40000</v>
      </c>
      <c r="H26" s="150">
        <v>39.994516040581303</v>
      </c>
      <c r="I26" s="150">
        <v>4.3012000000000002E-2</v>
      </c>
      <c r="J26" s="150">
        <v>0</v>
      </c>
      <c r="K26" s="8" t="s">
        <v>4401</v>
      </c>
      <c r="L26" s="8" t="s">
        <v>1212</v>
      </c>
      <c r="M26" s="171">
        <v>1</v>
      </c>
      <c r="N26" s="150">
        <v>-150484</v>
      </c>
      <c r="O26" s="150">
        <v>-150.47999999999999</v>
      </c>
      <c r="P26" s="150">
        <v>-9.9999999999999995E-7</v>
      </c>
      <c r="Q26" s="150">
        <v>4.4289000000000002E-2</v>
      </c>
      <c r="R26" s="150">
        <v>-4.62</v>
      </c>
      <c r="S26" s="8" t="s">
        <v>53</v>
      </c>
      <c r="T26" s="152" t="s">
        <v>53</v>
      </c>
      <c r="U26" s="8" t="s">
        <v>72</v>
      </c>
      <c r="V26" s="8" t="s">
        <v>373</v>
      </c>
      <c r="W26" s="8" t="s">
        <v>685</v>
      </c>
      <c r="X26" t="s">
        <v>4356</v>
      </c>
      <c r="Y26" s="8" t="s">
        <v>62</v>
      </c>
      <c r="Z26" s="8" t="s">
        <v>4390</v>
      </c>
      <c r="AA26" s="8" t="s">
        <v>1291</v>
      </c>
      <c r="AB26" s="8" t="s">
        <v>359</v>
      </c>
      <c r="AC26" s="8" t="s">
        <v>360</v>
      </c>
      <c r="AD26" s="8" t="s">
        <v>55</v>
      </c>
      <c r="AE26" s="8" t="s">
        <v>341</v>
      </c>
      <c r="AF26" s="8" t="s">
        <v>359</v>
      </c>
      <c r="AG26" s="8" t="s">
        <v>359</v>
      </c>
      <c r="AH26" s="183"/>
      <c r="AI26" s="150">
        <v>3.7595999999999998</v>
      </c>
      <c r="AJ26" s="150"/>
      <c r="AL26"/>
      <c r="AM26" s="129" t="s">
        <v>4359</v>
      </c>
      <c r="AN26" s="151">
        <v>0.63560399999999995</v>
      </c>
      <c r="AO26" s="151">
        <v>0</v>
      </c>
    </row>
    <row r="27" spans="1:41" x14ac:dyDescent="0.2">
      <c r="A27" s="8" t="s">
        <v>4362</v>
      </c>
      <c r="B27" s="8" t="s">
        <v>4385</v>
      </c>
      <c r="C27" s="8" t="s">
        <v>350</v>
      </c>
      <c r="D27" s="8" t="s">
        <v>4402</v>
      </c>
      <c r="E27" s="8" t="s">
        <v>1206</v>
      </c>
      <c r="F27" s="171">
        <v>3.6469999999999998</v>
      </c>
      <c r="G27" s="150">
        <v>11400000</v>
      </c>
      <c r="H27" s="150">
        <v>11398.867562380041</v>
      </c>
      <c r="I27" s="150">
        <v>5.1700999999999997E-2</v>
      </c>
      <c r="J27" s="150">
        <v>1.0000000000000001E-5</v>
      </c>
      <c r="K27" s="8" t="s">
        <v>4402</v>
      </c>
      <c r="L27" s="8" t="s">
        <v>1212</v>
      </c>
      <c r="M27" s="171">
        <v>1</v>
      </c>
      <c r="N27" s="150">
        <v>-42887940</v>
      </c>
      <c r="O27" s="150">
        <v>-42887.94</v>
      </c>
      <c r="P27" s="150">
        <v>-3.6999999999999998E-5</v>
      </c>
      <c r="Q27" s="150">
        <v>0.132324</v>
      </c>
      <c r="R27" s="150">
        <v>-1316.27</v>
      </c>
      <c r="S27" s="8" t="s">
        <v>53</v>
      </c>
      <c r="T27" s="152" t="s">
        <v>53</v>
      </c>
      <c r="U27" s="8" t="s">
        <v>72</v>
      </c>
      <c r="V27" s="8" t="s">
        <v>373</v>
      </c>
      <c r="W27" s="8" t="s">
        <v>685</v>
      </c>
      <c r="X27" t="s">
        <v>4356</v>
      </c>
      <c r="Y27" s="8" t="s">
        <v>62</v>
      </c>
      <c r="Z27" s="8" t="s">
        <v>4390</v>
      </c>
      <c r="AA27" s="8" t="s">
        <v>1291</v>
      </c>
      <c r="AB27" s="8" t="s">
        <v>359</v>
      </c>
      <c r="AC27" s="8" t="s">
        <v>360</v>
      </c>
      <c r="AD27" s="8" t="s">
        <v>55</v>
      </c>
      <c r="AE27" s="8" t="s">
        <v>341</v>
      </c>
      <c r="AF27" s="8" t="s">
        <v>359</v>
      </c>
      <c r="AG27" s="8" t="s">
        <v>359</v>
      </c>
      <c r="AH27" s="183"/>
      <c r="AI27" s="150">
        <v>3.7595999999999998</v>
      </c>
      <c r="AJ27" s="150"/>
      <c r="AL27"/>
      <c r="AM27" s="129" t="s">
        <v>4359</v>
      </c>
      <c r="AN27" s="151">
        <v>0.117121</v>
      </c>
      <c r="AO27" s="151">
        <v>-9.9999999999999995E-7</v>
      </c>
    </row>
    <row r="28" spans="1:41" x14ac:dyDescent="0.2">
      <c r="A28" s="8" t="s">
        <v>4353</v>
      </c>
      <c r="B28" s="8" t="s">
        <v>4360</v>
      </c>
      <c r="C28" s="8" t="s">
        <v>350</v>
      </c>
      <c r="D28" s="8" t="s">
        <v>4403</v>
      </c>
      <c r="E28" s="8" t="s">
        <v>1206</v>
      </c>
      <c r="F28" s="171">
        <v>3.6469999999999998</v>
      </c>
      <c r="G28" s="150">
        <v>12680000</v>
      </c>
      <c r="H28" s="150">
        <v>12676.849465313957</v>
      </c>
      <c r="I28" s="150">
        <v>1.1096E-2</v>
      </c>
      <c r="J28" s="150">
        <v>3.0000000000000001E-6</v>
      </c>
      <c r="K28" s="8" t="s">
        <v>4403</v>
      </c>
      <c r="L28" s="8" t="s">
        <v>1212</v>
      </c>
      <c r="M28" s="171">
        <v>1</v>
      </c>
      <c r="N28" s="150">
        <v>-47409252</v>
      </c>
      <c r="O28" s="150">
        <v>-47409.25</v>
      </c>
      <c r="P28" s="150">
        <v>-1.0000000000000001E-5</v>
      </c>
      <c r="Q28" s="150">
        <v>3.3649999999999999E-2</v>
      </c>
      <c r="R28" s="150">
        <v>-1176.78</v>
      </c>
      <c r="S28" s="8" t="s">
        <v>53</v>
      </c>
      <c r="T28" s="152" t="s">
        <v>53</v>
      </c>
      <c r="U28" s="8" t="s">
        <v>72</v>
      </c>
      <c r="V28" s="8" t="s">
        <v>373</v>
      </c>
      <c r="W28" s="8" t="s">
        <v>685</v>
      </c>
      <c r="X28" t="s">
        <v>4356</v>
      </c>
      <c r="Y28" s="8" t="s">
        <v>62</v>
      </c>
      <c r="Z28" s="8" t="s">
        <v>4404</v>
      </c>
      <c r="AA28" s="8" t="s">
        <v>4405</v>
      </c>
      <c r="AB28" s="8" t="s">
        <v>359</v>
      </c>
      <c r="AC28" s="8" t="s">
        <v>360</v>
      </c>
      <c r="AD28" s="8" t="s">
        <v>55</v>
      </c>
      <c r="AE28" s="8" t="s">
        <v>341</v>
      </c>
      <c r="AF28" s="8" t="s">
        <v>359</v>
      </c>
      <c r="AG28" s="8" t="s">
        <v>359</v>
      </c>
      <c r="AH28" s="183"/>
      <c r="AI28" s="150">
        <v>3.7526999999999999</v>
      </c>
      <c r="AJ28" s="150"/>
      <c r="AL28"/>
      <c r="AM28" s="129" t="s">
        <v>4359</v>
      </c>
      <c r="AN28" s="151">
        <v>-3.5084999999999998E-2</v>
      </c>
      <c r="AO28" s="151">
        <v>0</v>
      </c>
    </row>
    <row r="29" spans="1:41" x14ac:dyDescent="0.2">
      <c r="A29" s="8" t="s">
        <v>4367</v>
      </c>
      <c r="B29" s="8" t="s">
        <v>4367</v>
      </c>
      <c r="C29" s="8" t="s">
        <v>350</v>
      </c>
      <c r="D29" s="8" t="s">
        <v>4406</v>
      </c>
      <c r="E29" s="8" t="s">
        <v>1206</v>
      </c>
      <c r="F29" s="171">
        <v>3.6469999999999998</v>
      </c>
      <c r="G29" s="150">
        <v>30000</v>
      </c>
      <c r="H29" s="150">
        <v>29.994516040581303</v>
      </c>
      <c r="I29" s="150">
        <v>3.1329999999999999E-3</v>
      </c>
      <c r="J29" s="150">
        <v>0</v>
      </c>
      <c r="K29" s="8" t="s">
        <v>4406</v>
      </c>
      <c r="L29" s="8" t="s">
        <v>1212</v>
      </c>
      <c r="M29" s="171">
        <v>1</v>
      </c>
      <c r="N29" s="150">
        <v>-112167</v>
      </c>
      <c r="O29" s="150">
        <v>-112.17</v>
      </c>
      <c r="P29" s="150">
        <v>-9.9999999999999995E-7</v>
      </c>
      <c r="Q29" s="150">
        <v>1.3207E-2</v>
      </c>
      <c r="R29" s="150">
        <v>-2.78</v>
      </c>
      <c r="S29" s="8" t="s">
        <v>53</v>
      </c>
      <c r="T29" s="152" t="s">
        <v>53</v>
      </c>
      <c r="U29" s="8" t="s">
        <v>72</v>
      </c>
      <c r="V29" s="8" t="s">
        <v>373</v>
      </c>
      <c r="W29" s="8" t="s">
        <v>685</v>
      </c>
      <c r="X29" t="s">
        <v>4356</v>
      </c>
      <c r="Y29" s="8" t="s">
        <v>62</v>
      </c>
      <c r="Z29" s="8" t="s">
        <v>4404</v>
      </c>
      <c r="AA29" s="8" t="s">
        <v>4405</v>
      </c>
      <c r="AB29" s="8" t="s">
        <v>359</v>
      </c>
      <c r="AC29" s="8" t="s">
        <v>360</v>
      </c>
      <c r="AD29" s="8" t="s">
        <v>55</v>
      </c>
      <c r="AE29" s="8" t="s">
        <v>341</v>
      </c>
      <c r="AF29" s="8" t="s">
        <v>359</v>
      </c>
      <c r="AG29" s="8" t="s">
        <v>359</v>
      </c>
      <c r="AH29" s="183"/>
      <c r="AI29" s="150">
        <v>3.7526999999999999</v>
      </c>
      <c r="AJ29" s="150"/>
      <c r="AL29"/>
      <c r="AM29" s="129" t="s">
        <v>4359</v>
      </c>
      <c r="AN29" s="151">
        <v>-1.016E-3</v>
      </c>
      <c r="AO29" s="151">
        <v>0</v>
      </c>
    </row>
    <row r="30" spans="1:41" x14ac:dyDescent="0.2">
      <c r="A30" s="8" t="s">
        <v>4353</v>
      </c>
      <c r="B30" s="8" t="s">
        <v>4354</v>
      </c>
      <c r="C30" s="8" t="s">
        <v>350</v>
      </c>
      <c r="D30" s="8" t="s">
        <v>4407</v>
      </c>
      <c r="E30" s="8" t="s">
        <v>1206</v>
      </c>
      <c r="F30" s="171">
        <v>3.6469999999999998</v>
      </c>
      <c r="G30" s="150">
        <v>12590000</v>
      </c>
      <c r="H30" s="150">
        <v>12586.871401151631</v>
      </c>
      <c r="I30" s="150">
        <v>8.7919999999999995E-3</v>
      </c>
      <c r="J30" s="150">
        <v>9.9999999999999995E-7</v>
      </c>
      <c r="K30" s="8" t="s">
        <v>4407</v>
      </c>
      <c r="L30" s="8" t="s">
        <v>1212</v>
      </c>
      <c r="M30" s="171">
        <v>1</v>
      </c>
      <c r="N30" s="150">
        <v>-47072751</v>
      </c>
      <c r="O30" s="150">
        <v>-47072.75</v>
      </c>
      <c r="P30" s="150">
        <v>-3.9999999999999998E-6</v>
      </c>
      <c r="Q30" s="150">
        <v>2.7992E-2</v>
      </c>
      <c r="R30" s="150">
        <v>-1168.43</v>
      </c>
      <c r="S30" s="8" t="s">
        <v>53</v>
      </c>
      <c r="T30" s="152" t="s">
        <v>53</v>
      </c>
      <c r="U30" s="8" t="s">
        <v>72</v>
      </c>
      <c r="V30" s="8" t="s">
        <v>373</v>
      </c>
      <c r="W30" s="8" t="s">
        <v>685</v>
      </c>
      <c r="X30" t="s">
        <v>4356</v>
      </c>
      <c r="Y30" s="8" t="s">
        <v>62</v>
      </c>
      <c r="Z30" s="8" t="s">
        <v>4404</v>
      </c>
      <c r="AA30" s="8" t="s">
        <v>4405</v>
      </c>
      <c r="AB30" s="8" t="s">
        <v>359</v>
      </c>
      <c r="AC30" s="8" t="s">
        <v>360</v>
      </c>
      <c r="AD30" s="8" t="s">
        <v>55</v>
      </c>
      <c r="AE30" s="8" t="s">
        <v>341</v>
      </c>
      <c r="AF30" s="8" t="s">
        <v>359</v>
      </c>
      <c r="AG30" s="8" t="s">
        <v>359</v>
      </c>
      <c r="AH30" s="183"/>
      <c r="AI30" s="150">
        <v>3.7526999999999999</v>
      </c>
      <c r="AJ30" s="150"/>
      <c r="AL30"/>
      <c r="AM30" s="129" t="s">
        <v>4359</v>
      </c>
      <c r="AN30" s="151">
        <v>-1.7805999999999999E-2</v>
      </c>
      <c r="AO30" s="151">
        <v>0</v>
      </c>
    </row>
    <row r="31" spans="1:41" x14ac:dyDescent="0.2">
      <c r="A31" s="8" t="s">
        <v>4362</v>
      </c>
      <c r="B31" s="8" t="s">
        <v>4363</v>
      </c>
      <c r="C31" s="8" t="s">
        <v>350</v>
      </c>
      <c r="D31" s="8" t="s">
        <v>4408</v>
      </c>
      <c r="E31" s="8" t="s">
        <v>1206</v>
      </c>
      <c r="F31" s="171">
        <v>3.6469999999999998</v>
      </c>
      <c r="G31" s="150">
        <v>22640000</v>
      </c>
      <c r="H31" s="150">
        <v>22634.376199616123</v>
      </c>
      <c r="I31" s="150">
        <v>8.5400000000000007E-3</v>
      </c>
      <c r="J31" s="150">
        <v>9.9999999999999995E-7</v>
      </c>
      <c r="K31" s="8" t="s">
        <v>4408</v>
      </c>
      <c r="L31" s="8" t="s">
        <v>1212</v>
      </c>
      <c r="M31" s="171">
        <v>1</v>
      </c>
      <c r="N31" s="150">
        <v>-84648696</v>
      </c>
      <c r="O31" s="150">
        <v>-84648.7</v>
      </c>
      <c r="P31" s="150">
        <v>-3.9999999999999998E-6</v>
      </c>
      <c r="Q31" s="150">
        <v>2.7286999999999999E-2</v>
      </c>
      <c r="R31" s="150">
        <v>-2101.13</v>
      </c>
      <c r="S31" s="8" t="s">
        <v>53</v>
      </c>
      <c r="T31" s="152" t="s">
        <v>53</v>
      </c>
      <c r="U31" s="8" t="s">
        <v>72</v>
      </c>
      <c r="V31" s="8" t="s">
        <v>373</v>
      </c>
      <c r="W31" s="8" t="s">
        <v>685</v>
      </c>
      <c r="X31" t="s">
        <v>4356</v>
      </c>
      <c r="Y31" s="8" t="s">
        <v>62</v>
      </c>
      <c r="Z31" s="8" t="s">
        <v>4404</v>
      </c>
      <c r="AA31" s="8" t="s">
        <v>4405</v>
      </c>
      <c r="AB31" s="8" t="s">
        <v>359</v>
      </c>
      <c r="AC31" s="8" t="s">
        <v>360</v>
      </c>
      <c r="AD31" s="8" t="s">
        <v>55</v>
      </c>
      <c r="AE31" s="8" t="s">
        <v>341</v>
      </c>
      <c r="AF31" s="8" t="s">
        <v>359</v>
      </c>
      <c r="AG31" s="8" t="s">
        <v>359</v>
      </c>
      <c r="AH31" s="183"/>
      <c r="AI31" s="150">
        <v>3.7526999999999999</v>
      </c>
      <c r="AJ31" s="150"/>
      <c r="AL31"/>
      <c r="AM31" s="129" t="s">
        <v>4359</v>
      </c>
      <c r="AN31" s="151">
        <v>-1.8412999999999999E-2</v>
      </c>
      <c r="AO31" s="151">
        <v>0</v>
      </c>
    </row>
    <row r="32" spans="1:41" x14ac:dyDescent="0.2">
      <c r="A32" s="8" t="s">
        <v>4362</v>
      </c>
      <c r="B32" s="8" t="s">
        <v>4365</v>
      </c>
      <c r="C32" s="8" t="s">
        <v>350</v>
      </c>
      <c r="D32" s="8" t="s">
        <v>4409</v>
      </c>
      <c r="E32" s="8" t="s">
        <v>1206</v>
      </c>
      <c r="F32" s="171">
        <v>3.6469999999999998</v>
      </c>
      <c r="G32" s="150">
        <v>29000000</v>
      </c>
      <c r="H32" s="150">
        <v>28992.794077323833</v>
      </c>
      <c r="I32" s="150">
        <v>1.3276E-2</v>
      </c>
      <c r="J32" s="150">
        <v>3.0000000000000001E-6</v>
      </c>
      <c r="K32" s="8" t="s">
        <v>4409</v>
      </c>
      <c r="L32" s="8" t="s">
        <v>1212</v>
      </c>
      <c r="M32" s="171">
        <v>1</v>
      </c>
      <c r="N32" s="150">
        <v>-108428100</v>
      </c>
      <c r="O32" s="150">
        <v>-108428.1</v>
      </c>
      <c r="P32" s="150">
        <v>-1.1E-5</v>
      </c>
      <c r="Q32" s="150">
        <v>4.0135999999999998E-2</v>
      </c>
      <c r="R32" s="150">
        <v>-2691.38</v>
      </c>
      <c r="S32" s="8" t="s">
        <v>53</v>
      </c>
      <c r="T32" s="152" t="s">
        <v>53</v>
      </c>
      <c r="U32" s="8" t="s">
        <v>72</v>
      </c>
      <c r="V32" s="8" t="s">
        <v>373</v>
      </c>
      <c r="W32" s="8" t="s">
        <v>685</v>
      </c>
      <c r="X32" t="s">
        <v>4356</v>
      </c>
      <c r="Y32" s="8" t="s">
        <v>62</v>
      </c>
      <c r="Z32" s="8" t="s">
        <v>4404</v>
      </c>
      <c r="AA32" s="8" t="s">
        <v>4405</v>
      </c>
      <c r="AB32" s="8" t="s">
        <v>359</v>
      </c>
      <c r="AC32" s="8" t="s">
        <v>360</v>
      </c>
      <c r="AD32" s="8" t="s">
        <v>55</v>
      </c>
      <c r="AE32" s="8" t="s">
        <v>341</v>
      </c>
      <c r="AF32" s="8" t="s">
        <v>359</v>
      </c>
      <c r="AG32" s="8" t="s">
        <v>359</v>
      </c>
      <c r="AH32" s="183"/>
      <c r="AI32" s="150">
        <v>3.7526999999999999</v>
      </c>
      <c r="AJ32" s="150"/>
      <c r="AL32"/>
      <c r="AM32" s="129" t="s">
        <v>4359</v>
      </c>
      <c r="AN32" s="151">
        <v>-7.0637000000000005E-2</v>
      </c>
      <c r="AO32" s="151">
        <v>0</v>
      </c>
    </row>
    <row r="33" spans="1:41" x14ac:dyDescent="0.2">
      <c r="A33" s="8" t="s">
        <v>4367</v>
      </c>
      <c r="B33" s="8" t="s">
        <v>4368</v>
      </c>
      <c r="C33" s="8" t="s">
        <v>350</v>
      </c>
      <c r="D33" s="8" t="s">
        <v>4410</v>
      </c>
      <c r="E33" s="8" t="s">
        <v>1206</v>
      </c>
      <c r="F33" s="171">
        <v>3.6469999999999998</v>
      </c>
      <c r="G33" s="150">
        <v>390000</v>
      </c>
      <c r="H33" s="150">
        <v>389.90403071017278</v>
      </c>
      <c r="I33" s="150">
        <v>1.0141000000000001E-2</v>
      </c>
      <c r="J33" s="150">
        <v>9.9999999999999995E-7</v>
      </c>
      <c r="K33" s="8" t="s">
        <v>4410</v>
      </c>
      <c r="L33" s="8" t="s">
        <v>1212</v>
      </c>
      <c r="M33" s="171">
        <v>1</v>
      </c>
      <c r="N33" s="150">
        <v>-1458171</v>
      </c>
      <c r="O33" s="150">
        <v>-1458.17</v>
      </c>
      <c r="P33" s="150">
        <v>-3.9999999999999998E-6</v>
      </c>
      <c r="Q33" s="150">
        <v>3.6899000000000001E-2</v>
      </c>
      <c r="R33" s="150">
        <v>-36.19</v>
      </c>
      <c r="S33" s="8" t="s">
        <v>53</v>
      </c>
      <c r="T33" s="152" t="s">
        <v>53</v>
      </c>
      <c r="U33" s="8" t="s">
        <v>72</v>
      </c>
      <c r="V33" s="8" t="s">
        <v>373</v>
      </c>
      <c r="W33" s="8" t="s">
        <v>685</v>
      </c>
      <c r="X33" t="s">
        <v>4356</v>
      </c>
      <c r="Y33" s="8" t="s">
        <v>62</v>
      </c>
      <c r="Z33" s="8" t="s">
        <v>4404</v>
      </c>
      <c r="AA33" s="8" t="s">
        <v>4405</v>
      </c>
      <c r="AB33" s="8" t="s">
        <v>359</v>
      </c>
      <c r="AC33" s="8" t="s">
        <v>360</v>
      </c>
      <c r="AD33" s="8" t="s">
        <v>55</v>
      </c>
      <c r="AE33" s="8" t="s">
        <v>341</v>
      </c>
      <c r="AF33" s="8" t="s">
        <v>359</v>
      </c>
      <c r="AG33" s="8" t="s">
        <v>359</v>
      </c>
      <c r="AH33" s="183"/>
      <c r="AI33" s="150">
        <v>3.7526999999999999</v>
      </c>
      <c r="AJ33" s="150"/>
      <c r="AL33"/>
      <c r="AM33" s="129" t="s">
        <v>4359</v>
      </c>
      <c r="AN33" s="151">
        <v>-1.3676000000000001E-2</v>
      </c>
      <c r="AO33" s="151">
        <v>0</v>
      </c>
    </row>
    <row r="34" spans="1:41" x14ac:dyDescent="0.2">
      <c r="A34" s="8" t="s">
        <v>4353</v>
      </c>
      <c r="B34" s="8" t="s">
        <v>4370</v>
      </c>
      <c r="C34" s="8" t="s">
        <v>350</v>
      </c>
      <c r="D34" s="8" t="s">
        <v>4411</v>
      </c>
      <c r="E34" s="8" t="s">
        <v>1206</v>
      </c>
      <c r="F34" s="171">
        <v>3.6469999999999998</v>
      </c>
      <c r="G34" s="150">
        <v>4840000</v>
      </c>
      <c r="H34" s="150">
        <v>4838.7990128873053</v>
      </c>
      <c r="I34" s="150">
        <v>9.3570000000000007E-3</v>
      </c>
      <c r="J34" s="150">
        <v>9.9999999999999995E-7</v>
      </c>
      <c r="K34" s="8" t="s">
        <v>4411</v>
      </c>
      <c r="L34" s="8" t="s">
        <v>1212</v>
      </c>
      <c r="M34" s="171">
        <v>1</v>
      </c>
      <c r="N34" s="150">
        <v>-18096276</v>
      </c>
      <c r="O34" s="150">
        <v>-18096.28</v>
      </c>
      <c r="P34" s="150">
        <v>-5.0000000000000004E-6</v>
      </c>
      <c r="Q34" s="150">
        <v>2.9009E-2</v>
      </c>
      <c r="R34" s="150">
        <v>-449.18</v>
      </c>
      <c r="S34" s="8" t="s">
        <v>53</v>
      </c>
      <c r="T34" s="152" t="s">
        <v>53</v>
      </c>
      <c r="U34" s="8" t="s">
        <v>72</v>
      </c>
      <c r="V34" s="8" t="s">
        <v>373</v>
      </c>
      <c r="W34" s="8" t="s">
        <v>685</v>
      </c>
      <c r="X34" t="s">
        <v>4356</v>
      </c>
      <c r="Y34" s="8" t="s">
        <v>62</v>
      </c>
      <c r="Z34" s="8" t="s">
        <v>4404</v>
      </c>
      <c r="AA34" s="8" t="s">
        <v>4405</v>
      </c>
      <c r="AB34" s="8" t="s">
        <v>359</v>
      </c>
      <c r="AC34" s="8" t="s">
        <v>360</v>
      </c>
      <c r="AD34" s="8" t="s">
        <v>55</v>
      </c>
      <c r="AE34" s="8" t="s">
        <v>341</v>
      </c>
      <c r="AF34" s="8" t="s">
        <v>359</v>
      </c>
      <c r="AG34" s="8" t="s">
        <v>359</v>
      </c>
      <c r="AH34" s="183"/>
      <c r="AI34" s="150">
        <v>3.7526999999999999</v>
      </c>
      <c r="AJ34" s="150"/>
      <c r="AL34"/>
      <c r="AM34" s="129" t="s">
        <v>4359</v>
      </c>
      <c r="AN34" s="151">
        <v>-3.9676000000000003E-2</v>
      </c>
      <c r="AO34" s="151">
        <v>0</v>
      </c>
    </row>
    <row r="35" spans="1:41" x14ac:dyDescent="0.2">
      <c r="A35" s="8" t="s">
        <v>4353</v>
      </c>
      <c r="B35" s="8" t="s">
        <v>4372</v>
      </c>
      <c r="C35" s="8" t="s">
        <v>350</v>
      </c>
      <c r="D35" s="8" t="s">
        <v>4412</v>
      </c>
      <c r="E35" s="8" t="s">
        <v>1206</v>
      </c>
      <c r="F35" s="171">
        <v>3.6469999999999998</v>
      </c>
      <c r="G35" s="150">
        <v>340000</v>
      </c>
      <c r="H35" s="150">
        <v>339.9177406087195</v>
      </c>
      <c r="I35" s="150">
        <v>6.2299999999999996E-4</v>
      </c>
      <c r="J35" s="150">
        <v>0</v>
      </c>
      <c r="K35" s="8" t="s">
        <v>4412</v>
      </c>
      <c r="L35" s="8" t="s">
        <v>1212</v>
      </c>
      <c r="M35" s="171">
        <v>1</v>
      </c>
      <c r="N35" s="150">
        <v>-1271226</v>
      </c>
      <c r="O35" s="150">
        <v>-1271.23</v>
      </c>
      <c r="P35" s="150">
        <v>0</v>
      </c>
      <c r="Q35" s="150">
        <v>2.4199999999999998E-3</v>
      </c>
      <c r="R35" s="150">
        <v>-31.55</v>
      </c>
      <c r="S35" s="8" t="s">
        <v>53</v>
      </c>
      <c r="T35" s="8" t="s">
        <v>53</v>
      </c>
      <c r="U35" s="8" t="s">
        <v>72</v>
      </c>
      <c r="V35" s="8" t="s">
        <v>373</v>
      </c>
      <c r="W35" s="8" t="s">
        <v>685</v>
      </c>
      <c r="X35" t="s">
        <v>4356</v>
      </c>
      <c r="Y35" s="8" t="s">
        <v>62</v>
      </c>
      <c r="Z35" s="8" t="s">
        <v>4404</v>
      </c>
      <c r="AA35" s="8" t="s">
        <v>4405</v>
      </c>
      <c r="AB35" s="8" t="s">
        <v>359</v>
      </c>
      <c r="AC35" s="8" t="s">
        <v>360</v>
      </c>
      <c r="AD35" s="8" t="s">
        <v>55</v>
      </c>
      <c r="AE35" s="8" t="s">
        <v>341</v>
      </c>
      <c r="AF35" s="8" t="s">
        <v>359</v>
      </c>
      <c r="AG35" s="8" t="s">
        <v>359</v>
      </c>
      <c r="AH35" s="183"/>
      <c r="AI35" s="150">
        <v>3.7526999999999999</v>
      </c>
      <c r="AJ35" s="150"/>
      <c r="AL35"/>
      <c r="AM35" s="129" t="s">
        <v>4359</v>
      </c>
      <c r="AN35" s="151">
        <v>-1.6199999999999999E-3</v>
      </c>
      <c r="AO35" s="151">
        <v>0</v>
      </c>
    </row>
    <row r="36" spans="1:41" x14ac:dyDescent="0.2">
      <c r="A36" s="8" t="s">
        <v>4374</v>
      </c>
      <c r="B36" s="8" t="s">
        <v>4375</v>
      </c>
      <c r="C36" s="8" t="s">
        <v>350</v>
      </c>
      <c r="D36" s="8" t="s">
        <v>4413</v>
      </c>
      <c r="E36" s="8" t="s">
        <v>1206</v>
      </c>
      <c r="F36" s="171">
        <v>3.6469999999999998</v>
      </c>
      <c r="G36" s="150">
        <v>3750000</v>
      </c>
      <c r="H36" s="150">
        <v>3749.0704688785299</v>
      </c>
      <c r="I36" s="150">
        <v>1.0685999999999999E-2</v>
      </c>
      <c r="J36" s="150">
        <v>9.9999999999999995E-7</v>
      </c>
      <c r="K36" s="8" t="s">
        <v>4413</v>
      </c>
      <c r="L36" s="8" t="s">
        <v>1212</v>
      </c>
      <c r="M36" s="171">
        <v>1</v>
      </c>
      <c r="N36" s="150">
        <v>-14020875</v>
      </c>
      <c r="O36" s="150">
        <v>-14020.88</v>
      </c>
      <c r="P36" s="150">
        <v>-3.9999999999999998E-6</v>
      </c>
      <c r="Q36" s="150">
        <v>2.9790000000000001E-2</v>
      </c>
      <c r="R36" s="150">
        <v>-348.02</v>
      </c>
      <c r="S36" s="8" t="s">
        <v>53</v>
      </c>
      <c r="T36" s="8" t="s">
        <v>53</v>
      </c>
      <c r="U36" s="8" t="s">
        <v>72</v>
      </c>
      <c r="V36" s="8" t="s">
        <v>373</v>
      </c>
      <c r="W36" s="8" t="s">
        <v>685</v>
      </c>
      <c r="X36" t="s">
        <v>4356</v>
      </c>
      <c r="Y36" s="8" t="s">
        <v>62</v>
      </c>
      <c r="Z36" s="8" t="s">
        <v>4404</v>
      </c>
      <c r="AA36" s="8" t="s">
        <v>4405</v>
      </c>
      <c r="AB36" s="8" t="s">
        <v>359</v>
      </c>
      <c r="AC36" s="8" t="s">
        <v>360</v>
      </c>
      <c r="AD36" s="8" t="s">
        <v>55</v>
      </c>
      <c r="AE36" s="8" t="s">
        <v>341</v>
      </c>
      <c r="AF36" s="8" t="s">
        <v>359</v>
      </c>
      <c r="AG36" s="8" t="s">
        <v>359</v>
      </c>
      <c r="AH36" s="183"/>
      <c r="AI36" s="150">
        <v>3.7526999999999999</v>
      </c>
      <c r="AJ36" s="150"/>
      <c r="AL36"/>
      <c r="AM36" s="129" t="s">
        <v>4359</v>
      </c>
      <c r="AN36" s="151">
        <v>-2.7435999999999999E-2</v>
      </c>
      <c r="AO36" s="151">
        <v>0</v>
      </c>
    </row>
    <row r="37" spans="1:41" x14ac:dyDescent="0.2">
      <c r="A37" s="8" t="s">
        <v>4374</v>
      </c>
      <c r="B37" s="8" t="s">
        <v>4377</v>
      </c>
      <c r="C37" s="8" t="s">
        <v>350</v>
      </c>
      <c r="D37" s="8" t="s">
        <v>4414</v>
      </c>
      <c r="E37" s="8" t="s">
        <v>1206</v>
      </c>
      <c r="F37" s="171">
        <v>3.6469999999999998</v>
      </c>
      <c r="G37" s="150">
        <v>7790000</v>
      </c>
      <c r="H37" s="150">
        <v>7788.0641623251986</v>
      </c>
      <c r="I37" s="150">
        <v>1.3776E-2</v>
      </c>
      <c r="J37" s="150">
        <v>3.0000000000000001E-6</v>
      </c>
      <c r="K37" s="8" t="s">
        <v>4414</v>
      </c>
      <c r="L37" s="8" t="s">
        <v>1212</v>
      </c>
      <c r="M37" s="171">
        <v>1</v>
      </c>
      <c r="N37" s="150">
        <v>-29126031</v>
      </c>
      <c r="O37" s="150">
        <v>-29126.03</v>
      </c>
      <c r="P37" s="150">
        <v>-1.2E-5</v>
      </c>
      <c r="Q37" s="150">
        <v>4.1873E-2</v>
      </c>
      <c r="R37" s="150">
        <v>-722.96</v>
      </c>
      <c r="S37" s="8" t="s">
        <v>53</v>
      </c>
      <c r="T37" s="8" t="s">
        <v>53</v>
      </c>
      <c r="U37" s="8" t="s">
        <v>72</v>
      </c>
      <c r="V37" s="8" t="s">
        <v>373</v>
      </c>
      <c r="W37" s="8" t="s">
        <v>685</v>
      </c>
      <c r="X37" t="s">
        <v>4356</v>
      </c>
      <c r="Y37" s="8" t="s">
        <v>62</v>
      </c>
      <c r="Z37" s="8" t="s">
        <v>4404</v>
      </c>
      <c r="AA37" s="8" t="s">
        <v>4405</v>
      </c>
      <c r="AB37" s="8" t="s">
        <v>359</v>
      </c>
      <c r="AC37" s="8" t="s">
        <v>360</v>
      </c>
      <c r="AD37" s="8" t="s">
        <v>55</v>
      </c>
      <c r="AE37" s="8" t="s">
        <v>341</v>
      </c>
      <c r="AF37" s="8" t="s">
        <v>359</v>
      </c>
      <c r="AG37" s="8" t="s">
        <v>359</v>
      </c>
      <c r="AH37" s="183"/>
      <c r="AI37" s="150">
        <v>3.7526999999999999</v>
      </c>
      <c r="AJ37" s="150"/>
      <c r="AL37"/>
      <c r="AM37" s="129" t="s">
        <v>4359</v>
      </c>
      <c r="AN37" s="151">
        <v>-3.5075000000000002E-2</v>
      </c>
      <c r="AO37" s="151">
        <v>0</v>
      </c>
    </row>
    <row r="38" spans="1:41" x14ac:dyDescent="0.2">
      <c r="A38" s="8" t="s">
        <v>4353</v>
      </c>
      <c r="B38" s="8" t="s">
        <v>4354</v>
      </c>
      <c r="C38" s="8" t="s">
        <v>350</v>
      </c>
      <c r="D38" s="8" t="s">
        <v>4415</v>
      </c>
      <c r="E38" s="8" t="s">
        <v>1206</v>
      </c>
      <c r="F38" s="171">
        <v>3.6469999999999998</v>
      </c>
      <c r="G38" s="150">
        <v>15803000</v>
      </c>
      <c r="H38" s="150">
        <v>15796.849465313957</v>
      </c>
      <c r="I38" s="150">
        <v>1.1034E-2</v>
      </c>
      <c r="J38" s="150">
        <v>9.9999999999999995E-7</v>
      </c>
      <c r="K38" s="8" t="s">
        <v>4415</v>
      </c>
      <c r="L38" s="8" t="s">
        <v>1212</v>
      </c>
      <c r="M38" s="171">
        <v>1</v>
      </c>
      <c r="N38" s="150">
        <v>-59514098</v>
      </c>
      <c r="O38" s="150">
        <v>-59514.1</v>
      </c>
      <c r="P38" s="150">
        <v>-5.0000000000000004E-6</v>
      </c>
      <c r="Q38" s="150">
        <v>3.5390999999999999E-2</v>
      </c>
      <c r="R38" s="150">
        <v>-1902.99</v>
      </c>
      <c r="S38" s="8" t="s">
        <v>53</v>
      </c>
      <c r="T38" s="8" t="s">
        <v>53</v>
      </c>
      <c r="U38" s="8" t="s">
        <v>72</v>
      </c>
      <c r="V38" s="8" t="s">
        <v>373</v>
      </c>
      <c r="W38" s="8" t="s">
        <v>685</v>
      </c>
      <c r="X38" t="s">
        <v>4356</v>
      </c>
      <c r="Y38" s="8" t="s">
        <v>62</v>
      </c>
      <c r="Z38" s="8" t="s">
        <v>4416</v>
      </c>
      <c r="AA38" s="8" t="s">
        <v>4417</v>
      </c>
      <c r="AB38" s="8" t="s">
        <v>359</v>
      </c>
      <c r="AC38" s="8" t="s">
        <v>360</v>
      </c>
      <c r="AD38" s="8" t="s">
        <v>55</v>
      </c>
      <c r="AE38" s="8" t="s">
        <v>341</v>
      </c>
      <c r="AF38" s="8" t="s">
        <v>359</v>
      </c>
      <c r="AG38" s="8" t="s">
        <v>359</v>
      </c>
      <c r="AH38" s="183"/>
      <c r="AI38" s="150">
        <v>3.7589000000000001</v>
      </c>
      <c r="AJ38" s="150"/>
      <c r="AL38"/>
      <c r="AM38" s="129" t="s">
        <v>4359</v>
      </c>
      <c r="AN38" s="151">
        <v>-2.9000999999999999E-2</v>
      </c>
      <c r="AO38" s="151">
        <v>0</v>
      </c>
    </row>
    <row r="39" spans="1:41" x14ac:dyDescent="0.2">
      <c r="A39" s="8" t="s">
        <v>4367</v>
      </c>
      <c r="B39" s="8" t="s">
        <v>4367</v>
      </c>
      <c r="C39" s="8" t="s">
        <v>350</v>
      </c>
      <c r="D39" s="8" t="s">
        <v>4418</v>
      </c>
      <c r="E39" s="8" t="s">
        <v>1206</v>
      </c>
      <c r="F39" s="171">
        <v>3.6469999999999998</v>
      </c>
      <c r="G39" s="150">
        <v>107000</v>
      </c>
      <c r="H39" s="150">
        <v>106.95914450233069</v>
      </c>
      <c r="I39" s="150">
        <v>1.1173000000000001E-2</v>
      </c>
      <c r="J39" s="150">
        <v>0</v>
      </c>
      <c r="K39" s="8" t="s">
        <v>4418</v>
      </c>
      <c r="L39" s="8" t="s">
        <v>1212</v>
      </c>
      <c r="M39" s="171">
        <v>1</v>
      </c>
      <c r="N39" s="150">
        <v>-402962</v>
      </c>
      <c r="O39" s="150">
        <v>-402.96</v>
      </c>
      <c r="P39" s="150">
        <v>-1.9999999999999999E-6</v>
      </c>
      <c r="Q39" s="150">
        <v>4.7446000000000002E-2</v>
      </c>
      <c r="R39" s="150">
        <v>-12.88</v>
      </c>
      <c r="S39" s="8" t="s">
        <v>53</v>
      </c>
      <c r="T39" s="8" t="s">
        <v>53</v>
      </c>
      <c r="U39" s="8" t="s">
        <v>72</v>
      </c>
      <c r="V39" s="8" t="s">
        <v>373</v>
      </c>
      <c r="W39" s="8" t="s">
        <v>685</v>
      </c>
      <c r="X39" t="s">
        <v>4356</v>
      </c>
      <c r="Y39" s="8" t="s">
        <v>62</v>
      </c>
      <c r="Z39" s="8" t="s">
        <v>4416</v>
      </c>
      <c r="AA39" s="8" t="s">
        <v>4417</v>
      </c>
      <c r="AB39" s="8" t="s">
        <v>359</v>
      </c>
      <c r="AC39" s="8" t="s">
        <v>360</v>
      </c>
      <c r="AD39" s="8" t="s">
        <v>55</v>
      </c>
      <c r="AE39" s="8" t="s">
        <v>341</v>
      </c>
      <c r="AF39" s="8" t="s">
        <v>359</v>
      </c>
      <c r="AG39" s="8" t="s">
        <v>359</v>
      </c>
      <c r="AH39" s="183"/>
      <c r="AI39" s="150">
        <v>3.7589000000000001</v>
      </c>
      <c r="AJ39" s="150"/>
      <c r="AL39"/>
      <c r="AM39" s="129" t="s">
        <v>4359</v>
      </c>
      <c r="AN39" s="151">
        <v>-4.705E-3</v>
      </c>
      <c r="AO39" s="151">
        <v>0</v>
      </c>
    </row>
    <row r="40" spans="1:41" x14ac:dyDescent="0.2">
      <c r="A40" s="8" t="s">
        <v>4362</v>
      </c>
      <c r="B40" s="8" t="s">
        <v>4363</v>
      </c>
      <c r="C40" s="8" t="s">
        <v>350</v>
      </c>
      <c r="D40" s="8" t="s">
        <v>4419</v>
      </c>
      <c r="E40" s="8" t="s">
        <v>1206</v>
      </c>
      <c r="F40" s="171">
        <v>3.6469999999999998</v>
      </c>
      <c r="G40" s="150">
        <v>48680000</v>
      </c>
      <c r="H40" s="150">
        <v>48661.050178228688</v>
      </c>
      <c r="I40" s="150">
        <v>1.8360999999999999E-2</v>
      </c>
      <c r="J40" s="150">
        <v>1.9999999999999999E-6</v>
      </c>
      <c r="K40" s="8" t="s">
        <v>4419</v>
      </c>
      <c r="L40" s="8" t="s">
        <v>1212</v>
      </c>
      <c r="M40" s="171">
        <v>1</v>
      </c>
      <c r="N40" s="150">
        <v>-183328880</v>
      </c>
      <c r="O40" s="150">
        <v>-183328.88</v>
      </c>
      <c r="P40" s="150">
        <v>-7.9999999999999996E-6</v>
      </c>
      <c r="Q40" s="150">
        <v>5.9096999999999997E-2</v>
      </c>
      <c r="R40" s="150">
        <v>-5862.03</v>
      </c>
      <c r="S40" s="8" t="s">
        <v>53</v>
      </c>
      <c r="T40" s="8" t="s">
        <v>53</v>
      </c>
      <c r="U40" s="8" t="s">
        <v>72</v>
      </c>
      <c r="V40" s="8" t="s">
        <v>373</v>
      </c>
      <c r="W40" s="8" t="s">
        <v>685</v>
      </c>
      <c r="X40" t="s">
        <v>4356</v>
      </c>
      <c r="Y40" s="8" t="s">
        <v>62</v>
      </c>
      <c r="Z40" s="8" t="s">
        <v>4416</v>
      </c>
      <c r="AA40" s="8" t="s">
        <v>4417</v>
      </c>
      <c r="AB40" s="8" t="s">
        <v>359</v>
      </c>
      <c r="AC40" s="8" t="s">
        <v>360</v>
      </c>
      <c r="AD40" s="8" t="s">
        <v>55</v>
      </c>
      <c r="AE40" s="8" t="s">
        <v>341</v>
      </c>
      <c r="AF40" s="8" t="s">
        <v>359</v>
      </c>
      <c r="AG40" s="8" t="s">
        <v>359</v>
      </c>
      <c r="AH40" s="183"/>
      <c r="AI40" s="150">
        <v>3.7589000000000001</v>
      </c>
      <c r="AJ40" s="150"/>
      <c r="AL40"/>
      <c r="AM40" s="129" t="s">
        <v>4359</v>
      </c>
      <c r="AN40" s="151">
        <v>-5.1372000000000001E-2</v>
      </c>
      <c r="AO40" s="151">
        <v>0</v>
      </c>
    </row>
    <row r="41" spans="1:41" x14ac:dyDescent="0.2">
      <c r="A41" s="8" t="s">
        <v>4367</v>
      </c>
      <c r="B41" s="8" t="s">
        <v>4368</v>
      </c>
      <c r="C41" s="8" t="s">
        <v>350</v>
      </c>
      <c r="D41" s="8" t="s">
        <v>4420</v>
      </c>
      <c r="E41" s="8" t="s">
        <v>1206</v>
      </c>
      <c r="F41" s="171">
        <v>3.6469999999999998</v>
      </c>
      <c r="G41" s="150">
        <v>152000</v>
      </c>
      <c r="H41" s="150">
        <v>151.94132163421992</v>
      </c>
      <c r="I41" s="150">
        <v>3.9519999999999998E-3</v>
      </c>
      <c r="J41" s="150">
        <v>0</v>
      </c>
      <c r="K41" s="8" t="s">
        <v>4420</v>
      </c>
      <c r="L41" s="8" t="s">
        <v>1212</v>
      </c>
      <c r="M41" s="171">
        <v>1</v>
      </c>
      <c r="N41" s="150">
        <v>-572432</v>
      </c>
      <c r="O41" s="150">
        <v>-572.42999999999995</v>
      </c>
      <c r="P41" s="150">
        <v>-1.9999999999999999E-6</v>
      </c>
      <c r="Q41" s="150">
        <v>1.4485E-2</v>
      </c>
      <c r="R41" s="150">
        <v>-18.3</v>
      </c>
      <c r="S41" s="8" t="s">
        <v>53</v>
      </c>
      <c r="T41" s="8" t="s">
        <v>53</v>
      </c>
      <c r="U41" s="8" t="s">
        <v>72</v>
      </c>
      <c r="V41" s="8" t="s">
        <v>373</v>
      </c>
      <c r="W41" s="8" t="s">
        <v>685</v>
      </c>
      <c r="X41" t="s">
        <v>4356</v>
      </c>
      <c r="Y41" s="8" t="s">
        <v>62</v>
      </c>
      <c r="Z41" s="8" t="s">
        <v>4416</v>
      </c>
      <c r="AA41" s="8" t="s">
        <v>4417</v>
      </c>
      <c r="AB41" s="8" t="s">
        <v>359</v>
      </c>
      <c r="AC41" s="8" t="s">
        <v>360</v>
      </c>
      <c r="AD41" s="8" t="s">
        <v>55</v>
      </c>
      <c r="AE41" s="8" t="s">
        <v>341</v>
      </c>
      <c r="AF41" s="8" t="s">
        <v>359</v>
      </c>
      <c r="AG41" s="8" t="s">
        <v>359</v>
      </c>
      <c r="AH41" s="183"/>
      <c r="AI41" s="150">
        <v>3.7589000000000001</v>
      </c>
      <c r="AJ41" s="150"/>
      <c r="AL41"/>
      <c r="AM41" s="129" t="s">
        <v>4359</v>
      </c>
      <c r="AN41" s="151">
        <v>-6.9160000000000003E-3</v>
      </c>
      <c r="AO41" s="151">
        <v>0</v>
      </c>
    </row>
    <row r="42" spans="1:41" x14ac:dyDescent="0.2">
      <c r="A42" s="8" t="s">
        <v>4362</v>
      </c>
      <c r="B42" s="8" t="s">
        <v>4365</v>
      </c>
      <c r="C42" s="8" t="s">
        <v>350</v>
      </c>
      <c r="D42" s="8" t="s">
        <v>4421</v>
      </c>
      <c r="E42" s="8" t="s">
        <v>1206</v>
      </c>
      <c r="F42" s="171">
        <v>3.6469999999999998</v>
      </c>
      <c r="G42" s="150">
        <v>1851000</v>
      </c>
      <c r="H42" s="150">
        <v>1850.2796819303537</v>
      </c>
      <c r="I42" s="150">
        <v>8.4699999999999999E-4</v>
      </c>
      <c r="J42" s="150">
        <v>0</v>
      </c>
      <c r="K42" s="8" t="s">
        <v>4421</v>
      </c>
      <c r="L42" s="8" t="s">
        <v>1212</v>
      </c>
      <c r="M42" s="171">
        <v>1</v>
      </c>
      <c r="N42" s="150">
        <v>-6970866</v>
      </c>
      <c r="O42" s="150">
        <v>-6970.87</v>
      </c>
      <c r="P42" s="150">
        <v>-9.9999999999999995E-7</v>
      </c>
      <c r="Q42" s="150">
        <v>2.5799999999999998E-3</v>
      </c>
      <c r="R42" s="150">
        <v>-222.9</v>
      </c>
      <c r="S42" s="8" t="s">
        <v>53</v>
      </c>
      <c r="T42" s="8" t="s">
        <v>53</v>
      </c>
      <c r="U42" s="8" t="s">
        <v>72</v>
      </c>
      <c r="V42" s="8" t="s">
        <v>373</v>
      </c>
      <c r="W42" s="8" t="s">
        <v>685</v>
      </c>
      <c r="X42" t="s">
        <v>4356</v>
      </c>
      <c r="Y42" s="8" t="s">
        <v>62</v>
      </c>
      <c r="Z42" s="8" t="s">
        <v>4416</v>
      </c>
      <c r="AA42" s="8" t="s">
        <v>4417</v>
      </c>
      <c r="AB42" s="8" t="s">
        <v>359</v>
      </c>
      <c r="AC42" s="8" t="s">
        <v>360</v>
      </c>
      <c r="AD42" s="8" t="s">
        <v>55</v>
      </c>
      <c r="AE42" s="8" t="s">
        <v>341</v>
      </c>
      <c r="AF42" s="8" t="s">
        <v>359</v>
      </c>
      <c r="AG42" s="8" t="s">
        <v>359</v>
      </c>
      <c r="AH42" s="183"/>
      <c r="AI42" s="150">
        <v>3.7589000000000001</v>
      </c>
      <c r="AJ42" s="150"/>
      <c r="AL42"/>
      <c r="AM42" s="129" t="s">
        <v>4359</v>
      </c>
      <c r="AN42" s="151">
        <v>-5.8500000000000002E-3</v>
      </c>
      <c r="AO42" s="151">
        <v>0</v>
      </c>
    </row>
    <row r="43" spans="1:41" x14ac:dyDescent="0.2">
      <c r="A43" s="8" t="s">
        <v>4353</v>
      </c>
      <c r="B43" s="8" t="s">
        <v>4370</v>
      </c>
      <c r="C43" s="8" t="s">
        <v>350</v>
      </c>
      <c r="D43" s="8" t="s">
        <v>4422</v>
      </c>
      <c r="E43" s="8" t="s">
        <v>1206</v>
      </c>
      <c r="F43" s="171">
        <v>3.6469999999999998</v>
      </c>
      <c r="G43" s="150">
        <v>4247000</v>
      </c>
      <c r="H43" s="150">
        <v>4245.3468604332329</v>
      </c>
      <c r="I43" s="150">
        <v>8.2100000000000003E-3</v>
      </c>
      <c r="J43" s="150">
        <v>9.9999999999999995E-7</v>
      </c>
      <c r="K43" s="8" t="s">
        <v>4422</v>
      </c>
      <c r="L43" s="8" t="s">
        <v>1212</v>
      </c>
      <c r="M43" s="171">
        <v>1</v>
      </c>
      <c r="N43" s="150">
        <v>-15994202</v>
      </c>
      <c r="O43" s="150">
        <v>-15994.2</v>
      </c>
      <c r="P43" s="150">
        <v>-3.9999999999999998E-6</v>
      </c>
      <c r="Q43" s="150">
        <v>2.5638999999999999E-2</v>
      </c>
      <c r="R43" s="150">
        <v>-511.42</v>
      </c>
      <c r="S43" s="8" t="s">
        <v>53</v>
      </c>
      <c r="T43" s="8" t="s">
        <v>53</v>
      </c>
      <c r="U43" s="8" t="s">
        <v>72</v>
      </c>
      <c r="V43" s="8" t="s">
        <v>373</v>
      </c>
      <c r="W43" s="8" t="s">
        <v>685</v>
      </c>
      <c r="X43" t="s">
        <v>4356</v>
      </c>
      <c r="Y43" s="8" t="s">
        <v>62</v>
      </c>
      <c r="Z43" s="8" t="s">
        <v>4416</v>
      </c>
      <c r="AA43" s="8" t="s">
        <v>4417</v>
      </c>
      <c r="AB43" s="8" t="s">
        <v>359</v>
      </c>
      <c r="AC43" s="8" t="s">
        <v>360</v>
      </c>
      <c r="AD43" s="8" t="s">
        <v>55</v>
      </c>
      <c r="AE43" s="8" t="s">
        <v>341</v>
      </c>
      <c r="AF43" s="8" t="s">
        <v>359</v>
      </c>
      <c r="AG43" s="8" t="s">
        <v>359</v>
      </c>
      <c r="AH43" s="183"/>
      <c r="AI43" s="150">
        <v>3.7589000000000001</v>
      </c>
      <c r="AJ43" s="150"/>
      <c r="AL43"/>
      <c r="AM43" s="129" t="s">
        <v>4359</v>
      </c>
      <c r="AN43" s="151">
        <v>-4.5173999999999999E-2</v>
      </c>
      <c r="AO43" s="151">
        <v>0</v>
      </c>
    </row>
    <row r="44" spans="1:41" x14ac:dyDescent="0.2">
      <c r="A44" s="8" t="s">
        <v>4353</v>
      </c>
      <c r="B44" s="8" t="s">
        <v>4372</v>
      </c>
      <c r="C44" s="8" t="s">
        <v>350</v>
      </c>
      <c r="D44" s="8" t="s">
        <v>4423</v>
      </c>
      <c r="E44" s="8" t="s">
        <v>1206</v>
      </c>
      <c r="F44" s="171">
        <v>3.6469999999999998</v>
      </c>
      <c r="G44" s="150">
        <v>12887000</v>
      </c>
      <c r="H44" s="150">
        <v>12881.982451329861</v>
      </c>
      <c r="I44" s="150">
        <v>2.3605000000000001E-2</v>
      </c>
      <c r="J44" s="150">
        <v>1.9999999999999999E-6</v>
      </c>
      <c r="K44" s="8" t="s">
        <v>4423</v>
      </c>
      <c r="L44" s="8" t="s">
        <v>1212</v>
      </c>
      <c r="M44" s="171">
        <v>1</v>
      </c>
      <c r="N44" s="150">
        <v>-48532442</v>
      </c>
      <c r="O44" s="150">
        <v>-48532.44</v>
      </c>
      <c r="P44" s="150">
        <v>-6.0000000000000002E-6</v>
      </c>
      <c r="Q44" s="150">
        <v>9.2387999999999998E-2</v>
      </c>
      <c r="R44" s="150">
        <v>-1551.85</v>
      </c>
      <c r="S44" s="8" t="s">
        <v>53</v>
      </c>
      <c r="T44" s="8" t="s">
        <v>53</v>
      </c>
      <c r="U44" s="8" t="s">
        <v>72</v>
      </c>
      <c r="V44" s="8" t="s">
        <v>373</v>
      </c>
      <c r="W44" s="8" t="s">
        <v>685</v>
      </c>
      <c r="X44" t="s">
        <v>4356</v>
      </c>
      <c r="Y44" s="8" t="s">
        <v>62</v>
      </c>
      <c r="Z44" s="8" t="s">
        <v>4416</v>
      </c>
      <c r="AA44" s="8" t="s">
        <v>4417</v>
      </c>
      <c r="AB44" s="8" t="s">
        <v>359</v>
      </c>
      <c r="AC44" s="8" t="s">
        <v>360</v>
      </c>
      <c r="AD44" s="8" t="s">
        <v>55</v>
      </c>
      <c r="AE44" s="8" t="s">
        <v>341</v>
      </c>
      <c r="AF44" s="8" t="s">
        <v>359</v>
      </c>
      <c r="AG44" s="8" t="s">
        <v>359</v>
      </c>
      <c r="AH44" s="183"/>
      <c r="AI44" s="150">
        <v>3.7589000000000001</v>
      </c>
      <c r="AJ44" s="150"/>
      <c r="AL44"/>
      <c r="AM44" s="129" t="s">
        <v>4359</v>
      </c>
      <c r="AN44" s="151">
        <v>-7.9661999999999997E-2</v>
      </c>
      <c r="AO44" s="151">
        <v>0</v>
      </c>
    </row>
    <row r="45" spans="1:41" x14ac:dyDescent="0.2">
      <c r="A45" s="8" t="s">
        <v>4374</v>
      </c>
      <c r="B45" s="8" t="s">
        <v>4375</v>
      </c>
      <c r="C45" s="8" t="s">
        <v>350</v>
      </c>
      <c r="D45" s="8" t="s">
        <v>4424</v>
      </c>
      <c r="E45" s="8" t="s">
        <v>1206</v>
      </c>
      <c r="F45" s="171">
        <v>3.6469999999999998</v>
      </c>
      <c r="G45" s="150">
        <v>708000</v>
      </c>
      <c r="H45" s="150">
        <v>707.72415684123939</v>
      </c>
      <c r="I45" s="150">
        <v>2.0170000000000001E-3</v>
      </c>
      <c r="J45" s="150">
        <v>0</v>
      </c>
      <c r="K45" s="8" t="s">
        <v>4424</v>
      </c>
      <c r="L45" s="8" t="s">
        <v>1212</v>
      </c>
      <c r="M45" s="171">
        <v>1</v>
      </c>
      <c r="N45" s="150">
        <v>-2666328</v>
      </c>
      <c r="O45" s="150">
        <v>-2666.33</v>
      </c>
      <c r="P45" s="150">
        <v>-9.9999999999999995E-7</v>
      </c>
      <c r="Q45" s="150">
        <v>5.6649999999999999E-3</v>
      </c>
      <c r="R45" s="150">
        <v>-85.26</v>
      </c>
      <c r="S45" s="8" t="s">
        <v>53</v>
      </c>
      <c r="T45" s="8" t="s">
        <v>53</v>
      </c>
      <c r="U45" s="8" t="s">
        <v>72</v>
      </c>
      <c r="V45" s="8" t="s">
        <v>373</v>
      </c>
      <c r="W45" s="8" t="s">
        <v>685</v>
      </c>
      <c r="X45" t="s">
        <v>4356</v>
      </c>
      <c r="Y45" s="8" t="s">
        <v>62</v>
      </c>
      <c r="Z45" s="8" t="s">
        <v>4416</v>
      </c>
      <c r="AA45" s="8" t="s">
        <v>4417</v>
      </c>
      <c r="AB45" s="8" t="s">
        <v>359</v>
      </c>
      <c r="AC45" s="8" t="s">
        <v>360</v>
      </c>
      <c r="AD45" s="8" t="s">
        <v>55</v>
      </c>
      <c r="AE45" s="8" t="s">
        <v>341</v>
      </c>
      <c r="AF45" s="8" t="s">
        <v>359</v>
      </c>
      <c r="AG45" s="8" t="s">
        <v>359</v>
      </c>
      <c r="AH45" s="183"/>
      <c r="AI45" s="150">
        <v>3.7589000000000001</v>
      </c>
      <c r="AJ45" s="150"/>
      <c r="AL45"/>
      <c r="AM45" s="129" t="s">
        <v>4359</v>
      </c>
      <c r="AN45" s="151">
        <v>-6.7219999999999997E-3</v>
      </c>
      <c r="AO45" s="151">
        <v>0</v>
      </c>
    </row>
    <row r="46" spans="1:41" x14ac:dyDescent="0.2">
      <c r="A46" s="8" t="s">
        <v>4374</v>
      </c>
      <c r="B46" s="8" t="s">
        <v>4379</v>
      </c>
      <c r="C46" s="8" t="s">
        <v>350</v>
      </c>
      <c r="D46" s="8" t="s">
        <v>4425</v>
      </c>
      <c r="E46" s="8" t="s">
        <v>1206</v>
      </c>
      <c r="F46" s="171">
        <v>3.6469999999999998</v>
      </c>
      <c r="G46" s="150">
        <v>432000</v>
      </c>
      <c r="H46" s="150">
        <v>431.83164244584594</v>
      </c>
      <c r="I46" s="150">
        <v>2.4438999999999999E-2</v>
      </c>
      <c r="J46" s="150">
        <v>9.9999999999999995E-7</v>
      </c>
      <c r="K46" s="8" t="s">
        <v>4425</v>
      </c>
      <c r="L46" s="8" t="s">
        <v>1212</v>
      </c>
      <c r="M46" s="171">
        <v>1</v>
      </c>
      <c r="N46" s="150">
        <v>-1626912</v>
      </c>
      <c r="O46" s="150">
        <v>-1626.91</v>
      </c>
      <c r="P46" s="150">
        <v>-6.0000000000000002E-6</v>
      </c>
      <c r="Q46" s="150">
        <v>6.9352999999999998E-2</v>
      </c>
      <c r="R46" s="150">
        <v>-52.02</v>
      </c>
      <c r="S46" s="8" t="s">
        <v>53</v>
      </c>
      <c r="T46" s="8" t="s">
        <v>53</v>
      </c>
      <c r="U46" s="8" t="s">
        <v>72</v>
      </c>
      <c r="V46" s="8" t="s">
        <v>373</v>
      </c>
      <c r="W46" s="8" t="s">
        <v>685</v>
      </c>
      <c r="X46" t="s">
        <v>4356</v>
      </c>
      <c r="Y46" s="8" t="s">
        <v>62</v>
      </c>
      <c r="Z46" s="8" t="s">
        <v>4416</v>
      </c>
      <c r="AA46" s="8" t="s">
        <v>4417</v>
      </c>
      <c r="AB46" s="8" t="s">
        <v>359</v>
      </c>
      <c r="AC46" s="8" t="s">
        <v>360</v>
      </c>
      <c r="AD46" s="8" t="s">
        <v>55</v>
      </c>
      <c r="AE46" s="8" t="s">
        <v>341</v>
      </c>
      <c r="AF46" s="8" t="s">
        <v>359</v>
      </c>
      <c r="AG46" s="8" t="s">
        <v>359</v>
      </c>
      <c r="AH46" s="183"/>
      <c r="AI46" s="150">
        <v>3.7589000000000001</v>
      </c>
      <c r="AJ46" s="150"/>
      <c r="AL46"/>
      <c r="AM46" s="129" t="s">
        <v>4359</v>
      </c>
      <c r="AN46" s="151">
        <v>-8.1897999999999999E-2</v>
      </c>
      <c r="AO46" s="151">
        <v>0</v>
      </c>
    </row>
    <row r="47" spans="1:41" x14ac:dyDescent="0.2">
      <c r="A47" s="8" t="s">
        <v>4353</v>
      </c>
      <c r="B47" s="8" t="s">
        <v>4360</v>
      </c>
      <c r="C47" s="8" t="s">
        <v>350</v>
      </c>
      <c r="D47" s="8" t="s">
        <v>4426</v>
      </c>
      <c r="E47" s="8" t="s">
        <v>1206</v>
      </c>
      <c r="F47" s="171">
        <v>3.6469999999999998</v>
      </c>
      <c r="G47" s="150">
        <v>18360000</v>
      </c>
      <c r="H47" s="150">
        <v>18346.364134905405</v>
      </c>
      <c r="I47" s="150">
        <v>1.6057999999999999E-2</v>
      </c>
      <c r="J47" s="150">
        <v>3.9999999999999998E-6</v>
      </c>
      <c r="K47" s="8" t="s">
        <v>4426</v>
      </c>
      <c r="L47" s="8" t="s">
        <v>1212</v>
      </c>
      <c r="M47" s="171">
        <v>1</v>
      </c>
      <c r="N47" s="150">
        <v>-66756960</v>
      </c>
      <c r="O47" s="150">
        <v>-66756.960000000006</v>
      </c>
      <c r="P47" s="150">
        <v>-1.4E-5</v>
      </c>
      <c r="Q47" s="150">
        <v>4.7382000000000001E-2</v>
      </c>
      <c r="R47" s="150">
        <v>152.22999999999999</v>
      </c>
      <c r="S47" s="8" t="s">
        <v>53</v>
      </c>
      <c r="T47" s="8" t="s">
        <v>53</v>
      </c>
      <c r="U47" s="8" t="s">
        <v>72</v>
      </c>
      <c r="V47" s="8" t="s">
        <v>373</v>
      </c>
      <c r="W47" s="8" t="s">
        <v>685</v>
      </c>
      <c r="X47" t="s">
        <v>4356</v>
      </c>
      <c r="Y47" s="8" t="s">
        <v>62</v>
      </c>
      <c r="Z47" s="8" t="s">
        <v>4427</v>
      </c>
      <c r="AA47" s="8" t="s">
        <v>1249</v>
      </c>
      <c r="AB47" s="8" t="s">
        <v>359</v>
      </c>
      <c r="AC47" s="8" t="s">
        <v>360</v>
      </c>
      <c r="AD47" s="8" t="s">
        <v>55</v>
      </c>
      <c r="AE47" s="8" t="s">
        <v>341</v>
      </c>
      <c r="AF47" s="8" t="s">
        <v>359</v>
      </c>
      <c r="AG47" s="8" t="s">
        <v>359</v>
      </c>
      <c r="AH47" s="183"/>
      <c r="AI47" s="150">
        <v>3.6436000000000002</v>
      </c>
      <c r="AJ47" s="150"/>
      <c r="AL47"/>
      <c r="AM47" s="129" t="s">
        <v>4359</v>
      </c>
      <c r="AN47" s="151">
        <v>4.5389999999999996E-3</v>
      </c>
      <c r="AO47" s="151">
        <v>0</v>
      </c>
    </row>
    <row r="48" spans="1:41" x14ac:dyDescent="0.2">
      <c r="A48" s="8" t="s">
        <v>4353</v>
      </c>
      <c r="B48" s="8" t="s">
        <v>4354</v>
      </c>
      <c r="C48" s="8" t="s">
        <v>350</v>
      </c>
      <c r="D48" s="8" t="s">
        <v>4428</v>
      </c>
      <c r="E48" s="8" t="s">
        <v>1206</v>
      </c>
      <c r="F48" s="171">
        <v>3.6469999999999998</v>
      </c>
      <c r="G48" s="150">
        <v>13547000</v>
      </c>
      <c r="H48" s="150">
        <v>13536.939950644366</v>
      </c>
      <c r="I48" s="150">
        <v>9.4549999999999999E-3</v>
      </c>
      <c r="J48" s="150">
        <v>9.9999999999999995E-7</v>
      </c>
      <c r="K48" s="8" t="s">
        <v>4428</v>
      </c>
      <c r="L48" s="8" t="s">
        <v>1212</v>
      </c>
      <c r="M48" s="171">
        <v>1</v>
      </c>
      <c r="N48" s="150">
        <v>-49256892</v>
      </c>
      <c r="O48" s="150">
        <v>-49256.89</v>
      </c>
      <c r="P48" s="150">
        <v>-3.9999999999999998E-6</v>
      </c>
      <c r="Q48" s="150">
        <v>2.9291000000000001E-2</v>
      </c>
      <c r="R48" s="150">
        <v>112.33</v>
      </c>
      <c r="S48" s="8" t="s">
        <v>53</v>
      </c>
      <c r="T48" s="8" t="s">
        <v>53</v>
      </c>
      <c r="U48" s="8" t="s">
        <v>72</v>
      </c>
      <c r="V48" s="8" t="s">
        <v>373</v>
      </c>
      <c r="W48" s="8" t="s">
        <v>685</v>
      </c>
      <c r="X48" t="s">
        <v>4356</v>
      </c>
      <c r="Y48" s="8" t="s">
        <v>62</v>
      </c>
      <c r="Z48" s="8" t="s">
        <v>4427</v>
      </c>
      <c r="AA48" s="8" t="s">
        <v>1249</v>
      </c>
      <c r="AB48" s="8" t="s">
        <v>359</v>
      </c>
      <c r="AC48" s="8" t="s">
        <v>360</v>
      </c>
      <c r="AD48" s="8" t="s">
        <v>55</v>
      </c>
      <c r="AE48" s="8" t="s">
        <v>341</v>
      </c>
      <c r="AF48" s="8" t="s">
        <v>359</v>
      </c>
      <c r="AG48" s="8" t="s">
        <v>359</v>
      </c>
      <c r="AH48" s="183"/>
      <c r="AI48" s="150">
        <v>3.6436000000000002</v>
      </c>
      <c r="AJ48" s="150"/>
      <c r="AL48"/>
      <c r="AM48" s="129" t="s">
        <v>4359</v>
      </c>
      <c r="AN48" s="151">
        <v>1.712E-3</v>
      </c>
      <c r="AO48" s="151">
        <v>0</v>
      </c>
    </row>
    <row r="49" spans="1:41" x14ac:dyDescent="0.2">
      <c r="A49" s="8" t="s">
        <v>4362</v>
      </c>
      <c r="B49" s="8" t="s">
        <v>4363</v>
      </c>
      <c r="C49" s="8" t="s">
        <v>350</v>
      </c>
      <c r="D49" s="8" t="s">
        <v>4429</v>
      </c>
      <c r="E49" s="8" t="s">
        <v>1206</v>
      </c>
      <c r="F49" s="171">
        <v>3.6469999999999998</v>
      </c>
      <c r="G49" s="150">
        <v>26084000</v>
      </c>
      <c r="H49" s="150">
        <v>26064.628461749387</v>
      </c>
      <c r="I49" s="150">
        <v>9.835E-3</v>
      </c>
      <c r="J49" s="150">
        <v>9.9999999999999995E-7</v>
      </c>
      <c r="K49" s="8" t="s">
        <v>4429</v>
      </c>
      <c r="L49" s="8" t="s">
        <v>1212</v>
      </c>
      <c r="M49" s="171">
        <v>1</v>
      </c>
      <c r="N49" s="150">
        <v>-94841424</v>
      </c>
      <c r="O49" s="150">
        <v>-94841.42</v>
      </c>
      <c r="P49" s="150">
        <v>-3.9999999999999998E-6</v>
      </c>
      <c r="Q49" s="150">
        <v>3.0572999999999999E-2</v>
      </c>
      <c r="R49" s="150">
        <v>216.28</v>
      </c>
      <c r="S49" s="8" t="s">
        <v>53</v>
      </c>
      <c r="T49" s="8" t="s">
        <v>53</v>
      </c>
      <c r="U49" s="8" t="s">
        <v>72</v>
      </c>
      <c r="V49" s="8" t="s">
        <v>373</v>
      </c>
      <c r="W49" s="8" t="s">
        <v>685</v>
      </c>
      <c r="X49" t="s">
        <v>4356</v>
      </c>
      <c r="Y49" s="8" t="s">
        <v>62</v>
      </c>
      <c r="Z49" s="8" t="s">
        <v>4427</v>
      </c>
      <c r="AA49" s="8" t="s">
        <v>1249</v>
      </c>
      <c r="AB49" s="8" t="s">
        <v>359</v>
      </c>
      <c r="AC49" s="8" t="s">
        <v>360</v>
      </c>
      <c r="AD49" s="8" t="s">
        <v>55</v>
      </c>
      <c r="AE49" s="8" t="s">
        <v>341</v>
      </c>
      <c r="AF49" s="8" t="s">
        <v>359</v>
      </c>
      <c r="AG49" s="8" t="s">
        <v>359</v>
      </c>
      <c r="AH49" s="183"/>
      <c r="AI49" s="150">
        <v>3.6436000000000002</v>
      </c>
      <c r="AJ49" s="150"/>
      <c r="AL49"/>
      <c r="AM49" s="129" t="s">
        <v>4359</v>
      </c>
      <c r="AN49" s="151">
        <v>1.895E-3</v>
      </c>
      <c r="AO49" s="151">
        <v>0</v>
      </c>
    </row>
    <row r="50" spans="1:41" x14ac:dyDescent="0.2">
      <c r="A50" s="8" t="s">
        <v>4362</v>
      </c>
      <c r="B50" s="8" t="s">
        <v>4365</v>
      </c>
      <c r="C50" s="8" t="s">
        <v>350</v>
      </c>
      <c r="D50" s="8" t="s">
        <v>4430</v>
      </c>
      <c r="E50" s="8" t="s">
        <v>1206</v>
      </c>
      <c r="F50" s="171">
        <v>3.6469999999999998</v>
      </c>
      <c r="G50" s="150">
        <v>40584000</v>
      </c>
      <c r="H50" s="150">
        <v>40553.860707430773</v>
      </c>
      <c r="I50" s="150">
        <v>1.857E-2</v>
      </c>
      <c r="J50" s="150">
        <v>3.9999999999999998E-6</v>
      </c>
      <c r="K50" s="8" t="s">
        <v>4430</v>
      </c>
      <c r="L50" s="8" t="s">
        <v>1212</v>
      </c>
      <c r="M50" s="171">
        <v>1</v>
      </c>
      <c r="N50" s="150">
        <v>-147563424</v>
      </c>
      <c r="O50" s="150">
        <v>-147563.42000000001</v>
      </c>
      <c r="P50" s="150">
        <v>-1.5999999999999999E-5</v>
      </c>
      <c r="Q50" s="150">
        <v>5.4622999999999998E-2</v>
      </c>
      <c r="R50" s="150">
        <v>336.51</v>
      </c>
      <c r="S50" s="8" t="s">
        <v>53</v>
      </c>
      <c r="T50" s="8" t="s">
        <v>53</v>
      </c>
      <c r="U50" s="8" t="s">
        <v>72</v>
      </c>
      <c r="V50" s="8" t="s">
        <v>373</v>
      </c>
      <c r="W50" s="8" t="s">
        <v>685</v>
      </c>
      <c r="X50" t="s">
        <v>4356</v>
      </c>
      <c r="Y50" s="8" t="s">
        <v>62</v>
      </c>
      <c r="Z50" s="8" t="s">
        <v>4427</v>
      </c>
      <c r="AA50" s="8" t="s">
        <v>1249</v>
      </c>
      <c r="AB50" s="8" t="s">
        <v>359</v>
      </c>
      <c r="AC50" s="8" t="s">
        <v>360</v>
      </c>
      <c r="AD50" s="8" t="s">
        <v>55</v>
      </c>
      <c r="AE50" s="8" t="s">
        <v>341</v>
      </c>
      <c r="AF50" s="8" t="s">
        <v>359</v>
      </c>
      <c r="AG50" s="8" t="s">
        <v>359</v>
      </c>
      <c r="AH50" s="183"/>
      <c r="AI50" s="150">
        <v>3.6436000000000002</v>
      </c>
      <c r="AJ50" s="150"/>
      <c r="AL50"/>
      <c r="AM50" s="129" t="s">
        <v>4359</v>
      </c>
      <c r="AN50" s="151">
        <v>8.8319999999999996E-3</v>
      </c>
      <c r="AO50" s="151">
        <v>0</v>
      </c>
    </row>
    <row r="51" spans="1:41" x14ac:dyDescent="0.2">
      <c r="A51" s="8" t="s">
        <v>4353</v>
      </c>
      <c r="B51" s="8" t="s">
        <v>4370</v>
      </c>
      <c r="C51" s="8" t="s">
        <v>350</v>
      </c>
      <c r="D51" s="8" t="s">
        <v>4431</v>
      </c>
      <c r="E51" s="8" t="s">
        <v>1206</v>
      </c>
      <c r="F51" s="171">
        <v>3.6469999999999998</v>
      </c>
      <c r="G51" s="150">
        <v>6735000</v>
      </c>
      <c r="H51" s="150">
        <v>6729.9972580202902</v>
      </c>
      <c r="I51" s="150">
        <v>1.3015000000000001E-2</v>
      </c>
      <c r="J51" s="150">
        <v>1.9999999999999999E-6</v>
      </c>
      <c r="K51" s="8" t="s">
        <v>4431</v>
      </c>
      <c r="L51" s="8" t="s">
        <v>1212</v>
      </c>
      <c r="M51" s="171">
        <v>1</v>
      </c>
      <c r="N51" s="150">
        <v>-24488460</v>
      </c>
      <c r="O51" s="150">
        <v>-24488.46</v>
      </c>
      <c r="P51" s="150">
        <v>-6.0000000000000002E-6</v>
      </c>
      <c r="Q51" s="150">
        <v>3.9255999999999999E-2</v>
      </c>
      <c r="R51" s="150">
        <v>55.84</v>
      </c>
      <c r="S51" s="8" t="s">
        <v>53</v>
      </c>
      <c r="T51" s="8" t="s">
        <v>53</v>
      </c>
      <c r="U51" s="8" t="s">
        <v>72</v>
      </c>
      <c r="V51" s="8" t="s">
        <v>373</v>
      </c>
      <c r="W51" s="8" t="s">
        <v>685</v>
      </c>
      <c r="X51" t="s">
        <v>4356</v>
      </c>
      <c r="Y51" s="8" t="s">
        <v>62</v>
      </c>
      <c r="Z51" s="8" t="s">
        <v>4427</v>
      </c>
      <c r="AA51" s="8" t="s">
        <v>1249</v>
      </c>
      <c r="AB51" s="8" t="s">
        <v>359</v>
      </c>
      <c r="AC51" s="8" t="s">
        <v>360</v>
      </c>
      <c r="AD51" s="8" t="s">
        <v>55</v>
      </c>
      <c r="AE51" s="8" t="s">
        <v>341</v>
      </c>
      <c r="AF51" s="8" t="s">
        <v>359</v>
      </c>
      <c r="AG51" s="8" t="s">
        <v>359</v>
      </c>
      <c r="AH51" s="183"/>
      <c r="AI51" s="150">
        <v>3.6436000000000002</v>
      </c>
      <c r="AJ51" s="150"/>
      <c r="AL51"/>
      <c r="AM51" s="129" t="s">
        <v>4359</v>
      </c>
      <c r="AN51" s="151">
        <v>4.9319999999999998E-3</v>
      </c>
      <c r="AO51" s="151">
        <v>0</v>
      </c>
    </row>
    <row r="52" spans="1:41" x14ac:dyDescent="0.2">
      <c r="A52" s="8" t="s">
        <v>4374</v>
      </c>
      <c r="B52" s="8" t="s">
        <v>4375</v>
      </c>
      <c r="C52" s="8" t="s">
        <v>350</v>
      </c>
      <c r="D52" s="8" t="s">
        <v>4432</v>
      </c>
      <c r="E52" s="8" t="s">
        <v>1206</v>
      </c>
      <c r="F52" s="171">
        <v>3.6469999999999998</v>
      </c>
      <c r="G52" s="150">
        <v>4046000</v>
      </c>
      <c r="H52" s="150">
        <v>4042.9969838223201</v>
      </c>
      <c r="I52" s="150">
        <v>1.1524E-2</v>
      </c>
      <c r="J52" s="150">
        <v>9.9999999999999995E-7</v>
      </c>
      <c r="K52" s="8" t="s">
        <v>4432</v>
      </c>
      <c r="L52" s="8" t="s">
        <v>1212</v>
      </c>
      <c r="M52" s="171">
        <v>1</v>
      </c>
      <c r="N52" s="150">
        <v>-14711256</v>
      </c>
      <c r="O52" s="150">
        <v>-14711.26</v>
      </c>
      <c r="P52" s="150">
        <v>-5.0000000000000004E-6</v>
      </c>
      <c r="Q52" s="150">
        <v>3.1257E-2</v>
      </c>
      <c r="R52" s="150">
        <v>33.549999999999997</v>
      </c>
      <c r="S52" s="8" t="s">
        <v>53</v>
      </c>
      <c r="T52" s="8" t="s">
        <v>53</v>
      </c>
      <c r="U52" s="8" t="s">
        <v>72</v>
      </c>
      <c r="V52" s="8" t="s">
        <v>373</v>
      </c>
      <c r="W52" s="8" t="s">
        <v>685</v>
      </c>
      <c r="X52" t="s">
        <v>4356</v>
      </c>
      <c r="Y52" s="8" t="s">
        <v>62</v>
      </c>
      <c r="Z52" s="8" t="s">
        <v>4427</v>
      </c>
      <c r="AA52" s="8" t="s">
        <v>1249</v>
      </c>
      <c r="AB52" s="8" t="s">
        <v>359</v>
      </c>
      <c r="AC52" s="8" t="s">
        <v>360</v>
      </c>
      <c r="AD52" s="8" t="s">
        <v>55</v>
      </c>
      <c r="AE52" s="8" t="s">
        <v>341</v>
      </c>
      <c r="AF52" s="8" t="s">
        <v>359</v>
      </c>
      <c r="AG52" s="8" t="s">
        <v>359</v>
      </c>
      <c r="AH52" s="183"/>
      <c r="AI52" s="150">
        <v>3.6436000000000002</v>
      </c>
      <c r="AJ52" s="150"/>
      <c r="AL52"/>
      <c r="AM52" s="129" t="s">
        <v>4359</v>
      </c>
      <c r="AN52" s="151">
        <v>2.6450000000000002E-3</v>
      </c>
      <c r="AO52" s="151">
        <v>0</v>
      </c>
    </row>
    <row r="53" spans="1:41" x14ac:dyDescent="0.2">
      <c r="A53" s="8" t="s">
        <v>4374</v>
      </c>
      <c r="B53" s="8" t="s">
        <v>4377</v>
      </c>
      <c r="C53" s="8" t="s">
        <v>350</v>
      </c>
      <c r="D53" s="8" t="s">
        <v>4433</v>
      </c>
      <c r="E53" s="8" t="s">
        <v>1206</v>
      </c>
      <c r="F53" s="171">
        <v>3.6469999999999998</v>
      </c>
      <c r="G53" s="150">
        <v>7792000</v>
      </c>
      <c r="H53" s="150">
        <v>7786.2133260213877</v>
      </c>
      <c r="I53" s="150">
        <v>1.3772E-2</v>
      </c>
      <c r="J53" s="150">
        <v>3.0000000000000001E-6</v>
      </c>
      <c r="K53" s="8" t="s">
        <v>4433</v>
      </c>
      <c r="L53" s="8" t="s">
        <v>1212</v>
      </c>
      <c r="M53" s="171">
        <v>1</v>
      </c>
      <c r="N53" s="150">
        <v>-28331712</v>
      </c>
      <c r="O53" s="150">
        <v>-28331.71</v>
      </c>
      <c r="P53" s="150">
        <v>-1.1E-5</v>
      </c>
      <c r="Q53" s="150">
        <v>4.0731000000000003E-2</v>
      </c>
      <c r="R53" s="150">
        <v>64.61</v>
      </c>
      <c r="S53" s="8" t="s">
        <v>53</v>
      </c>
      <c r="T53" s="8" t="s">
        <v>53</v>
      </c>
      <c r="U53" s="8" t="s">
        <v>72</v>
      </c>
      <c r="V53" s="8" t="s">
        <v>373</v>
      </c>
      <c r="W53" s="8" t="s">
        <v>685</v>
      </c>
      <c r="X53" t="s">
        <v>4356</v>
      </c>
      <c r="Y53" s="8" t="s">
        <v>62</v>
      </c>
      <c r="Z53" s="8" t="s">
        <v>4427</v>
      </c>
      <c r="AA53" s="8" t="s">
        <v>1249</v>
      </c>
      <c r="AB53" s="8" t="s">
        <v>359</v>
      </c>
      <c r="AC53" s="8" t="s">
        <v>360</v>
      </c>
      <c r="AD53" s="8" t="s">
        <v>55</v>
      </c>
      <c r="AE53" s="8" t="s">
        <v>341</v>
      </c>
      <c r="AF53" s="8" t="s">
        <v>359</v>
      </c>
      <c r="AG53" s="8" t="s">
        <v>359</v>
      </c>
      <c r="AH53" s="183"/>
      <c r="AI53" s="150">
        <v>3.6436000000000002</v>
      </c>
      <c r="AJ53" s="150"/>
      <c r="AL53"/>
      <c r="AM53" s="129" t="s">
        <v>4359</v>
      </c>
      <c r="AN53" s="151">
        <v>3.1350000000000002E-3</v>
      </c>
      <c r="AO53" s="151">
        <v>0</v>
      </c>
    </row>
    <row r="54" spans="1:41" x14ac:dyDescent="0.2">
      <c r="A54" s="8" t="s">
        <v>4374</v>
      </c>
      <c r="B54" s="8" t="s">
        <v>4379</v>
      </c>
      <c r="C54" s="8" t="s">
        <v>350</v>
      </c>
      <c r="D54" s="8" t="s">
        <v>4434</v>
      </c>
      <c r="E54" s="8" t="s">
        <v>1206</v>
      </c>
      <c r="F54" s="171">
        <v>3.6469999999999998</v>
      </c>
      <c r="G54" s="150">
        <v>248000</v>
      </c>
      <c r="H54" s="150">
        <v>247.81738415135729</v>
      </c>
      <c r="I54" s="150">
        <v>1.4024E-2</v>
      </c>
      <c r="J54" s="150">
        <v>9.9999999999999995E-7</v>
      </c>
      <c r="K54" s="8" t="s">
        <v>4434</v>
      </c>
      <c r="L54" s="8" t="s">
        <v>1212</v>
      </c>
      <c r="M54" s="171">
        <v>1</v>
      </c>
      <c r="N54" s="150">
        <v>-901728</v>
      </c>
      <c r="O54" s="150">
        <v>-901.73</v>
      </c>
      <c r="P54" s="150">
        <v>-3.0000000000000001E-6</v>
      </c>
      <c r="Q54" s="150">
        <v>3.8440000000000002E-2</v>
      </c>
      <c r="R54" s="150">
        <v>2.06</v>
      </c>
      <c r="S54" s="8" t="s">
        <v>53</v>
      </c>
      <c r="T54" s="8" t="s">
        <v>53</v>
      </c>
      <c r="U54" s="8" t="s">
        <v>72</v>
      </c>
      <c r="V54" s="8" t="s">
        <v>373</v>
      </c>
      <c r="W54" s="8" t="s">
        <v>685</v>
      </c>
      <c r="X54" t="s">
        <v>4356</v>
      </c>
      <c r="Y54" s="8" t="s">
        <v>62</v>
      </c>
      <c r="Z54" s="8" t="s">
        <v>4427</v>
      </c>
      <c r="AA54" s="8" t="s">
        <v>1249</v>
      </c>
      <c r="AB54" s="8" t="s">
        <v>359</v>
      </c>
      <c r="AC54" s="8" t="s">
        <v>360</v>
      </c>
      <c r="AD54" s="8" t="s">
        <v>55</v>
      </c>
      <c r="AE54" s="8" t="s">
        <v>341</v>
      </c>
      <c r="AF54" s="8" t="s">
        <v>359</v>
      </c>
      <c r="AG54" s="8" t="s">
        <v>359</v>
      </c>
      <c r="AH54" s="183"/>
      <c r="AI54" s="150">
        <v>3.6436000000000002</v>
      </c>
      <c r="AJ54" s="150"/>
      <c r="AL54"/>
      <c r="AM54" s="129" t="s">
        <v>4359</v>
      </c>
      <c r="AN54" s="151">
        <v>3.2429999999999998E-3</v>
      </c>
      <c r="AO54" s="151">
        <v>0</v>
      </c>
    </row>
    <row r="55" spans="1:41" x14ac:dyDescent="0.2">
      <c r="A55" s="8" t="s">
        <v>4362</v>
      </c>
      <c r="B55" s="8" t="s">
        <v>4385</v>
      </c>
      <c r="C55" s="8" t="s">
        <v>350</v>
      </c>
      <c r="D55" s="8" t="s">
        <v>4435</v>
      </c>
      <c r="E55" s="8" t="s">
        <v>1206</v>
      </c>
      <c r="F55" s="171">
        <v>3.6469999999999998</v>
      </c>
      <c r="G55" s="150">
        <v>3000000</v>
      </c>
      <c r="H55" s="150">
        <v>2997.7707704962986</v>
      </c>
      <c r="I55" s="150">
        <v>1.3597E-2</v>
      </c>
      <c r="J55" s="150">
        <v>3.0000000000000001E-6</v>
      </c>
      <c r="K55" s="8" t="s">
        <v>4435</v>
      </c>
      <c r="L55" s="8" t="s">
        <v>1212</v>
      </c>
      <c r="M55" s="171">
        <v>1</v>
      </c>
      <c r="N55" s="150">
        <v>-10908000</v>
      </c>
      <c r="O55" s="150">
        <v>-10908</v>
      </c>
      <c r="P55" s="150">
        <v>-9.0000000000000002E-6</v>
      </c>
      <c r="Q55" s="150">
        <v>3.3654999999999997E-2</v>
      </c>
      <c r="R55" s="150">
        <v>24.87</v>
      </c>
      <c r="S55" s="8" t="s">
        <v>53</v>
      </c>
      <c r="T55" s="8" t="s">
        <v>53</v>
      </c>
      <c r="U55" s="8" t="s">
        <v>72</v>
      </c>
      <c r="V55" s="8" t="s">
        <v>373</v>
      </c>
      <c r="W55" s="8" t="s">
        <v>685</v>
      </c>
      <c r="X55" t="s">
        <v>4356</v>
      </c>
      <c r="Y55" s="8" t="s">
        <v>62</v>
      </c>
      <c r="Z55" s="8" t="s">
        <v>4427</v>
      </c>
      <c r="AA55" s="8" t="s">
        <v>1249</v>
      </c>
      <c r="AB55" s="8" t="s">
        <v>359</v>
      </c>
      <c r="AC55" s="8" t="s">
        <v>360</v>
      </c>
      <c r="AD55" s="8" t="s">
        <v>55</v>
      </c>
      <c r="AE55" s="8" t="s">
        <v>341</v>
      </c>
      <c r="AF55" s="8" t="s">
        <v>359</v>
      </c>
      <c r="AG55" s="8" t="s">
        <v>359</v>
      </c>
      <c r="AH55" s="183"/>
      <c r="AI55" s="150">
        <v>3.6436000000000002</v>
      </c>
      <c r="AJ55" s="150"/>
      <c r="AL55"/>
      <c r="AM55" s="129" t="s">
        <v>4359</v>
      </c>
      <c r="AN55" s="151">
        <v>-2.2130000000000001E-3</v>
      </c>
      <c r="AO55" s="151">
        <v>0</v>
      </c>
    </row>
    <row r="56" spans="1:41" x14ac:dyDescent="0.2">
      <c r="A56" s="8" t="s">
        <v>4353</v>
      </c>
      <c r="B56" s="8" t="s">
        <v>4436</v>
      </c>
      <c r="C56" s="8" t="s">
        <v>350</v>
      </c>
      <c r="D56" s="8" t="s">
        <v>4437</v>
      </c>
      <c r="E56" s="8" t="s">
        <v>1206</v>
      </c>
      <c r="F56" s="171">
        <v>3.6469999999999998</v>
      </c>
      <c r="G56" s="150">
        <v>720000</v>
      </c>
      <c r="H56" s="150">
        <v>719.46531395667682</v>
      </c>
      <c r="I56" s="150">
        <v>0.14319899999999999</v>
      </c>
      <c r="J56" s="150">
        <v>6.0000000000000002E-6</v>
      </c>
      <c r="K56" s="8" t="s">
        <v>4437</v>
      </c>
      <c r="L56" s="8" t="s">
        <v>1212</v>
      </c>
      <c r="M56" s="171">
        <v>1</v>
      </c>
      <c r="N56" s="150">
        <v>-2617920</v>
      </c>
      <c r="O56" s="150">
        <v>-2617.92</v>
      </c>
      <c r="P56" s="150">
        <v>-2.1999999999999999E-5</v>
      </c>
      <c r="Q56" s="150">
        <v>0.34113399999999999</v>
      </c>
      <c r="R56" s="150">
        <v>5.97</v>
      </c>
      <c r="S56" s="8" t="s">
        <v>53</v>
      </c>
      <c r="T56" s="8" t="s">
        <v>53</v>
      </c>
      <c r="U56" s="8" t="s">
        <v>72</v>
      </c>
      <c r="V56" s="8" t="s">
        <v>373</v>
      </c>
      <c r="W56" s="8" t="s">
        <v>685</v>
      </c>
      <c r="X56" t="s">
        <v>4356</v>
      </c>
      <c r="Y56" s="8" t="s">
        <v>62</v>
      </c>
      <c r="Z56" s="8" t="s">
        <v>4427</v>
      </c>
      <c r="AA56" s="8" t="s">
        <v>1249</v>
      </c>
      <c r="AB56" s="8" t="s">
        <v>359</v>
      </c>
      <c r="AC56" s="8" t="s">
        <v>360</v>
      </c>
      <c r="AD56" s="8" t="s">
        <v>55</v>
      </c>
      <c r="AE56" s="8" t="s">
        <v>341</v>
      </c>
      <c r="AF56" s="8" t="s">
        <v>359</v>
      </c>
      <c r="AG56" s="8" t="s">
        <v>359</v>
      </c>
      <c r="AH56" s="183"/>
      <c r="AI56" s="150">
        <v>3.6436000000000002</v>
      </c>
      <c r="AJ56" s="150"/>
      <c r="AL56"/>
      <c r="AM56" s="129" t="s">
        <v>4359</v>
      </c>
      <c r="AN56" s="151">
        <v>-1.3974E-2</v>
      </c>
      <c r="AO56" s="151">
        <v>0</v>
      </c>
    </row>
    <row r="57" spans="1:41" x14ac:dyDescent="0.2">
      <c r="A57" s="8" t="s">
        <v>4374</v>
      </c>
      <c r="B57" s="8" t="s">
        <v>4438</v>
      </c>
      <c r="C57" s="8" t="s">
        <v>350</v>
      </c>
      <c r="D57" s="8" t="s">
        <v>4439</v>
      </c>
      <c r="E57" s="8" t="s">
        <v>1206</v>
      </c>
      <c r="F57" s="171">
        <v>3.6469999999999998</v>
      </c>
      <c r="G57" s="150">
        <v>500000</v>
      </c>
      <c r="H57" s="150">
        <v>499.62983273923777</v>
      </c>
      <c r="I57" s="150">
        <v>0.11057500000000001</v>
      </c>
      <c r="J57" s="150">
        <v>6.0000000000000002E-6</v>
      </c>
      <c r="K57" s="8" t="s">
        <v>4439</v>
      </c>
      <c r="L57" s="8" t="s">
        <v>1212</v>
      </c>
      <c r="M57" s="171">
        <v>1</v>
      </c>
      <c r="N57" s="150">
        <v>-1818000</v>
      </c>
      <c r="O57" s="150">
        <v>-1818</v>
      </c>
      <c r="P57" s="150">
        <v>-2.1999999999999999E-5</v>
      </c>
      <c r="Q57" s="150">
        <v>0.26568700000000001</v>
      </c>
      <c r="R57" s="150">
        <v>4.1500000000000004</v>
      </c>
      <c r="S57" s="8" t="s">
        <v>53</v>
      </c>
      <c r="T57" s="8" t="s">
        <v>53</v>
      </c>
      <c r="U57" s="8" t="s">
        <v>72</v>
      </c>
      <c r="V57" s="8" t="s">
        <v>373</v>
      </c>
      <c r="W57" s="8" t="s">
        <v>685</v>
      </c>
      <c r="X57" t="s">
        <v>4356</v>
      </c>
      <c r="Y57" s="8" t="s">
        <v>62</v>
      </c>
      <c r="Z57" s="8" t="s">
        <v>4427</v>
      </c>
      <c r="AA57" s="8" t="s">
        <v>1249</v>
      </c>
      <c r="AB57" s="8" t="s">
        <v>359</v>
      </c>
      <c r="AC57" s="8" t="s">
        <v>360</v>
      </c>
      <c r="AD57" s="8" t="s">
        <v>55</v>
      </c>
      <c r="AE57" s="8" t="s">
        <v>341</v>
      </c>
      <c r="AF57" s="8" t="s">
        <v>359</v>
      </c>
      <c r="AG57" s="8" t="s">
        <v>359</v>
      </c>
      <c r="AH57" s="183"/>
      <c r="AI57" s="150">
        <v>3.6436000000000002</v>
      </c>
      <c r="AJ57" s="150"/>
      <c r="AL57"/>
      <c r="AM57" s="129" t="s">
        <v>4359</v>
      </c>
      <c r="AN57" s="151">
        <v>-1.0678999999999999E-2</v>
      </c>
      <c r="AO57" s="151">
        <v>0</v>
      </c>
    </row>
    <row r="58" spans="1:41" x14ac:dyDescent="0.2">
      <c r="A58" s="8" t="s">
        <v>4353</v>
      </c>
      <c r="B58" s="8" t="s">
        <v>4360</v>
      </c>
      <c r="C58" s="8" t="s">
        <v>350</v>
      </c>
      <c r="D58" s="8" t="s">
        <v>4440</v>
      </c>
      <c r="E58" s="8" t="s">
        <v>1207</v>
      </c>
      <c r="F58" s="184">
        <v>3.7964000000000002</v>
      </c>
      <c r="G58" s="150">
        <v>24746000</v>
      </c>
      <c r="H58" s="150">
        <v>24818.422832156779</v>
      </c>
      <c r="I58" s="150">
        <v>2.1739000000000001E-2</v>
      </c>
      <c r="J58" s="150">
        <v>5.0000000000000004E-6</v>
      </c>
      <c r="K58" s="8" t="s">
        <v>4440</v>
      </c>
      <c r="L58" s="8" t="s">
        <v>1206</v>
      </c>
      <c r="M58" s="171">
        <v>3.6469999999999998</v>
      </c>
      <c r="N58" s="150">
        <v>-26132518.300000001</v>
      </c>
      <c r="O58" s="150">
        <v>-26132.52</v>
      </c>
      <c r="P58" s="150">
        <v>-5.0000000000000004E-6</v>
      </c>
      <c r="Q58" s="150">
        <v>1.8547999999999999E-2</v>
      </c>
      <c r="R58" s="150">
        <v>-1084.6400000000001</v>
      </c>
      <c r="S58" s="8" t="s">
        <v>61</v>
      </c>
      <c r="T58" s="8" t="s">
        <v>313</v>
      </c>
      <c r="U58" s="8" t="s">
        <v>72</v>
      </c>
      <c r="V58" s="8" t="s">
        <v>373</v>
      </c>
      <c r="W58" s="8" t="s">
        <v>684</v>
      </c>
      <c r="X58" t="s">
        <v>4441</v>
      </c>
      <c r="Y58" s="8" t="s">
        <v>62</v>
      </c>
      <c r="Z58" s="8" t="s">
        <v>4442</v>
      </c>
      <c r="AA58" s="8" t="s">
        <v>1252</v>
      </c>
      <c r="AB58" s="8" t="s">
        <v>359</v>
      </c>
      <c r="AC58" s="8" t="s">
        <v>360</v>
      </c>
      <c r="AD58" s="8" t="s">
        <v>55</v>
      </c>
      <c r="AE58" s="8" t="s">
        <v>341</v>
      </c>
      <c r="AF58" s="8" t="s">
        <v>359</v>
      </c>
      <c r="AG58" s="8" t="s">
        <v>359</v>
      </c>
      <c r="AH58" s="183"/>
      <c r="AI58" s="150">
        <v>1.0508999999999999</v>
      </c>
      <c r="AJ58" s="150"/>
      <c r="AL58"/>
      <c r="AM58" s="129" t="s">
        <v>4359</v>
      </c>
      <c r="AN58" s="151">
        <v>-3.2337999999999999E-2</v>
      </c>
      <c r="AO58" s="151">
        <v>0</v>
      </c>
    </row>
    <row r="59" spans="1:41" x14ac:dyDescent="0.2">
      <c r="A59" s="8" t="s">
        <v>4353</v>
      </c>
      <c r="B59" s="8" t="s">
        <v>4370</v>
      </c>
      <c r="C59" s="8" t="s">
        <v>350</v>
      </c>
      <c r="D59" s="8" t="s">
        <v>4443</v>
      </c>
      <c r="E59" s="8" t="s">
        <v>1207</v>
      </c>
      <c r="F59" s="184">
        <v>3.7964000000000002</v>
      </c>
      <c r="G59" s="150">
        <v>10717000</v>
      </c>
      <c r="H59" s="150">
        <v>10748.362419660731</v>
      </c>
      <c r="I59" s="150">
        <v>2.0799999999999999E-2</v>
      </c>
      <c r="J59" s="150">
        <v>3.0000000000000001E-6</v>
      </c>
      <c r="K59" s="8" t="s">
        <v>4443</v>
      </c>
      <c r="L59" s="8" t="s">
        <v>1206</v>
      </c>
      <c r="M59" s="171">
        <v>3.6469999999999998</v>
      </c>
      <c r="N59" s="150">
        <v>-11317473.5</v>
      </c>
      <c r="O59" s="150">
        <v>-11317.47</v>
      </c>
      <c r="P59" s="150">
        <v>-3.0000000000000001E-6</v>
      </c>
      <c r="Q59" s="150">
        <v>1.8141999999999998E-2</v>
      </c>
      <c r="R59" s="150">
        <v>-469.73</v>
      </c>
      <c r="S59" s="8" t="s">
        <v>61</v>
      </c>
      <c r="T59" s="8" t="s">
        <v>313</v>
      </c>
      <c r="U59" s="8" t="s">
        <v>72</v>
      </c>
      <c r="V59" s="8" t="s">
        <v>373</v>
      </c>
      <c r="W59" s="8" t="s">
        <v>684</v>
      </c>
      <c r="X59" t="s">
        <v>4441</v>
      </c>
      <c r="Y59" s="8" t="s">
        <v>62</v>
      </c>
      <c r="Z59" s="8" t="s">
        <v>4442</v>
      </c>
      <c r="AA59" s="8" t="s">
        <v>1252</v>
      </c>
      <c r="AB59" s="8" t="s">
        <v>359</v>
      </c>
      <c r="AC59" s="8" t="s">
        <v>360</v>
      </c>
      <c r="AD59" s="8" t="s">
        <v>55</v>
      </c>
      <c r="AE59" s="8" t="s">
        <v>341</v>
      </c>
      <c r="AF59" s="8" t="s">
        <v>359</v>
      </c>
      <c r="AG59" s="8" t="s">
        <v>359</v>
      </c>
      <c r="AH59" s="183"/>
      <c r="AI59" s="150">
        <v>1.0508999999999999</v>
      </c>
      <c r="AJ59" s="150"/>
      <c r="AL59"/>
      <c r="AM59" s="129" t="s">
        <v>4359</v>
      </c>
      <c r="AN59" s="151">
        <v>-4.1491E-2</v>
      </c>
      <c r="AO59" s="151">
        <v>0</v>
      </c>
    </row>
    <row r="60" spans="1:41" x14ac:dyDescent="0.2">
      <c r="A60" s="8" t="s">
        <v>4362</v>
      </c>
      <c r="B60" s="8" t="s">
        <v>4363</v>
      </c>
      <c r="C60" s="8" t="s">
        <v>350</v>
      </c>
      <c r="D60" s="8" t="s">
        <v>4444</v>
      </c>
      <c r="E60" s="8" t="s">
        <v>1207</v>
      </c>
      <c r="F60" s="184">
        <v>3.7964000000000002</v>
      </c>
      <c r="G60" s="150">
        <v>65378000</v>
      </c>
      <c r="H60" s="150">
        <v>65569.339666526183</v>
      </c>
      <c r="I60" s="150">
        <v>2.4757999999999999E-2</v>
      </c>
      <c r="J60" s="150">
        <v>3.0000000000000001E-6</v>
      </c>
      <c r="K60" s="8" t="s">
        <v>4444</v>
      </c>
      <c r="L60" s="8" t="s">
        <v>1206</v>
      </c>
      <c r="M60" s="171">
        <v>3.6469999999999998</v>
      </c>
      <c r="N60" s="150">
        <v>-69041129.299999997</v>
      </c>
      <c r="O60" s="150">
        <v>-69041.13</v>
      </c>
      <c r="P60" s="150">
        <v>-3.0000000000000001E-6</v>
      </c>
      <c r="Q60" s="150">
        <v>2.2256000000000001E-2</v>
      </c>
      <c r="R60" s="150">
        <v>-2865.56</v>
      </c>
      <c r="S60" s="8" t="s">
        <v>61</v>
      </c>
      <c r="T60" s="8" t="s">
        <v>313</v>
      </c>
      <c r="U60" s="8" t="s">
        <v>72</v>
      </c>
      <c r="V60" s="8" t="s">
        <v>373</v>
      </c>
      <c r="W60" s="8" t="s">
        <v>684</v>
      </c>
      <c r="X60" t="s">
        <v>4441</v>
      </c>
      <c r="Y60" s="8" t="s">
        <v>62</v>
      </c>
      <c r="Z60" s="8" t="s">
        <v>4442</v>
      </c>
      <c r="AA60" s="8" t="s">
        <v>1252</v>
      </c>
      <c r="AB60" s="8" t="s">
        <v>359</v>
      </c>
      <c r="AC60" s="8" t="s">
        <v>360</v>
      </c>
      <c r="AD60" s="8" t="s">
        <v>55</v>
      </c>
      <c r="AE60" s="8" t="s">
        <v>341</v>
      </c>
      <c r="AF60" s="8" t="s">
        <v>359</v>
      </c>
      <c r="AG60" s="8" t="s">
        <v>359</v>
      </c>
      <c r="AH60" s="183"/>
      <c r="AI60" s="150">
        <v>1.0508999999999999</v>
      </c>
      <c r="AJ60" s="150"/>
      <c r="AL60"/>
      <c r="AM60" s="129" t="s">
        <v>4359</v>
      </c>
      <c r="AN60" s="151">
        <v>-2.5111999999999999E-2</v>
      </c>
      <c r="AO60" s="151">
        <v>0</v>
      </c>
    </row>
    <row r="61" spans="1:41" x14ac:dyDescent="0.2">
      <c r="A61" s="8" t="s">
        <v>4362</v>
      </c>
      <c r="B61" s="8" t="s">
        <v>4365</v>
      </c>
      <c r="C61" s="8" t="s">
        <v>350</v>
      </c>
      <c r="D61" s="8" t="s">
        <v>4445</v>
      </c>
      <c r="E61" s="8" t="s">
        <v>1207</v>
      </c>
      <c r="F61" s="184">
        <v>3.7964000000000002</v>
      </c>
      <c r="G61" s="150">
        <v>44205000</v>
      </c>
      <c r="H61" s="150">
        <v>44334.374952586659</v>
      </c>
      <c r="I61" s="150">
        <v>2.0315E-2</v>
      </c>
      <c r="J61" s="150">
        <v>5.0000000000000004E-6</v>
      </c>
      <c r="K61" s="8" t="s">
        <v>4445</v>
      </c>
      <c r="L61" s="8" t="s">
        <v>1206</v>
      </c>
      <c r="M61" s="171">
        <v>3.6469999999999998</v>
      </c>
      <c r="N61" s="150">
        <v>-46681806.100000001</v>
      </c>
      <c r="O61" s="150">
        <v>-46681.81</v>
      </c>
      <c r="P61" s="150">
        <v>-5.0000000000000004E-6</v>
      </c>
      <c r="Q61" s="150">
        <v>1.728E-2</v>
      </c>
      <c r="R61" s="150">
        <v>-1937.54</v>
      </c>
      <c r="S61" s="8" t="s">
        <v>61</v>
      </c>
      <c r="T61" s="8" t="s">
        <v>313</v>
      </c>
      <c r="U61" s="8" t="s">
        <v>72</v>
      </c>
      <c r="V61" s="8" t="s">
        <v>373</v>
      </c>
      <c r="W61" s="8" t="s">
        <v>684</v>
      </c>
      <c r="X61" t="s">
        <v>4441</v>
      </c>
      <c r="Y61" s="8" t="s">
        <v>62</v>
      </c>
      <c r="Z61" s="8" t="s">
        <v>4442</v>
      </c>
      <c r="AA61" s="8" t="s">
        <v>1252</v>
      </c>
      <c r="AB61" s="8" t="s">
        <v>359</v>
      </c>
      <c r="AC61" s="8" t="s">
        <v>360</v>
      </c>
      <c r="AD61" s="8" t="s">
        <v>55</v>
      </c>
      <c r="AE61" s="8" t="s">
        <v>341</v>
      </c>
      <c r="AF61" s="8" t="s">
        <v>359</v>
      </c>
      <c r="AG61" s="8" t="s">
        <v>359</v>
      </c>
      <c r="AH61" s="183"/>
      <c r="AI61" s="150">
        <v>1.0508999999999999</v>
      </c>
      <c r="AJ61" s="150"/>
      <c r="AL61"/>
      <c r="AM61" s="129" t="s">
        <v>4359</v>
      </c>
      <c r="AN61" s="151">
        <v>-5.0852000000000001E-2</v>
      </c>
      <c r="AO61" s="151">
        <v>0</v>
      </c>
    </row>
    <row r="62" spans="1:41" x14ac:dyDescent="0.2">
      <c r="A62" s="8" t="s">
        <v>4353</v>
      </c>
      <c r="B62" s="8" t="s">
        <v>4354</v>
      </c>
      <c r="C62" s="8" t="s">
        <v>350</v>
      </c>
      <c r="D62" s="8" t="s">
        <v>4446</v>
      </c>
      <c r="E62" s="8" t="s">
        <v>1207</v>
      </c>
      <c r="F62" s="184">
        <v>3.7964000000000002</v>
      </c>
      <c r="G62" s="150">
        <v>40333000</v>
      </c>
      <c r="H62" s="150">
        <v>40451.043204088084</v>
      </c>
      <c r="I62" s="150">
        <v>2.8274000000000001E-2</v>
      </c>
      <c r="J62" s="150">
        <v>3.0000000000000001E-6</v>
      </c>
      <c r="K62" s="8" t="s">
        <v>4446</v>
      </c>
      <c r="L62" s="8" t="s">
        <v>1206</v>
      </c>
      <c r="M62" s="171">
        <v>3.6469999999999998</v>
      </c>
      <c r="N62" s="150">
        <v>-42592857.899999999</v>
      </c>
      <c r="O62" s="150">
        <v>-42592.86</v>
      </c>
      <c r="P62" s="150">
        <v>-3.0000000000000001E-6</v>
      </c>
      <c r="Q62" s="150">
        <v>2.5328E-2</v>
      </c>
      <c r="R62" s="150">
        <v>-1767.82</v>
      </c>
      <c r="S62" s="8" t="s">
        <v>61</v>
      </c>
      <c r="T62" s="8" t="s">
        <v>313</v>
      </c>
      <c r="U62" s="8" t="s">
        <v>72</v>
      </c>
      <c r="V62" s="8" t="s">
        <v>373</v>
      </c>
      <c r="W62" s="8" t="s">
        <v>684</v>
      </c>
      <c r="X62" t="s">
        <v>4441</v>
      </c>
      <c r="Y62" s="8" t="s">
        <v>62</v>
      </c>
      <c r="Z62" s="8" t="s">
        <v>4442</v>
      </c>
      <c r="AA62" s="8" t="s">
        <v>1252</v>
      </c>
      <c r="AB62" s="8" t="s">
        <v>359</v>
      </c>
      <c r="AC62" s="8" t="s">
        <v>360</v>
      </c>
      <c r="AD62" s="8" t="s">
        <v>55</v>
      </c>
      <c r="AE62" s="8" t="s">
        <v>341</v>
      </c>
      <c r="AF62" s="8" t="s">
        <v>359</v>
      </c>
      <c r="AG62" s="8" t="s">
        <v>359</v>
      </c>
      <c r="AH62" s="183"/>
      <c r="AI62" s="150">
        <v>1.0508999999999999</v>
      </c>
      <c r="AJ62" s="150"/>
      <c r="AL62"/>
      <c r="AM62" s="129" t="s">
        <v>4359</v>
      </c>
      <c r="AN62" s="151">
        <v>-2.6941E-2</v>
      </c>
      <c r="AO62" s="151">
        <v>0</v>
      </c>
    </row>
    <row r="63" spans="1:41" x14ac:dyDescent="0.2">
      <c r="A63" s="8" t="s">
        <v>4353</v>
      </c>
      <c r="B63" s="8" t="s">
        <v>4447</v>
      </c>
      <c r="C63" s="8" t="s">
        <v>350</v>
      </c>
      <c r="D63" s="8" t="s">
        <v>4448</v>
      </c>
      <c r="E63" s="8" t="s">
        <v>1207</v>
      </c>
      <c r="F63" s="184">
        <v>3.7964000000000002</v>
      </c>
      <c r="G63" s="150">
        <v>731000</v>
      </c>
      <c r="H63" s="150">
        <v>733.14142872194702</v>
      </c>
      <c r="I63" s="150">
        <v>2.7598000000000001E-2</v>
      </c>
      <c r="J63" s="150">
        <v>9.9999999999999995E-7</v>
      </c>
      <c r="K63" s="8" t="s">
        <v>4448</v>
      </c>
      <c r="L63" s="8" t="s">
        <v>1206</v>
      </c>
      <c r="M63" s="171">
        <v>3.6469999999999998</v>
      </c>
      <c r="N63" s="150">
        <v>-771957.9</v>
      </c>
      <c r="O63" s="150">
        <v>-771.96</v>
      </c>
      <c r="P63" s="150">
        <v>-1.9999999999999999E-6</v>
      </c>
      <c r="Q63" s="150">
        <v>3.9092000000000002E-2</v>
      </c>
      <c r="R63" s="150">
        <v>-32.04</v>
      </c>
      <c r="S63" s="8" t="s">
        <v>61</v>
      </c>
      <c r="T63" s="8" t="s">
        <v>313</v>
      </c>
      <c r="U63" s="8" t="s">
        <v>72</v>
      </c>
      <c r="V63" s="8" t="s">
        <v>373</v>
      </c>
      <c r="W63" s="8" t="s">
        <v>684</v>
      </c>
      <c r="X63" t="s">
        <v>4441</v>
      </c>
      <c r="Y63" s="8" t="s">
        <v>62</v>
      </c>
      <c r="Z63" s="8" t="s">
        <v>4442</v>
      </c>
      <c r="AA63" s="8" t="s">
        <v>1252</v>
      </c>
      <c r="AB63" s="8" t="s">
        <v>359</v>
      </c>
      <c r="AC63" s="8" t="s">
        <v>360</v>
      </c>
      <c r="AD63" s="8" t="s">
        <v>55</v>
      </c>
      <c r="AE63" s="8" t="s">
        <v>341</v>
      </c>
      <c r="AF63" s="8" t="s">
        <v>359</v>
      </c>
      <c r="AG63" s="8" t="s">
        <v>359</v>
      </c>
      <c r="AH63" s="183"/>
      <c r="AI63" s="150">
        <v>1.0508999999999999</v>
      </c>
      <c r="AJ63" s="150"/>
      <c r="AL63"/>
      <c r="AM63" s="129" t="s">
        <v>4359</v>
      </c>
      <c r="AN63" s="151">
        <v>-1.8631999999999999E-2</v>
      </c>
      <c r="AO63" s="151">
        <v>0</v>
      </c>
    </row>
    <row r="64" spans="1:41" x14ac:dyDescent="0.2">
      <c r="A64" s="8" t="s">
        <v>4367</v>
      </c>
      <c r="B64" s="8" t="s">
        <v>4367</v>
      </c>
      <c r="C64" s="8" t="s">
        <v>350</v>
      </c>
      <c r="D64" s="8" t="s">
        <v>4449</v>
      </c>
      <c r="E64" s="8" t="s">
        <v>1207</v>
      </c>
      <c r="F64" s="184">
        <v>3.7964000000000002</v>
      </c>
      <c r="G64" s="150">
        <v>278000</v>
      </c>
      <c r="H64" s="150">
        <v>278.81842271625743</v>
      </c>
      <c r="I64" s="150">
        <v>2.9144E-2</v>
      </c>
      <c r="J64" s="150">
        <v>9.9999999999999995E-7</v>
      </c>
      <c r="K64" s="8" t="s">
        <v>4449</v>
      </c>
      <c r="L64" s="8" t="s">
        <v>1206</v>
      </c>
      <c r="M64" s="171">
        <v>3.6469999999999998</v>
      </c>
      <c r="N64" s="150">
        <v>-293576.3</v>
      </c>
      <c r="O64" s="150">
        <v>-293.58</v>
      </c>
      <c r="P64" s="150">
        <v>-9.9999999999999995E-7</v>
      </c>
      <c r="Q64" s="150">
        <v>3.4567000000000001E-2</v>
      </c>
      <c r="R64" s="150">
        <v>-12.18</v>
      </c>
      <c r="S64" s="8" t="s">
        <v>61</v>
      </c>
      <c r="T64" s="8" t="s">
        <v>313</v>
      </c>
      <c r="U64" s="8" t="s">
        <v>72</v>
      </c>
      <c r="V64" s="8" t="s">
        <v>373</v>
      </c>
      <c r="W64" s="8" t="s">
        <v>684</v>
      </c>
      <c r="X64" t="s">
        <v>4441</v>
      </c>
      <c r="Y64" s="8" t="s">
        <v>62</v>
      </c>
      <c r="Z64" s="8" t="s">
        <v>4442</v>
      </c>
      <c r="AA64" s="8" t="s">
        <v>1252</v>
      </c>
      <c r="AB64" s="8" t="s">
        <v>359</v>
      </c>
      <c r="AC64" s="8" t="s">
        <v>360</v>
      </c>
      <c r="AD64" s="8" t="s">
        <v>55</v>
      </c>
      <c r="AE64" s="8" t="s">
        <v>341</v>
      </c>
      <c r="AF64" s="8" t="s">
        <v>359</v>
      </c>
      <c r="AG64" s="8" t="s">
        <v>359</v>
      </c>
      <c r="AH64" s="183"/>
      <c r="AI64" s="150">
        <v>1.0508999999999999</v>
      </c>
      <c r="AJ64" s="150"/>
      <c r="AL64"/>
      <c r="AM64" s="129" t="s">
        <v>4359</v>
      </c>
      <c r="AN64" s="151">
        <v>-4.45E-3</v>
      </c>
      <c r="AO64" s="151">
        <v>0</v>
      </c>
    </row>
    <row r="65" spans="1:41" x14ac:dyDescent="0.2">
      <c r="A65" s="8" t="s">
        <v>4374</v>
      </c>
      <c r="B65" s="8" t="s">
        <v>4377</v>
      </c>
      <c r="C65" s="8" t="s">
        <v>350</v>
      </c>
      <c r="D65" s="8" t="s">
        <v>4450</v>
      </c>
      <c r="E65" s="8" t="s">
        <v>1207</v>
      </c>
      <c r="F65" s="184">
        <v>3.7964000000000002</v>
      </c>
      <c r="G65" s="150">
        <v>10803000</v>
      </c>
      <c r="H65" s="150">
        <v>10834.615327678852</v>
      </c>
      <c r="I65" s="150">
        <v>1.9178000000000001E-2</v>
      </c>
      <c r="J65" s="150">
        <v>3.9999999999999998E-6</v>
      </c>
      <c r="K65" s="8" t="s">
        <v>4450</v>
      </c>
      <c r="L65" s="8" t="s">
        <v>1206</v>
      </c>
      <c r="M65" s="171">
        <v>3.6469999999999998</v>
      </c>
      <c r="N65" s="150">
        <v>-11408292</v>
      </c>
      <c r="O65" s="150">
        <v>-11408.29</v>
      </c>
      <c r="P65" s="150">
        <v>-5.0000000000000004E-6</v>
      </c>
      <c r="Q65" s="150">
        <v>1.6400999999999999E-2</v>
      </c>
      <c r="R65" s="150">
        <v>-473.5</v>
      </c>
      <c r="S65" s="8" t="s">
        <v>61</v>
      </c>
      <c r="T65" s="8" t="s">
        <v>313</v>
      </c>
      <c r="U65" s="8" t="s">
        <v>72</v>
      </c>
      <c r="V65" s="8" t="s">
        <v>373</v>
      </c>
      <c r="W65" s="8" t="s">
        <v>684</v>
      </c>
      <c r="X65" t="s">
        <v>4441</v>
      </c>
      <c r="Y65" s="8" t="s">
        <v>62</v>
      </c>
      <c r="Z65" s="8" t="s">
        <v>4442</v>
      </c>
      <c r="AA65" s="8" t="s">
        <v>1252</v>
      </c>
      <c r="AB65" s="8" t="s">
        <v>359</v>
      </c>
      <c r="AC65" s="8" t="s">
        <v>360</v>
      </c>
      <c r="AD65" s="8" t="s">
        <v>55</v>
      </c>
      <c r="AE65" s="8" t="s">
        <v>341</v>
      </c>
      <c r="AF65" s="8" t="s">
        <v>359</v>
      </c>
      <c r="AG65" s="8" t="s">
        <v>359</v>
      </c>
      <c r="AH65" s="183"/>
      <c r="AI65" s="150">
        <v>1.0508999999999999</v>
      </c>
      <c r="AJ65" s="150"/>
      <c r="AL65"/>
      <c r="AM65" s="129" t="s">
        <v>4359</v>
      </c>
      <c r="AN65" s="151">
        <v>-2.2971999999999999E-2</v>
      </c>
      <c r="AO65" s="151">
        <v>0</v>
      </c>
    </row>
    <row r="66" spans="1:41" x14ac:dyDescent="0.2">
      <c r="A66" s="8" t="s">
        <v>4353</v>
      </c>
      <c r="B66" s="8" t="s">
        <v>4381</v>
      </c>
      <c r="C66" s="8" t="s">
        <v>350</v>
      </c>
      <c r="D66" s="8" t="s">
        <v>4451</v>
      </c>
      <c r="E66" s="8" t="s">
        <v>1207</v>
      </c>
      <c r="F66" s="184">
        <v>3.7964000000000002</v>
      </c>
      <c r="G66" s="150">
        <v>11558000</v>
      </c>
      <c r="H66" s="150">
        <v>11591.820337688336</v>
      </c>
      <c r="I66" s="150">
        <v>8.1459000000000004E-2</v>
      </c>
      <c r="J66" s="150">
        <v>1.2E-5</v>
      </c>
      <c r="K66" s="8" t="s">
        <v>4451</v>
      </c>
      <c r="L66" s="8" t="s">
        <v>1206</v>
      </c>
      <c r="M66" s="171">
        <v>3.6469999999999998</v>
      </c>
      <c r="N66" s="150">
        <v>-12205594.699999999</v>
      </c>
      <c r="O66" s="150">
        <v>-12205.59</v>
      </c>
      <c r="P66" s="150">
        <v>-1.2999999999999999E-5</v>
      </c>
      <c r="Q66" s="150">
        <v>6.5401000000000001E-2</v>
      </c>
      <c r="R66" s="150">
        <v>-506.6</v>
      </c>
      <c r="S66" s="8" t="s">
        <v>61</v>
      </c>
      <c r="T66" s="8" t="s">
        <v>313</v>
      </c>
      <c r="U66" s="8" t="s">
        <v>72</v>
      </c>
      <c r="V66" s="8" t="s">
        <v>373</v>
      </c>
      <c r="W66" s="8" t="s">
        <v>684</v>
      </c>
      <c r="X66" t="s">
        <v>4441</v>
      </c>
      <c r="Y66" s="8" t="s">
        <v>62</v>
      </c>
      <c r="Z66" s="8" t="s">
        <v>4442</v>
      </c>
      <c r="AA66" s="8" t="s">
        <v>1252</v>
      </c>
      <c r="AB66" s="8" t="s">
        <v>359</v>
      </c>
      <c r="AC66" s="8" t="s">
        <v>360</v>
      </c>
      <c r="AD66" s="8" t="s">
        <v>55</v>
      </c>
      <c r="AE66" s="8" t="s">
        <v>341</v>
      </c>
      <c r="AF66" s="8" t="s">
        <v>359</v>
      </c>
      <c r="AG66" s="8" t="s">
        <v>359</v>
      </c>
      <c r="AH66" s="183"/>
      <c r="AI66" s="150">
        <v>1.0508999999999999</v>
      </c>
      <c r="AJ66" s="150"/>
      <c r="AL66"/>
      <c r="AM66" s="129" t="s">
        <v>4359</v>
      </c>
      <c r="AN66" s="151">
        <v>6.5728999999999996E-2</v>
      </c>
      <c r="AO66" s="151">
        <v>-9.9999999999999995E-7</v>
      </c>
    </row>
    <row r="67" spans="1:41" x14ac:dyDescent="0.2">
      <c r="A67" s="8" t="s">
        <v>4374</v>
      </c>
      <c r="B67" s="8" t="s">
        <v>4375</v>
      </c>
      <c r="C67" s="8" t="s">
        <v>350</v>
      </c>
      <c r="D67" s="8" t="s">
        <v>4452</v>
      </c>
      <c r="E67" s="8" t="s">
        <v>1207</v>
      </c>
      <c r="F67" s="184">
        <v>3.7964000000000002</v>
      </c>
      <c r="G67" s="150">
        <v>6987000</v>
      </c>
      <c r="H67" s="150">
        <v>7007.4456221683686</v>
      </c>
      <c r="I67" s="150">
        <v>1.9987999999999999E-2</v>
      </c>
      <c r="J67" s="150">
        <v>1.9999999999999999E-6</v>
      </c>
      <c r="K67" s="8" t="s">
        <v>4452</v>
      </c>
      <c r="L67" s="8" t="s">
        <v>1206</v>
      </c>
      <c r="M67" s="171">
        <v>3.6469999999999998</v>
      </c>
      <c r="N67" s="150">
        <v>-7378481.5999999996</v>
      </c>
      <c r="O67" s="150">
        <v>-7378.48</v>
      </c>
      <c r="P67" s="150">
        <v>-1.9999999999999999E-6</v>
      </c>
      <c r="Q67" s="150">
        <v>1.5677E-2</v>
      </c>
      <c r="R67" s="150">
        <v>-306.25</v>
      </c>
      <c r="S67" s="8" t="s">
        <v>61</v>
      </c>
      <c r="T67" s="8" t="s">
        <v>313</v>
      </c>
      <c r="U67" s="8" t="s">
        <v>72</v>
      </c>
      <c r="V67" s="8" t="s">
        <v>373</v>
      </c>
      <c r="W67" s="8" t="s">
        <v>684</v>
      </c>
      <c r="X67" t="s">
        <v>4441</v>
      </c>
      <c r="Y67" s="8" t="s">
        <v>62</v>
      </c>
      <c r="Z67" s="8" t="s">
        <v>4442</v>
      </c>
      <c r="AA67" s="8" t="s">
        <v>1252</v>
      </c>
      <c r="AB67" s="8" t="s">
        <v>359</v>
      </c>
      <c r="AC67" s="8" t="s">
        <v>360</v>
      </c>
      <c r="AD67" s="8" t="s">
        <v>55</v>
      </c>
      <c r="AE67" s="8" t="s">
        <v>341</v>
      </c>
      <c r="AF67" s="8" t="s">
        <v>359</v>
      </c>
      <c r="AG67" s="8" t="s">
        <v>359</v>
      </c>
      <c r="AH67" s="183"/>
      <c r="AI67" s="150">
        <v>1.0508999999999999</v>
      </c>
      <c r="AJ67" s="150"/>
      <c r="AL67"/>
      <c r="AM67" s="129" t="s">
        <v>4359</v>
      </c>
      <c r="AN67" s="151">
        <v>-2.4143000000000001E-2</v>
      </c>
      <c r="AO67" s="151">
        <v>0</v>
      </c>
    </row>
    <row r="68" spans="1:41" x14ac:dyDescent="0.2">
      <c r="A68" s="8" t="s">
        <v>4362</v>
      </c>
      <c r="B68" s="8" t="s">
        <v>4383</v>
      </c>
      <c r="C68" s="8" t="s">
        <v>350</v>
      </c>
      <c r="D68" s="8" t="s">
        <v>4453</v>
      </c>
      <c r="E68" s="8" t="s">
        <v>1207</v>
      </c>
      <c r="F68" s="184">
        <v>3.7964000000000002</v>
      </c>
      <c r="G68" s="150">
        <v>6530000</v>
      </c>
      <c r="H68" s="150">
        <v>6549.116099462648</v>
      </c>
      <c r="I68" s="150">
        <v>6.2232000000000003E-2</v>
      </c>
      <c r="J68" s="150">
        <v>1.0000000000000001E-5</v>
      </c>
      <c r="K68" s="8" t="s">
        <v>4453</v>
      </c>
      <c r="L68" s="8" t="s">
        <v>1206</v>
      </c>
      <c r="M68" s="171">
        <v>3.6469999999999998</v>
      </c>
      <c r="N68" s="150">
        <v>-6895875.9000000004</v>
      </c>
      <c r="O68" s="150">
        <v>-6895.88</v>
      </c>
      <c r="P68" s="150">
        <v>-1.0000000000000001E-5</v>
      </c>
      <c r="Q68" s="150">
        <v>4.4288000000000001E-2</v>
      </c>
      <c r="R68" s="150">
        <v>-286.20999999999998</v>
      </c>
      <c r="S68" s="8" t="s">
        <v>61</v>
      </c>
      <c r="T68" s="8" t="s">
        <v>313</v>
      </c>
      <c r="U68" s="8" t="s">
        <v>72</v>
      </c>
      <c r="V68" s="8" t="s">
        <v>373</v>
      </c>
      <c r="W68" s="8" t="s">
        <v>684</v>
      </c>
      <c r="X68" t="s">
        <v>4441</v>
      </c>
      <c r="Y68" s="8" t="s">
        <v>62</v>
      </c>
      <c r="Z68" s="8" t="s">
        <v>4442</v>
      </c>
      <c r="AA68" s="8" t="s">
        <v>1252</v>
      </c>
      <c r="AB68" s="8" t="s">
        <v>359</v>
      </c>
      <c r="AC68" s="8" t="s">
        <v>360</v>
      </c>
      <c r="AD68" s="8" t="s">
        <v>55</v>
      </c>
      <c r="AE68" s="8" t="s">
        <v>341</v>
      </c>
      <c r="AF68" s="8" t="s">
        <v>359</v>
      </c>
      <c r="AG68" s="8" t="s">
        <v>359</v>
      </c>
      <c r="AH68" s="183"/>
      <c r="AI68" s="150">
        <v>1.0508999999999999</v>
      </c>
      <c r="AJ68" s="150"/>
      <c r="AL68"/>
      <c r="AM68" s="129" t="s">
        <v>4359</v>
      </c>
      <c r="AN68" s="151">
        <v>6.5568000000000001E-2</v>
      </c>
      <c r="AO68" s="151">
        <v>0</v>
      </c>
    </row>
    <row r="69" spans="1:41" x14ac:dyDescent="0.2">
      <c r="A69" s="8" t="s">
        <v>4353</v>
      </c>
      <c r="B69" s="8" t="s">
        <v>4372</v>
      </c>
      <c r="C69" s="8" t="s">
        <v>350</v>
      </c>
      <c r="D69" s="8" t="s">
        <v>4454</v>
      </c>
      <c r="E69" s="8" t="s">
        <v>1207</v>
      </c>
      <c r="F69" s="184">
        <v>3.7964000000000002</v>
      </c>
      <c r="G69" s="150">
        <v>5791000</v>
      </c>
      <c r="H69" s="150">
        <v>5807.9493967969656</v>
      </c>
      <c r="I69" s="150">
        <v>1.065E-2</v>
      </c>
      <c r="J69" s="150">
        <v>9.9999999999999995E-7</v>
      </c>
      <c r="K69" s="8" t="s">
        <v>4454</v>
      </c>
      <c r="L69" s="8" t="s">
        <v>1206</v>
      </c>
      <c r="M69" s="171">
        <v>3.6469999999999998</v>
      </c>
      <c r="N69" s="150">
        <v>-6115469.7000000002</v>
      </c>
      <c r="O69" s="150">
        <v>-6115.47</v>
      </c>
      <c r="P69" s="150">
        <v>-9.9999999999999995E-7</v>
      </c>
      <c r="Q69" s="150">
        <v>1.1642E-2</v>
      </c>
      <c r="R69" s="150">
        <v>-253.82</v>
      </c>
      <c r="S69" s="8" t="s">
        <v>61</v>
      </c>
      <c r="T69" s="8" t="s">
        <v>313</v>
      </c>
      <c r="U69" s="8" t="s">
        <v>72</v>
      </c>
      <c r="V69" s="8" t="s">
        <v>373</v>
      </c>
      <c r="W69" s="8" t="s">
        <v>684</v>
      </c>
      <c r="X69" t="s">
        <v>4441</v>
      </c>
      <c r="Y69" s="8" t="s">
        <v>62</v>
      </c>
      <c r="Z69" s="8" t="s">
        <v>4442</v>
      </c>
      <c r="AA69" s="8" t="s">
        <v>1252</v>
      </c>
      <c r="AB69" s="8" t="s">
        <v>359</v>
      </c>
      <c r="AC69" s="8" t="s">
        <v>360</v>
      </c>
      <c r="AD69" s="8" t="s">
        <v>55</v>
      </c>
      <c r="AE69" s="8" t="s">
        <v>341</v>
      </c>
      <c r="AF69" s="8" t="s">
        <v>359</v>
      </c>
      <c r="AG69" s="8" t="s">
        <v>359</v>
      </c>
      <c r="AH69" s="183"/>
      <c r="AI69" s="150">
        <v>1.0508999999999999</v>
      </c>
      <c r="AJ69" s="150"/>
      <c r="AL69"/>
      <c r="AM69" s="129" t="s">
        <v>4359</v>
      </c>
      <c r="AN69" s="151">
        <v>-1.3029000000000001E-2</v>
      </c>
      <c r="AO69" s="151">
        <v>0</v>
      </c>
    </row>
    <row r="70" spans="1:41" x14ac:dyDescent="0.2">
      <c r="A70" s="8" t="s">
        <v>4374</v>
      </c>
      <c r="B70" s="8" t="s">
        <v>4387</v>
      </c>
      <c r="C70" s="8" t="s">
        <v>350</v>
      </c>
      <c r="D70" s="8" t="s">
        <v>4455</v>
      </c>
      <c r="E70" s="8" t="s">
        <v>1207</v>
      </c>
      <c r="F70" s="184">
        <v>3.7964000000000002</v>
      </c>
      <c r="G70" s="150">
        <v>1218000</v>
      </c>
      <c r="H70" s="150">
        <v>1221.5591823833101</v>
      </c>
      <c r="I70" s="150">
        <v>5.4889E-2</v>
      </c>
      <c r="J70" s="150">
        <v>7.9999999999999996E-6</v>
      </c>
      <c r="K70" s="8" t="s">
        <v>4455</v>
      </c>
      <c r="L70" s="8" t="s">
        <v>1206</v>
      </c>
      <c r="M70" s="171">
        <v>3.6469999999999998</v>
      </c>
      <c r="N70" s="150">
        <v>-1286244.5</v>
      </c>
      <c r="O70" s="150">
        <v>-1286.24</v>
      </c>
      <c r="P70" s="150">
        <v>-9.0000000000000002E-6</v>
      </c>
      <c r="Q70" s="150">
        <v>3.9738999999999997E-2</v>
      </c>
      <c r="R70" s="150">
        <v>-53.39</v>
      </c>
      <c r="S70" s="8" t="s">
        <v>61</v>
      </c>
      <c r="T70" s="8" t="s">
        <v>313</v>
      </c>
      <c r="U70" s="8" t="s">
        <v>72</v>
      </c>
      <c r="V70" s="8" t="s">
        <v>373</v>
      </c>
      <c r="W70" s="8" t="s">
        <v>684</v>
      </c>
      <c r="X70" t="s">
        <v>4441</v>
      </c>
      <c r="Y70" s="8" t="s">
        <v>62</v>
      </c>
      <c r="Z70" s="8" t="s">
        <v>4442</v>
      </c>
      <c r="AA70" s="8" t="s">
        <v>1252</v>
      </c>
      <c r="AB70" s="8" t="s">
        <v>359</v>
      </c>
      <c r="AC70" s="8" t="s">
        <v>360</v>
      </c>
      <c r="AD70" s="8" t="s">
        <v>55</v>
      </c>
      <c r="AE70" s="8" t="s">
        <v>341</v>
      </c>
      <c r="AF70" s="8" t="s">
        <v>359</v>
      </c>
      <c r="AG70" s="8" t="s">
        <v>359</v>
      </c>
      <c r="AH70" s="183"/>
      <c r="AI70" s="150">
        <v>1.0508999999999999</v>
      </c>
      <c r="AJ70" s="150"/>
      <c r="AL70"/>
      <c r="AM70" s="129" t="s">
        <v>4359</v>
      </c>
      <c r="AN70" s="151">
        <v>6.3422999999999993E-2</v>
      </c>
      <c r="AO70" s="151">
        <v>0</v>
      </c>
    </row>
    <row r="71" spans="1:41" x14ac:dyDescent="0.2">
      <c r="A71" s="8" t="s">
        <v>4374</v>
      </c>
      <c r="B71" s="8" t="s">
        <v>4377</v>
      </c>
      <c r="C71" s="8" t="s">
        <v>350</v>
      </c>
      <c r="D71" s="8" t="s">
        <v>4456</v>
      </c>
      <c r="E71" s="8" t="s">
        <v>1207</v>
      </c>
      <c r="F71" s="184">
        <v>3.7964000000000002</v>
      </c>
      <c r="G71" s="150">
        <v>10905000</v>
      </c>
      <c r="H71" s="150">
        <v>10936.941499841956</v>
      </c>
      <c r="I71" s="150">
        <v>1.9359000000000001E-2</v>
      </c>
      <c r="J71" s="150">
        <v>3.9999999999999998E-6</v>
      </c>
      <c r="K71" s="8" t="s">
        <v>4456</v>
      </c>
      <c r="L71" s="8" t="s">
        <v>1206</v>
      </c>
      <c r="M71" s="171">
        <v>3.6469999999999998</v>
      </c>
      <c r="N71" s="150">
        <v>-11519932.9</v>
      </c>
      <c r="O71" s="150">
        <v>-11519.93</v>
      </c>
      <c r="P71" s="150">
        <v>-5.0000000000000004E-6</v>
      </c>
      <c r="Q71" s="150">
        <v>1.6562E-2</v>
      </c>
      <c r="R71" s="150">
        <v>-492.18</v>
      </c>
      <c r="S71" s="8" t="s">
        <v>61</v>
      </c>
      <c r="T71" s="8" t="s">
        <v>313</v>
      </c>
      <c r="U71" s="8" t="s">
        <v>72</v>
      </c>
      <c r="V71" s="8" t="s">
        <v>373</v>
      </c>
      <c r="W71" s="8" t="s">
        <v>684</v>
      </c>
      <c r="X71" t="s">
        <v>4441</v>
      </c>
      <c r="Y71" s="8" t="s">
        <v>62</v>
      </c>
      <c r="Z71" s="8" t="s">
        <v>4442</v>
      </c>
      <c r="AA71" s="8" t="s">
        <v>1252</v>
      </c>
      <c r="AB71" s="8" t="s">
        <v>359</v>
      </c>
      <c r="AC71" s="8" t="s">
        <v>360</v>
      </c>
      <c r="AD71" s="8" t="s">
        <v>55</v>
      </c>
      <c r="AE71" s="8" t="s">
        <v>341</v>
      </c>
      <c r="AF71" s="8" t="s">
        <v>359</v>
      </c>
      <c r="AG71" s="8" t="s">
        <v>359</v>
      </c>
      <c r="AH71" s="183"/>
      <c r="AI71" s="150">
        <v>1.0508999999999999</v>
      </c>
      <c r="AJ71" s="150"/>
      <c r="AL71"/>
      <c r="AM71" s="129" t="s">
        <v>4359</v>
      </c>
      <c r="AN71" s="151">
        <v>-2.3879000000000001E-2</v>
      </c>
      <c r="AO71" s="151">
        <v>0</v>
      </c>
    </row>
    <row r="72" spans="1:41" x14ac:dyDescent="0.2">
      <c r="A72" s="8" t="s">
        <v>4353</v>
      </c>
      <c r="B72" s="8" t="s">
        <v>4370</v>
      </c>
      <c r="C72" s="8" t="s">
        <v>350</v>
      </c>
      <c r="D72" s="8" t="s">
        <v>4457</v>
      </c>
      <c r="E72" s="8" t="s">
        <v>1207</v>
      </c>
      <c r="F72" s="184">
        <v>3.7964000000000002</v>
      </c>
      <c r="G72" s="150">
        <v>4820000</v>
      </c>
      <c r="H72" s="150">
        <v>4834.1203771994524</v>
      </c>
      <c r="I72" s="150">
        <v>9.3550000000000005E-3</v>
      </c>
      <c r="J72" s="150">
        <v>9.9999999999999995E-7</v>
      </c>
      <c r="K72" s="8" t="s">
        <v>4457</v>
      </c>
      <c r="L72" s="8" t="s">
        <v>1206</v>
      </c>
      <c r="M72" s="171">
        <v>3.6469999999999998</v>
      </c>
      <c r="N72" s="150">
        <v>-5091799.8</v>
      </c>
      <c r="O72" s="150">
        <v>-5091.8</v>
      </c>
      <c r="P72" s="150">
        <v>-9.9999999999999995E-7</v>
      </c>
      <c r="Q72" s="150">
        <v>8.1620000000000009E-3</v>
      </c>
      <c r="R72" s="150">
        <v>-217.54</v>
      </c>
      <c r="S72" s="8" t="s">
        <v>61</v>
      </c>
      <c r="T72" s="8" t="s">
        <v>313</v>
      </c>
      <c r="U72" s="8" t="s">
        <v>72</v>
      </c>
      <c r="V72" s="8" t="s">
        <v>373</v>
      </c>
      <c r="W72" s="8" t="s">
        <v>684</v>
      </c>
      <c r="X72" t="s">
        <v>4441</v>
      </c>
      <c r="Y72" s="8" t="s">
        <v>62</v>
      </c>
      <c r="Z72" s="8" t="s">
        <v>4442</v>
      </c>
      <c r="AA72" s="8" t="s">
        <v>1252</v>
      </c>
      <c r="AB72" s="8" t="s">
        <v>359</v>
      </c>
      <c r="AC72" s="8" t="s">
        <v>360</v>
      </c>
      <c r="AD72" s="8" t="s">
        <v>55</v>
      </c>
      <c r="AE72" s="8" t="s">
        <v>341</v>
      </c>
      <c r="AF72" s="8" t="s">
        <v>359</v>
      </c>
      <c r="AG72" s="8" t="s">
        <v>359</v>
      </c>
      <c r="AH72" s="183"/>
      <c r="AI72" s="150">
        <v>1.0508999999999999</v>
      </c>
      <c r="AJ72" s="150"/>
      <c r="AL72"/>
      <c r="AM72" s="129" t="s">
        <v>4359</v>
      </c>
      <c r="AN72" s="151">
        <v>-1.9214999999999999E-2</v>
      </c>
      <c r="AO72" s="151">
        <v>0</v>
      </c>
    </row>
    <row r="73" spans="1:41" x14ac:dyDescent="0.2">
      <c r="A73" s="8" t="s">
        <v>4374</v>
      </c>
      <c r="B73" s="8" t="s">
        <v>4387</v>
      </c>
      <c r="C73" s="8" t="s">
        <v>350</v>
      </c>
      <c r="D73" s="8" t="s">
        <v>4458</v>
      </c>
      <c r="E73" s="8" t="s">
        <v>1207</v>
      </c>
      <c r="F73" s="184">
        <v>3.7964000000000002</v>
      </c>
      <c r="G73" s="150">
        <v>1352000</v>
      </c>
      <c r="H73" s="150">
        <v>1355.9612474976291</v>
      </c>
      <c r="I73" s="150">
        <v>6.0928000000000003E-2</v>
      </c>
      <c r="J73" s="150">
        <v>9.0000000000000002E-6</v>
      </c>
      <c r="K73" s="8" t="s">
        <v>4458</v>
      </c>
      <c r="L73" s="8" t="s">
        <v>1206</v>
      </c>
      <c r="M73" s="171">
        <v>3.6469999999999998</v>
      </c>
      <c r="N73" s="150">
        <v>-1428239.2</v>
      </c>
      <c r="O73" s="150">
        <v>-1428.24</v>
      </c>
      <c r="P73" s="150">
        <v>-1.0000000000000001E-5</v>
      </c>
      <c r="Q73" s="150">
        <v>4.4125999999999999E-2</v>
      </c>
      <c r="R73" s="150">
        <v>-61.02</v>
      </c>
      <c r="S73" s="8" t="s">
        <v>61</v>
      </c>
      <c r="T73" s="8" t="s">
        <v>313</v>
      </c>
      <c r="U73" s="8" t="s">
        <v>72</v>
      </c>
      <c r="V73" s="8" t="s">
        <v>373</v>
      </c>
      <c r="W73" s="8" t="s">
        <v>684</v>
      </c>
      <c r="X73" t="s">
        <v>4441</v>
      </c>
      <c r="Y73" s="8" t="s">
        <v>62</v>
      </c>
      <c r="Z73" s="8" t="s">
        <v>4442</v>
      </c>
      <c r="AA73" s="8" t="s">
        <v>1252</v>
      </c>
      <c r="AB73" s="8" t="s">
        <v>359</v>
      </c>
      <c r="AC73" s="8" t="s">
        <v>360</v>
      </c>
      <c r="AD73" s="8" t="s">
        <v>55</v>
      </c>
      <c r="AE73" s="8" t="s">
        <v>341</v>
      </c>
      <c r="AF73" s="8" t="s">
        <v>359</v>
      </c>
      <c r="AG73" s="8" t="s">
        <v>359</v>
      </c>
      <c r="AH73" s="183"/>
      <c r="AI73" s="150">
        <v>1.0508999999999999</v>
      </c>
      <c r="AJ73" s="150"/>
      <c r="AL73"/>
      <c r="AM73" s="129" t="s">
        <v>4359</v>
      </c>
      <c r="AN73" s="151">
        <v>7.2486999999999996E-2</v>
      </c>
      <c r="AO73" s="151">
        <v>0</v>
      </c>
    </row>
    <row r="74" spans="1:41" x14ac:dyDescent="0.2">
      <c r="A74" s="8" t="s">
        <v>4353</v>
      </c>
      <c r="B74" s="8" t="s">
        <v>4354</v>
      </c>
      <c r="C74" s="8" t="s">
        <v>350</v>
      </c>
      <c r="D74" s="8" t="s">
        <v>4459</v>
      </c>
      <c r="E74" s="8" t="s">
        <v>1207</v>
      </c>
      <c r="F74" s="184">
        <v>3.7964000000000002</v>
      </c>
      <c r="G74" s="150">
        <v>1446000</v>
      </c>
      <c r="H74" s="150">
        <v>1450.2366399747125</v>
      </c>
      <c r="I74" s="150">
        <v>1.0139999999999999E-3</v>
      </c>
      <c r="J74" s="150">
        <v>0</v>
      </c>
      <c r="K74" s="8" t="s">
        <v>4459</v>
      </c>
      <c r="L74" s="8" t="s">
        <v>1206</v>
      </c>
      <c r="M74" s="171">
        <v>3.6469999999999998</v>
      </c>
      <c r="N74" s="150">
        <v>-1527539.9</v>
      </c>
      <c r="O74" s="150">
        <v>-1527.54</v>
      </c>
      <c r="P74" s="150">
        <v>0</v>
      </c>
      <c r="Q74" s="150">
        <v>9.0799999999999995E-4</v>
      </c>
      <c r="R74" s="150">
        <v>-65.260000000000005</v>
      </c>
      <c r="S74" s="8" t="s">
        <v>61</v>
      </c>
      <c r="T74" s="8" t="s">
        <v>313</v>
      </c>
      <c r="U74" s="8" t="s">
        <v>72</v>
      </c>
      <c r="V74" s="8" t="s">
        <v>373</v>
      </c>
      <c r="W74" s="8" t="s">
        <v>684</v>
      </c>
      <c r="X74" t="s">
        <v>4441</v>
      </c>
      <c r="Y74" s="8" t="s">
        <v>62</v>
      </c>
      <c r="Z74" s="8" t="s">
        <v>4442</v>
      </c>
      <c r="AA74" s="8" t="s">
        <v>1252</v>
      </c>
      <c r="AB74" s="8" t="s">
        <v>359</v>
      </c>
      <c r="AC74" s="8" t="s">
        <v>360</v>
      </c>
      <c r="AD74" s="8" t="s">
        <v>55</v>
      </c>
      <c r="AE74" s="8" t="s">
        <v>341</v>
      </c>
      <c r="AF74" s="8" t="s">
        <v>359</v>
      </c>
      <c r="AG74" s="8" t="s">
        <v>359</v>
      </c>
      <c r="AH74" s="183"/>
      <c r="AI74" s="150">
        <v>1.0508999999999999</v>
      </c>
      <c r="AJ74" s="150"/>
      <c r="AL74"/>
      <c r="AM74" s="129" t="s">
        <v>4359</v>
      </c>
      <c r="AN74" s="151">
        <v>-9.9500000000000001E-4</v>
      </c>
      <c r="AO74" s="151">
        <v>0</v>
      </c>
    </row>
    <row r="75" spans="1:41" x14ac:dyDescent="0.2">
      <c r="A75" s="8" t="s">
        <v>4362</v>
      </c>
      <c r="B75" s="8" t="s">
        <v>4365</v>
      </c>
      <c r="C75" s="8" t="s">
        <v>350</v>
      </c>
      <c r="D75" s="8" t="s">
        <v>4460</v>
      </c>
      <c r="E75" s="8" t="s">
        <v>1207</v>
      </c>
      <c r="F75" s="184">
        <v>3.7964000000000002</v>
      </c>
      <c r="G75" s="150">
        <v>39024000</v>
      </c>
      <c r="H75" s="150">
        <v>39138.31006216415</v>
      </c>
      <c r="I75" s="150">
        <v>1.7933999999999999E-2</v>
      </c>
      <c r="J75" s="150">
        <v>3.9999999999999998E-6</v>
      </c>
      <c r="K75" s="8" t="s">
        <v>4460</v>
      </c>
      <c r="L75" s="8" t="s">
        <v>1206</v>
      </c>
      <c r="M75" s="171">
        <v>3.6469999999999998</v>
      </c>
      <c r="N75" s="150">
        <v>-41224563.299999997</v>
      </c>
      <c r="O75" s="150">
        <v>-41224.559999999998</v>
      </c>
      <c r="P75" s="150">
        <v>-3.9999999999999998E-6</v>
      </c>
      <c r="Q75" s="150">
        <v>1.5259999999999999E-2</v>
      </c>
      <c r="R75" s="150">
        <v>-1761.29</v>
      </c>
      <c r="S75" s="8" t="s">
        <v>61</v>
      </c>
      <c r="T75" s="8" t="s">
        <v>313</v>
      </c>
      <c r="U75" s="8" t="s">
        <v>72</v>
      </c>
      <c r="V75" s="8" t="s">
        <v>373</v>
      </c>
      <c r="W75" s="8" t="s">
        <v>684</v>
      </c>
      <c r="X75" t="s">
        <v>4441</v>
      </c>
      <c r="Y75" s="8" t="s">
        <v>62</v>
      </c>
      <c r="Z75" s="8" t="s">
        <v>4442</v>
      </c>
      <c r="AA75" s="8" t="s">
        <v>1252</v>
      </c>
      <c r="AB75" s="8" t="s">
        <v>359</v>
      </c>
      <c r="AC75" s="8" t="s">
        <v>360</v>
      </c>
      <c r="AD75" s="8" t="s">
        <v>55</v>
      </c>
      <c r="AE75" s="8" t="s">
        <v>341</v>
      </c>
      <c r="AF75" s="8" t="s">
        <v>359</v>
      </c>
      <c r="AG75" s="8" t="s">
        <v>359</v>
      </c>
      <c r="AH75" s="183"/>
      <c r="AI75" s="150">
        <v>1.0508999999999999</v>
      </c>
      <c r="AJ75" s="150"/>
      <c r="AL75"/>
      <c r="AM75" s="129" t="s">
        <v>4359</v>
      </c>
      <c r="AN75" s="151">
        <v>-4.6226000000000003E-2</v>
      </c>
      <c r="AO75" s="151">
        <v>0</v>
      </c>
    </row>
    <row r="76" spans="1:41" x14ac:dyDescent="0.2">
      <c r="A76" s="8" t="s">
        <v>4353</v>
      </c>
      <c r="B76" s="8" t="s">
        <v>4381</v>
      </c>
      <c r="C76" s="8" t="s">
        <v>350</v>
      </c>
      <c r="D76" s="8" t="s">
        <v>4461</v>
      </c>
      <c r="E76" s="8" t="s">
        <v>1207</v>
      </c>
      <c r="F76" s="184">
        <v>3.7964000000000002</v>
      </c>
      <c r="G76" s="150">
        <v>5177000</v>
      </c>
      <c r="H76" s="150">
        <v>5192.163025497839</v>
      </c>
      <c r="I76" s="150">
        <v>3.6486999999999999E-2</v>
      </c>
      <c r="J76" s="150">
        <v>6.0000000000000002E-6</v>
      </c>
      <c r="K76" s="8" t="s">
        <v>4461</v>
      </c>
      <c r="L76" s="8" t="s">
        <v>1206</v>
      </c>
      <c r="M76" s="171">
        <v>3.6469999999999998</v>
      </c>
      <c r="N76" s="150">
        <v>-5468931</v>
      </c>
      <c r="O76" s="150">
        <v>-5468.93</v>
      </c>
      <c r="P76" s="150">
        <v>-6.0000000000000002E-6</v>
      </c>
      <c r="Q76" s="150">
        <v>2.9304E-2</v>
      </c>
      <c r="R76" s="150">
        <v>-233.66</v>
      </c>
      <c r="S76" s="8" t="s">
        <v>61</v>
      </c>
      <c r="T76" s="8" t="s">
        <v>313</v>
      </c>
      <c r="U76" s="8" t="s">
        <v>72</v>
      </c>
      <c r="V76" s="8" t="s">
        <v>373</v>
      </c>
      <c r="W76" s="8" t="s">
        <v>684</v>
      </c>
      <c r="X76" t="s">
        <v>4441</v>
      </c>
      <c r="Y76" s="8" t="s">
        <v>62</v>
      </c>
      <c r="Z76" s="8" t="s">
        <v>4442</v>
      </c>
      <c r="AA76" s="8" t="s">
        <v>1252</v>
      </c>
      <c r="AB76" s="8" t="s">
        <v>359</v>
      </c>
      <c r="AC76" s="8" t="s">
        <v>360</v>
      </c>
      <c r="AD76" s="8" t="s">
        <v>55</v>
      </c>
      <c r="AE76" s="8" t="s">
        <v>341</v>
      </c>
      <c r="AF76" s="8" t="s">
        <v>359</v>
      </c>
      <c r="AG76" s="8" t="s">
        <v>359</v>
      </c>
      <c r="AH76" s="183"/>
      <c r="AI76" s="150">
        <v>1.0508999999999999</v>
      </c>
      <c r="AJ76" s="150"/>
      <c r="AL76"/>
      <c r="AM76" s="129" t="s">
        <v>4359</v>
      </c>
      <c r="AN76" s="151">
        <v>3.0315999999999999E-2</v>
      </c>
      <c r="AO76" s="151">
        <v>0</v>
      </c>
    </row>
    <row r="77" spans="1:41" x14ac:dyDescent="0.2">
      <c r="A77" s="8" t="s">
        <v>4353</v>
      </c>
      <c r="B77" s="8" t="s">
        <v>4360</v>
      </c>
      <c r="C77" s="8" t="s">
        <v>350</v>
      </c>
      <c r="D77" s="8" t="s">
        <v>4462</v>
      </c>
      <c r="E77" s="8" t="s">
        <v>1207</v>
      </c>
      <c r="F77" s="184">
        <v>3.7964000000000002</v>
      </c>
      <c r="G77" s="150">
        <v>19089000</v>
      </c>
      <c r="H77" s="150">
        <v>19144.917081972391</v>
      </c>
      <c r="I77" s="150">
        <v>1.6768999999999999E-2</v>
      </c>
      <c r="J77" s="150">
        <v>3.9999999999999998E-6</v>
      </c>
      <c r="K77" s="8" t="s">
        <v>4462</v>
      </c>
      <c r="L77" s="8" t="s">
        <v>1206</v>
      </c>
      <c r="M77" s="171">
        <v>3.6469999999999998</v>
      </c>
      <c r="N77" s="150">
        <v>-20165428.699999999</v>
      </c>
      <c r="O77" s="150">
        <v>-20165.43</v>
      </c>
      <c r="P77" s="150">
        <v>-3.9999999999999998E-6</v>
      </c>
      <c r="Q77" s="150">
        <v>1.4312999999999999E-2</v>
      </c>
      <c r="R77" s="150">
        <v>-861.56</v>
      </c>
      <c r="S77" s="8" t="s">
        <v>61</v>
      </c>
      <c r="T77" s="8" t="s">
        <v>313</v>
      </c>
      <c r="U77" s="8" t="s">
        <v>72</v>
      </c>
      <c r="V77" s="8" t="s">
        <v>373</v>
      </c>
      <c r="W77" s="8" t="s">
        <v>684</v>
      </c>
      <c r="X77" t="s">
        <v>4441</v>
      </c>
      <c r="Y77" s="8" t="s">
        <v>62</v>
      </c>
      <c r="Z77" s="8" t="s">
        <v>4442</v>
      </c>
      <c r="AA77" s="8" t="s">
        <v>1252</v>
      </c>
      <c r="AB77" s="8" t="s">
        <v>359</v>
      </c>
      <c r="AC77" s="8" t="s">
        <v>360</v>
      </c>
      <c r="AD77" s="8" t="s">
        <v>55</v>
      </c>
      <c r="AE77" s="8" t="s">
        <v>341</v>
      </c>
      <c r="AF77" s="8" t="s">
        <v>359</v>
      </c>
      <c r="AG77" s="8" t="s">
        <v>359</v>
      </c>
      <c r="AH77" s="183"/>
      <c r="AI77" s="150">
        <v>1.0508999999999999</v>
      </c>
      <c r="AJ77" s="150"/>
      <c r="AL77"/>
      <c r="AM77" s="129" t="s">
        <v>4359</v>
      </c>
      <c r="AN77" s="151">
        <v>-2.5687000000000001E-2</v>
      </c>
      <c r="AO77" s="151">
        <v>0</v>
      </c>
    </row>
    <row r="78" spans="1:41" x14ac:dyDescent="0.2">
      <c r="A78" s="8" t="s">
        <v>4362</v>
      </c>
      <c r="B78" s="8" t="s">
        <v>4383</v>
      </c>
      <c r="C78" s="8" t="s">
        <v>350</v>
      </c>
      <c r="D78" s="8" t="s">
        <v>4463</v>
      </c>
      <c r="E78" s="8" t="s">
        <v>1207</v>
      </c>
      <c r="F78" s="184">
        <v>3.7964000000000002</v>
      </c>
      <c r="G78" s="150">
        <v>5577000</v>
      </c>
      <c r="H78" s="150">
        <v>5593.3394874091236</v>
      </c>
      <c r="I78" s="150">
        <v>5.3150000000000003E-2</v>
      </c>
      <c r="J78" s="150">
        <v>7.9999999999999996E-6</v>
      </c>
      <c r="K78" s="8" t="s">
        <v>4463</v>
      </c>
      <c r="L78" s="8" t="s">
        <v>1206</v>
      </c>
      <c r="M78" s="171">
        <v>3.6469999999999998</v>
      </c>
      <c r="N78" s="150">
        <v>-5891487</v>
      </c>
      <c r="O78" s="150">
        <v>-5891.49</v>
      </c>
      <c r="P78" s="150">
        <v>-9.0000000000000002E-6</v>
      </c>
      <c r="Q78" s="150">
        <v>3.7837999999999997E-2</v>
      </c>
      <c r="R78" s="150">
        <v>-251.71</v>
      </c>
      <c r="S78" s="8" t="s">
        <v>61</v>
      </c>
      <c r="T78" s="8" t="s">
        <v>313</v>
      </c>
      <c r="U78" s="8" t="s">
        <v>72</v>
      </c>
      <c r="V78" s="8" t="s">
        <v>373</v>
      </c>
      <c r="W78" s="8" t="s">
        <v>684</v>
      </c>
      <c r="X78" t="s">
        <v>4441</v>
      </c>
      <c r="Y78" s="8" t="s">
        <v>62</v>
      </c>
      <c r="Z78" s="8" t="s">
        <v>4442</v>
      </c>
      <c r="AA78" s="8" t="s">
        <v>1252</v>
      </c>
      <c r="AB78" s="8" t="s">
        <v>359</v>
      </c>
      <c r="AC78" s="8" t="s">
        <v>360</v>
      </c>
      <c r="AD78" s="8" t="s">
        <v>55</v>
      </c>
      <c r="AE78" s="8" t="s">
        <v>341</v>
      </c>
      <c r="AF78" s="8" t="s">
        <v>359</v>
      </c>
      <c r="AG78" s="8" t="s">
        <v>359</v>
      </c>
      <c r="AH78" s="183"/>
      <c r="AI78" s="150">
        <v>1.0508999999999999</v>
      </c>
      <c r="AJ78" s="150"/>
      <c r="AL78"/>
      <c r="AM78" s="129" t="s">
        <v>4359</v>
      </c>
      <c r="AN78" s="151">
        <v>5.7665000000000001E-2</v>
      </c>
      <c r="AO78" s="151">
        <v>0</v>
      </c>
    </row>
    <row r="79" spans="1:41" x14ac:dyDescent="0.2">
      <c r="A79" s="8" t="s">
        <v>4374</v>
      </c>
      <c r="B79" s="8" t="s">
        <v>4379</v>
      </c>
      <c r="C79" s="8" t="s">
        <v>350</v>
      </c>
      <c r="D79" s="8" t="s">
        <v>4464</v>
      </c>
      <c r="E79" s="8" t="s">
        <v>1207</v>
      </c>
      <c r="F79" s="184">
        <v>3.7964000000000002</v>
      </c>
      <c r="G79" s="150">
        <v>72000</v>
      </c>
      <c r="H79" s="150">
        <v>72.21073121904962</v>
      </c>
      <c r="I79" s="150">
        <v>4.0889999999999998E-3</v>
      </c>
      <c r="J79" s="150">
        <v>0</v>
      </c>
      <c r="K79" s="8" t="s">
        <v>4464</v>
      </c>
      <c r="L79" s="8" t="s">
        <v>1206</v>
      </c>
      <c r="M79" s="171">
        <v>3.6469999999999998</v>
      </c>
      <c r="N79" s="150">
        <v>-76060</v>
      </c>
      <c r="O79" s="150">
        <v>-76.06</v>
      </c>
      <c r="P79" s="150">
        <v>0</v>
      </c>
      <c r="Q79" s="150">
        <v>3.2420000000000001E-3</v>
      </c>
      <c r="R79" s="150">
        <v>-3.25</v>
      </c>
      <c r="S79" s="8" t="s">
        <v>61</v>
      </c>
      <c r="T79" s="8" t="s">
        <v>313</v>
      </c>
      <c r="U79" s="8" t="s">
        <v>72</v>
      </c>
      <c r="V79" s="8" t="s">
        <v>373</v>
      </c>
      <c r="W79" s="8" t="s">
        <v>684</v>
      </c>
      <c r="X79" t="s">
        <v>4441</v>
      </c>
      <c r="Y79" s="8" t="s">
        <v>62</v>
      </c>
      <c r="Z79" s="8" t="s">
        <v>4442</v>
      </c>
      <c r="AA79" s="8" t="s">
        <v>1252</v>
      </c>
      <c r="AB79" s="8" t="s">
        <v>359</v>
      </c>
      <c r="AC79" s="8" t="s">
        <v>360</v>
      </c>
      <c r="AD79" s="8" t="s">
        <v>55</v>
      </c>
      <c r="AE79" s="8" t="s">
        <v>341</v>
      </c>
      <c r="AF79" s="8" t="s">
        <v>359</v>
      </c>
      <c r="AG79" s="8" t="s">
        <v>359</v>
      </c>
      <c r="AH79" s="183"/>
      <c r="AI79" s="150">
        <v>1.0508999999999999</v>
      </c>
      <c r="AJ79" s="150"/>
      <c r="AL79"/>
      <c r="AM79" s="129" t="s">
        <v>4359</v>
      </c>
      <c r="AN79" s="151">
        <v>-5.117E-3</v>
      </c>
      <c r="AO79" s="151">
        <v>0</v>
      </c>
    </row>
    <row r="80" spans="1:41" x14ac:dyDescent="0.2">
      <c r="A80" s="8" t="s">
        <v>4374</v>
      </c>
      <c r="B80" s="8" t="s">
        <v>4375</v>
      </c>
      <c r="C80" s="8" t="s">
        <v>350</v>
      </c>
      <c r="D80" s="8" t="s">
        <v>4465</v>
      </c>
      <c r="E80" s="8" t="s">
        <v>1207</v>
      </c>
      <c r="F80" s="184">
        <v>3.7964000000000002</v>
      </c>
      <c r="G80" s="150">
        <v>8118000</v>
      </c>
      <c r="H80" s="150">
        <v>8141.7772600358239</v>
      </c>
      <c r="I80" s="150">
        <v>2.3223000000000001E-2</v>
      </c>
      <c r="J80" s="150">
        <v>3.0000000000000001E-6</v>
      </c>
      <c r="K80" s="8" t="s">
        <v>4465</v>
      </c>
      <c r="L80" s="8" t="s">
        <v>1206</v>
      </c>
      <c r="M80" s="171">
        <v>3.6469999999999998</v>
      </c>
      <c r="N80" s="150">
        <v>-8575774</v>
      </c>
      <c r="O80" s="150">
        <v>-8575.77</v>
      </c>
      <c r="P80" s="150">
        <v>-3.0000000000000001E-6</v>
      </c>
      <c r="Q80" s="150">
        <v>1.8221000000000001E-2</v>
      </c>
      <c r="R80" s="150">
        <v>-366.39</v>
      </c>
      <c r="S80" s="8" t="s">
        <v>61</v>
      </c>
      <c r="T80" s="8" t="s">
        <v>313</v>
      </c>
      <c r="U80" s="8" t="s">
        <v>72</v>
      </c>
      <c r="V80" s="8" t="s">
        <v>373</v>
      </c>
      <c r="W80" s="8" t="s">
        <v>684</v>
      </c>
      <c r="X80" t="s">
        <v>4441</v>
      </c>
      <c r="Y80" s="8" t="s">
        <v>62</v>
      </c>
      <c r="Z80" s="8" t="s">
        <v>4442</v>
      </c>
      <c r="AA80" s="8" t="s">
        <v>1252</v>
      </c>
      <c r="AB80" s="8" t="s">
        <v>359</v>
      </c>
      <c r="AC80" s="8" t="s">
        <v>360</v>
      </c>
      <c r="AD80" s="8" t="s">
        <v>55</v>
      </c>
      <c r="AE80" s="8" t="s">
        <v>341</v>
      </c>
      <c r="AF80" s="8" t="s">
        <v>359</v>
      </c>
      <c r="AG80" s="8" t="s">
        <v>359</v>
      </c>
      <c r="AH80" s="183"/>
      <c r="AI80" s="150">
        <v>1.0508999999999999</v>
      </c>
      <c r="AJ80" s="150"/>
      <c r="AL80"/>
      <c r="AM80" s="129" t="s">
        <v>4359</v>
      </c>
      <c r="AN80" s="151">
        <v>-2.8885000000000001E-2</v>
      </c>
      <c r="AO80" s="151">
        <v>0</v>
      </c>
    </row>
    <row r="81" spans="1:41" x14ac:dyDescent="0.2">
      <c r="A81" s="8" t="s">
        <v>4353</v>
      </c>
      <c r="B81" s="8" t="s">
        <v>4360</v>
      </c>
      <c r="C81" s="8" t="s">
        <v>350</v>
      </c>
      <c r="D81" s="8" t="s">
        <v>4466</v>
      </c>
      <c r="E81" s="8" t="s">
        <v>1206</v>
      </c>
      <c r="F81" s="171">
        <v>3.6469999999999998</v>
      </c>
      <c r="G81" s="150">
        <v>16796000</v>
      </c>
      <c r="H81" s="150">
        <v>16779.152728269812</v>
      </c>
      <c r="I81" s="150">
        <v>1.4687E-2</v>
      </c>
      <c r="J81" s="150">
        <v>3.0000000000000001E-6</v>
      </c>
      <c r="K81" s="8" t="s">
        <v>4466</v>
      </c>
      <c r="L81" s="8" t="s">
        <v>1212</v>
      </c>
      <c r="M81" s="171">
        <v>1</v>
      </c>
      <c r="N81" s="150">
        <v>-59911332</v>
      </c>
      <c r="O81" s="150">
        <v>-59911.33</v>
      </c>
      <c r="P81" s="150">
        <v>-1.2E-5</v>
      </c>
      <c r="Q81" s="150">
        <v>4.2523999999999999E-2</v>
      </c>
      <c r="R81" s="150">
        <v>1282.24</v>
      </c>
      <c r="S81" s="8" t="s">
        <v>53</v>
      </c>
      <c r="T81" s="8" t="s">
        <v>53</v>
      </c>
      <c r="U81" s="8" t="s">
        <v>72</v>
      </c>
      <c r="V81" s="8" t="s">
        <v>373</v>
      </c>
      <c r="W81" s="8" t="s">
        <v>685</v>
      </c>
      <c r="X81" t="s">
        <v>4356</v>
      </c>
      <c r="Y81" s="8" t="s">
        <v>62</v>
      </c>
      <c r="Z81" s="8" t="s">
        <v>4467</v>
      </c>
      <c r="AA81" s="8" t="s">
        <v>4468</v>
      </c>
      <c r="AB81" s="8" t="s">
        <v>359</v>
      </c>
      <c r="AC81" s="8" t="s">
        <v>360</v>
      </c>
      <c r="AD81" s="8" t="s">
        <v>55</v>
      </c>
      <c r="AE81" s="8" t="s">
        <v>341</v>
      </c>
      <c r="AF81" s="8" t="s">
        <v>359</v>
      </c>
      <c r="AG81" s="8" t="s">
        <v>359</v>
      </c>
      <c r="AH81" s="183"/>
      <c r="AI81" s="150">
        <v>3.5771000000000002</v>
      </c>
      <c r="AJ81" s="150"/>
      <c r="AL81"/>
      <c r="AM81" s="129" t="s">
        <v>4359</v>
      </c>
      <c r="AN81" s="151">
        <v>3.8228999999999999E-2</v>
      </c>
      <c r="AO81" s="151">
        <v>0</v>
      </c>
    </row>
    <row r="82" spans="1:41" x14ac:dyDescent="0.2">
      <c r="A82" s="8" t="s">
        <v>4362</v>
      </c>
      <c r="B82" s="8" t="s">
        <v>4363</v>
      </c>
      <c r="C82" s="8" t="s">
        <v>350</v>
      </c>
      <c r="D82" s="8" t="s">
        <v>4469</v>
      </c>
      <c r="E82" s="8" t="s">
        <v>1206</v>
      </c>
      <c r="F82" s="171">
        <v>3.6469999999999998</v>
      </c>
      <c r="G82" s="150">
        <v>15702000</v>
      </c>
      <c r="H82" s="150">
        <v>15686.248971757608</v>
      </c>
      <c r="I82" s="150">
        <v>5.9189999999999998E-3</v>
      </c>
      <c r="J82" s="150">
        <v>9.9999999999999995E-7</v>
      </c>
      <c r="K82" s="8" t="s">
        <v>4469</v>
      </c>
      <c r="L82" s="8" t="s">
        <v>1212</v>
      </c>
      <c r="M82" s="171">
        <v>1</v>
      </c>
      <c r="N82" s="150">
        <v>-56009034</v>
      </c>
      <c r="O82" s="150">
        <v>-56009.03</v>
      </c>
      <c r="P82" s="150">
        <v>-1.9999999999999999E-6</v>
      </c>
      <c r="Q82" s="150">
        <v>1.8055000000000002E-2</v>
      </c>
      <c r="R82" s="150">
        <v>1198.72</v>
      </c>
      <c r="S82" s="8" t="s">
        <v>53</v>
      </c>
      <c r="T82" s="8" t="s">
        <v>53</v>
      </c>
      <c r="U82" s="8" t="s">
        <v>72</v>
      </c>
      <c r="V82" s="8" t="s">
        <v>373</v>
      </c>
      <c r="W82" s="8" t="s">
        <v>685</v>
      </c>
      <c r="X82" t="s">
        <v>4356</v>
      </c>
      <c r="Y82" s="8" t="s">
        <v>62</v>
      </c>
      <c r="Z82" s="8" t="s">
        <v>4467</v>
      </c>
      <c r="AA82" s="8" t="s">
        <v>4468</v>
      </c>
      <c r="AB82" s="8" t="s">
        <v>359</v>
      </c>
      <c r="AC82" s="8" t="s">
        <v>360</v>
      </c>
      <c r="AD82" s="8" t="s">
        <v>55</v>
      </c>
      <c r="AE82" s="8" t="s">
        <v>341</v>
      </c>
      <c r="AF82" s="8" t="s">
        <v>359</v>
      </c>
      <c r="AG82" s="8" t="s">
        <v>359</v>
      </c>
      <c r="AH82" s="183"/>
      <c r="AI82" s="150">
        <v>3.5771000000000002</v>
      </c>
      <c r="AJ82" s="150"/>
      <c r="AL82"/>
      <c r="AM82" s="129" t="s">
        <v>4359</v>
      </c>
      <c r="AN82" s="151">
        <v>1.0505E-2</v>
      </c>
      <c r="AO82" s="151">
        <v>0</v>
      </c>
    </row>
    <row r="83" spans="1:41" x14ac:dyDescent="0.2">
      <c r="A83" s="8" t="s">
        <v>4353</v>
      </c>
      <c r="B83" s="8" t="s">
        <v>4354</v>
      </c>
      <c r="C83" s="8" t="s">
        <v>350</v>
      </c>
      <c r="D83" s="8" t="s">
        <v>4470</v>
      </c>
      <c r="E83" s="8" t="s">
        <v>1206</v>
      </c>
      <c r="F83" s="171">
        <v>3.6469999999999998</v>
      </c>
      <c r="G83" s="150">
        <v>10852000</v>
      </c>
      <c r="H83" s="150">
        <v>10841.113243761998</v>
      </c>
      <c r="I83" s="150">
        <v>7.5719999999999997E-3</v>
      </c>
      <c r="J83" s="150">
        <v>9.9999999999999995E-7</v>
      </c>
      <c r="K83" s="8" t="s">
        <v>4470</v>
      </c>
      <c r="L83" s="8" t="s">
        <v>1212</v>
      </c>
      <c r="M83" s="171">
        <v>1</v>
      </c>
      <c r="N83" s="150">
        <v>-38709084</v>
      </c>
      <c r="O83" s="150">
        <v>-38709.08</v>
      </c>
      <c r="P83" s="150">
        <v>-3.0000000000000001E-6</v>
      </c>
      <c r="Q83" s="150">
        <v>2.3019000000000001E-2</v>
      </c>
      <c r="R83" s="150">
        <v>828.46</v>
      </c>
      <c r="S83" s="8" t="s">
        <v>53</v>
      </c>
      <c r="T83" s="8" t="s">
        <v>53</v>
      </c>
      <c r="U83" s="8" t="s">
        <v>72</v>
      </c>
      <c r="V83" s="8" t="s">
        <v>373</v>
      </c>
      <c r="W83" s="8" t="s">
        <v>685</v>
      </c>
      <c r="X83" t="s">
        <v>4356</v>
      </c>
      <c r="Y83" s="8" t="s">
        <v>62</v>
      </c>
      <c r="Z83" s="8" t="s">
        <v>4467</v>
      </c>
      <c r="AA83" s="8" t="s">
        <v>4468</v>
      </c>
      <c r="AB83" s="8" t="s">
        <v>359</v>
      </c>
      <c r="AC83" s="8" t="s">
        <v>360</v>
      </c>
      <c r="AD83" s="8" t="s">
        <v>55</v>
      </c>
      <c r="AE83" s="8" t="s">
        <v>341</v>
      </c>
      <c r="AF83" s="8" t="s">
        <v>359</v>
      </c>
      <c r="AG83" s="8" t="s">
        <v>359</v>
      </c>
      <c r="AH83" s="183"/>
      <c r="AI83" s="150">
        <v>3.5771000000000002</v>
      </c>
      <c r="AJ83" s="150"/>
      <c r="AL83"/>
      <c r="AM83" s="129" t="s">
        <v>4359</v>
      </c>
      <c r="AN83" s="151">
        <v>1.2625000000000001E-2</v>
      </c>
      <c r="AO83" s="151">
        <v>0</v>
      </c>
    </row>
    <row r="84" spans="1:41" x14ac:dyDescent="0.2">
      <c r="A84" s="8" t="s">
        <v>4362</v>
      </c>
      <c r="B84" s="8" t="s">
        <v>4365</v>
      </c>
      <c r="C84" s="8" t="s">
        <v>350</v>
      </c>
      <c r="D84" s="8" t="s">
        <v>4471</v>
      </c>
      <c r="E84" s="8" t="s">
        <v>1206</v>
      </c>
      <c r="F84" s="171">
        <v>3.6469999999999998</v>
      </c>
      <c r="G84" s="150">
        <v>29481000</v>
      </c>
      <c r="H84" s="150">
        <v>29451.43131340828</v>
      </c>
      <c r="I84" s="150">
        <v>1.3486E-2</v>
      </c>
      <c r="J84" s="150">
        <v>3.0000000000000001E-6</v>
      </c>
      <c r="K84" s="8" t="s">
        <v>4471</v>
      </c>
      <c r="L84" s="8" t="s">
        <v>1212</v>
      </c>
      <c r="M84" s="171">
        <v>1</v>
      </c>
      <c r="N84" s="150">
        <v>-105158727</v>
      </c>
      <c r="O84" s="150">
        <v>-105158.73</v>
      </c>
      <c r="P84" s="150">
        <v>-1.1E-5</v>
      </c>
      <c r="Q84" s="150">
        <v>3.8926000000000002E-2</v>
      </c>
      <c r="R84" s="150">
        <v>2250.64</v>
      </c>
      <c r="S84" s="8" t="s">
        <v>53</v>
      </c>
      <c r="T84" s="8" t="s">
        <v>53</v>
      </c>
      <c r="U84" s="8" t="s">
        <v>72</v>
      </c>
      <c r="V84" s="8" t="s">
        <v>373</v>
      </c>
      <c r="W84" s="8" t="s">
        <v>685</v>
      </c>
      <c r="X84" t="s">
        <v>4356</v>
      </c>
      <c r="Y84" s="8" t="s">
        <v>62</v>
      </c>
      <c r="Z84" s="8" t="s">
        <v>4467</v>
      </c>
      <c r="AA84" s="8" t="s">
        <v>4468</v>
      </c>
      <c r="AB84" s="8" t="s">
        <v>359</v>
      </c>
      <c r="AC84" s="8" t="s">
        <v>360</v>
      </c>
      <c r="AD84" s="8" t="s">
        <v>55</v>
      </c>
      <c r="AE84" s="8" t="s">
        <v>341</v>
      </c>
      <c r="AF84" s="8" t="s">
        <v>359</v>
      </c>
      <c r="AG84" s="8" t="s">
        <v>359</v>
      </c>
      <c r="AH84" s="183"/>
      <c r="AI84" s="150">
        <v>3.5771000000000002</v>
      </c>
      <c r="AJ84" s="150"/>
      <c r="AL84"/>
      <c r="AM84" s="129" t="s">
        <v>4359</v>
      </c>
      <c r="AN84" s="151">
        <v>5.9069000000000003E-2</v>
      </c>
      <c r="AO84" s="151">
        <v>0</v>
      </c>
    </row>
    <row r="85" spans="1:41" x14ac:dyDescent="0.2">
      <c r="A85" s="8" t="s">
        <v>4353</v>
      </c>
      <c r="B85" s="8" t="s">
        <v>4370</v>
      </c>
      <c r="C85" s="8" t="s">
        <v>350</v>
      </c>
      <c r="D85" s="8" t="s">
        <v>4472</v>
      </c>
      <c r="E85" s="8" t="s">
        <v>1206</v>
      </c>
      <c r="F85" s="171">
        <v>3.6469999999999998</v>
      </c>
      <c r="G85" s="150">
        <v>7133000</v>
      </c>
      <c r="H85" s="150">
        <v>7125.8459007403353</v>
      </c>
      <c r="I85" s="150">
        <v>1.3780000000000001E-2</v>
      </c>
      <c r="J85" s="150">
        <v>1.9999999999999999E-6</v>
      </c>
      <c r="K85" s="8" t="s">
        <v>4472</v>
      </c>
      <c r="L85" s="8" t="s">
        <v>1212</v>
      </c>
      <c r="M85" s="171">
        <v>1</v>
      </c>
      <c r="N85" s="150">
        <v>-25443411</v>
      </c>
      <c r="O85" s="150">
        <v>-25443.41</v>
      </c>
      <c r="P85" s="150">
        <v>-6.9999999999999999E-6</v>
      </c>
      <c r="Q85" s="150">
        <v>4.0786999999999997E-2</v>
      </c>
      <c r="R85" s="150">
        <v>544.54999999999995</v>
      </c>
      <c r="S85" s="8" t="s">
        <v>53</v>
      </c>
      <c r="T85" s="8" t="s">
        <v>53</v>
      </c>
      <c r="U85" s="8" t="s">
        <v>72</v>
      </c>
      <c r="V85" s="8" t="s">
        <v>373</v>
      </c>
      <c r="W85" s="8" t="s">
        <v>685</v>
      </c>
      <c r="X85" t="s">
        <v>4356</v>
      </c>
      <c r="Y85" s="8" t="s">
        <v>62</v>
      </c>
      <c r="Z85" s="8" t="s">
        <v>4467</v>
      </c>
      <c r="AA85" s="8" t="s">
        <v>4468</v>
      </c>
      <c r="AB85" s="8" t="s">
        <v>359</v>
      </c>
      <c r="AC85" s="8" t="s">
        <v>360</v>
      </c>
      <c r="AD85" s="8" t="s">
        <v>55</v>
      </c>
      <c r="AE85" s="8" t="s">
        <v>341</v>
      </c>
      <c r="AF85" s="8" t="s">
        <v>359</v>
      </c>
      <c r="AG85" s="8" t="s">
        <v>359</v>
      </c>
      <c r="AH85" s="183"/>
      <c r="AI85" s="150">
        <v>3.5771000000000002</v>
      </c>
      <c r="AJ85" s="150"/>
      <c r="AL85"/>
      <c r="AM85" s="129" t="s">
        <v>4359</v>
      </c>
      <c r="AN85" s="151">
        <v>4.8099999999999997E-2</v>
      </c>
      <c r="AO85" s="151">
        <v>0</v>
      </c>
    </row>
    <row r="86" spans="1:41" x14ac:dyDescent="0.2">
      <c r="A86" s="8" t="s">
        <v>4374</v>
      </c>
      <c r="B86" s="8" t="s">
        <v>4377</v>
      </c>
      <c r="C86" s="8" t="s">
        <v>350</v>
      </c>
      <c r="D86" s="8" t="s">
        <v>4473</v>
      </c>
      <c r="E86" s="8" t="s">
        <v>1206</v>
      </c>
      <c r="F86" s="171">
        <v>3.6469999999999998</v>
      </c>
      <c r="G86" s="150">
        <v>8743000</v>
      </c>
      <c r="H86" s="150">
        <v>8734.2308746915278</v>
      </c>
      <c r="I86" s="150">
        <v>1.5448999999999999E-2</v>
      </c>
      <c r="J86" s="150">
        <v>3.0000000000000001E-6</v>
      </c>
      <c r="K86" s="8" t="s">
        <v>4473</v>
      </c>
      <c r="L86" s="8" t="s">
        <v>1212</v>
      </c>
      <c r="M86" s="171">
        <v>1</v>
      </c>
      <c r="N86" s="150">
        <v>-31186281</v>
      </c>
      <c r="O86" s="150">
        <v>-31186.28</v>
      </c>
      <c r="P86" s="150">
        <v>-1.2E-5</v>
      </c>
      <c r="Q86" s="150">
        <v>4.4835E-2</v>
      </c>
      <c r="R86" s="150">
        <v>667.46</v>
      </c>
      <c r="S86" s="8" t="s">
        <v>53</v>
      </c>
      <c r="T86" s="8" t="s">
        <v>53</v>
      </c>
      <c r="U86" s="8" t="s">
        <v>72</v>
      </c>
      <c r="V86" s="8" t="s">
        <v>373</v>
      </c>
      <c r="W86" s="8" t="s">
        <v>685</v>
      </c>
      <c r="X86" t="s">
        <v>4356</v>
      </c>
      <c r="Y86" s="8" t="s">
        <v>62</v>
      </c>
      <c r="Z86" s="8" t="s">
        <v>4467</v>
      </c>
      <c r="AA86" s="8" t="s">
        <v>4468</v>
      </c>
      <c r="AB86" s="8" t="s">
        <v>359</v>
      </c>
      <c r="AC86" s="8" t="s">
        <v>360</v>
      </c>
      <c r="AD86" s="8" t="s">
        <v>55</v>
      </c>
      <c r="AE86" s="8" t="s">
        <v>341</v>
      </c>
      <c r="AF86" s="8" t="s">
        <v>359</v>
      </c>
      <c r="AG86" s="8" t="s">
        <v>359</v>
      </c>
      <c r="AH86" s="183"/>
      <c r="AI86" s="150">
        <v>3.5771000000000002</v>
      </c>
      <c r="AJ86" s="150"/>
      <c r="AL86"/>
      <c r="AM86" s="129" t="s">
        <v>4359</v>
      </c>
      <c r="AN86" s="151">
        <v>3.2382000000000001E-2</v>
      </c>
      <c r="AO86" s="151">
        <v>0</v>
      </c>
    </row>
    <row r="87" spans="1:41" x14ac:dyDescent="0.2">
      <c r="A87" s="8" t="s">
        <v>4374</v>
      </c>
      <c r="B87" s="8" t="s">
        <v>4375</v>
      </c>
      <c r="C87" s="8" t="s">
        <v>350</v>
      </c>
      <c r="D87" s="8" t="s">
        <v>4474</v>
      </c>
      <c r="E87" s="8" t="s">
        <v>1206</v>
      </c>
      <c r="F87" s="171">
        <v>3.6469999999999998</v>
      </c>
      <c r="G87" s="150">
        <v>8203000</v>
      </c>
      <c r="H87" s="150">
        <v>8194.7710446942692</v>
      </c>
      <c r="I87" s="150">
        <v>2.3358E-2</v>
      </c>
      <c r="J87" s="150">
        <v>3.0000000000000001E-6</v>
      </c>
      <c r="K87" s="8" t="s">
        <v>4474</v>
      </c>
      <c r="L87" s="8" t="s">
        <v>1212</v>
      </c>
      <c r="M87" s="171">
        <v>1</v>
      </c>
      <c r="N87" s="150">
        <v>-29260101</v>
      </c>
      <c r="O87" s="150">
        <v>-29260.1</v>
      </c>
      <c r="P87" s="150">
        <v>-9.0000000000000002E-6</v>
      </c>
      <c r="Q87" s="150">
        <v>6.2168000000000001E-2</v>
      </c>
      <c r="R87" s="150">
        <v>626.23</v>
      </c>
      <c r="S87" s="8" t="s">
        <v>53</v>
      </c>
      <c r="T87" s="8" t="s">
        <v>53</v>
      </c>
      <c r="U87" s="8" t="s">
        <v>72</v>
      </c>
      <c r="V87" s="8" t="s">
        <v>373</v>
      </c>
      <c r="W87" s="8" t="s">
        <v>685</v>
      </c>
      <c r="X87" t="s">
        <v>4356</v>
      </c>
      <c r="Y87" s="8" t="s">
        <v>62</v>
      </c>
      <c r="Z87" s="8" t="s">
        <v>4467</v>
      </c>
      <c r="AA87" s="8" t="s">
        <v>4468</v>
      </c>
      <c r="AB87" s="8" t="s">
        <v>359</v>
      </c>
      <c r="AC87" s="8" t="s">
        <v>360</v>
      </c>
      <c r="AD87" s="8" t="s">
        <v>55</v>
      </c>
      <c r="AE87" s="8" t="s">
        <v>341</v>
      </c>
      <c r="AF87" s="8" t="s">
        <v>359</v>
      </c>
      <c r="AG87" s="8" t="s">
        <v>359</v>
      </c>
      <c r="AH87" s="183"/>
      <c r="AI87" s="150">
        <v>3.5771000000000002</v>
      </c>
      <c r="AJ87" s="150"/>
      <c r="AL87"/>
      <c r="AM87" s="129" t="s">
        <v>4359</v>
      </c>
      <c r="AN87" s="151">
        <v>4.9369000000000003E-2</v>
      </c>
      <c r="AO87" s="151">
        <v>0</v>
      </c>
    </row>
    <row r="88" spans="1:41" x14ac:dyDescent="0.2">
      <c r="A88" s="8" t="s">
        <v>4374</v>
      </c>
      <c r="B88" s="8" t="s">
        <v>4379</v>
      </c>
      <c r="C88" s="8" t="s">
        <v>350</v>
      </c>
      <c r="D88" s="8" t="s">
        <v>4475</v>
      </c>
      <c r="E88" s="8" t="s">
        <v>1206</v>
      </c>
      <c r="F88" s="171">
        <v>3.6469999999999998</v>
      </c>
      <c r="G88" s="150">
        <v>130000</v>
      </c>
      <c r="H88" s="150">
        <v>129.86838497395121</v>
      </c>
      <c r="I88" s="150">
        <v>7.3489999999999996E-3</v>
      </c>
      <c r="J88" s="150">
        <v>0</v>
      </c>
      <c r="K88" s="8" t="s">
        <v>4475</v>
      </c>
      <c r="L88" s="8" t="s">
        <v>1212</v>
      </c>
      <c r="M88" s="171">
        <v>1</v>
      </c>
      <c r="N88" s="150">
        <v>-463710</v>
      </c>
      <c r="O88" s="150">
        <v>-463.71</v>
      </c>
      <c r="P88" s="150">
        <v>-1.9999999999999999E-6</v>
      </c>
      <c r="Q88" s="150">
        <v>1.9767E-2</v>
      </c>
      <c r="R88" s="150">
        <v>9.92</v>
      </c>
      <c r="S88" s="8" t="s">
        <v>53</v>
      </c>
      <c r="T88" s="8" t="s">
        <v>53</v>
      </c>
      <c r="U88" s="8" t="s">
        <v>72</v>
      </c>
      <c r="V88" s="8" t="s">
        <v>373</v>
      </c>
      <c r="W88" s="8" t="s">
        <v>685</v>
      </c>
      <c r="X88" t="s">
        <v>4356</v>
      </c>
      <c r="Y88" s="8" t="s">
        <v>62</v>
      </c>
      <c r="Z88" s="8" t="s">
        <v>4467</v>
      </c>
      <c r="AA88" s="8" t="s">
        <v>4468</v>
      </c>
      <c r="AB88" s="8" t="s">
        <v>359</v>
      </c>
      <c r="AC88" s="8" t="s">
        <v>360</v>
      </c>
      <c r="AD88" s="8" t="s">
        <v>55</v>
      </c>
      <c r="AE88" s="8" t="s">
        <v>341</v>
      </c>
      <c r="AF88" s="8" t="s">
        <v>359</v>
      </c>
      <c r="AG88" s="8" t="s">
        <v>359</v>
      </c>
      <c r="AH88" s="183"/>
      <c r="AI88" s="150">
        <v>3.5771000000000002</v>
      </c>
      <c r="AJ88" s="150"/>
      <c r="AL88"/>
      <c r="AM88" s="129" t="s">
        <v>4359</v>
      </c>
      <c r="AN88" s="151">
        <v>1.5618E-2</v>
      </c>
      <c r="AO88" s="151">
        <v>0</v>
      </c>
    </row>
    <row r="89" spans="1:41" x14ac:dyDescent="0.2">
      <c r="A89" s="8" t="s">
        <v>4353</v>
      </c>
      <c r="B89" s="8" t="s">
        <v>4381</v>
      </c>
      <c r="C89" s="8" t="s">
        <v>350</v>
      </c>
      <c r="D89" s="8" t="s">
        <v>4476</v>
      </c>
      <c r="E89" s="8" t="s">
        <v>1206</v>
      </c>
      <c r="F89" s="171">
        <v>3.6469999999999998</v>
      </c>
      <c r="G89" s="150">
        <v>5008000</v>
      </c>
      <c r="H89" s="150">
        <v>5002.977789964355</v>
      </c>
      <c r="I89" s="150">
        <v>3.5131999999999997E-2</v>
      </c>
      <c r="J89" s="150">
        <v>5.0000000000000004E-6</v>
      </c>
      <c r="K89" s="8" t="s">
        <v>4476</v>
      </c>
      <c r="L89" s="8" t="s">
        <v>1212</v>
      </c>
      <c r="M89" s="171">
        <v>1</v>
      </c>
      <c r="N89" s="150">
        <v>-17863536</v>
      </c>
      <c r="O89" s="150">
        <v>-17863.54</v>
      </c>
      <c r="P89" s="150">
        <v>-1.9000000000000001E-5</v>
      </c>
      <c r="Q89" s="150">
        <v>9.5717999999999998E-2</v>
      </c>
      <c r="R89" s="150">
        <v>382.32</v>
      </c>
      <c r="S89" s="8" t="s">
        <v>53</v>
      </c>
      <c r="T89" s="8" t="s">
        <v>53</v>
      </c>
      <c r="U89" s="8" t="s">
        <v>72</v>
      </c>
      <c r="V89" s="8" t="s">
        <v>373</v>
      </c>
      <c r="W89" s="8" t="s">
        <v>685</v>
      </c>
      <c r="X89" t="s">
        <v>4356</v>
      </c>
      <c r="Y89" s="8" t="s">
        <v>62</v>
      </c>
      <c r="Z89" s="8" t="s">
        <v>4467</v>
      </c>
      <c r="AA89" s="8" t="s">
        <v>4468</v>
      </c>
      <c r="AB89" s="8" t="s">
        <v>359</v>
      </c>
      <c r="AC89" s="8" t="s">
        <v>360</v>
      </c>
      <c r="AD89" s="8" t="s">
        <v>55</v>
      </c>
      <c r="AE89" s="8" t="s">
        <v>341</v>
      </c>
      <c r="AF89" s="8" t="s">
        <v>359</v>
      </c>
      <c r="AG89" s="8" t="s">
        <v>359</v>
      </c>
      <c r="AH89" s="183"/>
      <c r="AI89" s="150">
        <v>3.5771000000000002</v>
      </c>
      <c r="AJ89" s="150"/>
      <c r="AL89"/>
      <c r="AM89" s="129" t="s">
        <v>4359</v>
      </c>
      <c r="AN89" s="151">
        <v>-4.9605000000000003E-2</v>
      </c>
      <c r="AO89" s="151">
        <v>0</v>
      </c>
    </row>
    <row r="90" spans="1:41" x14ac:dyDescent="0.2">
      <c r="A90" s="8" t="s">
        <v>4353</v>
      </c>
      <c r="B90" s="8" t="s">
        <v>4400</v>
      </c>
      <c r="C90" s="8" t="s">
        <v>350</v>
      </c>
      <c r="D90" s="8" t="s">
        <v>4477</v>
      </c>
      <c r="E90" s="8" t="s">
        <v>1206</v>
      </c>
      <c r="F90" s="171">
        <v>3.6469999999999998</v>
      </c>
      <c r="G90" s="150">
        <v>177000</v>
      </c>
      <c r="H90" s="150">
        <v>176.8220455168632</v>
      </c>
      <c r="I90" s="150">
        <v>0.19017500000000001</v>
      </c>
      <c r="J90" s="150">
        <v>1.9999999999999999E-6</v>
      </c>
      <c r="K90" s="8" t="s">
        <v>4477</v>
      </c>
      <c r="L90" s="8" t="s">
        <v>1212</v>
      </c>
      <c r="M90" s="171">
        <v>1</v>
      </c>
      <c r="N90" s="150">
        <v>-631359</v>
      </c>
      <c r="O90" s="150">
        <v>-631.36</v>
      </c>
      <c r="P90" s="150">
        <v>-6.0000000000000002E-6</v>
      </c>
      <c r="Q90" s="150">
        <v>0.18582000000000001</v>
      </c>
      <c r="R90" s="150">
        <v>13.51</v>
      </c>
      <c r="S90" s="8" t="s">
        <v>53</v>
      </c>
      <c r="T90" s="8" t="s">
        <v>53</v>
      </c>
      <c r="U90" s="8" t="s">
        <v>72</v>
      </c>
      <c r="V90" s="8" t="s">
        <v>373</v>
      </c>
      <c r="W90" s="8" t="s">
        <v>685</v>
      </c>
      <c r="X90" t="s">
        <v>4356</v>
      </c>
      <c r="Y90" s="8" t="s">
        <v>62</v>
      </c>
      <c r="Z90" s="8" t="s">
        <v>4467</v>
      </c>
      <c r="AA90" s="8" t="s">
        <v>4468</v>
      </c>
      <c r="AB90" s="8" t="s">
        <v>359</v>
      </c>
      <c r="AC90" s="8" t="s">
        <v>360</v>
      </c>
      <c r="AD90" s="8" t="s">
        <v>55</v>
      </c>
      <c r="AE90" s="8" t="s">
        <v>341</v>
      </c>
      <c r="AF90" s="8" t="s">
        <v>359</v>
      </c>
      <c r="AG90" s="8" t="s">
        <v>359</v>
      </c>
      <c r="AH90" s="183"/>
      <c r="AI90" s="150">
        <v>3.5771000000000002</v>
      </c>
      <c r="AJ90" s="150"/>
      <c r="AL90"/>
      <c r="AM90" s="129" t="s">
        <v>4359</v>
      </c>
      <c r="AN90" s="151">
        <v>-1.8586590000000001</v>
      </c>
      <c r="AO90" s="151">
        <v>0</v>
      </c>
    </row>
    <row r="91" spans="1:41" x14ac:dyDescent="0.2">
      <c r="A91" s="8" t="s">
        <v>4362</v>
      </c>
      <c r="B91" s="8" t="s">
        <v>4383</v>
      </c>
      <c r="C91" s="8" t="s">
        <v>350</v>
      </c>
      <c r="D91" s="8" t="s">
        <v>4478</v>
      </c>
      <c r="E91" s="8" t="s">
        <v>1206</v>
      </c>
      <c r="F91" s="171">
        <v>3.6469999999999998</v>
      </c>
      <c r="G91" s="150">
        <v>5084000</v>
      </c>
      <c r="H91" s="150">
        <v>5078.9004661365516</v>
      </c>
      <c r="I91" s="150">
        <v>4.8226999999999999E-2</v>
      </c>
      <c r="J91" s="150">
        <v>6.9999999999999999E-6</v>
      </c>
      <c r="K91" s="8" t="s">
        <v>4478</v>
      </c>
      <c r="L91" s="8" t="s">
        <v>1212</v>
      </c>
      <c r="M91" s="171">
        <v>1</v>
      </c>
      <c r="N91" s="150">
        <v>-18134628</v>
      </c>
      <c r="O91" s="150">
        <v>-18134.63</v>
      </c>
      <c r="P91" s="150">
        <v>-2.6999999999999999E-5</v>
      </c>
      <c r="Q91" s="150">
        <v>0.116468</v>
      </c>
      <c r="R91" s="150">
        <v>388.12</v>
      </c>
      <c r="S91" s="8" t="s">
        <v>53</v>
      </c>
      <c r="T91" s="8" t="s">
        <v>53</v>
      </c>
      <c r="U91" s="8" t="s">
        <v>72</v>
      </c>
      <c r="V91" s="8" t="s">
        <v>373</v>
      </c>
      <c r="W91" s="8" t="s">
        <v>685</v>
      </c>
      <c r="X91" t="s">
        <v>4356</v>
      </c>
      <c r="Y91" s="8" t="s">
        <v>62</v>
      </c>
      <c r="Z91" s="8" t="s">
        <v>4467</v>
      </c>
      <c r="AA91" s="8" t="s">
        <v>4468</v>
      </c>
      <c r="AB91" s="8" t="s">
        <v>359</v>
      </c>
      <c r="AC91" s="8" t="s">
        <v>360</v>
      </c>
      <c r="AD91" s="8" t="s">
        <v>55</v>
      </c>
      <c r="AE91" s="8" t="s">
        <v>341</v>
      </c>
      <c r="AF91" s="8" t="s">
        <v>359</v>
      </c>
      <c r="AG91" s="8" t="s">
        <v>359</v>
      </c>
      <c r="AH91" s="183"/>
      <c r="AI91" s="150">
        <v>3.5771000000000002</v>
      </c>
      <c r="AJ91" s="150"/>
      <c r="AL91"/>
      <c r="AM91" s="129" t="s">
        <v>4359</v>
      </c>
      <c r="AN91" s="151">
        <v>-8.8914999999999994E-2</v>
      </c>
      <c r="AO91" s="151">
        <v>9.9999999999999995E-7</v>
      </c>
    </row>
    <row r="92" spans="1:41" x14ac:dyDescent="0.2">
      <c r="A92" s="8" t="s">
        <v>4374</v>
      </c>
      <c r="B92" s="8" t="s">
        <v>4387</v>
      </c>
      <c r="C92" s="8" t="s">
        <v>350</v>
      </c>
      <c r="D92" s="8" t="s">
        <v>4479</v>
      </c>
      <c r="E92" s="8" t="s">
        <v>1206</v>
      </c>
      <c r="F92" s="171">
        <v>3.6469999999999998</v>
      </c>
      <c r="G92" s="150">
        <v>983000</v>
      </c>
      <c r="H92" s="150">
        <v>982.01261310666303</v>
      </c>
      <c r="I92" s="150">
        <v>4.4094000000000001E-2</v>
      </c>
      <c r="J92" s="150">
        <v>6.9999999999999999E-6</v>
      </c>
      <c r="K92" s="8" t="s">
        <v>4479</v>
      </c>
      <c r="L92" s="8" t="s">
        <v>1212</v>
      </c>
      <c r="M92" s="171">
        <v>1</v>
      </c>
      <c r="N92" s="150">
        <v>-3506361</v>
      </c>
      <c r="O92" s="150">
        <v>-3506.36</v>
      </c>
      <c r="P92" s="150">
        <v>-2.4000000000000001E-5</v>
      </c>
      <c r="Q92" s="150">
        <v>0.10832899999999999</v>
      </c>
      <c r="R92" s="150">
        <v>75.040000000000006</v>
      </c>
      <c r="S92" s="8" t="s">
        <v>53</v>
      </c>
      <c r="T92" s="8" t="s">
        <v>53</v>
      </c>
      <c r="U92" s="8" t="s">
        <v>72</v>
      </c>
      <c r="V92" s="8" t="s">
        <v>373</v>
      </c>
      <c r="W92" s="8" t="s">
        <v>685</v>
      </c>
      <c r="X92" t="s">
        <v>4356</v>
      </c>
      <c r="Y92" s="8" t="s">
        <v>62</v>
      </c>
      <c r="Z92" s="8" t="s">
        <v>4467</v>
      </c>
      <c r="AA92" s="8" t="s">
        <v>4468</v>
      </c>
      <c r="AB92" s="8" t="s">
        <v>359</v>
      </c>
      <c r="AC92" s="8" t="s">
        <v>360</v>
      </c>
      <c r="AD92" s="8" t="s">
        <v>55</v>
      </c>
      <c r="AE92" s="8" t="s">
        <v>341</v>
      </c>
      <c r="AF92" s="8" t="s">
        <v>359</v>
      </c>
      <c r="AG92" s="8" t="s">
        <v>359</v>
      </c>
      <c r="AH92" s="183"/>
      <c r="AI92" s="150">
        <v>3.5771000000000002</v>
      </c>
      <c r="AJ92" s="150"/>
      <c r="AL92"/>
      <c r="AM92" s="129" t="s">
        <v>4359</v>
      </c>
      <c r="AN92" s="151">
        <v>-8.9141999999999999E-2</v>
      </c>
      <c r="AO92" s="151">
        <v>9.9999999999999995E-7</v>
      </c>
    </row>
    <row r="93" spans="1:41" x14ac:dyDescent="0.2">
      <c r="A93" s="8" t="s">
        <v>4362</v>
      </c>
      <c r="B93" s="8" t="s">
        <v>4385</v>
      </c>
      <c r="C93" s="8" t="s">
        <v>350</v>
      </c>
      <c r="D93" s="8" t="s">
        <v>4480</v>
      </c>
      <c r="E93" s="8" t="s">
        <v>1206</v>
      </c>
      <c r="F93" s="171">
        <v>3.6469999999999998</v>
      </c>
      <c r="G93" s="150">
        <v>3234000</v>
      </c>
      <c r="H93" s="150">
        <v>3230.7567863997806</v>
      </c>
      <c r="I93" s="150">
        <v>1.4654E-2</v>
      </c>
      <c r="J93" s="150">
        <v>3.0000000000000001E-6</v>
      </c>
      <c r="K93" s="8" t="s">
        <v>4480</v>
      </c>
      <c r="L93" s="8" t="s">
        <v>1212</v>
      </c>
      <c r="M93" s="171">
        <v>1</v>
      </c>
      <c r="N93" s="150">
        <v>-11535678</v>
      </c>
      <c r="O93" s="150">
        <v>-11535.68</v>
      </c>
      <c r="P93" s="150">
        <v>-1.0000000000000001E-5</v>
      </c>
      <c r="Q93" s="150">
        <v>3.5590999999999998E-2</v>
      </c>
      <c r="R93" s="150">
        <v>246.89</v>
      </c>
      <c r="S93" s="8" t="s">
        <v>53</v>
      </c>
      <c r="T93" s="8" t="s">
        <v>53</v>
      </c>
      <c r="U93" s="8" t="s">
        <v>72</v>
      </c>
      <c r="V93" s="8" t="s">
        <v>373</v>
      </c>
      <c r="W93" s="8" t="s">
        <v>685</v>
      </c>
      <c r="X93" t="s">
        <v>4356</v>
      </c>
      <c r="Y93" s="8" t="s">
        <v>62</v>
      </c>
      <c r="Z93" s="8" t="s">
        <v>4467</v>
      </c>
      <c r="AA93" s="8" t="s">
        <v>4468</v>
      </c>
      <c r="AB93" s="8" t="s">
        <v>359</v>
      </c>
      <c r="AC93" s="8" t="s">
        <v>360</v>
      </c>
      <c r="AD93" s="8" t="s">
        <v>55</v>
      </c>
      <c r="AE93" s="8" t="s">
        <v>341</v>
      </c>
      <c r="AF93" s="8" t="s">
        <v>359</v>
      </c>
      <c r="AG93" s="8" t="s">
        <v>359</v>
      </c>
      <c r="AH93" s="183"/>
      <c r="AI93" s="150">
        <v>3.5771000000000002</v>
      </c>
      <c r="AJ93" s="150"/>
      <c r="AL93"/>
      <c r="AM93" s="129" t="s">
        <v>4359</v>
      </c>
      <c r="AN93" s="151">
        <v>-2.1968000000000001E-2</v>
      </c>
      <c r="AO93" s="151">
        <v>0</v>
      </c>
    </row>
    <row r="94" spans="1:41" x14ac:dyDescent="0.2">
      <c r="A94" s="8" t="s">
        <v>4367</v>
      </c>
      <c r="B94" s="8" t="s">
        <v>4367</v>
      </c>
      <c r="C94" s="8" t="s">
        <v>350</v>
      </c>
      <c r="D94" s="8" t="s">
        <v>4481</v>
      </c>
      <c r="E94" s="8" t="s">
        <v>1209</v>
      </c>
      <c r="F94" s="171">
        <v>2.2639999999999998</v>
      </c>
      <c r="G94" s="150">
        <v>229000</v>
      </c>
      <c r="H94" s="150">
        <v>229.64494257950534</v>
      </c>
      <c r="I94" s="150">
        <v>2.4070000000000001E-2</v>
      </c>
      <c r="J94" s="150">
        <v>9.9999999999999995E-7</v>
      </c>
      <c r="K94" s="8" t="s">
        <v>4481</v>
      </c>
      <c r="L94" s="8" t="s">
        <v>1206</v>
      </c>
      <c r="M94" s="171">
        <v>3.6469999999999998</v>
      </c>
      <c r="N94" s="150">
        <v>-145449.29999999999</v>
      </c>
      <c r="O94" s="150">
        <v>-145.44999999999999</v>
      </c>
      <c r="P94" s="150">
        <v>-9.9999999999999995E-7</v>
      </c>
      <c r="Q94" s="150">
        <v>1.7125999999999999E-2</v>
      </c>
      <c r="R94" s="150">
        <v>-10.54</v>
      </c>
      <c r="S94" s="8" t="s">
        <v>61</v>
      </c>
      <c r="T94" s="8" t="s">
        <v>67</v>
      </c>
      <c r="U94" s="8" t="s">
        <v>72</v>
      </c>
      <c r="V94" s="8" t="s">
        <v>373</v>
      </c>
      <c r="W94" s="8" t="s">
        <v>684</v>
      </c>
      <c r="X94" t="s">
        <v>4482</v>
      </c>
      <c r="Y94" s="8" t="s">
        <v>62</v>
      </c>
      <c r="Z94" s="8" t="s">
        <v>4297</v>
      </c>
      <c r="AA94" s="8" t="s">
        <v>4483</v>
      </c>
      <c r="AB94" s="8" t="s">
        <v>359</v>
      </c>
      <c r="AC94" s="8" t="s">
        <v>360</v>
      </c>
      <c r="AD94" s="8" t="s">
        <v>55</v>
      </c>
      <c r="AE94" s="8" t="s">
        <v>341</v>
      </c>
      <c r="AF94" s="8" t="s">
        <v>359</v>
      </c>
      <c r="AG94" s="8" t="s">
        <v>359</v>
      </c>
      <c r="AH94" s="183"/>
      <c r="AI94" s="150">
        <v>0.63360000000000005</v>
      </c>
      <c r="AJ94" s="150"/>
      <c r="AL94"/>
      <c r="AM94" s="129" t="s">
        <v>4359</v>
      </c>
      <c r="AN94" s="151">
        <v>-3.8500000000000001E-3</v>
      </c>
      <c r="AO94" s="151">
        <v>0</v>
      </c>
    </row>
    <row r="95" spans="1:41" x14ac:dyDescent="0.2">
      <c r="A95" s="8" t="s">
        <v>4353</v>
      </c>
      <c r="B95" s="8" t="s">
        <v>4360</v>
      </c>
      <c r="C95" s="8" t="s">
        <v>350</v>
      </c>
      <c r="D95" s="8" t="s">
        <v>4484</v>
      </c>
      <c r="E95" s="8" t="s">
        <v>1209</v>
      </c>
      <c r="F95" s="171">
        <v>2.2639999999999998</v>
      </c>
      <c r="G95" s="150">
        <v>24022000</v>
      </c>
      <c r="H95" s="150">
        <v>24089.681002650177</v>
      </c>
      <c r="I95" s="150">
        <v>2.1158E-2</v>
      </c>
      <c r="J95" s="150">
        <v>5.0000000000000004E-6</v>
      </c>
      <c r="K95" s="8" t="s">
        <v>4484</v>
      </c>
      <c r="L95" s="8" t="s">
        <v>1206</v>
      </c>
      <c r="M95" s="171">
        <v>3.6469999999999998</v>
      </c>
      <c r="N95" s="150">
        <v>-15257573.300000001</v>
      </c>
      <c r="O95" s="150">
        <v>-15257.57</v>
      </c>
      <c r="P95" s="150">
        <v>-3.0000000000000001E-6</v>
      </c>
      <c r="Q95" s="150">
        <v>1.0829E-2</v>
      </c>
      <c r="R95" s="150">
        <v>-1105.32</v>
      </c>
      <c r="S95" s="8" t="s">
        <v>61</v>
      </c>
      <c r="T95" s="8" t="s">
        <v>67</v>
      </c>
      <c r="U95" s="8" t="s">
        <v>72</v>
      </c>
      <c r="V95" s="8" t="s">
        <v>373</v>
      </c>
      <c r="W95" s="8" t="s">
        <v>684</v>
      </c>
      <c r="X95" t="s">
        <v>4482</v>
      </c>
      <c r="Y95" s="8" t="s">
        <v>62</v>
      </c>
      <c r="Z95" s="8" t="s">
        <v>4297</v>
      </c>
      <c r="AA95" s="8" t="s">
        <v>4483</v>
      </c>
      <c r="AB95" s="8" t="s">
        <v>359</v>
      </c>
      <c r="AC95" s="8" t="s">
        <v>360</v>
      </c>
      <c r="AD95" s="8" t="s">
        <v>55</v>
      </c>
      <c r="AE95" s="8" t="s">
        <v>341</v>
      </c>
      <c r="AF95" s="8" t="s">
        <v>359</v>
      </c>
      <c r="AG95" s="8" t="s">
        <v>359</v>
      </c>
      <c r="AH95" s="183"/>
      <c r="AI95" s="150">
        <v>0.63360000000000005</v>
      </c>
      <c r="AJ95" s="150"/>
      <c r="AL95"/>
      <c r="AM95" s="129" t="s">
        <v>4359</v>
      </c>
      <c r="AN95" s="151">
        <v>-3.2953999999999997E-2</v>
      </c>
      <c r="AO95" s="151">
        <v>0</v>
      </c>
    </row>
    <row r="96" spans="1:41" x14ac:dyDescent="0.2">
      <c r="A96" s="8" t="s">
        <v>4362</v>
      </c>
      <c r="B96" s="8" t="s">
        <v>4363</v>
      </c>
      <c r="C96" s="8" t="s">
        <v>350</v>
      </c>
      <c r="D96" s="8" t="s">
        <v>4485</v>
      </c>
      <c r="E96" s="8" t="s">
        <v>1209</v>
      </c>
      <c r="F96" s="171">
        <v>2.2639999999999998</v>
      </c>
      <c r="G96" s="150">
        <v>62673000</v>
      </c>
      <c r="H96" s="150">
        <v>62849.599699646649</v>
      </c>
      <c r="I96" s="150">
        <v>2.3796000000000001E-2</v>
      </c>
      <c r="J96" s="150">
        <v>3.0000000000000001E-6</v>
      </c>
      <c r="K96" s="8" t="s">
        <v>4485</v>
      </c>
      <c r="L96" s="8" t="s">
        <v>1206</v>
      </c>
      <c r="M96" s="171">
        <v>3.6469999999999998</v>
      </c>
      <c r="N96" s="150">
        <v>-39806755.899999999</v>
      </c>
      <c r="O96" s="150">
        <v>-39806.76</v>
      </c>
      <c r="P96" s="150">
        <v>-1.9999999999999999E-6</v>
      </c>
      <c r="Q96" s="150">
        <v>1.2832E-2</v>
      </c>
      <c r="R96" s="150">
        <v>-2883.76</v>
      </c>
      <c r="S96" s="8" t="s">
        <v>61</v>
      </c>
      <c r="T96" s="8" t="s">
        <v>67</v>
      </c>
      <c r="U96" s="8" t="s">
        <v>72</v>
      </c>
      <c r="V96" s="8" t="s">
        <v>373</v>
      </c>
      <c r="W96" s="8" t="s">
        <v>684</v>
      </c>
      <c r="X96" t="s">
        <v>4482</v>
      </c>
      <c r="Y96" s="8" t="s">
        <v>62</v>
      </c>
      <c r="Z96" s="8" t="s">
        <v>4297</v>
      </c>
      <c r="AA96" s="8" t="s">
        <v>4483</v>
      </c>
      <c r="AB96" s="8" t="s">
        <v>359</v>
      </c>
      <c r="AC96" s="8" t="s">
        <v>360</v>
      </c>
      <c r="AD96" s="8" t="s">
        <v>55</v>
      </c>
      <c r="AE96" s="8" t="s">
        <v>341</v>
      </c>
      <c r="AF96" s="8" t="s">
        <v>359</v>
      </c>
      <c r="AG96" s="8" t="s">
        <v>359</v>
      </c>
      <c r="AH96" s="183"/>
      <c r="AI96" s="150">
        <v>0.63360000000000005</v>
      </c>
      <c r="AJ96" s="150"/>
      <c r="AL96"/>
      <c r="AM96" s="129" t="s">
        <v>4359</v>
      </c>
      <c r="AN96" s="151">
        <v>-2.5271999999999999E-2</v>
      </c>
      <c r="AO96" s="151">
        <v>0</v>
      </c>
    </row>
    <row r="97" spans="1:41" x14ac:dyDescent="0.2">
      <c r="A97" s="8" t="s">
        <v>4353</v>
      </c>
      <c r="B97" s="8" t="s">
        <v>4447</v>
      </c>
      <c r="C97" s="8" t="s">
        <v>350</v>
      </c>
      <c r="D97" s="8" t="s">
        <v>4486</v>
      </c>
      <c r="E97" s="8" t="s">
        <v>1209</v>
      </c>
      <c r="F97" s="171">
        <v>2.2639999999999998</v>
      </c>
      <c r="G97" s="150">
        <v>15000</v>
      </c>
      <c r="H97" s="150">
        <v>15.046780035335688</v>
      </c>
      <c r="I97" s="150">
        <v>5.6800000000000004E-4</v>
      </c>
      <c r="J97" s="150">
        <v>0</v>
      </c>
      <c r="K97" s="8" t="s">
        <v>4486</v>
      </c>
      <c r="L97" s="8" t="s">
        <v>1206</v>
      </c>
      <c r="M97" s="171">
        <v>3.6469999999999998</v>
      </c>
      <c r="N97" s="150">
        <v>-9527.2000000000007</v>
      </c>
      <c r="O97" s="150">
        <v>-9.5299999999999994</v>
      </c>
      <c r="P97" s="150">
        <v>0</v>
      </c>
      <c r="Q97" s="150">
        <v>4.8299999999999998E-4</v>
      </c>
      <c r="R97" s="150">
        <v>-0.69</v>
      </c>
      <c r="S97" s="8" t="s">
        <v>61</v>
      </c>
      <c r="T97" s="8" t="s">
        <v>67</v>
      </c>
      <c r="U97" s="8" t="s">
        <v>72</v>
      </c>
      <c r="V97" s="8" t="s">
        <v>373</v>
      </c>
      <c r="W97" s="8" t="s">
        <v>684</v>
      </c>
      <c r="X97" t="s">
        <v>4482</v>
      </c>
      <c r="Y97" s="8" t="s">
        <v>62</v>
      </c>
      <c r="Z97" s="8" t="s">
        <v>4297</v>
      </c>
      <c r="AA97" s="8" t="s">
        <v>4483</v>
      </c>
      <c r="AB97" s="8" t="s">
        <v>359</v>
      </c>
      <c r="AC97" s="8" t="s">
        <v>360</v>
      </c>
      <c r="AD97" s="8" t="s">
        <v>55</v>
      </c>
      <c r="AE97" s="8" t="s">
        <v>341</v>
      </c>
      <c r="AF97" s="8" t="s">
        <v>359</v>
      </c>
      <c r="AG97" s="8" t="s">
        <v>359</v>
      </c>
      <c r="AH97" s="183"/>
      <c r="AI97" s="150">
        <v>0.63360000000000005</v>
      </c>
      <c r="AJ97" s="150"/>
      <c r="AL97"/>
      <c r="AM97" s="129" t="s">
        <v>4359</v>
      </c>
      <c r="AN97" s="151">
        <v>-4.0099999999999999E-4</v>
      </c>
      <c r="AO97" s="151">
        <v>0</v>
      </c>
    </row>
    <row r="98" spans="1:41" x14ac:dyDescent="0.2">
      <c r="A98" s="8" t="s">
        <v>4362</v>
      </c>
      <c r="B98" s="8" t="s">
        <v>4362</v>
      </c>
      <c r="C98" s="8" t="s">
        <v>350</v>
      </c>
      <c r="D98" s="8" t="s">
        <v>4487</v>
      </c>
      <c r="E98" s="8" t="s">
        <v>1209</v>
      </c>
      <c r="F98" s="171">
        <v>2.2639999999999998</v>
      </c>
      <c r="G98" s="150">
        <v>4068000</v>
      </c>
      <c r="H98" s="150">
        <v>4079.4620715547703</v>
      </c>
      <c r="I98" s="150">
        <v>1.0264000000000001E-2</v>
      </c>
      <c r="J98" s="150">
        <v>9.9999999999999995E-7</v>
      </c>
      <c r="K98" s="8" t="s">
        <v>4487</v>
      </c>
      <c r="L98" s="8" t="s">
        <v>1206</v>
      </c>
      <c r="M98" s="171">
        <v>3.6469999999999998</v>
      </c>
      <c r="N98" s="150">
        <v>-2583790.2000000002</v>
      </c>
      <c r="O98" s="150">
        <v>-2583.79</v>
      </c>
      <c r="P98" s="150">
        <v>-9.9999999999999995E-7</v>
      </c>
      <c r="Q98" s="150">
        <v>7.1720000000000004E-3</v>
      </c>
      <c r="R98" s="150">
        <v>-187.18</v>
      </c>
      <c r="S98" s="8" t="s">
        <v>61</v>
      </c>
      <c r="T98" s="8" t="s">
        <v>67</v>
      </c>
      <c r="U98" s="8" t="s">
        <v>72</v>
      </c>
      <c r="V98" s="8" t="s">
        <v>373</v>
      </c>
      <c r="W98" s="8" t="s">
        <v>684</v>
      </c>
      <c r="X98" t="s">
        <v>4482</v>
      </c>
      <c r="Y98" s="8" t="s">
        <v>62</v>
      </c>
      <c r="Z98" s="8" t="s">
        <v>4297</v>
      </c>
      <c r="AA98" s="8" t="s">
        <v>4483</v>
      </c>
      <c r="AB98" s="8" t="s">
        <v>359</v>
      </c>
      <c r="AC98" s="8" t="s">
        <v>360</v>
      </c>
      <c r="AD98" s="8" t="s">
        <v>55</v>
      </c>
      <c r="AE98" s="8" t="s">
        <v>341</v>
      </c>
      <c r="AF98" s="8" t="s">
        <v>359</v>
      </c>
      <c r="AG98" s="8" t="s">
        <v>359</v>
      </c>
      <c r="AH98" s="183"/>
      <c r="AI98" s="150">
        <v>0.63360000000000005</v>
      </c>
      <c r="AJ98" s="150"/>
      <c r="AL98"/>
      <c r="AM98" s="129" t="s">
        <v>4359</v>
      </c>
      <c r="AN98" s="151">
        <v>-2.0618000000000001E-2</v>
      </c>
      <c r="AO98" s="151">
        <v>0</v>
      </c>
    </row>
    <row r="99" spans="1:41" x14ac:dyDescent="0.2">
      <c r="A99" s="8" t="s">
        <v>4353</v>
      </c>
      <c r="B99" s="8" t="s">
        <v>4354</v>
      </c>
      <c r="C99" s="8" t="s">
        <v>350</v>
      </c>
      <c r="D99" s="8" t="s">
        <v>4488</v>
      </c>
      <c r="E99" s="8" t="s">
        <v>1209</v>
      </c>
      <c r="F99" s="171">
        <v>2.2639999999999998</v>
      </c>
      <c r="G99" s="150">
        <v>34941000</v>
      </c>
      <c r="H99" s="150">
        <v>35039.460538869258</v>
      </c>
      <c r="I99" s="150">
        <v>2.4559000000000001E-2</v>
      </c>
      <c r="J99" s="150">
        <v>3.0000000000000001E-6</v>
      </c>
      <c r="K99" s="8" t="s">
        <v>4488</v>
      </c>
      <c r="L99" s="8" t="s">
        <v>1206</v>
      </c>
      <c r="M99" s="171">
        <v>3.6469999999999998</v>
      </c>
      <c r="N99" s="150">
        <v>-22192776.100000001</v>
      </c>
      <c r="O99" s="150">
        <v>-22192.78</v>
      </c>
      <c r="P99" s="150">
        <v>-1.9999999999999999E-6</v>
      </c>
      <c r="Q99" s="150">
        <v>1.3197E-2</v>
      </c>
      <c r="R99" s="150">
        <v>-1607.73</v>
      </c>
      <c r="S99" s="8" t="s">
        <v>61</v>
      </c>
      <c r="T99" s="8" t="s">
        <v>67</v>
      </c>
      <c r="U99" s="8" t="s">
        <v>72</v>
      </c>
      <c r="V99" s="8" t="s">
        <v>373</v>
      </c>
      <c r="W99" s="8" t="s">
        <v>684</v>
      </c>
      <c r="X99" t="s">
        <v>4482</v>
      </c>
      <c r="Y99" s="8" t="s">
        <v>62</v>
      </c>
      <c r="Z99" s="8" t="s">
        <v>4297</v>
      </c>
      <c r="AA99" s="8" t="s">
        <v>4483</v>
      </c>
      <c r="AB99" s="8" t="s">
        <v>359</v>
      </c>
      <c r="AC99" s="8" t="s">
        <v>360</v>
      </c>
      <c r="AD99" s="8" t="s">
        <v>55</v>
      </c>
      <c r="AE99" s="8" t="s">
        <v>341</v>
      </c>
      <c r="AF99" s="8" t="s">
        <v>359</v>
      </c>
      <c r="AG99" s="8" t="s">
        <v>359</v>
      </c>
      <c r="AH99" s="183"/>
      <c r="AI99" s="150">
        <v>0.63360000000000005</v>
      </c>
      <c r="AJ99" s="150"/>
      <c r="AL99"/>
      <c r="AM99" s="129" t="s">
        <v>4359</v>
      </c>
      <c r="AN99" s="151">
        <v>-2.4500999999999998E-2</v>
      </c>
      <c r="AO99" s="151">
        <v>0</v>
      </c>
    </row>
    <row r="100" spans="1:41" x14ac:dyDescent="0.2">
      <c r="A100" s="8" t="s">
        <v>4353</v>
      </c>
      <c r="B100" s="8" t="s">
        <v>4370</v>
      </c>
      <c r="C100" s="8" t="s">
        <v>350</v>
      </c>
      <c r="D100" s="8" t="s">
        <v>4489</v>
      </c>
      <c r="E100" s="8" t="s">
        <v>1209</v>
      </c>
      <c r="F100" s="171">
        <v>2.2639999999999998</v>
      </c>
      <c r="G100" s="150">
        <v>12168000</v>
      </c>
      <c r="H100" s="150">
        <v>12202.295039752653</v>
      </c>
      <c r="I100" s="150">
        <v>2.3678000000000001E-2</v>
      </c>
      <c r="J100" s="150">
        <v>3.0000000000000001E-6</v>
      </c>
      <c r="K100" s="8" t="s">
        <v>4489</v>
      </c>
      <c r="L100" s="8" t="s">
        <v>1206</v>
      </c>
      <c r="M100" s="171">
        <v>3.6469999999999998</v>
      </c>
      <c r="N100" s="150">
        <v>-7728505.2000000002</v>
      </c>
      <c r="O100" s="150">
        <v>-7728.51</v>
      </c>
      <c r="P100" s="150">
        <v>-1.9999999999999999E-6</v>
      </c>
      <c r="Q100" s="150">
        <v>1.2389000000000001E-2</v>
      </c>
      <c r="R100" s="150">
        <v>-559.88</v>
      </c>
      <c r="S100" s="8" t="s">
        <v>61</v>
      </c>
      <c r="T100" s="8" t="s">
        <v>67</v>
      </c>
      <c r="U100" s="8" t="s">
        <v>72</v>
      </c>
      <c r="V100" s="8" t="s">
        <v>373</v>
      </c>
      <c r="W100" s="8" t="s">
        <v>684</v>
      </c>
      <c r="X100" t="s">
        <v>4482</v>
      </c>
      <c r="Y100" s="8" t="s">
        <v>62</v>
      </c>
      <c r="Z100" s="8" t="s">
        <v>4297</v>
      </c>
      <c r="AA100" s="8" t="s">
        <v>4483</v>
      </c>
      <c r="AB100" s="8" t="s">
        <v>359</v>
      </c>
      <c r="AC100" s="8" t="s">
        <v>360</v>
      </c>
      <c r="AD100" s="8" t="s">
        <v>55</v>
      </c>
      <c r="AE100" s="8" t="s">
        <v>341</v>
      </c>
      <c r="AF100" s="8" t="s">
        <v>359</v>
      </c>
      <c r="AG100" s="8" t="s">
        <v>359</v>
      </c>
      <c r="AH100" s="183"/>
      <c r="AI100" s="150">
        <v>0.63360000000000005</v>
      </c>
      <c r="AJ100" s="150"/>
      <c r="AL100"/>
      <c r="AM100" s="129" t="s">
        <v>4359</v>
      </c>
      <c r="AN100" s="151">
        <v>-4.9453999999999998E-2</v>
      </c>
      <c r="AO100" s="151">
        <v>0</v>
      </c>
    </row>
    <row r="101" spans="1:41" x14ac:dyDescent="0.2">
      <c r="A101" s="8" t="s">
        <v>4374</v>
      </c>
      <c r="B101" s="8" t="s">
        <v>4490</v>
      </c>
      <c r="C101" s="8" t="s">
        <v>350</v>
      </c>
      <c r="D101" s="8" t="s">
        <v>4491</v>
      </c>
      <c r="E101" s="8" t="s">
        <v>1209</v>
      </c>
      <c r="F101" s="171">
        <v>2.2639999999999998</v>
      </c>
      <c r="G101" s="150">
        <v>40000</v>
      </c>
      <c r="H101" s="150">
        <v>40.119377208480572</v>
      </c>
      <c r="I101" s="150">
        <v>2.1772E-2</v>
      </c>
      <c r="J101" s="150">
        <v>0</v>
      </c>
      <c r="K101" s="8" t="s">
        <v>4491</v>
      </c>
      <c r="L101" s="8" t="s">
        <v>1206</v>
      </c>
      <c r="M101" s="171">
        <v>3.6469999999999998</v>
      </c>
      <c r="N101" s="150">
        <v>-25406</v>
      </c>
      <c r="O101" s="150">
        <v>-25.41</v>
      </c>
      <c r="P101" s="150">
        <v>0</v>
      </c>
      <c r="Q101" s="150">
        <v>1.0940999999999999E-2</v>
      </c>
      <c r="R101" s="150">
        <v>-1.84</v>
      </c>
      <c r="S101" s="8" t="s">
        <v>61</v>
      </c>
      <c r="T101" s="8" t="s">
        <v>67</v>
      </c>
      <c r="U101" s="8" t="s">
        <v>72</v>
      </c>
      <c r="V101" s="8" t="s">
        <v>373</v>
      </c>
      <c r="W101" s="8" t="s">
        <v>684</v>
      </c>
      <c r="X101" t="s">
        <v>4482</v>
      </c>
      <c r="Y101" s="8" t="s">
        <v>62</v>
      </c>
      <c r="Z101" s="8" t="s">
        <v>4297</v>
      </c>
      <c r="AA101" s="8" t="s">
        <v>4483</v>
      </c>
      <c r="AB101" s="8" t="s">
        <v>359</v>
      </c>
      <c r="AC101" s="8" t="s">
        <v>360</v>
      </c>
      <c r="AD101" s="8" t="s">
        <v>55</v>
      </c>
      <c r="AE101" s="8" t="s">
        <v>341</v>
      </c>
      <c r="AF101" s="8" t="s">
        <v>359</v>
      </c>
      <c r="AG101" s="8" t="s">
        <v>359</v>
      </c>
      <c r="AH101" s="183"/>
      <c r="AI101" s="150">
        <v>0.63360000000000005</v>
      </c>
      <c r="AJ101" s="150"/>
      <c r="AL101"/>
      <c r="AM101" s="129" t="s">
        <v>4359</v>
      </c>
      <c r="AN101" s="151">
        <v>4.4909999999999999E-2</v>
      </c>
      <c r="AO101" s="151">
        <v>0</v>
      </c>
    </row>
    <row r="102" spans="1:41" x14ac:dyDescent="0.2">
      <c r="A102" s="8" t="s">
        <v>4374</v>
      </c>
      <c r="B102" s="8" t="s">
        <v>4375</v>
      </c>
      <c r="C102" s="8" t="s">
        <v>350</v>
      </c>
      <c r="D102" s="8" t="s">
        <v>4492</v>
      </c>
      <c r="E102" s="8" t="s">
        <v>1209</v>
      </c>
      <c r="F102" s="171">
        <v>2.2639999999999998</v>
      </c>
      <c r="G102" s="150">
        <v>7040000</v>
      </c>
      <c r="H102" s="150">
        <v>7059.8430300353357</v>
      </c>
      <c r="I102" s="150">
        <v>2.0192000000000002E-2</v>
      </c>
      <c r="J102" s="150">
        <v>1.9999999999999999E-6</v>
      </c>
      <c r="K102" s="8" t="s">
        <v>4492</v>
      </c>
      <c r="L102" s="8" t="s">
        <v>1206</v>
      </c>
      <c r="M102" s="171">
        <v>3.6469999999999998</v>
      </c>
      <c r="N102" s="150">
        <v>-4471456</v>
      </c>
      <c r="O102" s="150">
        <v>-4471.46</v>
      </c>
      <c r="P102" s="150">
        <v>-9.9999999999999995E-7</v>
      </c>
      <c r="Q102" s="150">
        <v>9.4999999999999998E-3</v>
      </c>
      <c r="R102" s="150">
        <v>-323.93</v>
      </c>
      <c r="S102" s="8" t="s">
        <v>61</v>
      </c>
      <c r="T102" s="8" t="s">
        <v>67</v>
      </c>
      <c r="U102" s="8" t="s">
        <v>72</v>
      </c>
      <c r="V102" s="8" t="s">
        <v>373</v>
      </c>
      <c r="W102" s="8" t="s">
        <v>684</v>
      </c>
      <c r="X102" t="s">
        <v>4482</v>
      </c>
      <c r="Y102" s="8" t="s">
        <v>62</v>
      </c>
      <c r="Z102" s="8" t="s">
        <v>4297</v>
      </c>
      <c r="AA102" s="8" t="s">
        <v>4483</v>
      </c>
      <c r="AB102" s="8" t="s">
        <v>359</v>
      </c>
      <c r="AC102" s="8" t="s">
        <v>360</v>
      </c>
      <c r="AD102" s="8" t="s">
        <v>55</v>
      </c>
      <c r="AE102" s="8" t="s">
        <v>341</v>
      </c>
      <c r="AF102" s="8" t="s">
        <v>359</v>
      </c>
      <c r="AG102" s="8" t="s">
        <v>359</v>
      </c>
      <c r="AH102" s="183"/>
      <c r="AI102" s="150">
        <v>0.63360000000000005</v>
      </c>
      <c r="AJ102" s="150"/>
      <c r="AL102"/>
      <c r="AM102" s="129" t="s">
        <v>4359</v>
      </c>
      <c r="AN102" s="151">
        <v>-2.5537000000000001E-2</v>
      </c>
      <c r="AO102" s="151">
        <v>0</v>
      </c>
    </row>
    <row r="103" spans="1:41" x14ac:dyDescent="0.2">
      <c r="A103" s="8" t="s">
        <v>4374</v>
      </c>
      <c r="B103" s="8" t="s">
        <v>4379</v>
      </c>
      <c r="C103" s="8" t="s">
        <v>350</v>
      </c>
      <c r="D103" s="8" t="s">
        <v>4493</v>
      </c>
      <c r="E103" s="8" t="s">
        <v>1209</v>
      </c>
      <c r="F103" s="171">
        <v>2.2639999999999998</v>
      </c>
      <c r="G103" s="150">
        <v>372000</v>
      </c>
      <c r="H103" s="150">
        <v>373.05351590106005</v>
      </c>
      <c r="I103" s="150">
        <v>2.1184000000000001E-2</v>
      </c>
      <c r="J103" s="150">
        <v>9.9999999999999995E-7</v>
      </c>
      <c r="K103" s="8" t="s">
        <v>4493</v>
      </c>
      <c r="L103" s="8" t="s">
        <v>1206</v>
      </c>
      <c r="M103" s="171">
        <v>3.6469999999999998</v>
      </c>
      <c r="N103" s="150">
        <v>-236275.8</v>
      </c>
      <c r="O103" s="150">
        <v>-236.28</v>
      </c>
      <c r="P103" s="150">
        <v>-9.9999999999999995E-7</v>
      </c>
      <c r="Q103" s="150">
        <v>1.0071999999999999E-2</v>
      </c>
      <c r="R103" s="150">
        <v>-17.12</v>
      </c>
      <c r="S103" s="8" t="s">
        <v>61</v>
      </c>
      <c r="T103" s="8" t="s">
        <v>67</v>
      </c>
      <c r="U103" s="8" t="s">
        <v>72</v>
      </c>
      <c r="V103" s="8" t="s">
        <v>373</v>
      </c>
      <c r="W103" s="8" t="s">
        <v>684</v>
      </c>
      <c r="X103" t="s">
        <v>4482</v>
      </c>
      <c r="Y103" s="8" t="s">
        <v>62</v>
      </c>
      <c r="Z103" s="8" t="s">
        <v>4297</v>
      </c>
      <c r="AA103" s="8" t="s">
        <v>4483</v>
      </c>
      <c r="AB103" s="8" t="s">
        <v>359</v>
      </c>
      <c r="AC103" s="8" t="s">
        <v>360</v>
      </c>
      <c r="AD103" s="8" t="s">
        <v>55</v>
      </c>
      <c r="AE103" s="8" t="s">
        <v>341</v>
      </c>
      <c r="AF103" s="8" t="s">
        <v>359</v>
      </c>
      <c r="AG103" s="8" t="s">
        <v>359</v>
      </c>
      <c r="AH103" s="183"/>
      <c r="AI103" s="150">
        <v>0.63360000000000005</v>
      </c>
      <c r="AJ103" s="150"/>
      <c r="AL103"/>
      <c r="AM103" s="129" t="s">
        <v>4359</v>
      </c>
      <c r="AN103" s="151">
        <v>-2.6953000000000001E-2</v>
      </c>
      <c r="AO103" s="151">
        <v>0</v>
      </c>
    </row>
    <row r="104" spans="1:41" x14ac:dyDescent="0.2">
      <c r="A104" s="8" t="s">
        <v>4374</v>
      </c>
      <c r="B104" s="8" t="s">
        <v>4377</v>
      </c>
      <c r="C104" s="8" t="s">
        <v>350</v>
      </c>
      <c r="D104" s="8" t="s">
        <v>4494</v>
      </c>
      <c r="E104" s="8" t="s">
        <v>1209</v>
      </c>
      <c r="F104" s="171">
        <v>2.2639999999999998</v>
      </c>
      <c r="G104" s="150">
        <v>11899000</v>
      </c>
      <c r="H104" s="150">
        <v>11932.526303003533</v>
      </c>
      <c r="I104" s="150">
        <v>2.1179E-2</v>
      </c>
      <c r="J104" s="150">
        <v>5.0000000000000004E-6</v>
      </c>
      <c r="K104" s="8" t="s">
        <v>4494</v>
      </c>
      <c r="L104" s="8" t="s">
        <v>1206</v>
      </c>
      <c r="M104" s="171">
        <v>3.6469999999999998</v>
      </c>
      <c r="N104" s="150">
        <v>-7557649.7999999998</v>
      </c>
      <c r="O104" s="150">
        <v>-7557.65</v>
      </c>
      <c r="P104" s="150">
        <v>-3.0000000000000001E-6</v>
      </c>
      <c r="Q104" s="150">
        <v>1.0865E-2</v>
      </c>
      <c r="R104" s="150">
        <v>-547.51</v>
      </c>
      <c r="S104" s="8" t="s">
        <v>61</v>
      </c>
      <c r="T104" s="8" t="s">
        <v>67</v>
      </c>
      <c r="U104" s="8" t="s">
        <v>72</v>
      </c>
      <c r="V104" s="8" t="s">
        <v>373</v>
      </c>
      <c r="W104" s="8" t="s">
        <v>684</v>
      </c>
      <c r="X104" t="s">
        <v>4482</v>
      </c>
      <c r="Y104" s="8" t="s">
        <v>62</v>
      </c>
      <c r="Z104" s="8" t="s">
        <v>4297</v>
      </c>
      <c r="AA104" s="8" t="s">
        <v>4483</v>
      </c>
      <c r="AB104" s="8" t="s">
        <v>359</v>
      </c>
      <c r="AC104" s="8" t="s">
        <v>360</v>
      </c>
      <c r="AD104" s="8" t="s">
        <v>55</v>
      </c>
      <c r="AE104" s="8" t="s">
        <v>341</v>
      </c>
      <c r="AF104" s="8" t="s">
        <v>359</v>
      </c>
      <c r="AG104" s="8" t="s">
        <v>359</v>
      </c>
      <c r="AH104" s="183"/>
      <c r="AI104" s="150">
        <v>0.63360000000000005</v>
      </c>
      <c r="AJ104" s="150"/>
      <c r="AL104"/>
      <c r="AM104" s="129" t="s">
        <v>4359</v>
      </c>
      <c r="AN104" s="151">
        <v>-2.6563E-2</v>
      </c>
      <c r="AO104" s="151">
        <v>0</v>
      </c>
    </row>
    <row r="105" spans="1:41" x14ac:dyDescent="0.2">
      <c r="A105" s="8" t="s">
        <v>4362</v>
      </c>
      <c r="B105" s="8" t="s">
        <v>4365</v>
      </c>
      <c r="C105" s="8" t="s">
        <v>350</v>
      </c>
      <c r="D105" s="8" t="s">
        <v>4495</v>
      </c>
      <c r="E105" s="8" t="s">
        <v>1209</v>
      </c>
      <c r="F105" s="171">
        <v>2.2639999999999998</v>
      </c>
      <c r="G105" s="150">
        <v>46084000</v>
      </c>
      <c r="H105" s="150">
        <v>46213.84794611307</v>
      </c>
      <c r="I105" s="150">
        <v>2.1233999999999999E-2</v>
      </c>
      <c r="J105" s="150">
        <v>5.0000000000000004E-6</v>
      </c>
      <c r="K105" s="8" t="s">
        <v>4495</v>
      </c>
      <c r="L105" s="8" t="s">
        <v>1206</v>
      </c>
      <c r="M105" s="171">
        <v>3.6469999999999998</v>
      </c>
      <c r="N105" s="150">
        <v>-29270252.600000001</v>
      </c>
      <c r="O105" s="150">
        <v>-29270.25</v>
      </c>
      <c r="P105" s="150">
        <v>-3.0000000000000001E-6</v>
      </c>
      <c r="Q105" s="150">
        <v>1.0834999999999999E-2</v>
      </c>
      <c r="R105" s="150">
        <v>-2120.4499999999998</v>
      </c>
      <c r="S105" s="8" t="s">
        <v>61</v>
      </c>
      <c r="T105" s="8" t="s">
        <v>67</v>
      </c>
      <c r="U105" s="8" t="s">
        <v>72</v>
      </c>
      <c r="V105" s="8" t="s">
        <v>373</v>
      </c>
      <c r="W105" s="8" t="s">
        <v>684</v>
      </c>
      <c r="X105" t="s">
        <v>4482</v>
      </c>
      <c r="Y105" s="8" t="s">
        <v>62</v>
      </c>
      <c r="Z105" s="8" t="s">
        <v>4297</v>
      </c>
      <c r="AA105" s="8" t="s">
        <v>4483</v>
      </c>
      <c r="AB105" s="8" t="s">
        <v>359</v>
      </c>
      <c r="AC105" s="8" t="s">
        <v>360</v>
      </c>
      <c r="AD105" s="8" t="s">
        <v>55</v>
      </c>
      <c r="AE105" s="8" t="s">
        <v>341</v>
      </c>
      <c r="AF105" s="8" t="s">
        <v>359</v>
      </c>
      <c r="AG105" s="8" t="s">
        <v>359</v>
      </c>
      <c r="AH105" s="183"/>
      <c r="AI105" s="150">
        <v>0.63360000000000005</v>
      </c>
      <c r="AJ105" s="150"/>
      <c r="AL105"/>
      <c r="AM105" s="129" t="s">
        <v>4359</v>
      </c>
      <c r="AN105" s="151">
        <v>-5.5652E-2</v>
      </c>
      <c r="AO105" s="151">
        <v>0</v>
      </c>
    </row>
    <row r="106" spans="1:41" x14ac:dyDescent="0.2">
      <c r="A106" s="8" t="s">
        <v>4353</v>
      </c>
      <c r="B106" s="8" t="s">
        <v>4372</v>
      </c>
      <c r="C106" s="8" t="s">
        <v>350</v>
      </c>
      <c r="D106" s="8" t="s">
        <v>4496</v>
      </c>
      <c r="E106" s="8" t="s">
        <v>1209</v>
      </c>
      <c r="F106" s="171">
        <v>2.2639999999999998</v>
      </c>
      <c r="G106" s="150">
        <v>9718000</v>
      </c>
      <c r="H106" s="150">
        <v>9745.387071554771</v>
      </c>
      <c r="I106" s="150">
        <v>1.7919000000000001E-2</v>
      </c>
      <c r="J106" s="150">
        <v>9.9999999999999995E-7</v>
      </c>
      <c r="K106" s="8" t="s">
        <v>4496</v>
      </c>
      <c r="L106" s="8" t="s">
        <v>1206</v>
      </c>
      <c r="M106" s="171">
        <v>3.6469999999999998</v>
      </c>
      <c r="N106" s="150">
        <v>-6172387.7000000002</v>
      </c>
      <c r="O106" s="150">
        <v>-6172.39</v>
      </c>
      <c r="P106" s="150">
        <v>-9.9999999999999995E-7</v>
      </c>
      <c r="Q106" s="150">
        <v>1.175E-2</v>
      </c>
      <c r="R106" s="150">
        <v>-447.15</v>
      </c>
      <c r="S106" s="8" t="s">
        <v>61</v>
      </c>
      <c r="T106" s="8" t="s">
        <v>67</v>
      </c>
      <c r="U106" s="8" t="s">
        <v>72</v>
      </c>
      <c r="V106" s="8" t="s">
        <v>373</v>
      </c>
      <c r="W106" s="8" t="s">
        <v>684</v>
      </c>
      <c r="X106" t="s">
        <v>4482</v>
      </c>
      <c r="Y106" s="8" t="s">
        <v>62</v>
      </c>
      <c r="Z106" s="8" t="s">
        <v>4297</v>
      </c>
      <c r="AA106" s="8" t="s">
        <v>4483</v>
      </c>
      <c r="AB106" s="8" t="s">
        <v>359</v>
      </c>
      <c r="AC106" s="8" t="s">
        <v>360</v>
      </c>
      <c r="AD106" s="8" t="s">
        <v>55</v>
      </c>
      <c r="AE106" s="8" t="s">
        <v>341</v>
      </c>
      <c r="AF106" s="8" t="s">
        <v>359</v>
      </c>
      <c r="AG106" s="8" t="s">
        <v>359</v>
      </c>
      <c r="AH106" s="183"/>
      <c r="AI106" s="150">
        <v>0.63360000000000005</v>
      </c>
      <c r="AJ106" s="150"/>
      <c r="AL106"/>
      <c r="AM106" s="129" t="s">
        <v>4359</v>
      </c>
      <c r="AN106" s="151">
        <v>-2.2953999999999999E-2</v>
      </c>
      <c r="AO106" s="151">
        <v>0</v>
      </c>
    </row>
    <row r="107" spans="1:41" x14ac:dyDescent="0.2">
      <c r="A107" s="8" t="s">
        <v>4362</v>
      </c>
      <c r="B107" s="8" t="s">
        <v>4497</v>
      </c>
      <c r="C107" s="8" t="s">
        <v>350</v>
      </c>
      <c r="D107" s="8" t="s">
        <v>4498</v>
      </c>
      <c r="E107" s="8" t="s">
        <v>1209</v>
      </c>
      <c r="F107" s="171">
        <v>2.2639999999999998</v>
      </c>
      <c r="G107" s="150">
        <v>277000</v>
      </c>
      <c r="H107" s="150">
        <v>277.78409010600706</v>
      </c>
      <c r="I107" s="150">
        <v>1.2730999999999999E-2</v>
      </c>
      <c r="J107" s="150">
        <v>0</v>
      </c>
      <c r="K107" s="8" t="s">
        <v>4498</v>
      </c>
      <c r="L107" s="8" t="s">
        <v>1206</v>
      </c>
      <c r="M107" s="171">
        <v>3.6469999999999998</v>
      </c>
      <c r="N107" s="150">
        <v>-175936.5</v>
      </c>
      <c r="O107" s="150">
        <v>-175.94</v>
      </c>
      <c r="P107" s="150">
        <v>0</v>
      </c>
      <c r="Q107" s="150">
        <v>9.7079999999999996E-3</v>
      </c>
      <c r="R107" s="150">
        <v>-12.75</v>
      </c>
      <c r="S107" s="8" t="s">
        <v>61</v>
      </c>
      <c r="T107" s="8" t="s">
        <v>67</v>
      </c>
      <c r="U107" s="8" t="s">
        <v>72</v>
      </c>
      <c r="V107" s="8" t="s">
        <v>373</v>
      </c>
      <c r="W107" s="8" t="s">
        <v>684</v>
      </c>
      <c r="X107" t="s">
        <v>4482</v>
      </c>
      <c r="Y107" s="8" t="s">
        <v>62</v>
      </c>
      <c r="Z107" s="8" t="s">
        <v>4297</v>
      </c>
      <c r="AA107" s="8" t="s">
        <v>4483</v>
      </c>
      <c r="AB107" s="8" t="s">
        <v>359</v>
      </c>
      <c r="AC107" s="8" t="s">
        <v>360</v>
      </c>
      <c r="AD107" s="8" t="s">
        <v>55</v>
      </c>
      <c r="AE107" s="8" t="s">
        <v>341</v>
      </c>
      <c r="AF107" s="8" t="s">
        <v>359</v>
      </c>
      <c r="AG107" s="8" t="s">
        <v>359</v>
      </c>
      <c r="AH107" s="183"/>
      <c r="AI107" s="150">
        <v>0.63360000000000005</v>
      </c>
      <c r="AJ107" s="150"/>
      <c r="AL107"/>
      <c r="AM107" s="129" t="s">
        <v>4359</v>
      </c>
      <c r="AN107" s="151">
        <v>-1.7714000000000001E-2</v>
      </c>
      <c r="AO107" s="151">
        <v>0</v>
      </c>
    </row>
    <row r="108" spans="1:41" x14ac:dyDescent="0.2">
      <c r="A108" s="8" t="s">
        <v>4367</v>
      </c>
      <c r="B108" s="8" t="s">
        <v>4368</v>
      </c>
      <c r="C108" s="8" t="s">
        <v>350</v>
      </c>
      <c r="D108" s="8" t="s">
        <v>4499</v>
      </c>
      <c r="E108" s="8" t="s">
        <v>1209</v>
      </c>
      <c r="F108" s="171">
        <v>2.2639999999999998</v>
      </c>
      <c r="G108" s="150">
        <v>1099000</v>
      </c>
      <c r="H108" s="150">
        <v>1102.0960291519434</v>
      </c>
      <c r="I108" s="150">
        <v>2.8761999999999999E-2</v>
      </c>
      <c r="J108" s="150">
        <v>3.0000000000000001E-6</v>
      </c>
      <c r="K108" s="8" t="s">
        <v>4499</v>
      </c>
      <c r="L108" s="8" t="s">
        <v>1206</v>
      </c>
      <c r="M108" s="171">
        <v>3.6469999999999998</v>
      </c>
      <c r="N108" s="150">
        <v>-698029.8</v>
      </c>
      <c r="O108" s="150">
        <v>-698.03</v>
      </c>
      <c r="P108" s="150">
        <v>-1.9999999999999999E-6</v>
      </c>
      <c r="Q108" s="150">
        <v>1.7663999999999999E-2</v>
      </c>
      <c r="R108" s="150">
        <v>-50.57</v>
      </c>
      <c r="S108" s="8" t="s">
        <v>61</v>
      </c>
      <c r="T108" s="8" t="s">
        <v>67</v>
      </c>
      <c r="U108" s="8" t="s">
        <v>72</v>
      </c>
      <c r="V108" s="8" t="s">
        <v>373</v>
      </c>
      <c r="W108" s="8" t="s">
        <v>684</v>
      </c>
      <c r="X108" t="s">
        <v>4482</v>
      </c>
      <c r="Y108" s="8" t="s">
        <v>62</v>
      </c>
      <c r="Z108" s="8" t="s">
        <v>4297</v>
      </c>
      <c r="AA108" s="8" t="s">
        <v>4483</v>
      </c>
      <c r="AB108" s="8" t="s">
        <v>359</v>
      </c>
      <c r="AC108" s="8" t="s">
        <v>360</v>
      </c>
      <c r="AD108" s="8" t="s">
        <v>55</v>
      </c>
      <c r="AE108" s="8" t="s">
        <v>341</v>
      </c>
      <c r="AF108" s="8" t="s">
        <v>359</v>
      </c>
      <c r="AG108" s="8" t="s">
        <v>359</v>
      </c>
      <c r="AH108" s="183"/>
      <c r="AI108" s="150">
        <v>0.63360000000000005</v>
      </c>
      <c r="AJ108" s="150"/>
      <c r="AL108"/>
      <c r="AM108" s="129" t="s">
        <v>4359</v>
      </c>
      <c r="AN108" s="151">
        <v>-1.9111E-2</v>
      </c>
      <c r="AO108" s="151">
        <v>0</v>
      </c>
    </row>
    <row r="109" spans="1:41" x14ac:dyDescent="0.2">
      <c r="A109" s="8" t="s">
        <v>4353</v>
      </c>
      <c r="B109" s="8" t="s">
        <v>4354</v>
      </c>
      <c r="C109" s="8" t="s">
        <v>350</v>
      </c>
      <c r="D109" s="8" t="s">
        <v>4500</v>
      </c>
      <c r="E109" s="8" t="s">
        <v>1206</v>
      </c>
      <c r="F109" s="171">
        <v>3.6469999999999998</v>
      </c>
      <c r="G109" s="150">
        <v>12716000</v>
      </c>
      <c r="H109" s="150">
        <v>12713.679736769949</v>
      </c>
      <c r="I109" s="150">
        <v>8.8800000000000007E-3</v>
      </c>
      <c r="J109" s="150">
        <v>9.9999999999999995E-7</v>
      </c>
      <c r="K109" s="8" t="s">
        <v>4500</v>
      </c>
      <c r="L109" s="8" t="s">
        <v>1212</v>
      </c>
      <c r="M109" s="171">
        <v>1</v>
      </c>
      <c r="N109" s="150">
        <v>-45523280</v>
      </c>
      <c r="O109" s="150">
        <v>-45523.28</v>
      </c>
      <c r="P109" s="150">
        <v>-3.9999999999999998E-6</v>
      </c>
      <c r="Q109" s="150">
        <v>2.7071000000000001E-2</v>
      </c>
      <c r="R109" s="150">
        <v>843.51</v>
      </c>
      <c r="S109" s="8" t="s">
        <v>53</v>
      </c>
      <c r="T109" s="8" t="s">
        <v>53</v>
      </c>
      <c r="U109" s="8" t="s">
        <v>72</v>
      </c>
      <c r="V109" s="8" t="s">
        <v>373</v>
      </c>
      <c r="W109" s="8" t="s">
        <v>685</v>
      </c>
      <c r="X109" t="s">
        <v>4356</v>
      </c>
      <c r="Y109" s="8" t="s">
        <v>62</v>
      </c>
      <c r="Z109" s="8" t="s">
        <v>4501</v>
      </c>
      <c r="AA109" s="8" t="s">
        <v>1291</v>
      </c>
      <c r="AB109" s="8" t="s">
        <v>359</v>
      </c>
      <c r="AC109" s="8" t="s">
        <v>360</v>
      </c>
      <c r="AD109" s="8" t="s">
        <v>55</v>
      </c>
      <c r="AE109" s="8" t="s">
        <v>341</v>
      </c>
      <c r="AF109" s="8" t="s">
        <v>359</v>
      </c>
      <c r="AG109" s="8" t="s">
        <v>359</v>
      </c>
      <c r="AH109" s="183"/>
      <c r="AI109" s="150">
        <v>3.5964999999999998</v>
      </c>
      <c r="AJ109" s="150"/>
      <c r="AL109"/>
      <c r="AM109" s="129" t="s">
        <v>4359</v>
      </c>
      <c r="AN109" s="151">
        <v>1.2855E-2</v>
      </c>
      <c r="AO109" s="151">
        <v>0</v>
      </c>
    </row>
    <row r="110" spans="1:41" x14ac:dyDescent="0.2">
      <c r="A110" s="8" t="s">
        <v>4353</v>
      </c>
      <c r="B110" s="8" t="s">
        <v>4360</v>
      </c>
      <c r="C110" s="8" t="s">
        <v>350</v>
      </c>
      <c r="D110" s="8" t="s">
        <v>4502</v>
      </c>
      <c r="E110" s="8" t="s">
        <v>1206</v>
      </c>
      <c r="F110" s="171">
        <v>3.6469999999999998</v>
      </c>
      <c r="G110" s="150">
        <v>13595000</v>
      </c>
      <c r="H110" s="150">
        <v>13592.517137373185</v>
      </c>
      <c r="I110" s="150">
        <v>1.1897E-2</v>
      </c>
      <c r="J110" s="150">
        <v>3.0000000000000001E-6</v>
      </c>
      <c r="K110" s="8" t="s">
        <v>4502</v>
      </c>
      <c r="L110" s="8" t="s">
        <v>1212</v>
      </c>
      <c r="M110" s="171">
        <v>1</v>
      </c>
      <c r="N110" s="150">
        <v>-48670100</v>
      </c>
      <c r="O110" s="150">
        <v>-48670.1</v>
      </c>
      <c r="P110" s="150">
        <v>-1.0000000000000001E-5</v>
      </c>
      <c r="Q110" s="150">
        <v>3.4544999999999999E-2</v>
      </c>
      <c r="R110" s="150">
        <v>901.81</v>
      </c>
      <c r="S110" s="8" t="s">
        <v>53</v>
      </c>
      <c r="T110" s="8" t="s">
        <v>53</v>
      </c>
      <c r="U110" s="8" t="s">
        <v>72</v>
      </c>
      <c r="V110" s="8" t="s">
        <v>373</v>
      </c>
      <c r="W110" s="8" t="s">
        <v>685</v>
      </c>
      <c r="X110" t="s">
        <v>4356</v>
      </c>
      <c r="Y110" s="8" t="s">
        <v>62</v>
      </c>
      <c r="Z110" s="8" t="s">
        <v>4501</v>
      </c>
      <c r="AA110" s="8" t="s">
        <v>1291</v>
      </c>
      <c r="AB110" s="8" t="s">
        <v>359</v>
      </c>
      <c r="AC110" s="8" t="s">
        <v>360</v>
      </c>
      <c r="AD110" s="8" t="s">
        <v>55</v>
      </c>
      <c r="AE110" s="8" t="s">
        <v>341</v>
      </c>
      <c r="AF110" s="8" t="s">
        <v>359</v>
      </c>
      <c r="AG110" s="8" t="s">
        <v>359</v>
      </c>
      <c r="AH110" s="183"/>
      <c r="AI110" s="150">
        <v>3.5964999999999998</v>
      </c>
      <c r="AJ110" s="150"/>
      <c r="AL110"/>
      <c r="AM110" s="129" t="s">
        <v>4359</v>
      </c>
      <c r="AN110" s="151">
        <v>2.6887000000000001E-2</v>
      </c>
      <c r="AO110" s="151">
        <v>0</v>
      </c>
    </row>
    <row r="111" spans="1:41" x14ac:dyDescent="0.2">
      <c r="A111" s="8" t="s">
        <v>4362</v>
      </c>
      <c r="B111" s="8" t="s">
        <v>4363</v>
      </c>
      <c r="C111" s="8" t="s">
        <v>350</v>
      </c>
      <c r="D111" s="8" t="s">
        <v>4503</v>
      </c>
      <c r="E111" s="8" t="s">
        <v>1206</v>
      </c>
      <c r="F111" s="171">
        <v>3.6469999999999998</v>
      </c>
      <c r="G111" s="150">
        <v>18254000</v>
      </c>
      <c r="H111" s="150">
        <v>18250.666301069374</v>
      </c>
      <c r="I111" s="150">
        <v>6.8859999999999998E-3</v>
      </c>
      <c r="J111" s="150">
        <v>9.9999999999999995E-7</v>
      </c>
      <c r="K111" s="8" t="s">
        <v>4503</v>
      </c>
      <c r="L111" s="8" t="s">
        <v>1212</v>
      </c>
      <c r="M111" s="171">
        <v>1</v>
      </c>
      <c r="N111" s="150">
        <v>-65349320</v>
      </c>
      <c r="O111" s="150">
        <v>-65349.32</v>
      </c>
      <c r="P111" s="150">
        <v>-3.0000000000000001E-6</v>
      </c>
      <c r="Q111" s="150">
        <v>2.1066000000000001E-2</v>
      </c>
      <c r="R111" s="150">
        <v>1210.8599999999999</v>
      </c>
      <c r="S111" s="8" t="s">
        <v>53</v>
      </c>
      <c r="T111" s="8" t="s">
        <v>53</v>
      </c>
      <c r="U111" s="8" t="s">
        <v>72</v>
      </c>
      <c r="V111" s="8" t="s">
        <v>373</v>
      </c>
      <c r="W111" s="8" t="s">
        <v>685</v>
      </c>
      <c r="X111" t="s">
        <v>4356</v>
      </c>
      <c r="Y111" s="8" t="s">
        <v>62</v>
      </c>
      <c r="Z111" s="8" t="s">
        <v>4501</v>
      </c>
      <c r="AA111" s="8" t="s">
        <v>1291</v>
      </c>
      <c r="AB111" s="8" t="s">
        <v>359</v>
      </c>
      <c r="AC111" s="8" t="s">
        <v>360</v>
      </c>
      <c r="AD111" s="8" t="s">
        <v>55</v>
      </c>
      <c r="AE111" s="8" t="s">
        <v>341</v>
      </c>
      <c r="AF111" s="8" t="s">
        <v>359</v>
      </c>
      <c r="AG111" s="8" t="s">
        <v>359</v>
      </c>
      <c r="AH111" s="183"/>
      <c r="AI111" s="150">
        <v>3.5964999999999998</v>
      </c>
      <c r="AJ111" s="150"/>
      <c r="AL111"/>
      <c r="AM111" s="129" t="s">
        <v>4359</v>
      </c>
      <c r="AN111" s="151">
        <v>1.0611000000000001E-2</v>
      </c>
      <c r="AO111" s="151">
        <v>0</v>
      </c>
    </row>
    <row r="112" spans="1:41" x14ac:dyDescent="0.2">
      <c r="A112" s="8" t="s">
        <v>4362</v>
      </c>
      <c r="B112" s="8" t="s">
        <v>4365</v>
      </c>
      <c r="C112" s="8" t="s">
        <v>350</v>
      </c>
      <c r="D112" s="8" t="s">
        <v>4504</v>
      </c>
      <c r="E112" s="8" t="s">
        <v>1206</v>
      </c>
      <c r="F112" s="171">
        <v>3.6469999999999998</v>
      </c>
      <c r="G112" s="150">
        <v>19853000</v>
      </c>
      <c r="H112" s="150">
        <v>19849.374828626271</v>
      </c>
      <c r="I112" s="150">
        <v>9.0889999999999999E-3</v>
      </c>
      <c r="J112" s="150">
        <v>1.9999999999999999E-6</v>
      </c>
      <c r="K112" s="8" t="s">
        <v>4504</v>
      </c>
      <c r="L112" s="8" t="s">
        <v>1212</v>
      </c>
      <c r="M112" s="171">
        <v>1</v>
      </c>
      <c r="N112" s="150">
        <v>-71073740</v>
      </c>
      <c r="O112" s="150">
        <v>-71073.740000000005</v>
      </c>
      <c r="P112" s="150">
        <v>-6.9999999999999999E-6</v>
      </c>
      <c r="Q112" s="150">
        <v>2.6308999999999999E-2</v>
      </c>
      <c r="R112" s="150">
        <v>1316.93</v>
      </c>
      <c r="S112" s="8" t="s">
        <v>53</v>
      </c>
      <c r="T112" s="8" t="s">
        <v>53</v>
      </c>
      <c r="U112" s="8" t="s">
        <v>72</v>
      </c>
      <c r="V112" s="8" t="s">
        <v>373</v>
      </c>
      <c r="W112" s="8" t="s">
        <v>685</v>
      </c>
      <c r="X112" t="s">
        <v>4356</v>
      </c>
      <c r="Y112" s="8" t="s">
        <v>62</v>
      </c>
      <c r="Z112" s="8" t="s">
        <v>4501</v>
      </c>
      <c r="AA112" s="8" t="s">
        <v>1291</v>
      </c>
      <c r="AB112" s="8" t="s">
        <v>359</v>
      </c>
      <c r="AC112" s="8" t="s">
        <v>360</v>
      </c>
      <c r="AD112" s="8" t="s">
        <v>55</v>
      </c>
      <c r="AE112" s="8" t="s">
        <v>341</v>
      </c>
      <c r="AF112" s="8" t="s">
        <v>359</v>
      </c>
      <c r="AG112" s="8" t="s">
        <v>359</v>
      </c>
      <c r="AH112" s="183"/>
      <c r="AI112" s="150">
        <v>3.5964999999999998</v>
      </c>
      <c r="AJ112" s="150"/>
      <c r="AL112"/>
      <c r="AM112" s="129" t="s">
        <v>4359</v>
      </c>
      <c r="AN112" s="151">
        <v>3.4563999999999998E-2</v>
      </c>
      <c r="AO112" s="151">
        <v>0</v>
      </c>
    </row>
    <row r="113" spans="1:41" x14ac:dyDescent="0.2">
      <c r="A113" s="8" t="s">
        <v>4353</v>
      </c>
      <c r="B113" s="8" t="s">
        <v>4370</v>
      </c>
      <c r="C113" s="8" t="s">
        <v>350</v>
      </c>
      <c r="D113" s="8" t="s">
        <v>4505</v>
      </c>
      <c r="E113" s="8" t="s">
        <v>1206</v>
      </c>
      <c r="F113" s="171">
        <v>3.6469999999999998</v>
      </c>
      <c r="G113" s="150">
        <v>3479000</v>
      </c>
      <c r="H113" s="150">
        <v>3478.3657800932274</v>
      </c>
      <c r="I113" s="150">
        <v>6.7270000000000003E-3</v>
      </c>
      <c r="J113" s="150">
        <v>9.9999999999999995E-7</v>
      </c>
      <c r="K113" s="8" t="s">
        <v>4505</v>
      </c>
      <c r="L113" s="8" t="s">
        <v>1212</v>
      </c>
      <c r="M113" s="171">
        <v>1</v>
      </c>
      <c r="N113" s="150">
        <v>-12454820</v>
      </c>
      <c r="O113" s="150">
        <v>-12454.82</v>
      </c>
      <c r="P113" s="150">
        <v>-3.0000000000000001E-6</v>
      </c>
      <c r="Q113" s="150">
        <v>1.9966000000000001E-2</v>
      </c>
      <c r="R113" s="150">
        <v>230.78</v>
      </c>
      <c r="S113" s="8" t="s">
        <v>53</v>
      </c>
      <c r="T113" s="8" t="s">
        <v>53</v>
      </c>
      <c r="U113" s="8" t="s">
        <v>72</v>
      </c>
      <c r="V113" s="8" t="s">
        <v>373</v>
      </c>
      <c r="W113" s="8" t="s">
        <v>685</v>
      </c>
      <c r="X113" t="s">
        <v>4356</v>
      </c>
      <c r="Y113" s="8" t="s">
        <v>62</v>
      </c>
      <c r="Z113" s="8" t="s">
        <v>4501</v>
      </c>
      <c r="AA113" s="8" t="s">
        <v>1291</v>
      </c>
      <c r="AB113" s="8" t="s">
        <v>359</v>
      </c>
      <c r="AC113" s="8" t="s">
        <v>360</v>
      </c>
      <c r="AD113" s="8" t="s">
        <v>55</v>
      </c>
      <c r="AE113" s="8" t="s">
        <v>341</v>
      </c>
      <c r="AF113" s="8" t="s">
        <v>359</v>
      </c>
      <c r="AG113" s="8" t="s">
        <v>359</v>
      </c>
      <c r="AH113" s="183"/>
      <c r="AI113" s="150">
        <v>3.5964999999999998</v>
      </c>
      <c r="AJ113" s="150"/>
      <c r="AL113"/>
      <c r="AM113" s="129" t="s">
        <v>4359</v>
      </c>
      <c r="AN113" s="151">
        <v>2.0385E-2</v>
      </c>
      <c r="AO113" s="151">
        <v>0</v>
      </c>
    </row>
    <row r="114" spans="1:41" x14ac:dyDescent="0.2">
      <c r="A114" s="8" t="s">
        <v>4374</v>
      </c>
      <c r="B114" s="8" t="s">
        <v>4375</v>
      </c>
      <c r="C114" s="8" t="s">
        <v>350</v>
      </c>
      <c r="D114" s="8" t="s">
        <v>4506</v>
      </c>
      <c r="E114" s="8" t="s">
        <v>1206</v>
      </c>
      <c r="F114" s="171">
        <v>3.6469999999999998</v>
      </c>
      <c r="G114" s="150">
        <v>5153000</v>
      </c>
      <c r="H114" s="150">
        <v>5152.0592267617221</v>
      </c>
      <c r="I114" s="150">
        <v>1.4685E-2</v>
      </c>
      <c r="J114" s="150">
        <v>1.9999999999999999E-6</v>
      </c>
      <c r="K114" s="8" t="s">
        <v>4506</v>
      </c>
      <c r="L114" s="8" t="s">
        <v>1212</v>
      </c>
      <c r="M114" s="171">
        <v>1</v>
      </c>
      <c r="N114" s="150">
        <v>-18447740</v>
      </c>
      <c r="O114" s="150">
        <v>-18447.740000000002</v>
      </c>
      <c r="P114" s="150">
        <v>-6.0000000000000002E-6</v>
      </c>
      <c r="Q114" s="150">
        <v>3.9195000000000001E-2</v>
      </c>
      <c r="R114" s="150">
        <v>341.82</v>
      </c>
      <c r="S114" s="8" t="s">
        <v>53</v>
      </c>
      <c r="T114" s="8" t="s">
        <v>53</v>
      </c>
      <c r="U114" s="8" t="s">
        <v>72</v>
      </c>
      <c r="V114" s="8" t="s">
        <v>373</v>
      </c>
      <c r="W114" s="8" t="s">
        <v>685</v>
      </c>
      <c r="X114" t="s">
        <v>4356</v>
      </c>
      <c r="Y114" s="8" t="s">
        <v>62</v>
      </c>
      <c r="Z114" s="8" t="s">
        <v>4501</v>
      </c>
      <c r="AA114" s="8" t="s">
        <v>1291</v>
      </c>
      <c r="AB114" s="8" t="s">
        <v>359</v>
      </c>
      <c r="AC114" s="8" t="s">
        <v>360</v>
      </c>
      <c r="AD114" s="8" t="s">
        <v>55</v>
      </c>
      <c r="AE114" s="8" t="s">
        <v>341</v>
      </c>
      <c r="AF114" s="8" t="s">
        <v>359</v>
      </c>
      <c r="AG114" s="8" t="s">
        <v>359</v>
      </c>
      <c r="AH114" s="183"/>
      <c r="AI114" s="150">
        <v>3.5964999999999998</v>
      </c>
      <c r="AJ114" s="150"/>
      <c r="AL114"/>
      <c r="AM114" s="129" t="s">
        <v>4359</v>
      </c>
      <c r="AN114" s="151">
        <v>2.6948E-2</v>
      </c>
      <c r="AO114" s="151">
        <v>0</v>
      </c>
    </row>
    <row r="115" spans="1:41" x14ac:dyDescent="0.2">
      <c r="A115" s="8" t="s">
        <v>4374</v>
      </c>
      <c r="B115" s="8" t="s">
        <v>4377</v>
      </c>
      <c r="C115" s="8" t="s">
        <v>350</v>
      </c>
      <c r="D115" s="8" t="s">
        <v>4507</v>
      </c>
      <c r="E115" s="8" t="s">
        <v>1206</v>
      </c>
      <c r="F115" s="171">
        <v>3.6469999999999998</v>
      </c>
      <c r="G115" s="150">
        <v>4529000</v>
      </c>
      <c r="H115" s="150">
        <v>4528.1738415135733</v>
      </c>
      <c r="I115" s="150">
        <v>8.0090000000000005E-3</v>
      </c>
      <c r="J115" s="150">
        <v>1.9999999999999999E-6</v>
      </c>
      <c r="K115" s="8" t="s">
        <v>4507</v>
      </c>
      <c r="L115" s="8" t="s">
        <v>1212</v>
      </c>
      <c r="M115" s="171">
        <v>1</v>
      </c>
      <c r="N115" s="150">
        <v>-16213820</v>
      </c>
      <c r="O115" s="150">
        <v>-16213.82</v>
      </c>
      <c r="P115" s="150">
        <v>-6.0000000000000002E-6</v>
      </c>
      <c r="Q115" s="150">
        <v>2.3310000000000001E-2</v>
      </c>
      <c r="R115" s="150">
        <v>300.43</v>
      </c>
      <c r="S115" s="8" t="s">
        <v>53</v>
      </c>
      <c r="T115" s="8" t="s">
        <v>53</v>
      </c>
      <c r="U115" s="8" t="s">
        <v>72</v>
      </c>
      <c r="V115" s="8" t="s">
        <v>373</v>
      </c>
      <c r="W115" s="8" t="s">
        <v>685</v>
      </c>
      <c r="X115" t="s">
        <v>4356</v>
      </c>
      <c r="Y115" s="8" t="s">
        <v>62</v>
      </c>
      <c r="Z115" s="8" t="s">
        <v>4501</v>
      </c>
      <c r="AA115" s="8" t="s">
        <v>1291</v>
      </c>
      <c r="AB115" s="8" t="s">
        <v>359</v>
      </c>
      <c r="AC115" s="8" t="s">
        <v>360</v>
      </c>
      <c r="AD115" s="8" t="s">
        <v>55</v>
      </c>
      <c r="AE115" s="8" t="s">
        <v>341</v>
      </c>
      <c r="AF115" s="8" t="s">
        <v>359</v>
      </c>
      <c r="AG115" s="8" t="s">
        <v>359</v>
      </c>
      <c r="AH115" s="183"/>
      <c r="AI115" s="150">
        <v>3.5964999999999998</v>
      </c>
      <c r="AJ115" s="150"/>
      <c r="AL115"/>
      <c r="AM115" s="129" t="s">
        <v>4359</v>
      </c>
      <c r="AN115" s="151">
        <v>1.4576E-2</v>
      </c>
      <c r="AO115" s="151">
        <v>0</v>
      </c>
    </row>
    <row r="116" spans="1:41" x14ac:dyDescent="0.2">
      <c r="A116" s="8" t="s">
        <v>4374</v>
      </c>
      <c r="B116" s="8" t="s">
        <v>4379</v>
      </c>
      <c r="C116" s="8" t="s">
        <v>350</v>
      </c>
      <c r="D116" s="8" t="s">
        <v>4508</v>
      </c>
      <c r="E116" s="8" t="s">
        <v>1206</v>
      </c>
      <c r="F116" s="171">
        <v>3.6469999999999998</v>
      </c>
      <c r="G116" s="150">
        <v>623000</v>
      </c>
      <c r="H116" s="150">
        <v>622.88730463394575</v>
      </c>
      <c r="I116" s="150">
        <v>3.5249999999999997E-2</v>
      </c>
      <c r="J116" s="150">
        <v>1.9999999999999999E-6</v>
      </c>
      <c r="K116" s="8" t="s">
        <v>4508</v>
      </c>
      <c r="L116" s="8" t="s">
        <v>1212</v>
      </c>
      <c r="M116" s="171">
        <v>1</v>
      </c>
      <c r="N116" s="150">
        <v>-2230340</v>
      </c>
      <c r="O116" s="150">
        <v>-2230.34</v>
      </c>
      <c r="P116" s="150">
        <v>-7.9999999999999996E-6</v>
      </c>
      <c r="Q116" s="150">
        <v>9.5076999999999995E-2</v>
      </c>
      <c r="R116" s="150">
        <v>41.33</v>
      </c>
      <c r="S116" s="8" t="s">
        <v>53</v>
      </c>
      <c r="T116" s="8" t="s">
        <v>53</v>
      </c>
      <c r="U116" s="8" t="s">
        <v>72</v>
      </c>
      <c r="V116" s="8" t="s">
        <v>373</v>
      </c>
      <c r="W116" s="8" t="s">
        <v>685</v>
      </c>
      <c r="X116" t="s">
        <v>4356</v>
      </c>
      <c r="Y116" s="8" t="s">
        <v>62</v>
      </c>
      <c r="Z116" s="8" t="s">
        <v>4501</v>
      </c>
      <c r="AA116" s="8" t="s">
        <v>1291</v>
      </c>
      <c r="AB116" s="8" t="s">
        <v>359</v>
      </c>
      <c r="AC116" s="8" t="s">
        <v>360</v>
      </c>
      <c r="AD116" s="8" t="s">
        <v>55</v>
      </c>
      <c r="AE116" s="8" t="s">
        <v>341</v>
      </c>
      <c r="AF116" s="8" t="s">
        <v>359</v>
      </c>
      <c r="AG116" s="8" t="s">
        <v>359</v>
      </c>
      <c r="AH116" s="183"/>
      <c r="AI116" s="150">
        <v>3.5964999999999998</v>
      </c>
      <c r="AJ116" s="150"/>
      <c r="AL116"/>
      <c r="AM116" s="129" t="s">
        <v>4359</v>
      </c>
      <c r="AN116" s="151">
        <v>6.5068000000000001E-2</v>
      </c>
      <c r="AO116" s="151">
        <v>0</v>
      </c>
    </row>
    <row r="117" spans="1:41" x14ac:dyDescent="0.2">
      <c r="A117" s="8" t="s">
        <v>4374</v>
      </c>
      <c r="B117" s="8" t="s">
        <v>4490</v>
      </c>
      <c r="C117" s="8" t="s">
        <v>350</v>
      </c>
      <c r="D117" s="8" t="s">
        <v>4509</v>
      </c>
      <c r="E117" s="8" t="s">
        <v>1206</v>
      </c>
      <c r="F117" s="171">
        <v>3.6469999999999998</v>
      </c>
      <c r="G117" s="150">
        <v>122000</v>
      </c>
      <c r="H117" s="150">
        <v>121.97696737044146</v>
      </c>
      <c r="I117" s="150">
        <v>6.5976999999999994E-2</v>
      </c>
      <c r="J117" s="150">
        <v>9.9999999999999995E-7</v>
      </c>
      <c r="K117" s="8" t="s">
        <v>4509</v>
      </c>
      <c r="L117" s="8" t="s">
        <v>1212</v>
      </c>
      <c r="M117" s="171">
        <v>1</v>
      </c>
      <c r="N117" s="150">
        <v>-436760</v>
      </c>
      <c r="O117" s="150">
        <v>-436.76</v>
      </c>
      <c r="P117" s="150">
        <v>-5.0000000000000004E-6</v>
      </c>
      <c r="Q117" s="150">
        <v>0.188057</v>
      </c>
      <c r="R117" s="150">
        <v>8.09</v>
      </c>
      <c r="S117" s="8" t="s">
        <v>53</v>
      </c>
      <c r="T117" s="8" t="s">
        <v>53</v>
      </c>
      <c r="U117" s="8" t="s">
        <v>72</v>
      </c>
      <c r="V117" s="8" t="s">
        <v>373</v>
      </c>
      <c r="W117" s="8" t="s">
        <v>685</v>
      </c>
      <c r="X117" t="s">
        <v>4356</v>
      </c>
      <c r="Y117" s="8" t="s">
        <v>62</v>
      </c>
      <c r="Z117" s="8" t="s">
        <v>4501</v>
      </c>
      <c r="AA117" s="8" t="s">
        <v>1291</v>
      </c>
      <c r="AB117" s="8" t="s">
        <v>359</v>
      </c>
      <c r="AC117" s="8" t="s">
        <v>360</v>
      </c>
      <c r="AD117" s="8" t="s">
        <v>55</v>
      </c>
      <c r="AE117" s="8" t="s">
        <v>341</v>
      </c>
      <c r="AF117" s="8" t="s">
        <v>359</v>
      </c>
      <c r="AG117" s="8" t="s">
        <v>359</v>
      </c>
      <c r="AH117" s="183"/>
      <c r="AI117" s="150">
        <v>3.5964999999999998</v>
      </c>
      <c r="AJ117" s="150"/>
      <c r="AL117"/>
      <c r="AM117" s="129" t="s">
        <v>4359</v>
      </c>
      <c r="AN117" s="151">
        <v>-0.19745799999999999</v>
      </c>
      <c r="AO117" s="151">
        <v>0</v>
      </c>
    </row>
    <row r="118" spans="1:41" x14ac:dyDescent="0.2">
      <c r="A118" s="8" t="s">
        <v>4353</v>
      </c>
      <c r="B118" s="8" t="s">
        <v>4381</v>
      </c>
      <c r="C118" s="8" t="s">
        <v>350</v>
      </c>
      <c r="D118" s="8" t="s">
        <v>4510</v>
      </c>
      <c r="E118" s="8" t="s">
        <v>1206</v>
      </c>
      <c r="F118" s="171">
        <v>3.6469999999999998</v>
      </c>
      <c r="G118" s="150">
        <v>41000</v>
      </c>
      <c r="H118" s="150">
        <v>40.992596654784762</v>
      </c>
      <c r="I118" s="150">
        <v>2.8800000000000001E-4</v>
      </c>
      <c r="J118" s="150">
        <v>0</v>
      </c>
      <c r="K118" s="8" t="s">
        <v>4510</v>
      </c>
      <c r="L118" s="8" t="s">
        <v>1212</v>
      </c>
      <c r="M118" s="171">
        <v>1</v>
      </c>
      <c r="N118" s="150">
        <v>-146780</v>
      </c>
      <c r="O118" s="150">
        <v>-146.78</v>
      </c>
      <c r="P118" s="150">
        <v>0</v>
      </c>
      <c r="Q118" s="150">
        <v>7.8600000000000002E-4</v>
      </c>
      <c r="R118" s="150">
        <v>2.72</v>
      </c>
      <c r="S118" s="8" t="s">
        <v>53</v>
      </c>
      <c r="T118" s="8" t="s">
        <v>53</v>
      </c>
      <c r="U118" s="8" t="s">
        <v>72</v>
      </c>
      <c r="V118" s="8" t="s">
        <v>373</v>
      </c>
      <c r="W118" s="8" t="s">
        <v>685</v>
      </c>
      <c r="X118" t="s">
        <v>4356</v>
      </c>
      <c r="Y118" s="8" t="s">
        <v>62</v>
      </c>
      <c r="Z118" s="8" t="s">
        <v>4501</v>
      </c>
      <c r="AA118" s="8" t="s">
        <v>1291</v>
      </c>
      <c r="AB118" s="8" t="s">
        <v>359</v>
      </c>
      <c r="AC118" s="8" t="s">
        <v>360</v>
      </c>
      <c r="AD118" s="8" t="s">
        <v>55</v>
      </c>
      <c r="AE118" s="8" t="s">
        <v>341</v>
      </c>
      <c r="AF118" s="8" t="s">
        <v>359</v>
      </c>
      <c r="AG118" s="8" t="s">
        <v>359</v>
      </c>
      <c r="AH118" s="183"/>
      <c r="AI118" s="150">
        <v>3.5964999999999998</v>
      </c>
      <c r="AJ118" s="150"/>
      <c r="AL118"/>
      <c r="AM118" s="129" t="s">
        <v>4359</v>
      </c>
      <c r="AN118" s="151">
        <v>-3.5300000000000002E-4</v>
      </c>
      <c r="AO118" s="151">
        <v>0</v>
      </c>
    </row>
    <row r="119" spans="1:41" x14ac:dyDescent="0.2">
      <c r="A119" s="8" t="s">
        <v>4353</v>
      </c>
      <c r="B119" s="8" t="s">
        <v>4400</v>
      </c>
      <c r="C119" s="8" t="s">
        <v>350</v>
      </c>
      <c r="D119" s="8" t="s">
        <v>4511</v>
      </c>
      <c r="E119" s="8" t="s">
        <v>1206</v>
      </c>
      <c r="F119" s="171">
        <v>3.6469999999999998</v>
      </c>
      <c r="G119" s="150">
        <v>110000</v>
      </c>
      <c r="H119" s="150">
        <v>109.98080614203455</v>
      </c>
      <c r="I119" s="150">
        <v>0.118283</v>
      </c>
      <c r="J119" s="150">
        <v>9.9999999999999995E-7</v>
      </c>
      <c r="K119" s="8" t="s">
        <v>4511</v>
      </c>
      <c r="L119" s="8" t="s">
        <v>1212</v>
      </c>
      <c r="M119" s="171">
        <v>1</v>
      </c>
      <c r="N119" s="150">
        <v>-393800</v>
      </c>
      <c r="O119" s="150">
        <v>-393.8</v>
      </c>
      <c r="P119" s="150">
        <v>-3.9999999999999998E-6</v>
      </c>
      <c r="Q119" s="150">
        <v>0.11590200000000001</v>
      </c>
      <c r="R119" s="150">
        <v>7.3</v>
      </c>
      <c r="S119" s="8" t="s">
        <v>53</v>
      </c>
      <c r="T119" s="8" t="s">
        <v>53</v>
      </c>
      <c r="U119" s="8" t="s">
        <v>72</v>
      </c>
      <c r="V119" s="8" t="s">
        <v>373</v>
      </c>
      <c r="W119" s="8" t="s">
        <v>685</v>
      </c>
      <c r="X119" t="s">
        <v>4356</v>
      </c>
      <c r="Y119" s="8" t="s">
        <v>62</v>
      </c>
      <c r="Z119" s="8" t="s">
        <v>4501</v>
      </c>
      <c r="AA119" s="8" t="s">
        <v>1291</v>
      </c>
      <c r="AB119" s="8" t="s">
        <v>359</v>
      </c>
      <c r="AC119" s="8" t="s">
        <v>360</v>
      </c>
      <c r="AD119" s="8" t="s">
        <v>55</v>
      </c>
      <c r="AE119" s="8" t="s">
        <v>341</v>
      </c>
      <c r="AF119" s="8" t="s">
        <v>359</v>
      </c>
      <c r="AG119" s="8" t="s">
        <v>359</v>
      </c>
      <c r="AH119" s="183"/>
      <c r="AI119" s="150">
        <v>3.5964999999999998</v>
      </c>
      <c r="AJ119" s="150"/>
      <c r="AL119"/>
      <c r="AM119" s="129" t="s">
        <v>4359</v>
      </c>
      <c r="AN119" s="151">
        <v>-1.0043089999999999</v>
      </c>
      <c r="AO119" s="151">
        <v>0</v>
      </c>
    </row>
    <row r="120" spans="1:41" x14ac:dyDescent="0.2">
      <c r="A120" s="8" t="s">
        <v>4362</v>
      </c>
      <c r="B120" s="8" t="s">
        <v>4383</v>
      </c>
      <c r="C120" s="8" t="s">
        <v>350</v>
      </c>
      <c r="D120" s="8" t="s">
        <v>4512</v>
      </c>
      <c r="E120" s="8" t="s">
        <v>1206</v>
      </c>
      <c r="F120" s="171">
        <v>3.6469999999999998</v>
      </c>
      <c r="G120" s="150">
        <v>2742000</v>
      </c>
      <c r="H120" s="150">
        <v>2741.4998629010151</v>
      </c>
      <c r="I120" s="150">
        <v>2.6032E-2</v>
      </c>
      <c r="J120" s="150">
        <v>3.9999999999999998E-6</v>
      </c>
      <c r="K120" s="8" t="s">
        <v>4512</v>
      </c>
      <c r="L120" s="8" t="s">
        <v>1212</v>
      </c>
      <c r="M120" s="171">
        <v>1</v>
      </c>
      <c r="N120" s="150">
        <v>-9816360</v>
      </c>
      <c r="O120" s="150">
        <v>-9816.36</v>
      </c>
      <c r="P120" s="150">
        <v>-1.4E-5</v>
      </c>
      <c r="Q120" s="150">
        <v>6.3045000000000004E-2</v>
      </c>
      <c r="R120" s="150">
        <v>181.89</v>
      </c>
      <c r="S120" s="8" t="s">
        <v>53</v>
      </c>
      <c r="T120" s="8" t="s">
        <v>53</v>
      </c>
      <c r="U120" s="8" t="s">
        <v>72</v>
      </c>
      <c r="V120" s="8" t="s">
        <v>373</v>
      </c>
      <c r="W120" s="8" t="s">
        <v>685</v>
      </c>
      <c r="X120" t="s">
        <v>4356</v>
      </c>
      <c r="Y120" s="8" t="s">
        <v>62</v>
      </c>
      <c r="Z120" s="8" t="s">
        <v>4501</v>
      </c>
      <c r="AA120" s="8" t="s">
        <v>1291</v>
      </c>
      <c r="AB120" s="8" t="s">
        <v>359</v>
      </c>
      <c r="AC120" s="8" t="s">
        <v>360</v>
      </c>
      <c r="AD120" s="8" t="s">
        <v>55</v>
      </c>
      <c r="AE120" s="8" t="s">
        <v>341</v>
      </c>
      <c r="AF120" s="8" t="s">
        <v>359</v>
      </c>
      <c r="AG120" s="8" t="s">
        <v>359</v>
      </c>
      <c r="AH120" s="183"/>
      <c r="AI120" s="150">
        <v>3.5964999999999998</v>
      </c>
      <c r="AJ120" s="150"/>
      <c r="AL120"/>
      <c r="AM120" s="129" t="s">
        <v>4359</v>
      </c>
      <c r="AN120" s="151">
        <v>-4.1668999999999998E-2</v>
      </c>
      <c r="AO120" s="151">
        <v>0</v>
      </c>
    </row>
    <row r="121" spans="1:41" x14ac:dyDescent="0.2">
      <c r="A121" s="8" t="s">
        <v>4374</v>
      </c>
      <c r="B121" s="8" t="s">
        <v>4387</v>
      </c>
      <c r="C121" s="8" t="s">
        <v>350</v>
      </c>
      <c r="D121" s="8" t="s">
        <v>4513</v>
      </c>
      <c r="E121" s="8" t="s">
        <v>1206</v>
      </c>
      <c r="F121" s="171">
        <v>3.6469999999999998</v>
      </c>
      <c r="G121" s="150">
        <v>142000</v>
      </c>
      <c r="H121" s="150">
        <v>141.97422539073213</v>
      </c>
      <c r="I121" s="150">
        <v>6.3749999999999996E-3</v>
      </c>
      <c r="J121" s="150">
        <v>9.9999999999999995E-7</v>
      </c>
      <c r="K121" s="8" t="s">
        <v>4513</v>
      </c>
      <c r="L121" s="8" t="s">
        <v>1212</v>
      </c>
      <c r="M121" s="171">
        <v>1</v>
      </c>
      <c r="N121" s="150">
        <v>-508360</v>
      </c>
      <c r="O121" s="150">
        <v>-508.36</v>
      </c>
      <c r="P121" s="150">
        <v>-3.0000000000000001E-6</v>
      </c>
      <c r="Q121" s="150">
        <v>1.5706000000000001E-2</v>
      </c>
      <c r="R121" s="150">
        <v>9.42</v>
      </c>
      <c r="S121" s="8" t="s">
        <v>53</v>
      </c>
      <c r="T121" s="8" t="s">
        <v>53</v>
      </c>
      <c r="U121" s="8" t="s">
        <v>72</v>
      </c>
      <c r="V121" s="8" t="s">
        <v>373</v>
      </c>
      <c r="W121" s="8" t="s">
        <v>685</v>
      </c>
      <c r="X121" t="s">
        <v>4356</v>
      </c>
      <c r="Y121" s="8" t="s">
        <v>62</v>
      </c>
      <c r="Z121" s="8" t="s">
        <v>4501</v>
      </c>
      <c r="AA121" s="8" t="s">
        <v>1291</v>
      </c>
      <c r="AB121" s="8" t="s">
        <v>359</v>
      </c>
      <c r="AC121" s="8" t="s">
        <v>360</v>
      </c>
      <c r="AD121" s="8" t="s">
        <v>55</v>
      </c>
      <c r="AE121" s="8" t="s">
        <v>341</v>
      </c>
      <c r="AF121" s="8" t="s">
        <v>359</v>
      </c>
      <c r="AG121" s="8" t="s">
        <v>359</v>
      </c>
      <c r="AH121" s="183"/>
      <c r="AI121" s="150">
        <v>3.5964999999999998</v>
      </c>
      <c r="AJ121" s="150"/>
      <c r="AL121"/>
      <c r="AM121" s="129" t="s">
        <v>4359</v>
      </c>
      <c r="AN121" s="151">
        <v>-1.119E-2</v>
      </c>
      <c r="AO121" s="151">
        <v>0</v>
      </c>
    </row>
    <row r="122" spans="1:41" x14ac:dyDescent="0.2">
      <c r="A122" s="8" t="s">
        <v>4362</v>
      </c>
      <c r="B122" s="8" t="s">
        <v>4385</v>
      </c>
      <c r="C122" s="8" t="s">
        <v>350</v>
      </c>
      <c r="D122" s="8" t="s">
        <v>4514</v>
      </c>
      <c r="E122" s="8" t="s">
        <v>1206</v>
      </c>
      <c r="F122" s="171">
        <v>3.6469999999999998</v>
      </c>
      <c r="G122" s="150">
        <v>7540000</v>
      </c>
      <c r="H122" s="150">
        <v>7538.6235261859074</v>
      </c>
      <c r="I122" s="150">
        <v>3.4193000000000001E-2</v>
      </c>
      <c r="J122" s="150">
        <v>6.9999999999999999E-6</v>
      </c>
      <c r="K122" s="8" t="s">
        <v>4514</v>
      </c>
      <c r="L122" s="8" t="s">
        <v>1212</v>
      </c>
      <c r="M122" s="171">
        <v>1</v>
      </c>
      <c r="N122" s="150">
        <v>-26993200</v>
      </c>
      <c r="O122" s="150">
        <v>-26993.200000000001</v>
      </c>
      <c r="P122" s="150">
        <v>-2.3E-5</v>
      </c>
      <c r="Q122" s="150">
        <v>8.3282999999999996E-2</v>
      </c>
      <c r="R122" s="150">
        <v>500.16</v>
      </c>
      <c r="S122" s="8" t="s">
        <v>53</v>
      </c>
      <c r="T122" s="8" t="s">
        <v>53</v>
      </c>
      <c r="U122" s="8" t="s">
        <v>72</v>
      </c>
      <c r="V122" s="8" t="s">
        <v>373</v>
      </c>
      <c r="W122" s="8" t="s">
        <v>685</v>
      </c>
      <c r="X122" t="s">
        <v>4356</v>
      </c>
      <c r="Y122" s="8" t="s">
        <v>62</v>
      </c>
      <c r="Z122" s="8" t="s">
        <v>4501</v>
      </c>
      <c r="AA122" s="8" t="s">
        <v>1291</v>
      </c>
      <c r="AB122" s="8" t="s">
        <v>359</v>
      </c>
      <c r="AC122" s="8" t="s">
        <v>360</v>
      </c>
      <c r="AD122" s="8" t="s">
        <v>55</v>
      </c>
      <c r="AE122" s="8" t="s">
        <v>341</v>
      </c>
      <c r="AF122" s="8" t="s">
        <v>359</v>
      </c>
      <c r="AG122" s="8" t="s">
        <v>359</v>
      </c>
      <c r="AH122" s="183"/>
      <c r="AI122" s="150">
        <v>3.5964999999999998</v>
      </c>
      <c r="AJ122" s="150"/>
      <c r="AL122"/>
      <c r="AM122" s="129" t="s">
        <v>4359</v>
      </c>
      <c r="AN122" s="151">
        <v>-4.4504000000000002E-2</v>
      </c>
      <c r="AO122" s="151">
        <v>0</v>
      </c>
    </row>
    <row r="123" spans="1:41" x14ac:dyDescent="0.2">
      <c r="A123" s="8" t="s">
        <v>4362</v>
      </c>
      <c r="B123" s="8" t="s">
        <v>4365</v>
      </c>
      <c r="C123" s="8" t="s">
        <v>350</v>
      </c>
      <c r="D123" s="8" t="s">
        <v>4515</v>
      </c>
      <c r="E123" s="8" t="s">
        <v>1206</v>
      </c>
      <c r="F123" s="171">
        <v>3.6469999999999998</v>
      </c>
      <c r="G123" s="150">
        <v>11916000</v>
      </c>
      <c r="H123" s="150">
        <v>11916.018645462023</v>
      </c>
      <c r="I123" s="150">
        <v>5.4559999999999999E-3</v>
      </c>
      <c r="J123" s="150">
        <v>9.9999999999999995E-7</v>
      </c>
      <c r="K123" s="8" t="s">
        <v>4515</v>
      </c>
      <c r="L123" s="8" t="s">
        <v>1212</v>
      </c>
      <c r="M123" s="171">
        <v>1</v>
      </c>
      <c r="N123" s="150">
        <v>-43723378.799999997</v>
      </c>
      <c r="O123" s="150">
        <v>-43723.38</v>
      </c>
      <c r="P123" s="150">
        <v>-5.0000000000000004E-6</v>
      </c>
      <c r="Q123" s="150">
        <v>1.6185000000000001E-2</v>
      </c>
      <c r="R123" s="150">
        <v>-265.66000000000003</v>
      </c>
      <c r="S123" s="8" t="s">
        <v>53</v>
      </c>
      <c r="T123" s="8" t="s">
        <v>53</v>
      </c>
      <c r="U123" s="8" t="s">
        <v>72</v>
      </c>
      <c r="V123" s="8" t="s">
        <v>373</v>
      </c>
      <c r="W123" s="8" t="s">
        <v>685</v>
      </c>
      <c r="X123" t="s">
        <v>4356</v>
      </c>
      <c r="Y123" s="8" t="s">
        <v>62</v>
      </c>
      <c r="Z123" s="8" t="s">
        <v>4516</v>
      </c>
      <c r="AA123" s="8" t="s">
        <v>4517</v>
      </c>
      <c r="AB123" s="8" t="s">
        <v>359</v>
      </c>
      <c r="AC123" s="8" t="s">
        <v>360</v>
      </c>
      <c r="AD123" s="8" t="s">
        <v>55</v>
      </c>
      <c r="AE123" s="8" t="s">
        <v>341</v>
      </c>
      <c r="AF123" s="8" t="s">
        <v>359</v>
      </c>
      <c r="AG123" s="8" t="s">
        <v>359</v>
      </c>
      <c r="AH123" s="183"/>
      <c r="AI123" s="150">
        <v>3.6425000000000001</v>
      </c>
      <c r="AJ123" s="150"/>
      <c r="AL123"/>
      <c r="AM123" s="129" t="s">
        <v>4359</v>
      </c>
      <c r="AN123" s="151">
        <v>-6.9719999999999999E-3</v>
      </c>
      <c r="AO123" s="151">
        <v>0</v>
      </c>
    </row>
    <row r="124" spans="1:41" x14ac:dyDescent="0.2">
      <c r="A124" s="8" t="s">
        <v>4353</v>
      </c>
      <c r="B124" s="8" t="s">
        <v>4354</v>
      </c>
      <c r="C124" s="8" t="s">
        <v>350</v>
      </c>
      <c r="D124" s="8" t="s">
        <v>4518</v>
      </c>
      <c r="E124" s="8" t="s">
        <v>1206</v>
      </c>
      <c r="F124" s="171">
        <v>3.6469999999999998</v>
      </c>
      <c r="G124" s="150">
        <v>17871000</v>
      </c>
      <c r="H124" s="150">
        <v>17871.028242391007</v>
      </c>
      <c r="I124" s="150">
        <v>1.2482999999999999E-2</v>
      </c>
      <c r="J124" s="150">
        <v>9.9999999999999995E-7</v>
      </c>
      <c r="K124" s="8" t="s">
        <v>4518</v>
      </c>
      <c r="L124" s="8" t="s">
        <v>1212</v>
      </c>
      <c r="M124" s="171">
        <v>1</v>
      </c>
      <c r="N124" s="150">
        <v>-65574060.299999997</v>
      </c>
      <c r="O124" s="150">
        <v>-65574.06</v>
      </c>
      <c r="P124" s="150">
        <v>-5.0000000000000004E-6</v>
      </c>
      <c r="Q124" s="150">
        <v>3.8994000000000001E-2</v>
      </c>
      <c r="R124" s="150">
        <v>-398.42</v>
      </c>
      <c r="S124" s="8" t="s">
        <v>53</v>
      </c>
      <c r="T124" s="8" t="s">
        <v>53</v>
      </c>
      <c r="U124" s="8" t="s">
        <v>72</v>
      </c>
      <c r="V124" s="8" t="s">
        <v>373</v>
      </c>
      <c r="W124" s="8" t="s">
        <v>685</v>
      </c>
      <c r="X124" t="s">
        <v>4356</v>
      </c>
      <c r="Y124" s="8" t="s">
        <v>62</v>
      </c>
      <c r="Z124" s="8" t="s">
        <v>4516</v>
      </c>
      <c r="AA124" s="8" t="s">
        <v>4517</v>
      </c>
      <c r="AB124" s="8" t="s">
        <v>359</v>
      </c>
      <c r="AC124" s="8" t="s">
        <v>360</v>
      </c>
      <c r="AD124" s="8" t="s">
        <v>55</v>
      </c>
      <c r="AE124" s="8" t="s">
        <v>341</v>
      </c>
      <c r="AF124" s="8" t="s">
        <v>359</v>
      </c>
      <c r="AG124" s="8" t="s">
        <v>359</v>
      </c>
      <c r="AH124" s="183"/>
      <c r="AI124" s="150">
        <v>3.6425000000000001</v>
      </c>
      <c r="AJ124" s="150"/>
      <c r="AL124"/>
      <c r="AM124" s="129" t="s">
        <v>4359</v>
      </c>
      <c r="AN124" s="151">
        <v>-6.0720000000000001E-3</v>
      </c>
      <c r="AO124" s="151">
        <v>0</v>
      </c>
    </row>
    <row r="125" spans="1:41" x14ac:dyDescent="0.2">
      <c r="A125" s="8" t="s">
        <v>4362</v>
      </c>
      <c r="B125" s="8" t="s">
        <v>4362</v>
      </c>
      <c r="C125" s="8" t="s">
        <v>350</v>
      </c>
      <c r="D125" s="8" t="s">
        <v>4519</v>
      </c>
      <c r="E125" s="8" t="s">
        <v>1206</v>
      </c>
      <c r="F125" s="171">
        <v>3.6469999999999998</v>
      </c>
      <c r="G125" s="150">
        <v>503000</v>
      </c>
      <c r="H125" s="150">
        <v>503.00246778173846</v>
      </c>
      <c r="I125" s="150">
        <v>1.261E-3</v>
      </c>
      <c r="J125" s="150">
        <v>0</v>
      </c>
      <c r="K125" s="8" t="s">
        <v>4519</v>
      </c>
      <c r="L125" s="8" t="s">
        <v>1212</v>
      </c>
      <c r="M125" s="171">
        <v>1</v>
      </c>
      <c r="N125" s="150">
        <v>-1845657.9</v>
      </c>
      <c r="O125" s="150">
        <v>-1845.66</v>
      </c>
      <c r="P125" s="150">
        <v>0</v>
      </c>
      <c r="Q125" s="150">
        <v>5.1229999999999999E-3</v>
      </c>
      <c r="R125" s="150">
        <v>-11.21</v>
      </c>
      <c r="S125" s="8" t="s">
        <v>53</v>
      </c>
      <c r="T125" s="8" t="s">
        <v>53</v>
      </c>
      <c r="U125" s="8" t="s">
        <v>72</v>
      </c>
      <c r="V125" s="8" t="s">
        <v>373</v>
      </c>
      <c r="W125" s="8" t="s">
        <v>685</v>
      </c>
      <c r="X125" t="s">
        <v>4356</v>
      </c>
      <c r="Y125" s="8" t="s">
        <v>62</v>
      </c>
      <c r="Z125" s="8" t="s">
        <v>4516</v>
      </c>
      <c r="AA125" s="8" t="s">
        <v>4517</v>
      </c>
      <c r="AB125" s="8" t="s">
        <v>359</v>
      </c>
      <c r="AC125" s="8" t="s">
        <v>360</v>
      </c>
      <c r="AD125" s="8" t="s">
        <v>55</v>
      </c>
      <c r="AE125" s="8" t="s">
        <v>341</v>
      </c>
      <c r="AF125" s="8" t="s">
        <v>359</v>
      </c>
      <c r="AG125" s="8" t="s">
        <v>359</v>
      </c>
      <c r="AH125" s="183"/>
      <c r="AI125" s="150">
        <v>3.6425000000000001</v>
      </c>
      <c r="AJ125" s="150"/>
      <c r="AL125"/>
      <c r="AM125" s="129" t="s">
        <v>4359</v>
      </c>
      <c r="AN125" s="151">
        <v>-1.235E-3</v>
      </c>
      <c r="AO125" s="151">
        <v>0</v>
      </c>
    </row>
    <row r="126" spans="1:41" x14ac:dyDescent="0.2">
      <c r="A126" s="8" t="s">
        <v>4367</v>
      </c>
      <c r="B126" s="8" t="s">
        <v>4367</v>
      </c>
      <c r="C126" s="8" t="s">
        <v>350</v>
      </c>
      <c r="D126" s="8" t="s">
        <v>4520</v>
      </c>
      <c r="E126" s="8" t="s">
        <v>1206</v>
      </c>
      <c r="F126" s="171">
        <v>3.6469999999999998</v>
      </c>
      <c r="G126" s="150">
        <v>78000</v>
      </c>
      <c r="H126" s="150">
        <v>78.001096791883739</v>
      </c>
      <c r="I126" s="150">
        <v>8.1480000000000007E-3</v>
      </c>
      <c r="J126" s="150">
        <v>0</v>
      </c>
      <c r="K126" s="8" t="s">
        <v>4520</v>
      </c>
      <c r="L126" s="8" t="s">
        <v>1212</v>
      </c>
      <c r="M126" s="171">
        <v>1</v>
      </c>
      <c r="N126" s="150">
        <v>-286205.40000000002</v>
      </c>
      <c r="O126" s="150">
        <v>-286.20999999999998</v>
      </c>
      <c r="P126" s="150">
        <v>-9.9999999999999995E-7</v>
      </c>
      <c r="Q126" s="150">
        <v>3.3699E-2</v>
      </c>
      <c r="R126" s="150">
        <v>-1.74</v>
      </c>
      <c r="S126" s="8" t="s">
        <v>53</v>
      </c>
      <c r="T126" s="8" t="s">
        <v>53</v>
      </c>
      <c r="U126" s="8" t="s">
        <v>72</v>
      </c>
      <c r="V126" s="8" t="s">
        <v>373</v>
      </c>
      <c r="W126" s="8" t="s">
        <v>685</v>
      </c>
      <c r="X126" t="s">
        <v>4356</v>
      </c>
      <c r="Y126" s="8" t="s">
        <v>62</v>
      </c>
      <c r="Z126" s="8" t="s">
        <v>4516</v>
      </c>
      <c r="AA126" s="8" t="s">
        <v>4517</v>
      </c>
      <c r="AB126" s="8" t="s">
        <v>359</v>
      </c>
      <c r="AC126" s="8" t="s">
        <v>360</v>
      </c>
      <c r="AD126" s="8" t="s">
        <v>55</v>
      </c>
      <c r="AE126" s="8" t="s">
        <v>341</v>
      </c>
      <c r="AF126" s="8" t="s">
        <v>359</v>
      </c>
      <c r="AG126" s="8" t="s">
        <v>359</v>
      </c>
      <c r="AH126" s="183"/>
      <c r="AI126" s="150">
        <v>3.6425000000000001</v>
      </c>
      <c r="AJ126" s="150"/>
      <c r="AL126"/>
      <c r="AM126" s="129" t="s">
        <v>4359</v>
      </c>
      <c r="AN126" s="151">
        <v>-6.3599999999999996E-4</v>
      </c>
      <c r="AO126" s="151">
        <v>0</v>
      </c>
    </row>
    <row r="127" spans="1:41" x14ac:dyDescent="0.2">
      <c r="A127" s="8" t="s">
        <v>4362</v>
      </c>
      <c r="B127" s="8" t="s">
        <v>4363</v>
      </c>
      <c r="C127" s="8" t="s">
        <v>350</v>
      </c>
      <c r="D127" s="8" t="s">
        <v>4521</v>
      </c>
      <c r="E127" s="8" t="s">
        <v>1206</v>
      </c>
      <c r="F127" s="171">
        <v>3.6469999999999998</v>
      </c>
      <c r="G127" s="150">
        <v>29358000</v>
      </c>
      <c r="H127" s="150">
        <v>29358.044968467235</v>
      </c>
      <c r="I127" s="150">
        <v>1.1077E-2</v>
      </c>
      <c r="J127" s="150">
        <v>9.9999999999999995E-7</v>
      </c>
      <c r="K127" s="8" t="s">
        <v>4521</v>
      </c>
      <c r="L127" s="8" t="s">
        <v>1212</v>
      </c>
      <c r="M127" s="171">
        <v>1</v>
      </c>
      <c r="N127" s="150">
        <v>-107723309.40000001</v>
      </c>
      <c r="O127" s="150">
        <v>-107723.31</v>
      </c>
      <c r="P127" s="150">
        <v>-5.0000000000000004E-6</v>
      </c>
      <c r="Q127" s="150">
        <v>3.4724999999999999E-2</v>
      </c>
      <c r="R127" s="150">
        <v>-654.52</v>
      </c>
      <c r="S127" s="8" t="s">
        <v>53</v>
      </c>
      <c r="T127" s="8" t="s">
        <v>53</v>
      </c>
      <c r="U127" s="8" t="s">
        <v>72</v>
      </c>
      <c r="V127" s="8" t="s">
        <v>373</v>
      </c>
      <c r="W127" s="8" t="s">
        <v>685</v>
      </c>
      <c r="X127" t="s">
        <v>4356</v>
      </c>
      <c r="Y127" s="8" t="s">
        <v>62</v>
      </c>
      <c r="Z127" s="8" t="s">
        <v>4516</v>
      </c>
      <c r="AA127" s="8" t="s">
        <v>4517</v>
      </c>
      <c r="AB127" s="8" t="s">
        <v>359</v>
      </c>
      <c r="AC127" s="8" t="s">
        <v>360</v>
      </c>
      <c r="AD127" s="8" t="s">
        <v>55</v>
      </c>
      <c r="AE127" s="8" t="s">
        <v>341</v>
      </c>
      <c r="AF127" s="8" t="s">
        <v>359</v>
      </c>
      <c r="AG127" s="8" t="s">
        <v>359</v>
      </c>
      <c r="AH127" s="183"/>
      <c r="AI127" s="150">
        <v>3.6425000000000001</v>
      </c>
      <c r="AJ127" s="150"/>
      <c r="AL127"/>
      <c r="AM127" s="129" t="s">
        <v>4359</v>
      </c>
      <c r="AN127" s="151">
        <v>-5.7359999999999998E-3</v>
      </c>
      <c r="AO127" s="151">
        <v>0</v>
      </c>
    </row>
    <row r="128" spans="1:41" x14ac:dyDescent="0.2">
      <c r="A128" s="8" t="s">
        <v>4353</v>
      </c>
      <c r="B128" s="8" t="s">
        <v>4360</v>
      </c>
      <c r="C128" s="8" t="s">
        <v>350</v>
      </c>
      <c r="D128" s="8" t="s">
        <v>4522</v>
      </c>
      <c r="E128" s="8" t="s">
        <v>1206</v>
      </c>
      <c r="F128" s="171">
        <v>3.6469999999999998</v>
      </c>
      <c r="G128" s="150">
        <v>5620000</v>
      </c>
      <c r="H128" s="150">
        <v>5620.0109679188381</v>
      </c>
      <c r="I128" s="150">
        <v>4.9189999999999998E-3</v>
      </c>
      <c r="J128" s="150">
        <v>9.9999999999999995E-7</v>
      </c>
      <c r="K128" s="8" t="s">
        <v>4522</v>
      </c>
      <c r="L128" s="8" t="s">
        <v>1212</v>
      </c>
      <c r="M128" s="171">
        <v>1</v>
      </c>
      <c r="N128" s="150">
        <v>-20621466</v>
      </c>
      <c r="O128" s="150">
        <v>-20621.47</v>
      </c>
      <c r="P128" s="150">
        <v>-3.9999999999999998E-6</v>
      </c>
      <c r="Q128" s="150">
        <v>1.4637000000000001E-2</v>
      </c>
      <c r="R128" s="150">
        <v>-125.29</v>
      </c>
      <c r="S128" s="8" t="s">
        <v>53</v>
      </c>
      <c r="T128" s="8" t="s">
        <v>53</v>
      </c>
      <c r="U128" s="8" t="s">
        <v>72</v>
      </c>
      <c r="V128" s="8" t="s">
        <v>373</v>
      </c>
      <c r="W128" s="8" t="s">
        <v>685</v>
      </c>
      <c r="X128" t="s">
        <v>4356</v>
      </c>
      <c r="Y128" s="8" t="s">
        <v>62</v>
      </c>
      <c r="Z128" s="8" t="s">
        <v>4516</v>
      </c>
      <c r="AA128" s="8" t="s">
        <v>4517</v>
      </c>
      <c r="AB128" s="8" t="s">
        <v>359</v>
      </c>
      <c r="AC128" s="8" t="s">
        <v>360</v>
      </c>
      <c r="AD128" s="8" t="s">
        <v>55</v>
      </c>
      <c r="AE128" s="8" t="s">
        <v>341</v>
      </c>
      <c r="AF128" s="8" t="s">
        <v>359</v>
      </c>
      <c r="AG128" s="8" t="s">
        <v>359</v>
      </c>
      <c r="AH128" s="183"/>
      <c r="AI128" s="150">
        <v>3.6425000000000001</v>
      </c>
      <c r="AJ128" s="150"/>
      <c r="AL128"/>
      <c r="AM128" s="129" t="s">
        <v>4359</v>
      </c>
      <c r="AN128" s="151">
        <v>-3.735E-3</v>
      </c>
      <c r="AO128" s="151">
        <v>0</v>
      </c>
    </row>
    <row r="129" spans="1:41" x14ac:dyDescent="0.2">
      <c r="A129" s="8" t="s">
        <v>4367</v>
      </c>
      <c r="B129" s="8" t="s">
        <v>4368</v>
      </c>
      <c r="C129" s="8" t="s">
        <v>350</v>
      </c>
      <c r="D129" s="8" t="s">
        <v>4523</v>
      </c>
      <c r="E129" s="8" t="s">
        <v>1206</v>
      </c>
      <c r="F129" s="171">
        <v>3.6469999999999998</v>
      </c>
      <c r="G129" s="150">
        <v>455000</v>
      </c>
      <c r="H129" s="150">
        <v>455.00137098985471</v>
      </c>
      <c r="I129" s="150">
        <v>1.1834000000000001E-2</v>
      </c>
      <c r="J129" s="150">
        <v>9.9999999999999995E-7</v>
      </c>
      <c r="K129" s="8" t="s">
        <v>4523</v>
      </c>
      <c r="L129" s="8" t="s">
        <v>1212</v>
      </c>
      <c r="M129" s="171">
        <v>1</v>
      </c>
      <c r="N129" s="150">
        <v>-1669531.5</v>
      </c>
      <c r="O129" s="150">
        <v>-1669.53</v>
      </c>
      <c r="P129" s="150">
        <v>-5.0000000000000004E-6</v>
      </c>
      <c r="Q129" s="150">
        <v>4.2248000000000001E-2</v>
      </c>
      <c r="R129" s="150">
        <v>-10.14</v>
      </c>
      <c r="S129" s="8" t="s">
        <v>53</v>
      </c>
      <c r="T129" s="8" t="s">
        <v>53</v>
      </c>
      <c r="U129" s="8" t="s">
        <v>72</v>
      </c>
      <c r="V129" s="8" t="s">
        <v>373</v>
      </c>
      <c r="W129" s="8" t="s">
        <v>685</v>
      </c>
      <c r="X129" t="s">
        <v>4356</v>
      </c>
      <c r="Y129" s="8" t="s">
        <v>62</v>
      </c>
      <c r="Z129" s="8" t="s">
        <v>4516</v>
      </c>
      <c r="AA129" s="8" t="s">
        <v>4517</v>
      </c>
      <c r="AB129" s="8" t="s">
        <v>359</v>
      </c>
      <c r="AC129" s="8" t="s">
        <v>360</v>
      </c>
      <c r="AD129" s="8" t="s">
        <v>55</v>
      </c>
      <c r="AE129" s="8" t="s">
        <v>341</v>
      </c>
      <c r="AF129" s="8" t="s">
        <v>359</v>
      </c>
      <c r="AG129" s="8" t="s">
        <v>359</v>
      </c>
      <c r="AH129" s="183"/>
      <c r="AI129" s="150">
        <v>3.6425000000000001</v>
      </c>
      <c r="AJ129" s="150"/>
      <c r="AL129"/>
      <c r="AM129" s="129" t="s">
        <v>4359</v>
      </c>
      <c r="AN129" s="151">
        <v>-3.8319999999999999E-3</v>
      </c>
      <c r="AO129" s="151">
        <v>0</v>
      </c>
    </row>
    <row r="130" spans="1:41" x14ac:dyDescent="0.2">
      <c r="A130" s="8" t="s">
        <v>4353</v>
      </c>
      <c r="B130" s="8" t="s">
        <v>4372</v>
      </c>
      <c r="C130" s="8" t="s">
        <v>350</v>
      </c>
      <c r="D130" s="8" t="s">
        <v>4524</v>
      </c>
      <c r="E130" s="8" t="s">
        <v>1206</v>
      </c>
      <c r="F130" s="171">
        <v>3.6469999999999998</v>
      </c>
      <c r="G130" s="150">
        <v>1041000</v>
      </c>
      <c r="H130" s="150">
        <v>1041.0008225939127</v>
      </c>
      <c r="I130" s="150">
        <v>1.908E-3</v>
      </c>
      <c r="J130" s="150">
        <v>0</v>
      </c>
      <c r="K130" s="8" t="s">
        <v>4524</v>
      </c>
      <c r="L130" s="8" t="s">
        <v>1212</v>
      </c>
      <c r="M130" s="171">
        <v>1</v>
      </c>
      <c r="N130" s="150">
        <v>-3819741.3</v>
      </c>
      <c r="O130" s="150">
        <v>-3819.74</v>
      </c>
      <c r="P130" s="150">
        <v>-9.9999999999999995E-7</v>
      </c>
      <c r="Q130" s="150">
        <v>7.2709999999999997E-3</v>
      </c>
      <c r="R130" s="150">
        <v>-23.21</v>
      </c>
      <c r="S130" s="8" t="s">
        <v>53</v>
      </c>
      <c r="T130" s="8" t="s">
        <v>53</v>
      </c>
      <c r="U130" s="8" t="s">
        <v>72</v>
      </c>
      <c r="V130" s="8" t="s">
        <v>373</v>
      </c>
      <c r="W130" s="8" t="s">
        <v>685</v>
      </c>
      <c r="X130" t="s">
        <v>4356</v>
      </c>
      <c r="Y130" s="8" t="s">
        <v>62</v>
      </c>
      <c r="Z130" s="8" t="s">
        <v>4516</v>
      </c>
      <c r="AA130" s="8" t="s">
        <v>4517</v>
      </c>
      <c r="AB130" s="8" t="s">
        <v>359</v>
      </c>
      <c r="AC130" s="8" t="s">
        <v>360</v>
      </c>
      <c r="AD130" s="8" t="s">
        <v>55</v>
      </c>
      <c r="AE130" s="8" t="s">
        <v>341</v>
      </c>
      <c r="AF130" s="8" t="s">
        <v>359</v>
      </c>
      <c r="AG130" s="8" t="s">
        <v>359</v>
      </c>
      <c r="AH130" s="183"/>
      <c r="AI130" s="150">
        <v>3.6425000000000001</v>
      </c>
      <c r="AJ130" s="150"/>
      <c r="AL130"/>
      <c r="AM130" s="129" t="s">
        <v>4359</v>
      </c>
      <c r="AN130" s="151">
        <v>-1.191E-3</v>
      </c>
      <c r="AO130" s="151">
        <v>0</v>
      </c>
    </row>
    <row r="131" spans="1:41" x14ac:dyDescent="0.2">
      <c r="A131" s="8" t="s">
        <v>4374</v>
      </c>
      <c r="B131" s="8" t="s">
        <v>4377</v>
      </c>
      <c r="C131" s="8" t="s">
        <v>350</v>
      </c>
      <c r="D131" s="8" t="s">
        <v>4525</v>
      </c>
      <c r="E131" s="8" t="s">
        <v>1206</v>
      </c>
      <c r="F131" s="171">
        <v>3.6469999999999998</v>
      </c>
      <c r="G131" s="150">
        <v>4594000</v>
      </c>
      <c r="H131" s="150">
        <v>4594.0060323553607</v>
      </c>
      <c r="I131" s="150">
        <v>8.1259999999999995E-3</v>
      </c>
      <c r="J131" s="150">
        <v>1.9999999999999999E-6</v>
      </c>
      <c r="K131" s="8" t="s">
        <v>4525</v>
      </c>
      <c r="L131" s="8" t="s">
        <v>1212</v>
      </c>
      <c r="M131" s="171">
        <v>1</v>
      </c>
      <c r="N131" s="150">
        <v>-16856764.199999999</v>
      </c>
      <c r="O131" s="150">
        <v>-16856.759999999998</v>
      </c>
      <c r="P131" s="150">
        <v>-6.9999999999999999E-6</v>
      </c>
      <c r="Q131" s="150">
        <v>2.4233999999999999E-2</v>
      </c>
      <c r="R131" s="150">
        <v>-102.42</v>
      </c>
      <c r="S131" s="8" t="s">
        <v>53</v>
      </c>
      <c r="T131" s="8" t="s">
        <v>53</v>
      </c>
      <c r="U131" s="8" t="s">
        <v>72</v>
      </c>
      <c r="V131" s="8" t="s">
        <v>373</v>
      </c>
      <c r="W131" s="8" t="s">
        <v>685</v>
      </c>
      <c r="X131" t="s">
        <v>4356</v>
      </c>
      <c r="Y131" s="8" t="s">
        <v>62</v>
      </c>
      <c r="Z131" s="8" t="s">
        <v>4516</v>
      </c>
      <c r="AA131" s="8" t="s">
        <v>4517</v>
      </c>
      <c r="AB131" s="8" t="s">
        <v>359</v>
      </c>
      <c r="AC131" s="8" t="s">
        <v>360</v>
      </c>
      <c r="AD131" s="8" t="s">
        <v>55</v>
      </c>
      <c r="AE131" s="8" t="s">
        <v>341</v>
      </c>
      <c r="AF131" s="8" t="s">
        <v>359</v>
      </c>
      <c r="AG131" s="8" t="s">
        <v>359</v>
      </c>
      <c r="AH131" s="183"/>
      <c r="AI131" s="150">
        <v>3.6425000000000001</v>
      </c>
      <c r="AJ131" s="150"/>
      <c r="AL131"/>
      <c r="AM131" s="129" t="s">
        <v>4359</v>
      </c>
      <c r="AN131" s="151">
        <v>-4.9690000000000003E-3</v>
      </c>
      <c r="AO131" s="151">
        <v>0</v>
      </c>
    </row>
    <row r="132" spans="1:41" x14ac:dyDescent="0.2">
      <c r="A132" s="8" t="s">
        <v>4374</v>
      </c>
      <c r="B132" s="8" t="s">
        <v>4379</v>
      </c>
      <c r="C132" s="8" t="s">
        <v>350</v>
      </c>
      <c r="D132" s="8" t="s">
        <v>4526</v>
      </c>
      <c r="E132" s="8" t="s">
        <v>1206</v>
      </c>
      <c r="F132" s="171">
        <v>3.6469999999999998</v>
      </c>
      <c r="G132" s="150">
        <v>467000</v>
      </c>
      <c r="H132" s="150">
        <v>467.0002741979709</v>
      </c>
      <c r="I132" s="150">
        <v>2.6429000000000001E-2</v>
      </c>
      <c r="J132" s="150">
        <v>1.9999999999999999E-6</v>
      </c>
      <c r="K132" s="8" t="s">
        <v>4526</v>
      </c>
      <c r="L132" s="8" t="s">
        <v>1212</v>
      </c>
      <c r="M132" s="171">
        <v>1</v>
      </c>
      <c r="N132" s="150">
        <v>-1713563.1</v>
      </c>
      <c r="O132" s="150">
        <v>-1713.56</v>
      </c>
      <c r="P132" s="150">
        <v>-6.0000000000000002E-6</v>
      </c>
      <c r="Q132" s="150">
        <v>7.3047000000000001E-2</v>
      </c>
      <c r="R132" s="150">
        <v>-10.41</v>
      </c>
      <c r="S132" s="8" t="s">
        <v>53</v>
      </c>
      <c r="T132" s="8" t="s">
        <v>53</v>
      </c>
      <c r="U132" s="8" t="s">
        <v>72</v>
      </c>
      <c r="V132" s="8" t="s">
        <v>373</v>
      </c>
      <c r="W132" s="8" t="s">
        <v>685</v>
      </c>
      <c r="X132" t="s">
        <v>4356</v>
      </c>
      <c r="Y132" s="8" t="s">
        <v>62</v>
      </c>
      <c r="Z132" s="8" t="s">
        <v>4516</v>
      </c>
      <c r="AA132" s="8" t="s">
        <v>4517</v>
      </c>
      <c r="AB132" s="8" t="s">
        <v>359</v>
      </c>
      <c r="AC132" s="8" t="s">
        <v>360</v>
      </c>
      <c r="AD132" s="8" t="s">
        <v>55</v>
      </c>
      <c r="AE132" s="8" t="s">
        <v>341</v>
      </c>
      <c r="AF132" s="8" t="s">
        <v>359</v>
      </c>
      <c r="AG132" s="8" t="s">
        <v>359</v>
      </c>
      <c r="AH132" s="183"/>
      <c r="AI132" s="150">
        <v>3.6425000000000001</v>
      </c>
      <c r="AJ132" s="150"/>
      <c r="AL132"/>
      <c r="AM132" s="129" t="s">
        <v>4359</v>
      </c>
      <c r="AN132" s="151">
        <v>-1.6389000000000001E-2</v>
      </c>
      <c r="AO132" s="151">
        <v>0</v>
      </c>
    </row>
    <row r="133" spans="1:41" x14ac:dyDescent="0.2">
      <c r="A133" s="8" t="s">
        <v>4374</v>
      </c>
      <c r="B133" s="8" t="s">
        <v>4375</v>
      </c>
      <c r="C133" s="8" t="s">
        <v>350</v>
      </c>
      <c r="D133" s="8" t="s">
        <v>4527</v>
      </c>
      <c r="E133" s="8" t="s">
        <v>1206</v>
      </c>
      <c r="F133" s="171">
        <v>3.6469999999999998</v>
      </c>
      <c r="G133" s="150">
        <v>4889000</v>
      </c>
      <c r="H133" s="150">
        <v>4889.0074033452156</v>
      </c>
      <c r="I133" s="150">
        <v>1.3934999999999999E-2</v>
      </c>
      <c r="J133" s="150">
        <v>1.9999999999999999E-6</v>
      </c>
      <c r="K133" s="8" t="s">
        <v>4527</v>
      </c>
      <c r="L133" s="8" t="s">
        <v>1212</v>
      </c>
      <c r="M133" s="171">
        <v>1</v>
      </c>
      <c r="N133" s="150">
        <v>-17939207.699999999</v>
      </c>
      <c r="O133" s="150">
        <v>-17939.21</v>
      </c>
      <c r="P133" s="150">
        <v>-6.0000000000000002E-6</v>
      </c>
      <c r="Q133" s="150">
        <v>3.8115000000000003E-2</v>
      </c>
      <c r="R133" s="150">
        <v>-109</v>
      </c>
      <c r="S133" s="8" t="s">
        <v>53</v>
      </c>
      <c r="T133" s="8" t="s">
        <v>53</v>
      </c>
      <c r="U133" s="8" t="s">
        <v>72</v>
      </c>
      <c r="V133" s="8" t="s">
        <v>373</v>
      </c>
      <c r="W133" s="8" t="s">
        <v>685</v>
      </c>
      <c r="X133" t="s">
        <v>4356</v>
      </c>
      <c r="Y133" s="8" t="s">
        <v>62</v>
      </c>
      <c r="Z133" s="8" t="s">
        <v>4516</v>
      </c>
      <c r="AA133" s="8" t="s">
        <v>4517</v>
      </c>
      <c r="AB133" s="8" t="s">
        <v>359</v>
      </c>
      <c r="AC133" s="8" t="s">
        <v>360</v>
      </c>
      <c r="AD133" s="8" t="s">
        <v>55</v>
      </c>
      <c r="AE133" s="8" t="s">
        <v>341</v>
      </c>
      <c r="AF133" s="8" t="s">
        <v>359</v>
      </c>
      <c r="AG133" s="8" t="s">
        <v>359</v>
      </c>
      <c r="AH133" s="183"/>
      <c r="AI133" s="150">
        <v>3.6425000000000001</v>
      </c>
      <c r="AJ133" s="150"/>
      <c r="AL133"/>
      <c r="AM133" s="129" t="s">
        <v>4359</v>
      </c>
      <c r="AN133" s="151">
        <v>-8.5929999999999999E-3</v>
      </c>
      <c r="AO133" s="151">
        <v>0</v>
      </c>
    </row>
    <row r="134" spans="1:41" x14ac:dyDescent="0.2">
      <c r="A134" s="8" t="s">
        <v>4374</v>
      </c>
      <c r="B134" s="8" t="s">
        <v>4490</v>
      </c>
      <c r="C134" s="8" t="s">
        <v>350</v>
      </c>
      <c r="D134" s="8" t="s">
        <v>4528</v>
      </c>
      <c r="E134" s="8" t="s">
        <v>1206</v>
      </c>
      <c r="F134" s="171">
        <v>3.6469999999999998</v>
      </c>
      <c r="G134" s="150">
        <v>72000</v>
      </c>
      <c r="H134" s="150">
        <v>71.998903208116275</v>
      </c>
      <c r="I134" s="150">
        <v>3.8942999999999998E-2</v>
      </c>
      <c r="J134" s="150">
        <v>9.9999999999999995E-7</v>
      </c>
      <c r="K134" s="8" t="s">
        <v>4528</v>
      </c>
      <c r="L134" s="8" t="s">
        <v>1212</v>
      </c>
      <c r="M134" s="171">
        <v>1</v>
      </c>
      <c r="N134" s="150">
        <v>-264189.59999999998</v>
      </c>
      <c r="O134" s="150">
        <v>-264.19</v>
      </c>
      <c r="P134" s="150">
        <v>-3.0000000000000001E-6</v>
      </c>
      <c r="Q134" s="150">
        <v>0.11375300000000001</v>
      </c>
      <c r="R134" s="150">
        <v>-1.61</v>
      </c>
      <c r="S134" s="8" t="s">
        <v>53</v>
      </c>
      <c r="T134" s="8" t="s">
        <v>53</v>
      </c>
      <c r="U134" s="8" t="s">
        <v>72</v>
      </c>
      <c r="V134" s="8" t="s">
        <v>373</v>
      </c>
      <c r="W134" s="8" t="s">
        <v>685</v>
      </c>
      <c r="X134" t="s">
        <v>4356</v>
      </c>
      <c r="Y134" s="8" t="s">
        <v>62</v>
      </c>
      <c r="Z134" s="8" t="s">
        <v>4516</v>
      </c>
      <c r="AA134" s="8" t="s">
        <v>4517</v>
      </c>
      <c r="AB134" s="8" t="s">
        <v>359</v>
      </c>
      <c r="AC134" s="8" t="s">
        <v>360</v>
      </c>
      <c r="AD134" s="8" t="s">
        <v>55</v>
      </c>
      <c r="AE134" s="8" t="s">
        <v>341</v>
      </c>
      <c r="AF134" s="8" t="s">
        <v>359</v>
      </c>
      <c r="AG134" s="8" t="s">
        <v>359</v>
      </c>
      <c r="AH134" s="183"/>
      <c r="AI134" s="150">
        <v>3.6425000000000001</v>
      </c>
      <c r="AJ134" s="150"/>
      <c r="AL134"/>
      <c r="AM134" s="129" t="s">
        <v>4359</v>
      </c>
      <c r="AN134" s="151">
        <v>3.9295999999999998E-2</v>
      </c>
      <c r="AO134" s="151">
        <v>0</v>
      </c>
    </row>
    <row r="135" spans="1:41" x14ac:dyDescent="0.2">
      <c r="A135" s="8" t="s">
        <v>4353</v>
      </c>
      <c r="B135" s="8" t="s">
        <v>4400</v>
      </c>
      <c r="C135" s="8" t="s">
        <v>350</v>
      </c>
      <c r="D135" s="8" t="s">
        <v>4529</v>
      </c>
      <c r="E135" s="8" t="s">
        <v>1206</v>
      </c>
      <c r="F135" s="171">
        <v>3.6469999999999998</v>
      </c>
      <c r="G135" s="150">
        <v>154000</v>
      </c>
      <c r="H135" s="150">
        <v>154.00054839594188</v>
      </c>
      <c r="I135" s="150">
        <v>0.16562199999999999</v>
      </c>
      <c r="J135" s="150">
        <v>9.9999999999999995E-7</v>
      </c>
      <c r="K135" s="8" t="s">
        <v>4529</v>
      </c>
      <c r="L135" s="8" t="s">
        <v>1212</v>
      </c>
      <c r="M135" s="171">
        <v>1</v>
      </c>
      <c r="N135" s="150">
        <v>-565072.19999999995</v>
      </c>
      <c r="O135" s="150">
        <v>-565.07000000000005</v>
      </c>
      <c r="P135" s="150">
        <v>-5.0000000000000004E-6</v>
      </c>
      <c r="Q135" s="150">
        <v>0.16631000000000001</v>
      </c>
      <c r="R135" s="150">
        <v>-3.43</v>
      </c>
      <c r="S135" s="8" t="s">
        <v>53</v>
      </c>
      <c r="T135" s="8" t="s">
        <v>53</v>
      </c>
      <c r="U135" s="8" t="s">
        <v>72</v>
      </c>
      <c r="V135" s="8" t="s">
        <v>373</v>
      </c>
      <c r="W135" s="8" t="s">
        <v>685</v>
      </c>
      <c r="X135" t="s">
        <v>4356</v>
      </c>
      <c r="Y135" s="8" t="s">
        <v>62</v>
      </c>
      <c r="Z135" s="8" t="s">
        <v>4516</v>
      </c>
      <c r="AA135" s="8" t="s">
        <v>4517</v>
      </c>
      <c r="AB135" s="8" t="s">
        <v>359</v>
      </c>
      <c r="AC135" s="8" t="s">
        <v>360</v>
      </c>
      <c r="AD135" s="8" t="s">
        <v>55</v>
      </c>
      <c r="AE135" s="8" t="s">
        <v>341</v>
      </c>
      <c r="AF135" s="8" t="s">
        <v>359</v>
      </c>
      <c r="AG135" s="8" t="s">
        <v>359</v>
      </c>
      <c r="AH135" s="183"/>
      <c r="AI135" s="150">
        <v>3.6425000000000001</v>
      </c>
      <c r="AJ135" s="150"/>
      <c r="AL135"/>
      <c r="AM135" s="129" t="s">
        <v>4359</v>
      </c>
      <c r="AN135" s="151">
        <v>0.47188799999999997</v>
      </c>
      <c r="AO135" s="151">
        <v>0</v>
      </c>
    </row>
    <row r="136" spans="1:41" x14ac:dyDescent="0.2">
      <c r="A136" s="8" t="s">
        <v>4362</v>
      </c>
      <c r="B136" s="8" t="s">
        <v>4385</v>
      </c>
      <c r="C136" s="8" t="s">
        <v>350</v>
      </c>
      <c r="D136" s="8" t="s">
        <v>4530</v>
      </c>
      <c r="E136" s="8" t="s">
        <v>1206</v>
      </c>
      <c r="F136" s="171">
        <v>3.6469999999999998</v>
      </c>
      <c r="G136" s="150">
        <v>7227000</v>
      </c>
      <c r="H136" s="150">
        <v>7227.0112421168078</v>
      </c>
      <c r="I136" s="150">
        <v>3.2779000000000003E-2</v>
      </c>
      <c r="J136" s="150">
        <v>6.0000000000000002E-6</v>
      </c>
      <c r="K136" s="8" t="s">
        <v>4530</v>
      </c>
      <c r="L136" s="8" t="s">
        <v>1212</v>
      </c>
      <c r="M136" s="171">
        <v>1</v>
      </c>
      <c r="N136" s="150">
        <v>-26518031.100000001</v>
      </c>
      <c r="O136" s="150">
        <v>-26518.03</v>
      </c>
      <c r="P136" s="150">
        <v>-2.3E-5</v>
      </c>
      <c r="Q136" s="150">
        <v>8.1817000000000001E-2</v>
      </c>
      <c r="R136" s="150">
        <v>-161.12</v>
      </c>
      <c r="S136" s="8" t="s">
        <v>53</v>
      </c>
      <c r="T136" s="8" t="s">
        <v>53</v>
      </c>
      <c r="U136" s="8" t="s">
        <v>72</v>
      </c>
      <c r="V136" s="8" t="s">
        <v>373</v>
      </c>
      <c r="W136" s="8" t="s">
        <v>685</v>
      </c>
      <c r="X136" t="s">
        <v>4356</v>
      </c>
      <c r="Y136" s="8" t="s">
        <v>62</v>
      </c>
      <c r="Z136" s="8" t="s">
        <v>4516</v>
      </c>
      <c r="AA136" s="8" t="s">
        <v>4517</v>
      </c>
      <c r="AB136" s="8" t="s">
        <v>359</v>
      </c>
      <c r="AC136" s="8" t="s">
        <v>360</v>
      </c>
      <c r="AD136" s="8" t="s">
        <v>55</v>
      </c>
      <c r="AE136" s="8" t="s">
        <v>341</v>
      </c>
      <c r="AF136" s="8" t="s">
        <v>359</v>
      </c>
      <c r="AG136" s="8" t="s">
        <v>359</v>
      </c>
      <c r="AH136" s="183"/>
      <c r="AI136" s="150">
        <v>3.6425000000000001</v>
      </c>
      <c r="AJ136" s="150"/>
      <c r="AL136"/>
      <c r="AM136" s="129" t="s">
        <v>4359</v>
      </c>
      <c r="AN136" s="151">
        <v>1.4336E-2</v>
      </c>
      <c r="AO136" s="151">
        <v>0</v>
      </c>
    </row>
    <row r="137" spans="1:41" x14ac:dyDescent="0.2">
      <c r="A137" s="8" t="s">
        <v>4353</v>
      </c>
      <c r="B137" s="8" t="s">
        <v>4381</v>
      </c>
      <c r="C137" s="8" t="s">
        <v>350</v>
      </c>
      <c r="D137" s="8" t="s">
        <v>4531</v>
      </c>
      <c r="E137" s="8" t="s">
        <v>1206</v>
      </c>
      <c r="F137" s="171">
        <v>3.6469999999999998</v>
      </c>
      <c r="G137" s="150">
        <v>3740000</v>
      </c>
      <c r="H137" s="150">
        <v>3740.0054839594191</v>
      </c>
      <c r="I137" s="150">
        <v>2.6263000000000002E-2</v>
      </c>
      <c r="J137" s="150">
        <v>3.9999999999999998E-6</v>
      </c>
      <c r="K137" s="8" t="s">
        <v>4531</v>
      </c>
      <c r="L137" s="8" t="s">
        <v>1212</v>
      </c>
      <c r="M137" s="171">
        <v>1</v>
      </c>
      <c r="N137" s="150">
        <v>-13723182</v>
      </c>
      <c r="O137" s="150">
        <v>-13723.18</v>
      </c>
      <c r="P137" s="150">
        <v>-1.5E-5</v>
      </c>
      <c r="Q137" s="150">
        <v>7.3532E-2</v>
      </c>
      <c r="R137" s="150">
        <v>-83.38</v>
      </c>
      <c r="S137" s="8" t="s">
        <v>53</v>
      </c>
      <c r="T137" s="8" t="s">
        <v>53</v>
      </c>
      <c r="U137" s="8" t="s">
        <v>72</v>
      </c>
      <c r="V137" s="8" t="s">
        <v>373</v>
      </c>
      <c r="W137" s="8" t="s">
        <v>685</v>
      </c>
      <c r="X137" t="s">
        <v>4356</v>
      </c>
      <c r="Y137" s="8" t="s">
        <v>62</v>
      </c>
      <c r="Z137" s="8" t="s">
        <v>4516</v>
      </c>
      <c r="AA137" s="8" t="s">
        <v>4517</v>
      </c>
      <c r="AB137" s="8" t="s">
        <v>359</v>
      </c>
      <c r="AC137" s="8" t="s">
        <v>360</v>
      </c>
      <c r="AD137" s="8" t="s">
        <v>55</v>
      </c>
      <c r="AE137" s="8" t="s">
        <v>341</v>
      </c>
      <c r="AF137" s="8" t="s">
        <v>359</v>
      </c>
      <c r="AG137" s="8" t="s">
        <v>359</v>
      </c>
      <c r="AH137" s="183"/>
      <c r="AI137" s="150">
        <v>3.6425000000000001</v>
      </c>
      <c r="AJ137" s="150"/>
      <c r="AL137"/>
      <c r="AM137" s="129" t="s">
        <v>4359</v>
      </c>
      <c r="AN137" s="151">
        <v>1.0817999999999999E-2</v>
      </c>
      <c r="AO137" s="151">
        <v>0</v>
      </c>
    </row>
    <row r="138" spans="1:41" x14ac:dyDescent="0.2">
      <c r="A138" s="8" t="s">
        <v>4362</v>
      </c>
      <c r="B138" s="8" t="s">
        <v>4383</v>
      </c>
      <c r="C138" s="8" t="s">
        <v>350</v>
      </c>
      <c r="D138" s="8" t="s">
        <v>4532</v>
      </c>
      <c r="E138" s="8" t="s">
        <v>1206</v>
      </c>
      <c r="F138" s="171">
        <v>3.6469999999999998</v>
      </c>
      <c r="G138" s="150">
        <v>3838000</v>
      </c>
      <c r="H138" s="150">
        <v>3838.0038387715931</v>
      </c>
      <c r="I138" s="150">
        <v>3.6443999999999997E-2</v>
      </c>
      <c r="J138" s="150">
        <v>6.0000000000000002E-6</v>
      </c>
      <c r="K138" s="8" t="s">
        <v>4532</v>
      </c>
      <c r="L138" s="8" t="s">
        <v>1212</v>
      </c>
      <c r="M138" s="171">
        <v>1</v>
      </c>
      <c r="N138" s="150">
        <v>-14082773.4</v>
      </c>
      <c r="O138" s="150">
        <v>-14082.77</v>
      </c>
      <c r="P138" s="150">
        <v>-2.0999999999999999E-5</v>
      </c>
      <c r="Q138" s="150">
        <v>9.0445999999999999E-2</v>
      </c>
      <c r="R138" s="150">
        <v>-85.57</v>
      </c>
      <c r="S138" s="8" t="s">
        <v>53</v>
      </c>
      <c r="T138" s="8" t="s">
        <v>53</v>
      </c>
      <c r="U138" s="8" t="s">
        <v>72</v>
      </c>
      <c r="V138" s="8" t="s">
        <v>373</v>
      </c>
      <c r="W138" s="8" t="s">
        <v>685</v>
      </c>
      <c r="X138" t="s">
        <v>4356</v>
      </c>
      <c r="Y138" s="8" t="s">
        <v>62</v>
      </c>
      <c r="Z138" s="8" t="s">
        <v>4516</v>
      </c>
      <c r="AA138" s="8" t="s">
        <v>4517</v>
      </c>
      <c r="AB138" s="8" t="s">
        <v>359</v>
      </c>
      <c r="AC138" s="8" t="s">
        <v>360</v>
      </c>
      <c r="AD138" s="8" t="s">
        <v>55</v>
      </c>
      <c r="AE138" s="8" t="s">
        <v>341</v>
      </c>
      <c r="AF138" s="8" t="s">
        <v>359</v>
      </c>
      <c r="AG138" s="8" t="s">
        <v>359</v>
      </c>
      <c r="AH138" s="183"/>
      <c r="AI138" s="150">
        <v>3.6425000000000001</v>
      </c>
      <c r="AJ138" s="150"/>
      <c r="AL138"/>
      <c r="AM138" s="129" t="s">
        <v>4359</v>
      </c>
      <c r="AN138" s="151">
        <v>1.9602999999999999E-2</v>
      </c>
      <c r="AO138" s="151">
        <v>0</v>
      </c>
    </row>
    <row r="139" spans="1:41" x14ac:dyDescent="0.2">
      <c r="A139" s="8" t="s">
        <v>4374</v>
      </c>
      <c r="B139" s="8" t="s">
        <v>4387</v>
      </c>
      <c r="C139" s="8" t="s">
        <v>350</v>
      </c>
      <c r="D139" s="8" t="s">
        <v>4533</v>
      </c>
      <c r="E139" s="8" t="s">
        <v>1206</v>
      </c>
      <c r="F139" s="171">
        <v>3.6469999999999998</v>
      </c>
      <c r="G139" s="150">
        <v>817000</v>
      </c>
      <c r="H139" s="150">
        <v>817.00301617768037</v>
      </c>
      <c r="I139" s="150">
        <v>3.6685000000000002E-2</v>
      </c>
      <c r="J139" s="150">
        <v>6.0000000000000002E-6</v>
      </c>
      <c r="K139" s="8" t="s">
        <v>4533</v>
      </c>
      <c r="L139" s="8" t="s">
        <v>1212</v>
      </c>
      <c r="M139" s="171">
        <v>1</v>
      </c>
      <c r="N139" s="150">
        <v>-2997818.1</v>
      </c>
      <c r="O139" s="150">
        <v>-2997.82</v>
      </c>
      <c r="P139" s="150">
        <v>-2.0999999999999999E-5</v>
      </c>
      <c r="Q139" s="150">
        <v>9.2618000000000006E-2</v>
      </c>
      <c r="R139" s="150">
        <v>-18.21</v>
      </c>
      <c r="S139" s="8" t="s">
        <v>53</v>
      </c>
      <c r="T139" s="8" t="s">
        <v>53</v>
      </c>
      <c r="U139" s="8" t="s">
        <v>72</v>
      </c>
      <c r="V139" s="8" t="s">
        <v>373</v>
      </c>
      <c r="W139" s="8" t="s">
        <v>685</v>
      </c>
      <c r="X139" t="s">
        <v>4356</v>
      </c>
      <c r="Y139" s="8" t="s">
        <v>62</v>
      </c>
      <c r="Z139" s="8" t="s">
        <v>4516</v>
      </c>
      <c r="AA139" s="8" t="s">
        <v>4517</v>
      </c>
      <c r="AB139" s="8" t="s">
        <v>359</v>
      </c>
      <c r="AC139" s="8" t="s">
        <v>360</v>
      </c>
      <c r="AD139" s="8" t="s">
        <v>55</v>
      </c>
      <c r="AE139" s="8" t="s">
        <v>341</v>
      </c>
      <c r="AF139" s="8" t="s">
        <v>359</v>
      </c>
      <c r="AG139" s="8" t="s">
        <v>359</v>
      </c>
      <c r="AH139" s="183"/>
      <c r="AI139" s="150">
        <v>3.6425000000000001</v>
      </c>
      <c r="AJ139" s="150"/>
      <c r="AL139"/>
      <c r="AM139" s="129" t="s">
        <v>4359</v>
      </c>
      <c r="AN139" s="151">
        <v>2.1631999999999998E-2</v>
      </c>
      <c r="AO139" s="151">
        <v>0</v>
      </c>
    </row>
    <row r="140" spans="1:41" x14ac:dyDescent="0.2">
      <c r="A140" s="8" t="s">
        <v>4353</v>
      </c>
      <c r="B140" s="8" t="s">
        <v>4436</v>
      </c>
      <c r="C140" s="8" t="s">
        <v>350</v>
      </c>
      <c r="D140" s="8" t="s">
        <v>4534</v>
      </c>
      <c r="E140" s="8" t="s">
        <v>1206</v>
      </c>
      <c r="F140" s="171">
        <v>3.6469999999999998</v>
      </c>
      <c r="G140" s="150">
        <v>240000</v>
      </c>
      <c r="H140" s="150">
        <v>240</v>
      </c>
      <c r="I140" s="150">
        <v>4.7767999999999998E-2</v>
      </c>
      <c r="J140" s="150">
        <v>1.9999999999999999E-6</v>
      </c>
      <c r="K140" s="8" t="s">
        <v>4534</v>
      </c>
      <c r="L140" s="8" t="s">
        <v>1212</v>
      </c>
      <c r="M140" s="171">
        <v>1</v>
      </c>
      <c r="N140" s="150">
        <v>-876480</v>
      </c>
      <c r="O140" s="150">
        <v>-876.48</v>
      </c>
      <c r="P140" s="150">
        <v>-7.9999999999999996E-6</v>
      </c>
      <c r="Q140" s="150">
        <v>0.11421199999999999</v>
      </c>
      <c r="R140" s="150">
        <v>-1.2</v>
      </c>
      <c r="S140" s="8" t="s">
        <v>53</v>
      </c>
      <c r="T140" s="8" t="s">
        <v>53</v>
      </c>
      <c r="U140" s="8" t="s">
        <v>72</v>
      </c>
      <c r="V140" s="8" t="s">
        <v>373</v>
      </c>
      <c r="W140" s="8" t="s">
        <v>685</v>
      </c>
      <c r="X140" t="s">
        <v>4356</v>
      </c>
      <c r="Y140" s="8" t="s">
        <v>62</v>
      </c>
      <c r="Z140" s="8" t="s">
        <v>3918</v>
      </c>
      <c r="AA140" s="8" t="s">
        <v>4517</v>
      </c>
      <c r="AB140" s="8" t="s">
        <v>359</v>
      </c>
      <c r="AC140" s="8" t="s">
        <v>360</v>
      </c>
      <c r="AD140" s="8" t="s">
        <v>55</v>
      </c>
      <c r="AE140" s="8" t="s">
        <v>341</v>
      </c>
      <c r="AF140" s="8" t="s">
        <v>359</v>
      </c>
      <c r="AG140" s="8" t="s">
        <v>359</v>
      </c>
      <c r="AH140" s="183"/>
      <c r="AI140" s="150">
        <v>3.63</v>
      </c>
      <c r="AJ140" s="150"/>
      <c r="AL140"/>
      <c r="AM140" s="129" t="s">
        <v>4359</v>
      </c>
      <c r="AN140" s="151">
        <v>2.8089999999999999E-3</v>
      </c>
      <c r="AO140" s="151">
        <v>0</v>
      </c>
    </row>
    <row r="141" spans="1:41" x14ac:dyDescent="0.2">
      <c r="A141" s="8" t="s">
        <v>4353</v>
      </c>
      <c r="B141" s="8" t="s">
        <v>4400</v>
      </c>
      <c r="C141" s="8" t="s">
        <v>350</v>
      </c>
      <c r="D141" s="8" t="s">
        <v>4535</v>
      </c>
      <c r="E141" s="8" t="s">
        <v>1206</v>
      </c>
      <c r="F141" s="171">
        <v>3.6469999999999998</v>
      </c>
      <c r="G141" s="150">
        <v>250000</v>
      </c>
      <c r="H141" s="150">
        <v>250</v>
      </c>
      <c r="I141" s="150">
        <v>0.26886900000000002</v>
      </c>
      <c r="J141" s="150">
        <v>1.9999999999999999E-6</v>
      </c>
      <c r="K141" s="8" t="s">
        <v>4535</v>
      </c>
      <c r="L141" s="8" t="s">
        <v>1212</v>
      </c>
      <c r="M141" s="171">
        <v>1</v>
      </c>
      <c r="N141" s="150">
        <v>-913000</v>
      </c>
      <c r="O141" s="150">
        <v>-913</v>
      </c>
      <c r="P141" s="150">
        <v>-7.9999999999999996E-6</v>
      </c>
      <c r="Q141" s="150">
        <v>0.26871099999999998</v>
      </c>
      <c r="R141" s="150">
        <v>-1.25</v>
      </c>
      <c r="S141" s="8" t="s">
        <v>53</v>
      </c>
      <c r="T141" s="8" t="s">
        <v>53</v>
      </c>
      <c r="U141" s="8" t="s">
        <v>72</v>
      </c>
      <c r="V141" s="8" t="s">
        <v>373</v>
      </c>
      <c r="W141" s="8" t="s">
        <v>685</v>
      </c>
      <c r="X141" t="s">
        <v>4356</v>
      </c>
      <c r="Y141" s="8" t="s">
        <v>62</v>
      </c>
      <c r="Z141" s="8" t="s">
        <v>3918</v>
      </c>
      <c r="AA141" s="8" t="s">
        <v>4517</v>
      </c>
      <c r="AB141" s="8" t="s">
        <v>359</v>
      </c>
      <c r="AC141" s="8" t="s">
        <v>360</v>
      </c>
      <c r="AD141" s="8" t="s">
        <v>55</v>
      </c>
      <c r="AE141" s="8" t="s">
        <v>341</v>
      </c>
      <c r="AF141" s="8" t="s">
        <v>359</v>
      </c>
      <c r="AG141" s="8" t="s">
        <v>359</v>
      </c>
      <c r="AH141" s="183"/>
      <c r="AI141" s="150">
        <v>3.63</v>
      </c>
      <c r="AJ141" s="150"/>
      <c r="AL141"/>
      <c r="AM141" s="129" t="s">
        <v>4359</v>
      </c>
      <c r="AN141" s="151">
        <v>0.17197100000000001</v>
      </c>
      <c r="AO141" s="151">
        <v>0</v>
      </c>
    </row>
    <row r="142" spans="1:41" x14ac:dyDescent="0.2">
      <c r="A142" s="8" t="s">
        <v>4374</v>
      </c>
      <c r="B142" s="8" t="s">
        <v>4438</v>
      </c>
      <c r="C142" s="8" t="s">
        <v>350</v>
      </c>
      <c r="D142" s="8" t="s">
        <v>4536</v>
      </c>
      <c r="E142" s="8" t="s">
        <v>1206</v>
      </c>
      <c r="F142" s="171">
        <v>3.6469999999999998</v>
      </c>
      <c r="G142" s="150">
        <v>340000</v>
      </c>
      <c r="H142" s="150">
        <v>340.00000000000006</v>
      </c>
      <c r="I142" s="150">
        <v>7.5246999999999994E-2</v>
      </c>
      <c r="J142" s="150">
        <v>3.9999999999999998E-6</v>
      </c>
      <c r="K142" s="8" t="s">
        <v>4536</v>
      </c>
      <c r="L142" s="8" t="s">
        <v>1212</v>
      </c>
      <c r="M142" s="171">
        <v>1</v>
      </c>
      <c r="N142" s="150">
        <v>-1241680</v>
      </c>
      <c r="O142" s="150">
        <v>-1241.68</v>
      </c>
      <c r="P142" s="150">
        <v>-1.5E-5</v>
      </c>
      <c r="Q142" s="150">
        <v>0.18146200000000001</v>
      </c>
      <c r="R142" s="150">
        <v>-1.7</v>
      </c>
      <c r="S142" s="8" t="s">
        <v>53</v>
      </c>
      <c r="T142" s="8" t="s">
        <v>53</v>
      </c>
      <c r="U142" s="8" t="s">
        <v>72</v>
      </c>
      <c r="V142" s="8" t="s">
        <v>373</v>
      </c>
      <c r="W142" s="8" t="s">
        <v>685</v>
      </c>
      <c r="X142" t="s">
        <v>4356</v>
      </c>
      <c r="Y142" s="8" t="s">
        <v>62</v>
      </c>
      <c r="Z142" s="8" t="s">
        <v>3918</v>
      </c>
      <c r="AA142" s="8" t="s">
        <v>4517</v>
      </c>
      <c r="AB142" s="8" t="s">
        <v>359</v>
      </c>
      <c r="AC142" s="8" t="s">
        <v>360</v>
      </c>
      <c r="AD142" s="8" t="s">
        <v>55</v>
      </c>
      <c r="AE142" s="8" t="s">
        <v>341</v>
      </c>
      <c r="AF142" s="8" t="s">
        <v>359</v>
      </c>
      <c r="AG142" s="8" t="s">
        <v>359</v>
      </c>
      <c r="AH142" s="183"/>
      <c r="AI142" s="150">
        <v>3.63</v>
      </c>
      <c r="AJ142" s="150"/>
      <c r="AL142"/>
      <c r="AM142" s="129" t="s">
        <v>4359</v>
      </c>
      <c r="AN142" s="151">
        <v>4.3740000000000003E-3</v>
      </c>
      <c r="AO142" s="151">
        <v>0</v>
      </c>
    </row>
    <row r="143" spans="1:41" x14ac:dyDescent="0.2">
      <c r="A143" s="8" t="s">
        <v>4374</v>
      </c>
      <c r="B143" s="8" t="s">
        <v>4387</v>
      </c>
      <c r="C143" s="8" t="s">
        <v>350</v>
      </c>
      <c r="D143" s="8" t="s">
        <v>4537</v>
      </c>
      <c r="E143" s="8" t="s">
        <v>1206</v>
      </c>
      <c r="F143" s="171">
        <v>3.6469999999999998</v>
      </c>
      <c r="G143" s="150">
        <v>200000</v>
      </c>
      <c r="H143" s="150">
        <v>200</v>
      </c>
      <c r="I143" s="150">
        <v>8.9809999999999994E-3</v>
      </c>
      <c r="J143" s="150">
        <v>9.9999999999999995E-7</v>
      </c>
      <c r="K143" s="8" t="s">
        <v>4537</v>
      </c>
      <c r="L143" s="8" t="s">
        <v>1212</v>
      </c>
      <c r="M143" s="171">
        <v>1</v>
      </c>
      <c r="N143" s="150">
        <v>-730400</v>
      </c>
      <c r="O143" s="150">
        <v>-730.4</v>
      </c>
      <c r="P143" s="150">
        <v>-5.0000000000000004E-6</v>
      </c>
      <c r="Q143" s="150">
        <v>2.2565999999999999E-2</v>
      </c>
      <c r="R143" s="150">
        <v>-1</v>
      </c>
      <c r="S143" s="8" t="s">
        <v>53</v>
      </c>
      <c r="T143" s="8" t="s">
        <v>53</v>
      </c>
      <c r="U143" s="8" t="s">
        <v>72</v>
      </c>
      <c r="V143" s="8" t="s">
        <v>373</v>
      </c>
      <c r="W143" s="8" t="s">
        <v>685</v>
      </c>
      <c r="X143" t="s">
        <v>4356</v>
      </c>
      <c r="Y143" s="8" t="s">
        <v>62</v>
      </c>
      <c r="Z143" s="8" t="s">
        <v>3918</v>
      </c>
      <c r="AA143" s="8" t="s">
        <v>4517</v>
      </c>
      <c r="AB143" s="8" t="s">
        <v>359</v>
      </c>
      <c r="AC143" s="8" t="s">
        <v>360</v>
      </c>
      <c r="AD143" s="8" t="s">
        <v>55</v>
      </c>
      <c r="AE143" s="8" t="s">
        <v>341</v>
      </c>
      <c r="AF143" s="8" t="s">
        <v>359</v>
      </c>
      <c r="AG143" s="8" t="s">
        <v>359</v>
      </c>
      <c r="AH143" s="183"/>
      <c r="AI143" s="150">
        <v>3.63</v>
      </c>
      <c r="AJ143" s="150"/>
      <c r="AL143"/>
      <c r="AM143" s="129" t="s">
        <v>4359</v>
      </c>
      <c r="AN143" s="151">
        <v>1.188E-3</v>
      </c>
      <c r="AO143" s="151">
        <v>0</v>
      </c>
    </row>
    <row r="144" spans="1:41" x14ac:dyDescent="0.2">
      <c r="A144" s="8" t="s">
        <v>4362</v>
      </c>
      <c r="B144" s="8" t="s">
        <v>4385</v>
      </c>
      <c r="C144" s="8" t="s">
        <v>350</v>
      </c>
      <c r="D144" s="8" t="s">
        <v>4538</v>
      </c>
      <c r="E144" s="8" t="s">
        <v>1206</v>
      </c>
      <c r="F144" s="171">
        <v>3.6469999999999998</v>
      </c>
      <c r="G144" s="150">
        <v>1500000</v>
      </c>
      <c r="H144" s="150">
        <v>1500</v>
      </c>
      <c r="I144" s="150">
        <v>6.8040000000000002E-3</v>
      </c>
      <c r="J144" s="150">
        <v>9.9999999999999995E-7</v>
      </c>
      <c r="K144" s="8" t="s">
        <v>4538</v>
      </c>
      <c r="L144" s="8" t="s">
        <v>1212</v>
      </c>
      <c r="M144" s="171">
        <v>1</v>
      </c>
      <c r="N144" s="150">
        <v>-5478000</v>
      </c>
      <c r="O144" s="150">
        <v>-5478</v>
      </c>
      <c r="P144" s="150">
        <v>-5.0000000000000004E-6</v>
      </c>
      <c r="Q144" s="150">
        <v>1.6900999999999999E-2</v>
      </c>
      <c r="R144" s="150">
        <v>-7.5</v>
      </c>
      <c r="S144" s="8" t="s">
        <v>53</v>
      </c>
      <c r="T144" s="8" t="s">
        <v>53</v>
      </c>
      <c r="U144" s="8" t="s">
        <v>72</v>
      </c>
      <c r="V144" s="8" t="s">
        <v>373</v>
      </c>
      <c r="W144" s="8" t="s">
        <v>685</v>
      </c>
      <c r="X144" t="s">
        <v>4356</v>
      </c>
      <c r="Y144" s="8" t="s">
        <v>62</v>
      </c>
      <c r="Z144" s="8" t="s">
        <v>3918</v>
      </c>
      <c r="AA144" s="8" t="s">
        <v>4517</v>
      </c>
      <c r="AB144" s="8" t="s">
        <v>359</v>
      </c>
      <c r="AC144" s="8" t="s">
        <v>360</v>
      </c>
      <c r="AD144" s="8" t="s">
        <v>55</v>
      </c>
      <c r="AE144" s="8" t="s">
        <v>341</v>
      </c>
      <c r="AF144" s="8" t="s">
        <v>359</v>
      </c>
      <c r="AG144" s="8" t="s">
        <v>359</v>
      </c>
      <c r="AH144" s="183"/>
      <c r="AI144" s="150">
        <v>3.63</v>
      </c>
      <c r="AJ144" s="150"/>
      <c r="AL144"/>
      <c r="AM144" s="129" t="s">
        <v>4359</v>
      </c>
      <c r="AN144" s="151">
        <v>6.6699999999999995E-4</v>
      </c>
      <c r="AO144" s="151">
        <v>0</v>
      </c>
    </row>
    <row r="145" spans="1:41" x14ac:dyDescent="0.2">
      <c r="A145" s="8" t="s">
        <v>4374</v>
      </c>
      <c r="B145" s="8" t="s">
        <v>4375</v>
      </c>
      <c r="C145" s="8" t="s">
        <v>350</v>
      </c>
      <c r="D145" s="8" t="s">
        <v>4539</v>
      </c>
      <c r="E145" s="8" t="s">
        <v>1206</v>
      </c>
      <c r="F145" s="171">
        <v>3.6469999999999998</v>
      </c>
      <c r="G145" s="150">
        <v>4300000</v>
      </c>
      <c r="H145" s="150">
        <v>4300.0027419797098</v>
      </c>
      <c r="I145" s="150">
        <v>1.2257000000000001E-2</v>
      </c>
      <c r="J145" s="150">
        <v>9.9999999999999995E-7</v>
      </c>
      <c r="K145" s="8" t="s">
        <v>4539</v>
      </c>
      <c r="L145" s="8" t="s">
        <v>1212</v>
      </c>
      <c r="M145" s="171">
        <v>1</v>
      </c>
      <c r="N145" s="150">
        <v>-15703600</v>
      </c>
      <c r="O145" s="150">
        <v>-15703.6</v>
      </c>
      <c r="P145" s="150">
        <v>-5.0000000000000004E-6</v>
      </c>
      <c r="Q145" s="150">
        <v>3.3364999999999999E-2</v>
      </c>
      <c r="R145" s="150">
        <v>-21.49</v>
      </c>
      <c r="S145" s="8" t="s">
        <v>53</v>
      </c>
      <c r="T145" s="8" t="s">
        <v>53</v>
      </c>
      <c r="U145" s="8" t="s">
        <v>72</v>
      </c>
      <c r="V145" s="8" t="s">
        <v>373</v>
      </c>
      <c r="W145" s="8" t="s">
        <v>685</v>
      </c>
      <c r="X145" t="s">
        <v>4356</v>
      </c>
      <c r="Y145" s="8" t="s">
        <v>62</v>
      </c>
      <c r="Z145" s="8" t="s">
        <v>3918</v>
      </c>
      <c r="AA145" s="8" t="s">
        <v>4517</v>
      </c>
      <c r="AB145" s="8" t="s">
        <v>359</v>
      </c>
      <c r="AC145" s="8" t="s">
        <v>360</v>
      </c>
      <c r="AD145" s="8" t="s">
        <v>55</v>
      </c>
      <c r="AE145" s="8" t="s">
        <v>341</v>
      </c>
      <c r="AF145" s="8" t="s">
        <v>359</v>
      </c>
      <c r="AG145" s="8" t="s">
        <v>359</v>
      </c>
      <c r="AH145" s="183"/>
      <c r="AI145" s="150">
        <v>3.63</v>
      </c>
      <c r="AJ145" s="150"/>
      <c r="AL145"/>
      <c r="AM145" s="129" t="s">
        <v>4359</v>
      </c>
      <c r="AN145" s="151">
        <v>-1.694E-3</v>
      </c>
      <c r="AO145" s="151">
        <v>0</v>
      </c>
    </row>
    <row r="146" spans="1:41" x14ac:dyDescent="0.2">
      <c r="A146" s="8" t="s">
        <v>4353</v>
      </c>
      <c r="B146" s="8" t="s">
        <v>4447</v>
      </c>
      <c r="C146" s="8" t="s">
        <v>4540</v>
      </c>
      <c r="D146" s="8" t="s">
        <v>4541</v>
      </c>
      <c r="E146" s="8" t="s">
        <v>1206</v>
      </c>
      <c r="F146" s="171">
        <v>3.6469999999999998</v>
      </c>
      <c r="G146" s="150">
        <v>-1068000</v>
      </c>
      <c r="H146" s="150">
        <v>-1287.6834510556623</v>
      </c>
      <c r="I146" s="150">
        <v>-4.8464E-2</v>
      </c>
      <c r="J146" s="150">
        <v>-3.0000000000000001E-6</v>
      </c>
      <c r="K146" s="8" t="s">
        <v>4541</v>
      </c>
      <c r="L146" s="8" t="s">
        <v>1221</v>
      </c>
      <c r="M146" s="184">
        <v>4.0278</v>
      </c>
      <c r="N146" s="150">
        <v>1082066.8700000001</v>
      </c>
      <c r="O146" s="150">
        <v>1082.07</v>
      </c>
      <c r="P146" s="150">
        <v>1.9999999999999999E-6</v>
      </c>
      <c r="Q146" s="150">
        <v>-5.4795999999999997E-2</v>
      </c>
      <c r="R146" s="150">
        <v>-337.82</v>
      </c>
      <c r="S146" s="8" t="s">
        <v>61</v>
      </c>
      <c r="T146" s="8" t="s">
        <v>314</v>
      </c>
      <c r="U146" s="8" t="s">
        <v>72</v>
      </c>
      <c r="V146" s="8" t="s">
        <v>373</v>
      </c>
      <c r="W146" s="8" t="s">
        <v>684</v>
      </c>
      <c r="X146" s="8" t="s">
        <v>4542</v>
      </c>
      <c r="Y146" s="8" t="s">
        <v>62</v>
      </c>
      <c r="Z146" s="8" t="s">
        <v>4543</v>
      </c>
      <c r="AA146" s="8" t="s">
        <v>2647</v>
      </c>
      <c r="AB146" s="8" t="s">
        <v>358</v>
      </c>
      <c r="AC146" s="8" t="s">
        <v>360</v>
      </c>
      <c r="AD146" s="8" t="s">
        <v>55</v>
      </c>
      <c r="AE146" s="8" t="s">
        <v>341</v>
      </c>
      <c r="AF146" s="8" t="s">
        <v>359</v>
      </c>
      <c r="AG146" t="s">
        <v>359</v>
      </c>
      <c r="AI146" s="208">
        <v>0.9859</v>
      </c>
      <c r="AJ146" s="129"/>
      <c r="AL146"/>
      <c r="AM146" s="129" t="s">
        <v>4359</v>
      </c>
      <c r="AN146" s="151">
        <v>-0.19645000000000001</v>
      </c>
      <c r="AO146" s="151">
        <v>-9.9999999999999995E-7</v>
      </c>
    </row>
    <row r="147" spans="1:41" x14ac:dyDescent="0.2">
      <c r="A147" s="8" t="s">
        <v>4362</v>
      </c>
      <c r="B147" s="8" t="s">
        <v>4362</v>
      </c>
      <c r="C147" s="8" t="s">
        <v>4540</v>
      </c>
      <c r="D147" s="8" t="s">
        <v>4544</v>
      </c>
      <c r="E147" s="8" t="s">
        <v>1206</v>
      </c>
      <c r="F147" s="171">
        <v>3.6469999999999998</v>
      </c>
      <c r="G147" s="150">
        <v>-6332000</v>
      </c>
      <c r="H147" s="150">
        <v>-7634.4414916369624</v>
      </c>
      <c r="I147" s="150">
        <v>-1.9151999999999999E-2</v>
      </c>
      <c r="J147" s="150">
        <v>-1.9999999999999999E-6</v>
      </c>
      <c r="K147" s="8" t="s">
        <v>4544</v>
      </c>
      <c r="L147" s="8" t="s">
        <v>1221</v>
      </c>
      <c r="M147" s="184">
        <v>4.0278</v>
      </c>
      <c r="N147" s="150">
        <v>6415400.2000000002</v>
      </c>
      <c r="O147" s="150">
        <v>6415.4</v>
      </c>
      <c r="P147" s="150">
        <v>9.9999999999999995E-7</v>
      </c>
      <c r="Q147" s="150">
        <v>-1.7808000000000001E-2</v>
      </c>
      <c r="R147" s="150">
        <v>-2002.86</v>
      </c>
      <c r="S147" s="8" t="s">
        <v>61</v>
      </c>
      <c r="T147" s="8" t="s">
        <v>314</v>
      </c>
      <c r="U147" s="8" t="s">
        <v>72</v>
      </c>
      <c r="V147" s="8" t="s">
        <v>373</v>
      </c>
      <c r="W147" s="8" t="s">
        <v>684</v>
      </c>
      <c r="X147" s="8" t="s">
        <v>4542</v>
      </c>
      <c r="Y147" s="8" t="s">
        <v>62</v>
      </c>
      <c r="Z147" s="8" t="s">
        <v>4543</v>
      </c>
      <c r="AA147" s="8" t="s">
        <v>2647</v>
      </c>
      <c r="AB147" s="8" t="s">
        <v>358</v>
      </c>
      <c r="AC147" s="8" t="s">
        <v>360</v>
      </c>
      <c r="AD147" s="8" t="s">
        <v>55</v>
      </c>
      <c r="AE147" s="8" t="s">
        <v>341</v>
      </c>
      <c r="AF147" s="8" t="s">
        <v>359</v>
      </c>
      <c r="AG147" t="s">
        <v>359</v>
      </c>
      <c r="AI147" s="208">
        <v>0.9859</v>
      </c>
      <c r="AJ147" s="129"/>
      <c r="AL147"/>
      <c r="AM147" s="129" t="s">
        <v>4359</v>
      </c>
      <c r="AN147" s="151">
        <v>-0.22061600000000001</v>
      </c>
      <c r="AO147" s="151">
        <v>0</v>
      </c>
    </row>
    <row r="148" spans="1:41" x14ac:dyDescent="0.2">
      <c r="A148" s="8" t="s">
        <v>4367</v>
      </c>
      <c r="B148" s="8" t="s">
        <v>4367</v>
      </c>
      <c r="C148" s="8" t="s">
        <v>4540</v>
      </c>
      <c r="D148" s="8" t="s">
        <v>4545</v>
      </c>
      <c r="E148" s="8" t="s">
        <v>1206</v>
      </c>
      <c r="F148" s="171">
        <v>3.6469999999999998</v>
      </c>
      <c r="G148" s="150">
        <v>-441000</v>
      </c>
      <c r="H148" s="150">
        <v>-531.71135673156016</v>
      </c>
      <c r="I148" s="150">
        <v>-5.5569E-2</v>
      </c>
      <c r="J148" s="150">
        <v>-1.9999999999999999E-6</v>
      </c>
      <c r="K148" s="8" t="s">
        <v>4545</v>
      </c>
      <c r="L148" s="8" t="s">
        <v>1221</v>
      </c>
      <c r="M148" s="184">
        <v>4.0278</v>
      </c>
      <c r="N148" s="150">
        <v>446808.51</v>
      </c>
      <c r="O148" s="150">
        <v>446.81</v>
      </c>
      <c r="P148" s="150">
        <v>1.9999999999999999E-6</v>
      </c>
      <c r="Q148" s="150">
        <v>-5.2609000000000003E-2</v>
      </c>
      <c r="R148" s="150">
        <v>-139.49</v>
      </c>
      <c r="S148" s="8" t="s">
        <v>61</v>
      </c>
      <c r="T148" s="8" t="s">
        <v>314</v>
      </c>
      <c r="U148" s="8" t="s">
        <v>72</v>
      </c>
      <c r="V148" s="8" t="s">
        <v>373</v>
      </c>
      <c r="W148" s="8" t="s">
        <v>684</v>
      </c>
      <c r="X148" s="8" t="s">
        <v>4542</v>
      </c>
      <c r="Y148" s="8" t="s">
        <v>62</v>
      </c>
      <c r="Z148" s="8" t="s">
        <v>4543</v>
      </c>
      <c r="AA148" s="8" t="s">
        <v>2647</v>
      </c>
      <c r="AB148" s="8" t="s">
        <v>358</v>
      </c>
      <c r="AC148" s="8" t="s">
        <v>360</v>
      </c>
      <c r="AD148" s="8" t="s">
        <v>55</v>
      </c>
      <c r="AE148" s="8" t="s">
        <v>341</v>
      </c>
      <c r="AF148" s="8" t="s">
        <v>359</v>
      </c>
      <c r="AG148" t="s">
        <v>359</v>
      </c>
      <c r="AI148" s="208">
        <v>0.9859</v>
      </c>
      <c r="AJ148" s="129"/>
      <c r="AL148"/>
      <c r="AM148" s="129" t="s">
        <v>4359</v>
      </c>
      <c r="AN148" s="151">
        <v>-5.0958000000000003E-2</v>
      </c>
      <c r="AO148" s="151">
        <v>-9.9999999999999995E-7</v>
      </c>
    </row>
    <row r="149" spans="1:41" x14ac:dyDescent="0.2">
      <c r="A149" s="8" t="s">
        <v>4353</v>
      </c>
      <c r="B149" s="8" t="s">
        <v>4354</v>
      </c>
      <c r="C149" s="8" t="s">
        <v>4540</v>
      </c>
      <c r="D149" s="8" t="s">
        <v>4546</v>
      </c>
      <c r="E149" s="8" t="s">
        <v>1206</v>
      </c>
      <c r="F149" s="171">
        <v>3.6469999999999998</v>
      </c>
      <c r="G149" s="150">
        <v>-3067000</v>
      </c>
      <c r="H149" s="150">
        <v>-3697.862824239101</v>
      </c>
      <c r="I149" s="150">
        <v>-2.5839999999999999E-3</v>
      </c>
      <c r="J149" s="150">
        <v>0</v>
      </c>
      <c r="K149" s="8" t="s">
        <v>4546</v>
      </c>
      <c r="L149" s="8" t="s">
        <v>1221</v>
      </c>
      <c r="M149" s="184">
        <v>4.0278</v>
      </c>
      <c r="N149" s="150">
        <v>3107396.15</v>
      </c>
      <c r="O149" s="150">
        <v>3107.4</v>
      </c>
      <c r="P149" s="150">
        <v>0</v>
      </c>
      <c r="Q149" s="150">
        <v>-1.848E-3</v>
      </c>
      <c r="R149" s="150">
        <v>-970.12</v>
      </c>
      <c r="S149" s="8" t="s">
        <v>61</v>
      </c>
      <c r="T149" s="8" t="s">
        <v>314</v>
      </c>
      <c r="U149" s="8" t="s">
        <v>72</v>
      </c>
      <c r="V149" s="8" t="s">
        <v>373</v>
      </c>
      <c r="W149" s="8" t="s">
        <v>684</v>
      </c>
      <c r="X149" s="8" t="s">
        <v>4542</v>
      </c>
      <c r="Y149" s="8" t="s">
        <v>62</v>
      </c>
      <c r="Z149" s="8" t="s">
        <v>4543</v>
      </c>
      <c r="AA149" s="8" t="s">
        <v>2647</v>
      </c>
      <c r="AB149" s="8" t="s">
        <v>358</v>
      </c>
      <c r="AC149" s="8" t="s">
        <v>360</v>
      </c>
      <c r="AD149" s="8" t="s">
        <v>55</v>
      </c>
      <c r="AE149" s="8" t="s">
        <v>341</v>
      </c>
      <c r="AF149" s="8" t="s">
        <v>359</v>
      </c>
      <c r="AG149" t="s">
        <v>359</v>
      </c>
      <c r="AI149" s="208">
        <v>0.9859</v>
      </c>
      <c r="AJ149" s="129"/>
      <c r="AL149"/>
      <c r="AM149" s="129" t="s">
        <v>4359</v>
      </c>
      <c r="AN149" s="151">
        <v>-1.4784E-2</v>
      </c>
      <c r="AO149" s="151">
        <v>0</v>
      </c>
    </row>
    <row r="150" spans="1:41" x14ac:dyDescent="0.2">
      <c r="A150" s="8" t="s">
        <v>4362</v>
      </c>
      <c r="B150" s="8" t="s">
        <v>4363</v>
      </c>
      <c r="C150" s="8" t="s">
        <v>4540</v>
      </c>
      <c r="D150" s="8" t="s">
        <v>4547</v>
      </c>
      <c r="E150" s="8" t="s">
        <v>1206</v>
      </c>
      <c r="F150" s="171">
        <v>3.6469999999999998</v>
      </c>
      <c r="G150" s="150">
        <v>-5654000</v>
      </c>
      <c r="H150" s="150">
        <v>-6816.9814823142324</v>
      </c>
      <c r="I150" s="150">
        <v>-2.5739999999999999E-3</v>
      </c>
      <c r="J150" s="150">
        <v>0</v>
      </c>
      <c r="K150" s="8" t="s">
        <v>4547</v>
      </c>
      <c r="L150" s="8" t="s">
        <v>1221</v>
      </c>
      <c r="M150" s="184">
        <v>4.0278</v>
      </c>
      <c r="N150" s="150">
        <v>5728470.1100000003</v>
      </c>
      <c r="O150" s="150">
        <v>5728.47</v>
      </c>
      <c r="P150" s="150">
        <v>0</v>
      </c>
      <c r="Q150" s="150">
        <v>-1.8469999999999999E-3</v>
      </c>
      <c r="R150" s="150">
        <v>-1788.4</v>
      </c>
      <c r="S150" s="8" t="s">
        <v>61</v>
      </c>
      <c r="T150" s="8" t="s">
        <v>314</v>
      </c>
      <c r="U150" s="8" t="s">
        <v>72</v>
      </c>
      <c r="V150" s="8" t="s">
        <v>373</v>
      </c>
      <c r="W150" s="8" t="s">
        <v>684</v>
      </c>
      <c r="X150" s="8" t="s">
        <v>4542</v>
      </c>
      <c r="Y150" s="8" t="s">
        <v>62</v>
      </c>
      <c r="Z150" s="8" t="s">
        <v>4543</v>
      </c>
      <c r="AA150" s="8" t="s">
        <v>2647</v>
      </c>
      <c r="AB150" s="8" t="s">
        <v>358</v>
      </c>
      <c r="AC150" s="8" t="s">
        <v>360</v>
      </c>
      <c r="AD150" s="8" t="s">
        <v>55</v>
      </c>
      <c r="AE150" s="8" t="s">
        <v>341</v>
      </c>
      <c r="AF150" s="8" t="s">
        <v>359</v>
      </c>
      <c r="AG150" t="s">
        <v>359</v>
      </c>
      <c r="AI150" s="208">
        <v>0.9859</v>
      </c>
      <c r="AJ150" s="129"/>
      <c r="AL150"/>
      <c r="AM150" s="129" t="s">
        <v>4359</v>
      </c>
      <c r="AN150" s="151">
        <v>-1.5672999999999999E-2</v>
      </c>
      <c r="AO150" s="151">
        <v>0</v>
      </c>
    </row>
    <row r="151" spans="1:41" x14ac:dyDescent="0.2">
      <c r="A151" s="8" t="s">
        <v>4362</v>
      </c>
      <c r="B151" s="8" t="s">
        <v>4497</v>
      </c>
      <c r="C151" s="8" t="s">
        <v>4540</v>
      </c>
      <c r="D151" s="8" t="s">
        <v>4548</v>
      </c>
      <c r="E151" s="8" t="s">
        <v>1206</v>
      </c>
      <c r="F151" s="171">
        <v>3.6469999999999998</v>
      </c>
      <c r="G151" s="150">
        <v>-676000</v>
      </c>
      <c r="H151" s="150">
        <v>-815.04256100904854</v>
      </c>
      <c r="I151" s="150">
        <v>-3.7245E-2</v>
      </c>
      <c r="J151" s="150">
        <v>-9.9999999999999995E-7</v>
      </c>
      <c r="K151" s="8" t="s">
        <v>4548</v>
      </c>
      <c r="L151" s="8" t="s">
        <v>1221</v>
      </c>
      <c r="M151" s="184">
        <v>4.0278</v>
      </c>
      <c r="N151" s="150">
        <v>684903.75</v>
      </c>
      <c r="O151" s="150">
        <v>684.9</v>
      </c>
      <c r="P151" s="150">
        <v>9.9999999999999995E-7</v>
      </c>
      <c r="Q151" s="150">
        <v>-3.7789999999999997E-2</v>
      </c>
      <c r="R151" s="150">
        <v>-213.82</v>
      </c>
      <c r="S151" s="8" t="s">
        <v>61</v>
      </c>
      <c r="T151" s="8" t="s">
        <v>314</v>
      </c>
      <c r="U151" s="8" t="s">
        <v>72</v>
      </c>
      <c r="V151" s="8" t="s">
        <v>373</v>
      </c>
      <c r="W151" s="8" t="s">
        <v>684</v>
      </c>
      <c r="X151" s="8" t="s">
        <v>4542</v>
      </c>
      <c r="Y151" s="8" t="s">
        <v>62</v>
      </c>
      <c r="Z151" s="8" t="s">
        <v>4543</v>
      </c>
      <c r="AA151" s="8" t="s">
        <v>2647</v>
      </c>
      <c r="AB151" s="8" t="s">
        <v>358</v>
      </c>
      <c r="AC151" s="8" t="s">
        <v>360</v>
      </c>
      <c r="AD151" s="8" t="s">
        <v>55</v>
      </c>
      <c r="AE151" s="8" t="s">
        <v>341</v>
      </c>
      <c r="AF151" s="8" t="s">
        <v>359</v>
      </c>
      <c r="AG151" t="s">
        <v>359</v>
      </c>
      <c r="AI151" s="208">
        <v>0.9859</v>
      </c>
      <c r="AJ151" s="129"/>
      <c r="AL151"/>
      <c r="AM151" s="129" t="s">
        <v>4359</v>
      </c>
      <c r="AN151" s="151">
        <v>-0.297074</v>
      </c>
      <c r="AO151" s="151">
        <v>0</v>
      </c>
    </row>
    <row r="152" spans="1:41" x14ac:dyDescent="0.2">
      <c r="A152" s="8" t="s">
        <v>4367</v>
      </c>
      <c r="B152" s="8" t="s">
        <v>4368</v>
      </c>
      <c r="C152" s="8" t="s">
        <v>4540</v>
      </c>
      <c r="D152" s="8" t="s">
        <v>4549</v>
      </c>
      <c r="E152" s="8" t="s">
        <v>1206</v>
      </c>
      <c r="F152" s="171">
        <v>3.6469999999999998</v>
      </c>
      <c r="G152" s="150">
        <v>-109000</v>
      </c>
      <c r="H152" s="150">
        <v>-131.42589306279135</v>
      </c>
      <c r="I152" s="150">
        <v>-3.4199999999999999E-3</v>
      </c>
      <c r="J152" s="150">
        <v>0</v>
      </c>
      <c r="K152" s="8" t="s">
        <v>4549</v>
      </c>
      <c r="L152" s="8" t="s">
        <v>1221</v>
      </c>
      <c r="M152" s="184">
        <v>4.0278</v>
      </c>
      <c r="N152" s="150">
        <v>110435.66</v>
      </c>
      <c r="O152" s="150">
        <v>110.44</v>
      </c>
      <c r="P152" s="150">
        <v>0</v>
      </c>
      <c r="Q152" s="150">
        <v>-2.7950000000000002E-3</v>
      </c>
      <c r="R152" s="150">
        <v>-34.479999999999997</v>
      </c>
      <c r="S152" s="8" t="s">
        <v>61</v>
      </c>
      <c r="T152" s="8" t="s">
        <v>314</v>
      </c>
      <c r="U152" s="8" t="s">
        <v>72</v>
      </c>
      <c r="V152" s="8" t="s">
        <v>373</v>
      </c>
      <c r="W152" s="8" t="s">
        <v>684</v>
      </c>
      <c r="X152" s="8" t="s">
        <v>4542</v>
      </c>
      <c r="Y152" s="8" t="s">
        <v>62</v>
      </c>
      <c r="Z152" s="8" t="s">
        <v>4543</v>
      </c>
      <c r="AA152" s="8" t="s">
        <v>2647</v>
      </c>
      <c r="AB152" s="8" t="s">
        <v>358</v>
      </c>
      <c r="AC152" s="8" t="s">
        <v>360</v>
      </c>
      <c r="AD152" s="8" t="s">
        <v>55</v>
      </c>
      <c r="AE152" s="8" t="s">
        <v>341</v>
      </c>
      <c r="AF152" s="8" t="s">
        <v>359</v>
      </c>
      <c r="AG152" t="s">
        <v>359</v>
      </c>
      <c r="AI152" s="208">
        <v>0.9859</v>
      </c>
      <c r="AJ152" s="129"/>
      <c r="AL152"/>
      <c r="AM152" s="129" t="s">
        <v>4359</v>
      </c>
      <c r="AN152" s="151">
        <v>-1.303E-2</v>
      </c>
      <c r="AO152" s="151">
        <v>0</v>
      </c>
    </row>
    <row r="153" spans="1:41" x14ac:dyDescent="0.2">
      <c r="A153" s="8" t="s">
        <v>4353</v>
      </c>
      <c r="B153" s="8" t="s">
        <v>4370</v>
      </c>
      <c r="C153" s="8" t="s">
        <v>4540</v>
      </c>
      <c r="D153" s="8" t="s">
        <v>4550</v>
      </c>
      <c r="E153" s="8" t="s">
        <v>1206</v>
      </c>
      <c r="F153" s="171">
        <v>3.6469999999999998</v>
      </c>
      <c r="G153" s="150">
        <v>-106000</v>
      </c>
      <c r="H153" s="150">
        <v>-127.80798464491365</v>
      </c>
      <c r="I153" s="150">
        <v>-2.4699999999999999E-4</v>
      </c>
      <c r="J153" s="150">
        <v>0</v>
      </c>
      <c r="K153" s="8" t="s">
        <v>4550</v>
      </c>
      <c r="L153" s="8" t="s">
        <v>1221</v>
      </c>
      <c r="M153" s="184">
        <v>4.0278</v>
      </c>
      <c r="N153" s="150">
        <v>107396.15</v>
      </c>
      <c r="O153" s="150">
        <v>107.4</v>
      </c>
      <c r="P153" s="150">
        <v>0</v>
      </c>
      <c r="Q153" s="150">
        <v>-1.7200000000000001E-4</v>
      </c>
      <c r="R153" s="150">
        <v>-33.53</v>
      </c>
      <c r="S153" s="8" t="s">
        <v>61</v>
      </c>
      <c r="T153" s="8" t="s">
        <v>314</v>
      </c>
      <c r="U153" s="8" t="s">
        <v>72</v>
      </c>
      <c r="V153" s="8" t="s">
        <v>373</v>
      </c>
      <c r="W153" s="8" t="s">
        <v>684</v>
      </c>
      <c r="X153" s="8" t="s">
        <v>4542</v>
      </c>
      <c r="Y153" s="8" t="s">
        <v>62</v>
      </c>
      <c r="Z153" s="8" t="s">
        <v>4543</v>
      </c>
      <c r="AA153" s="8" t="s">
        <v>2647</v>
      </c>
      <c r="AB153" s="8" t="s">
        <v>358</v>
      </c>
      <c r="AC153" s="8" t="s">
        <v>360</v>
      </c>
      <c r="AD153" s="8" t="s">
        <v>55</v>
      </c>
      <c r="AE153" s="8" t="s">
        <v>341</v>
      </c>
      <c r="AF153" s="8" t="s">
        <v>359</v>
      </c>
      <c r="AG153" t="s">
        <v>359</v>
      </c>
      <c r="AI153" s="208">
        <v>0.9859</v>
      </c>
      <c r="AJ153" s="129"/>
      <c r="AL153"/>
      <c r="AM153" s="129" t="s">
        <v>4359</v>
      </c>
      <c r="AN153" s="151">
        <v>-2.9619999999999998E-3</v>
      </c>
      <c r="AO153" s="151">
        <v>0</v>
      </c>
    </row>
    <row r="154" spans="1:41" x14ac:dyDescent="0.2">
      <c r="A154" s="8" t="s">
        <v>4353</v>
      </c>
      <c r="B154" s="8" t="s">
        <v>4372</v>
      </c>
      <c r="C154" s="8" t="s">
        <v>4540</v>
      </c>
      <c r="D154" s="8" t="s">
        <v>4551</v>
      </c>
      <c r="E154" s="8" t="s">
        <v>1206</v>
      </c>
      <c r="F154" s="171">
        <v>3.6469999999999998</v>
      </c>
      <c r="G154" s="150">
        <v>-222000</v>
      </c>
      <c r="H154" s="150">
        <v>-267.65911050178232</v>
      </c>
      <c r="I154" s="150">
        <v>-4.9100000000000001E-4</v>
      </c>
      <c r="J154" s="150">
        <v>0</v>
      </c>
      <c r="K154" s="8" t="s">
        <v>4551</v>
      </c>
      <c r="L154" s="8" t="s">
        <v>1221</v>
      </c>
      <c r="M154" s="184">
        <v>4.0278</v>
      </c>
      <c r="N154" s="150">
        <v>224924.01</v>
      </c>
      <c r="O154" s="150">
        <v>224.92</v>
      </c>
      <c r="P154" s="150">
        <v>0</v>
      </c>
      <c r="Q154" s="150">
        <v>-4.28E-4</v>
      </c>
      <c r="R154" s="150">
        <v>-70.22</v>
      </c>
      <c r="S154" s="8" t="s">
        <v>61</v>
      </c>
      <c r="T154" s="8" t="s">
        <v>314</v>
      </c>
      <c r="U154" s="8" t="s">
        <v>72</v>
      </c>
      <c r="V154" s="8" t="s">
        <v>373</v>
      </c>
      <c r="W154" s="8" t="s">
        <v>684</v>
      </c>
      <c r="X154" s="8" t="s">
        <v>4542</v>
      </c>
      <c r="Y154" s="8" t="s">
        <v>62</v>
      </c>
      <c r="Z154" s="8" t="s">
        <v>4543</v>
      </c>
      <c r="AA154" s="8" t="s">
        <v>2647</v>
      </c>
      <c r="AB154" s="8" t="s">
        <v>358</v>
      </c>
      <c r="AC154" s="8" t="s">
        <v>360</v>
      </c>
      <c r="AD154" s="8" t="s">
        <v>55</v>
      </c>
      <c r="AE154" s="8" t="s">
        <v>341</v>
      </c>
      <c r="AF154" s="8" t="s">
        <v>359</v>
      </c>
      <c r="AG154" t="s">
        <v>359</v>
      </c>
      <c r="AI154" s="208">
        <v>0.9859</v>
      </c>
      <c r="AJ154" s="129"/>
      <c r="AL154"/>
      <c r="AM154" s="129" t="s">
        <v>4359</v>
      </c>
      <c r="AN154" s="151">
        <v>-3.6050000000000001E-3</v>
      </c>
      <c r="AO154" s="151">
        <v>0</v>
      </c>
    </row>
    <row r="155" spans="1:41" x14ac:dyDescent="0.2">
      <c r="A155" s="8" t="s">
        <v>4353</v>
      </c>
      <c r="B155" s="8" t="s">
        <v>4447</v>
      </c>
      <c r="C155" s="8" t="s">
        <v>351</v>
      </c>
      <c r="D155" s="8" t="s">
        <v>4552</v>
      </c>
      <c r="E155" s="8" t="s">
        <v>1212</v>
      </c>
      <c r="F155" s="171">
        <v>1</v>
      </c>
      <c r="G155" s="150">
        <v>8168000</v>
      </c>
      <c r="H155" s="150">
        <v>8968.7199999999993</v>
      </c>
      <c r="I155" s="150">
        <v>0.33765800000000001</v>
      </c>
      <c r="J155" s="150">
        <v>1.8E-5</v>
      </c>
      <c r="K155" s="8" t="s">
        <v>4552</v>
      </c>
      <c r="L155" s="8" t="s">
        <v>1212</v>
      </c>
      <c r="M155" s="171">
        <v>1</v>
      </c>
      <c r="N155" s="150">
        <v>-8168000</v>
      </c>
      <c r="O155" s="150">
        <v>-8168</v>
      </c>
      <c r="P155" s="150">
        <v>-1.7E-5</v>
      </c>
      <c r="Q155" s="150">
        <v>0.41362500000000002</v>
      </c>
      <c r="R155" s="150">
        <v>800.72</v>
      </c>
      <c r="S155" s="8" t="s">
        <v>53</v>
      </c>
      <c r="T155" s="8" t="s">
        <v>53</v>
      </c>
      <c r="U155" s="8" t="s">
        <v>379</v>
      </c>
      <c r="V155" s="8" t="s">
        <v>373</v>
      </c>
      <c r="W155" s="8" t="s">
        <v>683</v>
      </c>
      <c r="X155" s="8" t="s">
        <v>4553</v>
      </c>
      <c r="Y155" s="8" t="s">
        <v>62</v>
      </c>
      <c r="Z155" s="8" t="s">
        <v>4554</v>
      </c>
      <c r="AA155" s="8" t="s">
        <v>4555</v>
      </c>
      <c r="AB155" s="8" t="s">
        <v>356</v>
      </c>
      <c r="AC155" s="8" t="s">
        <v>367</v>
      </c>
      <c r="AD155" s="8" t="s">
        <v>55</v>
      </c>
      <c r="AE155" s="8" t="s">
        <v>341</v>
      </c>
      <c r="AF155" s="8" t="s">
        <v>438</v>
      </c>
      <c r="AG155" s="8" t="s">
        <v>358</v>
      </c>
      <c r="AH155" s="183"/>
      <c r="AI155" s="209">
        <v>1.595</v>
      </c>
      <c r="AJ155" s="129"/>
      <c r="AL155"/>
      <c r="AM155" s="129" t="s">
        <v>4359</v>
      </c>
      <c r="AN155" s="151">
        <v>0.46563599999999999</v>
      </c>
      <c r="AO155" s="151">
        <v>1.9999999999999999E-6</v>
      </c>
    </row>
    <row r="156" spans="1:41" x14ac:dyDescent="0.2">
      <c r="A156" s="8" t="s">
        <v>4353</v>
      </c>
      <c r="B156" s="8" t="s">
        <v>4360</v>
      </c>
      <c r="C156" s="8" t="s">
        <v>351</v>
      </c>
      <c r="D156" s="8" t="s">
        <v>4556</v>
      </c>
      <c r="E156" s="8" t="s">
        <v>1212</v>
      </c>
      <c r="F156" s="171">
        <v>1</v>
      </c>
      <c r="G156" s="150">
        <v>6418000</v>
      </c>
      <c r="H156" s="150">
        <v>7047.16</v>
      </c>
      <c r="I156" s="150">
        <v>6.1729999999999997E-3</v>
      </c>
      <c r="J156" s="150">
        <v>9.9999999999999995E-7</v>
      </c>
      <c r="K156" s="8" t="s">
        <v>4556</v>
      </c>
      <c r="L156" s="8" t="s">
        <v>1212</v>
      </c>
      <c r="M156" s="171">
        <v>1</v>
      </c>
      <c r="N156" s="150">
        <v>-6418000</v>
      </c>
      <c r="O156" s="150">
        <v>-6418</v>
      </c>
      <c r="P156" s="150">
        <v>-9.9999999999999995E-7</v>
      </c>
      <c r="Q156" s="150">
        <v>4.555E-3</v>
      </c>
      <c r="R156" s="150">
        <v>629.16</v>
      </c>
      <c r="S156" s="8" t="s">
        <v>53</v>
      </c>
      <c r="T156" s="8" t="s">
        <v>53</v>
      </c>
      <c r="U156" s="8" t="s">
        <v>379</v>
      </c>
      <c r="V156" s="8" t="s">
        <v>373</v>
      </c>
      <c r="W156" s="8" t="s">
        <v>683</v>
      </c>
      <c r="X156" s="8" t="s">
        <v>4553</v>
      </c>
      <c r="Y156" s="8" t="s">
        <v>62</v>
      </c>
      <c r="Z156" s="8" t="s">
        <v>4554</v>
      </c>
      <c r="AA156" s="8" t="s">
        <v>4555</v>
      </c>
      <c r="AB156" s="8" t="s">
        <v>356</v>
      </c>
      <c r="AC156" s="8" t="s">
        <v>367</v>
      </c>
      <c r="AD156" s="8" t="s">
        <v>55</v>
      </c>
      <c r="AE156" s="8" t="s">
        <v>341</v>
      </c>
      <c r="AF156" s="8" t="s">
        <v>438</v>
      </c>
      <c r="AG156" s="8" t="s">
        <v>358</v>
      </c>
      <c r="AH156" s="183"/>
      <c r="AI156" s="209">
        <v>1.595</v>
      </c>
      <c r="AJ156" s="129"/>
      <c r="AL156"/>
      <c r="AM156" s="129" t="s">
        <v>4359</v>
      </c>
      <c r="AN156" s="151">
        <v>1.8758E-2</v>
      </c>
      <c r="AO156" s="151">
        <v>0</v>
      </c>
    </row>
    <row r="157" spans="1:41" x14ac:dyDescent="0.2">
      <c r="A157" s="8" t="s">
        <v>4362</v>
      </c>
      <c r="B157" s="8" t="s">
        <v>4362</v>
      </c>
      <c r="C157" s="8" t="s">
        <v>351</v>
      </c>
      <c r="D157" s="8" t="s">
        <v>4557</v>
      </c>
      <c r="E157" s="8" t="s">
        <v>1212</v>
      </c>
      <c r="F157" s="171">
        <v>1</v>
      </c>
      <c r="G157" s="150">
        <v>67386000</v>
      </c>
      <c r="H157" s="150">
        <v>73991.92</v>
      </c>
      <c r="I157" s="150">
        <v>0.18567600000000001</v>
      </c>
      <c r="J157" s="150">
        <v>1.5E-5</v>
      </c>
      <c r="K157" s="8" t="s">
        <v>4557</v>
      </c>
      <c r="L157" s="8" t="s">
        <v>1212</v>
      </c>
      <c r="M157" s="171">
        <v>1</v>
      </c>
      <c r="N157" s="150">
        <v>-67386000</v>
      </c>
      <c r="O157" s="150">
        <v>-67386</v>
      </c>
      <c r="P157" s="150">
        <v>-1.4E-5</v>
      </c>
      <c r="Q157" s="150">
        <v>0.187056</v>
      </c>
      <c r="R157" s="150">
        <v>6605.92</v>
      </c>
      <c r="S157" s="8" t="s">
        <v>53</v>
      </c>
      <c r="T157" s="8" t="s">
        <v>53</v>
      </c>
      <c r="U157" s="8" t="s">
        <v>379</v>
      </c>
      <c r="V157" s="8" t="s">
        <v>373</v>
      </c>
      <c r="W157" s="8" t="s">
        <v>683</v>
      </c>
      <c r="X157" s="8" t="s">
        <v>4553</v>
      </c>
      <c r="Y157" s="8" t="s">
        <v>62</v>
      </c>
      <c r="Z157" s="8" t="s">
        <v>4554</v>
      </c>
      <c r="AA157" s="8" t="s">
        <v>4555</v>
      </c>
      <c r="AB157" s="8" t="s">
        <v>356</v>
      </c>
      <c r="AC157" s="8" t="s">
        <v>367</v>
      </c>
      <c r="AD157" s="8" t="s">
        <v>55</v>
      </c>
      <c r="AE157" s="8" t="s">
        <v>341</v>
      </c>
      <c r="AF157" s="8" t="s">
        <v>438</v>
      </c>
      <c r="AG157" s="8" t="s">
        <v>358</v>
      </c>
      <c r="AH157" s="183"/>
      <c r="AI157" s="209">
        <v>1.595</v>
      </c>
      <c r="AJ157" s="129"/>
      <c r="AL157"/>
      <c r="AM157" s="129" t="s">
        <v>4359</v>
      </c>
      <c r="AN157" s="151">
        <v>0.72764700000000004</v>
      </c>
      <c r="AO157" s="151">
        <v>9.9999999999999995E-7</v>
      </c>
    </row>
    <row r="158" spans="1:41" x14ac:dyDescent="0.2">
      <c r="A158" s="8" t="s">
        <v>4353</v>
      </c>
      <c r="B158" s="8" t="s">
        <v>4354</v>
      </c>
      <c r="C158" s="8" t="s">
        <v>351</v>
      </c>
      <c r="D158" s="8" t="s">
        <v>4558</v>
      </c>
      <c r="E158" s="8" t="s">
        <v>1212</v>
      </c>
      <c r="F158" s="171">
        <v>1</v>
      </c>
      <c r="G158" s="150">
        <v>39965000</v>
      </c>
      <c r="H158" s="150">
        <v>43882.81</v>
      </c>
      <c r="I158" s="150">
        <v>3.0676999999999999E-2</v>
      </c>
      <c r="J158" s="150">
        <v>3.0000000000000001E-6</v>
      </c>
      <c r="K158" s="8" t="s">
        <v>4558</v>
      </c>
      <c r="L158" s="8" t="s">
        <v>1212</v>
      </c>
      <c r="M158" s="171">
        <v>1</v>
      </c>
      <c r="N158" s="150">
        <v>-39965000</v>
      </c>
      <c r="O158" s="150">
        <v>-39965</v>
      </c>
      <c r="P158" s="150">
        <v>-3.0000000000000001E-6</v>
      </c>
      <c r="Q158" s="150">
        <v>2.3765999999999999E-2</v>
      </c>
      <c r="R158" s="150">
        <v>3917.81</v>
      </c>
      <c r="S158" s="8" t="s">
        <v>53</v>
      </c>
      <c r="T158" s="8" t="s">
        <v>53</v>
      </c>
      <c r="U158" s="8" t="s">
        <v>379</v>
      </c>
      <c r="V158" s="8" t="s">
        <v>373</v>
      </c>
      <c r="W158" s="8" t="s">
        <v>683</v>
      </c>
      <c r="X158" s="8" t="s">
        <v>4553</v>
      </c>
      <c r="Y158" s="8" t="s">
        <v>62</v>
      </c>
      <c r="Z158" s="8" t="s">
        <v>4554</v>
      </c>
      <c r="AA158" s="8" t="s">
        <v>4555</v>
      </c>
      <c r="AB158" s="8" t="s">
        <v>356</v>
      </c>
      <c r="AC158" s="8" t="s">
        <v>367</v>
      </c>
      <c r="AD158" s="8" t="s">
        <v>55</v>
      </c>
      <c r="AE158" s="8" t="s">
        <v>341</v>
      </c>
      <c r="AF158" s="8" t="s">
        <v>438</v>
      </c>
      <c r="AG158" s="8" t="s">
        <v>358</v>
      </c>
      <c r="AH158" s="183"/>
      <c r="AI158" s="209">
        <v>1.595</v>
      </c>
      <c r="AJ158" s="129"/>
      <c r="AL158"/>
      <c r="AM158" s="129" t="s">
        <v>4359</v>
      </c>
      <c r="AN158" s="151">
        <v>5.9706000000000002E-2</v>
      </c>
      <c r="AO158" s="151">
        <v>0</v>
      </c>
    </row>
    <row r="159" spans="1:41" x14ac:dyDescent="0.2">
      <c r="A159" s="8" t="s">
        <v>4362</v>
      </c>
      <c r="B159" s="8" t="s">
        <v>4363</v>
      </c>
      <c r="C159" s="8" t="s">
        <v>351</v>
      </c>
      <c r="D159" s="8" t="s">
        <v>4559</v>
      </c>
      <c r="E159" s="8" t="s">
        <v>1212</v>
      </c>
      <c r="F159" s="171">
        <v>1</v>
      </c>
      <c r="G159" s="150">
        <v>73220000</v>
      </c>
      <c r="H159" s="150">
        <v>80397.83</v>
      </c>
      <c r="I159" s="150">
        <v>3.0360999999999999E-2</v>
      </c>
      <c r="J159" s="150">
        <v>3.0000000000000001E-6</v>
      </c>
      <c r="K159" s="8" t="s">
        <v>4559</v>
      </c>
      <c r="L159" s="8" t="s">
        <v>1212</v>
      </c>
      <c r="M159" s="171">
        <v>1</v>
      </c>
      <c r="N159" s="150">
        <v>-73220000</v>
      </c>
      <c r="O159" s="150">
        <v>-73220</v>
      </c>
      <c r="P159" s="150">
        <v>-3.0000000000000001E-6</v>
      </c>
      <c r="Q159" s="150">
        <v>2.3602999999999999E-2</v>
      </c>
      <c r="R159" s="150">
        <v>7177.83</v>
      </c>
      <c r="S159" s="8" t="s">
        <v>53</v>
      </c>
      <c r="T159" s="8" t="s">
        <v>53</v>
      </c>
      <c r="U159" s="8" t="s">
        <v>379</v>
      </c>
      <c r="V159" s="8" t="s">
        <v>373</v>
      </c>
      <c r="W159" s="8" t="s">
        <v>683</v>
      </c>
      <c r="X159" s="8" t="s">
        <v>4553</v>
      </c>
      <c r="Y159" s="8" t="s">
        <v>62</v>
      </c>
      <c r="Z159" s="8" t="s">
        <v>4554</v>
      </c>
      <c r="AA159" s="8" t="s">
        <v>4555</v>
      </c>
      <c r="AB159" s="8" t="s">
        <v>356</v>
      </c>
      <c r="AC159" s="8" t="s">
        <v>367</v>
      </c>
      <c r="AD159" s="8" t="s">
        <v>55</v>
      </c>
      <c r="AE159" s="8" t="s">
        <v>341</v>
      </c>
      <c r="AF159" s="8" t="s">
        <v>438</v>
      </c>
      <c r="AG159" s="8" t="s">
        <v>358</v>
      </c>
      <c r="AH159" s="183"/>
      <c r="AI159" s="209">
        <v>1.595</v>
      </c>
      <c r="AJ159" s="129"/>
      <c r="AL159"/>
      <c r="AM159" s="129" t="s">
        <v>4359</v>
      </c>
      <c r="AN159" s="151">
        <v>6.2903000000000001E-2</v>
      </c>
      <c r="AO159" s="151">
        <v>0</v>
      </c>
    </row>
    <row r="160" spans="1:41" x14ac:dyDescent="0.2">
      <c r="A160" s="8" t="s">
        <v>4362</v>
      </c>
      <c r="B160" s="8" t="s">
        <v>4497</v>
      </c>
      <c r="C160" s="8" t="s">
        <v>351</v>
      </c>
      <c r="D160" s="8" t="s">
        <v>4560</v>
      </c>
      <c r="E160" s="8" t="s">
        <v>1212</v>
      </c>
      <c r="F160" s="171">
        <v>1</v>
      </c>
      <c r="G160" s="150">
        <v>5251000</v>
      </c>
      <c r="H160" s="150">
        <v>5765.76</v>
      </c>
      <c r="I160" s="150">
        <v>0.26355699999999999</v>
      </c>
      <c r="J160" s="150">
        <v>9.0000000000000002E-6</v>
      </c>
      <c r="K160" s="8" t="s">
        <v>4560</v>
      </c>
      <c r="L160" s="8" t="s">
        <v>1212</v>
      </c>
      <c r="M160" s="171">
        <v>1</v>
      </c>
      <c r="N160" s="150">
        <v>-5251000</v>
      </c>
      <c r="O160" s="150">
        <v>-5251</v>
      </c>
      <c r="P160" s="150">
        <v>-9.0000000000000002E-6</v>
      </c>
      <c r="Q160" s="150">
        <v>0.28973100000000002</v>
      </c>
      <c r="R160" s="150">
        <v>514.76</v>
      </c>
      <c r="S160" s="8" t="s">
        <v>53</v>
      </c>
      <c r="T160" s="8" t="s">
        <v>53</v>
      </c>
      <c r="U160" s="8" t="s">
        <v>379</v>
      </c>
      <c r="V160" s="8" t="s">
        <v>373</v>
      </c>
      <c r="W160" s="8" t="s">
        <v>683</v>
      </c>
      <c r="X160" s="8" t="s">
        <v>4553</v>
      </c>
      <c r="Y160" s="8" t="s">
        <v>62</v>
      </c>
      <c r="Z160" s="8" t="s">
        <v>4554</v>
      </c>
      <c r="AA160" s="8" t="s">
        <v>4555</v>
      </c>
      <c r="AB160" s="8" t="s">
        <v>356</v>
      </c>
      <c r="AC160" s="8" t="s">
        <v>367</v>
      </c>
      <c r="AD160" s="8" t="s">
        <v>55</v>
      </c>
      <c r="AE160" s="8" t="s">
        <v>341</v>
      </c>
      <c r="AF160" s="8" t="s">
        <v>438</v>
      </c>
      <c r="AG160" s="8" t="s">
        <v>358</v>
      </c>
      <c r="AH160" s="183"/>
      <c r="AI160" s="209">
        <v>1.595</v>
      </c>
      <c r="AJ160" s="129"/>
      <c r="AL160"/>
      <c r="AM160" s="129" t="s">
        <v>4359</v>
      </c>
      <c r="AN160" s="151">
        <v>0.71518899999999996</v>
      </c>
      <c r="AO160" s="151">
        <v>9.9999999999999995E-7</v>
      </c>
    </row>
    <row r="161" spans="1:41" x14ac:dyDescent="0.2">
      <c r="A161" s="8" t="s">
        <v>4362</v>
      </c>
      <c r="B161" s="8" t="s">
        <v>4365</v>
      </c>
      <c r="C161" s="8" t="s">
        <v>351</v>
      </c>
      <c r="D161" s="8" t="s">
        <v>4561</v>
      </c>
      <c r="E161" s="8" t="s">
        <v>1212</v>
      </c>
      <c r="F161" s="171">
        <v>1</v>
      </c>
      <c r="G161" s="150">
        <v>2042000</v>
      </c>
      <c r="H161" s="150">
        <v>2242.1799999999998</v>
      </c>
      <c r="I161" s="150">
        <v>1.0280000000000001E-3</v>
      </c>
      <c r="J161" s="150">
        <v>0</v>
      </c>
      <c r="K161" s="8" t="s">
        <v>4561</v>
      </c>
      <c r="L161" s="8" t="s">
        <v>1212</v>
      </c>
      <c r="M161" s="171">
        <v>1</v>
      </c>
      <c r="N161" s="150">
        <v>-2042000</v>
      </c>
      <c r="O161" s="150">
        <v>-2042</v>
      </c>
      <c r="P161" s="150">
        <v>0</v>
      </c>
      <c r="Q161" s="150">
        <v>7.5600000000000005E-4</v>
      </c>
      <c r="R161" s="150">
        <v>200.18</v>
      </c>
      <c r="S161" s="8" t="s">
        <v>53</v>
      </c>
      <c r="T161" s="8" t="s">
        <v>53</v>
      </c>
      <c r="U161" s="8" t="s">
        <v>379</v>
      </c>
      <c r="V161" s="8" t="s">
        <v>373</v>
      </c>
      <c r="W161" s="8" t="s">
        <v>683</v>
      </c>
      <c r="X161" s="8" t="s">
        <v>4553</v>
      </c>
      <c r="Y161" s="8" t="s">
        <v>62</v>
      </c>
      <c r="Z161" s="8" t="s">
        <v>4554</v>
      </c>
      <c r="AA161" s="8" t="s">
        <v>4555</v>
      </c>
      <c r="AB161" s="8" t="s">
        <v>356</v>
      </c>
      <c r="AC161" s="8" t="s">
        <v>367</v>
      </c>
      <c r="AD161" s="8" t="s">
        <v>55</v>
      </c>
      <c r="AE161" s="8" t="s">
        <v>341</v>
      </c>
      <c r="AF161" s="8" t="s">
        <v>438</v>
      </c>
      <c r="AG161" s="8" t="s">
        <v>358</v>
      </c>
      <c r="AH161" s="183"/>
      <c r="AI161" s="209">
        <v>1.595</v>
      </c>
      <c r="AJ161" s="129"/>
      <c r="AL161"/>
      <c r="AM161" s="129" t="s">
        <v>4359</v>
      </c>
      <c r="AN161" s="151">
        <v>5.254E-3</v>
      </c>
      <c r="AO161" s="151">
        <v>0</v>
      </c>
    </row>
    <row r="162" spans="1:41" x14ac:dyDescent="0.2">
      <c r="A162" s="8" t="s">
        <v>4353</v>
      </c>
      <c r="B162" s="8" t="s">
        <v>4370</v>
      </c>
      <c r="C162" s="8" t="s">
        <v>351</v>
      </c>
      <c r="D162" s="8" t="s">
        <v>4562</v>
      </c>
      <c r="E162" s="8" t="s">
        <v>1212</v>
      </c>
      <c r="F162" s="171">
        <v>1</v>
      </c>
      <c r="G162" s="150">
        <v>584000</v>
      </c>
      <c r="H162" s="150">
        <v>641.25</v>
      </c>
      <c r="I162" s="150">
        <v>1.2409999999999999E-3</v>
      </c>
      <c r="J162" s="150">
        <v>0</v>
      </c>
      <c r="K162" s="8" t="s">
        <v>4562</v>
      </c>
      <c r="L162" s="8" t="s">
        <v>1212</v>
      </c>
      <c r="M162" s="171">
        <v>1</v>
      </c>
      <c r="N162" s="150">
        <v>-584000</v>
      </c>
      <c r="O162" s="150">
        <v>-584</v>
      </c>
      <c r="P162" s="150">
        <v>0</v>
      </c>
      <c r="Q162" s="150">
        <v>9.3599999999999998E-4</v>
      </c>
      <c r="R162" s="150">
        <v>57.25</v>
      </c>
      <c r="S162" s="8" t="s">
        <v>53</v>
      </c>
      <c r="T162" s="8" t="s">
        <v>53</v>
      </c>
      <c r="U162" s="8" t="s">
        <v>379</v>
      </c>
      <c r="V162" s="8" t="s">
        <v>373</v>
      </c>
      <c r="W162" s="8" t="s">
        <v>683</v>
      </c>
      <c r="X162" s="8" t="s">
        <v>4553</v>
      </c>
      <c r="Y162" s="8" t="s">
        <v>62</v>
      </c>
      <c r="Z162" s="8" t="s">
        <v>4554</v>
      </c>
      <c r="AA162" s="8" t="s">
        <v>4555</v>
      </c>
      <c r="AB162" s="8" t="s">
        <v>356</v>
      </c>
      <c r="AC162" s="8" t="s">
        <v>367</v>
      </c>
      <c r="AD162" s="8" t="s">
        <v>55</v>
      </c>
      <c r="AE162" s="8" t="s">
        <v>341</v>
      </c>
      <c r="AF162" s="8" t="s">
        <v>438</v>
      </c>
      <c r="AG162" s="8" t="s">
        <v>358</v>
      </c>
      <c r="AH162" s="183"/>
      <c r="AI162" s="209">
        <v>1.595</v>
      </c>
      <c r="AJ162" s="129"/>
      <c r="AL162"/>
      <c r="AM162" s="129" t="s">
        <v>4359</v>
      </c>
      <c r="AN162" s="151">
        <v>5.0569999999999999E-3</v>
      </c>
      <c r="AO162" s="151">
        <v>0</v>
      </c>
    </row>
    <row r="163" spans="1:41" x14ac:dyDescent="0.2">
      <c r="A163" s="8" t="s">
        <v>4353</v>
      </c>
      <c r="B163" s="8" t="s">
        <v>4372</v>
      </c>
      <c r="C163" s="8" t="s">
        <v>351</v>
      </c>
      <c r="D163" s="8" t="s">
        <v>4563</v>
      </c>
      <c r="E163" s="8" t="s">
        <v>1212</v>
      </c>
      <c r="F163" s="171">
        <v>1</v>
      </c>
      <c r="G163" s="150">
        <v>1459000</v>
      </c>
      <c r="H163" s="150">
        <v>1602.03</v>
      </c>
      <c r="I163" s="150">
        <v>2.9380000000000001E-3</v>
      </c>
      <c r="J163" s="150">
        <v>0</v>
      </c>
      <c r="K163" s="8" t="s">
        <v>4563</v>
      </c>
      <c r="L163" s="8" t="s">
        <v>1212</v>
      </c>
      <c r="M163" s="171">
        <v>1</v>
      </c>
      <c r="N163" s="150">
        <v>-1459000</v>
      </c>
      <c r="O163" s="150">
        <v>-1459</v>
      </c>
      <c r="P163" s="150">
        <v>0</v>
      </c>
      <c r="Q163" s="150">
        <v>2.777E-3</v>
      </c>
      <c r="R163" s="150">
        <v>143.03</v>
      </c>
      <c r="S163" s="8" t="s">
        <v>53</v>
      </c>
      <c r="T163" s="8" t="s">
        <v>53</v>
      </c>
      <c r="U163" s="8" t="s">
        <v>379</v>
      </c>
      <c r="V163" s="8" t="s">
        <v>373</v>
      </c>
      <c r="W163" s="8" t="s">
        <v>683</v>
      </c>
      <c r="X163" s="8" t="s">
        <v>4553</v>
      </c>
      <c r="Y163" s="8" t="s">
        <v>62</v>
      </c>
      <c r="Z163" s="8" t="s">
        <v>4554</v>
      </c>
      <c r="AA163" s="8" t="s">
        <v>4555</v>
      </c>
      <c r="AB163" s="8" t="s">
        <v>356</v>
      </c>
      <c r="AC163" s="8" t="s">
        <v>367</v>
      </c>
      <c r="AD163" s="8" t="s">
        <v>55</v>
      </c>
      <c r="AE163" s="8" t="s">
        <v>341</v>
      </c>
      <c r="AF163" s="8" t="s">
        <v>438</v>
      </c>
      <c r="AG163" s="8" t="s">
        <v>358</v>
      </c>
      <c r="AH163" s="183"/>
      <c r="AI163" s="209">
        <v>1.595</v>
      </c>
      <c r="AJ163" s="129"/>
      <c r="AL163"/>
      <c r="AM163" s="129" t="s">
        <v>4359</v>
      </c>
      <c r="AN163" s="151">
        <v>7.3419999999999996E-3</v>
      </c>
      <c r="AO163" s="151">
        <v>0</v>
      </c>
    </row>
    <row r="164" spans="1:41" x14ac:dyDescent="0.2">
      <c r="A164" s="8" t="s">
        <v>4353</v>
      </c>
      <c r="B164" s="8" t="s">
        <v>4447</v>
      </c>
      <c r="C164" s="8" t="s">
        <v>351</v>
      </c>
      <c r="D164" s="8" t="s">
        <v>4564</v>
      </c>
      <c r="E164" s="8" t="s">
        <v>1212</v>
      </c>
      <c r="F164" s="171">
        <v>1</v>
      </c>
      <c r="G164" s="150">
        <v>9291000</v>
      </c>
      <c r="H164" s="150">
        <v>10195.34</v>
      </c>
      <c r="I164" s="150">
        <v>0.38383800000000001</v>
      </c>
      <c r="J164" s="150">
        <v>2.0999999999999999E-5</v>
      </c>
      <c r="K164" s="8" t="s">
        <v>4564</v>
      </c>
      <c r="L164" s="8" t="s">
        <v>1212</v>
      </c>
      <c r="M164" s="171">
        <v>1</v>
      </c>
      <c r="N164" s="150">
        <v>-9291000</v>
      </c>
      <c r="O164" s="150">
        <v>-9291</v>
      </c>
      <c r="P164" s="150">
        <v>-1.9000000000000001E-5</v>
      </c>
      <c r="Q164" s="150">
        <v>0.47049299999999999</v>
      </c>
      <c r="R164" s="150">
        <v>904.34</v>
      </c>
      <c r="S164" s="8" t="s">
        <v>53</v>
      </c>
      <c r="T164" s="8" t="s">
        <v>53</v>
      </c>
      <c r="U164" s="8" t="s">
        <v>379</v>
      </c>
      <c r="V164" s="8" t="s">
        <v>373</v>
      </c>
      <c r="W164" s="8" t="s">
        <v>683</v>
      </c>
      <c r="X164" s="8" t="s">
        <v>4553</v>
      </c>
      <c r="Y164" s="8" t="s">
        <v>62</v>
      </c>
      <c r="Z164" s="8" t="s">
        <v>4565</v>
      </c>
      <c r="AA164" s="8" t="s">
        <v>4566</v>
      </c>
      <c r="AB164" s="8" t="s">
        <v>356</v>
      </c>
      <c r="AC164" s="8" t="s">
        <v>367</v>
      </c>
      <c r="AD164" s="8" t="s">
        <v>55</v>
      </c>
      <c r="AE164" s="8" t="s">
        <v>341</v>
      </c>
      <c r="AF164" s="8" t="s">
        <v>438</v>
      </c>
      <c r="AG164" s="8" t="s">
        <v>358</v>
      </c>
      <c r="AH164" s="183"/>
      <c r="AI164" s="209">
        <v>1.585</v>
      </c>
      <c r="AJ164" s="129"/>
      <c r="AL164"/>
      <c r="AM164" s="129" t="s">
        <v>4359</v>
      </c>
      <c r="AN164" s="151">
        <v>0.52589399999999997</v>
      </c>
      <c r="AO164" s="151">
        <v>1.9999999999999999E-6</v>
      </c>
    </row>
    <row r="165" spans="1:41" x14ac:dyDescent="0.2">
      <c r="A165" s="8" t="s">
        <v>4353</v>
      </c>
      <c r="B165" s="8" t="s">
        <v>4360</v>
      </c>
      <c r="C165" s="8" t="s">
        <v>351</v>
      </c>
      <c r="D165" s="8" t="s">
        <v>4567</v>
      </c>
      <c r="E165" s="8" t="s">
        <v>1212</v>
      </c>
      <c r="F165" s="171">
        <v>1</v>
      </c>
      <c r="G165" s="150">
        <v>7433000</v>
      </c>
      <c r="H165" s="150">
        <v>8156.49</v>
      </c>
      <c r="I165" s="150">
        <v>7.1450000000000003E-3</v>
      </c>
      <c r="J165" s="150">
        <v>1.9999999999999999E-6</v>
      </c>
      <c r="K165" s="8" t="s">
        <v>4567</v>
      </c>
      <c r="L165" s="8" t="s">
        <v>1212</v>
      </c>
      <c r="M165" s="171">
        <v>1</v>
      </c>
      <c r="N165" s="150">
        <v>-7433000</v>
      </c>
      <c r="O165" s="150">
        <v>-7433</v>
      </c>
      <c r="P165" s="150">
        <v>-1.9999999999999999E-6</v>
      </c>
      <c r="Q165" s="150">
        <v>5.2760000000000003E-3</v>
      </c>
      <c r="R165" s="150">
        <v>723.49</v>
      </c>
      <c r="S165" s="8" t="s">
        <v>53</v>
      </c>
      <c r="T165" s="8" t="s">
        <v>53</v>
      </c>
      <c r="U165" s="8" t="s">
        <v>379</v>
      </c>
      <c r="V165" s="8" t="s">
        <v>373</v>
      </c>
      <c r="W165" s="8" t="s">
        <v>683</v>
      </c>
      <c r="X165" s="8" t="s">
        <v>4553</v>
      </c>
      <c r="Y165" s="8" t="s">
        <v>62</v>
      </c>
      <c r="Z165" s="8" t="s">
        <v>4565</v>
      </c>
      <c r="AA165" s="8" t="s">
        <v>4566</v>
      </c>
      <c r="AB165" s="8" t="s">
        <v>356</v>
      </c>
      <c r="AC165" s="8" t="s">
        <v>367</v>
      </c>
      <c r="AD165" s="8" t="s">
        <v>55</v>
      </c>
      <c r="AE165" s="8" t="s">
        <v>341</v>
      </c>
      <c r="AF165" s="8" t="s">
        <v>438</v>
      </c>
      <c r="AG165" s="8" t="s">
        <v>358</v>
      </c>
      <c r="AH165" s="183"/>
      <c r="AI165" s="209">
        <v>1.585</v>
      </c>
      <c r="AJ165" s="129"/>
      <c r="AL165"/>
      <c r="AM165" s="129" t="s">
        <v>4359</v>
      </c>
      <c r="AN165" s="151">
        <v>2.1569999999999999E-2</v>
      </c>
      <c r="AO165" s="151">
        <v>0</v>
      </c>
    </row>
    <row r="166" spans="1:41" x14ac:dyDescent="0.2">
      <c r="A166" s="8" t="s">
        <v>4362</v>
      </c>
      <c r="B166" s="8" t="s">
        <v>4362</v>
      </c>
      <c r="C166" s="8" t="s">
        <v>351</v>
      </c>
      <c r="D166" s="8" t="s">
        <v>4568</v>
      </c>
      <c r="E166" s="8" t="s">
        <v>1212</v>
      </c>
      <c r="F166" s="171">
        <v>1</v>
      </c>
      <c r="G166" s="150">
        <v>75567000</v>
      </c>
      <c r="H166" s="150">
        <v>82922.33</v>
      </c>
      <c r="I166" s="150">
        <v>0.20808599999999999</v>
      </c>
      <c r="J166" s="150">
        <v>1.7E-5</v>
      </c>
      <c r="K166" s="8" t="s">
        <v>4568</v>
      </c>
      <c r="L166" s="8" t="s">
        <v>1212</v>
      </c>
      <c r="M166" s="171">
        <v>1</v>
      </c>
      <c r="N166" s="150">
        <v>-75567000</v>
      </c>
      <c r="O166" s="150">
        <v>-75567</v>
      </c>
      <c r="P166" s="150">
        <v>-1.5E-5</v>
      </c>
      <c r="Q166" s="150">
        <v>0.20976600000000001</v>
      </c>
      <c r="R166" s="150">
        <v>7355.33</v>
      </c>
      <c r="S166" s="8" t="s">
        <v>53</v>
      </c>
      <c r="T166" s="8" t="s">
        <v>53</v>
      </c>
      <c r="U166" s="8" t="s">
        <v>379</v>
      </c>
      <c r="V166" s="8" t="s">
        <v>373</v>
      </c>
      <c r="W166" s="8" t="s">
        <v>683</v>
      </c>
      <c r="X166" s="8" t="s">
        <v>4553</v>
      </c>
      <c r="Y166" s="8" t="s">
        <v>62</v>
      </c>
      <c r="Z166" s="8" t="s">
        <v>4565</v>
      </c>
      <c r="AA166" s="8" t="s">
        <v>4566</v>
      </c>
      <c r="AB166" s="8" t="s">
        <v>356</v>
      </c>
      <c r="AC166" s="8" t="s">
        <v>367</v>
      </c>
      <c r="AD166" s="8" t="s">
        <v>55</v>
      </c>
      <c r="AE166" s="8" t="s">
        <v>341</v>
      </c>
      <c r="AF166" s="8" t="s">
        <v>438</v>
      </c>
      <c r="AG166" s="8" t="s">
        <v>358</v>
      </c>
      <c r="AH166" s="183"/>
      <c r="AI166" s="209">
        <v>1.585</v>
      </c>
      <c r="AJ166" s="129"/>
      <c r="AL166"/>
      <c r="AM166" s="129" t="s">
        <v>4359</v>
      </c>
      <c r="AN166" s="151">
        <v>0.810195</v>
      </c>
      <c r="AO166" s="151">
        <v>9.9999999999999995E-7</v>
      </c>
    </row>
    <row r="167" spans="1:41" x14ac:dyDescent="0.2">
      <c r="A167" s="8" t="s">
        <v>4353</v>
      </c>
      <c r="B167" s="8" t="s">
        <v>4354</v>
      </c>
      <c r="C167" s="8" t="s">
        <v>351</v>
      </c>
      <c r="D167" s="8" t="s">
        <v>4569</v>
      </c>
      <c r="E167" s="8" t="s">
        <v>1212</v>
      </c>
      <c r="F167" s="171">
        <v>1</v>
      </c>
      <c r="G167" s="150">
        <v>44597000</v>
      </c>
      <c r="H167" s="150">
        <v>48937.86</v>
      </c>
      <c r="I167" s="150">
        <v>3.4209999999999997E-2</v>
      </c>
      <c r="J167" s="150">
        <v>3.9999999999999998E-6</v>
      </c>
      <c r="K167" s="8" t="s">
        <v>4569</v>
      </c>
      <c r="L167" s="8" t="s">
        <v>1212</v>
      </c>
      <c r="M167" s="171">
        <v>1</v>
      </c>
      <c r="N167" s="150">
        <v>-44597000</v>
      </c>
      <c r="O167" s="150">
        <v>-44597</v>
      </c>
      <c r="P167" s="150">
        <v>-3.9999999999999998E-6</v>
      </c>
      <c r="Q167" s="150">
        <v>2.6519999999999998E-2</v>
      </c>
      <c r="R167" s="150">
        <v>4340.8599999999997</v>
      </c>
      <c r="S167" s="8" t="s">
        <v>53</v>
      </c>
      <c r="T167" s="8" t="s">
        <v>53</v>
      </c>
      <c r="U167" s="8" t="s">
        <v>379</v>
      </c>
      <c r="V167" s="8" t="s">
        <v>373</v>
      </c>
      <c r="W167" s="8" t="s">
        <v>683</v>
      </c>
      <c r="X167" s="8" t="s">
        <v>4553</v>
      </c>
      <c r="Y167" s="8" t="s">
        <v>62</v>
      </c>
      <c r="Z167" s="8" t="s">
        <v>4565</v>
      </c>
      <c r="AA167" s="8" t="s">
        <v>4566</v>
      </c>
      <c r="AB167" s="8" t="s">
        <v>356</v>
      </c>
      <c r="AC167" s="8" t="s">
        <v>367</v>
      </c>
      <c r="AD167" s="8" t="s">
        <v>55</v>
      </c>
      <c r="AE167" s="8" t="s">
        <v>341</v>
      </c>
      <c r="AF167" s="8" t="s">
        <v>438</v>
      </c>
      <c r="AG167" s="8" t="s">
        <v>358</v>
      </c>
      <c r="AH167" s="183"/>
      <c r="AI167" s="209">
        <v>1.585</v>
      </c>
      <c r="AJ167" s="129"/>
      <c r="AL167"/>
      <c r="AM167" s="129" t="s">
        <v>4359</v>
      </c>
      <c r="AN167" s="151">
        <v>6.6153000000000003E-2</v>
      </c>
      <c r="AO167" s="151">
        <v>0</v>
      </c>
    </row>
    <row r="168" spans="1:41" x14ac:dyDescent="0.2">
      <c r="A168" s="8" t="s">
        <v>4362</v>
      </c>
      <c r="B168" s="8" t="s">
        <v>4363</v>
      </c>
      <c r="C168" s="8" t="s">
        <v>351</v>
      </c>
      <c r="D168" s="8" t="s">
        <v>4570</v>
      </c>
      <c r="E168" s="8" t="s">
        <v>1212</v>
      </c>
      <c r="F168" s="171">
        <v>1</v>
      </c>
      <c r="G168" s="150">
        <v>81791000</v>
      </c>
      <c r="H168" s="150">
        <v>89752.14</v>
      </c>
      <c r="I168" s="150">
        <v>3.3893E-2</v>
      </c>
      <c r="J168" s="150">
        <v>3.9999999999999998E-6</v>
      </c>
      <c r="K168" s="8" t="s">
        <v>4570</v>
      </c>
      <c r="L168" s="8" t="s">
        <v>1212</v>
      </c>
      <c r="M168" s="171">
        <v>1</v>
      </c>
      <c r="N168" s="150">
        <v>-81791000</v>
      </c>
      <c r="O168" s="150">
        <v>-81791</v>
      </c>
      <c r="P168" s="150">
        <v>-3.0000000000000001E-6</v>
      </c>
      <c r="Q168" s="150">
        <v>2.6366000000000001E-2</v>
      </c>
      <c r="R168" s="150">
        <v>7961.14</v>
      </c>
      <c r="S168" s="8" t="s">
        <v>53</v>
      </c>
      <c r="T168" s="8" t="s">
        <v>53</v>
      </c>
      <c r="U168" s="8" t="s">
        <v>379</v>
      </c>
      <c r="V168" s="8" t="s">
        <v>373</v>
      </c>
      <c r="W168" s="8" t="s">
        <v>683</v>
      </c>
      <c r="X168" s="8" t="s">
        <v>4553</v>
      </c>
      <c r="Y168" s="8" t="s">
        <v>62</v>
      </c>
      <c r="Z168" s="8" t="s">
        <v>4565</v>
      </c>
      <c r="AA168" s="8" t="s">
        <v>4566</v>
      </c>
      <c r="AB168" s="8" t="s">
        <v>356</v>
      </c>
      <c r="AC168" s="8" t="s">
        <v>367</v>
      </c>
      <c r="AD168" s="8" t="s">
        <v>55</v>
      </c>
      <c r="AE168" s="8" t="s">
        <v>341</v>
      </c>
      <c r="AF168" s="8" t="s">
        <v>438</v>
      </c>
      <c r="AG168" s="8" t="s">
        <v>358</v>
      </c>
      <c r="AH168" s="183"/>
      <c r="AI168" s="209">
        <v>1.585</v>
      </c>
      <c r="AJ168" s="129"/>
      <c r="AL168"/>
      <c r="AM168" s="129" t="s">
        <v>4359</v>
      </c>
      <c r="AN168" s="151">
        <v>6.9767999999999997E-2</v>
      </c>
      <c r="AO168" s="151">
        <v>0</v>
      </c>
    </row>
    <row r="169" spans="1:41" x14ac:dyDescent="0.2">
      <c r="A169" s="8" t="s">
        <v>4362</v>
      </c>
      <c r="B169" s="8" t="s">
        <v>4497</v>
      </c>
      <c r="C169" s="8" t="s">
        <v>351</v>
      </c>
      <c r="D169" s="8" t="s">
        <v>4571</v>
      </c>
      <c r="E169" s="8" t="s">
        <v>1212</v>
      </c>
      <c r="F169" s="171">
        <v>1</v>
      </c>
      <c r="G169" s="150">
        <v>5575000</v>
      </c>
      <c r="H169" s="150">
        <v>6117.64</v>
      </c>
      <c r="I169" s="150">
        <v>0.279642</v>
      </c>
      <c r="J169" s="150">
        <v>1.0000000000000001E-5</v>
      </c>
      <c r="K169" s="8" t="s">
        <v>4571</v>
      </c>
      <c r="L169" s="8" t="s">
        <v>1212</v>
      </c>
      <c r="M169" s="171">
        <v>1</v>
      </c>
      <c r="N169" s="150">
        <v>-5575000</v>
      </c>
      <c r="O169" s="150">
        <v>-5575</v>
      </c>
      <c r="P169" s="150">
        <v>-9.0000000000000002E-6</v>
      </c>
      <c r="Q169" s="150">
        <v>0.30760799999999999</v>
      </c>
      <c r="R169" s="150">
        <v>542.64</v>
      </c>
      <c r="S169" s="8" t="s">
        <v>53</v>
      </c>
      <c r="T169" s="8" t="s">
        <v>53</v>
      </c>
      <c r="U169" s="8" t="s">
        <v>379</v>
      </c>
      <c r="V169" s="8" t="s">
        <v>373</v>
      </c>
      <c r="W169" s="8" t="s">
        <v>683</v>
      </c>
      <c r="X169" s="8" t="s">
        <v>4553</v>
      </c>
      <c r="Y169" s="8" t="s">
        <v>62</v>
      </c>
      <c r="Z169" s="8" t="s">
        <v>4565</v>
      </c>
      <c r="AA169" s="8" t="s">
        <v>4566</v>
      </c>
      <c r="AB169" s="8" t="s">
        <v>356</v>
      </c>
      <c r="AC169" s="8" t="s">
        <v>367</v>
      </c>
      <c r="AD169" s="8" t="s">
        <v>55</v>
      </c>
      <c r="AE169" s="8" t="s">
        <v>341</v>
      </c>
      <c r="AF169" s="8" t="s">
        <v>438</v>
      </c>
      <c r="AG169" s="8" t="s">
        <v>358</v>
      </c>
      <c r="AH169" s="183"/>
      <c r="AI169" s="209">
        <v>1.585</v>
      </c>
      <c r="AJ169" s="129"/>
      <c r="AL169"/>
      <c r="AM169" s="129" t="s">
        <v>4359</v>
      </c>
      <c r="AN169" s="151">
        <v>0.75392400000000004</v>
      </c>
      <c r="AO169" s="151">
        <v>9.9999999999999995E-7</v>
      </c>
    </row>
    <row r="170" spans="1:41" x14ac:dyDescent="0.2">
      <c r="A170" s="8" t="s">
        <v>4362</v>
      </c>
      <c r="B170" s="8" t="s">
        <v>4365</v>
      </c>
      <c r="C170" s="8" t="s">
        <v>351</v>
      </c>
      <c r="D170" s="8" t="s">
        <v>4572</v>
      </c>
      <c r="E170" s="8" t="s">
        <v>1212</v>
      </c>
      <c r="F170" s="171">
        <v>1</v>
      </c>
      <c r="G170" s="150">
        <v>2478000</v>
      </c>
      <c r="H170" s="150">
        <v>2719.2</v>
      </c>
      <c r="I170" s="150">
        <v>1.2459999999999999E-3</v>
      </c>
      <c r="J170" s="150">
        <v>0</v>
      </c>
      <c r="K170" s="8" t="s">
        <v>4572</v>
      </c>
      <c r="L170" s="8" t="s">
        <v>1212</v>
      </c>
      <c r="M170" s="171">
        <v>1</v>
      </c>
      <c r="N170" s="150">
        <v>-2478000</v>
      </c>
      <c r="O170" s="150">
        <v>-2478</v>
      </c>
      <c r="P170" s="150">
        <v>0</v>
      </c>
      <c r="Q170" s="150">
        <v>9.1699999999999995E-4</v>
      </c>
      <c r="R170" s="150">
        <v>241.2</v>
      </c>
      <c r="S170" s="8" t="s">
        <v>53</v>
      </c>
      <c r="T170" s="8" t="s">
        <v>53</v>
      </c>
      <c r="U170" s="8" t="s">
        <v>379</v>
      </c>
      <c r="V170" s="8" t="s">
        <v>373</v>
      </c>
      <c r="W170" s="8" t="s">
        <v>683</v>
      </c>
      <c r="X170" s="8" t="s">
        <v>4553</v>
      </c>
      <c r="Y170" s="8" t="s">
        <v>62</v>
      </c>
      <c r="Z170" s="8" t="s">
        <v>4565</v>
      </c>
      <c r="AA170" s="8" t="s">
        <v>4566</v>
      </c>
      <c r="AB170" s="8" t="s">
        <v>356</v>
      </c>
      <c r="AC170" s="8" t="s">
        <v>367</v>
      </c>
      <c r="AD170" s="8" t="s">
        <v>55</v>
      </c>
      <c r="AE170" s="8" t="s">
        <v>341</v>
      </c>
      <c r="AF170" s="8" t="s">
        <v>438</v>
      </c>
      <c r="AG170" s="8" t="s">
        <v>358</v>
      </c>
      <c r="AH170" s="183"/>
      <c r="AI170" s="209">
        <v>1.585</v>
      </c>
      <c r="AJ170" s="129"/>
      <c r="AL170"/>
      <c r="AM170" s="129" t="s">
        <v>4359</v>
      </c>
      <c r="AN170" s="151">
        <v>6.3299999999999997E-3</v>
      </c>
      <c r="AO170" s="151">
        <v>0</v>
      </c>
    </row>
    <row r="171" spans="1:41" x14ac:dyDescent="0.2">
      <c r="A171" s="8" t="s">
        <v>4353</v>
      </c>
      <c r="B171" s="8" t="s">
        <v>4370</v>
      </c>
      <c r="C171" s="8" t="s">
        <v>351</v>
      </c>
      <c r="D171" s="8" t="s">
        <v>4573</v>
      </c>
      <c r="E171" s="8" t="s">
        <v>1212</v>
      </c>
      <c r="F171" s="171">
        <v>1</v>
      </c>
      <c r="G171" s="150">
        <v>619000</v>
      </c>
      <c r="H171" s="150">
        <v>679.25</v>
      </c>
      <c r="I171" s="150">
        <v>1.315E-3</v>
      </c>
      <c r="J171" s="150">
        <v>0</v>
      </c>
      <c r="K171" s="8" t="s">
        <v>4573</v>
      </c>
      <c r="L171" s="8" t="s">
        <v>1212</v>
      </c>
      <c r="M171" s="171">
        <v>1</v>
      </c>
      <c r="N171" s="150">
        <v>-619000</v>
      </c>
      <c r="O171" s="150">
        <v>-619</v>
      </c>
      <c r="P171" s="150">
        <v>0</v>
      </c>
      <c r="Q171" s="150">
        <v>9.9200000000000004E-4</v>
      </c>
      <c r="R171" s="150">
        <v>60.25</v>
      </c>
      <c r="S171" s="8" t="s">
        <v>53</v>
      </c>
      <c r="T171" s="8" t="s">
        <v>53</v>
      </c>
      <c r="U171" s="8" t="s">
        <v>379</v>
      </c>
      <c r="V171" s="8" t="s">
        <v>373</v>
      </c>
      <c r="W171" s="8" t="s">
        <v>683</v>
      </c>
      <c r="X171" s="8" t="s">
        <v>4553</v>
      </c>
      <c r="Y171" s="8" t="s">
        <v>62</v>
      </c>
      <c r="Z171" s="8" t="s">
        <v>4565</v>
      </c>
      <c r="AA171" s="8" t="s">
        <v>4566</v>
      </c>
      <c r="AB171" s="8" t="s">
        <v>356</v>
      </c>
      <c r="AC171" s="8" t="s">
        <v>367</v>
      </c>
      <c r="AD171" s="8" t="s">
        <v>55</v>
      </c>
      <c r="AE171" s="8" t="s">
        <v>341</v>
      </c>
      <c r="AF171" s="8" t="s">
        <v>438</v>
      </c>
      <c r="AG171" s="8" t="s">
        <v>358</v>
      </c>
      <c r="AH171" s="183"/>
      <c r="AI171" s="209">
        <v>1.585</v>
      </c>
      <c r="AJ171" s="129"/>
      <c r="AL171"/>
      <c r="AM171" s="129" t="s">
        <v>4359</v>
      </c>
      <c r="AN171" s="151">
        <v>5.3220000000000003E-3</v>
      </c>
      <c r="AO171" s="151">
        <v>0</v>
      </c>
    </row>
    <row r="172" spans="1:41" x14ac:dyDescent="0.2">
      <c r="A172" s="8" t="s">
        <v>4353</v>
      </c>
      <c r="B172" s="8" t="s">
        <v>4372</v>
      </c>
      <c r="C172" s="8" t="s">
        <v>351</v>
      </c>
      <c r="D172" s="8" t="s">
        <v>4574</v>
      </c>
      <c r="E172" s="8" t="s">
        <v>1212</v>
      </c>
      <c r="F172" s="171">
        <v>1</v>
      </c>
      <c r="G172" s="150">
        <v>1858000</v>
      </c>
      <c r="H172" s="150">
        <v>2038.85</v>
      </c>
      <c r="I172" s="150">
        <v>3.7390000000000001E-3</v>
      </c>
      <c r="J172" s="150">
        <v>0</v>
      </c>
      <c r="K172" s="8" t="s">
        <v>4574</v>
      </c>
      <c r="L172" s="8" t="s">
        <v>1212</v>
      </c>
      <c r="M172" s="171">
        <v>1</v>
      </c>
      <c r="N172" s="150">
        <v>-1858000</v>
      </c>
      <c r="O172" s="150">
        <v>-1858</v>
      </c>
      <c r="P172" s="150">
        <v>0</v>
      </c>
      <c r="Q172" s="150">
        <v>3.5370000000000002E-3</v>
      </c>
      <c r="R172" s="150">
        <v>180.85</v>
      </c>
      <c r="S172" s="8" t="s">
        <v>53</v>
      </c>
      <c r="T172" s="8" t="s">
        <v>53</v>
      </c>
      <c r="U172" s="8" t="s">
        <v>379</v>
      </c>
      <c r="V172" s="8" t="s">
        <v>373</v>
      </c>
      <c r="W172" s="8" t="s">
        <v>683</v>
      </c>
      <c r="X172" s="8" t="s">
        <v>4553</v>
      </c>
      <c r="Y172" s="8" t="s">
        <v>62</v>
      </c>
      <c r="Z172" s="8" t="s">
        <v>4565</v>
      </c>
      <c r="AA172" s="8" t="s">
        <v>4566</v>
      </c>
      <c r="AB172" s="8" t="s">
        <v>356</v>
      </c>
      <c r="AC172" s="8" t="s">
        <v>367</v>
      </c>
      <c r="AD172" s="8" t="s">
        <v>55</v>
      </c>
      <c r="AE172" s="8" t="s">
        <v>341</v>
      </c>
      <c r="AF172" s="8" t="s">
        <v>438</v>
      </c>
      <c r="AG172" s="8" t="s">
        <v>358</v>
      </c>
      <c r="AH172" s="183"/>
      <c r="AI172" s="209">
        <v>1.585</v>
      </c>
      <c r="AJ172" s="129"/>
      <c r="AL172"/>
      <c r="AM172" s="129" t="s">
        <v>4359</v>
      </c>
      <c r="AN172" s="151">
        <v>9.2840000000000006E-3</v>
      </c>
      <c r="AO172" s="151">
        <v>0</v>
      </c>
    </row>
    <row r="173" spans="1:41" x14ac:dyDescent="0.2">
      <c r="A173" s="8" t="s">
        <v>4353</v>
      </c>
      <c r="B173" s="8" t="s">
        <v>4372</v>
      </c>
      <c r="C173" s="8" t="s">
        <v>397</v>
      </c>
      <c r="D173" s="8" t="s">
        <v>4575</v>
      </c>
      <c r="E173" s="8" t="s">
        <v>1206</v>
      </c>
      <c r="F173" s="171">
        <v>3.6469999999999998</v>
      </c>
      <c r="G173" s="150">
        <v>6993857.25</v>
      </c>
      <c r="H173" s="150">
        <v>8322.7824019742238</v>
      </c>
      <c r="I173" s="150">
        <v>1.5261E-2</v>
      </c>
      <c r="J173" s="150">
        <v>9.9999999999999995E-7</v>
      </c>
      <c r="K173" s="8" t="s">
        <v>4575</v>
      </c>
      <c r="L173" s="8" t="s">
        <v>1206</v>
      </c>
      <c r="M173" s="171">
        <v>3.6469999999999998</v>
      </c>
      <c r="N173" s="150">
        <v>-6993857.25</v>
      </c>
      <c r="O173" s="150">
        <v>-6993.86</v>
      </c>
      <c r="P173" s="150">
        <v>-9.9999999999999995E-7</v>
      </c>
      <c r="Q173" s="150">
        <v>1.3313999999999999E-2</v>
      </c>
      <c r="R173" s="150">
        <v>4846.58</v>
      </c>
      <c r="S173" s="8" t="s">
        <v>61</v>
      </c>
      <c r="T173" s="8" t="s">
        <v>314</v>
      </c>
      <c r="U173" s="8" t="s">
        <v>97</v>
      </c>
      <c r="V173" s="8" t="s">
        <v>395</v>
      </c>
      <c r="W173" s="8" t="s">
        <v>682</v>
      </c>
      <c r="X173" s="8" t="s">
        <v>4576</v>
      </c>
      <c r="Y173" s="8" t="s">
        <v>62</v>
      </c>
      <c r="Z173" s="8" t="s">
        <v>4352</v>
      </c>
      <c r="AA173" s="8" t="s">
        <v>1246</v>
      </c>
      <c r="AB173" s="8" t="s">
        <v>359</v>
      </c>
      <c r="AC173" s="8" t="s">
        <v>367</v>
      </c>
      <c r="AD173" s="8" t="s">
        <v>55</v>
      </c>
      <c r="AE173" s="8" t="s">
        <v>341</v>
      </c>
      <c r="AF173" s="8" t="s">
        <v>325</v>
      </c>
      <c r="AG173" s="8" t="s">
        <v>353</v>
      </c>
      <c r="AH173" s="183"/>
      <c r="AI173" s="150">
        <v>12911.82</v>
      </c>
      <c r="AJ173" s="150"/>
      <c r="AL173"/>
      <c r="AM173" s="129" t="s">
        <v>4359</v>
      </c>
      <c r="AN173" s="151">
        <v>0.24879200000000001</v>
      </c>
      <c r="AO173" s="151">
        <v>9.9999999999999995E-7</v>
      </c>
    </row>
    <row r="174" spans="1:41" x14ac:dyDescent="0.2">
      <c r="A174" s="8" t="s">
        <v>4353</v>
      </c>
      <c r="B174" s="8" t="s">
        <v>4360</v>
      </c>
      <c r="C174" s="8" t="s">
        <v>397</v>
      </c>
      <c r="D174" s="8" t="s">
        <v>4577</v>
      </c>
      <c r="E174" s="8" t="s">
        <v>1206</v>
      </c>
      <c r="F174" s="171">
        <v>3.6469999999999998</v>
      </c>
      <c r="G174" s="150">
        <v>30223824.59</v>
      </c>
      <c r="H174" s="150">
        <v>35966.731982451332</v>
      </c>
      <c r="I174" s="150">
        <v>3.1503000000000003E-2</v>
      </c>
      <c r="J174" s="150">
        <v>6.9999999999999999E-6</v>
      </c>
      <c r="K174" s="8" t="s">
        <v>4577</v>
      </c>
      <c r="L174" s="8" t="s">
        <v>1206</v>
      </c>
      <c r="M174" s="171">
        <v>3.6469999999999998</v>
      </c>
      <c r="N174" s="150">
        <v>-30223824.59</v>
      </c>
      <c r="O174" s="150">
        <v>-30223.82</v>
      </c>
      <c r="P174" s="150">
        <v>-6.0000000000000002E-6</v>
      </c>
      <c r="Q174" s="150">
        <v>2.1451999999999999E-2</v>
      </c>
      <c r="R174" s="150">
        <v>20944.400000000001</v>
      </c>
      <c r="S174" s="8" t="s">
        <v>61</v>
      </c>
      <c r="T174" s="8" t="s">
        <v>314</v>
      </c>
      <c r="U174" s="8" t="s">
        <v>97</v>
      </c>
      <c r="V174" s="8" t="s">
        <v>395</v>
      </c>
      <c r="W174" s="8" t="s">
        <v>682</v>
      </c>
      <c r="X174" s="8" t="s">
        <v>4576</v>
      </c>
      <c r="Y174" s="8" t="s">
        <v>62</v>
      </c>
      <c r="Z174" s="8" t="s">
        <v>4352</v>
      </c>
      <c r="AA174" s="8" t="s">
        <v>1246</v>
      </c>
      <c r="AB174" s="8" t="s">
        <v>359</v>
      </c>
      <c r="AC174" s="8" t="s">
        <v>367</v>
      </c>
      <c r="AD174" s="8" t="s">
        <v>55</v>
      </c>
      <c r="AE174" s="8" t="s">
        <v>341</v>
      </c>
      <c r="AF174" s="8" t="s">
        <v>325</v>
      </c>
      <c r="AG174" s="8" t="s">
        <v>353</v>
      </c>
      <c r="AH174" s="183"/>
      <c r="AI174" s="150">
        <v>12911.82</v>
      </c>
      <c r="AJ174" s="150"/>
      <c r="AL174"/>
      <c r="AM174" s="129" t="s">
        <v>4359</v>
      </c>
      <c r="AN174" s="151">
        <v>0.62444100000000002</v>
      </c>
      <c r="AO174" s="151">
        <v>3.9999999999999998E-6</v>
      </c>
    </row>
    <row r="175" spans="1:41" x14ac:dyDescent="0.2">
      <c r="A175" s="8" t="s">
        <v>4367</v>
      </c>
      <c r="B175" s="8" t="s">
        <v>4367</v>
      </c>
      <c r="C175" s="8" t="s">
        <v>397</v>
      </c>
      <c r="D175" s="8" t="s">
        <v>4578</v>
      </c>
      <c r="E175" s="8" t="s">
        <v>1206</v>
      </c>
      <c r="F175" s="171">
        <v>3.6469999999999998</v>
      </c>
      <c r="G175" s="150">
        <v>2683568.9300000002</v>
      </c>
      <c r="H175" s="150">
        <v>3193.4822566493008</v>
      </c>
      <c r="I175" s="150">
        <v>0.333812</v>
      </c>
      <c r="J175" s="150">
        <v>1.4E-5</v>
      </c>
      <c r="K175" s="8" t="s">
        <v>4578</v>
      </c>
      <c r="L175" s="8" t="s">
        <v>1206</v>
      </c>
      <c r="M175" s="171">
        <v>3.6469999999999998</v>
      </c>
      <c r="N175" s="150">
        <v>-2683568.9300000002</v>
      </c>
      <c r="O175" s="150">
        <v>-2683.57</v>
      </c>
      <c r="P175" s="150">
        <v>-1.2E-5</v>
      </c>
      <c r="Q175" s="150">
        <v>0.315971</v>
      </c>
      <c r="R175" s="150">
        <v>1859.65</v>
      </c>
      <c r="S175" s="8" t="s">
        <v>61</v>
      </c>
      <c r="T175" s="8" t="s">
        <v>314</v>
      </c>
      <c r="U175" s="8" t="s">
        <v>97</v>
      </c>
      <c r="V175" s="8" t="s">
        <v>395</v>
      </c>
      <c r="W175" s="8" t="s">
        <v>682</v>
      </c>
      <c r="X175" s="8" t="s">
        <v>4576</v>
      </c>
      <c r="Y175" s="8" t="s">
        <v>62</v>
      </c>
      <c r="Z175" s="8" t="s">
        <v>4352</v>
      </c>
      <c r="AA175" s="8" t="s">
        <v>1246</v>
      </c>
      <c r="AB175" s="8" t="s">
        <v>359</v>
      </c>
      <c r="AC175" s="8" t="s">
        <v>367</v>
      </c>
      <c r="AD175" s="8" t="s">
        <v>55</v>
      </c>
      <c r="AE175" s="8" t="s">
        <v>341</v>
      </c>
      <c r="AF175" s="8" t="s">
        <v>325</v>
      </c>
      <c r="AG175" s="8" t="s">
        <v>353</v>
      </c>
      <c r="AH175" s="183"/>
      <c r="AI175" s="150">
        <v>12911.82</v>
      </c>
      <c r="AJ175" s="150"/>
      <c r="AL175"/>
      <c r="AM175" s="129" t="s">
        <v>4359</v>
      </c>
      <c r="AN175" s="151">
        <v>0.67936300000000005</v>
      </c>
      <c r="AO175" s="151">
        <v>7.9999999999999996E-6</v>
      </c>
    </row>
    <row r="176" spans="1:41" x14ac:dyDescent="0.2">
      <c r="A176" s="8" t="s">
        <v>4353</v>
      </c>
      <c r="B176" s="8" t="s">
        <v>4354</v>
      </c>
      <c r="C176" s="8" t="s">
        <v>397</v>
      </c>
      <c r="D176" s="8" t="s">
        <v>4579</v>
      </c>
      <c r="E176" s="8" t="s">
        <v>1206</v>
      </c>
      <c r="F176" s="171">
        <v>3.6469999999999998</v>
      </c>
      <c r="G176" s="150">
        <v>87500925.150000006</v>
      </c>
      <c r="H176" s="150">
        <v>104127.22010145323</v>
      </c>
      <c r="I176" s="150">
        <v>7.2780999999999998E-2</v>
      </c>
      <c r="J176" s="150">
        <v>7.9999999999999996E-6</v>
      </c>
      <c r="K176" s="8" t="s">
        <v>4579</v>
      </c>
      <c r="L176" s="8" t="s">
        <v>1206</v>
      </c>
      <c r="M176" s="171">
        <v>3.6469999999999998</v>
      </c>
      <c r="N176" s="150">
        <v>-87500925.150000006</v>
      </c>
      <c r="O176" s="150">
        <v>-87500.93</v>
      </c>
      <c r="P176" s="150">
        <v>-6.9999999999999999E-6</v>
      </c>
      <c r="Q176" s="150">
        <v>5.2033000000000003E-2</v>
      </c>
      <c r="R176" s="150">
        <v>60636.08</v>
      </c>
      <c r="S176" s="8" t="s">
        <v>61</v>
      </c>
      <c r="T176" s="8" t="s">
        <v>314</v>
      </c>
      <c r="U176" s="8" t="s">
        <v>97</v>
      </c>
      <c r="V176" s="8" t="s">
        <v>395</v>
      </c>
      <c r="W176" s="8" t="s">
        <v>682</v>
      </c>
      <c r="X176" s="8" t="s">
        <v>4576</v>
      </c>
      <c r="Y176" s="8" t="s">
        <v>62</v>
      </c>
      <c r="Z176" s="8" t="s">
        <v>4352</v>
      </c>
      <c r="AA176" s="8" t="s">
        <v>1246</v>
      </c>
      <c r="AB176" s="8" t="s">
        <v>359</v>
      </c>
      <c r="AC176" s="8" t="s">
        <v>367</v>
      </c>
      <c r="AD176" s="8" t="s">
        <v>55</v>
      </c>
      <c r="AE176" s="8" t="s">
        <v>341</v>
      </c>
      <c r="AF176" s="8" t="s">
        <v>325</v>
      </c>
      <c r="AG176" s="8" t="s">
        <v>353</v>
      </c>
      <c r="AH176" s="183"/>
      <c r="AI176" s="150">
        <v>12911.82</v>
      </c>
      <c r="AJ176" s="150"/>
      <c r="AL176"/>
      <c r="AM176" s="129" t="s">
        <v>4359</v>
      </c>
      <c r="AN176" s="151">
        <v>0.92407300000000003</v>
      </c>
      <c r="AO176" s="151">
        <v>5.0000000000000004E-6</v>
      </c>
    </row>
    <row r="177" spans="1:41" x14ac:dyDescent="0.2">
      <c r="A177" s="8" t="s">
        <v>4362</v>
      </c>
      <c r="B177" s="8" t="s">
        <v>4363</v>
      </c>
      <c r="C177" s="8" t="s">
        <v>397</v>
      </c>
      <c r="D177" s="8" t="s">
        <v>4580</v>
      </c>
      <c r="E177" s="8" t="s">
        <v>1206</v>
      </c>
      <c r="F177" s="171">
        <v>3.6469999999999998</v>
      </c>
      <c r="G177" s="150">
        <v>161801592.30000001</v>
      </c>
      <c r="H177" s="150">
        <v>192545.95523169724</v>
      </c>
      <c r="I177" s="150">
        <v>7.2702000000000003E-2</v>
      </c>
      <c r="J177" s="150">
        <v>7.9999999999999996E-6</v>
      </c>
      <c r="K177" s="8" t="s">
        <v>4580</v>
      </c>
      <c r="L177" s="8" t="s">
        <v>1206</v>
      </c>
      <c r="M177" s="171">
        <v>3.6469999999999998</v>
      </c>
      <c r="N177" s="150">
        <v>-161801592.31999999</v>
      </c>
      <c r="O177" s="150">
        <v>-161801.59</v>
      </c>
      <c r="P177" s="150">
        <v>-6.9999999999999999E-6</v>
      </c>
      <c r="Q177" s="150">
        <v>5.2158000000000003E-2</v>
      </c>
      <c r="R177" s="150">
        <v>112124.7</v>
      </c>
      <c r="S177" s="8" t="s">
        <v>61</v>
      </c>
      <c r="T177" s="8" t="s">
        <v>314</v>
      </c>
      <c r="U177" s="8" t="s">
        <v>97</v>
      </c>
      <c r="V177" s="8" t="s">
        <v>395</v>
      </c>
      <c r="W177" s="8" t="s">
        <v>682</v>
      </c>
      <c r="X177" s="8" t="s">
        <v>4576</v>
      </c>
      <c r="Y177" s="8" t="s">
        <v>62</v>
      </c>
      <c r="Z177" s="8" t="s">
        <v>4352</v>
      </c>
      <c r="AA177" s="8" t="s">
        <v>1246</v>
      </c>
      <c r="AB177" s="8" t="s">
        <v>359</v>
      </c>
      <c r="AC177" s="8" t="s">
        <v>367</v>
      </c>
      <c r="AD177" s="8" t="s">
        <v>55</v>
      </c>
      <c r="AE177" s="8" t="s">
        <v>341</v>
      </c>
      <c r="AF177" s="8" t="s">
        <v>325</v>
      </c>
      <c r="AG177" s="8" t="s">
        <v>353</v>
      </c>
      <c r="AH177" s="183"/>
      <c r="AI177" s="150">
        <v>12911.82</v>
      </c>
      <c r="AJ177" s="150"/>
      <c r="AL177"/>
      <c r="AM177" s="129" t="s">
        <v>4359</v>
      </c>
      <c r="AN177" s="151">
        <v>0.98260800000000004</v>
      </c>
      <c r="AO177" s="151">
        <v>5.0000000000000004E-6</v>
      </c>
    </row>
    <row r="178" spans="1:41" x14ac:dyDescent="0.2">
      <c r="A178" s="8" t="s">
        <v>4362</v>
      </c>
      <c r="B178" s="8" t="s">
        <v>4365</v>
      </c>
      <c r="C178" s="8" t="s">
        <v>397</v>
      </c>
      <c r="D178" s="8" t="s">
        <v>4581</v>
      </c>
      <c r="E178" s="8" t="s">
        <v>1206</v>
      </c>
      <c r="F178" s="171">
        <v>3.6469999999999998</v>
      </c>
      <c r="G178" s="150">
        <v>49775541.079999998</v>
      </c>
      <c r="H178" s="150">
        <v>59233.527386893336</v>
      </c>
      <c r="I178" s="150">
        <v>2.7141999999999999E-2</v>
      </c>
      <c r="J178" s="150">
        <v>6.0000000000000002E-6</v>
      </c>
      <c r="K178" s="8" t="s">
        <v>4581</v>
      </c>
      <c r="L178" s="8" t="s">
        <v>1206</v>
      </c>
      <c r="M178" s="171">
        <v>3.6469999999999998</v>
      </c>
      <c r="N178" s="150">
        <v>-49775541.079999998</v>
      </c>
      <c r="O178" s="150">
        <v>-49775.54</v>
      </c>
      <c r="P178" s="150">
        <v>-5.0000000000000004E-6</v>
      </c>
      <c r="Q178" s="150">
        <v>1.8425E-2</v>
      </c>
      <c r="R178" s="150">
        <v>34493.279999999999</v>
      </c>
      <c r="S178" s="8" t="s">
        <v>61</v>
      </c>
      <c r="T178" s="8" t="s">
        <v>314</v>
      </c>
      <c r="U178" s="8" t="s">
        <v>97</v>
      </c>
      <c r="V178" s="8" t="s">
        <v>395</v>
      </c>
      <c r="W178" s="8" t="s">
        <v>682</v>
      </c>
      <c r="X178" s="8" t="s">
        <v>4576</v>
      </c>
      <c r="Y178" s="8" t="s">
        <v>62</v>
      </c>
      <c r="Z178" s="8" t="s">
        <v>4352</v>
      </c>
      <c r="AA178" s="8" t="s">
        <v>1246</v>
      </c>
      <c r="AB178" s="8" t="s">
        <v>359</v>
      </c>
      <c r="AC178" s="8" t="s">
        <v>367</v>
      </c>
      <c r="AD178" s="8" t="s">
        <v>55</v>
      </c>
      <c r="AE178" s="8" t="s">
        <v>341</v>
      </c>
      <c r="AF178" s="8" t="s">
        <v>325</v>
      </c>
      <c r="AG178" s="8" t="s">
        <v>353</v>
      </c>
      <c r="AH178" s="183"/>
      <c r="AI178" s="150">
        <v>12911.82</v>
      </c>
      <c r="AJ178" s="150"/>
      <c r="AL178"/>
      <c r="AM178" s="129" t="s">
        <v>4359</v>
      </c>
      <c r="AN178" s="151">
        <v>0.90529499999999996</v>
      </c>
      <c r="AO178" s="151">
        <v>3.9999999999999998E-6</v>
      </c>
    </row>
    <row r="179" spans="1:41" x14ac:dyDescent="0.2">
      <c r="A179" s="8" t="s">
        <v>4367</v>
      </c>
      <c r="B179" s="8" t="s">
        <v>4368</v>
      </c>
      <c r="C179" s="8" t="s">
        <v>397</v>
      </c>
      <c r="D179" s="8" t="s">
        <v>4582</v>
      </c>
      <c r="E179" s="8" t="s">
        <v>1206</v>
      </c>
      <c r="F179" s="171">
        <v>3.6469999999999998</v>
      </c>
      <c r="G179" s="150">
        <v>1979002.57</v>
      </c>
      <c r="H179" s="150">
        <v>2355.0350973402797</v>
      </c>
      <c r="I179" s="150">
        <v>6.1293E-2</v>
      </c>
      <c r="J179" s="150">
        <v>6.0000000000000002E-6</v>
      </c>
      <c r="K179" s="8" t="s">
        <v>4582</v>
      </c>
      <c r="L179" s="8" t="s">
        <v>1206</v>
      </c>
      <c r="M179" s="171">
        <v>3.6469999999999998</v>
      </c>
      <c r="N179" s="150">
        <v>-1979002.57</v>
      </c>
      <c r="O179" s="150">
        <v>-1979</v>
      </c>
      <c r="P179" s="150">
        <v>-5.0000000000000004E-6</v>
      </c>
      <c r="Q179" s="150">
        <v>5.0078999999999999E-2</v>
      </c>
      <c r="R179" s="150">
        <v>1371.4</v>
      </c>
      <c r="S179" s="8" t="s">
        <v>61</v>
      </c>
      <c r="T179" s="8" t="s">
        <v>314</v>
      </c>
      <c r="U179" s="8" t="s">
        <v>97</v>
      </c>
      <c r="V179" s="8" t="s">
        <v>395</v>
      </c>
      <c r="W179" s="8" t="s">
        <v>682</v>
      </c>
      <c r="X179" s="8" t="s">
        <v>4576</v>
      </c>
      <c r="Y179" s="8" t="s">
        <v>62</v>
      </c>
      <c r="Z179" s="8" t="s">
        <v>4352</v>
      </c>
      <c r="AA179" s="8" t="s">
        <v>1246</v>
      </c>
      <c r="AB179" s="8" t="s">
        <v>359</v>
      </c>
      <c r="AC179" s="8" t="s">
        <v>367</v>
      </c>
      <c r="AD179" s="8" t="s">
        <v>55</v>
      </c>
      <c r="AE179" s="8" t="s">
        <v>341</v>
      </c>
      <c r="AF179" s="8" t="s">
        <v>325</v>
      </c>
      <c r="AG179" s="8" t="s">
        <v>353</v>
      </c>
      <c r="AH179" s="183"/>
      <c r="AI179" s="150">
        <v>12911.82</v>
      </c>
      <c r="AJ179" s="150"/>
      <c r="AL179"/>
      <c r="AM179" s="129" t="s">
        <v>4359</v>
      </c>
      <c r="AN179" s="151">
        <v>0.51825500000000002</v>
      </c>
      <c r="AO179" s="151">
        <v>3.9999999999999998E-6</v>
      </c>
    </row>
    <row r="180" spans="1:41" x14ac:dyDescent="0.2">
      <c r="A180" s="8" t="s">
        <v>4362</v>
      </c>
      <c r="B180" s="8" t="s">
        <v>4497</v>
      </c>
      <c r="C180" s="8" t="s">
        <v>397</v>
      </c>
      <c r="D180" s="8" t="s">
        <v>4583</v>
      </c>
      <c r="E180" s="8" t="s">
        <v>1206</v>
      </c>
      <c r="F180" s="171">
        <v>3.6469999999999998</v>
      </c>
      <c r="G180" s="150">
        <v>352283.18</v>
      </c>
      <c r="H180" s="150">
        <v>419.21720866465586</v>
      </c>
      <c r="I180" s="150">
        <v>1.9161000000000001E-2</v>
      </c>
      <c r="J180" s="150">
        <v>9.9999999999999995E-7</v>
      </c>
      <c r="K180" s="8" t="s">
        <v>4583</v>
      </c>
      <c r="L180" s="8" t="s">
        <v>1206</v>
      </c>
      <c r="M180" s="171">
        <v>3.6469999999999998</v>
      </c>
      <c r="N180" s="150">
        <v>-352283.18</v>
      </c>
      <c r="O180" s="150">
        <v>-352.28</v>
      </c>
      <c r="P180" s="150">
        <v>-9.9999999999999995E-7</v>
      </c>
      <c r="Q180" s="150">
        <v>1.9438E-2</v>
      </c>
      <c r="R180" s="150">
        <v>244.12</v>
      </c>
      <c r="S180" s="8" t="s">
        <v>61</v>
      </c>
      <c r="T180" s="8" t="s">
        <v>314</v>
      </c>
      <c r="U180" s="8" t="s">
        <v>97</v>
      </c>
      <c r="V180" s="8" t="s">
        <v>395</v>
      </c>
      <c r="W180" s="8" t="s">
        <v>682</v>
      </c>
      <c r="X180" s="8" t="s">
        <v>4576</v>
      </c>
      <c r="Y180" s="8" t="s">
        <v>62</v>
      </c>
      <c r="Z180" s="8" t="s">
        <v>4352</v>
      </c>
      <c r="AA180" s="8" t="s">
        <v>1246</v>
      </c>
      <c r="AB180" s="8" t="s">
        <v>359</v>
      </c>
      <c r="AC180" s="8" t="s">
        <v>367</v>
      </c>
      <c r="AD180" s="8" t="s">
        <v>55</v>
      </c>
      <c r="AE180" s="8" t="s">
        <v>341</v>
      </c>
      <c r="AF180" s="8" t="s">
        <v>325</v>
      </c>
      <c r="AG180" s="8" t="s">
        <v>353</v>
      </c>
      <c r="AH180" s="183"/>
      <c r="AI180" s="150">
        <v>12911.82</v>
      </c>
      <c r="AJ180" s="150"/>
      <c r="AL180"/>
      <c r="AM180" s="129" t="s">
        <v>4359</v>
      </c>
      <c r="AN180" s="151">
        <v>0.33917199999999997</v>
      </c>
      <c r="AO180" s="151">
        <v>0</v>
      </c>
    </row>
    <row r="181" spans="1:41" x14ac:dyDescent="0.2">
      <c r="A181" s="8" t="s">
        <v>4353</v>
      </c>
      <c r="B181" s="8" t="s">
        <v>4370</v>
      </c>
      <c r="C181" s="8" t="s">
        <v>397</v>
      </c>
      <c r="D181" s="8" t="s">
        <v>4584</v>
      </c>
      <c r="E181" s="8" t="s">
        <v>1206</v>
      </c>
      <c r="F181" s="171">
        <v>3.6469999999999998</v>
      </c>
      <c r="G181" s="150">
        <v>22432149.550000001</v>
      </c>
      <c r="H181" s="150">
        <v>26694.543748286262</v>
      </c>
      <c r="I181" s="150">
        <v>5.1658999999999997E-2</v>
      </c>
      <c r="J181" s="150">
        <v>6.9999999999999999E-6</v>
      </c>
      <c r="K181" s="8" t="s">
        <v>4584</v>
      </c>
      <c r="L181" s="8" t="s">
        <v>1206</v>
      </c>
      <c r="M181" s="171">
        <v>3.6469999999999998</v>
      </c>
      <c r="N181" s="150">
        <v>-22432149.550000001</v>
      </c>
      <c r="O181" s="150">
        <v>-22432.15</v>
      </c>
      <c r="P181" s="150">
        <v>-6.0000000000000002E-6</v>
      </c>
      <c r="Q181" s="150">
        <v>3.5959999999999999E-2</v>
      </c>
      <c r="R181" s="150">
        <v>15544.95</v>
      </c>
      <c r="S181" s="8" t="s">
        <v>61</v>
      </c>
      <c r="T181" s="8" t="s">
        <v>314</v>
      </c>
      <c r="U181" s="8" t="s">
        <v>97</v>
      </c>
      <c r="V181" s="8" t="s">
        <v>395</v>
      </c>
      <c r="W181" s="8" t="s">
        <v>682</v>
      </c>
      <c r="X181" s="8" t="s">
        <v>4576</v>
      </c>
      <c r="Y181" s="8" t="s">
        <v>62</v>
      </c>
      <c r="Z181" s="8" t="s">
        <v>4352</v>
      </c>
      <c r="AA181" s="8" t="s">
        <v>1246</v>
      </c>
      <c r="AB181" s="8" t="s">
        <v>359</v>
      </c>
      <c r="AC181" s="8" t="s">
        <v>367</v>
      </c>
      <c r="AD181" s="8" t="s">
        <v>55</v>
      </c>
      <c r="AE181" s="8" t="s">
        <v>341</v>
      </c>
      <c r="AF181" s="8" t="s">
        <v>325</v>
      </c>
      <c r="AG181" s="8" t="s">
        <v>353</v>
      </c>
      <c r="AH181" s="183"/>
      <c r="AI181" s="150">
        <v>12911.82</v>
      </c>
      <c r="AJ181" s="150"/>
      <c r="AL181"/>
      <c r="AM181" s="129" t="s">
        <v>4359</v>
      </c>
      <c r="AN181" s="151">
        <v>1.373084</v>
      </c>
      <c r="AO181" s="151">
        <v>3.9999999999999998E-6</v>
      </c>
    </row>
    <row r="182" spans="1:41" x14ac:dyDescent="0.2">
      <c r="A182" s="8" t="s">
        <v>4353</v>
      </c>
      <c r="B182" s="8" t="s">
        <v>4372</v>
      </c>
      <c r="C182" s="8" t="s">
        <v>397</v>
      </c>
      <c r="D182" s="8" t="s">
        <v>4585</v>
      </c>
      <c r="E182" s="8" t="s">
        <v>1206</v>
      </c>
      <c r="F182" s="171">
        <v>3.6469999999999998</v>
      </c>
      <c r="G182" s="150">
        <v>12775445.91</v>
      </c>
      <c r="H182" s="150">
        <v>15202.946572525363</v>
      </c>
      <c r="I182" s="150">
        <v>2.7878E-2</v>
      </c>
      <c r="J182" s="150">
        <v>1.9999999999999999E-6</v>
      </c>
      <c r="K182" s="8" t="s">
        <v>4585</v>
      </c>
      <c r="L182" s="8" t="s">
        <v>1206</v>
      </c>
      <c r="M182" s="171">
        <v>3.6469999999999998</v>
      </c>
      <c r="N182" s="150">
        <v>-12775445.91</v>
      </c>
      <c r="O182" s="150">
        <v>-12775.45</v>
      </c>
      <c r="P182" s="150">
        <v>-1.9999999999999999E-6</v>
      </c>
      <c r="Q182" s="150">
        <v>2.4320000000000001E-2</v>
      </c>
      <c r="R182" s="150">
        <v>8853.08</v>
      </c>
      <c r="S182" s="8" t="s">
        <v>61</v>
      </c>
      <c r="T182" s="8" t="s">
        <v>314</v>
      </c>
      <c r="U182" s="8" t="s">
        <v>97</v>
      </c>
      <c r="V182" s="8" t="s">
        <v>395</v>
      </c>
      <c r="W182" s="8" t="s">
        <v>682</v>
      </c>
      <c r="X182" s="8" t="s">
        <v>4576</v>
      </c>
      <c r="Y182" s="8" t="s">
        <v>62</v>
      </c>
      <c r="Z182" s="8" t="s">
        <v>4352</v>
      </c>
      <c r="AA182" s="8" t="s">
        <v>1246</v>
      </c>
      <c r="AB182" s="8" t="s">
        <v>359</v>
      </c>
      <c r="AC182" s="8" t="s">
        <v>367</v>
      </c>
      <c r="AD182" s="8" t="s">
        <v>55</v>
      </c>
      <c r="AE182" s="8" t="s">
        <v>341</v>
      </c>
      <c r="AF182" s="8" t="s">
        <v>325</v>
      </c>
      <c r="AG182" s="8" t="s">
        <v>353</v>
      </c>
      <c r="AH182" s="183"/>
      <c r="AI182" s="150">
        <v>12911.82</v>
      </c>
      <c r="AJ182" s="150"/>
      <c r="AL182"/>
      <c r="AM182" s="129" t="s">
        <v>4359</v>
      </c>
      <c r="AN182" s="151">
        <v>0.454459</v>
      </c>
      <c r="AO182" s="151">
        <v>9.9999999999999995E-7</v>
      </c>
    </row>
    <row r="183" spans="1:41" x14ac:dyDescent="0.2">
      <c r="A183" s="8" t="s">
        <v>4374</v>
      </c>
      <c r="B183" s="8" t="s">
        <v>4375</v>
      </c>
      <c r="C183" s="8" t="s">
        <v>397</v>
      </c>
      <c r="D183" s="8" t="s">
        <v>4586</v>
      </c>
      <c r="E183" s="8" t="s">
        <v>1206</v>
      </c>
      <c r="F183" s="171">
        <v>3.6469999999999998</v>
      </c>
      <c r="G183" s="150">
        <v>13293509.41</v>
      </c>
      <c r="H183" s="150">
        <v>15819.446386070746</v>
      </c>
      <c r="I183" s="150">
        <v>4.5122000000000002E-2</v>
      </c>
      <c r="J183" s="150">
        <v>5.0000000000000004E-6</v>
      </c>
      <c r="K183" s="8" t="s">
        <v>4586</v>
      </c>
      <c r="L183" s="8" t="s">
        <v>1206</v>
      </c>
      <c r="M183" s="171">
        <v>3.6469999999999998</v>
      </c>
      <c r="N183" s="150">
        <v>-13293509.41</v>
      </c>
      <c r="O183" s="150">
        <v>-13293.51</v>
      </c>
      <c r="P183" s="150">
        <v>-3.9999999999999998E-6</v>
      </c>
      <c r="Q183" s="150">
        <v>2.8243999999999998E-2</v>
      </c>
      <c r="R183" s="150">
        <v>9212.09</v>
      </c>
      <c r="S183" s="8" t="s">
        <v>61</v>
      </c>
      <c r="T183" s="8" t="s">
        <v>314</v>
      </c>
      <c r="U183" s="8" t="s">
        <v>97</v>
      </c>
      <c r="V183" s="8" t="s">
        <v>395</v>
      </c>
      <c r="W183" s="8" t="s">
        <v>682</v>
      </c>
      <c r="X183" s="8" t="s">
        <v>4576</v>
      </c>
      <c r="Y183" s="8" t="s">
        <v>62</v>
      </c>
      <c r="Z183" s="8" t="s">
        <v>4352</v>
      </c>
      <c r="AA183" s="8" t="s">
        <v>1246</v>
      </c>
      <c r="AB183" s="8" t="s">
        <v>359</v>
      </c>
      <c r="AC183" s="8" t="s">
        <v>367</v>
      </c>
      <c r="AD183" s="8" t="s">
        <v>55</v>
      </c>
      <c r="AE183" s="8" t="s">
        <v>341</v>
      </c>
      <c r="AF183" s="8" t="s">
        <v>325</v>
      </c>
      <c r="AG183" s="8" t="s">
        <v>353</v>
      </c>
      <c r="AH183" s="183"/>
      <c r="AI183" s="150">
        <v>12911.82</v>
      </c>
      <c r="AJ183" s="150"/>
      <c r="AL183"/>
      <c r="AM183" s="129" t="s">
        <v>4359</v>
      </c>
      <c r="AN183" s="151">
        <v>0.72624200000000005</v>
      </c>
      <c r="AO183" s="151">
        <v>3.0000000000000001E-6</v>
      </c>
    </row>
    <row r="184" spans="1:41" x14ac:dyDescent="0.2">
      <c r="A184" s="8" t="s">
        <v>4374</v>
      </c>
      <c r="B184" s="8" t="s">
        <v>4377</v>
      </c>
      <c r="C184" s="8" t="s">
        <v>397</v>
      </c>
      <c r="D184" s="8" t="s">
        <v>4587</v>
      </c>
      <c r="E184" s="8" t="s">
        <v>1206</v>
      </c>
      <c r="F184" s="171">
        <v>3.6469999999999998</v>
      </c>
      <c r="G184" s="150">
        <v>13169174.17</v>
      </c>
      <c r="H184" s="150">
        <v>15671.481488894982</v>
      </c>
      <c r="I184" s="150">
        <v>2.7739E-2</v>
      </c>
      <c r="J184" s="150">
        <v>6.0000000000000002E-6</v>
      </c>
      <c r="K184" s="8" t="s">
        <v>4587</v>
      </c>
      <c r="L184" s="8" t="s">
        <v>1206</v>
      </c>
      <c r="M184" s="171">
        <v>3.6469999999999998</v>
      </c>
      <c r="N184" s="150">
        <v>-13169174.17</v>
      </c>
      <c r="O184" s="150">
        <v>-13169.17</v>
      </c>
      <c r="P184" s="150">
        <v>-5.0000000000000004E-6</v>
      </c>
      <c r="Q184" s="150">
        <v>1.8932999999999998E-2</v>
      </c>
      <c r="R184" s="150">
        <v>9125.93</v>
      </c>
      <c r="S184" s="8" t="s">
        <v>61</v>
      </c>
      <c r="T184" s="8" t="s">
        <v>314</v>
      </c>
      <c r="U184" s="8" t="s">
        <v>97</v>
      </c>
      <c r="V184" s="8" t="s">
        <v>395</v>
      </c>
      <c r="W184" s="8" t="s">
        <v>682</v>
      </c>
      <c r="X184" s="8" t="s">
        <v>4576</v>
      </c>
      <c r="Y184" s="8" t="s">
        <v>62</v>
      </c>
      <c r="Z184" s="8" t="s">
        <v>4352</v>
      </c>
      <c r="AA184" s="8" t="s">
        <v>1246</v>
      </c>
      <c r="AB184" s="8" t="s">
        <v>359</v>
      </c>
      <c r="AC184" s="8" t="s">
        <v>367</v>
      </c>
      <c r="AD184" s="8" t="s">
        <v>55</v>
      </c>
      <c r="AE184" s="8" t="s">
        <v>341</v>
      </c>
      <c r="AF184" s="8" t="s">
        <v>325</v>
      </c>
      <c r="AG184" s="8" t="s">
        <v>353</v>
      </c>
      <c r="AH184" s="183"/>
      <c r="AI184" s="150">
        <v>12911.82</v>
      </c>
      <c r="AJ184" s="150"/>
      <c r="AL184"/>
      <c r="AM184" s="129" t="s">
        <v>4359</v>
      </c>
      <c r="AN184" s="151">
        <v>0.44275300000000001</v>
      </c>
      <c r="AO184" s="151">
        <v>3.9999999999999998E-6</v>
      </c>
    </row>
    <row r="185" spans="1:41" x14ac:dyDescent="0.2">
      <c r="A185" s="8" t="s">
        <v>4374</v>
      </c>
      <c r="B185" s="8" t="s">
        <v>4379</v>
      </c>
      <c r="C185" s="8" t="s">
        <v>397</v>
      </c>
      <c r="D185" s="8" t="s">
        <v>4588</v>
      </c>
      <c r="E185" s="8" t="s">
        <v>1206</v>
      </c>
      <c r="F185" s="171">
        <v>3.6469999999999998</v>
      </c>
      <c r="G185" s="150">
        <v>663121.28</v>
      </c>
      <c r="H185" s="150">
        <v>789.12219358376751</v>
      </c>
      <c r="I185" s="150">
        <v>4.4689E-2</v>
      </c>
      <c r="J185" s="150">
        <v>3.0000000000000001E-6</v>
      </c>
      <c r="K185" s="8" t="s">
        <v>4588</v>
      </c>
      <c r="L185" s="8" t="s">
        <v>1206</v>
      </c>
      <c r="M185" s="171">
        <v>3.6469999999999998</v>
      </c>
      <c r="N185" s="150">
        <v>-663121.28</v>
      </c>
      <c r="O185" s="150">
        <v>-663.12</v>
      </c>
      <c r="P185" s="150">
        <v>-1.9999999999999999E-6</v>
      </c>
      <c r="Q185" s="150">
        <v>2.8268000000000001E-2</v>
      </c>
      <c r="R185" s="150">
        <v>459.53</v>
      </c>
      <c r="S185" s="8" t="s">
        <v>61</v>
      </c>
      <c r="T185" s="8" t="s">
        <v>314</v>
      </c>
      <c r="U185" s="8" t="s">
        <v>97</v>
      </c>
      <c r="V185" s="8" t="s">
        <v>395</v>
      </c>
      <c r="W185" s="8" t="s">
        <v>682</v>
      </c>
      <c r="X185" s="8" t="s">
        <v>4576</v>
      </c>
      <c r="Y185" s="8" t="s">
        <v>62</v>
      </c>
      <c r="Z185" s="8" t="s">
        <v>4352</v>
      </c>
      <c r="AA185" s="8" t="s">
        <v>1246</v>
      </c>
      <c r="AB185" s="8" t="s">
        <v>359</v>
      </c>
      <c r="AC185" s="8" t="s">
        <v>367</v>
      </c>
      <c r="AD185" s="8" t="s">
        <v>55</v>
      </c>
      <c r="AE185" s="8" t="s">
        <v>341</v>
      </c>
      <c r="AF185" s="8" t="s">
        <v>325</v>
      </c>
      <c r="AG185" s="8" t="s">
        <v>353</v>
      </c>
      <c r="AH185" s="183"/>
      <c r="AI185" s="150">
        <v>12911.82</v>
      </c>
      <c r="AJ185" s="150"/>
      <c r="AL185"/>
      <c r="AM185" s="129" t="s">
        <v>4359</v>
      </c>
      <c r="AN185" s="151">
        <v>0.72345999999999999</v>
      </c>
      <c r="AO185" s="151">
        <v>1.9999999999999999E-6</v>
      </c>
    </row>
    <row r="186" spans="1:41" x14ac:dyDescent="0.2">
      <c r="A186" s="8" t="s">
        <v>4353</v>
      </c>
      <c r="B186" s="8" t="s">
        <v>4372</v>
      </c>
      <c r="C186" s="8" t="s">
        <v>397</v>
      </c>
      <c r="D186" s="8" t="s">
        <v>4589</v>
      </c>
      <c r="E186" s="8" t="s">
        <v>1206</v>
      </c>
      <c r="F186" s="171">
        <v>3.6469999999999998</v>
      </c>
      <c r="G186" s="150">
        <v>5876394.8799999999</v>
      </c>
      <c r="H186" s="150">
        <v>7079.8969920482587</v>
      </c>
      <c r="I186" s="150">
        <v>1.2982E-2</v>
      </c>
      <c r="J186" s="150">
        <v>9.9999999999999995E-7</v>
      </c>
      <c r="K186" s="8" t="s">
        <v>4589</v>
      </c>
      <c r="L186" s="8" t="s">
        <v>1206</v>
      </c>
      <c r="M186" s="171">
        <v>3.6469999999999998</v>
      </c>
      <c r="N186" s="150">
        <v>-5876394.8799999999</v>
      </c>
      <c r="O186" s="150">
        <v>-5876.39</v>
      </c>
      <c r="P186" s="150">
        <v>-9.9999999999999995E-7</v>
      </c>
      <c r="Q186" s="150">
        <v>1.1187000000000001E-2</v>
      </c>
      <c r="R186" s="150">
        <v>4389.1899999999996</v>
      </c>
      <c r="S186" s="8" t="s">
        <v>61</v>
      </c>
      <c r="T186" s="8" t="s">
        <v>314</v>
      </c>
      <c r="U186" s="8" t="s">
        <v>97</v>
      </c>
      <c r="V186" s="8" t="s">
        <v>395</v>
      </c>
      <c r="W186" s="8" t="s">
        <v>682</v>
      </c>
      <c r="X186" s="8" t="s">
        <v>4590</v>
      </c>
      <c r="Y186" s="8" t="s">
        <v>62</v>
      </c>
      <c r="Z186" s="8" t="s">
        <v>4591</v>
      </c>
      <c r="AA186" s="8" t="s">
        <v>1246</v>
      </c>
      <c r="AB186" s="8" t="s">
        <v>359</v>
      </c>
      <c r="AC186" s="8" t="s">
        <v>367</v>
      </c>
      <c r="AD186" s="8" t="s">
        <v>55</v>
      </c>
      <c r="AE186" s="8" t="s">
        <v>341</v>
      </c>
      <c r="AF186" s="8" t="s">
        <v>325</v>
      </c>
      <c r="AG186" s="8" t="s">
        <v>353</v>
      </c>
      <c r="AH186" s="183"/>
      <c r="AI186" s="150">
        <v>25376.22</v>
      </c>
      <c r="AJ186" s="150"/>
      <c r="AL186"/>
      <c r="AM186" s="129" t="s">
        <v>4359</v>
      </c>
      <c r="AN186" s="151">
        <v>0.22531200000000001</v>
      </c>
      <c r="AO186" s="151">
        <v>9.9999999999999995E-7</v>
      </c>
    </row>
    <row r="187" spans="1:41" x14ac:dyDescent="0.2">
      <c r="A187" s="8" t="s">
        <v>4353</v>
      </c>
      <c r="B187" s="8" t="s">
        <v>4360</v>
      </c>
      <c r="C187" s="8" t="s">
        <v>397</v>
      </c>
      <c r="D187" s="8" t="s">
        <v>4592</v>
      </c>
      <c r="E187" s="8" t="s">
        <v>1206</v>
      </c>
      <c r="F187" s="171">
        <v>3.6469999999999998</v>
      </c>
      <c r="G187" s="150">
        <v>35419366.399999999</v>
      </c>
      <c r="H187" s="150">
        <v>42673.384258294493</v>
      </c>
      <c r="I187" s="150">
        <v>3.7377000000000001E-2</v>
      </c>
      <c r="J187" s="150">
        <v>9.0000000000000002E-6</v>
      </c>
      <c r="K187" s="8" t="s">
        <v>4592</v>
      </c>
      <c r="L187" s="8" t="s">
        <v>1206</v>
      </c>
      <c r="M187" s="171">
        <v>3.6469999999999998</v>
      </c>
      <c r="N187" s="150">
        <v>-35419366.399999999</v>
      </c>
      <c r="O187" s="150">
        <v>-35419.370000000003</v>
      </c>
      <c r="P187" s="150">
        <v>-6.9999999999999999E-6</v>
      </c>
      <c r="Q187" s="150">
        <v>2.5139999999999999E-2</v>
      </c>
      <c r="R187" s="150">
        <v>26455.39</v>
      </c>
      <c r="S187" s="8" t="s">
        <v>61</v>
      </c>
      <c r="T187" s="8" t="s">
        <v>314</v>
      </c>
      <c r="U187" s="8" t="s">
        <v>97</v>
      </c>
      <c r="V187" s="8" t="s">
        <v>395</v>
      </c>
      <c r="W187" s="8" t="s">
        <v>682</v>
      </c>
      <c r="X187" s="8" t="s">
        <v>4590</v>
      </c>
      <c r="Y187" s="8" t="s">
        <v>62</v>
      </c>
      <c r="Z187" s="8" t="s">
        <v>4591</v>
      </c>
      <c r="AA187" s="8" t="s">
        <v>1246</v>
      </c>
      <c r="AB187" s="8" t="s">
        <v>359</v>
      </c>
      <c r="AC187" s="8" t="s">
        <v>367</v>
      </c>
      <c r="AD187" s="8" t="s">
        <v>55</v>
      </c>
      <c r="AE187" s="8" t="s">
        <v>341</v>
      </c>
      <c r="AF187" s="8" t="s">
        <v>325</v>
      </c>
      <c r="AG187" s="8" t="s">
        <v>353</v>
      </c>
      <c r="AH187" s="183"/>
      <c r="AI187" s="150">
        <v>25376.22</v>
      </c>
      <c r="AJ187" s="150"/>
      <c r="AL187"/>
      <c r="AM187" s="129" t="s">
        <v>4359</v>
      </c>
      <c r="AN187" s="151">
        <v>0.78874699999999998</v>
      </c>
      <c r="AO187" s="151">
        <v>5.0000000000000004E-6</v>
      </c>
    </row>
    <row r="188" spans="1:41" x14ac:dyDescent="0.2">
      <c r="A188" s="8" t="s">
        <v>4362</v>
      </c>
      <c r="B188" s="8" t="s">
        <v>4362</v>
      </c>
      <c r="C188" s="8" t="s">
        <v>397</v>
      </c>
      <c r="D188" s="8" t="s">
        <v>4593</v>
      </c>
      <c r="E188" s="8" t="s">
        <v>1206</v>
      </c>
      <c r="F188" s="171">
        <v>3.6469999999999998</v>
      </c>
      <c r="G188" s="150">
        <v>4467670.08</v>
      </c>
      <c r="H188" s="150">
        <v>5382.6658870304354</v>
      </c>
      <c r="I188" s="150">
        <v>1.3505E-2</v>
      </c>
      <c r="J188" s="150">
        <v>9.9999999999999995E-7</v>
      </c>
      <c r="K188" s="8" t="s">
        <v>4593</v>
      </c>
      <c r="L188" s="8" t="s">
        <v>1206</v>
      </c>
      <c r="M188" s="171">
        <v>3.6469999999999998</v>
      </c>
      <c r="N188" s="150">
        <v>-4467670.08</v>
      </c>
      <c r="O188" s="150">
        <v>-4467.67</v>
      </c>
      <c r="P188" s="150">
        <v>-9.9999999999999995E-7</v>
      </c>
      <c r="Q188" s="150">
        <v>1.2402E-2</v>
      </c>
      <c r="R188" s="150">
        <v>3336.99</v>
      </c>
      <c r="S188" s="8" t="s">
        <v>61</v>
      </c>
      <c r="T188" s="8" t="s">
        <v>314</v>
      </c>
      <c r="U188" s="8" t="s">
        <v>97</v>
      </c>
      <c r="V188" s="8" t="s">
        <v>395</v>
      </c>
      <c r="W188" s="8" t="s">
        <v>682</v>
      </c>
      <c r="X188" s="8" t="s">
        <v>4590</v>
      </c>
      <c r="Y188" s="8" t="s">
        <v>62</v>
      </c>
      <c r="Z188" s="8" t="s">
        <v>4591</v>
      </c>
      <c r="AA188" s="8" t="s">
        <v>1246</v>
      </c>
      <c r="AB188" s="8" t="s">
        <v>359</v>
      </c>
      <c r="AC188" s="8" t="s">
        <v>367</v>
      </c>
      <c r="AD188" s="8" t="s">
        <v>55</v>
      </c>
      <c r="AE188" s="8" t="s">
        <v>341</v>
      </c>
      <c r="AF188" s="8" t="s">
        <v>325</v>
      </c>
      <c r="AG188" s="8" t="s">
        <v>353</v>
      </c>
      <c r="AH188" s="183"/>
      <c r="AI188" s="150">
        <v>25376.22</v>
      </c>
      <c r="AJ188" s="150"/>
      <c r="AL188"/>
      <c r="AM188" s="129" t="s">
        <v>4359</v>
      </c>
      <c r="AN188" s="151">
        <v>0.36757200000000001</v>
      </c>
      <c r="AO188" s="151">
        <v>9.9999999999999995E-7</v>
      </c>
    </row>
    <row r="189" spans="1:41" x14ac:dyDescent="0.2">
      <c r="A189" s="8" t="s">
        <v>4367</v>
      </c>
      <c r="B189" s="8" t="s">
        <v>4367</v>
      </c>
      <c r="C189" s="8" t="s">
        <v>397</v>
      </c>
      <c r="D189" s="8" t="s">
        <v>4594</v>
      </c>
      <c r="E189" s="8" t="s">
        <v>1206</v>
      </c>
      <c r="F189" s="171">
        <v>3.6469999999999998</v>
      </c>
      <c r="G189" s="150">
        <v>1448974.08</v>
      </c>
      <c r="H189" s="150">
        <v>1745.7262380038387</v>
      </c>
      <c r="I189" s="150">
        <v>0.182479</v>
      </c>
      <c r="J189" s="150">
        <v>7.9999999999999996E-6</v>
      </c>
      <c r="K189" s="8" t="s">
        <v>4594</v>
      </c>
      <c r="L189" s="8" t="s">
        <v>1206</v>
      </c>
      <c r="M189" s="171">
        <v>3.6469999999999998</v>
      </c>
      <c r="N189" s="150">
        <v>-1448974.08</v>
      </c>
      <c r="O189" s="150">
        <v>-1448.97</v>
      </c>
      <c r="P189" s="150">
        <v>-6.9999999999999999E-6</v>
      </c>
      <c r="Q189" s="150">
        <v>0.17060600000000001</v>
      </c>
      <c r="R189" s="150">
        <v>1082.27</v>
      </c>
      <c r="S189" s="8" t="s">
        <v>61</v>
      </c>
      <c r="T189" s="8" t="s">
        <v>314</v>
      </c>
      <c r="U189" s="8" t="s">
        <v>97</v>
      </c>
      <c r="V189" s="8" t="s">
        <v>395</v>
      </c>
      <c r="W189" s="8" t="s">
        <v>682</v>
      </c>
      <c r="X189" s="8" t="s">
        <v>4590</v>
      </c>
      <c r="Y189" s="8" t="s">
        <v>62</v>
      </c>
      <c r="Z189" s="8" t="s">
        <v>4591</v>
      </c>
      <c r="AA189" s="8" t="s">
        <v>1246</v>
      </c>
      <c r="AB189" s="8" t="s">
        <v>359</v>
      </c>
      <c r="AC189" s="8" t="s">
        <v>367</v>
      </c>
      <c r="AD189" s="8" t="s">
        <v>55</v>
      </c>
      <c r="AE189" s="8" t="s">
        <v>341</v>
      </c>
      <c r="AF189" s="8" t="s">
        <v>325</v>
      </c>
      <c r="AG189" s="8" t="s">
        <v>353</v>
      </c>
      <c r="AH189" s="183"/>
      <c r="AI189" s="150">
        <v>25376.22</v>
      </c>
      <c r="AJ189" s="150"/>
      <c r="AL189"/>
      <c r="AM189" s="129" t="s">
        <v>4359</v>
      </c>
      <c r="AN189" s="151">
        <v>0.395372</v>
      </c>
      <c r="AO189" s="151">
        <v>5.0000000000000004E-6</v>
      </c>
    </row>
    <row r="190" spans="1:41" x14ac:dyDescent="0.2">
      <c r="A190" s="8" t="s">
        <v>4353</v>
      </c>
      <c r="B190" s="8" t="s">
        <v>4354</v>
      </c>
      <c r="C190" s="8" t="s">
        <v>397</v>
      </c>
      <c r="D190" s="8" t="s">
        <v>4595</v>
      </c>
      <c r="E190" s="8" t="s">
        <v>1206</v>
      </c>
      <c r="F190" s="171">
        <v>3.6469999999999998</v>
      </c>
      <c r="G190" s="150">
        <v>28154371.359999999</v>
      </c>
      <c r="H190" s="150">
        <v>33920.484614751855</v>
      </c>
      <c r="I190" s="150">
        <v>2.3709000000000001E-2</v>
      </c>
      <c r="J190" s="150">
        <v>3.0000000000000001E-6</v>
      </c>
      <c r="K190" s="8" t="s">
        <v>4595</v>
      </c>
      <c r="L190" s="8" t="s">
        <v>1206</v>
      </c>
      <c r="M190" s="171">
        <v>3.6469999999999998</v>
      </c>
      <c r="N190" s="150">
        <v>-28154371.359999999</v>
      </c>
      <c r="O190" s="150">
        <v>-28154.37</v>
      </c>
      <c r="P190" s="150">
        <v>-1.9999999999999999E-6</v>
      </c>
      <c r="Q190" s="150">
        <v>1.6742E-2</v>
      </c>
      <c r="R190" s="150">
        <v>21029.02</v>
      </c>
      <c r="S190" s="8" t="s">
        <v>61</v>
      </c>
      <c r="T190" s="8" t="s">
        <v>314</v>
      </c>
      <c r="U190" s="8" t="s">
        <v>97</v>
      </c>
      <c r="V190" s="8" t="s">
        <v>395</v>
      </c>
      <c r="W190" s="8" t="s">
        <v>682</v>
      </c>
      <c r="X190" s="8" t="s">
        <v>4590</v>
      </c>
      <c r="Y190" s="8" t="s">
        <v>62</v>
      </c>
      <c r="Z190" s="8" t="s">
        <v>4591</v>
      </c>
      <c r="AA190" s="8" t="s">
        <v>1246</v>
      </c>
      <c r="AB190" s="8" t="s">
        <v>359</v>
      </c>
      <c r="AC190" s="8" t="s">
        <v>367</v>
      </c>
      <c r="AD190" s="8" t="s">
        <v>55</v>
      </c>
      <c r="AE190" s="8" t="s">
        <v>341</v>
      </c>
      <c r="AF190" s="8" t="s">
        <v>325</v>
      </c>
      <c r="AG190" s="8" t="s">
        <v>353</v>
      </c>
      <c r="AH190" s="183"/>
      <c r="AI190" s="150">
        <v>25376.22</v>
      </c>
      <c r="AJ190" s="150"/>
      <c r="AL190"/>
      <c r="AM190" s="129" t="s">
        <v>4359</v>
      </c>
      <c r="AN190" s="151">
        <v>0.32047500000000001</v>
      </c>
      <c r="AO190" s="151">
        <v>1.9999999999999999E-6</v>
      </c>
    </row>
    <row r="191" spans="1:41" x14ac:dyDescent="0.2">
      <c r="A191" s="8" t="s">
        <v>4362</v>
      </c>
      <c r="B191" s="8" t="s">
        <v>4363</v>
      </c>
      <c r="C191" s="8" t="s">
        <v>397</v>
      </c>
      <c r="D191" s="8" t="s">
        <v>4596</v>
      </c>
      <c r="E191" s="8" t="s">
        <v>1206</v>
      </c>
      <c r="F191" s="171">
        <v>3.6469999999999998</v>
      </c>
      <c r="G191" s="150">
        <v>48802252</v>
      </c>
      <c r="H191" s="150">
        <v>58797.125239923233</v>
      </c>
      <c r="I191" s="150">
        <v>2.2200999999999999E-2</v>
      </c>
      <c r="J191" s="150">
        <v>3.0000000000000001E-6</v>
      </c>
      <c r="K191" s="8" t="s">
        <v>4596</v>
      </c>
      <c r="L191" s="8" t="s">
        <v>1206</v>
      </c>
      <c r="M191" s="171">
        <v>3.6469999999999998</v>
      </c>
      <c r="N191" s="150">
        <v>-48802252</v>
      </c>
      <c r="O191" s="150">
        <v>-48802.25</v>
      </c>
      <c r="P191" s="150">
        <v>-1.9999999999999999E-6</v>
      </c>
      <c r="Q191" s="150">
        <v>1.5731999999999999E-2</v>
      </c>
      <c r="R191" s="150">
        <v>36451.31</v>
      </c>
      <c r="S191" s="8" t="s">
        <v>61</v>
      </c>
      <c r="T191" s="8" t="s">
        <v>314</v>
      </c>
      <c r="U191" s="8" t="s">
        <v>97</v>
      </c>
      <c r="V191" s="8" t="s">
        <v>395</v>
      </c>
      <c r="W191" s="8" t="s">
        <v>682</v>
      </c>
      <c r="X191" s="8" t="s">
        <v>4590</v>
      </c>
      <c r="Y191" s="8" t="s">
        <v>62</v>
      </c>
      <c r="Z191" s="8" t="s">
        <v>4591</v>
      </c>
      <c r="AA191" s="8" t="s">
        <v>1246</v>
      </c>
      <c r="AB191" s="8" t="s">
        <v>359</v>
      </c>
      <c r="AC191" s="8" t="s">
        <v>367</v>
      </c>
      <c r="AD191" s="8" t="s">
        <v>55</v>
      </c>
      <c r="AE191" s="8" t="s">
        <v>341</v>
      </c>
      <c r="AF191" s="8" t="s">
        <v>325</v>
      </c>
      <c r="AG191" s="8" t="s">
        <v>353</v>
      </c>
      <c r="AH191" s="183"/>
      <c r="AI191" s="150">
        <v>25376.22</v>
      </c>
      <c r="AJ191" s="150"/>
      <c r="AL191"/>
      <c r="AM191" s="129" t="s">
        <v>4359</v>
      </c>
      <c r="AN191" s="151">
        <v>0.319442</v>
      </c>
      <c r="AO191" s="151">
        <v>1.9999999999999999E-6</v>
      </c>
    </row>
    <row r="192" spans="1:41" x14ac:dyDescent="0.2">
      <c r="A192" s="8" t="s">
        <v>4362</v>
      </c>
      <c r="B192" s="8" t="s">
        <v>4365</v>
      </c>
      <c r="C192" s="8" t="s">
        <v>397</v>
      </c>
      <c r="D192" s="8" t="s">
        <v>4597</v>
      </c>
      <c r="E192" s="8" t="s">
        <v>1206</v>
      </c>
      <c r="F192" s="171">
        <v>3.6469999999999998</v>
      </c>
      <c r="G192" s="150">
        <v>42080622.240000002</v>
      </c>
      <c r="H192" s="150">
        <v>50698.88158486427</v>
      </c>
      <c r="I192" s="150">
        <v>2.3231000000000002E-2</v>
      </c>
      <c r="J192" s="150">
        <v>5.0000000000000004E-6</v>
      </c>
      <c r="K192" s="8" t="s">
        <v>4597</v>
      </c>
      <c r="L192" s="8" t="s">
        <v>1206</v>
      </c>
      <c r="M192" s="171">
        <v>3.6469999999999998</v>
      </c>
      <c r="N192" s="150">
        <v>-42080622.240000002</v>
      </c>
      <c r="O192" s="150">
        <v>-42080.62</v>
      </c>
      <c r="P192" s="150">
        <v>-3.9999999999999998E-6</v>
      </c>
      <c r="Q192" s="150">
        <v>1.5577000000000001E-2</v>
      </c>
      <c r="R192" s="150">
        <v>31430.799999999999</v>
      </c>
      <c r="S192" s="8" t="s">
        <v>61</v>
      </c>
      <c r="T192" s="8" t="s">
        <v>314</v>
      </c>
      <c r="U192" s="8" t="s">
        <v>97</v>
      </c>
      <c r="V192" s="8" t="s">
        <v>395</v>
      </c>
      <c r="W192" s="8" t="s">
        <v>682</v>
      </c>
      <c r="X192" s="8" t="s">
        <v>4590</v>
      </c>
      <c r="Y192" s="8" t="s">
        <v>62</v>
      </c>
      <c r="Z192" s="8" t="s">
        <v>4591</v>
      </c>
      <c r="AA192" s="8" t="s">
        <v>1246</v>
      </c>
      <c r="AB192" s="8" t="s">
        <v>359</v>
      </c>
      <c r="AC192" s="8" t="s">
        <v>367</v>
      </c>
      <c r="AD192" s="8" t="s">
        <v>55</v>
      </c>
      <c r="AE192" s="8" t="s">
        <v>341</v>
      </c>
      <c r="AF192" s="8" t="s">
        <v>325</v>
      </c>
      <c r="AG192" s="8" t="s">
        <v>353</v>
      </c>
      <c r="AH192" s="183"/>
      <c r="AI192" s="150">
        <v>25376.22</v>
      </c>
      <c r="AJ192" s="150"/>
      <c r="AL192"/>
      <c r="AM192" s="129" t="s">
        <v>4359</v>
      </c>
      <c r="AN192" s="151">
        <v>0.82491899999999996</v>
      </c>
      <c r="AO192" s="151">
        <v>3.0000000000000001E-6</v>
      </c>
    </row>
    <row r="193" spans="1:41" x14ac:dyDescent="0.2">
      <c r="A193" s="8" t="s">
        <v>4367</v>
      </c>
      <c r="B193" s="8" t="s">
        <v>4368</v>
      </c>
      <c r="C193" s="8" t="s">
        <v>397</v>
      </c>
      <c r="D193" s="8" t="s">
        <v>4598</v>
      </c>
      <c r="E193" s="8" t="s">
        <v>1206</v>
      </c>
      <c r="F193" s="171">
        <v>3.6469999999999998</v>
      </c>
      <c r="G193" s="150">
        <v>1750843.68</v>
      </c>
      <c r="H193" s="150">
        <v>2109.4196545105565</v>
      </c>
      <c r="I193" s="150">
        <v>5.4899999999999997E-2</v>
      </c>
      <c r="J193" s="150">
        <v>6.0000000000000002E-6</v>
      </c>
      <c r="K193" s="8" t="s">
        <v>4598</v>
      </c>
      <c r="L193" s="8" t="s">
        <v>1206</v>
      </c>
      <c r="M193" s="171">
        <v>3.6469999999999998</v>
      </c>
      <c r="N193" s="150">
        <v>-1750843.68</v>
      </c>
      <c r="O193" s="150">
        <v>-1750.84</v>
      </c>
      <c r="P193" s="150">
        <v>-5.0000000000000004E-6</v>
      </c>
      <c r="Q193" s="150">
        <v>4.4304999999999997E-2</v>
      </c>
      <c r="R193" s="150">
        <v>1307.74</v>
      </c>
      <c r="S193" s="8" t="s">
        <v>61</v>
      </c>
      <c r="T193" s="8" t="s">
        <v>314</v>
      </c>
      <c r="U193" s="8" t="s">
        <v>97</v>
      </c>
      <c r="V193" s="8" t="s">
        <v>395</v>
      </c>
      <c r="W193" s="8" t="s">
        <v>682</v>
      </c>
      <c r="X193" s="8" t="s">
        <v>4590</v>
      </c>
      <c r="Y193" s="8" t="s">
        <v>62</v>
      </c>
      <c r="Z193" s="8" t="s">
        <v>4591</v>
      </c>
      <c r="AA193" s="8" t="s">
        <v>1246</v>
      </c>
      <c r="AB193" s="8" t="s">
        <v>359</v>
      </c>
      <c r="AC193" s="8" t="s">
        <v>367</v>
      </c>
      <c r="AD193" s="8" t="s">
        <v>55</v>
      </c>
      <c r="AE193" s="8" t="s">
        <v>341</v>
      </c>
      <c r="AF193" s="8" t="s">
        <v>325</v>
      </c>
      <c r="AG193" s="8" t="s">
        <v>353</v>
      </c>
      <c r="AH193" s="183"/>
      <c r="AI193" s="150">
        <v>25376.22</v>
      </c>
      <c r="AJ193" s="150"/>
      <c r="AL193"/>
      <c r="AM193" s="129" t="s">
        <v>4359</v>
      </c>
      <c r="AN193" s="151">
        <v>0.49419800000000003</v>
      </c>
      <c r="AO193" s="151">
        <v>3.9999999999999998E-6</v>
      </c>
    </row>
    <row r="194" spans="1:41" x14ac:dyDescent="0.2">
      <c r="A194" s="8" t="s">
        <v>4353</v>
      </c>
      <c r="B194" s="8" t="s">
        <v>4370</v>
      </c>
      <c r="C194" s="8" t="s">
        <v>397</v>
      </c>
      <c r="D194" s="8" t="s">
        <v>4599</v>
      </c>
      <c r="E194" s="8" t="s">
        <v>1206</v>
      </c>
      <c r="F194" s="171">
        <v>3.6469999999999998</v>
      </c>
      <c r="G194" s="150">
        <v>6017267.3600000003</v>
      </c>
      <c r="H194" s="150">
        <v>7249.6281025500411</v>
      </c>
      <c r="I194" s="150">
        <v>1.4029E-2</v>
      </c>
      <c r="J194" s="150">
        <v>1.9999999999999999E-6</v>
      </c>
      <c r="K194" s="8" t="s">
        <v>4599</v>
      </c>
      <c r="L194" s="8" t="s">
        <v>1206</v>
      </c>
      <c r="M194" s="171">
        <v>3.6469999999999998</v>
      </c>
      <c r="N194" s="150">
        <v>-6017267.3600000003</v>
      </c>
      <c r="O194" s="150">
        <v>-6017.27</v>
      </c>
      <c r="P194" s="150">
        <v>-1.9999999999999999E-6</v>
      </c>
      <c r="Q194" s="150">
        <v>9.6460000000000001E-3</v>
      </c>
      <c r="R194" s="150">
        <v>4494.41</v>
      </c>
      <c r="S194" s="8" t="s">
        <v>61</v>
      </c>
      <c r="T194" s="8" t="s">
        <v>314</v>
      </c>
      <c r="U194" s="8" t="s">
        <v>97</v>
      </c>
      <c r="V194" s="8" t="s">
        <v>395</v>
      </c>
      <c r="W194" s="8" t="s">
        <v>682</v>
      </c>
      <c r="X194" s="8" t="s">
        <v>4590</v>
      </c>
      <c r="Y194" s="8" t="s">
        <v>62</v>
      </c>
      <c r="Z194" s="8" t="s">
        <v>4591</v>
      </c>
      <c r="AA194" s="8" t="s">
        <v>1246</v>
      </c>
      <c r="AB194" s="8" t="s">
        <v>359</v>
      </c>
      <c r="AC194" s="8" t="s">
        <v>367</v>
      </c>
      <c r="AD194" s="8" t="s">
        <v>55</v>
      </c>
      <c r="AE194" s="8" t="s">
        <v>341</v>
      </c>
      <c r="AF194" s="8" t="s">
        <v>325</v>
      </c>
      <c r="AG194" s="8" t="s">
        <v>353</v>
      </c>
      <c r="AH194" s="183"/>
      <c r="AI194" s="150">
        <v>25376.22</v>
      </c>
      <c r="AJ194" s="150"/>
      <c r="AL194"/>
      <c r="AM194" s="129" t="s">
        <v>4359</v>
      </c>
      <c r="AN194" s="151">
        <v>0.39699099999999998</v>
      </c>
      <c r="AO194" s="151">
        <v>9.9999999999999995E-7</v>
      </c>
    </row>
    <row r="195" spans="1:41" x14ac:dyDescent="0.2">
      <c r="A195" s="8" t="s">
        <v>4353</v>
      </c>
      <c r="B195" s="8" t="s">
        <v>4372</v>
      </c>
      <c r="C195" s="8" t="s">
        <v>397</v>
      </c>
      <c r="D195" s="8" t="s">
        <v>4600</v>
      </c>
      <c r="E195" s="8" t="s">
        <v>1206</v>
      </c>
      <c r="F195" s="171">
        <v>3.6469999999999998</v>
      </c>
      <c r="G195" s="150">
        <v>2455206.08</v>
      </c>
      <c r="H195" s="150">
        <v>2958.0452070194683</v>
      </c>
      <c r="I195" s="150">
        <v>5.424E-3</v>
      </c>
      <c r="J195" s="150">
        <v>0</v>
      </c>
      <c r="K195" s="8" t="s">
        <v>4600</v>
      </c>
      <c r="L195" s="8" t="s">
        <v>1206</v>
      </c>
      <c r="M195" s="171">
        <v>3.6469999999999998</v>
      </c>
      <c r="N195" s="150">
        <v>-2455206.08</v>
      </c>
      <c r="O195" s="150">
        <v>-2455.21</v>
      </c>
      <c r="P195" s="150">
        <v>0</v>
      </c>
      <c r="Q195" s="150">
        <v>4.6740000000000002E-3</v>
      </c>
      <c r="R195" s="150">
        <v>1833.84</v>
      </c>
      <c r="S195" s="8" t="s">
        <v>61</v>
      </c>
      <c r="T195" s="8" t="s">
        <v>314</v>
      </c>
      <c r="U195" s="8" t="s">
        <v>97</v>
      </c>
      <c r="V195" s="8" t="s">
        <v>395</v>
      </c>
      <c r="W195" s="8" t="s">
        <v>682</v>
      </c>
      <c r="X195" s="8" t="s">
        <v>4590</v>
      </c>
      <c r="Y195" s="8" t="s">
        <v>62</v>
      </c>
      <c r="Z195" s="8" t="s">
        <v>4591</v>
      </c>
      <c r="AA195" s="8" t="s">
        <v>1246</v>
      </c>
      <c r="AB195" s="8" t="s">
        <v>359</v>
      </c>
      <c r="AC195" s="8" t="s">
        <v>367</v>
      </c>
      <c r="AD195" s="8" t="s">
        <v>55</v>
      </c>
      <c r="AE195" s="8" t="s">
        <v>341</v>
      </c>
      <c r="AF195" s="8" t="s">
        <v>325</v>
      </c>
      <c r="AG195" s="8" t="s">
        <v>353</v>
      </c>
      <c r="AH195" s="183"/>
      <c r="AI195" s="150">
        <v>25376.22</v>
      </c>
      <c r="AJ195" s="150"/>
      <c r="AL195"/>
      <c r="AM195" s="129" t="s">
        <v>4359</v>
      </c>
      <c r="AN195" s="151">
        <v>9.4136999999999998E-2</v>
      </c>
      <c r="AO195" s="151">
        <v>0</v>
      </c>
    </row>
    <row r="196" spans="1:41" x14ac:dyDescent="0.2">
      <c r="A196" s="8" t="s">
        <v>4374</v>
      </c>
      <c r="B196" s="8" t="s">
        <v>4375</v>
      </c>
      <c r="C196" s="8" t="s">
        <v>397</v>
      </c>
      <c r="D196" s="8" t="s">
        <v>4601</v>
      </c>
      <c r="E196" s="8" t="s">
        <v>1206</v>
      </c>
      <c r="F196" s="171">
        <v>3.6469999999999998</v>
      </c>
      <c r="G196" s="150">
        <v>9196960.4800000004</v>
      </c>
      <c r="H196" s="150">
        <v>11080.530057581571</v>
      </c>
      <c r="I196" s="150">
        <v>3.1605000000000001E-2</v>
      </c>
      <c r="J196" s="150">
        <v>3.9999999999999998E-6</v>
      </c>
      <c r="K196" s="8" t="s">
        <v>4601</v>
      </c>
      <c r="L196" s="8" t="s">
        <v>1206</v>
      </c>
      <c r="M196" s="171">
        <v>3.6469999999999998</v>
      </c>
      <c r="N196" s="150">
        <v>-9196960.4800000004</v>
      </c>
      <c r="O196" s="150">
        <v>-9196.9599999999991</v>
      </c>
      <c r="P196" s="150">
        <v>-3.0000000000000001E-6</v>
      </c>
      <c r="Q196" s="150">
        <v>1.9539999999999998E-2</v>
      </c>
      <c r="R196" s="150">
        <v>6869.38</v>
      </c>
      <c r="S196" s="8" t="s">
        <v>61</v>
      </c>
      <c r="T196" s="8" t="s">
        <v>314</v>
      </c>
      <c r="U196" s="8" t="s">
        <v>97</v>
      </c>
      <c r="V196" s="8" t="s">
        <v>395</v>
      </c>
      <c r="W196" s="8" t="s">
        <v>682</v>
      </c>
      <c r="X196" s="8" t="s">
        <v>4590</v>
      </c>
      <c r="Y196" s="8" t="s">
        <v>62</v>
      </c>
      <c r="Z196" s="8" t="s">
        <v>4591</v>
      </c>
      <c r="AA196" s="8" t="s">
        <v>1246</v>
      </c>
      <c r="AB196" s="8" t="s">
        <v>359</v>
      </c>
      <c r="AC196" s="8" t="s">
        <v>367</v>
      </c>
      <c r="AD196" s="8" t="s">
        <v>55</v>
      </c>
      <c r="AE196" s="8" t="s">
        <v>341</v>
      </c>
      <c r="AF196" s="8" t="s">
        <v>325</v>
      </c>
      <c r="AG196" s="8" t="s">
        <v>353</v>
      </c>
      <c r="AH196" s="183"/>
      <c r="AI196" s="150">
        <v>25376.22</v>
      </c>
      <c r="AJ196" s="150"/>
      <c r="AL196"/>
      <c r="AM196" s="129" t="s">
        <v>4359</v>
      </c>
      <c r="AN196" s="151">
        <v>0.54155299999999995</v>
      </c>
      <c r="AO196" s="151">
        <v>1.9999999999999999E-6</v>
      </c>
    </row>
    <row r="197" spans="1:41" x14ac:dyDescent="0.2">
      <c r="A197" s="8" t="s">
        <v>4374</v>
      </c>
      <c r="B197" s="8" t="s">
        <v>4377</v>
      </c>
      <c r="C197" s="8" t="s">
        <v>397</v>
      </c>
      <c r="D197" s="8" t="s">
        <v>4602</v>
      </c>
      <c r="E197" s="8" t="s">
        <v>1206</v>
      </c>
      <c r="F197" s="171">
        <v>3.6469999999999998</v>
      </c>
      <c r="G197" s="150">
        <v>21171121.280000001</v>
      </c>
      <c r="H197" s="150">
        <v>25507.042676172197</v>
      </c>
      <c r="I197" s="150">
        <v>4.5148000000000001E-2</v>
      </c>
      <c r="J197" s="150">
        <v>1.0000000000000001E-5</v>
      </c>
      <c r="K197" s="8" t="s">
        <v>4602</v>
      </c>
      <c r="L197" s="8" t="s">
        <v>1206</v>
      </c>
      <c r="M197" s="171">
        <v>3.6469999999999998</v>
      </c>
      <c r="N197" s="150">
        <v>-21171121.280000001</v>
      </c>
      <c r="O197" s="150">
        <v>-21171.119999999999</v>
      </c>
      <c r="P197" s="150">
        <v>-7.9999999999999996E-6</v>
      </c>
      <c r="Q197" s="150">
        <v>3.0436999999999999E-2</v>
      </c>
      <c r="R197" s="150">
        <v>15813.11</v>
      </c>
      <c r="S197" s="8" t="s">
        <v>61</v>
      </c>
      <c r="T197" s="8" t="s">
        <v>314</v>
      </c>
      <c r="U197" s="8" t="s">
        <v>97</v>
      </c>
      <c r="V197" s="8" t="s">
        <v>395</v>
      </c>
      <c r="W197" s="8" t="s">
        <v>682</v>
      </c>
      <c r="X197" s="8" t="s">
        <v>4590</v>
      </c>
      <c r="Y197" s="8" t="s">
        <v>62</v>
      </c>
      <c r="Z197" s="8" t="s">
        <v>4591</v>
      </c>
      <c r="AA197" s="8" t="s">
        <v>1246</v>
      </c>
      <c r="AB197" s="8" t="s">
        <v>359</v>
      </c>
      <c r="AC197" s="8" t="s">
        <v>367</v>
      </c>
      <c r="AD197" s="8" t="s">
        <v>55</v>
      </c>
      <c r="AE197" s="8" t="s">
        <v>341</v>
      </c>
      <c r="AF197" s="8" t="s">
        <v>325</v>
      </c>
      <c r="AG197" s="8" t="s">
        <v>353</v>
      </c>
      <c r="AH197" s="183"/>
      <c r="AI197" s="150">
        <v>25376.22</v>
      </c>
      <c r="AJ197" s="150"/>
      <c r="AL197"/>
      <c r="AM197" s="129" t="s">
        <v>4359</v>
      </c>
      <c r="AN197" s="151">
        <v>0.76718900000000001</v>
      </c>
      <c r="AO197" s="151">
        <v>6.0000000000000002E-6</v>
      </c>
    </row>
    <row r="198" spans="1:41" x14ac:dyDescent="0.2">
      <c r="A198" s="8" t="s">
        <v>4374</v>
      </c>
      <c r="B198" s="8" t="s">
        <v>4379</v>
      </c>
      <c r="C198" s="8" t="s">
        <v>397</v>
      </c>
      <c r="D198" s="8" t="s">
        <v>4603</v>
      </c>
      <c r="E198" s="8" t="s">
        <v>1206</v>
      </c>
      <c r="F198" s="171">
        <v>3.6469999999999998</v>
      </c>
      <c r="G198" s="150">
        <v>382368.16</v>
      </c>
      <c r="H198" s="150">
        <v>460.68094049904028</v>
      </c>
      <c r="I198" s="150">
        <v>2.6088E-2</v>
      </c>
      <c r="J198" s="150">
        <v>1.9999999999999999E-6</v>
      </c>
      <c r="K198" s="8" t="s">
        <v>4603</v>
      </c>
      <c r="L198" s="8" t="s">
        <v>1206</v>
      </c>
      <c r="M198" s="171">
        <v>3.6469999999999998</v>
      </c>
      <c r="N198" s="150">
        <v>-382368.16</v>
      </c>
      <c r="O198" s="150">
        <v>-382.37</v>
      </c>
      <c r="P198" s="150">
        <v>-9.9999999999999995E-7</v>
      </c>
      <c r="Q198" s="150">
        <v>1.6299999999999999E-2</v>
      </c>
      <c r="R198" s="150">
        <v>285.60000000000002</v>
      </c>
      <c r="S198" s="8" t="s">
        <v>61</v>
      </c>
      <c r="T198" s="8" t="s">
        <v>314</v>
      </c>
      <c r="U198" s="8" t="s">
        <v>97</v>
      </c>
      <c r="V198" s="8" t="s">
        <v>395</v>
      </c>
      <c r="W198" s="8" t="s">
        <v>682</v>
      </c>
      <c r="X198" s="8" t="s">
        <v>4590</v>
      </c>
      <c r="Y198" s="8" t="s">
        <v>62</v>
      </c>
      <c r="Z198" s="8" t="s">
        <v>4591</v>
      </c>
      <c r="AA198" s="8" t="s">
        <v>1246</v>
      </c>
      <c r="AB198" s="8" t="s">
        <v>359</v>
      </c>
      <c r="AC198" s="8" t="s">
        <v>367</v>
      </c>
      <c r="AD198" s="8" t="s">
        <v>55</v>
      </c>
      <c r="AE198" s="8" t="s">
        <v>341</v>
      </c>
      <c r="AF198" s="8" t="s">
        <v>325</v>
      </c>
      <c r="AG198" s="8" t="s">
        <v>353</v>
      </c>
      <c r="AH198" s="183"/>
      <c r="AI198" s="150">
        <v>25376.22</v>
      </c>
      <c r="AJ198" s="150"/>
      <c r="AL198"/>
      <c r="AM198" s="129" t="s">
        <v>4359</v>
      </c>
      <c r="AN198" s="151">
        <v>0.44963399999999998</v>
      </c>
      <c r="AO198" s="151">
        <v>9.9999999999999995E-7</v>
      </c>
    </row>
    <row r="199" spans="1:41" x14ac:dyDescent="0.2">
      <c r="A199" s="8" t="s">
        <v>4374</v>
      </c>
      <c r="B199" s="8" t="s">
        <v>4490</v>
      </c>
      <c r="C199" s="8" t="s">
        <v>397</v>
      </c>
      <c r="D199" s="8" t="s">
        <v>4604</v>
      </c>
      <c r="E199" s="8" t="s">
        <v>1206</v>
      </c>
      <c r="F199" s="171">
        <v>3.6469999999999998</v>
      </c>
      <c r="G199" s="150">
        <v>20124.64</v>
      </c>
      <c r="H199" s="150">
        <v>24.241195503153275</v>
      </c>
      <c r="I199" s="150">
        <v>1.3122E-2</v>
      </c>
      <c r="J199" s="150">
        <v>0</v>
      </c>
      <c r="K199" s="8" t="s">
        <v>4604</v>
      </c>
      <c r="L199" s="8" t="s">
        <v>1206</v>
      </c>
      <c r="M199" s="171">
        <v>3.6469999999999998</v>
      </c>
      <c r="N199" s="150">
        <v>-20124.64</v>
      </c>
      <c r="O199" s="150">
        <v>-20.12</v>
      </c>
      <c r="P199" s="150">
        <v>0</v>
      </c>
      <c r="Q199" s="150">
        <v>8.6630000000000006E-3</v>
      </c>
      <c r="R199" s="150">
        <v>15.03</v>
      </c>
      <c r="S199" s="8" t="s">
        <v>61</v>
      </c>
      <c r="T199" s="8" t="s">
        <v>314</v>
      </c>
      <c r="U199" s="8" t="s">
        <v>97</v>
      </c>
      <c r="V199" s="8" t="s">
        <v>395</v>
      </c>
      <c r="W199" s="8" t="s">
        <v>682</v>
      </c>
      <c r="X199" s="8" t="s">
        <v>4590</v>
      </c>
      <c r="Y199" s="8" t="s">
        <v>62</v>
      </c>
      <c r="Z199" s="8" t="s">
        <v>4591</v>
      </c>
      <c r="AA199" s="8" t="s">
        <v>1246</v>
      </c>
      <c r="AB199" s="8" t="s">
        <v>359</v>
      </c>
      <c r="AC199" s="8" t="s">
        <v>367</v>
      </c>
      <c r="AD199" s="8" t="s">
        <v>55</v>
      </c>
      <c r="AE199" s="8" t="s">
        <v>341</v>
      </c>
      <c r="AF199" s="8" t="s">
        <v>325</v>
      </c>
      <c r="AG199" s="8" t="s">
        <v>353</v>
      </c>
      <c r="AH199" s="183"/>
      <c r="AI199" s="150">
        <v>25376.22</v>
      </c>
      <c r="AJ199" s="150"/>
      <c r="AL199"/>
      <c r="AM199" s="129" t="s">
        <v>4359</v>
      </c>
      <c r="AN199" s="151">
        <v>-0.36684600000000001</v>
      </c>
      <c r="AO199" s="151">
        <v>0</v>
      </c>
    </row>
    <row r="200" spans="1:41" x14ac:dyDescent="0.2">
      <c r="A200" s="8" t="s">
        <v>4353</v>
      </c>
      <c r="B200" s="8" t="s">
        <v>4372</v>
      </c>
      <c r="C200" s="8" t="s">
        <v>397</v>
      </c>
      <c r="D200" s="8" t="s">
        <v>4605</v>
      </c>
      <c r="E200" s="8" t="s">
        <v>1207</v>
      </c>
      <c r="F200" s="184">
        <v>3.7964000000000002</v>
      </c>
      <c r="G200" s="150">
        <v>10275691.800000001</v>
      </c>
      <c r="H200" s="150">
        <v>11187.240416183751</v>
      </c>
      <c r="I200" s="150">
        <v>2.0514999999999999E-2</v>
      </c>
      <c r="J200" s="150">
        <v>9.9999999999999995E-7</v>
      </c>
      <c r="K200" s="8" t="s">
        <v>4605</v>
      </c>
      <c r="L200" s="8" t="s">
        <v>1207</v>
      </c>
      <c r="M200" s="184">
        <v>3.7964000000000002</v>
      </c>
      <c r="N200" s="150">
        <v>-10275691.800000001</v>
      </c>
      <c r="O200" s="150">
        <v>-10275.69</v>
      </c>
      <c r="P200" s="150">
        <v>-9.9999999999999995E-7</v>
      </c>
      <c r="Q200" s="150">
        <v>1.9560999999999999E-2</v>
      </c>
      <c r="R200" s="150">
        <v>3460.61</v>
      </c>
      <c r="S200" s="8" t="s">
        <v>61</v>
      </c>
      <c r="T200" s="8" t="s">
        <v>313</v>
      </c>
      <c r="U200" s="8" t="s">
        <v>97</v>
      </c>
      <c r="V200" s="8" t="s">
        <v>395</v>
      </c>
      <c r="W200" s="8" t="s">
        <v>682</v>
      </c>
      <c r="X200" s="8" t="s">
        <v>4606</v>
      </c>
      <c r="Y200" s="8" t="s">
        <v>62</v>
      </c>
      <c r="Z200" s="8" t="s">
        <v>4607</v>
      </c>
      <c r="AA200" s="8" t="s">
        <v>4608</v>
      </c>
      <c r="AB200" s="8" t="s">
        <v>359</v>
      </c>
      <c r="AC200" s="8" t="s">
        <v>367</v>
      </c>
      <c r="AD200" s="8" t="s">
        <v>55</v>
      </c>
      <c r="AE200" s="8" t="s">
        <v>341</v>
      </c>
      <c r="AF200" s="8" t="s">
        <v>320</v>
      </c>
      <c r="AG200" s="8" t="s">
        <v>358</v>
      </c>
      <c r="AH200" s="185"/>
      <c r="AI200" s="150">
        <v>19909.14</v>
      </c>
      <c r="AJ200" s="150"/>
      <c r="AK200"/>
      <c r="AL200" s="186"/>
      <c r="AM200" s="129" t="s">
        <v>4359</v>
      </c>
      <c r="AN200" s="151">
        <v>0.177645</v>
      </c>
      <c r="AO200" s="151">
        <v>0</v>
      </c>
    </row>
    <row r="201" spans="1:41" x14ac:dyDescent="0.2">
      <c r="A201" s="8" t="s">
        <v>4353</v>
      </c>
      <c r="B201" s="8" t="s">
        <v>4360</v>
      </c>
      <c r="C201" s="8" t="s">
        <v>397</v>
      </c>
      <c r="D201" s="8" t="s">
        <v>4609</v>
      </c>
      <c r="E201" s="8" t="s">
        <v>1207</v>
      </c>
      <c r="F201" s="184">
        <v>3.7964000000000002</v>
      </c>
      <c r="G201" s="150">
        <v>41563401.659999996</v>
      </c>
      <c r="H201" s="150">
        <v>45250.466694763469</v>
      </c>
      <c r="I201" s="150">
        <v>3.9636999999999999E-2</v>
      </c>
      <c r="J201" s="150">
        <v>9.0000000000000002E-6</v>
      </c>
      <c r="K201" s="8" t="s">
        <v>4609</v>
      </c>
      <c r="L201" s="8" t="s">
        <v>1207</v>
      </c>
      <c r="M201" s="184">
        <v>3.7964000000000002</v>
      </c>
      <c r="N201" s="150">
        <v>-41563401.659999996</v>
      </c>
      <c r="O201" s="150">
        <v>-41563.4</v>
      </c>
      <c r="P201" s="150">
        <v>-9.0000000000000002E-6</v>
      </c>
      <c r="Q201" s="150">
        <v>2.9500999999999999E-2</v>
      </c>
      <c r="R201" s="150">
        <v>13997.58</v>
      </c>
      <c r="S201" s="8" t="s">
        <v>61</v>
      </c>
      <c r="T201" s="8" t="s">
        <v>313</v>
      </c>
      <c r="U201" s="8" t="s">
        <v>97</v>
      </c>
      <c r="V201" s="8" t="s">
        <v>395</v>
      </c>
      <c r="W201" s="8" t="s">
        <v>682</v>
      </c>
      <c r="X201" s="8" t="s">
        <v>4606</v>
      </c>
      <c r="Y201" s="8" t="s">
        <v>62</v>
      </c>
      <c r="Z201" s="8" t="s">
        <v>4607</v>
      </c>
      <c r="AA201" s="8" t="s">
        <v>4608</v>
      </c>
      <c r="AB201" s="8" t="s">
        <v>359</v>
      </c>
      <c r="AC201" s="8" t="s">
        <v>367</v>
      </c>
      <c r="AD201" s="8" t="s">
        <v>55</v>
      </c>
      <c r="AE201" s="8" t="s">
        <v>341</v>
      </c>
      <c r="AF201" s="8" t="s">
        <v>320</v>
      </c>
      <c r="AG201" s="8" t="s">
        <v>358</v>
      </c>
      <c r="AH201" s="185"/>
      <c r="AI201" s="150">
        <v>19909.14</v>
      </c>
      <c r="AJ201" s="150"/>
      <c r="AK201"/>
      <c r="AL201" s="186"/>
      <c r="AM201" s="129" t="s">
        <v>4359</v>
      </c>
      <c r="AN201" s="151">
        <v>0.417327</v>
      </c>
      <c r="AO201" s="151">
        <v>3.0000000000000001E-6</v>
      </c>
    </row>
    <row r="202" spans="1:41" x14ac:dyDescent="0.2">
      <c r="A202" s="8" t="s">
        <v>4362</v>
      </c>
      <c r="B202" s="8" t="s">
        <v>4362</v>
      </c>
      <c r="C202" s="8" t="s">
        <v>397</v>
      </c>
      <c r="D202" s="8" t="s">
        <v>4610</v>
      </c>
      <c r="E202" s="8" t="s">
        <v>1207</v>
      </c>
      <c r="F202" s="184">
        <v>3.7964000000000002</v>
      </c>
      <c r="G202" s="150">
        <v>12100512.93</v>
      </c>
      <c r="H202" s="150">
        <v>13173.940091665789</v>
      </c>
      <c r="I202" s="150">
        <v>3.3056000000000002E-2</v>
      </c>
      <c r="J202" s="150">
        <v>3.0000000000000001E-6</v>
      </c>
      <c r="K202" s="8" t="s">
        <v>4610</v>
      </c>
      <c r="L202" s="8" t="s">
        <v>1207</v>
      </c>
      <c r="M202" s="184">
        <v>3.7964000000000002</v>
      </c>
      <c r="N202" s="150">
        <v>-12100512.93</v>
      </c>
      <c r="O202" s="150">
        <v>-12100.51</v>
      </c>
      <c r="P202" s="150">
        <v>-1.9999999999999999E-6</v>
      </c>
      <c r="Q202" s="150">
        <v>3.3590000000000002E-2</v>
      </c>
      <c r="R202" s="150">
        <v>4075.17</v>
      </c>
      <c r="S202" s="8" t="s">
        <v>61</v>
      </c>
      <c r="T202" s="8" t="s">
        <v>313</v>
      </c>
      <c r="U202" s="8" t="s">
        <v>97</v>
      </c>
      <c r="V202" s="8" t="s">
        <v>395</v>
      </c>
      <c r="W202" s="8" t="s">
        <v>682</v>
      </c>
      <c r="X202" s="8" t="s">
        <v>4606</v>
      </c>
      <c r="Y202" s="8" t="s">
        <v>62</v>
      </c>
      <c r="Z202" s="8" t="s">
        <v>4607</v>
      </c>
      <c r="AA202" s="8" t="s">
        <v>4608</v>
      </c>
      <c r="AB202" s="8" t="s">
        <v>359</v>
      </c>
      <c r="AC202" s="8" t="s">
        <v>367</v>
      </c>
      <c r="AD202" s="8" t="s">
        <v>55</v>
      </c>
      <c r="AE202" s="8" t="s">
        <v>341</v>
      </c>
      <c r="AF202" s="8" t="s">
        <v>320</v>
      </c>
      <c r="AG202" s="8" t="s">
        <v>358</v>
      </c>
      <c r="AH202" s="185"/>
      <c r="AI202" s="150">
        <v>19909.14</v>
      </c>
      <c r="AJ202" s="150"/>
      <c r="AK202"/>
      <c r="AL202" s="186"/>
      <c r="AM202" s="129" t="s">
        <v>4359</v>
      </c>
      <c r="AN202" s="151">
        <v>0.44888299999999998</v>
      </c>
      <c r="AO202" s="151">
        <v>9.9999999999999995E-7</v>
      </c>
    </row>
    <row r="203" spans="1:41" x14ac:dyDescent="0.2">
      <c r="A203" s="8" t="s">
        <v>4367</v>
      </c>
      <c r="B203" s="8" t="s">
        <v>4367</v>
      </c>
      <c r="C203" s="8" t="s">
        <v>397</v>
      </c>
      <c r="D203" s="8" t="s">
        <v>4611</v>
      </c>
      <c r="E203" s="8" t="s">
        <v>1207</v>
      </c>
      <c r="F203" s="184">
        <v>3.7964000000000002</v>
      </c>
      <c r="G203" s="150">
        <v>442917.75</v>
      </c>
      <c r="H203" s="150">
        <v>482.20985354546411</v>
      </c>
      <c r="I203" s="150">
        <v>5.0407E-2</v>
      </c>
      <c r="J203" s="150">
        <v>1.9999999999999999E-6</v>
      </c>
      <c r="K203" s="8" t="s">
        <v>4611</v>
      </c>
      <c r="L203" s="8" t="s">
        <v>1207</v>
      </c>
      <c r="M203" s="184">
        <v>3.7964000000000002</v>
      </c>
      <c r="N203" s="150">
        <v>-442917.75</v>
      </c>
      <c r="O203" s="150">
        <v>-442.92</v>
      </c>
      <c r="P203" s="150">
        <v>-1.9999999999999999E-6</v>
      </c>
      <c r="Q203" s="150">
        <v>5.2151000000000003E-2</v>
      </c>
      <c r="R203" s="150">
        <v>149.16</v>
      </c>
      <c r="S203" s="8" t="s">
        <v>61</v>
      </c>
      <c r="T203" s="8" t="s">
        <v>313</v>
      </c>
      <c r="U203" s="8" t="s">
        <v>97</v>
      </c>
      <c r="V203" s="8" t="s">
        <v>395</v>
      </c>
      <c r="W203" s="8" t="s">
        <v>682</v>
      </c>
      <c r="X203" s="8" t="s">
        <v>4606</v>
      </c>
      <c r="Y203" s="8" t="s">
        <v>62</v>
      </c>
      <c r="Z203" s="8" t="s">
        <v>4607</v>
      </c>
      <c r="AA203" s="8" t="s">
        <v>4608</v>
      </c>
      <c r="AB203" s="8" t="s">
        <v>359</v>
      </c>
      <c r="AC203" s="8" t="s">
        <v>367</v>
      </c>
      <c r="AD203" s="8" t="s">
        <v>55</v>
      </c>
      <c r="AE203" s="8" t="s">
        <v>341</v>
      </c>
      <c r="AF203" s="8" t="s">
        <v>320</v>
      </c>
      <c r="AG203" s="8" t="s">
        <v>358</v>
      </c>
      <c r="AH203" s="185"/>
      <c r="AI203" s="150">
        <v>19909.14</v>
      </c>
      <c r="AJ203" s="150"/>
      <c r="AK203"/>
      <c r="AL203" s="186"/>
      <c r="AM203" s="129" t="s">
        <v>4359</v>
      </c>
      <c r="AN203" s="151">
        <v>5.4490999999999998E-2</v>
      </c>
      <c r="AO203" s="151">
        <v>9.9999999999999995E-7</v>
      </c>
    </row>
    <row r="204" spans="1:41" x14ac:dyDescent="0.2">
      <c r="A204" s="8" t="s">
        <v>4353</v>
      </c>
      <c r="B204" s="8" t="s">
        <v>4354</v>
      </c>
      <c r="C204" s="8" t="s">
        <v>397</v>
      </c>
      <c r="D204" s="8" t="s">
        <v>4612</v>
      </c>
      <c r="E204" s="8" t="s">
        <v>1207</v>
      </c>
      <c r="F204" s="184">
        <v>3.7964000000000002</v>
      </c>
      <c r="G204" s="150">
        <v>56870639.100000001</v>
      </c>
      <c r="H204" s="150">
        <v>61915.603649773475</v>
      </c>
      <c r="I204" s="150">
        <v>4.3278999999999998E-2</v>
      </c>
      <c r="J204" s="150">
        <v>5.0000000000000004E-6</v>
      </c>
      <c r="K204" s="8" t="s">
        <v>4612</v>
      </c>
      <c r="L204" s="8" t="s">
        <v>1207</v>
      </c>
      <c r="M204" s="184">
        <v>3.7964000000000002</v>
      </c>
      <c r="N204" s="150">
        <v>-56870639.100000001</v>
      </c>
      <c r="O204" s="150">
        <v>-56870.64</v>
      </c>
      <c r="P204" s="150">
        <v>-5.0000000000000004E-6</v>
      </c>
      <c r="Q204" s="150">
        <v>3.3819000000000002E-2</v>
      </c>
      <c r="R204" s="150">
        <v>19152.7</v>
      </c>
      <c r="S204" s="8" t="s">
        <v>61</v>
      </c>
      <c r="T204" s="8" t="s">
        <v>313</v>
      </c>
      <c r="U204" s="8" t="s">
        <v>97</v>
      </c>
      <c r="V204" s="8" t="s">
        <v>395</v>
      </c>
      <c r="W204" s="8" t="s">
        <v>682</v>
      </c>
      <c r="X204" s="8" t="s">
        <v>4606</v>
      </c>
      <c r="Y204" s="8" t="s">
        <v>62</v>
      </c>
      <c r="Z204" s="8" t="s">
        <v>4607</v>
      </c>
      <c r="AA204" s="8" t="s">
        <v>4608</v>
      </c>
      <c r="AB204" s="8" t="s">
        <v>359</v>
      </c>
      <c r="AC204" s="8" t="s">
        <v>367</v>
      </c>
      <c r="AD204" s="8" t="s">
        <v>55</v>
      </c>
      <c r="AE204" s="8" t="s">
        <v>341</v>
      </c>
      <c r="AF204" s="8" t="s">
        <v>320</v>
      </c>
      <c r="AG204" s="8" t="s">
        <v>358</v>
      </c>
      <c r="AH204" s="185"/>
      <c r="AI204" s="150">
        <v>19909.14</v>
      </c>
      <c r="AJ204" s="150"/>
      <c r="AK204"/>
      <c r="AL204" s="186"/>
      <c r="AM204" s="129" t="s">
        <v>4359</v>
      </c>
      <c r="AN204" s="151">
        <v>0.291881</v>
      </c>
      <c r="AO204" s="151">
        <v>1.9999999999999999E-6</v>
      </c>
    </row>
    <row r="205" spans="1:41" x14ac:dyDescent="0.2">
      <c r="A205" s="8" t="s">
        <v>4362</v>
      </c>
      <c r="B205" s="8" t="s">
        <v>4363</v>
      </c>
      <c r="C205" s="8" t="s">
        <v>397</v>
      </c>
      <c r="D205" s="8" t="s">
        <v>4613</v>
      </c>
      <c r="E205" s="8" t="s">
        <v>1207</v>
      </c>
      <c r="F205" s="184">
        <v>3.7964000000000002</v>
      </c>
      <c r="G205" s="150">
        <v>107062078.5</v>
      </c>
      <c r="H205" s="150">
        <v>116559.49597302708</v>
      </c>
      <c r="I205" s="150">
        <v>4.4012999999999997E-2</v>
      </c>
      <c r="J205" s="150">
        <v>5.0000000000000004E-6</v>
      </c>
      <c r="K205" s="8" t="s">
        <v>4613</v>
      </c>
      <c r="L205" s="8" t="s">
        <v>1207</v>
      </c>
      <c r="M205" s="184">
        <v>3.7964000000000002</v>
      </c>
      <c r="N205" s="150">
        <v>-107062078.53</v>
      </c>
      <c r="O205" s="150">
        <v>-107062.08</v>
      </c>
      <c r="P205" s="150">
        <v>-5.0000000000000004E-6</v>
      </c>
      <c r="Q205" s="150">
        <v>3.4512000000000001E-2</v>
      </c>
      <c r="R205" s="150">
        <v>36055.99</v>
      </c>
      <c r="S205" s="8" t="s">
        <v>61</v>
      </c>
      <c r="T205" s="8" t="s">
        <v>313</v>
      </c>
      <c r="U205" s="8" t="s">
        <v>97</v>
      </c>
      <c r="V205" s="8" t="s">
        <v>395</v>
      </c>
      <c r="W205" s="8" t="s">
        <v>682</v>
      </c>
      <c r="X205" s="8" t="s">
        <v>4606</v>
      </c>
      <c r="Y205" s="8" t="s">
        <v>62</v>
      </c>
      <c r="Z205" s="8" t="s">
        <v>4607</v>
      </c>
      <c r="AA205" s="8" t="s">
        <v>4608</v>
      </c>
      <c r="AB205" s="8" t="s">
        <v>359</v>
      </c>
      <c r="AC205" s="8" t="s">
        <v>367</v>
      </c>
      <c r="AD205" s="8" t="s">
        <v>55</v>
      </c>
      <c r="AE205" s="8" t="s">
        <v>341</v>
      </c>
      <c r="AF205" s="8" t="s">
        <v>320</v>
      </c>
      <c r="AG205" s="8" t="s">
        <v>358</v>
      </c>
      <c r="AH205" s="185"/>
      <c r="AI205" s="150">
        <v>19909.14</v>
      </c>
      <c r="AJ205" s="150"/>
      <c r="AK205"/>
      <c r="AL205" s="186"/>
      <c r="AM205" s="129" t="s">
        <v>4359</v>
      </c>
      <c r="AN205" s="151">
        <v>0.31597799999999998</v>
      </c>
      <c r="AO205" s="151">
        <v>1.9999999999999999E-6</v>
      </c>
    </row>
    <row r="206" spans="1:41" x14ac:dyDescent="0.2">
      <c r="A206" s="8" t="s">
        <v>4362</v>
      </c>
      <c r="B206" s="8" t="s">
        <v>4365</v>
      </c>
      <c r="C206" s="8" t="s">
        <v>397</v>
      </c>
      <c r="D206" s="8" t="s">
        <v>4614</v>
      </c>
      <c r="E206" s="8" t="s">
        <v>1207</v>
      </c>
      <c r="F206" s="184">
        <v>3.7964000000000002</v>
      </c>
      <c r="G206" s="150">
        <v>80487013.530000001</v>
      </c>
      <c r="H206" s="150">
        <v>87626.96890843958</v>
      </c>
      <c r="I206" s="150">
        <v>4.0155000000000003E-2</v>
      </c>
      <c r="J206" s="150">
        <v>9.0000000000000002E-6</v>
      </c>
      <c r="K206" s="8" t="s">
        <v>4614</v>
      </c>
      <c r="L206" s="8" t="s">
        <v>1207</v>
      </c>
      <c r="M206" s="184">
        <v>3.7964000000000002</v>
      </c>
      <c r="N206" s="150">
        <v>-80487013.530000001</v>
      </c>
      <c r="O206" s="150">
        <v>-80487.009999999995</v>
      </c>
      <c r="P206" s="150">
        <v>-7.9999999999999996E-6</v>
      </c>
      <c r="Q206" s="150">
        <v>2.9793E-2</v>
      </c>
      <c r="R206" s="150">
        <v>27106.14</v>
      </c>
      <c r="S206" s="8" t="s">
        <v>61</v>
      </c>
      <c r="T206" s="8" t="s">
        <v>313</v>
      </c>
      <c r="U206" s="8" t="s">
        <v>97</v>
      </c>
      <c r="V206" s="8" t="s">
        <v>395</v>
      </c>
      <c r="W206" s="8" t="s">
        <v>682</v>
      </c>
      <c r="X206" s="8" t="s">
        <v>4606</v>
      </c>
      <c r="Y206" s="8" t="s">
        <v>62</v>
      </c>
      <c r="Z206" s="8" t="s">
        <v>4607</v>
      </c>
      <c r="AA206" s="8" t="s">
        <v>4608</v>
      </c>
      <c r="AB206" s="8" t="s">
        <v>359</v>
      </c>
      <c r="AC206" s="8" t="s">
        <v>367</v>
      </c>
      <c r="AD206" s="8" t="s">
        <v>55</v>
      </c>
      <c r="AE206" s="8" t="s">
        <v>341</v>
      </c>
      <c r="AF206" s="8" t="s">
        <v>320</v>
      </c>
      <c r="AG206" s="8" t="s">
        <v>358</v>
      </c>
      <c r="AH206" s="185"/>
      <c r="AI206" s="150">
        <v>19909.14</v>
      </c>
      <c r="AJ206" s="150"/>
      <c r="AK206"/>
      <c r="AL206" s="186"/>
      <c r="AM206" s="129" t="s">
        <v>4359</v>
      </c>
      <c r="AN206" s="151">
        <v>0.71141600000000005</v>
      </c>
      <c r="AO206" s="151">
        <v>3.0000000000000001E-6</v>
      </c>
    </row>
    <row r="207" spans="1:41" x14ac:dyDescent="0.2">
      <c r="A207" s="8" t="s">
        <v>4367</v>
      </c>
      <c r="B207" s="8" t="s">
        <v>4368</v>
      </c>
      <c r="C207" s="8" t="s">
        <v>397</v>
      </c>
      <c r="D207" s="8" t="s">
        <v>4615</v>
      </c>
      <c r="E207" s="8" t="s">
        <v>1207</v>
      </c>
      <c r="F207" s="184">
        <v>3.7964000000000002</v>
      </c>
      <c r="G207" s="150">
        <v>1948838.1</v>
      </c>
      <c r="H207" s="150">
        <v>2121.7195701190603</v>
      </c>
      <c r="I207" s="150">
        <v>5.5224000000000002E-2</v>
      </c>
      <c r="J207" s="150">
        <v>6.0000000000000002E-6</v>
      </c>
      <c r="K207" s="8" t="s">
        <v>4615</v>
      </c>
      <c r="L207" s="8" t="s">
        <v>1207</v>
      </c>
      <c r="M207" s="184">
        <v>3.7964000000000002</v>
      </c>
      <c r="N207" s="150">
        <v>-1948838.1</v>
      </c>
      <c r="O207" s="150">
        <v>-1948.84</v>
      </c>
      <c r="P207" s="150">
        <v>-5.0000000000000004E-6</v>
      </c>
      <c r="Q207" s="150">
        <v>4.9315999999999999E-2</v>
      </c>
      <c r="R207" s="150">
        <v>656.32</v>
      </c>
      <c r="S207" s="8" t="s">
        <v>61</v>
      </c>
      <c r="T207" s="8" t="s">
        <v>313</v>
      </c>
      <c r="U207" s="8" t="s">
        <v>97</v>
      </c>
      <c r="V207" s="8" t="s">
        <v>395</v>
      </c>
      <c r="W207" s="8" t="s">
        <v>682</v>
      </c>
      <c r="X207" s="8" t="s">
        <v>4606</v>
      </c>
      <c r="Y207" s="8" t="s">
        <v>62</v>
      </c>
      <c r="Z207" s="8" t="s">
        <v>4607</v>
      </c>
      <c r="AA207" s="8" t="s">
        <v>4608</v>
      </c>
      <c r="AB207" s="8" t="s">
        <v>359</v>
      </c>
      <c r="AC207" s="8" t="s">
        <v>367</v>
      </c>
      <c r="AD207" s="8" t="s">
        <v>55</v>
      </c>
      <c r="AE207" s="8" t="s">
        <v>341</v>
      </c>
      <c r="AF207" s="8" t="s">
        <v>320</v>
      </c>
      <c r="AG207" s="8" t="s">
        <v>358</v>
      </c>
      <c r="AH207" s="185"/>
      <c r="AI207" s="150">
        <v>19909.14</v>
      </c>
      <c r="AJ207" s="150"/>
      <c r="AK207"/>
      <c r="AL207" s="186"/>
      <c r="AM207" s="129" t="s">
        <v>4359</v>
      </c>
      <c r="AN207" s="151">
        <v>0.248025</v>
      </c>
      <c r="AO207" s="151">
        <v>1.9999999999999999E-6</v>
      </c>
    </row>
    <row r="208" spans="1:41" x14ac:dyDescent="0.2">
      <c r="A208" s="8" t="s">
        <v>4362</v>
      </c>
      <c r="B208" s="8" t="s">
        <v>4497</v>
      </c>
      <c r="C208" s="8" t="s">
        <v>397</v>
      </c>
      <c r="D208" s="8" t="s">
        <v>4616</v>
      </c>
      <c r="E208" s="8" t="s">
        <v>1207</v>
      </c>
      <c r="F208" s="184">
        <v>3.7964000000000002</v>
      </c>
      <c r="G208" s="150">
        <v>336617.49</v>
      </c>
      <c r="H208" s="150">
        <v>366.47986724265087</v>
      </c>
      <c r="I208" s="150">
        <v>1.6750999999999999E-2</v>
      </c>
      <c r="J208" s="150">
        <v>9.9999999999999995E-7</v>
      </c>
      <c r="K208" s="8" t="s">
        <v>4616</v>
      </c>
      <c r="L208" s="8" t="s">
        <v>1207</v>
      </c>
      <c r="M208" s="184">
        <v>3.7964000000000002</v>
      </c>
      <c r="N208" s="150">
        <v>-336617.49</v>
      </c>
      <c r="O208" s="150">
        <v>-336.62</v>
      </c>
      <c r="P208" s="150">
        <v>-9.9999999999999995E-7</v>
      </c>
      <c r="Q208" s="150">
        <v>1.8572999999999999E-2</v>
      </c>
      <c r="R208" s="150">
        <v>113.36</v>
      </c>
      <c r="S208" s="8" t="s">
        <v>61</v>
      </c>
      <c r="T208" s="8" t="s">
        <v>313</v>
      </c>
      <c r="U208" s="8" t="s">
        <v>97</v>
      </c>
      <c r="V208" s="8" t="s">
        <v>395</v>
      </c>
      <c r="W208" s="8" t="s">
        <v>682</v>
      </c>
      <c r="X208" s="8" t="s">
        <v>4606</v>
      </c>
      <c r="Y208" s="8" t="s">
        <v>62</v>
      </c>
      <c r="Z208" s="8" t="s">
        <v>4607</v>
      </c>
      <c r="AA208" s="8" t="s">
        <v>4608</v>
      </c>
      <c r="AB208" s="8" t="s">
        <v>359</v>
      </c>
      <c r="AC208" s="8" t="s">
        <v>367</v>
      </c>
      <c r="AD208" s="8" t="s">
        <v>55</v>
      </c>
      <c r="AE208" s="8" t="s">
        <v>341</v>
      </c>
      <c r="AF208" s="8" t="s">
        <v>320</v>
      </c>
      <c r="AG208" s="8" t="s">
        <v>358</v>
      </c>
      <c r="AH208" s="185"/>
      <c r="AI208" s="150">
        <v>19909.14</v>
      </c>
      <c r="AJ208" s="150"/>
      <c r="AK208"/>
      <c r="AL208" s="186"/>
      <c r="AM208" s="129" t="s">
        <v>4359</v>
      </c>
      <c r="AN208" s="151">
        <v>0.157498</v>
      </c>
      <c r="AO208" s="151">
        <v>0</v>
      </c>
    </row>
    <row r="209" spans="1:41" x14ac:dyDescent="0.2">
      <c r="A209" s="8" t="s">
        <v>4353</v>
      </c>
      <c r="B209" s="8" t="s">
        <v>4370</v>
      </c>
      <c r="C209" s="8" t="s">
        <v>397</v>
      </c>
      <c r="D209" s="8" t="s">
        <v>4617</v>
      </c>
      <c r="E209" s="8" t="s">
        <v>1207</v>
      </c>
      <c r="F209" s="184">
        <v>3.7964000000000002</v>
      </c>
      <c r="G209" s="150">
        <v>21260052</v>
      </c>
      <c r="H209" s="150">
        <v>23146.018285744391</v>
      </c>
      <c r="I209" s="150">
        <v>4.4794E-2</v>
      </c>
      <c r="J209" s="150">
        <v>6.0000000000000002E-6</v>
      </c>
      <c r="K209" s="8" t="s">
        <v>4617</v>
      </c>
      <c r="L209" s="8" t="s">
        <v>1207</v>
      </c>
      <c r="M209" s="184">
        <v>3.7964000000000002</v>
      </c>
      <c r="N209" s="150">
        <v>-21260052</v>
      </c>
      <c r="O209" s="150">
        <v>-21260.05</v>
      </c>
      <c r="P209" s="150">
        <v>-5.0000000000000004E-6</v>
      </c>
      <c r="Q209" s="150">
        <v>3.4081E-2</v>
      </c>
      <c r="R209" s="150">
        <v>7159.89</v>
      </c>
      <c r="S209" s="8" t="s">
        <v>61</v>
      </c>
      <c r="T209" s="8" t="s">
        <v>313</v>
      </c>
      <c r="U209" s="8" t="s">
        <v>97</v>
      </c>
      <c r="V209" s="8" t="s">
        <v>395</v>
      </c>
      <c r="W209" s="8" t="s">
        <v>682</v>
      </c>
      <c r="X209" s="8" t="s">
        <v>4606</v>
      </c>
      <c r="Y209" s="8" t="s">
        <v>62</v>
      </c>
      <c r="Z209" s="8" t="s">
        <v>4607</v>
      </c>
      <c r="AA209" s="8" t="s">
        <v>4608</v>
      </c>
      <c r="AB209" s="8" t="s">
        <v>359</v>
      </c>
      <c r="AC209" s="8" t="s">
        <v>367</v>
      </c>
      <c r="AD209" s="8" t="s">
        <v>55</v>
      </c>
      <c r="AE209" s="8" t="s">
        <v>341</v>
      </c>
      <c r="AF209" s="8" t="s">
        <v>320</v>
      </c>
      <c r="AG209" s="8" t="s">
        <v>358</v>
      </c>
      <c r="AH209" s="185"/>
      <c r="AI209" s="150">
        <v>19909.14</v>
      </c>
      <c r="AJ209" s="150"/>
      <c r="AK209"/>
      <c r="AL209" s="186"/>
      <c r="AM209" s="129" t="s">
        <v>4359</v>
      </c>
      <c r="AN209" s="151">
        <v>0.63243199999999999</v>
      </c>
      <c r="AO209" s="151">
        <v>1.9999999999999999E-6</v>
      </c>
    </row>
    <row r="210" spans="1:41" x14ac:dyDescent="0.2">
      <c r="A210" s="8" t="s">
        <v>4353</v>
      </c>
      <c r="B210" s="8" t="s">
        <v>4372</v>
      </c>
      <c r="C210" s="8" t="s">
        <v>397</v>
      </c>
      <c r="D210" s="8" t="s">
        <v>4618</v>
      </c>
      <c r="E210" s="8" t="s">
        <v>1207</v>
      </c>
      <c r="F210" s="184">
        <v>3.7964000000000002</v>
      </c>
      <c r="G210" s="150">
        <v>9584740.1099999994</v>
      </c>
      <c r="H210" s="150">
        <v>10434.998139289852</v>
      </c>
      <c r="I210" s="150">
        <v>1.9136E-2</v>
      </c>
      <c r="J210" s="150">
        <v>9.9999999999999995E-7</v>
      </c>
      <c r="K210" s="8" t="s">
        <v>4618</v>
      </c>
      <c r="L210" s="8" t="s">
        <v>1207</v>
      </c>
      <c r="M210" s="184">
        <v>3.7964000000000002</v>
      </c>
      <c r="N210" s="150">
        <v>-9584740.1099999994</v>
      </c>
      <c r="O210" s="150">
        <v>-9584.74</v>
      </c>
      <c r="P210" s="150">
        <v>-9.9999999999999995E-7</v>
      </c>
      <c r="Q210" s="150">
        <v>1.8245999999999998E-2</v>
      </c>
      <c r="R210" s="150">
        <v>3227.92</v>
      </c>
      <c r="S210" s="8" t="s">
        <v>61</v>
      </c>
      <c r="T210" s="8" t="s">
        <v>313</v>
      </c>
      <c r="U210" s="8" t="s">
        <v>97</v>
      </c>
      <c r="V210" s="8" t="s">
        <v>395</v>
      </c>
      <c r="W210" s="8" t="s">
        <v>682</v>
      </c>
      <c r="X210" s="8" t="s">
        <v>4606</v>
      </c>
      <c r="Y210" s="8" t="s">
        <v>62</v>
      </c>
      <c r="Z210" s="8" t="s">
        <v>4607</v>
      </c>
      <c r="AA210" s="8" t="s">
        <v>4608</v>
      </c>
      <c r="AB210" s="8" t="s">
        <v>359</v>
      </c>
      <c r="AC210" s="8" t="s">
        <v>367</v>
      </c>
      <c r="AD210" s="8" t="s">
        <v>55</v>
      </c>
      <c r="AE210" s="8" t="s">
        <v>341</v>
      </c>
      <c r="AF210" s="8" t="s">
        <v>320</v>
      </c>
      <c r="AG210" s="8" t="s">
        <v>358</v>
      </c>
      <c r="AH210" s="185"/>
      <c r="AI210" s="150">
        <v>19909.14</v>
      </c>
      <c r="AJ210" s="150"/>
      <c r="AK210"/>
      <c r="AL210" s="186"/>
      <c r="AM210" s="129" t="s">
        <v>4359</v>
      </c>
      <c r="AN210" s="151">
        <v>0.16569999999999999</v>
      </c>
      <c r="AO210" s="151">
        <v>0</v>
      </c>
    </row>
    <row r="211" spans="1:41" x14ac:dyDescent="0.2">
      <c r="A211" s="8" t="s">
        <v>4374</v>
      </c>
      <c r="B211" s="8" t="s">
        <v>4375</v>
      </c>
      <c r="C211" s="8" t="s">
        <v>397</v>
      </c>
      <c r="D211" s="8" t="s">
        <v>4619</v>
      </c>
      <c r="E211" s="8" t="s">
        <v>1207</v>
      </c>
      <c r="F211" s="184">
        <v>3.7964000000000002</v>
      </c>
      <c r="G211" s="150">
        <v>12366263.58</v>
      </c>
      <c r="H211" s="150">
        <v>13463.265057422823</v>
      </c>
      <c r="I211" s="150">
        <v>3.8404000000000001E-2</v>
      </c>
      <c r="J211" s="150">
        <v>3.9999999999999998E-6</v>
      </c>
      <c r="K211" s="8" t="s">
        <v>4619</v>
      </c>
      <c r="L211" s="8" t="s">
        <v>1207</v>
      </c>
      <c r="M211" s="184">
        <v>3.7964000000000002</v>
      </c>
      <c r="N211" s="150">
        <v>-12366263.58</v>
      </c>
      <c r="O211" s="150">
        <v>-12366.26</v>
      </c>
      <c r="P211" s="150">
        <v>-3.9999999999999998E-6</v>
      </c>
      <c r="Q211" s="150">
        <v>2.6273999999999999E-2</v>
      </c>
      <c r="R211" s="150">
        <v>4164.67</v>
      </c>
      <c r="S211" s="8" t="s">
        <v>61</v>
      </c>
      <c r="T211" s="8" t="s">
        <v>313</v>
      </c>
      <c r="U211" s="8" t="s">
        <v>97</v>
      </c>
      <c r="V211" s="8" t="s">
        <v>395</v>
      </c>
      <c r="W211" s="8" t="s">
        <v>682</v>
      </c>
      <c r="X211" s="8" t="s">
        <v>4606</v>
      </c>
      <c r="Y211" s="8" t="s">
        <v>62</v>
      </c>
      <c r="Z211" s="8" t="s">
        <v>4607</v>
      </c>
      <c r="AA211" s="8" t="s">
        <v>4608</v>
      </c>
      <c r="AB211" s="8" t="s">
        <v>359</v>
      </c>
      <c r="AC211" s="8" t="s">
        <v>367</v>
      </c>
      <c r="AD211" s="8" t="s">
        <v>55</v>
      </c>
      <c r="AE211" s="8" t="s">
        <v>341</v>
      </c>
      <c r="AF211" s="8" t="s">
        <v>320</v>
      </c>
      <c r="AG211" s="8" t="s">
        <v>358</v>
      </c>
      <c r="AH211" s="185"/>
      <c r="AI211" s="150">
        <v>19909.14</v>
      </c>
      <c r="AJ211" s="150"/>
      <c r="AK211"/>
      <c r="AL211" s="186"/>
      <c r="AM211" s="129" t="s">
        <v>4359</v>
      </c>
      <c r="AN211" s="151">
        <v>0.32832499999999998</v>
      </c>
      <c r="AO211" s="151">
        <v>9.9999999999999995E-7</v>
      </c>
    </row>
    <row r="212" spans="1:41" x14ac:dyDescent="0.2">
      <c r="A212" s="8" t="s">
        <v>4374</v>
      </c>
      <c r="B212" s="8" t="s">
        <v>4377</v>
      </c>
      <c r="C212" s="8" t="s">
        <v>397</v>
      </c>
      <c r="D212" s="8" t="s">
        <v>4620</v>
      </c>
      <c r="E212" s="8" t="s">
        <v>1207</v>
      </c>
      <c r="F212" s="184">
        <v>3.7964000000000002</v>
      </c>
      <c r="G212" s="150">
        <v>20941151.219999999</v>
      </c>
      <c r="H212" s="150">
        <v>22798.828326835956</v>
      </c>
      <c r="I212" s="150">
        <v>4.0356999999999997E-2</v>
      </c>
      <c r="J212" s="150">
        <v>9.0000000000000002E-6</v>
      </c>
      <c r="K212" s="8" t="s">
        <v>4620</v>
      </c>
      <c r="L212" s="8" t="s">
        <v>1207</v>
      </c>
      <c r="M212" s="184">
        <v>3.7964000000000002</v>
      </c>
      <c r="N212" s="150">
        <v>-20941151.219999999</v>
      </c>
      <c r="O212" s="150">
        <v>-20941.150000000001</v>
      </c>
      <c r="P212" s="150">
        <v>-7.9999999999999996E-6</v>
      </c>
      <c r="Q212" s="150">
        <v>3.0106000000000001E-2</v>
      </c>
      <c r="R212" s="150">
        <v>7052.49</v>
      </c>
      <c r="S212" s="8" t="s">
        <v>61</v>
      </c>
      <c r="T212" s="8" t="s">
        <v>313</v>
      </c>
      <c r="U212" s="8" t="s">
        <v>97</v>
      </c>
      <c r="V212" s="8" t="s">
        <v>395</v>
      </c>
      <c r="W212" s="8" t="s">
        <v>682</v>
      </c>
      <c r="X212" s="8" t="s">
        <v>4606</v>
      </c>
      <c r="Y212" s="8" t="s">
        <v>62</v>
      </c>
      <c r="Z212" s="8" t="s">
        <v>4607</v>
      </c>
      <c r="AA212" s="8" t="s">
        <v>4608</v>
      </c>
      <c r="AB212" s="8" t="s">
        <v>359</v>
      </c>
      <c r="AC212" s="8" t="s">
        <v>367</v>
      </c>
      <c r="AD212" s="8" t="s">
        <v>55</v>
      </c>
      <c r="AE212" s="8" t="s">
        <v>341</v>
      </c>
      <c r="AF212" s="8" t="s">
        <v>320</v>
      </c>
      <c r="AG212" s="8" t="s">
        <v>358</v>
      </c>
      <c r="AH212" s="185"/>
      <c r="AI212" s="150">
        <v>19909.14</v>
      </c>
      <c r="AJ212" s="150"/>
      <c r="AK212"/>
      <c r="AL212" s="186"/>
      <c r="AM212" s="129" t="s">
        <v>4359</v>
      </c>
      <c r="AN212" s="151">
        <v>0.34215899999999999</v>
      </c>
      <c r="AO212" s="151">
        <v>3.0000000000000001E-6</v>
      </c>
    </row>
    <row r="213" spans="1:41" x14ac:dyDescent="0.2">
      <c r="A213" s="8" t="s">
        <v>4374</v>
      </c>
      <c r="B213" s="8" t="s">
        <v>4379</v>
      </c>
      <c r="C213" s="8" t="s">
        <v>397</v>
      </c>
      <c r="D213" s="8" t="s">
        <v>4621</v>
      </c>
      <c r="E213" s="8" t="s">
        <v>1207</v>
      </c>
      <c r="F213" s="184">
        <v>3.7964000000000002</v>
      </c>
      <c r="G213" s="150">
        <v>620084.85</v>
      </c>
      <c r="H213" s="150">
        <v>675.08737540828156</v>
      </c>
      <c r="I213" s="150">
        <v>3.8233999999999997E-2</v>
      </c>
      <c r="J213" s="150">
        <v>1.9999999999999999E-6</v>
      </c>
      <c r="K213" s="8" t="s">
        <v>4621</v>
      </c>
      <c r="L213" s="8" t="s">
        <v>1207</v>
      </c>
      <c r="M213" s="184">
        <v>3.7964000000000002</v>
      </c>
      <c r="N213" s="150">
        <v>-620084.85</v>
      </c>
      <c r="O213" s="150">
        <v>-620.08000000000004</v>
      </c>
      <c r="P213" s="150">
        <v>-1.9999999999999999E-6</v>
      </c>
      <c r="Q213" s="150">
        <v>2.6433000000000002E-2</v>
      </c>
      <c r="R213" s="150">
        <v>208.83</v>
      </c>
      <c r="S213" s="8" t="s">
        <v>61</v>
      </c>
      <c r="T213" s="8" t="s">
        <v>313</v>
      </c>
      <c r="U213" s="8" t="s">
        <v>97</v>
      </c>
      <c r="V213" s="8" t="s">
        <v>395</v>
      </c>
      <c r="W213" s="8" t="s">
        <v>682</v>
      </c>
      <c r="X213" s="8" t="s">
        <v>4606</v>
      </c>
      <c r="Y213" s="8" t="s">
        <v>62</v>
      </c>
      <c r="Z213" s="8" t="s">
        <v>4607</v>
      </c>
      <c r="AA213" s="8" t="s">
        <v>4608</v>
      </c>
      <c r="AB213" s="8" t="s">
        <v>359</v>
      </c>
      <c r="AC213" s="8" t="s">
        <v>367</v>
      </c>
      <c r="AD213" s="8" t="s">
        <v>55</v>
      </c>
      <c r="AE213" s="8" t="s">
        <v>341</v>
      </c>
      <c r="AF213" s="8" t="s">
        <v>320</v>
      </c>
      <c r="AG213" s="8" t="s">
        <v>358</v>
      </c>
      <c r="AH213" s="185"/>
      <c r="AI213" s="150">
        <v>19909.14</v>
      </c>
      <c r="AJ213" s="150"/>
      <c r="AK213"/>
      <c r="AL213" s="186"/>
      <c r="AM213" s="129" t="s">
        <v>4359</v>
      </c>
      <c r="AN213" s="151">
        <v>0.32877099999999998</v>
      </c>
      <c r="AO213" s="151">
        <v>9.9999999999999995E-7</v>
      </c>
    </row>
    <row r="214" spans="1:41" x14ac:dyDescent="0.2">
      <c r="A214" s="8" t="s">
        <v>4374</v>
      </c>
      <c r="B214" s="8" t="s">
        <v>4490</v>
      </c>
      <c r="C214" s="8" t="s">
        <v>397</v>
      </c>
      <c r="D214" s="8" t="s">
        <v>4622</v>
      </c>
      <c r="E214" s="8" t="s">
        <v>1207</v>
      </c>
      <c r="F214" s="184">
        <v>3.7964000000000002</v>
      </c>
      <c r="G214" s="150">
        <v>70866.84</v>
      </c>
      <c r="H214" s="150">
        <v>77.15753556000422</v>
      </c>
      <c r="I214" s="150">
        <v>4.1763000000000002E-2</v>
      </c>
      <c r="J214" s="150">
        <v>9.9999999999999995E-7</v>
      </c>
      <c r="K214" s="8" t="s">
        <v>4622</v>
      </c>
      <c r="L214" s="8" t="s">
        <v>1207</v>
      </c>
      <c r="M214" s="184">
        <v>3.7964000000000002</v>
      </c>
      <c r="N214" s="150">
        <v>-70866.84</v>
      </c>
      <c r="O214" s="150">
        <v>-70.87</v>
      </c>
      <c r="P214" s="150">
        <v>-9.9999999999999995E-7</v>
      </c>
      <c r="Q214" s="150">
        <v>3.0515E-2</v>
      </c>
      <c r="R214" s="150">
        <v>23.87</v>
      </c>
      <c r="S214" s="8" t="s">
        <v>61</v>
      </c>
      <c r="T214" s="8" t="s">
        <v>313</v>
      </c>
      <c r="U214" s="8" t="s">
        <v>97</v>
      </c>
      <c r="V214" s="8" t="s">
        <v>395</v>
      </c>
      <c r="W214" s="8" t="s">
        <v>682</v>
      </c>
      <c r="X214" s="8" t="s">
        <v>4606</v>
      </c>
      <c r="Y214" s="8" t="s">
        <v>62</v>
      </c>
      <c r="Z214" s="8" t="s">
        <v>4607</v>
      </c>
      <c r="AA214" s="8" t="s">
        <v>4608</v>
      </c>
      <c r="AB214" s="8" t="s">
        <v>359</v>
      </c>
      <c r="AC214" s="8" t="s">
        <v>367</v>
      </c>
      <c r="AD214" s="8" t="s">
        <v>55</v>
      </c>
      <c r="AE214" s="8" t="s">
        <v>341</v>
      </c>
      <c r="AF214" s="8" t="s">
        <v>320</v>
      </c>
      <c r="AG214" s="8" t="s">
        <v>358</v>
      </c>
      <c r="AH214" s="185"/>
      <c r="AI214" s="150">
        <v>19909.14</v>
      </c>
      <c r="AJ214" s="150"/>
      <c r="AK214"/>
      <c r="AL214" s="186"/>
      <c r="AM214" s="129" t="s">
        <v>4359</v>
      </c>
      <c r="AN214" s="151">
        <v>-0.58260999999999996</v>
      </c>
      <c r="AO214" s="151">
        <v>0</v>
      </c>
    </row>
    <row r="215" spans="1:41" x14ac:dyDescent="0.2">
      <c r="A215" s="8" t="s">
        <v>4353</v>
      </c>
      <c r="B215" s="8" t="s">
        <v>4372</v>
      </c>
      <c r="C215" s="8" t="s">
        <v>397</v>
      </c>
      <c r="D215" s="8" t="s">
        <v>4623</v>
      </c>
      <c r="E215" s="8" t="s">
        <v>1206</v>
      </c>
      <c r="F215" s="171">
        <v>3.6469999999999998</v>
      </c>
      <c r="G215" s="150">
        <v>11619885.199999999</v>
      </c>
      <c r="H215" s="150">
        <v>11623.575220729366</v>
      </c>
      <c r="I215" s="150">
        <v>2.1316999999999999E-2</v>
      </c>
      <c r="J215" s="150">
        <v>1.9999999999999999E-6</v>
      </c>
      <c r="K215" s="8" t="s">
        <v>4623</v>
      </c>
      <c r="L215" s="8" t="s">
        <v>1206</v>
      </c>
      <c r="M215" s="171">
        <v>3.6469999999999998</v>
      </c>
      <c r="N215" s="150">
        <v>-11619885.199999999</v>
      </c>
      <c r="O215" s="150">
        <v>-11619.89</v>
      </c>
      <c r="P215" s="150">
        <v>-1.9999999999999999E-6</v>
      </c>
      <c r="Q215" s="150">
        <v>2.2120000000000001E-2</v>
      </c>
      <c r="R215" s="150">
        <v>13.44</v>
      </c>
      <c r="S215" s="8" t="s">
        <v>61</v>
      </c>
      <c r="T215" s="8" t="s">
        <v>314</v>
      </c>
      <c r="U215" s="8" t="s">
        <v>97</v>
      </c>
      <c r="V215" s="8" t="s">
        <v>395</v>
      </c>
      <c r="W215" s="8" t="s">
        <v>682</v>
      </c>
      <c r="X215" s="8" t="s">
        <v>4590</v>
      </c>
      <c r="Y215" s="8" t="s">
        <v>62</v>
      </c>
      <c r="Z215" s="8" t="s">
        <v>4624</v>
      </c>
      <c r="AA215" s="8" t="s">
        <v>1240</v>
      </c>
      <c r="AB215" s="8" t="s">
        <v>356</v>
      </c>
      <c r="AC215" s="8" t="s">
        <v>367</v>
      </c>
      <c r="AD215" s="8" t="s">
        <v>55</v>
      </c>
      <c r="AE215" s="8" t="s">
        <v>341</v>
      </c>
      <c r="AF215" s="8" t="s">
        <v>325</v>
      </c>
      <c r="AG215" s="8" t="s">
        <v>353</v>
      </c>
      <c r="AH215" s="183"/>
      <c r="AI215" s="150">
        <v>25376.22</v>
      </c>
      <c r="AJ215" s="150"/>
      <c r="AL215"/>
      <c r="AM215" s="129" t="s">
        <v>4359</v>
      </c>
      <c r="AN215" s="151">
        <v>6.8999999999999997E-4</v>
      </c>
      <c r="AO215" s="151">
        <v>0</v>
      </c>
    </row>
    <row r="216" spans="1:41" x14ac:dyDescent="0.2">
      <c r="A216" s="8" t="s">
        <v>4353</v>
      </c>
      <c r="B216" s="8" t="s">
        <v>4360</v>
      </c>
      <c r="C216" s="8" t="s">
        <v>397</v>
      </c>
      <c r="D216" s="8" t="s">
        <v>4625</v>
      </c>
      <c r="E216" s="8" t="s">
        <v>1206</v>
      </c>
      <c r="F216" s="171">
        <v>3.6469999999999998</v>
      </c>
      <c r="G216" s="150">
        <v>11215715.279999999</v>
      </c>
      <c r="H216" s="150">
        <v>11219.276347683028</v>
      </c>
      <c r="I216" s="150">
        <v>9.8279999999999999E-3</v>
      </c>
      <c r="J216" s="150">
        <v>1.9999999999999999E-6</v>
      </c>
      <c r="K216" s="8" t="s">
        <v>4625</v>
      </c>
      <c r="L216" s="8" t="s">
        <v>1206</v>
      </c>
      <c r="M216" s="171">
        <v>3.6469999999999998</v>
      </c>
      <c r="N216" s="150">
        <v>-11215715.279999999</v>
      </c>
      <c r="O216" s="150">
        <v>-11215.72</v>
      </c>
      <c r="P216" s="150">
        <v>-1.9999999999999999E-6</v>
      </c>
      <c r="Q216" s="150">
        <v>7.9609999999999993E-3</v>
      </c>
      <c r="R216" s="150">
        <v>12.97</v>
      </c>
      <c r="S216" s="8" t="s">
        <v>61</v>
      </c>
      <c r="T216" s="8" t="s">
        <v>314</v>
      </c>
      <c r="U216" s="8" t="s">
        <v>97</v>
      </c>
      <c r="V216" s="8" t="s">
        <v>395</v>
      </c>
      <c r="W216" s="8" t="s">
        <v>682</v>
      </c>
      <c r="X216" s="8" t="s">
        <v>4590</v>
      </c>
      <c r="Y216" s="8" t="s">
        <v>62</v>
      </c>
      <c r="Z216" s="8" t="s">
        <v>4624</v>
      </c>
      <c r="AA216" s="8" t="s">
        <v>1240</v>
      </c>
      <c r="AB216" s="8" t="s">
        <v>356</v>
      </c>
      <c r="AC216" s="8" t="s">
        <v>367</v>
      </c>
      <c r="AD216" s="8" t="s">
        <v>55</v>
      </c>
      <c r="AE216" s="8" t="s">
        <v>341</v>
      </c>
      <c r="AF216" s="8" t="s">
        <v>325</v>
      </c>
      <c r="AG216" s="8" t="s">
        <v>353</v>
      </c>
      <c r="AH216" s="183"/>
      <c r="AI216" s="150">
        <v>25376.22</v>
      </c>
      <c r="AJ216" s="150"/>
      <c r="AL216"/>
      <c r="AM216" s="129" t="s">
        <v>4359</v>
      </c>
      <c r="AN216" s="151">
        <v>3.8699999999999997E-4</v>
      </c>
      <c r="AO216" s="151">
        <v>0</v>
      </c>
    </row>
    <row r="217" spans="1:41" x14ac:dyDescent="0.2">
      <c r="A217" s="8" t="s">
        <v>4362</v>
      </c>
      <c r="B217" s="8" t="s">
        <v>4362</v>
      </c>
      <c r="C217" s="8" t="s">
        <v>397</v>
      </c>
      <c r="D217" s="8" t="s">
        <v>4626</v>
      </c>
      <c r="E217" s="8" t="s">
        <v>1206</v>
      </c>
      <c r="F217" s="171">
        <v>3.6469999999999998</v>
      </c>
      <c r="G217" s="150">
        <v>15307935.720000001</v>
      </c>
      <c r="H217" s="150">
        <v>15312.79330408555</v>
      </c>
      <c r="I217" s="150">
        <v>3.8426000000000002E-2</v>
      </c>
      <c r="J217" s="150">
        <v>3.0000000000000001E-6</v>
      </c>
      <c r="K217" s="8" t="s">
        <v>4626</v>
      </c>
      <c r="L217" s="8" t="s">
        <v>1206</v>
      </c>
      <c r="M217" s="171">
        <v>3.6469999999999998</v>
      </c>
      <c r="N217" s="150">
        <v>-15307935.720000001</v>
      </c>
      <c r="O217" s="150">
        <v>-15307.94</v>
      </c>
      <c r="P217" s="150">
        <v>-3.0000000000000001E-6</v>
      </c>
      <c r="Q217" s="150">
        <v>4.2493000000000003E-2</v>
      </c>
      <c r="R217" s="150">
        <v>17.7</v>
      </c>
      <c r="S217" s="8" t="s">
        <v>61</v>
      </c>
      <c r="T217" s="8" t="s">
        <v>314</v>
      </c>
      <c r="U217" s="8" t="s">
        <v>97</v>
      </c>
      <c r="V217" s="8" t="s">
        <v>395</v>
      </c>
      <c r="W217" s="8" t="s">
        <v>682</v>
      </c>
      <c r="X217" s="8" t="s">
        <v>4590</v>
      </c>
      <c r="Y217" s="8" t="s">
        <v>62</v>
      </c>
      <c r="Z217" s="8" t="s">
        <v>4624</v>
      </c>
      <c r="AA217" s="8" t="s">
        <v>1240</v>
      </c>
      <c r="AB217" s="8" t="s">
        <v>356</v>
      </c>
      <c r="AC217" s="8" t="s">
        <v>367</v>
      </c>
      <c r="AD217" s="8" t="s">
        <v>55</v>
      </c>
      <c r="AE217" s="8" t="s">
        <v>341</v>
      </c>
      <c r="AF217" s="8" t="s">
        <v>325</v>
      </c>
      <c r="AG217" s="8" t="s">
        <v>353</v>
      </c>
      <c r="AH217" s="183"/>
      <c r="AI217" s="150">
        <v>25376.22</v>
      </c>
      <c r="AJ217" s="150"/>
      <c r="AL217"/>
      <c r="AM217" s="129" t="s">
        <v>4359</v>
      </c>
      <c r="AN217" s="151">
        <v>1.9499999999999999E-3</v>
      </c>
      <c r="AO217" s="151">
        <v>0</v>
      </c>
    </row>
    <row r="218" spans="1:41" x14ac:dyDescent="0.2">
      <c r="A218" s="8" t="s">
        <v>4353</v>
      </c>
      <c r="B218" s="8" t="s">
        <v>4354</v>
      </c>
      <c r="C218" s="8" t="s">
        <v>397</v>
      </c>
      <c r="D218" s="8" t="s">
        <v>4627</v>
      </c>
      <c r="E218" s="8" t="s">
        <v>1206</v>
      </c>
      <c r="F218" s="171">
        <v>3.6469999999999998</v>
      </c>
      <c r="G218" s="150">
        <v>43473527.020000003</v>
      </c>
      <c r="H218" s="150">
        <v>43487.316673978617</v>
      </c>
      <c r="I218" s="150">
        <v>3.04E-2</v>
      </c>
      <c r="J218" s="150">
        <v>3.0000000000000001E-6</v>
      </c>
      <c r="K218" s="8" t="s">
        <v>4627</v>
      </c>
      <c r="L218" s="8" t="s">
        <v>1206</v>
      </c>
      <c r="M218" s="171">
        <v>3.6469999999999998</v>
      </c>
      <c r="N218" s="150">
        <v>-43473527.020000003</v>
      </c>
      <c r="O218" s="150">
        <v>-43473.53</v>
      </c>
      <c r="P218" s="150">
        <v>-3.0000000000000001E-6</v>
      </c>
      <c r="Q218" s="150">
        <v>2.5852E-2</v>
      </c>
      <c r="R218" s="150">
        <v>50.28</v>
      </c>
      <c r="S218" s="8" t="s">
        <v>61</v>
      </c>
      <c r="T218" s="8" t="s">
        <v>314</v>
      </c>
      <c r="U218" s="8" t="s">
        <v>97</v>
      </c>
      <c r="V218" s="8" t="s">
        <v>395</v>
      </c>
      <c r="W218" s="8" t="s">
        <v>682</v>
      </c>
      <c r="X218" s="8" t="s">
        <v>4590</v>
      </c>
      <c r="Y218" s="8" t="s">
        <v>62</v>
      </c>
      <c r="Z218" s="8" t="s">
        <v>4624</v>
      </c>
      <c r="AA218" s="8" t="s">
        <v>1240</v>
      </c>
      <c r="AB218" s="8" t="s">
        <v>356</v>
      </c>
      <c r="AC218" s="8" t="s">
        <v>367</v>
      </c>
      <c r="AD218" s="8" t="s">
        <v>55</v>
      </c>
      <c r="AE218" s="8" t="s">
        <v>341</v>
      </c>
      <c r="AF218" s="8" t="s">
        <v>325</v>
      </c>
      <c r="AG218" s="8" t="s">
        <v>353</v>
      </c>
      <c r="AH218" s="183"/>
      <c r="AI218" s="150">
        <v>25376.22</v>
      </c>
      <c r="AJ218" s="150"/>
      <c r="AL218"/>
      <c r="AM218" s="129" t="s">
        <v>4359</v>
      </c>
      <c r="AN218" s="151">
        <v>7.6599999999999997E-4</v>
      </c>
      <c r="AO218" s="151">
        <v>0</v>
      </c>
    </row>
    <row r="219" spans="1:41" x14ac:dyDescent="0.2">
      <c r="A219" s="8" t="s">
        <v>4362</v>
      </c>
      <c r="B219" s="8" t="s">
        <v>4363</v>
      </c>
      <c r="C219" s="8" t="s">
        <v>397</v>
      </c>
      <c r="D219" s="8" t="s">
        <v>4628</v>
      </c>
      <c r="E219" s="8" t="s">
        <v>1206</v>
      </c>
      <c r="F219" s="171">
        <v>3.6469999999999998</v>
      </c>
      <c r="G219" s="150">
        <v>88664776.200000003</v>
      </c>
      <c r="H219" s="150">
        <v>88692.899001919373</v>
      </c>
      <c r="I219" s="150">
        <v>3.3493000000000002E-2</v>
      </c>
      <c r="J219" s="150">
        <v>3.9999999999999998E-6</v>
      </c>
      <c r="K219" s="8" t="s">
        <v>4628</v>
      </c>
      <c r="L219" s="8" t="s">
        <v>1206</v>
      </c>
      <c r="M219" s="171">
        <v>3.6469999999999998</v>
      </c>
      <c r="N219" s="150">
        <v>-88664776.200000003</v>
      </c>
      <c r="O219" s="150">
        <v>-88664.78</v>
      </c>
      <c r="P219" s="150">
        <v>-3.9999999999999998E-6</v>
      </c>
      <c r="Q219" s="150">
        <v>2.8582E-2</v>
      </c>
      <c r="R219" s="150">
        <v>102.55</v>
      </c>
      <c r="S219" s="8" t="s">
        <v>61</v>
      </c>
      <c r="T219" s="8" t="s">
        <v>314</v>
      </c>
      <c r="U219" s="8" t="s">
        <v>97</v>
      </c>
      <c r="V219" s="8" t="s">
        <v>395</v>
      </c>
      <c r="W219" s="8" t="s">
        <v>682</v>
      </c>
      <c r="X219" s="8" t="s">
        <v>4590</v>
      </c>
      <c r="Y219" s="8" t="s">
        <v>62</v>
      </c>
      <c r="Z219" s="8" t="s">
        <v>4624</v>
      </c>
      <c r="AA219" s="8" t="s">
        <v>1240</v>
      </c>
      <c r="AB219" s="8" t="s">
        <v>356</v>
      </c>
      <c r="AC219" s="8" t="s">
        <v>367</v>
      </c>
      <c r="AD219" s="8" t="s">
        <v>55</v>
      </c>
      <c r="AE219" s="8" t="s">
        <v>341</v>
      </c>
      <c r="AF219" s="8" t="s">
        <v>325</v>
      </c>
      <c r="AG219" s="8" t="s">
        <v>353</v>
      </c>
      <c r="AH219" s="183"/>
      <c r="AI219" s="150">
        <v>25376.22</v>
      </c>
      <c r="AJ219" s="150"/>
      <c r="AL219"/>
      <c r="AM219" s="129" t="s">
        <v>4359</v>
      </c>
      <c r="AN219" s="151">
        <v>8.9899999999999995E-4</v>
      </c>
      <c r="AO219" s="151">
        <v>0</v>
      </c>
    </row>
    <row r="220" spans="1:41" x14ac:dyDescent="0.2">
      <c r="A220" s="8" t="s">
        <v>4362</v>
      </c>
      <c r="B220" s="8" t="s">
        <v>4365</v>
      </c>
      <c r="C220" s="8" t="s">
        <v>397</v>
      </c>
      <c r="D220" s="8" t="s">
        <v>4629</v>
      </c>
      <c r="E220" s="8" t="s">
        <v>1206</v>
      </c>
      <c r="F220" s="171">
        <v>3.6469999999999998</v>
      </c>
      <c r="G220" s="150">
        <v>11367279</v>
      </c>
      <c r="H220" s="150">
        <v>11370.885703317796</v>
      </c>
      <c r="I220" s="150">
        <v>5.2110000000000004E-3</v>
      </c>
      <c r="J220" s="150">
        <v>9.9999999999999995E-7</v>
      </c>
      <c r="K220" s="8" t="s">
        <v>4629</v>
      </c>
      <c r="L220" s="8" t="s">
        <v>1206</v>
      </c>
      <c r="M220" s="171">
        <v>3.6469999999999998</v>
      </c>
      <c r="N220" s="150">
        <v>-11367279</v>
      </c>
      <c r="O220" s="150">
        <v>-11367.28</v>
      </c>
      <c r="P220" s="150">
        <v>-9.9999999999999995E-7</v>
      </c>
      <c r="Q220" s="150">
        <v>4.2079999999999999E-3</v>
      </c>
      <c r="R220" s="150">
        <v>13.15</v>
      </c>
      <c r="S220" s="8" t="s">
        <v>61</v>
      </c>
      <c r="T220" s="8" t="s">
        <v>314</v>
      </c>
      <c r="U220" s="8" t="s">
        <v>97</v>
      </c>
      <c r="V220" s="8" t="s">
        <v>395</v>
      </c>
      <c r="W220" s="8" t="s">
        <v>682</v>
      </c>
      <c r="X220" s="8" t="s">
        <v>4590</v>
      </c>
      <c r="Y220" s="8" t="s">
        <v>62</v>
      </c>
      <c r="Z220" s="8" t="s">
        <v>4624</v>
      </c>
      <c r="AA220" s="8" t="s">
        <v>1240</v>
      </c>
      <c r="AB220" s="8" t="s">
        <v>356</v>
      </c>
      <c r="AC220" s="8" t="s">
        <v>367</v>
      </c>
      <c r="AD220" s="8" t="s">
        <v>55</v>
      </c>
      <c r="AE220" s="8" t="s">
        <v>341</v>
      </c>
      <c r="AF220" s="8" t="s">
        <v>325</v>
      </c>
      <c r="AG220" s="8" t="s">
        <v>353</v>
      </c>
      <c r="AH220" s="183"/>
      <c r="AI220" s="150">
        <v>25376.22</v>
      </c>
      <c r="AJ220" s="150"/>
      <c r="AL220"/>
      <c r="AM220" s="129" t="s">
        <v>4359</v>
      </c>
      <c r="AN220" s="151">
        <v>3.4499999999999998E-4</v>
      </c>
      <c r="AO220" s="151">
        <v>0</v>
      </c>
    </row>
    <row r="221" spans="1:41" x14ac:dyDescent="0.2">
      <c r="A221" s="8" t="s">
        <v>4367</v>
      </c>
      <c r="B221" s="8" t="s">
        <v>4368</v>
      </c>
      <c r="C221" s="8" t="s">
        <v>397</v>
      </c>
      <c r="D221" s="8" t="s">
        <v>4630</v>
      </c>
      <c r="E221" s="8" t="s">
        <v>1206</v>
      </c>
      <c r="F221" s="171">
        <v>3.6469999999999998</v>
      </c>
      <c r="G221" s="150">
        <v>303127.44</v>
      </c>
      <c r="H221" s="150">
        <v>303.22596928982722</v>
      </c>
      <c r="I221" s="150">
        <v>7.8930000000000007E-3</v>
      </c>
      <c r="J221" s="150">
        <v>9.9999999999999995E-7</v>
      </c>
      <c r="K221" s="8" t="s">
        <v>4630</v>
      </c>
      <c r="L221" s="8" t="s">
        <v>1206</v>
      </c>
      <c r="M221" s="171">
        <v>3.6469999999999998</v>
      </c>
      <c r="N221" s="150">
        <v>-303127.44</v>
      </c>
      <c r="O221" s="150">
        <v>-303.13</v>
      </c>
      <c r="P221" s="150">
        <v>-9.9999999999999995E-7</v>
      </c>
      <c r="Q221" s="150">
        <v>7.6709999999999999E-3</v>
      </c>
      <c r="R221" s="150">
        <v>0.35</v>
      </c>
      <c r="S221" s="8" t="s">
        <v>61</v>
      </c>
      <c r="T221" s="8" t="s">
        <v>314</v>
      </c>
      <c r="U221" s="8" t="s">
        <v>97</v>
      </c>
      <c r="V221" s="8" t="s">
        <v>395</v>
      </c>
      <c r="W221" s="8" t="s">
        <v>682</v>
      </c>
      <c r="X221" s="8" t="s">
        <v>4590</v>
      </c>
      <c r="Y221" s="8" t="s">
        <v>62</v>
      </c>
      <c r="Z221" s="8" t="s">
        <v>4624</v>
      </c>
      <c r="AA221" s="8" t="s">
        <v>1240</v>
      </c>
      <c r="AB221" s="8" t="s">
        <v>356</v>
      </c>
      <c r="AC221" s="8" t="s">
        <v>367</v>
      </c>
      <c r="AD221" s="8" t="s">
        <v>55</v>
      </c>
      <c r="AE221" s="8" t="s">
        <v>341</v>
      </c>
      <c r="AF221" s="8" t="s">
        <v>325</v>
      </c>
      <c r="AG221" s="8" t="s">
        <v>353</v>
      </c>
      <c r="AH221" s="183"/>
      <c r="AI221" s="150">
        <v>25376.22</v>
      </c>
      <c r="AJ221" s="150"/>
      <c r="AL221"/>
      <c r="AM221" s="129" t="s">
        <v>4359</v>
      </c>
      <c r="AN221" s="151">
        <v>1.3200000000000001E-4</v>
      </c>
      <c r="AO221" s="151">
        <v>0</v>
      </c>
    </row>
    <row r="222" spans="1:41" x14ac:dyDescent="0.2">
      <c r="A222" s="8" t="s">
        <v>4362</v>
      </c>
      <c r="B222" s="8" t="s">
        <v>4497</v>
      </c>
      <c r="C222" s="8" t="s">
        <v>397</v>
      </c>
      <c r="D222" s="8" t="s">
        <v>4631</v>
      </c>
      <c r="E222" s="8" t="s">
        <v>1206</v>
      </c>
      <c r="F222" s="171">
        <v>3.6469999999999998</v>
      </c>
      <c r="G222" s="150">
        <v>151563.72</v>
      </c>
      <c r="H222" s="150">
        <v>151.60935563476829</v>
      </c>
      <c r="I222" s="150">
        <v>6.9300000000000004E-3</v>
      </c>
      <c r="J222" s="150">
        <v>0</v>
      </c>
      <c r="K222" s="8" t="s">
        <v>4631</v>
      </c>
      <c r="L222" s="8" t="s">
        <v>1206</v>
      </c>
      <c r="M222" s="171">
        <v>3.6469999999999998</v>
      </c>
      <c r="N222" s="150">
        <v>-151563.72</v>
      </c>
      <c r="O222" s="150">
        <v>-151.56</v>
      </c>
      <c r="P222" s="150">
        <v>0</v>
      </c>
      <c r="Q222" s="150">
        <v>8.3630000000000006E-3</v>
      </c>
      <c r="R222" s="150">
        <v>0.18</v>
      </c>
      <c r="S222" s="8" t="s">
        <v>61</v>
      </c>
      <c r="T222" s="8" t="s">
        <v>314</v>
      </c>
      <c r="U222" s="8" t="s">
        <v>97</v>
      </c>
      <c r="V222" s="8" t="s">
        <v>395</v>
      </c>
      <c r="W222" s="8" t="s">
        <v>682</v>
      </c>
      <c r="X222" s="8" t="s">
        <v>4590</v>
      </c>
      <c r="Y222" s="8" t="s">
        <v>62</v>
      </c>
      <c r="Z222" s="8" t="s">
        <v>4624</v>
      </c>
      <c r="AA222" s="8" t="s">
        <v>1240</v>
      </c>
      <c r="AB222" s="8" t="s">
        <v>356</v>
      </c>
      <c r="AC222" s="8" t="s">
        <v>367</v>
      </c>
      <c r="AD222" s="8" t="s">
        <v>55</v>
      </c>
      <c r="AE222" s="8" t="s">
        <v>341</v>
      </c>
      <c r="AF222" s="8" t="s">
        <v>325</v>
      </c>
      <c r="AG222" s="8" t="s">
        <v>353</v>
      </c>
      <c r="AH222" s="183"/>
      <c r="AI222" s="150">
        <v>25376.22</v>
      </c>
      <c r="AJ222" s="150"/>
      <c r="AL222"/>
      <c r="AM222" s="129" t="s">
        <v>4359</v>
      </c>
      <c r="AN222" s="151">
        <v>2.5000000000000001E-4</v>
      </c>
      <c r="AO222" s="151">
        <v>0</v>
      </c>
    </row>
    <row r="223" spans="1:41" x14ac:dyDescent="0.2">
      <c r="A223" s="8" t="s">
        <v>4353</v>
      </c>
      <c r="B223" s="8" t="s">
        <v>4370</v>
      </c>
      <c r="C223" s="8" t="s">
        <v>397</v>
      </c>
      <c r="D223" s="8" t="s">
        <v>4632</v>
      </c>
      <c r="E223" s="8" t="s">
        <v>1206</v>
      </c>
      <c r="F223" s="171">
        <v>3.6469999999999998</v>
      </c>
      <c r="G223" s="150">
        <v>12150358.220000001</v>
      </c>
      <c r="H223" s="150">
        <v>12154.212481491637</v>
      </c>
      <c r="I223" s="150">
        <v>2.3524E-2</v>
      </c>
      <c r="J223" s="150">
        <v>3.0000000000000001E-6</v>
      </c>
      <c r="K223" s="8" t="s">
        <v>4632</v>
      </c>
      <c r="L223" s="8" t="s">
        <v>1206</v>
      </c>
      <c r="M223" s="171">
        <v>3.6469999999999998</v>
      </c>
      <c r="N223" s="150">
        <v>-12150358.220000001</v>
      </c>
      <c r="O223" s="150">
        <v>-12150.36</v>
      </c>
      <c r="P223" s="150">
        <v>-3.0000000000000001E-6</v>
      </c>
      <c r="Q223" s="150">
        <v>1.9477999999999999E-2</v>
      </c>
      <c r="R223" s="150">
        <v>14.05</v>
      </c>
      <c r="S223" s="8" t="s">
        <v>61</v>
      </c>
      <c r="T223" s="8" t="s">
        <v>314</v>
      </c>
      <c r="U223" s="8" t="s">
        <v>97</v>
      </c>
      <c r="V223" s="8" t="s">
        <v>395</v>
      </c>
      <c r="W223" s="8" t="s">
        <v>682</v>
      </c>
      <c r="X223" s="8" t="s">
        <v>4590</v>
      </c>
      <c r="Y223" s="8" t="s">
        <v>62</v>
      </c>
      <c r="Z223" s="8" t="s">
        <v>4624</v>
      </c>
      <c r="AA223" s="8" t="s">
        <v>1240</v>
      </c>
      <c r="AB223" s="8" t="s">
        <v>356</v>
      </c>
      <c r="AC223" s="8" t="s">
        <v>367</v>
      </c>
      <c r="AD223" s="8" t="s">
        <v>55</v>
      </c>
      <c r="AE223" s="8" t="s">
        <v>341</v>
      </c>
      <c r="AF223" s="8" t="s">
        <v>325</v>
      </c>
      <c r="AG223" s="8" t="s">
        <v>353</v>
      </c>
      <c r="AH223" s="183"/>
      <c r="AI223" s="150">
        <v>25376.22</v>
      </c>
      <c r="AJ223" s="150"/>
      <c r="AL223"/>
      <c r="AM223" s="129" t="s">
        <v>4359</v>
      </c>
      <c r="AN223" s="151">
        <v>1.2409999999999999E-3</v>
      </c>
      <c r="AO223" s="151">
        <v>0</v>
      </c>
    </row>
    <row r="224" spans="1:41" x14ac:dyDescent="0.2">
      <c r="A224" s="8" t="s">
        <v>4353</v>
      </c>
      <c r="B224" s="8" t="s">
        <v>4372</v>
      </c>
      <c r="C224" s="8" t="s">
        <v>397</v>
      </c>
      <c r="D224" s="8" t="s">
        <v>4633</v>
      </c>
      <c r="E224" s="8" t="s">
        <v>1206</v>
      </c>
      <c r="F224" s="171">
        <v>3.6469999999999998</v>
      </c>
      <c r="G224" s="150">
        <v>3789093</v>
      </c>
      <c r="H224" s="150">
        <v>3790.2909871126953</v>
      </c>
      <c r="I224" s="150">
        <v>6.9509999999999997E-3</v>
      </c>
      <c r="J224" s="150">
        <v>0</v>
      </c>
      <c r="K224" s="8" t="s">
        <v>4633</v>
      </c>
      <c r="L224" s="8" t="s">
        <v>1206</v>
      </c>
      <c r="M224" s="171">
        <v>3.6469999999999998</v>
      </c>
      <c r="N224" s="150">
        <v>-3789093</v>
      </c>
      <c r="O224" s="150">
        <v>-3789.09</v>
      </c>
      <c r="P224" s="150">
        <v>0</v>
      </c>
      <c r="Q224" s="150">
        <v>7.2129999999999998E-3</v>
      </c>
      <c r="R224" s="150">
        <v>4.38</v>
      </c>
      <c r="S224" s="8" t="s">
        <v>61</v>
      </c>
      <c r="T224" s="8" t="s">
        <v>314</v>
      </c>
      <c r="U224" s="8" t="s">
        <v>97</v>
      </c>
      <c r="V224" s="8" t="s">
        <v>395</v>
      </c>
      <c r="W224" s="8" t="s">
        <v>682</v>
      </c>
      <c r="X224" s="8" t="s">
        <v>4590</v>
      </c>
      <c r="Y224" s="8" t="s">
        <v>62</v>
      </c>
      <c r="Z224" s="8" t="s">
        <v>4624</v>
      </c>
      <c r="AA224" s="8" t="s">
        <v>1240</v>
      </c>
      <c r="AB224" s="8" t="s">
        <v>356</v>
      </c>
      <c r="AC224" s="8" t="s">
        <v>367</v>
      </c>
      <c r="AD224" s="8" t="s">
        <v>55</v>
      </c>
      <c r="AE224" s="8" t="s">
        <v>341</v>
      </c>
      <c r="AF224" s="8" t="s">
        <v>325</v>
      </c>
      <c r="AG224" s="8" t="s">
        <v>353</v>
      </c>
      <c r="AH224" s="183"/>
      <c r="AI224" s="150">
        <v>25376.22</v>
      </c>
      <c r="AJ224" s="150"/>
      <c r="AL224"/>
      <c r="AM224" s="129" t="s">
        <v>4359</v>
      </c>
      <c r="AN224" s="151">
        <v>2.2499999999999999E-4</v>
      </c>
      <c r="AO224" s="151">
        <v>0</v>
      </c>
    </row>
    <row r="225" spans="1:41" x14ac:dyDescent="0.2">
      <c r="A225" s="8" t="s">
        <v>4374</v>
      </c>
      <c r="B225" s="8" t="s">
        <v>4375</v>
      </c>
      <c r="C225" s="8" t="s">
        <v>397</v>
      </c>
      <c r="D225" s="8" t="s">
        <v>4634</v>
      </c>
      <c r="E225" s="8" t="s">
        <v>1206</v>
      </c>
      <c r="F225" s="171">
        <v>3.6469999999999998</v>
      </c>
      <c r="G225" s="150">
        <v>1742982.78</v>
      </c>
      <c r="H225" s="150">
        <v>1743.5338799012889</v>
      </c>
      <c r="I225" s="150">
        <v>4.9740000000000001E-3</v>
      </c>
      <c r="J225" s="150">
        <v>9.9999999999999995E-7</v>
      </c>
      <c r="K225" s="8" t="s">
        <v>4634</v>
      </c>
      <c r="L225" s="8" t="s">
        <v>1206</v>
      </c>
      <c r="M225" s="171">
        <v>3.6469999999999998</v>
      </c>
      <c r="N225" s="150">
        <v>-1742982.78</v>
      </c>
      <c r="O225" s="150">
        <v>-1742.98</v>
      </c>
      <c r="P225" s="150">
        <v>-9.9999999999999995E-7</v>
      </c>
      <c r="Q225" s="150">
        <v>3.7030000000000001E-3</v>
      </c>
      <c r="R225" s="150">
        <v>2.02</v>
      </c>
      <c r="S225" s="8" t="s">
        <v>61</v>
      </c>
      <c r="T225" s="8" t="s">
        <v>314</v>
      </c>
      <c r="U225" s="8" t="s">
        <v>97</v>
      </c>
      <c r="V225" s="8" t="s">
        <v>395</v>
      </c>
      <c r="W225" s="8" t="s">
        <v>682</v>
      </c>
      <c r="X225" s="8" t="s">
        <v>4590</v>
      </c>
      <c r="Y225" s="8" t="s">
        <v>62</v>
      </c>
      <c r="Z225" s="8" t="s">
        <v>4624</v>
      </c>
      <c r="AA225" s="8" t="s">
        <v>1240</v>
      </c>
      <c r="AB225" s="8" t="s">
        <v>356</v>
      </c>
      <c r="AC225" s="8" t="s">
        <v>367</v>
      </c>
      <c r="AD225" s="8" t="s">
        <v>55</v>
      </c>
      <c r="AE225" s="8" t="s">
        <v>341</v>
      </c>
      <c r="AF225" s="8" t="s">
        <v>325</v>
      </c>
      <c r="AG225" s="8" t="s">
        <v>353</v>
      </c>
      <c r="AH225" s="183"/>
      <c r="AI225" s="150">
        <v>25376.22</v>
      </c>
      <c r="AJ225" s="150"/>
      <c r="AL225"/>
      <c r="AM225" s="129" t="s">
        <v>4359</v>
      </c>
      <c r="AN225" s="151">
        <v>1.5899999999999999E-4</v>
      </c>
      <c r="AO225" s="151">
        <v>0</v>
      </c>
    </row>
    <row r="226" spans="1:41" x14ac:dyDescent="0.2">
      <c r="A226" s="8" t="s">
        <v>4374</v>
      </c>
      <c r="B226" s="8" t="s">
        <v>4377</v>
      </c>
      <c r="C226" s="8" t="s">
        <v>397</v>
      </c>
      <c r="D226" s="8" t="s">
        <v>4635</v>
      </c>
      <c r="E226" s="8" t="s">
        <v>1206</v>
      </c>
      <c r="F226" s="171">
        <v>3.6469999999999998</v>
      </c>
      <c r="G226" s="150">
        <v>50521.24</v>
      </c>
      <c r="H226" s="150">
        <v>50.536451878256102</v>
      </c>
      <c r="I226" s="150">
        <v>8.8999999999999995E-5</v>
      </c>
      <c r="J226" s="150">
        <v>0</v>
      </c>
      <c r="K226" s="8" t="s">
        <v>4635</v>
      </c>
      <c r="L226" s="8" t="s">
        <v>1206</v>
      </c>
      <c r="M226" s="171">
        <v>3.6469999999999998</v>
      </c>
      <c r="N226" s="150">
        <v>-50521.24</v>
      </c>
      <c r="O226" s="150">
        <v>-50.52</v>
      </c>
      <c r="P226" s="150">
        <v>0</v>
      </c>
      <c r="Q226" s="150">
        <v>7.2999999999999999E-5</v>
      </c>
      <c r="R226" s="150">
        <v>0.06</v>
      </c>
      <c r="S226" s="8" t="s">
        <v>61</v>
      </c>
      <c r="T226" s="8" t="s">
        <v>314</v>
      </c>
      <c r="U226" s="8" t="s">
        <v>97</v>
      </c>
      <c r="V226" s="8" t="s">
        <v>395</v>
      </c>
      <c r="W226" s="8" t="s">
        <v>682</v>
      </c>
      <c r="X226" s="8" t="s">
        <v>4590</v>
      </c>
      <c r="Y226" s="8" t="s">
        <v>62</v>
      </c>
      <c r="Z226" s="8" t="s">
        <v>4624</v>
      </c>
      <c r="AA226" s="8" t="s">
        <v>1240</v>
      </c>
      <c r="AB226" s="8" t="s">
        <v>356</v>
      </c>
      <c r="AC226" s="8" t="s">
        <v>367</v>
      </c>
      <c r="AD226" s="8" t="s">
        <v>55</v>
      </c>
      <c r="AE226" s="8" t="s">
        <v>341</v>
      </c>
      <c r="AF226" s="8" t="s">
        <v>325</v>
      </c>
      <c r="AG226" s="8" t="s">
        <v>353</v>
      </c>
      <c r="AH226" s="183"/>
      <c r="AI226" s="150">
        <v>25376.22</v>
      </c>
      <c r="AJ226" s="150"/>
      <c r="AL226"/>
      <c r="AM226" s="129" t="s">
        <v>4359</v>
      </c>
      <c r="AN226" s="151">
        <v>3.0000000000000001E-6</v>
      </c>
      <c r="AO226" s="151">
        <v>0</v>
      </c>
    </row>
    <row r="227" spans="1:41" x14ac:dyDescent="0.2">
      <c r="A227" s="8" t="s">
        <v>4374</v>
      </c>
      <c r="B227" s="8" t="s">
        <v>4379</v>
      </c>
      <c r="C227" s="8" t="s">
        <v>397</v>
      </c>
      <c r="D227" s="8" t="s">
        <v>4636</v>
      </c>
      <c r="E227" s="8" t="s">
        <v>1206</v>
      </c>
      <c r="F227" s="171">
        <v>3.6469999999999998</v>
      </c>
      <c r="G227" s="150">
        <v>176824.34</v>
      </c>
      <c r="H227" s="150">
        <v>176.87483959418702</v>
      </c>
      <c r="I227" s="150">
        <v>1.0018000000000001E-2</v>
      </c>
      <c r="J227" s="150">
        <v>9.9999999999999995E-7</v>
      </c>
      <c r="K227" s="8" t="s">
        <v>4636</v>
      </c>
      <c r="L227" s="8" t="s">
        <v>1206</v>
      </c>
      <c r="M227" s="171">
        <v>3.6469999999999998</v>
      </c>
      <c r="N227" s="150">
        <v>-176824.34</v>
      </c>
      <c r="O227" s="150">
        <v>-176.82</v>
      </c>
      <c r="P227" s="150">
        <v>-9.9999999999999995E-7</v>
      </c>
      <c r="Q227" s="150">
        <v>7.5380000000000004E-3</v>
      </c>
      <c r="R227" s="150">
        <v>0.2</v>
      </c>
      <c r="S227" s="8" t="s">
        <v>61</v>
      </c>
      <c r="T227" s="8" t="s">
        <v>314</v>
      </c>
      <c r="U227" s="8" t="s">
        <v>97</v>
      </c>
      <c r="V227" s="8" t="s">
        <v>395</v>
      </c>
      <c r="W227" s="8" t="s">
        <v>682</v>
      </c>
      <c r="X227" s="8" t="s">
        <v>4590</v>
      </c>
      <c r="Y227" s="8" t="s">
        <v>62</v>
      </c>
      <c r="Z227" s="8" t="s">
        <v>4624</v>
      </c>
      <c r="AA227" s="8" t="s">
        <v>1240</v>
      </c>
      <c r="AB227" s="8" t="s">
        <v>356</v>
      </c>
      <c r="AC227" s="8" t="s">
        <v>367</v>
      </c>
      <c r="AD227" s="8" t="s">
        <v>55</v>
      </c>
      <c r="AE227" s="8" t="s">
        <v>341</v>
      </c>
      <c r="AF227" s="8" t="s">
        <v>325</v>
      </c>
      <c r="AG227" s="8" t="s">
        <v>353</v>
      </c>
      <c r="AH227" s="183"/>
      <c r="AI227" s="150">
        <v>25376.22</v>
      </c>
      <c r="AJ227" s="150"/>
      <c r="AL227"/>
      <c r="AM227" s="129" t="s">
        <v>4359</v>
      </c>
      <c r="AN227" s="151">
        <v>3.1500000000000001E-4</v>
      </c>
      <c r="AO227" s="151">
        <v>0</v>
      </c>
    </row>
    <row r="228" spans="1:41" x14ac:dyDescent="0.2">
      <c r="A228" s="8" t="s">
        <v>4374</v>
      </c>
      <c r="B228" s="8" t="s">
        <v>4490</v>
      </c>
      <c r="C228" s="8" t="s">
        <v>397</v>
      </c>
      <c r="D228" s="8" t="s">
        <v>4637</v>
      </c>
      <c r="E228" s="8" t="s">
        <v>1206</v>
      </c>
      <c r="F228" s="171">
        <v>3.6469999999999998</v>
      </c>
      <c r="G228" s="150">
        <v>101042.48</v>
      </c>
      <c r="H228" s="150">
        <v>101.0729037565122</v>
      </c>
      <c r="I228" s="150">
        <v>5.4711999999999997E-2</v>
      </c>
      <c r="J228" s="150">
        <v>9.9999999999999995E-7</v>
      </c>
      <c r="K228" s="8" t="s">
        <v>4637</v>
      </c>
      <c r="L228" s="8" t="s">
        <v>1206</v>
      </c>
      <c r="M228" s="171">
        <v>3.6469999999999998</v>
      </c>
      <c r="N228" s="150">
        <v>-101042.48</v>
      </c>
      <c r="O228" s="150">
        <v>-101.04</v>
      </c>
      <c r="P228" s="150">
        <v>-9.9999999999999995E-7</v>
      </c>
      <c r="Q228" s="150">
        <v>4.3505000000000002E-2</v>
      </c>
      <c r="R228" s="150">
        <v>0.12</v>
      </c>
      <c r="S228" s="8" t="s">
        <v>61</v>
      </c>
      <c r="T228" s="8" t="s">
        <v>314</v>
      </c>
      <c r="U228" s="8" t="s">
        <v>97</v>
      </c>
      <c r="V228" s="8" t="s">
        <v>395</v>
      </c>
      <c r="W228" s="8" t="s">
        <v>682</v>
      </c>
      <c r="X228" s="8" t="s">
        <v>4590</v>
      </c>
      <c r="Y228" s="8" t="s">
        <v>62</v>
      </c>
      <c r="Z228" s="8" t="s">
        <v>4624</v>
      </c>
      <c r="AA228" s="8" t="s">
        <v>1240</v>
      </c>
      <c r="AB228" s="8" t="s">
        <v>356</v>
      </c>
      <c r="AC228" s="8" t="s">
        <v>367</v>
      </c>
      <c r="AD228" s="8" t="s">
        <v>55</v>
      </c>
      <c r="AE228" s="8" t="s">
        <v>341</v>
      </c>
      <c r="AF228" s="8" t="s">
        <v>325</v>
      </c>
      <c r="AG228" s="8" t="s">
        <v>353</v>
      </c>
      <c r="AH228" s="183"/>
      <c r="AI228" s="150">
        <v>25376.22</v>
      </c>
      <c r="AJ228" s="150"/>
      <c r="AL228"/>
      <c r="AM228" s="129" t="s">
        <v>4359</v>
      </c>
      <c r="AN228" s="151">
        <v>-2.9290000000000002E-3</v>
      </c>
      <c r="AO228" s="151">
        <v>0</v>
      </c>
    </row>
    <row r="229" spans="1:41" x14ac:dyDescent="0.2">
      <c r="A229" s="8" t="s">
        <v>4353</v>
      </c>
      <c r="B229" s="8" t="s">
        <v>4381</v>
      </c>
      <c r="C229" s="8" t="s">
        <v>397</v>
      </c>
      <c r="D229" s="8" t="s">
        <v>4638</v>
      </c>
      <c r="E229" s="8" t="s">
        <v>1206</v>
      </c>
      <c r="F229" s="171">
        <v>3.6469999999999998</v>
      </c>
      <c r="G229" s="150">
        <v>2526062</v>
      </c>
      <c r="H229" s="150">
        <v>2526.8606580751302</v>
      </c>
      <c r="I229" s="150">
        <v>1.7759E-2</v>
      </c>
      <c r="J229" s="150">
        <v>3.0000000000000001E-6</v>
      </c>
      <c r="K229" s="8" t="s">
        <v>4638</v>
      </c>
      <c r="L229" s="8" t="s">
        <v>1206</v>
      </c>
      <c r="M229" s="171">
        <v>3.6469999999999998</v>
      </c>
      <c r="N229" s="150">
        <v>-2526062</v>
      </c>
      <c r="O229" s="150">
        <v>-2526.06</v>
      </c>
      <c r="P229" s="150">
        <v>-3.0000000000000001E-6</v>
      </c>
      <c r="Q229" s="150">
        <v>1.3535E-2</v>
      </c>
      <c r="R229" s="150">
        <v>2.92</v>
      </c>
      <c r="S229" s="8" t="s">
        <v>61</v>
      </c>
      <c r="T229" s="8" t="s">
        <v>314</v>
      </c>
      <c r="U229" s="8" t="s">
        <v>97</v>
      </c>
      <c r="V229" s="8" t="s">
        <v>395</v>
      </c>
      <c r="W229" s="8" t="s">
        <v>682</v>
      </c>
      <c r="X229" s="8" t="s">
        <v>4590</v>
      </c>
      <c r="Y229" s="8" t="s">
        <v>62</v>
      </c>
      <c r="Z229" s="8" t="s">
        <v>4624</v>
      </c>
      <c r="AA229" s="8" t="s">
        <v>1240</v>
      </c>
      <c r="AB229" s="8" t="s">
        <v>356</v>
      </c>
      <c r="AC229" s="8" t="s">
        <v>367</v>
      </c>
      <c r="AD229" s="8" t="s">
        <v>55</v>
      </c>
      <c r="AE229" s="8" t="s">
        <v>341</v>
      </c>
      <c r="AF229" s="8" t="s">
        <v>325</v>
      </c>
      <c r="AG229" s="8" t="s">
        <v>353</v>
      </c>
      <c r="AH229" s="183"/>
      <c r="AI229" s="150">
        <v>25376.22</v>
      </c>
      <c r="AJ229" s="150"/>
      <c r="AL229"/>
      <c r="AM229" s="129" t="s">
        <v>4359</v>
      </c>
      <c r="AN229" s="151">
        <v>-3.79E-4</v>
      </c>
      <c r="AO229" s="151">
        <v>0</v>
      </c>
    </row>
    <row r="230" spans="1:41" x14ac:dyDescent="0.2">
      <c r="A230" s="8" t="s">
        <v>4362</v>
      </c>
      <c r="B230" s="8" t="s">
        <v>4383</v>
      </c>
      <c r="C230" s="8" t="s">
        <v>397</v>
      </c>
      <c r="D230" s="8" t="s">
        <v>4639</v>
      </c>
      <c r="E230" s="8" t="s">
        <v>1206</v>
      </c>
      <c r="F230" s="171">
        <v>3.6469999999999998</v>
      </c>
      <c r="G230" s="150">
        <v>934642.94</v>
      </c>
      <c r="H230" s="150">
        <v>934.93613380860984</v>
      </c>
      <c r="I230" s="150">
        <v>8.8850000000000005E-3</v>
      </c>
      <c r="J230" s="150">
        <v>9.9999999999999995E-7</v>
      </c>
      <c r="K230" s="8" t="s">
        <v>4639</v>
      </c>
      <c r="L230" s="8" t="s">
        <v>1206</v>
      </c>
      <c r="M230" s="171">
        <v>3.6469999999999998</v>
      </c>
      <c r="N230" s="150">
        <v>-934642.94</v>
      </c>
      <c r="O230" s="150">
        <v>-934.64</v>
      </c>
      <c r="P230" s="150">
        <v>-9.9999999999999995E-7</v>
      </c>
      <c r="Q230" s="150">
        <v>6.0029999999999997E-3</v>
      </c>
      <c r="R230" s="150">
        <v>1.08</v>
      </c>
      <c r="S230" s="8" t="s">
        <v>61</v>
      </c>
      <c r="T230" s="8" t="s">
        <v>314</v>
      </c>
      <c r="U230" s="8" t="s">
        <v>97</v>
      </c>
      <c r="V230" s="8" t="s">
        <v>395</v>
      </c>
      <c r="W230" s="8" t="s">
        <v>682</v>
      </c>
      <c r="X230" s="8" t="s">
        <v>4590</v>
      </c>
      <c r="Y230" s="8" t="s">
        <v>62</v>
      </c>
      <c r="Z230" s="8" t="s">
        <v>4624</v>
      </c>
      <c r="AA230" s="8" t="s">
        <v>1240</v>
      </c>
      <c r="AB230" s="8" t="s">
        <v>356</v>
      </c>
      <c r="AC230" s="8" t="s">
        <v>367</v>
      </c>
      <c r="AD230" s="8" t="s">
        <v>55</v>
      </c>
      <c r="AE230" s="8" t="s">
        <v>341</v>
      </c>
      <c r="AF230" s="8" t="s">
        <v>325</v>
      </c>
      <c r="AG230" s="8" t="s">
        <v>353</v>
      </c>
      <c r="AH230" s="183"/>
      <c r="AI230" s="150">
        <v>25376.22</v>
      </c>
      <c r="AJ230" s="150"/>
      <c r="AL230"/>
      <c r="AM230" s="129" t="s">
        <v>4359</v>
      </c>
      <c r="AN230" s="151">
        <v>-2.4699999999999999E-4</v>
      </c>
      <c r="AO230" s="151">
        <v>0</v>
      </c>
    </row>
    <row r="231" spans="1:41" x14ac:dyDescent="0.2">
      <c r="A231" s="8" t="s">
        <v>4374</v>
      </c>
      <c r="B231" s="8" t="s">
        <v>4387</v>
      </c>
      <c r="C231" s="8" t="s">
        <v>397</v>
      </c>
      <c r="D231" s="8" t="s">
        <v>4640</v>
      </c>
      <c r="E231" s="8" t="s">
        <v>1206</v>
      </c>
      <c r="F231" s="171">
        <v>3.6469999999999998</v>
      </c>
      <c r="G231" s="150">
        <v>252606.2</v>
      </c>
      <c r="H231" s="150">
        <v>252.68951741157116</v>
      </c>
      <c r="I231" s="150">
        <v>1.1356E-2</v>
      </c>
      <c r="J231" s="150">
        <v>1.9999999999999999E-6</v>
      </c>
      <c r="K231" s="8" t="s">
        <v>4640</v>
      </c>
      <c r="L231" s="8" t="s">
        <v>1206</v>
      </c>
      <c r="M231" s="171">
        <v>3.6469999999999998</v>
      </c>
      <c r="N231" s="150">
        <v>-252606.2</v>
      </c>
      <c r="O231" s="150">
        <v>-252.61</v>
      </c>
      <c r="P231" s="150">
        <v>-1.9999999999999999E-6</v>
      </c>
      <c r="Q231" s="150">
        <v>7.8040000000000002E-3</v>
      </c>
      <c r="R231" s="150">
        <v>0.28999999999999998</v>
      </c>
      <c r="S231" s="8" t="s">
        <v>61</v>
      </c>
      <c r="T231" s="8" t="s">
        <v>314</v>
      </c>
      <c r="U231" s="8" t="s">
        <v>97</v>
      </c>
      <c r="V231" s="8" t="s">
        <v>395</v>
      </c>
      <c r="W231" s="8" t="s">
        <v>682</v>
      </c>
      <c r="X231" s="8" t="s">
        <v>4590</v>
      </c>
      <c r="Y231" s="8" t="s">
        <v>62</v>
      </c>
      <c r="Z231" s="8" t="s">
        <v>4624</v>
      </c>
      <c r="AA231" s="8" t="s">
        <v>1240</v>
      </c>
      <c r="AB231" s="8" t="s">
        <v>356</v>
      </c>
      <c r="AC231" s="8" t="s">
        <v>367</v>
      </c>
      <c r="AD231" s="8" t="s">
        <v>55</v>
      </c>
      <c r="AE231" s="8" t="s">
        <v>341</v>
      </c>
      <c r="AF231" s="8" t="s">
        <v>325</v>
      </c>
      <c r="AG231" s="8" t="s">
        <v>353</v>
      </c>
      <c r="AH231" s="183"/>
      <c r="AI231" s="150">
        <v>25376.22</v>
      </c>
      <c r="AJ231" s="150"/>
      <c r="AL231"/>
      <c r="AM231" s="129" t="s">
        <v>4359</v>
      </c>
      <c r="AN231" s="151">
        <v>-3.4400000000000001E-4</v>
      </c>
      <c r="AO231" s="151">
        <v>0</v>
      </c>
    </row>
    <row r="232" spans="1:41" x14ac:dyDescent="0.2">
      <c r="A232" s="8" t="s">
        <v>4353</v>
      </c>
      <c r="B232" s="8" t="s">
        <v>4360</v>
      </c>
      <c r="C232" s="8" t="s">
        <v>397</v>
      </c>
      <c r="D232" s="8" t="s">
        <v>4641</v>
      </c>
      <c r="E232" s="8" t="s">
        <v>1206</v>
      </c>
      <c r="F232" s="171">
        <v>3.6469999999999998</v>
      </c>
      <c r="G232" s="150">
        <v>60392886.159999996</v>
      </c>
      <c r="H232" s="150">
        <v>58534.513251987933</v>
      </c>
      <c r="I232" s="150">
        <v>5.1277999999999997E-2</v>
      </c>
      <c r="J232" s="150">
        <v>1.2E-5</v>
      </c>
      <c r="K232" s="8" t="s">
        <v>4641</v>
      </c>
      <c r="L232" s="8" t="s">
        <v>1206</v>
      </c>
      <c r="M232" s="171">
        <v>3.6469999999999998</v>
      </c>
      <c r="N232" s="150">
        <v>-60392886.159999996</v>
      </c>
      <c r="O232" s="150">
        <v>-60392.89</v>
      </c>
      <c r="P232" s="150">
        <v>-1.2E-5</v>
      </c>
      <c r="Q232" s="150">
        <v>4.2865E-2</v>
      </c>
      <c r="R232" s="150">
        <v>-6777.5</v>
      </c>
      <c r="S232" s="8" t="s">
        <v>61</v>
      </c>
      <c r="T232" s="8" t="s">
        <v>314</v>
      </c>
      <c r="U232" s="8" t="s">
        <v>97</v>
      </c>
      <c r="V232" s="8" t="s">
        <v>395</v>
      </c>
      <c r="W232" s="8" t="s">
        <v>682</v>
      </c>
      <c r="X232" s="8" t="s">
        <v>4576</v>
      </c>
      <c r="Y232" s="8" t="s">
        <v>62</v>
      </c>
      <c r="Z232" s="8" t="s">
        <v>4642</v>
      </c>
      <c r="AA232" s="8" t="s">
        <v>4643</v>
      </c>
      <c r="AB232" s="8" t="s">
        <v>356</v>
      </c>
      <c r="AC232" s="8" t="s">
        <v>367</v>
      </c>
      <c r="AD232" s="8" t="s">
        <v>55</v>
      </c>
      <c r="AE232" s="8" t="s">
        <v>341</v>
      </c>
      <c r="AF232" s="8" t="s">
        <v>325</v>
      </c>
      <c r="AG232" s="8" t="s">
        <v>353</v>
      </c>
      <c r="AH232" s="183"/>
      <c r="AI232" s="150">
        <v>12911.82</v>
      </c>
      <c r="AJ232" s="150"/>
      <c r="AL232"/>
      <c r="AM232" s="129" t="s">
        <v>4359</v>
      </c>
      <c r="AN232" s="151">
        <v>-0.202066</v>
      </c>
      <c r="AO232" s="151">
        <v>-9.9999999999999995E-7</v>
      </c>
    </row>
    <row r="233" spans="1:41" x14ac:dyDescent="0.2">
      <c r="A233" s="8" t="s">
        <v>4367</v>
      </c>
      <c r="B233" s="8" t="s">
        <v>4367</v>
      </c>
      <c r="C233" s="8" t="s">
        <v>397</v>
      </c>
      <c r="D233" s="8" t="s">
        <v>4644</v>
      </c>
      <c r="E233" s="8" t="s">
        <v>1206</v>
      </c>
      <c r="F233" s="171">
        <v>3.6469999999999998</v>
      </c>
      <c r="G233" s="150">
        <v>915445.77</v>
      </c>
      <c r="H233" s="150">
        <v>887.28164244584605</v>
      </c>
      <c r="I233" s="150">
        <v>9.2760999999999996E-2</v>
      </c>
      <c r="J233" s="150">
        <v>3.9999999999999998E-6</v>
      </c>
      <c r="K233" s="8" t="s">
        <v>4644</v>
      </c>
      <c r="L233" s="8" t="s">
        <v>1206</v>
      </c>
      <c r="M233" s="171">
        <v>3.6469999999999998</v>
      </c>
      <c r="N233" s="150">
        <v>-915445.77</v>
      </c>
      <c r="O233" s="150">
        <v>-915.45</v>
      </c>
      <c r="P233" s="150">
        <v>-3.9999999999999998E-6</v>
      </c>
      <c r="Q233" s="150">
        <v>0.10778699999999999</v>
      </c>
      <c r="R233" s="150">
        <v>-102.73</v>
      </c>
      <c r="S233" s="8" t="s">
        <v>61</v>
      </c>
      <c r="T233" s="8" t="s">
        <v>314</v>
      </c>
      <c r="U233" s="8" t="s">
        <v>97</v>
      </c>
      <c r="V233" s="8" t="s">
        <v>395</v>
      </c>
      <c r="W233" s="8" t="s">
        <v>682</v>
      </c>
      <c r="X233" s="8" t="s">
        <v>4576</v>
      </c>
      <c r="Y233" s="8" t="s">
        <v>62</v>
      </c>
      <c r="Z233" s="8" t="s">
        <v>4642</v>
      </c>
      <c r="AA233" s="8" t="s">
        <v>4643</v>
      </c>
      <c r="AB233" s="8" t="s">
        <v>356</v>
      </c>
      <c r="AC233" s="8" t="s">
        <v>367</v>
      </c>
      <c r="AD233" s="8" t="s">
        <v>55</v>
      </c>
      <c r="AE233" s="8" t="s">
        <v>341</v>
      </c>
      <c r="AF233" s="8" t="s">
        <v>325</v>
      </c>
      <c r="AG233" s="8" t="s">
        <v>353</v>
      </c>
      <c r="AH233" s="183"/>
      <c r="AI233" s="150">
        <v>12911.82</v>
      </c>
      <c r="AJ233" s="150"/>
      <c r="AL233"/>
      <c r="AM233" s="129" t="s">
        <v>4359</v>
      </c>
      <c r="AN233" s="151">
        <v>-3.7529E-2</v>
      </c>
      <c r="AO233" s="151">
        <v>0</v>
      </c>
    </row>
    <row r="234" spans="1:41" x14ac:dyDescent="0.2">
      <c r="A234" s="8" t="s">
        <v>4353</v>
      </c>
      <c r="B234" s="8" t="s">
        <v>4354</v>
      </c>
      <c r="C234" s="8" t="s">
        <v>397</v>
      </c>
      <c r="D234" s="8" t="s">
        <v>4645</v>
      </c>
      <c r="E234" s="8" t="s">
        <v>1206</v>
      </c>
      <c r="F234" s="171">
        <v>3.6469999999999998</v>
      </c>
      <c r="G234" s="150">
        <v>78635464.909999996</v>
      </c>
      <c r="H234" s="150">
        <v>76215.731455991234</v>
      </c>
      <c r="I234" s="150">
        <v>5.3280000000000001E-2</v>
      </c>
      <c r="J234" s="150">
        <v>6.0000000000000002E-6</v>
      </c>
      <c r="K234" s="8" t="s">
        <v>4645</v>
      </c>
      <c r="L234" s="8" t="s">
        <v>1206</v>
      </c>
      <c r="M234" s="171">
        <v>3.6469999999999998</v>
      </c>
      <c r="N234" s="150">
        <v>-78635464.909999996</v>
      </c>
      <c r="O234" s="150">
        <v>-78635.460000000006</v>
      </c>
      <c r="P234" s="150">
        <v>-6.0000000000000002E-6</v>
      </c>
      <c r="Q234" s="150">
        <v>4.6760999999999997E-2</v>
      </c>
      <c r="R234" s="150">
        <v>-8824.75</v>
      </c>
      <c r="S234" s="8" t="s">
        <v>61</v>
      </c>
      <c r="T234" s="8" t="s">
        <v>314</v>
      </c>
      <c r="U234" s="8" t="s">
        <v>97</v>
      </c>
      <c r="V234" s="8" t="s">
        <v>395</v>
      </c>
      <c r="W234" s="8" t="s">
        <v>682</v>
      </c>
      <c r="X234" s="8" t="s">
        <v>4576</v>
      </c>
      <c r="Y234" s="8" t="s">
        <v>62</v>
      </c>
      <c r="Z234" s="8" t="s">
        <v>4642</v>
      </c>
      <c r="AA234" s="8" t="s">
        <v>4643</v>
      </c>
      <c r="AB234" s="8" t="s">
        <v>356</v>
      </c>
      <c r="AC234" s="8" t="s">
        <v>367</v>
      </c>
      <c r="AD234" s="8" t="s">
        <v>55</v>
      </c>
      <c r="AE234" s="8" t="s">
        <v>341</v>
      </c>
      <c r="AF234" s="8" t="s">
        <v>325</v>
      </c>
      <c r="AG234" s="8" t="s">
        <v>353</v>
      </c>
      <c r="AH234" s="183"/>
      <c r="AI234" s="150">
        <v>12911.82</v>
      </c>
      <c r="AJ234" s="150"/>
      <c r="AL234"/>
      <c r="AM234" s="129" t="s">
        <v>4359</v>
      </c>
      <c r="AN234" s="151">
        <v>-0.13448599999999999</v>
      </c>
      <c r="AO234" s="151">
        <v>-9.9999999999999995E-7</v>
      </c>
    </row>
    <row r="235" spans="1:41" x14ac:dyDescent="0.2">
      <c r="A235" s="8" t="s">
        <v>4362</v>
      </c>
      <c r="B235" s="8" t="s">
        <v>4363</v>
      </c>
      <c r="C235" s="8" t="s">
        <v>397</v>
      </c>
      <c r="D235" s="8" t="s">
        <v>4646</v>
      </c>
      <c r="E235" s="8" t="s">
        <v>1206</v>
      </c>
      <c r="F235" s="171">
        <v>3.6469999999999998</v>
      </c>
      <c r="G235" s="150">
        <v>118782405.5</v>
      </c>
      <c r="H235" s="150">
        <v>115127.30169180149</v>
      </c>
      <c r="I235" s="150">
        <v>4.3477000000000002E-2</v>
      </c>
      <c r="J235" s="150">
        <v>5.0000000000000004E-6</v>
      </c>
      <c r="K235" s="8" t="s">
        <v>4646</v>
      </c>
      <c r="L235" s="8" t="s">
        <v>1206</v>
      </c>
      <c r="M235" s="171">
        <v>3.6469999999999998</v>
      </c>
      <c r="N235" s="150">
        <v>-118782405.48999999</v>
      </c>
      <c r="O235" s="150">
        <v>-118782.41</v>
      </c>
      <c r="P235" s="150">
        <v>-5.0000000000000004E-6</v>
      </c>
      <c r="Q235" s="150">
        <v>3.8289999999999998E-2</v>
      </c>
      <c r="R235" s="150">
        <v>-13330.18</v>
      </c>
      <c r="S235" s="8" t="s">
        <v>61</v>
      </c>
      <c r="T235" s="8" t="s">
        <v>314</v>
      </c>
      <c r="U235" s="8" t="s">
        <v>97</v>
      </c>
      <c r="V235" s="8" t="s">
        <v>395</v>
      </c>
      <c r="W235" s="8" t="s">
        <v>682</v>
      </c>
      <c r="X235" s="8" t="s">
        <v>4576</v>
      </c>
      <c r="Y235" s="8" t="s">
        <v>62</v>
      </c>
      <c r="Z235" s="8" t="s">
        <v>4642</v>
      </c>
      <c r="AA235" s="8" t="s">
        <v>4643</v>
      </c>
      <c r="AB235" s="8" t="s">
        <v>356</v>
      </c>
      <c r="AC235" s="8" t="s">
        <v>367</v>
      </c>
      <c r="AD235" s="8" t="s">
        <v>55</v>
      </c>
      <c r="AE235" s="8" t="s">
        <v>341</v>
      </c>
      <c r="AF235" s="8" t="s">
        <v>325</v>
      </c>
      <c r="AG235" s="8" t="s">
        <v>353</v>
      </c>
      <c r="AH235" s="183"/>
      <c r="AI235" s="150">
        <v>12911.82</v>
      </c>
      <c r="AJ235" s="150"/>
      <c r="AL235"/>
      <c r="AM235" s="129" t="s">
        <v>4359</v>
      </c>
      <c r="AN235" s="151">
        <v>-0.11681900000000001</v>
      </c>
      <c r="AO235" s="151">
        <v>-9.9999999999999995E-7</v>
      </c>
    </row>
    <row r="236" spans="1:41" x14ac:dyDescent="0.2">
      <c r="A236" s="8" t="s">
        <v>4362</v>
      </c>
      <c r="B236" s="8" t="s">
        <v>4365</v>
      </c>
      <c r="C236" s="8" t="s">
        <v>397</v>
      </c>
      <c r="D236" s="8" t="s">
        <v>4647</v>
      </c>
      <c r="E236" s="8" t="s">
        <v>1206</v>
      </c>
      <c r="F236" s="171">
        <v>3.6469999999999998</v>
      </c>
      <c r="G236" s="150">
        <v>116049335.5</v>
      </c>
      <c r="H236" s="150">
        <v>112478.33369344668</v>
      </c>
      <c r="I236" s="150">
        <v>5.1548999999999998E-2</v>
      </c>
      <c r="J236" s="150">
        <v>1.2E-5</v>
      </c>
      <c r="K236" s="8" t="s">
        <v>4647</v>
      </c>
      <c r="L236" s="8" t="s">
        <v>1206</v>
      </c>
      <c r="M236" s="171">
        <v>3.6469999999999998</v>
      </c>
      <c r="N236" s="150">
        <v>-116049335.51000001</v>
      </c>
      <c r="O236" s="150">
        <v>-116049.34</v>
      </c>
      <c r="P236" s="150">
        <v>-1.2E-5</v>
      </c>
      <c r="Q236" s="150">
        <v>4.2957000000000002E-2</v>
      </c>
      <c r="R236" s="150">
        <v>-13023.46</v>
      </c>
      <c r="S236" s="8" t="s">
        <v>61</v>
      </c>
      <c r="T236" s="8" t="s">
        <v>314</v>
      </c>
      <c r="U236" s="8" t="s">
        <v>97</v>
      </c>
      <c r="V236" s="8" t="s">
        <v>395</v>
      </c>
      <c r="W236" s="8" t="s">
        <v>682</v>
      </c>
      <c r="X236" s="8" t="s">
        <v>4576</v>
      </c>
      <c r="Y236" s="8" t="s">
        <v>62</v>
      </c>
      <c r="Z236" s="8" t="s">
        <v>4642</v>
      </c>
      <c r="AA236" s="8" t="s">
        <v>4643</v>
      </c>
      <c r="AB236" s="8" t="s">
        <v>356</v>
      </c>
      <c r="AC236" s="8" t="s">
        <v>367</v>
      </c>
      <c r="AD236" s="8" t="s">
        <v>55</v>
      </c>
      <c r="AE236" s="8" t="s">
        <v>341</v>
      </c>
      <c r="AF236" s="8" t="s">
        <v>325</v>
      </c>
      <c r="AG236" s="8" t="s">
        <v>353</v>
      </c>
      <c r="AH236" s="183"/>
      <c r="AI236" s="150">
        <v>12911.82</v>
      </c>
      <c r="AJ236" s="150"/>
      <c r="AL236"/>
      <c r="AM236" s="129" t="s">
        <v>4359</v>
      </c>
      <c r="AN236" s="151">
        <v>-0.341808</v>
      </c>
      <c r="AO236" s="151">
        <v>-9.9999999999999995E-7</v>
      </c>
    </row>
    <row r="237" spans="1:41" x14ac:dyDescent="0.2">
      <c r="A237" s="8" t="s">
        <v>4367</v>
      </c>
      <c r="B237" s="8" t="s">
        <v>4368</v>
      </c>
      <c r="C237" s="8" t="s">
        <v>397</v>
      </c>
      <c r="D237" s="8" t="s">
        <v>4648</v>
      </c>
      <c r="E237" s="8" t="s">
        <v>1206</v>
      </c>
      <c r="F237" s="171">
        <v>3.6469999999999998</v>
      </c>
      <c r="G237" s="150">
        <v>1061386.3999999999</v>
      </c>
      <c r="H237" s="150">
        <v>1028.7302796819304</v>
      </c>
      <c r="I237" s="150">
        <v>2.6778E-2</v>
      </c>
      <c r="J237" s="150">
        <v>3.0000000000000001E-6</v>
      </c>
      <c r="K237" s="8" t="s">
        <v>4648</v>
      </c>
      <c r="L237" s="8" t="s">
        <v>1206</v>
      </c>
      <c r="M237" s="171">
        <v>3.6469999999999998</v>
      </c>
      <c r="N237" s="150">
        <v>-1061386.3999999999</v>
      </c>
      <c r="O237" s="150">
        <v>-1061.3900000000001</v>
      </c>
      <c r="P237" s="150">
        <v>-3.0000000000000001E-6</v>
      </c>
      <c r="Q237" s="150">
        <v>2.6859000000000001E-2</v>
      </c>
      <c r="R237" s="150">
        <v>-119.11</v>
      </c>
      <c r="S237" s="8" t="s">
        <v>61</v>
      </c>
      <c r="T237" s="8" t="s">
        <v>314</v>
      </c>
      <c r="U237" s="8" t="s">
        <v>97</v>
      </c>
      <c r="V237" s="8" t="s">
        <v>395</v>
      </c>
      <c r="W237" s="8" t="s">
        <v>682</v>
      </c>
      <c r="X237" s="8" t="s">
        <v>4576</v>
      </c>
      <c r="Y237" s="8" t="s">
        <v>62</v>
      </c>
      <c r="Z237" s="8" t="s">
        <v>4642</v>
      </c>
      <c r="AA237" s="8" t="s">
        <v>4643</v>
      </c>
      <c r="AB237" s="8" t="s">
        <v>356</v>
      </c>
      <c r="AC237" s="8" t="s">
        <v>367</v>
      </c>
      <c r="AD237" s="8" t="s">
        <v>55</v>
      </c>
      <c r="AE237" s="8" t="s">
        <v>341</v>
      </c>
      <c r="AF237" s="8" t="s">
        <v>325</v>
      </c>
      <c r="AG237" s="8" t="s">
        <v>353</v>
      </c>
      <c r="AH237" s="183"/>
      <c r="AI237" s="150">
        <v>12911.82</v>
      </c>
      <c r="AJ237" s="150"/>
      <c r="AL237"/>
      <c r="AM237" s="129" t="s">
        <v>4359</v>
      </c>
      <c r="AN237" s="151">
        <v>-4.5012000000000003E-2</v>
      </c>
      <c r="AO237" s="151">
        <v>0</v>
      </c>
    </row>
    <row r="238" spans="1:41" x14ac:dyDescent="0.2">
      <c r="A238" s="8" t="s">
        <v>4362</v>
      </c>
      <c r="B238" s="8" t="s">
        <v>4497</v>
      </c>
      <c r="C238" s="8" t="s">
        <v>397</v>
      </c>
      <c r="D238" s="8" t="s">
        <v>4649</v>
      </c>
      <c r="E238" s="8" t="s">
        <v>1206</v>
      </c>
      <c r="F238" s="171">
        <v>3.6469999999999998</v>
      </c>
      <c r="G238" s="150">
        <v>1220594.3600000001</v>
      </c>
      <c r="H238" s="150">
        <v>1183.0303619413214</v>
      </c>
      <c r="I238" s="150">
        <v>5.4079000000000002E-2</v>
      </c>
      <c r="J238" s="150">
        <v>1.9999999999999999E-6</v>
      </c>
      <c r="K238" s="8" t="s">
        <v>4649</v>
      </c>
      <c r="L238" s="8" t="s">
        <v>1206</v>
      </c>
      <c r="M238" s="171">
        <v>3.6469999999999998</v>
      </c>
      <c r="N238" s="150">
        <v>-1220594.3600000001</v>
      </c>
      <c r="O238" s="150">
        <v>-1220.5899999999999</v>
      </c>
      <c r="P238" s="150">
        <v>-1.9999999999999999E-6</v>
      </c>
      <c r="Q238" s="150">
        <v>6.7348000000000005E-2</v>
      </c>
      <c r="R238" s="150">
        <v>-136.97999999999999</v>
      </c>
      <c r="S238" s="8" t="s">
        <v>61</v>
      </c>
      <c r="T238" s="8" t="s">
        <v>314</v>
      </c>
      <c r="U238" s="8" t="s">
        <v>97</v>
      </c>
      <c r="V238" s="8" t="s">
        <v>395</v>
      </c>
      <c r="W238" s="8" t="s">
        <v>682</v>
      </c>
      <c r="X238" s="8" t="s">
        <v>4576</v>
      </c>
      <c r="Y238" s="8" t="s">
        <v>62</v>
      </c>
      <c r="Z238" s="8" t="s">
        <v>4642</v>
      </c>
      <c r="AA238" s="8" t="s">
        <v>4643</v>
      </c>
      <c r="AB238" s="8" t="s">
        <v>356</v>
      </c>
      <c r="AC238" s="8" t="s">
        <v>367</v>
      </c>
      <c r="AD238" s="8" t="s">
        <v>55</v>
      </c>
      <c r="AE238" s="8" t="s">
        <v>341</v>
      </c>
      <c r="AF238" s="8" t="s">
        <v>325</v>
      </c>
      <c r="AG238" s="8" t="s">
        <v>353</v>
      </c>
      <c r="AH238" s="183"/>
      <c r="AI238" s="150">
        <v>12911.82</v>
      </c>
      <c r="AJ238" s="150"/>
      <c r="AL238"/>
      <c r="AM238" s="129" t="s">
        <v>4359</v>
      </c>
      <c r="AN238" s="151">
        <v>-0.19031500000000001</v>
      </c>
      <c r="AO238" s="151">
        <v>0</v>
      </c>
    </row>
    <row r="239" spans="1:41" x14ac:dyDescent="0.2">
      <c r="A239" s="8" t="s">
        <v>4353</v>
      </c>
      <c r="B239" s="8" t="s">
        <v>4370</v>
      </c>
      <c r="C239" s="8" t="s">
        <v>397</v>
      </c>
      <c r="D239" s="8" t="s">
        <v>4650</v>
      </c>
      <c r="E239" s="8" t="s">
        <v>1206</v>
      </c>
      <c r="F239" s="171">
        <v>3.6469999999999998</v>
      </c>
      <c r="G239" s="150">
        <v>38209910.399999999</v>
      </c>
      <c r="H239" s="150">
        <v>37034.13539073211</v>
      </c>
      <c r="I239" s="150">
        <v>7.1679000000000007E-2</v>
      </c>
      <c r="J239" s="150">
        <v>9.0000000000000002E-6</v>
      </c>
      <c r="K239" s="8" t="s">
        <v>4650</v>
      </c>
      <c r="L239" s="8" t="s">
        <v>1206</v>
      </c>
      <c r="M239" s="171">
        <v>3.6469999999999998</v>
      </c>
      <c r="N239" s="150">
        <v>-38209910.399999999</v>
      </c>
      <c r="O239" s="150">
        <v>-38209.910000000003</v>
      </c>
      <c r="P239" s="150">
        <v>-1.0000000000000001E-5</v>
      </c>
      <c r="Q239" s="150">
        <v>6.1252000000000001E-2</v>
      </c>
      <c r="R239" s="150">
        <v>-4288.05</v>
      </c>
      <c r="S239" s="8" t="s">
        <v>61</v>
      </c>
      <c r="T239" s="8" t="s">
        <v>314</v>
      </c>
      <c r="U239" s="8" t="s">
        <v>97</v>
      </c>
      <c r="V239" s="8" t="s">
        <v>395</v>
      </c>
      <c r="W239" s="8" t="s">
        <v>682</v>
      </c>
      <c r="X239" s="8" t="s">
        <v>4576</v>
      </c>
      <c r="Y239" s="8" t="s">
        <v>62</v>
      </c>
      <c r="Z239" s="8" t="s">
        <v>4642</v>
      </c>
      <c r="AA239" s="8" t="s">
        <v>4643</v>
      </c>
      <c r="AB239" s="8" t="s">
        <v>356</v>
      </c>
      <c r="AC239" s="8" t="s">
        <v>367</v>
      </c>
      <c r="AD239" s="8" t="s">
        <v>55</v>
      </c>
      <c r="AE239" s="8" t="s">
        <v>341</v>
      </c>
      <c r="AF239" s="8" t="s">
        <v>325</v>
      </c>
      <c r="AG239" s="8" t="s">
        <v>353</v>
      </c>
      <c r="AH239" s="183"/>
      <c r="AI239" s="150">
        <v>12911.82</v>
      </c>
      <c r="AJ239" s="150"/>
      <c r="AL239"/>
      <c r="AM239" s="129" t="s">
        <v>4359</v>
      </c>
      <c r="AN239" s="151">
        <v>-0.37876300000000002</v>
      </c>
      <c r="AO239" s="151">
        <v>-9.9999999999999995E-7</v>
      </c>
    </row>
    <row r="240" spans="1:41" x14ac:dyDescent="0.2">
      <c r="A240" s="8" t="s">
        <v>4353</v>
      </c>
      <c r="B240" s="8" t="s">
        <v>4372</v>
      </c>
      <c r="C240" s="8" t="s">
        <v>397</v>
      </c>
      <c r="D240" s="8" t="s">
        <v>4651</v>
      </c>
      <c r="E240" s="8" t="s">
        <v>1206</v>
      </c>
      <c r="F240" s="171">
        <v>3.6469999999999998</v>
      </c>
      <c r="G240" s="150">
        <v>19489707.77</v>
      </c>
      <c r="H240" s="150">
        <v>18889.984197970934</v>
      </c>
      <c r="I240" s="150">
        <v>3.4644000000000001E-2</v>
      </c>
      <c r="J240" s="150">
        <v>1.9999999999999999E-6</v>
      </c>
      <c r="K240" s="8" t="s">
        <v>4651</v>
      </c>
      <c r="L240" s="8" t="s">
        <v>1206</v>
      </c>
      <c r="M240" s="171">
        <v>3.6469999999999998</v>
      </c>
      <c r="N240" s="150">
        <v>-19489707.77</v>
      </c>
      <c r="O240" s="150">
        <v>-19489.71</v>
      </c>
      <c r="P240" s="150">
        <v>-3.0000000000000001E-6</v>
      </c>
      <c r="Q240" s="150">
        <v>3.7101000000000002E-2</v>
      </c>
      <c r="R240" s="150">
        <v>-2187.1999999999998</v>
      </c>
      <c r="S240" s="8" t="s">
        <v>61</v>
      </c>
      <c r="T240" s="8" t="s">
        <v>314</v>
      </c>
      <c r="U240" s="8" t="s">
        <v>97</v>
      </c>
      <c r="V240" s="8" t="s">
        <v>395</v>
      </c>
      <c r="W240" s="8" t="s">
        <v>682</v>
      </c>
      <c r="X240" s="8" t="s">
        <v>4576</v>
      </c>
      <c r="Y240" s="8" t="s">
        <v>62</v>
      </c>
      <c r="Z240" s="8" t="s">
        <v>4642</v>
      </c>
      <c r="AA240" s="8" t="s">
        <v>4643</v>
      </c>
      <c r="AB240" s="8" t="s">
        <v>356</v>
      </c>
      <c r="AC240" s="8" t="s">
        <v>367</v>
      </c>
      <c r="AD240" s="8" t="s">
        <v>55</v>
      </c>
      <c r="AE240" s="8" t="s">
        <v>341</v>
      </c>
      <c r="AF240" s="8" t="s">
        <v>325</v>
      </c>
      <c r="AG240" s="8" t="s">
        <v>353</v>
      </c>
      <c r="AH240" s="183"/>
      <c r="AI240" s="150">
        <v>12911.82</v>
      </c>
      <c r="AJ240" s="150"/>
      <c r="AL240"/>
      <c r="AM240" s="129" t="s">
        <v>4359</v>
      </c>
      <c r="AN240" s="151">
        <v>-0.112277</v>
      </c>
      <c r="AO240" s="151">
        <v>0</v>
      </c>
    </row>
    <row r="241" spans="1:41" x14ac:dyDescent="0.2">
      <c r="A241" s="8" t="s">
        <v>4374</v>
      </c>
      <c r="B241" s="8" t="s">
        <v>4375</v>
      </c>
      <c r="C241" s="8" t="s">
        <v>397</v>
      </c>
      <c r="D241" s="8" t="s">
        <v>4652</v>
      </c>
      <c r="E241" s="8" t="s">
        <v>1206</v>
      </c>
      <c r="F241" s="171">
        <v>3.6469999999999998</v>
      </c>
      <c r="G241" s="150">
        <v>26640798.640000001</v>
      </c>
      <c r="H241" s="150">
        <v>25821.024842336163</v>
      </c>
      <c r="I241" s="150">
        <v>7.3662000000000005E-2</v>
      </c>
      <c r="J241" s="150">
        <v>7.9999999999999996E-6</v>
      </c>
      <c r="K241" s="8" t="s">
        <v>4652</v>
      </c>
      <c r="L241" s="8" t="s">
        <v>1206</v>
      </c>
      <c r="M241" s="171">
        <v>3.6469999999999998</v>
      </c>
      <c r="N241" s="150">
        <v>-26640798.640000001</v>
      </c>
      <c r="O241" s="150">
        <v>-26640.799999999999</v>
      </c>
      <c r="P241" s="150">
        <v>-7.9999999999999996E-6</v>
      </c>
      <c r="Q241" s="150">
        <v>5.6603000000000001E-2</v>
      </c>
      <c r="R241" s="150">
        <v>-2989.72</v>
      </c>
      <c r="S241" s="8" t="s">
        <v>61</v>
      </c>
      <c r="T241" s="8" t="s">
        <v>314</v>
      </c>
      <c r="U241" s="8" t="s">
        <v>97</v>
      </c>
      <c r="V241" s="8" t="s">
        <v>395</v>
      </c>
      <c r="W241" s="8" t="s">
        <v>682</v>
      </c>
      <c r="X241" s="8" t="s">
        <v>4576</v>
      </c>
      <c r="Y241" s="8" t="s">
        <v>62</v>
      </c>
      <c r="Z241" s="8" t="s">
        <v>4642</v>
      </c>
      <c r="AA241" s="8" t="s">
        <v>4643</v>
      </c>
      <c r="AB241" s="8" t="s">
        <v>356</v>
      </c>
      <c r="AC241" s="8" t="s">
        <v>367</v>
      </c>
      <c r="AD241" s="8" t="s">
        <v>55</v>
      </c>
      <c r="AE241" s="8" t="s">
        <v>341</v>
      </c>
      <c r="AF241" s="8" t="s">
        <v>325</v>
      </c>
      <c r="AG241" s="8" t="s">
        <v>353</v>
      </c>
      <c r="AH241" s="183"/>
      <c r="AI241" s="150">
        <v>12911.82</v>
      </c>
      <c r="AJ241" s="150"/>
      <c r="AL241"/>
      <c r="AM241" s="129" t="s">
        <v>4359</v>
      </c>
      <c r="AN241" s="151">
        <v>-0.23569699999999999</v>
      </c>
      <c r="AO241" s="151">
        <v>-9.9999999999999995E-7</v>
      </c>
    </row>
    <row r="242" spans="1:41" x14ac:dyDescent="0.2">
      <c r="A242" s="8" t="s">
        <v>4374</v>
      </c>
      <c r="B242" s="8" t="s">
        <v>4377</v>
      </c>
      <c r="C242" s="8" t="s">
        <v>397</v>
      </c>
      <c r="D242" s="8" t="s">
        <v>4653</v>
      </c>
      <c r="E242" s="8" t="s">
        <v>1206</v>
      </c>
      <c r="F242" s="171">
        <v>3.6469999999999998</v>
      </c>
      <c r="G242" s="150">
        <v>33354067.620000001</v>
      </c>
      <c r="H242" s="150">
        <v>32327.716833013434</v>
      </c>
      <c r="I242" s="150">
        <v>5.7230000000000003E-2</v>
      </c>
      <c r="J242" s="150">
        <v>1.2999999999999999E-5</v>
      </c>
      <c r="K242" s="8" t="s">
        <v>4653</v>
      </c>
      <c r="L242" s="8" t="s">
        <v>1206</v>
      </c>
      <c r="M242" s="171">
        <v>3.6469999999999998</v>
      </c>
      <c r="N242" s="150">
        <v>-33354067.620000001</v>
      </c>
      <c r="O242" s="150">
        <v>-33354.07</v>
      </c>
      <c r="P242" s="150">
        <v>-1.2999999999999999E-5</v>
      </c>
      <c r="Q242" s="150">
        <v>4.7952000000000002E-2</v>
      </c>
      <c r="R242" s="150">
        <v>-3743.11</v>
      </c>
      <c r="S242" s="8" t="s">
        <v>61</v>
      </c>
      <c r="T242" s="8" t="s">
        <v>314</v>
      </c>
      <c r="U242" s="8" t="s">
        <v>97</v>
      </c>
      <c r="V242" s="8" t="s">
        <v>395</v>
      </c>
      <c r="W242" s="8" t="s">
        <v>682</v>
      </c>
      <c r="X242" s="8" t="s">
        <v>4576</v>
      </c>
      <c r="Y242" s="8" t="s">
        <v>62</v>
      </c>
      <c r="Z242" s="8" t="s">
        <v>4642</v>
      </c>
      <c r="AA242" s="8" t="s">
        <v>4643</v>
      </c>
      <c r="AB242" s="8" t="s">
        <v>356</v>
      </c>
      <c r="AC242" s="8" t="s">
        <v>367</v>
      </c>
      <c r="AD242" s="8" t="s">
        <v>55</v>
      </c>
      <c r="AE242" s="8" t="s">
        <v>341</v>
      </c>
      <c r="AF242" s="8" t="s">
        <v>325</v>
      </c>
      <c r="AG242" s="8" t="s">
        <v>353</v>
      </c>
      <c r="AH242" s="183"/>
      <c r="AI242" s="150">
        <v>12911.82</v>
      </c>
      <c r="AJ242" s="150"/>
      <c r="AL242"/>
      <c r="AM242" s="129" t="s">
        <v>4359</v>
      </c>
      <c r="AN242" s="151">
        <v>-0.18160100000000001</v>
      </c>
      <c r="AO242" s="151">
        <v>-9.9999999999999995E-7</v>
      </c>
    </row>
    <row r="243" spans="1:41" x14ac:dyDescent="0.2">
      <c r="A243" s="8" t="s">
        <v>4374</v>
      </c>
      <c r="B243" s="8" t="s">
        <v>4379</v>
      </c>
      <c r="C243" s="8" t="s">
        <v>397</v>
      </c>
      <c r="D243" s="8" t="s">
        <v>4654</v>
      </c>
      <c r="E243" s="8" t="s">
        <v>1206</v>
      </c>
      <c r="F243" s="171">
        <v>3.6469999999999998</v>
      </c>
      <c r="G243" s="150">
        <v>1286931.01</v>
      </c>
      <c r="H243" s="150">
        <v>1247.3303290375652</v>
      </c>
      <c r="I243" s="150">
        <v>7.0649000000000003E-2</v>
      </c>
      <c r="J243" s="150">
        <v>3.9999999999999998E-6</v>
      </c>
      <c r="K243" s="8" t="s">
        <v>4654</v>
      </c>
      <c r="L243" s="8" t="s">
        <v>1206</v>
      </c>
      <c r="M243" s="171">
        <v>3.6469999999999998</v>
      </c>
      <c r="N243" s="150">
        <v>-1286931.01</v>
      </c>
      <c r="O243" s="150">
        <v>-1286.93</v>
      </c>
      <c r="P243" s="150">
        <v>-3.9999999999999998E-6</v>
      </c>
      <c r="Q243" s="150">
        <v>5.4859999999999999E-2</v>
      </c>
      <c r="R243" s="150">
        <v>-144.41999999999999</v>
      </c>
      <c r="S243" s="8" t="s">
        <v>61</v>
      </c>
      <c r="T243" s="8" t="s">
        <v>314</v>
      </c>
      <c r="U243" s="8" t="s">
        <v>97</v>
      </c>
      <c r="V243" s="8" t="s">
        <v>395</v>
      </c>
      <c r="W243" s="8" t="s">
        <v>682</v>
      </c>
      <c r="X243" s="8" t="s">
        <v>4576</v>
      </c>
      <c r="Y243" s="8" t="s">
        <v>62</v>
      </c>
      <c r="Z243" s="8" t="s">
        <v>4642</v>
      </c>
      <c r="AA243" s="8" t="s">
        <v>4643</v>
      </c>
      <c r="AB243" s="8" t="s">
        <v>356</v>
      </c>
      <c r="AC243" s="8" t="s">
        <v>367</v>
      </c>
      <c r="AD243" s="8" t="s">
        <v>55</v>
      </c>
      <c r="AE243" s="8" t="s">
        <v>341</v>
      </c>
      <c r="AF243" s="8" t="s">
        <v>325</v>
      </c>
      <c r="AG243" s="8" t="s">
        <v>353</v>
      </c>
      <c r="AH243" s="183"/>
      <c r="AI243" s="150">
        <v>12911.82</v>
      </c>
      <c r="AJ243" s="150"/>
      <c r="AL243"/>
      <c r="AM243" s="129" t="s">
        <v>4359</v>
      </c>
      <c r="AN243" s="151">
        <v>-0.22736700000000001</v>
      </c>
      <c r="AO243" s="151">
        <v>0</v>
      </c>
    </row>
    <row r="244" spans="1:41" x14ac:dyDescent="0.2">
      <c r="A244" s="8" t="s">
        <v>4353</v>
      </c>
      <c r="B244" s="8" t="s">
        <v>4381</v>
      </c>
      <c r="C244" s="8" t="s">
        <v>397</v>
      </c>
      <c r="D244" s="8" t="s">
        <v>4655</v>
      </c>
      <c r="E244" s="8" t="s">
        <v>1206</v>
      </c>
      <c r="F244" s="171">
        <v>3.6469999999999998</v>
      </c>
      <c r="G244" s="150">
        <v>10268913.42</v>
      </c>
      <c r="H244" s="150">
        <v>9952.9215163147801</v>
      </c>
      <c r="I244" s="150">
        <v>6.9952E-2</v>
      </c>
      <c r="J244" s="150">
        <v>1.1E-5</v>
      </c>
      <c r="K244" s="8" t="s">
        <v>4655</v>
      </c>
      <c r="L244" s="8" t="s">
        <v>1206</v>
      </c>
      <c r="M244" s="171">
        <v>3.6469999999999998</v>
      </c>
      <c r="N244" s="150">
        <v>-10268913.42</v>
      </c>
      <c r="O244" s="150">
        <v>-10268.91</v>
      </c>
      <c r="P244" s="150">
        <v>-1.1E-5</v>
      </c>
      <c r="Q244" s="150">
        <v>5.5024000000000003E-2</v>
      </c>
      <c r="R244" s="150">
        <v>-1152.4100000000001</v>
      </c>
      <c r="S244" s="8" t="s">
        <v>61</v>
      </c>
      <c r="T244" s="8" t="s">
        <v>314</v>
      </c>
      <c r="U244" s="8" t="s">
        <v>97</v>
      </c>
      <c r="V244" s="8" t="s">
        <v>395</v>
      </c>
      <c r="W244" s="8" t="s">
        <v>682</v>
      </c>
      <c r="X244" s="8" t="s">
        <v>4576</v>
      </c>
      <c r="Y244" s="8" t="s">
        <v>62</v>
      </c>
      <c r="Z244" s="8" t="s">
        <v>4642</v>
      </c>
      <c r="AA244" s="8" t="s">
        <v>4643</v>
      </c>
      <c r="AB244" s="8" t="s">
        <v>356</v>
      </c>
      <c r="AC244" s="8" t="s">
        <v>367</v>
      </c>
      <c r="AD244" s="8" t="s">
        <v>55</v>
      </c>
      <c r="AE244" s="8" t="s">
        <v>341</v>
      </c>
      <c r="AF244" s="8" t="s">
        <v>325</v>
      </c>
      <c r="AG244" s="8" t="s">
        <v>353</v>
      </c>
      <c r="AH244" s="183"/>
      <c r="AI244" s="150">
        <v>12911.82</v>
      </c>
      <c r="AJ244" s="150"/>
      <c r="AL244"/>
      <c r="AM244" s="129" t="s">
        <v>4359</v>
      </c>
      <c r="AN244" s="151">
        <v>0.14952099999999999</v>
      </c>
      <c r="AO244" s="151">
        <v>-9.9999999999999995E-7</v>
      </c>
    </row>
    <row r="245" spans="1:41" x14ac:dyDescent="0.2">
      <c r="A245" s="8" t="s">
        <v>4362</v>
      </c>
      <c r="B245" s="8" t="s">
        <v>4383</v>
      </c>
      <c r="C245" s="8" t="s">
        <v>397</v>
      </c>
      <c r="D245" s="8" t="s">
        <v>4656</v>
      </c>
      <c r="E245" s="8" t="s">
        <v>1206</v>
      </c>
      <c r="F245" s="171">
        <v>3.6469999999999998</v>
      </c>
      <c r="G245" s="150">
        <v>8477823.8699999992</v>
      </c>
      <c r="H245" s="150">
        <v>8216.9453084727174</v>
      </c>
      <c r="I245" s="150">
        <v>7.8090999999999994E-2</v>
      </c>
      <c r="J245" s="150">
        <v>1.2E-5</v>
      </c>
      <c r="K245" s="8" t="s">
        <v>4656</v>
      </c>
      <c r="L245" s="8" t="s">
        <v>1206</v>
      </c>
      <c r="M245" s="171">
        <v>3.6469999999999998</v>
      </c>
      <c r="N245" s="150">
        <v>-8477823.8699999992</v>
      </c>
      <c r="O245" s="150">
        <v>-8477.82</v>
      </c>
      <c r="P245" s="150">
        <v>-1.2E-5</v>
      </c>
      <c r="Q245" s="150">
        <v>5.4448000000000003E-2</v>
      </c>
      <c r="R245" s="150">
        <v>-951.41</v>
      </c>
      <c r="S245" s="8" t="s">
        <v>61</v>
      </c>
      <c r="T245" s="8" t="s">
        <v>314</v>
      </c>
      <c r="U245" s="8" t="s">
        <v>97</v>
      </c>
      <c r="V245" s="8" t="s">
        <v>395</v>
      </c>
      <c r="W245" s="8" t="s">
        <v>682</v>
      </c>
      <c r="X245" s="8" t="s">
        <v>4576</v>
      </c>
      <c r="Y245" s="8" t="s">
        <v>62</v>
      </c>
      <c r="Z245" s="8" t="s">
        <v>4642</v>
      </c>
      <c r="AA245" s="8" t="s">
        <v>4643</v>
      </c>
      <c r="AB245" s="8" t="s">
        <v>356</v>
      </c>
      <c r="AC245" s="8" t="s">
        <v>367</v>
      </c>
      <c r="AD245" s="8" t="s">
        <v>55</v>
      </c>
      <c r="AE245" s="8" t="s">
        <v>341</v>
      </c>
      <c r="AF245" s="8" t="s">
        <v>325</v>
      </c>
      <c r="AG245" s="8" t="s">
        <v>353</v>
      </c>
      <c r="AH245" s="183"/>
      <c r="AI245" s="150">
        <v>12911.82</v>
      </c>
      <c r="AJ245" s="150"/>
      <c r="AL245"/>
      <c r="AM245" s="129" t="s">
        <v>4359</v>
      </c>
      <c r="AN245" s="151">
        <v>0.21795999999999999</v>
      </c>
      <c r="AO245" s="151">
        <v>-9.9999999999999995E-7</v>
      </c>
    </row>
    <row r="246" spans="1:41" x14ac:dyDescent="0.2">
      <c r="A246" s="8" t="s">
        <v>4374</v>
      </c>
      <c r="B246" s="8" t="s">
        <v>4387</v>
      </c>
      <c r="C246" s="8" t="s">
        <v>397</v>
      </c>
      <c r="D246" s="8" t="s">
        <v>4657</v>
      </c>
      <c r="E246" s="8" t="s">
        <v>1206</v>
      </c>
      <c r="F246" s="171">
        <v>3.6469999999999998</v>
      </c>
      <c r="G246" s="150">
        <v>2136040.13</v>
      </c>
      <c r="H246" s="150">
        <v>2070.3120043871672</v>
      </c>
      <c r="I246" s="150">
        <v>9.3039999999999998E-2</v>
      </c>
      <c r="J246" s="150">
        <v>1.4E-5</v>
      </c>
      <c r="K246" s="8" t="s">
        <v>4657</v>
      </c>
      <c r="L246" s="8" t="s">
        <v>1206</v>
      </c>
      <c r="M246" s="171">
        <v>3.6469999999999998</v>
      </c>
      <c r="N246" s="150">
        <v>-2136040.13</v>
      </c>
      <c r="O246" s="150">
        <v>-2136.04</v>
      </c>
      <c r="P246" s="150">
        <v>-1.5E-5</v>
      </c>
      <c r="Q246" s="150">
        <v>6.5992999999999996E-2</v>
      </c>
      <c r="R246" s="150">
        <v>-239.71</v>
      </c>
      <c r="S246" s="8" t="s">
        <v>61</v>
      </c>
      <c r="T246" s="8" t="s">
        <v>314</v>
      </c>
      <c r="U246" s="8" t="s">
        <v>97</v>
      </c>
      <c r="V246" s="8" t="s">
        <v>395</v>
      </c>
      <c r="W246" s="8" t="s">
        <v>682</v>
      </c>
      <c r="X246" s="8" t="s">
        <v>4576</v>
      </c>
      <c r="Y246" s="8" t="s">
        <v>62</v>
      </c>
      <c r="Z246" s="8" t="s">
        <v>4642</v>
      </c>
      <c r="AA246" s="8" t="s">
        <v>4643</v>
      </c>
      <c r="AB246" s="8" t="s">
        <v>356</v>
      </c>
      <c r="AC246" s="8" t="s">
        <v>367</v>
      </c>
      <c r="AD246" s="8" t="s">
        <v>55</v>
      </c>
      <c r="AE246" s="8" t="s">
        <v>341</v>
      </c>
      <c r="AF246" s="8" t="s">
        <v>325</v>
      </c>
      <c r="AG246" s="8" t="s">
        <v>353</v>
      </c>
      <c r="AH246" s="183"/>
      <c r="AI246" s="150">
        <v>12911.82</v>
      </c>
      <c r="AJ246" s="150"/>
      <c r="AL246"/>
      <c r="AM246" s="129" t="s">
        <v>4359</v>
      </c>
      <c r="AN246" s="151">
        <v>0.28475600000000001</v>
      </c>
      <c r="AO246" s="151">
        <v>-1.9999999999999999E-6</v>
      </c>
    </row>
    <row r="247" spans="1:41" x14ac:dyDescent="0.2">
      <c r="A247" s="8" t="s">
        <v>4362</v>
      </c>
      <c r="B247" s="8" t="s">
        <v>4385</v>
      </c>
      <c r="C247" s="8" t="s">
        <v>397</v>
      </c>
      <c r="D247" s="8" t="s">
        <v>4658</v>
      </c>
      <c r="E247" s="8" t="s">
        <v>1206</v>
      </c>
      <c r="F247" s="171">
        <v>3.6469999999999998</v>
      </c>
      <c r="G247" s="150">
        <v>82509525.269999996</v>
      </c>
      <c r="H247" s="150">
        <v>79970.591146147519</v>
      </c>
      <c r="I247" s="150">
        <v>0.36302699999999999</v>
      </c>
      <c r="J247" s="150">
        <v>6.8999999999999997E-5</v>
      </c>
      <c r="K247" s="8" t="s">
        <v>4658</v>
      </c>
      <c r="L247" s="8" t="s">
        <v>1206</v>
      </c>
      <c r="M247" s="171">
        <v>3.6469999999999998</v>
      </c>
      <c r="N247" s="150">
        <v>-82509525.269999996</v>
      </c>
      <c r="O247" s="150">
        <v>-82509.53</v>
      </c>
      <c r="P247" s="150">
        <v>-7.1000000000000005E-5</v>
      </c>
      <c r="Q247" s="150">
        <v>0.25457000000000002</v>
      </c>
      <c r="R247" s="150">
        <v>-9259.51</v>
      </c>
      <c r="S247" s="8" t="s">
        <v>61</v>
      </c>
      <c r="T247" s="8" t="s">
        <v>314</v>
      </c>
      <c r="U247" s="8" t="s">
        <v>97</v>
      </c>
      <c r="V247" s="8" t="s">
        <v>395</v>
      </c>
      <c r="W247" s="8" t="s">
        <v>682</v>
      </c>
      <c r="X247" s="8" t="s">
        <v>4576</v>
      </c>
      <c r="Y247" s="8" t="s">
        <v>62</v>
      </c>
      <c r="Z247" s="8" t="s">
        <v>4642</v>
      </c>
      <c r="AA247" s="8" t="s">
        <v>4643</v>
      </c>
      <c r="AB247" s="8" t="s">
        <v>356</v>
      </c>
      <c r="AC247" s="8" t="s">
        <v>367</v>
      </c>
      <c r="AD247" s="8" t="s">
        <v>55</v>
      </c>
      <c r="AE247" s="8" t="s">
        <v>341</v>
      </c>
      <c r="AF247" s="8" t="s">
        <v>325</v>
      </c>
      <c r="AG247" s="8" t="s">
        <v>353</v>
      </c>
      <c r="AH247" s="183"/>
      <c r="AI247" s="150">
        <v>12911.82</v>
      </c>
      <c r="AJ247" s="150"/>
      <c r="AL247"/>
      <c r="AM247" s="129" t="s">
        <v>4359</v>
      </c>
      <c r="AN247" s="151">
        <v>0.82391000000000003</v>
      </c>
      <c r="AO247" s="151">
        <v>-7.9999999999999996E-6</v>
      </c>
    </row>
    <row r="248" spans="1:41" x14ac:dyDescent="0.2">
      <c r="A248" s="8" t="s">
        <v>4353</v>
      </c>
      <c r="B248" s="8" t="s">
        <v>4360</v>
      </c>
      <c r="C248" s="8" t="s">
        <v>397</v>
      </c>
      <c r="D248" s="8" t="s">
        <v>4659</v>
      </c>
      <c r="E248" s="8" t="s">
        <v>1206</v>
      </c>
      <c r="F248" s="171">
        <v>3.6469999999999998</v>
      </c>
      <c r="G248" s="150">
        <v>11779172.300000001</v>
      </c>
      <c r="H248" s="150">
        <v>11671.591168083356</v>
      </c>
      <c r="I248" s="150">
        <v>1.0225E-2</v>
      </c>
      <c r="J248" s="150">
        <v>1.9999999999999999E-6</v>
      </c>
      <c r="K248" s="8" t="s">
        <v>4659</v>
      </c>
      <c r="L248" s="8" t="s">
        <v>1206</v>
      </c>
      <c r="M248" s="171">
        <v>3.6469999999999998</v>
      </c>
      <c r="N248" s="150">
        <v>-11779172.300000001</v>
      </c>
      <c r="O248" s="150">
        <v>-11779.17</v>
      </c>
      <c r="P248" s="150">
        <v>-1.9999999999999999E-6</v>
      </c>
      <c r="Q248" s="150">
        <v>8.3610000000000004E-3</v>
      </c>
      <c r="R248" s="150">
        <v>-392.34</v>
      </c>
      <c r="S248" s="8" t="s">
        <v>61</v>
      </c>
      <c r="T248" s="8" t="s">
        <v>314</v>
      </c>
      <c r="U248" s="8" t="s">
        <v>97</v>
      </c>
      <c r="V248" s="8" t="s">
        <v>395</v>
      </c>
      <c r="W248" s="8" t="s">
        <v>682</v>
      </c>
      <c r="X248" s="8" t="s">
        <v>4576</v>
      </c>
      <c r="Y248" s="8" t="s">
        <v>62</v>
      </c>
      <c r="Z248" s="8" t="s">
        <v>4660</v>
      </c>
      <c r="AA248" s="8" t="s">
        <v>4661</v>
      </c>
      <c r="AB248" s="8" t="s">
        <v>356</v>
      </c>
      <c r="AC248" s="8" t="s">
        <v>367</v>
      </c>
      <c r="AD248" s="8" t="s">
        <v>55</v>
      </c>
      <c r="AE248" s="8" t="s">
        <v>341</v>
      </c>
      <c r="AF248" s="8" t="s">
        <v>325</v>
      </c>
      <c r="AG248" s="8" t="s">
        <v>353</v>
      </c>
      <c r="AH248" s="183"/>
      <c r="AI248" s="150">
        <v>12911.82</v>
      </c>
      <c r="AJ248" s="150"/>
      <c r="AL248"/>
      <c r="AM248" s="129" t="s">
        <v>4359</v>
      </c>
      <c r="AN248" s="151">
        <v>-1.1697000000000001E-2</v>
      </c>
      <c r="AO248" s="151">
        <v>0</v>
      </c>
    </row>
    <row r="249" spans="1:41" x14ac:dyDescent="0.2">
      <c r="A249" s="8" t="s">
        <v>4367</v>
      </c>
      <c r="B249" s="8" t="s">
        <v>4367</v>
      </c>
      <c r="C249" s="8" t="s">
        <v>397</v>
      </c>
      <c r="D249" s="8" t="s">
        <v>4662</v>
      </c>
      <c r="E249" s="8" t="s">
        <v>1206</v>
      </c>
      <c r="F249" s="171">
        <v>3.6469999999999998</v>
      </c>
      <c r="G249" s="150">
        <v>91109.62</v>
      </c>
      <c r="H249" s="150">
        <v>90.279180148066914</v>
      </c>
      <c r="I249" s="150">
        <v>9.4380000000000002E-3</v>
      </c>
      <c r="J249" s="150">
        <v>0</v>
      </c>
      <c r="K249" s="8" t="s">
        <v>4662</v>
      </c>
      <c r="L249" s="8" t="s">
        <v>1206</v>
      </c>
      <c r="M249" s="171">
        <v>3.6469999999999998</v>
      </c>
      <c r="N249" s="150">
        <v>-91109.62</v>
      </c>
      <c r="O249" s="150">
        <v>-91.11</v>
      </c>
      <c r="P249" s="150">
        <v>0</v>
      </c>
      <c r="Q249" s="150">
        <v>1.0728E-2</v>
      </c>
      <c r="R249" s="150">
        <v>-3.03</v>
      </c>
      <c r="S249" s="8" t="s">
        <v>61</v>
      </c>
      <c r="T249" s="8" t="s">
        <v>314</v>
      </c>
      <c r="U249" s="8" t="s">
        <v>97</v>
      </c>
      <c r="V249" s="8" t="s">
        <v>395</v>
      </c>
      <c r="W249" s="8" t="s">
        <v>682</v>
      </c>
      <c r="X249" s="8" t="s">
        <v>4576</v>
      </c>
      <c r="Y249" s="8" t="s">
        <v>62</v>
      </c>
      <c r="Z249" s="8" t="s">
        <v>4660</v>
      </c>
      <c r="AA249" s="8" t="s">
        <v>4661</v>
      </c>
      <c r="AB249" s="8" t="s">
        <v>356</v>
      </c>
      <c r="AC249" s="8" t="s">
        <v>367</v>
      </c>
      <c r="AD249" s="8" t="s">
        <v>55</v>
      </c>
      <c r="AE249" s="8" t="s">
        <v>341</v>
      </c>
      <c r="AF249" s="8" t="s">
        <v>325</v>
      </c>
      <c r="AG249" s="8" t="s">
        <v>353</v>
      </c>
      <c r="AH249" s="183"/>
      <c r="AI249" s="150">
        <v>12911.82</v>
      </c>
      <c r="AJ249" s="150"/>
      <c r="AL249"/>
      <c r="AM249" s="129" t="s">
        <v>4359</v>
      </c>
      <c r="AN249" s="151">
        <v>-1.1069999999999999E-3</v>
      </c>
      <c r="AO249" s="151">
        <v>0</v>
      </c>
    </row>
    <row r="250" spans="1:41" x14ac:dyDescent="0.2">
      <c r="A250" s="8" t="s">
        <v>4353</v>
      </c>
      <c r="B250" s="8" t="s">
        <v>4354</v>
      </c>
      <c r="C250" s="8" t="s">
        <v>397</v>
      </c>
      <c r="D250" s="8" t="s">
        <v>4663</v>
      </c>
      <c r="E250" s="8" t="s">
        <v>1206</v>
      </c>
      <c r="F250" s="171">
        <v>3.6469999999999998</v>
      </c>
      <c r="G250" s="150">
        <v>12104563.800000001</v>
      </c>
      <c r="H250" s="150">
        <v>11994.008862078419</v>
      </c>
      <c r="I250" s="150">
        <v>8.3850000000000001E-3</v>
      </c>
      <c r="J250" s="150">
        <v>9.9999999999999995E-7</v>
      </c>
      <c r="K250" s="8" t="s">
        <v>4663</v>
      </c>
      <c r="L250" s="8" t="s">
        <v>1206</v>
      </c>
      <c r="M250" s="171">
        <v>3.6469999999999998</v>
      </c>
      <c r="N250" s="150">
        <v>-12104563.800000001</v>
      </c>
      <c r="O250" s="150">
        <v>-12104.56</v>
      </c>
      <c r="P250" s="150">
        <v>-9.9999999999999995E-7</v>
      </c>
      <c r="Q250" s="150">
        <v>7.1980000000000004E-3</v>
      </c>
      <c r="R250" s="150">
        <v>-403.18</v>
      </c>
      <c r="S250" s="8" t="s">
        <v>61</v>
      </c>
      <c r="T250" s="8" t="s">
        <v>314</v>
      </c>
      <c r="U250" s="8" t="s">
        <v>97</v>
      </c>
      <c r="V250" s="8" t="s">
        <v>395</v>
      </c>
      <c r="W250" s="8" t="s">
        <v>682</v>
      </c>
      <c r="X250" s="8" t="s">
        <v>4576</v>
      </c>
      <c r="Y250" s="8" t="s">
        <v>62</v>
      </c>
      <c r="Z250" s="8" t="s">
        <v>4660</v>
      </c>
      <c r="AA250" s="8" t="s">
        <v>4661</v>
      </c>
      <c r="AB250" s="8" t="s">
        <v>356</v>
      </c>
      <c r="AC250" s="8" t="s">
        <v>367</v>
      </c>
      <c r="AD250" s="8" t="s">
        <v>55</v>
      </c>
      <c r="AE250" s="8" t="s">
        <v>341</v>
      </c>
      <c r="AF250" s="8" t="s">
        <v>325</v>
      </c>
      <c r="AG250" s="8" t="s">
        <v>353</v>
      </c>
      <c r="AH250" s="183"/>
      <c r="AI250" s="150">
        <v>12911.82</v>
      </c>
      <c r="AJ250" s="150"/>
      <c r="AL250"/>
      <c r="AM250" s="129" t="s">
        <v>4359</v>
      </c>
      <c r="AN250" s="151">
        <v>-6.1440000000000002E-3</v>
      </c>
      <c r="AO250" s="151">
        <v>0</v>
      </c>
    </row>
    <row r="251" spans="1:41" x14ac:dyDescent="0.2">
      <c r="A251" s="8" t="s">
        <v>4362</v>
      </c>
      <c r="B251" s="8" t="s">
        <v>4363</v>
      </c>
      <c r="C251" s="8" t="s">
        <v>397</v>
      </c>
      <c r="D251" s="8" t="s">
        <v>4664</v>
      </c>
      <c r="E251" s="8" t="s">
        <v>1206</v>
      </c>
      <c r="F251" s="171">
        <v>3.6469999999999998</v>
      </c>
      <c r="G251" s="150">
        <v>27189713.739999998</v>
      </c>
      <c r="H251" s="150">
        <v>26941.385349602417</v>
      </c>
      <c r="I251" s="150">
        <v>1.0174000000000001E-2</v>
      </c>
      <c r="J251" s="150">
        <v>9.9999999999999995E-7</v>
      </c>
      <c r="K251" s="8" t="s">
        <v>4664</v>
      </c>
      <c r="L251" s="8" t="s">
        <v>1206</v>
      </c>
      <c r="M251" s="171">
        <v>3.6469999999999998</v>
      </c>
      <c r="N251" s="150">
        <v>-27189713.739999998</v>
      </c>
      <c r="O251" s="150">
        <v>-27189.71</v>
      </c>
      <c r="P251" s="150">
        <v>-9.9999999999999995E-7</v>
      </c>
      <c r="Q251" s="150">
        <v>8.7650000000000002E-3</v>
      </c>
      <c r="R251" s="150">
        <v>-905.64</v>
      </c>
      <c r="S251" s="8" t="s">
        <v>61</v>
      </c>
      <c r="T251" s="8" t="s">
        <v>314</v>
      </c>
      <c r="U251" s="8" t="s">
        <v>97</v>
      </c>
      <c r="V251" s="8" t="s">
        <v>395</v>
      </c>
      <c r="W251" s="8" t="s">
        <v>682</v>
      </c>
      <c r="X251" s="8" t="s">
        <v>4576</v>
      </c>
      <c r="Y251" s="8" t="s">
        <v>62</v>
      </c>
      <c r="Z251" s="8" t="s">
        <v>4660</v>
      </c>
      <c r="AA251" s="8" t="s">
        <v>4661</v>
      </c>
      <c r="AB251" s="8" t="s">
        <v>356</v>
      </c>
      <c r="AC251" s="8" t="s">
        <v>367</v>
      </c>
      <c r="AD251" s="8" t="s">
        <v>55</v>
      </c>
      <c r="AE251" s="8" t="s">
        <v>341</v>
      </c>
      <c r="AF251" s="8" t="s">
        <v>325</v>
      </c>
      <c r="AG251" s="8" t="s">
        <v>353</v>
      </c>
      <c r="AH251" s="183"/>
      <c r="AI251" s="150">
        <v>12911.82</v>
      </c>
      <c r="AJ251" s="150"/>
      <c r="AL251"/>
      <c r="AM251" s="129" t="s">
        <v>4359</v>
      </c>
      <c r="AN251" s="151">
        <v>-7.9369999999999996E-3</v>
      </c>
      <c r="AO251" s="151">
        <v>0</v>
      </c>
    </row>
    <row r="252" spans="1:41" x14ac:dyDescent="0.2">
      <c r="A252" s="8" t="s">
        <v>4362</v>
      </c>
      <c r="B252" s="8" t="s">
        <v>4365</v>
      </c>
      <c r="C252" s="8" t="s">
        <v>397</v>
      </c>
      <c r="D252" s="8" t="s">
        <v>4665</v>
      </c>
      <c r="E252" s="8" t="s">
        <v>1206</v>
      </c>
      <c r="F252" s="171">
        <v>3.6469999999999998</v>
      </c>
      <c r="G252" s="150">
        <v>22061543.699999999</v>
      </c>
      <c r="H252" s="150">
        <v>21860.051105017825</v>
      </c>
      <c r="I252" s="150">
        <v>1.0018000000000001E-2</v>
      </c>
      <c r="J252" s="150">
        <v>1.9999999999999999E-6</v>
      </c>
      <c r="K252" s="8" t="s">
        <v>4665</v>
      </c>
      <c r="L252" s="8" t="s">
        <v>1206</v>
      </c>
      <c r="M252" s="171">
        <v>3.6469999999999998</v>
      </c>
      <c r="N252" s="150">
        <v>-22061543.699999999</v>
      </c>
      <c r="O252" s="150">
        <v>-22061.54</v>
      </c>
      <c r="P252" s="150">
        <v>-1.9999999999999999E-6</v>
      </c>
      <c r="Q252" s="150">
        <v>8.1659999999999996E-3</v>
      </c>
      <c r="R252" s="150">
        <v>-734.83</v>
      </c>
      <c r="S252" s="8" t="s">
        <v>61</v>
      </c>
      <c r="T252" s="8" t="s">
        <v>314</v>
      </c>
      <c r="U252" s="8" t="s">
        <v>97</v>
      </c>
      <c r="V252" s="8" t="s">
        <v>395</v>
      </c>
      <c r="W252" s="8" t="s">
        <v>682</v>
      </c>
      <c r="X252" s="8" t="s">
        <v>4576</v>
      </c>
      <c r="Y252" s="8" t="s">
        <v>62</v>
      </c>
      <c r="Z252" s="8" t="s">
        <v>4660</v>
      </c>
      <c r="AA252" s="8" t="s">
        <v>4661</v>
      </c>
      <c r="AB252" s="8" t="s">
        <v>356</v>
      </c>
      <c r="AC252" s="8" t="s">
        <v>367</v>
      </c>
      <c r="AD252" s="8" t="s">
        <v>55</v>
      </c>
      <c r="AE252" s="8" t="s">
        <v>341</v>
      </c>
      <c r="AF252" s="8" t="s">
        <v>325</v>
      </c>
      <c r="AG252" s="8" t="s">
        <v>353</v>
      </c>
      <c r="AH252" s="183"/>
      <c r="AI252" s="150">
        <v>12911.82</v>
      </c>
      <c r="AJ252" s="150"/>
      <c r="AL252"/>
      <c r="AM252" s="129" t="s">
        <v>4359</v>
      </c>
      <c r="AN252" s="151">
        <v>-1.9286000000000001E-2</v>
      </c>
      <c r="AO252" s="151">
        <v>0</v>
      </c>
    </row>
    <row r="253" spans="1:41" x14ac:dyDescent="0.2">
      <c r="A253" s="8" t="s">
        <v>4367</v>
      </c>
      <c r="B253" s="8" t="s">
        <v>4368</v>
      </c>
      <c r="C253" s="8" t="s">
        <v>397</v>
      </c>
      <c r="D253" s="8" t="s">
        <v>4666</v>
      </c>
      <c r="E253" s="8" t="s">
        <v>1206</v>
      </c>
      <c r="F253" s="171">
        <v>3.6469999999999998</v>
      </c>
      <c r="G253" s="150">
        <v>91109.62</v>
      </c>
      <c r="H253" s="150">
        <v>90.279180148066914</v>
      </c>
      <c r="I253" s="150">
        <v>2.3500000000000001E-3</v>
      </c>
      <c r="J253" s="150">
        <v>0</v>
      </c>
      <c r="K253" s="8" t="s">
        <v>4666</v>
      </c>
      <c r="L253" s="8" t="s">
        <v>1206</v>
      </c>
      <c r="M253" s="171">
        <v>3.6469999999999998</v>
      </c>
      <c r="N253" s="150">
        <v>-91109.62</v>
      </c>
      <c r="O253" s="150">
        <v>-91.11</v>
      </c>
      <c r="P253" s="150">
        <v>0</v>
      </c>
      <c r="Q253" s="150">
        <v>2.3059999999999999E-3</v>
      </c>
      <c r="R253" s="150">
        <v>-3.03</v>
      </c>
      <c r="S253" s="8" t="s">
        <v>61</v>
      </c>
      <c r="T253" s="8" t="s">
        <v>314</v>
      </c>
      <c r="U253" s="8" t="s">
        <v>97</v>
      </c>
      <c r="V253" s="8" t="s">
        <v>395</v>
      </c>
      <c r="W253" s="8" t="s">
        <v>682</v>
      </c>
      <c r="X253" s="8" t="s">
        <v>4576</v>
      </c>
      <c r="Y253" s="8" t="s">
        <v>62</v>
      </c>
      <c r="Z253" s="8" t="s">
        <v>4660</v>
      </c>
      <c r="AA253" s="8" t="s">
        <v>4661</v>
      </c>
      <c r="AB253" s="8" t="s">
        <v>356</v>
      </c>
      <c r="AC253" s="8" t="s">
        <v>367</v>
      </c>
      <c r="AD253" s="8" t="s">
        <v>55</v>
      </c>
      <c r="AE253" s="8" t="s">
        <v>341</v>
      </c>
      <c r="AF253" s="8" t="s">
        <v>325</v>
      </c>
      <c r="AG253" s="8" t="s">
        <v>353</v>
      </c>
      <c r="AH253" s="183"/>
      <c r="AI253" s="150">
        <v>12911.82</v>
      </c>
      <c r="AJ253" s="150"/>
      <c r="AL253"/>
      <c r="AM253" s="129" t="s">
        <v>4359</v>
      </c>
      <c r="AN253" s="151">
        <v>-1.145E-3</v>
      </c>
      <c r="AO253" s="151">
        <v>0</v>
      </c>
    </row>
    <row r="254" spans="1:41" x14ac:dyDescent="0.2">
      <c r="A254" s="8" t="s">
        <v>4353</v>
      </c>
      <c r="B254" s="8" t="s">
        <v>4370</v>
      </c>
      <c r="C254" s="8" t="s">
        <v>397</v>
      </c>
      <c r="D254" s="8" t="s">
        <v>4667</v>
      </c>
      <c r="E254" s="8" t="s">
        <v>1206</v>
      </c>
      <c r="F254" s="171">
        <v>3.6469999999999998</v>
      </c>
      <c r="G254" s="150">
        <v>4737700.24</v>
      </c>
      <c r="H254" s="150">
        <v>4694.4315601864546</v>
      </c>
      <c r="I254" s="150">
        <v>9.0860000000000003E-3</v>
      </c>
      <c r="J254" s="150">
        <v>9.9999999999999995E-7</v>
      </c>
      <c r="K254" s="8" t="s">
        <v>4667</v>
      </c>
      <c r="L254" s="8" t="s">
        <v>1206</v>
      </c>
      <c r="M254" s="171">
        <v>3.6469999999999998</v>
      </c>
      <c r="N254" s="150">
        <v>-4737700.24</v>
      </c>
      <c r="O254" s="150">
        <v>-4737.7</v>
      </c>
      <c r="P254" s="150">
        <v>-9.9999999999999995E-7</v>
      </c>
      <c r="Q254" s="150">
        <v>7.5950000000000002E-3</v>
      </c>
      <c r="R254" s="150">
        <v>-157.80000000000001</v>
      </c>
      <c r="S254" s="8" t="s">
        <v>61</v>
      </c>
      <c r="T254" s="8" t="s">
        <v>314</v>
      </c>
      <c r="U254" s="8" t="s">
        <v>97</v>
      </c>
      <c r="V254" s="8" t="s">
        <v>395</v>
      </c>
      <c r="W254" s="8" t="s">
        <v>682</v>
      </c>
      <c r="X254" s="8" t="s">
        <v>4576</v>
      </c>
      <c r="Y254" s="8" t="s">
        <v>62</v>
      </c>
      <c r="Z254" s="8" t="s">
        <v>4660</v>
      </c>
      <c r="AA254" s="8" t="s">
        <v>4661</v>
      </c>
      <c r="AB254" s="8" t="s">
        <v>356</v>
      </c>
      <c r="AC254" s="8" t="s">
        <v>367</v>
      </c>
      <c r="AD254" s="8" t="s">
        <v>55</v>
      </c>
      <c r="AE254" s="8" t="s">
        <v>341</v>
      </c>
      <c r="AF254" s="8" t="s">
        <v>325</v>
      </c>
      <c r="AG254" s="8" t="s">
        <v>353</v>
      </c>
      <c r="AH254" s="183"/>
      <c r="AI254" s="150">
        <v>12911.82</v>
      </c>
      <c r="AJ254" s="150"/>
      <c r="AL254"/>
      <c r="AM254" s="129" t="s">
        <v>4359</v>
      </c>
      <c r="AN254" s="151">
        <v>-1.3938000000000001E-2</v>
      </c>
      <c r="AO254" s="151">
        <v>0</v>
      </c>
    </row>
    <row r="255" spans="1:41" x14ac:dyDescent="0.2">
      <c r="A255" s="8" t="s">
        <v>4353</v>
      </c>
      <c r="B255" s="8" t="s">
        <v>4372</v>
      </c>
      <c r="C255" s="8" t="s">
        <v>397</v>
      </c>
      <c r="D255" s="8" t="s">
        <v>4668</v>
      </c>
      <c r="E255" s="8" t="s">
        <v>1206</v>
      </c>
      <c r="F255" s="171">
        <v>3.6469999999999998</v>
      </c>
      <c r="G255" s="150">
        <v>2342818.7999999998</v>
      </c>
      <c r="H255" s="150">
        <v>2321.4215903482313</v>
      </c>
      <c r="I255" s="150">
        <v>4.2570000000000004E-3</v>
      </c>
      <c r="J255" s="150">
        <v>0</v>
      </c>
      <c r="K255" s="8" t="s">
        <v>4668</v>
      </c>
      <c r="L255" s="8" t="s">
        <v>1206</v>
      </c>
      <c r="M255" s="171">
        <v>3.6469999999999998</v>
      </c>
      <c r="N255" s="150">
        <v>-2342818.7999999998</v>
      </c>
      <c r="O255" s="150">
        <v>-2342.8200000000002</v>
      </c>
      <c r="P255" s="150">
        <v>0</v>
      </c>
      <c r="Q255" s="150">
        <v>4.4600000000000004E-3</v>
      </c>
      <c r="R255" s="150">
        <v>-78.040000000000006</v>
      </c>
      <c r="S255" s="8" t="s">
        <v>61</v>
      </c>
      <c r="T255" s="8" t="s">
        <v>314</v>
      </c>
      <c r="U255" s="8" t="s">
        <v>97</v>
      </c>
      <c r="V255" s="8" t="s">
        <v>395</v>
      </c>
      <c r="W255" s="8" t="s">
        <v>682</v>
      </c>
      <c r="X255" s="8" t="s">
        <v>4576</v>
      </c>
      <c r="Y255" s="8" t="s">
        <v>62</v>
      </c>
      <c r="Z255" s="8" t="s">
        <v>4660</v>
      </c>
      <c r="AA255" s="8" t="s">
        <v>4661</v>
      </c>
      <c r="AB255" s="8" t="s">
        <v>356</v>
      </c>
      <c r="AC255" s="8" t="s">
        <v>367</v>
      </c>
      <c r="AD255" s="8" t="s">
        <v>55</v>
      </c>
      <c r="AE255" s="8" t="s">
        <v>341</v>
      </c>
      <c r="AF255" s="8" t="s">
        <v>325</v>
      </c>
      <c r="AG255" s="8" t="s">
        <v>353</v>
      </c>
      <c r="AH255" s="183"/>
      <c r="AI255" s="150">
        <v>12911.82</v>
      </c>
      <c r="AJ255" s="150"/>
      <c r="AL255"/>
      <c r="AM255" s="129" t="s">
        <v>4359</v>
      </c>
      <c r="AN255" s="151">
        <v>-4.006E-3</v>
      </c>
      <c r="AO255" s="151">
        <v>0</v>
      </c>
    </row>
    <row r="256" spans="1:41" x14ac:dyDescent="0.2">
      <c r="A256" s="8" t="s">
        <v>4374</v>
      </c>
      <c r="B256" s="8" t="s">
        <v>4375</v>
      </c>
      <c r="C256" s="8" t="s">
        <v>397</v>
      </c>
      <c r="D256" s="8" t="s">
        <v>4669</v>
      </c>
      <c r="E256" s="8" t="s">
        <v>1206</v>
      </c>
      <c r="F256" s="171">
        <v>3.6469999999999998</v>
      </c>
      <c r="G256" s="150">
        <v>5037060.42</v>
      </c>
      <c r="H256" s="150">
        <v>4991.0550644365239</v>
      </c>
      <c r="I256" s="150">
        <v>1.4238000000000001E-2</v>
      </c>
      <c r="J256" s="150">
        <v>1.9999999999999999E-6</v>
      </c>
      <c r="K256" s="8" t="s">
        <v>4669</v>
      </c>
      <c r="L256" s="8" t="s">
        <v>1206</v>
      </c>
      <c r="M256" s="171">
        <v>3.6469999999999998</v>
      </c>
      <c r="N256" s="150">
        <v>-5037060.42</v>
      </c>
      <c r="O256" s="150">
        <v>-5037.0600000000004</v>
      </c>
      <c r="P256" s="150">
        <v>-1.9999999999999999E-6</v>
      </c>
      <c r="Q256" s="150">
        <v>1.0702E-2</v>
      </c>
      <c r="R256" s="150">
        <v>-167.78</v>
      </c>
      <c r="S256" s="8" t="s">
        <v>61</v>
      </c>
      <c r="T256" s="8" t="s">
        <v>314</v>
      </c>
      <c r="U256" s="8" t="s">
        <v>97</v>
      </c>
      <c r="V256" s="8" t="s">
        <v>395</v>
      </c>
      <c r="W256" s="8" t="s">
        <v>682</v>
      </c>
      <c r="X256" s="8" t="s">
        <v>4576</v>
      </c>
      <c r="Y256" s="8" t="s">
        <v>62</v>
      </c>
      <c r="Z256" s="8" t="s">
        <v>4660</v>
      </c>
      <c r="AA256" s="8" t="s">
        <v>4661</v>
      </c>
      <c r="AB256" s="8" t="s">
        <v>356</v>
      </c>
      <c r="AC256" s="8" t="s">
        <v>367</v>
      </c>
      <c r="AD256" s="8" t="s">
        <v>55</v>
      </c>
      <c r="AE256" s="8" t="s">
        <v>341</v>
      </c>
      <c r="AF256" s="8" t="s">
        <v>325</v>
      </c>
      <c r="AG256" s="8" t="s">
        <v>353</v>
      </c>
      <c r="AH256" s="183"/>
      <c r="AI256" s="150">
        <v>12911.82</v>
      </c>
      <c r="AJ256" s="150"/>
      <c r="AL256"/>
      <c r="AM256" s="129" t="s">
        <v>4359</v>
      </c>
      <c r="AN256" s="151">
        <v>-1.3226999999999999E-2</v>
      </c>
      <c r="AO256" s="151">
        <v>0</v>
      </c>
    </row>
    <row r="257" spans="1:41" x14ac:dyDescent="0.2">
      <c r="A257" s="8" t="s">
        <v>4374</v>
      </c>
      <c r="B257" s="8" t="s">
        <v>4377</v>
      </c>
      <c r="C257" s="8" t="s">
        <v>397</v>
      </c>
      <c r="D257" s="8" t="s">
        <v>4670</v>
      </c>
      <c r="E257" s="8" t="s">
        <v>1206</v>
      </c>
      <c r="F257" s="171">
        <v>3.6469999999999998</v>
      </c>
      <c r="G257" s="150">
        <v>6637986.5999999996</v>
      </c>
      <c r="H257" s="150">
        <v>6577.3648286262678</v>
      </c>
      <c r="I257" s="150">
        <v>1.1644E-2</v>
      </c>
      <c r="J257" s="150">
        <v>3.0000000000000001E-6</v>
      </c>
      <c r="K257" s="8" t="s">
        <v>4670</v>
      </c>
      <c r="L257" s="8" t="s">
        <v>1206</v>
      </c>
      <c r="M257" s="171">
        <v>3.6469999999999998</v>
      </c>
      <c r="N257" s="150">
        <v>-6637986.5999999996</v>
      </c>
      <c r="O257" s="150">
        <v>-6637.99</v>
      </c>
      <c r="P257" s="150">
        <v>-3.0000000000000001E-6</v>
      </c>
      <c r="Q257" s="150">
        <v>9.5429999999999994E-3</v>
      </c>
      <c r="R257" s="150">
        <v>-221.1</v>
      </c>
      <c r="S257" s="8" t="s">
        <v>61</v>
      </c>
      <c r="T257" s="8" t="s">
        <v>314</v>
      </c>
      <c r="U257" s="8" t="s">
        <v>97</v>
      </c>
      <c r="V257" s="8" t="s">
        <v>395</v>
      </c>
      <c r="W257" s="8" t="s">
        <v>682</v>
      </c>
      <c r="X257" s="8" t="s">
        <v>4576</v>
      </c>
      <c r="Y257" s="8" t="s">
        <v>62</v>
      </c>
      <c r="Z257" s="8" t="s">
        <v>4660</v>
      </c>
      <c r="AA257" s="8" t="s">
        <v>4661</v>
      </c>
      <c r="AB257" s="8" t="s">
        <v>356</v>
      </c>
      <c r="AC257" s="8" t="s">
        <v>367</v>
      </c>
      <c r="AD257" s="8" t="s">
        <v>55</v>
      </c>
      <c r="AE257" s="8" t="s">
        <v>341</v>
      </c>
      <c r="AF257" s="8" t="s">
        <v>325</v>
      </c>
      <c r="AG257" s="8" t="s">
        <v>353</v>
      </c>
      <c r="AH257" s="183"/>
      <c r="AI257" s="150">
        <v>12911.82</v>
      </c>
      <c r="AJ257" s="150"/>
      <c r="AL257"/>
      <c r="AM257" s="129" t="s">
        <v>4359</v>
      </c>
      <c r="AN257" s="151">
        <v>-1.0727E-2</v>
      </c>
      <c r="AO257" s="151">
        <v>0</v>
      </c>
    </row>
    <row r="258" spans="1:41" x14ac:dyDescent="0.2">
      <c r="A258" s="8" t="s">
        <v>4353</v>
      </c>
      <c r="B258" s="8" t="s">
        <v>4381</v>
      </c>
      <c r="C258" s="8" t="s">
        <v>397</v>
      </c>
      <c r="D258" s="8" t="s">
        <v>4671</v>
      </c>
      <c r="E258" s="8" t="s">
        <v>1206</v>
      </c>
      <c r="F258" s="171">
        <v>3.6469999999999998</v>
      </c>
      <c r="G258" s="150">
        <v>3058680.1</v>
      </c>
      <c r="H258" s="150">
        <v>3030.7447107211406</v>
      </c>
      <c r="I258" s="150">
        <v>2.1299999999999999E-2</v>
      </c>
      <c r="J258" s="150">
        <v>3.0000000000000001E-6</v>
      </c>
      <c r="K258" s="8" t="s">
        <v>4671</v>
      </c>
      <c r="L258" s="8" t="s">
        <v>1206</v>
      </c>
      <c r="M258" s="171">
        <v>3.6469999999999998</v>
      </c>
      <c r="N258" s="150">
        <v>-3058680.1</v>
      </c>
      <c r="O258" s="150">
        <v>-3058.68</v>
      </c>
      <c r="P258" s="150">
        <v>-3.0000000000000001E-6</v>
      </c>
      <c r="Q258" s="150">
        <v>1.6389000000000001E-2</v>
      </c>
      <c r="R258" s="150">
        <v>-101.88</v>
      </c>
      <c r="S258" s="8" t="s">
        <v>61</v>
      </c>
      <c r="T258" s="8" t="s">
        <v>314</v>
      </c>
      <c r="U258" s="8" t="s">
        <v>97</v>
      </c>
      <c r="V258" s="8" t="s">
        <v>395</v>
      </c>
      <c r="W258" s="8" t="s">
        <v>682</v>
      </c>
      <c r="X258" s="8" t="s">
        <v>4576</v>
      </c>
      <c r="Y258" s="8" t="s">
        <v>62</v>
      </c>
      <c r="Z258" s="8" t="s">
        <v>4660</v>
      </c>
      <c r="AA258" s="8" t="s">
        <v>4661</v>
      </c>
      <c r="AB258" s="8" t="s">
        <v>356</v>
      </c>
      <c r="AC258" s="8" t="s">
        <v>367</v>
      </c>
      <c r="AD258" s="8" t="s">
        <v>55</v>
      </c>
      <c r="AE258" s="8" t="s">
        <v>341</v>
      </c>
      <c r="AF258" s="8" t="s">
        <v>325</v>
      </c>
      <c r="AG258" s="8" t="s">
        <v>353</v>
      </c>
      <c r="AH258" s="183"/>
      <c r="AI258" s="150">
        <v>12911.82</v>
      </c>
      <c r="AJ258" s="150"/>
      <c r="AL258"/>
      <c r="AM258" s="129" t="s">
        <v>4359</v>
      </c>
      <c r="AN258" s="151">
        <v>1.3219E-2</v>
      </c>
      <c r="AO258" s="151">
        <v>0</v>
      </c>
    </row>
    <row r="259" spans="1:41" x14ac:dyDescent="0.2">
      <c r="A259" s="8" t="s">
        <v>4362</v>
      </c>
      <c r="B259" s="8" t="s">
        <v>4383</v>
      </c>
      <c r="C259" s="8" t="s">
        <v>397</v>
      </c>
      <c r="D259" s="8" t="s">
        <v>4672</v>
      </c>
      <c r="E259" s="8" t="s">
        <v>1206</v>
      </c>
      <c r="F259" s="171">
        <v>3.6469999999999998</v>
      </c>
      <c r="G259" s="150">
        <v>2030442.96</v>
      </c>
      <c r="H259" s="150">
        <v>2011.8959912256651</v>
      </c>
      <c r="I259" s="150">
        <v>1.9120000000000002E-2</v>
      </c>
      <c r="J259" s="150">
        <v>3.0000000000000001E-6</v>
      </c>
      <c r="K259" s="8" t="s">
        <v>4672</v>
      </c>
      <c r="L259" s="8" t="s">
        <v>1206</v>
      </c>
      <c r="M259" s="171">
        <v>3.6469999999999998</v>
      </c>
      <c r="N259" s="150">
        <v>-2030442.96</v>
      </c>
      <c r="O259" s="150">
        <v>-2030.44</v>
      </c>
      <c r="P259" s="150">
        <v>-3.0000000000000001E-6</v>
      </c>
      <c r="Q259" s="150">
        <v>1.304E-2</v>
      </c>
      <c r="R259" s="150">
        <v>-67.63</v>
      </c>
      <c r="S259" s="8" t="s">
        <v>61</v>
      </c>
      <c r="T259" s="8" t="s">
        <v>314</v>
      </c>
      <c r="U259" s="8" t="s">
        <v>97</v>
      </c>
      <c r="V259" s="8" t="s">
        <v>395</v>
      </c>
      <c r="W259" s="8" t="s">
        <v>682</v>
      </c>
      <c r="X259" s="8" t="s">
        <v>4576</v>
      </c>
      <c r="Y259" s="8" t="s">
        <v>62</v>
      </c>
      <c r="Z259" s="8" t="s">
        <v>4660</v>
      </c>
      <c r="AA259" s="8" t="s">
        <v>4661</v>
      </c>
      <c r="AB259" s="8" t="s">
        <v>356</v>
      </c>
      <c r="AC259" s="8" t="s">
        <v>367</v>
      </c>
      <c r="AD259" s="8" t="s">
        <v>55</v>
      </c>
      <c r="AE259" s="8" t="s">
        <v>341</v>
      </c>
      <c r="AF259" s="8" t="s">
        <v>325</v>
      </c>
      <c r="AG259" s="8" t="s">
        <v>353</v>
      </c>
      <c r="AH259" s="183"/>
      <c r="AI259" s="150">
        <v>12911.82</v>
      </c>
      <c r="AJ259" s="150"/>
      <c r="AL259"/>
      <c r="AM259" s="129" t="s">
        <v>4359</v>
      </c>
      <c r="AN259" s="151">
        <v>1.5493E-2</v>
      </c>
      <c r="AO259" s="151">
        <v>0</v>
      </c>
    </row>
    <row r="260" spans="1:41" x14ac:dyDescent="0.2">
      <c r="A260" s="8" t="s">
        <v>4374</v>
      </c>
      <c r="B260" s="8" t="s">
        <v>4387</v>
      </c>
      <c r="C260" s="8" t="s">
        <v>397</v>
      </c>
      <c r="D260" s="8" t="s">
        <v>4673</v>
      </c>
      <c r="E260" s="8" t="s">
        <v>1206</v>
      </c>
      <c r="F260" s="171">
        <v>3.6469999999999998</v>
      </c>
      <c r="G260" s="150">
        <v>637767.34</v>
      </c>
      <c r="H260" s="150">
        <v>631.94603509734031</v>
      </c>
      <c r="I260" s="150">
        <v>2.8399000000000001E-2</v>
      </c>
      <c r="J260" s="150">
        <v>3.9999999999999998E-6</v>
      </c>
      <c r="K260" s="8" t="s">
        <v>4673</v>
      </c>
      <c r="L260" s="8" t="s">
        <v>1206</v>
      </c>
      <c r="M260" s="171">
        <v>3.6469999999999998</v>
      </c>
      <c r="N260" s="150">
        <v>-637767.34</v>
      </c>
      <c r="O260" s="150">
        <v>-637.77</v>
      </c>
      <c r="P260" s="150">
        <v>-3.9999999999999998E-6</v>
      </c>
      <c r="Q260" s="150">
        <v>1.9703999999999999E-2</v>
      </c>
      <c r="R260" s="150">
        <v>-21.24</v>
      </c>
      <c r="S260" s="8" t="s">
        <v>61</v>
      </c>
      <c r="T260" s="8" t="s">
        <v>314</v>
      </c>
      <c r="U260" s="8" t="s">
        <v>97</v>
      </c>
      <c r="V260" s="8" t="s">
        <v>395</v>
      </c>
      <c r="W260" s="8" t="s">
        <v>682</v>
      </c>
      <c r="X260" s="8" t="s">
        <v>4576</v>
      </c>
      <c r="Y260" s="8" t="s">
        <v>62</v>
      </c>
      <c r="Z260" s="8" t="s">
        <v>4660</v>
      </c>
      <c r="AA260" s="8" t="s">
        <v>4661</v>
      </c>
      <c r="AB260" s="8" t="s">
        <v>356</v>
      </c>
      <c r="AC260" s="8" t="s">
        <v>367</v>
      </c>
      <c r="AD260" s="8" t="s">
        <v>55</v>
      </c>
      <c r="AE260" s="8" t="s">
        <v>341</v>
      </c>
      <c r="AF260" s="8" t="s">
        <v>325</v>
      </c>
      <c r="AG260" s="8" t="s">
        <v>353</v>
      </c>
      <c r="AH260" s="183"/>
      <c r="AI260" s="150">
        <v>12911.82</v>
      </c>
      <c r="AJ260" s="150"/>
      <c r="AL260"/>
      <c r="AM260" s="129" t="s">
        <v>4359</v>
      </c>
      <c r="AN260" s="151">
        <v>2.5231E-2</v>
      </c>
      <c r="AO260" s="151">
        <v>0</v>
      </c>
    </row>
    <row r="261" spans="1:41" x14ac:dyDescent="0.2">
      <c r="A261" s="8" t="s">
        <v>4362</v>
      </c>
      <c r="B261" s="8" t="s">
        <v>4385</v>
      </c>
      <c r="C261" s="8" t="s">
        <v>397</v>
      </c>
      <c r="D261" s="8" t="s">
        <v>4674</v>
      </c>
      <c r="E261" s="8" t="s">
        <v>1206</v>
      </c>
      <c r="F261" s="171">
        <v>3.6469999999999998</v>
      </c>
      <c r="G261" s="150">
        <v>22699311.039999999</v>
      </c>
      <c r="H261" s="150">
        <v>22491.994398135459</v>
      </c>
      <c r="I261" s="150">
        <v>0.102101</v>
      </c>
      <c r="J261" s="150">
        <v>1.9000000000000001E-5</v>
      </c>
      <c r="K261" s="8" t="s">
        <v>4674</v>
      </c>
      <c r="L261" s="8" t="s">
        <v>1206</v>
      </c>
      <c r="M261" s="171">
        <v>3.6469999999999998</v>
      </c>
      <c r="N261" s="150">
        <v>-22699311.039999999</v>
      </c>
      <c r="O261" s="150">
        <v>-22699.31</v>
      </c>
      <c r="P261" s="150">
        <v>-2.0000000000000002E-5</v>
      </c>
      <c r="Q261" s="150">
        <v>7.0035E-2</v>
      </c>
      <c r="R261" s="150">
        <v>-756.08</v>
      </c>
      <c r="S261" s="8" t="s">
        <v>61</v>
      </c>
      <c r="T261" s="8" t="s">
        <v>314</v>
      </c>
      <c r="U261" s="8" t="s">
        <v>97</v>
      </c>
      <c r="V261" s="8" t="s">
        <v>395</v>
      </c>
      <c r="W261" s="8" t="s">
        <v>682</v>
      </c>
      <c r="X261" s="8" t="s">
        <v>4576</v>
      </c>
      <c r="Y261" s="8" t="s">
        <v>62</v>
      </c>
      <c r="Z261" s="8" t="s">
        <v>4660</v>
      </c>
      <c r="AA261" s="8" t="s">
        <v>4661</v>
      </c>
      <c r="AB261" s="8" t="s">
        <v>356</v>
      </c>
      <c r="AC261" s="8" t="s">
        <v>367</v>
      </c>
      <c r="AD261" s="8" t="s">
        <v>55</v>
      </c>
      <c r="AE261" s="8" t="s">
        <v>341</v>
      </c>
      <c r="AF261" s="8" t="s">
        <v>325</v>
      </c>
      <c r="AG261" s="8" t="s">
        <v>353</v>
      </c>
      <c r="AH261" s="183"/>
      <c r="AI261" s="150">
        <v>12911.82</v>
      </c>
      <c r="AJ261" s="150"/>
      <c r="AL261"/>
      <c r="AM261" s="129" t="s">
        <v>4359</v>
      </c>
      <c r="AN261" s="151">
        <v>6.7276000000000002E-2</v>
      </c>
      <c r="AO261" s="151">
        <v>-9.9999999999999995E-7</v>
      </c>
    </row>
    <row r="262" spans="1:41" x14ac:dyDescent="0.2">
      <c r="A262" s="8" t="s">
        <v>4353</v>
      </c>
      <c r="B262" s="8" t="s">
        <v>4372</v>
      </c>
      <c r="C262" s="8" t="s">
        <v>351</v>
      </c>
      <c r="D262" s="8" t="s">
        <v>4675</v>
      </c>
      <c r="E262" s="8" t="s">
        <v>1212</v>
      </c>
      <c r="F262" s="171">
        <v>1</v>
      </c>
      <c r="G262" s="150">
        <v>45507000</v>
      </c>
      <c r="H262" s="150">
        <v>49968.1</v>
      </c>
      <c r="I262" s="150">
        <v>9.1638999999999998E-2</v>
      </c>
      <c r="J262" s="150">
        <v>6.9999999999999999E-6</v>
      </c>
      <c r="K262" s="8" t="s">
        <v>4675</v>
      </c>
      <c r="L262" s="8" t="s">
        <v>1212</v>
      </c>
      <c r="M262" s="171">
        <v>1</v>
      </c>
      <c r="N262" s="150">
        <v>-45507000</v>
      </c>
      <c r="O262" s="150">
        <v>-45507</v>
      </c>
      <c r="P262" s="150">
        <v>-6.0000000000000002E-6</v>
      </c>
      <c r="Q262" s="150">
        <v>8.6628999999999998E-2</v>
      </c>
      <c r="R262" s="150">
        <v>4461.1000000000004</v>
      </c>
      <c r="S262" s="8" t="s">
        <v>53</v>
      </c>
      <c r="T262" s="8" t="s">
        <v>53</v>
      </c>
      <c r="U262" s="8" t="s">
        <v>379</v>
      </c>
      <c r="V262" s="8" t="s">
        <v>373</v>
      </c>
      <c r="W262" s="8" t="s">
        <v>683</v>
      </c>
      <c r="X262" s="8" t="s">
        <v>4553</v>
      </c>
      <c r="Y262" s="8" t="s">
        <v>62</v>
      </c>
      <c r="Z262" s="8" t="s">
        <v>4554</v>
      </c>
      <c r="AA262" s="8" t="s">
        <v>4555</v>
      </c>
      <c r="AB262" s="8" t="s">
        <v>356</v>
      </c>
      <c r="AC262" s="8" t="s">
        <v>367</v>
      </c>
      <c r="AD262" s="8" t="s">
        <v>55</v>
      </c>
      <c r="AE262" s="8" t="s">
        <v>341</v>
      </c>
      <c r="AF262" s="8" t="s">
        <v>438</v>
      </c>
      <c r="AG262" s="8" t="s">
        <v>358</v>
      </c>
      <c r="AH262" s="183"/>
      <c r="AI262" s="209">
        <v>1.595</v>
      </c>
      <c r="AJ262" s="129"/>
      <c r="AL262"/>
      <c r="AM262" s="129" t="s">
        <v>4359</v>
      </c>
      <c r="AN262" s="151">
        <v>0.22900400000000001</v>
      </c>
      <c r="AO262" s="151">
        <v>9.9999999999999995E-7</v>
      </c>
    </row>
    <row r="263" spans="1:41" x14ac:dyDescent="0.2">
      <c r="A263" s="8" t="s">
        <v>4353</v>
      </c>
      <c r="B263" s="8" t="s">
        <v>4372</v>
      </c>
      <c r="C263" s="8" t="s">
        <v>351</v>
      </c>
      <c r="D263" s="8" t="s">
        <v>4677</v>
      </c>
      <c r="E263" s="8" t="s">
        <v>1212</v>
      </c>
      <c r="F263" s="171">
        <v>1</v>
      </c>
      <c r="G263" s="150">
        <v>50791000</v>
      </c>
      <c r="H263" s="150">
        <v>55734.75</v>
      </c>
      <c r="I263" s="150">
        <v>0.102214</v>
      </c>
      <c r="J263" s="150">
        <v>6.9999999999999999E-6</v>
      </c>
      <c r="K263" s="8" t="s">
        <v>4677</v>
      </c>
      <c r="L263" s="8" t="s">
        <v>1212</v>
      </c>
      <c r="M263" s="171">
        <v>1</v>
      </c>
      <c r="N263" s="150">
        <v>-50791000</v>
      </c>
      <c r="O263" s="150">
        <v>-50791</v>
      </c>
      <c r="P263" s="150">
        <v>-6.9999999999999999E-6</v>
      </c>
      <c r="Q263" s="150">
        <v>9.6687999999999996E-2</v>
      </c>
      <c r="R263" s="150">
        <v>4943.75</v>
      </c>
      <c r="S263" s="8" t="s">
        <v>53</v>
      </c>
      <c r="T263" s="8" t="s">
        <v>53</v>
      </c>
      <c r="U263" s="8" t="s">
        <v>379</v>
      </c>
      <c r="V263" s="8" t="s">
        <v>373</v>
      </c>
      <c r="W263" s="8" t="s">
        <v>683</v>
      </c>
      <c r="X263" s="8" t="s">
        <v>4553</v>
      </c>
      <c r="Y263" s="8" t="s">
        <v>62</v>
      </c>
      <c r="Z263" s="8" t="s">
        <v>4565</v>
      </c>
      <c r="AA263" s="8" t="s">
        <v>4566</v>
      </c>
      <c r="AB263" s="8" t="s">
        <v>356</v>
      </c>
      <c r="AC263" s="8" t="s">
        <v>367</v>
      </c>
      <c r="AD263" s="8" t="s">
        <v>55</v>
      </c>
      <c r="AE263" s="8" t="s">
        <v>341</v>
      </c>
      <c r="AF263" s="8" t="s">
        <v>438</v>
      </c>
      <c r="AG263" s="8" t="s">
        <v>358</v>
      </c>
      <c r="AH263" s="183"/>
      <c r="AI263" s="209">
        <v>1.585</v>
      </c>
      <c r="AJ263" s="129"/>
      <c r="AL263"/>
      <c r="AM263" s="129" t="s">
        <v>4359</v>
      </c>
      <c r="AN263" s="151">
        <v>0.25378000000000001</v>
      </c>
      <c r="AO263" s="151">
        <v>9.9999999999999995E-7</v>
      </c>
    </row>
    <row r="264" spans="1:41" x14ac:dyDescent="0.2">
      <c r="A264" s="8" t="s">
        <v>4353</v>
      </c>
      <c r="B264" s="8" t="s">
        <v>4372</v>
      </c>
      <c r="C264" s="8" t="s">
        <v>4540</v>
      </c>
      <c r="D264" s="8" t="s">
        <v>4678</v>
      </c>
      <c r="E264" s="8" t="s">
        <v>1206</v>
      </c>
      <c r="F264" s="171">
        <v>3.6469999999999998</v>
      </c>
      <c r="G264" s="150">
        <v>-4325000</v>
      </c>
      <c r="H264" s="150">
        <v>-5214.6226394296691</v>
      </c>
      <c r="I264" s="150">
        <v>-9.5600000000000008E-3</v>
      </c>
      <c r="J264" s="150">
        <v>-9.9999999999999995E-7</v>
      </c>
      <c r="K264" s="8" t="s">
        <v>4678</v>
      </c>
      <c r="L264" s="8" t="s">
        <v>1221</v>
      </c>
      <c r="M264" s="184">
        <v>4.0278</v>
      </c>
      <c r="N264" s="150">
        <v>4381965.55</v>
      </c>
      <c r="O264" s="150">
        <v>4381.97</v>
      </c>
      <c r="P264" s="150">
        <v>9.9999999999999995E-7</v>
      </c>
      <c r="Q264" s="150">
        <v>-8.3420000000000005E-3</v>
      </c>
      <c r="R264" s="150">
        <v>-1368.03</v>
      </c>
      <c r="S264" s="8" t="s">
        <v>61</v>
      </c>
      <c r="T264" s="8" t="s">
        <v>314</v>
      </c>
      <c r="U264" s="8" t="s">
        <v>72</v>
      </c>
      <c r="V264" s="8" t="s">
        <v>373</v>
      </c>
      <c r="W264" s="8" t="s">
        <v>684</v>
      </c>
      <c r="X264" s="8" t="s">
        <v>4542</v>
      </c>
      <c r="Y264" s="8" t="s">
        <v>62</v>
      </c>
      <c r="Z264" s="8" t="s">
        <v>4676</v>
      </c>
      <c r="AA264" s="8" t="s">
        <v>2647</v>
      </c>
      <c r="AB264" s="8" t="s">
        <v>358</v>
      </c>
      <c r="AC264" s="8" t="s">
        <v>360</v>
      </c>
      <c r="AD264" s="8" t="s">
        <v>55</v>
      </c>
      <c r="AE264" s="8" t="s">
        <v>341</v>
      </c>
      <c r="AF264" s="8" t="s">
        <v>359</v>
      </c>
      <c r="AG264" t="s">
        <v>359</v>
      </c>
      <c r="AI264" s="208">
        <v>0.9859</v>
      </c>
      <c r="AJ264" s="129"/>
      <c r="AL264"/>
      <c r="AM264" s="129" t="s">
        <v>4359</v>
      </c>
      <c r="AN264" s="151">
        <v>-7.0225999999999997E-2</v>
      </c>
      <c r="AO264" s="151">
        <v>0</v>
      </c>
    </row>
    <row r="265" spans="1:41" x14ac:dyDescent="0.2">
      <c r="A265" s="8" t="s">
        <v>4353</v>
      </c>
      <c r="B265" s="8" t="s">
        <v>4447</v>
      </c>
      <c r="C265" s="8" t="s">
        <v>397</v>
      </c>
      <c r="D265" s="8" t="s">
        <v>4679</v>
      </c>
      <c r="E265" s="8" t="s">
        <v>1211</v>
      </c>
      <c r="F265" s="184">
        <v>0.47010000000000002</v>
      </c>
      <c r="G265" s="150">
        <v>1246091.07</v>
      </c>
      <c r="H265" s="150">
        <v>1424.8754073601363</v>
      </c>
      <c r="I265" s="150">
        <v>5.3636000000000003E-2</v>
      </c>
      <c r="J265" s="150">
        <v>3.0000000000000001E-6</v>
      </c>
      <c r="K265" s="8" t="s">
        <v>4679</v>
      </c>
      <c r="L265" s="8" t="s">
        <v>1211</v>
      </c>
      <c r="M265" s="184">
        <v>0.47010000000000002</v>
      </c>
      <c r="N265" s="150">
        <v>-1246091.07</v>
      </c>
      <c r="O265" s="150">
        <v>-1246.0899999999999</v>
      </c>
      <c r="P265" s="150">
        <v>-3.0000000000000001E-6</v>
      </c>
      <c r="Q265" s="150">
        <v>6.3102000000000005E-2</v>
      </c>
      <c r="R265" s="150">
        <v>84.047020000000003</v>
      </c>
      <c r="S265" s="8" t="s">
        <v>61</v>
      </c>
      <c r="T265" s="8" t="s">
        <v>159</v>
      </c>
      <c r="U265" s="8" t="s">
        <v>97</v>
      </c>
      <c r="V265" s="8" t="s">
        <v>395</v>
      </c>
      <c r="W265" s="8" t="s">
        <v>682</v>
      </c>
      <c r="X265" s="8" t="s">
        <v>4680</v>
      </c>
      <c r="Y265" s="8" t="s">
        <v>62</v>
      </c>
      <c r="Z265" s="8" t="s">
        <v>4681</v>
      </c>
      <c r="AA265" s="8" t="s">
        <v>4682</v>
      </c>
      <c r="AB265" s="8" t="s">
        <v>359</v>
      </c>
      <c r="AC265" s="8" t="s">
        <v>367</v>
      </c>
      <c r="AD265" s="8" t="s">
        <v>55</v>
      </c>
      <c r="AE265" s="8" t="s">
        <v>341</v>
      </c>
      <c r="AF265" s="8" t="s">
        <v>359</v>
      </c>
      <c r="AG265" s="8" t="s">
        <v>359</v>
      </c>
      <c r="AH265" s="183"/>
      <c r="AI265" s="150">
        <v>69110.210000000006</v>
      </c>
      <c r="AJ265" s="150"/>
      <c r="AK265"/>
      <c r="AL265" s="186"/>
      <c r="AM265" s="129" t="s">
        <v>4359</v>
      </c>
      <c r="AN265" s="151">
        <v>4.8807000000000003E-2</v>
      </c>
      <c r="AO265" s="151">
        <v>0</v>
      </c>
    </row>
    <row r="266" spans="1:41" x14ac:dyDescent="0.2">
      <c r="A266" s="8" t="s">
        <v>4353</v>
      </c>
      <c r="B266" s="8" t="s">
        <v>4360</v>
      </c>
      <c r="C266" s="8" t="s">
        <v>397</v>
      </c>
      <c r="D266" s="8" t="s">
        <v>4683</v>
      </c>
      <c r="E266" s="8" t="s">
        <v>1211</v>
      </c>
      <c r="F266" s="184">
        <v>0.47010000000000002</v>
      </c>
      <c r="G266" s="150">
        <v>121404872.8</v>
      </c>
      <c r="H266" s="150">
        <v>138823.67693469473</v>
      </c>
      <c r="I266" s="150">
        <v>0.12159300000000001</v>
      </c>
      <c r="J266" s="150">
        <v>2.9E-5</v>
      </c>
      <c r="K266" s="8" t="s">
        <v>4683</v>
      </c>
      <c r="L266" s="8" t="s">
        <v>1211</v>
      </c>
      <c r="M266" s="184">
        <v>0.47010000000000002</v>
      </c>
      <c r="N266" s="150">
        <v>-121404872.81999999</v>
      </c>
      <c r="O266" s="150">
        <v>-121404.87</v>
      </c>
      <c r="P266" s="150">
        <v>-2.5000000000000001E-5</v>
      </c>
      <c r="Q266" s="150">
        <v>8.6169999999999997E-2</v>
      </c>
      <c r="R266" s="150">
        <v>8188.5811399999993</v>
      </c>
      <c r="S266" s="8" t="s">
        <v>61</v>
      </c>
      <c r="T266" s="8" t="s">
        <v>159</v>
      </c>
      <c r="U266" s="8" t="s">
        <v>97</v>
      </c>
      <c r="V266" s="8" t="s">
        <v>395</v>
      </c>
      <c r="W266" s="8" t="s">
        <v>682</v>
      </c>
      <c r="X266" s="8" t="s">
        <v>4680</v>
      </c>
      <c r="Y266" s="8" t="s">
        <v>62</v>
      </c>
      <c r="Z266" s="8" t="s">
        <v>4681</v>
      </c>
      <c r="AA266" s="8" t="s">
        <v>4682</v>
      </c>
      <c r="AB266" s="8" t="s">
        <v>359</v>
      </c>
      <c r="AC266" s="8" t="s">
        <v>367</v>
      </c>
      <c r="AD266" s="8" t="s">
        <v>55</v>
      </c>
      <c r="AE266" s="8" t="s">
        <v>341</v>
      </c>
      <c r="AF266" s="8" t="s">
        <v>359</v>
      </c>
      <c r="AG266" s="8" t="s">
        <v>359</v>
      </c>
      <c r="AH266" s="183"/>
      <c r="AI266" s="150">
        <v>69110.210000000006</v>
      </c>
      <c r="AJ266" s="150"/>
      <c r="AK266"/>
      <c r="AL266" s="186"/>
      <c r="AM266" s="129" t="s">
        <v>4359</v>
      </c>
      <c r="AN266" s="151">
        <v>0.24379300000000001</v>
      </c>
      <c r="AO266" s="151">
        <v>1.9999999999999999E-6</v>
      </c>
    </row>
    <row r="267" spans="1:41" x14ac:dyDescent="0.2">
      <c r="A267" s="8" t="s">
        <v>4362</v>
      </c>
      <c r="B267" s="8" t="s">
        <v>4362</v>
      </c>
      <c r="C267" s="8" t="s">
        <v>397</v>
      </c>
      <c r="D267" s="8" t="s">
        <v>4684</v>
      </c>
      <c r="E267" s="8" t="s">
        <v>1211</v>
      </c>
      <c r="F267" s="184">
        <v>0.47010000000000002</v>
      </c>
      <c r="G267" s="150">
        <v>31567640.440000001</v>
      </c>
      <c r="H267" s="150">
        <v>36096.870355243569</v>
      </c>
      <c r="I267" s="150">
        <v>9.0567999999999996E-2</v>
      </c>
      <c r="J267" s="150">
        <v>6.9999999999999999E-6</v>
      </c>
      <c r="K267" s="8" t="s">
        <v>4684</v>
      </c>
      <c r="L267" s="8" t="s">
        <v>1211</v>
      </c>
      <c r="M267" s="184">
        <v>0.47010000000000002</v>
      </c>
      <c r="N267" s="150">
        <v>-31567640.440000001</v>
      </c>
      <c r="O267" s="150">
        <v>-31567.64</v>
      </c>
      <c r="P267" s="150">
        <v>-6.0000000000000002E-6</v>
      </c>
      <c r="Q267" s="150">
        <v>8.7627999999999998E-2</v>
      </c>
      <c r="R267" s="150">
        <v>2129.19119</v>
      </c>
      <c r="S267" s="8" t="s">
        <v>61</v>
      </c>
      <c r="T267" s="8" t="s">
        <v>159</v>
      </c>
      <c r="U267" s="8" t="s">
        <v>97</v>
      </c>
      <c r="V267" s="8" t="s">
        <v>395</v>
      </c>
      <c r="W267" s="8" t="s">
        <v>682</v>
      </c>
      <c r="X267" s="8" t="s">
        <v>4680</v>
      </c>
      <c r="Y267" s="8" t="s">
        <v>62</v>
      </c>
      <c r="Z267" s="8" t="s">
        <v>4681</v>
      </c>
      <c r="AA267" s="8" t="s">
        <v>4682</v>
      </c>
      <c r="AB267" s="8" t="s">
        <v>359</v>
      </c>
      <c r="AC267" s="8" t="s">
        <v>367</v>
      </c>
      <c r="AD267" s="8" t="s">
        <v>55</v>
      </c>
      <c r="AE267" s="8" t="s">
        <v>341</v>
      </c>
      <c r="AF267" s="8" t="s">
        <v>359</v>
      </c>
      <c r="AG267" s="8" t="s">
        <v>359</v>
      </c>
      <c r="AH267" s="183"/>
      <c r="AI267" s="150">
        <v>69110.210000000006</v>
      </c>
      <c r="AJ267" s="150"/>
      <c r="AK267"/>
      <c r="AL267" s="186"/>
      <c r="AM267" s="129" t="s">
        <v>4359</v>
      </c>
      <c r="AN267" s="151">
        <v>0.23420199999999999</v>
      </c>
      <c r="AO267" s="151">
        <v>0</v>
      </c>
    </row>
    <row r="268" spans="1:41" x14ac:dyDescent="0.2">
      <c r="A268" s="8" t="s">
        <v>4367</v>
      </c>
      <c r="B268" s="8" t="s">
        <v>4367</v>
      </c>
      <c r="C268" s="8" t="s">
        <v>397</v>
      </c>
      <c r="D268" s="8" t="s">
        <v>4685</v>
      </c>
      <c r="E268" s="8" t="s">
        <v>1211</v>
      </c>
      <c r="F268" s="184">
        <v>0.47010000000000002</v>
      </c>
      <c r="G268" s="150">
        <v>534039.03</v>
      </c>
      <c r="H268" s="150">
        <v>610.66231440119122</v>
      </c>
      <c r="I268" s="150">
        <v>6.3830999999999999E-2</v>
      </c>
      <c r="J268" s="150">
        <v>3.0000000000000001E-6</v>
      </c>
      <c r="K268" s="8" t="s">
        <v>4685</v>
      </c>
      <c r="L268" s="8" t="s">
        <v>1211</v>
      </c>
      <c r="M268" s="184">
        <v>0.47010000000000002</v>
      </c>
      <c r="N268" s="150">
        <v>-534039.03</v>
      </c>
      <c r="O268" s="150">
        <v>-534.04</v>
      </c>
      <c r="P268" s="150">
        <v>-1.9999999999999999E-6</v>
      </c>
      <c r="Q268" s="150">
        <v>6.2879000000000004E-2</v>
      </c>
      <c r="R268" s="150">
        <v>36.020150000000001</v>
      </c>
      <c r="S268" s="8" t="s">
        <v>61</v>
      </c>
      <c r="T268" s="8" t="s">
        <v>159</v>
      </c>
      <c r="U268" s="8" t="s">
        <v>97</v>
      </c>
      <c r="V268" s="8" t="s">
        <v>395</v>
      </c>
      <c r="W268" s="8" t="s">
        <v>682</v>
      </c>
      <c r="X268" s="8" t="s">
        <v>4680</v>
      </c>
      <c r="Y268" s="8" t="s">
        <v>62</v>
      </c>
      <c r="Z268" s="8" t="s">
        <v>4681</v>
      </c>
      <c r="AA268" s="8" t="s">
        <v>4682</v>
      </c>
      <c r="AB268" s="8" t="s">
        <v>359</v>
      </c>
      <c r="AC268" s="8" t="s">
        <v>367</v>
      </c>
      <c r="AD268" s="8" t="s">
        <v>55</v>
      </c>
      <c r="AE268" s="8" t="s">
        <v>341</v>
      </c>
      <c r="AF268" s="8" t="s">
        <v>359</v>
      </c>
      <c r="AG268" s="8" t="s">
        <v>359</v>
      </c>
      <c r="AH268" s="183"/>
      <c r="AI268" s="150">
        <v>69110.210000000006</v>
      </c>
      <c r="AJ268" s="150"/>
      <c r="AK268"/>
      <c r="AL268" s="186"/>
      <c r="AM268" s="129" t="s">
        <v>4359</v>
      </c>
      <c r="AN268" s="151">
        <v>1.3140000000000001E-2</v>
      </c>
      <c r="AO268" s="151">
        <v>0</v>
      </c>
    </row>
    <row r="269" spans="1:41" x14ac:dyDescent="0.2">
      <c r="A269" s="8" t="s">
        <v>4353</v>
      </c>
      <c r="B269" s="8" t="s">
        <v>4354</v>
      </c>
      <c r="C269" s="8" t="s">
        <v>397</v>
      </c>
      <c r="D269" s="8" t="s">
        <v>4686</v>
      </c>
      <c r="E269" s="8" t="s">
        <v>1211</v>
      </c>
      <c r="F269" s="184">
        <v>0.47010000000000002</v>
      </c>
      <c r="G269" s="150">
        <v>135349225.30000001</v>
      </c>
      <c r="H269" s="150">
        <v>154768.7307870666</v>
      </c>
      <c r="I269" s="150">
        <v>0.10817599999999999</v>
      </c>
      <c r="J269" s="150">
        <v>1.2E-5</v>
      </c>
      <c r="K269" s="8" t="s">
        <v>4686</v>
      </c>
      <c r="L269" s="8" t="s">
        <v>1211</v>
      </c>
      <c r="M269" s="184">
        <v>0.47010000000000002</v>
      </c>
      <c r="N269" s="150">
        <v>-135349225.27000001</v>
      </c>
      <c r="O269" s="150">
        <v>-135349.23000000001</v>
      </c>
      <c r="P269" s="150">
        <v>-1.1E-5</v>
      </c>
      <c r="Q269" s="150">
        <v>8.0487000000000003E-2</v>
      </c>
      <c r="R269" s="150">
        <v>9129.107320000001</v>
      </c>
      <c r="S269" s="8" t="s">
        <v>61</v>
      </c>
      <c r="T269" s="8" t="s">
        <v>159</v>
      </c>
      <c r="U269" s="8" t="s">
        <v>97</v>
      </c>
      <c r="V269" s="8" t="s">
        <v>395</v>
      </c>
      <c r="W269" s="8" t="s">
        <v>682</v>
      </c>
      <c r="X269" s="8" t="s">
        <v>4680</v>
      </c>
      <c r="Y269" s="8" t="s">
        <v>62</v>
      </c>
      <c r="Z269" s="8" t="s">
        <v>4681</v>
      </c>
      <c r="AA269" s="8" t="s">
        <v>4682</v>
      </c>
      <c r="AB269" s="8" t="s">
        <v>359</v>
      </c>
      <c r="AC269" s="8" t="s">
        <v>367</v>
      </c>
      <c r="AD269" s="8" t="s">
        <v>55</v>
      </c>
      <c r="AE269" s="8" t="s">
        <v>341</v>
      </c>
      <c r="AF269" s="8" t="s">
        <v>359</v>
      </c>
      <c r="AG269" s="8" t="s">
        <v>359</v>
      </c>
      <c r="AH269" s="183"/>
      <c r="AI269" s="150">
        <v>69110.210000000006</v>
      </c>
      <c r="AJ269" s="150"/>
      <c r="AK269"/>
      <c r="AL269" s="186"/>
      <c r="AM269" s="129" t="s">
        <v>4359</v>
      </c>
      <c r="AN269" s="151">
        <v>0.138929</v>
      </c>
      <c r="AO269" s="151">
        <v>9.9999999999999995E-7</v>
      </c>
    </row>
    <row r="270" spans="1:41" x14ac:dyDescent="0.2">
      <c r="A270" s="8" t="s">
        <v>4362</v>
      </c>
      <c r="B270" s="8" t="s">
        <v>4363</v>
      </c>
      <c r="C270" s="8" t="s">
        <v>397</v>
      </c>
      <c r="D270" s="8" t="s">
        <v>4687</v>
      </c>
      <c r="E270" s="8" t="s">
        <v>1211</v>
      </c>
      <c r="F270" s="184">
        <v>0.47010000000000002</v>
      </c>
      <c r="G270" s="150">
        <v>239902199.80000001</v>
      </c>
      <c r="H270" s="150">
        <v>274322.64792597323</v>
      </c>
      <c r="I270" s="150">
        <v>0.103578</v>
      </c>
      <c r="J270" s="150">
        <v>1.2E-5</v>
      </c>
      <c r="K270" s="8" t="s">
        <v>4687</v>
      </c>
      <c r="L270" s="8" t="s">
        <v>1211</v>
      </c>
      <c r="M270" s="184">
        <v>0.47010000000000002</v>
      </c>
      <c r="N270" s="150">
        <v>-239902199.81</v>
      </c>
      <c r="O270" s="150">
        <v>-239902.2</v>
      </c>
      <c r="P270" s="150">
        <v>-1.0000000000000001E-5</v>
      </c>
      <c r="Q270" s="150">
        <v>7.7334E-2</v>
      </c>
      <c r="R270" s="150">
        <v>16181.05257</v>
      </c>
      <c r="S270" s="8" t="s">
        <v>61</v>
      </c>
      <c r="T270" s="8" t="s">
        <v>159</v>
      </c>
      <c r="U270" s="8" t="s">
        <v>97</v>
      </c>
      <c r="V270" s="8" t="s">
        <v>395</v>
      </c>
      <c r="W270" s="8" t="s">
        <v>682</v>
      </c>
      <c r="X270" s="8" t="s">
        <v>4680</v>
      </c>
      <c r="Y270" s="8" t="s">
        <v>62</v>
      </c>
      <c r="Z270" s="8" t="s">
        <v>4681</v>
      </c>
      <c r="AA270" s="8" t="s">
        <v>4682</v>
      </c>
      <c r="AB270" s="8" t="s">
        <v>359</v>
      </c>
      <c r="AC270" s="8" t="s">
        <v>367</v>
      </c>
      <c r="AD270" s="8" t="s">
        <v>55</v>
      </c>
      <c r="AE270" s="8" t="s">
        <v>341</v>
      </c>
      <c r="AF270" s="8" t="s">
        <v>359</v>
      </c>
      <c r="AG270" s="8" t="s">
        <v>359</v>
      </c>
      <c r="AH270" s="183"/>
      <c r="AI270" s="150">
        <v>69110.210000000006</v>
      </c>
      <c r="AJ270" s="150"/>
      <c r="AK270"/>
      <c r="AL270" s="186"/>
      <c r="AM270" s="129" t="s">
        <v>4359</v>
      </c>
      <c r="AN270" s="151">
        <v>0.14160400000000001</v>
      </c>
      <c r="AO270" s="151">
        <v>9.9999999999999995E-7</v>
      </c>
    </row>
    <row r="271" spans="1:41" x14ac:dyDescent="0.2">
      <c r="A271" s="8" t="s">
        <v>4362</v>
      </c>
      <c r="B271" s="8" t="s">
        <v>4497</v>
      </c>
      <c r="C271" s="8" t="s">
        <v>397</v>
      </c>
      <c r="D271" s="8" t="s">
        <v>4688</v>
      </c>
      <c r="E271" s="8" t="s">
        <v>1211</v>
      </c>
      <c r="F271" s="184">
        <v>0.47010000000000002</v>
      </c>
      <c r="G271" s="150">
        <v>1542779.42</v>
      </c>
      <c r="H271" s="150">
        <v>1764.133371623059</v>
      </c>
      <c r="I271" s="150">
        <v>8.0628000000000005E-2</v>
      </c>
      <c r="J271" s="150">
        <v>3.0000000000000001E-6</v>
      </c>
      <c r="K271" s="8" t="s">
        <v>4688</v>
      </c>
      <c r="L271" s="8" t="s">
        <v>1211</v>
      </c>
      <c r="M271" s="184">
        <v>0.47010000000000002</v>
      </c>
      <c r="N271" s="150">
        <v>-1542779.42</v>
      </c>
      <c r="O271" s="150">
        <v>-1542.78</v>
      </c>
      <c r="P271" s="150">
        <v>-3.0000000000000001E-6</v>
      </c>
      <c r="Q271" s="150">
        <v>8.5125000000000006E-2</v>
      </c>
      <c r="R271" s="150">
        <v>104.05822000000001</v>
      </c>
      <c r="S271" s="8" t="s">
        <v>61</v>
      </c>
      <c r="T271" s="8" t="s">
        <v>159</v>
      </c>
      <c r="U271" s="8" t="s">
        <v>97</v>
      </c>
      <c r="V271" s="8" t="s">
        <v>395</v>
      </c>
      <c r="W271" s="8" t="s">
        <v>682</v>
      </c>
      <c r="X271" s="8" t="s">
        <v>4680</v>
      </c>
      <c r="Y271" s="8" t="s">
        <v>62</v>
      </c>
      <c r="Z271" s="8" t="s">
        <v>4681</v>
      </c>
      <c r="AA271" s="8" t="s">
        <v>4682</v>
      </c>
      <c r="AB271" s="8" t="s">
        <v>359</v>
      </c>
      <c r="AC271" s="8" t="s">
        <v>367</v>
      </c>
      <c r="AD271" s="8" t="s">
        <v>55</v>
      </c>
      <c r="AE271" s="8" t="s">
        <v>341</v>
      </c>
      <c r="AF271" s="8" t="s">
        <v>359</v>
      </c>
      <c r="AG271" s="8" t="s">
        <v>359</v>
      </c>
      <c r="AH271" s="183"/>
      <c r="AI271" s="150">
        <v>69110.210000000006</v>
      </c>
      <c r="AJ271" s="150"/>
      <c r="AK271"/>
      <c r="AL271" s="186"/>
      <c r="AM271" s="129" t="s">
        <v>4359</v>
      </c>
      <c r="AN271" s="151">
        <v>0.144369</v>
      </c>
      <c r="AO271" s="151">
        <v>0</v>
      </c>
    </row>
    <row r="272" spans="1:41" x14ac:dyDescent="0.2">
      <c r="A272" s="8" t="s">
        <v>4362</v>
      </c>
      <c r="B272" s="8" t="s">
        <v>4365</v>
      </c>
      <c r="C272" s="8" t="s">
        <v>397</v>
      </c>
      <c r="D272" s="8" t="s">
        <v>4689</v>
      </c>
      <c r="E272" s="8" t="s">
        <v>1211</v>
      </c>
      <c r="F272" s="184">
        <v>0.47010000000000002</v>
      </c>
      <c r="G272" s="150">
        <v>242157031.30000001</v>
      </c>
      <c r="H272" s="150">
        <v>276900.99436928314</v>
      </c>
      <c r="I272" s="150">
        <v>0.12688099999999999</v>
      </c>
      <c r="J272" s="150">
        <v>2.9E-5</v>
      </c>
      <c r="K272" s="8" t="s">
        <v>4689</v>
      </c>
      <c r="L272" s="8" t="s">
        <v>1211</v>
      </c>
      <c r="M272" s="184">
        <v>0.47010000000000002</v>
      </c>
      <c r="N272" s="150">
        <v>-242157031.27000001</v>
      </c>
      <c r="O272" s="150">
        <v>-242157.03</v>
      </c>
      <c r="P272" s="150">
        <v>-2.5000000000000001E-5</v>
      </c>
      <c r="Q272" s="150">
        <v>8.9637999999999995E-2</v>
      </c>
      <c r="R272" s="150">
        <v>16333.137650000001</v>
      </c>
      <c r="S272" s="8" t="s">
        <v>61</v>
      </c>
      <c r="T272" s="8" t="s">
        <v>159</v>
      </c>
      <c r="U272" s="8" t="s">
        <v>97</v>
      </c>
      <c r="V272" s="8" t="s">
        <v>395</v>
      </c>
      <c r="W272" s="8" t="s">
        <v>682</v>
      </c>
      <c r="X272" s="8" t="s">
        <v>4680</v>
      </c>
      <c r="Y272" s="8" t="s">
        <v>62</v>
      </c>
      <c r="Z272" s="8" t="s">
        <v>4681</v>
      </c>
      <c r="AA272" s="8" t="s">
        <v>4682</v>
      </c>
      <c r="AB272" s="8" t="s">
        <v>359</v>
      </c>
      <c r="AC272" s="8" t="s">
        <v>367</v>
      </c>
      <c r="AD272" s="8" t="s">
        <v>55</v>
      </c>
      <c r="AE272" s="8" t="s">
        <v>341</v>
      </c>
      <c r="AF272" s="8" t="s">
        <v>359</v>
      </c>
      <c r="AG272" s="8" t="s">
        <v>359</v>
      </c>
      <c r="AH272" s="183"/>
      <c r="AI272" s="150">
        <v>69110.210000000006</v>
      </c>
      <c r="AJ272" s="150"/>
      <c r="AK272"/>
      <c r="AL272" s="186"/>
      <c r="AM272" s="129" t="s">
        <v>4359</v>
      </c>
      <c r="AN272" s="151">
        <v>0.42806899999999998</v>
      </c>
      <c r="AO272" s="151">
        <v>1.9999999999999999E-6</v>
      </c>
    </row>
    <row r="273" spans="1:41" x14ac:dyDescent="0.2">
      <c r="A273" s="8" t="s">
        <v>4367</v>
      </c>
      <c r="B273" s="8" t="s">
        <v>4368</v>
      </c>
      <c r="C273" s="8" t="s">
        <v>397</v>
      </c>
      <c r="D273" s="8" t="s">
        <v>4690</v>
      </c>
      <c r="E273" s="8" t="s">
        <v>1211</v>
      </c>
      <c r="F273" s="184">
        <v>0.47010000000000002</v>
      </c>
      <c r="G273" s="150">
        <v>5696416.3200000003</v>
      </c>
      <c r="H273" s="150">
        <v>6513.72472239949</v>
      </c>
      <c r="I273" s="150">
        <v>0.16952600000000001</v>
      </c>
      <c r="J273" s="150">
        <v>1.8E-5</v>
      </c>
      <c r="K273" s="8" t="s">
        <v>4690</v>
      </c>
      <c r="L273" s="8" t="s">
        <v>1211</v>
      </c>
      <c r="M273" s="184">
        <v>0.47010000000000002</v>
      </c>
      <c r="N273" s="150">
        <v>-5696416.3200000003</v>
      </c>
      <c r="O273" s="150">
        <v>-5696.42</v>
      </c>
      <c r="P273" s="150">
        <v>-1.5E-5</v>
      </c>
      <c r="Q273" s="150">
        <v>0.144149</v>
      </c>
      <c r="R273" s="150">
        <v>384.21494999999999</v>
      </c>
      <c r="S273" s="8" t="s">
        <v>61</v>
      </c>
      <c r="T273" s="8" t="s">
        <v>159</v>
      </c>
      <c r="U273" s="8" t="s">
        <v>97</v>
      </c>
      <c r="V273" s="8" t="s">
        <v>395</v>
      </c>
      <c r="W273" s="8" t="s">
        <v>682</v>
      </c>
      <c r="X273" s="8" t="s">
        <v>4680</v>
      </c>
      <c r="Y273" s="8" t="s">
        <v>62</v>
      </c>
      <c r="Z273" s="8" t="s">
        <v>4681</v>
      </c>
      <c r="AA273" s="8" t="s">
        <v>4682</v>
      </c>
      <c r="AB273" s="8" t="s">
        <v>359</v>
      </c>
      <c r="AC273" s="8" t="s">
        <v>367</v>
      </c>
      <c r="AD273" s="8" t="s">
        <v>55</v>
      </c>
      <c r="AE273" s="8" t="s">
        <v>341</v>
      </c>
      <c r="AF273" s="8" t="s">
        <v>359</v>
      </c>
      <c r="AG273" s="8" t="s">
        <v>359</v>
      </c>
      <c r="AH273" s="183"/>
      <c r="AI273" s="150">
        <v>69110.210000000006</v>
      </c>
      <c r="AJ273" s="150"/>
      <c r="AK273"/>
      <c r="AL273" s="186"/>
      <c r="AM273" s="129" t="s">
        <v>4359</v>
      </c>
      <c r="AN273" s="151">
        <v>0.14499000000000001</v>
      </c>
      <c r="AO273" s="151">
        <v>9.9999999999999995E-7</v>
      </c>
    </row>
    <row r="274" spans="1:41" x14ac:dyDescent="0.2">
      <c r="A274" s="8" t="s">
        <v>4353</v>
      </c>
      <c r="B274" s="8" t="s">
        <v>4370</v>
      </c>
      <c r="C274" s="8" t="s">
        <v>397</v>
      </c>
      <c r="D274" s="8" t="s">
        <v>4691</v>
      </c>
      <c r="E274" s="8" t="s">
        <v>1211</v>
      </c>
      <c r="F274" s="184">
        <v>0.47010000000000002</v>
      </c>
      <c r="G274" s="150">
        <v>56252111.159999996</v>
      </c>
      <c r="H274" s="150">
        <v>64322.99415230802</v>
      </c>
      <c r="I274" s="150">
        <v>0.124474</v>
      </c>
      <c r="J274" s="150">
        <v>1.5999999999999999E-5</v>
      </c>
      <c r="K274" s="8" t="s">
        <v>4691</v>
      </c>
      <c r="L274" s="8" t="s">
        <v>1211</v>
      </c>
      <c r="M274" s="184">
        <v>0.47010000000000002</v>
      </c>
      <c r="N274" s="150">
        <v>-56252111.159999996</v>
      </c>
      <c r="O274" s="150">
        <v>-56252.11</v>
      </c>
      <c r="P274" s="150">
        <v>-1.4E-5</v>
      </c>
      <c r="Q274" s="150">
        <v>9.0175000000000005E-2</v>
      </c>
      <c r="R274" s="150">
        <v>3794.12264</v>
      </c>
      <c r="S274" s="8" t="s">
        <v>61</v>
      </c>
      <c r="T274" s="8" t="s">
        <v>159</v>
      </c>
      <c r="U274" s="8" t="s">
        <v>97</v>
      </c>
      <c r="V274" s="8" t="s">
        <v>395</v>
      </c>
      <c r="W274" s="8" t="s">
        <v>682</v>
      </c>
      <c r="X274" s="8" t="s">
        <v>4680</v>
      </c>
      <c r="Y274" s="8" t="s">
        <v>62</v>
      </c>
      <c r="Z274" s="8" t="s">
        <v>4681</v>
      </c>
      <c r="AA274" s="8" t="s">
        <v>4682</v>
      </c>
      <c r="AB274" s="8" t="s">
        <v>359</v>
      </c>
      <c r="AC274" s="8" t="s">
        <v>367</v>
      </c>
      <c r="AD274" s="8" t="s">
        <v>55</v>
      </c>
      <c r="AE274" s="8" t="s">
        <v>341</v>
      </c>
      <c r="AF274" s="8" t="s">
        <v>359</v>
      </c>
      <c r="AG274" s="8" t="s">
        <v>359</v>
      </c>
      <c r="AH274" s="183"/>
      <c r="AI274" s="150">
        <v>69110.210000000006</v>
      </c>
      <c r="AJ274" s="150"/>
      <c r="AK274"/>
      <c r="AL274" s="186"/>
      <c r="AM274" s="129" t="s">
        <v>4359</v>
      </c>
      <c r="AN274" s="151">
        <v>0.33466299999999999</v>
      </c>
      <c r="AO274" s="151">
        <v>9.9999999999999995E-7</v>
      </c>
    </row>
    <row r="275" spans="1:41" x14ac:dyDescent="0.2">
      <c r="A275" s="8" t="s">
        <v>4353</v>
      </c>
      <c r="B275" s="8" t="s">
        <v>4372</v>
      </c>
      <c r="C275" s="8" t="s">
        <v>397</v>
      </c>
      <c r="D275" s="8" t="s">
        <v>4692</v>
      </c>
      <c r="E275" s="8" t="s">
        <v>1211</v>
      </c>
      <c r="F275" s="184">
        <v>0.47010000000000002</v>
      </c>
      <c r="G275" s="150">
        <v>54353305.719999999</v>
      </c>
      <c r="H275" s="150">
        <v>62151.759244841523</v>
      </c>
      <c r="I275" s="150">
        <v>0.113966</v>
      </c>
      <c r="J275" s="150">
        <v>7.9999999999999996E-6</v>
      </c>
      <c r="K275" s="8" t="s">
        <v>4692</v>
      </c>
      <c r="L275" s="8" t="s">
        <v>1211</v>
      </c>
      <c r="M275" s="184">
        <v>0.47010000000000002</v>
      </c>
      <c r="N275" s="150">
        <v>-54353305.719999999</v>
      </c>
      <c r="O275" s="150">
        <v>-54353.31</v>
      </c>
      <c r="P275" s="150">
        <v>-6.9999999999999999E-6</v>
      </c>
      <c r="Q275" s="150">
        <v>0.10346900000000001</v>
      </c>
      <c r="R275" s="150">
        <v>3666.0509900000002</v>
      </c>
      <c r="S275" s="8" t="s">
        <v>61</v>
      </c>
      <c r="T275" s="8" t="s">
        <v>159</v>
      </c>
      <c r="U275" s="8" t="s">
        <v>97</v>
      </c>
      <c r="V275" s="8" t="s">
        <v>395</v>
      </c>
      <c r="W275" s="8" t="s">
        <v>682</v>
      </c>
      <c r="X275" s="8" t="s">
        <v>4680</v>
      </c>
      <c r="Y275" s="8" t="s">
        <v>62</v>
      </c>
      <c r="Z275" s="8" t="s">
        <v>4681</v>
      </c>
      <c r="AA275" s="8" t="s">
        <v>4682</v>
      </c>
      <c r="AB275" s="8" t="s">
        <v>359</v>
      </c>
      <c r="AC275" s="8" t="s">
        <v>367</v>
      </c>
      <c r="AD275" s="8" t="s">
        <v>55</v>
      </c>
      <c r="AE275" s="8" t="s">
        <v>341</v>
      </c>
      <c r="AF275" s="8" t="s">
        <v>359</v>
      </c>
      <c r="AG275" s="8" t="s">
        <v>359</v>
      </c>
      <c r="AH275" s="183"/>
      <c r="AI275" s="150">
        <v>69110.210000000006</v>
      </c>
      <c r="AJ275" s="150"/>
      <c r="AK275"/>
      <c r="AL275" s="186"/>
      <c r="AM275" s="129" t="s">
        <v>4359</v>
      </c>
      <c r="AN275" s="151">
        <v>0.18792600000000001</v>
      </c>
      <c r="AO275" s="151">
        <v>0</v>
      </c>
    </row>
    <row r="276" spans="1:41" x14ac:dyDescent="0.2">
      <c r="A276" s="8" t="s">
        <v>4374</v>
      </c>
      <c r="B276" s="8" t="s">
        <v>4375</v>
      </c>
      <c r="C276" s="8" t="s">
        <v>397</v>
      </c>
      <c r="D276" s="8" t="s">
        <v>4693</v>
      </c>
      <c r="E276" s="8" t="s">
        <v>1211</v>
      </c>
      <c r="F276" s="184">
        <v>0.47010000000000002</v>
      </c>
      <c r="G276" s="150">
        <v>35602602</v>
      </c>
      <c r="H276" s="150">
        <v>40710.754520314826</v>
      </c>
      <c r="I276" s="150">
        <v>0.116119</v>
      </c>
      <c r="J276" s="150">
        <v>1.2999999999999999E-5</v>
      </c>
      <c r="K276" s="8" t="s">
        <v>4693</v>
      </c>
      <c r="L276" s="8" t="s">
        <v>1211</v>
      </c>
      <c r="M276" s="184">
        <v>0.47010000000000002</v>
      </c>
      <c r="N276" s="150">
        <v>-35602602</v>
      </c>
      <c r="O276" s="150">
        <v>-35602.6</v>
      </c>
      <c r="P276" s="150">
        <v>-1.1E-5</v>
      </c>
      <c r="Q276" s="150">
        <v>7.5644000000000003E-2</v>
      </c>
      <c r="R276" s="150">
        <v>2401.3434400000001</v>
      </c>
      <c r="S276" s="8" t="s">
        <v>61</v>
      </c>
      <c r="T276" s="8" t="s">
        <v>159</v>
      </c>
      <c r="U276" s="8" t="s">
        <v>97</v>
      </c>
      <c r="V276" s="8" t="s">
        <v>395</v>
      </c>
      <c r="W276" s="8" t="s">
        <v>682</v>
      </c>
      <c r="X276" s="8" t="s">
        <v>4680</v>
      </c>
      <c r="Y276" s="8" t="s">
        <v>62</v>
      </c>
      <c r="Z276" s="8" t="s">
        <v>4681</v>
      </c>
      <c r="AA276" s="8" t="s">
        <v>4682</v>
      </c>
      <c r="AB276" s="8" t="s">
        <v>359</v>
      </c>
      <c r="AC276" s="8" t="s">
        <v>367</v>
      </c>
      <c r="AD276" s="8" t="s">
        <v>55</v>
      </c>
      <c r="AE276" s="8" t="s">
        <v>341</v>
      </c>
      <c r="AF276" s="8" t="s">
        <v>359</v>
      </c>
      <c r="AG276" s="8" t="s">
        <v>359</v>
      </c>
      <c r="AH276" s="183"/>
      <c r="AI276" s="150">
        <v>69110.210000000006</v>
      </c>
      <c r="AJ276" s="150"/>
      <c r="AK276"/>
      <c r="AL276" s="186"/>
      <c r="AM276" s="129" t="s">
        <v>4359</v>
      </c>
      <c r="AN276" s="151">
        <v>0.18904599999999999</v>
      </c>
      <c r="AO276" s="151">
        <v>9.9999999999999995E-7</v>
      </c>
    </row>
    <row r="277" spans="1:41" x14ac:dyDescent="0.2">
      <c r="A277" s="8" t="s">
        <v>4374</v>
      </c>
      <c r="B277" s="8" t="s">
        <v>4377</v>
      </c>
      <c r="C277" s="8" t="s">
        <v>397</v>
      </c>
      <c r="D277" s="8" t="s">
        <v>4694</v>
      </c>
      <c r="E277" s="8" t="s">
        <v>1211</v>
      </c>
      <c r="F277" s="184">
        <v>0.47010000000000002</v>
      </c>
      <c r="G277" s="150">
        <v>64796735.640000001</v>
      </c>
      <c r="H277" s="150">
        <v>74093.581246543283</v>
      </c>
      <c r="I277" s="150">
        <v>0.13114500000000001</v>
      </c>
      <c r="J277" s="150">
        <v>2.9E-5</v>
      </c>
      <c r="K277" s="8" t="s">
        <v>4694</v>
      </c>
      <c r="L277" s="8" t="s">
        <v>1211</v>
      </c>
      <c r="M277" s="184">
        <v>0.47010000000000002</v>
      </c>
      <c r="N277" s="150">
        <v>-64796735.640000001</v>
      </c>
      <c r="O277" s="150">
        <v>-64796.74</v>
      </c>
      <c r="P277" s="150">
        <v>-2.5999999999999998E-5</v>
      </c>
      <c r="Q277" s="150">
        <v>9.3155000000000002E-2</v>
      </c>
      <c r="R277" s="150">
        <v>4370.4450700000007</v>
      </c>
      <c r="S277" s="8" t="s">
        <v>61</v>
      </c>
      <c r="T277" s="8" t="s">
        <v>159</v>
      </c>
      <c r="U277" s="8" t="s">
        <v>97</v>
      </c>
      <c r="V277" s="8" t="s">
        <v>395</v>
      </c>
      <c r="W277" s="8" t="s">
        <v>682</v>
      </c>
      <c r="X277" s="8" t="s">
        <v>4680</v>
      </c>
      <c r="Y277" s="8" t="s">
        <v>62</v>
      </c>
      <c r="Z277" s="8" t="s">
        <v>4681</v>
      </c>
      <c r="AA277" s="8" t="s">
        <v>4682</v>
      </c>
      <c r="AB277" s="8" t="s">
        <v>359</v>
      </c>
      <c r="AC277" s="8" t="s">
        <v>367</v>
      </c>
      <c r="AD277" s="8" t="s">
        <v>55</v>
      </c>
      <c r="AE277" s="8" t="s">
        <v>341</v>
      </c>
      <c r="AF277" s="8" t="s">
        <v>359</v>
      </c>
      <c r="AG277" s="8" t="s">
        <v>359</v>
      </c>
      <c r="AH277" s="183"/>
      <c r="AI277" s="150">
        <v>69110.210000000006</v>
      </c>
      <c r="AJ277" s="150"/>
      <c r="AK277"/>
      <c r="AL277" s="186"/>
      <c r="AM277" s="129" t="s">
        <v>4359</v>
      </c>
      <c r="AN277" s="151">
        <v>0.21173800000000001</v>
      </c>
      <c r="AO277" s="151">
        <v>1.9999999999999999E-6</v>
      </c>
    </row>
    <row r="278" spans="1:41" x14ac:dyDescent="0.2">
      <c r="A278" s="8" t="s">
        <v>4374</v>
      </c>
      <c r="B278" s="8" t="s">
        <v>4379</v>
      </c>
      <c r="C278" s="8" t="s">
        <v>397</v>
      </c>
      <c r="D278" s="8" t="s">
        <v>4695</v>
      </c>
      <c r="E278" s="8" t="s">
        <v>1211</v>
      </c>
      <c r="F278" s="184">
        <v>0.47010000000000002</v>
      </c>
      <c r="G278" s="150">
        <v>2254831.46</v>
      </c>
      <c r="H278" s="150">
        <v>2578.3464433099334</v>
      </c>
      <c r="I278" s="150">
        <v>0.146013</v>
      </c>
      <c r="J278" s="150">
        <v>9.0000000000000002E-6</v>
      </c>
      <c r="K278" s="8" t="s">
        <v>4695</v>
      </c>
      <c r="L278" s="8" t="s">
        <v>1211</v>
      </c>
      <c r="M278" s="184">
        <v>0.47010000000000002</v>
      </c>
      <c r="N278" s="150">
        <v>-2254831.46</v>
      </c>
      <c r="O278" s="150">
        <v>-2254.83</v>
      </c>
      <c r="P278" s="150">
        <v>-7.9999999999999996E-6</v>
      </c>
      <c r="Q278" s="150">
        <v>9.6120999999999998E-2</v>
      </c>
      <c r="R278" s="150">
        <v>152.08507999999998</v>
      </c>
      <c r="S278" s="8" t="s">
        <v>61</v>
      </c>
      <c r="T278" s="8" t="s">
        <v>159</v>
      </c>
      <c r="U278" s="8" t="s">
        <v>97</v>
      </c>
      <c r="V278" s="8" t="s">
        <v>395</v>
      </c>
      <c r="W278" s="8" t="s">
        <v>682</v>
      </c>
      <c r="X278" s="8" t="s">
        <v>4680</v>
      </c>
      <c r="Y278" s="8" t="s">
        <v>62</v>
      </c>
      <c r="Z278" s="8" t="s">
        <v>4681</v>
      </c>
      <c r="AA278" s="8" t="s">
        <v>4682</v>
      </c>
      <c r="AB278" s="8" t="s">
        <v>359</v>
      </c>
      <c r="AC278" s="8" t="s">
        <v>367</v>
      </c>
      <c r="AD278" s="8" t="s">
        <v>55</v>
      </c>
      <c r="AE278" s="8" t="s">
        <v>341</v>
      </c>
      <c r="AF278" s="8" t="s">
        <v>359</v>
      </c>
      <c r="AG278" s="8" t="s">
        <v>359</v>
      </c>
      <c r="AH278" s="183"/>
      <c r="AI278" s="150">
        <v>69110.210000000006</v>
      </c>
      <c r="AJ278" s="150"/>
      <c r="AK278"/>
      <c r="AL278" s="186"/>
      <c r="AM278" s="129" t="s">
        <v>4359</v>
      </c>
      <c r="AN278" s="151">
        <v>0.239096</v>
      </c>
      <c r="AO278" s="151">
        <v>9.9999999999999995E-7</v>
      </c>
    </row>
    <row r="279" spans="1:41" x14ac:dyDescent="0.2">
      <c r="A279" s="8" t="s">
        <v>4374</v>
      </c>
      <c r="B279" s="8" t="s">
        <v>4490</v>
      </c>
      <c r="C279" s="8" t="s">
        <v>397</v>
      </c>
      <c r="D279" s="8" t="s">
        <v>4696</v>
      </c>
      <c r="E279" s="8" t="s">
        <v>1211</v>
      </c>
      <c r="F279" s="184">
        <v>0.47010000000000002</v>
      </c>
      <c r="G279" s="150">
        <v>237350.68</v>
      </c>
      <c r="H279" s="150">
        <v>271.40437141033823</v>
      </c>
      <c r="I279" s="150">
        <v>0.146894</v>
      </c>
      <c r="J279" s="150">
        <v>3.0000000000000001E-6</v>
      </c>
      <c r="K279" s="8" t="s">
        <v>4696</v>
      </c>
      <c r="L279" s="8" t="s">
        <v>1211</v>
      </c>
      <c r="M279" s="184">
        <v>0.47010000000000002</v>
      </c>
      <c r="N279" s="150">
        <v>-237350.68</v>
      </c>
      <c r="O279" s="150">
        <v>-237.35</v>
      </c>
      <c r="P279" s="150">
        <v>-3.0000000000000001E-6</v>
      </c>
      <c r="Q279" s="150">
        <v>0.102196</v>
      </c>
      <c r="R279" s="150">
        <v>16.008959999999998</v>
      </c>
      <c r="S279" s="8" t="s">
        <v>61</v>
      </c>
      <c r="T279" s="8" t="s">
        <v>159</v>
      </c>
      <c r="U279" s="8" t="s">
        <v>97</v>
      </c>
      <c r="V279" s="8" t="s">
        <v>395</v>
      </c>
      <c r="W279" s="8" t="s">
        <v>682</v>
      </c>
      <c r="X279" s="8" t="s">
        <v>4680</v>
      </c>
      <c r="Y279" s="8" t="s">
        <v>62</v>
      </c>
      <c r="Z279" s="8" t="s">
        <v>4681</v>
      </c>
      <c r="AA279" s="8" t="s">
        <v>4682</v>
      </c>
      <c r="AB279" s="8" t="s">
        <v>359</v>
      </c>
      <c r="AC279" s="8" t="s">
        <v>367</v>
      </c>
      <c r="AD279" s="8" t="s">
        <v>55</v>
      </c>
      <c r="AE279" s="8" t="s">
        <v>341</v>
      </c>
      <c r="AF279" s="8" t="s">
        <v>359</v>
      </c>
      <c r="AG279" s="8" t="s">
        <v>359</v>
      </c>
      <c r="AH279" s="183"/>
      <c r="AI279" s="150">
        <v>69110.210000000006</v>
      </c>
      <c r="AJ279" s="150"/>
      <c r="AK279"/>
      <c r="AL279" s="186"/>
      <c r="AM279" s="129" t="s">
        <v>4359</v>
      </c>
      <c r="AN279" s="151">
        <v>-0.39027800000000001</v>
      </c>
      <c r="AO279" s="151">
        <v>0</v>
      </c>
    </row>
    <row r="280" spans="1:41" x14ac:dyDescent="0.2">
      <c r="A280" s="8" t="s">
        <v>4353</v>
      </c>
      <c r="B280" s="8" t="s">
        <v>4447</v>
      </c>
      <c r="C280" s="8" t="s">
        <v>397</v>
      </c>
      <c r="D280" s="8" t="s">
        <v>4697</v>
      </c>
      <c r="E280" s="8" t="s">
        <v>1209</v>
      </c>
      <c r="F280" s="171">
        <v>2.2639999999999998</v>
      </c>
      <c r="G280" s="150">
        <v>522394</v>
      </c>
      <c r="H280" s="150">
        <v>525.87939929328627</v>
      </c>
      <c r="I280" s="150">
        <v>1.9799000000000001E-2</v>
      </c>
      <c r="J280" s="150">
        <v>9.9999999999999995E-7</v>
      </c>
      <c r="K280" s="8" t="s">
        <v>4697</v>
      </c>
      <c r="L280" s="8" t="s">
        <v>1209</v>
      </c>
      <c r="M280" s="171">
        <v>2.2639999999999998</v>
      </c>
      <c r="N280" s="150">
        <v>-522394</v>
      </c>
      <c r="O280" s="150">
        <v>-522.39</v>
      </c>
      <c r="P280" s="150">
        <v>-9.9999999999999995E-7</v>
      </c>
      <c r="Q280" s="150">
        <v>2.6453999999999998E-2</v>
      </c>
      <c r="R280" s="150">
        <v>7.9</v>
      </c>
      <c r="S280" s="8" t="s">
        <v>61</v>
      </c>
      <c r="T280" s="8" t="s">
        <v>67</v>
      </c>
      <c r="U280" s="8" t="s">
        <v>97</v>
      </c>
      <c r="V280" s="8" t="s">
        <v>395</v>
      </c>
      <c r="W280" s="8" t="s">
        <v>682</v>
      </c>
      <c r="X280" s="8" t="s">
        <v>4698</v>
      </c>
      <c r="Y280" s="8" t="s">
        <v>62</v>
      </c>
      <c r="Z280" s="8" t="s">
        <v>4699</v>
      </c>
      <c r="AA280" s="8" t="s">
        <v>4700</v>
      </c>
      <c r="AB280" s="8" t="s">
        <v>359</v>
      </c>
      <c r="AC280" s="8" t="s">
        <v>367</v>
      </c>
      <c r="AD280" s="8" t="s">
        <v>55</v>
      </c>
      <c r="AE280" s="8" t="s">
        <v>341</v>
      </c>
      <c r="AF280" s="8" t="s">
        <v>359</v>
      </c>
      <c r="AG280" s="8" t="s">
        <v>359</v>
      </c>
      <c r="AH280" s="183"/>
      <c r="AI280" s="150">
        <v>106723.3</v>
      </c>
      <c r="AJ280" s="150"/>
      <c r="AK280"/>
      <c r="AL280" s="186"/>
      <c r="AM280" s="129" t="s">
        <v>4359</v>
      </c>
      <c r="AN280" s="151">
        <v>4.594E-3</v>
      </c>
      <c r="AO280" s="151">
        <v>0</v>
      </c>
    </row>
    <row r="281" spans="1:41" x14ac:dyDescent="0.2">
      <c r="A281" s="8" t="s">
        <v>4353</v>
      </c>
      <c r="B281" s="8" t="s">
        <v>4360</v>
      </c>
      <c r="C281" s="8" t="s">
        <v>397</v>
      </c>
      <c r="D281" s="8" t="s">
        <v>4701</v>
      </c>
      <c r="E281" s="8" t="s">
        <v>1209</v>
      </c>
      <c r="F281" s="171">
        <v>2.2639999999999998</v>
      </c>
      <c r="G281" s="150">
        <v>26015221.199999999</v>
      </c>
      <c r="H281" s="150">
        <v>26189.049505300354</v>
      </c>
      <c r="I281" s="150">
        <v>2.2942000000000001E-2</v>
      </c>
      <c r="J281" s="150">
        <v>5.0000000000000004E-6</v>
      </c>
      <c r="K281" s="8" t="s">
        <v>4701</v>
      </c>
      <c r="L281" s="8" t="s">
        <v>1209</v>
      </c>
      <c r="M281" s="171">
        <v>2.2639999999999998</v>
      </c>
      <c r="N281" s="150">
        <v>-26015221.199999999</v>
      </c>
      <c r="O281" s="150">
        <v>-26015.22</v>
      </c>
      <c r="P281" s="150">
        <v>-5.0000000000000004E-6</v>
      </c>
      <c r="Q281" s="150">
        <v>1.8464999999999999E-2</v>
      </c>
      <c r="R281" s="150">
        <v>393.55</v>
      </c>
      <c r="S281" s="8" t="s">
        <v>61</v>
      </c>
      <c r="T281" s="8" t="s">
        <v>67</v>
      </c>
      <c r="U281" s="8" t="s">
        <v>97</v>
      </c>
      <c r="V281" s="8" t="s">
        <v>395</v>
      </c>
      <c r="W281" s="8" t="s">
        <v>682</v>
      </c>
      <c r="X281" s="8" t="s">
        <v>4698</v>
      </c>
      <c r="Y281" s="8" t="s">
        <v>62</v>
      </c>
      <c r="Z281" s="8" t="s">
        <v>4699</v>
      </c>
      <c r="AA281" s="8" t="s">
        <v>4700</v>
      </c>
      <c r="AB281" s="8" t="s">
        <v>359</v>
      </c>
      <c r="AC281" s="8" t="s">
        <v>367</v>
      </c>
      <c r="AD281" s="8" t="s">
        <v>55</v>
      </c>
      <c r="AE281" s="8" t="s">
        <v>341</v>
      </c>
      <c r="AF281" s="8" t="s">
        <v>359</v>
      </c>
      <c r="AG281" s="8" t="s">
        <v>359</v>
      </c>
      <c r="AH281" s="183"/>
      <c r="AI281" s="150">
        <v>106723.3</v>
      </c>
      <c r="AJ281" s="150"/>
      <c r="AK281"/>
      <c r="AL281" s="186"/>
      <c r="AM281" s="129" t="s">
        <v>4359</v>
      </c>
      <c r="AN281" s="151">
        <v>1.1733E-2</v>
      </c>
      <c r="AO281" s="151">
        <v>0</v>
      </c>
    </row>
    <row r="282" spans="1:41" x14ac:dyDescent="0.2">
      <c r="A282" s="8" t="s">
        <v>4362</v>
      </c>
      <c r="B282" s="8" t="s">
        <v>4362</v>
      </c>
      <c r="C282" s="8" t="s">
        <v>397</v>
      </c>
      <c r="D282" s="8" t="s">
        <v>4702</v>
      </c>
      <c r="E282" s="8" t="s">
        <v>1209</v>
      </c>
      <c r="F282" s="171">
        <v>2.2639999999999998</v>
      </c>
      <c r="G282" s="150">
        <v>8358304</v>
      </c>
      <c r="H282" s="150">
        <v>8414.1480565371021</v>
      </c>
      <c r="I282" s="150">
        <v>2.1114999999999998E-2</v>
      </c>
      <c r="J282" s="150">
        <v>1.9999999999999999E-6</v>
      </c>
      <c r="K282" s="8" t="s">
        <v>4702</v>
      </c>
      <c r="L282" s="8" t="s">
        <v>1209</v>
      </c>
      <c r="M282" s="171">
        <v>2.2639999999999998</v>
      </c>
      <c r="N282" s="150">
        <v>-8358304</v>
      </c>
      <c r="O282" s="150">
        <v>-8358.2999999999993</v>
      </c>
      <c r="P282" s="150">
        <v>-1.9999999999999999E-6</v>
      </c>
      <c r="Q282" s="150">
        <v>2.3202E-2</v>
      </c>
      <c r="R282" s="150">
        <v>126.44</v>
      </c>
      <c r="S282" s="8" t="s">
        <v>61</v>
      </c>
      <c r="T282" s="8" t="s">
        <v>67</v>
      </c>
      <c r="U282" s="8" t="s">
        <v>97</v>
      </c>
      <c r="V282" s="8" t="s">
        <v>395</v>
      </c>
      <c r="W282" s="8" t="s">
        <v>682</v>
      </c>
      <c r="X282" s="8" t="s">
        <v>4698</v>
      </c>
      <c r="Y282" s="8" t="s">
        <v>62</v>
      </c>
      <c r="Z282" s="8" t="s">
        <v>4699</v>
      </c>
      <c r="AA282" s="8" t="s">
        <v>4700</v>
      </c>
      <c r="AB282" s="8" t="s">
        <v>359</v>
      </c>
      <c r="AC282" s="8" t="s">
        <v>367</v>
      </c>
      <c r="AD282" s="8" t="s">
        <v>55</v>
      </c>
      <c r="AE282" s="8" t="s">
        <v>341</v>
      </c>
      <c r="AF282" s="8" t="s">
        <v>359</v>
      </c>
      <c r="AG282" s="8" t="s">
        <v>359</v>
      </c>
      <c r="AH282" s="183"/>
      <c r="AI282" s="150">
        <v>106723.3</v>
      </c>
      <c r="AJ282" s="150"/>
      <c r="AK282"/>
      <c r="AL282" s="186"/>
      <c r="AM282" s="129" t="s">
        <v>4359</v>
      </c>
      <c r="AN282" s="151">
        <v>1.3927E-2</v>
      </c>
      <c r="AO282" s="151">
        <v>0</v>
      </c>
    </row>
    <row r="283" spans="1:41" x14ac:dyDescent="0.2">
      <c r="A283" s="8" t="s">
        <v>4367</v>
      </c>
      <c r="B283" s="8" t="s">
        <v>4367</v>
      </c>
      <c r="C283" s="8" t="s">
        <v>397</v>
      </c>
      <c r="D283" s="8" t="s">
        <v>4703</v>
      </c>
      <c r="E283" s="8" t="s">
        <v>1209</v>
      </c>
      <c r="F283" s="171">
        <v>2.2639999999999998</v>
      </c>
      <c r="G283" s="150">
        <v>417915.2</v>
      </c>
      <c r="H283" s="150">
        <v>420.71151943462894</v>
      </c>
      <c r="I283" s="150">
        <v>4.3982E-2</v>
      </c>
      <c r="J283" s="150">
        <v>1.9999999999999999E-6</v>
      </c>
      <c r="K283" s="8" t="s">
        <v>4703</v>
      </c>
      <c r="L283" s="8" t="s">
        <v>1209</v>
      </c>
      <c r="M283" s="171">
        <v>2.2639999999999998</v>
      </c>
      <c r="N283" s="150">
        <v>-417915.2</v>
      </c>
      <c r="O283" s="150">
        <v>-417.92</v>
      </c>
      <c r="P283" s="150">
        <v>-1.9999999999999999E-6</v>
      </c>
      <c r="Q283" s="150">
        <v>4.9207000000000001E-2</v>
      </c>
      <c r="R283" s="150">
        <v>6.32</v>
      </c>
      <c r="S283" s="8" t="s">
        <v>61</v>
      </c>
      <c r="T283" s="8" t="s">
        <v>67</v>
      </c>
      <c r="U283" s="8" t="s">
        <v>97</v>
      </c>
      <c r="V283" s="8" t="s">
        <v>395</v>
      </c>
      <c r="W283" s="8" t="s">
        <v>682</v>
      </c>
      <c r="X283" s="8" t="s">
        <v>4698</v>
      </c>
      <c r="Y283" s="8" t="s">
        <v>62</v>
      </c>
      <c r="Z283" s="8" t="s">
        <v>4699</v>
      </c>
      <c r="AA283" s="8" t="s">
        <v>4700</v>
      </c>
      <c r="AB283" s="8" t="s">
        <v>359</v>
      </c>
      <c r="AC283" s="8" t="s">
        <v>367</v>
      </c>
      <c r="AD283" s="8" t="s">
        <v>55</v>
      </c>
      <c r="AE283" s="8" t="s">
        <v>341</v>
      </c>
      <c r="AF283" s="8" t="s">
        <v>359</v>
      </c>
      <c r="AG283" s="8" t="s">
        <v>359</v>
      </c>
      <c r="AH283" s="183"/>
      <c r="AI283" s="150">
        <v>106723.3</v>
      </c>
      <c r="AJ283" s="150"/>
      <c r="AK283"/>
      <c r="AL283" s="186"/>
      <c r="AM283" s="129" t="s">
        <v>4359</v>
      </c>
      <c r="AN283" s="151">
        <v>2.3089999999999999E-3</v>
      </c>
      <c r="AO283" s="151">
        <v>0</v>
      </c>
    </row>
    <row r="284" spans="1:41" x14ac:dyDescent="0.2">
      <c r="A284" s="8" t="s">
        <v>4353</v>
      </c>
      <c r="B284" s="8" t="s">
        <v>4354</v>
      </c>
      <c r="C284" s="8" t="s">
        <v>397</v>
      </c>
      <c r="D284" s="8" t="s">
        <v>4704</v>
      </c>
      <c r="E284" s="8" t="s">
        <v>1209</v>
      </c>
      <c r="F284" s="171">
        <v>2.2639999999999998</v>
      </c>
      <c r="G284" s="150">
        <v>33015300.800000001</v>
      </c>
      <c r="H284" s="150">
        <v>33235.900706713786</v>
      </c>
      <c r="I284" s="150">
        <v>2.3234000000000001E-2</v>
      </c>
      <c r="J284" s="150">
        <v>3.0000000000000001E-6</v>
      </c>
      <c r="K284" s="8" t="s">
        <v>4704</v>
      </c>
      <c r="L284" s="8" t="s">
        <v>1209</v>
      </c>
      <c r="M284" s="171">
        <v>2.2639999999999998</v>
      </c>
      <c r="N284" s="150">
        <v>-33015300.800000001</v>
      </c>
      <c r="O284" s="150">
        <v>-33015.300000000003</v>
      </c>
      <c r="P284" s="150">
        <v>-3.0000000000000001E-6</v>
      </c>
      <c r="Q284" s="150">
        <v>1.9633000000000001E-2</v>
      </c>
      <c r="R284" s="150">
        <v>499.44</v>
      </c>
      <c r="S284" s="8" t="s">
        <v>61</v>
      </c>
      <c r="T284" s="8" t="s">
        <v>67</v>
      </c>
      <c r="U284" s="8" t="s">
        <v>97</v>
      </c>
      <c r="V284" s="8" t="s">
        <v>395</v>
      </c>
      <c r="W284" s="8" t="s">
        <v>682</v>
      </c>
      <c r="X284" s="8" t="s">
        <v>4698</v>
      </c>
      <c r="Y284" s="8" t="s">
        <v>62</v>
      </c>
      <c r="Z284" s="8" t="s">
        <v>4699</v>
      </c>
      <c r="AA284" s="8" t="s">
        <v>4700</v>
      </c>
      <c r="AB284" s="8" t="s">
        <v>359</v>
      </c>
      <c r="AC284" s="8" t="s">
        <v>367</v>
      </c>
      <c r="AD284" s="8" t="s">
        <v>55</v>
      </c>
      <c r="AE284" s="8" t="s">
        <v>341</v>
      </c>
      <c r="AF284" s="8" t="s">
        <v>359</v>
      </c>
      <c r="AG284" s="8" t="s">
        <v>359</v>
      </c>
      <c r="AH284" s="183"/>
      <c r="AI284" s="150">
        <v>106723.3</v>
      </c>
      <c r="AJ284" s="150"/>
      <c r="AK284"/>
      <c r="AL284" s="186"/>
      <c r="AM284" s="129" t="s">
        <v>4359</v>
      </c>
      <c r="AN284" s="151">
        <v>7.6109999999999997E-3</v>
      </c>
      <c r="AO284" s="151">
        <v>0</v>
      </c>
    </row>
    <row r="285" spans="1:41" x14ac:dyDescent="0.2">
      <c r="A285" s="8" t="s">
        <v>4362</v>
      </c>
      <c r="B285" s="8" t="s">
        <v>4363</v>
      </c>
      <c r="C285" s="8" t="s">
        <v>397</v>
      </c>
      <c r="D285" s="8" t="s">
        <v>4705</v>
      </c>
      <c r="E285" s="8" t="s">
        <v>1209</v>
      </c>
      <c r="F285" s="171">
        <v>2.2639999999999998</v>
      </c>
      <c r="G285" s="150">
        <v>47642332.799999997</v>
      </c>
      <c r="H285" s="150">
        <v>47960.664805653716</v>
      </c>
      <c r="I285" s="150">
        <v>1.8112E-2</v>
      </c>
      <c r="J285" s="150">
        <v>1.9999999999999999E-6</v>
      </c>
      <c r="K285" s="8" t="s">
        <v>4705</v>
      </c>
      <c r="L285" s="8" t="s">
        <v>1209</v>
      </c>
      <c r="M285" s="171">
        <v>2.2639999999999998</v>
      </c>
      <c r="N285" s="150">
        <v>-47642332.799999997</v>
      </c>
      <c r="O285" s="150">
        <v>-47642.33</v>
      </c>
      <c r="P285" s="150">
        <v>-1.9999999999999999E-6</v>
      </c>
      <c r="Q285" s="150">
        <v>1.5358E-2</v>
      </c>
      <c r="R285" s="150">
        <v>720.71</v>
      </c>
      <c r="S285" s="8" t="s">
        <v>61</v>
      </c>
      <c r="T285" s="8" t="s">
        <v>67</v>
      </c>
      <c r="U285" s="8" t="s">
        <v>97</v>
      </c>
      <c r="V285" s="8" t="s">
        <v>395</v>
      </c>
      <c r="W285" s="8" t="s">
        <v>682</v>
      </c>
      <c r="X285" s="8" t="s">
        <v>4698</v>
      </c>
      <c r="Y285" s="8" t="s">
        <v>62</v>
      </c>
      <c r="Z285" s="8" t="s">
        <v>4699</v>
      </c>
      <c r="AA285" s="8" t="s">
        <v>4700</v>
      </c>
      <c r="AB285" s="8" t="s">
        <v>359</v>
      </c>
      <c r="AC285" s="8" t="s">
        <v>367</v>
      </c>
      <c r="AD285" s="8" t="s">
        <v>55</v>
      </c>
      <c r="AE285" s="8" t="s">
        <v>341</v>
      </c>
      <c r="AF285" s="8" t="s">
        <v>359</v>
      </c>
      <c r="AG285" s="8" t="s">
        <v>359</v>
      </c>
      <c r="AH285" s="183"/>
      <c r="AI285" s="150">
        <v>106723.3</v>
      </c>
      <c r="AJ285" s="150"/>
      <c r="AK285"/>
      <c r="AL285" s="186"/>
      <c r="AM285" s="129" t="s">
        <v>4359</v>
      </c>
      <c r="AN285" s="151">
        <v>6.3160000000000004E-3</v>
      </c>
      <c r="AO285" s="151">
        <v>0</v>
      </c>
    </row>
    <row r="286" spans="1:41" x14ac:dyDescent="0.2">
      <c r="A286" s="8" t="s">
        <v>4362</v>
      </c>
      <c r="B286" s="8" t="s">
        <v>4497</v>
      </c>
      <c r="C286" s="8" t="s">
        <v>397</v>
      </c>
      <c r="D286" s="8" t="s">
        <v>4706</v>
      </c>
      <c r="E286" s="8" t="s">
        <v>1209</v>
      </c>
      <c r="F286" s="171">
        <v>2.2639999999999998</v>
      </c>
      <c r="G286" s="150">
        <v>313436.40000000002</v>
      </c>
      <c r="H286" s="150">
        <v>315.53363957597173</v>
      </c>
      <c r="I286" s="150">
        <v>1.4423E-2</v>
      </c>
      <c r="J286" s="150">
        <v>9.9999999999999995E-7</v>
      </c>
      <c r="K286" s="8" t="s">
        <v>4706</v>
      </c>
      <c r="L286" s="8" t="s">
        <v>1209</v>
      </c>
      <c r="M286" s="171">
        <v>2.2639999999999998</v>
      </c>
      <c r="N286" s="150">
        <v>-313436.40000000002</v>
      </c>
      <c r="O286" s="150">
        <v>-313.44</v>
      </c>
      <c r="P286" s="150">
        <v>-9.9999999999999995E-7</v>
      </c>
      <c r="Q286" s="150">
        <v>1.7294E-2</v>
      </c>
      <c r="R286" s="150">
        <v>4.74</v>
      </c>
      <c r="S286" s="8" t="s">
        <v>61</v>
      </c>
      <c r="T286" s="8" t="s">
        <v>67</v>
      </c>
      <c r="U286" s="8" t="s">
        <v>97</v>
      </c>
      <c r="V286" s="8" t="s">
        <v>395</v>
      </c>
      <c r="W286" s="8" t="s">
        <v>682</v>
      </c>
      <c r="X286" s="8" t="s">
        <v>4698</v>
      </c>
      <c r="Y286" s="8" t="s">
        <v>62</v>
      </c>
      <c r="Z286" s="8" t="s">
        <v>4699</v>
      </c>
      <c r="AA286" s="8" t="s">
        <v>4700</v>
      </c>
      <c r="AB286" s="8" t="s">
        <v>359</v>
      </c>
      <c r="AC286" s="8" t="s">
        <v>367</v>
      </c>
      <c r="AD286" s="8" t="s">
        <v>55</v>
      </c>
      <c r="AE286" s="8" t="s">
        <v>341</v>
      </c>
      <c r="AF286" s="8" t="s">
        <v>359</v>
      </c>
      <c r="AG286" s="8" t="s">
        <v>359</v>
      </c>
      <c r="AH286" s="183"/>
      <c r="AI286" s="150">
        <v>106723.3</v>
      </c>
      <c r="AJ286" s="150"/>
      <c r="AK286"/>
      <c r="AL286" s="186"/>
      <c r="AM286" s="129" t="s">
        <v>4359</v>
      </c>
      <c r="AN286" s="151">
        <v>6.5859999999999998E-3</v>
      </c>
      <c r="AO286" s="151">
        <v>0</v>
      </c>
    </row>
    <row r="287" spans="1:41" x14ac:dyDescent="0.2">
      <c r="A287" s="8" t="s">
        <v>4362</v>
      </c>
      <c r="B287" s="8" t="s">
        <v>4365</v>
      </c>
      <c r="C287" s="8" t="s">
        <v>397</v>
      </c>
      <c r="D287" s="8" t="s">
        <v>4707</v>
      </c>
      <c r="E287" s="8" t="s">
        <v>1209</v>
      </c>
      <c r="F287" s="171">
        <v>2.2639999999999998</v>
      </c>
      <c r="G287" s="150">
        <v>39075071.200000003</v>
      </c>
      <c r="H287" s="150">
        <v>39336.160989399286</v>
      </c>
      <c r="I287" s="150">
        <v>1.8027000000000001E-2</v>
      </c>
      <c r="J287" s="150">
        <v>3.9999999999999998E-6</v>
      </c>
      <c r="K287" s="8" t="s">
        <v>4707</v>
      </c>
      <c r="L287" s="8" t="s">
        <v>1209</v>
      </c>
      <c r="M287" s="171">
        <v>2.2639999999999998</v>
      </c>
      <c r="N287" s="150">
        <v>-39075071.200000003</v>
      </c>
      <c r="O287" s="150">
        <v>-39075.07</v>
      </c>
      <c r="P287" s="150">
        <v>-3.9999999999999998E-6</v>
      </c>
      <c r="Q287" s="150">
        <v>1.4463999999999999E-2</v>
      </c>
      <c r="R287" s="150">
        <v>591.11</v>
      </c>
      <c r="S287" s="8" t="s">
        <v>61</v>
      </c>
      <c r="T287" s="8" t="s">
        <v>67</v>
      </c>
      <c r="U287" s="8" t="s">
        <v>97</v>
      </c>
      <c r="V287" s="8" t="s">
        <v>395</v>
      </c>
      <c r="W287" s="8" t="s">
        <v>682</v>
      </c>
      <c r="X287" s="8" t="s">
        <v>4698</v>
      </c>
      <c r="Y287" s="8" t="s">
        <v>62</v>
      </c>
      <c r="Z287" s="8" t="s">
        <v>4699</v>
      </c>
      <c r="AA287" s="8" t="s">
        <v>4700</v>
      </c>
      <c r="AB287" s="8" t="s">
        <v>359</v>
      </c>
      <c r="AC287" s="8" t="s">
        <v>367</v>
      </c>
      <c r="AD287" s="8" t="s">
        <v>55</v>
      </c>
      <c r="AE287" s="8" t="s">
        <v>341</v>
      </c>
      <c r="AF287" s="8" t="s">
        <v>359</v>
      </c>
      <c r="AG287" s="8" t="s">
        <v>359</v>
      </c>
      <c r="AH287" s="183"/>
      <c r="AI287" s="150">
        <v>106723.3</v>
      </c>
      <c r="AJ287" s="150"/>
      <c r="AK287"/>
      <c r="AL287" s="186"/>
      <c r="AM287" s="129" t="s">
        <v>4359</v>
      </c>
      <c r="AN287" s="151">
        <v>1.5514E-2</v>
      </c>
      <c r="AO287" s="151">
        <v>0</v>
      </c>
    </row>
    <row r="288" spans="1:41" x14ac:dyDescent="0.2">
      <c r="A288" s="8" t="s">
        <v>4367</v>
      </c>
      <c r="B288" s="8" t="s">
        <v>4368</v>
      </c>
      <c r="C288" s="8" t="s">
        <v>397</v>
      </c>
      <c r="D288" s="8" t="s">
        <v>4708</v>
      </c>
      <c r="E288" s="8" t="s">
        <v>1209</v>
      </c>
      <c r="F288" s="171">
        <v>2.2639999999999998</v>
      </c>
      <c r="G288" s="150">
        <v>2403012.4</v>
      </c>
      <c r="H288" s="150">
        <v>2419.0656537102473</v>
      </c>
      <c r="I288" s="150">
        <v>6.2968999999999997E-2</v>
      </c>
      <c r="J288" s="150">
        <v>6.9999999999999999E-6</v>
      </c>
      <c r="K288" s="8" t="s">
        <v>4708</v>
      </c>
      <c r="L288" s="8" t="s">
        <v>1209</v>
      </c>
      <c r="M288" s="171">
        <v>2.2639999999999998</v>
      </c>
      <c r="N288" s="150">
        <v>-2403012.4</v>
      </c>
      <c r="O288" s="150">
        <v>-2403.0100000000002</v>
      </c>
      <c r="P288" s="150">
        <v>-6.9999999999999999E-6</v>
      </c>
      <c r="Q288" s="150">
        <v>6.0809000000000002E-2</v>
      </c>
      <c r="R288" s="150">
        <v>36.35</v>
      </c>
      <c r="S288" s="8" t="s">
        <v>61</v>
      </c>
      <c r="T288" s="8" t="s">
        <v>67</v>
      </c>
      <c r="U288" s="8" t="s">
        <v>97</v>
      </c>
      <c r="V288" s="8" t="s">
        <v>395</v>
      </c>
      <c r="W288" s="8" t="s">
        <v>682</v>
      </c>
      <c r="X288" s="8" t="s">
        <v>4698</v>
      </c>
      <c r="Y288" s="8" t="s">
        <v>62</v>
      </c>
      <c r="Z288" s="8" t="s">
        <v>4699</v>
      </c>
      <c r="AA288" s="8" t="s">
        <v>4700</v>
      </c>
      <c r="AB288" s="8" t="s">
        <v>359</v>
      </c>
      <c r="AC288" s="8" t="s">
        <v>367</v>
      </c>
      <c r="AD288" s="8" t="s">
        <v>55</v>
      </c>
      <c r="AE288" s="8" t="s">
        <v>341</v>
      </c>
      <c r="AF288" s="8" t="s">
        <v>359</v>
      </c>
      <c r="AG288" s="8" t="s">
        <v>359</v>
      </c>
      <c r="AH288" s="183"/>
      <c r="AI288" s="150">
        <v>106723.3</v>
      </c>
      <c r="AJ288" s="150"/>
      <c r="AK288"/>
      <c r="AL288" s="186"/>
      <c r="AM288" s="129" t="s">
        <v>4359</v>
      </c>
      <c r="AN288" s="151">
        <v>1.3736999999999999E-2</v>
      </c>
      <c r="AO288" s="151">
        <v>0</v>
      </c>
    </row>
    <row r="289" spans="1:41" x14ac:dyDescent="0.2">
      <c r="A289" s="8" t="s">
        <v>4353</v>
      </c>
      <c r="B289" s="8" t="s">
        <v>4370</v>
      </c>
      <c r="C289" s="8" t="s">
        <v>397</v>
      </c>
      <c r="D289" s="8" t="s">
        <v>4709</v>
      </c>
      <c r="E289" s="8" t="s">
        <v>1209</v>
      </c>
      <c r="F289" s="171">
        <v>2.2639999999999998</v>
      </c>
      <c r="G289" s="150">
        <v>5641855.2000000002</v>
      </c>
      <c r="H289" s="150">
        <v>5679.5587632508823</v>
      </c>
      <c r="I289" s="150">
        <v>1.0992E-2</v>
      </c>
      <c r="J289" s="150">
        <v>9.9999999999999995E-7</v>
      </c>
      <c r="K289" s="8" t="s">
        <v>4709</v>
      </c>
      <c r="L289" s="8" t="s">
        <v>1209</v>
      </c>
      <c r="M289" s="171">
        <v>2.2639999999999998</v>
      </c>
      <c r="N289" s="150">
        <v>-5641855.2000000002</v>
      </c>
      <c r="O289" s="150">
        <v>-5641.86</v>
      </c>
      <c r="P289" s="150">
        <v>-9.9999999999999995E-7</v>
      </c>
      <c r="Q289" s="150">
        <v>9.044E-3</v>
      </c>
      <c r="R289" s="150">
        <v>85.35</v>
      </c>
      <c r="S289" s="8" t="s">
        <v>61</v>
      </c>
      <c r="T289" s="8" t="s">
        <v>67</v>
      </c>
      <c r="U289" s="8" t="s">
        <v>97</v>
      </c>
      <c r="V289" s="8" t="s">
        <v>395</v>
      </c>
      <c r="W289" s="8" t="s">
        <v>682</v>
      </c>
      <c r="X289" s="8" t="s">
        <v>4698</v>
      </c>
      <c r="Y289" s="8" t="s">
        <v>62</v>
      </c>
      <c r="Z289" s="8" t="s">
        <v>4699</v>
      </c>
      <c r="AA289" s="8" t="s">
        <v>4700</v>
      </c>
      <c r="AB289" s="8" t="s">
        <v>359</v>
      </c>
      <c r="AC289" s="8" t="s">
        <v>367</v>
      </c>
      <c r="AD289" s="8" t="s">
        <v>55</v>
      </c>
      <c r="AE289" s="8" t="s">
        <v>341</v>
      </c>
      <c r="AF289" s="8" t="s">
        <v>359</v>
      </c>
      <c r="AG289" s="8" t="s">
        <v>359</v>
      </c>
      <c r="AH289" s="183"/>
      <c r="AI289" s="150">
        <v>106723.3</v>
      </c>
      <c r="AJ289" s="150"/>
      <c r="AK289"/>
      <c r="AL289" s="186"/>
      <c r="AM289" s="129" t="s">
        <v>4359</v>
      </c>
      <c r="AN289" s="151">
        <v>7.5389999999999997E-3</v>
      </c>
      <c r="AO289" s="151">
        <v>0</v>
      </c>
    </row>
    <row r="290" spans="1:41" x14ac:dyDescent="0.2">
      <c r="A290" s="8" t="s">
        <v>4353</v>
      </c>
      <c r="B290" s="8" t="s">
        <v>4372</v>
      </c>
      <c r="C290" s="8" t="s">
        <v>397</v>
      </c>
      <c r="D290" s="8" t="s">
        <v>4710</v>
      </c>
      <c r="E290" s="8" t="s">
        <v>1209</v>
      </c>
      <c r="F290" s="171">
        <v>2.2639999999999998</v>
      </c>
      <c r="G290" s="150">
        <v>19433056.800000001</v>
      </c>
      <c r="H290" s="150">
        <v>19562.905406360427</v>
      </c>
      <c r="I290" s="150">
        <v>3.5878E-2</v>
      </c>
      <c r="J290" s="150">
        <v>3.0000000000000001E-6</v>
      </c>
      <c r="K290" s="8" t="s">
        <v>4710</v>
      </c>
      <c r="L290" s="8" t="s">
        <v>1209</v>
      </c>
      <c r="M290" s="171">
        <v>2.2639999999999998</v>
      </c>
      <c r="N290" s="150">
        <v>-19433056.800000001</v>
      </c>
      <c r="O290" s="150">
        <v>-19433.060000000001</v>
      </c>
      <c r="P290" s="150">
        <v>-3.0000000000000001E-6</v>
      </c>
      <c r="Q290" s="150">
        <v>3.6992999999999998E-2</v>
      </c>
      <c r="R290" s="150">
        <v>293.97000000000003</v>
      </c>
      <c r="S290" s="8" t="s">
        <v>61</v>
      </c>
      <c r="T290" s="8" t="s">
        <v>67</v>
      </c>
      <c r="U290" s="8" t="s">
        <v>97</v>
      </c>
      <c r="V290" s="8" t="s">
        <v>395</v>
      </c>
      <c r="W290" s="8" t="s">
        <v>682</v>
      </c>
      <c r="X290" s="8" t="s">
        <v>4698</v>
      </c>
      <c r="Y290" s="8" t="s">
        <v>62</v>
      </c>
      <c r="Z290" s="8" t="s">
        <v>4699</v>
      </c>
      <c r="AA290" s="8" t="s">
        <v>4700</v>
      </c>
      <c r="AB290" s="8" t="s">
        <v>359</v>
      </c>
      <c r="AC290" s="8" t="s">
        <v>367</v>
      </c>
      <c r="AD290" s="8" t="s">
        <v>55</v>
      </c>
      <c r="AE290" s="8" t="s">
        <v>341</v>
      </c>
      <c r="AF290" s="8" t="s">
        <v>359</v>
      </c>
      <c r="AG290" s="8" t="s">
        <v>359</v>
      </c>
      <c r="AH290" s="183"/>
      <c r="AI290" s="150">
        <v>106723.3</v>
      </c>
      <c r="AJ290" s="150"/>
      <c r="AK290"/>
      <c r="AL290" s="186"/>
      <c r="AM290" s="129" t="s">
        <v>4359</v>
      </c>
      <c r="AN290" s="151">
        <v>1.5089999999999999E-2</v>
      </c>
      <c r="AO290" s="151">
        <v>0</v>
      </c>
    </row>
    <row r="291" spans="1:41" x14ac:dyDescent="0.2">
      <c r="A291" s="8" t="s">
        <v>4374</v>
      </c>
      <c r="B291" s="8" t="s">
        <v>4375</v>
      </c>
      <c r="C291" s="8" t="s">
        <v>397</v>
      </c>
      <c r="D291" s="8" t="s">
        <v>4711</v>
      </c>
      <c r="E291" s="8" t="s">
        <v>1209</v>
      </c>
      <c r="F291" s="171">
        <v>2.2639999999999998</v>
      </c>
      <c r="G291" s="150">
        <v>3970194.4</v>
      </c>
      <c r="H291" s="150">
        <v>3996.7182685512375</v>
      </c>
      <c r="I291" s="150">
        <v>1.1402000000000001E-2</v>
      </c>
      <c r="J291" s="150">
        <v>9.9999999999999995E-7</v>
      </c>
      <c r="K291" s="8" t="s">
        <v>4711</v>
      </c>
      <c r="L291" s="8" t="s">
        <v>1209</v>
      </c>
      <c r="M291" s="171">
        <v>2.2639999999999998</v>
      </c>
      <c r="N291" s="150">
        <v>-3970194.4</v>
      </c>
      <c r="O291" s="150">
        <v>-3970.19</v>
      </c>
      <c r="P291" s="150">
        <v>-9.9999999999999995E-7</v>
      </c>
      <c r="Q291" s="150">
        <v>8.4349999999999998E-3</v>
      </c>
      <c r="R291" s="150">
        <v>60.06</v>
      </c>
      <c r="S291" s="8" t="s">
        <v>61</v>
      </c>
      <c r="T291" s="8" t="s">
        <v>67</v>
      </c>
      <c r="U291" s="8" t="s">
        <v>97</v>
      </c>
      <c r="V291" s="8" t="s">
        <v>395</v>
      </c>
      <c r="W291" s="8" t="s">
        <v>682</v>
      </c>
      <c r="X291" s="8" t="s">
        <v>4698</v>
      </c>
      <c r="Y291" s="8" t="s">
        <v>62</v>
      </c>
      <c r="Z291" s="8" t="s">
        <v>4699</v>
      </c>
      <c r="AA291" s="8" t="s">
        <v>4700</v>
      </c>
      <c r="AB291" s="8" t="s">
        <v>359</v>
      </c>
      <c r="AC291" s="8" t="s">
        <v>367</v>
      </c>
      <c r="AD291" s="8" t="s">
        <v>55</v>
      </c>
      <c r="AE291" s="8" t="s">
        <v>341</v>
      </c>
      <c r="AF291" s="8" t="s">
        <v>359</v>
      </c>
      <c r="AG291" s="8" t="s">
        <v>359</v>
      </c>
      <c r="AH291" s="183"/>
      <c r="AI291" s="150">
        <v>106723.3</v>
      </c>
      <c r="AJ291" s="150"/>
      <c r="AK291"/>
      <c r="AL291" s="186"/>
      <c r="AM291" s="129" t="s">
        <v>4359</v>
      </c>
      <c r="AN291" s="151">
        <v>4.7349999999999996E-3</v>
      </c>
      <c r="AO291" s="151">
        <v>0</v>
      </c>
    </row>
    <row r="292" spans="1:41" x14ac:dyDescent="0.2">
      <c r="A292" s="8" t="s">
        <v>4374</v>
      </c>
      <c r="B292" s="8" t="s">
        <v>4377</v>
      </c>
      <c r="C292" s="8" t="s">
        <v>397</v>
      </c>
      <c r="D292" s="8" t="s">
        <v>4712</v>
      </c>
      <c r="E292" s="8" t="s">
        <v>1209</v>
      </c>
      <c r="F292" s="171">
        <v>2.2639999999999998</v>
      </c>
      <c r="G292" s="150">
        <v>7417994.7999999998</v>
      </c>
      <c r="H292" s="150">
        <v>7467.5571378091881</v>
      </c>
      <c r="I292" s="150">
        <v>1.3220000000000001E-2</v>
      </c>
      <c r="J292" s="150">
        <v>3.0000000000000001E-6</v>
      </c>
      <c r="K292" s="8" t="s">
        <v>4712</v>
      </c>
      <c r="L292" s="8" t="s">
        <v>1209</v>
      </c>
      <c r="M292" s="171">
        <v>2.2639999999999998</v>
      </c>
      <c r="N292" s="150">
        <v>-7417994.7999999998</v>
      </c>
      <c r="O292" s="150">
        <v>-7417.99</v>
      </c>
      <c r="P292" s="150">
        <v>-3.0000000000000001E-6</v>
      </c>
      <c r="Q292" s="150">
        <v>1.0664999999999999E-2</v>
      </c>
      <c r="R292" s="150">
        <v>112.22</v>
      </c>
      <c r="S292" s="8" t="s">
        <v>61</v>
      </c>
      <c r="T292" s="8" t="s">
        <v>67</v>
      </c>
      <c r="U292" s="8" t="s">
        <v>97</v>
      </c>
      <c r="V292" s="8" t="s">
        <v>395</v>
      </c>
      <c r="W292" s="8" t="s">
        <v>682</v>
      </c>
      <c r="X292" s="8" t="s">
        <v>4698</v>
      </c>
      <c r="Y292" s="8" t="s">
        <v>62</v>
      </c>
      <c r="Z292" s="8" t="s">
        <v>4699</v>
      </c>
      <c r="AA292" s="8" t="s">
        <v>4700</v>
      </c>
      <c r="AB292" s="8" t="s">
        <v>359</v>
      </c>
      <c r="AC292" s="8" t="s">
        <v>367</v>
      </c>
      <c r="AD292" s="8" t="s">
        <v>55</v>
      </c>
      <c r="AE292" s="8" t="s">
        <v>341</v>
      </c>
      <c r="AF292" s="8" t="s">
        <v>359</v>
      </c>
      <c r="AG292" s="8" t="s">
        <v>359</v>
      </c>
      <c r="AH292" s="183"/>
      <c r="AI292" s="150">
        <v>106723.3</v>
      </c>
      <c r="AJ292" s="150"/>
      <c r="AK292"/>
      <c r="AL292" s="186"/>
      <c r="AM292" s="129" t="s">
        <v>4359</v>
      </c>
      <c r="AN292" s="151">
        <v>5.4440000000000001E-3</v>
      </c>
      <c r="AO292" s="151">
        <v>0</v>
      </c>
    </row>
    <row r="293" spans="1:41" x14ac:dyDescent="0.2">
      <c r="A293" s="8" t="s">
        <v>4374</v>
      </c>
      <c r="B293" s="8" t="s">
        <v>4379</v>
      </c>
      <c r="C293" s="8" t="s">
        <v>397</v>
      </c>
      <c r="D293" s="8" t="s">
        <v>4713</v>
      </c>
      <c r="E293" s="8" t="s">
        <v>1209</v>
      </c>
      <c r="F293" s="171">
        <v>2.2639999999999998</v>
      </c>
      <c r="G293" s="150">
        <v>313436.40000000002</v>
      </c>
      <c r="H293" s="150">
        <v>315.53363957597173</v>
      </c>
      <c r="I293" s="150">
        <v>1.7871000000000001E-2</v>
      </c>
      <c r="J293" s="150">
        <v>9.9999999999999995E-7</v>
      </c>
      <c r="K293" s="8" t="s">
        <v>4713</v>
      </c>
      <c r="L293" s="8" t="s">
        <v>1209</v>
      </c>
      <c r="M293" s="171">
        <v>2.2639999999999998</v>
      </c>
      <c r="N293" s="150">
        <v>-313436.40000000002</v>
      </c>
      <c r="O293" s="150">
        <v>-313.44</v>
      </c>
      <c r="P293" s="150">
        <v>-9.9999999999999995E-7</v>
      </c>
      <c r="Q293" s="150">
        <v>1.3362000000000001E-2</v>
      </c>
      <c r="R293" s="150">
        <v>4.74</v>
      </c>
      <c r="S293" s="8" t="s">
        <v>61</v>
      </c>
      <c r="T293" s="8" t="s">
        <v>67</v>
      </c>
      <c r="U293" s="8" t="s">
        <v>97</v>
      </c>
      <c r="V293" s="8" t="s">
        <v>395</v>
      </c>
      <c r="W293" s="8" t="s">
        <v>682</v>
      </c>
      <c r="X293" s="8" t="s">
        <v>4698</v>
      </c>
      <c r="Y293" s="8" t="s">
        <v>62</v>
      </c>
      <c r="Z293" s="8" t="s">
        <v>4699</v>
      </c>
      <c r="AA293" s="8" t="s">
        <v>4700</v>
      </c>
      <c r="AB293" s="8" t="s">
        <v>359</v>
      </c>
      <c r="AC293" s="8" t="s">
        <v>367</v>
      </c>
      <c r="AD293" s="8" t="s">
        <v>55</v>
      </c>
      <c r="AE293" s="8" t="s">
        <v>341</v>
      </c>
      <c r="AF293" s="8" t="s">
        <v>359</v>
      </c>
      <c r="AG293" s="8" t="s">
        <v>359</v>
      </c>
      <c r="AH293" s="183"/>
      <c r="AI293" s="150">
        <v>106723.3</v>
      </c>
      <c r="AJ293" s="150"/>
      <c r="AK293"/>
      <c r="AL293" s="186"/>
      <c r="AM293" s="129" t="s">
        <v>4359</v>
      </c>
      <c r="AN293" s="151">
        <v>7.4619999999999999E-3</v>
      </c>
      <c r="AO293" s="151">
        <v>0</v>
      </c>
    </row>
    <row r="294" spans="1:41" x14ac:dyDescent="0.2">
      <c r="A294" s="8" t="s">
        <v>4374</v>
      </c>
      <c r="B294" s="8" t="s">
        <v>4490</v>
      </c>
      <c r="C294" s="8" t="s">
        <v>397</v>
      </c>
      <c r="D294" s="8" t="s">
        <v>4714</v>
      </c>
      <c r="E294" s="8" t="s">
        <v>1209</v>
      </c>
      <c r="F294" s="171">
        <v>2.2639999999999998</v>
      </c>
      <c r="G294" s="150">
        <v>104478.8</v>
      </c>
      <c r="H294" s="150">
        <v>105.17787985865723</v>
      </c>
      <c r="I294" s="150">
        <v>5.6937000000000001E-2</v>
      </c>
      <c r="J294" s="150">
        <v>9.9999999999999995E-7</v>
      </c>
      <c r="K294" s="8" t="s">
        <v>4714</v>
      </c>
      <c r="L294" s="8" t="s">
        <v>1209</v>
      </c>
      <c r="M294" s="171">
        <v>2.2639999999999998</v>
      </c>
      <c r="N294" s="150">
        <v>-104478.8</v>
      </c>
      <c r="O294" s="150">
        <v>-104.48</v>
      </c>
      <c r="P294" s="150">
        <v>-9.9999999999999995E-7</v>
      </c>
      <c r="Q294" s="150">
        <v>4.4985999999999998E-2</v>
      </c>
      <c r="R294" s="150">
        <v>1.58</v>
      </c>
      <c r="S294" s="8" t="s">
        <v>61</v>
      </c>
      <c r="T294" s="8" t="s">
        <v>67</v>
      </c>
      <c r="U294" s="8" t="s">
        <v>97</v>
      </c>
      <c r="V294" s="8" t="s">
        <v>395</v>
      </c>
      <c r="W294" s="8" t="s">
        <v>682</v>
      </c>
      <c r="X294" s="8" t="s">
        <v>4698</v>
      </c>
      <c r="Y294" s="8" t="s">
        <v>62</v>
      </c>
      <c r="Z294" s="8" t="s">
        <v>4699</v>
      </c>
      <c r="AA294" s="8" t="s">
        <v>4700</v>
      </c>
      <c r="AB294" s="8" t="s">
        <v>359</v>
      </c>
      <c r="AC294" s="8" t="s">
        <v>367</v>
      </c>
      <c r="AD294" s="8" t="s">
        <v>55</v>
      </c>
      <c r="AE294" s="8" t="s">
        <v>341</v>
      </c>
      <c r="AF294" s="8" t="s">
        <v>359</v>
      </c>
      <c r="AG294" s="8" t="s">
        <v>359</v>
      </c>
      <c r="AH294" s="183"/>
      <c r="AI294" s="150">
        <v>106723.3</v>
      </c>
      <c r="AJ294" s="150"/>
      <c r="AK294"/>
      <c r="AL294" s="186"/>
      <c r="AM294" s="129" t="s">
        <v>4359</v>
      </c>
      <c r="AN294" s="151">
        <v>-3.8564000000000001E-2</v>
      </c>
      <c r="AO294" s="151">
        <v>0</v>
      </c>
    </row>
    <row r="295" spans="1:41" x14ac:dyDescent="0.2">
      <c r="A295" s="8" t="s">
        <v>4353</v>
      </c>
      <c r="B295" s="8" t="s">
        <v>4447</v>
      </c>
      <c r="C295" s="8" t="s">
        <v>397</v>
      </c>
      <c r="D295" s="8" t="s">
        <v>4715</v>
      </c>
      <c r="E295" s="8" t="s">
        <v>1206</v>
      </c>
      <c r="F295" s="171">
        <v>3.6469999999999998</v>
      </c>
      <c r="G295" s="150">
        <v>1641940.3</v>
      </c>
      <c r="H295" s="150">
        <v>1642.4445242665204</v>
      </c>
      <c r="I295" s="150">
        <v>6.1835000000000001E-2</v>
      </c>
      <c r="J295" s="150">
        <v>3.0000000000000001E-6</v>
      </c>
      <c r="K295" s="8" t="s">
        <v>4715</v>
      </c>
      <c r="L295" s="8" t="s">
        <v>1206</v>
      </c>
      <c r="M295" s="171">
        <v>3.6469999999999998</v>
      </c>
      <c r="N295" s="150">
        <v>-1641940.3</v>
      </c>
      <c r="O295" s="150">
        <v>-1641.94</v>
      </c>
      <c r="P295" s="150">
        <v>-3.0000000000000001E-6</v>
      </c>
      <c r="Q295" s="150">
        <v>8.3146999999999999E-2</v>
      </c>
      <c r="R295" s="150">
        <v>1.84</v>
      </c>
      <c r="S295" s="8" t="s">
        <v>61</v>
      </c>
      <c r="T295" s="8" t="s">
        <v>314</v>
      </c>
      <c r="U295" s="8" t="s">
        <v>97</v>
      </c>
      <c r="V295" s="8" t="s">
        <v>395</v>
      </c>
      <c r="W295" s="8" t="s">
        <v>682</v>
      </c>
      <c r="X295" s="8" t="s">
        <v>4590</v>
      </c>
      <c r="Y295" s="8" t="s">
        <v>62</v>
      </c>
      <c r="Z295" s="8" t="s">
        <v>4699</v>
      </c>
      <c r="AA295" s="8" t="s">
        <v>4700</v>
      </c>
      <c r="AB295" s="8" t="s">
        <v>356</v>
      </c>
      <c r="AC295" s="8" t="s">
        <v>367</v>
      </c>
      <c r="AD295" s="8" t="s">
        <v>55</v>
      </c>
      <c r="AE295" s="8" t="s">
        <v>341</v>
      </c>
      <c r="AF295" s="8" t="s">
        <v>325</v>
      </c>
      <c r="AG295" s="8" t="s">
        <v>353</v>
      </c>
      <c r="AH295" s="183"/>
      <c r="AI295" s="150">
        <v>25376.22</v>
      </c>
      <c r="AJ295" s="150"/>
      <c r="AL295"/>
      <c r="AM295" s="129" t="s">
        <v>4359</v>
      </c>
      <c r="AN295" s="151">
        <v>1.07E-3</v>
      </c>
      <c r="AO295" s="151">
        <v>0</v>
      </c>
    </row>
    <row r="296" spans="1:41" x14ac:dyDescent="0.2">
      <c r="A296" s="8" t="s">
        <v>4353</v>
      </c>
      <c r="B296" s="8" t="s">
        <v>4360</v>
      </c>
      <c r="C296" s="8" t="s">
        <v>397</v>
      </c>
      <c r="D296" s="8" t="s">
        <v>4716</v>
      </c>
      <c r="E296" s="8" t="s">
        <v>1206</v>
      </c>
      <c r="F296" s="171">
        <v>3.6469999999999998</v>
      </c>
      <c r="G296" s="150">
        <v>26978342.16</v>
      </c>
      <c r="H296" s="150">
        <v>26986.609810803402</v>
      </c>
      <c r="I296" s="150">
        <v>2.3640999999999999E-2</v>
      </c>
      <c r="J296" s="150">
        <v>6.0000000000000002E-6</v>
      </c>
      <c r="K296" s="8" t="s">
        <v>4716</v>
      </c>
      <c r="L296" s="8" t="s">
        <v>1206</v>
      </c>
      <c r="M296" s="171">
        <v>3.6469999999999998</v>
      </c>
      <c r="N296" s="150">
        <v>-26978342.16</v>
      </c>
      <c r="O296" s="150">
        <v>-26978.34</v>
      </c>
      <c r="P296" s="150">
        <v>-6.0000000000000002E-6</v>
      </c>
      <c r="Q296" s="150">
        <v>1.9148999999999999E-2</v>
      </c>
      <c r="R296" s="150">
        <v>30.16</v>
      </c>
      <c r="S296" s="8" t="s">
        <v>61</v>
      </c>
      <c r="T296" s="8" t="s">
        <v>314</v>
      </c>
      <c r="U296" s="8" t="s">
        <v>97</v>
      </c>
      <c r="V296" s="8" t="s">
        <v>395</v>
      </c>
      <c r="W296" s="8" t="s">
        <v>682</v>
      </c>
      <c r="X296" s="8" t="s">
        <v>4590</v>
      </c>
      <c r="Y296" s="8" t="s">
        <v>62</v>
      </c>
      <c r="Z296" s="8" t="s">
        <v>4699</v>
      </c>
      <c r="AA296" s="8" t="s">
        <v>4700</v>
      </c>
      <c r="AB296" s="8" t="s">
        <v>356</v>
      </c>
      <c r="AC296" s="8" t="s">
        <v>367</v>
      </c>
      <c r="AD296" s="8" t="s">
        <v>55</v>
      </c>
      <c r="AE296" s="8" t="s">
        <v>341</v>
      </c>
      <c r="AF296" s="8" t="s">
        <v>325</v>
      </c>
      <c r="AG296" s="8" t="s">
        <v>353</v>
      </c>
      <c r="AH296" s="183"/>
      <c r="AI296" s="150">
        <v>25376.22</v>
      </c>
      <c r="AJ296" s="150"/>
      <c r="AL296"/>
      <c r="AM296" s="129" t="s">
        <v>4359</v>
      </c>
      <c r="AN296" s="151">
        <v>8.9899999999999995E-4</v>
      </c>
      <c r="AO296" s="151">
        <v>0</v>
      </c>
    </row>
    <row r="297" spans="1:41" x14ac:dyDescent="0.2">
      <c r="A297" s="8" t="s">
        <v>4362</v>
      </c>
      <c r="B297" s="8" t="s">
        <v>4362</v>
      </c>
      <c r="C297" s="8" t="s">
        <v>397</v>
      </c>
      <c r="D297" s="8" t="s">
        <v>4717</v>
      </c>
      <c r="E297" s="8" t="s">
        <v>1206</v>
      </c>
      <c r="F297" s="171">
        <v>3.6469999999999998</v>
      </c>
      <c r="G297" s="150">
        <v>31651556.859999999</v>
      </c>
      <c r="H297" s="150">
        <v>31661.263866191388</v>
      </c>
      <c r="I297" s="150">
        <v>7.9450999999999994E-2</v>
      </c>
      <c r="J297" s="150">
        <v>6.0000000000000002E-6</v>
      </c>
      <c r="K297" s="8" t="s">
        <v>4717</v>
      </c>
      <c r="L297" s="8" t="s">
        <v>1206</v>
      </c>
      <c r="M297" s="171">
        <v>3.6469999999999998</v>
      </c>
      <c r="N297" s="150">
        <v>-31651556.859999999</v>
      </c>
      <c r="O297" s="150">
        <v>-31651.56</v>
      </c>
      <c r="P297" s="150">
        <v>-6.0000000000000002E-6</v>
      </c>
      <c r="Q297" s="150">
        <v>8.7860999999999995E-2</v>
      </c>
      <c r="R297" s="150">
        <v>35.39</v>
      </c>
      <c r="S297" s="8" t="s">
        <v>61</v>
      </c>
      <c r="T297" s="8" t="s">
        <v>314</v>
      </c>
      <c r="U297" s="8" t="s">
        <v>97</v>
      </c>
      <c r="V297" s="8" t="s">
        <v>395</v>
      </c>
      <c r="W297" s="8" t="s">
        <v>682</v>
      </c>
      <c r="X297" s="8" t="s">
        <v>4590</v>
      </c>
      <c r="Y297" s="8" t="s">
        <v>62</v>
      </c>
      <c r="Z297" s="8" t="s">
        <v>4699</v>
      </c>
      <c r="AA297" s="8" t="s">
        <v>4700</v>
      </c>
      <c r="AB297" s="8" t="s">
        <v>356</v>
      </c>
      <c r="AC297" s="8" t="s">
        <v>367</v>
      </c>
      <c r="AD297" s="8" t="s">
        <v>55</v>
      </c>
      <c r="AE297" s="8" t="s">
        <v>341</v>
      </c>
      <c r="AF297" s="8" t="s">
        <v>325</v>
      </c>
      <c r="AG297" s="8" t="s">
        <v>353</v>
      </c>
      <c r="AH297" s="183"/>
      <c r="AI297" s="150">
        <v>25376.22</v>
      </c>
      <c r="AJ297" s="150"/>
      <c r="AL297"/>
      <c r="AM297" s="129" t="s">
        <v>4359</v>
      </c>
      <c r="AN297" s="151">
        <v>3.898E-3</v>
      </c>
      <c r="AO297" s="151">
        <v>0</v>
      </c>
    </row>
    <row r="298" spans="1:41" x14ac:dyDescent="0.2">
      <c r="A298" s="8" t="s">
        <v>4353</v>
      </c>
      <c r="B298" s="8" t="s">
        <v>4354</v>
      </c>
      <c r="C298" s="8" t="s">
        <v>397</v>
      </c>
      <c r="D298" s="8" t="s">
        <v>4718</v>
      </c>
      <c r="E298" s="8" t="s">
        <v>1206</v>
      </c>
      <c r="F298" s="171">
        <v>3.6469999999999998</v>
      </c>
      <c r="G298" s="150">
        <v>99779449</v>
      </c>
      <c r="H298" s="150">
        <v>99810.039525637505</v>
      </c>
      <c r="I298" s="150">
        <v>6.9773000000000002E-2</v>
      </c>
      <c r="J298" s="150">
        <v>7.9999999999999996E-6</v>
      </c>
      <c r="K298" s="8" t="s">
        <v>4718</v>
      </c>
      <c r="L298" s="8" t="s">
        <v>1206</v>
      </c>
      <c r="M298" s="171">
        <v>3.6469999999999998</v>
      </c>
      <c r="N298" s="150">
        <v>-99779449</v>
      </c>
      <c r="O298" s="150">
        <v>-99779.45</v>
      </c>
      <c r="P298" s="150">
        <v>-7.9999999999999996E-6</v>
      </c>
      <c r="Q298" s="150">
        <v>5.9334999999999999E-2</v>
      </c>
      <c r="R298" s="150">
        <v>111.56</v>
      </c>
      <c r="S298" s="8" t="s">
        <v>61</v>
      </c>
      <c r="T298" s="8" t="s">
        <v>314</v>
      </c>
      <c r="U298" s="8" t="s">
        <v>97</v>
      </c>
      <c r="V298" s="8" t="s">
        <v>395</v>
      </c>
      <c r="W298" s="8" t="s">
        <v>682</v>
      </c>
      <c r="X298" s="8" t="s">
        <v>4590</v>
      </c>
      <c r="Y298" s="8" t="s">
        <v>62</v>
      </c>
      <c r="Z298" s="8" t="s">
        <v>4699</v>
      </c>
      <c r="AA298" s="8" t="s">
        <v>4700</v>
      </c>
      <c r="AB298" s="8" t="s">
        <v>356</v>
      </c>
      <c r="AC298" s="8" t="s">
        <v>367</v>
      </c>
      <c r="AD298" s="8" t="s">
        <v>55</v>
      </c>
      <c r="AE298" s="8" t="s">
        <v>341</v>
      </c>
      <c r="AF298" s="8" t="s">
        <v>325</v>
      </c>
      <c r="AG298" s="8" t="s">
        <v>353</v>
      </c>
      <c r="AH298" s="183"/>
      <c r="AI298" s="150">
        <v>25376.22</v>
      </c>
      <c r="AJ298" s="150"/>
      <c r="AL298"/>
      <c r="AM298" s="129" t="s">
        <v>4359</v>
      </c>
      <c r="AN298" s="151">
        <v>1.6999999999999999E-3</v>
      </c>
      <c r="AO298" s="151">
        <v>0</v>
      </c>
    </row>
    <row r="299" spans="1:41" x14ac:dyDescent="0.2">
      <c r="A299" s="8" t="s">
        <v>4362</v>
      </c>
      <c r="B299" s="8" t="s">
        <v>4363</v>
      </c>
      <c r="C299" s="8" t="s">
        <v>397</v>
      </c>
      <c r="D299" s="8" t="s">
        <v>4719</v>
      </c>
      <c r="E299" s="8" t="s">
        <v>1206</v>
      </c>
      <c r="F299" s="171">
        <v>3.6469999999999998</v>
      </c>
      <c r="G299" s="150">
        <v>203979506.5</v>
      </c>
      <c r="H299" s="150">
        <v>204042.04358925147</v>
      </c>
      <c r="I299" s="150">
        <v>7.7052999999999996E-2</v>
      </c>
      <c r="J299" s="150">
        <v>9.0000000000000002E-6</v>
      </c>
      <c r="K299" s="8" t="s">
        <v>4719</v>
      </c>
      <c r="L299" s="8" t="s">
        <v>1206</v>
      </c>
      <c r="M299" s="171">
        <v>3.6469999999999998</v>
      </c>
      <c r="N299" s="150">
        <v>-203979506.5</v>
      </c>
      <c r="O299" s="150">
        <v>-203979.51</v>
      </c>
      <c r="P299" s="150">
        <v>-9.0000000000000002E-6</v>
      </c>
      <c r="Q299" s="150">
        <v>6.5754000000000007E-2</v>
      </c>
      <c r="R299" s="150">
        <v>228.06</v>
      </c>
      <c r="S299" s="8" t="s">
        <v>61</v>
      </c>
      <c r="T299" s="8" t="s">
        <v>314</v>
      </c>
      <c r="U299" s="8" t="s">
        <v>97</v>
      </c>
      <c r="V299" s="8" t="s">
        <v>395</v>
      </c>
      <c r="W299" s="8" t="s">
        <v>682</v>
      </c>
      <c r="X299" s="8" t="s">
        <v>4590</v>
      </c>
      <c r="Y299" s="8" t="s">
        <v>62</v>
      </c>
      <c r="Z299" s="8" t="s">
        <v>4699</v>
      </c>
      <c r="AA299" s="8" t="s">
        <v>4700</v>
      </c>
      <c r="AB299" s="8" t="s">
        <v>356</v>
      </c>
      <c r="AC299" s="8" t="s">
        <v>367</v>
      </c>
      <c r="AD299" s="8" t="s">
        <v>55</v>
      </c>
      <c r="AE299" s="8" t="s">
        <v>341</v>
      </c>
      <c r="AF299" s="8" t="s">
        <v>325</v>
      </c>
      <c r="AG299" s="8" t="s">
        <v>353</v>
      </c>
      <c r="AH299" s="183"/>
      <c r="AI299" s="150">
        <v>25376.22</v>
      </c>
      <c r="AJ299" s="150"/>
      <c r="AL299"/>
      <c r="AM299" s="129" t="s">
        <v>4359</v>
      </c>
      <c r="AN299" s="151">
        <v>1.9989999999999999E-3</v>
      </c>
      <c r="AO299" s="151">
        <v>0</v>
      </c>
    </row>
    <row r="300" spans="1:41" x14ac:dyDescent="0.2">
      <c r="A300" s="8" t="s">
        <v>4362</v>
      </c>
      <c r="B300" s="8" t="s">
        <v>4497</v>
      </c>
      <c r="C300" s="8" t="s">
        <v>397</v>
      </c>
      <c r="D300" s="8" t="s">
        <v>4720</v>
      </c>
      <c r="E300" s="8" t="s">
        <v>1206</v>
      </c>
      <c r="F300" s="171">
        <v>3.6469999999999998</v>
      </c>
      <c r="G300" s="150">
        <v>101042.48</v>
      </c>
      <c r="H300" s="150">
        <v>101.07016177680285</v>
      </c>
      <c r="I300" s="150">
        <v>4.62E-3</v>
      </c>
      <c r="J300" s="150">
        <v>0</v>
      </c>
      <c r="K300" s="8" t="s">
        <v>4720</v>
      </c>
      <c r="L300" s="8" t="s">
        <v>1206</v>
      </c>
      <c r="M300" s="171">
        <v>3.6469999999999998</v>
      </c>
      <c r="N300" s="150">
        <v>-101042.48</v>
      </c>
      <c r="O300" s="150">
        <v>-101.04</v>
      </c>
      <c r="P300" s="150">
        <v>0</v>
      </c>
      <c r="Q300" s="150">
        <v>5.5750000000000001E-3</v>
      </c>
      <c r="R300" s="150">
        <v>0.11</v>
      </c>
      <c r="S300" s="8" t="s">
        <v>61</v>
      </c>
      <c r="T300" s="8" t="s">
        <v>314</v>
      </c>
      <c r="U300" s="8" t="s">
        <v>97</v>
      </c>
      <c r="V300" s="8" t="s">
        <v>395</v>
      </c>
      <c r="W300" s="8" t="s">
        <v>682</v>
      </c>
      <c r="X300" s="8" t="s">
        <v>4590</v>
      </c>
      <c r="Y300" s="8" t="s">
        <v>62</v>
      </c>
      <c r="Z300" s="8" t="s">
        <v>4699</v>
      </c>
      <c r="AA300" s="8" t="s">
        <v>4700</v>
      </c>
      <c r="AB300" s="8" t="s">
        <v>356</v>
      </c>
      <c r="AC300" s="8" t="s">
        <v>367</v>
      </c>
      <c r="AD300" s="8" t="s">
        <v>55</v>
      </c>
      <c r="AE300" s="8" t="s">
        <v>341</v>
      </c>
      <c r="AF300" s="8" t="s">
        <v>325</v>
      </c>
      <c r="AG300" s="8" t="s">
        <v>353</v>
      </c>
      <c r="AH300" s="183"/>
      <c r="AI300" s="150">
        <v>25376.22</v>
      </c>
      <c r="AJ300" s="150"/>
      <c r="AL300"/>
      <c r="AM300" s="129" t="s">
        <v>4359</v>
      </c>
      <c r="AN300" s="151">
        <v>1.5300000000000001E-4</v>
      </c>
      <c r="AO300" s="151">
        <v>0</v>
      </c>
    </row>
    <row r="301" spans="1:41" x14ac:dyDescent="0.2">
      <c r="A301" s="8" t="s">
        <v>4362</v>
      </c>
      <c r="B301" s="8" t="s">
        <v>4365</v>
      </c>
      <c r="C301" s="8" t="s">
        <v>397</v>
      </c>
      <c r="D301" s="8" t="s">
        <v>4721</v>
      </c>
      <c r="E301" s="8" t="s">
        <v>1206</v>
      </c>
      <c r="F301" s="171">
        <v>3.6469999999999998</v>
      </c>
      <c r="G301" s="150">
        <v>28216112.539999999</v>
      </c>
      <c r="H301" s="150">
        <v>28224.760945982998</v>
      </c>
      <c r="I301" s="150">
        <v>1.2935E-2</v>
      </c>
      <c r="J301" s="150">
        <v>3.0000000000000001E-6</v>
      </c>
      <c r="K301" s="8" t="s">
        <v>4721</v>
      </c>
      <c r="L301" s="8" t="s">
        <v>1206</v>
      </c>
      <c r="M301" s="171">
        <v>3.6469999999999998</v>
      </c>
      <c r="N301" s="150">
        <v>-28216112.539999999</v>
      </c>
      <c r="O301" s="150">
        <v>-28216.11</v>
      </c>
      <c r="P301" s="150">
        <v>-3.0000000000000001E-6</v>
      </c>
      <c r="Q301" s="150">
        <v>1.0444999999999999E-2</v>
      </c>
      <c r="R301" s="150">
        <v>31.55</v>
      </c>
      <c r="S301" s="8" t="s">
        <v>61</v>
      </c>
      <c r="T301" s="8" t="s">
        <v>314</v>
      </c>
      <c r="U301" s="8" t="s">
        <v>97</v>
      </c>
      <c r="V301" s="8" t="s">
        <v>395</v>
      </c>
      <c r="W301" s="8" t="s">
        <v>682</v>
      </c>
      <c r="X301" s="8" t="s">
        <v>4590</v>
      </c>
      <c r="Y301" s="8" t="s">
        <v>62</v>
      </c>
      <c r="Z301" s="8" t="s">
        <v>4699</v>
      </c>
      <c r="AA301" s="8" t="s">
        <v>4700</v>
      </c>
      <c r="AB301" s="8" t="s">
        <v>356</v>
      </c>
      <c r="AC301" s="8" t="s">
        <v>367</v>
      </c>
      <c r="AD301" s="8" t="s">
        <v>55</v>
      </c>
      <c r="AE301" s="8" t="s">
        <v>341</v>
      </c>
      <c r="AF301" s="8" t="s">
        <v>325</v>
      </c>
      <c r="AG301" s="8" t="s">
        <v>353</v>
      </c>
      <c r="AH301" s="183"/>
      <c r="AI301" s="150">
        <v>25376.22</v>
      </c>
      <c r="AJ301" s="150"/>
      <c r="AL301"/>
      <c r="AM301" s="129" t="s">
        <v>4359</v>
      </c>
      <c r="AN301" s="151">
        <v>8.2799999999999996E-4</v>
      </c>
      <c r="AO301" s="151">
        <v>0</v>
      </c>
    </row>
    <row r="302" spans="1:41" x14ac:dyDescent="0.2">
      <c r="A302" s="8" t="s">
        <v>4367</v>
      </c>
      <c r="B302" s="8" t="s">
        <v>4368</v>
      </c>
      <c r="C302" s="8" t="s">
        <v>397</v>
      </c>
      <c r="D302" s="8" t="s">
        <v>4722</v>
      </c>
      <c r="E302" s="8" t="s">
        <v>1206</v>
      </c>
      <c r="F302" s="171">
        <v>3.6469999999999998</v>
      </c>
      <c r="G302" s="150">
        <v>656776.12</v>
      </c>
      <c r="H302" s="150">
        <v>656.98016451878266</v>
      </c>
      <c r="I302" s="150">
        <v>1.7101000000000002E-2</v>
      </c>
      <c r="J302" s="150">
        <v>1.9999999999999999E-6</v>
      </c>
      <c r="K302" s="8" t="s">
        <v>4722</v>
      </c>
      <c r="L302" s="8" t="s">
        <v>1206</v>
      </c>
      <c r="M302" s="171">
        <v>3.6469999999999998</v>
      </c>
      <c r="N302" s="150">
        <v>-656776.12</v>
      </c>
      <c r="O302" s="150">
        <v>-656.78</v>
      </c>
      <c r="P302" s="150">
        <v>-1.9999999999999999E-6</v>
      </c>
      <c r="Q302" s="150">
        <v>1.6619999999999999E-2</v>
      </c>
      <c r="R302" s="150">
        <v>0.73</v>
      </c>
      <c r="S302" s="8" t="s">
        <v>61</v>
      </c>
      <c r="T302" s="8" t="s">
        <v>314</v>
      </c>
      <c r="U302" s="8" t="s">
        <v>97</v>
      </c>
      <c r="V302" s="8" t="s">
        <v>395</v>
      </c>
      <c r="W302" s="8" t="s">
        <v>682</v>
      </c>
      <c r="X302" s="8" t="s">
        <v>4590</v>
      </c>
      <c r="Y302" s="8" t="s">
        <v>62</v>
      </c>
      <c r="Z302" s="8" t="s">
        <v>4699</v>
      </c>
      <c r="AA302" s="8" t="s">
        <v>4700</v>
      </c>
      <c r="AB302" s="8" t="s">
        <v>356</v>
      </c>
      <c r="AC302" s="8" t="s">
        <v>367</v>
      </c>
      <c r="AD302" s="8" t="s">
        <v>55</v>
      </c>
      <c r="AE302" s="8" t="s">
        <v>341</v>
      </c>
      <c r="AF302" s="8" t="s">
        <v>325</v>
      </c>
      <c r="AG302" s="8" t="s">
        <v>353</v>
      </c>
      <c r="AH302" s="183"/>
      <c r="AI302" s="150">
        <v>25376.22</v>
      </c>
      <c r="AJ302" s="150"/>
      <c r="AL302"/>
      <c r="AM302" s="129" t="s">
        <v>4359</v>
      </c>
      <c r="AN302" s="151">
        <v>2.7599999999999999E-4</v>
      </c>
      <c r="AO302" s="151">
        <v>0</v>
      </c>
    </row>
    <row r="303" spans="1:41" x14ac:dyDescent="0.2">
      <c r="A303" s="8" t="s">
        <v>4353</v>
      </c>
      <c r="B303" s="8" t="s">
        <v>4370</v>
      </c>
      <c r="C303" s="8" t="s">
        <v>397</v>
      </c>
      <c r="D303" s="8" t="s">
        <v>4723</v>
      </c>
      <c r="E303" s="8" t="s">
        <v>1206</v>
      </c>
      <c r="F303" s="171">
        <v>3.6469999999999998</v>
      </c>
      <c r="G303" s="150">
        <v>28342415.640000001</v>
      </c>
      <c r="H303" s="150">
        <v>28351.109333698929</v>
      </c>
      <c r="I303" s="150">
        <v>5.4871000000000003E-2</v>
      </c>
      <c r="J303" s="150">
        <v>6.9999999999999999E-6</v>
      </c>
      <c r="K303" s="8" t="s">
        <v>4723</v>
      </c>
      <c r="L303" s="8" t="s">
        <v>1206</v>
      </c>
      <c r="M303" s="171">
        <v>3.6469999999999998</v>
      </c>
      <c r="N303" s="150">
        <v>-28342415.640000001</v>
      </c>
      <c r="O303" s="150">
        <v>-28342.42</v>
      </c>
      <c r="P303" s="150">
        <v>-6.9999999999999999E-6</v>
      </c>
      <c r="Q303" s="150">
        <v>4.5434000000000002E-2</v>
      </c>
      <c r="R303" s="150">
        <v>31.69</v>
      </c>
      <c r="S303" s="8" t="s">
        <v>61</v>
      </c>
      <c r="T303" s="8" t="s">
        <v>314</v>
      </c>
      <c r="U303" s="8" t="s">
        <v>97</v>
      </c>
      <c r="V303" s="8" t="s">
        <v>395</v>
      </c>
      <c r="W303" s="8" t="s">
        <v>682</v>
      </c>
      <c r="X303" s="8" t="s">
        <v>4590</v>
      </c>
      <c r="Y303" s="8" t="s">
        <v>62</v>
      </c>
      <c r="Z303" s="8" t="s">
        <v>4699</v>
      </c>
      <c r="AA303" s="8" t="s">
        <v>4700</v>
      </c>
      <c r="AB303" s="8" t="s">
        <v>356</v>
      </c>
      <c r="AC303" s="8" t="s">
        <v>367</v>
      </c>
      <c r="AD303" s="8" t="s">
        <v>55</v>
      </c>
      <c r="AE303" s="8" t="s">
        <v>341</v>
      </c>
      <c r="AF303" s="8" t="s">
        <v>325</v>
      </c>
      <c r="AG303" s="8" t="s">
        <v>353</v>
      </c>
      <c r="AH303" s="183"/>
      <c r="AI303" s="150">
        <v>25376.22</v>
      </c>
      <c r="AJ303" s="150"/>
      <c r="AL303"/>
      <c r="AM303" s="129" t="s">
        <v>4359</v>
      </c>
      <c r="AN303" s="151">
        <v>2.7989999999999998E-3</v>
      </c>
      <c r="AO303" s="151">
        <v>0</v>
      </c>
    </row>
    <row r="304" spans="1:41" x14ac:dyDescent="0.2">
      <c r="A304" s="8" t="s">
        <v>4353</v>
      </c>
      <c r="B304" s="8" t="s">
        <v>4372</v>
      </c>
      <c r="C304" s="8" t="s">
        <v>397</v>
      </c>
      <c r="D304" s="8" t="s">
        <v>4724</v>
      </c>
      <c r="E304" s="8" t="s">
        <v>1206</v>
      </c>
      <c r="F304" s="171">
        <v>3.6469999999999998</v>
      </c>
      <c r="G304" s="150">
        <v>33596624.600000001</v>
      </c>
      <c r="H304" s="150">
        <v>33606.918875788324</v>
      </c>
      <c r="I304" s="150">
        <v>6.1633E-2</v>
      </c>
      <c r="J304" s="150">
        <v>3.9999999999999998E-6</v>
      </c>
      <c r="K304" s="8" t="s">
        <v>4724</v>
      </c>
      <c r="L304" s="8" t="s">
        <v>1206</v>
      </c>
      <c r="M304" s="171">
        <v>3.6469999999999998</v>
      </c>
      <c r="N304" s="150">
        <v>-33596624.600000001</v>
      </c>
      <c r="O304" s="150">
        <v>-33596.620000000003</v>
      </c>
      <c r="P304" s="150">
        <v>-3.9999999999999998E-6</v>
      </c>
      <c r="Q304" s="150">
        <v>6.3955999999999999E-2</v>
      </c>
      <c r="R304" s="150">
        <v>37.56</v>
      </c>
      <c r="S304" s="8" t="s">
        <v>61</v>
      </c>
      <c r="T304" s="8" t="s">
        <v>314</v>
      </c>
      <c r="U304" s="8" t="s">
        <v>97</v>
      </c>
      <c r="V304" s="8" t="s">
        <v>395</v>
      </c>
      <c r="W304" s="8" t="s">
        <v>682</v>
      </c>
      <c r="X304" s="8" t="s">
        <v>4590</v>
      </c>
      <c r="Y304" s="8" t="s">
        <v>62</v>
      </c>
      <c r="Z304" s="8" t="s">
        <v>4699</v>
      </c>
      <c r="AA304" s="8" t="s">
        <v>4700</v>
      </c>
      <c r="AB304" s="8" t="s">
        <v>356</v>
      </c>
      <c r="AC304" s="8" t="s">
        <v>367</v>
      </c>
      <c r="AD304" s="8" t="s">
        <v>55</v>
      </c>
      <c r="AE304" s="8" t="s">
        <v>341</v>
      </c>
      <c r="AF304" s="8" t="s">
        <v>325</v>
      </c>
      <c r="AG304" s="8" t="s">
        <v>353</v>
      </c>
      <c r="AH304" s="183"/>
      <c r="AI304" s="150">
        <v>25376.22</v>
      </c>
      <c r="AJ304" s="150"/>
      <c r="AL304"/>
      <c r="AM304" s="129" t="s">
        <v>4359</v>
      </c>
      <c r="AN304" s="151">
        <v>1.928E-3</v>
      </c>
      <c r="AO304" s="151">
        <v>0</v>
      </c>
    </row>
    <row r="305" spans="1:41" x14ac:dyDescent="0.2">
      <c r="A305" s="8" t="s">
        <v>4374</v>
      </c>
      <c r="B305" s="8" t="s">
        <v>4375</v>
      </c>
      <c r="C305" s="8" t="s">
        <v>397</v>
      </c>
      <c r="D305" s="8" t="s">
        <v>4725</v>
      </c>
      <c r="E305" s="8" t="s">
        <v>1206</v>
      </c>
      <c r="F305" s="171">
        <v>3.6469999999999998</v>
      </c>
      <c r="G305" s="150">
        <v>4597432.84</v>
      </c>
      <c r="H305" s="150">
        <v>4598.8393775706063</v>
      </c>
      <c r="I305" s="150">
        <v>1.3119E-2</v>
      </c>
      <c r="J305" s="150">
        <v>9.9999999999999995E-7</v>
      </c>
      <c r="K305" s="8" t="s">
        <v>4725</v>
      </c>
      <c r="L305" s="8" t="s">
        <v>1206</v>
      </c>
      <c r="M305" s="171">
        <v>3.6469999999999998</v>
      </c>
      <c r="N305" s="150">
        <v>-4597432.84</v>
      </c>
      <c r="O305" s="150">
        <v>-4597.43</v>
      </c>
      <c r="P305" s="150">
        <v>-9.9999999999999995E-7</v>
      </c>
      <c r="Q305" s="150">
        <v>9.7680000000000006E-3</v>
      </c>
      <c r="R305" s="150">
        <v>5.14</v>
      </c>
      <c r="S305" s="8" t="s">
        <v>61</v>
      </c>
      <c r="T305" s="8" t="s">
        <v>314</v>
      </c>
      <c r="U305" s="8" t="s">
        <v>97</v>
      </c>
      <c r="V305" s="8" t="s">
        <v>395</v>
      </c>
      <c r="W305" s="8" t="s">
        <v>682</v>
      </c>
      <c r="X305" s="8" t="s">
        <v>4590</v>
      </c>
      <c r="Y305" s="8" t="s">
        <v>62</v>
      </c>
      <c r="Z305" s="8" t="s">
        <v>4699</v>
      </c>
      <c r="AA305" s="8" t="s">
        <v>4700</v>
      </c>
      <c r="AB305" s="8" t="s">
        <v>356</v>
      </c>
      <c r="AC305" s="8" t="s">
        <v>367</v>
      </c>
      <c r="AD305" s="8" t="s">
        <v>55</v>
      </c>
      <c r="AE305" s="8" t="s">
        <v>341</v>
      </c>
      <c r="AF305" s="8" t="s">
        <v>325</v>
      </c>
      <c r="AG305" s="8" t="s">
        <v>353</v>
      </c>
      <c r="AH305" s="183"/>
      <c r="AI305" s="150">
        <v>25376.22</v>
      </c>
      <c r="AJ305" s="150"/>
      <c r="AL305"/>
      <c r="AM305" s="129" t="s">
        <v>4359</v>
      </c>
      <c r="AN305" s="151">
        <v>4.0499999999999998E-4</v>
      </c>
      <c r="AO305" s="151">
        <v>0</v>
      </c>
    </row>
    <row r="306" spans="1:41" x14ac:dyDescent="0.2">
      <c r="A306" s="8" t="s">
        <v>4374</v>
      </c>
      <c r="B306" s="8" t="s">
        <v>4377</v>
      </c>
      <c r="C306" s="8" t="s">
        <v>397</v>
      </c>
      <c r="D306" s="8" t="s">
        <v>4726</v>
      </c>
      <c r="E306" s="8" t="s">
        <v>1206</v>
      </c>
      <c r="F306" s="171">
        <v>3.6469999999999998</v>
      </c>
      <c r="G306" s="150">
        <v>1995588.98</v>
      </c>
      <c r="H306" s="150">
        <v>1996.2014614751849</v>
      </c>
      <c r="I306" s="150">
        <v>3.5339999999999998E-3</v>
      </c>
      <c r="J306" s="150">
        <v>9.9999999999999995E-7</v>
      </c>
      <c r="K306" s="8" t="s">
        <v>4726</v>
      </c>
      <c r="L306" s="8" t="s">
        <v>1206</v>
      </c>
      <c r="M306" s="171">
        <v>3.6469999999999998</v>
      </c>
      <c r="N306" s="150">
        <v>-1995588.98</v>
      </c>
      <c r="O306" s="150">
        <v>-1995.59</v>
      </c>
      <c r="P306" s="150">
        <v>-9.9999999999999995E-7</v>
      </c>
      <c r="Q306" s="150">
        <v>2.869E-3</v>
      </c>
      <c r="R306" s="150">
        <v>2.23</v>
      </c>
      <c r="S306" s="8" t="s">
        <v>61</v>
      </c>
      <c r="T306" s="8" t="s">
        <v>314</v>
      </c>
      <c r="U306" s="8" t="s">
        <v>97</v>
      </c>
      <c r="V306" s="8" t="s">
        <v>395</v>
      </c>
      <c r="W306" s="8" t="s">
        <v>682</v>
      </c>
      <c r="X306" s="8" t="s">
        <v>4590</v>
      </c>
      <c r="Y306" s="8" t="s">
        <v>62</v>
      </c>
      <c r="Z306" s="8" t="s">
        <v>4699</v>
      </c>
      <c r="AA306" s="8" t="s">
        <v>4700</v>
      </c>
      <c r="AB306" s="8" t="s">
        <v>356</v>
      </c>
      <c r="AC306" s="8" t="s">
        <v>367</v>
      </c>
      <c r="AD306" s="8" t="s">
        <v>55</v>
      </c>
      <c r="AE306" s="8" t="s">
        <v>341</v>
      </c>
      <c r="AF306" s="8" t="s">
        <v>325</v>
      </c>
      <c r="AG306" s="8" t="s">
        <v>353</v>
      </c>
      <c r="AH306" s="183"/>
      <c r="AI306" s="150">
        <v>25376.22</v>
      </c>
      <c r="AJ306" s="150"/>
      <c r="AL306"/>
      <c r="AM306" s="129" t="s">
        <v>4359</v>
      </c>
      <c r="AN306" s="151">
        <v>1.08E-4</v>
      </c>
      <c r="AO306" s="151">
        <v>0</v>
      </c>
    </row>
    <row r="307" spans="1:41" x14ac:dyDescent="0.2">
      <c r="A307" s="8" t="s">
        <v>4374</v>
      </c>
      <c r="B307" s="8" t="s">
        <v>4379</v>
      </c>
      <c r="C307" s="8" t="s">
        <v>397</v>
      </c>
      <c r="D307" s="8" t="s">
        <v>4727</v>
      </c>
      <c r="E307" s="8" t="s">
        <v>1206</v>
      </c>
      <c r="F307" s="171">
        <v>3.6469999999999998</v>
      </c>
      <c r="G307" s="150">
        <v>707297.36</v>
      </c>
      <c r="H307" s="150">
        <v>707.51661639703877</v>
      </c>
      <c r="I307" s="150">
        <v>4.0072999999999998E-2</v>
      </c>
      <c r="J307" s="150">
        <v>1.9999999999999999E-6</v>
      </c>
      <c r="K307" s="8" t="s">
        <v>4727</v>
      </c>
      <c r="L307" s="8" t="s">
        <v>1206</v>
      </c>
      <c r="M307" s="171">
        <v>3.6469999999999998</v>
      </c>
      <c r="N307" s="150">
        <v>-707297.36</v>
      </c>
      <c r="O307" s="150">
        <v>-707.3</v>
      </c>
      <c r="P307" s="150">
        <v>-1.9999999999999999E-6</v>
      </c>
      <c r="Q307" s="150">
        <v>3.0151000000000001E-2</v>
      </c>
      <c r="R307" s="150">
        <v>0.79</v>
      </c>
      <c r="S307" s="8" t="s">
        <v>61</v>
      </c>
      <c r="T307" s="8" t="s">
        <v>314</v>
      </c>
      <c r="U307" s="8" t="s">
        <v>97</v>
      </c>
      <c r="V307" s="8" t="s">
        <v>395</v>
      </c>
      <c r="W307" s="8" t="s">
        <v>682</v>
      </c>
      <c r="X307" s="8" t="s">
        <v>4590</v>
      </c>
      <c r="Y307" s="8" t="s">
        <v>62</v>
      </c>
      <c r="Z307" s="8" t="s">
        <v>4699</v>
      </c>
      <c r="AA307" s="8" t="s">
        <v>4700</v>
      </c>
      <c r="AB307" s="8" t="s">
        <v>356</v>
      </c>
      <c r="AC307" s="8" t="s">
        <v>367</v>
      </c>
      <c r="AD307" s="8" t="s">
        <v>55</v>
      </c>
      <c r="AE307" s="8" t="s">
        <v>341</v>
      </c>
      <c r="AF307" s="8" t="s">
        <v>325</v>
      </c>
      <c r="AG307" s="8" t="s">
        <v>353</v>
      </c>
      <c r="AH307" s="183"/>
      <c r="AI307" s="150">
        <v>25376.22</v>
      </c>
      <c r="AJ307" s="150"/>
      <c r="AL307"/>
      <c r="AM307" s="129" t="s">
        <v>4359</v>
      </c>
      <c r="AN307" s="151">
        <v>1.2440000000000001E-3</v>
      </c>
      <c r="AO307" s="151">
        <v>0</v>
      </c>
    </row>
    <row r="308" spans="1:41" x14ac:dyDescent="0.2">
      <c r="A308" s="8" t="s">
        <v>4374</v>
      </c>
      <c r="B308" s="8" t="s">
        <v>4490</v>
      </c>
      <c r="C308" s="8" t="s">
        <v>397</v>
      </c>
      <c r="D308" s="8" t="s">
        <v>4728</v>
      </c>
      <c r="E308" s="8" t="s">
        <v>1206</v>
      </c>
      <c r="F308" s="171">
        <v>3.6469999999999998</v>
      </c>
      <c r="G308" s="150">
        <v>126303.1</v>
      </c>
      <c r="H308" s="150">
        <v>126.33838771593089</v>
      </c>
      <c r="I308" s="150">
        <v>6.8390999999999993E-2</v>
      </c>
      <c r="J308" s="150">
        <v>1.9999999999999999E-6</v>
      </c>
      <c r="K308" s="8" t="s">
        <v>4728</v>
      </c>
      <c r="L308" s="8" t="s">
        <v>1206</v>
      </c>
      <c r="M308" s="171">
        <v>3.6469999999999998</v>
      </c>
      <c r="N308" s="150">
        <v>-126303.1</v>
      </c>
      <c r="O308" s="150">
        <v>-126.3</v>
      </c>
      <c r="P308" s="150">
        <v>-1.9999999999999999E-6</v>
      </c>
      <c r="Q308" s="150">
        <v>5.4380999999999999E-2</v>
      </c>
      <c r="R308" s="150">
        <v>0.14000000000000001</v>
      </c>
      <c r="S308" s="8" t="s">
        <v>61</v>
      </c>
      <c r="T308" s="8" t="s">
        <v>314</v>
      </c>
      <c r="U308" s="8" t="s">
        <v>97</v>
      </c>
      <c r="V308" s="8" t="s">
        <v>395</v>
      </c>
      <c r="W308" s="8" t="s">
        <v>682</v>
      </c>
      <c r="X308" s="8" t="s">
        <v>4590</v>
      </c>
      <c r="Y308" s="8" t="s">
        <v>62</v>
      </c>
      <c r="Z308" s="8" t="s">
        <v>4699</v>
      </c>
      <c r="AA308" s="8" t="s">
        <v>4700</v>
      </c>
      <c r="AB308" s="8" t="s">
        <v>356</v>
      </c>
      <c r="AC308" s="8" t="s">
        <v>367</v>
      </c>
      <c r="AD308" s="8" t="s">
        <v>55</v>
      </c>
      <c r="AE308" s="8" t="s">
        <v>341</v>
      </c>
      <c r="AF308" s="8" t="s">
        <v>325</v>
      </c>
      <c r="AG308" s="8" t="s">
        <v>353</v>
      </c>
      <c r="AH308" s="183"/>
      <c r="AI308" s="150">
        <v>25376.22</v>
      </c>
      <c r="AJ308" s="150"/>
      <c r="AL308"/>
      <c r="AM308" s="129" t="s">
        <v>4359</v>
      </c>
      <c r="AN308" s="151">
        <v>-3.4169999999999999E-3</v>
      </c>
      <c r="AO308" s="151">
        <v>0</v>
      </c>
    </row>
    <row r="309" spans="1:41" x14ac:dyDescent="0.2">
      <c r="A309" s="8" t="s">
        <v>4353</v>
      </c>
      <c r="B309" s="8" t="s">
        <v>4381</v>
      </c>
      <c r="C309" s="8" t="s">
        <v>397</v>
      </c>
      <c r="D309" s="8" t="s">
        <v>4729</v>
      </c>
      <c r="E309" s="8" t="s">
        <v>1206</v>
      </c>
      <c r="F309" s="171">
        <v>3.6469999999999998</v>
      </c>
      <c r="G309" s="150">
        <v>5885724.46</v>
      </c>
      <c r="H309" s="150">
        <v>5887.5242226487517</v>
      </c>
      <c r="I309" s="150">
        <v>4.1377999999999998E-2</v>
      </c>
      <c r="J309" s="150">
        <v>6.0000000000000002E-6</v>
      </c>
      <c r="K309" s="8" t="s">
        <v>4729</v>
      </c>
      <c r="L309" s="8" t="s">
        <v>1206</v>
      </c>
      <c r="M309" s="171">
        <v>3.6469999999999998</v>
      </c>
      <c r="N309" s="150">
        <v>-5885724.46</v>
      </c>
      <c r="O309" s="150">
        <v>-5885.72</v>
      </c>
      <c r="P309" s="150">
        <v>-6.0000000000000002E-6</v>
      </c>
      <c r="Q309" s="150">
        <v>3.1537000000000003E-2</v>
      </c>
      <c r="R309" s="150">
        <v>6.58</v>
      </c>
      <c r="S309" s="8" t="s">
        <v>61</v>
      </c>
      <c r="T309" s="8" t="s">
        <v>314</v>
      </c>
      <c r="U309" s="8" t="s">
        <v>97</v>
      </c>
      <c r="V309" s="8" t="s">
        <v>395</v>
      </c>
      <c r="W309" s="8" t="s">
        <v>682</v>
      </c>
      <c r="X309" s="8" t="s">
        <v>4590</v>
      </c>
      <c r="Y309" s="8" t="s">
        <v>62</v>
      </c>
      <c r="Z309" s="8" t="s">
        <v>4699</v>
      </c>
      <c r="AA309" s="8" t="s">
        <v>4700</v>
      </c>
      <c r="AB309" s="8" t="s">
        <v>356</v>
      </c>
      <c r="AC309" s="8" t="s">
        <v>367</v>
      </c>
      <c r="AD309" s="8" t="s">
        <v>55</v>
      </c>
      <c r="AE309" s="8" t="s">
        <v>341</v>
      </c>
      <c r="AF309" s="8" t="s">
        <v>325</v>
      </c>
      <c r="AG309" s="8" t="s">
        <v>353</v>
      </c>
      <c r="AH309" s="183"/>
      <c r="AI309" s="150">
        <v>25376.22</v>
      </c>
      <c r="AJ309" s="150"/>
      <c r="AL309"/>
      <c r="AM309" s="129" t="s">
        <v>4359</v>
      </c>
      <c r="AN309" s="151">
        <v>-8.5400000000000005E-4</v>
      </c>
      <c r="AO309" s="151">
        <v>0</v>
      </c>
    </row>
    <row r="310" spans="1:41" x14ac:dyDescent="0.2">
      <c r="A310" s="8" t="s">
        <v>4362</v>
      </c>
      <c r="B310" s="8" t="s">
        <v>4383</v>
      </c>
      <c r="C310" s="8" t="s">
        <v>397</v>
      </c>
      <c r="D310" s="8" t="s">
        <v>4730</v>
      </c>
      <c r="E310" s="8" t="s">
        <v>1206</v>
      </c>
      <c r="F310" s="171">
        <v>3.6469999999999998</v>
      </c>
      <c r="G310" s="150">
        <v>2677625.7200000002</v>
      </c>
      <c r="H310" s="150">
        <v>2678.4498519330959</v>
      </c>
      <c r="I310" s="150">
        <v>2.5454000000000001E-2</v>
      </c>
      <c r="J310" s="150">
        <v>3.9999999999999998E-6</v>
      </c>
      <c r="K310" s="8" t="s">
        <v>4730</v>
      </c>
      <c r="L310" s="8" t="s">
        <v>1206</v>
      </c>
      <c r="M310" s="171">
        <v>3.6469999999999998</v>
      </c>
      <c r="N310" s="150">
        <v>-2677625.7200000002</v>
      </c>
      <c r="O310" s="150">
        <v>-2677.63</v>
      </c>
      <c r="P310" s="150">
        <v>-3.9999999999999998E-6</v>
      </c>
      <c r="Q310" s="150">
        <v>1.7197E-2</v>
      </c>
      <c r="R310" s="150">
        <v>2.99</v>
      </c>
      <c r="S310" s="8" t="s">
        <v>61</v>
      </c>
      <c r="T310" s="8" t="s">
        <v>314</v>
      </c>
      <c r="U310" s="8" t="s">
        <v>97</v>
      </c>
      <c r="V310" s="8" t="s">
        <v>395</v>
      </c>
      <c r="W310" s="8" t="s">
        <v>682</v>
      </c>
      <c r="X310" s="8" t="s">
        <v>4590</v>
      </c>
      <c r="Y310" s="8" t="s">
        <v>62</v>
      </c>
      <c r="Z310" s="8" t="s">
        <v>4699</v>
      </c>
      <c r="AA310" s="8" t="s">
        <v>4700</v>
      </c>
      <c r="AB310" s="8" t="s">
        <v>356</v>
      </c>
      <c r="AC310" s="8" t="s">
        <v>367</v>
      </c>
      <c r="AD310" s="8" t="s">
        <v>55</v>
      </c>
      <c r="AE310" s="8" t="s">
        <v>341</v>
      </c>
      <c r="AF310" s="8" t="s">
        <v>325</v>
      </c>
      <c r="AG310" s="8" t="s">
        <v>353</v>
      </c>
      <c r="AH310" s="183"/>
      <c r="AI310" s="150">
        <v>25376.22</v>
      </c>
      <c r="AJ310" s="150"/>
      <c r="AL310"/>
      <c r="AM310" s="129" t="s">
        <v>4359</v>
      </c>
      <c r="AN310" s="151">
        <v>-6.8499999999999995E-4</v>
      </c>
      <c r="AO310" s="151">
        <v>0</v>
      </c>
    </row>
    <row r="311" spans="1:41" x14ac:dyDescent="0.2">
      <c r="A311" s="8" t="s">
        <v>4374</v>
      </c>
      <c r="B311" s="8" t="s">
        <v>4387</v>
      </c>
      <c r="C311" s="8" t="s">
        <v>397</v>
      </c>
      <c r="D311" s="8" t="s">
        <v>4731</v>
      </c>
      <c r="E311" s="8" t="s">
        <v>1206</v>
      </c>
      <c r="F311" s="171">
        <v>3.6469999999999998</v>
      </c>
      <c r="G311" s="150">
        <v>934642.94</v>
      </c>
      <c r="H311" s="150">
        <v>934.92516588977242</v>
      </c>
      <c r="I311" s="150">
        <v>4.2014999999999997E-2</v>
      </c>
      <c r="J311" s="150">
        <v>6.0000000000000002E-6</v>
      </c>
      <c r="K311" s="8" t="s">
        <v>4731</v>
      </c>
      <c r="L311" s="8" t="s">
        <v>1206</v>
      </c>
      <c r="M311" s="171">
        <v>3.6469999999999998</v>
      </c>
      <c r="N311" s="150">
        <v>-934642.94</v>
      </c>
      <c r="O311" s="150">
        <v>-934.64</v>
      </c>
      <c r="P311" s="150">
        <v>-6.0000000000000002E-6</v>
      </c>
      <c r="Q311" s="150">
        <v>2.8875999999999999E-2</v>
      </c>
      <c r="R311" s="150">
        <v>1.04</v>
      </c>
      <c r="S311" s="8" t="s">
        <v>61</v>
      </c>
      <c r="T311" s="8" t="s">
        <v>314</v>
      </c>
      <c r="U311" s="8" t="s">
        <v>97</v>
      </c>
      <c r="V311" s="8" t="s">
        <v>395</v>
      </c>
      <c r="W311" s="8" t="s">
        <v>682</v>
      </c>
      <c r="X311" s="8" t="s">
        <v>4590</v>
      </c>
      <c r="Y311" s="8" t="s">
        <v>62</v>
      </c>
      <c r="Z311" s="8" t="s">
        <v>4699</v>
      </c>
      <c r="AA311" s="8" t="s">
        <v>4700</v>
      </c>
      <c r="AB311" s="8" t="s">
        <v>356</v>
      </c>
      <c r="AC311" s="8" t="s">
        <v>367</v>
      </c>
      <c r="AD311" s="8" t="s">
        <v>55</v>
      </c>
      <c r="AE311" s="8" t="s">
        <v>341</v>
      </c>
      <c r="AF311" s="8" t="s">
        <v>325</v>
      </c>
      <c r="AG311" s="8" t="s">
        <v>353</v>
      </c>
      <c r="AH311" s="183"/>
      <c r="AI311" s="150">
        <v>25376.22</v>
      </c>
      <c r="AJ311" s="150"/>
      <c r="AL311"/>
      <c r="AM311" s="129" t="s">
        <v>4359</v>
      </c>
      <c r="AN311" s="151">
        <v>-1.235E-3</v>
      </c>
      <c r="AO311" s="151">
        <v>0</v>
      </c>
    </row>
    <row r="312" spans="1:41" x14ac:dyDescent="0.2">
      <c r="A312" s="8" t="s">
        <v>4353</v>
      </c>
      <c r="B312" s="8" t="s">
        <v>4447</v>
      </c>
      <c r="C312" s="8" t="s">
        <v>397</v>
      </c>
      <c r="D312" s="8" t="s">
        <v>4732</v>
      </c>
      <c r="E312" s="8" t="s">
        <v>1206</v>
      </c>
      <c r="F312" s="171">
        <v>3.6469999999999998</v>
      </c>
      <c r="G312" s="150">
        <v>93266.18</v>
      </c>
      <c r="H312" s="150">
        <v>90.042689882094876</v>
      </c>
      <c r="I312" s="150">
        <v>3.3899999999999998E-3</v>
      </c>
      <c r="J312" s="150">
        <v>0</v>
      </c>
      <c r="K312" s="8" t="s">
        <v>4732</v>
      </c>
      <c r="L312" s="8" t="s">
        <v>1206</v>
      </c>
      <c r="M312" s="171">
        <v>3.6469999999999998</v>
      </c>
      <c r="N312" s="150">
        <v>-93266.18</v>
      </c>
      <c r="O312" s="150">
        <v>-93.27</v>
      </c>
      <c r="P312" s="150">
        <v>0</v>
      </c>
      <c r="Q312" s="150">
        <v>4.7229999999999998E-3</v>
      </c>
      <c r="R312" s="150">
        <v>-11.77</v>
      </c>
      <c r="S312" s="8" t="s">
        <v>61</v>
      </c>
      <c r="T312" s="8" t="s">
        <v>314</v>
      </c>
      <c r="U312" s="8" t="s">
        <v>97</v>
      </c>
      <c r="V312" s="8" t="s">
        <v>395</v>
      </c>
      <c r="W312" s="8" t="s">
        <v>682</v>
      </c>
      <c r="X312" s="8" t="s">
        <v>4576</v>
      </c>
      <c r="Y312" s="8" t="s">
        <v>62</v>
      </c>
      <c r="Z312" s="8" t="s">
        <v>4733</v>
      </c>
      <c r="AA312" s="8" t="s">
        <v>4734</v>
      </c>
      <c r="AB312" s="8" t="s">
        <v>356</v>
      </c>
      <c r="AC312" s="8" t="s">
        <v>367</v>
      </c>
      <c r="AD312" s="8" t="s">
        <v>55</v>
      </c>
      <c r="AE312" s="8" t="s">
        <v>341</v>
      </c>
      <c r="AF312" s="8" t="s">
        <v>325</v>
      </c>
      <c r="AG312" s="8" t="s">
        <v>353</v>
      </c>
      <c r="AH312" s="183"/>
      <c r="AI312" s="150">
        <v>12911.82</v>
      </c>
      <c r="AJ312" s="150"/>
      <c r="AL312"/>
      <c r="AM312" s="129" t="s">
        <v>4359</v>
      </c>
      <c r="AN312" s="151">
        <v>-6.8450000000000004E-3</v>
      </c>
      <c r="AO312" s="151">
        <v>0</v>
      </c>
    </row>
    <row r="313" spans="1:41" x14ac:dyDescent="0.2">
      <c r="A313" s="8" t="s">
        <v>4353</v>
      </c>
      <c r="B313" s="8" t="s">
        <v>4360</v>
      </c>
      <c r="C313" s="8" t="s">
        <v>397</v>
      </c>
      <c r="D313" s="8" t="s">
        <v>4735</v>
      </c>
      <c r="E313" s="8" t="s">
        <v>1206</v>
      </c>
      <c r="F313" s="171">
        <v>3.6469999999999998</v>
      </c>
      <c r="G313" s="150">
        <v>35734270.68</v>
      </c>
      <c r="H313" s="150">
        <v>34497.749572251159</v>
      </c>
      <c r="I313" s="150">
        <v>3.0221000000000001E-2</v>
      </c>
      <c r="J313" s="150">
        <v>6.9999999999999999E-6</v>
      </c>
      <c r="K313" s="8" t="s">
        <v>4735</v>
      </c>
      <c r="L313" s="8" t="s">
        <v>1206</v>
      </c>
      <c r="M313" s="171">
        <v>3.6469999999999998</v>
      </c>
      <c r="N313" s="150">
        <v>-35734270.68</v>
      </c>
      <c r="O313" s="150">
        <v>-35734.269999999997</v>
      </c>
      <c r="P313" s="150">
        <v>-6.9999999999999999E-6</v>
      </c>
      <c r="Q313" s="150">
        <v>2.5363E-2</v>
      </c>
      <c r="R313" s="150">
        <v>-4509.59</v>
      </c>
      <c r="S313" s="8" t="s">
        <v>61</v>
      </c>
      <c r="T313" s="8" t="s">
        <v>314</v>
      </c>
      <c r="U313" s="8" t="s">
        <v>97</v>
      </c>
      <c r="V313" s="8" t="s">
        <v>395</v>
      </c>
      <c r="W313" s="8" t="s">
        <v>682</v>
      </c>
      <c r="X313" s="8" t="s">
        <v>4576</v>
      </c>
      <c r="Y313" s="8" t="s">
        <v>62</v>
      </c>
      <c r="Z313" s="8" t="s">
        <v>4733</v>
      </c>
      <c r="AA313" s="8" t="s">
        <v>4734</v>
      </c>
      <c r="AB313" s="8" t="s">
        <v>356</v>
      </c>
      <c r="AC313" s="8" t="s">
        <v>367</v>
      </c>
      <c r="AD313" s="8" t="s">
        <v>55</v>
      </c>
      <c r="AE313" s="8" t="s">
        <v>341</v>
      </c>
      <c r="AF313" s="8" t="s">
        <v>325</v>
      </c>
      <c r="AG313" s="8" t="s">
        <v>353</v>
      </c>
      <c r="AH313" s="183"/>
      <c r="AI313" s="150">
        <v>12911.82</v>
      </c>
      <c r="AJ313" s="150"/>
      <c r="AL313"/>
      <c r="AM313" s="129" t="s">
        <v>4359</v>
      </c>
      <c r="AN313" s="151">
        <v>-0.13444999999999999</v>
      </c>
      <c r="AO313" s="151">
        <v>-9.9999999999999995E-7</v>
      </c>
    </row>
    <row r="314" spans="1:41" x14ac:dyDescent="0.2">
      <c r="A314" s="8" t="s">
        <v>4353</v>
      </c>
      <c r="B314" s="8" t="s">
        <v>4354</v>
      </c>
      <c r="C314" s="8" t="s">
        <v>397</v>
      </c>
      <c r="D314" s="8" t="s">
        <v>4736</v>
      </c>
      <c r="E314" s="8" t="s">
        <v>1206</v>
      </c>
      <c r="F314" s="171">
        <v>3.6469999999999998</v>
      </c>
      <c r="G314" s="150">
        <v>39331680.479999997</v>
      </c>
      <c r="H314" s="150">
        <v>37970.679177406091</v>
      </c>
      <c r="I314" s="150">
        <v>2.6544000000000002E-2</v>
      </c>
      <c r="J314" s="150">
        <v>3.0000000000000001E-6</v>
      </c>
      <c r="K314" s="8" t="s">
        <v>4736</v>
      </c>
      <c r="L314" s="8" t="s">
        <v>1206</v>
      </c>
      <c r="M314" s="171">
        <v>3.6469999999999998</v>
      </c>
      <c r="N314" s="150">
        <v>-39331680.479999997</v>
      </c>
      <c r="O314" s="150">
        <v>-39331.68</v>
      </c>
      <c r="P314" s="150">
        <v>-3.0000000000000001E-6</v>
      </c>
      <c r="Q314" s="150">
        <v>2.3389E-2</v>
      </c>
      <c r="R314" s="150">
        <v>-4963.57</v>
      </c>
      <c r="S314" s="8" t="s">
        <v>61</v>
      </c>
      <c r="T314" s="8" t="s">
        <v>314</v>
      </c>
      <c r="U314" s="8" t="s">
        <v>97</v>
      </c>
      <c r="V314" s="8" t="s">
        <v>395</v>
      </c>
      <c r="W314" s="8" t="s">
        <v>682</v>
      </c>
      <c r="X314" s="8" t="s">
        <v>4576</v>
      </c>
      <c r="Y314" s="8" t="s">
        <v>62</v>
      </c>
      <c r="Z314" s="8" t="s">
        <v>4733</v>
      </c>
      <c r="AA314" s="8" t="s">
        <v>4734</v>
      </c>
      <c r="AB314" s="8" t="s">
        <v>356</v>
      </c>
      <c r="AC314" s="8" t="s">
        <v>367</v>
      </c>
      <c r="AD314" s="8" t="s">
        <v>55</v>
      </c>
      <c r="AE314" s="8" t="s">
        <v>341</v>
      </c>
      <c r="AF314" s="8" t="s">
        <v>325</v>
      </c>
      <c r="AG314" s="8" t="s">
        <v>353</v>
      </c>
      <c r="AH314" s="183"/>
      <c r="AI314" s="150">
        <v>12911.82</v>
      </c>
      <c r="AJ314" s="150"/>
      <c r="AL314"/>
      <c r="AM314" s="129" t="s">
        <v>4359</v>
      </c>
      <c r="AN314" s="151">
        <v>-7.5643000000000002E-2</v>
      </c>
      <c r="AO314" s="151">
        <v>0</v>
      </c>
    </row>
    <row r="315" spans="1:41" x14ac:dyDescent="0.2">
      <c r="A315" s="8" t="s">
        <v>4362</v>
      </c>
      <c r="B315" s="8" t="s">
        <v>4363</v>
      </c>
      <c r="C315" s="8" t="s">
        <v>397</v>
      </c>
      <c r="D315" s="8" t="s">
        <v>4737</v>
      </c>
      <c r="E315" s="8" t="s">
        <v>1206</v>
      </c>
      <c r="F315" s="171">
        <v>3.6469999999999998</v>
      </c>
      <c r="G315" s="150">
        <v>90734669.400000006</v>
      </c>
      <c r="H315" s="150">
        <v>87594.960649849178</v>
      </c>
      <c r="I315" s="150">
        <v>3.3079999999999998E-2</v>
      </c>
      <c r="J315" s="150">
        <v>3.9999999999999998E-6</v>
      </c>
      <c r="K315" s="8" t="s">
        <v>4737</v>
      </c>
      <c r="L315" s="8" t="s">
        <v>1206</v>
      </c>
      <c r="M315" s="171">
        <v>3.6469999999999998</v>
      </c>
      <c r="N315" s="150">
        <v>-90734669.400000006</v>
      </c>
      <c r="O315" s="150">
        <v>-90734.67</v>
      </c>
      <c r="P315" s="150">
        <v>-3.9999999999999998E-6</v>
      </c>
      <c r="Q315" s="150">
        <v>2.9249000000000001E-2</v>
      </c>
      <c r="R315" s="150">
        <v>-11450.52</v>
      </c>
      <c r="S315" s="8" t="s">
        <v>61</v>
      </c>
      <c r="T315" s="8" t="s">
        <v>314</v>
      </c>
      <c r="U315" s="8" t="s">
        <v>97</v>
      </c>
      <c r="V315" s="8" t="s">
        <v>395</v>
      </c>
      <c r="W315" s="8" t="s">
        <v>682</v>
      </c>
      <c r="X315" s="8" t="s">
        <v>4576</v>
      </c>
      <c r="Y315" s="8" t="s">
        <v>62</v>
      </c>
      <c r="Z315" s="8" t="s">
        <v>4733</v>
      </c>
      <c r="AA315" s="8" t="s">
        <v>4734</v>
      </c>
      <c r="AB315" s="8" t="s">
        <v>356</v>
      </c>
      <c r="AC315" s="8" t="s">
        <v>367</v>
      </c>
      <c r="AD315" s="8" t="s">
        <v>55</v>
      </c>
      <c r="AE315" s="8" t="s">
        <v>341</v>
      </c>
      <c r="AF315" s="8" t="s">
        <v>325</v>
      </c>
      <c r="AG315" s="8" t="s">
        <v>353</v>
      </c>
      <c r="AH315" s="183"/>
      <c r="AI315" s="150">
        <v>12911.82</v>
      </c>
      <c r="AJ315" s="150"/>
      <c r="AL315"/>
      <c r="AM315" s="129" t="s">
        <v>4359</v>
      </c>
      <c r="AN315" s="151">
        <v>-0.10034700000000001</v>
      </c>
      <c r="AO315" s="151">
        <v>0</v>
      </c>
    </row>
    <row r="316" spans="1:41" x14ac:dyDescent="0.2">
      <c r="A316" s="8" t="s">
        <v>4362</v>
      </c>
      <c r="B316" s="8" t="s">
        <v>4497</v>
      </c>
      <c r="C316" s="8" t="s">
        <v>397</v>
      </c>
      <c r="D316" s="8" t="s">
        <v>4738</v>
      </c>
      <c r="E316" s="8" t="s">
        <v>1206</v>
      </c>
      <c r="F316" s="171">
        <v>3.6469999999999998</v>
      </c>
      <c r="G316" s="150">
        <v>133237.4</v>
      </c>
      <c r="H316" s="150">
        <v>128.63073210858241</v>
      </c>
      <c r="I316" s="150">
        <v>5.8799999999999998E-3</v>
      </c>
      <c r="J316" s="150">
        <v>0</v>
      </c>
      <c r="K316" s="8" t="s">
        <v>4738</v>
      </c>
      <c r="L316" s="8" t="s">
        <v>1206</v>
      </c>
      <c r="M316" s="171">
        <v>3.6469999999999998</v>
      </c>
      <c r="N316" s="150">
        <v>-133237.4</v>
      </c>
      <c r="O316" s="150">
        <v>-133.24</v>
      </c>
      <c r="P316" s="150">
        <v>0</v>
      </c>
      <c r="Q316" s="150">
        <v>7.352E-3</v>
      </c>
      <c r="R316" s="150">
        <v>-16.809999999999999</v>
      </c>
      <c r="S316" s="8" t="s">
        <v>61</v>
      </c>
      <c r="T316" s="8" t="s">
        <v>314</v>
      </c>
      <c r="U316" s="8" t="s">
        <v>97</v>
      </c>
      <c r="V316" s="8" t="s">
        <v>395</v>
      </c>
      <c r="W316" s="8" t="s">
        <v>682</v>
      </c>
      <c r="X316" s="8" t="s">
        <v>4576</v>
      </c>
      <c r="Y316" s="8" t="s">
        <v>62</v>
      </c>
      <c r="Z316" s="8" t="s">
        <v>4733</v>
      </c>
      <c r="AA316" s="8" t="s">
        <v>4734</v>
      </c>
      <c r="AB316" s="8" t="s">
        <v>356</v>
      </c>
      <c r="AC316" s="8" t="s">
        <v>367</v>
      </c>
      <c r="AD316" s="8" t="s">
        <v>55</v>
      </c>
      <c r="AE316" s="8" t="s">
        <v>341</v>
      </c>
      <c r="AF316" s="8" t="s">
        <v>325</v>
      </c>
      <c r="AG316" s="8" t="s">
        <v>353</v>
      </c>
      <c r="AH316" s="183"/>
      <c r="AI316" s="150">
        <v>12911.82</v>
      </c>
      <c r="AJ316" s="150"/>
      <c r="AL316"/>
      <c r="AM316" s="129" t="s">
        <v>4359</v>
      </c>
      <c r="AN316" s="151">
        <v>-2.3355000000000001E-2</v>
      </c>
      <c r="AO316" s="151">
        <v>0</v>
      </c>
    </row>
    <row r="317" spans="1:41" x14ac:dyDescent="0.2">
      <c r="A317" s="8" t="s">
        <v>4362</v>
      </c>
      <c r="B317" s="8" t="s">
        <v>4365</v>
      </c>
      <c r="C317" s="8" t="s">
        <v>397</v>
      </c>
      <c r="D317" s="8" t="s">
        <v>4739</v>
      </c>
      <c r="E317" s="8" t="s">
        <v>1206</v>
      </c>
      <c r="F317" s="171">
        <v>3.6469999999999998</v>
      </c>
      <c r="G317" s="150">
        <v>58198096.32</v>
      </c>
      <c r="H317" s="150">
        <v>56184.261228406911</v>
      </c>
      <c r="I317" s="150">
        <v>2.5749000000000001E-2</v>
      </c>
      <c r="J317" s="150">
        <v>6.0000000000000002E-6</v>
      </c>
      <c r="K317" s="8" t="s">
        <v>4739</v>
      </c>
      <c r="L317" s="8" t="s">
        <v>1206</v>
      </c>
      <c r="M317" s="171">
        <v>3.6469999999999998</v>
      </c>
      <c r="N317" s="150">
        <v>-58198096.32</v>
      </c>
      <c r="O317" s="150">
        <v>-58198.1</v>
      </c>
      <c r="P317" s="150">
        <v>-6.0000000000000002E-6</v>
      </c>
      <c r="Q317" s="150">
        <v>2.1543E-2</v>
      </c>
      <c r="R317" s="150">
        <v>-7344.47</v>
      </c>
      <c r="S317" s="8" t="s">
        <v>61</v>
      </c>
      <c r="T317" s="8" t="s">
        <v>314</v>
      </c>
      <c r="U317" s="8" t="s">
        <v>97</v>
      </c>
      <c r="V317" s="8" t="s">
        <v>395</v>
      </c>
      <c r="W317" s="8" t="s">
        <v>682</v>
      </c>
      <c r="X317" s="8" t="s">
        <v>4576</v>
      </c>
      <c r="Y317" s="8" t="s">
        <v>62</v>
      </c>
      <c r="Z317" s="8" t="s">
        <v>4733</v>
      </c>
      <c r="AA317" s="8" t="s">
        <v>4734</v>
      </c>
      <c r="AB317" s="8" t="s">
        <v>356</v>
      </c>
      <c r="AC317" s="8" t="s">
        <v>367</v>
      </c>
      <c r="AD317" s="8" t="s">
        <v>55</v>
      </c>
      <c r="AE317" s="8" t="s">
        <v>341</v>
      </c>
      <c r="AF317" s="8" t="s">
        <v>325</v>
      </c>
      <c r="AG317" s="8" t="s">
        <v>353</v>
      </c>
      <c r="AH317" s="183"/>
      <c r="AI317" s="150">
        <v>12911.82</v>
      </c>
      <c r="AJ317" s="150"/>
      <c r="AL317"/>
      <c r="AM317" s="129" t="s">
        <v>4359</v>
      </c>
      <c r="AN317" s="151">
        <v>-0.19275999999999999</v>
      </c>
      <c r="AO317" s="151">
        <v>-9.9999999999999995E-7</v>
      </c>
    </row>
    <row r="318" spans="1:41" x14ac:dyDescent="0.2">
      <c r="A318" s="8" t="s">
        <v>4353</v>
      </c>
      <c r="B318" s="8" t="s">
        <v>4370</v>
      </c>
      <c r="C318" s="8" t="s">
        <v>397</v>
      </c>
      <c r="D318" s="8" t="s">
        <v>4740</v>
      </c>
      <c r="E318" s="8" t="s">
        <v>1206</v>
      </c>
      <c r="F318" s="171">
        <v>3.6469999999999998</v>
      </c>
      <c r="G318" s="150">
        <v>15615423.279999999</v>
      </c>
      <c r="H318" s="150">
        <v>15075.077252536332</v>
      </c>
      <c r="I318" s="150">
        <v>2.9177999999999999E-2</v>
      </c>
      <c r="J318" s="150">
        <v>3.9999999999999998E-6</v>
      </c>
      <c r="K318" s="8" t="s">
        <v>4740</v>
      </c>
      <c r="L318" s="8" t="s">
        <v>1206</v>
      </c>
      <c r="M318" s="171">
        <v>3.6469999999999998</v>
      </c>
      <c r="N318" s="150">
        <v>-15615423.279999999</v>
      </c>
      <c r="O318" s="150">
        <v>-15615.42</v>
      </c>
      <c r="P318" s="150">
        <v>-3.9999999999999998E-6</v>
      </c>
      <c r="Q318" s="150">
        <v>2.5031999999999999E-2</v>
      </c>
      <c r="R318" s="150">
        <v>-1970.63</v>
      </c>
      <c r="S318" s="8" t="s">
        <v>61</v>
      </c>
      <c r="T318" s="8" t="s">
        <v>314</v>
      </c>
      <c r="U318" s="8" t="s">
        <v>97</v>
      </c>
      <c r="V318" s="8" t="s">
        <v>395</v>
      </c>
      <c r="W318" s="8" t="s">
        <v>682</v>
      </c>
      <c r="X318" s="8" t="s">
        <v>4576</v>
      </c>
      <c r="Y318" s="8" t="s">
        <v>62</v>
      </c>
      <c r="Z318" s="8" t="s">
        <v>4733</v>
      </c>
      <c r="AA318" s="8" t="s">
        <v>4734</v>
      </c>
      <c r="AB318" s="8" t="s">
        <v>356</v>
      </c>
      <c r="AC318" s="8" t="s">
        <v>367</v>
      </c>
      <c r="AD318" s="8" t="s">
        <v>55</v>
      </c>
      <c r="AE318" s="8" t="s">
        <v>341</v>
      </c>
      <c r="AF318" s="8" t="s">
        <v>325</v>
      </c>
      <c r="AG318" s="8" t="s">
        <v>353</v>
      </c>
      <c r="AH318" s="183"/>
      <c r="AI318" s="150">
        <v>12911.82</v>
      </c>
      <c r="AJ318" s="150"/>
      <c r="AL318"/>
      <c r="AM318" s="129" t="s">
        <v>4359</v>
      </c>
      <c r="AN318" s="151">
        <v>-0.174066</v>
      </c>
      <c r="AO318" s="151">
        <v>-9.9999999999999995E-7</v>
      </c>
    </row>
    <row r="319" spans="1:41" x14ac:dyDescent="0.2">
      <c r="A319" s="8" t="s">
        <v>4353</v>
      </c>
      <c r="B319" s="8" t="s">
        <v>4372</v>
      </c>
      <c r="C319" s="8" t="s">
        <v>397</v>
      </c>
      <c r="D319" s="8" t="s">
        <v>4741</v>
      </c>
      <c r="E319" s="8" t="s">
        <v>1206</v>
      </c>
      <c r="F319" s="171">
        <v>3.6469999999999998</v>
      </c>
      <c r="G319" s="150">
        <v>7208143.3399999999</v>
      </c>
      <c r="H319" s="150">
        <v>6958.715815738964</v>
      </c>
      <c r="I319" s="150">
        <v>1.2762000000000001E-2</v>
      </c>
      <c r="J319" s="150">
        <v>9.9999999999999995E-7</v>
      </c>
      <c r="K319" s="8" t="s">
        <v>4741</v>
      </c>
      <c r="L319" s="8" t="s">
        <v>1206</v>
      </c>
      <c r="M319" s="171">
        <v>3.6469999999999998</v>
      </c>
      <c r="N319" s="150">
        <v>-7208143.3399999999</v>
      </c>
      <c r="O319" s="150">
        <v>-7208.14</v>
      </c>
      <c r="P319" s="150">
        <v>-9.9999999999999995E-7</v>
      </c>
      <c r="Q319" s="150">
        <v>1.3722E-2</v>
      </c>
      <c r="R319" s="150">
        <v>-909.65</v>
      </c>
      <c r="S319" s="8" t="s">
        <v>61</v>
      </c>
      <c r="T319" s="8" t="s">
        <v>314</v>
      </c>
      <c r="U319" s="8" t="s">
        <v>97</v>
      </c>
      <c r="V319" s="8" t="s">
        <v>395</v>
      </c>
      <c r="W319" s="8" t="s">
        <v>682</v>
      </c>
      <c r="X319" s="8" t="s">
        <v>4576</v>
      </c>
      <c r="Y319" s="8" t="s">
        <v>62</v>
      </c>
      <c r="Z319" s="8" t="s">
        <v>4733</v>
      </c>
      <c r="AA319" s="8" t="s">
        <v>4734</v>
      </c>
      <c r="AB319" s="8" t="s">
        <v>356</v>
      </c>
      <c r="AC319" s="8" t="s">
        <v>367</v>
      </c>
      <c r="AD319" s="8" t="s">
        <v>55</v>
      </c>
      <c r="AE319" s="8" t="s">
        <v>341</v>
      </c>
      <c r="AF319" s="8" t="s">
        <v>325</v>
      </c>
      <c r="AG319" s="8" t="s">
        <v>353</v>
      </c>
      <c r="AH319" s="183"/>
      <c r="AI319" s="150">
        <v>12911.82</v>
      </c>
      <c r="AJ319" s="150"/>
      <c r="AL319"/>
      <c r="AM319" s="129" t="s">
        <v>4359</v>
      </c>
      <c r="AN319" s="151">
        <v>-4.6695E-2</v>
      </c>
      <c r="AO319" s="151">
        <v>0</v>
      </c>
    </row>
    <row r="320" spans="1:41" x14ac:dyDescent="0.2">
      <c r="A320" s="8" t="s">
        <v>4374</v>
      </c>
      <c r="B320" s="8" t="s">
        <v>4375</v>
      </c>
      <c r="C320" s="8" t="s">
        <v>397</v>
      </c>
      <c r="D320" s="8" t="s">
        <v>4742</v>
      </c>
      <c r="E320" s="8" t="s">
        <v>1206</v>
      </c>
      <c r="F320" s="171">
        <v>3.6469999999999998</v>
      </c>
      <c r="G320" s="150">
        <v>5689236.9800000004</v>
      </c>
      <c r="H320" s="150">
        <v>5492.374082807788</v>
      </c>
      <c r="I320" s="150">
        <v>1.5668999999999999E-2</v>
      </c>
      <c r="J320" s="150">
        <v>1.9999999999999999E-6</v>
      </c>
      <c r="K320" s="8" t="s">
        <v>4742</v>
      </c>
      <c r="L320" s="8" t="s">
        <v>1206</v>
      </c>
      <c r="M320" s="171">
        <v>3.6469999999999998</v>
      </c>
      <c r="N320" s="150">
        <v>-5689236.9800000004</v>
      </c>
      <c r="O320" s="150">
        <v>-5689.24</v>
      </c>
      <c r="P320" s="150">
        <v>-1.9999999999999999E-6</v>
      </c>
      <c r="Q320" s="150">
        <v>1.2088E-2</v>
      </c>
      <c r="R320" s="150">
        <v>-717.97</v>
      </c>
      <c r="S320" s="8" t="s">
        <v>61</v>
      </c>
      <c r="T320" s="8" t="s">
        <v>314</v>
      </c>
      <c r="U320" s="8" t="s">
        <v>97</v>
      </c>
      <c r="V320" s="8" t="s">
        <v>395</v>
      </c>
      <c r="W320" s="8" t="s">
        <v>682</v>
      </c>
      <c r="X320" s="8" t="s">
        <v>4576</v>
      </c>
      <c r="Y320" s="8" t="s">
        <v>62</v>
      </c>
      <c r="Z320" s="8" t="s">
        <v>4733</v>
      </c>
      <c r="AA320" s="8" t="s">
        <v>4734</v>
      </c>
      <c r="AB320" s="8" t="s">
        <v>356</v>
      </c>
      <c r="AC320" s="8" t="s">
        <v>367</v>
      </c>
      <c r="AD320" s="8" t="s">
        <v>55</v>
      </c>
      <c r="AE320" s="8" t="s">
        <v>341</v>
      </c>
      <c r="AF320" s="8" t="s">
        <v>325</v>
      </c>
      <c r="AG320" s="8" t="s">
        <v>353</v>
      </c>
      <c r="AH320" s="183"/>
      <c r="AI320" s="150">
        <v>12911.82</v>
      </c>
      <c r="AJ320" s="150"/>
      <c r="AL320"/>
      <c r="AM320" s="129" t="s">
        <v>4359</v>
      </c>
      <c r="AN320" s="151">
        <v>-5.6602E-2</v>
      </c>
      <c r="AO320" s="151">
        <v>0</v>
      </c>
    </row>
    <row r="321" spans="1:41" x14ac:dyDescent="0.2">
      <c r="A321" s="8" t="s">
        <v>4374</v>
      </c>
      <c r="B321" s="8" t="s">
        <v>4377</v>
      </c>
      <c r="C321" s="8" t="s">
        <v>397</v>
      </c>
      <c r="D321" s="8" t="s">
        <v>4743</v>
      </c>
      <c r="E321" s="8" t="s">
        <v>1206</v>
      </c>
      <c r="F321" s="171">
        <v>3.6469999999999998</v>
      </c>
      <c r="G321" s="150">
        <v>7661150.5</v>
      </c>
      <c r="H321" s="150">
        <v>7396.0499177406082</v>
      </c>
      <c r="I321" s="150">
        <v>1.3093E-2</v>
      </c>
      <c r="J321" s="150">
        <v>3.0000000000000001E-6</v>
      </c>
      <c r="K321" s="8" t="s">
        <v>4743</v>
      </c>
      <c r="L321" s="8" t="s">
        <v>1206</v>
      </c>
      <c r="M321" s="171">
        <v>3.6469999999999998</v>
      </c>
      <c r="N321" s="150">
        <v>-7661150.5</v>
      </c>
      <c r="O321" s="150">
        <v>-7661.15</v>
      </c>
      <c r="P321" s="150">
        <v>-3.0000000000000001E-6</v>
      </c>
      <c r="Q321" s="150">
        <v>1.1013999999999999E-2</v>
      </c>
      <c r="R321" s="150">
        <v>-966.82</v>
      </c>
      <c r="S321" s="8" t="s">
        <v>61</v>
      </c>
      <c r="T321" s="8" t="s">
        <v>314</v>
      </c>
      <c r="U321" s="8" t="s">
        <v>97</v>
      </c>
      <c r="V321" s="8" t="s">
        <v>395</v>
      </c>
      <c r="W321" s="8" t="s">
        <v>682</v>
      </c>
      <c r="X321" s="8" t="s">
        <v>4576</v>
      </c>
      <c r="Y321" s="8" t="s">
        <v>62</v>
      </c>
      <c r="Z321" s="8" t="s">
        <v>4733</v>
      </c>
      <c r="AA321" s="8" t="s">
        <v>4734</v>
      </c>
      <c r="AB321" s="8" t="s">
        <v>356</v>
      </c>
      <c r="AC321" s="8" t="s">
        <v>367</v>
      </c>
      <c r="AD321" s="8" t="s">
        <v>55</v>
      </c>
      <c r="AE321" s="8" t="s">
        <v>341</v>
      </c>
      <c r="AF321" s="8" t="s">
        <v>325</v>
      </c>
      <c r="AG321" s="8" t="s">
        <v>353</v>
      </c>
      <c r="AH321" s="183"/>
      <c r="AI321" s="150">
        <v>12911.82</v>
      </c>
      <c r="AJ321" s="150"/>
      <c r="AL321"/>
      <c r="AM321" s="129" t="s">
        <v>4359</v>
      </c>
      <c r="AN321" s="151">
        <v>-4.6906000000000003E-2</v>
      </c>
      <c r="AO321" s="151">
        <v>0</v>
      </c>
    </row>
    <row r="322" spans="1:41" x14ac:dyDescent="0.2">
      <c r="A322" s="8" t="s">
        <v>4374</v>
      </c>
      <c r="B322" s="8" t="s">
        <v>4379</v>
      </c>
      <c r="C322" s="8" t="s">
        <v>397</v>
      </c>
      <c r="D322" s="8" t="s">
        <v>4744</v>
      </c>
      <c r="E322" s="8" t="s">
        <v>1206</v>
      </c>
      <c r="F322" s="171">
        <v>3.6469999999999998</v>
      </c>
      <c r="G322" s="150">
        <v>199856.1</v>
      </c>
      <c r="H322" s="150">
        <v>192.94472717301892</v>
      </c>
      <c r="I322" s="150">
        <v>1.0928E-2</v>
      </c>
      <c r="J322" s="150">
        <v>9.9999999999999995E-7</v>
      </c>
      <c r="K322" s="8" t="s">
        <v>4744</v>
      </c>
      <c r="L322" s="8" t="s">
        <v>1206</v>
      </c>
      <c r="M322" s="171">
        <v>3.6469999999999998</v>
      </c>
      <c r="N322" s="150">
        <v>-199856.1</v>
      </c>
      <c r="O322" s="150">
        <v>-199.86</v>
      </c>
      <c r="P322" s="150">
        <v>-9.9999999999999995E-7</v>
      </c>
      <c r="Q322" s="150">
        <v>8.5199999999999998E-3</v>
      </c>
      <c r="R322" s="150">
        <v>-25.22</v>
      </c>
      <c r="S322" s="8" t="s">
        <v>61</v>
      </c>
      <c r="T322" s="8" t="s">
        <v>314</v>
      </c>
      <c r="U322" s="8" t="s">
        <v>97</v>
      </c>
      <c r="V322" s="8" t="s">
        <v>395</v>
      </c>
      <c r="W322" s="8" t="s">
        <v>682</v>
      </c>
      <c r="X322" s="8" t="s">
        <v>4576</v>
      </c>
      <c r="Y322" s="8" t="s">
        <v>62</v>
      </c>
      <c r="Z322" s="8" t="s">
        <v>4733</v>
      </c>
      <c r="AA322" s="8" t="s">
        <v>4734</v>
      </c>
      <c r="AB322" s="8" t="s">
        <v>356</v>
      </c>
      <c r="AC322" s="8" t="s">
        <v>367</v>
      </c>
      <c r="AD322" s="8" t="s">
        <v>55</v>
      </c>
      <c r="AE322" s="8" t="s">
        <v>341</v>
      </c>
      <c r="AF322" s="8" t="s">
        <v>325</v>
      </c>
      <c r="AG322" s="8" t="s">
        <v>353</v>
      </c>
      <c r="AH322" s="183"/>
      <c r="AI322" s="150">
        <v>12911.82</v>
      </c>
      <c r="AJ322" s="150"/>
      <c r="AL322"/>
      <c r="AM322" s="129" t="s">
        <v>4359</v>
      </c>
      <c r="AN322" s="151">
        <v>-3.9704999999999997E-2</v>
      </c>
      <c r="AO322" s="151">
        <v>0</v>
      </c>
    </row>
    <row r="323" spans="1:41" x14ac:dyDescent="0.2">
      <c r="A323" s="8" t="s">
        <v>4353</v>
      </c>
      <c r="B323" s="8" t="s">
        <v>4381</v>
      </c>
      <c r="C323" s="8" t="s">
        <v>397</v>
      </c>
      <c r="D323" s="8" t="s">
        <v>4745</v>
      </c>
      <c r="E323" s="8" t="s">
        <v>1206</v>
      </c>
      <c r="F323" s="171">
        <v>3.6469999999999998</v>
      </c>
      <c r="G323" s="150">
        <v>9779625.1600000001</v>
      </c>
      <c r="H323" s="150">
        <v>9441.2230902111314</v>
      </c>
      <c r="I323" s="150">
        <v>6.6354999999999997E-2</v>
      </c>
      <c r="J323" s="150">
        <v>1.0000000000000001E-5</v>
      </c>
      <c r="K323" s="8" t="s">
        <v>4745</v>
      </c>
      <c r="L323" s="8" t="s">
        <v>1206</v>
      </c>
      <c r="M323" s="171">
        <v>3.6469999999999998</v>
      </c>
      <c r="N323" s="150">
        <v>-9779625.1600000001</v>
      </c>
      <c r="O323" s="150">
        <v>-9779.6299999999992</v>
      </c>
      <c r="P323" s="150">
        <v>-1.1E-5</v>
      </c>
      <c r="Q323" s="150">
        <v>5.2401999999999997E-2</v>
      </c>
      <c r="R323" s="150">
        <v>-1234.17</v>
      </c>
      <c r="S323" s="8" t="s">
        <v>61</v>
      </c>
      <c r="T323" s="8" t="s">
        <v>314</v>
      </c>
      <c r="U323" s="8" t="s">
        <v>97</v>
      </c>
      <c r="V323" s="8" t="s">
        <v>395</v>
      </c>
      <c r="W323" s="8" t="s">
        <v>682</v>
      </c>
      <c r="X323" s="8" t="s">
        <v>4576</v>
      </c>
      <c r="Y323" s="8" t="s">
        <v>62</v>
      </c>
      <c r="Z323" s="8" t="s">
        <v>4733</v>
      </c>
      <c r="AA323" s="8" t="s">
        <v>4734</v>
      </c>
      <c r="AB323" s="8" t="s">
        <v>356</v>
      </c>
      <c r="AC323" s="8" t="s">
        <v>367</v>
      </c>
      <c r="AD323" s="8" t="s">
        <v>55</v>
      </c>
      <c r="AE323" s="8" t="s">
        <v>341</v>
      </c>
      <c r="AF323" s="8" t="s">
        <v>325</v>
      </c>
      <c r="AG323" s="8" t="s">
        <v>353</v>
      </c>
      <c r="AH323" s="183"/>
      <c r="AI323" s="150">
        <v>12911.82</v>
      </c>
      <c r="AJ323" s="150"/>
      <c r="AL323"/>
      <c r="AM323" s="129" t="s">
        <v>4359</v>
      </c>
      <c r="AN323" s="151">
        <v>0.16012899999999999</v>
      </c>
      <c r="AO323" s="151">
        <v>-9.9999999999999995E-7</v>
      </c>
    </row>
    <row r="324" spans="1:41" x14ac:dyDescent="0.2">
      <c r="A324" s="8" t="s">
        <v>4362</v>
      </c>
      <c r="B324" s="8" t="s">
        <v>4383</v>
      </c>
      <c r="C324" s="8" t="s">
        <v>397</v>
      </c>
      <c r="D324" s="8" t="s">
        <v>4746</v>
      </c>
      <c r="E324" s="8" t="s">
        <v>1206</v>
      </c>
      <c r="F324" s="171">
        <v>3.6469999999999998</v>
      </c>
      <c r="G324" s="150">
        <v>4037093.22</v>
      </c>
      <c r="H324" s="150">
        <v>3897.3943597477378</v>
      </c>
      <c r="I324" s="150">
        <v>3.7039999999999997E-2</v>
      </c>
      <c r="J324" s="150">
        <v>6.0000000000000002E-6</v>
      </c>
      <c r="K324" s="8" t="s">
        <v>4746</v>
      </c>
      <c r="L324" s="8" t="s">
        <v>1206</v>
      </c>
      <c r="M324" s="171">
        <v>3.6469999999999998</v>
      </c>
      <c r="N324" s="150">
        <v>-4037093.22</v>
      </c>
      <c r="O324" s="150">
        <v>-4037.09</v>
      </c>
      <c r="P324" s="150">
        <v>-6.0000000000000002E-6</v>
      </c>
      <c r="Q324" s="150">
        <v>2.5928E-2</v>
      </c>
      <c r="R324" s="150">
        <v>-509.47</v>
      </c>
      <c r="S324" s="8" t="s">
        <v>61</v>
      </c>
      <c r="T324" s="8" t="s">
        <v>314</v>
      </c>
      <c r="U324" s="8" t="s">
        <v>97</v>
      </c>
      <c r="V324" s="8" t="s">
        <v>395</v>
      </c>
      <c r="W324" s="8" t="s">
        <v>682</v>
      </c>
      <c r="X324" s="8" t="s">
        <v>4576</v>
      </c>
      <c r="Y324" s="8" t="s">
        <v>62</v>
      </c>
      <c r="Z324" s="8" t="s">
        <v>4733</v>
      </c>
      <c r="AA324" s="8" t="s">
        <v>4734</v>
      </c>
      <c r="AB324" s="8" t="s">
        <v>356</v>
      </c>
      <c r="AC324" s="8" t="s">
        <v>367</v>
      </c>
      <c r="AD324" s="8" t="s">
        <v>55</v>
      </c>
      <c r="AE324" s="8" t="s">
        <v>341</v>
      </c>
      <c r="AF324" s="8" t="s">
        <v>325</v>
      </c>
      <c r="AG324" s="8" t="s">
        <v>353</v>
      </c>
      <c r="AH324" s="183"/>
      <c r="AI324" s="150">
        <v>12911.82</v>
      </c>
      <c r="AJ324" s="150"/>
      <c r="AL324"/>
      <c r="AM324" s="129" t="s">
        <v>4359</v>
      </c>
      <c r="AN324" s="151">
        <v>0.116715</v>
      </c>
      <c r="AO324" s="151">
        <v>-9.9999999999999995E-7</v>
      </c>
    </row>
    <row r="325" spans="1:41" x14ac:dyDescent="0.2">
      <c r="A325" s="8" t="s">
        <v>4374</v>
      </c>
      <c r="B325" s="8" t="s">
        <v>4387</v>
      </c>
      <c r="C325" s="8" t="s">
        <v>397</v>
      </c>
      <c r="D325" s="8" t="s">
        <v>4747</v>
      </c>
      <c r="E325" s="8" t="s">
        <v>1206</v>
      </c>
      <c r="F325" s="171">
        <v>3.6469999999999998</v>
      </c>
      <c r="G325" s="150">
        <v>732805.7</v>
      </c>
      <c r="H325" s="150">
        <v>707.45217164792973</v>
      </c>
      <c r="I325" s="150">
        <v>3.1793000000000002E-2</v>
      </c>
      <c r="J325" s="150">
        <v>5.0000000000000004E-6</v>
      </c>
      <c r="K325" s="8" t="s">
        <v>4747</v>
      </c>
      <c r="L325" s="8" t="s">
        <v>1206</v>
      </c>
      <c r="M325" s="171">
        <v>3.6469999999999998</v>
      </c>
      <c r="N325" s="150">
        <v>-732805.7</v>
      </c>
      <c r="O325" s="150">
        <v>-732.81</v>
      </c>
      <c r="P325" s="150">
        <v>-5.0000000000000004E-6</v>
      </c>
      <c r="Q325" s="150">
        <v>2.264E-2</v>
      </c>
      <c r="R325" s="150">
        <v>-92.48</v>
      </c>
      <c r="S325" s="8" t="s">
        <v>61</v>
      </c>
      <c r="T325" s="8" t="s">
        <v>314</v>
      </c>
      <c r="U325" s="8" t="s">
        <v>97</v>
      </c>
      <c r="V325" s="8" t="s">
        <v>395</v>
      </c>
      <c r="W325" s="8" t="s">
        <v>682</v>
      </c>
      <c r="X325" s="8" t="s">
        <v>4576</v>
      </c>
      <c r="Y325" s="8" t="s">
        <v>62</v>
      </c>
      <c r="Z325" s="8" t="s">
        <v>4733</v>
      </c>
      <c r="AA325" s="8" t="s">
        <v>4734</v>
      </c>
      <c r="AB325" s="8" t="s">
        <v>356</v>
      </c>
      <c r="AC325" s="8" t="s">
        <v>367</v>
      </c>
      <c r="AD325" s="8" t="s">
        <v>55</v>
      </c>
      <c r="AE325" s="8" t="s">
        <v>341</v>
      </c>
      <c r="AF325" s="8" t="s">
        <v>325</v>
      </c>
      <c r="AG325" s="8" t="s">
        <v>353</v>
      </c>
      <c r="AH325" s="183"/>
      <c r="AI325" s="150">
        <v>12911.82</v>
      </c>
      <c r="AJ325" s="150"/>
      <c r="AL325"/>
      <c r="AM325" s="129" t="s">
        <v>4359</v>
      </c>
      <c r="AN325" s="151">
        <v>0.109859</v>
      </c>
      <c r="AO325" s="151">
        <v>-9.9999999999999995E-7</v>
      </c>
    </row>
    <row r="326" spans="1:41" x14ac:dyDescent="0.2">
      <c r="A326" s="8" t="s">
        <v>4362</v>
      </c>
      <c r="B326" s="8" t="s">
        <v>4385</v>
      </c>
      <c r="C326" s="8" t="s">
        <v>397</v>
      </c>
      <c r="D326" s="8" t="s">
        <v>4748</v>
      </c>
      <c r="E326" s="8" t="s">
        <v>1206</v>
      </c>
      <c r="F326" s="171">
        <v>3.6469999999999998</v>
      </c>
      <c r="G326" s="150">
        <v>14376315.460000001</v>
      </c>
      <c r="H326" s="150">
        <v>13878.853589251441</v>
      </c>
      <c r="I326" s="150">
        <v>6.3003000000000003E-2</v>
      </c>
      <c r="J326" s="150">
        <v>1.2E-5</v>
      </c>
      <c r="K326" s="8" t="s">
        <v>4748</v>
      </c>
      <c r="L326" s="8" t="s">
        <v>1206</v>
      </c>
      <c r="M326" s="171">
        <v>3.6469999999999998</v>
      </c>
      <c r="N326" s="150">
        <v>-14376315.460000001</v>
      </c>
      <c r="O326" s="150">
        <v>-14376.32</v>
      </c>
      <c r="P326" s="150">
        <v>-1.2E-5</v>
      </c>
      <c r="Q326" s="150">
        <v>4.4356E-2</v>
      </c>
      <c r="R326" s="150">
        <v>-1814.26</v>
      </c>
      <c r="S326" s="8" t="s">
        <v>61</v>
      </c>
      <c r="T326" s="8" t="s">
        <v>314</v>
      </c>
      <c r="U326" s="8" t="s">
        <v>97</v>
      </c>
      <c r="V326" s="8" t="s">
        <v>395</v>
      </c>
      <c r="W326" s="8" t="s">
        <v>682</v>
      </c>
      <c r="X326" s="8" t="s">
        <v>4576</v>
      </c>
      <c r="Y326" s="8" t="s">
        <v>62</v>
      </c>
      <c r="Z326" s="8" t="s">
        <v>4733</v>
      </c>
      <c r="AA326" s="8" t="s">
        <v>4734</v>
      </c>
      <c r="AB326" s="8" t="s">
        <v>356</v>
      </c>
      <c r="AC326" s="8" t="s">
        <v>367</v>
      </c>
      <c r="AD326" s="8" t="s">
        <v>55</v>
      </c>
      <c r="AE326" s="8" t="s">
        <v>341</v>
      </c>
      <c r="AF326" s="8" t="s">
        <v>325</v>
      </c>
      <c r="AG326" s="8" t="s">
        <v>353</v>
      </c>
      <c r="AH326" s="183"/>
      <c r="AI326" s="150">
        <v>12911.82</v>
      </c>
      <c r="AJ326" s="150"/>
      <c r="AL326"/>
      <c r="AM326" s="129" t="s">
        <v>4359</v>
      </c>
      <c r="AN326" s="151">
        <v>0.16143299999999999</v>
      </c>
      <c r="AO326" s="151">
        <v>-1.9999999999999999E-6</v>
      </c>
    </row>
    <row r="327" spans="1:41" x14ac:dyDescent="0.2">
      <c r="A327" s="8" t="s">
        <v>4353</v>
      </c>
      <c r="B327" s="8" t="s">
        <v>4447</v>
      </c>
      <c r="C327" s="8" t="s">
        <v>397</v>
      </c>
      <c r="D327" s="8" t="s">
        <v>4749</v>
      </c>
      <c r="E327" s="8" t="s">
        <v>1207</v>
      </c>
      <c r="F327" s="184">
        <v>3.7964000000000002</v>
      </c>
      <c r="G327" s="150">
        <v>246328.79</v>
      </c>
      <c r="H327" s="150">
        <v>243.17174481087346</v>
      </c>
      <c r="I327" s="150">
        <v>9.1549999999999999E-3</v>
      </c>
      <c r="J327" s="150">
        <v>0</v>
      </c>
      <c r="K327" s="8" t="s">
        <v>4749</v>
      </c>
      <c r="L327" s="8" t="s">
        <v>1207</v>
      </c>
      <c r="M327" s="184">
        <v>3.7964000000000002</v>
      </c>
      <c r="N327" s="150">
        <v>-246328.79</v>
      </c>
      <c r="O327" s="150">
        <v>-246.33</v>
      </c>
      <c r="P327" s="150">
        <v>-9.9999999999999995E-7</v>
      </c>
      <c r="Q327" s="150">
        <v>1.2474000000000001E-2</v>
      </c>
      <c r="R327" s="150">
        <v>-11.99</v>
      </c>
      <c r="S327" s="8" t="s">
        <v>61</v>
      </c>
      <c r="T327" s="8" t="s">
        <v>313</v>
      </c>
      <c r="U327" s="8" t="s">
        <v>97</v>
      </c>
      <c r="V327" s="8" t="s">
        <v>395</v>
      </c>
      <c r="W327" s="8" t="s">
        <v>682</v>
      </c>
      <c r="X327" s="8" t="s">
        <v>4750</v>
      </c>
      <c r="Y327" s="8" t="s">
        <v>62</v>
      </c>
      <c r="Z327" s="8" t="s">
        <v>4751</v>
      </c>
      <c r="AA327" s="8" t="s">
        <v>4752</v>
      </c>
      <c r="AB327" s="8" t="s">
        <v>356</v>
      </c>
      <c r="AC327" s="8" t="s">
        <v>367</v>
      </c>
      <c r="AD327" s="8" t="s">
        <v>55</v>
      </c>
      <c r="AE327" s="8" t="s">
        <v>341</v>
      </c>
      <c r="AF327" s="8" t="s">
        <v>324</v>
      </c>
      <c r="AG327" s="8" t="s">
        <v>353</v>
      </c>
      <c r="AH327" s="185"/>
      <c r="AI327" s="150">
        <v>305.49</v>
      </c>
      <c r="AJ327" s="150"/>
      <c r="AK327"/>
      <c r="AL327" s="186"/>
      <c r="AM327" s="129" t="s">
        <v>4359</v>
      </c>
      <c r="AN327" s="151">
        <v>-6.9719999999999999E-3</v>
      </c>
      <c r="AO327" s="151">
        <v>0</v>
      </c>
    </row>
    <row r="328" spans="1:41" x14ac:dyDescent="0.2">
      <c r="A328" s="8" t="s">
        <v>4353</v>
      </c>
      <c r="B328" s="8" t="s">
        <v>4360</v>
      </c>
      <c r="C328" s="8" t="s">
        <v>397</v>
      </c>
      <c r="D328" s="8" t="s">
        <v>4753</v>
      </c>
      <c r="E328" s="8" t="s">
        <v>1207</v>
      </c>
      <c r="F328" s="184">
        <v>3.7964000000000002</v>
      </c>
      <c r="G328" s="150">
        <v>7849450.79</v>
      </c>
      <c r="H328" s="150">
        <v>7748.8336265936159</v>
      </c>
      <c r="I328" s="150">
        <v>6.7879999999999998E-3</v>
      </c>
      <c r="J328" s="150">
        <v>1.9999999999999999E-6</v>
      </c>
      <c r="K328" s="8" t="s">
        <v>4753</v>
      </c>
      <c r="L328" s="8" t="s">
        <v>1207</v>
      </c>
      <c r="M328" s="184">
        <v>3.7964000000000002</v>
      </c>
      <c r="N328" s="150">
        <v>-7849450.79</v>
      </c>
      <c r="O328" s="150">
        <v>-7849.45</v>
      </c>
      <c r="P328" s="150">
        <v>-1.9999999999999999E-6</v>
      </c>
      <c r="Q328" s="150">
        <v>5.5710000000000004E-3</v>
      </c>
      <c r="R328" s="150">
        <v>-381.98</v>
      </c>
      <c r="S328" s="8" t="s">
        <v>61</v>
      </c>
      <c r="T328" s="8" t="s">
        <v>313</v>
      </c>
      <c r="U328" s="8" t="s">
        <v>97</v>
      </c>
      <c r="V328" s="8" t="s">
        <v>395</v>
      </c>
      <c r="W328" s="8" t="s">
        <v>682</v>
      </c>
      <c r="X328" s="8" t="s">
        <v>4750</v>
      </c>
      <c r="Y328" s="8" t="s">
        <v>62</v>
      </c>
      <c r="Z328" s="8" t="s">
        <v>4751</v>
      </c>
      <c r="AA328" s="8" t="s">
        <v>4752</v>
      </c>
      <c r="AB328" s="8" t="s">
        <v>356</v>
      </c>
      <c r="AC328" s="8" t="s">
        <v>367</v>
      </c>
      <c r="AD328" s="8" t="s">
        <v>55</v>
      </c>
      <c r="AE328" s="8" t="s">
        <v>341</v>
      </c>
      <c r="AF328" s="8" t="s">
        <v>324</v>
      </c>
      <c r="AG328" s="8" t="s">
        <v>353</v>
      </c>
      <c r="AH328" s="185"/>
      <c r="AI328" s="150">
        <v>305.49</v>
      </c>
      <c r="AJ328" s="150"/>
      <c r="AK328"/>
      <c r="AL328" s="186"/>
      <c r="AM328" s="129" t="s">
        <v>4359</v>
      </c>
      <c r="AN328" s="151">
        <v>-1.1388000000000001E-2</v>
      </c>
      <c r="AO328" s="151">
        <v>0</v>
      </c>
    </row>
    <row r="329" spans="1:41" x14ac:dyDescent="0.2">
      <c r="A329" s="8" t="s">
        <v>4362</v>
      </c>
      <c r="B329" s="8" t="s">
        <v>4362</v>
      </c>
      <c r="C329" s="8" t="s">
        <v>397</v>
      </c>
      <c r="D329" s="8" t="s">
        <v>4754</v>
      </c>
      <c r="E329" s="8" t="s">
        <v>1207</v>
      </c>
      <c r="F329" s="184">
        <v>3.7964000000000002</v>
      </c>
      <c r="G329" s="150">
        <v>1205682.07</v>
      </c>
      <c r="H329" s="150">
        <v>1190.2258855758089</v>
      </c>
      <c r="I329" s="150">
        <v>2.9870000000000001E-3</v>
      </c>
      <c r="J329" s="150">
        <v>0</v>
      </c>
      <c r="K329" s="8" t="s">
        <v>4754</v>
      </c>
      <c r="L329" s="8" t="s">
        <v>1207</v>
      </c>
      <c r="M329" s="184">
        <v>3.7964000000000002</v>
      </c>
      <c r="N329" s="150">
        <v>-1205682.07</v>
      </c>
      <c r="O329" s="150">
        <v>-1205.68</v>
      </c>
      <c r="P329" s="150">
        <v>0</v>
      </c>
      <c r="Q329" s="150">
        <v>3.3470000000000001E-3</v>
      </c>
      <c r="R329" s="150">
        <v>-58.67</v>
      </c>
      <c r="S329" s="8" t="s">
        <v>61</v>
      </c>
      <c r="T329" s="8" t="s">
        <v>313</v>
      </c>
      <c r="U329" s="8" t="s">
        <v>97</v>
      </c>
      <c r="V329" s="8" t="s">
        <v>395</v>
      </c>
      <c r="W329" s="8" t="s">
        <v>682</v>
      </c>
      <c r="X329" s="8" t="s">
        <v>4750</v>
      </c>
      <c r="Y329" s="8" t="s">
        <v>62</v>
      </c>
      <c r="Z329" s="8" t="s">
        <v>4751</v>
      </c>
      <c r="AA329" s="8" t="s">
        <v>4752</v>
      </c>
      <c r="AB329" s="8" t="s">
        <v>356</v>
      </c>
      <c r="AC329" s="8" t="s">
        <v>367</v>
      </c>
      <c r="AD329" s="8" t="s">
        <v>55</v>
      </c>
      <c r="AE329" s="8" t="s">
        <v>341</v>
      </c>
      <c r="AF329" s="8" t="s">
        <v>324</v>
      </c>
      <c r="AG329" s="8" t="s">
        <v>353</v>
      </c>
      <c r="AH329" s="185"/>
      <c r="AI329" s="150">
        <v>305.49</v>
      </c>
      <c r="AJ329" s="150"/>
      <c r="AK329"/>
      <c r="AL329" s="186"/>
      <c r="AM329" s="129" t="s">
        <v>4359</v>
      </c>
      <c r="AN329" s="151">
        <v>-6.463E-3</v>
      </c>
      <c r="AO329" s="151">
        <v>0</v>
      </c>
    </row>
    <row r="330" spans="1:41" x14ac:dyDescent="0.2">
      <c r="A330" s="8" t="s">
        <v>4367</v>
      </c>
      <c r="B330" s="8" t="s">
        <v>4367</v>
      </c>
      <c r="C330" s="8" t="s">
        <v>397</v>
      </c>
      <c r="D330" s="8" t="s">
        <v>4755</v>
      </c>
      <c r="E330" s="8" t="s">
        <v>1207</v>
      </c>
      <c r="F330" s="184">
        <v>3.7964000000000002</v>
      </c>
      <c r="G330" s="150">
        <v>25652.81</v>
      </c>
      <c r="H330" s="150">
        <v>25.320740701717419</v>
      </c>
      <c r="I330" s="150">
        <v>2.647E-3</v>
      </c>
      <c r="J330" s="150">
        <v>0</v>
      </c>
      <c r="K330" s="8" t="s">
        <v>4755</v>
      </c>
      <c r="L330" s="8" t="s">
        <v>1207</v>
      </c>
      <c r="M330" s="184">
        <v>3.7964000000000002</v>
      </c>
      <c r="N330" s="150">
        <v>-25652.81</v>
      </c>
      <c r="O330" s="150">
        <v>-25.65</v>
      </c>
      <c r="P330" s="150">
        <v>0</v>
      </c>
      <c r="Q330" s="150">
        <v>3.0200000000000001E-3</v>
      </c>
      <c r="R330" s="150">
        <v>-1.25</v>
      </c>
      <c r="S330" s="8" t="s">
        <v>61</v>
      </c>
      <c r="T330" s="8" t="s">
        <v>313</v>
      </c>
      <c r="U330" s="8" t="s">
        <v>97</v>
      </c>
      <c r="V330" s="8" t="s">
        <v>395</v>
      </c>
      <c r="W330" s="8" t="s">
        <v>682</v>
      </c>
      <c r="X330" s="8" t="s">
        <v>4750</v>
      </c>
      <c r="Y330" s="8" t="s">
        <v>62</v>
      </c>
      <c r="Z330" s="8" t="s">
        <v>4751</v>
      </c>
      <c r="AA330" s="8" t="s">
        <v>4752</v>
      </c>
      <c r="AB330" s="8" t="s">
        <v>356</v>
      </c>
      <c r="AC330" s="8" t="s">
        <v>367</v>
      </c>
      <c r="AD330" s="8" t="s">
        <v>55</v>
      </c>
      <c r="AE330" s="8" t="s">
        <v>341</v>
      </c>
      <c r="AF330" s="8" t="s">
        <v>324</v>
      </c>
      <c r="AG330" s="8" t="s">
        <v>353</v>
      </c>
      <c r="AH330" s="185"/>
      <c r="AI330" s="150">
        <v>305.49</v>
      </c>
      <c r="AJ330" s="150"/>
      <c r="AK330"/>
      <c r="AL330" s="186"/>
      <c r="AM330" s="129" t="s">
        <v>4359</v>
      </c>
      <c r="AN330" s="151">
        <v>-4.57E-4</v>
      </c>
      <c r="AO330" s="151">
        <v>0</v>
      </c>
    </row>
    <row r="331" spans="1:41" x14ac:dyDescent="0.2">
      <c r="A331" s="8" t="s">
        <v>4353</v>
      </c>
      <c r="B331" s="8" t="s">
        <v>4354</v>
      </c>
      <c r="C331" s="8" t="s">
        <v>397</v>
      </c>
      <c r="D331" s="8" t="s">
        <v>4756</v>
      </c>
      <c r="E331" s="8" t="s">
        <v>1207</v>
      </c>
      <c r="F331" s="184">
        <v>3.7964000000000002</v>
      </c>
      <c r="G331" s="150">
        <v>6869389.8200000003</v>
      </c>
      <c r="H331" s="150">
        <v>6781.3355273416919</v>
      </c>
      <c r="I331" s="150">
        <v>4.7410000000000004E-3</v>
      </c>
      <c r="J331" s="150">
        <v>9.9999999999999995E-7</v>
      </c>
      <c r="K331" s="8" t="s">
        <v>4756</v>
      </c>
      <c r="L331" s="8" t="s">
        <v>1207</v>
      </c>
      <c r="M331" s="184">
        <v>3.7964000000000002</v>
      </c>
      <c r="N331" s="150">
        <v>-6869389.8200000003</v>
      </c>
      <c r="O331" s="150">
        <v>-6869.39</v>
      </c>
      <c r="P331" s="150">
        <v>-9.9999999999999995E-7</v>
      </c>
      <c r="Q331" s="150">
        <v>4.0850000000000001E-3</v>
      </c>
      <c r="R331" s="150">
        <v>-334.29</v>
      </c>
      <c r="S331" s="8" t="s">
        <v>61</v>
      </c>
      <c r="T331" s="8" t="s">
        <v>313</v>
      </c>
      <c r="U331" s="8" t="s">
        <v>97</v>
      </c>
      <c r="V331" s="8" t="s">
        <v>395</v>
      </c>
      <c r="W331" s="8" t="s">
        <v>682</v>
      </c>
      <c r="X331" s="8" t="s">
        <v>4750</v>
      </c>
      <c r="Y331" s="8" t="s">
        <v>62</v>
      </c>
      <c r="Z331" s="8" t="s">
        <v>4751</v>
      </c>
      <c r="AA331" s="8" t="s">
        <v>4752</v>
      </c>
      <c r="AB331" s="8" t="s">
        <v>356</v>
      </c>
      <c r="AC331" s="8" t="s">
        <v>367</v>
      </c>
      <c r="AD331" s="8" t="s">
        <v>55</v>
      </c>
      <c r="AE331" s="8" t="s">
        <v>341</v>
      </c>
      <c r="AF331" s="8" t="s">
        <v>324</v>
      </c>
      <c r="AG331" s="8" t="s">
        <v>353</v>
      </c>
      <c r="AH331" s="185"/>
      <c r="AI331" s="150">
        <v>305.49</v>
      </c>
      <c r="AJ331" s="150"/>
      <c r="AK331"/>
      <c r="AL331" s="186"/>
      <c r="AM331" s="129" t="s">
        <v>4359</v>
      </c>
      <c r="AN331" s="151">
        <v>-5.0939999999999996E-3</v>
      </c>
      <c r="AO331" s="151">
        <v>0</v>
      </c>
    </row>
    <row r="332" spans="1:41" x14ac:dyDescent="0.2">
      <c r="A332" s="8" t="s">
        <v>4362</v>
      </c>
      <c r="B332" s="8" t="s">
        <v>4363</v>
      </c>
      <c r="C332" s="8" t="s">
        <v>397</v>
      </c>
      <c r="D332" s="8" t="s">
        <v>4757</v>
      </c>
      <c r="E332" s="8" t="s">
        <v>1207</v>
      </c>
      <c r="F332" s="184">
        <v>3.7964000000000002</v>
      </c>
      <c r="G332" s="150">
        <v>12000260.890000001</v>
      </c>
      <c r="H332" s="150">
        <v>11846.437958065535</v>
      </c>
      <c r="I332" s="150">
        <v>4.4739999999999997E-3</v>
      </c>
      <c r="J332" s="150">
        <v>9.9999999999999995E-7</v>
      </c>
      <c r="K332" s="8" t="s">
        <v>4757</v>
      </c>
      <c r="L332" s="8" t="s">
        <v>1207</v>
      </c>
      <c r="M332" s="184">
        <v>3.7964000000000002</v>
      </c>
      <c r="N332" s="150">
        <v>-12000260.890000001</v>
      </c>
      <c r="O332" s="150">
        <v>-12000.26</v>
      </c>
      <c r="P332" s="150">
        <v>-9.9999999999999995E-7</v>
      </c>
      <c r="Q332" s="150">
        <v>3.8679999999999999E-3</v>
      </c>
      <c r="R332" s="150">
        <v>-583.97</v>
      </c>
      <c r="S332" s="8" t="s">
        <v>61</v>
      </c>
      <c r="T332" s="8" t="s">
        <v>313</v>
      </c>
      <c r="U332" s="8" t="s">
        <v>97</v>
      </c>
      <c r="V332" s="8" t="s">
        <v>395</v>
      </c>
      <c r="W332" s="8" t="s">
        <v>682</v>
      </c>
      <c r="X332" s="8" t="s">
        <v>4750</v>
      </c>
      <c r="Y332" s="8" t="s">
        <v>62</v>
      </c>
      <c r="Z332" s="8" t="s">
        <v>4751</v>
      </c>
      <c r="AA332" s="8" t="s">
        <v>4752</v>
      </c>
      <c r="AB332" s="8" t="s">
        <v>356</v>
      </c>
      <c r="AC332" s="8" t="s">
        <v>367</v>
      </c>
      <c r="AD332" s="8" t="s">
        <v>55</v>
      </c>
      <c r="AE332" s="8" t="s">
        <v>341</v>
      </c>
      <c r="AF332" s="8" t="s">
        <v>324</v>
      </c>
      <c r="AG332" s="8" t="s">
        <v>353</v>
      </c>
      <c r="AH332" s="185"/>
      <c r="AI332" s="150">
        <v>305.49</v>
      </c>
      <c r="AJ332" s="150"/>
      <c r="AK332"/>
      <c r="AL332" s="186"/>
      <c r="AM332" s="129" t="s">
        <v>4359</v>
      </c>
      <c r="AN332" s="151">
        <v>-5.1180000000000002E-3</v>
      </c>
      <c r="AO332" s="151">
        <v>0</v>
      </c>
    </row>
    <row r="333" spans="1:41" x14ac:dyDescent="0.2">
      <c r="A333" s="8" t="s">
        <v>4362</v>
      </c>
      <c r="B333" s="8" t="s">
        <v>4497</v>
      </c>
      <c r="C333" s="8" t="s">
        <v>397</v>
      </c>
      <c r="D333" s="8" t="s">
        <v>4758</v>
      </c>
      <c r="E333" s="8" t="s">
        <v>1207</v>
      </c>
      <c r="F333" s="184">
        <v>3.7964000000000002</v>
      </c>
      <c r="G333" s="150">
        <v>3090.7</v>
      </c>
      <c r="H333" s="150">
        <v>3.0504888842060898</v>
      </c>
      <c r="I333" s="150">
        <v>1.3899999999999999E-4</v>
      </c>
      <c r="J333" s="150">
        <v>0</v>
      </c>
      <c r="K333" s="8" t="s">
        <v>4758</v>
      </c>
      <c r="L333" s="8" t="s">
        <v>1207</v>
      </c>
      <c r="M333" s="184">
        <v>3.7964000000000002</v>
      </c>
      <c r="N333" s="150">
        <v>-3090.7</v>
      </c>
      <c r="O333" s="150">
        <v>-3.09</v>
      </c>
      <c r="P333" s="150">
        <v>0</v>
      </c>
      <c r="Q333" s="150">
        <v>1.7000000000000001E-4</v>
      </c>
      <c r="R333" s="150">
        <v>-0.15</v>
      </c>
      <c r="S333" s="8" t="s">
        <v>61</v>
      </c>
      <c r="T333" s="8" t="s">
        <v>313</v>
      </c>
      <c r="U333" s="8" t="s">
        <v>97</v>
      </c>
      <c r="V333" s="8" t="s">
        <v>395</v>
      </c>
      <c r="W333" s="8" t="s">
        <v>682</v>
      </c>
      <c r="X333" s="8" t="s">
        <v>4750</v>
      </c>
      <c r="Y333" s="8" t="s">
        <v>62</v>
      </c>
      <c r="Z333" s="8" t="s">
        <v>4751</v>
      </c>
      <c r="AA333" s="8" t="s">
        <v>4752</v>
      </c>
      <c r="AB333" s="8" t="s">
        <v>356</v>
      </c>
      <c r="AC333" s="8" t="s">
        <v>367</v>
      </c>
      <c r="AD333" s="8" t="s">
        <v>55</v>
      </c>
      <c r="AE333" s="8" t="s">
        <v>341</v>
      </c>
      <c r="AF333" s="8" t="s">
        <v>324</v>
      </c>
      <c r="AG333" s="8" t="s">
        <v>353</v>
      </c>
      <c r="AH333" s="185"/>
      <c r="AI333" s="150">
        <v>305.49</v>
      </c>
      <c r="AJ333" s="150"/>
      <c r="AK333"/>
      <c r="AL333" s="186"/>
      <c r="AM333" s="129" t="s">
        <v>4359</v>
      </c>
      <c r="AN333" s="151">
        <v>-2.0799999999999999E-4</v>
      </c>
      <c r="AO333" s="151">
        <v>0</v>
      </c>
    </row>
    <row r="334" spans="1:41" x14ac:dyDescent="0.2">
      <c r="A334" s="8" t="s">
        <v>4362</v>
      </c>
      <c r="B334" s="8" t="s">
        <v>4365</v>
      </c>
      <c r="C334" s="8" t="s">
        <v>397</v>
      </c>
      <c r="D334" s="8" t="s">
        <v>4759</v>
      </c>
      <c r="E334" s="8" t="s">
        <v>1207</v>
      </c>
      <c r="F334" s="184">
        <v>3.7964000000000002</v>
      </c>
      <c r="G334" s="150">
        <v>14019106.130000001</v>
      </c>
      <c r="H334" s="150">
        <v>13839.410811294912</v>
      </c>
      <c r="I334" s="150">
        <v>6.3420000000000004E-3</v>
      </c>
      <c r="J334" s="150">
        <v>9.9999999999999995E-7</v>
      </c>
      <c r="K334" s="8" t="s">
        <v>4759</v>
      </c>
      <c r="L334" s="8" t="s">
        <v>1207</v>
      </c>
      <c r="M334" s="184">
        <v>3.7964000000000002</v>
      </c>
      <c r="N334" s="150">
        <v>-14019106.130000001</v>
      </c>
      <c r="O334" s="150">
        <v>-14019.11</v>
      </c>
      <c r="P334" s="150">
        <v>-9.9999999999999995E-7</v>
      </c>
      <c r="Q334" s="150">
        <v>5.189E-3</v>
      </c>
      <c r="R334" s="150">
        <v>-682.21</v>
      </c>
      <c r="S334" s="8" t="s">
        <v>61</v>
      </c>
      <c r="T334" s="8" t="s">
        <v>313</v>
      </c>
      <c r="U334" s="8" t="s">
        <v>97</v>
      </c>
      <c r="V334" s="8" t="s">
        <v>395</v>
      </c>
      <c r="W334" s="8" t="s">
        <v>682</v>
      </c>
      <c r="X334" s="8" t="s">
        <v>4750</v>
      </c>
      <c r="Y334" s="8" t="s">
        <v>62</v>
      </c>
      <c r="Z334" s="8" t="s">
        <v>4751</v>
      </c>
      <c r="AA334" s="8" t="s">
        <v>4752</v>
      </c>
      <c r="AB334" s="8" t="s">
        <v>356</v>
      </c>
      <c r="AC334" s="8" t="s">
        <v>367</v>
      </c>
      <c r="AD334" s="8" t="s">
        <v>55</v>
      </c>
      <c r="AE334" s="8" t="s">
        <v>341</v>
      </c>
      <c r="AF334" s="8" t="s">
        <v>324</v>
      </c>
      <c r="AG334" s="8" t="s">
        <v>353</v>
      </c>
      <c r="AH334" s="185"/>
      <c r="AI334" s="150">
        <v>305.49</v>
      </c>
      <c r="AJ334" s="150"/>
      <c r="AK334"/>
      <c r="AL334" s="186"/>
      <c r="AM334" s="129" t="s">
        <v>4359</v>
      </c>
      <c r="AN334" s="151">
        <v>-1.7905000000000001E-2</v>
      </c>
      <c r="AO334" s="151">
        <v>0</v>
      </c>
    </row>
    <row r="335" spans="1:41" x14ac:dyDescent="0.2">
      <c r="A335" s="8" t="s">
        <v>4367</v>
      </c>
      <c r="B335" s="8" t="s">
        <v>4368</v>
      </c>
      <c r="C335" s="8" t="s">
        <v>397</v>
      </c>
      <c r="D335" s="8" t="s">
        <v>4760</v>
      </c>
      <c r="E335" s="8" t="s">
        <v>1207</v>
      </c>
      <c r="F335" s="184">
        <v>3.7964000000000002</v>
      </c>
      <c r="G335" s="150">
        <v>47905.85</v>
      </c>
      <c r="H335" s="150">
        <v>47.296260668001267</v>
      </c>
      <c r="I335" s="150">
        <v>1.2310000000000001E-3</v>
      </c>
      <c r="J335" s="150">
        <v>0</v>
      </c>
      <c r="K335" s="8" t="s">
        <v>4760</v>
      </c>
      <c r="L335" s="8" t="s">
        <v>1207</v>
      </c>
      <c r="M335" s="184">
        <v>3.7964000000000002</v>
      </c>
      <c r="N335" s="150">
        <v>-47905.85</v>
      </c>
      <c r="O335" s="150">
        <v>-47.91</v>
      </c>
      <c r="P335" s="150">
        <v>0</v>
      </c>
      <c r="Q335" s="150">
        <v>1.212E-3</v>
      </c>
      <c r="R335" s="150">
        <v>-2.33</v>
      </c>
      <c r="S335" s="8" t="s">
        <v>61</v>
      </c>
      <c r="T335" s="8" t="s">
        <v>313</v>
      </c>
      <c r="U335" s="8" t="s">
        <v>97</v>
      </c>
      <c r="V335" s="8" t="s">
        <v>395</v>
      </c>
      <c r="W335" s="8" t="s">
        <v>682</v>
      </c>
      <c r="X335" s="8" t="s">
        <v>4750</v>
      </c>
      <c r="Y335" s="8" t="s">
        <v>62</v>
      </c>
      <c r="Z335" s="8" t="s">
        <v>4751</v>
      </c>
      <c r="AA335" s="8" t="s">
        <v>4752</v>
      </c>
      <c r="AB335" s="8" t="s">
        <v>356</v>
      </c>
      <c r="AC335" s="8" t="s">
        <v>367</v>
      </c>
      <c r="AD335" s="8" t="s">
        <v>55</v>
      </c>
      <c r="AE335" s="8" t="s">
        <v>341</v>
      </c>
      <c r="AF335" s="8" t="s">
        <v>324</v>
      </c>
      <c r="AG335" s="8" t="s">
        <v>353</v>
      </c>
      <c r="AH335" s="185"/>
      <c r="AI335" s="150">
        <v>305.49</v>
      </c>
      <c r="AJ335" s="150"/>
      <c r="AK335"/>
      <c r="AL335" s="186"/>
      <c r="AM335" s="129" t="s">
        <v>4359</v>
      </c>
      <c r="AN335" s="151">
        <v>-8.8099999999999995E-4</v>
      </c>
      <c r="AO335" s="151">
        <v>0</v>
      </c>
    </row>
    <row r="336" spans="1:41" x14ac:dyDescent="0.2">
      <c r="A336" s="8" t="s">
        <v>4353</v>
      </c>
      <c r="B336" s="8" t="s">
        <v>4370</v>
      </c>
      <c r="C336" s="8" t="s">
        <v>397</v>
      </c>
      <c r="D336" s="8" t="s">
        <v>4761</v>
      </c>
      <c r="E336" s="8" t="s">
        <v>1207</v>
      </c>
      <c r="F336" s="184">
        <v>3.7964000000000002</v>
      </c>
      <c r="G336" s="150">
        <v>2954709.2</v>
      </c>
      <c r="H336" s="150">
        <v>2916.8346443999581</v>
      </c>
      <c r="I336" s="150">
        <v>5.6449999999999998E-3</v>
      </c>
      <c r="J336" s="150">
        <v>9.9999999999999995E-7</v>
      </c>
      <c r="K336" s="8" t="s">
        <v>4761</v>
      </c>
      <c r="L336" s="8" t="s">
        <v>1207</v>
      </c>
      <c r="M336" s="184">
        <v>3.7964000000000002</v>
      </c>
      <c r="N336" s="150">
        <v>-2954709.2</v>
      </c>
      <c r="O336" s="150">
        <v>-2954.71</v>
      </c>
      <c r="P336" s="150">
        <v>-9.9999999999999995E-7</v>
      </c>
      <c r="Q336" s="150">
        <v>4.7369999999999999E-3</v>
      </c>
      <c r="R336" s="150">
        <v>-143.79</v>
      </c>
      <c r="S336" s="8" t="s">
        <v>61</v>
      </c>
      <c r="T336" s="8" t="s">
        <v>313</v>
      </c>
      <c r="U336" s="8" t="s">
        <v>97</v>
      </c>
      <c r="V336" s="8" t="s">
        <v>395</v>
      </c>
      <c r="W336" s="8" t="s">
        <v>682</v>
      </c>
      <c r="X336" s="8" t="s">
        <v>4750</v>
      </c>
      <c r="Y336" s="8" t="s">
        <v>62</v>
      </c>
      <c r="Z336" s="8" t="s">
        <v>4751</v>
      </c>
      <c r="AA336" s="8" t="s">
        <v>4752</v>
      </c>
      <c r="AB336" s="8" t="s">
        <v>356</v>
      </c>
      <c r="AC336" s="8" t="s">
        <v>367</v>
      </c>
      <c r="AD336" s="8" t="s">
        <v>55</v>
      </c>
      <c r="AE336" s="8" t="s">
        <v>341</v>
      </c>
      <c r="AF336" s="8" t="s">
        <v>324</v>
      </c>
      <c r="AG336" s="8" t="s">
        <v>353</v>
      </c>
      <c r="AH336" s="185"/>
      <c r="AI336" s="150">
        <v>305.49</v>
      </c>
      <c r="AJ336" s="150"/>
      <c r="AK336"/>
      <c r="AL336" s="186"/>
      <c r="AM336" s="129" t="s">
        <v>4359</v>
      </c>
      <c r="AN336" s="151">
        <v>-1.2701E-2</v>
      </c>
      <c r="AO336" s="151">
        <v>0</v>
      </c>
    </row>
    <row r="337" spans="1:41" x14ac:dyDescent="0.2">
      <c r="A337" s="8" t="s">
        <v>4353</v>
      </c>
      <c r="B337" s="8" t="s">
        <v>4372</v>
      </c>
      <c r="C337" s="8" t="s">
        <v>397</v>
      </c>
      <c r="D337" s="8" t="s">
        <v>4762</v>
      </c>
      <c r="E337" s="8" t="s">
        <v>1207</v>
      </c>
      <c r="F337" s="184">
        <v>3.7964000000000002</v>
      </c>
      <c r="G337" s="150">
        <v>3191456.82</v>
      </c>
      <c r="H337" s="150">
        <v>3150.5501907069852</v>
      </c>
      <c r="I337" s="150">
        <v>5.7780000000000001E-3</v>
      </c>
      <c r="J337" s="150">
        <v>0</v>
      </c>
      <c r="K337" s="8" t="s">
        <v>4762</v>
      </c>
      <c r="L337" s="8" t="s">
        <v>1207</v>
      </c>
      <c r="M337" s="184">
        <v>3.7964000000000002</v>
      </c>
      <c r="N337" s="150">
        <v>-3191456.82</v>
      </c>
      <c r="O337" s="150">
        <v>-3191.46</v>
      </c>
      <c r="P337" s="150">
        <v>0</v>
      </c>
      <c r="Q337" s="150">
        <v>6.0749999999999997E-3</v>
      </c>
      <c r="R337" s="150">
        <v>-155.31</v>
      </c>
      <c r="S337" s="8" t="s">
        <v>61</v>
      </c>
      <c r="T337" s="8" t="s">
        <v>313</v>
      </c>
      <c r="U337" s="8" t="s">
        <v>97</v>
      </c>
      <c r="V337" s="8" t="s">
        <v>395</v>
      </c>
      <c r="W337" s="8" t="s">
        <v>682</v>
      </c>
      <c r="X337" s="8" t="s">
        <v>4750</v>
      </c>
      <c r="Y337" s="8" t="s">
        <v>62</v>
      </c>
      <c r="Z337" s="8" t="s">
        <v>4751</v>
      </c>
      <c r="AA337" s="8" t="s">
        <v>4752</v>
      </c>
      <c r="AB337" s="8" t="s">
        <v>356</v>
      </c>
      <c r="AC337" s="8" t="s">
        <v>367</v>
      </c>
      <c r="AD337" s="8" t="s">
        <v>55</v>
      </c>
      <c r="AE337" s="8" t="s">
        <v>341</v>
      </c>
      <c r="AF337" s="8" t="s">
        <v>324</v>
      </c>
      <c r="AG337" s="8" t="s">
        <v>353</v>
      </c>
      <c r="AH337" s="185"/>
      <c r="AI337" s="150">
        <v>305.49</v>
      </c>
      <c r="AJ337" s="150"/>
      <c r="AK337"/>
      <c r="AL337" s="186"/>
      <c r="AM337" s="129" t="s">
        <v>4359</v>
      </c>
      <c r="AN337" s="151">
        <v>-7.9729999999999992E-3</v>
      </c>
      <c r="AO337" s="151">
        <v>0</v>
      </c>
    </row>
    <row r="338" spans="1:41" x14ac:dyDescent="0.2">
      <c r="A338" s="8" t="s">
        <v>4374</v>
      </c>
      <c r="B338" s="8" t="s">
        <v>4375</v>
      </c>
      <c r="C338" s="8" t="s">
        <v>397</v>
      </c>
      <c r="D338" s="8" t="s">
        <v>4763</v>
      </c>
      <c r="E338" s="8" t="s">
        <v>1207</v>
      </c>
      <c r="F338" s="184">
        <v>3.7964000000000002</v>
      </c>
      <c r="G338" s="150">
        <v>2216340.9700000002</v>
      </c>
      <c r="H338" s="150">
        <v>2187.9315077441788</v>
      </c>
      <c r="I338" s="150">
        <v>6.2420000000000002E-3</v>
      </c>
      <c r="J338" s="150">
        <v>9.9999999999999995E-7</v>
      </c>
      <c r="K338" s="8" t="s">
        <v>4763</v>
      </c>
      <c r="L338" s="8" t="s">
        <v>1207</v>
      </c>
      <c r="M338" s="184">
        <v>3.7964000000000002</v>
      </c>
      <c r="N338" s="150">
        <v>-2216340.9700000002</v>
      </c>
      <c r="O338" s="150">
        <v>-2216.34</v>
      </c>
      <c r="P338" s="150">
        <v>-9.9999999999999995E-7</v>
      </c>
      <c r="Q338" s="150">
        <v>4.7089999999999996E-3</v>
      </c>
      <c r="R338" s="150">
        <v>-107.85</v>
      </c>
      <c r="S338" s="8" t="s">
        <v>61</v>
      </c>
      <c r="T338" s="8" t="s">
        <v>313</v>
      </c>
      <c r="U338" s="8" t="s">
        <v>97</v>
      </c>
      <c r="V338" s="8" t="s">
        <v>395</v>
      </c>
      <c r="W338" s="8" t="s">
        <v>682</v>
      </c>
      <c r="X338" s="8" t="s">
        <v>4750</v>
      </c>
      <c r="Y338" s="8" t="s">
        <v>62</v>
      </c>
      <c r="Z338" s="8" t="s">
        <v>4751</v>
      </c>
      <c r="AA338" s="8" t="s">
        <v>4752</v>
      </c>
      <c r="AB338" s="8" t="s">
        <v>356</v>
      </c>
      <c r="AC338" s="8" t="s">
        <v>367</v>
      </c>
      <c r="AD338" s="8" t="s">
        <v>55</v>
      </c>
      <c r="AE338" s="8" t="s">
        <v>341</v>
      </c>
      <c r="AF338" s="8" t="s">
        <v>324</v>
      </c>
      <c r="AG338" s="8" t="s">
        <v>353</v>
      </c>
      <c r="AH338" s="185"/>
      <c r="AI338" s="150">
        <v>305.49</v>
      </c>
      <c r="AJ338" s="150"/>
      <c r="AK338"/>
      <c r="AL338" s="186"/>
      <c r="AM338" s="129" t="s">
        <v>4359</v>
      </c>
      <c r="AN338" s="151">
        <v>-8.5019999999999991E-3</v>
      </c>
      <c r="AO338" s="151">
        <v>0</v>
      </c>
    </row>
    <row r="339" spans="1:41" x14ac:dyDescent="0.2">
      <c r="A339" s="8" t="s">
        <v>4374</v>
      </c>
      <c r="B339" s="8" t="s">
        <v>4377</v>
      </c>
      <c r="C339" s="8" t="s">
        <v>397</v>
      </c>
      <c r="D339" s="8" t="s">
        <v>4764</v>
      </c>
      <c r="E339" s="8" t="s">
        <v>1207</v>
      </c>
      <c r="F339" s="184">
        <v>3.7964000000000002</v>
      </c>
      <c r="G339" s="150">
        <v>3644862.51</v>
      </c>
      <c r="H339" s="150">
        <v>3598.1394226108946</v>
      </c>
      <c r="I339" s="150">
        <v>6.3699999999999998E-3</v>
      </c>
      <c r="J339" s="150">
        <v>9.9999999999999995E-7</v>
      </c>
      <c r="K339" s="8" t="s">
        <v>4764</v>
      </c>
      <c r="L339" s="8" t="s">
        <v>1207</v>
      </c>
      <c r="M339" s="184">
        <v>3.7964000000000002</v>
      </c>
      <c r="N339" s="150">
        <v>-3644862.51</v>
      </c>
      <c r="O339" s="150">
        <v>-3644.86</v>
      </c>
      <c r="P339" s="150">
        <v>-9.9999999999999995E-7</v>
      </c>
      <c r="Q339" s="150">
        <v>5.2399999999999999E-3</v>
      </c>
      <c r="R339" s="150">
        <v>-177.37</v>
      </c>
      <c r="S339" s="8" t="s">
        <v>61</v>
      </c>
      <c r="T339" s="8" t="s">
        <v>313</v>
      </c>
      <c r="U339" s="8" t="s">
        <v>97</v>
      </c>
      <c r="V339" s="8" t="s">
        <v>395</v>
      </c>
      <c r="W339" s="8" t="s">
        <v>682</v>
      </c>
      <c r="X339" s="8" t="s">
        <v>4750</v>
      </c>
      <c r="Y339" s="8" t="s">
        <v>62</v>
      </c>
      <c r="Z339" s="8" t="s">
        <v>4751</v>
      </c>
      <c r="AA339" s="8" t="s">
        <v>4752</v>
      </c>
      <c r="AB339" s="8" t="s">
        <v>356</v>
      </c>
      <c r="AC339" s="8" t="s">
        <v>367</v>
      </c>
      <c r="AD339" s="8" t="s">
        <v>55</v>
      </c>
      <c r="AE339" s="8" t="s">
        <v>341</v>
      </c>
      <c r="AF339" s="8" t="s">
        <v>324</v>
      </c>
      <c r="AG339" s="8" t="s">
        <v>353</v>
      </c>
      <c r="AH339" s="185"/>
      <c r="AI339" s="150">
        <v>305.49</v>
      </c>
      <c r="AJ339" s="150"/>
      <c r="AK339"/>
      <c r="AL339" s="186"/>
      <c r="AM339" s="129" t="s">
        <v>4359</v>
      </c>
      <c r="AN339" s="151">
        <v>-8.6049999999999998E-3</v>
      </c>
      <c r="AO339" s="151">
        <v>0</v>
      </c>
    </row>
    <row r="340" spans="1:41" x14ac:dyDescent="0.2">
      <c r="A340" s="8" t="s">
        <v>4374</v>
      </c>
      <c r="B340" s="8" t="s">
        <v>4379</v>
      </c>
      <c r="C340" s="8" t="s">
        <v>397</v>
      </c>
      <c r="D340" s="8" t="s">
        <v>4765</v>
      </c>
      <c r="E340" s="8" t="s">
        <v>1207</v>
      </c>
      <c r="F340" s="184">
        <v>3.7964000000000002</v>
      </c>
      <c r="G340" s="150">
        <v>91793.79</v>
      </c>
      <c r="H340" s="150">
        <v>90.612568749341477</v>
      </c>
      <c r="I340" s="150">
        <v>5.1330000000000004E-3</v>
      </c>
      <c r="J340" s="150">
        <v>0</v>
      </c>
      <c r="K340" s="8" t="s">
        <v>4765</v>
      </c>
      <c r="L340" s="8" t="s">
        <v>1207</v>
      </c>
      <c r="M340" s="184">
        <v>3.7964000000000002</v>
      </c>
      <c r="N340" s="150">
        <v>-91793.79</v>
      </c>
      <c r="O340" s="150">
        <v>-91.79</v>
      </c>
      <c r="P340" s="150">
        <v>0</v>
      </c>
      <c r="Q340" s="150">
        <v>3.9129999999999998E-3</v>
      </c>
      <c r="R340" s="150">
        <v>-4.47</v>
      </c>
      <c r="S340" s="8" t="s">
        <v>61</v>
      </c>
      <c r="T340" s="8" t="s">
        <v>313</v>
      </c>
      <c r="U340" s="8" t="s">
        <v>97</v>
      </c>
      <c r="V340" s="8" t="s">
        <v>395</v>
      </c>
      <c r="W340" s="8" t="s">
        <v>682</v>
      </c>
      <c r="X340" s="8" t="s">
        <v>4750</v>
      </c>
      <c r="Y340" s="8" t="s">
        <v>62</v>
      </c>
      <c r="Z340" s="8" t="s">
        <v>4751</v>
      </c>
      <c r="AA340" s="8" t="s">
        <v>4752</v>
      </c>
      <c r="AB340" s="8" t="s">
        <v>356</v>
      </c>
      <c r="AC340" s="8" t="s">
        <v>367</v>
      </c>
      <c r="AD340" s="8" t="s">
        <v>55</v>
      </c>
      <c r="AE340" s="8" t="s">
        <v>341</v>
      </c>
      <c r="AF340" s="8" t="s">
        <v>324</v>
      </c>
      <c r="AG340" s="8" t="s">
        <v>353</v>
      </c>
      <c r="AH340" s="185"/>
      <c r="AI340" s="150">
        <v>305.49</v>
      </c>
      <c r="AJ340" s="150"/>
      <c r="AK340"/>
      <c r="AL340" s="186"/>
      <c r="AM340" s="129" t="s">
        <v>4359</v>
      </c>
      <c r="AN340" s="151">
        <v>-7.0369999999999999E-3</v>
      </c>
      <c r="AO340" s="151">
        <v>0</v>
      </c>
    </row>
    <row r="341" spans="1:41" x14ac:dyDescent="0.2">
      <c r="A341" s="8" t="s">
        <v>4374</v>
      </c>
      <c r="B341" s="8" t="s">
        <v>4490</v>
      </c>
      <c r="C341" s="8" t="s">
        <v>397</v>
      </c>
      <c r="D341" s="8" t="s">
        <v>4766</v>
      </c>
      <c r="E341" s="8" t="s">
        <v>1207</v>
      </c>
      <c r="F341" s="184">
        <v>3.7964000000000002</v>
      </c>
      <c r="G341" s="150">
        <v>9581.17</v>
      </c>
      <c r="H341" s="150">
        <v>9.4561985038457479</v>
      </c>
      <c r="I341" s="150">
        <v>5.1209999999999997E-3</v>
      </c>
      <c r="J341" s="150">
        <v>0</v>
      </c>
      <c r="K341" s="8" t="s">
        <v>4766</v>
      </c>
      <c r="L341" s="8" t="s">
        <v>1207</v>
      </c>
      <c r="M341" s="184">
        <v>3.7964000000000002</v>
      </c>
      <c r="N341" s="150">
        <v>-9581.17</v>
      </c>
      <c r="O341" s="150">
        <v>-9.58</v>
      </c>
      <c r="P341" s="150">
        <v>0</v>
      </c>
      <c r="Q341" s="150">
        <v>4.1250000000000002E-3</v>
      </c>
      <c r="R341" s="150">
        <v>-0.47</v>
      </c>
      <c r="S341" s="8" t="s">
        <v>61</v>
      </c>
      <c r="T341" s="8" t="s">
        <v>313</v>
      </c>
      <c r="U341" s="8" t="s">
        <v>97</v>
      </c>
      <c r="V341" s="8" t="s">
        <v>395</v>
      </c>
      <c r="W341" s="8" t="s">
        <v>682</v>
      </c>
      <c r="X341" s="8" t="s">
        <v>4750</v>
      </c>
      <c r="Y341" s="8" t="s">
        <v>62</v>
      </c>
      <c r="Z341" s="8" t="s">
        <v>4751</v>
      </c>
      <c r="AA341" s="8" t="s">
        <v>4752</v>
      </c>
      <c r="AB341" s="8" t="s">
        <v>356</v>
      </c>
      <c r="AC341" s="8" t="s">
        <v>367</v>
      </c>
      <c r="AD341" s="8" t="s">
        <v>55</v>
      </c>
      <c r="AE341" s="8" t="s">
        <v>341</v>
      </c>
      <c r="AF341" s="8" t="s">
        <v>324</v>
      </c>
      <c r="AG341" s="8" t="s">
        <v>353</v>
      </c>
      <c r="AH341" s="185"/>
      <c r="AI341" s="150">
        <v>305.49</v>
      </c>
      <c r="AJ341" s="150"/>
      <c r="AK341"/>
      <c r="AL341" s="186"/>
      <c r="AM341" s="129" t="s">
        <v>4359</v>
      </c>
      <c r="AN341" s="151">
        <v>1.1472E-2</v>
      </c>
      <c r="AO341" s="151">
        <v>0</v>
      </c>
    </row>
    <row r="342" spans="1:41" x14ac:dyDescent="0.2">
      <c r="A342" s="8" t="s">
        <v>4353</v>
      </c>
      <c r="B342" s="8" t="s">
        <v>4381</v>
      </c>
      <c r="C342" s="8" t="s">
        <v>397</v>
      </c>
      <c r="D342" s="8" t="s">
        <v>4767</v>
      </c>
      <c r="E342" s="8" t="s">
        <v>1207</v>
      </c>
      <c r="F342" s="184">
        <v>3.7964000000000002</v>
      </c>
      <c r="G342" s="150">
        <v>4703118.1900000004</v>
      </c>
      <c r="H342" s="150">
        <v>4642.8339395216526</v>
      </c>
      <c r="I342" s="150">
        <v>3.2629999999999999E-2</v>
      </c>
      <c r="J342" s="150">
        <v>5.0000000000000004E-6</v>
      </c>
      <c r="K342" s="8" t="s">
        <v>4767</v>
      </c>
      <c r="L342" s="8" t="s">
        <v>1207</v>
      </c>
      <c r="M342" s="184">
        <v>3.7964000000000002</v>
      </c>
      <c r="N342" s="150">
        <v>-4703118.1900000004</v>
      </c>
      <c r="O342" s="150">
        <v>-4703.12</v>
      </c>
      <c r="P342" s="150">
        <v>-5.0000000000000004E-6</v>
      </c>
      <c r="Q342" s="150">
        <v>2.5201000000000001E-2</v>
      </c>
      <c r="R342" s="150">
        <v>-228.87</v>
      </c>
      <c r="S342" s="8" t="s">
        <v>61</v>
      </c>
      <c r="T342" s="8" t="s">
        <v>313</v>
      </c>
      <c r="U342" s="8" t="s">
        <v>97</v>
      </c>
      <c r="V342" s="8" t="s">
        <v>395</v>
      </c>
      <c r="W342" s="8" t="s">
        <v>682</v>
      </c>
      <c r="X342" s="8" t="s">
        <v>4750</v>
      </c>
      <c r="Y342" s="8" t="s">
        <v>62</v>
      </c>
      <c r="Z342" s="8" t="s">
        <v>4751</v>
      </c>
      <c r="AA342" s="8" t="s">
        <v>4752</v>
      </c>
      <c r="AB342" s="8" t="s">
        <v>356</v>
      </c>
      <c r="AC342" s="8" t="s">
        <v>367</v>
      </c>
      <c r="AD342" s="8" t="s">
        <v>55</v>
      </c>
      <c r="AE342" s="8" t="s">
        <v>341</v>
      </c>
      <c r="AF342" s="8" t="s">
        <v>324</v>
      </c>
      <c r="AG342" s="8" t="s">
        <v>353</v>
      </c>
      <c r="AH342" s="185"/>
      <c r="AI342" s="150">
        <v>305.49</v>
      </c>
      <c r="AJ342" s="150"/>
      <c r="AK342"/>
      <c r="AL342" s="186"/>
      <c r="AM342" s="129" t="s">
        <v>4359</v>
      </c>
      <c r="AN342" s="151">
        <v>2.9694999999999999E-2</v>
      </c>
      <c r="AO342" s="151">
        <v>0</v>
      </c>
    </row>
    <row r="343" spans="1:41" x14ac:dyDescent="0.2">
      <c r="A343" s="8" t="s">
        <v>4362</v>
      </c>
      <c r="B343" s="8" t="s">
        <v>4383</v>
      </c>
      <c r="C343" s="8" t="s">
        <v>397</v>
      </c>
      <c r="D343" s="8" t="s">
        <v>4768</v>
      </c>
      <c r="E343" s="8" t="s">
        <v>1207</v>
      </c>
      <c r="F343" s="184">
        <v>3.7964000000000002</v>
      </c>
      <c r="G343" s="150">
        <v>3488164.02</v>
      </c>
      <c r="H343" s="150">
        <v>3443.4465872932251</v>
      </c>
      <c r="I343" s="150">
        <v>3.2724999999999997E-2</v>
      </c>
      <c r="J343" s="150">
        <v>5.0000000000000004E-6</v>
      </c>
      <c r="K343" s="8" t="s">
        <v>4768</v>
      </c>
      <c r="L343" s="8" t="s">
        <v>1207</v>
      </c>
      <c r="M343" s="184">
        <v>3.7964000000000002</v>
      </c>
      <c r="N343" s="150">
        <v>-3488164.02</v>
      </c>
      <c r="O343" s="150">
        <v>-3488.16</v>
      </c>
      <c r="P343" s="150">
        <v>-5.0000000000000004E-6</v>
      </c>
      <c r="Q343" s="150">
        <v>2.2401999999999998E-2</v>
      </c>
      <c r="R343" s="150">
        <v>-169.75</v>
      </c>
      <c r="S343" s="8" t="s">
        <v>61</v>
      </c>
      <c r="T343" s="8" t="s">
        <v>313</v>
      </c>
      <c r="U343" s="8" t="s">
        <v>97</v>
      </c>
      <c r="V343" s="8" t="s">
        <v>395</v>
      </c>
      <c r="W343" s="8" t="s">
        <v>682</v>
      </c>
      <c r="X343" s="8" t="s">
        <v>4750</v>
      </c>
      <c r="Y343" s="8" t="s">
        <v>62</v>
      </c>
      <c r="Z343" s="8" t="s">
        <v>4751</v>
      </c>
      <c r="AA343" s="8" t="s">
        <v>4752</v>
      </c>
      <c r="AB343" s="8" t="s">
        <v>356</v>
      </c>
      <c r="AC343" s="8" t="s">
        <v>367</v>
      </c>
      <c r="AD343" s="8" t="s">
        <v>55</v>
      </c>
      <c r="AE343" s="8" t="s">
        <v>341</v>
      </c>
      <c r="AF343" s="8" t="s">
        <v>324</v>
      </c>
      <c r="AG343" s="8" t="s">
        <v>353</v>
      </c>
      <c r="AH343" s="185"/>
      <c r="AI343" s="150">
        <v>305.49</v>
      </c>
      <c r="AJ343" s="150"/>
      <c r="AK343"/>
      <c r="AL343" s="186"/>
      <c r="AM343" s="129" t="s">
        <v>4359</v>
      </c>
      <c r="AN343" s="151">
        <v>3.8887999999999999E-2</v>
      </c>
      <c r="AO343" s="151">
        <v>0</v>
      </c>
    </row>
    <row r="344" spans="1:41" x14ac:dyDescent="0.2">
      <c r="A344" s="8" t="s">
        <v>4374</v>
      </c>
      <c r="B344" s="8" t="s">
        <v>4387</v>
      </c>
      <c r="C344" s="8" t="s">
        <v>397</v>
      </c>
      <c r="D344" s="8" t="s">
        <v>4769</v>
      </c>
      <c r="E344" s="8" t="s">
        <v>1207</v>
      </c>
      <c r="F344" s="184">
        <v>3.7964000000000002</v>
      </c>
      <c r="G344" s="150">
        <v>801109.44</v>
      </c>
      <c r="H344" s="150">
        <v>790.8423780423559</v>
      </c>
      <c r="I344" s="150">
        <v>3.5540000000000002E-2</v>
      </c>
      <c r="J344" s="150">
        <v>5.0000000000000004E-6</v>
      </c>
      <c r="K344" s="8" t="s">
        <v>4769</v>
      </c>
      <c r="L344" s="8" t="s">
        <v>1207</v>
      </c>
      <c r="M344" s="184">
        <v>3.7964000000000002</v>
      </c>
      <c r="N344" s="150">
        <v>-801109.44</v>
      </c>
      <c r="O344" s="150">
        <v>-801.11</v>
      </c>
      <c r="P344" s="150">
        <v>-6.0000000000000002E-6</v>
      </c>
      <c r="Q344" s="150">
        <v>2.4750000000000001E-2</v>
      </c>
      <c r="R344" s="150">
        <v>-38.979999999999997</v>
      </c>
      <c r="S344" s="8" t="s">
        <v>61</v>
      </c>
      <c r="T344" s="8" t="s">
        <v>313</v>
      </c>
      <c r="U344" s="8" t="s">
        <v>97</v>
      </c>
      <c r="V344" s="8" t="s">
        <v>395</v>
      </c>
      <c r="W344" s="8" t="s">
        <v>682</v>
      </c>
      <c r="X344" s="8" t="s">
        <v>4750</v>
      </c>
      <c r="Y344" s="8" t="s">
        <v>62</v>
      </c>
      <c r="Z344" s="8" t="s">
        <v>4751</v>
      </c>
      <c r="AA344" s="8" t="s">
        <v>4752</v>
      </c>
      <c r="AB344" s="8" t="s">
        <v>356</v>
      </c>
      <c r="AC344" s="8" t="s">
        <v>367</v>
      </c>
      <c r="AD344" s="8" t="s">
        <v>55</v>
      </c>
      <c r="AE344" s="8" t="s">
        <v>341</v>
      </c>
      <c r="AF344" s="8" t="s">
        <v>324</v>
      </c>
      <c r="AG344" s="8" t="s">
        <v>353</v>
      </c>
      <c r="AH344" s="185"/>
      <c r="AI344" s="150">
        <v>305.49</v>
      </c>
      <c r="AJ344" s="150"/>
      <c r="AK344"/>
      <c r="AL344" s="186"/>
      <c r="AM344" s="129" t="s">
        <v>4359</v>
      </c>
      <c r="AN344" s="151">
        <v>4.6304999999999999E-2</v>
      </c>
      <c r="AO344" s="151">
        <v>0</v>
      </c>
    </row>
    <row r="345" spans="1:41" x14ac:dyDescent="0.2">
      <c r="A345" s="8" t="s">
        <v>4353</v>
      </c>
      <c r="B345" s="8" t="s">
        <v>4447</v>
      </c>
      <c r="C345" s="8" t="s">
        <v>397</v>
      </c>
      <c r="D345" s="8" t="s">
        <v>4770</v>
      </c>
      <c r="E345" s="8" t="s">
        <v>1206</v>
      </c>
      <c r="F345" s="171">
        <v>3.6469999999999998</v>
      </c>
      <c r="G345" s="150">
        <v>227027.34</v>
      </c>
      <c r="H345" s="150">
        <v>216.67354263778449</v>
      </c>
      <c r="I345" s="150">
        <v>8.1580000000000003E-3</v>
      </c>
      <c r="J345" s="150">
        <v>0</v>
      </c>
      <c r="K345" s="8" t="s">
        <v>4770</v>
      </c>
      <c r="L345" s="8" t="s">
        <v>1206</v>
      </c>
      <c r="M345" s="171">
        <v>3.6469999999999998</v>
      </c>
      <c r="N345" s="150">
        <v>-227027.34</v>
      </c>
      <c r="O345" s="150">
        <v>-227.03</v>
      </c>
      <c r="P345" s="150">
        <v>0</v>
      </c>
      <c r="Q345" s="150">
        <v>1.1497E-2</v>
      </c>
      <c r="R345" s="150">
        <v>-37.770000000000003</v>
      </c>
      <c r="S345" s="8" t="s">
        <v>61</v>
      </c>
      <c r="T345" s="8" t="s">
        <v>314</v>
      </c>
      <c r="U345" s="8" t="s">
        <v>97</v>
      </c>
      <c r="V345" s="8" t="s">
        <v>395</v>
      </c>
      <c r="W345" s="8" t="s">
        <v>682</v>
      </c>
      <c r="X345" s="8" t="s">
        <v>4771</v>
      </c>
      <c r="Y345" s="8" t="s">
        <v>62</v>
      </c>
      <c r="Z345" s="8" t="s">
        <v>4751</v>
      </c>
      <c r="AA345" s="8" t="s">
        <v>4772</v>
      </c>
      <c r="AB345" s="8" t="s">
        <v>356</v>
      </c>
      <c r="AC345" s="8" t="s">
        <v>367</v>
      </c>
      <c r="AD345" s="8" t="s">
        <v>55</v>
      </c>
      <c r="AE345" s="8" t="s">
        <v>341</v>
      </c>
      <c r="AF345" s="8" t="s">
        <v>325</v>
      </c>
      <c r="AG345" s="8" t="s">
        <v>353</v>
      </c>
      <c r="AH345" s="183"/>
      <c r="AI345" s="150">
        <v>12060.07</v>
      </c>
      <c r="AJ345" s="150"/>
      <c r="AL345"/>
      <c r="AM345" s="129" t="s">
        <v>4359</v>
      </c>
      <c r="AN345" s="151">
        <v>-2.1964000000000001E-2</v>
      </c>
      <c r="AO345" s="151">
        <v>0</v>
      </c>
    </row>
    <row r="346" spans="1:41" x14ac:dyDescent="0.2">
      <c r="A346" s="8" t="s">
        <v>4353</v>
      </c>
      <c r="B346" s="8" t="s">
        <v>4360</v>
      </c>
      <c r="C346" s="8" t="s">
        <v>397</v>
      </c>
      <c r="D346" s="8" t="s">
        <v>4773</v>
      </c>
      <c r="E346" s="8" t="s">
        <v>1206</v>
      </c>
      <c r="F346" s="171">
        <v>3.6469999999999998</v>
      </c>
      <c r="G346" s="150">
        <v>24014447.52</v>
      </c>
      <c r="H346" s="150">
        <v>22918.883781190019</v>
      </c>
      <c r="I346" s="150">
        <v>2.0077999999999999E-2</v>
      </c>
      <c r="J346" s="150">
        <v>5.0000000000000004E-6</v>
      </c>
      <c r="K346" s="8" t="s">
        <v>4773</v>
      </c>
      <c r="L346" s="8" t="s">
        <v>1206</v>
      </c>
      <c r="M346" s="171">
        <v>3.6469999999999998</v>
      </c>
      <c r="N346" s="150">
        <v>-24014447.52</v>
      </c>
      <c r="O346" s="150">
        <v>-24014.45</v>
      </c>
      <c r="P346" s="150">
        <v>-5.0000000000000004E-6</v>
      </c>
      <c r="Q346" s="150">
        <v>1.7045000000000001E-2</v>
      </c>
      <c r="R346" s="150">
        <v>-3995.53</v>
      </c>
      <c r="S346" s="8" t="s">
        <v>61</v>
      </c>
      <c r="T346" s="8" t="s">
        <v>314</v>
      </c>
      <c r="U346" s="8" t="s">
        <v>97</v>
      </c>
      <c r="V346" s="8" t="s">
        <v>395</v>
      </c>
      <c r="W346" s="8" t="s">
        <v>682</v>
      </c>
      <c r="X346" s="8" t="s">
        <v>4771</v>
      </c>
      <c r="Y346" s="8" t="s">
        <v>62</v>
      </c>
      <c r="Z346" s="8" t="s">
        <v>4751</v>
      </c>
      <c r="AA346" s="8" t="s">
        <v>4772</v>
      </c>
      <c r="AB346" s="8" t="s">
        <v>356</v>
      </c>
      <c r="AC346" s="8" t="s">
        <v>367</v>
      </c>
      <c r="AD346" s="8" t="s">
        <v>55</v>
      </c>
      <c r="AE346" s="8" t="s">
        <v>341</v>
      </c>
      <c r="AF346" s="8" t="s">
        <v>325</v>
      </c>
      <c r="AG346" s="8" t="s">
        <v>353</v>
      </c>
      <c r="AH346" s="183"/>
      <c r="AI346" s="150">
        <v>12060.07</v>
      </c>
      <c r="AJ346" s="150"/>
      <c r="AL346"/>
      <c r="AM346" s="129" t="s">
        <v>4359</v>
      </c>
      <c r="AN346" s="151">
        <v>-0.11912399999999999</v>
      </c>
      <c r="AO346" s="151">
        <v>-9.9999999999999995E-7</v>
      </c>
    </row>
    <row r="347" spans="1:41" x14ac:dyDescent="0.2">
      <c r="A347" s="8" t="s">
        <v>4362</v>
      </c>
      <c r="B347" s="8" t="s">
        <v>4362</v>
      </c>
      <c r="C347" s="8" t="s">
        <v>397</v>
      </c>
      <c r="D347" s="8" t="s">
        <v>4774</v>
      </c>
      <c r="E347" s="8" t="s">
        <v>1206</v>
      </c>
      <c r="F347" s="171">
        <v>3.6469999999999998</v>
      </c>
      <c r="G347" s="150">
        <v>6760369.6799999997</v>
      </c>
      <c r="H347" s="150">
        <v>6451.9548642720038</v>
      </c>
      <c r="I347" s="150">
        <v>1.6191000000000001E-2</v>
      </c>
      <c r="J347" s="150">
        <v>9.9999999999999995E-7</v>
      </c>
      <c r="K347" s="8" t="s">
        <v>4774</v>
      </c>
      <c r="L347" s="8" t="s">
        <v>1206</v>
      </c>
      <c r="M347" s="171">
        <v>3.6469999999999998</v>
      </c>
      <c r="N347" s="150">
        <v>-6760369.6799999997</v>
      </c>
      <c r="O347" s="150">
        <v>-6760.37</v>
      </c>
      <c r="P347" s="150">
        <v>-9.9999999999999995E-7</v>
      </c>
      <c r="Q347" s="150">
        <v>1.8766000000000001E-2</v>
      </c>
      <c r="R347" s="150">
        <v>-1124.79</v>
      </c>
      <c r="S347" s="8" t="s">
        <v>61</v>
      </c>
      <c r="T347" s="8" t="s">
        <v>314</v>
      </c>
      <c r="U347" s="8" t="s">
        <v>97</v>
      </c>
      <c r="V347" s="8" t="s">
        <v>395</v>
      </c>
      <c r="W347" s="8" t="s">
        <v>682</v>
      </c>
      <c r="X347" s="8" t="s">
        <v>4771</v>
      </c>
      <c r="Y347" s="8" t="s">
        <v>62</v>
      </c>
      <c r="Z347" s="8" t="s">
        <v>4751</v>
      </c>
      <c r="AA347" s="8" t="s">
        <v>4772</v>
      </c>
      <c r="AB347" s="8" t="s">
        <v>356</v>
      </c>
      <c r="AC347" s="8" t="s">
        <v>367</v>
      </c>
      <c r="AD347" s="8" t="s">
        <v>55</v>
      </c>
      <c r="AE347" s="8" t="s">
        <v>341</v>
      </c>
      <c r="AF347" s="8" t="s">
        <v>325</v>
      </c>
      <c r="AG347" s="8" t="s">
        <v>353</v>
      </c>
      <c r="AH347" s="183"/>
      <c r="AI347" s="150">
        <v>12060.07</v>
      </c>
      <c r="AJ347" s="150"/>
      <c r="AL347"/>
      <c r="AM347" s="129" t="s">
        <v>4359</v>
      </c>
      <c r="AN347" s="151">
        <v>-0.12389600000000001</v>
      </c>
      <c r="AO347" s="151">
        <v>0</v>
      </c>
    </row>
    <row r="348" spans="1:41" x14ac:dyDescent="0.2">
      <c r="A348" s="8" t="s">
        <v>4367</v>
      </c>
      <c r="B348" s="8" t="s">
        <v>4367</v>
      </c>
      <c r="C348" s="8" t="s">
        <v>397</v>
      </c>
      <c r="D348" s="8" t="s">
        <v>4775</v>
      </c>
      <c r="E348" s="8" t="s">
        <v>1206</v>
      </c>
      <c r="F348" s="171">
        <v>3.6469999999999998</v>
      </c>
      <c r="G348" s="150">
        <v>277477.86</v>
      </c>
      <c r="H348" s="150">
        <v>264.82027968193034</v>
      </c>
      <c r="I348" s="150">
        <v>2.7685999999999999E-2</v>
      </c>
      <c r="J348" s="150">
        <v>9.9999999999999995E-7</v>
      </c>
      <c r="K348" s="8" t="s">
        <v>4775</v>
      </c>
      <c r="L348" s="8" t="s">
        <v>1206</v>
      </c>
      <c r="M348" s="171">
        <v>3.6469999999999998</v>
      </c>
      <c r="N348" s="150">
        <v>-277477.86</v>
      </c>
      <c r="O348" s="150">
        <v>-277.48</v>
      </c>
      <c r="P348" s="150">
        <v>-9.9999999999999995E-7</v>
      </c>
      <c r="Q348" s="150">
        <v>3.2670999999999999E-2</v>
      </c>
      <c r="R348" s="150">
        <v>-46.17</v>
      </c>
      <c r="S348" s="8" t="s">
        <v>61</v>
      </c>
      <c r="T348" s="8" t="s">
        <v>314</v>
      </c>
      <c r="U348" s="8" t="s">
        <v>97</v>
      </c>
      <c r="V348" s="8" t="s">
        <v>395</v>
      </c>
      <c r="W348" s="8" t="s">
        <v>682</v>
      </c>
      <c r="X348" s="8" t="s">
        <v>4771</v>
      </c>
      <c r="Y348" s="8" t="s">
        <v>62</v>
      </c>
      <c r="Z348" s="8" t="s">
        <v>4751</v>
      </c>
      <c r="AA348" s="8" t="s">
        <v>4772</v>
      </c>
      <c r="AB348" s="8" t="s">
        <v>356</v>
      </c>
      <c r="AC348" s="8" t="s">
        <v>367</v>
      </c>
      <c r="AD348" s="8" t="s">
        <v>55</v>
      </c>
      <c r="AE348" s="8" t="s">
        <v>341</v>
      </c>
      <c r="AF348" s="8" t="s">
        <v>325</v>
      </c>
      <c r="AG348" s="8" t="s">
        <v>353</v>
      </c>
      <c r="AH348" s="183"/>
      <c r="AI348" s="150">
        <v>12060.07</v>
      </c>
      <c r="AJ348" s="150"/>
      <c r="AL348"/>
      <c r="AM348" s="129" t="s">
        <v>4359</v>
      </c>
      <c r="AN348" s="151">
        <v>-1.6867E-2</v>
      </c>
      <c r="AO348" s="151">
        <v>0</v>
      </c>
    </row>
    <row r="349" spans="1:41" x14ac:dyDescent="0.2">
      <c r="A349" s="8" t="s">
        <v>4353</v>
      </c>
      <c r="B349" s="8" t="s">
        <v>4354</v>
      </c>
      <c r="C349" s="8" t="s">
        <v>397</v>
      </c>
      <c r="D349" s="8" t="s">
        <v>4776</v>
      </c>
      <c r="E349" s="8" t="s">
        <v>1206</v>
      </c>
      <c r="F349" s="171">
        <v>3.6469999999999998</v>
      </c>
      <c r="G349" s="150">
        <v>30446888.82</v>
      </c>
      <c r="H349" s="150">
        <v>29057.866144776526</v>
      </c>
      <c r="I349" s="150">
        <v>2.0313999999999999E-2</v>
      </c>
      <c r="J349" s="150">
        <v>1.9999999999999999E-6</v>
      </c>
      <c r="K349" s="8" t="s">
        <v>4776</v>
      </c>
      <c r="L349" s="8" t="s">
        <v>1206</v>
      </c>
      <c r="M349" s="171">
        <v>3.6469999999999998</v>
      </c>
      <c r="N349" s="150">
        <v>-30446888.82</v>
      </c>
      <c r="O349" s="150">
        <v>-30446.89</v>
      </c>
      <c r="P349" s="150">
        <v>-1.9999999999999999E-6</v>
      </c>
      <c r="Q349" s="150">
        <v>1.8106000000000001E-2</v>
      </c>
      <c r="R349" s="150">
        <v>-5065.7700000000004</v>
      </c>
      <c r="S349" s="8" t="s">
        <v>61</v>
      </c>
      <c r="T349" s="8" t="s">
        <v>314</v>
      </c>
      <c r="U349" s="8" t="s">
        <v>97</v>
      </c>
      <c r="V349" s="8" t="s">
        <v>395</v>
      </c>
      <c r="W349" s="8" t="s">
        <v>682</v>
      </c>
      <c r="X349" s="8" t="s">
        <v>4771</v>
      </c>
      <c r="Y349" s="8" t="s">
        <v>62</v>
      </c>
      <c r="Z349" s="8" t="s">
        <v>4751</v>
      </c>
      <c r="AA349" s="8" t="s">
        <v>4772</v>
      </c>
      <c r="AB349" s="8" t="s">
        <v>356</v>
      </c>
      <c r="AC349" s="8" t="s">
        <v>367</v>
      </c>
      <c r="AD349" s="8" t="s">
        <v>55</v>
      </c>
      <c r="AE349" s="8" t="s">
        <v>341</v>
      </c>
      <c r="AF349" s="8" t="s">
        <v>325</v>
      </c>
      <c r="AG349" s="8" t="s">
        <v>353</v>
      </c>
      <c r="AH349" s="183"/>
      <c r="AI349" s="150">
        <v>12060.07</v>
      </c>
      <c r="AJ349" s="150"/>
      <c r="AL349"/>
      <c r="AM349" s="129" t="s">
        <v>4359</v>
      </c>
      <c r="AN349" s="151">
        <v>-7.7201000000000006E-2</v>
      </c>
      <c r="AO349" s="151">
        <v>0</v>
      </c>
    </row>
    <row r="350" spans="1:41" x14ac:dyDescent="0.2">
      <c r="A350" s="8" t="s">
        <v>4362</v>
      </c>
      <c r="B350" s="8" t="s">
        <v>4363</v>
      </c>
      <c r="C350" s="8" t="s">
        <v>397</v>
      </c>
      <c r="D350" s="8" t="s">
        <v>4777</v>
      </c>
      <c r="E350" s="8" t="s">
        <v>1206</v>
      </c>
      <c r="F350" s="171">
        <v>3.6469999999999998</v>
      </c>
      <c r="G350" s="150">
        <v>56882961.299999997</v>
      </c>
      <c r="H350" s="150">
        <v>54287.892821497124</v>
      </c>
      <c r="I350" s="150">
        <v>2.0501999999999999E-2</v>
      </c>
      <c r="J350" s="150">
        <v>1.9999999999999999E-6</v>
      </c>
      <c r="K350" s="8" t="s">
        <v>4777</v>
      </c>
      <c r="L350" s="8" t="s">
        <v>1206</v>
      </c>
      <c r="M350" s="171">
        <v>3.6469999999999998</v>
      </c>
      <c r="N350" s="150">
        <v>-56882961.299999997</v>
      </c>
      <c r="O350" s="150">
        <v>-56882.96</v>
      </c>
      <c r="P350" s="150">
        <v>-1.9999999999999999E-6</v>
      </c>
      <c r="Q350" s="150">
        <v>1.8336999999999999E-2</v>
      </c>
      <c r="R350" s="150">
        <v>-9464.2099999999991</v>
      </c>
      <c r="S350" s="8" t="s">
        <v>61</v>
      </c>
      <c r="T350" s="8" t="s">
        <v>314</v>
      </c>
      <c r="U350" s="8" t="s">
        <v>97</v>
      </c>
      <c r="V350" s="8" t="s">
        <v>395</v>
      </c>
      <c r="W350" s="8" t="s">
        <v>682</v>
      </c>
      <c r="X350" s="8" t="s">
        <v>4771</v>
      </c>
      <c r="Y350" s="8" t="s">
        <v>62</v>
      </c>
      <c r="Z350" s="8" t="s">
        <v>4751</v>
      </c>
      <c r="AA350" s="8" t="s">
        <v>4772</v>
      </c>
      <c r="AB350" s="8" t="s">
        <v>356</v>
      </c>
      <c r="AC350" s="8" t="s">
        <v>367</v>
      </c>
      <c r="AD350" s="8" t="s">
        <v>55</v>
      </c>
      <c r="AE350" s="8" t="s">
        <v>341</v>
      </c>
      <c r="AF350" s="8" t="s">
        <v>325</v>
      </c>
      <c r="AG350" s="8" t="s">
        <v>353</v>
      </c>
      <c r="AH350" s="183"/>
      <c r="AI350" s="150">
        <v>12060.07</v>
      </c>
      <c r="AJ350" s="150"/>
      <c r="AL350"/>
      <c r="AM350" s="129" t="s">
        <v>4359</v>
      </c>
      <c r="AN350" s="151">
        <v>-8.294E-2</v>
      </c>
      <c r="AO350" s="151">
        <v>0</v>
      </c>
    </row>
    <row r="351" spans="1:41" x14ac:dyDescent="0.2">
      <c r="A351" s="8" t="s">
        <v>4362</v>
      </c>
      <c r="B351" s="8" t="s">
        <v>4497</v>
      </c>
      <c r="C351" s="8" t="s">
        <v>397</v>
      </c>
      <c r="D351" s="8" t="s">
        <v>4778</v>
      </c>
      <c r="E351" s="8" t="s">
        <v>1206</v>
      </c>
      <c r="F351" s="171">
        <v>3.6469999999999998</v>
      </c>
      <c r="G351" s="150">
        <v>290090.49</v>
      </c>
      <c r="H351" s="150">
        <v>276.85446394296685</v>
      </c>
      <c r="I351" s="150">
        <v>1.2656000000000001E-2</v>
      </c>
      <c r="J351" s="150">
        <v>0</v>
      </c>
      <c r="K351" s="8" t="s">
        <v>4778</v>
      </c>
      <c r="L351" s="8" t="s">
        <v>1206</v>
      </c>
      <c r="M351" s="171">
        <v>3.6469999999999998</v>
      </c>
      <c r="N351" s="150">
        <v>-290090.49</v>
      </c>
      <c r="O351" s="150">
        <v>-290.08999999999997</v>
      </c>
      <c r="P351" s="150">
        <v>0</v>
      </c>
      <c r="Q351" s="150">
        <v>1.6005999999999999E-2</v>
      </c>
      <c r="R351" s="150">
        <v>-48.27</v>
      </c>
      <c r="S351" s="8" t="s">
        <v>61</v>
      </c>
      <c r="T351" s="8" t="s">
        <v>314</v>
      </c>
      <c r="U351" s="8" t="s">
        <v>97</v>
      </c>
      <c r="V351" s="8" t="s">
        <v>395</v>
      </c>
      <c r="W351" s="8" t="s">
        <v>682</v>
      </c>
      <c r="X351" s="8" t="s">
        <v>4771</v>
      </c>
      <c r="Y351" s="8" t="s">
        <v>62</v>
      </c>
      <c r="Z351" s="8" t="s">
        <v>4751</v>
      </c>
      <c r="AA351" s="8" t="s">
        <v>4772</v>
      </c>
      <c r="AB351" s="8" t="s">
        <v>356</v>
      </c>
      <c r="AC351" s="8" t="s">
        <v>367</v>
      </c>
      <c r="AD351" s="8" t="s">
        <v>55</v>
      </c>
      <c r="AE351" s="8" t="s">
        <v>341</v>
      </c>
      <c r="AF351" s="8" t="s">
        <v>325</v>
      </c>
      <c r="AG351" s="8" t="s">
        <v>353</v>
      </c>
      <c r="AH351" s="183"/>
      <c r="AI351" s="150">
        <v>12060.07</v>
      </c>
      <c r="AJ351" s="150"/>
      <c r="AL351"/>
      <c r="AM351" s="129" t="s">
        <v>4359</v>
      </c>
      <c r="AN351" s="151">
        <v>-6.7065E-2</v>
      </c>
      <c r="AO351" s="151">
        <v>0</v>
      </c>
    </row>
    <row r="352" spans="1:41" x14ac:dyDescent="0.2">
      <c r="A352" s="8" t="s">
        <v>4362</v>
      </c>
      <c r="B352" s="8" t="s">
        <v>4365</v>
      </c>
      <c r="C352" s="8" t="s">
        <v>397</v>
      </c>
      <c r="D352" s="8" t="s">
        <v>4779</v>
      </c>
      <c r="E352" s="8" t="s">
        <v>1206</v>
      </c>
      <c r="F352" s="171">
        <v>3.6469999999999998</v>
      </c>
      <c r="G352" s="150">
        <v>45998261.609999999</v>
      </c>
      <c r="H352" s="150">
        <v>43899.765346860433</v>
      </c>
      <c r="I352" s="150">
        <v>2.0119000000000001E-2</v>
      </c>
      <c r="J352" s="150">
        <v>5.0000000000000004E-6</v>
      </c>
      <c r="K352" s="8" t="s">
        <v>4779</v>
      </c>
      <c r="L352" s="8" t="s">
        <v>1206</v>
      </c>
      <c r="M352" s="171">
        <v>3.6469999999999998</v>
      </c>
      <c r="N352" s="150">
        <v>-45998261.609999999</v>
      </c>
      <c r="O352" s="150">
        <v>-45998.26</v>
      </c>
      <c r="P352" s="150">
        <v>-5.0000000000000004E-6</v>
      </c>
      <c r="Q352" s="150">
        <v>1.7027E-2</v>
      </c>
      <c r="R352" s="150">
        <v>-7653.21</v>
      </c>
      <c r="S352" s="8" t="s">
        <v>61</v>
      </c>
      <c r="T352" s="8" t="s">
        <v>314</v>
      </c>
      <c r="U352" s="8" t="s">
        <v>97</v>
      </c>
      <c r="V352" s="8" t="s">
        <v>395</v>
      </c>
      <c r="W352" s="8" t="s">
        <v>682</v>
      </c>
      <c r="X352" s="8" t="s">
        <v>4771</v>
      </c>
      <c r="Y352" s="8" t="s">
        <v>62</v>
      </c>
      <c r="Z352" s="8" t="s">
        <v>4751</v>
      </c>
      <c r="AA352" s="8" t="s">
        <v>4772</v>
      </c>
      <c r="AB352" s="8" t="s">
        <v>356</v>
      </c>
      <c r="AC352" s="8" t="s">
        <v>367</v>
      </c>
      <c r="AD352" s="8" t="s">
        <v>55</v>
      </c>
      <c r="AE352" s="8" t="s">
        <v>341</v>
      </c>
      <c r="AF352" s="8" t="s">
        <v>325</v>
      </c>
      <c r="AG352" s="8" t="s">
        <v>353</v>
      </c>
      <c r="AH352" s="183"/>
      <c r="AI352" s="150">
        <v>12060.07</v>
      </c>
      <c r="AJ352" s="150"/>
      <c r="AL352"/>
      <c r="AM352" s="129" t="s">
        <v>4359</v>
      </c>
      <c r="AN352" s="151">
        <v>-0.20086300000000001</v>
      </c>
      <c r="AO352" s="151">
        <v>-9.9999999999999995E-7</v>
      </c>
    </row>
    <row r="353" spans="1:41" x14ac:dyDescent="0.2">
      <c r="A353" s="8" t="s">
        <v>4367</v>
      </c>
      <c r="B353" s="8" t="s">
        <v>4368</v>
      </c>
      <c r="C353" s="8" t="s">
        <v>397</v>
      </c>
      <c r="D353" s="8" t="s">
        <v>4780</v>
      </c>
      <c r="E353" s="8" t="s">
        <v>1206</v>
      </c>
      <c r="F353" s="171">
        <v>3.6469999999999998</v>
      </c>
      <c r="G353" s="150">
        <v>1009010.4</v>
      </c>
      <c r="H353" s="150">
        <v>962.97764463942974</v>
      </c>
      <c r="I353" s="150">
        <v>2.5066999999999999E-2</v>
      </c>
      <c r="J353" s="150">
        <v>3.0000000000000001E-6</v>
      </c>
      <c r="K353" s="8" t="s">
        <v>4780</v>
      </c>
      <c r="L353" s="8" t="s">
        <v>1206</v>
      </c>
      <c r="M353" s="171">
        <v>3.6469999999999998</v>
      </c>
      <c r="N353" s="150">
        <v>-1009010.4</v>
      </c>
      <c r="O353" s="150">
        <v>-1009.01</v>
      </c>
      <c r="P353" s="150">
        <v>-3.0000000000000001E-6</v>
      </c>
      <c r="Q353" s="150">
        <v>2.5533E-2</v>
      </c>
      <c r="R353" s="150">
        <v>-167.88</v>
      </c>
      <c r="S353" s="8" t="s">
        <v>61</v>
      </c>
      <c r="T353" s="8" t="s">
        <v>314</v>
      </c>
      <c r="U353" s="8" t="s">
        <v>97</v>
      </c>
      <c r="V353" s="8" t="s">
        <v>395</v>
      </c>
      <c r="W353" s="8" t="s">
        <v>682</v>
      </c>
      <c r="X353" s="8" t="s">
        <v>4771</v>
      </c>
      <c r="Y353" s="8" t="s">
        <v>62</v>
      </c>
      <c r="Z353" s="8" t="s">
        <v>4751</v>
      </c>
      <c r="AA353" s="8" t="s">
        <v>4772</v>
      </c>
      <c r="AB353" s="8" t="s">
        <v>356</v>
      </c>
      <c r="AC353" s="8" t="s">
        <v>367</v>
      </c>
      <c r="AD353" s="8" t="s">
        <v>55</v>
      </c>
      <c r="AE353" s="8" t="s">
        <v>341</v>
      </c>
      <c r="AF353" s="8" t="s">
        <v>325</v>
      </c>
      <c r="AG353" s="8" t="s">
        <v>353</v>
      </c>
      <c r="AH353" s="183"/>
      <c r="AI353" s="150">
        <v>12060.07</v>
      </c>
      <c r="AJ353" s="150"/>
      <c r="AL353"/>
      <c r="AM353" s="129" t="s">
        <v>4359</v>
      </c>
      <c r="AN353" s="151">
        <v>-6.3441999999999998E-2</v>
      </c>
      <c r="AO353" s="151">
        <v>0</v>
      </c>
    </row>
    <row r="354" spans="1:41" x14ac:dyDescent="0.2">
      <c r="A354" s="8" t="s">
        <v>4353</v>
      </c>
      <c r="B354" s="8" t="s">
        <v>4370</v>
      </c>
      <c r="C354" s="8" t="s">
        <v>397</v>
      </c>
      <c r="D354" s="8" t="s">
        <v>4781</v>
      </c>
      <c r="E354" s="8" t="s">
        <v>1206</v>
      </c>
      <c r="F354" s="171">
        <v>3.6469999999999998</v>
      </c>
      <c r="G354" s="150">
        <v>11414430.15</v>
      </c>
      <c r="H354" s="150">
        <v>10893.689665478476</v>
      </c>
      <c r="I354" s="150">
        <v>2.1085E-2</v>
      </c>
      <c r="J354" s="150">
        <v>3.0000000000000001E-6</v>
      </c>
      <c r="K354" s="8" t="s">
        <v>4781</v>
      </c>
      <c r="L354" s="8" t="s">
        <v>1206</v>
      </c>
      <c r="M354" s="171">
        <v>3.6469999999999998</v>
      </c>
      <c r="N354" s="150">
        <v>-11414430.15</v>
      </c>
      <c r="O354" s="150">
        <v>-11414.43</v>
      </c>
      <c r="P354" s="150">
        <v>-3.0000000000000001E-6</v>
      </c>
      <c r="Q354" s="150">
        <v>1.8297999999999998E-2</v>
      </c>
      <c r="R354" s="150">
        <v>-1899.14</v>
      </c>
      <c r="S354" s="8" t="s">
        <v>61</v>
      </c>
      <c r="T354" s="8" t="s">
        <v>314</v>
      </c>
      <c r="U354" s="8" t="s">
        <v>97</v>
      </c>
      <c r="V354" s="8" t="s">
        <v>395</v>
      </c>
      <c r="W354" s="8" t="s">
        <v>682</v>
      </c>
      <c r="X354" s="8" t="s">
        <v>4771</v>
      </c>
      <c r="Y354" s="8" t="s">
        <v>62</v>
      </c>
      <c r="Z354" s="8" t="s">
        <v>4751</v>
      </c>
      <c r="AA354" s="8" t="s">
        <v>4772</v>
      </c>
      <c r="AB354" s="8" t="s">
        <v>356</v>
      </c>
      <c r="AC354" s="8" t="s">
        <v>367</v>
      </c>
      <c r="AD354" s="8" t="s">
        <v>55</v>
      </c>
      <c r="AE354" s="8" t="s">
        <v>341</v>
      </c>
      <c r="AF354" s="8" t="s">
        <v>325</v>
      </c>
      <c r="AG354" s="8" t="s">
        <v>353</v>
      </c>
      <c r="AH354" s="183"/>
      <c r="AI354" s="150">
        <v>12060.07</v>
      </c>
      <c r="AJ354" s="150"/>
      <c r="AL354"/>
      <c r="AM354" s="129" t="s">
        <v>4359</v>
      </c>
      <c r="AN354" s="151">
        <v>-0.16775100000000001</v>
      </c>
      <c r="AO354" s="151">
        <v>0</v>
      </c>
    </row>
    <row r="355" spans="1:41" x14ac:dyDescent="0.2">
      <c r="A355" s="8" t="s">
        <v>4353</v>
      </c>
      <c r="B355" s="8" t="s">
        <v>4372</v>
      </c>
      <c r="C355" s="8" t="s">
        <v>397</v>
      </c>
      <c r="D355" s="8" t="s">
        <v>4782</v>
      </c>
      <c r="E355" s="8" t="s">
        <v>1206</v>
      </c>
      <c r="F355" s="171">
        <v>3.6469999999999998</v>
      </c>
      <c r="G355" s="150">
        <v>11540556.449999999</v>
      </c>
      <c r="H355" s="150">
        <v>11014.06699204826</v>
      </c>
      <c r="I355" s="150">
        <v>2.0199999999999999E-2</v>
      </c>
      <c r="J355" s="150">
        <v>9.9999999999999995E-7</v>
      </c>
      <c r="K355" s="8" t="s">
        <v>4782</v>
      </c>
      <c r="L355" s="8" t="s">
        <v>1206</v>
      </c>
      <c r="M355" s="171">
        <v>3.6469999999999998</v>
      </c>
      <c r="N355" s="150">
        <v>-11540556.449999999</v>
      </c>
      <c r="O355" s="150">
        <v>-11540.56</v>
      </c>
      <c r="P355" s="150">
        <v>-1.9999999999999999E-6</v>
      </c>
      <c r="Q355" s="150">
        <v>2.1968999999999999E-2</v>
      </c>
      <c r="R355" s="150">
        <v>-1920.12</v>
      </c>
      <c r="S355" s="8" t="s">
        <v>61</v>
      </c>
      <c r="T355" s="8" t="s">
        <v>314</v>
      </c>
      <c r="U355" s="8" t="s">
        <v>97</v>
      </c>
      <c r="V355" s="8" t="s">
        <v>395</v>
      </c>
      <c r="W355" s="8" t="s">
        <v>682</v>
      </c>
      <c r="X355" s="8" t="s">
        <v>4771</v>
      </c>
      <c r="Y355" s="8" t="s">
        <v>62</v>
      </c>
      <c r="Z355" s="8" t="s">
        <v>4751</v>
      </c>
      <c r="AA355" s="8" t="s">
        <v>4772</v>
      </c>
      <c r="AB355" s="8" t="s">
        <v>356</v>
      </c>
      <c r="AC355" s="8" t="s">
        <v>367</v>
      </c>
      <c r="AD355" s="8" t="s">
        <v>55</v>
      </c>
      <c r="AE355" s="8" t="s">
        <v>341</v>
      </c>
      <c r="AF355" s="8" t="s">
        <v>325</v>
      </c>
      <c r="AG355" s="8" t="s">
        <v>353</v>
      </c>
      <c r="AH355" s="183"/>
      <c r="AI355" s="150">
        <v>12060.07</v>
      </c>
      <c r="AJ355" s="150"/>
      <c r="AL355"/>
      <c r="AM355" s="129" t="s">
        <v>4359</v>
      </c>
      <c r="AN355" s="151">
        <v>-9.8566000000000001E-2</v>
      </c>
      <c r="AO355" s="151">
        <v>0</v>
      </c>
    </row>
    <row r="356" spans="1:41" x14ac:dyDescent="0.2">
      <c r="A356" s="8" t="s">
        <v>4374</v>
      </c>
      <c r="B356" s="8" t="s">
        <v>4375</v>
      </c>
      <c r="C356" s="8" t="s">
        <v>397</v>
      </c>
      <c r="D356" s="8" t="s">
        <v>4783</v>
      </c>
      <c r="E356" s="8" t="s">
        <v>1206</v>
      </c>
      <c r="F356" s="171">
        <v>3.6469999999999998</v>
      </c>
      <c r="G356" s="150">
        <v>7151361.21</v>
      </c>
      <c r="H356" s="150">
        <v>6825.105544282972</v>
      </c>
      <c r="I356" s="150">
        <v>1.9470999999999999E-2</v>
      </c>
      <c r="J356" s="150">
        <v>1.9999999999999999E-6</v>
      </c>
      <c r="K356" s="8" t="s">
        <v>4783</v>
      </c>
      <c r="L356" s="8" t="s">
        <v>1206</v>
      </c>
      <c r="M356" s="171">
        <v>3.6469999999999998</v>
      </c>
      <c r="N356" s="150">
        <v>-7151361.21</v>
      </c>
      <c r="O356" s="150">
        <v>-7151.36</v>
      </c>
      <c r="P356" s="150">
        <v>-1.9999999999999999E-6</v>
      </c>
      <c r="Q356" s="150">
        <v>1.5193999999999999E-2</v>
      </c>
      <c r="R356" s="150">
        <v>-1189.8499999999999</v>
      </c>
      <c r="S356" s="8" t="s">
        <v>61</v>
      </c>
      <c r="T356" s="8" t="s">
        <v>314</v>
      </c>
      <c r="U356" s="8" t="s">
        <v>97</v>
      </c>
      <c r="V356" s="8" t="s">
        <v>395</v>
      </c>
      <c r="W356" s="8" t="s">
        <v>682</v>
      </c>
      <c r="X356" s="8" t="s">
        <v>4771</v>
      </c>
      <c r="Y356" s="8" t="s">
        <v>62</v>
      </c>
      <c r="Z356" s="8" t="s">
        <v>4751</v>
      </c>
      <c r="AA356" s="8" t="s">
        <v>4772</v>
      </c>
      <c r="AB356" s="8" t="s">
        <v>356</v>
      </c>
      <c r="AC356" s="8" t="s">
        <v>367</v>
      </c>
      <c r="AD356" s="8" t="s">
        <v>55</v>
      </c>
      <c r="AE356" s="8" t="s">
        <v>341</v>
      </c>
      <c r="AF356" s="8" t="s">
        <v>325</v>
      </c>
      <c r="AG356" s="8" t="s">
        <v>353</v>
      </c>
      <c r="AH356" s="183"/>
      <c r="AI356" s="150">
        <v>12060.07</v>
      </c>
      <c r="AJ356" s="150"/>
      <c r="AL356"/>
      <c r="AM356" s="129" t="s">
        <v>4359</v>
      </c>
      <c r="AN356" s="151">
        <v>-9.3802999999999997E-2</v>
      </c>
      <c r="AO356" s="151">
        <v>0</v>
      </c>
    </row>
    <row r="357" spans="1:41" x14ac:dyDescent="0.2">
      <c r="A357" s="8" t="s">
        <v>4374</v>
      </c>
      <c r="B357" s="8" t="s">
        <v>4377</v>
      </c>
      <c r="C357" s="8" t="s">
        <v>397</v>
      </c>
      <c r="D357" s="8" t="s">
        <v>4784</v>
      </c>
      <c r="E357" s="8" t="s">
        <v>1206</v>
      </c>
      <c r="F357" s="171">
        <v>3.6469999999999998</v>
      </c>
      <c r="G357" s="150">
        <v>11981998.5</v>
      </c>
      <c r="H357" s="150">
        <v>11435.367151083083</v>
      </c>
      <c r="I357" s="150">
        <v>2.0244000000000002E-2</v>
      </c>
      <c r="J357" s="150">
        <v>5.0000000000000004E-6</v>
      </c>
      <c r="K357" s="8" t="s">
        <v>4784</v>
      </c>
      <c r="L357" s="8" t="s">
        <v>1206</v>
      </c>
      <c r="M357" s="171">
        <v>3.6469999999999998</v>
      </c>
      <c r="N357" s="150">
        <v>-11981998.5</v>
      </c>
      <c r="O357" s="150">
        <v>-11982</v>
      </c>
      <c r="P357" s="150">
        <v>-5.0000000000000004E-6</v>
      </c>
      <c r="Q357" s="150">
        <v>1.7226000000000002E-2</v>
      </c>
      <c r="R357" s="150">
        <v>-1993.57</v>
      </c>
      <c r="S357" s="8" t="s">
        <v>61</v>
      </c>
      <c r="T357" s="8" t="s">
        <v>314</v>
      </c>
      <c r="U357" s="8" t="s">
        <v>97</v>
      </c>
      <c r="V357" s="8" t="s">
        <v>395</v>
      </c>
      <c r="W357" s="8" t="s">
        <v>682</v>
      </c>
      <c r="X357" s="8" t="s">
        <v>4771</v>
      </c>
      <c r="Y357" s="8" t="s">
        <v>62</v>
      </c>
      <c r="Z357" s="8" t="s">
        <v>4751</v>
      </c>
      <c r="AA357" s="8" t="s">
        <v>4772</v>
      </c>
      <c r="AB357" s="8" t="s">
        <v>356</v>
      </c>
      <c r="AC357" s="8" t="s">
        <v>367</v>
      </c>
      <c r="AD357" s="8" t="s">
        <v>55</v>
      </c>
      <c r="AE357" s="8" t="s">
        <v>341</v>
      </c>
      <c r="AF357" s="8" t="s">
        <v>325</v>
      </c>
      <c r="AG357" s="8" t="s">
        <v>353</v>
      </c>
      <c r="AH357" s="183"/>
      <c r="AI357" s="150">
        <v>12060.07</v>
      </c>
      <c r="AJ357" s="150"/>
      <c r="AL357"/>
      <c r="AM357" s="129" t="s">
        <v>4359</v>
      </c>
      <c r="AN357" s="151">
        <v>-9.672E-2</v>
      </c>
      <c r="AO357" s="151">
        <v>-9.9999999999999995E-7</v>
      </c>
    </row>
    <row r="358" spans="1:41" x14ac:dyDescent="0.2">
      <c r="A358" s="8" t="s">
        <v>4374</v>
      </c>
      <c r="B358" s="8" t="s">
        <v>4379</v>
      </c>
      <c r="C358" s="8" t="s">
        <v>397</v>
      </c>
      <c r="D358" s="8" t="s">
        <v>4785</v>
      </c>
      <c r="E358" s="8" t="s">
        <v>1206</v>
      </c>
      <c r="F358" s="171">
        <v>3.6469999999999998</v>
      </c>
      <c r="G358" s="150">
        <v>390991.53</v>
      </c>
      <c r="H358" s="150">
        <v>373.15342199067726</v>
      </c>
      <c r="I358" s="150">
        <v>2.1135999999999999E-2</v>
      </c>
      <c r="J358" s="150">
        <v>9.9999999999999995E-7</v>
      </c>
      <c r="K358" s="8" t="s">
        <v>4785</v>
      </c>
      <c r="L358" s="8" t="s">
        <v>1206</v>
      </c>
      <c r="M358" s="171">
        <v>3.6469999999999998</v>
      </c>
      <c r="N358" s="150">
        <v>-390991.53</v>
      </c>
      <c r="O358" s="150">
        <v>-390.99</v>
      </c>
      <c r="P358" s="150">
        <v>-9.9999999999999995E-7</v>
      </c>
      <c r="Q358" s="150">
        <v>1.6667000000000001E-2</v>
      </c>
      <c r="R358" s="150">
        <v>-65.05</v>
      </c>
      <c r="S358" s="8" t="s">
        <v>61</v>
      </c>
      <c r="T358" s="8" t="s">
        <v>314</v>
      </c>
      <c r="U358" s="8" t="s">
        <v>97</v>
      </c>
      <c r="V358" s="8" t="s">
        <v>395</v>
      </c>
      <c r="W358" s="8" t="s">
        <v>682</v>
      </c>
      <c r="X358" s="8" t="s">
        <v>4771</v>
      </c>
      <c r="Y358" s="8" t="s">
        <v>62</v>
      </c>
      <c r="Z358" s="8" t="s">
        <v>4751</v>
      </c>
      <c r="AA358" s="8" t="s">
        <v>4772</v>
      </c>
      <c r="AB358" s="8" t="s">
        <v>356</v>
      </c>
      <c r="AC358" s="8" t="s">
        <v>367</v>
      </c>
      <c r="AD358" s="8" t="s">
        <v>55</v>
      </c>
      <c r="AE358" s="8" t="s">
        <v>341</v>
      </c>
      <c r="AF358" s="8" t="s">
        <v>325</v>
      </c>
      <c r="AG358" s="8" t="s">
        <v>353</v>
      </c>
      <c r="AH358" s="183"/>
      <c r="AI358" s="150">
        <v>12060.07</v>
      </c>
      <c r="AJ358" s="150"/>
      <c r="AL358"/>
      <c r="AM358" s="129" t="s">
        <v>4359</v>
      </c>
      <c r="AN358" s="151">
        <v>-0.102411</v>
      </c>
      <c r="AO358" s="151">
        <v>0</v>
      </c>
    </row>
    <row r="359" spans="1:41" x14ac:dyDescent="0.2">
      <c r="A359" s="8" t="s">
        <v>4374</v>
      </c>
      <c r="B359" s="8" t="s">
        <v>4490</v>
      </c>
      <c r="C359" s="8" t="s">
        <v>397</v>
      </c>
      <c r="D359" s="8" t="s">
        <v>4786</v>
      </c>
      <c r="E359" s="8" t="s">
        <v>1206</v>
      </c>
      <c r="F359" s="171">
        <v>3.6469999999999998</v>
      </c>
      <c r="G359" s="150">
        <v>50450.52</v>
      </c>
      <c r="H359" s="150">
        <v>48.149479023855221</v>
      </c>
      <c r="I359" s="150">
        <v>2.6065000000000001E-2</v>
      </c>
      <c r="J359" s="150">
        <v>9.9999999999999995E-7</v>
      </c>
      <c r="K359" s="8" t="s">
        <v>4786</v>
      </c>
      <c r="L359" s="8" t="s">
        <v>1206</v>
      </c>
      <c r="M359" s="171">
        <v>3.6469999999999998</v>
      </c>
      <c r="N359" s="150">
        <v>-50450.52</v>
      </c>
      <c r="O359" s="150">
        <v>-50.45</v>
      </c>
      <c r="P359" s="150">
        <v>-9.9999999999999995E-7</v>
      </c>
      <c r="Q359" s="150">
        <v>2.1722000000000002E-2</v>
      </c>
      <c r="R359" s="150">
        <v>-8.39</v>
      </c>
      <c r="S359" s="8" t="s">
        <v>61</v>
      </c>
      <c r="T359" s="8" t="s">
        <v>314</v>
      </c>
      <c r="U359" s="8" t="s">
        <v>97</v>
      </c>
      <c r="V359" s="8" t="s">
        <v>395</v>
      </c>
      <c r="W359" s="8" t="s">
        <v>682</v>
      </c>
      <c r="X359" s="8" t="s">
        <v>4771</v>
      </c>
      <c r="Y359" s="8" t="s">
        <v>62</v>
      </c>
      <c r="Z359" s="8" t="s">
        <v>4751</v>
      </c>
      <c r="AA359" s="8" t="s">
        <v>4772</v>
      </c>
      <c r="AB359" s="8" t="s">
        <v>356</v>
      </c>
      <c r="AC359" s="8" t="s">
        <v>367</v>
      </c>
      <c r="AD359" s="8" t="s">
        <v>55</v>
      </c>
      <c r="AE359" s="8" t="s">
        <v>341</v>
      </c>
      <c r="AF359" s="8" t="s">
        <v>325</v>
      </c>
      <c r="AG359" s="8" t="s">
        <v>353</v>
      </c>
      <c r="AH359" s="183"/>
      <c r="AI359" s="150">
        <v>12060.07</v>
      </c>
      <c r="AJ359" s="150"/>
      <c r="AL359"/>
      <c r="AM359" s="129" t="s">
        <v>4359</v>
      </c>
      <c r="AN359" s="151">
        <v>0.20477999999999999</v>
      </c>
      <c r="AO359" s="151">
        <v>0</v>
      </c>
    </row>
    <row r="360" spans="1:41" x14ac:dyDescent="0.2">
      <c r="A360" s="8" t="s">
        <v>4353</v>
      </c>
      <c r="B360" s="8" t="s">
        <v>4447</v>
      </c>
      <c r="C360" s="8" t="s">
        <v>397</v>
      </c>
      <c r="D360" s="8" t="s">
        <v>4787</v>
      </c>
      <c r="E360" s="8" t="s">
        <v>1211</v>
      </c>
      <c r="F360" s="184">
        <v>0.47010000000000002</v>
      </c>
      <c r="G360" s="150">
        <v>281783.8</v>
      </c>
      <c r="H360" s="150">
        <v>274.23832801531586</v>
      </c>
      <c r="I360" s="150">
        <v>1.0325000000000001E-2</v>
      </c>
      <c r="J360" s="150">
        <v>9.9999999999999995E-7</v>
      </c>
      <c r="K360" s="8" t="s">
        <v>4787</v>
      </c>
      <c r="L360" s="8" t="s">
        <v>1211</v>
      </c>
      <c r="M360" s="184">
        <v>0.47010000000000002</v>
      </c>
      <c r="N360" s="150">
        <v>-281783.8</v>
      </c>
      <c r="O360" s="150">
        <v>-281.77999999999997</v>
      </c>
      <c r="P360" s="150">
        <v>-9.9999999999999995E-7</v>
      </c>
      <c r="Q360" s="150">
        <v>1.4269E-2</v>
      </c>
      <c r="R360" s="150">
        <v>-3.5453399999999999</v>
      </c>
      <c r="S360" s="8" t="s">
        <v>61</v>
      </c>
      <c r="T360" s="8" t="s">
        <v>159</v>
      </c>
      <c r="U360" s="8" t="s">
        <v>97</v>
      </c>
      <c r="V360" s="8" t="s">
        <v>395</v>
      </c>
      <c r="W360" s="8" t="s">
        <v>682</v>
      </c>
      <c r="X360" s="8" t="s">
        <v>4680</v>
      </c>
      <c r="Y360" s="8" t="s">
        <v>62</v>
      </c>
      <c r="Z360" s="8" t="s">
        <v>4416</v>
      </c>
      <c r="AA360" s="8" t="s">
        <v>4788</v>
      </c>
      <c r="AB360" s="8" t="s">
        <v>359</v>
      </c>
      <c r="AC360" s="8" t="s">
        <v>367</v>
      </c>
      <c r="AD360" s="8" t="s">
        <v>55</v>
      </c>
      <c r="AE360" s="8" t="s">
        <v>341</v>
      </c>
      <c r="AF360" s="8" t="s">
        <v>359</v>
      </c>
      <c r="AG360" s="8" t="s">
        <v>359</v>
      </c>
      <c r="AH360" s="183"/>
      <c r="AI360" s="150">
        <v>69110.210000000006</v>
      </c>
      <c r="AJ360" s="150"/>
      <c r="AK360"/>
      <c r="AL360" s="183"/>
      <c r="AM360" s="129" t="s">
        <v>4359</v>
      </c>
      <c r="AN360" s="151">
        <v>-2.0590000000000001E-3</v>
      </c>
      <c r="AO360" s="151">
        <v>0</v>
      </c>
    </row>
    <row r="361" spans="1:41" x14ac:dyDescent="0.2">
      <c r="A361" s="8" t="s">
        <v>4353</v>
      </c>
      <c r="B361" s="8" t="s">
        <v>4360</v>
      </c>
      <c r="C361" s="8" t="s">
        <v>397</v>
      </c>
      <c r="D361" s="8" t="s">
        <v>4789</v>
      </c>
      <c r="E361" s="8" t="s">
        <v>1211</v>
      </c>
      <c r="F361" s="184">
        <v>0.47010000000000002</v>
      </c>
      <c r="G361" s="150">
        <v>51918665.149999999</v>
      </c>
      <c r="H361" s="150">
        <v>50529.118840672199</v>
      </c>
      <c r="I361" s="150">
        <v>4.4266E-2</v>
      </c>
      <c r="J361" s="150">
        <v>1.0000000000000001E-5</v>
      </c>
      <c r="K361" s="8" t="s">
        <v>4789</v>
      </c>
      <c r="L361" s="8" t="s">
        <v>1211</v>
      </c>
      <c r="M361" s="184">
        <v>0.47010000000000002</v>
      </c>
      <c r="N361" s="150">
        <v>-51918665.149999999</v>
      </c>
      <c r="O361" s="150">
        <v>-51918.67</v>
      </c>
      <c r="P361" s="150">
        <v>-1.1E-5</v>
      </c>
      <c r="Q361" s="150">
        <v>3.6851000000000002E-2</v>
      </c>
      <c r="R361" s="150">
        <v>-653.22799999999995</v>
      </c>
      <c r="S361" s="8" t="s">
        <v>61</v>
      </c>
      <c r="T361" s="8" t="s">
        <v>159</v>
      </c>
      <c r="U361" s="8" t="s">
        <v>97</v>
      </c>
      <c r="V361" s="8" t="s">
        <v>395</v>
      </c>
      <c r="W361" s="8" t="s">
        <v>682</v>
      </c>
      <c r="X361" s="8" t="s">
        <v>4680</v>
      </c>
      <c r="Y361" s="8" t="s">
        <v>62</v>
      </c>
      <c r="Z361" s="8" t="s">
        <v>4416</v>
      </c>
      <c r="AA361" s="8" t="s">
        <v>4788</v>
      </c>
      <c r="AB361" s="8" t="s">
        <v>359</v>
      </c>
      <c r="AC361" s="8" t="s">
        <v>367</v>
      </c>
      <c r="AD361" s="8" t="s">
        <v>55</v>
      </c>
      <c r="AE361" s="8" t="s">
        <v>341</v>
      </c>
      <c r="AF361" s="8" t="s">
        <v>359</v>
      </c>
      <c r="AG361" s="8" t="s">
        <v>359</v>
      </c>
      <c r="AH361" s="183"/>
      <c r="AI361" s="150">
        <v>69110.210000000006</v>
      </c>
      <c r="AJ361" s="150"/>
      <c r="AK361"/>
      <c r="AL361" s="183"/>
      <c r="AM361" s="129" t="s">
        <v>4359</v>
      </c>
      <c r="AN361" s="151">
        <v>-1.9448E-2</v>
      </c>
      <c r="AO361" s="151">
        <v>0</v>
      </c>
    </row>
    <row r="362" spans="1:41" x14ac:dyDescent="0.2">
      <c r="A362" s="8" t="s">
        <v>4362</v>
      </c>
      <c r="B362" s="8" t="s">
        <v>4362</v>
      </c>
      <c r="C362" s="8" t="s">
        <v>397</v>
      </c>
      <c r="D362" s="8" t="s">
        <v>4790</v>
      </c>
      <c r="E362" s="8" t="s">
        <v>1211</v>
      </c>
      <c r="F362" s="184">
        <v>0.47010000000000002</v>
      </c>
      <c r="G362" s="150">
        <v>7889946.4000000004</v>
      </c>
      <c r="H362" s="150">
        <v>7678.7834822378209</v>
      </c>
      <c r="I362" s="150">
        <v>1.9269999999999999E-2</v>
      </c>
      <c r="J362" s="150">
        <v>1.9999999999999999E-6</v>
      </c>
      <c r="K362" s="8" t="s">
        <v>4790</v>
      </c>
      <c r="L362" s="8" t="s">
        <v>1211</v>
      </c>
      <c r="M362" s="184">
        <v>0.47010000000000002</v>
      </c>
      <c r="N362" s="150">
        <v>-7889946.4000000004</v>
      </c>
      <c r="O362" s="150">
        <v>-7889.95</v>
      </c>
      <c r="P362" s="150">
        <v>-1.9999999999999999E-6</v>
      </c>
      <c r="Q362" s="150">
        <v>2.1902000000000001E-2</v>
      </c>
      <c r="R362" s="150">
        <v>-99.269379999999998</v>
      </c>
      <c r="S362" s="8" t="s">
        <v>61</v>
      </c>
      <c r="T362" s="8" t="s">
        <v>159</v>
      </c>
      <c r="U362" s="8" t="s">
        <v>97</v>
      </c>
      <c r="V362" s="8" t="s">
        <v>395</v>
      </c>
      <c r="W362" s="8" t="s">
        <v>682</v>
      </c>
      <c r="X362" s="8" t="s">
        <v>4680</v>
      </c>
      <c r="Y362" s="8" t="s">
        <v>62</v>
      </c>
      <c r="Z362" s="8" t="s">
        <v>4416</v>
      </c>
      <c r="AA362" s="8" t="s">
        <v>4788</v>
      </c>
      <c r="AB362" s="8" t="s">
        <v>359</v>
      </c>
      <c r="AC362" s="8" t="s">
        <v>367</v>
      </c>
      <c r="AD362" s="8" t="s">
        <v>55</v>
      </c>
      <c r="AE362" s="8" t="s">
        <v>341</v>
      </c>
      <c r="AF362" s="8" t="s">
        <v>359</v>
      </c>
      <c r="AG362" s="8" t="s">
        <v>359</v>
      </c>
      <c r="AH362" s="183"/>
      <c r="AI362" s="150">
        <v>69110.210000000006</v>
      </c>
      <c r="AJ362" s="150"/>
      <c r="AK362"/>
      <c r="AL362" s="183"/>
      <c r="AM362" s="129" t="s">
        <v>4359</v>
      </c>
      <c r="AN362" s="151">
        <v>-1.0919E-2</v>
      </c>
      <c r="AO362" s="151">
        <v>0</v>
      </c>
    </row>
    <row r="363" spans="1:41" x14ac:dyDescent="0.2">
      <c r="A363" s="8" t="s">
        <v>4367</v>
      </c>
      <c r="B363" s="8" t="s">
        <v>4367</v>
      </c>
      <c r="C363" s="8" t="s">
        <v>397</v>
      </c>
      <c r="D363" s="8" t="s">
        <v>4791</v>
      </c>
      <c r="E363" s="8" t="s">
        <v>1211</v>
      </c>
      <c r="F363" s="184">
        <v>0.47010000000000002</v>
      </c>
      <c r="G363" s="150">
        <v>1338473.05</v>
      </c>
      <c r="H363" s="150">
        <v>1302.647111252925</v>
      </c>
      <c r="I363" s="150">
        <v>0.136187</v>
      </c>
      <c r="J363" s="150">
        <v>6.0000000000000002E-6</v>
      </c>
      <c r="K363" s="8" t="s">
        <v>4791</v>
      </c>
      <c r="L363" s="8" t="s">
        <v>1211</v>
      </c>
      <c r="M363" s="184">
        <v>0.47010000000000002</v>
      </c>
      <c r="N363" s="150">
        <v>-1338473.05</v>
      </c>
      <c r="O363" s="150">
        <v>-1338.47</v>
      </c>
      <c r="P363" s="150">
        <v>-6.0000000000000002E-6</v>
      </c>
      <c r="Q363" s="150">
        <v>0.15759500000000001</v>
      </c>
      <c r="R363" s="150">
        <v>-16.840340000000001</v>
      </c>
      <c r="S363" s="8" t="s">
        <v>61</v>
      </c>
      <c r="T363" s="8" t="s">
        <v>159</v>
      </c>
      <c r="U363" s="8" t="s">
        <v>97</v>
      </c>
      <c r="V363" s="8" t="s">
        <v>395</v>
      </c>
      <c r="W363" s="8" t="s">
        <v>682</v>
      </c>
      <c r="X363" s="8" t="s">
        <v>4680</v>
      </c>
      <c r="Y363" s="8" t="s">
        <v>62</v>
      </c>
      <c r="Z363" s="8" t="s">
        <v>4416</v>
      </c>
      <c r="AA363" s="8" t="s">
        <v>4788</v>
      </c>
      <c r="AB363" s="8" t="s">
        <v>359</v>
      </c>
      <c r="AC363" s="8" t="s">
        <v>367</v>
      </c>
      <c r="AD363" s="8" t="s">
        <v>55</v>
      </c>
      <c r="AE363" s="8" t="s">
        <v>341</v>
      </c>
      <c r="AF363" s="8" t="s">
        <v>359</v>
      </c>
      <c r="AG363" s="8" t="s">
        <v>359</v>
      </c>
      <c r="AH363" s="183"/>
      <c r="AI363" s="150">
        <v>69110.210000000006</v>
      </c>
      <c r="AJ363" s="150"/>
      <c r="AK363"/>
      <c r="AL363" s="183"/>
      <c r="AM363" s="129" t="s">
        <v>4359</v>
      </c>
      <c r="AN363" s="151">
        <v>-6.1450000000000003E-3</v>
      </c>
      <c r="AO363" s="151">
        <v>0</v>
      </c>
    </row>
    <row r="364" spans="1:41" x14ac:dyDescent="0.2">
      <c r="A364" s="8" t="s">
        <v>4353</v>
      </c>
      <c r="B364" s="8" t="s">
        <v>4354</v>
      </c>
      <c r="C364" s="8" t="s">
        <v>397</v>
      </c>
      <c r="D364" s="8" t="s">
        <v>4792</v>
      </c>
      <c r="E364" s="8" t="s">
        <v>1211</v>
      </c>
      <c r="F364" s="184">
        <v>0.47010000000000002</v>
      </c>
      <c r="G364" s="150">
        <v>64035368.549999997</v>
      </c>
      <c r="H364" s="150">
        <v>62321.527392044241</v>
      </c>
      <c r="I364" s="150">
        <v>4.3568000000000003E-2</v>
      </c>
      <c r="J364" s="150">
        <v>5.0000000000000004E-6</v>
      </c>
      <c r="K364" s="8" t="s">
        <v>4792</v>
      </c>
      <c r="L364" s="8" t="s">
        <v>1211</v>
      </c>
      <c r="M364" s="184">
        <v>0.47010000000000002</v>
      </c>
      <c r="N364" s="150">
        <v>-64035368.549999997</v>
      </c>
      <c r="O364" s="150">
        <v>-64035.37</v>
      </c>
      <c r="P364" s="150">
        <v>-5.0000000000000004E-6</v>
      </c>
      <c r="Q364" s="150">
        <v>3.8079000000000002E-2</v>
      </c>
      <c r="R364" s="150">
        <v>-805.67741000000001</v>
      </c>
      <c r="S364" s="8" t="s">
        <v>61</v>
      </c>
      <c r="T364" s="8" t="s">
        <v>159</v>
      </c>
      <c r="U364" s="8" t="s">
        <v>97</v>
      </c>
      <c r="V364" s="8" t="s">
        <v>395</v>
      </c>
      <c r="W364" s="8" t="s">
        <v>682</v>
      </c>
      <c r="X364" s="8" t="s">
        <v>4680</v>
      </c>
      <c r="Y364" s="8" t="s">
        <v>62</v>
      </c>
      <c r="Z364" s="8" t="s">
        <v>4416</v>
      </c>
      <c r="AA364" s="8" t="s">
        <v>4788</v>
      </c>
      <c r="AB364" s="8" t="s">
        <v>359</v>
      </c>
      <c r="AC364" s="8" t="s">
        <v>367</v>
      </c>
      <c r="AD364" s="8" t="s">
        <v>55</v>
      </c>
      <c r="AE364" s="8" t="s">
        <v>341</v>
      </c>
      <c r="AF364" s="8" t="s">
        <v>359</v>
      </c>
      <c r="AG364" s="8" t="s">
        <v>359</v>
      </c>
      <c r="AH364" s="183"/>
      <c r="AI364" s="150">
        <v>69110.210000000006</v>
      </c>
      <c r="AJ364" s="150"/>
      <c r="AK364"/>
      <c r="AL364" s="183"/>
      <c r="AM364" s="129" t="s">
        <v>4359</v>
      </c>
      <c r="AN364" s="151">
        <v>-1.2260999999999999E-2</v>
      </c>
      <c r="AO364" s="151">
        <v>0</v>
      </c>
    </row>
    <row r="365" spans="1:41" x14ac:dyDescent="0.2">
      <c r="A365" s="8" t="s">
        <v>4362</v>
      </c>
      <c r="B365" s="8" t="s">
        <v>4363</v>
      </c>
      <c r="C365" s="8" t="s">
        <v>397</v>
      </c>
      <c r="D365" s="8" t="s">
        <v>4793</v>
      </c>
      <c r="E365" s="8" t="s">
        <v>1211</v>
      </c>
      <c r="F365" s="184">
        <v>0.47010000000000002</v>
      </c>
      <c r="G365" s="150">
        <v>135538007.80000001</v>
      </c>
      <c r="H365" s="150">
        <v>131910.47075303129</v>
      </c>
      <c r="I365" s="150">
        <v>4.9814999999999998E-2</v>
      </c>
      <c r="J365" s="150">
        <v>6.0000000000000002E-6</v>
      </c>
      <c r="K365" s="8" t="s">
        <v>4793</v>
      </c>
      <c r="L365" s="8" t="s">
        <v>1211</v>
      </c>
      <c r="M365" s="184">
        <v>0.47010000000000002</v>
      </c>
      <c r="N365" s="150">
        <v>-135538007.80000001</v>
      </c>
      <c r="O365" s="150">
        <v>-135538.01</v>
      </c>
      <c r="P365" s="150">
        <v>-6.0000000000000002E-6</v>
      </c>
      <c r="Q365" s="150">
        <v>4.3691000000000001E-2</v>
      </c>
      <c r="R365" s="150">
        <v>-1705.3062</v>
      </c>
      <c r="S365" s="8" t="s">
        <v>61</v>
      </c>
      <c r="T365" s="8" t="s">
        <v>159</v>
      </c>
      <c r="U365" s="8" t="s">
        <v>97</v>
      </c>
      <c r="V365" s="8" t="s">
        <v>395</v>
      </c>
      <c r="W365" s="8" t="s">
        <v>682</v>
      </c>
      <c r="X365" s="8" t="s">
        <v>4680</v>
      </c>
      <c r="Y365" s="8" t="s">
        <v>62</v>
      </c>
      <c r="Z365" s="8" t="s">
        <v>4416</v>
      </c>
      <c r="AA365" s="8" t="s">
        <v>4788</v>
      </c>
      <c r="AB365" s="8" t="s">
        <v>359</v>
      </c>
      <c r="AC365" s="8" t="s">
        <v>367</v>
      </c>
      <c r="AD365" s="8" t="s">
        <v>55</v>
      </c>
      <c r="AE365" s="8" t="s">
        <v>341</v>
      </c>
      <c r="AF365" s="8" t="s">
        <v>359</v>
      </c>
      <c r="AG365" s="8" t="s">
        <v>359</v>
      </c>
      <c r="AH365" s="183"/>
      <c r="AI365" s="150">
        <v>69110.210000000006</v>
      </c>
      <c r="AJ365" s="150"/>
      <c r="AK365"/>
      <c r="AL365" s="183"/>
      <c r="AM365" s="129" t="s">
        <v>4359</v>
      </c>
      <c r="AN365" s="151">
        <v>-1.4923000000000001E-2</v>
      </c>
      <c r="AO365" s="151">
        <v>0</v>
      </c>
    </row>
    <row r="366" spans="1:41" x14ac:dyDescent="0.2">
      <c r="A366" s="8" t="s">
        <v>4362</v>
      </c>
      <c r="B366" s="8" t="s">
        <v>4497</v>
      </c>
      <c r="C366" s="8" t="s">
        <v>397</v>
      </c>
      <c r="D366" s="8" t="s">
        <v>4794</v>
      </c>
      <c r="E366" s="8" t="s">
        <v>1211</v>
      </c>
      <c r="F366" s="184">
        <v>0.47010000000000002</v>
      </c>
      <c r="G366" s="150">
        <v>493121.65</v>
      </c>
      <c r="H366" s="150">
        <v>479.92208466283773</v>
      </c>
      <c r="I366" s="150">
        <v>2.1937999999999999E-2</v>
      </c>
      <c r="J366" s="150">
        <v>9.9999999999999995E-7</v>
      </c>
      <c r="K366" s="8" t="s">
        <v>4794</v>
      </c>
      <c r="L366" s="8" t="s">
        <v>1211</v>
      </c>
      <c r="M366" s="184">
        <v>0.47010000000000002</v>
      </c>
      <c r="N366" s="150">
        <v>-493121.65</v>
      </c>
      <c r="O366" s="150">
        <v>-493.12</v>
      </c>
      <c r="P366" s="150">
        <v>-9.9999999999999995E-7</v>
      </c>
      <c r="Q366" s="150">
        <v>2.7209000000000001E-2</v>
      </c>
      <c r="R366" s="150">
        <v>-6.2043400000000002</v>
      </c>
      <c r="S366" s="8" t="s">
        <v>61</v>
      </c>
      <c r="T366" s="8" t="s">
        <v>159</v>
      </c>
      <c r="U366" s="8" t="s">
        <v>97</v>
      </c>
      <c r="V366" s="8" t="s">
        <v>395</v>
      </c>
      <c r="W366" s="8" t="s">
        <v>682</v>
      </c>
      <c r="X366" s="8" t="s">
        <v>4680</v>
      </c>
      <c r="Y366" s="8" t="s">
        <v>62</v>
      </c>
      <c r="Z366" s="8" t="s">
        <v>4416</v>
      </c>
      <c r="AA366" s="8" t="s">
        <v>4788</v>
      </c>
      <c r="AB366" s="8" t="s">
        <v>359</v>
      </c>
      <c r="AC366" s="8" t="s">
        <v>367</v>
      </c>
      <c r="AD366" s="8" t="s">
        <v>55</v>
      </c>
      <c r="AE366" s="8" t="s">
        <v>341</v>
      </c>
      <c r="AF366" s="8" t="s">
        <v>359</v>
      </c>
      <c r="AG366" s="8" t="s">
        <v>359</v>
      </c>
      <c r="AH366" s="183"/>
      <c r="AI366" s="150">
        <v>69110.210000000006</v>
      </c>
      <c r="AJ366" s="150"/>
      <c r="AK366"/>
      <c r="AL366" s="183"/>
      <c r="AM366" s="129" t="s">
        <v>4359</v>
      </c>
      <c r="AN366" s="151">
        <v>-8.6140000000000001E-3</v>
      </c>
      <c r="AO366" s="151">
        <v>0</v>
      </c>
    </row>
    <row r="367" spans="1:41" x14ac:dyDescent="0.2">
      <c r="A367" s="8" t="s">
        <v>4362</v>
      </c>
      <c r="B367" s="8" t="s">
        <v>4365</v>
      </c>
      <c r="C367" s="8" t="s">
        <v>397</v>
      </c>
      <c r="D367" s="8" t="s">
        <v>4795</v>
      </c>
      <c r="E367" s="8" t="s">
        <v>1211</v>
      </c>
      <c r="F367" s="184">
        <v>0.47010000000000002</v>
      </c>
      <c r="G367" s="150">
        <v>88409667.25</v>
      </c>
      <c r="H367" s="150">
        <v>86043.473658795992</v>
      </c>
      <c r="I367" s="150">
        <v>3.9433999999999997E-2</v>
      </c>
      <c r="J367" s="150">
        <v>9.0000000000000002E-6</v>
      </c>
      <c r="K367" s="8" t="s">
        <v>4795</v>
      </c>
      <c r="L367" s="8" t="s">
        <v>1211</v>
      </c>
      <c r="M367" s="184">
        <v>0.47010000000000002</v>
      </c>
      <c r="N367" s="150">
        <v>-88409667.25</v>
      </c>
      <c r="O367" s="150">
        <v>-88409.67</v>
      </c>
      <c r="P367" s="150">
        <v>-9.0000000000000002E-6</v>
      </c>
      <c r="Q367" s="150">
        <v>3.2725999999999998E-2</v>
      </c>
      <c r="R367" s="150">
        <v>-1112.3489</v>
      </c>
      <c r="S367" s="8" t="s">
        <v>61</v>
      </c>
      <c r="T367" s="8" t="s">
        <v>159</v>
      </c>
      <c r="U367" s="8" t="s">
        <v>97</v>
      </c>
      <c r="V367" s="8" t="s">
        <v>395</v>
      </c>
      <c r="W367" s="8" t="s">
        <v>682</v>
      </c>
      <c r="X367" s="8" t="s">
        <v>4680</v>
      </c>
      <c r="Y367" s="8" t="s">
        <v>62</v>
      </c>
      <c r="Z367" s="8" t="s">
        <v>4416</v>
      </c>
      <c r="AA367" s="8" t="s">
        <v>4788</v>
      </c>
      <c r="AB367" s="8" t="s">
        <v>359</v>
      </c>
      <c r="AC367" s="8" t="s">
        <v>367</v>
      </c>
      <c r="AD367" s="8" t="s">
        <v>55</v>
      </c>
      <c r="AE367" s="8" t="s">
        <v>341</v>
      </c>
      <c r="AF367" s="8" t="s">
        <v>359</v>
      </c>
      <c r="AG367" s="8" t="s">
        <v>359</v>
      </c>
      <c r="AH367" s="183"/>
      <c r="AI367" s="150">
        <v>69110.210000000006</v>
      </c>
      <c r="AJ367" s="150"/>
      <c r="AK367"/>
      <c r="AL367" s="183"/>
      <c r="AM367" s="129" t="s">
        <v>4359</v>
      </c>
      <c r="AN367" s="151">
        <v>-2.9152999999999998E-2</v>
      </c>
      <c r="AO367" s="151">
        <v>0</v>
      </c>
    </row>
    <row r="368" spans="1:41" x14ac:dyDescent="0.2">
      <c r="A368" s="8" t="s">
        <v>4367</v>
      </c>
      <c r="B368" s="8" t="s">
        <v>4368</v>
      </c>
      <c r="C368" s="8" t="s">
        <v>397</v>
      </c>
      <c r="D368" s="8" t="s">
        <v>4796</v>
      </c>
      <c r="E368" s="8" t="s">
        <v>1211</v>
      </c>
      <c r="F368" s="184">
        <v>0.47010000000000002</v>
      </c>
      <c r="G368" s="150">
        <v>634013.55000000005</v>
      </c>
      <c r="H368" s="150">
        <v>617.04126994256546</v>
      </c>
      <c r="I368" s="150">
        <v>1.6062E-2</v>
      </c>
      <c r="J368" s="150">
        <v>1.9999999999999999E-6</v>
      </c>
      <c r="K368" s="8" t="s">
        <v>4796</v>
      </c>
      <c r="L368" s="8" t="s">
        <v>1211</v>
      </c>
      <c r="M368" s="184">
        <v>0.47010000000000002</v>
      </c>
      <c r="N368" s="150">
        <v>-634013.55000000005</v>
      </c>
      <c r="O368" s="150">
        <v>-634.01</v>
      </c>
      <c r="P368" s="150">
        <v>-1.9999999999999999E-6</v>
      </c>
      <c r="Q368" s="150">
        <v>1.6043999999999999E-2</v>
      </c>
      <c r="R368" s="150">
        <v>-7.9770000000000003</v>
      </c>
      <c r="S368" s="8" t="s">
        <v>61</v>
      </c>
      <c r="T368" s="8" t="s">
        <v>159</v>
      </c>
      <c r="U368" s="8" t="s">
        <v>97</v>
      </c>
      <c r="V368" s="8" t="s">
        <v>395</v>
      </c>
      <c r="W368" s="8" t="s">
        <v>682</v>
      </c>
      <c r="X368" s="8" t="s">
        <v>4680</v>
      </c>
      <c r="Y368" s="8" t="s">
        <v>62</v>
      </c>
      <c r="Z368" s="8" t="s">
        <v>4416</v>
      </c>
      <c r="AA368" s="8" t="s">
        <v>4788</v>
      </c>
      <c r="AB368" s="8" t="s">
        <v>359</v>
      </c>
      <c r="AC368" s="8" t="s">
        <v>367</v>
      </c>
      <c r="AD368" s="8" t="s">
        <v>55</v>
      </c>
      <c r="AE368" s="8" t="s">
        <v>341</v>
      </c>
      <c r="AF368" s="8" t="s">
        <v>359</v>
      </c>
      <c r="AG368" s="8" t="s">
        <v>359</v>
      </c>
      <c r="AH368" s="183"/>
      <c r="AI368" s="150">
        <v>69110.210000000006</v>
      </c>
      <c r="AJ368" s="150"/>
      <c r="AK368"/>
      <c r="AL368" s="183"/>
      <c r="AM368" s="129" t="s">
        <v>4359</v>
      </c>
      <c r="AN368" s="151">
        <v>-3.0119999999999999E-3</v>
      </c>
      <c r="AO368" s="151">
        <v>0</v>
      </c>
    </row>
    <row r="369" spans="1:41" x14ac:dyDescent="0.2">
      <c r="A369" s="8" t="s">
        <v>4353</v>
      </c>
      <c r="B369" s="8" t="s">
        <v>4370</v>
      </c>
      <c r="C369" s="8" t="s">
        <v>397</v>
      </c>
      <c r="D369" s="8" t="s">
        <v>4797</v>
      </c>
      <c r="E369" s="8" t="s">
        <v>1211</v>
      </c>
      <c r="F369" s="184">
        <v>0.47010000000000002</v>
      </c>
      <c r="G369" s="150">
        <v>18527284.850000001</v>
      </c>
      <c r="H369" s="150">
        <v>18031.415758349285</v>
      </c>
      <c r="I369" s="150">
        <v>3.49E-2</v>
      </c>
      <c r="J369" s="150">
        <v>5.0000000000000004E-6</v>
      </c>
      <c r="K369" s="8" t="s">
        <v>4797</v>
      </c>
      <c r="L369" s="8" t="s">
        <v>1211</v>
      </c>
      <c r="M369" s="184">
        <v>0.47010000000000002</v>
      </c>
      <c r="N369" s="150">
        <v>-18527284.850000001</v>
      </c>
      <c r="O369" s="150">
        <v>-18527.28</v>
      </c>
      <c r="P369" s="150">
        <v>-5.0000000000000004E-6</v>
      </c>
      <c r="Q369" s="150">
        <v>2.9700000000000001E-2</v>
      </c>
      <c r="R369" s="150">
        <v>-233.10578000000001</v>
      </c>
      <c r="S369" s="8" t="s">
        <v>61</v>
      </c>
      <c r="T369" s="8" t="s">
        <v>159</v>
      </c>
      <c r="U369" s="8" t="s">
        <v>97</v>
      </c>
      <c r="V369" s="8" t="s">
        <v>395</v>
      </c>
      <c r="W369" s="8" t="s">
        <v>682</v>
      </c>
      <c r="X369" s="8" t="s">
        <v>4680</v>
      </c>
      <c r="Y369" s="8" t="s">
        <v>62</v>
      </c>
      <c r="Z369" s="8" t="s">
        <v>4416</v>
      </c>
      <c r="AA369" s="8" t="s">
        <v>4788</v>
      </c>
      <c r="AB369" s="8" t="s">
        <v>359</v>
      </c>
      <c r="AC369" s="8" t="s">
        <v>367</v>
      </c>
      <c r="AD369" s="8" t="s">
        <v>55</v>
      </c>
      <c r="AE369" s="8" t="s">
        <v>341</v>
      </c>
      <c r="AF369" s="8" t="s">
        <v>359</v>
      </c>
      <c r="AG369" s="8" t="s">
        <v>359</v>
      </c>
      <c r="AH369" s="183"/>
      <c r="AI369" s="150">
        <v>69110.210000000006</v>
      </c>
      <c r="AJ369" s="150"/>
      <c r="AK369"/>
      <c r="AL369" s="183"/>
      <c r="AM369" s="129" t="s">
        <v>4359</v>
      </c>
      <c r="AN369" s="151">
        <v>-2.0560999999999999E-2</v>
      </c>
      <c r="AO369" s="151">
        <v>0</v>
      </c>
    </row>
    <row r="370" spans="1:41" x14ac:dyDescent="0.2">
      <c r="A370" s="8" t="s">
        <v>4353</v>
      </c>
      <c r="B370" s="8" t="s">
        <v>4372</v>
      </c>
      <c r="C370" s="8" t="s">
        <v>397</v>
      </c>
      <c r="D370" s="8" t="s">
        <v>4798</v>
      </c>
      <c r="E370" s="8" t="s">
        <v>1211</v>
      </c>
      <c r="F370" s="184">
        <v>0.47010000000000002</v>
      </c>
      <c r="G370" s="150">
        <v>19231744.350000001</v>
      </c>
      <c r="H370" s="150">
        <v>18717.021599659649</v>
      </c>
      <c r="I370" s="150">
        <v>3.4327000000000003E-2</v>
      </c>
      <c r="J370" s="150">
        <v>1.9999999999999999E-6</v>
      </c>
      <c r="K370" s="8" t="s">
        <v>4798</v>
      </c>
      <c r="L370" s="8" t="s">
        <v>1211</v>
      </c>
      <c r="M370" s="184">
        <v>0.47010000000000002</v>
      </c>
      <c r="N370" s="150">
        <v>-19231744.350000001</v>
      </c>
      <c r="O370" s="150">
        <v>-19231.740000000002</v>
      </c>
      <c r="P370" s="150">
        <v>-3.0000000000000001E-6</v>
      </c>
      <c r="Q370" s="150">
        <v>3.6609999999999997E-2</v>
      </c>
      <c r="R370" s="150">
        <v>-241.96912</v>
      </c>
      <c r="S370" s="8" t="s">
        <v>61</v>
      </c>
      <c r="T370" s="8" t="s">
        <v>159</v>
      </c>
      <c r="U370" s="8" t="s">
        <v>97</v>
      </c>
      <c r="V370" s="8" t="s">
        <v>395</v>
      </c>
      <c r="W370" s="8" t="s">
        <v>682</v>
      </c>
      <c r="X370" s="8" t="s">
        <v>4680</v>
      </c>
      <c r="Y370" s="8" t="s">
        <v>62</v>
      </c>
      <c r="Z370" s="8" t="s">
        <v>4416</v>
      </c>
      <c r="AA370" s="8" t="s">
        <v>4788</v>
      </c>
      <c r="AB370" s="8" t="s">
        <v>359</v>
      </c>
      <c r="AC370" s="8" t="s">
        <v>367</v>
      </c>
      <c r="AD370" s="8" t="s">
        <v>55</v>
      </c>
      <c r="AE370" s="8" t="s">
        <v>341</v>
      </c>
      <c r="AF370" s="8" t="s">
        <v>359</v>
      </c>
      <c r="AG370" s="8" t="s">
        <v>359</v>
      </c>
      <c r="AH370" s="183"/>
      <c r="AI370" s="150">
        <v>69110.210000000006</v>
      </c>
      <c r="AJ370" s="150"/>
      <c r="AK370"/>
      <c r="AL370" s="183"/>
      <c r="AM370" s="129" t="s">
        <v>4359</v>
      </c>
      <c r="AN370" s="151">
        <v>-1.2404E-2</v>
      </c>
      <c r="AO370" s="151">
        <v>0</v>
      </c>
    </row>
    <row r="371" spans="1:41" x14ac:dyDescent="0.2">
      <c r="A371" s="8" t="s">
        <v>4374</v>
      </c>
      <c r="B371" s="8" t="s">
        <v>4375</v>
      </c>
      <c r="C371" s="8" t="s">
        <v>397</v>
      </c>
      <c r="D371" s="8" t="s">
        <v>4799</v>
      </c>
      <c r="E371" s="8" t="s">
        <v>1211</v>
      </c>
      <c r="F371" s="184">
        <v>0.47010000000000002</v>
      </c>
      <c r="G371" s="150">
        <v>11200906.050000001</v>
      </c>
      <c r="H371" s="150">
        <v>10901.128953414167</v>
      </c>
      <c r="I371" s="150">
        <v>3.1099000000000002E-2</v>
      </c>
      <c r="J371" s="150">
        <v>3.0000000000000001E-6</v>
      </c>
      <c r="K371" s="8" t="s">
        <v>4799</v>
      </c>
      <c r="L371" s="8" t="s">
        <v>1211</v>
      </c>
      <c r="M371" s="184">
        <v>0.47010000000000002</v>
      </c>
      <c r="N371" s="150">
        <v>-11200906.050000001</v>
      </c>
      <c r="O371" s="150">
        <v>-11200.91</v>
      </c>
      <c r="P371" s="150">
        <v>-3.9999999999999998E-6</v>
      </c>
      <c r="Q371" s="150">
        <v>2.3798E-2</v>
      </c>
      <c r="R371" s="150">
        <v>-140.92707000000001</v>
      </c>
      <c r="S371" s="8" t="s">
        <v>61</v>
      </c>
      <c r="T371" s="8" t="s">
        <v>159</v>
      </c>
      <c r="U371" s="8" t="s">
        <v>97</v>
      </c>
      <c r="V371" s="8" t="s">
        <v>395</v>
      </c>
      <c r="W371" s="8" t="s">
        <v>682</v>
      </c>
      <c r="X371" s="8" t="s">
        <v>4680</v>
      </c>
      <c r="Y371" s="8" t="s">
        <v>62</v>
      </c>
      <c r="Z371" s="8" t="s">
        <v>4416</v>
      </c>
      <c r="AA371" s="8" t="s">
        <v>4788</v>
      </c>
      <c r="AB371" s="8" t="s">
        <v>359</v>
      </c>
      <c r="AC371" s="8" t="s">
        <v>367</v>
      </c>
      <c r="AD371" s="8" t="s">
        <v>55</v>
      </c>
      <c r="AE371" s="8" t="s">
        <v>341</v>
      </c>
      <c r="AF371" s="8" t="s">
        <v>359</v>
      </c>
      <c r="AG371" s="8" t="s">
        <v>359</v>
      </c>
      <c r="AH371" s="183"/>
      <c r="AI371" s="150">
        <v>69110.210000000006</v>
      </c>
      <c r="AJ371" s="150"/>
      <c r="AK371"/>
      <c r="AL371" s="183"/>
      <c r="AM371" s="129" t="s">
        <v>4359</v>
      </c>
      <c r="AN371" s="151">
        <v>-1.1095000000000001E-2</v>
      </c>
      <c r="AO371" s="151">
        <v>0</v>
      </c>
    </row>
    <row r="372" spans="1:41" x14ac:dyDescent="0.2">
      <c r="A372" s="8" t="s">
        <v>4374</v>
      </c>
      <c r="B372" s="8" t="s">
        <v>4377</v>
      </c>
      <c r="C372" s="8" t="s">
        <v>397</v>
      </c>
      <c r="D372" s="8" t="s">
        <v>4800</v>
      </c>
      <c r="E372" s="8" t="s">
        <v>1211</v>
      </c>
      <c r="F372" s="184">
        <v>0.47010000000000002</v>
      </c>
      <c r="G372" s="150">
        <v>21274676.899999999</v>
      </c>
      <c r="H372" s="150">
        <v>20705.284552222933</v>
      </c>
      <c r="I372" s="150">
        <v>3.6655E-2</v>
      </c>
      <c r="J372" s="150">
        <v>7.9999999999999996E-6</v>
      </c>
      <c r="K372" s="8" t="s">
        <v>4800</v>
      </c>
      <c r="L372" s="8" t="s">
        <v>1211</v>
      </c>
      <c r="M372" s="184">
        <v>0.47010000000000002</v>
      </c>
      <c r="N372" s="150">
        <v>-21274676.899999999</v>
      </c>
      <c r="O372" s="150">
        <v>-21274.68</v>
      </c>
      <c r="P372" s="150">
        <v>-7.9999999999999996E-6</v>
      </c>
      <c r="Q372" s="150">
        <v>3.0585999999999999E-2</v>
      </c>
      <c r="R372" s="150">
        <v>-267.6728</v>
      </c>
      <c r="S372" s="8" t="s">
        <v>61</v>
      </c>
      <c r="T372" s="8" t="s">
        <v>159</v>
      </c>
      <c r="U372" s="8" t="s">
        <v>97</v>
      </c>
      <c r="V372" s="8" t="s">
        <v>395</v>
      </c>
      <c r="W372" s="8" t="s">
        <v>682</v>
      </c>
      <c r="X372" s="8" t="s">
        <v>4680</v>
      </c>
      <c r="Y372" s="8" t="s">
        <v>62</v>
      </c>
      <c r="Z372" s="8" t="s">
        <v>4416</v>
      </c>
      <c r="AA372" s="8" t="s">
        <v>4788</v>
      </c>
      <c r="AB372" s="8" t="s">
        <v>359</v>
      </c>
      <c r="AC372" s="8" t="s">
        <v>367</v>
      </c>
      <c r="AD372" s="8" t="s">
        <v>55</v>
      </c>
      <c r="AE372" s="8" t="s">
        <v>341</v>
      </c>
      <c r="AF372" s="8" t="s">
        <v>359</v>
      </c>
      <c r="AG372" s="8" t="s">
        <v>359</v>
      </c>
      <c r="AH372" s="183"/>
      <c r="AI372" s="150">
        <v>69110.210000000006</v>
      </c>
      <c r="AJ372" s="150"/>
      <c r="AK372"/>
      <c r="AL372" s="183"/>
      <c r="AM372" s="129" t="s">
        <v>4359</v>
      </c>
      <c r="AN372" s="151">
        <v>-1.2968E-2</v>
      </c>
      <c r="AO372" s="151">
        <v>0</v>
      </c>
    </row>
    <row r="373" spans="1:41" x14ac:dyDescent="0.2">
      <c r="A373" s="8" t="s">
        <v>4374</v>
      </c>
      <c r="B373" s="8" t="s">
        <v>4379</v>
      </c>
      <c r="C373" s="8" t="s">
        <v>397</v>
      </c>
      <c r="D373" s="8" t="s">
        <v>4801</v>
      </c>
      <c r="E373" s="8" t="s">
        <v>1211</v>
      </c>
      <c r="F373" s="184">
        <v>0.47010000000000002</v>
      </c>
      <c r="G373" s="150">
        <v>140891.9</v>
      </c>
      <c r="H373" s="150">
        <v>137.11916400765793</v>
      </c>
      <c r="I373" s="150">
        <v>7.7669999999999996E-3</v>
      </c>
      <c r="J373" s="150">
        <v>0</v>
      </c>
      <c r="K373" s="8" t="s">
        <v>4801</v>
      </c>
      <c r="L373" s="8" t="s">
        <v>1211</v>
      </c>
      <c r="M373" s="184">
        <v>0.47010000000000002</v>
      </c>
      <c r="N373" s="150">
        <v>-140891.9</v>
      </c>
      <c r="O373" s="150">
        <v>-140.88999999999999</v>
      </c>
      <c r="P373" s="150">
        <v>0</v>
      </c>
      <c r="Q373" s="150">
        <v>6.0060000000000001E-3</v>
      </c>
      <c r="R373" s="150">
        <v>-1.77267</v>
      </c>
      <c r="S373" s="8" t="s">
        <v>61</v>
      </c>
      <c r="T373" s="8" t="s">
        <v>159</v>
      </c>
      <c r="U373" s="8" t="s">
        <v>97</v>
      </c>
      <c r="V373" s="8" t="s">
        <v>395</v>
      </c>
      <c r="W373" s="8" t="s">
        <v>682</v>
      </c>
      <c r="X373" s="8" t="s">
        <v>4680</v>
      </c>
      <c r="Y373" s="8" t="s">
        <v>62</v>
      </c>
      <c r="Z373" s="8" t="s">
        <v>4416</v>
      </c>
      <c r="AA373" s="8" t="s">
        <v>4788</v>
      </c>
      <c r="AB373" s="8" t="s">
        <v>359</v>
      </c>
      <c r="AC373" s="8" t="s">
        <v>367</v>
      </c>
      <c r="AD373" s="8" t="s">
        <v>55</v>
      </c>
      <c r="AE373" s="8" t="s">
        <v>341</v>
      </c>
      <c r="AF373" s="8" t="s">
        <v>359</v>
      </c>
      <c r="AG373" s="8" t="s">
        <v>359</v>
      </c>
      <c r="AH373" s="183"/>
      <c r="AI373" s="150">
        <v>69110.210000000006</v>
      </c>
      <c r="AJ373" s="150"/>
      <c r="AK373"/>
      <c r="AL373" s="183"/>
      <c r="AM373" s="129" t="s">
        <v>4359</v>
      </c>
      <c r="AN373" s="151">
        <v>-2.787E-3</v>
      </c>
      <c r="AO373" s="151">
        <v>0</v>
      </c>
    </row>
    <row r="374" spans="1:41" x14ac:dyDescent="0.2">
      <c r="A374" s="8" t="s">
        <v>4353</v>
      </c>
      <c r="B374" s="8" t="s">
        <v>4447</v>
      </c>
      <c r="C374" s="8" t="s">
        <v>397</v>
      </c>
      <c r="D374" s="8" t="s">
        <v>4802</v>
      </c>
      <c r="E374" s="8" t="s">
        <v>1206</v>
      </c>
      <c r="F374" s="171">
        <v>3.6469999999999998</v>
      </c>
      <c r="G374" s="150">
        <v>4153565.68</v>
      </c>
      <c r="H374" s="150">
        <v>4250.945925418152</v>
      </c>
      <c r="I374" s="150">
        <v>0.16003800000000001</v>
      </c>
      <c r="J374" s="150">
        <v>9.0000000000000002E-6</v>
      </c>
      <c r="K374" s="8" t="s">
        <v>4802</v>
      </c>
      <c r="L374" s="8" t="s">
        <v>1206</v>
      </c>
      <c r="M374" s="171">
        <v>3.6469999999999998</v>
      </c>
      <c r="N374" s="150">
        <v>-4153565.68</v>
      </c>
      <c r="O374" s="150">
        <v>-4153.57</v>
      </c>
      <c r="P374" s="150">
        <v>-7.9999999999999996E-6</v>
      </c>
      <c r="Q374" s="150">
        <v>0.21033499999999999</v>
      </c>
      <c r="R374" s="150">
        <v>355.13</v>
      </c>
      <c r="S374" s="8" t="s">
        <v>61</v>
      </c>
      <c r="T374" s="8" t="s">
        <v>314</v>
      </c>
      <c r="U374" s="8" t="s">
        <v>97</v>
      </c>
      <c r="V374" s="8" t="s">
        <v>395</v>
      </c>
      <c r="W374" s="8" t="s">
        <v>682</v>
      </c>
      <c r="X374" s="8" t="s">
        <v>4576</v>
      </c>
      <c r="Y374" s="8" t="s">
        <v>62</v>
      </c>
      <c r="Z374" s="8" t="s">
        <v>4803</v>
      </c>
      <c r="AA374" s="8" t="s">
        <v>4804</v>
      </c>
      <c r="AB374" s="8" t="s">
        <v>356</v>
      </c>
      <c r="AC374" s="8" t="s">
        <v>367</v>
      </c>
      <c r="AD374" s="8" t="s">
        <v>55</v>
      </c>
      <c r="AE374" s="8" t="s">
        <v>341</v>
      </c>
      <c r="AF374" s="8" t="s">
        <v>325</v>
      </c>
      <c r="AG374" s="8" t="s">
        <v>353</v>
      </c>
      <c r="AH374" s="183"/>
      <c r="AI374" s="150">
        <v>12911.82</v>
      </c>
      <c r="AJ374" s="150"/>
      <c r="AL374"/>
      <c r="AM374" s="129" t="s">
        <v>4359</v>
      </c>
      <c r="AN374" s="151">
        <v>0.20651600000000001</v>
      </c>
      <c r="AO374" s="151">
        <v>9.9999999999999995E-7</v>
      </c>
    </row>
    <row r="375" spans="1:41" x14ac:dyDescent="0.2">
      <c r="A375" s="8" t="s">
        <v>4353</v>
      </c>
      <c r="B375" s="8" t="s">
        <v>4360</v>
      </c>
      <c r="C375" s="8" t="s">
        <v>397</v>
      </c>
      <c r="D375" s="8" t="s">
        <v>4805</v>
      </c>
      <c r="E375" s="8" t="s">
        <v>1206</v>
      </c>
      <c r="F375" s="171">
        <v>3.6469999999999998</v>
      </c>
      <c r="G375" s="150">
        <v>25196630.359999999</v>
      </c>
      <c r="H375" s="150">
        <v>25787.342914724431</v>
      </c>
      <c r="I375" s="150">
        <v>2.2589999999999999E-2</v>
      </c>
      <c r="J375" s="150">
        <v>5.0000000000000004E-6</v>
      </c>
      <c r="K375" s="8" t="s">
        <v>4805</v>
      </c>
      <c r="L375" s="8" t="s">
        <v>1206</v>
      </c>
      <c r="M375" s="171">
        <v>3.6469999999999998</v>
      </c>
      <c r="N375" s="150">
        <v>-25196630.359999999</v>
      </c>
      <c r="O375" s="150">
        <v>-25196.63</v>
      </c>
      <c r="P375" s="150">
        <v>-5.0000000000000004E-6</v>
      </c>
      <c r="Q375" s="150">
        <v>1.7884000000000001E-2</v>
      </c>
      <c r="R375" s="150">
        <v>2154.33</v>
      </c>
      <c r="S375" s="8" t="s">
        <v>61</v>
      </c>
      <c r="T375" s="8" t="s">
        <v>314</v>
      </c>
      <c r="U375" s="8" t="s">
        <v>97</v>
      </c>
      <c r="V375" s="8" t="s">
        <v>395</v>
      </c>
      <c r="W375" s="8" t="s">
        <v>682</v>
      </c>
      <c r="X375" s="8" t="s">
        <v>4576</v>
      </c>
      <c r="Y375" s="8" t="s">
        <v>62</v>
      </c>
      <c r="Z375" s="8" t="s">
        <v>4803</v>
      </c>
      <c r="AA375" s="8" t="s">
        <v>4804</v>
      </c>
      <c r="AB375" s="8" t="s">
        <v>356</v>
      </c>
      <c r="AC375" s="8" t="s">
        <v>367</v>
      </c>
      <c r="AD375" s="8" t="s">
        <v>55</v>
      </c>
      <c r="AE375" s="8" t="s">
        <v>341</v>
      </c>
      <c r="AF375" s="8" t="s">
        <v>325</v>
      </c>
      <c r="AG375" s="8" t="s">
        <v>353</v>
      </c>
      <c r="AH375" s="183"/>
      <c r="AI375" s="150">
        <v>12911.82</v>
      </c>
      <c r="AJ375" s="150"/>
      <c r="AL375"/>
      <c r="AM375" s="129" t="s">
        <v>4359</v>
      </c>
      <c r="AN375" s="151">
        <v>6.4229999999999995E-2</v>
      </c>
      <c r="AO375" s="151">
        <v>0</v>
      </c>
    </row>
    <row r="376" spans="1:41" x14ac:dyDescent="0.2">
      <c r="A376" s="8" t="s">
        <v>4367</v>
      </c>
      <c r="B376" s="8" t="s">
        <v>4367</v>
      </c>
      <c r="C376" s="8" t="s">
        <v>397</v>
      </c>
      <c r="D376" s="8" t="s">
        <v>4806</v>
      </c>
      <c r="E376" s="8" t="s">
        <v>1206</v>
      </c>
      <c r="F376" s="171">
        <v>3.6469999999999998</v>
      </c>
      <c r="G376" s="150">
        <v>12510.74</v>
      </c>
      <c r="H376" s="150">
        <v>12.803391828900466</v>
      </c>
      <c r="I376" s="150">
        <v>1.338E-3</v>
      </c>
      <c r="J376" s="150">
        <v>0</v>
      </c>
      <c r="K376" s="8" t="s">
        <v>4806</v>
      </c>
      <c r="L376" s="8" t="s">
        <v>1206</v>
      </c>
      <c r="M376" s="171">
        <v>3.6469999999999998</v>
      </c>
      <c r="N376" s="150">
        <v>-12510.74</v>
      </c>
      <c r="O376" s="150">
        <v>-12.51</v>
      </c>
      <c r="P376" s="150">
        <v>0</v>
      </c>
      <c r="Q376" s="150">
        <v>1.4729999999999999E-3</v>
      </c>
      <c r="R376" s="150">
        <v>1.07</v>
      </c>
      <c r="S376" s="8" t="s">
        <v>61</v>
      </c>
      <c r="T376" s="8" t="s">
        <v>314</v>
      </c>
      <c r="U376" s="8" t="s">
        <v>97</v>
      </c>
      <c r="V376" s="8" t="s">
        <v>395</v>
      </c>
      <c r="W376" s="8" t="s">
        <v>682</v>
      </c>
      <c r="X376" s="8" t="s">
        <v>4576</v>
      </c>
      <c r="Y376" s="8" t="s">
        <v>62</v>
      </c>
      <c r="Z376" s="8" t="s">
        <v>4803</v>
      </c>
      <c r="AA376" s="8" t="s">
        <v>4804</v>
      </c>
      <c r="AB376" s="8" t="s">
        <v>356</v>
      </c>
      <c r="AC376" s="8" t="s">
        <v>367</v>
      </c>
      <c r="AD376" s="8" t="s">
        <v>55</v>
      </c>
      <c r="AE376" s="8" t="s">
        <v>341</v>
      </c>
      <c r="AF376" s="8" t="s">
        <v>325</v>
      </c>
      <c r="AG376" s="8" t="s">
        <v>353</v>
      </c>
      <c r="AH376" s="183"/>
      <c r="AI376" s="150">
        <v>12911.82</v>
      </c>
      <c r="AJ376" s="150"/>
      <c r="AL376"/>
      <c r="AM376" s="129" t="s">
        <v>4359</v>
      </c>
      <c r="AN376" s="151">
        <v>3.9100000000000002E-4</v>
      </c>
      <c r="AO376" s="151">
        <v>0</v>
      </c>
    </row>
    <row r="377" spans="1:41" x14ac:dyDescent="0.2">
      <c r="A377" s="8" t="s">
        <v>4353</v>
      </c>
      <c r="B377" s="8" t="s">
        <v>4354</v>
      </c>
      <c r="C377" s="8" t="s">
        <v>397</v>
      </c>
      <c r="D377" s="8" t="s">
        <v>4807</v>
      </c>
      <c r="E377" s="8" t="s">
        <v>1206</v>
      </c>
      <c r="F377" s="171">
        <v>3.6469999999999998</v>
      </c>
      <c r="G377" s="150">
        <v>5454682.6399999997</v>
      </c>
      <c r="H377" s="150">
        <v>5582.5604496846736</v>
      </c>
      <c r="I377" s="150">
        <v>3.9020000000000001E-3</v>
      </c>
      <c r="J377" s="150">
        <v>0</v>
      </c>
      <c r="K377" s="8" t="s">
        <v>4807</v>
      </c>
      <c r="L377" s="8" t="s">
        <v>1206</v>
      </c>
      <c r="M377" s="171">
        <v>3.6469999999999998</v>
      </c>
      <c r="N377" s="150">
        <v>-5454682.6399999997</v>
      </c>
      <c r="O377" s="150">
        <v>-5454.68</v>
      </c>
      <c r="P377" s="150">
        <v>0</v>
      </c>
      <c r="Q377" s="150">
        <v>3.2439999999999999E-3</v>
      </c>
      <c r="R377" s="150">
        <v>466.38</v>
      </c>
      <c r="S377" s="8" t="s">
        <v>61</v>
      </c>
      <c r="T377" s="8" t="s">
        <v>314</v>
      </c>
      <c r="U377" s="8" t="s">
        <v>97</v>
      </c>
      <c r="V377" s="8" t="s">
        <v>395</v>
      </c>
      <c r="W377" s="8" t="s">
        <v>682</v>
      </c>
      <c r="X377" s="8" t="s">
        <v>4576</v>
      </c>
      <c r="Y377" s="8" t="s">
        <v>62</v>
      </c>
      <c r="Z377" s="8" t="s">
        <v>4803</v>
      </c>
      <c r="AA377" s="8" t="s">
        <v>4804</v>
      </c>
      <c r="AB377" s="8" t="s">
        <v>356</v>
      </c>
      <c r="AC377" s="8" t="s">
        <v>367</v>
      </c>
      <c r="AD377" s="8" t="s">
        <v>55</v>
      </c>
      <c r="AE377" s="8" t="s">
        <v>341</v>
      </c>
      <c r="AF377" s="8" t="s">
        <v>325</v>
      </c>
      <c r="AG377" s="8" t="s">
        <v>353</v>
      </c>
      <c r="AH377" s="183"/>
      <c r="AI377" s="150">
        <v>12911.82</v>
      </c>
      <c r="AJ377" s="150"/>
      <c r="AL377"/>
      <c r="AM377" s="129" t="s">
        <v>4359</v>
      </c>
      <c r="AN377" s="151">
        <v>7.1069999999999996E-3</v>
      </c>
      <c r="AO377" s="151">
        <v>0</v>
      </c>
    </row>
    <row r="378" spans="1:41" x14ac:dyDescent="0.2">
      <c r="A378" s="8" t="s">
        <v>4362</v>
      </c>
      <c r="B378" s="8" t="s">
        <v>4363</v>
      </c>
      <c r="C378" s="8" t="s">
        <v>397</v>
      </c>
      <c r="D378" s="8" t="s">
        <v>4808</v>
      </c>
      <c r="E378" s="8" t="s">
        <v>1206</v>
      </c>
      <c r="F378" s="171">
        <v>3.6469999999999998</v>
      </c>
      <c r="G378" s="150">
        <v>1301116.96</v>
      </c>
      <c r="H378" s="150">
        <v>1331.6245242665202</v>
      </c>
      <c r="I378" s="150">
        <v>5.0299999999999997E-4</v>
      </c>
      <c r="J378" s="150">
        <v>0</v>
      </c>
      <c r="K378" s="8" t="s">
        <v>4808</v>
      </c>
      <c r="L378" s="8" t="s">
        <v>1206</v>
      </c>
      <c r="M378" s="171">
        <v>3.6469999999999998</v>
      </c>
      <c r="N378" s="150">
        <v>-1301116.96</v>
      </c>
      <c r="O378" s="150">
        <v>-1301.1199999999999</v>
      </c>
      <c r="P378" s="150">
        <v>0</v>
      </c>
      <c r="Q378" s="150">
        <v>4.1899999999999999E-4</v>
      </c>
      <c r="R378" s="150">
        <v>111.25</v>
      </c>
      <c r="S378" s="8" t="s">
        <v>61</v>
      </c>
      <c r="T378" s="8" t="s">
        <v>314</v>
      </c>
      <c r="U378" s="8" t="s">
        <v>97</v>
      </c>
      <c r="V378" s="8" t="s">
        <v>395</v>
      </c>
      <c r="W378" s="8" t="s">
        <v>682</v>
      </c>
      <c r="X378" s="8" t="s">
        <v>4576</v>
      </c>
      <c r="Y378" s="8" t="s">
        <v>62</v>
      </c>
      <c r="Z378" s="8" t="s">
        <v>4803</v>
      </c>
      <c r="AA378" s="8" t="s">
        <v>4804</v>
      </c>
      <c r="AB378" s="8" t="s">
        <v>356</v>
      </c>
      <c r="AC378" s="8" t="s">
        <v>367</v>
      </c>
      <c r="AD378" s="8" t="s">
        <v>55</v>
      </c>
      <c r="AE378" s="8" t="s">
        <v>341</v>
      </c>
      <c r="AF378" s="8" t="s">
        <v>325</v>
      </c>
      <c r="AG378" s="8" t="s">
        <v>353</v>
      </c>
      <c r="AH378" s="183"/>
      <c r="AI378" s="150">
        <v>12911.82</v>
      </c>
      <c r="AJ378" s="150"/>
      <c r="AL378"/>
      <c r="AM378" s="129" t="s">
        <v>4359</v>
      </c>
      <c r="AN378" s="151">
        <v>9.7499999999999996E-4</v>
      </c>
      <c r="AO378" s="151">
        <v>0</v>
      </c>
    </row>
    <row r="379" spans="1:41" x14ac:dyDescent="0.2">
      <c r="A379" s="8" t="s">
        <v>4362</v>
      </c>
      <c r="B379" s="8" t="s">
        <v>4365</v>
      </c>
      <c r="C379" s="8" t="s">
        <v>397</v>
      </c>
      <c r="D379" s="8" t="s">
        <v>4809</v>
      </c>
      <c r="E379" s="8" t="s">
        <v>1206</v>
      </c>
      <c r="F379" s="171">
        <v>3.6469999999999998</v>
      </c>
      <c r="G379" s="150">
        <v>55122320.439999998</v>
      </c>
      <c r="H379" s="150">
        <v>56414.615037016723</v>
      </c>
      <c r="I379" s="150">
        <v>2.5853999999999999E-2</v>
      </c>
      <c r="J379" s="150">
        <v>6.0000000000000002E-6</v>
      </c>
      <c r="K379" s="8" t="s">
        <v>4809</v>
      </c>
      <c r="L379" s="8" t="s">
        <v>1206</v>
      </c>
      <c r="M379" s="171">
        <v>3.6469999999999998</v>
      </c>
      <c r="N379" s="150">
        <v>-55122320.439999998</v>
      </c>
      <c r="O379" s="150">
        <v>-55122.32</v>
      </c>
      <c r="P379" s="150">
        <v>-6.0000000000000002E-6</v>
      </c>
      <c r="Q379" s="150">
        <v>2.0403999999999999E-2</v>
      </c>
      <c r="R379" s="150">
        <v>4713</v>
      </c>
      <c r="S379" s="8" t="s">
        <v>61</v>
      </c>
      <c r="T379" s="8" t="s">
        <v>314</v>
      </c>
      <c r="U379" s="8" t="s">
        <v>97</v>
      </c>
      <c r="V379" s="8" t="s">
        <v>395</v>
      </c>
      <c r="W379" s="8" t="s">
        <v>682</v>
      </c>
      <c r="X379" s="8" t="s">
        <v>4576</v>
      </c>
      <c r="Y379" s="8" t="s">
        <v>62</v>
      </c>
      <c r="Z379" s="8" t="s">
        <v>4803</v>
      </c>
      <c r="AA379" s="8" t="s">
        <v>4804</v>
      </c>
      <c r="AB379" s="8" t="s">
        <v>356</v>
      </c>
      <c r="AC379" s="8" t="s">
        <v>367</v>
      </c>
      <c r="AD379" s="8" t="s">
        <v>55</v>
      </c>
      <c r="AE379" s="8" t="s">
        <v>341</v>
      </c>
      <c r="AF379" s="8" t="s">
        <v>325</v>
      </c>
      <c r="AG379" s="8" t="s">
        <v>353</v>
      </c>
      <c r="AH379" s="183"/>
      <c r="AI379" s="150">
        <v>12911.82</v>
      </c>
      <c r="AJ379" s="150"/>
      <c r="AL379"/>
      <c r="AM379" s="129" t="s">
        <v>4359</v>
      </c>
      <c r="AN379" s="151">
        <v>0.123695</v>
      </c>
      <c r="AO379" s="151">
        <v>0</v>
      </c>
    </row>
    <row r="380" spans="1:41" x14ac:dyDescent="0.2">
      <c r="A380" s="8" t="s">
        <v>4353</v>
      </c>
      <c r="B380" s="8" t="s">
        <v>4370</v>
      </c>
      <c r="C380" s="8" t="s">
        <v>397</v>
      </c>
      <c r="D380" s="8" t="s">
        <v>4810</v>
      </c>
      <c r="E380" s="8" t="s">
        <v>1206</v>
      </c>
      <c r="F380" s="171">
        <v>3.6469999999999998</v>
      </c>
      <c r="G380" s="150">
        <v>6117751.8600000003</v>
      </c>
      <c r="H380" s="150">
        <v>6261.1747326569784</v>
      </c>
      <c r="I380" s="150">
        <v>1.2118E-2</v>
      </c>
      <c r="J380" s="150">
        <v>1.9999999999999999E-6</v>
      </c>
      <c r="K380" s="8" t="s">
        <v>4810</v>
      </c>
      <c r="L380" s="8" t="s">
        <v>1206</v>
      </c>
      <c r="M380" s="171">
        <v>3.6469999999999998</v>
      </c>
      <c r="N380" s="150">
        <v>-6117751.8600000003</v>
      </c>
      <c r="O380" s="150">
        <v>-6117.75</v>
      </c>
      <c r="P380" s="150">
        <v>-1.9999999999999999E-6</v>
      </c>
      <c r="Q380" s="150">
        <v>9.8069999999999997E-3</v>
      </c>
      <c r="R380" s="150">
        <v>523.07000000000005</v>
      </c>
      <c r="S380" s="8" t="s">
        <v>61</v>
      </c>
      <c r="T380" s="8" t="s">
        <v>314</v>
      </c>
      <c r="U380" s="8" t="s">
        <v>97</v>
      </c>
      <c r="V380" s="8" t="s">
        <v>395</v>
      </c>
      <c r="W380" s="8" t="s">
        <v>682</v>
      </c>
      <c r="X380" s="8" t="s">
        <v>4576</v>
      </c>
      <c r="Y380" s="8" t="s">
        <v>62</v>
      </c>
      <c r="Z380" s="8" t="s">
        <v>4803</v>
      </c>
      <c r="AA380" s="8" t="s">
        <v>4804</v>
      </c>
      <c r="AB380" s="8" t="s">
        <v>356</v>
      </c>
      <c r="AC380" s="8" t="s">
        <v>367</v>
      </c>
      <c r="AD380" s="8" t="s">
        <v>55</v>
      </c>
      <c r="AE380" s="8" t="s">
        <v>341</v>
      </c>
      <c r="AF380" s="8" t="s">
        <v>325</v>
      </c>
      <c r="AG380" s="8" t="s">
        <v>353</v>
      </c>
      <c r="AH380" s="183"/>
      <c r="AI380" s="150">
        <v>12911.82</v>
      </c>
      <c r="AJ380" s="150"/>
      <c r="AL380"/>
      <c r="AM380" s="129" t="s">
        <v>4359</v>
      </c>
      <c r="AN380" s="151">
        <v>4.6203000000000001E-2</v>
      </c>
      <c r="AO380" s="151">
        <v>0</v>
      </c>
    </row>
    <row r="381" spans="1:41" x14ac:dyDescent="0.2">
      <c r="A381" s="8" t="s">
        <v>4374</v>
      </c>
      <c r="B381" s="8" t="s">
        <v>4375</v>
      </c>
      <c r="C381" s="8" t="s">
        <v>397</v>
      </c>
      <c r="D381" s="8" t="s">
        <v>4811</v>
      </c>
      <c r="E381" s="8" t="s">
        <v>1206</v>
      </c>
      <c r="F381" s="171">
        <v>3.6469999999999998</v>
      </c>
      <c r="G381" s="150">
        <v>6768310.3399999999</v>
      </c>
      <c r="H381" s="150">
        <v>6926.9883657800938</v>
      </c>
      <c r="I381" s="150">
        <v>1.976E-2</v>
      </c>
      <c r="J381" s="150">
        <v>1.9999999999999999E-6</v>
      </c>
      <c r="K381" s="8" t="s">
        <v>4811</v>
      </c>
      <c r="L381" s="8" t="s">
        <v>1206</v>
      </c>
      <c r="M381" s="171">
        <v>3.6469999999999998</v>
      </c>
      <c r="N381" s="150">
        <v>-6768310.3399999999</v>
      </c>
      <c r="O381" s="150">
        <v>-6768.31</v>
      </c>
      <c r="P381" s="150">
        <v>-1.9999999999999999E-6</v>
      </c>
      <c r="Q381" s="150">
        <v>1.438E-2</v>
      </c>
      <c r="R381" s="150">
        <v>578.70000000000005</v>
      </c>
      <c r="S381" s="8" t="s">
        <v>61</v>
      </c>
      <c r="T381" s="8" t="s">
        <v>314</v>
      </c>
      <c r="U381" s="8" t="s">
        <v>97</v>
      </c>
      <c r="V381" s="8" t="s">
        <v>395</v>
      </c>
      <c r="W381" s="8" t="s">
        <v>682</v>
      </c>
      <c r="X381" s="8" t="s">
        <v>4576</v>
      </c>
      <c r="Y381" s="8" t="s">
        <v>62</v>
      </c>
      <c r="Z381" s="8" t="s">
        <v>4803</v>
      </c>
      <c r="AA381" s="8" t="s">
        <v>4804</v>
      </c>
      <c r="AB381" s="8" t="s">
        <v>356</v>
      </c>
      <c r="AC381" s="8" t="s">
        <v>367</v>
      </c>
      <c r="AD381" s="8" t="s">
        <v>55</v>
      </c>
      <c r="AE381" s="8" t="s">
        <v>341</v>
      </c>
      <c r="AF381" s="8" t="s">
        <v>325</v>
      </c>
      <c r="AG381" s="8" t="s">
        <v>353</v>
      </c>
      <c r="AH381" s="183"/>
      <c r="AI381" s="150">
        <v>12911.82</v>
      </c>
      <c r="AJ381" s="150"/>
      <c r="AL381"/>
      <c r="AM381" s="129" t="s">
        <v>4359</v>
      </c>
      <c r="AN381" s="151">
        <v>4.5622000000000003E-2</v>
      </c>
      <c r="AO381" s="151">
        <v>0</v>
      </c>
    </row>
    <row r="382" spans="1:41" x14ac:dyDescent="0.2">
      <c r="A382" s="8" t="s">
        <v>4374</v>
      </c>
      <c r="B382" s="8" t="s">
        <v>4377</v>
      </c>
      <c r="C382" s="8" t="s">
        <v>397</v>
      </c>
      <c r="D382" s="8" t="s">
        <v>4812</v>
      </c>
      <c r="E382" s="8" t="s">
        <v>1206</v>
      </c>
      <c r="F382" s="171">
        <v>3.6469999999999998</v>
      </c>
      <c r="G382" s="150">
        <v>14912802.08</v>
      </c>
      <c r="H382" s="150">
        <v>15262.4188648204</v>
      </c>
      <c r="I382" s="150">
        <v>2.7018E-2</v>
      </c>
      <c r="J382" s="150">
        <v>6.0000000000000002E-6</v>
      </c>
      <c r="K382" s="8" t="s">
        <v>4812</v>
      </c>
      <c r="L382" s="8" t="s">
        <v>1206</v>
      </c>
      <c r="M382" s="171">
        <v>3.6469999999999998</v>
      </c>
      <c r="N382" s="150">
        <v>-14912802.08</v>
      </c>
      <c r="O382" s="150">
        <v>-14912.8</v>
      </c>
      <c r="P382" s="150">
        <v>-6.0000000000000002E-6</v>
      </c>
      <c r="Q382" s="150">
        <v>2.1439E-2</v>
      </c>
      <c r="R382" s="150">
        <v>1275.06</v>
      </c>
      <c r="S382" s="8" t="s">
        <v>61</v>
      </c>
      <c r="T382" s="8" t="s">
        <v>314</v>
      </c>
      <c r="U382" s="8" t="s">
        <v>97</v>
      </c>
      <c r="V382" s="8" t="s">
        <v>395</v>
      </c>
      <c r="W382" s="8" t="s">
        <v>682</v>
      </c>
      <c r="X382" s="8" t="s">
        <v>4576</v>
      </c>
      <c r="Y382" s="8" t="s">
        <v>62</v>
      </c>
      <c r="Z382" s="8" t="s">
        <v>4803</v>
      </c>
      <c r="AA382" s="8" t="s">
        <v>4804</v>
      </c>
      <c r="AB382" s="8" t="s">
        <v>356</v>
      </c>
      <c r="AC382" s="8" t="s">
        <v>367</v>
      </c>
      <c r="AD382" s="8" t="s">
        <v>55</v>
      </c>
      <c r="AE382" s="8" t="s">
        <v>341</v>
      </c>
      <c r="AF382" s="8" t="s">
        <v>325</v>
      </c>
      <c r="AG382" s="8" t="s">
        <v>353</v>
      </c>
      <c r="AH382" s="183"/>
      <c r="AI382" s="150">
        <v>12911.82</v>
      </c>
      <c r="AJ382" s="150"/>
      <c r="AL382"/>
      <c r="AM382" s="129" t="s">
        <v>4359</v>
      </c>
      <c r="AN382" s="151">
        <v>6.1860999999999999E-2</v>
      </c>
      <c r="AO382" s="151">
        <v>9.9999999999999995E-7</v>
      </c>
    </row>
    <row r="383" spans="1:41" x14ac:dyDescent="0.2">
      <c r="A383" s="8" t="s">
        <v>4374</v>
      </c>
      <c r="B383" s="8" t="s">
        <v>4379</v>
      </c>
      <c r="C383" s="8" t="s">
        <v>397</v>
      </c>
      <c r="D383" s="8" t="s">
        <v>4813</v>
      </c>
      <c r="E383" s="8" t="s">
        <v>1206</v>
      </c>
      <c r="F383" s="171">
        <v>3.6469999999999998</v>
      </c>
      <c r="G383" s="150">
        <v>1188520.3</v>
      </c>
      <c r="H383" s="150">
        <v>1216.3839978064161</v>
      </c>
      <c r="I383" s="150">
        <v>6.8892999999999996E-2</v>
      </c>
      <c r="J383" s="150">
        <v>3.9999999999999998E-6</v>
      </c>
      <c r="K383" s="8" t="s">
        <v>4813</v>
      </c>
      <c r="L383" s="8" t="s">
        <v>1206</v>
      </c>
      <c r="M383" s="171">
        <v>3.6469999999999998</v>
      </c>
      <c r="N383" s="150">
        <v>-1188520.3</v>
      </c>
      <c r="O383" s="150">
        <v>-1188.52</v>
      </c>
      <c r="P383" s="150">
        <v>-3.9999999999999998E-6</v>
      </c>
      <c r="Q383" s="150">
        <v>5.0665000000000002E-2</v>
      </c>
      <c r="R383" s="150">
        <v>101.62</v>
      </c>
      <c r="S383" s="8" t="s">
        <v>61</v>
      </c>
      <c r="T383" s="8" t="s">
        <v>314</v>
      </c>
      <c r="U383" s="8" t="s">
        <v>97</v>
      </c>
      <c r="V383" s="8" t="s">
        <v>395</v>
      </c>
      <c r="W383" s="8" t="s">
        <v>682</v>
      </c>
      <c r="X383" s="8" t="s">
        <v>4576</v>
      </c>
      <c r="Y383" s="8" t="s">
        <v>62</v>
      </c>
      <c r="Z383" s="8" t="s">
        <v>4803</v>
      </c>
      <c r="AA383" s="8" t="s">
        <v>4804</v>
      </c>
      <c r="AB383" s="8" t="s">
        <v>356</v>
      </c>
      <c r="AC383" s="8" t="s">
        <v>367</v>
      </c>
      <c r="AD383" s="8" t="s">
        <v>55</v>
      </c>
      <c r="AE383" s="8" t="s">
        <v>341</v>
      </c>
      <c r="AF383" s="8" t="s">
        <v>325</v>
      </c>
      <c r="AG383" s="8" t="s">
        <v>353</v>
      </c>
      <c r="AH383" s="183"/>
      <c r="AI383" s="150">
        <v>12911.82</v>
      </c>
      <c r="AJ383" s="150"/>
      <c r="AL383"/>
      <c r="AM383" s="129" t="s">
        <v>4359</v>
      </c>
      <c r="AN383" s="151">
        <v>0.15998499999999999</v>
      </c>
      <c r="AO383" s="151">
        <v>0</v>
      </c>
    </row>
    <row r="384" spans="1:41" x14ac:dyDescent="0.2">
      <c r="A384" s="8" t="s">
        <v>4353</v>
      </c>
      <c r="B384" s="8" t="s">
        <v>4381</v>
      </c>
      <c r="C384" s="8" t="s">
        <v>397</v>
      </c>
      <c r="D384" s="8" t="s">
        <v>4814</v>
      </c>
      <c r="E384" s="8" t="s">
        <v>1206</v>
      </c>
      <c r="F384" s="171">
        <v>3.6469999999999998</v>
      </c>
      <c r="G384" s="150">
        <v>8519813.9399999995</v>
      </c>
      <c r="H384" s="150">
        <v>8719.5495119276111</v>
      </c>
      <c r="I384" s="150">
        <v>6.1280000000000001E-2</v>
      </c>
      <c r="J384" s="150">
        <v>9.0000000000000002E-6</v>
      </c>
      <c r="K384" s="8" t="s">
        <v>4814</v>
      </c>
      <c r="L384" s="8" t="s">
        <v>1206</v>
      </c>
      <c r="M384" s="171">
        <v>3.6469999999999998</v>
      </c>
      <c r="N384" s="150">
        <v>-8519813.9399999995</v>
      </c>
      <c r="O384" s="150">
        <v>-8519.81</v>
      </c>
      <c r="P384" s="150">
        <v>-9.0000000000000002E-6</v>
      </c>
      <c r="Q384" s="150">
        <v>4.5650999999999997E-2</v>
      </c>
      <c r="R384" s="150">
        <v>728.45</v>
      </c>
      <c r="S384" s="8" t="s">
        <v>61</v>
      </c>
      <c r="T384" s="8" t="s">
        <v>314</v>
      </c>
      <c r="U384" s="8" t="s">
        <v>97</v>
      </c>
      <c r="V384" s="8" t="s">
        <v>395</v>
      </c>
      <c r="W384" s="8" t="s">
        <v>682</v>
      </c>
      <c r="X384" s="8" t="s">
        <v>4576</v>
      </c>
      <c r="Y384" s="8" t="s">
        <v>62</v>
      </c>
      <c r="Z384" s="8" t="s">
        <v>4803</v>
      </c>
      <c r="AA384" s="8" t="s">
        <v>4804</v>
      </c>
      <c r="AB384" s="8" t="s">
        <v>356</v>
      </c>
      <c r="AC384" s="8" t="s">
        <v>367</v>
      </c>
      <c r="AD384" s="8" t="s">
        <v>55</v>
      </c>
      <c r="AE384" s="8" t="s">
        <v>341</v>
      </c>
      <c r="AF384" s="8" t="s">
        <v>325</v>
      </c>
      <c r="AG384" s="8" t="s">
        <v>353</v>
      </c>
      <c r="AH384" s="183"/>
      <c r="AI384" s="150">
        <v>12911.82</v>
      </c>
      <c r="AJ384" s="150"/>
      <c r="AL384"/>
      <c r="AM384" s="129" t="s">
        <v>4359</v>
      </c>
      <c r="AN384" s="151">
        <v>-9.4514000000000001E-2</v>
      </c>
      <c r="AO384" s="151">
        <v>9.9999999999999995E-7</v>
      </c>
    </row>
    <row r="385" spans="1:41" x14ac:dyDescent="0.2">
      <c r="A385" s="8" t="s">
        <v>4362</v>
      </c>
      <c r="B385" s="8" t="s">
        <v>4383</v>
      </c>
      <c r="C385" s="8" t="s">
        <v>397</v>
      </c>
      <c r="D385" s="8" t="s">
        <v>4815</v>
      </c>
      <c r="E385" s="8" t="s">
        <v>1206</v>
      </c>
      <c r="F385" s="171">
        <v>3.6469999999999998</v>
      </c>
      <c r="G385" s="150">
        <v>8870114.6600000001</v>
      </c>
      <c r="H385" s="150">
        <v>9078.0617411571166</v>
      </c>
      <c r="I385" s="150">
        <v>8.6271E-2</v>
      </c>
      <c r="J385" s="150">
        <v>1.2999999999999999E-5</v>
      </c>
      <c r="K385" s="8" t="s">
        <v>4815</v>
      </c>
      <c r="L385" s="8" t="s">
        <v>1206</v>
      </c>
      <c r="M385" s="171">
        <v>3.6469999999999998</v>
      </c>
      <c r="N385" s="150">
        <v>-8870114.6600000001</v>
      </c>
      <c r="O385" s="150">
        <v>-8870.11</v>
      </c>
      <c r="P385" s="150">
        <v>-1.2999999999999999E-5</v>
      </c>
      <c r="Q385" s="150">
        <v>5.6967999999999998E-2</v>
      </c>
      <c r="R385" s="150">
        <v>758.4</v>
      </c>
      <c r="S385" s="8" t="s">
        <v>61</v>
      </c>
      <c r="T385" s="8" t="s">
        <v>314</v>
      </c>
      <c r="U385" s="8" t="s">
        <v>97</v>
      </c>
      <c r="V385" s="8" t="s">
        <v>395</v>
      </c>
      <c r="W385" s="8" t="s">
        <v>682</v>
      </c>
      <c r="X385" s="8" t="s">
        <v>4576</v>
      </c>
      <c r="Y385" s="8" t="s">
        <v>62</v>
      </c>
      <c r="Z385" s="8" t="s">
        <v>4803</v>
      </c>
      <c r="AA385" s="8" t="s">
        <v>4804</v>
      </c>
      <c r="AB385" s="8" t="s">
        <v>356</v>
      </c>
      <c r="AC385" s="8" t="s">
        <v>367</v>
      </c>
      <c r="AD385" s="8" t="s">
        <v>55</v>
      </c>
      <c r="AE385" s="8" t="s">
        <v>341</v>
      </c>
      <c r="AF385" s="8" t="s">
        <v>325</v>
      </c>
      <c r="AG385" s="8" t="s">
        <v>353</v>
      </c>
      <c r="AH385" s="183"/>
      <c r="AI385" s="150">
        <v>12911.82</v>
      </c>
      <c r="AJ385" s="150"/>
      <c r="AL385"/>
      <c r="AM385" s="129" t="s">
        <v>4359</v>
      </c>
      <c r="AN385" s="151">
        <v>-0.17374300000000001</v>
      </c>
      <c r="AO385" s="151">
        <v>9.9999999999999995E-7</v>
      </c>
    </row>
    <row r="386" spans="1:41" x14ac:dyDescent="0.2">
      <c r="A386" s="8" t="s">
        <v>4374</v>
      </c>
      <c r="B386" s="8" t="s">
        <v>4387</v>
      </c>
      <c r="C386" s="8" t="s">
        <v>397</v>
      </c>
      <c r="D386" s="8" t="s">
        <v>4816</v>
      </c>
      <c r="E386" s="8" t="s">
        <v>1206</v>
      </c>
      <c r="F386" s="171">
        <v>3.6469999999999998</v>
      </c>
      <c r="G386" s="150">
        <v>2076782.84</v>
      </c>
      <c r="H386" s="150">
        <v>2125.4693336989308</v>
      </c>
      <c r="I386" s="150">
        <v>9.5514000000000002E-2</v>
      </c>
      <c r="J386" s="150">
        <v>1.5E-5</v>
      </c>
      <c r="K386" s="8" t="s">
        <v>4816</v>
      </c>
      <c r="L386" s="8" t="s">
        <v>1206</v>
      </c>
      <c r="M386" s="171">
        <v>3.6469999999999998</v>
      </c>
      <c r="N386" s="150">
        <v>-2076782.84</v>
      </c>
      <c r="O386" s="150">
        <v>-2076.7800000000002</v>
      </c>
      <c r="P386" s="150">
        <v>-1.4E-5</v>
      </c>
      <c r="Q386" s="150">
        <v>6.4161999999999997E-2</v>
      </c>
      <c r="R386" s="150">
        <v>177.57</v>
      </c>
      <c r="S386" s="8" t="s">
        <v>61</v>
      </c>
      <c r="T386" s="8" t="s">
        <v>314</v>
      </c>
      <c r="U386" s="8" t="s">
        <v>97</v>
      </c>
      <c r="V386" s="8" t="s">
        <v>395</v>
      </c>
      <c r="W386" s="8" t="s">
        <v>682</v>
      </c>
      <c r="X386" s="8" t="s">
        <v>4576</v>
      </c>
      <c r="Y386" s="8" t="s">
        <v>62</v>
      </c>
      <c r="Z386" s="8" t="s">
        <v>4803</v>
      </c>
      <c r="AA386" s="8" t="s">
        <v>4804</v>
      </c>
      <c r="AB386" s="8" t="s">
        <v>356</v>
      </c>
      <c r="AC386" s="8" t="s">
        <v>367</v>
      </c>
      <c r="AD386" s="8" t="s">
        <v>55</v>
      </c>
      <c r="AE386" s="8" t="s">
        <v>341</v>
      </c>
      <c r="AF386" s="8" t="s">
        <v>325</v>
      </c>
      <c r="AG386" s="8" t="s">
        <v>353</v>
      </c>
      <c r="AH386" s="183"/>
      <c r="AI386" s="150">
        <v>12911.82</v>
      </c>
      <c r="AJ386" s="150"/>
      <c r="AL386"/>
      <c r="AM386" s="129" t="s">
        <v>4359</v>
      </c>
      <c r="AN386" s="151">
        <v>-0.21093899999999999</v>
      </c>
      <c r="AO386" s="151">
        <v>9.9999999999999995E-7</v>
      </c>
    </row>
    <row r="387" spans="1:41" x14ac:dyDescent="0.2">
      <c r="A387" s="8" t="s">
        <v>4362</v>
      </c>
      <c r="B387" s="8" t="s">
        <v>4385</v>
      </c>
      <c r="C387" s="8" t="s">
        <v>397</v>
      </c>
      <c r="D387" s="8" t="s">
        <v>4817</v>
      </c>
      <c r="E387" s="8" t="s">
        <v>1206</v>
      </c>
      <c r="F387" s="171">
        <v>3.6469999999999998</v>
      </c>
      <c r="G387" s="150">
        <v>44375594.780000001</v>
      </c>
      <c r="H387" s="150">
        <v>45415.938231423082</v>
      </c>
      <c r="I387" s="150">
        <v>0.20615700000000001</v>
      </c>
      <c r="J387" s="150">
        <v>3.8999999999999999E-5</v>
      </c>
      <c r="K387" s="8" t="s">
        <v>4817</v>
      </c>
      <c r="L387" s="8" t="s">
        <v>1206</v>
      </c>
      <c r="M387" s="171">
        <v>3.6469999999999998</v>
      </c>
      <c r="N387" s="150">
        <v>-44375594.780000001</v>
      </c>
      <c r="O387" s="150">
        <v>-44375.59</v>
      </c>
      <c r="P387" s="150">
        <v>-3.8000000000000002E-5</v>
      </c>
      <c r="Q387" s="150">
        <v>0.13691400000000001</v>
      </c>
      <c r="R387" s="150">
        <v>3794.15</v>
      </c>
      <c r="S387" s="8" t="s">
        <v>61</v>
      </c>
      <c r="T387" s="8" t="s">
        <v>314</v>
      </c>
      <c r="U387" s="8" t="s">
        <v>97</v>
      </c>
      <c r="V387" s="8" t="s">
        <v>395</v>
      </c>
      <c r="W387" s="8" t="s">
        <v>682</v>
      </c>
      <c r="X387" s="8" t="s">
        <v>4576</v>
      </c>
      <c r="Y387" s="8" t="s">
        <v>62</v>
      </c>
      <c r="Z387" s="8" t="s">
        <v>4803</v>
      </c>
      <c r="AA387" s="8" t="s">
        <v>4804</v>
      </c>
      <c r="AB387" s="8" t="s">
        <v>356</v>
      </c>
      <c r="AC387" s="8" t="s">
        <v>367</v>
      </c>
      <c r="AD387" s="8" t="s">
        <v>55</v>
      </c>
      <c r="AE387" s="8" t="s">
        <v>341</v>
      </c>
      <c r="AF387" s="8" t="s">
        <v>325</v>
      </c>
      <c r="AG387" s="8" t="s">
        <v>353</v>
      </c>
      <c r="AH387" s="183"/>
      <c r="AI387" s="150">
        <v>12911.82</v>
      </c>
      <c r="AJ387" s="150"/>
      <c r="AL387"/>
      <c r="AM387" s="129" t="s">
        <v>4359</v>
      </c>
      <c r="AN387" s="151">
        <v>-0.33760299999999999</v>
      </c>
      <c r="AO387" s="151">
        <v>3.0000000000000001E-6</v>
      </c>
    </row>
    <row r="388" spans="1:41" x14ac:dyDescent="0.2">
      <c r="A388" s="8" t="s">
        <v>4353</v>
      </c>
      <c r="B388" s="8" t="s">
        <v>4360</v>
      </c>
      <c r="C388" s="8" t="s">
        <v>397</v>
      </c>
      <c r="D388" s="8" t="s">
        <v>4818</v>
      </c>
      <c r="E388" s="8" t="s">
        <v>1206</v>
      </c>
      <c r="F388" s="171">
        <v>3.6469999999999998</v>
      </c>
      <c r="G388" s="150">
        <v>16419456.9</v>
      </c>
      <c r="H388" s="150">
        <v>17165.264771044694</v>
      </c>
      <c r="I388" s="150">
        <v>1.5036000000000001E-2</v>
      </c>
      <c r="J388" s="150">
        <v>3.9999999999999998E-6</v>
      </c>
      <c r="K388" s="8" t="s">
        <v>4818</v>
      </c>
      <c r="L388" s="8" t="s">
        <v>1206</v>
      </c>
      <c r="M388" s="171">
        <v>3.6469999999999998</v>
      </c>
      <c r="N388" s="150">
        <v>-16419456.9</v>
      </c>
      <c r="O388" s="150">
        <v>-16419.46</v>
      </c>
      <c r="P388" s="150">
        <v>-3.0000000000000001E-6</v>
      </c>
      <c r="Q388" s="150">
        <v>1.1653999999999999E-2</v>
      </c>
      <c r="R388" s="150">
        <v>2719.95</v>
      </c>
      <c r="S388" s="8" t="s">
        <v>61</v>
      </c>
      <c r="T388" s="8" t="s">
        <v>314</v>
      </c>
      <c r="U388" s="8" t="s">
        <v>97</v>
      </c>
      <c r="V388" s="8" t="s">
        <v>395</v>
      </c>
      <c r="W388" s="8" t="s">
        <v>682</v>
      </c>
      <c r="X388" s="8" t="s">
        <v>4590</v>
      </c>
      <c r="Y388" s="8" t="s">
        <v>62</v>
      </c>
      <c r="Z388" s="8" t="s">
        <v>4803</v>
      </c>
      <c r="AA388" s="8" t="s">
        <v>4804</v>
      </c>
      <c r="AB388" s="8" t="s">
        <v>356</v>
      </c>
      <c r="AC388" s="8" t="s">
        <v>367</v>
      </c>
      <c r="AD388" s="8" t="s">
        <v>55</v>
      </c>
      <c r="AE388" s="8" t="s">
        <v>341</v>
      </c>
      <c r="AF388" s="8" t="s">
        <v>325</v>
      </c>
      <c r="AG388" s="8" t="s">
        <v>353</v>
      </c>
      <c r="AH388" s="183"/>
      <c r="AI388" s="150">
        <v>25376.22</v>
      </c>
      <c r="AJ388" s="150"/>
      <c r="AL388"/>
      <c r="AM388" s="129" t="s">
        <v>4359</v>
      </c>
      <c r="AN388" s="151">
        <v>8.1092999999999998E-2</v>
      </c>
      <c r="AO388" s="151">
        <v>9.9999999999999995E-7</v>
      </c>
    </row>
    <row r="389" spans="1:41" x14ac:dyDescent="0.2">
      <c r="A389" s="8" t="s">
        <v>4362</v>
      </c>
      <c r="B389" s="8" t="s">
        <v>4497</v>
      </c>
      <c r="C389" s="8" t="s">
        <v>397</v>
      </c>
      <c r="D389" s="8" t="s">
        <v>4819</v>
      </c>
      <c r="E389" s="8" t="s">
        <v>1206</v>
      </c>
      <c r="F389" s="171">
        <v>3.6469999999999998</v>
      </c>
      <c r="G389" s="150">
        <v>529659.9</v>
      </c>
      <c r="H389" s="150">
        <v>553.71812996983817</v>
      </c>
      <c r="I389" s="150">
        <v>2.5309999999999999E-2</v>
      </c>
      <c r="J389" s="150">
        <v>9.9999999999999995E-7</v>
      </c>
      <c r="K389" s="8" t="s">
        <v>4819</v>
      </c>
      <c r="L389" s="8" t="s">
        <v>1206</v>
      </c>
      <c r="M389" s="171">
        <v>3.6469999999999998</v>
      </c>
      <c r="N389" s="150">
        <v>-529659.9</v>
      </c>
      <c r="O389" s="150">
        <v>-529.66</v>
      </c>
      <c r="P389" s="150">
        <v>-9.9999999999999995E-7</v>
      </c>
      <c r="Q389" s="150">
        <v>2.9225000000000001E-2</v>
      </c>
      <c r="R389" s="150">
        <v>87.74</v>
      </c>
      <c r="S389" s="8" t="s">
        <v>61</v>
      </c>
      <c r="T389" s="8" t="s">
        <v>314</v>
      </c>
      <c r="U389" s="8" t="s">
        <v>97</v>
      </c>
      <c r="V389" s="8" t="s">
        <v>395</v>
      </c>
      <c r="W389" s="8" t="s">
        <v>682</v>
      </c>
      <c r="X389" s="8" t="s">
        <v>4590</v>
      </c>
      <c r="Y389" s="8" t="s">
        <v>62</v>
      </c>
      <c r="Z389" s="8" t="s">
        <v>4803</v>
      </c>
      <c r="AA389" s="8" t="s">
        <v>4804</v>
      </c>
      <c r="AB389" s="8" t="s">
        <v>356</v>
      </c>
      <c r="AC389" s="8" t="s">
        <v>367</v>
      </c>
      <c r="AD389" s="8" t="s">
        <v>55</v>
      </c>
      <c r="AE389" s="8" t="s">
        <v>341</v>
      </c>
      <c r="AF389" s="8" t="s">
        <v>325</v>
      </c>
      <c r="AG389" s="8" t="s">
        <v>353</v>
      </c>
      <c r="AH389" s="183"/>
      <c r="AI389" s="150">
        <v>25376.22</v>
      </c>
      <c r="AJ389" s="150"/>
      <c r="AL389"/>
      <c r="AM389" s="129" t="s">
        <v>4359</v>
      </c>
      <c r="AN389" s="151">
        <v>0.121903</v>
      </c>
      <c r="AO389" s="151">
        <v>0</v>
      </c>
    </row>
    <row r="390" spans="1:41" x14ac:dyDescent="0.2">
      <c r="A390" s="8" t="s">
        <v>4362</v>
      </c>
      <c r="B390" s="8" t="s">
        <v>4365</v>
      </c>
      <c r="C390" s="8" t="s">
        <v>397</v>
      </c>
      <c r="D390" s="8" t="s">
        <v>4820</v>
      </c>
      <c r="E390" s="8" t="s">
        <v>1206</v>
      </c>
      <c r="F390" s="171">
        <v>3.6469999999999998</v>
      </c>
      <c r="G390" s="150">
        <v>66135261.149999999</v>
      </c>
      <c r="H390" s="150">
        <v>69139.252322456814</v>
      </c>
      <c r="I390" s="150">
        <v>3.1683999999999997E-2</v>
      </c>
      <c r="J390" s="150">
        <v>6.9999999999999999E-6</v>
      </c>
      <c r="K390" s="8" t="s">
        <v>4820</v>
      </c>
      <c r="L390" s="8" t="s">
        <v>1206</v>
      </c>
      <c r="M390" s="171">
        <v>3.6469999999999998</v>
      </c>
      <c r="N390" s="150">
        <v>-66135261.149999999</v>
      </c>
      <c r="O390" s="150">
        <v>-66135.259999999995</v>
      </c>
      <c r="P390" s="150">
        <v>-6.9999999999999999E-6</v>
      </c>
      <c r="Q390" s="150">
        <v>2.4480999999999999E-2</v>
      </c>
      <c r="R390" s="150">
        <v>10955.56</v>
      </c>
      <c r="S390" s="8" t="s">
        <v>61</v>
      </c>
      <c r="T390" s="8" t="s">
        <v>314</v>
      </c>
      <c r="U390" s="8" t="s">
        <v>97</v>
      </c>
      <c r="V390" s="8" t="s">
        <v>395</v>
      </c>
      <c r="W390" s="8" t="s">
        <v>682</v>
      </c>
      <c r="X390" s="8" t="s">
        <v>4590</v>
      </c>
      <c r="Y390" s="8" t="s">
        <v>62</v>
      </c>
      <c r="Z390" s="8" t="s">
        <v>4803</v>
      </c>
      <c r="AA390" s="8" t="s">
        <v>4804</v>
      </c>
      <c r="AB390" s="8" t="s">
        <v>356</v>
      </c>
      <c r="AC390" s="8" t="s">
        <v>367</v>
      </c>
      <c r="AD390" s="8" t="s">
        <v>55</v>
      </c>
      <c r="AE390" s="8" t="s">
        <v>341</v>
      </c>
      <c r="AF390" s="8" t="s">
        <v>325</v>
      </c>
      <c r="AG390" s="8" t="s">
        <v>353</v>
      </c>
      <c r="AH390" s="183"/>
      <c r="AI390" s="150">
        <v>25376.22</v>
      </c>
      <c r="AJ390" s="150"/>
      <c r="AL390"/>
      <c r="AM390" s="129" t="s">
        <v>4359</v>
      </c>
      <c r="AN390" s="151">
        <v>0.28753499999999999</v>
      </c>
      <c r="AO390" s="151">
        <v>9.9999999999999995E-7</v>
      </c>
    </row>
    <row r="391" spans="1:41" x14ac:dyDescent="0.2">
      <c r="A391" s="8" t="s">
        <v>4367</v>
      </c>
      <c r="B391" s="8" t="s">
        <v>4368</v>
      </c>
      <c r="C391" s="8" t="s">
        <v>397</v>
      </c>
      <c r="D391" s="8" t="s">
        <v>4821</v>
      </c>
      <c r="E391" s="8" t="s">
        <v>1206</v>
      </c>
      <c r="F391" s="171">
        <v>3.6469999999999998</v>
      </c>
      <c r="G391" s="150">
        <v>2937204.9</v>
      </c>
      <c r="H391" s="150">
        <v>3070.6137647381406</v>
      </c>
      <c r="I391" s="150">
        <v>7.9924999999999996E-2</v>
      </c>
      <c r="J391" s="150">
        <v>7.9999999999999996E-6</v>
      </c>
      <c r="K391" s="8" t="s">
        <v>4821</v>
      </c>
      <c r="L391" s="8" t="s">
        <v>1206</v>
      </c>
      <c r="M391" s="171">
        <v>3.6469999999999998</v>
      </c>
      <c r="N391" s="150">
        <v>-2937204.9</v>
      </c>
      <c r="O391" s="150">
        <v>-2937.2</v>
      </c>
      <c r="P391" s="150">
        <v>-7.9999999999999996E-6</v>
      </c>
      <c r="Q391" s="150">
        <v>7.4326000000000003E-2</v>
      </c>
      <c r="R391" s="150">
        <v>486.56</v>
      </c>
      <c r="S391" s="8" t="s">
        <v>61</v>
      </c>
      <c r="T391" s="8" t="s">
        <v>314</v>
      </c>
      <c r="U391" s="8" t="s">
        <v>97</v>
      </c>
      <c r="V391" s="8" t="s">
        <v>395</v>
      </c>
      <c r="W391" s="8" t="s">
        <v>682</v>
      </c>
      <c r="X391" s="8" t="s">
        <v>4590</v>
      </c>
      <c r="Y391" s="8" t="s">
        <v>62</v>
      </c>
      <c r="Z391" s="8" t="s">
        <v>4803</v>
      </c>
      <c r="AA391" s="8" t="s">
        <v>4804</v>
      </c>
      <c r="AB391" s="8" t="s">
        <v>356</v>
      </c>
      <c r="AC391" s="8" t="s">
        <v>367</v>
      </c>
      <c r="AD391" s="8" t="s">
        <v>55</v>
      </c>
      <c r="AE391" s="8" t="s">
        <v>341</v>
      </c>
      <c r="AF391" s="8" t="s">
        <v>325</v>
      </c>
      <c r="AG391" s="8" t="s">
        <v>353</v>
      </c>
      <c r="AH391" s="183"/>
      <c r="AI391" s="150">
        <v>25376.22</v>
      </c>
      <c r="AJ391" s="150"/>
      <c r="AL391"/>
      <c r="AM391" s="129" t="s">
        <v>4359</v>
      </c>
      <c r="AN391" s="151">
        <v>0.18387200000000001</v>
      </c>
      <c r="AO391" s="151">
        <v>9.9999999999999995E-7</v>
      </c>
    </row>
    <row r="392" spans="1:41" x14ac:dyDescent="0.2">
      <c r="A392" s="8" t="s">
        <v>4353</v>
      </c>
      <c r="B392" s="8" t="s">
        <v>4370</v>
      </c>
      <c r="C392" s="8" t="s">
        <v>397</v>
      </c>
      <c r="D392" s="8" t="s">
        <v>4822</v>
      </c>
      <c r="E392" s="8" t="s">
        <v>1206</v>
      </c>
      <c r="F392" s="171">
        <v>3.6469999999999998</v>
      </c>
      <c r="G392" s="150">
        <v>4766939.0999999996</v>
      </c>
      <c r="H392" s="150">
        <v>4983.463169728544</v>
      </c>
      <c r="I392" s="150">
        <v>9.6450000000000008E-3</v>
      </c>
      <c r="J392" s="150">
        <v>9.9999999999999995E-7</v>
      </c>
      <c r="K392" s="8" t="s">
        <v>4822</v>
      </c>
      <c r="L392" s="8" t="s">
        <v>1206</v>
      </c>
      <c r="M392" s="171">
        <v>3.6469999999999998</v>
      </c>
      <c r="N392" s="150">
        <v>-4766939.0999999996</v>
      </c>
      <c r="O392" s="150">
        <v>-4766.9399999999996</v>
      </c>
      <c r="P392" s="150">
        <v>-9.9999999999999995E-7</v>
      </c>
      <c r="Q392" s="150">
        <v>7.6420000000000004E-3</v>
      </c>
      <c r="R392" s="150">
        <v>789.66</v>
      </c>
      <c r="S392" s="8" t="s">
        <v>61</v>
      </c>
      <c r="T392" s="8" t="s">
        <v>314</v>
      </c>
      <c r="U392" s="8" t="s">
        <v>97</v>
      </c>
      <c r="V392" s="8" t="s">
        <v>395</v>
      </c>
      <c r="W392" s="8" t="s">
        <v>682</v>
      </c>
      <c r="X392" s="8" t="s">
        <v>4590</v>
      </c>
      <c r="Y392" s="8" t="s">
        <v>62</v>
      </c>
      <c r="Z392" s="8" t="s">
        <v>4803</v>
      </c>
      <c r="AA392" s="8" t="s">
        <v>4804</v>
      </c>
      <c r="AB392" s="8" t="s">
        <v>356</v>
      </c>
      <c r="AC392" s="8" t="s">
        <v>367</v>
      </c>
      <c r="AD392" s="8" t="s">
        <v>55</v>
      </c>
      <c r="AE392" s="8" t="s">
        <v>341</v>
      </c>
      <c r="AF392" s="8" t="s">
        <v>325</v>
      </c>
      <c r="AG392" s="8" t="s">
        <v>353</v>
      </c>
      <c r="AH392" s="183"/>
      <c r="AI392" s="150">
        <v>25376.22</v>
      </c>
      <c r="AJ392" s="150"/>
      <c r="AL392"/>
      <c r="AM392" s="129" t="s">
        <v>4359</v>
      </c>
      <c r="AN392" s="151">
        <v>6.9750999999999994E-2</v>
      </c>
      <c r="AO392" s="151">
        <v>0</v>
      </c>
    </row>
    <row r="393" spans="1:41" x14ac:dyDescent="0.2">
      <c r="A393" s="8" t="s">
        <v>4353</v>
      </c>
      <c r="B393" s="8" t="s">
        <v>4372</v>
      </c>
      <c r="C393" s="8" t="s">
        <v>397</v>
      </c>
      <c r="D393" s="8" t="s">
        <v>4823</v>
      </c>
      <c r="E393" s="8" t="s">
        <v>1206</v>
      </c>
      <c r="F393" s="171">
        <v>3.6469999999999998</v>
      </c>
      <c r="G393" s="150">
        <v>6500371.5</v>
      </c>
      <c r="H393" s="150">
        <v>6795.6291170825343</v>
      </c>
      <c r="I393" s="150">
        <v>1.2462000000000001E-2</v>
      </c>
      <c r="J393" s="150">
        <v>9.9999999999999995E-7</v>
      </c>
      <c r="K393" s="8" t="s">
        <v>4823</v>
      </c>
      <c r="L393" s="8" t="s">
        <v>1206</v>
      </c>
      <c r="M393" s="171">
        <v>3.6469999999999998</v>
      </c>
      <c r="N393" s="150">
        <v>-6500371.5</v>
      </c>
      <c r="O393" s="150">
        <v>-6500.37</v>
      </c>
      <c r="P393" s="150">
        <v>-9.9999999999999995E-7</v>
      </c>
      <c r="Q393" s="150">
        <v>1.2374E-2</v>
      </c>
      <c r="R393" s="150">
        <v>1076.81</v>
      </c>
      <c r="S393" s="8" t="s">
        <v>61</v>
      </c>
      <c r="T393" s="8" t="s">
        <v>314</v>
      </c>
      <c r="U393" s="8" t="s">
        <v>97</v>
      </c>
      <c r="V393" s="8" t="s">
        <v>395</v>
      </c>
      <c r="W393" s="8" t="s">
        <v>682</v>
      </c>
      <c r="X393" s="8" t="s">
        <v>4590</v>
      </c>
      <c r="Y393" s="8" t="s">
        <v>62</v>
      </c>
      <c r="Z393" s="8" t="s">
        <v>4803</v>
      </c>
      <c r="AA393" s="8" t="s">
        <v>4804</v>
      </c>
      <c r="AB393" s="8" t="s">
        <v>356</v>
      </c>
      <c r="AC393" s="8" t="s">
        <v>367</v>
      </c>
      <c r="AD393" s="8" t="s">
        <v>55</v>
      </c>
      <c r="AE393" s="8" t="s">
        <v>341</v>
      </c>
      <c r="AF393" s="8" t="s">
        <v>325</v>
      </c>
      <c r="AG393" s="8" t="s">
        <v>353</v>
      </c>
      <c r="AH393" s="183"/>
      <c r="AI393" s="150">
        <v>25376.22</v>
      </c>
      <c r="AJ393" s="150"/>
      <c r="AL393"/>
      <c r="AM393" s="129" t="s">
        <v>4359</v>
      </c>
      <c r="AN393" s="151">
        <v>5.5275999999999999E-2</v>
      </c>
      <c r="AO393" s="151">
        <v>0</v>
      </c>
    </row>
    <row r="394" spans="1:41" x14ac:dyDescent="0.2">
      <c r="A394" s="8" t="s">
        <v>4374</v>
      </c>
      <c r="B394" s="8" t="s">
        <v>4375</v>
      </c>
      <c r="C394" s="8" t="s">
        <v>397</v>
      </c>
      <c r="D394" s="8" t="s">
        <v>4824</v>
      </c>
      <c r="E394" s="8" t="s">
        <v>1206</v>
      </c>
      <c r="F394" s="171">
        <v>3.6469999999999998</v>
      </c>
      <c r="G394" s="150">
        <v>9389425.5</v>
      </c>
      <c r="H394" s="150">
        <v>9815.9147820126145</v>
      </c>
      <c r="I394" s="150">
        <v>2.8001000000000002E-2</v>
      </c>
      <c r="J394" s="150">
        <v>3.0000000000000001E-6</v>
      </c>
      <c r="K394" s="8" t="s">
        <v>4824</v>
      </c>
      <c r="L394" s="8" t="s">
        <v>1206</v>
      </c>
      <c r="M394" s="171">
        <v>3.6469999999999998</v>
      </c>
      <c r="N394" s="150">
        <v>-9389425.5</v>
      </c>
      <c r="O394" s="150">
        <v>-9389.43</v>
      </c>
      <c r="P394" s="150">
        <v>-3.0000000000000001E-6</v>
      </c>
      <c r="Q394" s="150">
        <v>1.9949000000000001E-2</v>
      </c>
      <c r="R394" s="150">
        <v>1555.39</v>
      </c>
      <c r="S394" s="8" t="s">
        <v>61</v>
      </c>
      <c r="T394" s="8" t="s">
        <v>314</v>
      </c>
      <c r="U394" s="8" t="s">
        <v>97</v>
      </c>
      <c r="V394" s="8" t="s">
        <v>395</v>
      </c>
      <c r="W394" s="8" t="s">
        <v>682</v>
      </c>
      <c r="X394" s="8" t="s">
        <v>4590</v>
      </c>
      <c r="Y394" s="8" t="s">
        <v>62</v>
      </c>
      <c r="Z394" s="8" t="s">
        <v>4803</v>
      </c>
      <c r="AA394" s="8" t="s">
        <v>4804</v>
      </c>
      <c r="AB394" s="8" t="s">
        <v>356</v>
      </c>
      <c r="AC394" s="8" t="s">
        <v>367</v>
      </c>
      <c r="AD394" s="8" t="s">
        <v>55</v>
      </c>
      <c r="AE394" s="8" t="s">
        <v>341</v>
      </c>
      <c r="AF394" s="8" t="s">
        <v>325</v>
      </c>
      <c r="AG394" s="8" t="s">
        <v>353</v>
      </c>
      <c r="AH394" s="183"/>
      <c r="AI394" s="150">
        <v>25376.22</v>
      </c>
      <c r="AJ394" s="150"/>
      <c r="AL394"/>
      <c r="AM394" s="129" t="s">
        <v>4359</v>
      </c>
      <c r="AN394" s="151">
        <v>0.12262000000000001</v>
      </c>
      <c r="AO394" s="151">
        <v>0</v>
      </c>
    </row>
    <row r="395" spans="1:41" x14ac:dyDescent="0.2">
      <c r="A395" s="8" t="s">
        <v>4374</v>
      </c>
      <c r="B395" s="8" t="s">
        <v>4377</v>
      </c>
      <c r="C395" s="8" t="s">
        <v>397</v>
      </c>
      <c r="D395" s="8" t="s">
        <v>4825</v>
      </c>
      <c r="E395" s="8" t="s">
        <v>1206</v>
      </c>
      <c r="F395" s="171">
        <v>3.6469999999999998</v>
      </c>
      <c r="G395" s="150">
        <v>17141720.399999999</v>
      </c>
      <c r="H395" s="150">
        <v>17920.329816287362</v>
      </c>
      <c r="I395" s="150">
        <v>3.1722E-2</v>
      </c>
      <c r="J395" s="150">
        <v>6.9999999999999999E-6</v>
      </c>
      <c r="K395" s="8" t="s">
        <v>4825</v>
      </c>
      <c r="L395" s="8" t="s">
        <v>1206</v>
      </c>
      <c r="M395" s="171">
        <v>3.6469999999999998</v>
      </c>
      <c r="N395" s="150">
        <v>-17141720.399999999</v>
      </c>
      <c r="O395" s="150">
        <v>-17141.72</v>
      </c>
      <c r="P395" s="150">
        <v>-6.9999999999999999E-6</v>
      </c>
      <c r="Q395" s="150">
        <v>2.4643999999999999E-2</v>
      </c>
      <c r="R395" s="150">
        <v>2839.59</v>
      </c>
      <c r="S395" s="8" t="s">
        <v>61</v>
      </c>
      <c r="T395" s="8" t="s">
        <v>314</v>
      </c>
      <c r="U395" s="8" t="s">
        <v>97</v>
      </c>
      <c r="V395" s="8" t="s">
        <v>395</v>
      </c>
      <c r="W395" s="8" t="s">
        <v>682</v>
      </c>
      <c r="X395" s="8" t="s">
        <v>4590</v>
      </c>
      <c r="Y395" s="8" t="s">
        <v>62</v>
      </c>
      <c r="Z395" s="8" t="s">
        <v>4803</v>
      </c>
      <c r="AA395" s="8" t="s">
        <v>4804</v>
      </c>
      <c r="AB395" s="8" t="s">
        <v>356</v>
      </c>
      <c r="AC395" s="8" t="s">
        <v>367</v>
      </c>
      <c r="AD395" s="8" t="s">
        <v>55</v>
      </c>
      <c r="AE395" s="8" t="s">
        <v>341</v>
      </c>
      <c r="AF395" s="8" t="s">
        <v>325</v>
      </c>
      <c r="AG395" s="8" t="s">
        <v>353</v>
      </c>
      <c r="AH395" s="183"/>
      <c r="AI395" s="150">
        <v>25376.22</v>
      </c>
      <c r="AJ395" s="150"/>
      <c r="AL395"/>
      <c r="AM395" s="129" t="s">
        <v>4359</v>
      </c>
      <c r="AN395" s="151">
        <v>0.137766</v>
      </c>
      <c r="AO395" s="151">
        <v>9.9999999999999995E-7</v>
      </c>
    </row>
    <row r="396" spans="1:41" x14ac:dyDescent="0.2">
      <c r="A396" s="8" t="s">
        <v>4374</v>
      </c>
      <c r="B396" s="8" t="s">
        <v>4379</v>
      </c>
      <c r="C396" s="8" t="s">
        <v>397</v>
      </c>
      <c r="D396" s="8" t="s">
        <v>4826</v>
      </c>
      <c r="E396" s="8" t="s">
        <v>1206</v>
      </c>
      <c r="F396" s="171">
        <v>3.6469999999999998</v>
      </c>
      <c r="G396" s="150">
        <v>457433.55</v>
      </c>
      <c r="H396" s="150">
        <v>478.2087222374555</v>
      </c>
      <c r="I396" s="150">
        <v>2.7084E-2</v>
      </c>
      <c r="J396" s="150">
        <v>1.9999999999999999E-6</v>
      </c>
      <c r="K396" s="8" t="s">
        <v>4826</v>
      </c>
      <c r="L396" s="8" t="s">
        <v>1206</v>
      </c>
      <c r="M396" s="171">
        <v>3.6469999999999998</v>
      </c>
      <c r="N396" s="150">
        <v>-457433.55</v>
      </c>
      <c r="O396" s="150">
        <v>-457.43</v>
      </c>
      <c r="P396" s="150">
        <v>-1.9999999999999999E-6</v>
      </c>
      <c r="Q396" s="150">
        <v>1.95E-2</v>
      </c>
      <c r="R396" s="150">
        <v>75.78</v>
      </c>
      <c r="S396" s="8" t="s">
        <v>61</v>
      </c>
      <c r="T396" s="8" t="s">
        <v>314</v>
      </c>
      <c r="U396" s="8" t="s">
        <v>97</v>
      </c>
      <c r="V396" s="8" t="s">
        <v>395</v>
      </c>
      <c r="W396" s="8" t="s">
        <v>682</v>
      </c>
      <c r="X396" s="8" t="s">
        <v>4590</v>
      </c>
      <c r="Y396" s="8" t="s">
        <v>62</v>
      </c>
      <c r="Z396" s="8" t="s">
        <v>4803</v>
      </c>
      <c r="AA396" s="8" t="s">
        <v>4804</v>
      </c>
      <c r="AB396" s="8" t="s">
        <v>356</v>
      </c>
      <c r="AC396" s="8" t="s">
        <v>367</v>
      </c>
      <c r="AD396" s="8" t="s">
        <v>55</v>
      </c>
      <c r="AE396" s="8" t="s">
        <v>341</v>
      </c>
      <c r="AF396" s="8" t="s">
        <v>325</v>
      </c>
      <c r="AG396" s="8" t="s">
        <v>353</v>
      </c>
      <c r="AH396" s="183"/>
      <c r="AI396" s="150">
        <v>25376.22</v>
      </c>
      <c r="AJ396" s="150"/>
      <c r="AL396"/>
      <c r="AM396" s="129" t="s">
        <v>4359</v>
      </c>
      <c r="AN396" s="151">
        <v>0.11930399999999999</v>
      </c>
      <c r="AO396" s="151">
        <v>0</v>
      </c>
    </row>
    <row r="397" spans="1:41" x14ac:dyDescent="0.2">
      <c r="A397" s="8" t="s">
        <v>4353</v>
      </c>
      <c r="B397" s="8" t="s">
        <v>4381</v>
      </c>
      <c r="C397" s="8" t="s">
        <v>397</v>
      </c>
      <c r="D397" s="8" t="s">
        <v>4827</v>
      </c>
      <c r="E397" s="8" t="s">
        <v>1206</v>
      </c>
      <c r="F397" s="171">
        <v>3.6469999999999998</v>
      </c>
      <c r="G397" s="150">
        <v>2142715.0499999998</v>
      </c>
      <c r="H397" s="150">
        <v>2240.0465697833833</v>
      </c>
      <c r="I397" s="150">
        <v>1.5743E-2</v>
      </c>
      <c r="J397" s="150">
        <v>1.9999999999999999E-6</v>
      </c>
      <c r="K397" s="8" t="s">
        <v>4827</v>
      </c>
      <c r="L397" s="8" t="s">
        <v>1206</v>
      </c>
      <c r="M397" s="171">
        <v>3.6469999999999998</v>
      </c>
      <c r="N397" s="150">
        <v>-2142715.0499999998</v>
      </c>
      <c r="O397" s="150">
        <v>-2142.7199999999998</v>
      </c>
      <c r="P397" s="150">
        <v>-1.9999999999999999E-6</v>
      </c>
      <c r="Q397" s="150">
        <v>1.1481E-2</v>
      </c>
      <c r="R397" s="150">
        <v>354.95</v>
      </c>
      <c r="S397" s="8" t="s">
        <v>61</v>
      </c>
      <c r="T397" s="8" t="s">
        <v>314</v>
      </c>
      <c r="U397" s="8" t="s">
        <v>97</v>
      </c>
      <c r="V397" s="8" t="s">
        <v>395</v>
      </c>
      <c r="W397" s="8" t="s">
        <v>682</v>
      </c>
      <c r="X397" s="8" t="s">
        <v>4590</v>
      </c>
      <c r="Y397" s="8" t="s">
        <v>62</v>
      </c>
      <c r="Z397" s="8" t="s">
        <v>4803</v>
      </c>
      <c r="AA397" s="8" t="s">
        <v>4804</v>
      </c>
      <c r="AB397" s="8" t="s">
        <v>356</v>
      </c>
      <c r="AC397" s="8" t="s">
        <v>367</v>
      </c>
      <c r="AD397" s="8" t="s">
        <v>55</v>
      </c>
      <c r="AE397" s="8" t="s">
        <v>341</v>
      </c>
      <c r="AF397" s="8" t="s">
        <v>325</v>
      </c>
      <c r="AG397" s="8" t="s">
        <v>353</v>
      </c>
      <c r="AH397" s="183"/>
      <c r="AI397" s="150">
        <v>25376.22</v>
      </c>
      <c r="AJ397" s="150"/>
      <c r="AL397"/>
      <c r="AM397" s="129" t="s">
        <v>4359</v>
      </c>
      <c r="AN397" s="151">
        <v>-4.6052999999999997E-2</v>
      </c>
      <c r="AO397" s="151">
        <v>0</v>
      </c>
    </row>
    <row r="398" spans="1:41" x14ac:dyDescent="0.2">
      <c r="A398" s="8" t="s">
        <v>4362</v>
      </c>
      <c r="B398" s="8" t="s">
        <v>4383</v>
      </c>
      <c r="C398" s="8" t="s">
        <v>397</v>
      </c>
      <c r="D398" s="8" t="s">
        <v>4828</v>
      </c>
      <c r="E398" s="8" t="s">
        <v>1206</v>
      </c>
      <c r="F398" s="171">
        <v>3.6469999999999998</v>
      </c>
      <c r="G398" s="150">
        <v>2840903.1</v>
      </c>
      <c r="H398" s="150">
        <v>2969.9403071017277</v>
      </c>
      <c r="I398" s="150">
        <v>2.8223999999999999E-2</v>
      </c>
      <c r="J398" s="150">
        <v>3.9999999999999998E-6</v>
      </c>
      <c r="K398" s="8" t="s">
        <v>4828</v>
      </c>
      <c r="L398" s="8" t="s">
        <v>1206</v>
      </c>
      <c r="M398" s="171">
        <v>3.6469999999999998</v>
      </c>
      <c r="N398" s="150">
        <v>-2840903.1</v>
      </c>
      <c r="O398" s="150">
        <v>-2840.9</v>
      </c>
      <c r="P398" s="150">
        <v>-3.9999999999999998E-6</v>
      </c>
      <c r="Q398" s="150">
        <v>1.8245000000000001E-2</v>
      </c>
      <c r="R398" s="150">
        <v>470.61</v>
      </c>
      <c r="S398" s="8" t="s">
        <v>61</v>
      </c>
      <c r="T398" s="8" t="s">
        <v>314</v>
      </c>
      <c r="U398" s="8" t="s">
        <v>97</v>
      </c>
      <c r="V398" s="8" t="s">
        <v>395</v>
      </c>
      <c r="W398" s="8" t="s">
        <v>682</v>
      </c>
      <c r="X398" s="8" t="s">
        <v>4590</v>
      </c>
      <c r="Y398" s="8" t="s">
        <v>62</v>
      </c>
      <c r="Z398" s="8" t="s">
        <v>4803</v>
      </c>
      <c r="AA398" s="8" t="s">
        <v>4804</v>
      </c>
      <c r="AB398" s="8" t="s">
        <v>356</v>
      </c>
      <c r="AC398" s="8" t="s">
        <v>367</v>
      </c>
      <c r="AD398" s="8" t="s">
        <v>55</v>
      </c>
      <c r="AE398" s="8" t="s">
        <v>341</v>
      </c>
      <c r="AF398" s="8" t="s">
        <v>325</v>
      </c>
      <c r="AG398" s="8" t="s">
        <v>353</v>
      </c>
      <c r="AH398" s="183"/>
      <c r="AI398" s="150">
        <v>25376.22</v>
      </c>
      <c r="AJ398" s="150"/>
      <c r="AL398"/>
      <c r="AM398" s="129" t="s">
        <v>4359</v>
      </c>
      <c r="AN398" s="151">
        <v>-0.10781300000000001</v>
      </c>
      <c r="AO398" s="151">
        <v>9.9999999999999995E-7</v>
      </c>
    </row>
    <row r="399" spans="1:41" x14ac:dyDescent="0.2">
      <c r="A399" s="8" t="s">
        <v>4374</v>
      </c>
      <c r="B399" s="8" t="s">
        <v>4387</v>
      </c>
      <c r="C399" s="8" t="s">
        <v>397</v>
      </c>
      <c r="D399" s="8" t="s">
        <v>4829</v>
      </c>
      <c r="E399" s="8" t="s">
        <v>1206</v>
      </c>
      <c r="F399" s="171">
        <v>3.6469999999999998</v>
      </c>
      <c r="G399" s="150">
        <v>577810.80000000005</v>
      </c>
      <c r="H399" s="150">
        <v>604.0562297778996</v>
      </c>
      <c r="I399" s="150">
        <v>2.7144000000000001E-2</v>
      </c>
      <c r="J399" s="150">
        <v>3.9999999999999998E-6</v>
      </c>
      <c r="K399" s="8" t="s">
        <v>4829</v>
      </c>
      <c r="L399" s="8" t="s">
        <v>1206</v>
      </c>
      <c r="M399" s="171">
        <v>3.6469999999999998</v>
      </c>
      <c r="N399" s="150">
        <v>-577810.80000000005</v>
      </c>
      <c r="O399" s="150">
        <v>-577.80999999999995</v>
      </c>
      <c r="P399" s="150">
        <v>-3.9999999999999998E-6</v>
      </c>
      <c r="Q399" s="150">
        <v>1.7850999999999999E-2</v>
      </c>
      <c r="R399" s="150">
        <v>95.72</v>
      </c>
      <c r="S399" s="8" t="s">
        <v>61</v>
      </c>
      <c r="T399" s="8" t="s">
        <v>314</v>
      </c>
      <c r="U399" s="8" t="s">
        <v>97</v>
      </c>
      <c r="V399" s="8" t="s">
        <v>395</v>
      </c>
      <c r="W399" s="8" t="s">
        <v>682</v>
      </c>
      <c r="X399" s="8" t="s">
        <v>4590</v>
      </c>
      <c r="Y399" s="8" t="s">
        <v>62</v>
      </c>
      <c r="Z399" s="8" t="s">
        <v>4803</v>
      </c>
      <c r="AA399" s="8" t="s">
        <v>4804</v>
      </c>
      <c r="AB399" s="8" t="s">
        <v>356</v>
      </c>
      <c r="AC399" s="8" t="s">
        <v>367</v>
      </c>
      <c r="AD399" s="8" t="s">
        <v>55</v>
      </c>
      <c r="AE399" s="8" t="s">
        <v>341</v>
      </c>
      <c r="AF399" s="8" t="s">
        <v>325</v>
      </c>
      <c r="AG399" s="8" t="s">
        <v>353</v>
      </c>
      <c r="AH399" s="183"/>
      <c r="AI399" s="150">
        <v>25376.22</v>
      </c>
      <c r="AJ399" s="150"/>
      <c r="AL399"/>
      <c r="AM399" s="129" t="s">
        <v>4359</v>
      </c>
      <c r="AN399" s="151">
        <v>-0.113708</v>
      </c>
      <c r="AO399" s="151">
        <v>9.9999999999999995E-7</v>
      </c>
    </row>
    <row r="400" spans="1:41" x14ac:dyDescent="0.2">
      <c r="A400" s="8" t="s">
        <v>4353</v>
      </c>
      <c r="B400" s="8" t="s">
        <v>4360</v>
      </c>
      <c r="C400" s="8" t="s">
        <v>397</v>
      </c>
      <c r="D400" s="8" t="s">
        <v>4830</v>
      </c>
      <c r="E400" s="8" t="s">
        <v>1206</v>
      </c>
      <c r="F400" s="171">
        <v>3.6469999999999998</v>
      </c>
      <c r="G400" s="150">
        <v>29581957.920000002</v>
      </c>
      <c r="H400" s="150">
        <v>28913.204858788045</v>
      </c>
      <c r="I400" s="150">
        <v>2.5329000000000001E-2</v>
      </c>
      <c r="J400" s="150">
        <v>6.0000000000000002E-6</v>
      </c>
      <c r="K400" s="8" t="s">
        <v>4830</v>
      </c>
      <c r="L400" s="8" t="s">
        <v>1206</v>
      </c>
      <c r="M400" s="171">
        <v>3.6469999999999998</v>
      </c>
      <c r="N400" s="150">
        <v>-29581957.920000002</v>
      </c>
      <c r="O400" s="150">
        <v>-29581.96</v>
      </c>
      <c r="P400" s="150">
        <v>-6.0000000000000002E-6</v>
      </c>
      <c r="Q400" s="150">
        <v>2.0996999999999998E-2</v>
      </c>
      <c r="R400" s="150">
        <v>-2438.9499999999998</v>
      </c>
      <c r="S400" s="8" t="s">
        <v>61</v>
      </c>
      <c r="T400" s="8" t="s">
        <v>314</v>
      </c>
      <c r="U400" s="8" t="s">
        <v>97</v>
      </c>
      <c r="V400" s="8" t="s">
        <v>395</v>
      </c>
      <c r="W400" s="8" t="s">
        <v>682</v>
      </c>
      <c r="X400" s="8" t="s">
        <v>4576</v>
      </c>
      <c r="Y400" s="8" t="s">
        <v>62</v>
      </c>
      <c r="Z400" s="8" t="s">
        <v>4207</v>
      </c>
      <c r="AA400" s="8" t="s">
        <v>4831</v>
      </c>
      <c r="AB400" s="8" t="s">
        <v>356</v>
      </c>
      <c r="AC400" s="8" t="s">
        <v>367</v>
      </c>
      <c r="AD400" s="8" t="s">
        <v>55</v>
      </c>
      <c r="AE400" s="8" t="s">
        <v>341</v>
      </c>
      <c r="AF400" s="8" t="s">
        <v>325</v>
      </c>
      <c r="AG400" s="8" t="s">
        <v>353</v>
      </c>
      <c r="AH400" s="183"/>
      <c r="AI400" s="150">
        <v>12911.82</v>
      </c>
      <c r="AJ400" s="150"/>
      <c r="AL400"/>
      <c r="AM400" s="129" t="s">
        <v>4359</v>
      </c>
      <c r="AN400" s="151">
        <v>-7.2715000000000002E-2</v>
      </c>
      <c r="AO400" s="151">
        <v>-9.9999999999999995E-7</v>
      </c>
    </row>
    <row r="401" spans="1:41" x14ac:dyDescent="0.2">
      <c r="A401" s="8" t="s">
        <v>4362</v>
      </c>
      <c r="B401" s="8" t="s">
        <v>4362</v>
      </c>
      <c r="C401" s="8" t="s">
        <v>397</v>
      </c>
      <c r="D401" s="8" t="s">
        <v>4832</v>
      </c>
      <c r="E401" s="8" t="s">
        <v>1206</v>
      </c>
      <c r="F401" s="171">
        <v>3.6469999999999998</v>
      </c>
      <c r="G401" s="150">
        <v>49591739.740000002</v>
      </c>
      <c r="H401" s="150">
        <v>48470.629498217706</v>
      </c>
      <c r="I401" s="150">
        <v>0.12163499999999999</v>
      </c>
      <c r="J401" s="150">
        <v>1.0000000000000001E-5</v>
      </c>
      <c r="K401" s="8" t="s">
        <v>4832</v>
      </c>
      <c r="L401" s="8" t="s">
        <v>1206</v>
      </c>
      <c r="M401" s="171">
        <v>3.6469999999999998</v>
      </c>
      <c r="N401" s="150">
        <v>-49591739.740000002</v>
      </c>
      <c r="O401" s="150">
        <v>-49591.74</v>
      </c>
      <c r="P401" s="150">
        <v>-1.0000000000000001E-5</v>
      </c>
      <c r="Q401" s="150">
        <v>0.13766100000000001</v>
      </c>
      <c r="R401" s="150">
        <v>-4088.69</v>
      </c>
      <c r="S401" s="8" t="s">
        <v>61</v>
      </c>
      <c r="T401" s="8" t="s">
        <v>314</v>
      </c>
      <c r="U401" s="8" t="s">
        <v>97</v>
      </c>
      <c r="V401" s="8" t="s">
        <v>395</v>
      </c>
      <c r="W401" s="8" t="s">
        <v>682</v>
      </c>
      <c r="X401" s="8" t="s">
        <v>4576</v>
      </c>
      <c r="Y401" s="8" t="s">
        <v>62</v>
      </c>
      <c r="Z401" s="8" t="s">
        <v>4207</v>
      </c>
      <c r="AA401" s="8" t="s">
        <v>4831</v>
      </c>
      <c r="AB401" s="8" t="s">
        <v>356</v>
      </c>
      <c r="AC401" s="8" t="s">
        <v>367</v>
      </c>
      <c r="AD401" s="8" t="s">
        <v>55</v>
      </c>
      <c r="AE401" s="8" t="s">
        <v>341</v>
      </c>
      <c r="AF401" s="8" t="s">
        <v>325</v>
      </c>
      <c r="AG401" s="8" t="s">
        <v>353</v>
      </c>
      <c r="AH401" s="183"/>
      <c r="AI401" s="150">
        <v>12911.82</v>
      </c>
      <c r="AJ401" s="150"/>
      <c r="AL401"/>
      <c r="AM401" s="129" t="s">
        <v>4359</v>
      </c>
      <c r="AN401" s="151">
        <v>-0.45037199999999999</v>
      </c>
      <c r="AO401" s="151">
        <v>-9.9999999999999995E-7</v>
      </c>
    </row>
    <row r="402" spans="1:41" x14ac:dyDescent="0.2">
      <c r="A402" s="8" t="s">
        <v>4353</v>
      </c>
      <c r="B402" s="8" t="s">
        <v>4354</v>
      </c>
      <c r="C402" s="8" t="s">
        <v>397</v>
      </c>
      <c r="D402" s="8" t="s">
        <v>4833</v>
      </c>
      <c r="E402" s="8" t="s">
        <v>1206</v>
      </c>
      <c r="F402" s="171">
        <v>3.6469999999999998</v>
      </c>
      <c r="G402" s="150">
        <v>49998229.409999996</v>
      </c>
      <c r="H402" s="150">
        <v>48867.92838223197</v>
      </c>
      <c r="I402" s="150">
        <v>3.4161999999999998E-2</v>
      </c>
      <c r="J402" s="150">
        <v>3.9999999999999998E-6</v>
      </c>
      <c r="K402" s="8" t="s">
        <v>4833</v>
      </c>
      <c r="L402" s="8" t="s">
        <v>1206</v>
      </c>
      <c r="M402" s="171">
        <v>3.6469999999999998</v>
      </c>
      <c r="N402" s="150">
        <v>-49998229.409999996</v>
      </c>
      <c r="O402" s="150">
        <v>-49998.23</v>
      </c>
      <c r="P402" s="150">
        <v>-3.9999999999999998E-6</v>
      </c>
      <c r="Q402" s="150">
        <v>2.9732000000000001E-2</v>
      </c>
      <c r="R402" s="150">
        <v>-4122.21</v>
      </c>
      <c r="S402" s="8" t="s">
        <v>61</v>
      </c>
      <c r="T402" s="8" t="s">
        <v>314</v>
      </c>
      <c r="U402" s="8" t="s">
        <v>97</v>
      </c>
      <c r="V402" s="8" t="s">
        <v>395</v>
      </c>
      <c r="W402" s="8" t="s">
        <v>682</v>
      </c>
      <c r="X402" s="8" t="s">
        <v>4576</v>
      </c>
      <c r="Y402" s="8" t="s">
        <v>62</v>
      </c>
      <c r="Z402" s="8" t="s">
        <v>4207</v>
      </c>
      <c r="AA402" s="8" t="s">
        <v>4831</v>
      </c>
      <c r="AB402" s="8" t="s">
        <v>356</v>
      </c>
      <c r="AC402" s="8" t="s">
        <v>367</v>
      </c>
      <c r="AD402" s="8" t="s">
        <v>55</v>
      </c>
      <c r="AE402" s="8" t="s">
        <v>341</v>
      </c>
      <c r="AF402" s="8" t="s">
        <v>325</v>
      </c>
      <c r="AG402" s="8" t="s">
        <v>353</v>
      </c>
      <c r="AH402" s="183"/>
      <c r="AI402" s="150">
        <v>12911.82</v>
      </c>
      <c r="AJ402" s="150"/>
      <c r="AL402"/>
      <c r="AM402" s="129" t="s">
        <v>4359</v>
      </c>
      <c r="AN402" s="151">
        <v>-6.2821000000000002E-2</v>
      </c>
      <c r="AO402" s="151">
        <v>0</v>
      </c>
    </row>
    <row r="403" spans="1:41" x14ac:dyDescent="0.2">
      <c r="A403" s="8" t="s">
        <v>4362</v>
      </c>
      <c r="B403" s="8" t="s">
        <v>4363</v>
      </c>
      <c r="C403" s="8" t="s">
        <v>397</v>
      </c>
      <c r="D403" s="8" t="s">
        <v>4834</v>
      </c>
      <c r="E403" s="8" t="s">
        <v>1206</v>
      </c>
      <c r="F403" s="171">
        <v>3.6469999999999998</v>
      </c>
      <c r="G403" s="150">
        <v>106933008.40000001</v>
      </c>
      <c r="H403" s="150">
        <v>104515.5956868659</v>
      </c>
      <c r="I403" s="150">
        <v>3.9468999999999997E-2</v>
      </c>
      <c r="J403" s="150">
        <v>3.9999999999999998E-6</v>
      </c>
      <c r="K403" s="8" t="s">
        <v>4834</v>
      </c>
      <c r="L403" s="8" t="s">
        <v>1206</v>
      </c>
      <c r="M403" s="171">
        <v>3.6469999999999998</v>
      </c>
      <c r="N403" s="150">
        <v>-106933008.34999999</v>
      </c>
      <c r="O403" s="150">
        <v>-106933.01</v>
      </c>
      <c r="P403" s="150">
        <v>-5.0000000000000004E-6</v>
      </c>
      <c r="Q403" s="150">
        <v>3.4470000000000001E-2</v>
      </c>
      <c r="R403" s="150">
        <v>-8816.31</v>
      </c>
      <c r="S403" s="8" t="s">
        <v>61</v>
      </c>
      <c r="T403" s="8" t="s">
        <v>314</v>
      </c>
      <c r="U403" s="8" t="s">
        <v>97</v>
      </c>
      <c r="V403" s="8" t="s">
        <v>395</v>
      </c>
      <c r="W403" s="8" t="s">
        <v>682</v>
      </c>
      <c r="X403" s="8" t="s">
        <v>4576</v>
      </c>
      <c r="Y403" s="8" t="s">
        <v>62</v>
      </c>
      <c r="Z403" s="8" t="s">
        <v>4207</v>
      </c>
      <c r="AA403" s="8" t="s">
        <v>4831</v>
      </c>
      <c r="AB403" s="8" t="s">
        <v>356</v>
      </c>
      <c r="AC403" s="8" t="s">
        <v>367</v>
      </c>
      <c r="AD403" s="8" t="s">
        <v>55</v>
      </c>
      <c r="AE403" s="8" t="s">
        <v>341</v>
      </c>
      <c r="AF403" s="8" t="s">
        <v>325</v>
      </c>
      <c r="AG403" s="8" t="s">
        <v>353</v>
      </c>
      <c r="AH403" s="183"/>
      <c r="AI403" s="150">
        <v>12911.82</v>
      </c>
      <c r="AJ403" s="150"/>
      <c r="AL403"/>
      <c r="AM403" s="129" t="s">
        <v>4359</v>
      </c>
      <c r="AN403" s="151">
        <v>-7.7261999999999997E-2</v>
      </c>
      <c r="AO403" s="151">
        <v>0</v>
      </c>
    </row>
    <row r="404" spans="1:41" x14ac:dyDescent="0.2">
      <c r="A404" s="8" t="s">
        <v>4362</v>
      </c>
      <c r="B404" s="8" t="s">
        <v>4365</v>
      </c>
      <c r="C404" s="8" t="s">
        <v>397</v>
      </c>
      <c r="D404" s="8" t="s">
        <v>4835</v>
      </c>
      <c r="E404" s="8" t="s">
        <v>1206</v>
      </c>
      <c r="F404" s="171">
        <v>3.6469999999999998</v>
      </c>
      <c r="G404" s="150">
        <v>52424054.859999999</v>
      </c>
      <c r="H404" s="150">
        <v>51238.908788044966</v>
      </c>
      <c r="I404" s="150">
        <v>2.3483E-2</v>
      </c>
      <c r="J404" s="150">
        <v>5.0000000000000004E-6</v>
      </c>
      <c r="K404" s="8" t="s">
        <v>4835</v>
      </c>
      <c r="L404" s="8" t="s">
        <v>1206</v>
      </c>
      <c r="M404" s="171">
        <v>3.6469999999999998</v>
      </c>
      <c r="N404" s="150">
        <v>-52424054.859999999</v>
      </c>
      <c r="O404" s="150">
        <v>-52424.05</v>
      </c>
      <c r="P404" s="150">
        <v>-6.0000000000000002E-6</v>
      </c>
      <c r="Q404" s="150">
        <v>1.9406E-2</v>
      </c>
      <c r="R404" s="150">
        <v>-4322.21</v>
      </c>
      <c r="S404" s="8" t="s">
        <v>61</v>
      </c>
      <c r="T404" s="8" t="s">
        <v>314</v>
      </c>
      <c r="U404" s="8" t="s">
        <v>97</v>
      </c>
      <c r="V404" s="8" t="s">
        <v>395</v>
      </c>
      <c r="W404" s="8" t="s">
        <v>682</v>
      </c>
      <c r="X404" s="8" t="s">
        <v>4576</v>
      </c>
      <c r="Y404" s="8" t="s">
        <v>62</v>
      </c>
      <c r="Z404" s="8" t="s">
        <v>4207</v>
      </c>
      <c r="AA404" s="8" t="s">
        <v>4831</v>
      </c>
      <c r="AB404" s="8" t="s">
        <v>356</v>
      </c>
      <c r="AC404" s="8" t="s">
        <v>367</v>
      </c>
      <c r="AD404" s="8" t="s">
        <v>55</v>
      </c>
      <c r="AE404" s="8" t="s">
        <v>341</v>
      </c>
      <c r="AF404" s="8" t="s">
        <v>325</v>
      </c>
      <c r="AG404" s="8" t="s">
        <v>353</v>
      </c>
      <c r="AH404" s="183"/>
      <c r="AI404" s="150">
        <v>12911.82</v>
      </c>
      <c r="AJ404" s="150"/>
      <c r="AL404"/>
      <c r="AM404" s="129" t="s">
        <v>4359</v>
      </c>
      <c r="AN404" s="151">
        <v>-0.113439</v>
      </c>
      <c r="AO404" s="151">
        <v>0</v>
      </c>
    </row>
    <row r="405" spans="1:41" x14ac:dyDescent="0.2">
      <c r="A405" s="8" t="s">
        <v>4367</v>
      </c>
      <c r="B405" s="8" t="s">
        <v>4368</v>
      </c>
      <c r="C405" s="8" t="s">
        <v>397</v>
      </c>
      <c r="D405" s="8" t="s">
        <v>4836</v>
      </c>
      <c r="E405" s="8" t="s">
        <v>1206</v>
      </c>
      <c r="F405" s="171">
        <v>3.6469999999999998</v>
      </c>
      <c r="G405" s="150">
        <v>3553506.47</v>
      </c>
      <c r="H405" s="150">
        <v>3473.1754784754594</v>
      </c>
      <c r="I405" s="150">
        <v>9.0408000000000002E-2</v>
      </c>
      <c r="J405" s="150">
        <v>9.0000000000000002E-6</v>
      </c>
      <c r="K405" s="8" t="s">
        <v>4836</v>
      </c>
      <c r="L405" s="8" t="s">
        <v>1206</v>
      </c>
      <c r="M405" s="171">
        <v>3.6469999999999998</v>
      </c>
      <c r="N405" s="150">
        <v>-3553506.47</v>
      </c>
      <c r="O405" s="150">
        <v>-3553.51</v>
      </c>
      <c r="P405" s="150">
        <v>-1.0000000000000001E-5</v>
      </c>
      <c r="Q405" s="150">
        <v>8.9922000000000002E-2</v>
      </c>
      <c r="R405" s="150">
        <v>-292.98</v>
      </c>
      <c r="S405" s="8" t="s">
        <v>61</v>
      </c>
      <c r="T405" s="8" t="s">
        <v>314</v>
      </c>
      <c r="U405" s="8" t="s">
        <v>97</v>
      </c>
      <c r="V405" s="8" t="s">
        <v>395</v>
      </c>
      <c r="W405" s="8" t="s">
        <v>682</v>
      </c>
      <c r="X405" s="8" t="s">
        <v>4576</v>
      </c>
      <c r="Y405" s="8" t="s">
        <v>62</v>
      </c>
      <c r="Z405" s="8" t="s">
        <v>4207</v>
      </c>
      <c r="AA405" s="8" t="s">
        <v>4831</v>
      </c>
      <c r="AB405" s="8" t="s">
        <v>356</v>
      </c>
      <c r="AC405" s="8" t="s">
        <v>367</v>
      </c>
      <c r="AD405" s="8" t="s">
        <v>55</v>
      </c>
      <c r="AE405" s="8" t="s">
        <v>341</v>
      </c>
      <c r="AF405" s="8" t="s">
        <v>325</v>
      </c>
      <c r="AG405" s="8" t="s">
        <v>353</v>
      </c>
      <c r="AH405" s="183"/>
      <c r="AI405" s="150">
        <v>12911.82</v>
      </c>
      <c r="AJ405" s="150"/>
      <c r="AL405"/>
      <c r="AM405" s="129" t="s">
        <v>4359</v>
      </c>
      <c r="AN405" s="151">
        <v>-0.110718</v>
      </c>
      <c r="AO405" s="151">
        <v>-9.9999999999999995E-7</v>
      </c>
    </row>
    <row r="406" spans="1:41" x14ac:dyDescent="0.2">
      <c r="A406" s="8" t="s">
        <v>4353</v>
      </c>
      <c r="B406" s="8" t="s">
        <v>4370</v>
      </c>
      <c r="C406" s="8" t="s">
        <v>397</v>
      </c>
      <c r="D406" s="8" t="s">
        <v>4837</v>
      </c>
      <c r="E406" s="8" t="s">
        <v>1206</v>
      </c>
      <c r="F406" s="171">
        <v>3.6469999999999998</v>
      </c>
      <c r="G406" s="150">
        <v>12483166.640000001</v>
      </c>
      <c r="H406" s="150">
        <v>12200.965448313684</v>
      </c>
      <c r="I406" s="150">
        <v>2.3614E-2</v>
      </c>
      <c r="J406" s="150">
        <v>3.0000000000000001E-6</v>
      </c>
      <c r="K406" s="8" t="s">
        <v>4837</v>
      </c>
      <c r="L406" s="8" t="s">
        <v>1206</v>
      </c>
      <c r="M406" s="171">
        <v>3.6469999999999998</v>
      </c>
      <c r="N406" s="150">
        <v>-12483166.640000001</v>
      </c>
      <c r="O406" s="150">
        <v>-12483.17</v>
      </c>
      <c r="P406" s="150">
        <v>-3.0000000000000001E-6</v>
      </c>
      <c r="Q406" s="150">
        <v>2.0011000000000001E-2</v>
      </c>
      <c r="R406" s="150">
        <v>-1029.2</v>
      </c>
      <c r="S406" s="8" t="s">
        <v>61</v>
      </c>
      <c r="T406" s="8" t="s">
        <v>314</v>
      </c>
      <c r="U406" s="8" t="s">
        <v>97</v>
      </c>
      <c r="V406" s="8" t="s">
        <v>395</v>
      </c>
      <c r="W406" s="8" t="s">
        <v>682</v>
      </c>
      <c r="X406" s="8" t="s">
        <v>4576</v>
      </c>
      <c r="Y406" s="8" t="s">
        <v>62</v>
      </c>
      <c r="Z406" s="8" t="s">
        <v>4207</v>
      </c>
      <c r="AA406" s="8" t="s">
        <v>4831</v>
      </c>
      <c r="AB406" s="8" t="s">
        <v>356</v>
      </c>
      <c r="AC406" s="8" t="s">
        <v>367</v>
      </c>
      <c r="AD406" s="8" t="s">
        <v>55</v>
      </c>
      <c r="AE406" s="8" t="s">
        <v>341</v>
      </c>
      <c r="AF406" s="8" t="s">
        <v>325</v>
      </c>
      <c r="AG406" s="8" t="s">
        <v>353</v>
      </c>
      <c r="AH406" s="183"/>
      <c r="AI406" s="150">
        <v>12911.82</v>
      </c>
      <c r="AJ406" s="150"/>
      <c r="AL406"/>
      <c r="AM406" s="129" t="s">
        <v>4359</v>
      </c>
      <c r="AN406" s="151">
        <v>-9.0909000000000004E-2</v>
      </c>
      <c r="AO406" s="151">
        <v>0</v>
      </c>
    </row>
    <row r="407" spans="1:41" x14ac:dyDescent="0.2">
      <c r="A407" s="8" t="s">
        <v>4353</v>
      </c>
      <c r="B407" s="8" t="s">
        <v>4372</v>
      </c>
      <c r="C407" s="8" t="s">
        <v>397</v>
      </c>
      <c r="D407" s="8" t="s">
        <v>4838</v>
      </c>
      <c r="E407" s="8" t="s">
        <v>1206</v>
      </c>
      <c r="F407" s="171">
        <v>3.6469999999999998</v>
      </c>
      <c r="G407" s="150">
        <v>44294261.460000001</v>
      </c>
      <c r="H407" s="150">
        <v>43292.908204003288</v>
      </c>
      <c r="I407" s="150">
        <v>7.9397999999999996E-2</v>
      </c>
      <c r="J407" s="150">
        <v>6.0000000000000002E-6</v>
      </c>
      <c r="K407" s="8" t="s">
        <v>4838</v>
      </c>
      <c r="L407" s="8" t="s">
        <v>1206</v>
      </c>
      <c r="M407" s="171">
        <v>3.6469999999999998</v>
      </c>
      <c r="N407" s="150">
        <v>-44294261.460000001</v>
      </c>
      <c r="O407" s="150">
        <v>-44294.26</v>
      </c>
      <c r="P407" s="150">
        <v>-6.0000000000000002E-6</v>
      </c>
      <c r="Q407" s="150">
        <v>8.4320000000000006E-2</v>
      </c>
      <c r="R407" s="150">
        <v>-3651.93</v>
      </c>
      <c r="S407" s="8" t="s">
        <v>61</v>
      </c>
      <c r="T407" s="8" t="s">
        <v>314</v>
      </c>
      <c r="U407" s="8" t="s">
        <v>97</v>
      </c>
      <c r="V407" s="8" t="s">
        <v>395</v>
      </c>
      <c r="W407" s="8" t="s">
        <v>682</v>
      </c>
      <c r="X407" s="8" t="s">
        <v>4576</v>
      </c>
      <c r="Y407" s="8" t="s">
        <v>62</v>
      </c>
      <c r="Z407" s="8" t="s">
        <v>4207</v>
      </c>
      <c r="AA407" s="8" t="s">
        <v>4831</v>
      </c>
      <c r="AB407" s="8" t="s">
        <v>356</v>
      </c>
      <c r="AC407" s="8" t="s">
        <v>367</v>
      </c>
      <c r="AD407" s="8" t="s">
        <v>55</v>
      </c>
      <c r="AE407" s="8" t="s">
        <v>341</v>
      </c>
      <c r="AF407" s="8" t="s">
        <v>325</v>
      </c>
      <c r="AG407" s="8" t="s">
        <v>353</v>
      </c>
      <c r="AH407" s="183"/>
      <c r="AI407" s="150">
        <v>12911.82</v>
      </c>
      <c r="AJ407" s="150"/>
      <c r="AL407"/>
      <c r="AM407" s="129" t="s">
        <v>4359</v>
      </c>
      <c r="AN407" s="151">
        <v>-0.18746599999999999</v>
      </c>
      <c r="AO407" s="151">
        <v>0</v>
      </c>
    </row>
    <row r="408" spans="1:41" x14ac:dyDescent="0.2">
      <c r="A408" s="8" t="s">
        <v>4374</v>
      </c>
      <c r="B408" s="8" t="s">
        <v>4375</v>
      </c>
      <c r="C408" s="8" t="s">
        <v>397</v>
      </c>
      <c r="D408" s="8" t="s">
        <v>4839</v>
      </c>
      <c r="E408" s="8" t="s">
        <v>1206</v>
      </c>
      <c r="F408" s="171">
        <v>3.6469999999999998</v>
      </c>
      <c r="G408" s="150">
        <v>6294033.5999999996</v>
      </c>
      <c r="H408" s="150">
        <v>6151.7431889224017</v>
      </c>
      <c r="I408" s="150">
        <v>1.7548999999999999E-2</v>
      </c>
      <c r="J408" s="150">
        <v>1.9999999999999999E-6</v>
      </c>
      <c r="K408" s="8" t="s">
        <v>4839</v>
      </c>
      <c r="L408" s="8" t="s">
        <v>1206</v>
      </c>
      <c r="M408" s="171">
        <v>3.6469999999999998</v>
      </c>
      <c r="N408" s="150">
        <v>-6294033.5999999996</v>
      </c>
      <c r="O408" s="150">
        <v>-6294.03</v>
      </c>
      <c r="P408" s="150">
        <v>-1.9999999999999999E-6</v>
      </c>
      <c r="Q408" s="150">
        <v>1.3372999999999999E-2</v>
      </c>
      <c r="R408" s="150">
        <v>-518.91999999999996</v>
      </c>
      <c r="S408" s="8" t="s">
        <v>61</v>
      </c>
      <c r="T408" s="8" t="s">
        <v>314</v>
      </c>
      <c r="U408" s="8" t="s">
        <v>97</v>
      </c>
      <c r="V408" s="8" t="s">
        <v>395</v>
      </c>
      <c r="W408" s="8" t="s">
        <v>682</v>
      </c>
      <c r="X408" s="8" t="s">
        <v>4576</v>
      </c>
      <c r="Y408" s="8" t="s">
        <v>62</v>
      </c>
      <c r="Z408" s="8" t="s">
        <v>4207</v>
      </c>
      <c r="AA408" s="8" t="s">
        <v>4831</v>
      </c>
      <c r="AB408" s="8" t="s">
        <v>356</v>
      </c>
      <c r="AC408" s="8" t="s">
        <v>367</v>
      </c>
      <c r="AD408" s="8" t="s">
        <v>55</v>
      </c>
      <c r="AE408" s="8" t="s">
        <v>341</v>
      </c>
      <c r="AF408" s="8" t="s">
        <v>325</v>
      </c>
      <c r="AG408" s="8" t="s">
        <v>353</v>
      </c>
      <c r="AH408" s="183"/>
      <c r="AI408" s="150">
        <v>12911.82</v>
      </c>
      <c r="AJ408" s="150"/>
      <c r="AL408"/>
      <c r="AM408" s="129" t="s">
        <v>4359</v>
      </c>
      <c r="AN408" s="151">
        <v>-4.0909000000000001E-2</v>
      </c>
      <c r="AO408" s="151">
        <v>0</v>
      </c>
    </row>
    <row r="409" spans="1:41" x14ac:dyDescent="0.2">
      <c r="A409" s="8" t="s">
        <v>4374</v>
      </c>
      <c r="B409" s="8" t="s">
        <v>4377</v>
      </c>
      <c r="C409" s="8" t="s">
        <v>397</v>
      </c>
      <c r="D409" s="8" t="s">
        <v>4840</v>
      </c>
      <c r="E409" s="8" t="s">
        <v>1206</v>
      </c>
      <c r="F409" s="171">
        <v>3.6469999999999998</v>
      </c>
      <c r="G409" s="150">
        <v>13361708.83</v>
      </c>
      <c r="H409" s="150">
        <v>13059.645289278858</v>
      </c>
      <c r="I409" s="150">
        <v>2.3119000000000001E-2</v>
      </c>
      <c r="J409" s="150">
        <v>5.0000000000000004E-6</v>
      </c>
      <c r="K409" s="8" t="s">
        <v>4840</v>
      </c>
      <c r="L409" s="8" t="s">
        <v>1206</v>
      </c>
      <c r="M409" s="171">
        <v>3.6469999999999998</v>
      </c>
      <c r="N409" s="150">
        <v>-13361708.83</v>
      </c>
      <c r="O409" s="150">
        <v>-13361.71</v>
      </c>
      <c r="P409" s="150">
        <v>-5.0000000000000004E-6</v>
      </c>
      <c r="Q409" s="150">
        <v>1.9210000000000001E-2</v>
      </c>
      <c r="R409" s="150">
        <v>-1101.6300000000001</v>
      </c>
      <c r="S409" s="8" t="s">
        <v>61</v>
      </c>
      <c r="T409" s="8" t="s">
        <v>314</v>
      </c>
      <c r="U409" s="8" t="s">
        <v>97</v>
      </c>
      <c r="V409" s="8" t="s">
        <v>395</v>
      </c>
      <c r="W409" s="8" t="s">
        <v>682</v>
      </c>
      <c r="X409" s="8" t="s">
        <v>4576</v>
      </c>
      <c r="Y409" s="8" t="s">
        <v>62</v>
      </c>
      <c r="Z409" s="8" t="s">
        <v>4207</v>
      </c>
      <c r="AA409" s="8" t="s">
        <v>4831</v>
      </c>
      <c r="AB409" s="8" t="s">
        <v>356</v>
      </c>
      <c r="AC409" s="8" t="s">
        <v>367</v>
      </c>
      <c r="AD409" s="8" t="s">
        <v>55</v>
      </c>
      <c r="AE409" s="8" t="s">
        <v>341</v>
      </c>
      <c r="AF409" s="8" t="s">
        <v>325</v>
      </c>
      <c r="AG409" s="8" t="s">
        <v>353</v>
      </c>
      <c r="AH409" s="183"/>
      <c r="AI409" s="150">
        <v>12911.82</v>
      </c>
      <c r="AJ409" s="150"/>
      <c r="AL409"/>
      <c r="AM409" s="129" t="s">
        <v>4359</v>
      </c>
      <c r="AN409" s="151">
        <v>-5.3447000000000001E-2</v>
      </c>
      <c r="AO409" s="151">
        <v>0</v>
      </c>
    </row>
    <row r="410" spans="1:41" x14ac:dyDescent="0.2">
      <c r="A410" s="8" t="s">
        <v>4374</v>
      </c>
      <c r="B410" s="8" t="s">
        <v>4379</v>
      </c>
      <c r="C410" s="8" t="s">
        <v>397</v>
      </c>
      <c r="D410" s="8" t="s">
        <v>4841</v>
      </c>
      <c r="E410" s="8" t="s">
        <v>1206</v>
      </c>
      <c r="F410" s="171">
        <v>3.6469999999999998</v>
      </c>
      <c r="G410" s="150">
        <v>380264.53</v>
      </c>
      <c r="H410" s="150">
        <v>371.66389361118729</v>
      </c>
      <c r="I410" s="150">
        <v>2.1052000000000001E-2</v>
      </c>
      <c r="J410" s="150">
        <v>9.9999999999999995E-7</v>
      </c>
      <c r="K410" s="8" t="s">
        <v>4841</v>
      </c>
      <c r="L410" s="8" t="s">
        <v>1206</v>
      </c>
      <c r="M410" s="171">
        <v>3.6469999999999998</v>
      </c>
      <c r="N410" s="150">
        <v>-380264.53</v>
      </c>
      <c r="O410" s="150">
        <v>-380.26</v>
      </c>
      <c r="P410" s="150">
        <v>-9.9999999999999995E-7</v>
      </c>
      <c r="Q410" s="150">
        <v>1.6209999999999999E-2</v>
      </c>
      <c r="R410" s="150">
        <v>-31.35</v>
      </c>
      <c r="S410" s="8" t="s">
        <v>61</v>
      </c>
      <c r="T410" s="8" t="s">
        <v>314</v>
      </c>
      <c r="U410" s="8" t="s">
        <v>97</v>
      </c>
      <c r="V410" s="8" t="s">
        <v>395</v>
      </c>
      <c r="W410" s="8" t="s">
        <v>682</v>
      </c>
      <c r="X410" s="8" t="s">
        <v>4576</v>
      </c>
      <c r="Y410" s="8" t="s">
        <v>62</v>
      </c>
      <c r="Z410" s="8" t="s">
        <v>4207</v>
      </c>
      <c r="AA410" s="8" t="s">
        <v>4831</v>
      </c>
      <c r="AB410" s="8" t="s">
        <v>356</v>
      </c>
      <c r="AC410" s="8" t="s">
        <v>367</v>
      </c>
      <c r="AD410" s="8" t="s">
        <v>55</v>
      </c>
      <c r="AE410" s="8" t="s">
        <v>341</v>
      </c>
      <c r="AF410" s="8" t="s">
        <v>325</v>
      </c>
      <c r="AG410" s="8" t="s">
        <v>353</v>
      </c>
      <c r="AH410" s="183"/>
      <c r="AI410" s="150">
        <v>12911.82</v>
      </c>
      <c r="AJ410" s="150"/>
      <c r="AL410"/>
      <c r="AM410" s="129" t="s">
        <v>4359</v>
      </c>
      <c r="AN410" s="151">
        <v>-4.9355999999999997E-2</v>
      </c>
      <c r="AO410" s="151">
        <v>0</v>
      </c>
    </row>
    <row r="411" spans="1:41" x14ac:dyDescent="0.2">
      <c r="A411" s="8" t="s">
        <v>4374</v>
      </c>
      <c r="B411" s="8" t="s">
        <v>4490</v>
      </c>
      <c r="C411" s="8" t="s">
        <v>397</v>
      </c>
      <c r="D411" s="8" t="s">
        <v>4842</v>
      </c>
      <c r="E411" s="8" t="s">
        <v>1206</v>
      </c>
      <c r="F411" s="171">
        <v>3.6469999999999998</v>
      </c>
      <c r="G411" s="150">
        <v>26225.14</v>
      </c>
      <c r="H411" s="150">
        <v>25.637732382780367</v>
      </c>
      <c r="I411" s="150">
        <v>1.3873999999999999E-2</v>
      </c>
      <c r="J411" s="150">
        <v>0</v>
      </c>
      <c r="K411" s="8" t="s">
        <v>4842</v>
      </c>
      <c r="L411" s="8" t="s">
        <v>1206</v>
      </c>
      <c r="M411" s="171">
        <v>3.6469999999999998</v>
      </c>
      <c r="N411" s="150">
        <v>-26225.14</v>
      </c>
      <c r="O411" s="150">
        <v>-26.23</v>
      </c>
      <c r="P411" s="150">
        <v>0</v>
      </c>
      <c r="Q411" s="150">
        <v>1.1294E-2</v>
      </c>
      <c r="R411" s="150">
        <v>-2.16</v>
      </c>
      <c r="S411" s="8" t="s">
        <v>61</v>
      </c>
      <c r="T411" s="8" t="s">
        <v>314</v>
      </c>
      <c r="U411" s="8" t="s">
        <v>97</v>
      </c>
      <c r="V411" s="8" t="s">
        <v>395</v>
      </c>
      <c r="W411" s="8" t="s">
        <v>682</v>
      </c>
      <c r="X411" s="8" t="s">
        <v>4576</v>
      </c>
      <c r="Y411" s="8" t="s">
        <v>62</v>
      </c>
      <c r="Z411" s="8" t="s">
        <v>4207</v>
      </c>
      <c r="AA411" s="8" t="s">
        <v>4831</v>
      </c>
      <c r="AB411" s="8" t="s">
        <v>356</v>
      </c>
      <c r="AC411" s="8" t="s">
        <v>367</v>
      </c>
      <c r="AD411" s="8" t="s">
        <v>55</v>
      </c>
      <c r="AE411" s="8" t="s">
        <v>341</v>
      </c>
      <c r="AF411" s="8" t="s">
        <v>325</v>
      </c>
      <c r="AG411" s="8" t="s">
        <v>353</v>
      </c>
      <c r="AH411" s="183"/>
      <c r="AI411" s="150">
        <v>12911.82</v>
      </c>
      <c r="AJ411" s="150"/>
      <c r="AL411"/>
      <c r="AM411" s="129" t="s">
        <v>4359</v>
      </c>
      <c r="AN411" s="151">
        <v>5.2720000000000003E-2</v>
      </c>
      <c r="AO411" s="151">
        <v>0</v>
      </c>
    </row>
    <row r="412" spans="1:41" x14ac:dyDescent="0.2">
      <c r="A412" s="8" t="s">
        <v>4353</v>
      </c>
      <c r="B412" s="8" t="s">
        <v>4360</v>
      </c>
      <c r="C412" s="8" t="s">
        <v>397</v>
      </c>
      <c r="D412" s="8" t="s">
        <v>4843</v>
      </c>
      <c r="E412" s="8" t="s">
        <v>1206</v>
      </c>
      <c r="F412" s="171">
        <v>3.6469999999999998</v>
      </c>
      <c r="G412" s="150">
        <v>29568845.350000001</v>
      </c>
      <c r="H412" s="150">
        <v>28902.12940773238</v>
      </c>
      <c r="I412" s="150">
        <v>2.5319000000000001E-2</v>
      </c>
      <c r="J412" s="150">
        <v>6.0000000000000002E-6</v>
      </c>
      <c r="K412" s="8" t="s">
        <v>4843</v>
      </c>
      <c r="L412" s="8" t="s">
        <v>1206</v>
      </c>
      <c r="M412" s="171">
        <v>3.6469999999999998</v>
      </c>
      <c r="N412" s="150">
        <v>-29568845.350000001</v>
      </c>
      <c r="O412" s="150">
        <v>-29568.85</v>
      </c>
      <c r="P412" s="150">
        <v>-6.0000000000000002E-6</v>
      </c>
      <c r="Q412" s="150">
        <v>2.0986999999999999E-2</v>
      </c>
      <c r="R412" s="150">
        <v>-2431.5300000000002</v>
      </c>
      <c r="S412" s="8" t="s">
        <v>61</v>
      </c>
      <c r="T412" s="8" t="s">
        <v>314</v>
      </c>
      <c r="U412" s="8" t="s">
        <v>97</v>
      </c>
      <c r="V412" s="8" t="s">
        <v>395</v>
      </c>
      <c r="W412" s="8" t="s">
        <v>682</v>
      </c>
      <c r="X412" s="8" t="s">
        <v>4576</v>
      </c>
      <c r="Y412" s="8" t="s">
        <v>62</v>
      </c>
      <c r="Z412" s="8" t="s">
        <v>4207</v>
      </c>
      <c r="AA412" s="8" t="s">
        <v>4844</v>
      </c>
      <c r="AB412" s="8" t="s">
        <v>356</v>
      </c>
      <c r="AC412" s="8" t="s">
        <v>367</v>
      </c>
      <c r="AD412" s="8" t="s">
        <v>55</v>
      </c>
      <c r="AE412" s="8" t="s">
        <v>341</v>
      </c>
      <c r="AF412" s="8" t="s">
        <v>325</v>
      </c>
      <c r="AG412" s="8" t="s">
        <v>353</v>
      </c>
      <c r="AH412" s="183"/>
      <c r="AI412" s="150">
        <v>12911.82</v>
      </c>
      <c r="AJ412" s="150"/>
      <c r="AL412"/>
      <c r="AM412" s="129" t="s">
        <v>4359</v>
      </c>
      <c r="AN412" s="151">
        <v>-7.2494000000000003E-2</v>
      </c>
      <c r="AO412" s="151">
        <v>-9.9999999999999995E-7</v>
      </c>
    </row>
    <row r="413" spans="1:41" x14ac:dyDescent="0.2">
      <c r="A413" s="8" t="s">
        <v>4362</v>
      </c>
      <c r="B413" s="8" t="s">
        <v>4362</v>
      </c>
      <c r="C413" s="8" t="s">
        <v>397</v>
      </c>
      <c r="D413" s="8" t="s">
        <v>4845</v>
      </c>
      <c r="E413" s="8" t="s">
        <v>1206</v>
      </c>
      <c r="F413" s="171">
        <v>3.6469999999999998</v>
      </c>
      <c r="G413" s="150">
        <v>49578627.170000002</v>
      </c>
      <c r="H413" s="150">
        <v>48460.727614477655</v>
      </c>
      <c r="I413" s="150">
        <v>0.12161</v>
      </c>
      <c r="J413" s="150">
        <v>1.0000000000000001E-5</v>
      </c>
      <c r="K413" s="8" t="s">
        <v>4845</v>
      </c>
      <c r="L413" s="8" t="s">
        <v>1206</v>
      </c>
      <c r="M413" s="171">
        <v>3.6469999999999998</v>
      </c>
      <c r="N413" s="150">
        <v>-49578627.170000002</v>
      </c>
      <c r="O413" s="150">
        <v>-49578.63</v>
      </c>
      <c r="P413" s="150">
        <v>-1.0000000000000001E-5</v>
      </c>
      <c r="Q413" s="150">
        <v>0.137625</v>
      </c>
      <c r="R413" s="150">
        <v>-4076.99</v>
      </c>
      <c r="S413" s="8" t="s">
        <v>61</v>
      </c>
      <c r="T413" s="8" t="s">
        <v>314</v>
      </c>
      <c r="U413" s="8" t="s">
        <v>97</v>
      </c>
      <c r="V413" s="8" t="s">
        <v>395</v>
      </c>
      <c r="W413" s="8" t="s">
        <v>682</v>
      </c>
      <c r="X413" s="8" t="s">
        <v>4576</v>
      </c>
      <c r="Y413" s="8" t="s">
        <v>62</v>
      </c>
      <c r="Z413" s="8" t="s">
        <v>4207</v>
      </c>
      <c r="AA413" s="8" t="s">
        <v>4844</v>
      </c>
      <c r="AB413" s="8" t="s">
        <v>356</v>
      </c>
      <c r="AC413" s="8" t="s">
        <v>367</v>
      </c>
      <c r="AD413" s="8" t="s">
        <v>55</v>
      </c>
      <c r="AE413" s="8" t="s">
        <v>341</v>
      </c>
      <c r="AF413" s="8" t="s">
        <v>325</v>
      </c>
      <c r="AG413" s="8" t="s">
        <v>353</v>
      </c>
      <c r="AH413" s="183"/>
      <c r="AI413" s="150">
        <v>12911.82</v>
      </c>
      <c r="AJ413" s="150"/>
      <c r="AL413"/>
      <c r="AM413" s="129" t="s">
        <v>4359</v>
      </c>
      <c r="AN413" s="151">
        <v>-0.44908300000000001</v>
      </c>
      <c r="AO413" s="151">
        <v>-9.9999999999999995E-7</v>
      </c>
    </row>
    <row r="414" spans="1:41" x14ac:dyDescent="0.2">
      <c r="A414" s="8" t="s">
        <v>4353</v>
      </c>
      <c r="B414" s="8" t="s">
        <v>4354</v>
      </c>
      <c r="C414" s="8" t="s">
        <v>397</v>
      </c>
      <c r="D414" s="8" t="s">
        <v>4846</v>
      </c>
      <c r="E414" s="8" t="s">
        <v>1206</v>
      </c>
      <c r="F414" s="171">
        <v>3.6469999999999998</v>
      </c>
      <c r="G414" s="150">
        <v>49985116.840000004</v>
      </c>
      <c r="H414" s="150">
        <v>48858.051176309302</v>
      </c>
      <c r="I414" s="150">
        <v>3.4154999999999998E-2</v>
      </c>
      <c r="J414" s="150">
        <v>3.9999999999999998E-6</v>
      </c>
      <c r="K414" s="8" t="s">
        <v>4846</v>
      </c>
      <c r="L414" s="8" t="s">
        <v>1206</v>
      </c>
      <c r="M414" s="171">
        <v>3.6469999999999998</v>
      </c>
      <c r="N414" s="150">
        <v>-49985116.840000004</v>
      </c>
      <c r="O414" s="150">
        <v>-49985.120000000003</v>
      </c>
      <c r="P414" s="150">
        <v>-3.9999999999999998E-6</v>
      </c>
      <c r="Q414" s="150">
        <v>2.9724E-2</v>
      </c>
      <c r="R414" s="150">
        <v>-4110.42</v>
      </c>
      <c r="S414" s="8" t="s">
        <v>61</v>
      </c>
      <c r="T414" s="8" t="s">
        <v>314</v>
      </c>
      <c r="U414" s="8" t="s">
        <v>97</v>
      </c>
      <c r="V414" s="8" t="s">
        <v>395</v>
      </c>
      <c r="W414" s="8" t="s">
        <v>682</v>
      </c>
      <c r="X414" s="8" t="s">
        <v>4576</v>
      </c>
      <c r="Y414" s="8" t="s">
        <v>62</v>
      </c>
      <c r="Z414" s="8" t="s">
        <v>4207</v>
      </c>
      <c r="AA414" s="8" t="s">
        <v>4844</v>
      </c>
      <c r="AB414" s="8" t="s">
        <v>356</v>
      </c>
      <c r="AC414" s="8" t="s">
        <v>367</v>
      </c>
      <c r="AD414" s="8" t="s">
        <v>55</v>
      </c>
      <c r="AE414" s="8" t="s">
        <v>341</v>
      </c>
      <c r="AF414" s="8" t="s">
        <v>325</v>
      </c>
      <c r="AG414" s="8" t="s">
        <v>353</v>
      </c>
      <c r="AH414" s="183"/>
      <c r="AI414" s="150">
        <v>12911.82</v>
      </c>
      <c r="AJ414" s="150"/>
      <c r="AL414"/>
      <c r="AM414" s="129" t="s">
        <v>4359</v>
      </c>
      <c r="AN414" s="151">
        <v>-6.2641000000000002E-2</v>
      </c>
      <c r="AO414" s="151">
        <v>0</v>
      </c>
    </row>
    <row r="415" spans="1:41" x14ac:dyDescent="0.2">
      <c r="A415" s="8" t="s">
        <v>4362</v>
      </c>
      <c r="B415" s="8" t="s">
        <v>4363</v>
      </c>
      <c r="C415" s="8" t="s">
        <v>397</v>
      </c>
      <c r="D415" s="8" t="s">
        <v>4847</v>
      </c>
      <c r="E415" s="8" t="s">
        <v>1206</v>
      </c>
      <c r="F415" s="171">
        <v>3.6469999999999998</v>
      </c>
      <c r="G415" s="150">
        <v>106933008.40000001</v>
      </c>
      <c r="H415" s="150">
        <v>104521.87756238003</v>
      </c>
      <c r="I415" s="150">
        <v>3.9472E-2</v>
      </c>
      <c r="J415" s="150">
        <v>3.9999999999999998E-6</v>
      </c>
      <c r="K415" s="8" t="s">
        <v>4847</v>
      </c>
      <c r="L415" s="8" t="s">
        <v>1206</v>
      </c>
      <c r="M415" s="171">
        <v>3.6469999999999998</v>
      </c>
      <c r="N415" s="150">
        <v>-106933008.34999999</v>
      </c>
      <c r="O415" s="150">
        <v>-106933.01</v>
      </c>
      <c r="P415" s="150">
        <v>-5.0000000000000004E-6</v>
      </c>
      <c r="Q415" s="150">
        <v>3.4470000000000001E-2</v>
      </c>
      <c r="R415" s="150">
        <v>-8793.4</v>
      </c>
      <c r="S415" s="8" t="s">
        <v>61</v>
      </c>
      <c r="T415" s="8" t="s">
        <v>314</v>
      </c>
      <c r="U415" s="8" t="s">
        <v>97</v>
      </c>
      <c r="V415" s="8" t="s">
        <v>395</v>
      </c>
      <c r="W415" s="8" t="s">
        <v>682</v>
      </c>
      <c r="X415" s="8" t="s">
        <v>4576</v>
      </c>
      <c r="Y415" s="8" t="s">
        <v>62</v>
      </c>
      <c r="Z415" s="8" t="s">
        <v>4207</v>
      </c>
      <c r="AA415" s="8" t="s">
        <v>4844</v>
      </c>
      <c r="AB415" s="8" t="s">
        <v>356</v>
      </c>
      <c r="AC415" s="8" t="s">
        <v>367</v>
      </c>
      <c r="AD415" s="8" t="s">
        <v>55</v>
      </c>
      <c r="AE415" s="8" t="s">
        <v>341</v>
      </c>
      <c r="AF415" s="8" t="s">
        <v>325</v>
      </c>
      <c r="AG415" s="8" t="s">
        <v>353</v>
      </c>
      <c r="AH415" s="183"/>
      <c r="AI415" s="150">
        <v>12911.82</v>
      </c>
      <c r="AJ415" s="150"/>
      <c r="AL415"/>
      <c r="AM415" s="129" t="s">
        <v>4359</v>
      </c>
      <c r="AN415" s="151">
        <v>-7.7061000000000004E-2</v>
      </c>
      <c r="AO415" s="151">
        <v>0</v>
      </c>
    </row>
    <row r="416" spans="1:41" x14ac:dyDescent="0.2">
      <c r="A416" s="8" t="s">
        <v>4362</v>
      </c>
      <c r="B416" s="8" t="s">
        <v>4365</v>
      </c>
      <c r="C416" s="8" t="s">
        <v>397</v>
      </c>
      <c r="D416" s="8" t="s">
        <v>4848</v>
      </c>
      <c r="E416" s="8" t="s">
        <v>1206</v>
      </c>
      <c r="F416" s="171">
        <v>3.6469999999999998</v>
      </c>
      <c r="G416" s="150">
        <v>52424054.859999999</v>
      </c>
      <c r="H416" s="150">
        <v>51241.988031258574</v>
      </c>
      <c r="I416" s="150">
        <v>2.3484000000000001E-2</v>
      </c>
      <c r="J416" s="150">
        <v>5.0000000000000004E-6</v>
      </c>
      <c r="K416" s="8" t="s">
        <v>4848</v>
      </c>
      <c r="L416" s="8" t="s">
        <v>1206</v>
      </c>
      <c r="M416" s="171">
        <v>3.6469999999999998</v>
      </c>
      <c r="N416" s="150">
        <v>-52424054.859999999</v>
      </c>
      <c r="O416" s="150">
        <v>-52424.05</v>
      </c>
      <c r="P416" s="150">
        <v>-6.0000000000000002E-6</v>
      </c>
      <c r="Q416" s="150">
        <v>1.9406E-2</v>
      </c>
      <c r="R416" s="150">
        <v>-4310.9799999999996</v>
      </c>
      <c r="S416" s="8" t="s">
        <v>61</v>
      </c>
      <c r="T416" s="8" t="s">
        <v>314</v>
      </c>
      <c r="U416" s="8" t="s">
        <v>97</v>
      </c>
      <c r="V416" s="8" t="s">
        <v>395</v>
      </c>
      <c r="W416" s="8" t="s">
        <v>682</v>
      </c>
      <c r="X416" s="8" t="s">
        <v>4576</v>
      </c>
      <c r="Y416" s="8" t="s">
        <v>62</v>
      </c>
      <c r="Z416" s="8" t="s">
        <v>4207</v>
      </c>
      <c r="AA416" s="8" t="s">
        <v>4844</v>
      </c>
      <c r="AB416" s="8" t="s">
        <v>356</v>
      </c>
      <c r="AC416" s="8" t="s">
        <v>367</v>
      </c>
      <c r="AD416" s="8" t="s">
        <v>55</v>
      </c>
      <c r="AE416" s="8" t="s">
        <v>341</v>
      </c>
      <c r="AF416" s="8" t="s">
        <v>325</v>
      </c>
      <c r="AG416" s="8" t="s">
        <v>353</v>
      </c>
      <c r="AH416" s="183"/>
      <c r="AI416" s="150">
        <v>12911.82</v>
      </c>
      <c r="AJ416" s="150"/>
      <c r="AL416"/>
      <c r="AM416" s="129" t="s">
        <v>4359</v>
      </c>
      <c r="AN416" s="151">
        <v>-0.11314399999999999</v>
      </c>
      <c r="AO416" s="151">
        <v>0</v>
      </c>
    </row>
    <row r="417" spans="1:41" x14ac:dyDescent="0.2">
      <c r="A417" s="8" t="s">
        <v>4367</v>
      </c>
      <c r="B417" s="8" t="s">
        <v>4368</v>
      </c>
      <c r="C417" s="8" t="s">
        <v>397</v>
      </c>
      <c r="D417" s="8" t="s">
        <v>4849</v>
      </c>
      <c r="E417" s="8" t="s">
        <v>1206</v>
      </c>
      <c r="F417" s="171">
        <v>3.6469999999999998</v>
      </c>
      <c r="G417" s="150">
        <v>3540393.9</v>
      </c>
      <c r="H417" s="150">
        <v>3460.5600027419791</v>
      </c>
      <c r="I417" s="150">
        <v>9.0079999999999993E-2</v>
      </c>
      <c r="J417" s="150">
        <v>9.0000000000000002E-6</v>
      </c>
      <c r="K417" s="8" t="s">
        <v>4849</v>
      </c>
      <c r="L417" s="8" t="s">
        <v>1206</v>
      </c>
      <c r="M417" s="171">
        <v>3.6469999999999998</v>
      </c>
      <c r="N417" s="150">
        <v>-3540393.9</v>
      </c>
      <c r="O417" s="150">
        <v>-3540.39</v>
      </c>
      <c r="P417" s="150">
        <v>-1.0000000000000001E-5</v>
      </c>
      <c r="Q417" s="150">
        <v>8.9590000000000003E-2</v>
      </c>
      <c r="R417" s="150">
        <v>-291.14</v>
      </c>
      <c r="S417" s="8" t="s">
        <v>61</v>
      </c>
      <c r="T417" s="8" t="s">
        <v>314</v>
      </c>
      <c r="U417" s="8" t="s">
        <v>97</v>
      </c>
      <c r="V417" s="8" t="s">
        <v>395</v>
      </c>
      <c r="W417" s="8" t="s">
        <v>682</v>
      </c>
      <c r="X417" s="8" t="s">
        <v>4576</v>
      </c>
      <c r="Y417" s="8" t="s">
        <v>62</v>
      </c>
      <c r="Z417" s="8" t="s">
        <v>4207</v>
      </c>
      <c r="AA417" s="8" t="s">
        <v>4844</v>
      </c>
      <c r="AB417" s="8" t="s">
        <v>356</v>
      </c>
      <c r="AC417" s="8" t="s">
        <v>367</v>
      </c>
      <c r="AD417" s="8" t="s">
        <v>55</v>
      </c>
      <c r="AE417" s="8" t="s">
        <v>341</v>
      </c>
      <c r="AF417" s="8" t="s">
        <v>325</v>
      </c>
      <c r="AG417" s="8" t="s">
        <v>353</v>
      </c>
      <c r="AH417" s="183"/>
      <c r="AI417" s="150">
        <v>12911.82</v>
      </c>
      <c r="AJ417" s="150"/>
      <c r="AL417"/>
      <c r="AM417" s="129" t="s">
        <v>4359</v>
      </c>
      <c r="AN417" s="151">
        <v>-0.11002199999999999</v>
      </c>
      <c r="AO417" s="151">
        <v>-9.9999999999999995E-7</v>
      </c>
    </row>
    <row r="418" spans="1:41" x14ac:dyDescent="0.2">
      <c r="A418" s="8" t="s">
        <v>4353</v>
      </c>
      <c r="B418" s="8" t="s">
        <v>4370</v>
      </c>
      <c r="C418" s="8" t="s">
        <v>397</v>
      </c>
      <c r="D418" s="8" t="s">
        <v>4850</v>
      </c>
      <c r="E418" s="8" t="s">
        <v>1206</v>
      </c>
      <c r="F418" s="171">
        <v>3.6469999999999998</v>
      </c>
      <c r="G418" s="150">
        <v>12483166.640000001</v>
      </c>
      <c r="H418" s="150">
        <v>12201.697556896077</v>
      </c>
      <c r="I418" s="150">
        <v>2.3616000000000002E-2</v>
      </c>
      <c r="J418" s="150">
        <v>3.0000000000000001E-6</v>
      </c>
      <c r="K418" s="8" t="s">
        <v>4850</v>
      </c>
      <c r="L418" s="8" t="s">
        <v>1206</v>
      </c>
      <c r="M418" s="171">
        <v>3.6469999999999998</v>
      </c>
      <c r="N418" s="150">
        <v>-12483166.640000001</v>
      </c>
      <c r="O418" s="150">
        <v>-12483.17</v>
      </c>
      <c r="P418" s="150">
        <v>-3.0000000000000001E-6</v>
      </c>
      <c r="Q418" s="150">
        <v>2.0011000000000001E-2</v>
      </c>
      <c r="R418" s="150">
        <v>-1026.53</v>
      </c>
      <c r="S418" s="8" t="s">
        <v>61</v>
      </c>
      <c r="T418" s="8" t="s">
        <v>314</v>
      </c>
      <c r="U418" s="8" t="s">
        <v>97</v>
      </c>
      <c r="V418" s="8" t="s">
        <v>395</v>
      </c>
      <c r="W418" s="8" t="s">
        <v>682</v>
      </c>
      <c r="X418" s="8" t="s">
        <v>4576</v>
      </c>
      <c r="Y418" s="8" t="s">
        <v>62</v>
      </c>
      <c r="Z418" s="8" t="s">
        <v>4207</v>
      </c>
      <c r="AA418" s="8" t="s">
        <v>4844</v>
      </c>
      <c r="AB418" s="8" t="s">
        <v>356</v>
      </c>
      <c r="AC418" s="8" t="s">
        <v>367</v>
      </c>
      <c r="AD418" s="8" t="s">
        <v>55</v>
      </c>
      <c r="AE418" s="8" t="s">
        <v>341</v>
      </c>
      <c r="AF418" s="8" t="s">
        <v>325</v>
      </c>
      <c r="AG418" s="8" t="s">
        <v>353</v>
      </c>
      <c r="AH418" s="183"/>
      <c r="AI418" s="150">
        <v>12911.82</v>
      </c>
      <c r="AJ418" s="150"/>
      <c r="AL418"/>
      <c r="AM418" s="129" t="s">
        <v>4359</v>
      </c>
      <c r="AN418" s="151">
        <v>-9.0673000000000004E-2</v>
      </c>
      <c r="AO418" s="151">
        <v>0</v>
      </c>
    </row>
    <row r="419" spans="1:41" x14ac:dyDescent="0.2">
      <c r="A419" s="8" t="s">
        <v>4353</v>
      </c>
      <c r="B419" s="8" t="s">
        <v>4372</v>
      </c>
      <c r="C419" s="8" t="s">
        <v>397</v>
      </c>
      <c r="D419" s="8" t="s">
        <v>4851</v>
      </c>
      <c r="E419" s="8" t="s">
        <v>1206</v>
      </c>
      <c r="F419" s="171">
        <v>3.6469999999999998</v>
      </c>
      <c r="G419" s="150">
        <v>44281148.890000001</v>
      </c>
      <c r="H419" s="150">
        <v>43282.696476556077</v>
      </c>
      <c r="I419" s="150">
        <v>7.9379000000000005E-2</v>
      </c>
      <c r="J419" s="150">
        <v>6.0000000000000002E-6</v>
      </c>
      <c r="K419" s="8" t="s">
        <v>4851</v>
      </c>
      <c r="L419" s="8" t="s">
        <v>1206</v>
      </c>
      <c r="M419" s="171">
        <v>3.6469999999999998</v>
      </c>
      <c r="N419" s="150">
        <v>-44281148.890000001</v>
      </c>
      <c r="O419" s="150">
        <v>-44281.15</v>
      </c>
      <c r="P419" s="150">
        <v>-6.0000000000000002E-6</v>
      </c>
      <c r="Q419" s="150">
        <v>8.4294999999999995E-2</v>
      </c>
      <c r="R419" s="150">
        <v>-3641.36</v>
      </c>
      <c r="S419" s="8" t="s">
        <v>61</v>
      </c>
      <c r="T419" s="8" t="s">
        <v>314</v>
      </c>
      <c r="U419" s="8" t="s">
        <v>97</v>
      </c>
      <c r="V419" s="8" t="s">
        <v>395</v>
      </c>
      <c r="W419" s="8" t="s">
        <v>682</v>
      </c>
      <c r="X419" s="8" t="s">
        <v>4576</v>
      </c>
      <c r="Y419" s="8" t="s">
        <v>62</v>
      </c>
      <c r="Z419" s="8" t="s">
        <v>4207</v>
      </c>
      <c r="AA419" s="8" t="s">
        <v>4844</v>
      </c>
      <c r="AB419" s="8" t="s">
        <v>356</v>
      </c>
      <c r="AC419" s="8" t="s">
        <v>367</v>
      </c>
      <c r="AD419" s="8" t="s">
        <v>55</v>
      </c>
      <c r="AE419" s="8" t="s">
        <v>341</v>
      </c>
      <c r="AF419" s="8" t="s">
        <v>325</v>
      </c>
      <c r="AG419" s="8" t="s">
        <v>353</v>
      </c>
      <c r="AH419" s="183"/>
      <c r="AI419" s="150">
        <v>12911.82</v>
      </c>
      <c r="AJ419" s="150"/>
      <c r="AL419"/>
      <c r="AM419" s="129" t="s">
        <v>4359</v>
      </c>
      <c r="AN419" s="151">
        <v>-0.18692400000000001</v>
      </c>
      <c r="AO419" s="151">
        <v>0</v>
      </c>
    </row>
    <row r="420" spans="1:41" x14ac:dyDescent="0.2">
      <c r="A420" s="8" t="s">
        <v>4374</v>
      </c>
      <c r="B420" s="8" t="s">
        <v>4375</v>
      </c>
      <c r="C420" s="8" t="s">
        <v>397</v>
      </c>
      <c r="D420" s="8" t="s">
        <v>4852</v>
      </c>
      <c r="E420" s="8" t="s">
        <v>1206</v>
      </c>
      <c r="F420" s="171">
        <v>3.6469999999999998</v>
      </c>
      <c r="G420" s="150">
        <v>6280921.0300000003</v>
      </c>
      <c r="H420" s="150">
        <v>6139.296748012066</v>
      </c>
      <c r="I420" s="150">
        <v>1.7513999999999998E-2</v>
      </c>
      <c r="J420" s="150">
        <v>1.9999999999999999E-6</v>
      </c>
      <c r="K420" s="8" t="s">
        <v>4852</v>
      </c>
      <c r="L420" s="8" t="s">
        <v>1206</v>
      </c>
      <c r="M420" s="171">
        <v>3.6469999999999998</v>
      </c>
      <c r="N420" s="150">
        <v>-6280921.0300000003</v>
      </c>
      <c r="O420" s="150">
        <v>-6280.92</v>
      </c>
      <c r="P420" s="150">
        <v>-1.9999999999999999E-6</v>
      </c>
      <c r="Q420" s="150">
        <v>1.3344999999999999E-2</v>
      </c>
      <c r="R420" s="150">
        <v>-516.5</v>
      </c>
      <c r="S420" s="8" t="s">
        <v>61</v>
      </c>
      <c r="T420" s="8" t="s">
        <v>314</v>
      </c>
      <c r="U420" s="8" t="s">
        <v>97</v>
      </c>
      <c r="V420" s="8" t="s">
        <v>395</v>
      </c>
      <c r="W420" s="8" t="s">
        <v>682</v>
      </c>
      <c r="X420" s="8" t="s">
        <v>4576</v>
      </c>
      <c r="Y420" s="8" t="s">
        <v>62</v>
      </c>
      <c r="Z420" s="8" t="s">
        <v>4207</v>
      </c>
      <c r="AA420" s="8" t="s">
        <v>4844</v>
      </c>
      <c r="AB420" s="8" t="s">
        <v>356</v>
      </c>
      <c r="AC420" s="8" t="s">
        <v>367</v>
      </c>
      <c r="AD420" s="8" t="s">
        <v>55</v>
      </c>
      <c r="AE420" s="8" t="s">
        <v>341</v>
      </c>
      <c r="AF420" s="8" t="s">
        <v>325</v>
      </c>
      <c r="AG420" s="8" t="s">
        <v>353</v>
      </c>
      <c r="AH420" s="183"/>
      <c r="AI420" s="150">
        <v>12911.82</v>
      </c>
      <c r="AJ420" s="150"/>
      <c r="AL420"/>
      <c r="AM420" s="129" t="s">
        <v>4359</v>
      </c>
      <c r="AN420" s="151">
        <v>-4.0718999999999998E-2</v>
      </c>
      <c r="AO420" s="151">
        <v>0</v>
      </c>
    </row>
    <row r="421" spans="1:41" x14ac:dyDescent="0.2">
      <c r="A421" s="8" t="s">
        <v>4374</v>
      </c>
      <c r="B421" s="8" t="s">
        <v>4377</v>
      </c>
      <c r="C421" s="8" t="s">
        <v>397</v>
      </c>
      <c r="D421" s="8" t="s">
        <v>4853</v>
      </c>
      <c r="E421" s="8" t="s">
        <v>1206</v>
      </c>
      <c r="F421" s="171">
        <v>3.6469999999999998</v>
      </c>
      <c r="G421" s="150">
        <v>13361708.83</v>
      </c>
      <c r="H421" s="150">
        <v>13060.429495475733</v>
      </c>
      <c r="I421" s="150">
        <v>2.3120999999999999E-2</v>
      </c>
      <c r="J421" s="150">
        <v>5.0000000000000004E-6</v>
      </c>
      <c r="K421" s="8" t="s">
        <v>4853</v>
      </c>
      <c r="L421" s="8" t="s">
        <v>1206</v>
      </c>
      <c r="M421" s="171">
        <v>3.6469999999999998</v>
      </c>
      <c r="N421" s="150">
        <v>-13361708.83</v>
      </c>
      <c r="O421" s="150">
        <v>-13361.71</v>
      </c>
      <c r="P421" s="150">
        <v>-5.0000000000000004E-6</v>
      </c>
      <c r="Q421" s="150">
        <v>1.9210000000000001E-2</v>
      </c>
      <c r="R421" s="150">
        <v>-1098.77</v>
      </c>
      <c r="S421" s="8" t="s">
        <v>61</v>
      </c>
      <c r="T421" s="8" t="s">
        <v>314</v>
      </c>
      <c r="U421" s="8" t="s">
        <v>97</v>
      </c>
      <c r="V421" s="8" t="s">
        <v>395</v>
      </c>
      <c r="W421" s="8" t="s">
        <v>682</v>
      </c>
      <c r="X421" s="8" t="s">
        <v>4576</v>
      </c>
      <c r="Y421" s="8" t="s">
        <v>62</v>
      </c>
      <c r="Z421" s="8" t="s">
        <v>4207</v>
      </c>
      <c r="AA421" s="8" t="s">
        <v>4844</v>
      </c>
      <c r="AB421" s="8" t="s">
        <v>356</v>
      </c>
      <c r="AC421" s="8" t="s">
        <v>367</v>
      </c>
      <c r="AD421" s="8" t="s">
        <v>55</v>
      </c>
      <c r="AE421" s="8" t="s">
        <v>341</v>
      </c>
      <c r="AF421" s="8" t="s">
        <v>325</v>
      </c>
      <c r="AG421" s="8" t="s">
        <v>353</v>
      </c>
      <c r="AH421" s="183"/>
      <c r="AI421" s="150">
        <v>12911.82</v>
      </c>
      <c r="AJ421" s="150"/>
      <c r="AL421"/>
      <c r="AM421" s="129" t="s">
        <v>4359</v>
      </c>
      <c r="AN421" s="151">
        <v>-5.3308000000000001E-2</v>
      </c>
      <c r="AO421" s="151">
        <v>0</v>
      </c>
    </row>
    <row r="422" spans="1:41" x14ac:dyDescent="0.2">
      <c r="A422" s="8" t="s">
        <v>4374</v>
      </c>
      <c r="B422" s="8" t="s">
        <v>4379</v>
      </c>
      <c r="C422" s="8" t="s">
        <v>397</v>
      </c>
      <c r="D422" s="8" t="s">
        <v>4854</v>
      </c>
      <c r="E422" s="8" t="s">
        <v>1206</v>
      </c>
      <c r="F422" s="171">
        <v>3.6469999999999998</v>
      </c>
      <c r="G422" s="150">
        <v>380264.53</v>
      </c>
      <c r="H422" s="150">
        <v>371.68582944886208</v>
      </c>
      <c r="I422" s="150">
        <v>2.1052999999999999E-2</v>
      </c>
      <c r="J422" s="150">
        <v>9.9999999999999995E-7</v>
      </c>
      <c r="K422" s="8" t="s">
        <v>4854</v>
      </c>
      <c r="L422" s="8" t="s">
        <v>1206</v>
      </c>
      <c r="M422" s="171">
        <v>3.6469999999999998</v>
      </c>
      <c r="N422" s="150">
        <v>-380264.53</v>
      </c>
      <c r="O422" s="150">
        <v>-380.26</v>
      </c>
      <c r="P422" s="150">
        <v>-9.9999999999999995E-7</v>
      </c>
      <c r="Q422" s="150">
        <v>1.6209999999999999E-2</v>
      </c>
      <c r="R422" s="150">
        <v>-31.27</v>
      </c>
      <c r="S422" s="8" t="s">
        <v>61</v>
      </c>
      <c r="T422" s="8" t="s">
        <v>314</v>
      </c>
      <c r="U422" s="8" t="s">
        <v>97</v>
      </c>
      <c r="V422" s="8" t="s">
        <v>395</v>
      </c>
      <c r="W422" s="8" t="s">
        <v>682</v>
      </c>
      <c r="X422" s="8" t="s">
        <v>4576</v>
      </c>
      <c r="Y422" s="8" t="s">
        <v>62</v>
      </c>
      <c r="Z422" s="8" t="s">
        <v>4207</v>
      </c>
      <c r="AA422" s="8" t="s">
        <v>4844</v>
      </c>
      <c r="AB422" s="8" t="s">
        <v>356</v>
      </c>
      <c r="AC422" s="8" t="s">
        <v>367</v>
      </c>
      <c r="AD422" s="8" t="s">
        <v>55</v>
      </c>
      <c r="AE422" s="8" t="s">
        <v>341</v>
      </c>
      <c r="AF422" s="8" t="s">
        <v>325</v>
      </c>
      <c r="AG422" s="8" t="s">
        <v>353</v>
      </c>
      <c r="AH422" s="183"/>
      <c r="AI422" s="150">
        <v>12911.82</v>
      </c>
      <c r="AJ422" s="150"/>
      <c r="AL422"/>
      <c r="AM422" s="129" t="s">
        <v>4359</v>
      </c>
      <c r="AN422" s="151">
        <v>-4.9230000000000003E-2</v>
      </c>
      <c r="AO422" s="151">
        <v>0</v>
      </c>
    </row>
    <row r="423" spans="1:41" x14ac:dyDescent="0.2">
      <c r="A423" s="8" t="s">
        <v>4374</v>
      </c>
      <c r="B423" s="8" t="s">
        <v>4490</v>
      </c>
      <c r="C423" s="8" t="s">
        <v>397</v>
      </c>
      <c r="D423" s="8" t="s">
        <v>4855</v>
      </c>
      <c r="E423" s="8" t="s">
        <v>1206</v>
      </c>
      <c r="F423" s="171">
        <v>3.6469999999999998</v>
      </c>
      <c r="G423" s="150">
        <v>13112.57</v>
      </c>
      <c r="H423" s="150">
        <v>12.813866191390183</v>
      </c>
      <c r="I423" s="150">
        <v>6.94E-3</v>
      </c>
      <c r="J423" s="150">
        <v>0</v>
      </c>
      <c r="K423" s="8" t="s">
        <v>4855</v>
      </c>
      <c r="L423" s="8" t="s">
        <v>1206</v>
      </c>
      <c r="M423" s="171">
        <v>3.6469999999999998</v>
      </c>
      <c r="N423" s="150">
        <v>-13112.57</v>
      </c>
      <c r="O423" s="150">
        <v>-13.11</v>
      </c>
      <c r="P423" s="150">
        <v>0</v>
      </c>
      <c r="Q423" s="150">
        <v>5.6449999999999998E-3</v>
      </c>
      <c r="R423" s="150">
        <v>-1.08</v>
      </c>
      <c r="S423" s="8" t="s">
        <v>61</v>
      </c>
      <c r="T423" s="8" t="s">
        <v>314</v>
      </c>
      <c r="U423" s="8" t="s">
        <v>97</v>
      </c>
      <c r="V423" s="8" t="s">
        <v>395</v>
      </c>
      <c r="W423" s="8" t="s">
        <v>682</v>
      </c>
      <c r="X423" s="8" t="s">
        <v>4576</v>
      </c>
      <c r="Y423" s="8" t="s">
        <v>62</v>
      </c>
      <c r="Z423" s="8" t="s">
        <v>4207</v>
      </c>
      <c r="AA423" s="8" t="s">
        <v>4844</v>
      </c>
      <c r="AB423" s="8" t="s">
        <v>356</v>
      </c>
      <c r="AC423" s="8" t="s">
        <v>367</v>
      </c>
      <c r="AD423" s="8" t="s">
        <v>55</v>
      </c>
      <c r="AE423" s="8" t="s">
        <v>341</v>
      </c>
      <c r="AF423" s="8" t="s">
        <v>325</v>
      </c>
      <c r="AG423" s="8" t="s">
        <v>353</v>
      </c>
      <c r="AH423" s="183"/>
      <c r="AI423" s="150">
        <v>12911.82</v>
      </c>
      <c r="AJ423" s="150"/>
      <c r="AL423"/>
      <c r="AM423" s="129" t="s">
        <v>4359</v>
      </c>
      <c r="AN423" s="151">
        <v>2.6360000000000001E-2</v>
      </c>
      <c r="AO423" s="151">
        <v>0</v>
      </c>
    </row>
    <row r="424" spans="1:41" x14ac:dyDescent="0.2">
      <c r="A424" s="8" t="s">
        <v>4353</v>
      </c>
      <c r="B424" s="8" t="s">
        <v>4360</v>
      </c>
      <c r="C424" s="8" t="s">
        <v>397</v>
      </c>
      <c r="D424" s="8" t="s">
        <v>4856</v>
      </c>
      <c r="E424" s="8" t="s">
        <v>1206</v>
      </c>
      <c r="F424" s="171">
        <v>3.6469999999999998</v>
      </c>
      <c r="G424" s="150">
        <v>9548667.8399999999</v>
      </c>
      <c r="H424" s="150">
        <v>9345.4262380038399</v>
      </c>
      <c r="I424" s="150">
        <v>8.1869999999999998E-3</v>
      </c>
      <c r="J424" s="150">
        <v>1.9999999999999999E-6</v>
      </c>
      <c r="K424" s="8" t="s">
        <v>4856</v>
      </c>
      <c r="L424" s="8" t="s">
        <v>1206</v>
      </c>
      <c r="M424" s="171">
        <v>3.6469999999999998</v>
      </c>
      <c r="N424" s="150">
        <v>-9548667.8399999999</v>
      </c>
      <c r="O424" s="150">
        <v>-9548.67</v>
      </c>
      <c r="P424" s="150">
        <v>-1.9999999999999999E-6</v>
      </c>
      <c r="Q424" s="150">
        <v>6.777E-3</v>
      </c>
      <c r="R424" s="150">
        <v>-741.23</v>
      </c>
      <c r="S424" s="8" t="s">
        <v>61</v>
      </c>
      <c r="T424" s="8" t="s">
        <v>317</v>
      </c>
      <c r="U424" s="8" t="s">
        <v>97</v>
      </c>
      <c r="V424" s="8" t="s">
        <v>395</v>
      </c>
      <c r="W424" s="8" t="s">
        <v>682</v>
      </c>
      <c r="X424" s="8" t="s">
        <v>4857</v>
      </c>
      <c r="Y424" s="8" t="s">
        <v>62</v>
      </c>
      <c r="Z424" s="8" t="s">
        <v>4858</v>
      </c>
      <c r="AA424" s="8" t="s">
        <v>4859</v>
      </c>
      <c r="AB424" s="8" t="s">
        <v>356</v>
      </c>
      <c r="AC424" s="8" t="s">
        <v>367</v>
      </c>
      <c r="AD424" s="8" t="s">
        <v>55</v>
      </c>
      <c r="AE424" s="8" t="s">
        <v>341</v>
      </c>
      <c r="AF424" s="8" t="s">
        <v>325</v>
      </c>
      <c r="AG424" s="8" t="s">
        <v>353</v>
      </c>
      <c r="AH424" s="183"/>
      <c r="AI424" s="150">
        <v>573.88599999999997</v>
      </c>
      <c r="AJ424" s="150"/>
      <c r="AK424"/>
      <c r="AL424" s="183"/>
      <c r="AM424" s="129" t="s">
        <v>4359</v>
      </c>
      <c r="AN424" s="151">
        <v>-2.2099000000000001E-2</v>
      </c>
      <c r="AO424" s="151">
        <v>0</v>
      </c>
    </row>
    <row r="425" spans="1:41" x14ac:dyDescent="0.2">
      <c r="A425" s="8" t="s">
        <v>4362</v>
      </c>
      <c r="B425" s="8" t="s">
        <v>4362</v>
      </c>
      <c r="C425" s="8" t="s">
        <v>397</v>
      </c>
      <c r="D425" s="8" t="s">
        <v>4860</v>
      </c>
      <c r="E425" s="8" t="s">
        <v>1206</v>
      </c>
      <c r="F425" s="171">
        <v>3.6469999999999998</v>
      </c>
      <c r="G425" s="150">
        <v>5296271.84</v>
      </c>
      <c r="H425" s="150">
        <v>5183.5389882094878</v>
      </c>
      <c r="I425" s="150">
        <v>1.3008E-2</v>
      </c>
      <c r="J425" s="150">
        <v>9.9999999999999995E-7</v>
      </c>
      <c r="K425" s="8" t="s">
        <v>4860</v>
      </c>
      <c r="L425" s="8" t="s">
        <v>1206</v>
      </c>
      <c r="M425" s="171">
        <v>3.6469999999999998</v>
      </c>
      <c r="N425" s="150">
        <v>-5296271.84</v>
      </c>
      <c r="O425" s="150">
        <v>-5296.27</v>
      </c>
      <c r="P425" s="150">
        <v>-9.9999999999999995E-7</v>
      </c>
      <c r="Q425" s="150">
        <v>1.4702E-2</v>
      </c>
      <c r="R425" s="150">
        <v>-411.13</v>
      </c>
      <c r="S425" s="8" t="s">
        <v>61</v>
      </c>
      <c r="T425" s="8" t="s">
        <v>317</v>
      </c>
      <c r="U425" s="8" t="s">
        <v>97</v>
      </c>
      <c r="V425" s="8" t="s">
        <v>395</v>
      </c>
      <c r="W425" s="8" t="s">
        <v>682</v>
      </c>
      <c r="X425" s="8" t="s">
        <v>4857</v>
      </c>
      <c r="Y425" s="8" t="s">
        <v>62</v>
      </c>
      <c r="Z425" s="8" t="s">
        <v>4858</v>
      </c>
      <c r="AA425" s="8" t="s">
        <v>4859</v>
      </c>
      <c r="AB425" s="8" t="s">
        <v>356</v>
      </c>
      <c r="AC425" s="8" t="s">
        <v>367</v>
      </c>
      <c r="AD425" s="8" t="s">
        <v>55</v>
      </c>
      <c r="AE425" s="8" t="s">
        <v>341</v>
      </c>
      <c r="AF425" s="8" t="s">
        <v>325</v>
      </c>
      <c r="AG425" s="8" t="s">
        <v>353</v>
      </c>
      <c r="AH425" s="183"/>
      <c r="AI425" s="150">
        <v>573.88599999999997</v>
      </c>
      <c r="AJ425" s="150"/>
      <c r="AK425"/>
      <c r="AL425" s="183"/>
      <c r="AM425" s="129" t="s">
        <v>4359</v>
      </c>
      <c r="AN425" s="151">
        <v>-4.5286E-2</v>
      </c>
      <c r="AO425" s="151">
        <v>0</v>
      </c>
    </row>
    <row r="426" spans="1:41" x14ac:dyDescent="0.2">
      <c r="A426" s="8" t="s">
        <v>4353</v>
      </c>
      <c r="B426" s="8" t="s">
        <v>4354</v>
      </c>
      <c r="C426" s="8" t="s">
        <v>397</v>
      </c>
      <c r="D426" s="8" t="s">
        <v>4861</v>
      </c>
      <c r="E426" s="8" t="s">
        <v>1206</v>
      </c>
      <c r="F426" s="171">
        <v>3.6469999999999998</v>
      </c>
      <c r="G426" s="150">
        <v>10600116.439999999</v>
      </c>
      <c r="H426" s="150">
        <v>10374.496199616124</v>
      </c>
      <c r="I426" s="150">
        <v>7.2519999999999998E-3</v>
      </c>
      <c r="J426" s="150">
        <v>9.9999999999999995E-7</v>
      </c>
      <c r="K426" s="8" t="s">
        <v>4861</v>
      </c>
      <c r="L426" s="8" t="s">
        <v>1206</v>
      </c>
      <c r="M426" s="171">
        <v>3.6469999999999998</v>
      </c>
      <c r="N426" s="150">
        <v>-10600116.439999999</v>
      </c>
      <c r="O426" s="150">
        <v>-10600.12</v>
      </c>
      <c r="P426" s="150">
        <v>-9.9999999999999995E-7</v>
      </c>
      <c r="Q426" s="150">
        <v>6.3029999999999996E-3</v>
      </c>
      <c r="R426" s="150">
        <v>-822.85</v>
      </c>
      <c r="S426" s="8" t="s">
        <v>61</v>
      </c>
      <c r="T426" s="8" t="s">
        <v>317</v>
      </c>
      <c r="U426" s="8" t="s">
        <v>97</v>
      </c>
      <c r="V426" s="8" t="s">
        <v>395</v>
      </c>
      <c r="W426" s="8" t="s">
        <v>682</v>
      </c>
      <c r="X426" s="8" t="s">
        <v>4857</v>
      </c>
      <c r="Y426" s="8" t="s">
        <v>62</v>
      </c>
      <c r="Z426" s="8" t="s">
        <v>4858</v>
      </c>
      <c r="AA426" s="8" t="s">
        <v>4859</v>
      </c>
      <c r="AB426" s="8" t="s">
        <v>356</v>
      </c>
      <c r="AC426" s="8" t="s">
        <v>367</v>
      </c>
      <c r="AD426" s="8" t="s">
        <v>55</v>
      </c>
      <c r="AE426" s="8" t="s">
        <v>341</v>
      </c>
      <c r="AF426" s="8" t="s">
        <v>325</v>
      </c>
      <c r="AG426" s="8" t="s">
        <v>353</v>
      </c>
      <c r="AH426" s="183"/>
      <c r="AI426" s="150">
        <v>573.88599999999997</v>
      </c>
      <c r="AJ426" s="150"/>
      <c r="AK426"/>
      <c r="AL426" s="183"/>
      <c r="AM426" s="129" t="s">
        <v>4359</v>
      </c>
      <c r="AN426" s="151">
        <v>-1.2540000000000001E-2</v>
      </c>
      <c r="AO426" s="151">
        <v>0</v>
      </c>
    </row>
    <row r="427" spans="1:41" x14ac:dyDescent="0.2">
      <c r="A427" s="8" t="s">
        <v>4362</v>
      </c>
      <c r="B427" s="8" t="s">
        <v>4363</v>
      </c>
      <c r="C427" s="8" t="s">
        <v>397</v>
      </c>
      <c r="D427" s="8" t="s">
        <v>4862</v>
      </c>
      <c r="E427" s="8" t="s">
        <v>1206</v>
      </c>
      <c r="F427" s="171">
        <v>3.6469999999999998</v>
      </c>
      <c r="G427" s="150">
        <v>23597885.199999999</v>
      </c>
      <c r="H427" s="150">
        <v>23095.605930902111</v>
      </c>
      <c r="I427" s="150">
        <v>8.7220000000000006E-3</v>
      </c>
      <c r="J427" s="150">
        <v>9.9999999999999995E-7</v>
      </c>
      <c r="K427" s="8" t="s">
        <v>4862</v>
      </c>
      <c r="L427" s="8" t="s">
        <v>1206</v>
      </c>
      <c r="M427" s="171">
        <v>3.6469999999999998</v>
      </c>
      <c r="N427" s="150">
        <v>-23597885.199999999</v>
      </c>
      <c r="O427" s="150">
        <v>-23597.89</v>
      </c>
      <c r="P427" s="150">
        <v>-9.9999999999999995E-7</v>
      </c>
      <c r="Q427" s="150">
        <v>7.607E-3</v>
      </c>
      <c r="R427" s="150">
        <v>-1831.83</v>
      </c>
      <c r="S427" s="8" t="s">
        <v>61</v>
      </c>
      <c r="T427" s="8" t="s">
        <v>317</v>
      </c>
      <c r="U427" s="8" t="s">
        <v>97</v>
      </c>
      <c r="V427" s="8" t="s">
        <v>395</v>
      </c>
      <c r="W427" s="8" t="s">
        <v>682</v>
      </c>
      <c r="X427" s="8" t="s">
        <v>4857</v>
      </c>
      <c r="Y427" s="8" t="s">
        <v>62</v>
      </c>
      <c r="Z427" s="8" t="s">
        <v>4858</v>
      </c>
      <c r="AA427" s="8" t="s">
        <v>4859</v>
      </c>
      <c r="AB427" s="8" t="s">
        <v>356</v>
      </c>
      <c r="AC427" s="8" t="s">
        <v>367</v>
      </c>
      <c r="AD427" s="8" t="s">
        <v>55</v>
      </c>
      <c r="AE427" s="8" t="s">
        <v>341</v>
      </c>
      <c r="AF427" s="8" t="s">
        <v>325</v>
      </c>
      <c r="AG427" s="8" t="s">
        <v>353</v>
      </c>
      <c r="AH427" s="183"/>
      <c r="AI427" s="150">
        <v>573.88599999999997</v>
      </c>
      <c r="AJ427" s="150"/>
      <c r="AK427"/>
      <c r="AL427" s="183"/>
      <c r="AM427" s="129" t="s">
        <v>4359</v>
      </c>
      <c r="AN427" s="151">
        <v>-1.6053000000000001E-2</v>
      </c>
      <c r="AO427" s="151">
        <v>0</v>
      </c>
    </row>
    <row r="428" spans="1:41" x14ac:dyDescent="0.2">
      <c r="A428" s="8" t="s">
        <v>4362</v>
      </c>
      <c r="B428" s="8" t="s">
        <v>4497</v>
      </c>
      <c r="C428" s="8" t="s">
        <v>397</v>
      </c>
      <c r="D428" s="8" t="s">
        <v>4863</v>
      </c>
      <c r="E428" s="8" t="s">
        <v>1206</v>
      </c>
      <c r="F428" s="171">
        <v>3.6469999999999998</v>
      </c>
      <c r="G428" s="150">
        <v>133397.07999999999</v>
      </c>
      <c r="H428" s="150">
        <v>130.55930902111325</v>
      </c>
      <c r="I428" s="150">
        <v>5.9680000000000002E-3</v>
      </c>
      <c r="J428" s="150">
        <v>0</v>
      </c>
      <c r="K428" s="8" t="s">
        <v>4863</v>
      </c>
      <c r="L428" s="8" t="s">
        <v>1206</v>
      </c>
      <c r="M428" s="171">
        <v>3.6469999999999998</v>
      </c>
      <c r="N428" s="150">
        <v>-133397.07999999999</v>
      </c>
      <c r="O428" s="150">
        <v>-133.4</v>
      </c>
      <c r="P428" s="150">
        <v>0</v>
      </c>
      <c r="Q428" s="150">
        <v>7.3610000000000004E-3</v>
      </c>
      <c r="R428" s="150">
        <v>-10.36</v>
      </c>
      <c r="S428" s="8" t="s">
        <v>61</v>
      </c>
      <c r="T428" s="8" t="s">
        <v>317</v>
      </c>
      <c r="U428" s="8" t="s">
        <v>97</v>
      </c>
      <c r="V428" s="8" t="s">
        <v>395</v>
      </c>
      <c r="W428" s="8" t="s">
        <v>682</v>
      </c>
      <c r="X428" s="8" t="s">
        <v>4857</v>
      </c>
      <c r="Y428" s="8" t="s">
        <v>62</v>
      </c>
      <c r="Z428" s="8" t="s">
        <v>4858</v>
      </c>
      <c r="AA428" s="8" t="s">
        <v>4859</v>
      </c>
      <c r="AB428" s="8" t="s">
        <v>356</v>
      </c>
      <c r="AC428" s="8" t="s">
        <v>367</v>
      </c>
      <c r="AD428" s="8" t="s">
        <v>55</v>
      </c>
      <c r="AE428" s="8" t="s">
        <v>341</v>
      </c>
      <c r="AF428" s="8" t="s">
        <v>325</v>
      </c>
      <c r="AG428" s="8" t="s">
        <v>353</v>
      </c>
      <c r="AH428" s="183"/>
      <c r="AI428" s="150">
        <v>573.88599999999997</v>
      </c>
      <c r="AJ428" s="150"/>
      <c r="AK428"/>
      <c r="AL428" s="183"/>
      <c r="AM428" s="129" t="s">
        <v>4359</v>
      </c>
      <c r="AN428" s="151">
        <v>-1.4394000000000001E-2</v>
      </c>
      <c r="AO428" s="151">
        <v>0</v>
      </c>
    </row>
    <row r="429" spans="1:41" x14ac:dyDescent="0.2">
      <c r="A429" s="8" t="s">
        <v>4362</v>
      </c>
      <c r="B429" s="8" t="s">
        <v>4365</v>
      </c>
      <c r="C429" s="8" t="s">
        <v>397</v>
      </c>
      <c r="D429" s="8" t="s">
        <v>4864</v>
      </c>
      <c r="E429" s="8" t="s">
        <v>1206</v>
      </c>
      <c r="F429" s="171">
        <v>3.6469999999999998</v>
      </c>
      <c r="G429" s="150">
        <v>13680482.199999999</v>
      </c>
      <c r="H429" s="150">
        <v>13389.289980806141</v>
      </c>
      <c r="I429" s="150">
        <v>6.136E-3</v>
      </c>
      <c r="J429" s="150">
        <v>9.9999999999999995E-7</v>
      </c>
      <c r="K429" s="8" t="s">
        <v>4864</v>
      </c>
      <c r="L429" s="8" t="s">
        <v>1206</v>
      </c>
      <c r="M429" s="171">
        <v>3.6469999999999998</v>
      </c>
      <c r="N429" s="150">
        <v>-13680482.199999999</v>
      </c>
      <c r="O429" s="150">
        <v>-13680.48</v>
      </c>
      <c r="P429" s="150">
        <v>-9.9999999999999995E-7</v>
      </c>
      <c r="Q429" s="150">
        <v>5.0639999999999999E-3</v>
      </c>
      <c r="R429" s="150">
        <v>-1061.97</v>
      </c>
      <c r="S429" s="8" t="s">
        <v>61</v>
      </c>
      <c r="T429" s="8" t="s">
        <v>317</v>
      </c>
      <c r="U429" s="8" t="s">
        <v>97</v>
      </c>
      <c r="V429" s="8" t="s">
        <v>395</v>
      </c>
      <c r="W429" s="8" t="s">
        <v>682</v>
      </c>
      <c r="X429" s="8" t="s">
        <v>4857</v>
      </c>
      <c r="Y429" s="8" t="s">
        <v>62</v>
      </c>
      <c r="Z429" s="8" t="s">
        <v>4858</v>
      </c>
      <c r="AA429" s="8" t="s">
        <v>4859</v>
      </c>
      <c r="AB429" s="8" t="s">
        <v>356</v>
      </c>
      <c r="AC429" s="8" t="s">
        <v>367</v>
      </c>
      <c r="AD429" s="8" t="s">
        <v>55</v>
      </c>
      <c r="AE429" s="8" t="s">
        <v>341</v>
      </c>
      <c r="AF429" s="8" t="s">
        <v>325</v>
      </c>
      <c r="AG429" s="8" t="s">
        <v>353</v>
      </c>
      <c r="AH429" s="183"/>
      <c r="AI429" s="150">
        <v>573.88599999999997</v>
      </c>
      <c r="AJ429" s="150"/>
      <c r="AK429"/>
      <c r="AL429" s="183"/>
      <c r="AM429" s="129" t="s">
        <v>4359</v>
      </c>
      <c r="AN429" s="151">
        <v>-2.7872000000000001E-2</v>
      </c>
      <c r="AO429" s="151">
        <v>0</v>
      </c>
    </row>
    <row r="430" spans="1:41" x14ac:dyDescent="0.2">
      <c r="A430" s="8" t="s">
        <v>4367</v>
      </c>
      <c r="B430" s="8" t="s">
        <v>4368</v>
      </c>
      <c r="C430" s="8" t="s">
        <v>397</v>
      </c>
      <c r="D430" s="8" t="s">
        <v>4865</v>
      </c>
      <c r="E430" s="8" t="s">
        <v>1206</v>
      </c>
      <c r="F430" s="171">
        <v>3.6469999999999998</v>
      </c>
      <c r="G430" s="150">
        <v>192814.12</v>
      </c>
      <c r="H430" s="150">
        <v>188.70525637510281</v>
      </c>
      <c r="I430" s="150">
        <v>4.9119999999999997E-3</v>
      </c>
      <c r="J430" s="150">
        <v>9.9999999999999995E-7</v>
      </c>
      <c r="K430" s="8" t="s">
        <v>4865</v>
      </c>
      <c r="L430" s="8" t="s">
        <v>1206</v>
      </c>
      <c r="M430" s="171">
        <v>3.6469999999999998</v>
      </c>
      <c r="N430" s="150">
        <v>-192814.12</v>
      </c>
      <c r="O430" s="150">
        <v>-192.81</v>
      </c>
      <c r="P430" s="150">
        <v>-9.9999999999999995E-7</v>
      </c>
      <c r="Q430" s="150">
        <v>4.8789999999999997E-3</v>
      </c>
      <c r="R430" s="150">
        <v>-14.97</v>
      </c>
      <c r="S430" s="8" t="s">
        <v>61</v>
      </c>
      <c r="T430" s="8" t="s">
        <v>317</v>
      </c>
      <c r="U430" s="8" t="s">
        <v>97</v>
      </c>
      <c r="V430" s="8" t="s">
        <v>395</v>
      </c>
      <c r="W430" s="8" t="s">
        <v>682</v>
      </c>
      <c r="X430" s="8" t="s">
        <v>4857</v>
      </c>
      <c r="Y430" s="8" t="s">
        <v>62</v>
      </c>
      <c r="Z430" s="8" t="s">
        <v>4858</v>
      </c>
      <c r="AA430" s="8" t="s">
        <v>4859</v>
      </c>
      <c r="AB430" s="8" t="s">
        <v>356</v>
      </c>
      <c r="AC430" s="8" t="s">
        <v>367</v>
      </c>
      <c r="AD430" s="8" t="s">
        <v>55</v>
      </c>
      <c r="AE430" s="8" t="s">
        <v>341</v>
      </c>
      <c r="AF430" s="8" t="s">
        <v>325</v>
      </c>
      <c r="AG430" s="8" t="s">
        <v>353</v>
      </c>
      <c r="AH430" s="183"/>
      <c r="AI430" s="150">
        <v>573.88599999999997</v>
      </c>
      <c r="AJ430" s="150"/>
      <c r="AK430"/>
      <c r="AL430" s="183"/>
      <c r="AM430" s="129" t="s">
        <v>4359</v>
      </c>
      <c r="AN430" s="151">
        <v>-5.6569999999999997E-3</v>
      </c>
      <c r="AO430" s="151">
        <v>0</v>
      </c>
    </row>
    <row r="431" spans="1:41" x14ac:dyDescent="0.2">
      <c r="A431" s="8" t="s">
        <v>4353</v>
      </c>
      <c r="B431" s="8" t="s">
        <v>4370</v>
      </c>
      <c r="C431" s="8" t="s">
        <v>397</v>
      </c>
      <c r="D431" s="8" t="s">
        <v>4866</v>
      </c>
      <c r="E431" s="8" t="s">
        <v>1206</v>
      </c>
      <c r="F431" s="171">
        <v>3.6469999999999998</v>
      </c>
      <c r="G431" s="150">
        <v>3649487.8</v>
      </c>
      <c r="H431" s="150">
        <v>3571.8097148341094</v>
      </c>
      <c r="I431" s="150">
        <v>6.9129999999999999E-3</v>
      </c>
      <c r="J431" s="150">
        <v>9.9999999999999995E-7</v>
      </c>
      <c r="K431" s="8" t="s">
        <v>4866</v>
      </c>
      <c r="L431" s="8" t="s">
        <v>1206</v>
      </c>
      <c r="M431" s="171">
        <v>3.6469999999999998</v>
      </c>
      <c r="N431" s="150">
        <v>-3649487.8</v>
      </c>
      <c r="O431" s="150">
        <v>-3649.49</v>
      </c>
      <c r="P431" s="150">
        <v>-9.9999999999999995E-7</v>
      </c>
      <c r="Q431" s="150">
        <v>5.8500000000000002E-3</v>
      </c>
      <c r="R431" s="150">
        <v>-283.3</v>
      </c>
      <c r="S431" s="8" t="s">
        <v>61</v>
      </c>
      <c r="T431" s="8" t="s">
        <v>317</v>
      </c>
      <c r="U431" s="8" t="s">
        <v>97</v>
      </c>
      <c r="V431" s="8" t="s">
        <v>395</v>
      </c>
      <c r="W431" s="8" t="s">
        <v>682</v>
      </c>
      <c r="X431" s="8" t="s">
        <v>4857</v>
      </c>
      <c r="Y431" s="8" t="s">
        <v>62</v>
      </c>
      <c r="Z431" s="8" t="s">
        <v>4858</v>
      </c>
      <c r="AA431" s="8" t="s">
        <v>4859</v>
      </c>
      <c r="AB431" s="8" t="s">
        <v>356</v>
      </c>
      <c r="AC431" s="8" t="s">
        <v>367</v>
      </c>
      <c r="AD431" s="8" t="s">
        <v>55</v>
      </c>
      <c r="AE431" s="8" t="s">
        <v>341</v>
      </c>
      <c r="AF431" s="8" t="s">
        <v>325</v>
      </c>
      <c r="AG431" s="8" t="s">
        <v>353</v>
      </c>
      <c r="AH431" s="183"/>
      <c r="AI431" s="150">
        <v>573.88599999999997</v>
      </c>
      <c r="AJ431" s="150"/>
      <c r="AK431"/>
      <c r="AL431" s="183"/>
      <c r="AM431" s="129" t="s">
        <v>4359</v>
      </c>
      <c r="AN431" s="151">
        <v>-2.5024000000000001E-2</v>
      </c>
      <c r="AO431" s="151">
        <v>0</v>
      </c>
    </row>
    <row r="432" spans="1:41" x14ac:dyDescent="0.2">
      <c r="A432" s="8" t="s">
        <v>4353</v>
      </c>
      <c r="B432" s="8" t="s">
        <v>4372</v>
      </c>
      <c r="C432" s="8" t="s">
        <v>397</v>
      </c>
      <c r="D432" s="8" t="s">
        <v>4867</v>
      </c>
      <c r="E432" s="8" t="s">
        <v>1206</v>
      </c>
      <c r="F432" s="171">
        <v>3.6469999999999998</v>
      </c>
      <c r="G432" s="150">
        <v>5529279.8399999999</v>
      </c>
      <c r="H432" s="150">
        <v>5411.5887469152731</v>
      </c>
      <c r="I432" s="150">
        <v>9.9249999999999998E-3</v>
      </c>
      <c r="J432" s="150">
        <v>9.9999999999999995E-7</v>
      </c>
      <c r="K432" s="8" t="s">
        <v>4867</v>
      </c>
      <c r="L432" s="8" t="s">
        <v>1206</v>
      </c>
      <c r="M432" s="171">
        <v>3.6469999999999998</v>
      </c>
      <c r="N432" s="150">
        <v>-5529279.8399999999</v>
      </c>
      <c r="O432" s="150">
        <v>-5529.28</v>
      </c>
      <c r="P432" s="150">
        <v>-9.9999999999999995E-7</v>
      </c>
      <c r="Q432" s="150">
        <v>1.0526000000000001E-2</v>
      </c>
      <c r="R432" s="150">
        <v>-429.22</v>
      </c>
      <c r="S432" s="8" t="s">
        <v>61</v>
      </c>
      <c r="T432" s="8" t="s">
        <v>317</v>
      </c>
      <c r="U432" s="8" t="s">
        <v>97</v>
      </c>
      <c r="V432" s="8" t="s">
        <v>395</v>
      </c>
      <c r="W432" s="8" t="s">
        <v>682</v>
      </c>
      <c r="X432" s="8" t="s">
        <v>4857</v>
      </c>
      <c r="Y432" s="8" t="s">
        <v>62</v>
      </c>
      <c r="Z432" s="8" t="s">
        <v>4858</v>
      </c>
      <c r="AA432" s="8" t="s">
        <v>4859</v>
      </c>
      <c r="AB432" s="8" t="s">
        <v>356</v>
      </c>
      <c r="AC432" s="8" t="s">
        <v>367</v>
      </c>
      <c r="AD432" s="8" t="s">
        <v>55</v>
      </c>
      <c r="AE432" s="8" t="s">
        <v>341</v>
      </c>
      <c r="AF432" s="8" t="s">
        <v>325</v>
      </c>
      <c r="AG432" s="8" t="s">
        <v>353</v>
      </c>
      <c r="AH432" s="183"/>
      <c r="AI432" s="150">
        <v>573.88599999999997</v>
      </c>
      <c r="AJ432" s="150"/>
      <c r="AK432"/>
      <c r="AL432" s="183"/>
      <c r="AM432" s="129" t="s">
        <v>4359</v>
      </c>
      <c r="AN432" s="151">
        <v>-2.2033000000000001E-2</v>
      </c>
      <c r="AO432" s="151">
        <v>0</v>
      </c>
    </row>
    <row r="433" spans="1:41" x14ac:dyDescent="0.2">
      <c r="A433" s="8" t="s">
        <v>4374</v>
      </c>
      <c r="B433" s="8" t="s">
        <v>4375</v>
      </c>
      <c r="C433" s="8" t="s">
        <v>397</v>
      </c>
      <c r="D433" s="8" t="s">
        <v>4868</v>
      </c>
      <c r="E433" s="8" t="s">
        <v>1206</v>
      </c>
      <c r="F433" s="171">
        <v>3.6469999999999998</v>
      </c>
      <c r="G433" s="150">
        <v>1431251.64</v>
      </c>
      <c r="H433" s="150">
        <v>1400.7866054291196</v>
      </c>
      <c r="I433" s="150">
        <v>3.9960000000000004E-3</v>
      </c>
      <c r="J433" s="150">
        <v>0</v>
      </c>
      <c r="K433" s="8" t="s">
        <v>4868</v>
      </c>
      <c r="L433" s="8" t="s">
        <v>1206</v>
      </c>
      <c r="M433" s="171">
        <v>3.6469999999999998</v>
      </c>
      <c r="N433" s="150">
        <v>-1431251.64</v>
      </c>
      <c r="O433" s="150">
        <v>-1431.25</v>
      </c>
      <c r="P433" s="150">
        <v>0</v>
      </c>
      <c r="Q433" s="150">
        <v>3.0409999999999999E-3</v>
      </c>
      <c r="R433" s="150">
        <v>-111.1</v>
      </c>
      <c r="S433" s="8" t="s">
        <v>61</v>
      </c>
      <c r="T433" s="8" t="s">
        <v>317</v>
      </c>
      <c r="U433" s="8" t="s">
        <v>97</v>
      </c>
      <c r="V433" s="8" t="s">
        <v>395</v>
      </c>
      <c r="W433" s="8" t="s">
        <v>682</v>
      </c>
      <c r="X433" s="8" t="s">
        <v>4857</v>
      </c>
      <c r="Y433" s="8" t="s">
        <v>62</v>
      </c>
      <c r="Z433" s="8" t="s">
        <v>4858</v>
      </c>
      <c r="AA433" s="8" t="s">
        <v>4859</v>
      </c>
      <c r="AB433" s="8" t="s">
        <v>356</v>
      </c>
      <c r="AC433" s="8" t="s">
        <v>367</v>
      </c>
      <c r="AD433" s="8" t="s">
        <v>55</v>
      </c>
      <c r="AE433" s="8" t="s">
        <v>341</v>
      </c>
      <c r="AF433" s="8" t="s">
        <v>325</v>
      </c>
      <c r="AG433" s="8" t="s">
        <v>353</v>
      </c>
      <c r="AH433" s="183"/>
      <c r="AI433" s="150">
        <v>573.88599999999997</v>
      </c>
      <c r="AJ433" s="150"/>
      <c r="AK433"/>
      <c r="AL433" s="183"/>
      <c r="AM433" s="129" t="s">
        <v>4359</v>
      </c>
      <c r="AN433" s="151">
        <v>-8.7589999999999994E-3</v>
      </c>
      <c r="AO433" s="151">
        <v>0</v>
      </c>
    </row>
    <row r="434" spans="1:41" x14ac:dyDescent="0.2">
      <c r="A434" s="8" t="s">
        <v>4374</v>
      </c>
      <c r="B434" s="8" t="s">
        <v>4377</v>
      </c>
      <c r="C434" s="8" t="s">
        <v>397</v>
      </c>
      <c r="D434" s="8" t="s">
        <v>4869</v>
      </c>
      <c r="E434" s="8" t="s">
        <v>1206</v>
      </c>
      <c r="F434" s="171">
        <v>3.6469999999999998</v>
      </c>
      <c r="G434" s="150">
        <v>2645223.3199999998</v>
      </c>
      <c r="H434" s="150">
        <v>2588.9161886482034</v>
      </c>
      <c r="I434" s="150">
        <v>4.5830000000000003E-3</v>
      </c>
      <c r="J434" s="150">
        <v>9.9999999999999995E-7</v>
      </c>
      <c r="K434" s="8" t="s">
        <v>4869</v>
      </c>
      <c r="L434" s="8" t="s">
        <v>1206</v>
      </c>
      <c r="M434" s="171">
        <v>3.6469999999999998</v>
      </c>
      <c r="N434" s="150">
        <v>-2645223.3199999998</v>
      </c>
      <c r="O434" s="150">
        <v>-2645.22</v>
      </c>
      <c r="P434" s="150">
        <v>-9.9999999999999995E-7</v>
      </c>
      <c r="Q434" s="150">
        <v>3.803E-3</v>
      </c>
      <c r="R434" s="150">
        <v>-205.34</v>
      </c>
      <c r="S434" s="8" t="s">
        <v>61</v>
      </c>
      <c r="T434" s="8" t="s">
        <v>317</v>
      </c>
      <c r="U434" s="8" t="s">
        <v>97</v>
      </c>
      <c r="V434" s="8" t="s">
        <v>395</v>
      </c>
      <c r="W434" s="8" t="s">
        <v>682</v>
      </c>
      <c r="X434" s="8" t="s">
        <v>4857</v>
      </c>
      <c r="Y434" s="8" t="s">
        <v>62</v>
      </c>
      <c r="Z434" s="8" t="s">
        <v>4858</v>
      </c>
      <c r="AA434" s="8" t="s">
        <v>4859</v>
      </c>
      <c r="AB434" s="8" t="s">
        <v>356</v>
      </c>
      <c r="AC434" s="8" t="s">
        <v>367</v>
      </c>
      <c r="AD434" s="8" t="s">
        <v>55</v>
      </c>
      <c r="AE434" s="8" t="s">
        <v>341</v>
      </c>
      <c r="AF434" s="8" t="s">
        <v>325</v>
      </c>
      <c r="AG434" s="8" t="s">
        <v>353</v>
      </c>
      <c r="AH434" s="183"/>
      <c r="AI434" s="150">
        <v>573.88599999999997</v>
      </c>
      <c r="AJ434" s="150"/>
      <c r="AK434"/>
      <c r="AL434" s="183"/>
      <c r="AM434" s="129" t="s">
        <v>4359</v>
      </c>
      <c r="AN434" s="151">
        <v>-9.9620000000000004E-3</v>
      </c>
      <c r="AO434" s="151">
        <v>0</v>
      </c>
    </row>
    <row r="435" spans="1:41" x14ac:dyDescent="0.2">
      <c r="A435" s="8" t="s">
        <v>4374</v>
      </c>
      <c r="B435" s="8" t="s">
        <v>4379</v>
      </c>
      <c r="C435" s="8" t="s">
        <v>397</v>
      </c>
      <c r="D435" s="8" t="s">
        <v>4870</v>
      </c>
      <c r="E435" s="8" t="s">
        <v>1206</v>
      </c>
      <c r="F435" s="171">
        <v>3.6469999999999998</v>
      </c>
      <c r="G435" s="150">
        <v>57086.96</v>
      </c>
      <c r="H435" s="150">
        <v>55.875302988757888</v>
      </c>
      <c r="I435" s="150">
        <v>3.1640000000000001E-3</v>
      </c>
      <c r="J435" s="150">
        <v>0</v>
      </c>
      <c r="K435" s="8" t="s">
        <v>4870</v>
      </c>
      <c r="L435" s="8" t="s">
        <v>1206</v>
      </c>
      <c r="M435" s="171">
        <v>3.6469999999999998</v>
      </c>
      <c r="N435" s="150">
        <v>-57086.96</v>
      </c>
      <c r="O435" s="150">
        <v>-57.09</v>
      </c>
      <c r="P435" s="150">
        <v>0</v>
      </c>
      <c r="Q435" s="150">
        <v>2.434E-3</v>
      </c>
      <c r="R435" s="150">
        <v>-4.43</v>
      </c>
      <c r="S435" s="8" t="s">
        <v>61</v>
      </c>
      <c r="T435" s="8" t="s">
        <v>317</v>
      </c>
      <c r="U435" s="8" t="s">
        <v>97</v>
      </c>
      <c r="V435" s="8" t="s">
        <v>395</v>
      </c>
      <c r="W435" s="8" t="s">
        <v>682</v>
      </c>
      <c r="X435" s="8" t="s">
        <v>4857</v>
      </c>
      <c r="Y435" s="8" t="s">
        <v>62</v>
      </c>
      <c r="Z435" s="8" t="s">
        <v>4858</v>
      </c>
      <c r="AA435" s="8" t="s">
        <v>4859</v>
      </c>
      <c r="AB435" s="8" t="s">
        <v>356</v>
      </c>
      <c r="AC435" s="8" t="s">
        <v>367</v>
      </c>
      <c r="AD435" s="8" t="s">
        <v>55</v>
      </c>
      <c r="AE435" s="8" t="s">
        <v>341</v>
      </c>
      <c r="AF435" s="8" t="s">
        <v>325</v>
      </c>
      <c r="AG435" s="8" t="s">
        <v>353</v>
      </c>
      <c r="AH435" s="183"/>
      <c r="AI435" s="150">
        <v>573.88599999999997</v>
      </c>
      <c r="AJ435" s="150"/>
      <c r="AK435"/>
      <c r="AL435" s="183"/>
      <c r="AM435" s="129" t="s">
        <v>4359</v>
      </c>
      <c r="AN435" s="151">
        <v>-6.9740000000000002E-3</v>
      </c>
      <c r="AO435" s="151">
        <v>0</v>
      </c>
    </row>
    <row r="436" spans="1:41" x14ac:dyDescent="0.2">
      <c r="A436" s="8" t="s">
        <v>4374</v>
      </c>
      <c r="B436" s="8" t="s">
        <v>4490</v>
      </c>
      <c r="C436" s="8" t="s">
        <v>397</v>
      </c>
      <c r="D436" s="8" t="s">
        <v>4871</v>
      </c>
      <c r="E436" s="8" t="s">
        <v>1206</v>
      </c>
      <c r="F436" s="171">
        <v>3.6469999999999998</v>
      </c>
      <c r="G436" s="150">
        <v>27378.44</v>
      </c>
      <c r="H436" s="150">
        <v>26.795958321908415</v>
      </c>
      <c r="I436" s="150">
        <v>1.4508E-2</v>
      </c>
      <c r="J436" s="150">
        <v>0</v>
      </c>
      <c r="K436" s="8" t="s">
        <v>4871</v>
      </c>
      <c r="L436" s="8" t="s">
        <v>1206</v>
      </c>
      <c r="M436" s="171">
        <v>3.6469999999999998</v>
      </c>
      <c r="N436" s="150">
        <v>-27378.44</v>
      </c>
      <c r="O436" s="150">
        <v>-27.38</v>
      </c>
      <c r="P436" s="150">
        <v>0</v>
      </c>
      <c r="Q436" s="150">
        <v>1.1789000000000001E-2</v>
      </c>
      <c r="R436" s="150">
        <v>-2.13</v>
      </c>
      <c r="S436" s="8" t="s">
        <v>61</v>
      </c>
      <c r="T436" s="8" t="s">
        <v>317</v>
      </c>
      <c r="U436" s="8" t="s">
        <v>97</v>
      </c>
      <c r="V436" s="8" t="s">
        <v>395</v>
      </c>
      <c r="W436" s="8" t="s">
        <v>682</v>
      </c>
      <c r="X436" s="8" t="s">
        <v>4857</v>
      </c>
      <c r="Y436" s="8" t="s">
        <v>62</v>
      </c>
      <c r="Z436" s="8" t="s">
        <v>4858</v>
      </c>
      <c r="AA436" s="8" t="s">
        <v>4859</v>
      </c>
      <c r="AB436" s="8" t="s">
        <v>356</v>
      </c>
      <c r="AC436" s="8" t="s">
        <v>367</v>
      </c>
      <c r="AD436" s="8" t="s">
        <v>55</v>
      </c>
      <c r="AE436" s="8" t="s">
        <v>341</v>
      </c>
      <c r="AF436" s="8" t="s">
        <v>325</v>
      </c>
      <c r="AG436" s="8" t="s">
        <v>353</v>
      </c>
      <c r="AH436" s="183"/>
      <c r="AI436" s="150">
        <v>573.88599999999997</v>
      </c>
      <c r="AJ436" s="150"/>
      <c r="AK436"/>
      <c r="AL436" s="183"/>
      <c r="AM436" s="129" t="s">
        <v>4359</v>
      </c>
      <c r="AN436" s="151">
        <v>5.1987999999999999E-2</v>
      </c>
      <c r="AO436" s="151">
        <v>0</v>
      </c>
    </row>
    <row r="437" spans="1:41" x14ac:dyDescent="0.2">
      <c r="A437" s="8" t="s">
        <v>4353</v>
      </c>
      <c r="B437" s="8" t="s">
        <v>4381</v>
      </c>
      <c r="C437" s="8" t="s">
        <v>397</v>
      </c>
      <c r="D437" s="8" t="s">
        <v>4872</v>
      </c>
      <c r="E437" s="8" t="s">
        <v>1206</v>
      </c>
      <c r="F437" s="171">
        <v>3.6469999999999998</v>
      </c>
      <c r="G437" s="150">
        <v>336696.56</v>
      </c>
      <c r="H437" s="150">
        <v>329.53246503975868</v>
      </c>
      <c r="I437" s="150">
        <v>2.3159999999999999E-3</v>
      </c>
      <c r="J437" s="150">
        <v>0</v>
      </c>
      <c r="K437" s="8" t="s">
        <v>4872</v>
      </c>
      <c r="L437" s="8" t="s">
        <v>1206</v>
      </c>
      <c r="M437" s="171">
        <v>3.6469999999999998</v>
      </c>
      <c r="N437" s="150">
        <v>-336696.56</v>
      </c>
      <c r="O437" s="150">
        <v>-336.7</v>
      </c>
      <c r="P437" s="150">
        <v>0</v>
      </c>
      <c r="Q437" s="150">
        <v>1.804E-3</v>
      </c>
      <c r="R437" s="150">
        <v>-26.14</v>
      </c>
      <c r="S437" s="8" t="s">
        <v>61</v>
      </c>
      <c r="T437" s="8" t="s">
        <v>317</v>
      </c>
      <c r="U437" s="8" t="s">
        <v>97</v>
      </c>
      <c r="V437" s="8" t="s">
        <v>395</v>
      </c>
      <c r="W437" s="8" t="s">
        <v>682</v>
      </c>
      <c r="X437" s="8" t="s">
        <v>4857</v>
      </c>
      <c r="Y437" s="8" t="s">
        <v>62</v>
      </c>
      <c r="Z437" s="8" t="s">
        <v>4858</v>
      </c>
      <c r="AA437" s="8" t="s">
        <v>4859</v>
      </c>
      <c r="AB437" s="8" t="s">
        <v>356</v>
      </c>
      <c r="AC437" s="8" t="s">
        <v>367</v>
      </c>
      <c r="AD437" s="8" t="s">
        <v>55</v>
      </c>
      <c r="AE437" s="8" t="s">
        <v>341</v>
      </c>
      <c r="AF437" s="8" t="s">
        <v>325</v>
      </c>
      <c r="AG437" s="8" t="s">
        <v>353</v>
      </c>
      <c r="AH437" s="183"/>
      <c r="AI437" s="150">
        <v>573.88599999999997</v>
      </c>
      <c r="AJ437" s="150"/>
      <c r="AK437"/>
      <c r="AL437" s="183"/>
      <c r="AM437" s="129" t="s">
        <v>4359</v>
      </c>
      <c r="AN437" s="151">
        <v>3.392E-3</v>
      </c>
      <c r="AO437" s="151">
        <v>0</v>
      </c>
    </row>
    <row r="438" spans="1:41" x14ac:dyDescent="0.2">
      <c r="A438" s="8" t="s">
        <v>4362</v>
      </c>
      <c r="B438" s="8" t="s">
        <v>4383</v>
      </c>
      <c r="C438" s="8" t="s">
        <v>397</v>
      </c>
      <c r="D438" s="8" t="s">
        <v>4873</v>
      </c>
      <c r="E438" s="8" t="s">
        <v>1206</v>
      </c>
      <c r="F438" s="171">
        <v>3.6469999999999998</v>
      </c>
      <c r="G438" s="150">
        <v>224852.72</v>
      </c>
      <c r="H438" s="150">
        <v>220.06524540718397</v>
      </c>
      <c r="I438" s="150">
        <v>2.091E-3</v>
      </c>
      <c r="J438" s="150">
        <v>0</v>
      </c>
      <c r="K438" s="8" t="s">
        <v>4873</v>
      </c>
      <c r="L438" s="8" t="s">
        <v>1206</v>
      </c>
      <c r="M438" s="171">
        <v>3.6469999999999998</v>
      </c>
      <c r="N438" s="150">
        <v>-224852.72</v>
      </c>
      <c r="O438" s="150">
        <v>-224.85</v>
      </c>
      <c r="P438" s="150">
        <v>0</v>
      </c>
      <c r="Q438" s="150">
        <v>1.444E-3</v>
      </c>
      <c r="R438" s="150">
        <v>-17.45</v>
      </c>
      <c r="S438" s="8" t="s">
        <v>61</v>
      </c>
      <c r="T438" s="8" t="s">
        <v>317</v>
      </c>
      <c r="U438" s="8" t="s">
        <v>97</v>
      </c>
      <c r="V438" s="8" t="s">
        <v>395</v>
      </c>
      <c r="W438" s="8" t="s">
        <v>682</v>
      </c>
      <c r="X438" s="8" t="s">
        <v>4857</v>
      </c>
      <c r="Y438" s="8" t="s">
        <v>62</v>
      </c>
      <c r="Z438" s="8" t="s">
        <v>4858</v>
      </c>
      <c r="AA438" s="8" t="s">
        <v>4859</v>
      </c>
      <c r="AB438" s="8" t="s">
        <v>356</v>
      </c>
      <c r="AC438" s="8" t="s">
        <v>367</v>
      </c>
      <c r="AD438" s="8" t="s">
        <v>55</v>
      </c>
      <c r="AE438" s="8" t="s">
        <v>341</v>
      </c>
      <c r="AF438" s="8" t="s">
        <v>325</v>
      </c>
      <c r="AG438" s="8" t="s">
        <v>353</v>
      </c>
      <c r="AH438" s="183"/>
      <c r="AI438" s="150">
        <v>573.88599999999997</v>
      </c>
      <c r="AJ438" s="150"/>
      <c r="AK438"/>
      <c r="AL438" s="183"/>
      <c r="AM438" s="129" t="s">
        <v>4359</v>
      </c>
      <c r="AN438" s="151">
        <v>3.9979999999999998E-3</v>
      </c>
      <c r="AO438" s="151">
        <v>0</v>
      </c>
    </row>
    <row r="439" spans="1:41" x14ac:dyDescent="0.2">
      <c r="A439" s="8" t="s">
        <v>4374</v>
      </c>
      <c r="B439" s="8" t="s">
        <v>4387</v>
      </c>
      <c r="C439" s="8" t="s">
        <v>397</v>
      </c>
      <c r="D439" s="8" t="s">
        <v>4874</v>
      </c>
      <c r="E439" s="8" t="s">
        <v>1206</v>
      </c>
      <c r="F439" s="171">
        <v>3.6469999999999998</v>
      </c>
      <c r="G439" s="150">
        <v>112426.36</v>
      </c>
      <c r="H439" s="150">
        <v>110.03625171373733</v>
      </c>
      <c r="I439" s="150">
        <v>4.9449999999999997E-3</v>
      </c>
      <c r="J439" s="150">
        <v>9.9999999999999995E-7</v>
      </c>
      <c r="K439" s="8" t="s">
        <v>4874</v>
      </c>
      <c r="L439" s="8" t="s">
        <v>1206</v>
      </c>
      <c r="M439" s="171">
        <v>3.6469999999999998</v>
      </c>
      <c r="N439" s="150">
        <v>-112426.36</v>
      </c>
      <c r="O439" s="150">
        <v>-112.43</v>
      </c>
      <c r="P439" s="150">
        <v>-9.9999999999999995E-7</v>
      </c>
      <c r="Q439" s="150">
        <v>3.4740000000000001E-3</v>
      </c>
      <c r="R439" s="150">
        <v>-8.73</v>
      </c>
      <c r="S439" s="8" t="s">
        <v>61</v>
      </c>
      <c r="T439" s="8" t="s">
        <v>317</v>
      </c>
      <c r="U439" s="8" t="s">
        <v>97</v>
      </c>
      <c r="V439" s="8" t="s">
        <v>395</v>
      </c>
      <c r="W439" s="8" t="s">
        <v>682</v>
      </c>
      <c r="X439" s="8" t="s">
        <v>4857</v>
      </c>
      <c r="Y439" s="8" t="s">
        <v>62</v>
      </c>
      <c r="Z439" s="8" t="s">
        <v>4858</v>
      </c>
      <c r="AA439" s="8" t="s">
        <v>4859</v>
      </c>
      <c r="AB439" s="8" t="s">
        <v>356</v>
      </c>
      <c r="AC439" s="8" t="s">
        <v>367</v>
      </c>
      <c r="AD439" s="8" t="s">
        <v>55</v>
      </c>
      <c r="AE439" s="8" t="s">
        <v>341</v>
      </c>
      <c r="AF439" s="8" t="s">
        <v>325</v>
      </c>
      <c r="AG439" s="8" t="s">
        <v>353</v>
      </c>
      <c r="AH439" s="183"/>
      <c r="AI439" s="150">
        <v>573.88599999999997</v>
      </c>
      <c r="AJ439" s="150"/>
      <c r="AK439"/>
      <c r="AL439" s="183"/>
      <c r="AM439" s="129" t="s">
        <v>4359</v>
      </c>
      <c r="AN439" s="151">
        <v>1.0371E-2</v>
      </c>
      <c r="AO439" s="151">
        <v>0</v>
      </c>
    </row>
    <row r="440" spans="1:41" x14ac:dyDescent="0.2">
      <c r="A440" s="8" t="s">
        <v>4353</v>
      </c>
      <c r="B440" s="8" t="s">
        <v>4447</v>
      </c>
      <c r="C440" s="8" t="s">
        <v>397</v>
      </c>
      <c r="D440" s="8" t="s">
        <v>4875</v>
      </c>
      <c r="E440" s="8" t="s">
        <v>1206</v>
      </c>
      <c r="F440" s="171">
        <v>3.6469999999999998</v>
      </c>
      <c r="G440" s="150">
        <v>378084.45</v>
      </c>
      <c r="H440" s="150">
        <v>377.98128873046335</v>
      </c>
      <c r="I440" s="150">
        <v>1.423E-2</v>
      </c>
      <c r="J440" s="150">
        <v>9.9999999999999995E-7</v>
      </c>
      <c r="K440" s="8" t="s">
        <v>4875</v>
      </c>
      <c r="L440" s="8" t="s">
        <v>1206</v>
      </c>
      <c r="M440" s="171">
        <v>3.6469999999999998</v>
      </c>
      <c r="N440" s="150">
        <v>-378084.45</v>
      </c>
      <c r="O440" s="150">
        <v>-378.08</v>
      </c>
      <c r="P440" s="150">
        <v>-9.9999999999999995E-7</v>
      </c>
      <c r="Q440" s="150">
        <v>1.9146E-2</v>
      </c>
      <c r="R440" s="150">
        <v>-0.36</v>
      </c>
      <c r="S440" s="8" t="s">
        <v>61</v>
      </c>
      <c r="T440" s="8" t="s">
        <v>314</v>
      </c>
      <c r="U440" s="8" t="s">
        <v>97</v>
      </c>
      <c r="V440" s="8" t="s">
        <v>395</v>
      </c>
      <c r="W440" s="8" t="s">
        <v>682</v>
      </c>
      <c r="X440" s="8" t="s">
        <v>4590</v>
      </c>
      <c r="Y440" s="8" t="s">
        <v>62</v>
      </c>
      <c r="Z440" s="8" t="s">
        <v>4207</v>
      </c>
      <c r="AA440" s="8" t="s">
        <v>4844</v>
      </c>
      <c r="AB440" s="8" t="s">
        <v>356</v>
      </c>
      <c r="AC440" s="8" t="s">
        <v>367</v>
      </c>
      <c r="AD440" s="8" t="s">
        <v>55</v>
      </c>
      <c r="AE440" s="8" t="s">
        <v>341</v>
      </c>
      <c r="AF440" s="8" t="s">
        <v>325</v>
      </c>
      <c r="AG440" s="8" t="s">
        <v>353</v>
      </c>
      <c r="AH440" s="183"/>
      <c r="AI440" s="150">
        <v>25376.22</v>
      </c>
      <c r="AJ440" s="150"/>
      <c r="AL440"/>
      <c r="AM440" s="129" t="s">
        <v>4359</v>
      </c>
      <c r="AN440" s="151">
        <v>-2.0900000000000001E-4</v>
      </c>
      <c r="AO440" s="151">
        <v>0</v>
      </c>
    </row>
    <row r="441" spans="1:41" x14ac:dyDescent="0.2">
      <c r="A441" s="8" t="s">
        <v>4353</v>
      </c>
      <c r="B441" s="8" t="s">
        <v>4360</v>
      </c>
      <c r="C441" s="8" t="s">
        <v>397</v>
      </c>
      <c r="D441" s="8" t="s">
        <v>4876</v>
      </c>
      <c r="E441" s="8" t="s">
        <v>1206</v>
      </c>
      <c r="F441" s="171">
        <v>3.6469999999999998</v>
      </c>
      <c r="G441" s="150">
        <v>4436190.88</v>
      </c>
      <c r="H441" s="150">
        <v>4435.0191746641067</v>
      </c>
      <c r="I441" s="150">
        <v>3.885E-3</v>
      </c>
      <c r="J441" s="150">
        <v>9.9999999999999995E-7</v>
      </c>
      <c r="K441" s="8" t="s">
        <v>4876</v>
      </c>
      <c r="L441" s="8" t="s">
        <v>1206</v>
      </c>
      <c r="M441" s="171">
        <v>3.6469999999999998</v>
      </c>
      <c r="N441" s="150">
        <v>-4436190.88</v>
      </c>
      <c r="O441" s="150">
        <v>-4436.1899999999996</v>
      </c>
      <c r="P441" s="150">
        <v>-9.9999999999999995E-7</v>
      </c>
      <c r="Q441" s="150">
        <v>3.1489999999999999E-3</v>
      </c>
      <c r="R441" s="150">
        <v>-4.2699999999999996</v>
      </c>
      <c r="S441" s="8" t="s">
        <v>61</v>
      </c>
      <c r="T441" s="8" t="s">
        <v>314</v>
      </c>
      <c r="U441" s="8" t="s">
        <v>97</v>
      </c>
      <c r="V441" s="8" t="s">
        <v>395</v>
      </c>
      <c r="W441" s="8" t="s">
        <v>682</v>
      </c>
      <c r="X441" s="8" t="s">
        <v>4590</v>
      </c>
      <c r="Y441" s="8" t="s">
        <v>62</v>
      </c>
      <c r="Z441" s="8" t="s">
        <v>4207</v>
      </c>
      <c r="AA441" s="8" t="s">
        <v>4844</v>
      </c>
      <c r="AB441" s="8" t="s">
        <v>356</v>
      </c>
      <c r="AC441" s="8" t="s">
        <v>367</v>
      </c>
      <c r="AD441" s="8" t="s">
        <v>55</v>
      </c>
      <c r="AE441" s="8" t="s">
        <v>341</v>
      </c>
      <c r="AF441" s="8" t="s">
        <v>325</v>
      </c>
      <c r="AG441" s="8" t="s">
        <v>353</v>
      </c>
      <c r="AH441" s="183"/>
      <c r="AI441" s="150">
        <v>25376.22</v>
      </c>
      <c r="AJ441" s="150"/>
      <c r="AL441"/>
      <c r="AM441" s="129" t="s">
        <v>4359</v>
      </c>
      <c r="AN441" s="151">
        <v>-1.27E-4</v>
      </c>
      <c r="AO441" s="151">
        <v>0</v>
      </c>
    </row>
    <row r="442" spans="1:41" x14ac:dyDescent="0.2">
      <c r="A442" s="8" t="s">
        <v>4353</v>
      </c>
      <c r="B442" s="8" t="s">
        <v>4354</v>
      </c>
      <c r="C442" s="8" t="s">
        <v>397</v>
      </c>
      <c r="D442" s="8" t="s">
        <v>4877</v>
      </c>
      <c r="E442" s="8" t="s">
        <v>1206</v>
      </c>
      <c r="F442" s="171">
        <v>3.6469999999999998</v>
      </c>
      <c r="G442" s="150">
        <v>2369329.2200000002</v>
      </c>
      <c r="H442" s="150">
        <v>2368.7048286262684</v>
      </c>
      <c r="I442" s="150">
        <v>1.6559999999999999E-3</v>
      </c>
      <c r="J442" s="150">
        <v>0</v>
      </c>
      <c r="K442" s="8" t="s">
        <v>4877</v>
      </c>
      <c r="L442" s="8" t="s">
        <v>1206</v>
      </c>
      <c r="M442" s="171">
        <v>3.6469999999999998</v>
      </c>
      <c r="N442" s="150">
        <v>-2369329.2200000002</v>
      </c>
      <c r="O442" s="150">
        <v>-2369.33</v>
      </c>
      <c r="P442" s="150">
        <v>0</v>
      </c>
      <c r="Q442" s="150">
        <v>1.4090000000000001E-3</v>
      </c>
      <c r="R442" s="150">
        <v>-2.2799999999999998</v>
      </c>
      <c r="S442" s="8" t="s">
        <v>61</v>
      </c>
      <c r="T442" s="8" t="s">
        <v>314</v>
      </c>
      <c r="U442" s="8" t="s">
        <v>97</v>
      </c>
      <c r="V442" s="8" t="s">
        <v>395</v>
      </c>
      <c r="W442" s="8" t="s">
        <v>682</v>
      </c>
      <c r="X442" s="8" t="s">
        <v>4590</v>
      </c>
      <c r="Y442" s="8" t="s">
        <v>62</v>
      </c>
      <c r="Z442" s="8" t="s">
        <v>4207</v>
      </c>
      <c r="AA442" s="8" t="s">
        <v>4844</v>
      </c>
      <c r="AB442" s="8" t="s">
        <v>356</v>
      </c>
      <c r="AC442" s="8" t="s">
        <v>367</v>
      </c>
      <c r="AD442" s="8" t="s">
        <v>55</v>
      </c>
      <c r="AE442" s="8" t="s">
        <v>341</v>
      </c>
      <c r="AF442" s="8" t="s">
        <v>325</v>
      </c>
      <c r="AG442" s="8" t="s">
        <v>353</v>
      </c>
      <c r="AH442" s="183"/>
      <c r="AI442" s="150">
        <v>25376.22</v>
      </c>
      <c r="AJ442" s="150"/>
      <c r="AL442"/>
      <c r="AM442" s="129" t="s">
        <v>4359</v>
      </c>
      <c r="AN442" s="151">
        <v>-3.4999999999999997E-5</v>
      </c>
      <c r="AO442" s="151">
        <v>0</v>
      </c>
    </row>
    <row r="443" spans="1:41" x14ac:dyDescent="0.2">
      <c r="A443" s="8" t="s">
        <v>4362</v>
      </c>
      <c r="B443" s="8" t="s">
        <v>4365</v>
      </c>
      <c r="C443" s="8" t="s">
        <v>397</v>
      </c>
      <c r="D443" s="8" t="s">
        <v>4878</v>
      </c>
      <c r="E443" s="8" t="s">
        <v>1206</v>
      </c>
      <c r="F443" s="171">
        <v>3.6469999999999998</v>
      </c>
      <c r="G443" s="150">
        <v>14896527.33</v>
      </c>
      <c r="H443" s="150">
        <v>14892.598001096792</v>
      </c>
      <c r="I443" s="150">
        <v>6.8250000000000003E-3</v>
      </c>
      <c r="J443" s="150">
        <v>1.9999999999999999E-6</v>
      </c>
      <c r="K443" s="8" t="s">
        <v>4878</v>
      </c>
      <c r="L443" s="8" t="s">
        <v>1206</v>
      </c>
      <c r="M443" s="171">
        <v>3.6469999999999998</v>
      </c>
      <c r="N443" s="150">
        <v>-14896527.33</v>
      </c>
      <c r="O443" s="150">
        <v>-14896.53</v>
      </c>
      <c r="P443" s="150">
        <v>-1.9999999999999999E-6</v>
      </c>
      <c r="Q443" s="150">
        <v>5.5139999999999998E-3</v>
      </c>
      <c r="R443" s="150">
        <v>-14.34</v>
      </c>
      <c r="S443" s="8" t="s">
        <v>61</v>
      </c>
      <c r="T443" s="8" t="s">
        <v>314</v>
      </c>
      <c r="U443" s="8" t="s">
        <v>97</v>
      </c>
      <c r="V443" s="8" t="s">
        <v>395</v>
      </c>
      <c r="W443" s="8" t="s">
        <v>682</v>
      </c>
      <c r="X443" s="8" t="s">
        <v>4590</v>
      </c>
      <c r="Y443" s="8" t="s">
        <v>62</v>
      </c>
      <c r="Z443" s="8" t="s">
        <v>4207</v>
      </c>
      <c r="AA443" s="8" t="s">
        <v>4844</v>
      </c>
      <c r="AB443" s="8" t="s">
        <v>356</v>
      </c>
      <c r="AC443" s="8" t="s">
        <v>367</v>
      </c>
      <c r="AD443" s="8" t="s">
        <v>55</v>
      </c>
      <c r="AE443" s="8" t="s">
        <v>341</v>
      </c>
      <c r="AF443" s="8" t="s">
        <v>325</v>
      </c>
      <c r="AG443" s="8" t="s">
        <v>353</v>
      </c>
      <c r="AH443" s="183"/>
      <c r="AI443" s="150">
        <v>25376.22</v>
      </c>
      <c r="AJ443" s="150"/>
      <c r="AL443"/>
      <c r="AM443" s="129" t="s">
        <v>4359</v>
      </c>
      <c r="AN443" s="151">
        <v>-3.7599999999999998E-4</v>
      </c>
      <c r="AO443" s="151">
        <v>0</v>
      </c>
    </row>
    <row r="444" spans="1:41" x14ac:dyDescent="0.2">
      <c r="A444" s="8" t="s">
        <v>4374</v>
      </c>
      <c r="B444" s="8" t="s">
        <v>4375</v>
      </c>
      <c r="C444" s="8" t="s">
        <v>397</v>
      </c>
      <c r="D444" s="8" t="s">
        <v>4879</v>
      </c>
      <c r="E444" s="8" t="s">
        <v>1206</v>
      </c>
      <c r="F444" s="171">
        <v>3.6469999999999998</v>
      </c>
      <c r="G444" s="150">
        <v>730963.27</v>
      </c>
      <c r="H444" s="150">
        <v>730.76806142034548</v>
      </c>
      <c r="I444" s="150">
        <v>2.085E-3</v>
      </c>
      <c r="J444" s="150">
        <v>0</v>
      </c>
      <c r="K444" s="8" t="s">
        <v>4879</v>
      </c>
      <c r="L444" s="8" t="s">
        <v>1206</v>
      </c>
      <c r="M444" s="171">
        <v>3.6469999999999998</v>
      </c>
      <c r="N444" s="150">
        <v>-730963.27</v>
      </c>
      <c r="O444" s="150">
        <v>-730.96</v>
      </c>
      <c r="P444" s="150">
        <v>0</v>
      </c>
      <c r="Q444" s="150">
        <v>1.5529999999999999E-3</v>
      </c>
      <c r="R444" s="150">
        <v>-0.7</v>
      </c>
      <c r="S444" s="8" t="s">
        <v>61</v>
      </c>
      <c r="T444" s="8" t="s">
        <v>314</v>
      </c>
      <c r="U444" s="8" t="s">
        <v>97</v>
      </c>
      <c r="V444" s="8" t="s">
        <v>395</v>
      </c>
      <c r="W444" s="8" t="s">
        <v>682</v>
      </c>
      <c r="X444" s="8" t="s">
        <v>4590</v>
      </c>
      <c r="Y444" s="8" t="s">
        <v>62</v>
      </c>
      <c r="Z444" s="8" t="s">
        <v>4207</v>
      </c>
      <c r="AA444" s="8" t="s">
        <v>4844</v>
      </c>
      <c r="AB444" s="8" t="s">
        <v>356</v>
      </c>
      <c r="AC444" s="8" t="s">
        <v>367</v>
      </c>
      <c r="AD444" s="8" t="s">
        <v>55</v>
      </c>
      <c r="AE444" s="8" t="s">
        <v>341</v>
      </c>
      <c r="AF444" s="8" t="s">
        <v>325</v>
      </c>
      <c r="AG444" s="8" t="s">
        <v>353</v>
      </c>
      <c r="AH444" s="183"/>
      <c r="AI444" s="150">
        <v>25376.22</v>
      </c>
      <c r="AJ444" s="150"/>
      <c r="AL444"/>
      <c r="AM444" s="129" t="s">
        <v>4359</v>
      </c>
      <c r="AN444" s="151">
        <v>-5.5000000000000002E-5</v>
      </c>
      <c r="AO444" s="151">
        <v>0</v>
      </c>
    </row>
    <row r="445" spans="1:41" x14ac:dyDescent="0.2">
      <c r="A445" s="8" t="s">
        <v>4374</v>
      </c>
      <c r="B445" s="8" t="s">
        <v>4377</v>
      </c>
      <c r="C445" s="8" t="s">
        <v>397</v>
      </c>
      <c r="D445" s="8" t="s">
        <v>4880</v>
      </c>
      <c r="E445" s="8" t="s">
        <v>1206</v>
      </c>
      <c r="F445" s="171">
        <v>3.6469999999999998</v>
      </c>
      <c r="G445" s="150">
        <v>4335368.3600000003</v>
      </c>
      <c r="H445" s="150">
        <v>4334.2265944612009</v>
      </c>
      <c r="I445" s="150">
        <v>7.6730000000000001E-3</v>
      </c>
      <c r="J445" s="150">
        <v>1.9999999999999999E-6</v>
      </c>
      <c r="K445" s="8" t="s">
        <v>4880</v>
      </c>
      <c r="L445" s="8" t="s">
        <v>1206</v>
      </c>
      <c r="M445" s="171">
        <v>3.6469999999999998</v>
      </c>
      <c r="N445" s="150">
        <v>-4335368.3600000003</v>
      </c>
      <c r="O445" s="150">
        <v>-4335.37</v>
      </c>
      <c r="P445" s="150">
        <v>-1.9999999999999999E-6</v>
      </c>
      <c r="Q445" s="150">
        <v>6.2329999999999998E-3</v>
      </c>
      <c r="R445" s="150">
        <v>-4.17</v>
      </c>
      <c r="S445" s="8" t="s">
        <v>61</v>
      </c>
      <c r="T445" s="8" t="s">
        <v>314</v>
      </c>
      <c r="U445" s="8" t="s">
        <v>97</v>
      </c>
      <c r="V445" s="8" t="s">
        <v>395</v>
      </c>
      <c r="W445" s="8" t="s">
        <v>682</v>
      </c>
      <c r="X445" s="8" t="s">
        <v>4590</v>
      </c>
      <c r="Y445" s="8" t="s">
        <v>62</v>
      </c>
      <c r="Z445" s="8" t="s">
        <v>4207</v>
      </c>
      <c r="AA445" s="8" t="s">
        <v>4844</v>
      </c>
      <c r="AB445" s="8" t="s">
        <v>356</v>
      </c>
      <c r="AC445" s="8" t="s">
        <v>367</v>
      </c>
      <c r="AD445" s="8" t="s">
        <v>55</v>
      </c>
      <c r="AE445" s="8" t="s">
        <v>341</v>
      </c>
      <c r="AF445" s="8" t="s">
        <v>325</v>
      </c>
      <c r="AG445" s="8" t="s">
        <v>353</v>
      </c>
      <c r="AH445" s="183"/>
      <c r="AI445" s="150">
        <v>25376.22</v>
      </c>
      <c r="AJ445" s="150"/>
      <c r="AL445"/>
      <c r="AM445" s="129" t="s">
        <v>4359</v>
      </c>
      <c r="AN445" s="151">
        <v>-2.02E-4</v>
      </c>
      <c r="AO445" s="151">
        <v>0</v>
      </c>
    </row>
    <row r="446" spans="1:41" x14ac:dyDescent="0.2">
      <c r="A446" s="8" t="s">
        <v>4374</v>
      </c>
      <c r="B446" s="8" t="s">
        <v>4379</v>
      </c>
      <c r="C446" s="8" t="s">
        <v>397</v>
      </c>
      <c r="D446" s="8" t="s">
        <v>4881</v>
      </c>
      <c r="E446" s="8" t="s">
        <v>1206</v>
      </c>
      <c r="F446" s="171">
        <v>3.6469999999999998</v>
      </c>
      <c r="G446" s="150">
        <v>352878.82</v>
      </c>
      <c r="H446" s="150">
        <v>352.78677268988213</v>
      </c>
      <c r="I446" s="150">
        <v>1.9982E-2</v>
      </c>
      <c r="J446" s="150">
        <v>9.9999999999999995E-7</v>
      </c>
      <c r="K446" s="8" t="s">
        <v>4881</v>
      </c>
      <c r="L446" s="8" t="s">
        <v>1206</v>
      </c>
      <c r="M446" s="171">
        <v>3.6469999999999998</v>
      </c>
      <c r="N446" s="150">
        <v>-352878.82</v>
      </c>
      <c r="O446" s="150">
        <v>-352.88</v>
      </c>
      <c r="P446" s="150">
        <v>-9.9999999999999995E-7</v>
      </c>
      <c r="Q446" s="150">
        <v>1.5043000000000001E-2</v>
      </c>
      <c r="R446" s="150">
        <v>-0.34</v>
      </c>
      <c r="S446" s="8" t="s">
        <v>61</v>
      </c>
      <c r="T446" s="8" t="s">
        <v>314</v>
      </c>
      <c r="U446" s="8" t="s">
        <v>97</v>
      </c>
      <c r="V446" s="8" t="s">
        <v>395</v>
      </c>
      <c r="W446" s="8" t="s">
        <v>682</v>
      </c>
      <c r="X446" s="8" t="s">
        <v>4590</v>
      </c>
      <c r="Y446" s="8" t="s">
        <v>62</v>
      </c>
      <c r="Z446" s="8" t="s">
        <v>4207</v>
      </c>
      <c r="AA446" s="8" t="s">
        <v>4844</v>
      </c>
      <c r="AB446" s="8" t="s">
        <v>356</v>
      </c>
      <c r="AC446" s="8" t="s">
        <v>367</v>
      </c>
      <c r="AD446" s="8" t="s">
        <v>55</v>
      </c>
      <c r="AE446" s="8" t="s">
        <v>341</v>
      </c>
      <c r="AF446" s="8" t="s">
        <v>325</v>
      </c>
      <c r="AG446" s="8" t="s">
        <v>353</v>
      </c>
      <c r="AH446" s="183"/>
      <c r="AI446" s="150">
        <v>25376.22</v>
      </c>
      <c r="AJ446" s="150"/>
      <c r="AL446"/>
      <c r="AM446" s="129" t="s">
        <v>4359</v>
      </c>
      <c r="AN446" s="151">
        <v>-5.3499999999999999E-4</v>
      </c>
      <c r="AO446" s="151">
        <v>0</v>
      </c>
    </row>
    <row r="447" spans="1:41" x14ac:dyDescent="0.2">
      <c r="A447" s="8" t="s">
        <v>4353</v>
      </c>
      <c r="B447" s="8" t="s">
        <v>4381</v>
      </c>
      <c r="C447" s="8" t="s">
        <v>397</v>
      </c>
      <c r="D447" s="8" t="s">
        <v>4882</v>
      </c>
      <c r="E447" s="8" t="s">
        <v>1206</v>
      </c>
      <c r="F447" s="171">
        <v>3.6469999999999998</v>
      </c>
      <c r="G447" s="150">
        <v>1260281.5</v>
      </c>
      <c r="H447" s="150">
        <v>1259.9482204551684</v>
      </c>
      <c r="I447" s="150">
        <v>8.855E-3</v>
      </c>
      <c r="J447" s="150">
        <v>9.9999999999999995E-7</v>
      </c>
      <c r="K447" s="8" t="s">
        <v>4882</v>
      </c>
      <c r="L447" s="8" t="s">
        <v>1206</v>
      </c>
      <c r="M447" s="171">
        <v>3.6469999999999998</v>
      </c>
      <c r="N447" s="150">
        <v>-1260281.5</v>
      </c>
      <c r="O447" s="150">
        <v>-1260.28</v>
      </c>
      <c r="P447" s="150">
        <v>-9.9999999999999995E-7</v>
      </c>
      <c r="Q447" s="150">
        <v>6.7530000000000003E-3</v>
      </c>
      <c r="R447" s="150">
        <v>-1.21</v>
      </c>
      <c r="S447" s="8" t="s">
        <v>61</v>
      </c>
      <c r="T447" s="8" t="s">
        <v>314</v>
      </c>
      <c r="U447" s="8" t="s">
        <v>97</v>
      </c>
      <c r="V447" s="8" t="s">
        <v>395</v>
      </c>
      <c r="W447" s="8" t="s">
        <v>682</v>
      </c>
      <c r="X447" s="8" t="s">
        <v>4590</v>
      </c>
      <c r="Y447" s="8" t="s">
        <v>62</v>
      </c>
      <c r="Z447" s="8" t="s">
        <v>4207</v>
      </c>
      <c r="AA447" s="8" t="s">
        <v>4844</v>
      </c>
      <c r="AB447" s="8" t="s">
        <v>356</v>
      </c>
      <c r="AC447" s="8" t="s">
        <v>367</v>
      </c>
      <c r="AD447" s="8" t="s">
        <v>55</v>
      </c>
      <c r="AE447" s="8" t="s">
        <v>341</v>
      </c>
      <c r="AF447" s="8" t="s">
        <v>325</v>
      </c>
      <c r="AG447" s="8" t="s">
        <v>353</v>
      </c>
      <c r="AH447" s="183"/>
      <c r="AI447" s="150">
        <v>25376.22</v>
      </c>
      <c r="AJ447" s="150"/>
      <c r="AL447"/>
      <c r="AM447" s="129" t="s">
        <v>4359</v>
      </c>
      <c r="AN447" s="151">
        <v>1.5699999999999999E-4</v>
      </c>
      <c r="AO447" s="151">
        <v>0</v>
      </c>
    </row>
    <row r="448" spans="1:41" x14ac:dyDescent="0.2">
      <c r="A448" s="8" t="s">
        <v>4362</v>
      </c>
      <c r="B448" s="8" t="s">
        <v>4383</v>
      </c>
      <c r="C448" s="8" t="s">
        <v>397</v>
      </c>
      <c r="D448" s="8" t="s">
        <v>4883</v>
      </c>
      <c r="E448" s="8" t="s">
        <v>1206</v>
      </c>
      <c r="F448" s="171">
        <v>3.6469999999999998</v>
      </c>
      <c r="G448" s="150">
        <v>1058636.46</v>
      </c>
      <c r="H448" s="150">
        <v>1058.3603180696464</v>
      </c>
      <c r="I448" s="150">
        <v>1.0057999999999999E-2</v>
      </c>
      <c r="J448" s="150">
        <v>1.9999999999999999E-6</v>
      </c>
      <c r="K448" s="8" t="s">
        <v>4883</v>
      </c>
      <c r="L448" s="8" t="s">
        <v>1206</v>
      </c>
      <c r="M448" s="171">
        <v>3.6469999999999998</v>
      </c>
      <c r="N448" s="150">
        <v>-1058636.46</v>
      </c>
      <c r="O448" s="150">
        <v>-1058.6400000000001</v>
      </c>
      <c r="P448" s="150">
        <v>-1.9999999999999999E-6</v>
      </c>
      <c r="Q448" s="150">
        <v>6.7990000000000004E-3</v>
      </c>
      <c r="R448" s="150">
        <v>-1.02</v>
      </c>
      <c r="S448" s="8" t="s">
        <v>61</v>
      </c>
      <c r="T448" s="8" t="s">
        <v>314</v>
      </c>
      <c r="U448" s="8" t="s">
        <v>97</v>
      </c>
      <c r="V448" s="8" t="s">
        <v>395</v>
      </c>
      <c r="W448" s="8" t="s">
        <v>682</v>
      </c>
      <c r="X448" s="8" t="s">
        <v>4590</v>
      </c>
      <c r="Y448" s="8" t="s">
        <v>62</v>
      </c>
      <c r="Z448" s="8" t="s">
        <v>4207</v>
      </c>
      <c r="AA448" s="8" t="s">
        <v>4844</v>
      </c>
      <c r="AB448" s="8" t="s">
        <v>356</v>
      </c>
      <c r="AC448" s="8" t="s">
        <v>367</v>
      </c>
      <c r="AD448" s="8" t="s">
        <v>55</v>
      </c>
      <c r="AE448" s="8" t="s">
        <v>341</v>
      </c>
      <c r="AF448" s="8" t="s">
        <v>325</v>
      </c>
      <c r="AG448" s="8" t="s">
        <v>353</v>
      </c>
      <c r="AH448" s="183"/>
      <c r="AI448" s="150">
        <v>25376.22</v>
      </c>
      <c r="AJ448" s="150"/>
      <c r="AL448"/>
      <c r="AM448" s="129" t="s">
        <v>4359</v>
      </c>
      <c r="AN448" s="151">
        <v>2.34E-4</v>
      </c>
      <c r="AO448" s="151">
        <v>0</v>
      </c>
    </row>
    <row r="449" spans="1:41" x14ac:dyDescent="0.2">
      <c r="A449" s="8" t="s">
        <v>4374</v>
      </c>
      <c r="B449" s="8" t="s">
        <v>4387</v>
      </c>
      <c r="C449" s="8" t="s">
        <v>397</v>
      </c>
      <c r="D449" s="8" t="s">
        <v>4884</v>
      </c>
      <c r="E449" s="8" t="s">
        <v>1206</v>
      </c>
      <c r="F449" s="171">
        <v>3.6469999999999998</v>
      </c>
      <c r="G449" s="150">
        <v>327673.19</v>
      </c>
      <c r="H449" s="150">
        <v>327.58225664930086</v>
      </c>
      <c r="I449" s="150">
        <v>1.4721E-2</v>
      </c>
      <c r="J449" s="150">
        <v>1.9999999999999999E-6</v>
      </c>
      <c r="K449" s="8" t="s">
        <v>4884</v>
      </c>
      <c r="L449" s="8" t="s">
        <v>1206</v>
      </c>
      <c r="M449" s="171">
        <v>3.6469999999999998</v>
      </c>
      <c r="N449" s="150">
        <v>-327673.19</v>
      </c>
      <c r="O449" s="150">
        <v>-327.67</v>
      </c>
      <c r="P449" s="150">
        <v>-1.9999999999999999E-6</v>
      </c>
      <c r="Q449" s="150">
        <v>1.0123E-2</v>
      </c>
      <c r="R449" s="150">
        <v>-0.32</v>
      </c>
      <c r="S449" s="8" t="s">
        <v>61</v>
      </c>
      <c r="T449" s="8" t="s">
        <v>314</v>
      </c>
      <c r="U449" s="8" t="s">
        <v>97</v>
      </c>
      <c r="V449" s="8" t="s">
        <v>395</v>
      </c>
      <c r="W449" s="8" t="s">
        <v>682</v>
      </c>
      <c r="X449" s="8" t="s">
        <v>4590</v>
      </c>
      <c r="Y449" s="8" t="s">
        <v>62</v>
      </c>
      <c r="Z449" s="8" t="s">
        <v>4207</v>
      </c>
      <c r="AA449" s="8" t="s">
        <v>4844</v>
      </c>
      <c r="AB449" s="8" t="s">
        <v>356</v>
      </c>
      <c r="AC449" s="8" t="s">
        <v>367</v>
      </c>
      <c r="AD449" s="8" t="s">
        <v>55</v>
      </c>
      <c r="AE449" s="8" t="s">
        <v>341</v>
      </c>
      <c r="AF449" s="8" t="s">
        <v>325</v>
      </c>
      <c r="AG449" s="8" t="s">
        <v>353</v>
      </c>
      <c r="AH449" s="183"/>
      <c r="AI449" s="150">
        <v>25376.22</v>
      </c>
      <c r="AJ449" s="150"/>
      <c r="AL449"/>
      <c r="AM449" s="129" t="s">
        <v>4359</v>
      </c>
      <c r="AN449" s="151">
        <v>3.8000000000000002E-4</v>
      </c>
      <c r="AO449" s="151">
        <v>0</v>
      </c>
    </row>
    <row r="450" spans="1:41" x14ac:dyDescent="0.2">
      <c r="A450" s="8" t="s">
        <v>4353</v>
      </c>
      <c r="B450" s="8" t="s">
        <v>4447</v>
      </c>
      <c r="C450" s="8" t="s">
        <v>397</v>
      </c>
      <c r="D450" s="8" t="s">
        <v>4885</v>
      </c>
      <c r="E450" s="8" t="s">
        <v>1209</v>
      </c>
      <c r="F450" s="171">
        <v>2.2639999999999998</v>
      </c>
      <c r="G450" s="150">
        <v>109796.5</v>
      </c>
      <c r="H450" s="150">
        <v>106.24876325088339</v>
      </c>
      <c r="I450" s="150">
        <v>4.0000000000000001E-3</v>
      </c>
      <c r="J450" s="150">
        <v>0</v>
      </c>
      <c r="K450" s="8" t="s">
        <v>4885</v>
      </c>
      <c r="L450" s="8" t="s">
        <v>1209</v>
      </c>
      <c r="M450" s="171">
        <v>2.2639999999999998</v>
      </c>
      <c r="N450" s="150">
        <v>-109796.5</v>
      </c>
      <c r="O450" s="150">
        <v>-109.8</v>
      </c>
      <c r="P450" s="150">
        <v>0</v>
      </c>
      <c r="Q450" s="150">
        <v>5.5599999999999998E-3</v>
      </c>
      <c r="R450" s="150">
        <v>-8.0399999999999991</v>
      </c>
      <c r="S450" s="8" t="s">
        <v>61</v>
      </c>
      <c r="T450" s="8" t="s">
        <v>67</v>
      </c>
      <c r="U450" s="8" t="s">
        <v>97</v>
      </c>
      <c r="V450" s="8" t="s">
        <v>395</v>
      </c>
      <c r="W450" s="8" t="s">
        <v>682</v>
      </c>
      <c r="X450" s="8" t="s">
        <v>4698</v>
      </c>
      <c r="Y450" s="8" t="s">
        <v>62</v>
      </c>
      <c r="Z450" s="8" t="s">
        <v>4427</v>
      </c>
      <c r="AA450" s="8" t="s">
        <v>4886</v>
      </c>
      <c r="AB450" s="8" t="s">
        <v>356</v>
      </c>
      <c r="AC450" s="8" t="s">
        <v>367</v>
      </c>
      <c r="AD450" s="8" t="s">
        <v>55</v>
      </c>
      <c r="AE450" s="8" t="s">
        <v>341</v>
      </c>
      <c r="AF450" s="8" t="s">
        <v>325</v>
      </c>
      <c r="AG450" t="s">
        <v>353</v>
      </c>
      <c r="AH450" s="183"/>
      <c r="AI450" s="150">
        <v>106723.3</v>
      </c>
      <c r="AJ450" s="150"/>
      <c r="AK450"/>
      <c r="AL450" s="183"/>
      <c r="AM450" s="129" t="s">
        <v>4359</v>
      </c>
      <c r="AN450" s="151">
        <v>-4.6750000000000003E-3</v>
      </c>
      <c r="AO450" s="151">
        <v>0</v>
      </c>
    </row>
    <row r="451" spans="1:41" x14ac:dyDescent="0.2">
      <c r="A451" s="8" t="s">
        <v>4353</v>
      </c>
      <c r="B451" s="8" t="s">
        <v>4360</v>
      </c>
      <c r="C451" s="8" t="s">
        <v>397</v>
      </c>
      <c r="D451" s="8" t="s">
        <v>4887</v>
      </c>
      <c r="E451" s="8" t="s">
        <v>1209</v>
      </c>
      <c r="F451" s="171">
        <v>2.2639999999999998</v>
      </c>
      <c r="G451" s="150">
        <v>10540464</v>
      </c>
      <c r="H451" s="150">
        <v>10199.519187279151</v>
      </c>
      <c r="I451" s="150">
        <v>8.9339999999999992E-3</v>
      </c>
      <c r="J451" s="150">
        <v>1.9999999999999999E-6</v>
      </c>
      <c r="K451" s="8" t="s">
        <v>4887</v>
      </c>
      <c r="L451" s="8" t="s">
        <v>1209</v>
      </c>
      <c r="M451" s="171">
        <v>2.2639999999999998</v>
      </c>
      <c r="N451" s="150">
        <v>-10540464</v>
      </c>
      <c r="O451" s="150">
        <v>-10540.46</v>
      </c>
      <c r="P451" s="150">
        <v>-1.9999999999999999E-6</v>
      </c>
      <c r="Q451" s="150">
        <v>7.4809999999999998E-3</v>
      </c>
      <c r="R451" s="150">
        <v>-771.89</v>
      </c>
      <c r="S451" s="8" t="s">
        <v>61</v>
      </c>
      <c r="T451" s="8" t="s">
        <v>67</v>
      </c>
      <c r="U451" s="8" t="s">
        <v>97</v>
      </c>
      <c r="V451" s="8" t="s">
        <v>395</v>
      </c>
      <c r="W451" s="8" t="s">
        <v>682</v>
      </c>
      <c r="X451" s="8" t="s">
        <v>4698</v>
      </c>
      <c r="Y451" s="8" t="s">
        <v>62</v>
      </c>
      <c r="Z451" s="8" t="s">
        <v>4427</v>
      </c>
      <c r="AA451" s="8" t="s">
        <v>4886</v>
      </c>
      <c r="AB451" s="8" t="s">
        <v>356</v>
      </c>
      <c r="AC451" s="8" t="s">
        <v>367</v>
      </c>
      <c r="AD451" s="8" t="s">
        <v>55</v>
      </c>
      <c r="AE451" s="8" t="s">
        <v>341</v>
      </c>
      <c r="AF451" s="8" t="s">
        <v>325</v>
      </c>
      <c r="AG451" t="s">
        <v>353</v>
      </c>
      <c r="AH451" s="183"/>
      <c r="AI451" s="150">
        <v>106723.3</v>
      </c>
      <c r="AJ451" s="150"/>
      <c r="AK451"/>
      <c r="AL451" s="183"/>
      <c r="AM451" s="129" t="s">
        <v>4359</v>
      </c>
      <c r="AN451" s="151">
        <v>-2.3012999999999999E-2</v>
      </c>
      <c r="AO451" s="151">
        <v>0</v>
      </c>
    </row>
    <row r="452" spans="1:41" x14ac:dyDescent="0.2">
      <c r="A452" s="8" t="s">
        <v>4362</v>
      </c>
      <c r="B452" s="8" t="s">
        <v>4362</v>
      </c>
      <c r="C452" s="8" t="s">
        <v>397</v>
      </c>
      <c r="D452" s="8" t="s">
        <v>4888</v>
      </c>
      <c r="E452" s="8" t="s">
        <v>1209</v>
      </c>
      <c r="F452" s="171">
        <v>2.2639999999999998</v>
      </c>
      <c r="G452" s="150">
        <v>8673923.5</v>
      </c>
      <c r="H452" s="150">
        <v>8393.3546289752649</v>
      </c>
      <c r="I452" s="150">
        <v>2.1061E-2</v>
      </c>
      <c r="J452" s="150">
        <v>1.9999999999999999E-6</v>
      </c>
      <c r="K452" s="8" t="s">
        <v>4888</v>
      </c>
      <c r="L452" s="8" t="s">
        <v>1209</v>
      </c>
      <c r="M452" s="171">
        <v>2.2639999999999998</v>
      </c>
      <c r="N452" s="150">
        <v>-8673923.5</v>
      </c>
      <c r="O452" s="150">
        <v>-8673.92</v>
      </c>
      <c r="P452" s="150">
        <v>-1.9999999999999999E-6</v>
      </c>
      <c r="Q452" s="150">
        <v>2.4077999999999999E-2</v>
      </c>
      <c r="R452" s="150">
        <v>-635.20000000000005</v>
      </c>
      <c r="S452" s="8" t="s">
        <v>61</v>
      </c>
      <c r="T452" s="8" t="s">
        <v>67</v>
      </c>
      <c r="U452" s="8" t="s">
        <v>97</v>
      </c>
      <c r="V452" s="8" t="s">
        <v>395</v>
      </c>
      <c r="W452" s="8" t="s">
        <v>682</v>
      </c>
      <c r="X452" s="8" t="s">
        <v>4698</v>
      </c>
      <c r="Y452" s="8" t="s">
        <v>62</v>
      </c>
      <c r="Z452" s="8" t="s">
        <v>4427</v>
      </c>
      <c r="AA452" s="8" t="s">
        <v>4886</v>
      </c>
      <c r="AB452" s="8" t="s">
        <v>356</v>
      </c>
      <c r="AC452" s="8" t="s">
        <v>367</v>
      </c>
      <c r="AD452" s="8" t="s">
        <v>55</v>
      </c>
      <c r="AE452" s="8" t="s">
        <v>341</v>
      </c>
      <c r="AF452" s="8" t="s">
        <v>325</v>
      </c>
      <c r="AG452" t="s">
        <v>353</v>
      </c>
      <c r="AH452" s="183"/>
      <c r="AI452" s="150">
        <v>106723.3</v>
      </c>
      <c r="AJ452" s="150"/>
      <c r="AK452"/>
      <c r="AL452" s="183"/>
      <c r="AM452" s="129" t="s">
        <v>4359</v>
      </c>
      <c r="AN452" s="151">
        <v>-6.9968000000000002E-2</v>
      </c>
      <c r="AO452" s="151">
        <v>0</v>
      </c>
    </row>
    <row r="453" spans="1:41" x14ac:dyDescent="0.2">
      <c r="A453" s="8" t="s">
        <v>4367</v>
      </c>
      <c r="B453" s="8" t="s">
        <v>4367</v>
      </c>
      <c r="C453" s="8" t="s">
        <v>397</v>
      </c>
      <c r="D453" s="8" t="s">
        <v>4889</v>
      </c>
      <c r="E453" s="8" t="s">
        <v>1209</v>
      </c>
      <c r="F453" s="171">
        <v>2.2639999999999998</v>
      </c>
      <c r="G453" s="150">
        <v>219593</v>
      </c>
      <c r="H453" s="150">
        <v>212.48752650176681</v>
      </c>
      <c r="I453" s="150">
        <v>2.2213E-2</v>
      </c>
      <c r="J453" s="150">
        <v>9.9999999999999995E-7</v>
      </c>
      <c r="K453" s="8" t="s">
        <v>4889</v>
      </c>
      <c r="L453" s="8" t="s">
        <v>1209</v>
      </c>
      <c r="M453" s="171">
        <v>2.2639999999999998</v>
      </c>
      <c r="N453" s="150">
        <v>-219593</v>
      </c>
      <c r="O453" s="150">
        <v>-219.59</v>
      </c>
      <c r="P453" s="150">
        <v>-9.9999999999999995E-7</v>
      </c>
      <c r="Q453" s="150">
        <v>2.5855E-2</v>
      </c>
      <c r="R453" s="150">
        <v>-16.079999999999998</v>
      </c>
      <c r="S453" s="8" t="s">
        <v>61</v>
      </c>
      <c r="T453" s="8" t="s">
        <v>67</v>
      </c>
      <c r="U453" s="8" t="s">
        <v>97</v>
      </c>
      <c r="V453" s="8" t="s">
        <v>395</v>
      </c>
      <c r="W453" s="8" t="s">
        <v>682</v>
      </c>
      <c r="X453" s="8" t="s">
        <v>4698</v>
      </c>
      <c r="Y453" s="8" t="s">
        <v>62</v>
      </c>
      <c r="Z453" s="8" t="s">
        <v>4427</v>
      </c>
      <c r="AA453" s="8" t="s">
        <v>4886</v>
      </c>
      <c r="AB453" s="8" t="s">
        <v>356</v>
      </c>
      <c r="AC453" s="8" t="s">
        <v>367</v>
      </c>
      <c r="AD453" s="8" t="s">
        <v>55</v>
      </c>
      <c r="AE453" s="8" t="s">
        <v>341</v>
      </c>
      <c r="AF453" s="8" t="s">
        <v>325</v>
      </c>
      <c r="AG453" t="s">
        <v>353</v>
      </c>
      <c r="AH453" s="183"/>
      <c r="AI453" s="150">
        <v>106723.3</v>
      </c>
      <c r="AJ453" s="150"/>
      <c r="AK453"/>
      <c r="AL453" s="183"/>
      <c r="AM453" s="129" t="s">
        <v>4359</v>
      </c>
      <c r="AN453" s="151">
        <v>-5.8739999999999999E-3</v>
      </c>
      <c r="AO453" s="151">
        <v>0</v>
      </c>
    </row>
    <row r="454" spans="1:41" x14ac:dyDescent="0.2">
      <c r="A454" s="8" t="s">
        <v>4353</v>
      </c>
      <c r="B454" s="8" t="s">
        <v>4354</v>
      </c>
      <c r="C454" s="8" t="s">
        <v>397</v>
      </c>
      <c r="D454" s="8" t="s">
        <v>4890</v>
      </c>
      <c r="E454" s="8" t="s">
        <v>1209</v>
      </c>
      <c r="F454" s="171">
        <v>2.2639999999999998</v>
      </c>
      <c r="G454" s="150">
        <v>12736394</v>
      </c>
      <c r="H454" s="150">
        <v>12324.42445229682</v>
      </c>
      <c r="I454" s="150">
        <v>8.6149999999999994E-3</v>
      </c>
      <c r="J454" s="150">
        <v>9.9999999999999995E-7</v>
      </c>
      <c r="K454" s="8" t="s">
        <v>4890</v>
      </c>
      <c r="L454" s="8" t="s">
        <v>1209</v>
      </c>
      <c r="M454" s="171">
        <v>2.2639999999999998</v>
      </c>
      <c r="N454" s="150">
        <v>-12736394</v>
      </c>
      <c r="O454" s="150">
        <v>-12736.39</v>
      </c>
      <c r="P454" s="150">
        <v>-9.9999999999999995E-7</v>
      </c>
      <c r="Q454" s="150">
        <v>7.574E-3</v>
      </c>
      <c r="R454" s="150">
        <v>-932.69</v>
      </c>
      <c r="S454" s="8" t="s">
        <v>61</v>
      </c>
      <c r="T454" s="8" t="s">
        <v>67</v>
      </c>
      <c r="U454" s="8" t="s">
        <v>97</v>
      </c>
      <c r="V454" s="8" t="s">
        <v>395</v>
      </c>
      <c r="W454" s="8" t="s">
        <v>682</v>
      </c>
      <c r="X454" s="8" t="s">
        <v>4698</v>
      </c>
      <c r="Y454" s="8" t="s">
        <v>62</v>
      </c>
      <c r="Z454" s="8" t="s">
        <v>4427</v>
      </c>
      <c r="AA454" s="8" t="s">
        <v>4886</v>
      </c>
      <c r="AB454" s="8" t="s">
        <v>356</v>
      </c>
      <c r="AC454" s="8" t="s">
        <v>367</v>
      </c>
      <c r="AD454" s="8" t="s">
        <v>55</v>
      </c>
      <c r="AE454" s="8" t="s">
        <v>341</v>
      </c>
      <c r="AF454" s="8" t="s">
        <v>325</v>
      </c>
      <c r="AG454" t="s">
        <v>353</v>
      </c>
      <c r="AH454" s="183"/>
      <c r="AI454" s="150">
        <v>106723.3</v>
      </c>
      <c r="AJ454" s="150"/>
      <c r="AK454"/>
      <c r="AL454" s="183"/>
      <c r="AM454" s="129" t="s">
        <v>4359</v>
      </c>
      <c r="AN454" s="151">
        <v>-1.4213999999999999E-2</v>
      </c>
      <c r="AO454" s="151">
        <v>0</v>
      </c>
    </row>
    <row r="455" spans="1:41" x14ac:dyDescent="0.2">
      <c r="A455" s="8" t="s">
        <v>4362</v>
      </c>
      <c r="B455" s="8" t="s">
        <v>4363</v>
      </c>
      <c r="C455" s="8" t="s">
        <v>397</v>
      </c>
      <c r="D455" s="8" t="s">
        <v>4891</v>
      </c>
      <c r="E455" s="8" t="s">
        <v>1209</v>
      </c>
      <c r="F455" s="171">
        <v>2.2639999999999998</v>
      </c>
      <c r="G455" s="150">
        <v>41393280.5</v>
      </c>
      <c r="H455" s="150">
        <v>40054.384240282685</v>
      </c>
      <c r="I455" s="150">
        <v>1.5125E-2</v>
      </c>
      <c r="J455" s="150">
        <v>1.9999999999999999E-6</v>
      </c>
      <c r="K455" s="8" t="s">
        <v>4891</v>
      </c>
      <c r="L455" s="8" t="s">
        <v>1209</v>
      </c>
      <c r="M455" s="171">
        <v>2.2639999999999998</v>
      </c>
      <c r="N455" s="150">
        <v>-41393280.5</v>
      </c>
      <c r="O455" s="150">
        <v>-41393.279999999999</v>
      </c>
      <c r="P455" s="150">
        <v>-1.9999999999999999E-6</v>
      </c>
      <c r="Q455" s="150">
        <v>1.3343000000000001E-2</v>
      </c>
      <c r="R455" s="150">
        <v>-3031.26</v>
      </c>
      <c r="S455" s="8" t="s">
        <v>61</v>
      </c>
      <c r="T455" s="8" t="s">
        <v>67</v>
      </c>
      <c r="U455" s="8" t="s">
        <v>97</v>
      </c>
      <c r="V455" s="8" t="s">
        <v>395</v>
      </c>
      <c r="W455" s="8" t="s">
        <v>682</v>
      </c>
      <c r="X455" s="8" t="s">
        <v>4698</v>
      </c>
      <c r="Y455" s="8" t="s">
        <v>62</v>
      </c>
      <c r="Z455" s="8" t="s">
        <v>4427</v>
      </c>
      <c r="AA455" s="8" t="s">
        <v>4886</v>
      </c>
      <c r="AB455" s="8" t="s">
        <v>356</v>
      </c>
      <c r="AC455" s="8" t="s">
        <v>367</v>
      </c>
      <c r="AD455" s="8" t="s">
        <v>55</v>
      </c>
      <c r="AE455" s="8" t="s">
        <v>341</v>
      </c>
      <c r="AF455" s="8" t="s">
        <v>325</v>
      </c>
      <c r="AG455" t="s">
        <v>353</v>
      </c>
      <c r="AH455" s="183"/>
      <c r="AI455" s="150">
        <v>106723.3</v>
      </c>
      <c r="AJ455" s="150"/>
      <c r="AK455"/>
      <c r="AL455" s="183"/>
      <c r="AM455" s="129" t="s">
        <v>4359</v>
      </c>
      <c r="AN455" s="151">
        <v>-2.6564999999999998E-2</v>
      </c>
      <c r="AO455" s="151">
        <v>0</v>
      </c>
    </row>
    <row r="456" spans="1:41" x14ac:dyDescent="0.2">
      <c r="A456" s="8" t="s">
        <v>4362</v>
      </c>
      <c r="B456" s="8" t="s">
        <v>4365</v>
      </c>
      <c r="C456" s="8" t="s">
        <v>397</v>
      </c>
      <c r="D456" s="8" t="s">
        <v>4892</v>
      </c>
      <c r="E456" s="8" t="s">
        <v>1209</v>
      </c>
      <c r="F456" s="171">
        <v>2.2639999999999998</v>
      </c>
      <c r="G456" s="150">
        <v>21629910.5</v>
      </c>
      <c r="H456" s="150">
        <v>20930.276607773852</v>
      </c>
      <c r="I456" s="150">
        <v>9.5910000000000006E-3</v>
      </c>
      <c r="J456" s="150">
        <v>1.9999999999999999E-6</v>
      </c>
      <c r="K456" s="8" t="s">
        <v>4892</v>
      </c>
      <c r="L456" s="8" t="s">
        <v>1209</v>
      </c>
      <c r="M456" s="171">
        <v>2.2639999999999998</v>
      </c>
      <c r="N456" s="150">
        <v>-21629910.5</v>
      </c>
      <c r="O456" s="150">
        <v>-21629.91</v>
      </c>
      <c r="P456" s="150">
        <v>-1.9999999999999999E-6</v>
      </c>
      <c r="Q456" s="150">
        <v>8.0070000000000002E-3</v>
      </c>
      <c r="R456" s="150">
        <v>-1583.97</v>
      </c>
      <c r="S456" s="8" t="s">
        <v>61</v>
      </c>
      <c r="T456" s="8" t="s">
        <v>67</v>
      </c>
      <c r="U456" s="8" t="s">
        <v>97</v>
      </c>
      <c r="V456" s="8" t="s">
        <v>395</v>
      </c>
      <c r="W456" s="8" t="s">
        <v>682</v>
      </c>
      <c r="X456" s="8" t="s">
        <v>4698</v>
      </c>
      <c r="Y456" s="8" t="s">
        <v>62</v>
      </c>
      <c r="Z456" s="8" t="s">
        <v>4427</v>
      </c>
      <c r="AA456" s="8" t="s">
        <v>4886</v>
      </c>
      <c r="AB456" s="8" t="s">
        <v>356</v>
      </c>
      <c r="AC456" s="8" t="s">
        <v>367</v>
      </c>
      <c r="AD456" s="8" t="s">
        <v>55</v>
      </c>
      <c r="AE456" s="8" t="s">
        <v>341</v>
      </c>
      <c r="AF456" s="8" t="s">
        <v>325</v>
      </c>
      <c r="AG456" t="s">
        <v>353</v>
      </c>
      <c r="AH456" s="183"/>
      <c r="AI456" s="150">
        <v>106723.3</v>
      </c>
      <c r="AJ456" s="150"/>
      <c r="AK456"/>
      <c r="AL456" s="183"/>
      <c r="AM456" s="129" t="s">
        <v>4359</v>
      </c>
      <c r="AN456" s="151">
        <v>-4.1571999999999998E-2</v>
      </c>
      <c r="AO456" s="151">
        <v>0</v>
      </c>
    </row>
    <row r="457" spans="1:41" x14ac:dyDescent="0.2">
      <c r="A457" s="8" t="s">
        <v>4367</v>
      </c>
      <c r="B457" s="8" t="s">
        <v>4368</v>
      </c>
      <c r="C457" s="8" t="s">
        <v>397</v>
      </c>
      <c r="D457" s="8" t="s">
        <v>4893</v>
      </c>
      <c r="E457" s="8" t="s">
        <v>1209</v>
      </c>
      <c r="F457" s="171">
        <v>2.2639999999999998</v>
      </c>
      <c r="G457" s="150">
        <v>109796.5</v>
      </c>
      <c r="H457" s="150">
        <v>106.24876325088339</v>
      </c>
      <c r="I457" s="150">
        <v>2.7650000000000001E-3</v>
      </c>
      <c r="J457" s="150">
        <v>0</v>
      </c>
      <c r="K457" s="8" t="s">
        <v>4893</v>
      </c>
      <c r="L457" s="8" t="s">
        <v>1209</v>
      </c>
      <c r="M457" s="171">
        <v>2.2639999999999998</v>
      </c>
      <c r="N457" s="150">
        <v>-109796.5</v>
      </c>
      <c r="O457" s="150">
        <v>-109.8</v>
      </c>
      <c r="P457" s="150">
        <v>0</v>
      </c>
      <c r="Q457" s="150">
        <v>2.7789999999999998E-3</v>
      </c>
      <c r="R457" s="150">
        <v>-8.0399999999999991</v>
      </c>
      <c r="S457" s="8" t="s">
        <v>61</v>
      </c>
      <c r="T457" s="8" t="s">
        <v>67</v>
      </c>
      <c r="U457" s="8" t="s">
        <v>97</v>
      </c>
      <c r="V457" s="8" t="s">
        <v>395</v>
      </c>
      <c r="W457" s="8" t="s">
        <v>682</v>
      </c>
      <c r="X457" s="8" t="s">
        <v>4698</v>
      </c>
      <c r="Y457" s="8" t="s">
        <v>62</v>
      </c>
      <c r="Z457" s="8" t="s">
        <v>4427</v>
      </c>
      <c r="AA457" s="8" t="s">
        <v>4886</v>
      </c>
      <c r="AB457" s="8" t="s">
        <v>356</v>
      </c>
      <c r="AC457" s="8" t="s">
        <v>367</v>
      </c>
      <c r="AD457" s="8" t="s">
        <v>55</v>
      </c>
      <c r="AE457" s="8" t="s">
        <v>341</v>
      </c>
      <c r="AF457" s="8" t="s">
        <v>325</v>
      </c>
      <c r="AG457" t="s">
        <v>353</v>
      </c>
      <c r="AH457" s="183"/>
      <c r="AI457" s="150">
        <v>106723.3</v>
      </c>
      <c r="AJ457" s="150"/>
      <c r="AK457"/>
      <c r="AL457" s="183"/>
      <c r="AM457" s="129" t="s">
        <v>4359</v>
      </c>
      <c r="AN457" s="151">
        <v>-3.0379999999999999E-3</v>
      </c>
      <c r="AO457" s="151">
        <v>0</v>
      </c>
    </row>
    <row r="458" spans="1:41" x14ac:dyDescent="0.2">
      <c r="A458" s="8" t="s">
        <v>4353</v>
      </c>
      <c r="B458" s="8" t="s">
        <v>4370</v>
      </c>
      <c r="C458" s="8" t="s">
        <v>397</v>
      </c>
      <c r="D458" s="8" t="s">
        <v>4894</v>
      </c>
      <c r="E458" s="8" t="s">
        <v>1209</v>
      </c>
      <c r="F458" s="171">
        <v>2.2639999999999998</v>
      </c>
      <c r="G458" s="150">
        <v>6038807.5</v>
      </c>
      <c r="H458" s="150">
        <v>5843.4787279151951</v>
      </c>
      <c r="I458" s="150">
        <v>1.1309E-2</v>
      </c>
      <c r="J458" s="150">
        <v>9.9999999999999995E-7</v>
      </c>
      <c r="K458" s="8" t="s">
        <v>4894</v>
      </c>
      <c r="L458" s="8" t="s">
        <v>1209</v>
      </c>
      <c r="M458" s="171">
        <v>2.2639999999999998</v>
      </c>
      <c r="N458" s="150">
        <v>-6038807.5</v>
      </c>
      <c r="O458" s="150">
        <v>-6038.81</v>
      </c>
      <c r="P458" s="150">
        <v>-1.9999999999999999E-6</v>
      </c>
      <c r="Q458" s="150">
        <v>9.6799999999999994E-3</v>
      </c>
      <c r="R458" s="150">
        <v>-442.23</v>
      </c>
      <c r="S458" s="8" t="s">
        <v>61</v>
      </c>
      <c r="T458" s="8" t="s">
        <v>67</v>
      </c>
      <c r="U458" s="8" t="s">
        <v>97</v>
      </c>
      <c r="V458" s="8" t="s">
        <v>395</v>
      </c>
      <c r="W458" s="8" t="s">
        <v>682</v>
      </c>
      <c r="X458" s="8" t="s">
        <v>4698</v>
      </c>
      <c r="Y458" s="8" t="s">
        <v>62</v>
      </c>
      <c r="Z458" s="8" t="s">
        <v>4427</v>
      </c>
      <c r="AA458" s="8" t="s">
        <v>4886</v>
      </c>
      <c r="AB458" s="8" t="s">
        <v>356</v>
      </c>
      <c r="AC458" s="8" t="s">
        <v>367</v>
      </c>
      <c r="AD458" s="8" t="s">
        <v>55</v>
      </c>
      <c r="AE458" s="8" t="s">
        <v>341</v>
      </c>
      <c r="AF458" s="8" t="s">
        <v>325</v>
      </c>
      <c r="AG458" t="s">
        <v>353</v>
      </c>
      <c r="AH458" s="183"/>
      <c r="AI458" s="150">
        <v>106723.3</v>
      </c>
      <c r="AJ458" s="150"/>
      <c r="AK458"/>
      <c r="AL458" s="183"/>
      <c r="AM458" s="129" t="s">
        <v>4359</v>
      </c>
      <c r="AN458" s="151">
        <v>-3.9061999999999999E-2</v>
      </c>
      <c r="AO458" s="151">
        <v>0</v>
      </c>
    </row>
    <row r="459" spans="1:41" x14ac:dyDescent="0.2">
      <c r="A459" s="8" t="s">
        <v>4353</v>
      </c>
      <c r="B459" s="8" t="s">
        <v>4372</v>
      </c>
      <c r="C459" s="8" t="s">
        <v>397</v>
      </c>
      <c r="D459" s="8" t="s">
        <v>4895</v>
      </c>
      <c r="E459" s="8" t="s">
        <v>1209</v>
      </c>
      <c r="F459" s="171">
        <v>2.2639999999999998</v>
      </c>
      <c r="G459" s="150">
        <v>1976337</v>
      </c>
      <c r="H459" s="150">
        <v>1912.4133215547699</v>
      </c>
      <c r="I459" s="150">
        <v>3.5070000000000001E-3</v>
      </c>
      <c r="J459" s="150">
        <v>0</v>
      </c>
      <c r="K459" s="8" t="s">
        <v>4895</v>
      </c>
      <c r="L459" s="8" t="s">
        <v>1209</v>
      </c>
      <c r="M459" s="171">
        <v>2.2639999999999998</v>
      </c>
      <c r="N459" s="150">
        <v>-1976337</v>
      </c>
      <c r="O459" s="150">
        <v>-1976.34</v>
      </c>
      <c r="P459" s="150">
        <v>0</v>
      </c>
      <c r="Q459" s="150">
        <v>3.7620000000000002E-3</v>
      </c>
      <c r="R459" s="150">
        <v>-144.72999999999999</v>
      </c>
      <c r="S459" s="8" t="s">
        <v>61</v>
      </c>
      <c r="T459" s="8" t="s">
        <v>67</v>
      </c>
      <c r="U459" s="8" t="s">
        <v>97</v>
      </c>
      <c r="V459" s="8" t="s">
        <v>395</v>
      </c>
      <c r="W459" s="8" t="s">
        <v>682</v>
      </c>
      <c r="X459" s="8" t="s">
        <v>4698</v>
      </c>
      <c r="Y459" s="8" t="s">
        <v>62</v>
      </c>
      <c r="Z459" s="8" t="s">
        <v>4427</v>
      </c>
      <c r="AA459" s="8" t="s">
        <v>4886</v>
      </c>
      <c r="AB459" s="8" t="s">
        <v>356</v>
      </c>
      <c r="AC459" s="8" t="s">
        <v>367</v>
      </c>
      <c r="AD459" s="8" t="s">
        <v>55</v>
      </c>
      <c r="AE459" s="8" t="s">
        <v>341</v>
      </c>
      <c r="AF459" s="8" t="s">
        <v>325</v>
      </c>
      <c r="AG459" t="s">
        <v>353</v>
      </c>
      <c r="AH459" s="183"/>
      <c r="AI459" s="150">
        <v>106723.3</v>
      </c>
      <c r="AJ459" s="150"/>
      <c r="AK459"/>
      <c r="AL459" s="183"/>
      <c r="AM459" s="129" t="s">
        <v>4359</v>
      </c>
      <c r="AN459" s="151">
        <v>-7.4289999999999998E-3</v>
      </c>
      <c r="AO459" s="151">
        <v>0</v>
      </c>
    </row>
    <row r="460" spans="1:41" x14ac:dyDescent="0.2">
      <c r="A460" s="8" t="s">
        <v>4374</v>
      </c>
      <c r="B460" s="8" t="s">
        <v>4375</v>
      </c>
      <c r="C460" s="8" t="s">
        <v>397</v>
      </c>
      <c r="D460" s="8" t="s">
        <v>4896</v>
      </c>
      <c r="E460" s="8" t="s">
        <v>1209</v>
      </c>
      <c r="F460" s="171">
        <v>2.2639999999999998</v>
      </c>
      <c r="G460" s="150">
        <v>2305726.5</v>
      </c>
      <c r="H460" s="150">
        <v>2231.1496113074209</v>
      </c>
      <c r="I460" s="150">
        <v>6.3639999999999999E-3</v>
      </c>
      <c r="J460" s="150">
        <v>9.9999999999999995E-7</v>
      </c>
      <c r="K460" s="8" t="s">
        <v>4896</v>
      </c>
      <c r="L460" s="8" t="s">
        <v>1209</v>
      </c>
      <c r="M460" s="171">
        <v>2.2639999999999998</v>
      </c>
      <c r="N460" s="150">
        <v>-2305726.5</v>
      </c>
      <c r="O460" s="150">
        <v>-2305.73</v>
      </c>
      <c r="P460" s="150">
        <v>-9.9999999999999995E-7</v>
      </c>
      <c r="Q460" s="150">
        <v>4.8989999999999997E-3</v>
      </c>
      <c r="R460" s="150">
        <v>-168.85</v>
      </c>
      <c r="S460" s="8" t="s">
        <v>61</v>
      </c>
      <c r="T460" s="8" t="s">
        <v>67</v>
      </c>
      <c r="U460" s="8" t="s">
        <v>97</v>
      </c>
      <c r="V460" s="8" t="s">
        <v>395</v>
      </c>
      <c r="W460" s="8" t="s">
        <v>682</v>
      </c>
      <c r="X460" s="8" t="s">
        <v>4698</v>
      </c>
      <c r="Y460" s="8" t="s">
        <v>62</v>
      </c>
      <c r="Z460" s="8" t="s">
        <v>4427</v>
      </c>
      <c r="AA460" s="8" t="s">
        <v>4886</v>
      </c>
      <c r="AB460" s="8" t="s">
        <v>356</v>
      </c>
      <c r="AC460" s="8" t="s">
        <v>367</v>
      </c>
      <c r="AD460" s="8" t="s">
        <v>55</v>
      </c>
      <c r="AE460" s="8" t="s">
        <v>341</v>
      </c>
      <c r="AF460" s="8" t="s">
        <v>325</v>
      </c>
      <c r="AG460" t="s">
        <v>353</v>
      </c>
      <c r="AH460" s="183"/>
      <c r="AI460" s="150">
        <v>106723.3</v>
      </c>
      <c r="AJ460" s="150"/>
      <c r="AK460"/>
      <c r="AL460" s="183"/>
      <c r="AM460" s="129" t="s">
        <v>4359</v>
      </c>
      <c r="AN460" s="151">
        <v>-1.3311E-2</v>
      </c>
      <c r="AO460" s="151">
        <v>0</v>
      </c>
    </row>
    <row r="461" spans="1:41" x14ac:dyDescent="0.2">
      <c r="A461" s="8" t="s">
        <v>4374</v>
      </c>
      <c r="B461" s="8" t="s">
        <v>4377</v>
      </c>
      <c r="C461" s="8" t="s">
        <v>397</v>
      </c>
      <c r="D461" s="8" t="s">
        <v>4897</v>
      </c>
      <c r="E461" s="8" t="s">
        <v>1209</v>
      </c>
      <c r="F461" s="171">
        <v>2.2639999999999998</v>
      </c>
      <c r="G461" s="150">
        <v>5929011</v>
      </c>
      <c r="H461" s="150">
        <v>5737.2299646643114</v>
      </c>
      <c r="I461" s="150">
        <v>1.0156E-2</v>
      </c>
      <c r="J461" s="150">
        <v>1.9999999999999999E-6</v>
      </c>
      <c r="K461" s="8" t="s">
        <v>4897</v>
      </c>
      <c r="L461" s="8" t="s">
        <v>1209</v>
      </c>
      <c r="M461" s="171">
        <v>2.2639999999999998</v>
      </c>
      <c r="N461" s="150">
        <v>-5929011</v>
      </c>
      <c r="O461" s="150">
        <v>-5929.01</v>
      </c>
      <c r="P461" s="150">
        <v>-1.9999999999999999E-6</v>
      </c>
      <c r="Q461" s="150">
        <v>8.5240000000000003E-3</v>
      </c>
      <c r="R461" s="150">
        <v>-434.19</v>
      </c>
      <c r="S461" s="8" t="s">
        <v>61</v>
      </c>
      <c r="T461" s="8" t="s">
        <v>67</v>
      </c>
      <c r="U461" s="8" t="s">
        <v>97</v>
      </c>
      <c r="V461" s="8" t="s">
        <v>395</v>
      </c>
      <c r="W461" s="8" t="s">
        <v>682</v>
      </c>
      <c r="X461" s="8" t="s">
        <v>4698</v>
      </c>
      <c r="Y461" s="8" t="s">
        <v>62</v>
      </c>
      <c r="Z461" s="8" t="s">
        <v>4427</v>
      </c>
      <c r="AA461" s="8" t="s">
        <v>4886</v>
      </c>
      <c r="AB461" s="8" t="s">
        <v>356</v>
      </c>
      <c r="AC461" s="8" t="s">
        <v>367</v>
      </c>
      <c r="AD461" s="8" t="s">
        <v>55</v>
      </c>
      <c r="AE461" s="8" t="s">
        <v>341</v>
      </c>
      <c r="AF461" s="8" t="s">
        <v>325</v>
      </c>
      <c r="AG461" t="s">
        <v>353</v>
      </c>
      <c r="AH461" s="183"/>
      <c r="AI461" s="150">
        <v>106723.3</v>
      </c>
      <c r="AJ461" s="150"/>
      <c r="AK461"/>
      <c r="AL461" s="183"/>
      <c r="AM461" s="129" t="s">
        <v>4359</v>
      </c>
      <c r="AN461" s="151">
        <v>-2.1065E-2</v>
      </c>
      <c r="AO461" s="151">
        <v>0</v>
      </c>
    </row>
    <row r="462" spans="1:41" x14ac:dyDescent="0.2">
      <c r="A462" s="8" t="s">
        <v>4374</v>
      </c>
      <c r="B462" s="8" t="s">
        <v>4379</v>
      </c>
      <c r="C462" s="8" t="s">
        <v>397</v>
      </c>
      <c r="D462" s="8" t="s">
        <v>4898</v>
      </c>
      <c r="E462" s="8" t="s">
        <v>1209</v>
      </c>
      <c r="F462" s="171">
        <v>2.2639999999999998</v>
      </c>
      <c r="G462" s="150">
        <v>219593</v>
      </c>
      <c r="H462" s="150">
        <v>212.48752650176681</v>
      </c>
      <c r="I462" s="150">
        <v>1.2035000000000001E-2</v>
      </c>
      <c r="J462" s="150">
        <v>9.9999999999999995E-7</v>
      </c>
      <c r="K462" s="8" t="s">
        <v>4898</v>
      </c>
      <c r="L462" s="8" t="s">
        <v>1209</v>
      </c>
      <c r="M462" s="171">
        <v>2.2639999999999998</v>
      </c>
      <c r="N462" s="150">
        <v>-219593</v>
      </c>
      <c r="O462" s="150">
        <v>-219.59</v>
      </c>
      <c r="P462" s="150">
        <v>-9.9999999999999995E-7</v>
      </c>
      <c r="Q462" s="150">
        <v>9.3609999999999995E-3</v>
      </c>
      <c r="R462" s="150">
        <v>-16.079999999999998</v>
      </c>
      <c r="S462" s="8" t="s">
        <v>61</v>
      </c>
      <c r="T462" s="8" t="s">
        <v>67</v>
      </c>
      <c r="U462" s="8" t="s">
        <v>97</v>
      </c>
      <c r="V462" s="8" t="s">
        <v>395</v>
      </c>
      <c r="W462" s="8" t="s">
        <v>682</v>
      </c>
      <c r="X462" s="8" t="s">
        <v>4698</v>
      </c>
      <c r="Y462" s="8" t="s">
        <v>62</v>
      </c>
      <c r="Z462" s="8" t="s">
        <v>4427</v>
      </c>
      <c r="AA462" s="8" t="s">
        <v>4886</v>
      </c>
      <c r="AB462" s="8" t="s">
        <v>356</v>
      </c>
      <c r="AC462" s="8" t="s">
        <v>367</v>
      </c>
      <c r="AD462" s="8" t="s">
        <v>55</v>
      </c>
      <c r="AE462" s="8" t="s">
        <v>341</v>
      </c>
      <c r="AF462" s="8" t="s">
        <v>325</v>
      </c>
      <c r="AG462" t="s">
        <v>353</v>
      </c>
      <c r="AH462" s="183"/>
      <c r="AI462" s="150">
        <v>106723.3</v>
      </c>
      <c r="AJ462" s="150"/>
      <c r="AK462"/>
      <c r="AL462" s="183"/>
      <c r="AM462" s="129" t="s">
        <v>4359</v>
      </c>
      <c r="AN462" s="151">
        <v>-2.5316000000000002E-2</v>
      </c>
      <c r="AO462" s="151">
        <v>0</v>
      </c>
    </row>
    <row r="463" spans="1:41" x14ac:dyDescent="0.2">
      <c r="A463" s="8" t="s">
        <v>4362</v>
      </c>
      <c r="B463" s="8" t="s">
        <v>4362</v>
      </c>
      <c r="C463" s="8" t="s">
        <v>397</v>
      </c>
      <c r="D463" s="8" t="s">
        <v>4899</v>
      </c>
      <c r="E463" s="8" t="s">
        <v>1206</v>
      </c>
      <c r="F463" s="171">
        <v>3.6469999999999998</v>
      </c>
      <c r="G463" s="150">
        <v>5780255.8099999996</v>
      </c>
      <c r="H463" s="150">
        <v>5616.2759034823139</v>
      </c>
      <c r="I463" s="150">
        <v>1.4094000000000001E-2</v>
      </c>
      <c r="J463" s="150">
        <v>9.9999999999999995E-7</v>
      </c>
      <c r="K463" s="8" t="s">
        <v>4899</v>
      </c>
      <c r="L463" s="8" t="s">
        <v>1206</v>
      </c>
      <c r="M463" s="171">
        <v>3.6469999999999998</v>
      </c>
      <c r="N463" s="150">
        <v>-5780255.8099999996</v>
      </c>
      <c r="O463" s="150">
        <v>-5780.26</v>
      </c>
      <c r="P463" s="150">
        <v>-9.9999999999999995E-7</v>
      </c>
      <c r="Q463" s="150">
        <v>1.6045E-2</v>
      </c>
      <c r="R463" s="150">
        <v>-598.04999999999995</v>
      </c>
      <c r="S463" s="8" t="s">
        <v>61</v>
      </c>
      <c r="T463" s="8" t="s">
        <v>314</v>
      </c>
      <c r="U463" s="8" t="s">
        <v>97</v>
      </c>
      <c r="V463" s="8" t="s">
        <v>395</v>
      </c>
      <c r="W463" s="8" t="s">
        <v>682</v>
      </c>
      <c r="X463" s="8" t="s">
        <v>4576</v>
      </c>
      <c r="Y463" s="8" t="s">
        <v>62</v>
      </c>
      <c r="Z463" s="8" t="s">
        <v>4900</v>
      </c>
      <c r="AA463" s="8" t="s">
        <v>4901</v>
      </c>
      <c r="AB463" s="8" t="s">
        <v>356</v>
      </c>
      <c r="AC463" s="8" t="s">
        <v>367</v>
      </c>
      <c r="AD463" s="8" t="s">
        <v>55</v>
      </c>
      <c r="AE463" s="8" t="s">
        <v>341</v>
      </c>
      <c r="AF463" s="8" t="s">
        <v>325</v>
      </c>
      <c r="AG463" s="8" t="s">
        <v>353</v>
      </c>
      <c r="AH463" s="183"/>
      <c r="AI463" s="150">
        <v>12911.82</v>
      </c>
      <c r="AJ463" s="150"/>
      <c r="AL463"/>
      <c r="AM463" s="129" t="s">
        <v>4359</v>
      </c>
      <c r="AN463" s="151">
        <v>-6.5876000000000004E-2</v>
      </c>
      <c r="AO463" s="151">
        <v>0</v>
      </c>
    </row>
    <row r="464" spans="1:41" x14ac:dyDescent="0.2">
      <c r="A464" s="8" t="s">
        <v>4353</v>
      </c>
      <c r="B464" s="8" t="s">
        <v>4360</v>
      </c>
      <c r="C464" s="8" t="s">
        <v>397</v>
      </c>
      <c r="D464" s="8" t="s">
        <v>4902</v>
      </c>
      <c r="E464" s="8" t="s">
        <v>1206</v>
      </c>
      <c r="F464" s="171">
        <v>3.6469999999999998</v>
      </c>
      <c r="G464" s="150">
        <v>51651942.649999999</v>
      </c>
      <c r="H464" s="150">
        <v>50186.593139566772</v>
      </c>
      <c r="I464" s="150">
        <v>4.3964999999999997E-2</v>
      </c>
      <c r="J464" s="150">
        <v>1.0000000000000001E-5</v>
      </c>
      <c r="K464" s="8" t="s">
        <v>4902</v>
      </c>
      <c r="L464" s="8" t="s">
        <v>1206</v>
      </c>
      <c r="M464" s="171">
        <v>3.6469999999999998</v>
      </c>
      <c r="N464" s="150">
        <v>-51651942.649999999</v>
      </c>
      <c r="O464" s="150">
        <v>-51651.94</v>
      </c>
      <c r="P464" s="150">
        <v>-1.1E-5</v>
      </c>
      <c r="Q464" s="150">
        <v>3.6660999999999999E-2</v>
      </c>
      <c r="R464" s="150">
        <v>-5344.12</v>
      </c>
      <c r="S464" s="8" t="s">
        <v>61</v>
      </c>
      <c r="T464" s="8" t="s">
        <v>314</v>
      </c>
      <c r="U464" s="8" t="s">
        <v>97</v>
      </c>
      <c r="V464" s="8" t="s">
        <v>395</v>
      </c>
      <c r="W464" s="8" t="s">
        <v>682</v>
      </c>
      <c r="X464" s="8" t="s">
        <v>4576</v>
      </c>
      <c r="Y464" s="8" t="s">
        <v>62</v>
      </c>
      <c r="Z464" s="8" t="s">
        <v>4900</v>
      </c>
      <c r="AA464" s="8" t="s">
        <v>4901</v>
      </c>
      <c r="AB464" s="8" t="s">
        <v>356</v>
      </c>
      <c r="AC464" s="8" t="s">
        <v>367</v>
      </c>
      <c r="AD464" s="8" t="s">
        <v>55</v>
      </c>
      <c r="AE464" s="8" t="s">
        <v>341</v>
      </c>
      <c r="AF464" s="8" t="s">
        <v>325</v>
      </c>
      <c r="AG464" s="8" t="s">
        <v>353</v>
      </c>
      <c r="AH464" s="183"/>
      <c r="AI464" s="150">
        <v>12911.82</v>
      </c>
      <c r="AJ464" s="150"/>
      <c r="AL464"/>
      <c r="AM464" s="129" t="s">
        <v>4359</v>
      </c>
      <c r="AN464" s="151">
        <v>-0.159331</v>
      </c>
      <c r="AO464" s="151">
        <v>-9.9999999999999995E-7</v>
      </c>
    </row>
    <row r="465" spans="1:41" x14ac:dyDescent="0.2">
      <c r="A465" s="8" t="s">
        <v>4353</v>
      </c>
      <c r="B465" s="8" t="s">
        <v>4354</v>
      </c>
      <c r="C465" s="8" t="s">
        <v>397</v>
      </c>
      <c r="D465" s="8" t="s">
        <v>4903</v>
      </c>
      <c r="E465" s="8" t="s">
        <v>1206</v>
      </c>
      <c r="F465" s="171">
        <v>3.6469999999999998</v>
      </c>
      <c r="G465" s="150">
        <v>57723195.32</v>
      </c>
      <c r="H465" s="150">
        <v>56085.612942144224</v>
      </c>
      <c r="I465" s="150">
        <v>3.9208E-2</v>
      </c>
      <c r="J465" s="150">
        <v>3.9999999999999998E-6</v>
      </c>
      <c r="K465" s="8" t="s">
        <v>4903</v>
      </c>
      <c r="L465" s="8" t="s">
        <v>1206</v>
      </c>
      <c r="M465" s="171">
        <v>3.6469999999999998</v>
      </c>
      <c r="N465" s="150">
        <v>-57723195.32</v>
      </c>
      <c r="O465" s="150">
        <v>-57723.199999999997</v>
      </c>
      <c r="P465" s="150">
        <v>-5.0000000000000004E-6</v>
      </c>
      <c r="Q465" s="150">
        <v>3.4326000000000002E-2</v>
      </c>
      <c r="R465" s="150">
        <v>-5972.28</v>
      </c>
      <c r="S465" s="8" t="s">
        <v>61</v>
      </c>
      <c r="T465" s="8" t="s">
        <v>314</v>
      </c>
      <c r="U465" s="8" t="s">
        <v>97</v>
      </c>
      <c r="V465" s="8" t="s">
        <v>395</v>
      </c>
      <c r="W465" s="8" t="s">
        <v>682</v>
      </c>
      <c r="X465" s="8" t="s">
        <v>4576</v>
      </c>
      <c r="Y465" s="8" t="s">
        <v>62</v>
      </c>
      <c r="Z465" s="8" t="s">
        <v>4900</v>
      </c>
      <c r="AA465" s="8" t="s">
        <v>4901</v>
      </c>
      <c r="AB465" s="8" t="s">
        <v>356</v>
      </c>
      <c r="AC465" s="8" t="s">
        <v>367</v>
      </c>
      <c r="AD465" s="8" t="s">
        <v>55</v>
      </c>
      <c r="AE465" s="8" t="s">
        <v>341</v>
      </c>
      <c r="AF465" s="8" t="s">
        <v>325</v>
      </c>
      <c r="AG465" s="8" t="s">
        <v>353</v>
      </c>
      <c r="AH465" s="183"/>
      <c r="AI465" s="150">
        <v>12911.82</v>
      </c>
      <c r="AJ465" s="150"/>
      <c r="AL465"/>
      <c r="AM465" s="129" t="s">
        <v>4359</v>
      </c>
      <c r="AN465" s="151">
        <v>-9.1016E-2</v>
      </c>
      <c r="AO465" s="151">
        <v>0</v>
      </c>
    </row>
    <row r="466" spans="1:41" x14ac:dyDescent="0.2">
      <c r="A466" s="8" t="s">
        <v>4362</v>
      </c>
      <c r="B466" s="8" t="s">
        <v>4363</v>
      </c>
      <c r="C466" s="8" t="s">
        <v>397</v>
      </c>
      <c r="D466" s="8" t="s">
        <v>4904</v>
      </c>
      <c r="E466" s="8" t="s">
        <v>1206</v>
      </c>
      <c r="F466" s="171">
        <v>3.6469999999999998</v>
      </c>
      <c r="G466" s="150">
        <v>86915471.230000004</v>
      </c>
      <c r="H466" s="150">
        <v>84449.709100630658</v>
      </c>
      <c r="I466" s="150">
        <v>3.1891999999999997E-2</v>
      </c>
      <c r="J466" s="150">
        <v>3.9999999999999998E-6</v>
      </c>
      <c r="K466" s="8" t="s">
        <v>4904</v>
      </c>
      <c r="L466" s="8" t="s">
        <v>1206</v>
      </c>
      <c r="M466" s="171">
        <v>3.6469999999999998</v>
      </c>
      <c r="N466" s="150">
        <v>-86915471.230000004</v>
      </c>
      <c r="O466" s="150">
        <v>-86915.47</v>
      </c>
      <c r="P466" s="150">
        <v>-3.9999999999999998E-6</v>
      </c>
      <c r="Q466" s="150">
        <v>2.8018000000000001E-2</v>
      </c>
      <c r="R466" s="150">
        <v>-8992.6299999999992</v>
      </c>
      <c r="S466" s="8" t="s">
        <v>61</v>
      </c>
      <c r="T466" s="8" t="s">
        <v>314</v>
      </c>
      <c r="U466" s="8" t="s">
        <v>97</v>
      </c>
      <c r="V466" s="8" t="s">
        <v>395</v>
      </c>
      <c r="W466" s="8" t="s">
        <v>682</v>
      </c>
      <c r="X466" s="8" t="s">
        <v>4576</v>
      </c>
      <c r="Y466" s="8" t="s">
        <v>62</v>
      </c>
      <c r="Z466" s="8" t="s">
        <v>4900</v>
      </c>
      <c r="AA466" s="8" t="s">
        <v>4901</v>
      </c>
      <c r="AB466" s="8" t="s">
        <v>356</v>
      </c>
      <c r="AC466" s="8" t="s">
        <v>367</v>
      </c>
      <c r="AD466" s="8" t="s">
        <v>55</v>
      </c>
      <c r="AE466" s="8" t="s">
        <v>341</v>
      </c>
      <c r="AF466" s="8" t="s">
        <v>325</v>
      </c>
      <c r="AG466" s="8" t="s">
        <v>353</v>
      </c>
      <c r="AH466" s="183"/>
      <c r="AI466" s="150">
        <v>12911.82</v>
      </c>
      <c r="AJ466" s="150"/>
      <c r="AL466"/>
      <c r="AM466" s="129" t="s">
        <v>4359</v>
      </c>
      <c r="AN466" s="151">
        <v>-7.8807000000000002E-2</v>
      </c>
      <c r="AO466" s="151">
        <v>0</v>
      </c>
    </row>
    <row r="467" spans="1:41" x14ac:dyDescent="0.2">
      <c r="A467" s="8" t="s">
        <v>4362</v>
      </c>
      <c r="B467" s="8" t="s">
        <v>4497</v>
      </c>
      <c r="C467" s="8" t="s">
        <v>397</v>
      </c>
      <c r="D467" s="8" t="s">
        <v>4905</v>
      </c>
      <c r="E467" s="8" t="s">
        <v>1206</v>
      </c>
      <c r="F467" s="171">
        <v>3.6469999999999998</v>
      </c>
      <c r="G467" s="150">
        <v>581993.72</v>
      </c>
      <c r="H467" s="150">
        <v>565.47779819029347</v>
      </c>
      <c r="I467" s="150">
        <v>2.5849E-2</v>
      </c>
      <c r="J467" s="150">
        <v>9.9999999999999995E-7</v>
      </c>
      <c r="K467" s="8" t="s">
        <v>4905</v>
      </c>
      <c r="L467" s="8" t="s">
        <v>1206</v>
      </c>
      <c r="M467" s="171">
        <v>3.6469999999999998</v>
      </c>
      <c r="N467" s="150">
        <v>-581993.72</v>
      </c>
      <c r="O467" s="150">
        <v>-581.99</v>
      </c>
      <c r="P467" s="150">
        <v>-9.9999999999999995E-7</v>
      </c>
      <c r="Q467" s="150">
        <v>3.2112000000000002E-2</v>
      </c>
      <c r="R467" s="150">
        <v>-60.22</v>
      </c>
      <c r="S467" s="8" t="s">
        <v>61</v>
      </c>
      <c r="T467" s="8" t="s">
        <v>314</v>
      </c>
      <c r="U467" s="8" t="s">
        <v>97</v>
      </c>
      <c r="V467" s="8" t="s">
        <v>395</v>
      </c>
      <c r="W467" s="8" t="s">
        <v>682</v>
      </c>
      <c r="X467" s="8" t="s">
        <v>4576</v>
      </c>
      <c r="Y467" s="8" t="s">
        <v>62</v>
      </c>
      <c r="Z467" s="8" t="s">
        <v>4900</v>
      </c>
      <c r="AA467" s="8" t="s">
        <v>4901</v>
      </c>
      <c r="AB467" s="8" t="s">
        <v>356</v>
      </c>
      <c r="AC467" s="8" t="s">
        <v>367</v>
      </c>
      <c r="AD467" s="8" t="s">
        <v>55</v>
      </c>
      <c r="AE467" s="8" t="s">
        <v>341</v>
      </c>
      <c r="AF467" s="8" t="s">
        <v>325</v>
      </c>
      <c r="AG467" s="8" t="s">
        <v>353</v>
      </c>
      <c r="AH467" s="183"/>
      <c r="AI467" s="150">
        <v>12911.82</v>
      </c>
      <c r="AJ467" s="150"/>
      <c r="AL467"/>
      <c r="AM467" s="129" t="s">
        <v>4359</v>
      </c>
      <c r="AN467" s="151">
        <v>-8.3667000000000005E-2</v>
      </c>
      <c r="AO467" s="151">
        <v>0</v>
      </c>
    </row>
    <row r="468" spans="1:41" x14ac:dyDescent="0.2">
      <c r="A468" s="8" t="s">
        <v>4362</v>
      </c>
      <c r="B468" s="8" t="s">
        <v>4365</v>
      </c>
      <c r="C468" s="8" t="s">
        <v>397</v>
      </c>
      <c r="D468" s="8" t="s">
        <v>4906</v>
      </c>
      <c r="E468" s="8" t="s">
        <v>1206</v>
      </c>
      <c r="F468" s="171">
        <v>3.6469999999999998</v>
      </c>
      <c r="G468" s="150">
        <v>122205454.09999999</v>
      </c>
      <c r="H468" s="150">
        <v>118738.52375925418</v>
      </c>
      <c r="I468" s="150">
        <v>5.4417E-2</v>
      </c>
      <c r="J468" s="150">
        <v>1.2E-5</v>
      </c>
      <c r="K468" s="8" t="s">
        <v>4906</v>
      </c>
      <c r="L468" s="8" t="s">
        <v>1206</v>
      </c>
      <c r="M468" s="171">
        <v>3.6469999999999998</v>
      </c>
      <c r="N468" s="150">
        <v>-122205454.06999999</v>
      </c>
      <c r="O468" s="150">
        <v>-122205.45</v>
      </c>
      <c r="P468" s="150">
        <v>-1.2999999999999999E-5</v>
      </c>
      <c r="Q468" s="150">
        <v>4.5235999999999998E-2</v>
      </c>
      <c r="R468" s="150">
        <v>-12643.88</v>
      </c>
      <c r="S468" s="8" t="s">
        <v>61</v>
      </c>
      <c r="T468" s="8" t="s">
        <v>314</v>
      </c>
      <c r="U468" s="8" t="s">
        <v>97</v>
      </c>
      <c r="V468" s="8" t="s">
        <v>395</v>
      </c>
      <c r="W468" s="8" t="s">
        <v>682</v>
      </c>
      <c r="X468" s="8" t="s">
        <v>4576</v>
      </c>
      <c r="Y468" s="8" t="s">
        <v>62</v>
      </c>
      <c r="Z468" s="8" t="s">
        <v>4900</v>
      </c>
      <c r="AA468" s="8" t="s">
        <v>4901</v>
      </c>
      <c r="AB468" s="8" t="s">
        <v>356</v>
      </c>
      <c r="AC468" s="8" t="s">
        <v>367</v>
      </c>
      <c r="AD468" s="8" t="s">
        <v>55</v>
      </c>
      <c r="AE468" s="8" t="s">
        <v>341</v>
      </c>
      <c r="AF468" s="8" t="s">
        <v>325</v>
      </c>
      <c r="AG468" s="8" t="s">
        <v>353</v>
      </c>
      <c r="AH468" s="183"/>
      <c r="AI468" s="150">
        <v>12911.82</v>
      </c>
      <c r="AJ468" s="150"/>
      <c r="AL468"/>
      <c r="AM468" s="129" t="s">
        <v>4359</v>
      </c>
      <c r="AN468" s="151">
        <v>-0.33184599999999997</v>
      </c>
      <c r="AO468" s="151">
        <v>-9.9999999999999995E-7</v>
      </c>
    </row>
    <row r="469" spans="1:41" x14ac:dyDescent="0.2">
      <c r="A469" s="8" t="s">
        <v>4367</v>
      </c>
      <c r="B469" s="8" t="s">
        <v>4368</v>
      </c>
      <c r="C469" s="8" t="s">
        <v>397</v>
      </c>
      <c r="D469" s="8" t="s">
        <v>4907</v>
      </c>
      <c r="E469" s="8" t="s">
        <v>1206</v>
      </c>
      <c r="F469" s="171">
        <v>3.6469999999999998</v>
      </c>
      <c r="G469" s="150">
        <v>2367656.27</v>
      </c>
      <c r="H469" s="150">
        <v>2300.4897230600495</v>
      </c>
      <c r="I469" s="150">
        <v>5.9882999999999999E-2</v>
      </c>
      <c r="J469" s="150">
        <v>6.0000000000000002E-6</v>
      </c>
      <c r="K469" s="8" t="s">
        <v>4907</v>
      </c>
      <c r="L469" s="8" t="s">
        <v>1206</v>
      </c>
      <c r="M469" s="171">
        <v>3.6469999999999998</v>
      </c>
      <c r="N469" s="150">
        <v>-2367656.27</v>
      </c>
      <c r="O469" s="150">
        <v>-2367.66</v>
      </c>
      <c r="P469" s="150">
        <v>-6.0000000000000002E-6</v>
      </c>
      <c r="Q469" s="150">
        <v>5.9914000000000002E-2</v>
      </c>
      <c r="R469" s="150">
        <v>-244.97</v>
      </c>
      <c r="S469" s="8" t="s">
        <v>61</v>
      </c>
      <c r="T469" s="8" t="s">
        <v>314</v>
      </c>
      <c r="U469" s="8" t="s">
        <v>97</v>
      </c>
      <c r="V469" s="8" t="s">
        <v>395</v>
      </c>
      <c r="W469" s="8" t="s">
        <v>682</v>
      </c>
      <c r="X469" s="8" t="s">
        <v>4576</v>
      </c>
      <c r="Y469" s="8" t="s">
        <v>62</v>
      </c>
      <c r="Z469" s="8" t="s">
        <v>4900</v>
      </c>
      <c r="AA469" s="8" t="s">
        <v>4901</v>
      </c>
      <c r="AB469" s="8" t="s">
        <v>356</v>
      </c>
      <c r="AC469" s="8" t="s">
        <v>367</v>
      </c>
      <c r="AD469" s="8" t="s">
        <v>55</v>
      </c>
      <c r="AE469" s="8" t="s">
        <v>341</v>
      </c>
      <c r="AF469" s="8" t="s">
        <v>325</v>
      </c>
      <c r="AG469" s="8" t="s">
        <v>353</v>
      </c>
      <c r="AH469" s="183"/>
      <c r="AI469" s="150">
        <v>12911.82</v>
      </c>
      <c r="AJ469" s="150"/>
      <c r="AL469"/>
      <c r="AM469" s="129" t="s">
        <v>4359</v>
      </c>
      <c r="AN469" s="151">
        <v>-9.2575000000000005E-2</v>
      </c>
      <c r="AO469" s="151">
        <v>-9.9999999999999995E-7</v>
      </c>
    </row>
    <row r="470" spans="1:41" x14ac:dyDescent="0.2">
      <c r="A470" s="8" t="s">
        <v>4353</v>
      </c>
      <c r="B470" s="8" t="s">
        <v>4370</v>
      </c>
      <c r="C470" s="8" t="s">
        <v>397</v>
      </c>
      <c r="D470" s="8" t="s">
        <v>4908</v>
      </c>
      <c r="E470" s="8" t="s">
        <v>1206</v>
      </c>
      <c r="F470" s="171">
        <v>3.6469999999999998</v>
      </c>
      <c r="G470" s="150">
        <v>29351001.469999999</v>
      </c>
      <c r="H470" s="150">
        <v>28518.321085823965</v>
      </c>
      <c r="I470" s="150">
        <v>5.5196000000000002E-2</v>
      </c>
      <c r="J470" s="150">
        <v>6.9999999999999999E-6</v>
      </c>
      <c r="K470" s="8" t="s">
        <v>4908</v>
      </c>
      <c r="L470" s="8" t="s">
        <v>1206</v>
      </c>
      <c r="M470" s="171">
        <v>3.6469999999999998</v>
      </c>
      <c r="N470" s="150">
        <v>-29351001.469999999</v>
      </c>
      <c r="O470" s="150">
        <v>-29351</v>
      </c>
      <c r="P470" s="150">
        <v>-7.9999999999999996E-6</v>
      </c>
      <c r="Q470" s="150">
        <v>4.7051000000000003E-2</v>
      </c>
      <c r="R470" s="150">
        <v>-3036.78</v>
      </c>
      <c r="S470" s="8" t="s">
        <v>61</v>
      </c>
      <c r="T470" s="8" t="s">
        <v>314</v>
      </c>
      <c r="U470" s="8" t="s">
        <v>97</v>
      </c>
      <c r="V470" s="8" t="s">
        <v>395</v>
      </c>
      <c r="W470" s="8" t="s">
        <v>682</v>
      </c>
      <c r="X470" s="8" t="s">
        <v>4576</v>
      </c>
      <c r="Y470" s="8" t="s">
        <v>62</v>
      </c>
      <c r="Z470" s="8" t="s">
        <v>4900</v>
      </c>
      <c r="AA470" s="8" t="s">
        <v>4901</v>
      </c>
      <c r="AB470" s="8" t="s">
        <v>356</v>
      </c>
      <c r="AC470" s="8" t="s">
        <v>367</v>
      </c>
      <c r="AD470" s="8" t="s">
        <v>55</v>
      </c>
      <c r="AE470" s="8" t="s">
        <v>341</v>
      </c>
      <c r="AF470" s="8" t="s">
        <v>325</v>
      </c>
      <c r="AG470" s="8" t="s">
        <v>353</v>
      </c>
      <c r="AH470" s="183"/>
      <c r="AI470" s="150">
        <v>12911.82</v>
      </c>
      <c r="AJ470" s="150"/>
      <c r="AL470"/>
      <c r="AM470" s="129" t="s">
        <v>4359</v>
      </c>
      <c r="AN470" s="151">
        <v>-0.26823799999999998</v>
      </c>
      <c r="AO470" s="151">
        <v>-9.9999999999999995E-7</v>
      </c>
    </row>
    <row r="471" spans="1:41" x14ac:dyDescent="0.2">
      <c r="A471" s="8" t="s">
        <v>4353</v>
      </c>
      <c r="B471" s="8" t="s">
        <v>4372</v>
      </c>
      <c r="C471" s="8" t="s">
        <v>397</v>
      </c>
      <c r="D471" s="8" t="s">
        <v>4909</v>
      </c>
      <c r="E471" s="8" t="s">
        <v>1206</v>
      </c>
      <c r="F471" s="171">
        <v>3.6469999999999998</v>
      </c>
      <c r="G471" s="150">
        <v>15951918.779999999</v>
      </c>
      <c r="H471" s="150">
        <v>15499.369958870304</v>
      </c>
      <c r="I471" s="150">
        <v>2.8426E-2</v>
      </c>
      <c r="J471" s="150">
        <v>1.9999999999999999E-6</v>
      </c>
      <c r="K471" s="8" t="s">
        <v>4909</v>
      </c>
      <c r="L471" s="8" t="s">
        <v>1206</v>
      </c>
      <c r="M471" s="171">
        <v>3.6469999999999998</v>
      </c>
      <c r="N471" s="150">
        <v>-15951918.779999999</v>
      </c>
      <c r="O471" s="150">
        <v>-15951.92</v>
      </c>
      <c r="P471" s="150">
        <v>-1.9999999999999999E-6</v>
      </c>
      <c r="Q471" s="150">
        <v>3.0367000000000002E-2</v>
      </c>
      <c r="R471" s="150">
        <v>-1650.45</v>
      </c>
      <c r="S471" s="8" t="s">
        <v>61</v>
      </c>
      <c r="T471" s="8" t="s">
        <v>314</v>
      </c>
      <c r="U471" s="8" t="s">
        <v>97</v>
      </c>
      <c r="V471" s="8" t="s">
        <v>395</v>
      </c>
      <c r="W471" s="8" t="s">
        <v>682</v>
      </c>
      <c r="X471" s="8" t="s">
        <v>4576</v>
      </c>
      <c r="Y471" s="8" t="s">
        <v>62</v>
      </c>
      <c r="Z471" s="8" t="s">
        <v>4900</v>
      </c>
      <c r="AA471" s="8" t="s">
        <v>4901</v>
      </c>
      <c r="AB471" s="8" t="s">
        <v>356</v>
      </c>
      <c r="AC471" s="8" t="s">
        <v>367</v>
      </c>
      <c r="AD471" s="8" t="s">
        <v>55</v>
      </c>
      <c r="AE471" s="8" t="s">
        <v>341</v>
      </c>
      <c r="AF471" s="8" t="s">
        <v>325</v>
      </c>
      <c r="AG471" s="8" t="s">
        <v>353</v>
      </c>
      <c r="AH471" s="183"/>
      <c r="AI471" s="150">
        <v>12911.82</v>
      </c>
      <c r="AJ471" s="150"/>
      <c r="AL471"/>
      <c r="AM471" s="129" t="s">
        <v>4359</v>
      </c>
      <c r="AN471" s="151">
        <v>-8.4723000000000007E-2</v>
      </c>
      <c r="AO471" s="151">
        <v>0</v>
      </c>
    </row>
    <row r="472" spans="1:41" x14ac:dyDescent="0.2">
      <c r="A472" s="8" t="s">
        <v>4374</v>
      </c>
      <c r="B472" s="8" t="s">
        <v>4375</v>
      </c>
      <c r="C472" s="8" t="s">
        <v>397</v>
      </c>
      <c r="D472" s="8" t="s">
        <v>4910</v>
      </c>
      <c r="E472" s="8" t="s">
        <v>1206</v>
      </c>
      <c r="F472" s="171">
        <v>3.6469999999999998</v>
      </c>
      <c r="G472" s="150">
        <v>18703161.82</v>
      </c>
      <c r="H472" s="150">
        <v>18172.556764463945</v>
      </c>
      <c r="I472" s="150">
        <v>5.1841999999999999E-2</v>
      </c>
      <c r="J472" s="150">
        <v>6.0000000000000002E-6</v>
      </c>
      <c r="K472" s="8" t="s">
        <v>4910</v>
      </c>
      <c r="L472" s="8" t="s">
        <v>1206</v>
      </c>
      <c r="M472" s="171">
        <v>3.6469999999999998</v>
      </c>
      <c r="N472" s="150">
        <v>-18703161.82</v>
      </c>
      <c r="O472" s="150">
        <v>-18703.16</v>
      </c>
      <c r="P472" s="150">
        <v>-6.0000000000000002E-6</v>
      </c>
      <c r="Q472" s="150">
        <v>3.9738000000000002E-2</v>
      </c>
      <c r="R472" s="150">
        <v>-1935.11</v>
      </c>
      <c r="S472" s="8" t="s">
        <v>61</v>
      </c>
      <c r="T472" s="8" t="s">
        <v>314</v>
      </c>
      <c r="U472" s="8" t="s">
        <v>97</v>
      </c>
      <c r="V472" s="8" t="s">
        <v>395</v>
      </c>
      <c r="W472" s="8" t="s">
        <v>682</v>
      </c>
      <c r="X472" s="8" t="s">
        <v>4576</v>
      </c>
      <c r="Y472" s="8" t="s">
        <v>62</v>
      </c>
      <c r="Z472" s="8" t="s">
        <v>4900</v>
      </c>
      <c r="AA472" s="8" t="s">
        <v>4901</v>
      </c>
      <c r="AB472" s="8" t="s">
        <v>356</v>
      </c>
      <c r="AC472" s="8" t="s">
        <v>367</v>
      </c>
      <c r="AD472" s="8" t="s">
        <v>55</v>
      </c>
      <c r="AE472" s="8" t="s">
        <v>341</v>
      </c>
      <c r="AF472" s="8" t="s">
        <v>325</v>
      </c>
      <c r="AG472" s="8" t="s">
        <v>353</v>
      </c>
      <c r="AH472" s="183"/>
      <c r="AI472" s="150">
        <v>12911.82</v>
      </c>
      <c r="AJ472" s="150"/>
      <c r="AL472"/>
      <c r="AM472" s="129" t="s">
        <v>4359</v>
      </c>
      <c r="AN472" s="151">
        <v>-0.152556</v>
      </c>
      <c r="AO472" s="151">
        <v>-9.9999999999999995E-7</v>
      </c>
    </row>
    <row r="473" spans="1:41" x14ac:dyDescent="0.2">
      <c r="A473" s="8" t="s">
        <v>4374</v>
      </c>
      <c r="B473" s="8" t="s">
        <v>4377</v>
      </c>
      <c r="C473" s="8" t="s">
        <v>397</v>
      </c>
      <c r="D473" s="8" t="s">
        <v>4911</v>
      </c>
      <c r="E473" s="8" t="s">
        <v>1206</v>
      </c>
      <c r="F473" s="171">
        <v>3.6469999999999998</v>
      </c>
      <c r="G473" s="150">
        <v>35263528.579999998</v>
      </c>
      <c r="H473" s="150">
        <v>34263.115961063886</v>
      </c>
      <c r="I473" s="150">
        <v>6.0656000000000002E-2</v>
      </c>
      <c r="J473" s="150">
        <v>1.4E-5</v>
      </c>
      <c r="K473" s="8" t="s">
        <v>4911</v>
      </c>
      <c r="L473" s="8" t="s">
        <v>1206</v>
      </c>
      <c r="M473" s="171">
        <v>3.6469999999999998</v>
      </c>
      <c r="N473" s="150">
        <v>-35263528.579999998</v>
      </c>
      <c r="O473" s="150">
        <v>-35263.53</v>
      </c>
      <c r="P473" s="150">
        <v>-1.4E-5</v>
      </c>
      <c r="Q473" s="150">
        <v>5.0696999999999999E-2</v>
      </c>
      <c r="R473" s="150">
        <v>-3648.51</v>
      </c>
      <c r="S473" s="8" t="s">
        <v>61</v>
      </c>
      <c r="T473" s="8" t="s">
        <v>314</v>
      </c>
      <c r="U473" s="8" t="s">
        <v>97</v>
      </c>
      <c r="V473" s="8" t="s">
        <v>395</v>
      </c>
      <c r="W473" s="8" t="s">
        <v>682</v>
      </c>
      <c r="X473" s="8" t="s">
        <v>4576</v>
      </c>
      <c r="Y473" s="8" t="s">
        <v>62</v>
      </c>
      <c r="Z473" s="8" t="s">
        <v>4900</v>
      </c>
      <c r="AA473" s="8" t="s">
        <v>4901</v>
      </c>
      <c r="AB473" s="8" t="s">
        <v>356</v>
      </c>
      <c r="AC473" s="8" t="s">
        <v>367</v>
      </c>
      <c r="AD473" s="8" t="s">
        <v>55</v>
      </c>
      <c r="AE473" s="8" t="s">
        <v>341</v>
      </c>
      <c r="AF473" s="8" t="s">
        <v>325</v>
      </c>
      <c r="AG473" s="8" t="s">
        <v>353</v>
      </c>
      <c r="AH473" s="183"/>
      <c r="AI473" s="150">
        <v>12911.82</v>
      </c>
      <c r="AJ473" s="150"/>
      <c r="AL473"/>
      <c r="AM473" s="129" t="s">
        <v>4359</v>
      </c>
      <c r="AN473" s="151">
        <v>-0.177011</v>
      </c>
      <c r="AO473" s="151">
        <v>-9.9999999999999995E-7</v>
      </c>
    </row>
    <row r="474" spans="1:41" x14ac:dyDescent="0.2">
      <c r="A474" s="8" t="s">
        <v>4374</v>
      </c>
      <c r="B474" s="8" t="s">
        <v>4379</v>
      </c>
      <c r="C474" s="8" t="s">
        <v>397</v>
      </c>
      <c r="D474" s="8" t="s">
        <v>4912</v>
      </c>
      <c r="E474" s="8" t="s">
        <v>1206</v>
      </c>
      <c r="F474" s="171">
        <v>3.6469999999999998</v>
      </c>
      <c r="G474" s="150">
        <v>1163987.44</v>
      </c>
      <c r="H474" s="150">
        <v>1130.9683383602962</v>
      </c>
      <c r="I474" s="150">
        <v>6.4058000000000004E-2</v>
      </c>
      <c r="J474" s="150">
        <v>3.9999999999999998E-6</v>
      </c>
      <c r="K474" s="8" t="s">
        <v>4912</v>
      </c>
      <c r="L474" s="8" t="s">
        <v>1206</v>
      </c>
      <c r="M474" s="171">
        <v>3.6469999999999998</v>
      </c>
      <c r="N474" s="150">
        <v>-1163987.44</v>
      </c>
      <c r="O474" s="150">
        <v>-1163.99</v>
      </c>
      <c r="P474" s="150">
        <v>-3.9999999999999998E-6</v>
      </c>
      <c r="Q474" s="150">
        <v>4.9619999999999997E-2</v>
      </c>
      <c r="R474" s="150">
        <v>-120.43</v>
      </c>
      <c r="S474" s="8" t="s">
        <v>61</v>
      </c>
      <c r="T474" s="8" t="s">
        <v>314</v>
      </c>
      <c r="U474" s="8" t="s">
        <v>97</v>
      </c>
      <c r="V474" s="8" t="s">
        <v>395</v>
      </c>
      <c r="W474" s="8" t="s">
        <v>682</v>
      </c>
      <c r="X474" s="8" t="s">
        <v>4576</v>
      </c>
      <c r="Y474" s="8" t="s">
        <v>62</v>
      </c>
      <c r="Z474" s="8" t="s">
        <v>4900</v>
      </c>
      <c r="AA474" s="8" t="s">
        <v>4901</v>
      </c>
      <c r="AB474" s="8" t="s">
        <v>356</v>
      </c>
      <c r="AC474" s="8" t="s">
        <v>367</v>
      </c>
      <c r="AD474" s="8" t="s">
        <v>55</v>
      </c>
      <c r="AE474" s="8" t="s">
        <v>341</v>
      </c>
      <c r="AF474" s="8" t="s">
        <v>325</v>
      </c>
      <c r="AG474" s="8" t="s">
        <v>353</v>
      </c>
      <c r="AH474" s="183"/>
      <c r="AI474" s="150">
        <v>12911.82</v>
      </c>
      <c r="AJ474" s="150"/>
      <c r="AL474"/>
      <c r="AM474" s="129" t="s">
        <v>4359</v>
      </c>
      <c r="AN474" s="151">
        <v>-0.18959899999999999</v>
      </c>
      <c r="AO474" s="151">
        <v>0</v>
      </c>
    </row>
    <row r="475" spans="1:41" x14ac:dyDescent="0.2">
      <c r="A475" s="8" t="s">
        <v>4374</v>
      </c>
      <c r="B475" s="8" t="s">
        <v>4490</v>
      </c>
      <c r="C475" s="8" t="s">
        <v>397</v>
      </c>
      <c r="D475" s="8" t="s">
        <v>4913</v>
      </c>
      <c r="E475" s="8" t="s">
        <v>1206</v>
      </c>
      <c r="F475" s="171">
        <v>3.6469999999999998</v>
      </c>
      <c r="G475" s="150">
        <v>396813.9</v>
      </c>
      <c r="H475" s="150">
        <v>385.55143131340833</v>
      </c>
      <c r="I475" s="150">
        <v>0.20871899999999999</v>
      </c>
      <c r="J475" s="150">
        <v>5.0000000000000004E-6</v>
      </c>
      <c r="K475" s="8" t="s">
        <v>4913</v>
      </c>
      <c r="L475" s="8" t="s">
        <v>1206</v>
      </c>
      <c r="M475" s="171">
        <v>3.6469999999999998</v>
      </c>
      <c r="N475" s="150">
        <v>-396813.9</v>
      </c>
      <c r="O475" s="150">
        <v>-396.81</v>
      </c>
      <c r="P475" s="150">
        <v>-5.0000000000000004E-6</v>
      </c>
      <c r="Q475" s="150">
        <v>0.17085500000000001</v>
      </c>
      <c r="R475" s="150">
        <v>-41.06</v>
      </c>
      <c r="S475" s="8" t="s">
        <v>61</v>
      </c>
      <c r="T475" s="8" t="s">
        <v>314</v>
      </c>
      <c r="U475" s="8" t="s">
        <v>97</v>
      </c>
      <c r="V475" s="8" t="s">
        <v>395</v>
      </c>
      <c r="W475" s="8" t="s">
        <v>682</v>
      </c>
      <c r="X475" s="8" t="s">
        <v>4576</v>
      </c>
      <c r="Y475" s="8" t="s">
        <v>62</v>
      </c>
      <c r="Z475" s="8" t="s">
        <v>4900</v>
      </c>
      <c r="AA475" s="8" t="s">
        <v>4901</v>
      </c>
      <c r="AB475" s="8" t="s">
        <v>356</v>
      </c>
      <c r="AC475" s="8" t="s">
        <v>367</v>
      </c>
      <c r="AD475" s="8" t="s">
        <v>55</v>
      </c>
      <c r="AE475" s="8" t="s">
        <v>341</v>
      </c>
      <c r="AF475" s="8" t="s">
        <v>325</v>
      </c>
      <c r="AG475" s="8" t="s">
        <v>353</v>
      </c>
      <c r="AH475" s="183"/>
      <c r="AI475" s="150">
        <v>12911.82</v>
      </c>
      <c r="AJ475" s="150"/>
      <c r="AL475"/>
      <c r="AM475" s="129" t="s">
        <v>4359</v>
      </c>
      <c r="AN475" s="151">
        <v>1.0021770000000001</v>
      </c>
      <c r="AO475" s="151">
        <v>0</v>
      </c>
    </row>
    <row r="476" spans="1:41" x14ac:dyDescent="0.2">
      <c r="A476" s="8" t="s">
        <v>4353</v>
      </c>
      <c r="B476" s="8" t="s">
        <v>4381</v>
      </c>
      <c r="C476" s="8" t="s">
        <v>397</v>
      </c>
      <c r="D476" s="8" t="s">
        <v>4914</v>
      </c>
      <c r="E476" s="8" t="s">
        <v>1206</v>
      </c>
      <c r="F476" s="171">
        <v>3.6469999999999998</v>
      </c>
      <c r="G476" s="150">
        <v>6349022.4000000004</v>
      </c>
      <c r="H476" s="150">
        <v>6168.8993528927895</v>
      </c>
      <c r="I476" s="150">
        <v>4.3355999999999999E-2</v>
      </c>
      <c r="J476" s="150">
        <v>6.9999999999999999E-6</v>
      </c>
      <c r="K476" s="8" t="s">
        <v>4914</v>
      </c>
      <c r="L476" s="8" t="s">
        <v>1206</v>
      </c>
      <c r="M476" s="171">
        <v>3.6469999999999998</v>
      </c>
      <c r="N476" s="150">
        <v>-6349022.4000000004</v>
      </c>
      <c r="O476" s="150">
        <v>-6349.02</v>
      </c>
      <c r="P476" s="150">
        <v>-6.9999999999999999E-6</v>
      </c>
      <c r="Q476" s="150">
        <v>3.4020000000000002E-2</v>
      </c>
      <c r="R476" s="150">
        <v>-656.9</v>
      </c>
      <c r="S476" s="8" t="s">
        <v>61</v>
      </c>
      <c r="T476" s="8" t="s">
        <v>314</v>
      </c>
      <c r="U476" s="8" t="s">
        <v>97</v>
      </c>
      <c r="V476" s="8" t="s">
        <v>395</v>
      </c>
      <c r="W476" s="8" t="s">
        <v>682</v>
      </c>
      <c r="X476" s="8" t="s">
        <v>4576</v>
      </c>
      <c r="Y476" s="8" t="s">
        <v>62</v>
      </c>
      <c r="Z476" s="8" t="s">
        <v>4900</v>
      </c>
      <c r="AA476" s="8" t="s">
        <v>4901</v>
      </c>
      <c r="AB476" s="8" t="s">
        <v>356</v>
      </c>
      <c r="AC476" s="8" t="s">
        <v>367</v>
      </c>
      <c r="AD476" s="8" t="s">
        <v>55</v>
      </c>
      <c r="AE476" s="8" t="s">
        <v>341</v>
      </c>
      <c r="AF476" s="8" t="s">
        <v>325</v>
      </c>
      <c r="AG476" s="8" t="s">
        <v>353</v>
      </c>
      <c r="AH476" s="183"/>
      <c r="AI476" s="150">
        <v>12911.82</v>
      </c>
      <c r="AJ476" s="150"/>
      <c r="AL476"/>
      <c r="AM476" s="129" t="s">
        <v>4359</v>
      </c>
      <c r="AN476" s="151">
        <v>8.523E-2</v>
      </c>
      <c r="AO476" s="151">
        <v>-9.9999999999999995E-7</v>
      </c>
    </row>
    <row r="477" spans="1:41" x14ac:dyDescent="0.2">
      <c r="A477" s="8" t="s">
        <v>4362</v>
      </c>
      <c r="B477" s="8" t="s">
        <v>4383</v>
      </c>
      <c r="C477" s="8" t="s">
        <v>397</v>
      </c>
      <c r="D477" s="8" t="s">
        <v>4915</v>
      </c>
      <c r="E477" s="8" t="s">
        <v>1206</v>
      </c>
      <c r="F477" s="171">
        <v>3.6469999999999998</v>
      </c>
      <c r="G477" s="150">
        <v>6243205.3600000003</v>
      </c>
      <c r="H477" s="150">
        <v>6066.0918206745273</v>
      </c>
      <c r="I477" s="150">
        <v>5.765E-2</v>
      </c>
      <c r="J477" s="150">
        <v>9.0000000000000002E-6</v>
      </c>
      <c r="K477" s="8" t="s">
        <v>4915</v>
      </c>
      <c r="L477" s="8" t="s">
        <v>1206</v>
      </c>
      <c r="M477" s="171">
        <v>3.6469999999999998</v>
      </c>
      <c r="N477" s="150">
        <v>-6243205.3600000003</v>
      </c>
      <c r="O477" s="150">
        <v>-6243.21</v>
      </c>
      <c r="P477" s="150">
        <v>-9.0000000000000002E-6</v>
      </c>
      <c r="Q477" s="150">
        <v>4.0097000000000001E-2</v>
      </c>
      <c r="R477" s="150">
        <v>-645.95000000000005</v>
      </c>
      <c r="S477" s="8" t="s">
        <v>61</v>
      </c>
      <c r="T477" s="8" t="s">
        <v>314</v>
      </c>
      <c r="U477" s="8" t="s">
        <v>97</v>
      </c>
      <c r="V477" s="8" t="s">
        <v>395</v>
      </c>
      <c r="W477" s="8" t="s">
        <v>682</v>
      </c>
      <c r="X477" s="8" t="s">
        <v>4576</v>
      </c>
      <c r="Y477" s="8" t="s">
        <v>62</v>
      </c>
      <c r="Z477" s="8" t="s">
        <v>4900</v>
      </c>
      <c r="AA477" s="8" t="s">
        <v>4901</v>
      </c>
      <c r="AB477" s="8" t="s">
        <v>356</v>
      </c>
      <c r="AC477" s="8" t="s">
        <v>367</v>
      </c>
      <c r="AD477" s="8" t="s">
        <v>55</v>
      </c>
      <c r="AE477" s="8" t="s">
        <v>341</v>
      </c>
      <c r="AF477" s="8" t="s">
        <v>325</v>
      </c>
      <c r="AG477" s="8" t="s">
        <v>353</v>
      </c>
      <c r="AH477" s="183"/>
      <c r="AI477" s="150">
        <v>12911.82</v>
      </c>
      <c r="AJ477" s="150"/>
      <c r="AL477"/>
      <c r="AM477" s="129" t="s">
        <v>4359</v>
      </c>
      <c r="AN477" s="151">
        <v>0.147982</v>
      </c>
      <c r="AO477" s="151">
        <v>-9.9999999999999995E-7</v>
      </c>
    </row>
    <row r="478" spans="1:41" x14ac:dyDescent="0.2">
      <c r="A478" s="8" t="s">
        <v>4374</v>
      </c>
      <c r="B478" s="8" t="s">
        <v>4387</v>
      </c>
      <c r="C478" s="8" t="s">
        <v>397</v>
      </c>
      <c r="D478" s="8" t="s">
        <v>4916</v>
      </c>
      <c r="E478" s="8" t="s">
        <v>1206</v>
      </c>
      <c r="F478" s="171">
        <v>3.6469999999999998</v>
      </c>
      <c r="G478" s="150">
        <v>1719526.9</v>
      </c>
      <c r="H478" s="150">
        <v>1670.7474389909514</v>
      </c>
      <c r="I478" s="150">
        <v>7.5082999999999997E-2</v>
      </c>
      <c r="J478" s="150">
        <v>1.1E-5</v>
      </c>
      <c r="K478" s="8" t="s">
        <v>4916</v>
      </c>
      <c r="L478" s="8" t="s">
        <v>1206</v>
      </c>
      <c r="M478" s="171">
        <v>3.6469999999999998</v>
      </c>
      <c r="N478" s="150">
        <v>-1719526.9</v>
      </c>
      <c r="O478" s="150">
        <v>-1719.53</v>
      </c>
      <c r="P478" s="150">
        <v>-1.2E-5</v>
      </c>
      <c r="Q478" s="150">
        <v>5.3124999999999999E-2</v>
      </c>
      <c r="R478" s="150">
        <v>-177.91</v>
      </c>
      <c r="S478" s="8" t="s">
        <v>61</v>
      </c>
      <c r="T478" s="8" t="s">
        <v>314</v>
      </c>
      <c r="U478" s="8" t="s">
        <v>97</v>
      </c>
      <c r="V478" s="8" t="s">
        <v>395</v>
      </c>
      <c r="W478" s="8" t="s">
        <v>682</v>
      </c>
      <c r="X478" s="8" t="s">
        <v>4576</v>
      </c>
      <c r="Y478" s="8" t="s">
        <v>62</v>
      </c>
      <c r="Z478" s="8" t="s">
        <v>4900</v>
      </c>
      <c r="AA478" s="8" t="s">
        <v>4901</v>
      </c>
      <c r="AB478" s="8" t="s">
        <v>356</v>
      </c>
      <c r="AC478" s="8" t="s">
        <v>367</v>
      </c>
      <c r="AD478" s="8" t="s">
        <v>55</v>
      </c>
      <c r="AE478" s="8" t="s">
        <v>341</v>
      </c>
      <c r="AF478" s="8" t="s">
        <v>325</v>
      </c>
      <c r="AG478" s="8" t="s">
        <v>353</v>
      </c>
      <c r="AH478" s="183"/>
      <c r="AI478" s="150">
        <v>12911.82</v>
      </c>
      <c r="AJ478" s="150"/>
      <c r="AL478"/>
      <c r="AM478" s="129" t="s">
        <v>4359</v>
      </c>
      <c r="AN478" s="151">
        <v>0.211343</v>
      </c>
      <c r="AO478" s="151">
        <v>-9.9999999999999995E-7</v>
      </c>
    </row>
    <row r="479" spans="1:41" x14ac:dyDescent="0.2">
      <c r="A479" s="8" t="s">
        <v>4362</v>
      </c>
      <c r="B479" s="8" t="s">
        <v>4385</v>
      </c>
      <c r="C479" s="8" t="s">
        <v>397</v>
      </c>
      <c r="D479" s="8" t="s">
        <v>4917</v>
      </c>
      <c r="E479" s="8" t="s">
        <v>1206</v>
      </c>
      <c r="F479" s="171">
        <v>3.6469999999999998</v>
      </c>
      <c r="G479" s="150">
        <v>10952063.640000001</v>
      </c>
      <c r="H479" s="150">
        <v>10641.352569234987</v>
      </c>
      <c r="I479" s="150">
        <v>4.8306000000000002E-2</v>
      </c>
      <c r="J479" s="150">
        <v>9.0000000000000002E-6</v>
      </c>
      <c r="K479" s="8" t="s">
        <v>4917</v>
      </c>
      <c r="L479" s="8" t="s">
        <v>1206</v>
      </c>
      <c r="M479" s="171">
        <v>3.6469999999999998</v>
      </c>
      <c r="N479" s="150">
        <v>-10952063.640000001</v>
      </c>
      <c r="O479" s="150">
        <v>-10952.06</v>
      </c>
      <c r="P479" s="150">
        <v>-9.0000000000000002E-6</v>
      </c>
      <c r="Q479" s="150">
        <v>3.3791000000000002E-2</v>
      </c>
      <c r="R479" s="150">
        <v>-1133.1500000000001</v>
      </c>
      <c r="S479" s="8" t="s">
        <v>61</v>
      </c>
      <c r="T479" s="8" t="s">
        <v>314</v>
      </c>
      <c r="U479" s="8" t="s">
        <v>97</v>
      </c>
      <c r="V479" s="8" t="s">
        <v>395</v>
      </c>
      <c r="W479" s="8" t="s">
        <v>682</v>
      </c>
      <c r="X479" s="8" t="s">
        <v>4576</v>
      </c>
      <c r="Y479" s="8" t="s">
        <v>62</v>
      </c>
      <c r="Z479" s="8" t="s">
        <v>4900</v>
      </c>
      <c r="AA479" s="8" t="s">
        <v>4901</v>
      </c>
      <c r="AB479" s="8" t="s">
        <v>356</v>
      </c>
      <c r="AC479" s="8" t="s">
        <v>367</v>
      </c>
      <c r="AD479" s="8" t="s">
        <v>55</v>
      </c>
      <c r="AE479" s="8" t="s">
        <v>341</v>
      </c>
      <c r="AF479" s="8" t="s">
        <v>325</v>
      </c>
      <c r="AG479" s="8" t="s">
        <v>353</v>
      </c>
      <c r="AH479" s="183"/>
      <c r="AI479" s="150">
        <v>12911.82</v>
      </c>
      <c r="AJ479" s="150"/>
      <c r="AL479"/>
      <c r="AM479" s="129" t="s">
        <v>4359</v>
      </c>
      <c r="AN479" s="151">
        <v>0.100828</v>
      </c>
      <c r="AO479" s="151">
        <v>-9.9999999999999995E-7</v>
      </c>
    </row>
    <row r="480" spans="1:41" x14ac:dyDescent="0.2">
      <c r="A480" s="8" t="s">
        <v>4353</v>
      </c>
      <c r="B480" s="8" t="s">
        <v>4436</v>
      </c>
      <c r="C480" s="8" t="s">
        <v>397</v>
      </c>
      <c r="D480" s="8" t="s">
        <v>4918</v>
      </c>
      <c r="E480" s="8" t="s">
        <v>1206</v>
      </c>
      <c r="F480" s="171">
        <v>3.6469999999999998</v>
      </c>
      <c r="G480" s="150">
        <v>4179773.08</v>
      </c>
      <c r="H480" s="150">
        <v>4061.1903454894432</v>
      </c>
      <c r="I480" s="150">
        <v>0.80900799999999995</v>
      </c>
      <c r="J480" s="150">
        <v>3.4999999999999997E-5</v>
      </c>
      <c r="K480" s="8" t="s">
        <v>4918</v>
      </c>
      <c r="L480" s="8" t="s">
        <v>1206</v>
      </c>
      <c r="M480" s="171">
        <v>3.6469999999999998</v>
      </c>
      <c r="N480" s="150">
        <v>-4179773.08</v>
      </c>
      <c r="O480" s="150">
        <v>-4179.7700000000004</v>
      </c>
      <c r="P480" s="150">
        <v>-3.6000000000000001E-5</v>
      </c>
      <c r="Q480" s="150">
        <v>0.54465399999999997</v>
      </c>
      <c r="R480" s="150">
        <v>-432.46</v>
      </c>
      <c r="S480" s="8" t="s">
        <v>61</v>
      </c>
      <c r="T480" s="8" t="s">
        <v>314</v>
      </c>
      <c r="U480" s="8" t="s">
        <v>97</v>
      </c>
      <c r="V480" s="8" t="s">
        <v>395</v>
      </c>
      <c r="W480" s="8" t="s">
        <v>682</v>
      </c>
      <c r="X480" s="8" t="s">
        <v>4576</v>
      </c>
      <c r="Y480" s="8" t="s">
        <v>62</v>
      </c>
      <c r="Z480" s="8" t="s">
        <v>4900</v>
      </c>
      <c r="AA480" s="8" t="s">
        <v>4901</v>
      </c>
      <c r="AB480" s="8" t="s">
        <v>356</v>
      </c>
      <c r="AC480" s="8" t="s">
        <v>367</v>
      </c>
      <c r="AD480" s="8" t="s">
        <v>55</v>
      </c>
      <c r="AE480" s="8" t="s">
        <v>341</v>
      </c>
      <c r="AF480" s="8" t="s">
        <v>325</v>
      </c>
      <c r="AG480" s="8" t="s">
        <v>353</v>
      </c>
      <c r="AH480" s="183"/>
      <c r="AI480" s="150">
        <v>12911.82</v>
      </c>
      <c r="AJ480" s="150"/>
      <c r="AL480"/>
      <c r="AM480" s="129" t="s">
        <v>4359</v>
      </c>
      <c r="AN480" s="151">
        <v>1.012227</v>
      </c>
      <c r="AO480" s="151">
        <v>-3.9999999999999998E-6</v>
      </c>
    </row>
    <row r="481" spans="1:41" x14ac:dyDescent="0.2">
      <c r="A481" s="8" t="s">
        <v>4374</v>
      </c>
      <c r="B481" s="8" t="s">
        <v>4438</v>
      </c>
      <c r="C481" s="8" t="s">
        <v>397</v>
      </c>
      <c r="D481" s="8" t="s">
        <v>4919</v>
      </c>
      <c r="E481" s="8" t="s">
        <v>1206</v>
      </c>
      <c r="F481" s="171">
        <v>3.6469999999999998</v>
      </c>
      <c r="G481" s="150">
        <v>3782959.18</v>
      </c>
      <c r="H481" s="150">
        <v>3675.6389141760346</v>
      </c>
      <c r="I481" s="150">
        <v>0.81415800000000005</v>
      </c>
      <c r="J481" s="150">
        <v>4.3999999999999999E-5</v>
      </c>
      <c r="K481" s="8" t="s">
        <v>4919</v>
      </c>
      <c r="L481" s="8" t="s">
        <v>1206</v>
      </c>
      <c r="M481" s="171">
        <v>3.6469999999999998</v>
      </c>
      <c r="N481" s="150">
        <v>-3782959.18</v>
      </c>
      <c r="O481" s="150">
        <v>-3782.96</v>
      </c>
      <c r="P481" s="150">
        <v>-4.5000000000000003E-5</v>
      </c>
      <c r="Q481" s="150">
        <v>0.55285099999999998</v>
      </c>
      <c r="R481" s="150">
        <v>-391.4</v>
      </c>
      <c r="S481" s="8" t="s">
        <v>61</v>
      </c>
      <c r="T481" s="8" t="s">
        <v>314</v>
      </c>
      <c r="U481" s="8" t="s">
        <v>97</v>
      </c>
      <c r="V481" s="8" t="s">
        <v>395</v>
      </c>
      <c r="W481" s="8" t="s">
        <v>682</v>
      </c>
      <c r="X481" s="8" t="s">
        <v>4576</v>
      </c>
      <c r="Y481" s="8" t="s">
        <v>62</v>
      </c>
      <c r="Z481" s="8" t="s">
        <v>4900</v>
      </c>
      <c r="AA481" s="8" t="s">
        <v>4901</v>
      </c>
      <c r="AB481" s="8" t="s">
        <v>356</v>
      </c>
      <c r="AC481" s="8" t="s">
        <v>367</v>
      </c>
      <c r="AD481" s="8" t="s">
        <v>55</v>
      </c>
      <c r="AE481" s="8" t="s">
        <v>341</v>
      </c>
      <c r="AF481" s="8" t="s">
        <v>325</v>
      </c>
      <c r="AG481" s="8" t="s">
        <v>353</v>
      </c>
      <c r="AH481" s="183"/>
      <c r="AI481" s="150">
        <v>12911.82</v>
      </c>
      <c r="AJ481" s="150"/>
      <c r="AL481"/>
      <c r="AM481" s="129" t="s">
        <v>4359</v>
      </c>
      <c r="AN481" s="151">
        <v>1.007161</v>
      </c>
      <c r="AO481" s="151">
        <v>-5.0000000000000004E-6</v>
      </c>
    </row>
    <row r="482" spans="1:41" x14ac:dyDescent="0.2">
      <c r="A482" s="8" t="s">
        <v>4362</v>
      </c>
      <c r="B482" s="8" t="s">
        <v>4362</v>
      </c>
      <c r="C482" s="8" t="s">
        <v>350</v>
      </c>
      <c r="D482" s="8" t="s">
        <v>4920</v>
      </c>
      <c r="E482" s="8" t="s">
        <v>1206</v>
      </c>
      <c r="F482" s="171">
        <v>3.6469999999999998</v>
      </c>
      <c r="G482" s="150">
        <v>-8670000</v>
      </c>
      <c r="H482" s="150">
        <v>-8643.68</v>
      </c>
      <c r="I482" s="150">
        <v>-2.1690999999999998E-2</v>
      </c>
      <c r="J482" s="150">
        <v>-1.9999999999999999E-6</v>
      </c>
      <c r="K482" s="8" t="s">
        <v>4920</v>
      </c>
      <c r="L482" s="8" t="s">
        <v>1212</v>
      </c>
      <c r="M482" s="171">
        <v>1</v>
      </c>
      <c r="N482" s="150">
        <v>30934560</v>
      </c>
      <c r="O482" s="150">
        <v>30934.560000000001</v>
      </c>
      <c r="P482" s="150">
        <v>6.0000000000000002E-6</v>
      </c>
      <c r="Q482" s="150">
        <v>-8.5871000000000003E-2</v>
      </c>
      <c r="R482" s="150">
        <v>-588.95000000000005</v>
      </c>
      <c r="S482" s="8" t="s">
        <v>61</v>
      </c>
      <c r="T482" s="8" t="s">
        <v>53</v>
      </c>
      <c r="U482" s="8" t="s">
        <v>72</v>
      </c>
      <c r="V482" s="8" t="s">
        <v>373</v>
      </c>
      <c r="W482" s="8" t="s">
        <v>685</v>
      </c>
      <c r="X482" t="s">
        <v>4356</v>
      </c>
      <c r="Y482" s="8" t="s">
        <v>62</v>
      </c>
      <c r="Z482" s="8" t="s">
        <v>4501</v>
      </c>
      <c r="AA482" s="8" t="s">
        <v>4921</v>
      </c>
      <c r="AB482" s="8" t="s">
        <v>359</v>
      </c>
      <c r="AC482" s="8" t="s">
        <v>360</v>
      </c>
      <c r="AD482" s="8" t="s">
        <v>62</v>
      </c>
      <c r="AE482" s="8" t="s">
        <v>341</v>
      </c>
      <c r="AF482" s="8" t="s">
        <v>359</v>
      </c>
      <c r="AG482" s="8" t="s">
        <v>359</v>
      </c>
      <c r="AH482" s="183"/>
      <c r="AI482" s="150">
        <v>3.5964999999999998</v>
      </c>
      <c r="AJ482" s="150"/>
      <c r="AL482"/>
      <c r="AM482" s="129" t="s">
        <v>4922</v>
      </c>
      <c r="AN482" s="151">
        <v>-6.4873E-2</v>
      </c>
      <c r="AO482" s="151">
        <v>0</v>
      </c>
    </row>
    <row r="483" spans="1:41" x14ac:dyDescent="0.2">
      <c r="A483" s="8" t="s">
        <v>4367</v>
      </c>
      <c r="B483" s="8" t="s">
        <v>4367</v>
      </c>
      <c r="C483" s="8" t="s">
        <v>350</v>
      </c>
      <c r="D483" s="8" t="s">
        <v>4923</v>
      </c>
      <c r="E483" s="8" t="s">
        <v>1206</v>
      </c>
      <c r="F483" s="171">
        <v>3.6469999999999998</v>
      </c>
      <c r="G483" s="150">
        <v>-566000</v>
      </c>
      <c r="H483" s="150">
        <v>-564.28</v>
      </c>
      <c r="I483" s="150">
        <v>-5.8991000000000002E-2</v>
      </c>
      <c r="J483" s="150">
        <v>-3.0000000000000001E-6</v>
      </c>
      <c r="K483" s="8" t="s">
        <v>4923</v>
      </c>
      <c r="L483" s="8" t="s">
        <v>1212</v>
      </c>
      <c r="M483" s="171">
        <v>1</v>
      </c>
      <c r="N483" s="150">
        <v>2019488</v>
      </c>
      <c r="O483" s="150">
        <v>2019.49</v>
      </c>
      <c r="P483" s="150">
        <v>9.0000000000000002E-6</v>
      </c>
      <c r="Q483" s="150">
        <v>-0.23777999999999999</v>
      </c>
      <c r="R483" s="150">
        <v>-38.450000000000003</v>
      </c>
      <c r="S483" s="8" t="s">
        <v>61</v>
      </c>
      <c r="T483" s="8" t="s">
        <v>53</v>
      </c>
      <c r="U483" s="8" t="s">
        <v>72</v>
      </c>
      <c r="V483" s="8" t="s">
        <v>373</v>
      </c>
      <c r="W483" s="8" t="s">
        <v>685</v>
      </c>
      <c r="X483" t="s">
        <v>4356</v>
      </c>
      <c r="Y483" s="8" t="s">
        <v>62</v>
      </c>
      <c r="Z483" s="8" t="s">
        <v>4501</v>
      </c>
      <c r="AA483" s="8" t="s">
        <v>4921</v>
      </c>
      <c r="AB483" s="8" t="s">
        <v>359</v>
      </c>
      <c r="AC483" s="8" t="s">
        <v>360</v>
      </c>
      <c r="AD483" s="8" t="s">
        <v>62</v>
      </c>
      <c r="AE483" s="8" t="s">
        <v>341</v>
      </c>
      <c r="AF483" s="8" t="s">
        <v>359</v>
      </c>
      <c r="AG483" s="8" t="s">
        <v>359</v>
      </c>
      <c r="AH483" s="183"/>
      <c r="AI483" s="150">
        <v>3.5964999999999998</v>
      </c>
      <c r="AJ483" s="150"/>
      <c r="AL483"/>
      <c r="AM483" s="129" t="s">
        <v>4922</v>
      </c>
      <c r="AN483" s="151">
        <v>-1.4045999999999999E-2</v>
      </c>
      <c r="AO483" s="151">
        <v>0</v>
      </c>
    </row>
    <row r="484" spans="1:41" x14ac:dyDescent="0.2">
      <c r="A484" s="8" t="s">
        <v>4353</v>
      </c>
      <c r="B484" s="8" t="s">
        <v>4447</v>
      </c>
      <c r="C484" s="8" t="s">
        <v>350</v>
      </c>
      <c r="D484" s="8" t="s">
        <v>4924</v>
      </c>
      <c r="E484" s="8" t="s">
        <v>1206</v>
      </c>
      <c r="F484" s="171">
        <v>3.6469999999999998</v>
      </c>
      <c r="G484" s="150">
        <v>-1019000</v>
      </c>
      <c r="H484" s="150">
        <v>-1016.32</v>
      </c>
      <c r="I484" s="150">
        <v>-3.8262999999999998E-2</v>
      </c>
      <c r="J484" s="150">
        <v>-1.9999999999999999E-6</v>
      </c>
      <c r="K484" s="8" t="s">
        <v>4924</v>
      </c>
      <c r="L484" s="8" t="s">
        <v>1212</v>
      </c>
      <c r="M484" s="171">
        <v>1</v>
      </c>
      <c r="N484" s="150">
        <v>3801889</v>
      </c>
      <c r="O484" s="150">
        <v>3801.89</v>
      </c>
      <c r="P484" s="150">
        <v>7.9999999999999996E-6</v>
      </c>
      <c r="Q484" s="150">
        <v>-0.192526</v>
      </c>
      <c r="R484" s="150">
        <v>95.37</v>
      </c>
      <c r="S484" s="8" t="s">
        <v>61</v>
      </c>
      <c r="T484" s="8" t="s">
        <v>53</v>
      </c>
      <c r="U484" s="8" t="s">
        <v>72</v>
      </c>
      <c r="V484" s="8" t="s">
        <v>373</v>
      </c>
      <c r="W484" s="8" t="s">
        <v>685</v>
      </c>
      <c r="X484" t="s">
        <v>4356</v>
      </c>
      <c r="Y484" s="8" t="s">
        <v>62</v>
      </c>
      <c r="Z484" s="8" t="s">
        <v>4925</v>
      </c>
      <c r="AA484" s="8" t="s">
        <v>4921</v>
      </c>
      <c r="AB484" s="8" t="s">
        <v>359</v>
      </c>
      <c r="AC484" s="8" t="s">
        <v>360</v>
      </c>
      <c r="AD484" s="8" t="s">
        <v>62</v>
      </c>
      <c r="AE484" s="8" t="s">
        <v>341</v>
      </c>
      <c r="AF484" s="8" t="s">
        <v>359</v>
      </c>
      <c r="AG484" s="8" t="s">
        <v>359</v>
      </c>
      <c r="AH484" s="183"/>
      <c r="AI484" s="150">
        <v>3.7467000000000001</v>
      </c>
      <c r="AJ484" s="150"/>
      <c r="AL484"/>
      <c r="AM484" s="129" t="s">
        <v>4922</v>
      </c>
      <c r="AN484" s="151">
        <v>5.5460000000000002E-2</v>
      </c>
      <c r="AO484" s="151">
        <v>0</v>
      </c>
    </row>
    <row r="485" spans="1:41" x14ac:dyDescent="0.2">
      <c r="A485" s="8" t="s">
        <v>4353</v>
      </c>
      <c r="B485" s="8" t="s">
        <v>4447</v>
      </c>
      <c r="C485" s="8" t="s">
        <v>350</v>
      </c>
      <c r="D485" s="8" t="s">
        <v>4926</v>
      </c>
      <c r="E485" s="8" t="s">
        <v>1206</v>
      </c>
      <c r="F485" s="171">
        <v>3.6469999999999998</v>
      </c>
      <c r="G485" s="150">
        <v>-856000</v>
      </c>
      <c r="H485" s="150">
        <v>-853.4</v>
      </c>
      <c r="I485" s="150">
        <v>-3.2128999999999998E-2</v>
      </c>
      <c r="J485" s="150">
        <v>-1.9999999999999999E-6</v>
      </c>
      <c r="K485" s="8" t="s">
        <v>4926</v>
      </c>
      <c r="L485" s="8" t="s">
        <v>1212</v>
      </c>
      <c r="M485" s="171">
        <v>1</v>
      </c>
      <c r="N485" s="150">
        <v>3054208</v>
      </c>
      <c r="O485" s="150">
        <v>3054.21</v>
      </c>
      <c r="P485" s="150">
        <v>6.0000000000000002E-6</v>
      </c>
      <c r="Q485" s="150">
        <v>-0.154664</v>
      </c>
      <c r="R485" s="150">
        <v>-58.15</v>
      </c>
      <c r="S485" s="8" t="s">
        <v>61</v>
      </c>
      <c r="T485" s="8" t="s">
        <v>53</v>
      </c>
      <c r="U485" s="8" t="s">
        <v>72</v>
      </c>
      <c r="V485" s="8" t="s">
        <v>373</v>
      </c>
      <c r="W485" s="8" t="s">
        <v>685</v>
      </c>
      <c r="X485" t="s">
        <v>4356</v>
      </c>
      <c r="Y485" s="8" t="s">
        <v>62</v>
      </c>
      <c r="Z485" s="8" t="s">
        <v>4501</v>
      </c>
      <c r="AA485" s="8" t="s">
        <v>4921</v>
      </c>
      <c r="AB485" s="8" t="s">
        <v>359</v>
      </c>
      <c r="AC485" s="8" t="s">
        <v>360</v>
      </c>
      <c r="AD485" s="8" t="s">
        <v>62</v>
      </c>
      <c r="AE485" s="8" t="s">
        <v>341</v>
      </c>
      <c r="AF485" s="8" t="s">
        <v>359</v>
      </c>
      <c r="AG485" s="8" t="s">
        <v>359</v>
      </c>
      <c r="AH485" s="183"/>
      <c r="AI485" s="150">
        <v>3.5964999999999998</v>
      </c>
      <c r="AJ485" s="150"/>
      <c r="AL485"/>
      <c r="AM485" s="129" t="s">
        <v>4922</v>
      </c>
      <c r="AN485" s="151">
        <v>-3.3815999999999999E-2</v>
      </c>
      <c r="AO485" s="151">
        <v>0</v>
      </c>
    </row>
    <row r="486" spans="1:41" x14ac:dyDescent="0.2">
      <c r="A486" s="8" t="s">
        <v>4367</v>
      </c>
      <c r="B486" s="8" t="s">
        <v>4368</v>
      </c>
      <c r="C486" s="8" t="s">
        <v>350</v>
      </c>
      <c r="D486" s="8" t="s">
        <v>4927</v>
      </c>
      <c r="E486" s="8" t="s">
        <v>1206</v>
      </c>
      <c r="F486" s="171">
        <v>3.6469999999999998</v>
      </c>
      <c r="G486" s="150">
        <v>-235000</v>
      </c>
      <c r="H486" s="150">
        <v>-234.29</v>
      </c>
      <c r="I486" s="150">
        <v>-6.0990000000000003E-3</v>
      </c>
      <c r="J486" s="150">
        <v>-9.9999999999999995E-7</v>
      </c>
      <c r="K486" s="8" t="s">
        <v>4927</v>
      </c>
      <c r="L486" s="8" t="s">
        <v>1212</v>
      </c>
      <c r="M486" s="171">
        <v>1</v>
      </c>
      <c r="N486" s="150">
        <v>838480</v>
      </c>
      <c r="O486" s="150">
        <v>838.48</v>
      </c>
      <c r="P486" s="150">
        <v>1.9999999999999999E-6</v>
      </c>
      <c r="Q486" s="150">
        <v>-2.1218000000000001E-2</v>
      </c>
      <c r="R486" s="150">
        <v>-15.96</v>
      </c>
      <c r="S486" s="8" t="s">
        <v>61</v>
      </c>
      <c r="T486" s="8" t="s">
        <v>53</v>
      </c>
      <c r="U486" s="8" t="s">
        <v>72</v>
      </c>
      <c r="V486" s="8" t="s">
        <v>373</v>
      </c>
      <c r="W486" s="8" t="s">
        <v>685</v>
      </c>
      <c r="X486" t="s">
        <v>4356</v>
      </c>
      <c r="Y486" s="8" t="s">
        <v>62</v>
      </c>
      <c r="Z486" s="8" t="s">
        <v>4501</v>
      </c>
      <c r="AA486" s="8" t="s">
        <v>4921</v>
      </c>
      <c r="AB486" s="8" t="s">
        <v>359</v>
      </c>
      <c r="AC486" s="8" t="s">
        <v>360</v>
      </c>
      <c r="AD486" s="8" t="s">
        <v>62</v>
      </c>
      <c r="AE486" s="8" t="s">
        <v>341</v>
      </c>
      <c r="AF486" s="8" t="s">
        <v>359</v>
      </c>
      <c r="AG486" s="8" t="s">
        <v>359</v>
      </c>
      <c r="AH486" s="183"/>
      <c r="AI486" s="150">
        <v>3.5964999999999998</v>
      </c>
      <c r="AJ486" s="150"/>
      <c r="AL486"/>
      <c r="AM486" s="129" t="s">
        <v>4922</v>
      </c>
      <c r="AN486" s="151">
        <v>-6.0309999999999999E-3</v>
      </c>
      <c r="AO486" s="151">
        <v>0</v>
      </c>
    </row>
    <row r="487" spans="1:41" x14ac:dyDescent="0.2">
      <c r="A487" s="8" t="s">
        <v>4362</v>
      </c>
      <c r="B487" s="8" t="s">
        <v>4497</v>
      </c>
      <c r="C487" s="8" t="s">
        <v>350</v>
      </c>
      <c r="D487" s="8" t="s">
        <v>4928</v>
      </c>
      <c r="E487" s="8" t="s">
        <v>1206</v>
      </c>
      <c r="F487" s="171">
        <v>3.6469999999999998</v>
      </c>
      <c r="G487" s="150">
        <v>-532000</v>
      </c>
      <c r="H487" s="150">
        <v>-530.6</v>
      </c>
      <c r="I487" s="150">
        <v>-2.4254000000000001E-2</v>
      </c>
      <c r="J487" s="150">
        <v>-9.9999999999999995E-7</v>
      </c>
      <c r="K487" s="8" t="s">
        <v>4928</v>
      </c>
      <c r="L487" s="8" t="s">
        <v>1212</v>
      </c>
      <c r="M487" s="171">
        <v>1</v>
      </c>
      <c r="N487" s="150">
        <v>1984892</v>
      </c>
      <c r="O487" s="150">
        <v>1984.89</v>
      </c>
      <c r="P487" s="150">
        <v>3.0000000000000001E-6</v>
      </c>
      <c r="Q487" s="150">
        <v>-0.10951900000000001</v>
      </c>
      <c r="R487" s="150">
        <v>49.79</v>
      </c>
      <c r="S487" s="8" t="s">
        <v>61</v>
      </c>
      <c r="T487" s="8" t="s">
        <v>53</v>
      </c>
      <c r="U487" s="8" t="s">
        <v>72</v>
      </c>
      <c r="V487" s="8" t="s">
        <v>373</v>
      </c>
      <c r="W487" s="8" t="s">
        <v>685</v>
      </c>
      <c r="X487" t="s">
        <v>4356</v>
      </c>
      <c r="Y487" s="8" t="s">
        <v>62</v>
      </c>
      <c r="Z487" s="8" t="s">
        <v>4925</v>
      </c>
      <c r="AA487" s="8" t="s">
        <v>4921</v>
      </c>
      <c r="AB487" s="8" t="s">
        <v>359</v>
      </c>
      <c r="AC487" s="8" t="s">
        <v>360</v>
      </c>
      <c r="AD487" s="8" t="s">
        <v>62</v>
      </c>
      <c r="AE487" s="8" t="s">
        <v>341</v>
      </c>
      <c r="AF487" s="8" t="s">
        <v>359</v>
      </c>
      <c r="AG487" s="8" t="s">
        <v>359</v>
      </c>
      <c r="AH487" s="183"/>
      <c r="AI487" s="150">
        <v>3.7467000000000001</v>
      </c>
      <c r="AJ487" s="150"/>
      <c r="AL487"/>
      <c r="AM487" s="129" t="s">
        <v>4922</v>
      </c>
      <c r="AN487" s="151">
        <v>6.9176000000000001E-2</v>
      </c>
      <c r="AO487" s="151">
        <v>0</v>
      </c>
    </row>
    <row r="488" spans="1:41" x14ac:dyDescent="0.2">
      <c r="A488" s="8" t="s">
        <v>4362</v>
      </c>
      <c r="B488" s="8" t="s">
        <v>4497</v>
      </c>
      <c r="C488" s="8" t="s">
        <v>350</v>
      </c>
      <c r="D488" s="8" t="s">
        <v>4929</v>
      </c>
      <c r="E488" s="8" t="s">
        <v>1206</v>
      </c>
      <c r="F488" s="171">
        <v>3.6469999999999998</v>
      </c>
      <c r="G488" s="150">
        <v>-435000</v>
      </c>
      <c r="H488" s="150">
        <v>-433.68</v>
      </c>
      <c r="I488" s="150">
        <v>-1.9824000000000001E-2</v>
      </c>
      <c r="J488" s="150">
        <v>-9.9999999999999995E-7</v>
      </c>
      <c r="K488" s="8" t="s">
        <v>4929</v>
      </c>
      <c r="L488" s="8" t="s">
        <v>1212</v>
      </c>
      <c r="M488" s="171">
        <v>1</v>
      </c>
      <c r="N488" s="150">
        <v>1552080</v>
      </c>
      <c r="O488" s="150">
        <v>1552.08</v>
      </c>
      <c r="P488" s="150">
        <v>3.0000000000000001E-6</v>
      </c>
      <c r="Q488" s="150">
        <v>-8.5638000000000006E-2</v>
      </c>
      <c r="R488" s="150">
        <v>-29.55</v>
      </c>
      <c r="S488" s="8" t="s">
        <v>61</v>
      </c>
      <c r="T488" s="8" t="s">
        <v>53</v>
      </c>
      <c r="U488" s="8" t="s">
        <v>72</v>
      </c>
      <c r="V488" s="8" t="s">
        <v>373</v>
      </c>
      <c r="W488" s="8" t="s">
        <v>685</v>
      </c>
      <c r="X488" t="s">
        <v>4356</v>
      </c>
      <c r="Y488" s="8" t="s">
        <v>62</v>
      </c>
      <c r="Z488" s="8" t="s">
        <v>4501</v>
      </c>
      <c r="AA488" s="8" t="s">
        <v>4921</v>
      </c>
      <c r="AB488" s="8" t="s">
        <v>359</v>
      </c>
      <c r="AC488" s="8" t="s">
        <v>360</v>
      </c>
      <c r="AD488" s="8" t="s">
        <v>62</v>
      </c>
      <c r="AE488" s="8" t="s">
        <v>341</v>
      </c>
      <c r="AF488" s="8" t="s">
        <v>359</v>
      </c>
      <c r="AG488" s="8" t="s">
        <v>359</v>
      </c>
      <c r="AH488" s="183"/>
      <c r="AI488" s="150">
        <v>3.5964999999999998</v>
      </c>
      <c r="AJ488" s="150"/>
      <c r="AL488"/>
      <c r="AM488" s="129" t="s">
        <v>4922</v>
      </c>
      <c r="AN488" s="151">
        <v>-4.1056000000000002E-2</v>
      </c>
      <c r="AO488" s="151">
        <v>0</v>
      </c>
    </row>
    <row r="489" spans="1:41" x14ac:dyDescent="0.2">
      <c r="A489" s="8" t="s">
        <v>4353</v>
      </c>
      <c r="B489" s="8" t="s">
        <v>4372</v>
      </c>
      <c r="C489" s="8" t="s">
        <v>350</v>
      </c>
      <c r="D489" s="8" t="s">
        <v>4930</v>
      </c>
      <c r="E489" s="8" t="s">
        <v>1206</v>
      </c>
      <c r="F489" s="171">
        <v>3.6469999999999998</v>
      </c>
      <c r="G489" s="150">
        <v>-14471000</v>
      </c>
      <c r="H489" s="150">
        <v>-14427.07</v>
      </c>
      <c r="I489" s="150">
        <v>-2.6457999999999999E-2</v>
      </c>
      <c r="J489" s="150">
        <v>-1.9999999999999999E-6</v>
      </c>
      <c r="K489" s="8" t="s">
        <v>4930</v>
      </c>
      <c r="L489" s="8" t="s">
        <v>1212</v>
      </c>
      <c r="M489" s="171">
        <v>1</v>
      </c>
      <c r="N489" s="150">
        <v>51632528</v>
      </c>
      <c r="O489" s="150">
        <v>51632.53</v>
      </c>
      <c r="P489" s="150">
        <v>6.9999999999999999E-6</v>
      </c>
      <c r="Q489" s="150">
        <v>-9.8290000000000002E-2</v>
      </c>
      <c r="R489" s="150">
        <v>-983.01</v>
      </c>
      <c r="S489" s="8" t="s">
        <v>61</v>
      </c>
      <c r="T489" s="8" t="s">
        <v>53</v>
      </c>
      <c r="U489" s="8" t="s">
        <v>72</v>
      </c>
      <c r="V489" s="8" t="s">
        <v>373</v>
      </c>
      <c r="W489" s="8" t="s">
        <v>685</v>
      </c>
      <c r="X489" t="s">
        <v>4356</v>
      </c>
      <c r="Y489" s="8" t="s">
        <v>62</v>
      </c>
      <c r="Z489" s="8" t="s">
        <v>4501</v>
      </c>
      <c r="AA489" s="8" t="s">
        <v>4921</v>
      </c>
      <c r="AB489" s="8" t="s">
        <v>359</v>
      </c>
      <c r="AC489" s="8" t="s">
        <v>360</v>
      </c>
      <c r="AD489" s="8" t="s">
        <v>62</v>
      </c>
      <c r="AE489" s="8" t="s">
        <v>341</v>
      </c>
      <c r="AF489" s="8" t="s">
        <v>359</v>
      </c>
      <c r="AG489" s="8" t="s">
        <v>359</v>
      </c>
      <c r="AH489" s="183"/>
      <c r="AI489" s="150">
        <v>3.5964999999999998</v>
      </c>
      <c r="AJ489" s="150"/>
      <c r="AL489"/>
      <c r="AM489" s="129" t="s">
        <v>4922</v>
      </c>
      <c r="AN489" s="151">
        <v>-5.0460999999999999E-2</v>
      </c>
      <c r="AO489" s="151">
        <v>0</v>
      </c>
    </row>
    <row r="490" spans="1:41" x14ac:dyDescent="0.2">
      <c r="A490" s="8" t="s">
        <v>4374</v>
      </c>
      <c r="B490" s="8" t="s">
        <v>4490</v>
      </c>
      <c r="C490" s="8" t="s">
        <v>397</v>
      </c>
      <c r="D490" s="8" t="s">
        <v>4931</v>
      </c>
      <c r="E490" s="8" t="s">
        <v>1206</v>
      </c>
      <c r="F490" s="171">
        <v>3.6469999999999998</v>
      </c>
      <c r="G490" s="150">
        <v>106867.96</v>
      </c>
      <c r="H490" s="150">
        <v>103.29456</v>
      </c>
      <c r="I490" s="150">
        <v>5.5916E-2</v>
      </c>
      <c r="J490" s="150">
        <v>9.9999999999999995E-7</v>
      </c>
      <c r="K490" s="8" t="s">
        <v>4931</v>
      </c>
      <c r="L490" s="8" t="s">
        <v>1206</v>
      </c>
      <c r="M490" s="171">
        <v>3.6469999999999998</v>
      </c>
      <c r="N490" s="150">
        <v>-106867.96</v>
      </c>
      <c r="O490" s="150">
        <v>-107.21513</v>
      </c>
      <c r="P490" s="150">
        <v>-9.9999999999999995E-7</v>
      </c>
      <c r="Q490" s="150">
        <v>4.6163999999999997E-2</v>
      </c>
      <c r="R490" s="150">
        <v>-14.298318800000001</v>
      </c>
      <c r="S490" s="8" t="s">
        <v>61</v>
      </c>
      <c r="T490" s="8" t="s">
        <v>314</v>
      </c>
      <c r="U490" s="8" t="s">
        <v>97</v>
      </c>
      <c r="V490" s="8" t="s">
        <v>395</v>
      </c>
      <c r="W490" s="8" t="s">
        <v>682</v>
      </c>
      <c r="X490" s="8" t="s">
        <v>4576</v>
      </c>
      <c r="Y490" s="8" t="s">
        <v>62</v>
      </c>
      <c r="Z490" s="8" t="s">
        <v>4932</v>
      </c>
      <c r="AA490" s="8" t="s">
        <v>4933</v>
      </c>
      <c r="AB490" s="8" t="s">
        <v>359</v>
      </c>
      <c r="AC490" s="8" t="s">
        <v>367</v>
      </c>
      <c r="AD490" s="8" t="s">
        <v>55</v>
      </c>
      <c r="AE490" s="8" t="s">
        <v>341</v>
      </c>
      <c r="AF490" s="8" t="s">
        <v>325</v>
      </c>
      <c r="AG490" s="8" t="s">
        <v>353</v>
      </c>
      <c r="AH490" s="183"/>
      <c r="AI490" s="150">
        <v>11663.549000000001</v>
      </c>
      <c r="AJ490" s="150"/>
      <c r="AL490"/>
      <c r="AM490" s="129" t="s">
        <v>4934</v>
      </c>
      <c r="AN490" s="151">
        <v>0.34898800000000002</v>
      </c>
      <c r="AO490" s="151">
        <v>0</v>
      </c>
    </row>
    <row r="491" spans="1:41" x14ac:dyDescent="0.2">
      <c r="A491" s="8" t="s">
        <v>4374</v>
      </c>
      <c r="B491" s="8" t="s">
        <v>4490</v>
      </c>
      <c r="C491" s="8" t="s">
        <v>397</v>
      </c>
      <c r="D491" s="8" t="s">
        <v>4935</v>
      </c>
      <c r="E491" s="8" t="s">
        <v>1206</v>
      </c>
      <c r="F491" s="171">
        <v>3.6469999999999998</v>
      </c>
      <c r="G491" s="150">
        <v>26435.05</v>
      </c>
      <c r="H491" s="150">
        <v>26.398759999999999</v>
      </c>
      <c r="I491" s="150">
        <v>1.4290000000000001E-2</v>
      </c>
      <c r="J491" s="150">
        <v>0</v>
      </c>
      <c r="K491" s="8" t="s">
        <v>4935</v>
      </c>
      <c r="L491" s="8" t="s">
        <v>1206</v>
      </c>
      <c r="M491" s="171">
        <v>3.6469999999999998</v>
      </c>
      <c r="N491" s="150">
        <v>-26435.05</v>
      </c>
      <c r="O491" s="150">
        <v>-26.541329999999999</v>
      </c>
      <c r="P491" s="150">
        <v>0</v>
      </c>
      <c r="Q491" s="150">
        <v>1.1428000000000001E-2</v>
      </c>
      <c r="R491" s="150">
        <v>-0.51995279999999999</v>
      </c>
      <c r="S491" s="8" t="s">
        <v>61</v>
      </c>
      <c r="T491" s="8" t="s">
        <v>317</v>
      </c>
      <c r="U491" s="8" t="s">
        <v>97</v>
      </c>
      <c r="V491" s="8" t="s">
        <v>395</v>
      </c>
      <c r="W491" s="8" t="s">
        <v>682</v>
      </c>
      <c r="X491" s="8" t="s">
        <v>4857</v>
      </c>
      <c r="Y491" s="8" t="s">
        <v>62</v>
      </c>
      <c r="Z491" s="8" t="s">
        <v>4936</v>
      </c>
      <c r="AA491" s="8" t="s">
        <v>1270</v>
      </c>
      <c r="AB491" s="8" t="s">
        <v>359</v>
      </c>
      <c r="AC491" s="8" t="s">
        <v>367</v>
      </c>
      <c r="AD491" s="8" t="s">
        <v>55</v>
      </c>
      <c r="AE491" s="8" t="s">
        <v>341</v>
      </c>
      <c r="AF491" s="8" t="s">
        <v>325</v>
      </c>
      <c r="AG491" s="8" t="s">
        <v>353</v>
      </c>
      <c r="AH491" s="183"/>
      <c r="AI491" s="150">
        <v>582.13900000000001</v>
      </c>
      <c r="AJ491" s="150"/>
      <c r="AK491"/>
      <c r="AL491" s="186"/>
      <c r="AM491" s="129" t="s">
        <v>4934</v>
      </c>
      <c r="AN491" s="151">
        <v>1.2690999999999999E-2</v>
      </c>
      <c r="AO491" s="151">
        <v>0</v>
      </c>
    </row>
    <row r="492" spans="1:41" x14ac:dyDescent="0.2">
      <c r="A492" s="8" t="s">
        <v>4374</v>
      </c>
      <c r="B492" s="8" t="s">
        <v>4490</v>
      </c>
      <c r="C492" s="8" t="s">
        <v>397</v>
      </c>
      <c r="D492" s="8" t="s">
        <v>4937</v>
      </c>
      <c r="E492" s="8" t="s">
        <v>1206</v>
      </c>
      <c r="F492" s="171">
        <v>3.6469999999999998</v>
      </c>
      <c r="G492" s="150">
        <v>199148.33</v>
      </c>
      <c r="H492" s="150">
        <v>193.67731000000001</v>
      </c>
      <c r="I492" s="150">
        <v>0.104842</v>
      </c>
      <c r="J492" s="150">
        <v>1.9999999999999999E-6</v>
      </c>
      <c r="K492" s="8" t="s">
        <v>4937</v>
      </c>
      <c r="L492" s="8" t="s">
        <v>1206</v>
      </c>
      <c r="M492" s="171">
        <v>3.6469999999999998</v>
      </c>
      <c r="N492" s="150">
        <v>-199148.33</v>
      </c>
      <c r="O492" s="150">
        <v>-199.58446000000001</v>
      </c>
      <c r="P492" s="150">
        <v>-1.9999999999999999E-6</v>
      </c>
      <c r="Q492" s="150">
        <v>8.5935999999999998E-2</v>
      </c>
      <c r="R492" s="150">
        <v>-21.543375999999999</v>
      </c>
      <c r="S492" s="8" t="s">
        <v>61</v>
      </c>
      <c r="T492" s="8" t="s">
        <v>314</v>
      </c>
      <c r="U492" s="8" t="s">
        <v>97</v>
      </c>
      <c r="V492" s="8" t="s">
        <v>395</v>
      </c>
      <c r="W492" s="8" t="s">
        <v>682</v>
      </c>
      <c r="X492" s="8" t="s">
        <v>4576</v>
      </c>
      <c r="Y492" s="8" t="s">
        <v>62</v>
      </c>
      <c r="Z492" s="8" t="s">
        <v>4938</v>
      </c>
      <c r="AA492" s="8" t="s">
        <v>4939</v>
      </c>
      <c r="AB492" s="8" t="s">
        <v>359</v>
      </c>
      <c r="AC492" s="8" t="s">
        <v>367</v>
      </c>
      <c r="AD492" s="8" t="s">
        <v>55</v>
      </c>
      <c r="AE492" s="8" t="s">
        <v>341</v>
      </c>
      <c r="AF492" s="8" t="s">
        <v>325</v>
      </c>
      <c r="AG492" s="8" t="s">
        <v>353</v>
      </c>
      <c r="AH492" s="183"/>
      <c r="AI492" s="150">
        <v>12303.263000000001</v>
      </c>
      <c r="AJ492" s="150"/>
      <c r="AL492"/>
      <c r="AM492" s="129" t="s">
        <v>4934</v>
      </c>
      <c r="AN492" s="151">
        <v>0.52582200000000001</v>
      </c>
      <c r="AO492" s="151">
        <v>0</v>
      </c>
    </row>
    <row r="493" spans="1:41" x14ac:dyDescent="0.2">
      <c r="A493" s="8" t="s">
        <v>4374</v>
      </c>
      <c r="B493" s="8" t="s">
        <v>4490</v>
      </c>
      <c r="C493" s="8" t="s">
        <v>397</v>
      </c>
      <c r="D493" s="8" t="s">
        <v>4940</v>
      </c>
      <c r="E493" s="8" t="s">
        <v>1206</v>
      </c>
      <c r="F493" s="171">
        <v>3.6469999999999998</v>
      </c>
      <c r="G493" s="150">
        <v>78895.44</v>
      </c>
      <c r="H493" s="150">
        <v>76.128659999999996</v>
      </c>
      <c r="I493" s="150">
        <v>4.1209999999999997E-2</v>
      </c>
      <c r="J493" s="150">
        <v>9.9999999999999995E-7</v>
      </c>
      <c r="K493" s="8" t="s">
        <v>4940</v>
      </c>
      <c r="L493" s="8" t="s">
        <v>1206</v>
      </c>
      <c r="M493" s="171">
        <v>3.6469999999999998</v>
      </c>
      <c r="N493" s="150">
        <v>-78895.44</v>
      </c>
      <c r="O493" s="150">
        <v>-79.068550020000004</v>
      </c>
      <c r="P493" s="150">
        <v>-9.9999999999999995E-7</v>
      </c>
      <c r="Q493" s="150">
        <v>3.4044999999999999E-2</v>
      </c>
      <c r="R493" s="150">
        <v>-10.7217789</v>
      </c>
      <c r="S493" s="8" t="s">
        <v>61</v>
      </c>
      <c r="T493" s="8" t="s">
        <v>314</v>
      </c>
      <c r="U493" s="8" t="s">
        <v>97</v>
      </c>
      <c r="V493" s="8" t="s">
        <v>395</v>
      </c>
      <c r="W493" s="8" t="s">
        <v>682</v>
      </c>
      <c r="X493" s="8" t="s">
        <v>4590</v>
      </c>
      <c r="Y493" s="8" t="s">
        <v>62</v>
      </c>
      <c r="Z493" s="8" t="s">
        <v>4938</v>
      </c>
      <c r="AA493" s="8" t="s">
        <v>4939</v>
      </c>
      <c r="AB493" s="8" t="s">
        <v>359</v>
      </c>
      <c r="AC493" s="8" t="s">
        <v>367</v>
      </c>
      <c r="AD493" s="8" t="s">
        <v>55</v>
      </c>
      <c r="AE493" s="8" t="s">
        <v>341</v>
      </c>
      <c r="AF493" s="8" t="s">
        <v>325</v>
      </c>
      <c r="AG493" s="8" t="s">
        <v>353</v>
      </c>
      <c r="AH493" s="183"/>
      <c r="AI493" s="178">
        <v>23518.17</v>
      </c>
      <c r="AJ493" s="150"/>
      <c r="AL493"/>
      <c r="AM493" s="129" t="s">
        <v>4934</v>
      </c>
      <c r="AN493" s="151">
        <v>0.26169300000000001</v>
      </c>
      <c r="AO493" s="151">
        <v>0</v>
      </c>
    </row>
    <row r="494" spans="1:41" x14ac:dyDescent="0.2">
      <c r="A494" s="8" t="s">
        <v>4374</v>
      </c>
      <c r="B494" s="8" t="s">
        <v>4490</v>
      </c>
      <c r="C494" s="8" t="s">
        <v>350</v>
      </c>
      <c r="D494" s="8" t="s">
        <v>4941</v>
      </c>
      <c r="E494" s="8" t="s">
        <v>1206</v>
      </c>
      <c r="F494" s="171">
        <v>3.6469999999999998</v>
      </c>
      <c r="G494" s="150">
        <v>-71000</v>
      </c>
      <c r="H494" s="150">
        <v>-71.033095700000004</v>
      </c>
      <c r="I494" s="150">
        <v>-3.8452E-2</v>
      </c>
      <c r="J494" s="150">
        <v>-9.9999999999999995E-7</v>
      </c>
      <c r="K494" s="8" t="s">
        <v>4941</v>
      </c>
      <c r="L494" s="8" t="s">
        <v>1212</v>
      </c>
      <c r="M494" s="171">
        <v>1</v>
      </c>
      <c r="N494" s="150">
        <v>258816.3</v>
      </c>
      <c r="O494" s="150">
        <v>259.05763001790001</v>
      </c>
      <c r="P494" s="150">
        <v>3.0000000000000001E-6</v>
      </c>
      <c r="Q494" s="150">
        <v>-0.11149100000000001</v>
      </c>
      <c r="R494" s="150">
        <v>-7.0000000000000007E-5</v>
      </c>
      <c r="S494" s="8" t="s">
        <v>53</v>
      </c>
      <c r="T494" s="8" t="s">
        <v>314</v>
      </c>
      <c r="U494" s="8" t="s">
        <v>72</v>
      </c>
      <c r="V494" s="8" t="s">
        <v>373</v>
      </c>
      <c r="W494" s="8" t="s">
        <v>685</v>
      </c>
      <c r="X494" t="s">
        <v>4356</v>
      </c>
      <c r="Y494" s="8" t="s">
        <v>62</v>
      </c>
      <c r="Z494" s="8" t="s">
        <v>3918</v>
      </c>
      <c r="AA494" s="8" t="s">
        <v>4517</v>
      </c>
      <c r="AB494" s="8" t="s">
        <v>359</v>
      </c>
      <c r="AC494" s="8" t="s">
        <v>4942</v>
      </c>
      <c r="AD494" s="8" t="s">
        <v>55</v>
      </c>
      <c r="AE494" s="8" t="s">
        <v>341</v>
      </c>
      <c r="AF494" s="8" t="s">
        <v>359</v>
      </c>
      <c r="AG494" s="8" t="s">
        <v>359</v>
      </c>
      <c r="AH494" s="183"/>
      <c r="AI494" s="150">
        <v>3.63</v>
      </c>
      <c r="AJ494" s="150"/>
      <c r="AL494"/>
      <c r="AM494" s="129" t="s">
        <v>4934</v>
      </c>
      <c r="AN494" s="151">
        <v>2.9459999999999998E-3</v>
      </c>
      <c r="AO494" s="151">
        <v>0</v>
      </c>
    </row>
    <row r="495" spans="1:41" x14ac:dyDescent="0.2">
      <c r="A495" s="8" t="s">
        <v>4374</v>
      </c>
      <c r="B495" s="8" t="s">
        <v>4490</v>
      </c>
      <c r="C495" s="8" t="s">
        <v>350</v>
      </c>
      <c r="D495" s="8" t="s">
        <v>4943</v>
      </c>
      <c r="E495" s="8" t="s">
        <v>1206</v>
      </c>
      <c r="F495" s="171">
        <v>3.6469999999999998</v>
      </c>
      <c r="G495" s="150">
        <v>71000</v>
      </c>
      <c r="H495" s="150">
        <v>71.042034599999994</v>
      </c>
      <c r="I495" s="150">
        <v>3.8456999999999998E-2</v>
      </c>
      <c r="J495" s="150">
        <v>9.9999999999999995E-7</v>
      </c>
      <c r="K495" s="8" t="s">
        <v>4943</v>
      </c>
      <c r="L495" s="8" t="s">
        <v>1212</v>
      </c>
      <c r="M495" s="171">
        <v>1</v>
      </c>
      <c r="N495" s="150">
        <v>-258795</v>
      </c>
      <c r="O495" s="150">
        <v>-259.09037018619995</v>
      </c>
      <c r="P495" s="150">
        <v>-3.0000000000000001E-6</v>
      </c>
      <c r="Q495" s="150">
        <v>0.11149100000000001</v>
      </c>
      <c r="R495" s="150">
        <v>-7.0000000000000007E-5</v>
      </c>
      <c r="S495" s="8" t="s">
        <v>53</v>
      </c>
      <c r="T495" s="8" t="s">
        <v>314</v>
      </c>
      <c r="U495" s="8" t="s">
        <v>72</v>
      </c>
      <c r="V495" s="8" t="s">
        <v>373</v>
      </c>
      <c r="W495" s="8" t="s">
        <v>685</v>
      </c>
      <c r="X495" t="s">
        <v>4356</v>
      </c>
      <c r="Y495" s="8" t="s">
        <v>62</v>
      </c>
      <c r="Z495" s="8" t="s">
        <v>3918</v>
      </c>
      <c r="AA495" s="8" t="s">
        <v>1246</v>
      </c>
      <c r="AB495" s="8" t="s">
        <v>359</v>
      </c>
      <c r="AC495" s="8" t="s">
        <v>4942</v>
      </c>
      <c r="AD495" s="8" t="s">
        <v>55</v>
      </c>
      <c r="AE495" s="8" t="s">
        <v>341</v>
      </c>
      <c r="AF495" s="8" t="s">
        <v>359</v>
      </c>
      <c r="AG495" s="8" t="s">
        <v>359</v>
      </c>
      <c r="AH495" s="183"/>
      <c r="AI495" s="150">
        <v>3.63</v>
      </c>
      <c r="AJ495" s="150"/>
      <c r="AL495"/>
      <c r="AM495" s="129" t="s">
        <v>4934</v>
      </c>
      <c r="AN495" s="151">
        <v>-3.7420000000000001E-3</v>
      </c>
      <c r="AO495" s="151">
        <v>0</v>
      </c>
    </row>
    <row r="496" spans="1:41" x14ac:dyDescent="0.2">
      <c r="A496" s="8" t="s">
        <v>4374</v>
      </c>
      <c r="B496" s="8" t="s">
        <v>4377</v>
      </c>
      <c r="C496" s="8" t="s">
        <v>397</v>
      </c>
      <c r="D496" s="8" t="s">
        <v>4944</v>
      </c>
      <c r="E496" s="8" t="s">
        <v>1207</v>
      </c>
      <c r="F496" s="184">
        <v>3.7964000000000002</v>
      </c>
      <c r="G496" s="150">
        <v>8612958.6799999997</v>
      </c>
      <c r="H496" s="150">
        <v>8815.8304200000002</v>
      </c>
      <c r="I496" s="150">
        <v>1.5606E-2</v>
      </c>
      <c r="J496" s="150">
        <v>3.9999999999999998E-6</v>
      </c>
      <c r="K496" s="8" t="s">
        <v>4944</v>
      </c>
      <c r="L496" s="8" t="s">
        <v>1207</v>
      </c>
      <c r="M496" s="184">
        <v>3.7964000000000002</v>
      </c>
      <c r="N496" s="150">
        <v>-8612958.6799999997</v>
      </c>
      <c r="O496" s="150">
        <v>-8896.7109500000006</v>
      </c>
      <c r="P496" s="150">
        <v>-3.9999999999999998E-6</v>
      </c>
      <c r="Q496" s="150">
        <v>1.2789999999999999E-2</v>
      </c>
      <c r="R496" s="150">
        <v>-307.05484410000003</v>
      </c>
      <c r="S496" s="8" t="s">
        <v>61</v>
      </c>
      <c r="T496" s="8" t="s">
        <v>313</v>
      </c>
      <c r="U496" s="8" t="s">
        <v>97</v>
      </c>
      <c r="V496" s="8" t="s">
        <v>395</v>
      </c>
      <c r="W496" s="8" t="s">
        <v>682</v>
      </c>
      <c r="X496" s="8" t="s">
        <v>4750</v>
      </c>
      <c r="Y496" s="8" t="s">
        <v>62</v>
      </c>
      <c r="Z496" s="8" t="s">
        <v>4945</v>
      </c>
      <c r="AA496" s="8" t="s">
        <v>4946</v>
      </c>
      <c r="AB496" s="8" t="s">
        <v>359</v>
      </c>
      <c r="AC496" s="8" t="s">
        <v>367</v>
      </c>
      <c r="AD496" s="8" t="s">
        <v>55</v>
      </c>
      <c r="AE496" s="8" t="s">
        <v>341</v>
      </c>
      <c r="AF496" s="8" t="s">
        <v>324</v>
      </c>
      <c r="AG496" s="8" t="s">
        <v>353</v>
      </c>
      <c r="AH496" s="185"/>
      <c r="AI496" s="150">
        <v>298.45999999999998</v>
      </c>
      <c r="AJ496" s="150"/>
      <c r="AK496"/>
      <c r="AL496" s="186"/>
      <c r="AM496" s="129" t="s">
        <v>4934</v>
      </c>
      <c r="AN496" s="151">
        <v>-1.4897000000000001E-2</v>
      </c>
      <c r="AO496" s="151">
        <v>0</v>
      </c>
    </row>
    <row r="497" spans="1:41" x14ac:dyDescent="0.2">
      <c r="A497" s="8" t="s">
        <v>4374</v>
      </c>
      <c r="B497" s="8" t="s">
        <v>4377</v>
      </c>
      <c r="C497" s="8" t="s">
        <v>397</v>
      </c>
      <c r="D497" s="8" t="s">
        <v>4947</v>
      </c>
      <c r="E497" s="8" t="s">
        <v>1209</v>
      </c>
      <c r="F497" s="171">
        <v>2.2639999999999998</v>
      </c>
      <c r="G497" s="150">
        <v>18564583.5</v>
      </c>
      <c r="H497" s="150">
        <v>19745.55408282244</v>
      </c>
      <c r="I497" s="150">
        <v>3.4951999999999997E-2</v>
      </c>
      <c r="J497" s="150">
        <v>7.9999999999999996E-6</v>
      </c>
      <c r="K497" s="8" t="s">
        <v>4947</v>
      </c>
      <c r="L497" s="8" t="s">
        <v>1209</v>
      </c>
      <c r="M497" s="171">
        <v>2.2642000000000002</v>
      </c>
      <c r="N497" s="150">
        <v>-18564583.5</v>
      </c>
      <c r="O497" s="150">
        <v>-19068.44155</v>
      </c>
      <c r="P497" s="150">
        <v>-7.9999999999999996E-6</v>
      </c>
      <c r="Q497" s="150">
        <v>2.7414000000000001E-2</v>
      </c>
      <c r="R497" s="150">
        <v>1529.1690860000001</v>
      </c>
      <c r="S497" s="8" t="s">
        <v>61</v>
      </c>
      <c r="T497" s="8" t="s">
        <v>67</v>
      </c>
      <c r="U497" s="8" t="s">
        <v>97</v>
      </c>
      <c r="V497" s="8" t="s">
        <v>395</v>
      </c>
      <c r="W497" s="8" t="s">
        <v>682</v>
      </c>
      <c r="X497" s="8" t="s">
        <v>4698</v>
      </c>
      <c r="Y497" s="8" t="s">
        <v>62</v>
      </c>
      <c r="Z497" s="8" t="s">
        <v>4932</v>
      </c>
      <c r="AA497" s="8" t="s">
        <v>4933</v>
      </c>
      <c r="AB497" s="8" t="s">
        <v>359</v>
      </c>
      <c r="AC497" s="8" t="s">
        <v>367</v>
      </c>
      <c r="AD497" s="8" t="s">
        <v>55</v>
      </c>
      <c r="AE497" s="8" t="s">
        <v>341</v>
      </c>
      <c r="AF497" s="8" t="s">
        <v>359</v>
      </c>
      <c r="AG497" s="8" t="s">
        <v>359</v>
      </c>
      <c r="AH497" s="183"/>
      <c r="AI497" s="150">
        <v>99672.12</v>
      </c>
      <c r="AJ497" s="150"/>
      <c r="AK497"/>
      <c r="AL497" s="186"/>
      <c r="AM497" s="129" t="s">
        <v>4934</v>
      </c>
      <c r="AN497" s="151">
        <v>7.4189000000000005E-2</v>
      </c>
      <c r="AO497" s="151">
        <v>9.9999999999999995E-7</v>
      </c>
    </row>
    <row r="498" spans="1:41" x14ac:dyDescent="0.2">
      <c r="A498" s="8" t="s">
        <v>4374</v>
      </c>
      <c r="B498" s="8" t="s">
        <v>4377</v>
      </c>
      <c r="C498" s="8" t="s">
        <v>397</v>
      </c>
      <c r="D498" s="8" t="s">
        <v>4948</v>
      </c>
      <c r="E498" s="8" t="s">
        <v>1206</v>
      </c>
      <c r="F498" s="171">
        <v>3.6469999999999998</v>
      </c>
      <c r="G498" s="150">
        <v>14146646.210000001</v>
      </c>
      <c r="H498" s="150">
        <v>13673.617700000001</v>
      </c>
      <c r="I498" s="150">
        <v>2.4205999999999998E-2</v>
      </c>
      <c r="J498" s="150">
        <v>5.0000000000000004E-6</v>
      </c>
      <c r="K498" s="8" t="s">
        <v>4948</v>
      </c>
      <c r="L498" s="8" t="s">
        <v>1206</v>
      </c>
      <c r="M498" s="171">
        <v>3.6469999999999998</v>
      </c>
      <c r="N498" s="150">
        <v>-14146646.210000001</v>
      </c>
      <c r="O498" s="150">
        <v>-14192.603160000001</v>
      </c>
      <c r="P498" s="150">
        <v>-6.0000000000000002E-6</v>
      </c>
      <c r="Q498" s="150">
        <v>2.0403999999999999E-2</v>
      </c>
      <c r="R498" s="150">
        <v>-1892.739973</v>
      </c>
      <c r="S498" s="8" t="s">
        <v>61</v>
      </c>
      <c r="T498" s="8" t="s">
        <v>314</v>
      </c>
      <c r="U498" s="8" t="s">
        <v>97</v>
      </c>
      <c r="V498" s="8" t="s">
        <v>395</v>
      </c>
      <c r="W498" s="8" t="s">
        <v>682</v>
      </c>
      <c r="X498" s="8" t="s">
        <v>4576</v>
      </c>
      <c r="Y498" s="8" t="s">
        <v>62</v>
      </c>
      <c r="Z498" s="8" t="s">
        <v>4932</v>
      </c>
      <c r="AA498" s="8" t="s">
        <v>4933</v>
      </c>
      <c r="AB498" s="8" t="s">
        <v>359</v>
      </c>
      <c r="AC498" s="8" t="s">
        <v>367</v>
      </c>
      <c r="AD498" s="8" t="s">
        <v>55</v>
      </c>
      <c r="AE498" s="8" t="s">
        <v>341</v>
      </c>
      <c r="AF498" s="8" t="s">
        <v>325</v>
      </c>
      <c r="AG498" s="8" t="s">
        <v>353</v>
      </c>
      <c r="AH498" s="183"/>
      <c r="AI498" s="150">
        <v>11663.549000000001</v>
      </c>
      <c r="AJ498" s="150"/>
      <c r="AL498"/>
      <c r="AM498" s="129" t="s">
        <v>4934</v>
      </c>
      <c r="AN498" s="151">
        <v>-9.1828000000000007E-2</v>
      </c>
      <c r="AO498" s="151">
        <v>-9.9999999999999995E-7</v>
      </c>
    </row>
    <row r="499" spans="1:41" x14ac:dyDescent="0.2">
      <c r="A499" s="8" t="s">
        <v>4374</v>
      </c>
      <c r="B499" s="8" t="s">
        <v>4377</v>
      </c>
      <c r="C499" s="8" t="s">
        <v>397</v>
      </c>
      <c r="D499" s="8" t="s">
        <v>4949</v>
      </c>
      <c r="E499" s="8" t="s">
        <v>1206</v>
      </c>
      <c r="F499" s="171">
        <v>3.6469999999999998</v>
      </c>
      <c r="G499" s="150">
        <v>12306665.130000001</v>
      </c>
      <c r="H499" s="150">
        <v>12289.768690000001</v>
      </c>
      <c r="I499" s="150">
        <v>2.1756000000000001E-2</v>
      </c>
      <c r="J499" s="150">
        <v>5.0000000000000004E-6</v>
      </c>
      <c r="K499" s="8" t="s">
        <v>4949</v>
      </c>
      <c r="L499" s="8" t="s">
        <v>1206</v>
      </c>
      <c r="M499" s="171">
        <v>3.6469999999999998</v>
      </c>
      <c r="N499" s="150">
        <v>-12306665.130000001</v>
      </c>
      <c r="O499" s="150">
        <v>-12356.144759999999</v>
      </c>
      <c r="P499" s="150">
        <v>-5.0000000000000004E-6</v>
      </c>
      <c r="Q499" s="150">
        <v>1.7763999999999999E-2</v>
      </c>
      <c r="R499" s="150">
        <v>-242.07352729999999</v>
      </c>
      <c r="S499" s="8" t="s">
        <v>61</v>
      </c>
      <c r="T499" s="8" t="s">
        <v>317</v>
      </c>
      <c r="U499" s="8" t="s">
        <v>97</v>
      </c>
      <c r="V499" s="8" t="s">
        <v>395</v>
      </c>
      <c r="W499" s="8" t="s">
        <v>682</v>
      </c>
      <c r="X499" s="8" t="s">
        <v>4857</v>
      </c>
      <c r="Y499" s="8" t="s">
        <v>62</v>
      </c>
      <c r="Z499" s="8" t="s">
        <v>4936</v>
      </c>
      <c r="AA499" s="8" t="s">
        <v>1270</v>
      </c>
      <c r="AB499" s="8" t="s">
        <v>359</v>
      </c>
      <c r="AC499" s="8" t="s">
        <v>367</v>
      </c>
      <c r="AD499" s="8" t="s">
        <v>55</v>
      </c>
      <c r="AE499" s="8" t="s">
        <v>341</v>
      </c>
      <c r="AF499" s="8" t="s">
        <v>325</v>
      </c>
      <c r="AG499" s="8" t="s">
        <v>353</v>
      </c>
      <c r="AH499" s="183"/>
      <c r="AI499" s="150">
        <v>582.13900000000001</v>
      </c>
      <c r="AJ499" s="150"/>
      <c r="AK499"/>
      <c r="AL499" s="186"/>
      <c r="AM499" s="129" t="s">
        <v>4934</v>
      </c>
      <c r="AN499" s="151">
        <v>-1.1743999999999999E-2</v>
      </c>
      <c r="AO499" s="151">
        <v>0</v>
      </c>
    </row>
    <row r="500" spans="1:41" x14ac:dyDescent="0.2">
      <c r="A500" s="8" t="s">
        <v>4374</v>
      </c>
      <c r="B500" s="8" t="s">
        <v>4377</v>
      </c>
      <c r="C500" s="8" t="s">
        <v>397</v>
      </c>
      <c r="D500" s="8" t="s">
        <v>4950</v>
      </c>
      <c r="E500" s="8" t="s">
        <v>1206</v>
      </c>
      <c r="F500" s="171">
        <v>3.6469999999999998</v>
      </c>
      <c r="G500" s="150">
        <v>40254514.759999998</v>
      </c>
      <c r="H500" s="150">
        <v>39148.639150000003</v>
      </c>
      <c r="I500" s="150">
        <v>6.9303000000000003E-2</v>
      </c>
      <c r="J500" s="150">
        <v>1.5999999999999999E-5</v>
      </c>
      <c r="K500" s="8" t="s">
        <v>4950</v>
      </c>
      <c r="L500" s="8" t="s">
        <v>1206</v>
      </c>
      <c r="M500" s="171">
        <v>3.6469999999999998</v>
      </c>
      <c r="N500" s="150">
        <v>-40254514.759999998</v>
      </c>
      <c r="O500" s="150">
        <v>-40342.672149999999</v>
      </c>
      <c r="P500" s="150">
        <v>-1.5999999999999999E-5</v>
      </c>
      <c r="Q500" s="150">
        <v>5.7999000000000002E-2</v>
      </c>
      <c r="R500" s="150">
        <v>-4354.6383509999996</v>
      </c>
      <c r="S500" s="8" t="s">
        <v>61</v>
      </c>
      <c r="T500" s="8" t="s">
        <v>314</v>
      </c>
      <c r="U500" s="8" t="s">
        <v>97</v>
      </c>
      <c r="V500" s="8" t="s">
        <v>395</v>
      </c>
      <c r="W500" s="8" t="s">
        <v>682</v>
      </c>
      <c r="X500" s="8" t="s">
        <v>4576</v>
      </c>
      <c r="Y500" s="8" t="s">
        <v>62</v>
      </c>
      <c r="Z500" s="8" t="s">
        <v>4938</v>
      </c>
      <c r="AA500" s="8" t="s">
        <v>4939</v>
      </c>
      <c r="AB500" s="8" t="s">
        <v>359</v>
      </c>
      <c r="AC500" s="8" t="s">
        <v>367</v>
      </c>
      <c r="AD500" s="8" t="s">
        <v>55</v>
      </c>
      <c r="AE500" s="8" t="s">
        <v>341</v>
      </c>
      <c r="AF500" s="8" t="s">
        <v>325</v>
      </c>
      <c r="AG500" s="8" t="s">
        <v>353</v>
      </c>
      <c r="AH500" s="183"/>
      <c r="AI500" s="150">
        <v>12303.263000000001</v>
      </c>
      <c r="AJ500" s="150"/>
      <c r="AL500"/>
      <c r="AM500" s="129" t="s">
        <v>4934</v>
      </c>
      <c r="AN500" s="151">
        <v>-0.21127000000000001</v>
      </c>
      <c r="AO500" s="151">
        <v>-1.9999999999999999E-6</v>
      </c>
    </row>
    <row r="501" spans="1:41" x14ac:dyDescent="0.2">
      <c r="A501" s="8" t="s">
        <v>4374</v>
      </c>
      <c r="B501" s="8" t="s">
        <v>4377</v>
      </c>
      <c r="C501" s="8" t="s">
        <v>397</v>
      </c>
      <c r="D501" s="8" t="s">
        <v>4951</v>
      </c>
      <c r="E501" s="8" t="s">
        <v>1206</v>
      </c>
      <c r="F501" s="171">
        <v>3.6469999999999998</v>
      </c>
      <c r="G501" s="150">
        <v>8021036.4000000004</v>
      </c>
      <c r="H501" s="150">
        <v>7739.7473099999997</v>
      </c>
      <c r="I501" s="150">
        <v>1.3701E-2</v>
      </c>
      <c r="J501" s="150">
        <v>3.0000000000000001E-6</v>
      </c>
      <c r="K501" s="8" t="s">
        <v>4951</v>
      </c>
      <c r="L501" s="8" t="s">
        <v>1206</v>
      </c>
      <c r="M501" s="171">
        <v>3.6469999999999998</v>
      </c>
      <c r="N501" s="150">
        <v>-8021036.4000000004</v>
      </c>
      <c r="O501" s="150">
        <v>-8038.6358899999996</v>
      </c>
      <c r="P501" s="150">
        <v>-3.0000000000000001E-6</v>
      </c>
      <c r="Q501" s="150">
        <v>1.1557E-2</v>
      </c>
      <c r="R501" s="150">
        <v>-1090.0466510000001</v>
      </c>
      <c r="S501" s="8" t="s">
        <v>61</v>
      </c>
      <c r="T501" s="8" t="s">
        <v>314</v>
      </c>
      <c r="U501" s="8" t="s">
        <v>97</v>
      </c>
      <c r="V501" s="8" t="s">
        <v>395</v>
      </c>
      <c r="W501" s="8" t="s">
        <v>682</v>
      </c>
      <c r="X501" s="8" t="s">
        <v>4590</v>
      </c>
      <c r="Y501" s="8" t="s">
        <v>62</v>
      </c>
      <c r="Z501" s="8" t="s">
        <v>4938</v>
      </c>
      <c r="AA501" s="8" t="s">
        <v>4939</v>
      </c>
      <c r="AB501" s="8" t="s">
        <v>359</v>
      </c>
      <c r="AC501" s="8" t="s">
        <v>367</v>
      </c>
      <c r="AD501" s="8" t="s">
        <v>55</v>
      </c>
      <c r="AE501" s="8" t="s">
        <v>341</v>
      </c>
      <c r="AF501" s="8" t="s">
        <v>325</v>
      </c>
      <c r="AG501" s="8" t="s">
        <v>353</v>
      </c>
      <c r="AH501" s="183"/>
      <c r="AI501" s="178">
        <v>23518.17</v>
      </c>
      <c r="AJ501" s="150"/>
      <c r="AL501"/>
      <c r="AM501" s="129" t="s">
        <v>4934</v>
      </c>
      <c r="AN501" s="151">
        <v>-5.2885000000000001E-2</v>
      </c>
      <c r="AO501" s="151">
        <v>0</v>
      </c>
    </row>
    <row r="502" spans="1:41" x14ac:dyDescent="0.2">
      <c r="A502" s="8" t="s">
        <v>4374</v>
      </c>
      <c r="B502" s="8" t="s">
        <v>4377</v>
      </c>
      <c r="C502" s="8" t="s">
        <v>397</v>
      </c>
      <c r="D502" s="8" t="s">
        <v>4952</v>
      </c>
      <c r="E502" s="8" t="s">
        <v>1206</v>
      </c>
      <c r="F502" s="171">
        <v>3.6469999999999998</v>
      </c>
      <c r="G502" s="150">
        <v>2361899.7599999998</v>
      </c>
      <c r="H502" s="150">
        <v>2290.4797199999998</v>
      </c>
      <c r="I502" s="150">
        <v>4.0549999999999996E-3</v>
      </c>
      <c r="J502" s="150">
        <v>9.9999999999999995E-7</v>
      </c>
      <c r="K502" s="8" t="s">
        <v>4952</v>
      </c>
      <c r="L502" s="8" t="s">
        <v>1206</v>
      </c>
      <c r="M502" s="171">
        <v>3.6469999999999998</v>
      </c>
      <c r="N502" s="150">
        <v>-2361899.7599999998</v>
      </c>
      <c r="O502" s="150">
        <v>-2367.0821599999999</v>
      </c>
      <c r="P502" s="150">
        <v>-9.9999999999999995E-7</v>
      </c>
      <c r="Q502" s="150">
        <v>3.4030000000000002E-3</v>
      </c>
      <c r="R502" s="150">
        <v>-279.3690987</v>
      </c>
      <c r="S502" s="8" t="s">
        <v>61</v>
      </c>
      <c r="T502" s="8" t="s">
        <v>314</v>
      </c>
      <c r="U502" s="8" t="s">
        <v>97</v>
      </c>
      <c r="V502" s="8" t="s">
        <v>395</v>
      </c>
      <c r="W502" s="8" t="s">
        <v>682</v>
      </c>
      <c r="X502" s="8" t="s">
        <v>5207</v>
      </c>
      <c r="Y502" s="8" t="s">
        <v>62</v>
      </c>
      <c r="Z502" s="8" t="s">
        <v>4953</v>
      </c>
      <c r="AA502" s="8" t="s">
        <v>4954</v>
      </c>
      <c r="AB502" s="8" t="s">
        <v>359</v>
      </c>
      <c r="AC502" s="8" t="s">
        <v>367</v>
      </c>
      <c r="AD502" s="8" t="s">
        <v>55</v>
      </c>
      <c r="AE502" s="8" t="s">
        <v>341</v>
      </c>
      <c r="AF502" s="8" t="s">
        <v>325</v>
      </c>
      <c r="AG502" s="8" t="s">
        <v>353</v>
      </c>
      <c r="AH502" s="183"/>
      <c r="AI502" s="150">
        <v>16822.47</v>
      </c>
      <c r="AJ502" s="150"/>
      <c r="AK502"/>
      <c r="AL502" s="186"/>
      <c r="AM502" s="129" t="s">
        <v>4934</v>
      </c>
      <c r="AN502" s="151">
        <v>-1.3554E-2</v>
      </c>
      <c r="AO502" s="151">
        <v>0</v>
      </c>
    </row>
    <row r="503" spans="1:41" x14ac:dyDescent="0.2">
      <c r="A503" s="8" t="s">
        <v>4374</v>
      </c>
      <c r="B503" s="8" t="s">
        <v>4377</v>
      </c>
      <c r="C503" s="8" t="s">
        <v>397</v>
      </c>
      <c r="D503" s="8" t="s">
        <v>4955</v>
      </c>
      <c r="E503" s="8" t="s">
        <v>1206</v>
      </c>
      <c r="F503" s="171">
        <v>3.6469999999999998</v>
      </c>
      <c r="G503" s="150">
        <v>21667760.280000001</v>
      </c>
      <c r="H503" s="150">
        <v>23066.984619999999</v>
      </c>
      <c r="I503" s="150">
        <v>4.0834000000000002E-2</v>
      </c>
      <c r="J503" s="150">
        <v>9.0000000000000002E-6</v>
      </c>
      <c r="K503" s="8" t="s">
        <v>4955</v>
      </c>
      <c r="L503" s="8" t="s">
        <v>1206</v>
      </c>
      <c r="M503" s="171">
        <v>3.6469999999999998</v>
      </c>
      <c r="N503" s="150">
        <v>-21667760.280000001</v>
      </c>
      <c r="O503" s="150">
        <v>-21968.448609999999</v>
      </c>
      <c r="P503" s="150">
        <v>-9.0000000000000002E-6</v>
      </c>
      <c r="Q503" s="150">
        <v>3.1583E-2</v>
      </c>
      <c r="R503" s="150">
        <v>4006.3608279999999</v>
      </c>
      <c r="S503" s="8" t="s">
        <v>61</v>
      </c>
      <c r="T503" s="8" t="s">
        <v>314</v>
      </c>
      <c r="U503" s="8" t="s">
        <v>97</v>
      </c>
      <c r="V503" s="8" t="s">
        <v>395</v>
      </c>
      <c r="W503" s="8" t="s">
        <v>682</v>
      </c>
      <c r="X503" s="8" t="s">
        <v>4590</v>
      </c>
      <c r="Y503" s="8" t="s">
        <v>62</v>
      </c>
      <c r="Z503" s="8" t="s">
        <v>4099</v>
      </c>
      <c r="AA503" s="8" t="s">
        <v>4956</v>
      </c>
      <c r="AB503" s="8" t="s">
        <v>359</v>
      </c>
      <c r="AC503" s="8" t="s">
        <v>367</v>
      </c>
      <c r="AD503" s="8" t="s">
        <v>55</v>
      </c>
      <c r="AE503" s="8" t="s">
        <v>341</v>
      </c>
      <c r="AF503" s="8" t="s">
        <v>325</v>
      </c>
      <c r="AG503" s="8" t="s">
        <v>353</v>
      </c>
      <c r="AH503" s="183"/>
      <c r="AI503" s="150">
        <v>24183.360000000001</v>
      </c>
      <c r="AJ503" s="150"/>
      <c r="AL503"/>
      <c r="AM503" s="129" t="s">
        <v>4934</v>
      </c>
      <c r="AN503" s="151">
        <v>0.19437299999999999</v>
      </c>
      <c r="AO503" s="151">
        <v>1.9999999999999999E-6</v>
      </c>
    </row>
    <row r="504" spans="1:41" x14ac:dyDescent="0.2">
      <c r="A504" s="8" t="s">
        <v>4374</v>
      </c>
      <c r="B504" s="8" t="s">
        <v>4377</v>
      </c>
      <c r="C504" s="8" t="s">
        <v>397</v>
      </c>
      <c r="D504" s="8" t="s">
        <v>4957</v>
      </c>
      <c r="E504" s="8" t="s">
        <v>1206</v>
      </c>
      <c r="F504" s="171">
        <v>3.6469999999999998</v>
      </c>
      <c r="G504" s="150">
        <v>8007616.54</v>
      </c>
      <c r="H504" s="150">
        <v>8044.2619599999998</v>
      </c>
      <c r="I504" s="150">
        <v>1.4239999999999999E-2</v>
      </c>
      <c r="J504" s="150">
        <v>3.0000000000000001E-6</v>
      </c>
      <c r="K504" s="8" t="s">
        <v>4957</v>
      </c>
      <c r="L504" s="8" t="s">
        <v>1206</v>
      </c>
      <c r="M504" s="171">
        <v>3.6469999999999998</v>
      </c>
      <c r="N504" s="150">
        <v>-8007616.54</v>
      </c>
      <c r="O504" s="150">
        <v>-8043.8065200000001</v>
      </c>
      <c r="P504" s="150">
        <v>-3.0000000000000001E-6</v>
      </c>
      <c r="Q504" s="150">
        <v>1.1564E-2</v>
      </c>
      <c r="R504" s="150">
        <v>1.6609897</v>
      </c>
      <c r="S504" s="8" t="s">
        <v>61</v>
      </c>
      <c r="T504" s="8" t="s">
        <v>314</v>
      </c>
      <c r="U504" s="8" t="s">
        <v>97</v>
      </c>
      <c r="V504" s="8" t="s">
        <v>395</v>
      </c>
      <c r="W504" s="8" t="s">
        <v>682</v>
      </c>
      <c r="X504" s="8" t="s">
        <v>4590</v>
      </c>
      <c r="Y504" s="8" t="s">
        <v>62</v>
      </c>
      <c r="Z504" s="8" t="s">
        <v>4900</v>
      </c>
      <c r="AA504" s="8" t="s">
        <v>4886</v>
      </c>
      <c r="AB504" s="8" t="s">
        <v>359</v>
      </c>
      <c r="AC504" s="8" t="s">
        <v>367</v>
      </c>
      <c r="AD504" s="8" t="s">
        <v>55</v>
      </c>
      <c r="AE504" s="8" t="s">
        <v>341</v>
      </c>
      <c r="AF504" s="8" t="s">
        <v>325</v>
      </c>
      <c r="AG504" s="8" t="s">
        <v>353</v>
      </c>
      <c r="AH504" s="183"/>
      <c r="AI504" s="150">
        <v>25035.15</v>
      </c>
      <c r="AJ504" s="150"/>
      <c r="AL504"/>
      <c r="AM504" s="129" t="s">
        <v>4934</v>
      </c>
      <c r="AN504" s="151">
        <v>8.1000000000000004E-5</v>
      </c>
      <c r="AO504" s="151">
        <v>0</v>
      </c>
    </row>
    <row r="505" spans="1:41" x14ac:dyDescent="0.2">
      <c r="A505" s="8" t="s">
        <v>4374</v>
      </c>
      <c r="B505" s="8" t="s">
        <v>4377</v>
      </c>
      <c r="C505" s="8" t="s">
        <v>350</v>
      </c>
      <c r="D505" s="8" t="s">
        <v>4958</v>
      </c>
      <c r="E505" s="8" t="s">
        <v>1209</v>
      </c>
      <c r="F505" s="171">
        <v>2.2639999999999998</v>
      </c>
      <c r="G505" s="150">
        <v>4673000</v>
      </c>
      <c r="H505" s="150">
        <v>4573.1714355419608</v>
      </c>
      <c r="I505" s="150">
        <v>8.0949999999999998E-3</v>
      </c>
      <c r="J505" s="150">
        <v>1.9999999999999999E-6</v>
      </c>
      <c r="K505" s="8" t="s">
        <v>4958</v>
      </c>
      <c r="L505" s="8" t="s">
        <v>1206</v>
      </c>
      <c r="M505" s="171">
        <v>3.6469999999999998</v>
      </c>
      <c r="N505" s="150">
        <v>-2969878.42</v>
      </c>
      <c r="O505" s="150">
        <v>-2901.1808609999998</v>
      </c>
      <c r="P505" s="150">
        <v>-9.9999999999999995E-7</v>
      </c>
      <c r="Q505" s="150">
        <v>4.1710000000000002E-3</v>
      </c>
      <c r="R505" s="150">
        <v>-226.94647000000001</v>
      </c>
      <c r="S505" s="8" t="s">
        <v>61</v>
      </c>
      <c r="T505" s="8" t="s">
        <v>67</v>
      </c>
      <c r="U505" s="8" t="s">
        <v>72</v>
      </c>
      <c r="V505" s="8" t="s">
        <v>373</v>
      </c>
      <c r="W505" s="8" t="s">
        <v>684</v>
      </c>
      <c r="X505" t="s">
        <v>4482</v>
      </c>
      <c r="Y505" s="8" t="s">
        <v>62</v>
      </c>
      <c r="Z505" s="8" t="s">
        <v>4297</v>
      </c>
      <c r="AA505" s="8" t="s">
        <v>4483</v>
      </c>
      <c r="AB505" s="8" t="s">
        <v>359</v>
      </c>
      <c r="AC505" s="8" t="s">
        <v>4942</v>
      </c>
      <c r="AD505" s="8" t="s">
        <v>55</v>
      </c>
      <c r="AE505" s="8" t="s">
        <v>341</v>
      </c>
      <c r="AF505" s="8" t="s">
        <v>359</v>
      </c>
      <c r="AG505" s="8" t="s">
        <v>359</v>
      </c>
      <c r="AH505" s="183"/>
      <c r="AI505" s="150">
        <v>0.63360000000000005</v>
      </c>
      <c r="AJ505" s="150"/>
      <c r="AL505"/>
      <c r="AM505" s="129" t="s">
        <v>4934</v>
      </c>
      <c r="AN505" s="151">
        <v>-1.1011E-2</v>
      </c>
      <c r="AO505" s="151">
        <v>0</v>
      </c>
    </row>
    <row r="506" spans="1:41" x14ac:dyDescent="0.2">
      <c r="A506" s="8" t="s">
        <v>4374</v>
      </c>
      <c r="B506" s="8" t="s">
        <v>4377</v>
      </c>
      <c r="C506" s="8" t="s">
        <v>350</v>
      </c>
      <c r="D506" s="8" t="s">
        <v>4959</v>
      </c>
      <c r="E506" s="8" t="s">
        <v>1206</v>
      </c>
      <c r="F506" s="171">
        <v>3.6469999999999998</v>
      </c>
      <c r="G506" s="150">
        <v>13844000</v>
      </c>
      <c r="H506" s="150">
        <v>13490.972309999999</v>
      </c>
      <c r="I506" s="150">
        <v>2.3882E-2</v>
      </c>
      <c r="J506" s="150">
        <v>5.0000000000000004E-6</v>
      </c>
      <c r="K506" s="8" t="s">
        <v>4959</v>
      </c>
      <c r="L506" s="8" t="s">
        <v>1212</v>
      </c>
      <c r="M506" s="171">
        <v>1</v>
      </c>
      <c r="N506" s="150">
        <v>-51776560</v>
      </c>
      <c r="O506" s="150">
        <v>-50489.067999999999</v>
      </c>
      <c r="P506" s="150">
        <v>-2.0000000000000002E-5</v>
      </c>
      <c r="Q506" s="150">
        <v>7.2585999999999998E-2</v>
      </c>
      <c r="R506" s="150">
        <v>-1287.492</v>
      </c>
      <c r="S506" s="8" t="s">
        <v>53</v>
      </c>
      <c r="T506" s="8" t="s">
        <v>314</v>
      </c>
      <c r="U506" s="8" t="s">
        <v>72</v>
      </c>
      <c r="V506" s="8" t="s">
        <v>373</v>
      </c>
      <c r="W506" s="8" t="s">
        <v>685</v>
      </c>
      <c r="X506" t="s">
        <v>4356</v>
      </c>
      <c r="Y506" s="8" t="s">
        <v>62</v>
      </c>
      <c r="Z506" s="8" t="s">
        <v>4207</v>
      </c>
      <c r="AA506" s="8" t="s">
        <v>4517</v>
      </c>
      <c r="AB506" s="8" t="s">
        <v>359</v>
      </c>
      <c r="AC506" s="8" t="s">
        <v>4942</v>
      </c>
      <c r="AD506" s="8" t="s">
        <v>55</v>
      </c>
      <c r="AE506" s="8" t="s">
        <v>341</v>
      </c>
      <c r="AF506" s="8" t="s">
        <v>359</v>
      </c>
      <c r="AG506" s="8" t="s">
        <v>359</v>
      </c>
      <c r="AH506" s="183"/>
      <c r="AI506" s="150">
        <v>3.7547000000000001</v>
      </c>
      <c r="AJ506" s="150"/>
      <c r="AL506"/>
      <c r="AM506" s="129" t="s">
        <v>4934</v>
      </c>
      <c r="AN506" s="151">
        <v>-6.2463999999999999E-2</v>
      </c>
      <c r="AO506" s="151">
        <v>-9.9999999999999995E-7</v>
      </c>
    </row>
    <row r="507" spans="1:41" x14ac:dyDescent="0.2">
      <c r="A507" s="8" t="s">
        <v>4374</v>
      </c>
      <c r="B507" s="8" t="s">
        <v>4377</v>
      </c>
      <c r="C507" s="8" t="s">
        <v>350</v>
      </c>
      <c r="D507" s="8" t="s">
        <v>4960</v>
      </c>
      <c r="E507" s="8" t="s">
        <v>1206</v>
      </c>
      <c r="F507" s="171">
        <v>3.6469999999999998</v>
      </c>
      <c r="G507" s="150">
        <v>-4579000</v>
      </c>
      <c r="H507" s="150">
        <v>-4581.1344390000004</v>
      </c>
      <c r="I507" s="150">
        <v>-8.1099999999999992E-3</v>
      </c>
      <c r="J507" s="150">
        <v>-1.9999999999999999E-6</v>
      </c>
      <c r="K507" s="8" t="s">
        <v>4960</v>
      </c>
      <c r="L507" s="8" t="s">
        <v>1212</v>
      </c>
      <c r="M507" s="171">
        <v>1</v>
      </c>
      <c r="N507" s="150">
        <v>16691828.699999999</v>
      </c>
      <c r="O507" s="150">
        <v>16707.3927201271</v>
      </c>
      <c r="P507" s="150">
        <v>6.9999999999999999E-6</v>
      </c>
      <c r="Q507" s="150">
        <v>-2.4008000000000002E-2</v>
      </c>
      <c r="R507" s="150">
        <v>-4.5799999999999999E-3</v>
      </c>
      <c r="S507" s="8" t="s">
        <v>53</v>
      </c>
      <c r="T507" s="8" t="s">
        <v>314</v>
      </c>
      <c r="U507" s="8" t="s">
        <v>72</v>
      </c>
      <c r="V507" s="8" t="s">
        <v>373</v>
      </c>
      <c r="W507" s="8" t="s">
        <v>685</v>
      </c>
      <c r="X507" t="s">
        <v>4356</v>
      </c>
      <c r="Y507" s="8" t="s">
        <v>62</v>
      </c>
      <c r="Z507" s="8" t="s">
        <v>3918</v>
      </c>
      <c r="AA507" s="8" t="s">
        <v>4517</v>
      </c>
      <c r="AB507" s="8" t="s">
        <v>359</v>
      </c>
      <c r="AC507" s="8" t="s">
        <v>4942</v>
      </c>
      <c r="AD507" s="8" t="s">
        <v>55</v>
      </c>
      <c r="AE507" s="8" t="s">
        <v>341</v>
      </c>
      <c r="AF507" s="8" t="s">
        <v>359</v>
      </c>
      <c r="AG507" s="8" t="s">
        <v>359</v>
      </c>
      <c r="AH507" s="183"/>
      <c r="AI507" s="150">
        <v>3.63</v>
      </c>
      <c r="AJ507" s="150"/>
      <c r="AL507"/>
      <c r="AM507" s="129" t="s">
        <v>4934</v>
      </c>
      <c r="AN507" s="151">
        <v>-3.7800000000000003E-4</v>
      </c>
      <c r="AO507" s="151">
        <v>0</v>
      </c>
    </row>
    <row r="508" spans="1:41" x14ac:dyDescent="0.2">
      <c r="A508" s="8" t="s">
        <v>4374</v>
      </c>
      <c r="B508" s="8" t="s">
        <v>4377</v>
      </c>
      <c r="C508" s="8" t="s">
        <v>350</v>
      </c>
      <c r="D508" s="8" t="s">
        <v>4961</v>
      </c>
      <c r="E508" s="8" t="s">
        <v>1206</v>
      </c>
      <c r="F508" s="171">
        <v>3.6469999999999998</v>
      </c>
      <c r="G508" s="150">
        <v>4579000</v>
      </c>
      <c r="H508" s="150">
        <v>4581.7109790000004</v>
      </c>
      <c r="I508" s="150">
        <v>8.1110000000000002E-3</v>
      </c>
      <c r="J508" s="150">
        <v>1.9999999999999999E-6</v>
      </c>
      <c r="K508" s="8" t="s">
        <v>4961</v>
      </c>
      <c r="L508" s="8" t="s">
        <v>1212</v>
      </c>
      <c r="M508" s="171">
        <v>1</v>
      </c>
      <c r="N508" s="150">
        <v>-16690455</v>
      </c>
      <c r="O508" s="150">
        <v>-16709.495359683599</v>
      </c>
      <c r="P508" s="150">
        <v>-6.9999999999999999E-6</v>
      </c>
      <c r="Q508" s="150">
        <v>2.4008000000000002E-2</v>
      </c>
      <c r="R508" s="150">
        <v>4.5799999999999999E-3</v>
      </c>
      <c r="S508" s="8" t="s">
        <v>53</v>
      </c>
      <c r="T508" s="8" t="s">
        <v>314</v>
      </c>
      <c r="U508" s="8" t="s">
        <v>72</v>
      </c>
      <c r="V508" s="8" t="s">
        <v>373</v>
      </c>
      <c r="W508" s="8" t="s">
        <v>685</v>
      </c>
      <c r="X508" t="s">
        <v>4356</v>
      </c>
      <c r="Y508" s="8" t="s">
        <v>62</v>
      </c>
      <c r="Z508" s="8" t="s">
        <v>3918</v>
      </c>
      <c r="AA508" s="8" t="s">
        <v>1246</v>
      </c>
      <c r="AB508" s="8" t="s">
        <v>359</v>
      </c>
      <c r="AC508" s="8" t="s">
        <v>4942</v>
      </c>
      <c r="AD508" s="8" t="s">
        <v>55</v>
      </c>
      <c r="AE508" s="8" t="s">
        <v>341</v>
      </c>
      <c r="AF508" s="8" t="s">
        <v>359</v>
      </c>
      <c r="AG508" s="8" t="s">
        <v>359</v>
      </c>
      <c r="AH508" s="183"/>
      <c r="AI508" s="150">
        <v>3.63</v>
      </c>
      <c r="AJ508" s="150"/>
      <c r="AL508"/>
      <c r="AM508" s="129" t="s">
        <v>4934</v>
      </c>
      <c r="AN508" s="151">
        <v>4.8000000000000001E-4</v>
      </c>
      <c r="AO508" s="151">
        <v>0</v>
      </c>
    </row>
    <row r="509" spans="1:41" x14ac:dyDescent="0.2">
      <c r="A509" s="8" t="s">
        <v>4374</v>
      </c>
      <c r="B509" s="8" t="s">
        <v>4377</v>
      </c>
      <c r="C509" s="8" t="s">
        <v>350</v>
      </c>
      <c r="D509" s="8" t="s">
        <v>4962</v>
      </c>
      <c r="E509" s="8" t="s">
        <v>1206</v>
      </c>
      <c r="F509" s="171">
        <v>3.6469999999999998</v>
      </c>
      <c r="G509" s="150">
        <v>-9886000</v>
      </c>
      <c r="H509" s="150">
        <v>-9893.8610910000007</v>
      </c>
      <c r="I509" s="150">
        <v>-1.7514999999999999E-2</v>
      </c>
      <c r="J509" s="150">
        <v>-3.9999999999999998E-6</v>
      </c>
      <c r="K509" s="8" t="s">
        <v>4962</v>
      </c>
      <c r="L509" s="8" t="s">
        <v>1212</v>
      </c>
      <c r="M509" s="171">
        <v>1</v>
      </c>
      <c r="N509" s="150">
        <v>36025572.600000001</v>
      </c>
      <c r="O509" s="150">
        <v>36082.901509971096</v>
      </c>
      <c r="P509" s="150">
        <v>1.4E-5</v>
      </c>
      <c r="Q509" s="150">
        <v>-5.1833999999999998E-2</v>
      </c>
      <c r="R509" s="150">
        <v>-9.8899999999999995E-3</v>
      </c>
      <c r="S509" s="8" t="s">
        <v>53</v>
      </c>
      <c r="T509" s="8" t="s">
        <v>314</v>
      </c>
      <c r="U509" s="8" t="s">
        <v>72</v>
      </c>
      <c r="V509" s="8" t="s">
        <v>373</v>
      </c>
      <c r="W509" s="8" t="s">
        <v>685</v>
      </c>
      <c r="X509" t="s">
        <v>4356</v>
      </c>
      <c r="Y509" s="8" t="s">
        <v>62</v>
      </c>
      <c r="Z509" s="8" t="s">
        <v>3918</v>
      </c>
      <c r="AA509" s="8" t="s">
        <v>4517</v>
      </c>
      <c r="AB509" s="8" t="s">
        <v>359</v>
      </c>
      <c r="AC509" s="8" t="s">
        <v>4942</v>
      </c>
      <c r="AD509" s="8" t="s">
        <v>55</v>
      </c>
      <c r="AE509" s="8" t="s">
        <v>341</v>
      </c>
      <c r="AF509" s="8" t="s">
        <v>359</v>
      </c>
      <c r="AG509" s="8" t="s">
        <v>359</v>
      </c>
      <c r="AH509" s="183"/>
      <c r="AI509" s="150">
        <v>3.63</v>
      </c>
      <c r="AJ509" s="150"/>
      <c r="AL509"/>
      <c r="AM509" s="129" t="s">
        <v>4934</v>
      </c>
      <c r="AN509" s="151">
        <v>-1.3910000000000001E-3</v>
      </c>
      <c r="AO509" s="151">
        <v>0</v>
      </c>
    </row>
    <row r="510" spans="1:41" x14ac:dyDescent="0.2">
      <c r="A510" s="8" t="s">
        <v>4374</v>
      </c>
      <c r="B510" s="8" t="s">
        <v>4377</v>
      </c>
      <c r="C510" s="8" t="s">
        <v>350</v>
      </c>
      <c r="D510" s="8" t="s">
        <v>4963</v>
      </c>
      <c r="E510" s="8" t="s">
        <v>1206</v>
      </c>
      <c r="F510" s="171">
        <v>3.6469999999999998</v>
      </c>
      <c r="G510" s="150">
        <v>9886000</v>
      </c>
      <c r="H510" s="150">
        <v>9894.6810060000007</v>
      </c>
      <c r="I510" s="150">
        <v>1.7516E-2</v>
      </c>
      <c r="J510" s="150">
        <v>3.9999999999999998E-6</v>
      </c>
      <c r="K510" s="8" t="s">
        <v>4963</v>
      </c>
      <c r="L510" s="8" t="s">
        <v>1212</v>
      </c>
      <c r="M510" s="171">
        <v>1</v>
      </c>
      <c r="N510" s="150">
        <v>-35985040</v>
      </c>
      <c r="O510" s="150">
        <v>-36085.891739976098</v>
      </c>
      <c r="P510" s="150">
        <v>-1.4E-5</v>
      </c>
      <c r="Q510" s="150">
        <v>5.1833999999999998E-2</v>
      </c>
      <c r="R510" s="150">
        <v>9.8900000000000012E-3</v>
      </c>
      <c r="S510" s="8" t="s">
        <v>53</v>
      </c>
      <c r="T510" s="8" t="s">
        <v>314</v>
      </c>
      <c r="U510" s="8" t="s">
        <v>72</v>
      </c>
      <c r="V510" s="8" t="s">
        <v>373</v>
      </c>
      <c r="W510" s="8" t="s">
        <v>685</v>
      </c>
      <c r="X510" t="s">
        <v>4356</v>
      </c>
      <c r="Y510" s="8" t="s">
        <v>62</v>
      </c>
      <c r="Z510" s="8" t="s">
        <v>3918</v>
      </c>
      <c r="AA510" s="8" t="s">
        <v>4964</v>
      </c>
      <c r="AB510" s="8" t="s">
        <v>359</v>
      </c>
      <c r="AC510" s="8" t="s">
        <v>4942</v>
      </c>
      <c r="AD510" s="8" t="s">
        <v>55</v>
      </c>
      <c r="AE510" s="8" t="s">
        <v>341</v>
      </c>
      <c r="AF510" s="8" t="s">
        <v>359</v>
      </c>
      <c r="AG510" s="8" t="s">
        <v>359</v>
      </c>
      <c r="AH510" s="183"/>
      <c r="AI510" s="150">
        <v>3.63</v>
      </c>
      <c r="AJ510" s="150"/>
      <c r="AL510"/>
      <c r="AM510" s="129" t="s">
        <v>4934</v>
      </c>
      <c r="AN510" s="151">
        <v>1.536E-3</v>
      </c>
      <c r="AO510" s="151">
        <v>0</v>
      </c>
    </row>
    <row r="511" spans="1:41" x14ac:dyDescent="0.2">
      <c r="A511" s="8" t="s">
        <v>4374</v>
      </c>
      <c r="B511" s="8" t="s">
        <v>4375</v>
      </c>
      <c r="C511" s="8" t="s">
        <v>397</v>
      </c>
      <c r="D511" s="8" t="s">
        <v>4965</v>
      </c>
      <c r="E511" s="8" t="s">
        <v>1207</v>
      </c>
      <c r="F511" s="184">
        <v>3.7964000000000002</v>
      </c>
      <c r="G511" s="150">
        <v>4990549.66</v>
      </c>
      <c r="H511" s="150">
        <v>5108.0982899999999</v>
      </c>
      <c r="I511" s="150">
        <v>1.4572E-2</v>
      </c>
      <c r="J511" s="150">
        <v>1.9999999999999999E-6</v>
      </c>
      <c r="K511" s="8" t="s">
        <v>4965</v>
      </c>
      <c r="L511" s="8" t="s">
        <v>1207</v>
      </c>
      <c r="M511" s="184">
        <v>3.7964000000000002</v>
      </c>
      <c r="N511" s="150">
        <v>-4990549.66</v>
      </c>
      <c r="O511" s="150">
        <v>-5154.9623600000004</v>
      </c>
      <c r="P511" s="150">
        <v>-1.9999999999999999E-6</v>
      </c>
      <c r="Q511" s="150">
        <v>1.0952999999999999E-2</v>
      </c>
      <c r="R511" s="150">
        <v>-177.9147553</v>
      </c>
      <c r="S511" s="8" t="s">
        <v>61</v>
      </c>
      <c r="T511" s="8" t="s">
        <v>313</v>
      </c>
      <c r="U511" s="8" t="s">
        <v>97</v>
      </c>
      <c r="V511" s="8" t="s">
        <v>395</v>
      </c>
      <c r="W511" s="8" t="s">
        <v>682</v>
      </c>
      <c r="X511" s="8" t="s">
        <v>4750</v>
      </c>
      <c r="Y511" s="8" t="s">
        <v>62</v>
      </c>
      <c r="Z511" s="8" t="s">
        <v>4945</v>
      </c>
      <c r="AA511" s="8" t="s">
        <v>4946</v>
      </c>
      <c r="AB511" s="8" t="s">
        <v>359</v>
      </c>
      <c r="AC511" s="8" t="s">
        <v>367</v>
      </c>
      <c r="AD511" s="8" t="s">
        <v>55</v>
      </c>
      <c r="AE511" s="8" t="s">
        <v>341</v>
      </c>
      <c r="AF511" s="8" t="s">
        <v>324</v>
      </c>
      <c r="AG511" s="8" t="s">
        <v>353</v>
      </c>
      <c r="AH511" s="185"/>
      <c r="AI511" s="150">
        <v>298.45999999999998</v>
      </c>
      <c r="AJ511" s="150"/>
      <c r="AK511"/>
      <c r="AL511" s="186"/>
      <c r="AM511" s="129" t="s">
        <v>4934</v>
      </c>
      <c r="AN511" s="151">
        <v>-1.4026E-2</v>
      </c>
      <c r="AO511" s="151">
        <v>0</v>
      </c>
    </row>
    <row r="512" spans="1:41" x14ac:dyDescent="0.2">
      <c r="A512" s="8" t="s">
        <v>4374</v>
      </c>
      <c r="B512" s="8" t="s">
        <v>4375</v>
      </c>
      <c r="C512" s="8" t="s">
        <v>397</v>
      </c>
      <c r="D512" s="8" t="s">
        <v>4966</v>
      </c>
      <c r="E512" s="8" t="s">
        <v>1209</v>
      </c>
      <c r="F512" s="171">
        <v>2.2639999999999998</v>
      </c>
      <c r="G512" s="150">
        <v>12242590.199999999</v>
      </c>
      <c r="H512" s="150">
        <v>13021.392417876326</v>
      </c>
      <c r="I512" s="150">
        <v>3.7143000000000002E-2</v>
      </c>
      <c r="J512" s="150">
        <v>3.9999999999999998E-6</v>
      </c>
      <c r="K512" s="8" t="s">
        <v>4966</v>
      </c>
      <c r="L512" s="8" t="s">
        <v>1209</v>
      </c>
      <c r="M512" s="171">
        <v>2.2642000000000002</v>
      </c>
      <c r="N512" s="150">
        <v>-12242590.199999999</v>
      </c>
      <c r="O512" s="150">
        <v>-12574.864159999999</v>
      </c>
      <c r="P512" s="150">
        <v>-3.9999999999999998E-6</v>
      </c>
      <c r="Q512" s="150">
        <v>2.6717000000000001E-2</v>
      </c>
      <c r="R512" s="150">
        <v>1008.4250029999999</v>
      </c>
      <c r="S512" s="8" t="s">
        <v>61</v>
      </c>
      <c r="T512" s="8" t="s">
        <v>67</v>
      </c>
      <c r="U512" s="8" t="s">
        <v>97</v>
      </c>
      <c r="V512" s="8" t="s">
        <v>395</v>
      </c>
      <c r="W512" s="8" t="s">
        <v>682</v>
      </c>
      <c r="X512" s="8" t="s">
        <v>4698</v>
      </c>
      <c r="Y512" s="8" t="s">
        <v>62</v>
      </c>
      <c r="Z512" s="8" t="s">
        <v>4932</v>
      </c>
      <c r="AA512" s="8" t="s">
        <v>4933</v>
      </c>
      <c r="AB512" s="8" t="s">
        <v>359</v>
      </c>
      <c r="AC512" s="8" t="s">
        <v>367</v>
      </c>
      <c r="AD512" s="8" t="s">
        <v>55</v>
      </c>
      <c r="AE512" s="8" t="s">
        <v>341</v>
      </c>
      <c r="AF512" s="8" t="s">
        <v>359</v>
      </c>
      <c r="AG512" s="8" t="s">
        <v>359</v>
      </c>
      <c r="AH512" s="183"/>
      <c r="AI512" s="150">
        <v>99672.12</v>
      </c>
      <c r="AJ512" s="150"/>
      <c r="AK512"/>
      <c r="AL512" s="186"/>
      <c r="AM512" s="129" t="s">
        <v>4934</v>
      </c>
      <c r="AN512" s="151">
        <v>7.9500000000000001E-2</v>
      </c>
      <c r="AO512" s="151">
        <v>0</v>
      </c>
    </row>
    <row r="513" spans="1:41" x14ac:dyDescent="0.2">
      <c r="A513" s="8" t="s">
        <v>4374</v>
      </c>
      <c r="B513" s="8" t="s">
        <v>4375</v>
      </c>
      <c r="C513" s="8" t="s">
        <v>397</v>
      </c>
      <c r="D513" s="8" t="s">
        <v>4967</v>
      </c>
      <c r="E513" s="8" t="s">
        <v>1206</v>
      </c>
      <c r="F513" s="171">
        <v>3.6469999999999998</v>
      </c>
      <c r="G513" s="150">
        <v>11034116.869999999</v>
      </c>
      <c r="H513" s="150">
        <v>10665.163570000001</v>
      </c>
      <c r="I513" s="150">
        <v>3.0425000000000001E-2</v>
      </c>
      <c r="J513" s="150">
        <v>3.0000000000000001E-6</v>
      </c>
      <c r="K513" s="8" t="s">
        <v>4967</v>
      </c>
      <c r="L513" s="8" t="s">
        <v>1206</v>
      </c>
      <c r="M513" s="171">
        <v>3.6469999999999998</v>
      </c>
      <c r="N513" s="150">
        <v>-11034116.869999999</v>
      </c>
      <c r="O513" s="150">
        <v>-11069.96242</v>
      </c>
      <c r="P513" s="150">
        <v>-3.9999999999999998E-6</v>
      </c>
      <c r="Q513" s="150">
        <v>2.3519999999999999E-2</v>
      </c>
      <c r="R513" s="150">
        <v>-1476.301406</v>
      </c>
      <c r="S513" s="8" t="s">
        <v>61</v>
      </c>
      <c r="T513" s="8" t="s">
        <v>314</v>
      </c>
      <c r="U513" s="8" t="s">
        <v>97</v>
      </c>
      <c r="V513" s="8" t="s">
        <v>395</v>
      </c>
      <c r="W513" s="8" t="s">
        <v>682</v>
      </c>
      <c r="X513" s="8" t="s">
        <v>4576</v>
      </c>
      <c r="Y513" s="8" t="s">
        <v>62</v>
      </c>
      <c r="Z513" s="8" t="s">
        <v>4932</v>
      </c>
      <c r="AA513" s="8" t="s">
        <v>4933</v>
      </c>
      <c r="AB513" s="8" t="s">
        <v>359</v>
      </c>
      <c r="AC513" s="8" t="s">
        <v>367</v>
      </c>
      <c r="AD513" s="8" t="s">
        <v>55</v>
      </c>
      <c r="AE513" s="8" t="s">
        <v>341</v>
      </c>
      <c r="AF513" s="8" t="s">
        <v>325</v>
      </c>
      <c r="AG513" s="8" t="s">
        <v>353</v>
      </c>
      <c r="AH513" s="183"/>
      <c r="AI513" s="150">
        <v>11663.549000000001</v>
      </c>
      <c r="AJ513" s="150"/>
      <c r="AL513"/>
      <c r="AM513" s="129" t="s">
        <v>4934</v>
      </c>
      <c r="AN513" s="151">
        <v>-0.116385</v>
      </c>
      <c r="AO513" s="151">
        <v>0</v>
      </c>
    </row>
    <row r="514" spans="1:41" x14ac:dyDescent="0.2">
      <c r="A514" s="8" t="s">
        <v>4374</v>
      </c>
      <c r="B514" s="8" t="s">
        <v>4375</v>
      </c>
      <c r="C514" s="8" t="s">
        <v>397</v>
      </c>
      <c r="D514" s="8" t="s">
        <v>4968</v>
      </c>
      <c r="E514" s="8" t="s">
        <v>1206</v>
      </c>
      <c r="F514" s="171">
        <v>3.6469999999999998</v>
      </c>
      <c r="G514" s="150">
        <v>7076547.9500000002</v>
      </c>
      <c r="H514" s="150">
        <v>7066.8321999999998</v>
      </c>
      <c r="I514" s="150">
        <v>2.0160000000000001E-2</v>
      </c>
      <c r="J514" s="150">
        <v>1.9999999999999999E-6</v>
      </c>
      <c r="K514" s="8" t="s">
        <v>4968</v>
      </c>
      <c r="L514" s="8" t="s">
        <v>1206</v>
      </c>
      <c r="M514" s="171">
        <v>3.6469999999999998</v>
      </c>
      <c r="N514" s="150">
        <v>-7076547.9500000002</v>
      </c>
      <c r="O514" s="150">
        <v>-7104.9996099999998</v>
      </c>
      <c r="P514" s="150">
        <v>-1.9999999999999999E-6</v>
      </c>
      <c r="Q514" s="150">
        <v>1.5096E-2</v>
      </c>
      <c r="R514" s="150">
        <v>-139.1965443</v>
      </c>
      <c r="S514" s="8" t="s">
        <v>61</v>
      </c>
      <c r="T514" s="8" t="s">
        <v>317</v>
      </c>
      <c r="U514" s="8" t="s">
        <v>97</v>
      </c>
      <c r="V514" s="8" t="s">
        <v>395</v>
      </c>
      <c r="W514" s="8" t="s">
        <v>682</v>
      </c>
      <c r="X514" s="8" t="s">
        <v>4857</v>
      </c>
      <c r="Y514" s="8" t="s">
        <v>62</v>
      </c>
      <c r="Z514" s="8" t="s">
        <v>4936</v>
      </c>
      <c r="AA514" s="8" t="s">
        <v>1270</v>
      </c>
      <c r="AB514" s="8" t="s">
        <v>359</v>
      </c>
      <c r="AC514" s="8" t="s">
        <v>367</v>
      </c>
      <c r="AD514" s="8" t="s">
        <v>55</v>
      </c>
      <c r="AE514" s="8" t="s">
        <v>341</v>
      </c>
      <c r="AF514" s="8" t="s">
        <v>325</v>
      </c>
      <c r="AG514" s="8" t="s">
        <v>353</v>
      </c>
      <c r="AH514" s="183"/>
      <c r="AI514" s="150">
        <v>582.13900000000001</v>
      </c>
      <c r="AJ514" s="150"/>
      <c r="AK514"/>
      <c r="AL514" s="186"/>
      <c r="AM514" s="129" t="s">
        <v>4934</v>
      </c>
      <c r="AN514" s="151">
        <v>-1.0973999999999999E-2</v>
      </c>
      <c r="AO514" s="151">
        <v>0</v>
      </c>
    </row>
    <row r="515" spans="1:41" x14ac:dyDescent="0.2">
      <c r="A515" s="8" t="s">
        <v>4374</v>
      </c>
      <c r="B515" s="8" t="s">
        <v>4375</v>
      </c>
      <c r="C515" s="8" t="s">
        <v>397</v>
      </c>
      <c r="D515" s="8" t="s">
        <v>4969</v>
      </c>
      <c r="E515" s="8" t="s">
        <v>1206</v>
      </c>
      <c r="F515" s="171">
        <v>3.6469999999999998</v>
      </c>
      <c r="G515" s="150">
        <v>16277056.43</v>
      </c>
      <c r="H515" s="150">
        <v>15829.89169</v>
      </c>
      <c r="I515" s="150">
        <v>4.5157999999999997E-2</v>
      </c>
      <c r="J515" s="150">
        <v>5.0000000000000004E-6</v>
      </c>
      <c r="K515" s="8" t="s">
        <v>4969</v>
      </c>
      <c r="L515" s="8" t="s">
        <v>1206</v>
      </c>
      <c r="M515" s="171">
        <v>3.6469999999999998</v>
      </c>
      <c r="N515" s="150">
        <v>-16277056.43</v>
      </c>
      <c r="O515" s="150">
        <v>-16312.70318</v>
      </c>
      <c r="P515" s="150">
        <v>-5.0000000000000004E-6</v>
      </c>
      <c r="Q515" s="150">
        <v>3.4659000000000002E-2</v>
      </c>
      <c r="R515" s="150">
        <v>-1760.813504</v>
      </c>
      <c r="S515" s="8" t="s">
        <v>61</v>
      </c>
      <c r="T515" s="8" t="s">
        <v>314</v>
      </c>
      <c r="U515" s="8" t="s">
        <v>97</v>
      </c>
      <c r="V515" s="8" t="s">
        <v>395</v>
      </c>
      <c r="W515" s="8" t="s">
        <v>682</v>
      </c>
      <c r="X515" s="8" t="s">
        <v>4576</v>
      </c>
      <c r="Y515" s="8" t="s">
        <v>62</v>
      </c>
      <c r="Z515" s="8" t="s">
        <v>4938</v>
      </c>
      <c r="AA515" s="8" t="s">
        <v>4939</v>
      </c>
      <c r="AB515" s="8" t="s">
        <v>359</v>
      </c>
      <c r="AC515" s="8" t="s">
        <v>367</v>
      </c>
      <c r="AD515" s="8" t="s">
        <v>55</v>
      </c>
      <c r="AE515" s="8" t="s">
        <v>341</v>
      </c>
      <c r="AF515" s="8" t="s">
        <v>325</v>
      </c>
      <c r="AG515" s="8" t="s">
        <v>353</v>
      </c>
      <c r="AH515" s="183"/>
      <c r="AI515" s="150">
        <v>12303.263000000001</v>
      </c>
      <c r="AJ515" s="150"/>
      <c r="AL515"/>
      <c r="AM515" s="129" t="s">
        <v>4934</v>
      </c>
      <c r="AN515" s="151">
        <v>-0.13881499999999999</v>
      </c>
      <c r="AO515" s="151">
        <v>-9.9999999999999995E-7</v>
      </c>
    </row>
    <row r="516" spans="1:41" x14ac:dyDescent="0.2">
      <c r="A516" s="8" t="s">
        <v>4374</v>
      </c>
      <c r="B516" s="8" t="s">
        <v>4375</v>
      </c>
      <c r="C516" s="8" t="s">
        <v>397</v>
      </c>
      <c r="D516" s="8" t="s">
        <v>4970</v>
      </c>
      <c r="E516" s="8" t="s">
        <v>1206</v>
      </c>
      <c r="F516" s="171">
        <v>3.6469999999999998</v>
      </c>
      <c r="G516" s="150">
        <v>6390530.6399999997</v>
      </c>
      <c r="H516" s="150">
        <v>6166.4216299999998</v>
      </c>
      <c r="I516" s="150">
        <v>1.7590999999999999E-2</v>
      </c>
      <c r="J516" s="150">
        <v>1.9999999999999999E-6</v>
      </c>
      <c r="K516" s="8" t="s">
        <v>4970</v>
      </c>
      <c r="L516" s="8" t="s">
        <v>1206</v>
      </c>
      <c r="M516" s="171">
        <v>3.6469999999999998</v>
      </c>
      <c r="N516" s="150">
        <v>-6390530.6399999997</v>
      </c>
      <c r="O516" s="150">
        <v>-6404.5525299999999</v>
      </c>
      <c r="P516" s="150">
        <v>-1.9999999999999999E-6</v>
      </c>
      <c r="Q516" s="150">
        <v>1.3608E-2</v>
      </c>
      <c r="R516" s="150">
        <v>-868.46339230000001</v>
      </c>
      <c r="S516" s="8" t="s">
        <v>61</v>
      </c>
      <c r="T516" s="8" t="s">
        <v>314</v>
      </c>
      <c r="U516" s="8" t="s">
        <v>97</v>
      </c>
      <c r="V516" s="8" t="s">
        <v>395</v>
      </c>
      <c r="W516" s="8" t="s">
        <v>682</v>
      </c>
      <c r="X516" s="8" t="s">
        <v>4590</v>
      </c>
      <c r="Y516" s="8" t="s">
        <v>62</v>
      </c>
      <c r="Z516" s="8" t="s">
        <v>4938</v>
      </c>
      <c r="AA516" s="8" t="s">
        <v>4939</v>
      </c>
      <c r="AB516" s="8" t="s">
        <v>359</v>
      </c>
      <c r="AC516" s="8" t="s">
        <v>367</v>
      </c>
      <c r="AD516" s="8" t="s">
        <v>55</v>
      </c>
      <c r="AE516" s="8" t="s">
        <v>341</v>
      </c>
      <c r="AF516" s="8" t="s">
        <v>325</v>
      </c>
      <c r="AG516" s="8" t="s">
        <v>353</v>
      </c>
      <c r="AH516" s="183"/>
      <c r="AI516" s="178">
        <v>23518.17</v>
      </c>
      <c r="AJ516" s="150"/>
      <c r="AL516"/>
      <c r="AM516" s="129" t="s">
        <v>4934</v>
      </c>
      <c r="AN516" s="151">
        <v>-6.8465999999999999E-2</v>
      </c>
      <c r="AO516" s="151">
        <v>0</v>
      </c>
    </row>
    <row r="517" spans="1:41" x14ac:dyDescent="0.2">
      <c r="A517" s="8" t="s">
        <v>4374</v>
      </c>
      <c r="B517" s="8" t="s">
        <v>4375</v>
      </c>
      <c r="C517" s="8" t="s">
        <v>397</v>
      </c>
      <c r="D517" s="8" t="s">
        <v>4971</v>
      </c>
      <c r="E517" s="8" t="s">
        <v>1206</v>
      </c>
      <c r="F517" s="171">
        <v>3.6469999999999998</v>
      </c>
      <c r="G517" s="150">
        <v>1431454.4</v>
      </c>
      <c r="H517" s="150">
        <v>1388.1695299999999</v>
      </c>
      <c r="I517" s="150">
        <v>3.96E-3</v>
      </c>
      <c r="J517" s="150">
        <v>0</v>
      </c>
      <c r="K517" s="8" t="s">
        <v>4971</v>
      </c>
      <c r="L517" s="8" t="s">
        <v>1206</v>
      </c>
      <c r="M517" s="171">
        <v>3.6469999999999998</v>
      </c>
      <c r="N517" s="150">
        <v>-1431454.4</v>
      </c>
      <c r="O517" s="150">
        <v>-1434.5952500000001</v>
      </c>
      <c r="P517" s="150">
        <v>0</v>
      </c>
      <c r="Q517" s="150">
        <v>3.0479999999999999E-3</v>
      </c>
      <c r="R517" s="150">
        <v>-169.31460089999999</v>
      </c>
      <c r="S517" s="8" t="s">
        <v>61</v>
      </c>
      <c r="T517" s="8" t="s">
        <v>314</v>
      </c>
      <c r="U517" s="8" t="s">
        <v>97</v>
      </c>
      <c r="V517" s="8" t="s">
        <v>395</v>
      </c>
      <c r="W517" s="8" t="s">
        <v>682</v>
      </c>
      <c r="X517" s="8" t="s">
        <v>5207</v>
      </c>
      <c r="Y517" s="8" t="s">
        <v>62</v>
      </c>
      <c r="Z517" s="8" t="s">
        <v>4953</v>
      </c>
      <c r="AA517" s="8" t="s">
        <v>4954</v>
      </c>
      <c r="AB517" s="8" t="s">
        <v>359</v>
      </c>
      <c r="AC517" s="8" t="s">
        <v>367</v>
      </c>
      <c r="AD517" s="8" t="s">
        <v>55</v>
      </c>
      <c r="AE517" s="8" t="s">
        <v>341</v>
      </c>
      <c r="AF517" s="8" t="s">
        <v>325</v>
      </c>
      <c r="AG517" s="8" t="s">
        <v>353</v>
      </c>
      <c r="AH517" s="183"/>
      <c r="AI517" s="150">
        <v>16822.47</v>
      </c>
      <c r="AJ517" s="150"/>
      <c r="AK517"/>
      <c r="AL517" s="186"/>
      <c r="AM517" s="129" t="s">
        <v>4934</v>
      </c>
      <c r="AN517" s="151">
        <v>-1.3348E-2</v>
      </c>
      <c r="AO517" s="151">
        <v>0</v>
      </c>
    </row>
    <row r="518" spans="1:41" x14ac:dyDescent="0.2">
      <c r="A518" s="8" t="s">
        <v>4374</v>
      </c>
      <c r="B518" s="8" t="s">
        <v>4375</v>
      </c>
      <c r="C518" s="8" t="s">
        <v>397</v>
      </c>
      <c r="D518" s="8" t="s">
        <v>4972</v>
      </c>
      <c r="E518" s="8" t="s">
        <v>1206</v>
      </c>
      <c r="F518" s="171">
        <v>3.6469999999999998</v>
      </c>
      <c r="G518" s="150">
        <v>12180666.119999999</v>
      </c>
      <c r="H518" s="150">
        <v>12967.24878</v>
      </c>
      <c r="I518" s="150">
        <v>3.6991999999999997E-2</v>
      </c>
      <c r="J518" s="150">
        <v>3.9999999999999998E-6</v>
      </c>
      <c r="K518" s="8" t="s">
        <v>4972</v>
      </c>
      <c r="L518" s="8" t="s">
        <v>1206</v>
      </c>
      <c r="M518" s="171">
        <v>3.6469999999999998</v>
      </c>
      <c r="N518" s="150">
        <v>-12180666.119999999</v>
      </c>
      <c r="O518" s="150">
        <v>-12349.699930000001</v>
      </c>
      <c r="P518" s="150">
        <v>-3.9999999999999998E-6</v>
      </c>
      <c r="Q518" s="150">
        <v>2.6238999999999998E-2</v>
      </c>
      <c r="R518" s="150">
        <v>2252.200656</v>
      </c>
      <c r="S518" s="8" t="s">
        <v>61</v>
      </c>
      <c r="T518" s="8" t="s">
        <v>314</v>
      </c>
      <c r="U518" s="8" t="s">
        <v>97</v>
      </c>
      <c r="V518" s="8" t="s">
        <v>395</v>
      </c>
      <c r="W518" s="8" t="s">
        <v>682</v>
      </c>
      <c r="X518" s="8" t="s">
        <v>4590</v>
      </c>
      <c r="Y518" s="8" t="s">
        <v>62</v>
      </c>
      <c r="Z518" s="8" t="s">
        <v>4099</v>
      </c>
      <c r="AA518" s="8" t="s">
        <v>4956</v>
      </c>
      <c r="AB518" s="8" t="s">
        <v>359</v>
      </c>
      <c r="AC518" s="8" t="s">
        <v>367</v>
      </c>
      <c r="AD518" s="8" t="s">
        <v>55</v>
      </c>
      <c r="AE518" s="8" t="s">
        <v>341</v>
      </c>
      <c r="AF518" s="8" t="s">
        <v>325</v>
      </c>
      <c r="AG518" s="8" t="s">
        <v>353</v>
      </c>
      <c r="AH518" s="183"/>
      <c r="AI518" s="150">
        <v>24183.360000000001</v>
      </c>
      <c r="AJ518" s="150"/>
      <c r="AL518"/>
      <c r="AM518" s="129" t="s">
        <v>4934</v>
      </c>
      <c r="AN518" s="151">
        <v>0.17755399999999999</v>
      </c>
      <c r="AO518" s="151">
        <v>9.9999999999999995E-7</v>
      </c>
    </row>
    <row r="519" spans="1:41" x14ac:dyDescent="0.2">
      <c r="A519" s="8" t="s">
        <v>4374</v>
      </c>
      <c r="B519" s="8" t="s">
        <v>4375</v>
      </c>
      <c r="C519" s="8" t="s">
        <v>397</v>
      </c>
      <c r="D519" s="8" t="s">
        <v>4973</v>
      </c>
      <c r="E519" s="8" t="s">
        <v>1206</v>
      </c>
      <c r="F519" s="171">
        <v>3.6469999999999998</v>
      </c>
      <c r="G519" s="150">
        <v>5759421.3600000003</v>
      </c>
      <c r="H519" s="150">
        <v>5785.7783200000003</v>
      </c>
      <c r="I519" s="150">
        <v>1.6504999999999999E-2</v>
      </c>
      <c r="J519" s="150">
        <v>1.9999999999999999E-6</v>
      </c>
      <c r="K519" s="8" t="s">
        <v>4973</v>
      </c>
      <c r="L519" s="8" t="s">
        <v>1206</v>
      </c>
      <c r="M519" s="171">
        <v>3.6469999999999998</v>
      </c>
      <c r="N519" s="150">
        <v>-5759421.3600000003</v>
      </c>
      <c r="O519" s="150">
        <v>-5785.45075</v>
      </c>
      <c r="P519" s="150">
        <v>-1.9999999999999999E-6</v>
      </c>
      <c r="Q519" s="150">
        <v>1.2292000000000001E-2</v>
      </c>
      <c r="R519" s="150">
        <v>1.1946477</v>
      </c>
      <c r="S519" s="8" t="s">
        <v>61</v>
      </c>
      <c r="T519" s="8" t="s">
        <v>314</v>
      </c>
      <c r="U519" s="8" t="s">
        <v>97</v>
      </c>
      <c r="V519" s="8" t="s">
        <v>395</v>
      </c>
      <c r="W519" s="8" t="s">
        <v>682</v>
      </c>
      <c r="X519" s="8" t="s">
        <v>4590</v>
      </c>
      <c r="Y519" s="8" t="s">
        <v>62</v>
      </c>
      <c r="Z519" s="8" t="s">
        <v>4900</v>
      </c>
      <c r="AA519" s="8" t="s">
        <v>4886</v>
      </c>
      <c r="AB519" s="8" t="s">
        <v>359</v>
      </c>
      <c r="AC519" s="8" t="s">
        <v>367</v>
      </c>
      <c r="AD519" s="8" t="s">
        <v>55</v>
      </c>
      <c r="AE519" s="8" t="s">
        <v>341</v>
      </c>
      <c r="AF519" s="8" t="s">
        <v>325</v>
      </c>
      <c r="AG519" s="8" t="s">
        <v>353</v>
      </c>
      <c r="AH519" s="183"/>
      <c r="AI519" s="150">
        <v>25035.15</v>
      </c>
      <c r="AJ519" s="150"/>
      <c r="AL519"/>
      <c r="AM519" s="129" t="s">
        <v>4934</v>
      </c>
      <c r="AN519" s="151">
        <v>9.3999999999999994E-5</v>
      </c>
      <c r="AO519" s="151">
        <v>0</v>
      </c>
    </row>
    <row r="520" spans="1:41" x14ac:dyDescent="0.2">
      <c r="A520" s="8" t="s">
        <v>4374</v>
      </c>
      <c r="B520" s="8" t="s">
        <v>4375</v>
      </c>
      <c r="C520" s="8" t="s">
        <v>350</v>
      </c>
      <c r="D520" s="8" t="s">
        <v>4974</v>
      </c>
      <c r="E520" s="8" t="s">
        <v>1209</v>
      </c>
      <c r="F520" s="171">
        <v>2.2639999999999998</v>
      </c>
      <c r="G520" s="150">
        <v>2141000</v>
      </c>
      <c r="H520" s="150">
        <v>2095.2621554147527</v>
      </c>
      <c r="I520" s="150">
        <v>5.9769999999999997E-3</v>
      </c>
      <c r="J520" s="150">
        <v>9.9999999999999995E-7</v>
      </c>
      <c r="K520" s="8" t="s">
        <v>4974</v>
      </c>
      <c r="L520" s="8" t="s">
        <v>1206</v>
      </c>
      <c r="M520" s="171">
        <v>3.6469999999999998</v>
      </c>
      <c r="N520" s="150">
        <v>-1360691.14</v>
      </c>
      <c r="O520" s="150">
        <v>-1329.2163969999999</v>
      </c>
      <c r="P520" s="150">
        <v>0</v>
      </c>
      <c r="Q520" s="150">
        <v>2.8240000000000001E-3</v>
      </c>
      <c r="R520" s="150">
        <v>-103.97868</v>
      </c>
      <c r="S520" s="8" t="s">
        <v>61</v>
      </c>
      <c r="T520" s="8" t="s">
        <v>67</v>
      </c>
      <c r="U520" s="8" t="s">
        <v>72</v>
      </c>
      <c r="V520" s="8" t="s">
        <v>373</v>
      </c>
      <c r="W520" s="8" t="s">
        <v>684</v>
      </c>
      <c r="X520" t="s">
        <v>4482</v>
      </c>
      <c r="Y520" s="8" t="s">
        <v>62</v>
      </c>
      <c r="Z520" s="8" t="s">
        <v>4297</v>
      </c>
      <c r="AA520" s="8" t="s">
        <v>4483</v>
      </c>
      <c r="AB520" s="8" t="s">
        <v>359</v>
      </c>
      <c r="AC520" s="8" t="s">
        <v>4942</v>
      </c>
      <c r="AD520" s="8" t="s">
        <v>55</v>
      </c>
      <c r="AE520" s="8" t="s">
        <v>341</v>
      </c>
      <c r="AF520" s="8" t="s">
        <v>359</v>
      </c>
      <c r="AG520" s="8" t="s">
        <v>359</v>
      </c>
      <c r="AH520" s="183"/>
      <c r="AI520" s="150">
        <v>0.63360000000000005</v>
      </c>
      <c r="AJ520" s="150"/>
      <c r="AL520"/>
      <c r="AM520" s="129" t="s">
        <v>4934</v>
      </c>
      <c r="AN520" s="151">
        <v>-8.1969999999999994E-3</v>
      </c>
      <c r="AO520" s="151">
        <v>0</v>
      </c>
    </row>
    <row r="521" spans="1:41" x14ac:dyDescent="0.2">
      <c r="A521" s="8" t="s">
        <v>4374</v>
      </c>
      <c r="B521" s="8" t="s">
        <v>4375</v>
      </c>
      <c r="C521" s="8" t="s">
        <v>350</v>
      </c>
      <c r="D521" s="8" t="s">
        <v>4975</v>
      </c>
      <c r="E521" s="8" t="s">
        <v>1206</v>
      </c>
      <c r="F521" s="171">
        <v>3.6469999999999998</v>
      </c>
      <c r="G521" s="150">
        <v>10880000</v>
      </c>
      <c r="H521" s="150">
        <v>10602.55553</v>
      </c>
      <c r="I521" s="150">
        <v>3.0245999999999999E-2</v>
      </c>
      <c r="J521" s="150">
        <v>3.0000000000000001E-6</v>
      </c>
      <c r="K521" s="8" t="s">
        <v>4975</v>
      </c>
      <c r="L521" s="8" t="s">
        <v>1212</v>
      </c>
      <c r="M521" s="171">
        <v>1</v>
      </c>
      <c r="N521" s="150">
        <v>-40691200</v>
      </c>
      <c r="O521" s="150">
        <v>-39679.360000000001</v>
      </c>
      <c r="P521" s="150">
        <v>-1.2999999999999999E-5</v>
      </c>
      <c r="Q521" s="150">
        <v>8.4306000000000006E-2</v>
      </c>
      <c r="R521" s="150">
        <v>-1011.84</v>
      </c>
      <c r="S521" s="8" t="s">
        <v>53</v>
      </c>
      <c r="T521" s="8" t="s">
        <v>314</v>
      </c>
      <c r="U521" s="8" t="s">
        <v>72</v>
      </c>
      <c r="V521" s="8" t="s">
        <v>373</v>
      </c>
      <c r="W521" s="8" t="s">
        <v>685</v>
      </c>
      <c r="X521" t="s">
        <v>4356</v>
      </c>
      <c r="Y521" s="8" t="s">
        <v>62</v>
      </c>
      <c r="Z521" s="8" t="s">
        <v>4207</v>
      </c>
      <c r="AA521" s="8" t="s">
        <v>4517</v>
      </c>
      <c r="AB521" s="8" t="s">
        <v>359</v>
      </c>
      <c r="AC521" s="8" t="s">
        <v>4942</v>
      </c>
      <c r="AD521" s="8" t="s">
        <v>55</v>
      </c>
      <c r="AE521" s="8" t="s">
        <v>341</v>
      </c>
      <c r="AF521" s="8" t="s">
        <v>359</v>
      </c>
      <c r="AG521" s="8" t="s">
        <v>359</v>
      </c>
      <c r="AH521" s="183"/>
      <c r="AI521" s="150">
        <v>3.7547000000000001</v>
      </c>
      <c r="AJ521" s="150"/>
      <c r="AL521"/>
      <c r="AM521" s="129" t="s">
        <v>4934</v>
      </c>
      <c r="AN521" s="151">
        <v>-7.9769000000000007E-2</v>
      </c>
      <c r="AO521" s="151">
        <v>0</v>
      </c>
    </row>
    <row r="522" spans="1:41" x14ac:dyDescent="0.2">
      <c r="A522" s="8" t="s">
        <v>4374</v>
      </c>
      <c r="B522" s="8" t="s">
        <v>4375</v>
      </c>
      <c r="C522" s="8" t="s">
        <v>350</v>
      </c>
      <c r="D522" s="8" t="s">
        <v>4976</v>
      </c>
      <c r="E522" s="8" t="s">
        <v>1206</v>
      </c>
      <c r="F522" s="171">
        <v>3.6469999999999998</v>
      </c>
      <c r="G522" s="150">
        <v>-1650000</v>
      </c>
      <c r="H522" s="150">
        <v>-1650.769125</v>
      </c>
      <c r="I522" s="150">
        <v>-4.7089999999999996E-3</v>
      </c>
      <c r="J522" s="150">
        <v>-9.9999999999999995E-7</v>
      </c>
      <c r="K522" s="8" t="s">
        <v>4976</v>
      </c>
      <c r="L522" s="8" t="s">
        <v>1212</v>
      </c>
      <c r="M522" s="171">
        <v>1</v>
      </c>
      <c r="N522" s="150">
        <v>6014745</v>
      </c>
      <c r="O522" s="150">
        <v>6020.3533499690993</v>
      </c>
      <c r="P522" s="150">
        <v>1.9999999999999999E-6</v>
      </c>
      <c r="Q522" s="150">
        <v>-1.2784999999999999E-2</v>
      </c>
      <c r="R522" s="150">
        <v>-1.65E-3</v>
      </c>
      <c r="S522" s="8" t="s">
        <v>53</v>
      </c>
      <c r="T522" s="8" t="s">
        <v>314</v>
      </c>
      <c r="U522" s="8" t="s">
        <v>72</v>
      </c>
      <c r="V522" s="8" t="s">
        <v>373</v>
      </c>
      <c r="W522" s="8" t="s">
        <v>685</v>
      </c>
      <c r="X522" t="s">
        <v>4356</v>
      </c>
      <c r="Y522" s="8" t="s">
        <v>62</v>
      </c>
      <c r="Z522" s="8" t="s">
        <v>3918</v>
      </c>
      <c r="AA522" s="8" t="s">
        <v>4517</v>
      </c>
      <c r="AB522" s="8" t="s">
        <v>359</v>
      </c>
      <c r="AC522" s="8" t="s">
        <v>4942</v>
      </c>
      <c r="AD522" s="8" t="s">
        <v>55</v>
      </c>
      <c r="AE522" s="8" t="s">
        <v>341</v>
      </c>
      <c r="AF522" s="8" t="s">
        <v>359</v>
      </c>
      <c r="AG522" s="8" t="s">
        <v>359</v>
      </c>
      <c r="AH522" s="183"/>
      <c r="AI522" s="150">
        <v>3.63</v>
      </c>
      <c r="AJ522" s="150"/>
      <c r="AL522"/>
      <c r="AM522" s="129" t="s">
        <v>4934</v>
      </c>
      <c r="AN522" s="151">
        <v>-2.2100000000000001E-4</v>
      </c>
      <c r="AO522" s="151">
        <v>0</v>
      </c>
    </row>
    <row r="523" spans="1:41" x14ac:dyDescent="0.2">
      <c r="A523" s="8" t="s">
        <v>4374</v>
      </c>
      <c r="B523" s="8" t="s">
        <v>4375</v>
      </c>
      <c r="C523" s="8" t="s">
        <v>350</v>
      </c>
      <c r="D523" s="8" t="s">
        <v>4977</v>
      </c>
      <c r="E523" s="8" t="s">
        <v>1206</v>
      </c>
      <c r="F523" s="171">
        <v>3.6469999999999998</v>
      </c>
      <c r="G523" s="150">
        <v>1650000</v>
      </c>
      <c r="H523" s="150">
        <v>1650.9768770000001</v>
      </c>
      <c r="I523" s="150">
        <v>4.7099999999999998E-3</v>
      </c>
      <c r="J523" s="150">
        <v>9.9999999999999995E-7</v>
      </c>
      <c r="K523" s="8" t="s">
        <v>4977</v>
      </c>
      <c r="L523" s="8" t="s">
        <v>1212</v>
      </c>
      <c r="M523" s="171">
        <v>1</v>
      </c>
      <c r="N523" s="150">
        <v>-6014250</v>
      </c>
      <c r="O523" s="150">
        <v>-6021.1110200542998</v>
      </c>
      <c r="P523" s="150">
        <v>-1.9999999999999999E-6</v>
      </c>
      <c r="Q523" s="150">
        <v>1.2784999999999999E-2</v>
      </c>
      <c r="R523" s="150">
        <v>1.65E-3</v>
      </c>
      <c r="S523" s="8" t="s">
        <v>53</v>
      </c>
      <c r="T523" s="8" t="s">
        <v>314</v>
      </c>
      <c r="U523" s="8" t="s">
        <v>72</v>
      </c>
      <c r="V523" s="8" t="s">
        <v>373</v>
      </c>
      <c r="W523" s="8" t="s">
        <v>685</v>
      </c>
      <c r="X523" t="s">
        <v>4356</v>
      </c>
      <c r="Y523" s="8" t="s">
        <v>62</v>
      </c>
      <c r="Z523" s="8" t="s">
        <v>3918</v>
      </c>
      <c r="AA523" s="8" t="s">
        <v>1246</v>
      </c>
      <c r="AB523" s="8" t="s">
        <v>359</v>
      </c>
      <c r="AC523" s="8" t="s">
        <v>4942</v>
      </c>
      <c r="AD523" s="8" t="s">
        <v>55</v>
      </c>
      <c r="AE523" s="8" t="s">
        <v>341</v>
      </c>
      <c r="AF523" s="8" t="s">
        <v>359</v>
      </c>
      <c r="AG523" s="8" t="s">
        <v>359</v>
      </c>
      <c r="AH523" s="183"/>
      <c r="AI523" s="150">
        <v>3.63</v>
      </c>
      <c r="AJ523" s="150"/>
      <c r="AL523"/>
      <c r="AM523" s="129" t="s">
        <v>4934</v>
      </c>
      <c r="AN523" s="151">
        <v>2.81E-4</v>
      </c>
      <c r="AO523" s="151">
        <v>0</v>
      </c>
    </row>
    <row r="524" spans="1:41" x14ac:dyDescent="0.2">
      <c r="A524" s="8" t="s">
        <v>4374</v>
      </c>
      <c r="B524" s="8" t="s">
        <v>4375</v>
      </c>
      <c r="C524" s="8" t="s">
        <v>350</v>
      </c>
      <c r="D524" s="8" t="s">
        <v>4978</v>
      </c>
      <c r="E524" s="8" t="s">
        <v>1206</v>
      </c>
      <c r="F524" s="171">
        <v>3.6469999999999998</v>
      </c>
      <c r="G524" s="150">
        <v>-11948000</v>
      </c>
      <c r="H524" s="150">
        <v>-11957.500739999999</v>
      </c>
      <c r="I524" s="150">
        <v>-3.4111000000000002E-2</v>
      </c>
      <c r="J524" s="150">
        <v>-3.9999999999999998E-6</v>
      </c>
      <c r="K524" s="8" t="s">
        <v>4978</v>
      </c>
      <c r="L524" s="8" t="s">
        <v>1212</v>
      </c>
      <c r="M524" s="171">
        <v>1</v>
      </c>
      <c r="N524" s="150">
        <v>43539706.799999997</v>
      </c>
      <c r="O524" s="150">
        <v>43608.993249874096</v>
      </c>
      <c r="P524" s="150">
        <v>1.4E-5</v>
      </c>
      <c r="Q524" s="150">
        <v>-9.2580999999999997E-2</v>
      </c>
      <c r="R524" s="150">
        <v>-1.1949999999999999E-2</v>
      </c>
      <c r="S524" s="8" t="s">
        <v>53</v>
      </c>
      <c r="T524" s="8" t="s">
        <v>314</v>
      </c>
      <c r="U524" s="8" t="s">
        <v>72</v>
      </c>
      <c r="V524" s="8" t="s">
        <v>373</v>
      </c>
      <c r="W524" s="8" t="s">
        <v>685</v>
      </c>
      <c r="X524" t="s">
        <v>4356</v>
      </c>
      <c r="Y524" s="8" t="s">
        <v>62</v>
      </c>
      <c r="Z524" s="8" t="s">
        <v>3918</v>
      </c>
      <c r="AA524" s="8" t="s">
        <v>4517</v>
      </c>
      <c r="AB524" s="8" t="s">
        <v>359</v>
      </c>
      <c r="AC524" s="8" t="s">
        <v>4942</v>
      </c>
      <c r="AD524" s="8" t="s">
        <v>55</v>
      </c>
      <c r="AE524" s="8" t="s">
        <v>341</v>
      </c>
      <c r="AF524" s="8" t="s">
        <v>359</v>
      </c>
      <c r="AG524" s="8" t="s">
        <v>359</v>
      </c>
      <c r="AH524" s="183"/>
      <c r="AI524" s="150">
        <v>3.63</v>
      </c>
      <c r="AJ524" s="150"/>
      <c r="AL524"/>
      <c r="AM524" s="129" t="s">
        <v>4934</v>
      </c>
      <c r="AN524" s="151">
        <v>-2.7320000000000001E-3</v>
      </c>
      <c r="AO524" s="151">
        <v>0</v>
      </c>
    </row>
    <row r="525" spans="1:41" x14ac:dyDescent="0.2">
      <c r="A525" s="8" t="s">
        <v>4374</v>
      </c>
      <c r="B525" s="8" t="s">
        <v>4375</v>
      </c>
      <c r="C525" s="8" t="s">
        <v>350</v>
      </c>
      <c r="D525" s="8" t="s">
        <v>4979</v>
      </c>
      <c r="E525" s="8" t="s">
        <v>1206</v>
      </c>
      <c r="F525" s="171">
        <v>3.6469999999999998</v>
      </c>
      <c r="G525" s="150">
        <v>11948000</v>
      </c>
      <c r="H525" s="150">
        <v>11958.491669999999</v>
      </c>
      <c r="I525" s="150">
        <v>3.4113999999999998E-2</v>
      </c>
      <c r="J525" s="150">
        <v>3.9999999999999998E-6</v>
      </c>
      <c r="K525" s="8" t="s">
        <v>4979</v>
      </c>
      <c r="L525" s="8" t="s">
        <v>1212</v>
      </c>
      <c r="M525" s="171">
        <v>1</v>
      </c>
      <c r="N525" s="150">
        <v>-43490720</v>
      </c>
      <c r="O525" s="150">
        <v>-43612.607170125302</v>
      </c>
      <c r="P525" s="150">
        <v>-1.4E-5</v>
      </c>
      <c r="Q525" s="150">
        <v>9.2580999999999997E-2</v>
      </c>
      <c r="R525" s="150">
        <v>1.1950000000000001E-2</v>
      </c>
      <c r="S525" s="8" t="s">
        <v>53</v>
      </c>
      <c r="T525" s="8" t="s">
        <v>314</v>
      </c>
      <c r="U525" s="8" t="s">
        <v>72</v>
      </c>
      <c r="V525" s="8" t="s">
        <v>373</v>
      </c>
      <c r="W525" s="8" t="s">
        <v>685</v>
      </c>
      <c r="X525" t="s">
        <v>4356</v>
      </c>
      <c r="Y525" s="8" t="s">
        <v>62</v>
      </c>
      <c r="Z525" s="8" t="s">
        <v>3918</v>
      </c>
      <c r="AA525" s="8" t="s">
        <v>4964</v>
      </c>
      <c r="AB525" s="8" t="s">
        <v>359</v>
      </c>
      <c r="AC525" s="8" t="s">
        <v>4942</v>
      </c>
      <c r="AD525" s="8" t="s">
        <v>55</v>
      </c>
      <c r="AE525" s="8" t="s">
        <v>341</v>
      </c>
      <c r="AF525" s="8" t="s">
        <v>359</v>
      </c>
      <c r="AG525" s="8" t="s">
        <v>359</v>
      </c>
      <c r="AH525" s="183"/>
      <c r="AI525" s="150">
        <v>3.63</v>
      </c>
      <c r="AJ525" s="150"/>
      <c r="AL525"/>
      <c r="AM525" s="129" t="s">
        <v>4934</v>
      </c>
      <c r="AN525" s="151">
        <v>3.0170000000000002E-3</v>
      </c>
      <c r="AO525" s="151">
        <v>0</v>
      </c>
    </row>
    <row r="526" spans="1:41" x14ac:dyDescent="0.2">
      <c r="A526" s="8" t="s">
        <v>4374</v>
      </c>
      <c r="B526" s="8" t="s">
        <v>4379</v>
      </c>
      <c r="C526" s="8" t="s">
        <v>397</v>
      </c>
      <c r="D526" s="8" t="s">
        <v>4980</v>
      </c>
      <c r="E526" s="8" t="s">
        <v>1209</v>
      </c>
      <c r="F526" s="171">
        <v>2.2639999999999998</v>
      </c>
      <c r="G526" s="150">
        <v>401396.4</v>
      </c>
      <c r="H526" s="150">
        <v>426.9309014337457</v>
      </c>
      <c r="I526" s="150">
        <v>2.4178999999999999E-2</v>
      </c>
      <c r="J526" s="150">
        <v>9.9999999999999995E-7</v>
      </c>
      <c r="K526" s="8" t="s">
        <v>4980</v>
      </c>
      <c r="L526" s="8" t="s">
        <v>1209</v>
      </c>
      <c r="M526" s="171">
        <v>2.2642000000000002</v>
      </c>
      <c r="N526" s="150">
        <v>-401396.4</v>
      </c>
      <c r="O526" s="150">
        <v>-412.29063000000002</v>
      </c>
      <c r="P526" s="150">
        <v>-9.9999999999999995E-7</v>
      </c>
      <c r="Q526" s="150">
        <v>1.7576000000000001E-2</v>
      </c>
      <c r="R526" s="150">
        <v>33.063116399999998</v>
      </c>
      <c r="S526" s="8" t="s">
        <v>61</v>
      </c>
      <c r="T526" s="8" t="s">
        <v>67</v>
      </c>
      <c r="U526" s="8" t="s">
        <v>97</v>
      </c>
      <c r="V526" s="8" t="s">
        <v>395</v>
      </c>
      <c r="W526" s="8" t="s">
        <v>682</v>
      </c>
      <c r="X526" s="8" t="s">
        <v>4698</v>
      </c>
      <c r="Y526" s="8" t="s">
        <v>62</v>
      </c>
      <c r="Z526" s="8" t="s">
        <v>4932</v>
      </c>
      <c r="AA526" s="8" t="s">
        <v>4933</v>
      </c>
      <c r="AB526" s="8" t="s">
        <v>359</v>
      </c>
      <c r="AC526" s="8" t="s">
        <v>367</v>
      </c>
      <c r="AD526" s="8" t="s">
        <v>55</v>
      </c>
      <c r="AE526" s="8" t="s">
        <v>341</v>
      </c>
      <c r="AF526" s="8" t="s">
        <v>359</v>
      </c>
      <c r="AG526" s="8" t="s">
        <v>359</v>
      </c>
      <c r="AH526" s="183"/>
      <c r="AI526" s="150">
        <v>99672.12</v>
      </c>
      <c r="AJ526" s="150"/>
      <c r="AK526"/>
      <c r="AL526" s="186"/>
      <c r="AM526" s="129" t="s">
        <v>4934</v>
      </c>
      <c r="AN526" s="151">
        <v>5.2053000000000002E-2</v>
      </c>
      <c r="AO526" s="151">
        <v>0</v>
      </c>
    </row>
    <row r="527" spans="1:41" x14ac:dyDescent="0.2">
      <c r="A527" s="8" t="s">
        <v>4374</v>
      </c>
      <c r="B527" s="8" t="s">
        <v>4379</v>
      </c>
      <c r="C527" s="8" t="s">
        <v>397</v>
      </c>
      <c r="D527" s="8" t="s">
        <v>4981</v>
      </c>
      <c r="E527" s="8" t="s">
        <v>1206</v>
      </c>
      <c r="F527" s="171">
        <v>3.6469999999999998</v>
      </c>
      <c r="G527" s="150">
        <v>440830.34</v>
      </c>
      <c r="H527" s="150">
        <v>426.09007000000003</v>
      </c>
      <c r="I527" s="150">
        <v>2.4133000000000002E-2</v>
      </c>
      <c r="J527" s="150">
        <v>9.9999999999999995E-7</v>
      </c>
      <c r="K527" s="8" t="s">
        <v>4981</v>
      </c>
      <c r="L527" s="8" t="s">
        <v>1206</v>
      </c>
      <c r="M527" s="171">
        <v>3.6469999999999998</v>
      </c>
      <c r="N527" s="150">
        <v>-440830.34</v>
      </c>
      <c r="O527" s="150">
        <v>-442.26242999999999</v>
      </c>
      <c r="P527" s="150">
        <v>-1.9999999999999999E-6</v>
      </c>
      <c r="Q527" s="150">
        <v>1.8853000000000002E-2</v>
      </c>
      <c r="R527" s="150">
        <v>-58.980596900000002</v>
      </c>
      <c r="S527" s="8" t="s">
        <v>61</v>
      </c>
      <c r="T527" s="8" t="s">
        <v>314</v>
      </c>
      <c r="U527" s="8" t="s">
        <v>97</v>
      </c>
      <c r="V527" s="8" t="s">
        <v>395</v>
      </c>
      <c r="W527" s="8" t="s">
        <v>682</v>
      </c>
      <c r="X527" s="8" t="s">
        <v>4576</v>
      </c>
      <c r="Y527" s="8" t="s">
        <v>62</v>
      </c>
      <c r="Z527" s="8" t="s">
        <v>4932</v>
      </c>
      <c r="AA527" s="8" t="s">
        <v>4933</v>
      </c>
      <c r="AB527" s="8" t="s">
        <v>359</v>
      </c>
      <c r="AC527" s="8" t="s">
        <v>367</v>
      </c>
      <c r="AD527" s="8" t="s">
        <v>55</v>
      </c>
      <c r="AE527" s="8" t="s">
        <v>341</v>
      </c>
      <c r="AF527" s="8" t="s">
        <v>325</v>
      </c>
      <c r="AG527" s="8" t="s">
        <v>353</v>
      </c>
      <c r="AH527" s="183"/>
      <c r="AI527" s="150">
        <v>11663.549000000001</v>
      </c>
      <c r="AJ527" s="150"/>
      <c r="AL527"/>
      <c r="AM527" s="129" t="s">
        <v>4934</v>
      </c>
      <c r="AN527" s="151">
        <v>-9.2855999999999994E-2</v>
      </c>
      <c r="AO527" s="151">
        <v>0</v>
      </c>
    </row>
    <row r="528" spans="1:41" x14ac:dyDescent="0.2">
      <c r="A528" s="8" t="s">
        <v>4374</v>
      </c>
      <c r="B528" s="8" t="s">
        <v>4379</v>
      </c>
      <c r="C528" s="8" t="s">
        <v>397</v>
      </c>
      <c r="D528" s="8" t="s">
        <v>4982</v>
      </c>
      <c r="E528" s="8" t="s">
        <v>1206</v>
      </c>
      <c r="F528" s="171">
        <v>3.6469999999999998</v>
      </c>
      <c r="G528" s="150">
        <v>290785.55</v>
      </c>
      <c r="H528" s="150">
        <v>290.38632000000001</v>
      </c>
      <c r="I528" s="150">
        <v>1.6447E-2</v>
      </c>
      <c r="J528" s="150">
        <v>9.9999999999999995E-7</v>
      </c>
      <c r="K528" s="8" t="s">
        <v>4982</v>
      </c>
      <c r="L528" s="8" t="s">
        <v>1206</v>
      </c>
      <c r="M528" s="171">
        <v>3.6469999999999998</v>
      </c>
      <c r="N528" s="150">
        <v>-290785.55</v>
      </c>
      <c r="O528" s="150">
        <v>-291.95467000000002</v>
      </c>
      <c r="P528" s="150">
        <v>-9.9999999999999995E-7</v>
      </c>
      <c r="Q528" s="150">
        <v>1.2446E-2</v>
      </c>
      <c r="R528" s="150">
        <v>-5.7197725000000004</v>
      </c>
      <c r="S528" s="8" t="s">
        <v>61</v>
      </c>
      <c r="T528" s="8" t="s">
        <v>317</v>
      </c>
      <c r="U528" s="8" t="s">
        <v>97</v>
      </c>
      <c r="V528" s="8" t="s">
        <v>395</v>
      </c>
      <c r="W528" s="8" t="s">
        <v>682</v>
      </c>
      <c r="X528" s="8" t="s">
        <v>4857</v>
      </c>
      <c r="Y528" s="8" t="s">
        <v>62</v>
      </c>
      <c r="Z528" s="8" t="s">
        <v>4936</v>
      </c>
      <c r="AA528" s="8" t="s">
        <v>1270</v>
      </c>
      <c r="AB528" s="8" t="s">
        <v>359</v>
      </c>
      <c r="AC528" s="8" t="s">
        <v>367</v>
      </c>
      <c r="AD528" s="8" t="s">
        <v>55</v>
      </c>
      <c r="AE528" s="8" t="s">
        <v>341</v>
      </c>
      <c r="AF528" s="8" t="s">
        <v>325</v>
      </c>
      <c r="AG528" s="8" t="s">
        <v>353</v>
      </c>
      <c r="AH528" s="183"/>
      <c r="AI528" s="150">
        <v>582.13900000000001</v>
      </c>
      <c r="AJ528" s="150"/>
      <c r="AK528"/>
      <c r="AL528" s="186"/>
      <c r="AM528" s="129" t="s">
        <v>4934</v>
      </c>
      <c r="AN528" s="151">
        <v>-9.0050000000000009E-3</v>
      </c>
      <c r="AO528" s="151">
        <v>0</v>
      </c>
    </row>
    <row r="529" spans="1:41" x14ac:dyDescent="0.2">
      <c r="A529" s="8" t="s">
        <v>4374</v>
      </c>
      <c r="B529" s="8" t="s">
        <v>4379</v>
      </c>
      <c r="C529" s="8" t="s">
        <v>397</v>
      </c>
      <c r="D529" s="8" t="s">
        <v>4983</v>
      </c>
      <c r="E529" s="8" t="s">
        <v>1206</v>
      </c>
      <c r="F529" s="171">
        <v>3.6469999999999998</v>
      </c>
      <c r="G529" s="150">
        <v>823146.41</v>
      </c>
      <c r="H529" s="150">
        <v>800.53286000000003</v>
      </c>
      <c r="I529" s="150">
        <v>4.5340999999999999E-2</v>
      </c>
      <c r="J529" s="150">
        <v>3.0000000000000001E-6</v>
      </c>
      <c r="K529" s="8" t="s">
        <v>4983</v>
      </c>
      <c r="L529" s="8" t="s">
        <v>1206</v>
      </c>
      <c r="M529" s="171">
        <v>3.6469999999999998</v>
      </c>
      <c r="N529" s="150">
        <v>-823146.41</v>
      </c>
      <c r="O529" s="150">
        <v>-824.94910000000004</v>
      </c>
      <c r="P529" s="150">
        <v>-3.0000000000000001E-6</v>
      </c>
      <c r="Q529" s="150">
        <v>3.5166999999999997E-2</v>
      </c>
      <c r="R529" s="150">
        <v>-89.046027300000006</v>
      </c>
      <c r="S529" s="8" t="s">
        <v>61</v>
      </c>
      <c r="T529" s="8" t="s">
        <v>314</v>
      </c>
      <c r="U529" s="8" t="s">
        <v>97</v>
      </c>
      <c r="V529" s="8" t="s">
        <v>395</v>
      </c>
      <c r="W529" s="8" t="s">
        <v>682</v>
      </c>
      <c r="X529" s="8" t="s">
        <v>4576</v>
      </c>
      <c r="Y529" s="8" t="s">
        <v>62</v>
      </c>
      <c r="Z529" s="8" t="s">
        <v>4938</v>
      </c>
      <c r="AA529" s="8" t="s">
        <v>4939</v>
      </c>
      <c r="AB529" s="8" t="s">
        <v>359</v>
      </c>
      <c r="AC529" s="8" t="s">
        <v>367</v>
      </c>
      <c r="AD529" s="8" t="s">
        <v>55</v>
      </c>
      <c r="AE529" s="8" t="s">
        <v>341</v>
      </c>
      <c r="AF529" s="8" t="s">
        <v>325</v>
      </c>
      <c r="AG529" s="8" t="s">
        <v>353</v>
      </c>
      <c r="AH529" s="183"/>
      <c r="AI529" s="150">
        <v>12303.263000000001</v>
      </c>
      <c r="AJ529" s="150"/>
      <c r="AL529"/>
      <c r="AM529" s="129" t="s">
        <v>4934</v>
      </c>
      <c r="AN529" s="151">
        <v>-0.14018900000000001</v>
      </c>
      <c r="AO529" s="151">
        <v>0</v>
      </c>
    </row>
    <row r="530" spans="1:41" x14ac:dyDescent="0.2">
      <c r="A530" s="8" t="s">
        <v>4374</v>
      </c>
      <c r="B530" s="8" t="s">
        <v>4379</v>
      </c>
      <c r="C530" s="8" t="s">
        <v>397</v>
      </c>
      <c r="D530" s="8" t="s">
        <v>4984</v>
      </c>
      <c r="E530" s="8" t="s">
        <v>1206</v>
      </c>
      <c r="F530" s="171">
        <v>3.6469999999999998</v>
      </c>
      <c r="G530" s="150">
        <v>394477.2</v>
      </c>
      <c r="H530" s="150">
        <v>380.64330999999999</v>
      </c>
      <c r="I530" s="150">
        <v>2.1558999999999998E-2</v>
      </c>
      <c r="J530" s="150">
        <v>9.9999999999999995E-7</v>
      </c>
      <c r="K530" s="8" t="s">
        <v>4984</v>
      </c>
      <c r="L530" s="8" t="s">
        <v>1206</v>
      </c>
      <c r="M530" s="171">
        <v>3.6469999999999998</v>
      </c>
      <c r="N530" s="150">
        <v>-394477.2</v>
      </c>
      <c r="O530" s="150">
        <v>-395.34275000000002</v>
      </c>
      <c r="P530" s="150">
        <v>-9.9999999999999995E-7</v>
      </c>
      <c r="Q530" s="150">
        <v>1.6853E-2</v>
      </c>
      <c r="R530" s="150">
        <v>-53.608857700000002</v>
      </c>
      <c r="S530" s="8" t="s">
        <v>61</v>
      </c>
      <c r="T530" s="8" t="s">
        <v>314</v>
      </c>
      <c r="U530" s="8" t="s">
        <v>97</v>
      </c>
      <c r="V530" s="8" t="s">
        <v>395</v>
      </c>
      <c r="W530" s="8" t="s">
        <v>682</v>
      </c>
      <c r="X530" s="8" t="s">
        <v>4590</v>
      </c>
      <c r="Y530" s="8" t="s">
        <v>62</v>
      </c>
      <c r="Z530" s="8" t="s">
        <v>4938</v>
      </c>
      <c r="AA530" s="8" t="s">
        <v>4939</v>
      </c>
      <c r="AB530" s="8" t="s">
        <v>359</v>
      </c>
      <c r="AC530" s="8" t="s">
        <v>367</v>
      </c>
      <c r="AD530" s="8" t="s">
        <v>55</v>
      </c>
      <c r="AE530" s="8" t="s">
        <v>341</v>
      </c>
      <c r="AF530" s="8" t="s">
        <v>325</v>
      </c>
      <c r="AG530" s="8" t="s">
        <v>353</v>
      </c>
      <c r="AH530" s="183"/>
      <c r="AI530" s="178">
        <v>23518.17</v>
      </c>
      <c r="AJ530" s="150"/>
      <c r="AL530"/>
      <c r="AM530" s="129" t="s">
        <v>4934</v>
      </c>
      <c r="AN530" s="151">
        <v>-8.4399000000000002E-2</v>
      </c>
      <c r="AO530" s="151">
        <v>0</v>
      </c>
    </row>
    <row r="531" spans="1:41" x14ac:dyDescent="0.2">
      <c r="A531" s="8" t="s">
        <v>4374</v>
      </c>
      <c r="B531" s="8" t="s">
        <v>4379</v>
      </c>
      <c r="C531" s="8" t="s">
        <v>397</v>
      </c>
      <c r="D531" s="8" t="s">
        <v>4985</v>
      </c>
      <c r="E531" s="8" t="s">
        <v>1206</v>
      </c>
      <c r="F531" s="171">
        <v>3.6469999999999998</v>
      </c>
      <c r="G531" s="150">
        <v>71572.72</v>
      </c>
      <c r="H531" s="150">
        <v>69.408479999999997</v>
      </c>
      <c r="I531" s="150">
        <v>3.9309999999999996E-3</v>
      </c>
      <c r="J531" s="150">
        <v>0</v>
      </c>
      <c r="K531" s="8" t="s">
        <v>4985</v>
      </c>
      <c r="L531" s="8" t="s">
        <v>1206</v>
      </c>
      <c r="M531" s="171">
        <v>3.6469999999999998</v>
      </c>
      <c r="N531" s="150">
        <v>-71572.72</v>
      </c>
      <c r="O531" s="150">
        <v>-71.729759979999997</v>
      </c>
      <c r="P531" s="150">
        <v>0</v>
      </c>
      <c r="Q531" s="150">
        <v>3.058E-3</v>
      </c>
      <c r="R531" s="150">
        <v>-8.4657081000000005</v>
      </c>
      <c r="S531" s="8" t="s">
        <v>61</v>
      </c>
      <c r="T531" s="8" t="s">
        <v>314</v>
      </c>
      <c r="U531" s="8" t="s">
        <v>97</v>
      </c>
      <c r="V531" s="8" t="s">
        <v>395</v>
      </c>
      <c r="W531" s="8" t="s">
        <v>682</v>
      </c>
      <c r="X531" s="8" t="s">
        <v>5207</v>
      </c>
      <c r="Y531" s="8" t="s">
        <v>62</v>
      </c>
      <c r="Z531" s="8" t="s">
        <v>4953</v>
      </c>
      <c r="AA531" s="8" t="s">
        <v>4954</v>
      </c>
      <c r="AB531" s="8" t="s">
        <v>359</v>
      </c>
      <c r="AC531" s="8" t="s">
        <v>367</v>
      </c>
      <c r="AD531" s="8" t="s">
        <v>55</v>
      </c>
      <c r="AE531" s="8" t="s">
        <v>341</v>
      </c>
      <c r="AF531" s="8" t="s">
        <v>325</v>
      </c>
      <c r="AG531" s="8" t="s">
        <v>353</v>
      </c>
      <c r="AH531" s="183"/>
      <c r="AI531" s="150">
        <v>16822.47</v>
      </c>
      <c r="AJ531" s="150"/>
      <c r="AK531"/>
      <c r="AL531" s="186"/>
      <c r="AM531" s="129" t="s">
        <v>4934</v>
      </c>
      <c r="AN531" s="151">
        <v>-1.3328E-2</v>
      </c>
      <c r="AO531" s="151">
        <v>0</v>
      </c>
    </row>
    <row r="532" spans="1:41" x14ac:dyDescent="0.2">
      <c r="A532" s="8" t="s">
        <v>4374</v>
      </c>
      <c r="B532" s="8" t="s">
        <v>4379</v>
      </c>
      <c r="C532" s="8" t="s">
        <v>397</v>
      </c>
      <c r="D532" s="8" t="s">
        <v>4986</v>
      </c>
      <c r="E532" s="8" t="s">
        <v>1206</v>
      </c>
      <c r="F532" s="171">
        <v>3.6469999999999998</v>
      </c>
      <c r="G532" s="150">
        <v>286043.03999999998</v>
      </c>
      <c r="H532" s="150">
        <v>304.51465000000002</v>
      </c>
      <c r="I532" s="150">
        <v>1.7246999999999998E-2</v>
      </c>
      <c r="J532" s="150">
        <v>9.9999999999999995E-7</v>
      </c>
      <c r="K532" s="8" t="s">
        <v>4986</v>
      </c>
      <c r="L532" s="8" t="s">
        <v>1206</v>
      </c>
      <c r="M532" s="171">
        <v>3.6469999999999998</v>
      </c>
      <c r="N532" s="150">
        <v>-286043.03999999998</v>
      </c>
      <c r="O532" s="150">
        <v>-290.01251999999999</v>
      </c>
      <c r="P532" s="150">
        <v>-9.9999999999999995E-7</v>
      </c>
      <c r="Q532" s="150">
        <v>1.2363000000000001E-2</v>
      </c>
      <c r="R532" s="150">
        <v>52.889268199999997</v>
      </c>
      <c r="S532" s="8" t="s">
        <v>61</v>
      </c>
      <c r="T532" s="8" t="s">
        <v>314</v>
      </c>
      <c r="U532" s="8" t="s">
        <v>97</v>
      </c>
      <c r="V532" s="8" t="s">
        <v>395</v>
      </c>
      <c r="W532" s="8" t="s">
        <v>682</v>
      </c>
      <c r="X532" s="8" t="s">
        <v>4590</v>
      </c>
      <c r="Y532" s="8" t="s">
        <v>62</v>
      </c>
      <c r="Z532" s="8" t="s">
        <v>4099</v>
      </c>
      <c r="AA532" s="8" t="s">
        <v>4956</v>
      </c>
      <c r="AB532" s="8" t="s">
        <v>359</v>
      </c>
      <c r="AC532" s="8" t="s">
        <v>367</v>
      </c>
      <c r="AD532" s="8" t="s">
        <v>55</v>
      </c>
      <c r="AE532" s="8" t="s">
        <v>341</v>
      </c>
      <c r="AF532" s="8" t="s">
        <v>325</v>
      </c>
      <c r="AG532" s="8" t="s">
        <v>353</v>
      </c>
      <c r="AH532" s="183"/>
      <c r="AI532" s="150">
        <v>24183.360000000001</v>
      </c>
      <c r="AJ532" s="150"/>
      <c r="AL532"/>
      <c r="AM532" s="129" t="s">
        <v>4934</v>
      </c>
      <c r="AN532" s="151">
        <v>8.3266000000000007E-2</v>
      </c>
      <c r="AO532" s="151">
        <v>0</v>
      </c>
    </row>
    <row r="533" spans="1:41" x14ac:dyDescent="0.2">
      <c r="A533" s="8" t="s">
        <v>4374</v>
      </c>
      <c r="B533" s="8" t="s">
        <v>4379</v>
      </c>
      <c r="C533" s="8" t="s">
        <v>397</v>
      </c>
      <c r="D533" s="8" t="s">
        <v>4987</v>
      </c>
      <c r="E533" s="8" t="s">
        <v>1206</v>
      </c>
      <c r="F533" s="171">
        <v>3.6469999999999998</v>
      </c>
      <c r="G533" s="150">
        <v>151563.72</v>
      </c>
      <c r="H533" s="150">
        <v>152.25731999999999</v>
      </c>
      <c r="I533" s="150">
        <v>8.6239999999999997E-3</v>
      </c>
      <c r="J533" s="150">
        <v>9.9999999999999995E-7</v>
      </c>
      <c r="K533" s="8" t="s">
        <v>4987</v>
      </c>
      <c r="L533" s="8" t="s">
        <v>1206</v>
      </c>
      <c r="M533" s="171">
        <v>3.6469999999999998</v>
      </c>
      <c r="N533" s="150">
        <v>-151563.72</v>
      </c>
      <c r="O533" s="150">
        <v>-152.24870000000001</v>
      </c>
      <c r="P533" s="150">
        <v>-9.9999999999999995E-7</v>
      </c>
      <c r="Q533" s="150">
        <v>6.4900000000000001E-3</v>
      </c>
      <c r="R533" s="150">
        <v>3.1437100000000003E-2</v>
      </c>
      <c r="S533" s="8" t="s">
        <v>61</v>
      </c>
      <c r="T533" s="8" t="s">
        <v>314</v>
      </c>
      <c r="U533" s="8" t="s">
        <v>97</v>
      </c>
      <c r="V533" s="8" t="s">
        <v>395</v>
      </c>
      <c r="W533" s="8" t="s">
        <v>682</v>
      </c>
      <c r="X533" s="8" t="s">
        <v>4590</v>
      </c>
      <c r="Y533" s="8" t="s">
        <v>62</v>
      </c>
      <c r="Z533" s="8" t="s">
        <v>4900</v>
      </c>
      <c r="AA533" s="8" t="s">
        <v>4886</v>
      </c>
      <c r="AB533" s="8" t="s">
        <v>359</v>
      </c>
      <c r="AC533" s="8" t="s">
        <v>367</v>
      </c>
      <c r="AD533" s="8" t="s">
        <v>55</v>
      </c>
      <c r="AE533" s="8" t="s">
        <v>341</v>
      </c>
      <c r="AF533" s="8" t="s">
        <v>325</v>
      </c>
      <c r="AG533" s="8" t="s">
        <v>353</v>
      </c>
      <c r="AH533" s="183"/>
      <c r="AI533" s="150">
        <v>25035.15</v>
      </c>
      <c r="AJ533" s="150"/>
      <c r="AL533"/>
      <c r="AM533" s="129" t="s">
        <v>4934</v>
      </c>
      <c r="AN533" s="151">
        <v>4.8999999999999998E-5</v>
      </c>
      <c r="AO533" s="151">
        <v>0</v>
      </c>
    </row>
    <row r="534" spans="1:41" x14ac:dyDescent="0.2">
      <c r="A534" s="8" t="s">
        <v>4374</v>
      </c>
      <c r="B534" s="8" t="s">
        <v>4379</v>
      </c>
      <c r="C534" s="8" t="s">
        <v>350</v>
      </c>
      <c r="D534" s="8" t="s">
        <v>4988</v>
      </c>
      <c r="E534" s="8" t="s">
        <v>1209</v>
      </c>
      <c r="F534" s="171">
        <v>2.2639999999999998</v>
      </c>
      <c r="G534" s="150">
        <v>24000</v>
      </c>
      <c r="H534" s="150">
        <v>23.485217800000001</v>
      </c>
      <c r="I534" s="150">
        <v>1.33E-3</v>
      </c>
      <c r="J534" s="150">
        <v>0</v>
      </c>
      <c r="K534" s="8" t="s">
        <v>4988</v>
      </c>
      <c r="L534" s="8" t="s">
        <v>1206</v>
      </c>
      <c r="M534" s="171">
        <v>3.6469999999999998</v>
      </c>
      <c r="N534" s="150">
        <v>-15252.96</v>
      </c>
      <c r="O534" s="150">
        <v>-14.90013714</v>
      </c>
      <c r="P534" s="150">
        <v>0</v>
      </c>
      <c r="Q534" s="150">
        <v>6.3500000000000004E-4</v>
      </c>
      <c r="R534" s="150">
        <v>-1.16557</v>
      </c>
      <c r="S534" s="8" t="s">
        <v>61</v>
      </c>
      <c r="T534" s="8" t="s">
        <v>67</v>
      </c>
      <c r="U534" s="8" t="s">
        <v>72</v>
      </c>
      <c r="V534" s="8" t="s">
        <v>373</v>
      </c>
      <c r="W534" s="8" t="s">
        <v>684</v>
      </c>
      <c r="X534" t="s">
        <v>4482</v>
      </c>
      <c r="Y534" s="8" t="s">
        <v>62</v>
      </c>
      <c r="Z534" s="8" t="s">
        <v>4297</v>
      </c>
      <c r="AA534" s="8" t="s">
        <v>4483</v>
      </c>
      <c r="AB534" s="8" t="s">
        <v>359</v>
      </c>
      <c r="AC534" s="8" t="s">
        <v>4942</v>
      </c>
      <c r="AD534" s="8" t="s">
        <v>55</v>
      </c>
      <c r="AE534" s="8" t="s">
        <v>341</v>
      </c>
      <c r="AF534" s="8" t="s">
        <v>359</v>
      </c>
      <c r="AG534" s="8" t="s">
        <v>359</v>
      </c>
      <c r="AH534" s="183"/>
      <c r="AI534" s="150">
        <v>0.63360000000000005</v>
      </c>
      <c r="AJ534" s="150"/>
      <c r="AL534"/>
      <c r="AM534" s="129" t="s">
        <v>4934</v>
      </c>
      <c r="AN534" s="151">
        <v>-1.835E-3</v>
      </c>
      <c r="AO534" s="151">
        <v>0</v>
      </c>
    </row>
    <row r="535" spans="1:41" x14ac:dyDescent="0.2">
      <c r="A535" s="8" t="s">
        <v>4374</v>
      </c>
      <c r="B535" s="8" t="s">
        <v>4379</v>
      </c>
      <c r="C535" s="8" t="s">
        <v>350</v>
      </c>
      <c r="D535" s="8" t="s">
        <v>4989</v>
      </c>
      <c r="E535" s="8" t="s">
        <v>1206</v>
      </c>
      <c r="F535" s="171">
        <v>3.6469999999999998</v>
      </c>
      <c r="G535" s="150">
        <v>366000</v>
      </c>
      <c r="H535" s="150">
        <v>356.66684950000001</v>
      </c>
      <c r="I535" s="150">
        <v>2.0201E-2</v>
      </c>
      <c r="J535" s="150">
        <v>9.9999999999999995E-7</v>
      </c>
      <c r="K535" s="8" t="s">
        <v>4989</v>
      </c>
      <c r="L535" s="8" t="s">
        <v>1212</v>
      </c>
      <c r="M535" s="171">
        <v>1</v>
      </c>
      <c r="N535" s="150">
        <v>-1368840</v>
      </c>
      <c r="O535" s="150">
        <v>-1334.8019999999999</v>
      </c>
      <c r="P535" s="150">
        <v>-5.0000000000000004E-6</v>
      </c>
      <c r="Q535" s="150">
        <v>5.6901E-2</v>
      </c>
      <c r="R535" s="150">
        <v>-34.037999999999997</v>
      </c>
      <c r="S535" s="8" t="s">
        <v>53</v>
      </c>
      <c r="T535" s="8" t="s">
        <v>314</v>
      </c>
      <c r="U535" s="8" t="s">
        <v>72</v>
      </c>
      <c r="V535" s="8" t="s">
        <v>373</v>
      </c>
      <c r="W535" s="8" t="s">
        <v>685</v>
      </c>
      <c r="X535" t="s">
        <v>4356</v>
      </c>
      <c r="Y535" s="8" t="s">
        <v>62</v>
      </c>
      <c r="Z535" s="8" t="s">
        <v>4207</v>
      </c>
      <c r="AA535" s="8" t="s">
        <v>4517</v>
      </c>
      <c r="AB535" s="8" t="s">
        <v>359</v>
      </c>
      <c r="AC535" s="8" t="s">
        <v>4942</v>
      </c>
      <c r="AD535" s="8" t="s">
        <v>55</v>
      </c>
      <c r="AE535" s="8" t="s">
        <v>341</v>
      </c>
      <c r="AF535" s="8" t="s">
        <v>359</v>
      </c>
      <c r="AG535" s="8" t="s">
        <v>359</v>
      </c>
      <c r="AH535" s="183"/>
      <c r="AI535" s="150">
        <v>3.7547000000000001</v>
      </c>
      <c r="AJ535" s="150"/>
      <c r="AL535"/>
      <c r="AM535" s="129" t="s">
        <v>4934</v>
      </c>
      <c r="AN535" s="151">
        <v>-5.3587999999999997E-2</v>
      </c>
      <c r="AO535" s="151">
        <v>0</v>
      </c>
    </row>
    <row r="536" spans="1:41" x14ac:dyDescent="0.2">
      <c r="A536" s="8" t="s">
        <v>4374</v>
      </c>
      <c r="B536" s="8" t="s">
        <v>4379</v>
      </c>
      <c r="C536" s="8" t="s">
        <v>350</v>
      </c>
      <c r="D536" s="8" t="s">
        <v>4990</v>
      </c>
      <c r="E536" s="8" t="s">
        <v>1206</v>
      </c>
      <c r="F536" s="171">
        <v>3.6469999999999998</v>
      </c>
      <c r="G536" s="150">
        <v>-66000</v>
      </c>
      <c r="H536" s="150">
        <v>-66.030765000000002</v>
      </c>
      <c r="I536" s="150">
        <v>-3.7399999999999998E-3</v>
      </c>
      <c r="J536" s="150">
        <v>0</v>
      </c>
      <c r="K536" s="8" t="s">
        <v>4990</v>
      </c>
      <c r="L536" s="8" t="s">
        <v>1212</v>
      </c>
      <c r="M536" s="171">
        <v>1</v>
      </c>
      <c r="N536" s="150">
        <v>240589.8</v>
      </c>
      <c r="O536" s="150">
        <v>240.814129955</v>
      </c>
      <c r="P536" s="150">
        <v>9.9999999999999995E-7</v>
      </c>
      <c r="Q536" s="150">
        <v>-1.0260999999999999E-2</v>
      </c>
      <c r="R536" s="150">
        <v>-7.0000000000000007E-5</v>
      </c>
      <c r="S536" s="8" t="s">
        <v>53</v>
      </c>
      <c r="T536" s="8" t="s">
        <v>314</v>
      </c>
      <c r="U536" s="8" t="s">
        <v>72</v>
      </c>
      <c r="V536" s="8" t="s">
        <v>373</v>
      </c>
      <c r="W536" s="8" t="s">
        <v>685</v>
      </c>
      <c r="X536" t="s">
        <v>4356</v>
      </c>
      <c r="Y536" s="8" t="s">
        <v>62</v>
      </c>
      <c r="Z536" s="8" t="s">
        <v>3918</v>
      </c>
      <c r="AA536" s="8" t="s">
        <v>4517</v>
      </c>
      <c r="AB536" s="8" t="s">
        <v>359</v>
      </c>
      <c r="AC536" s="8" t="s">
        <v>4942</v>
      </c>
      <c r="AD536" s="8" t="s">
        <v>55</v>
      </c>
      <c r="AE536" s="8" t="s">
        <v>341</v>
      </c>
      <c r="AF536" s="8" t="s">
        <v>359</v>
      </c>
      <c r="AG536" s="8" t="s">
        <v>359</v>
      </c>
      <c r="AH536" s="183"/>
      <c r="AI536" s="150">
        <v>3.63</v>
      </c>
      <c r="AJ536" s="150"/>
      <c r="AL536"/>
      <c r="AM536" s="129" t="s">
        <v>4934</v>
      </c>
      <c r="AN536" s="151">
        <v>-1.7699999999999999E-4</v>
      </c>
      <c r="AO536" s="151">
        <v>0</v>
      </c>
    </row>
    <row r="537" spans="1:41" x14ac:dyDescent="0.2">
      <c r="A537" s="8" t="s">
        <v>4374</v>
      </c>
      <c r="B537" s="8" t="s">
        <v>4379</v>
      </c>
      <c r="C537" s="8" t="s">
        <v>350</v>
      </c>
      <c r="D537" s="8" t="s">
        <v>4991</v>
      </c>
      <c r="E537" s="8" t="s">
        <v>1206</v>
      </c>
      <c r="F537" s="171">
        <v>3.6469999999999998</v>
      </c>
      <c r="G537" s="150">
        <v>66000</v>
      </c>
      <c r="H537" s="150">
        <v>66.039073200000004</v>
      </c>
      <c r="I537" s="150">
        <v>3.7399999999999998E-3</v>
      </c>
      <c r="J537" s="150">
        <v>0</v>
      </c>
      <c r="K537" s="8" t="s">
        <v>4991</v>
      </c>
      <c r="L537" s="8" t="s">
        <v>1212</v>
      </c>
      <c r="M537" s="171">
        <v>1</v>
      </c>
      <c r="N537" s="150">
        <v>-240570</v>
      </c>
      <c r="O537" s="150">
        <v>-240.84442996040002</v>
      </c>
      <c r="P537" s="150">
        <v>-9.9999999999999995E-7</v>
      </c>
      <c r="Q537" s="150">
        <v>1.0260999999999999E-2</v>
      </c>
      <c r="R537" s="150">
        <v>6.9999999999999994E-5</v>
      </c>
      <c r="S537" s="8" t="s">
        <v>53</v>
      </c>
      <c r="T537" s="8" t="s">
        <v>314</v>
      </c>
      <c r="U537" s="8" t="s">
        <v>72</v>
      </c>
      <c r="V537" s="8" t="s">
        <v>373</v>
      </c>
      <c r="W537" s="8" t="s">
        <v>685</v>
      </c>
      <c r="X537" t="s">
        <v>4356</v>
      </c>
      <c r="Y537" s="8" t="s">
        <v>62</v>
      </c>
      <c r="Z537" s="8" t="s">
        <v>3918</v>
      </c>
      <c r="AA537" s="8" t="s">
        <v>1246</v>
      </c>
      <c r="AB537" s="8" t="s">
        <v>359</v>
      </c>
      <c r="AC537" s="8" t="s">
        <v>4942</v>
      </c>
      <c r="AD537" s="8" t="s">
        <v>55</v>
      </c>
      <c r="AE537" s="8" t="s">
        <v>341</v>
      </c>
      <c r="AF537" s="8" t="s">
        <v>359</v>
      </c>
      <c r="AG537" s="8" t="s">
        <v>359</v>
      </c>
      <c r="AH537" s="183"/>
      <c r="AI537" s="150">
        <v>3.63</v>
      </c>
      <c r="AJ537" s="150"/>
      <c r="AL537"/>
      <c r="AM537" s="129" t="s">
        <v>4934</v>
      </c>
      <c r="AN537" s="151">
        <v>2.24E-4</v>
      </c>
      <c r="AO537" s="151">
        <v>0</v>
      </c>
    </row>
    <row r="538" spans="1:41" x14ac:dyDescent="0.2">
      <c r="A538" s="8" t="s">
        <v>4374</v>
      </c>
      <c r="B538" s="8" t="s">
        <v>4379</v>
      </c>
      <c r="C538" s="8" t="s">
        <v>350</v>
      </c>
      <c r="D538" s="8" t="s">
        <v>4992</v>
      </c>
      <c r="E538" s="8" t="s">
        <v>1206</v>
      </c>
      <c r="F538" s="171">
        <v>3.6469999999999998</v>
      </c>
      <c r="G538" s="150">
        <v>-641000</v>
      </c>
      <c r="H538" s="150">
        <v>-641.50970659999996</v>
      </c>
      <c r="I538" s="150">
        <v>-3.6333999999999998E-2</v>
      </c>
      <c r="J538" s="150">
        <v>-1.9999999999999999E-6</v>
      </c>
      <c r="K538" s="8" t="s">
        <v>4992</v>
      </c>
      <c r="L538" s="8" t="s">
        <v>1212</v>
      </c>
      <c r="M538" s="171">
        <v>1</v>
      </c>
      <c r="N538" s="150">
        <v>2335868.1</v>
      </c>
      <c r="O538" s="150">
        <v>2339.5865399702002</v>
      </c>
      <c r="P538" s="150">
        <v>7.9999999999999996E-6</v>
      </c>
      <c r="Q538" s="150">
        <v>-9.9654999999999994E-2</v>
      </c>
      <c r="R538" s="150">
        <v>6.4000000000000005E-4</v>
      </c>
      <c r="S538" s="8" t="s">
        <v>53</v>
      </c>
      <c r="T538" s="8" t="s">
        <v>314</v>
      </c>
      <c r="U538" s="8" t="s">
        <v>72</v>
      </c>
      <c r="V538" s="8" t="s">
        <v>373</v>
      </c>
      <c r="W538" s="8" t="s">
        <v>685</v>
      </c>
      <c r="X538" t="s">
        <v>4356</v>
      </c>
      <c r="Y538" s="8" t="s">
        <v>62</v>
      </c>
      <c r="Z538" s="8" t="s">
        <v>3918</v>
      </c>
      <c r="AA538" s="8" t="s">
        <v>4517</v>
      </c>
      <c r="AB538" s="8" t="s">
        <v>359</v>
      </c>
      <c r="AC538" s="8" t="s">
        <v>4942</v>
      </c>
      <c r="AD538" s="8" t="s">
        <v>55</v>
      </c>
      <c r="AE538" s="8" t="s">
        <v>341</v>
      </c>
      <c r="AF538" s="8" t="s">
        <v>359</v>
      </c>
      <c r="AG538" s="8" t="s">
        <v>359</v>
      </c>
      <c r="AH538" s="183"/>
      <c r="AI538" s="150">
        <v>3.63</v>
      </c>
      <c r="AJ538" s="150"/>
      <c r="AL538"/>
      <c r="AM538" s="129" t="s">
        <v>4934</v>
      </c>
      <c r="AN538" s="151">
        <v>-2.9269999999999999E-3</v>
      </c>
      <c r="AO538" s="151">
        <v>0</v>
      </c>
    </row>
    <row r="539" spans="1:41" x14ac:dyDescent="0.2">
      <c r="A539" s="8" t="s">
        <v>4374</v>
      </c>
      <c r="B539" s="8" t="s">
        <v>4379</v>
      </c>
      <c r="C539" s="8" t="s">
        <v>350</v>
      </c>
      <c r="D539" s="8" t="s">
        <v>4993</v>
      </c>
      <c r="E539" s="8" t="s">
        <v>1206</v>
      </c>
      <c r="F539" s="171">
        <v>3.6469999999999998</v>
      </c>
      <c r="G539" s="150">
        <v>641000</v>
      </c>
      <c r="H539" s="150">
        <v>641.56286809999995</v>
      </c>
      <c r="I539" s="150">
        <v>3.6337000000000001E-2</v>
      </c>
      <c r="J539" s="150">
        <v>1.9999999999999999E-6</v>
      </c>
      <c r="K539" s="8" t="s">
        <v>4993</v>
      </c>
      <c r="L539" s="8" t="s">
        <v>1212</v>
      </c>
      <c r="M539" s="171">
        <v>1</v>
      </c>
      <c r="N539" s="150">
        <v>-2333240</v>
      </c>
      <c r="O539" s="150">
        <v>-2339.7804199606999</v>
      </c>
      <c r="P539" s="150">
        <v>-7.9999999999999996E-6</v>
      </c>
      <c r="Q539" s="150">
        <v>9.9654999999999994E-2</v>
      </c>
      <c r="R539" s="150">
        <v>-6.4000000000000005E-4</v>
      </c>
      <c r="S539" s="8" t="s">
        <v>53</v>
      </c>
      <c r="T539" s="8" t="s">
        <v>314</v>
      </c>
      <c r="U539" s="8" t="s">
        <v>72</v>
      </c>
      <c r="V539" s="8" t="s">
        <v>373</v>
      </c>
      <c r="W539" s="8" t="s">
        <v>685</v>
      </c>
      <c r="X539" t="s">
        <v>4356</v>
      </c>
      <c r="Y539" s="8" t="s">
        <v>62</v>
      </c>
      <c r="Z539" s="8" t="s">
        <v>3918</v>
      </c>
      <c r="AA539" s="8" t="s">
        <v>4964</v>
      </c>
      <c r="AB539" s="8" t="s">
        <v>359</v>
      </c>
      <c r="AC539" s="8" t="s">
        <v>4942</v>
      </c>
      <c r="AD539" s="8" t="s">
        <v>55</v>
      </c>
      <c r="AE539" s="8" t="s">
        <v>341</v>
      </c>
      <c r="AF539" s="8" t="s">
        <v>359</v>
      </c>
      <c r="AG539" s="8" t="s">
        <v>359</v>
      </c>
      <c r="AH539" s="183"/>
      <c r="AI539" s="150">
        <v>3.63</v>
      </c>
      <c r="AJ539" s="150"/>
      <c r="AL539"/>
      <c r="AM539" s="129" t="s">
        <v>4934</v>
      </c>
      <c r="AN539" s="151">
        <v>3.2320000000000001E-3</v>
      </c>
      <c r="AO539" s="151">
        <v>0</v>
      </c>
    </row>
    <row r="540" spans="1:41" x14ac:dyDescent="0.2">
      <c r="A540" s="8" t="s">
        <v>4353</v>
      </c>
      <c r="B540" s="8" t="s">
        <v>4381</v>
      </c>
      <c r="C540" s="8" t="s">
        <v>397</v>
      </c>
      <c r="D540" s="8" t="s">
        <v>4994</v>
      </c>
      <c r="E540" s="8" t="s">
        <v>1207</v>
      </c>
      <c r="F540" s="184">
        <v>3.7964000000000002</v>
      </c>
      <c r="G540" s="150">
        <v>10664871.18</v>
      </c>
      <c r="H540" s="150">
        <v>10916.07417</v>
      </c>
      <c r="I540" s="150">
        <v>7.6718999999999996E-2</v>
      </c>
      <c r="J540" s="150">
        <v>1.2E-5</v>
      </c>
      <c r="K540" s="8" t="s">
        <v>4994</v>
      </c>
      <c r="L540" s="8" t="s">
        <v>1207</v>
      </c>
      <c r="M540" s="184">
        <v>3.7964000000000002</v>
      </c>
      <c r="N540" s="150">
        <v>-10664871.18</v>
      </c>
      <c r="O540" s="150">
        <v>-11016.223309999999</v>
      </c>
      <c r="P540" s="150">
        <v>-1.2E-5</v>
      </c>
      <c r="Q540" s="150">
        <v>5.9027999999999997E-2</v>
      </c>
      <c r="R540" s="150">
        <v>-380.2061951</v>
      </c>
      <c r="S540" s="8" t="s">
        <v>61</v>
      </c>
      <c r="T540" s="8" t="s">
        <v>313</v>
      </c>
      <c r="U540" s="8" t="s">
        <v>97</v>
      </c>
      <c r="V540" s="8" t="s">
        <v>395</v>
      </c>
      <c r="W540" s="8" t="s">
        <v>682</v>
      </c>
      <c r="X540" s="8" t="s">
        <v>4750</v>
      </c>
      <c r="Y540" s="8" t="s">
        <v>62</v>
      </c>
      <c r="Z540" s="8" t="s">
        <v>4945</v>
      </c>
      <c r="AA540" s="8" t="s">
        <v>4946</v>
      </c>
      <c r="AB540" s="8" t="s">
        <v>359</v>
      </c>
      <c r="AC540" s="8" t="s">
        <v>367</v>
      </c>
      <c r="AD540" s="8" t="s">
        <v>55</v>
      </c>
      <c r="AE540" s="8" t="s">
        <v>341</v>
      </c>
      <c r="AF540" s="8" t="s">
        <v>324</v>
      </c>
      <c r="AG540" s="8" t="s">
        <v>353</v>
      </c>
      <c r="AH540" s="185"/>
      <c r="AI540" s="150">
        <v>298.45999999999998</v>
      </c>
      <c r="AJ540" s="150"/>
      <c r="AK540"/>
      <c r="AL540" s="186"/>
      <c r="AM540" s="129" t="s">
        <v>4934</v>
      </c>
      <c r="AN540" s="151">
        <v>4.9329999999999999E-2</v>
      </c>
      <c r="AO540" s="151">
        <v>0</v>
      </c>
    </row>
    <row r="541" spans="1:41" x14ac:dyDescent="0.2">
      <c r="A541" s="8" t="s">
        <v>4353</v>
      </c>
      <c r="B541" s="8" t="s">
        <v>4381</v>
      </c>
      <c r="C541" s="8" t="s">
        <v>397</v>
      </c>
      <c r="D541" s="8" t="s">
        <v>4995</v>
      </c>
      <c r="E541" s="8" t="s">
        <v>1206</v>
      </c>
      <c r="F541" s="171">
        <v>3.6469999999999998</v>
      </c>
      <c r="G541" s="150">
        <v>13478721.460000001</v>
      </c>
      <c r="H541" s="150">
        <v>13028.026690000001</v>
      </c>
      <c r="I541" s="150">
        <v>9.1562000000000004E-2</v>
      </c>
      <c r="J541" s="150">
        <v>1.4E-5</v>
      </c>
      <c r="K541" s="8" t="s">
        <v>4995</v>
      </c>
      <c r="L541" s="8" t="s">
        <v>1206</v>
      </c>
      <c r="M541" s="171">
        <v>3.6469999999999998</v>
      </c>
      <c r="N541" s="150">
        <v>-13478721.460000001</v>
      </c>
      <c r="O541" s="150">
        <v>-13522.50858</v>
      </c>
      <c r="P541" s="150">
        <v>-1.5E-5</v>
      </c>
      <c r="Q541" s="150">
        <v>7.2456999999999994E-2</v>
      </c>
      <c r="R541" s="150">
        <v>-1803.3754530000001</v>
      </c>
      <c r="S541" s="8" t="s">
        <v>61</v>
      </c>
      <c r="T541" s="8" t="s">
        <v>314</v>
      </c>
      <c r="U541" s="8" t="s">
        <v>97</v>
      </c>
      <c r="V541" s="8" t="s">
        <v>395</v>
      </c>
      <c r="W541" s="8" t="s">
        <v>682</v>
      </c>
      <c r="X541" s="8" t="s">
        <v>4576</v>
      </c>
      <c r="Y541" s="8" t="s">
        <v>62</v>
      </c>
      <c r="Z541" s="8" t="s">
        <v>4932</v>
      </c>
      <c r="AA541" s="8" t="s">
        <v>4933</v>
      </c>
      <c r="AB541" s="8" t="s">
        <v>359</v>
      </c>
      <c r="AC541" s="8" t="s">
        <v>367</v>
      </c>
      <c r="AD541" s="8" t="s">
        <v>55</v>
      </c>
      <c r="AE541" s="8" t="s">
        <v>341</v>
      </c>
      <c r="AF541" s="8" t="s">
        <v>325</v>
      </c>
      <c r="AG541" s="8" t="s">
        <v>353</v>
      </c>
      <c r="AH541" s="183"/>
      <c r="AI541" s="150">
        <v>11663.549000000001</v>
      </c>
      <c r="AJ541" s="150"/>
      <c r="AL541"/>
      <c r="AM541" s="129" t="s">
        <v>4934</v>
      </c>
      <c r="AN541" s="151">
        <v>0.23398099999999999</v>
      </c>
      <c r="AO541" s="151">
        <v>-1.9999999999999999E-6</v>
      </c>
    </row>
    <row r="542" spans="1:41" x14ac:dyDescent="0.2">
      <c r="A542" s="8" t="s">
        <v>4353</v>
      </c>
      <c r="B542" s="8" t="s">
        <v>4381</v>
      </c>
      <c r="C542" s="8" t="s">
        <v>397</v>
      </c>
      <c r="D542" s="8" t="s">
        <v>4996</v>
      </c>
      <c r="E542" s="8" t="s">
        <v>1206</v>
      </c>
      <c r="F542" s="171">
        <v>3.6469999999999998</v>
      </c>
      <c r="G542" s="150">
        <v>7102408.3300000001</v>
      </c>
      <c r="H542" s="150">
        <v>7092.65708</v>
      </c>
      <c r="I542" s="150">
        <v>4.9848000000000003E-2</v>
      </c>
      <c r="J542" s="150">
        <v>7.9999999999999996E-6</v>
      </c>
      <c r="K542" s="8" t="s">
        <v>4996</v>
      </c>
      <c r="L542" s="8" t="s">
        <v>1206</v>
      </c>
      <c r="M542" s="171">
        <v>3.6469999999999998</v>
      </c>
      <c r="N542" s="150">
        <v>-7102408.3300000001</v>
      </c>
      <c r="O542" s="150">
        <v>-7130.96396</v>
      </c>
      <c r="P542" s="150">
        <v>-7.9999999999999996E-6</v>
      </c>
      <c r="Q542" s="150">
        <v>3.8210000000000001E-2</v>
      </c>
      <c r="R542" s="150">
        <v>-139.7051913</v>
      </c>
      <c r="S542" s="8" t="s">
        <v>61</v>
      </c>
      <c r="T542" s="8" t="s">
        <v>317</v>
      </c>
      <c r="U542" s="8" t="s">
        <v>97</v>
      </c>
      <c r="V542" s="8" t="s">
        <v>395</v>
      </c>
      <c r="W542" s="8" t="s">
        <v>682</v>
      </c>
      <c r="X542" s="8" t="s">
        <v>4857</v>
      </c>
      <c r="Y542" s="8" t="s">
        <v>62</v>
      </c>
      <c r="Z542" s="8" t="s">
        <v>4936</v>
      </c>
      <c r="AA542" s="8" t="s">
        <v>1270</v>
      </c>
      <c r="AB542" s="8" t="s">
        <v>359</v>
      </c>
      <c r="AC542" s="8" t="s">
        <v>367</v>
      </c>
      <c r="AD542" s="8" t="s">
        <v>55</v>
      </c>
      <c r="AE542" s="8" t="s">
        <v>341</v>
      </c>
      <c r="AF542" s="8" t="s">
        <v>325</v>
      </c>
      <c r="AG542" s="8" t="s">
        <v>353</v>
      </c>
      <c r="AH542" s="183"/>
      <c r="AI542" s="150">
        <v>582.13900000000001</v>
      </c>
      <c r="AJ542" s="150"/>
      <c r="AK542"/>
      <c r="AL542" s="186"/>
      <c r="AM542" s="129" t="s">
        <v>4934</v>
      </c>
      <c r="AN542" s="151">
        <v>1.8126E-2</v>
      </c>
      <c r="AO542" s="151">
        <v>0</v>
      </c>
    </row>
    <row r="543" spans="1:41" x14ac:dyDescent="0.2">
      <c r="A543" s="8" t="s">
        <v>4353</v>
      </c>
      <c r="B543" s="8" t="s">
        <v>4381</v>
      </c>
      <c r="C543" s="8" t="s">
        <v>397</v>
      </c>
      <c r="D543" s="8" t="s">
        <v>4997</v>
      </c>
      <c r="E543" s="8" t="s">
        <v>1206</v>
      </c>
      <c r="F543" s="171">
        <v>3.6469999999999998</v>
      </c>
      <c r="G543" s="150">
        <v>6022351.9199999999</v>
      </c>
      <c r="H543" s="150">
        <v>5811.1545400000005</v>
      </c>
      <c r="I543" s="150">
        <v>4.0841000000000002E-2</v>
      </c>
      <c r="J543" s="150">
        <v>6.0000000000000002E-6</v>
      </c>
      <c r="K543" s="8" t="s">
        <v>4997</v>
      </c>
      <c r="L543" s="8" t="s">
        <v>1206</v>
      </c>
      <c r="M543" s="171">
        <v>3.6469999999999998</v>
      </c>
      <c r="N543" s="150">
        <v>-6022351.9199999999</v>
      </c>
      <c r="O543" s="150">
        <v>-6035.5659599999999</v>
      </c>
      <c r="P543" s="150">
        <v>-6.9999999999999999E-6</v>
      </c>
      <c r="Q543" s="150">
        <v>3.2340000000000001E-2</v>
      </c>
      <c r="R543" s="150">
        <v>-818.42844869999999</v>
      </c>
      <c r="S543" s="8" t="s">
        <v>61</v>
      </c>
      <c r="T543" s="8" t="s">
        <v>314</v>
      </c>
      <c r="U543" s="8" t="s">
        <v>97</v>
      </c>
      <c r="V543" s="8" t="s">
        <v>395</v>
      </c>
      <c r="W543" s="8" t="s">
        <v>682</v>
      </c>
      <c r="X543" s="8" t="s">
        <v>4590</v>
      </c>
      <c r="Y543" s="8" t="s">
        <v>62</v>
      </c>
      <c r="Z543" s="8" t="s">
        <v>4938</v>
      </c>
      <c r="AA543" s="8" t="s">
        <v>4939</v>
      </c>
      <c r="AB543" s="8" t="s">
        <v>359</v>
      </c>
      <c r="AC543" s="8" t="s">
        <v>367</v>
      </c>
      <c r="AD543" s="8" t="s">
        <v>55</v>
      </c>
      <c r="AE543" s="8" t="s">
        <v>341</v>
      </c>
      <c r="AF543" s="8" t="s">
        <v>325</v>
      </c>
      <c r="AG543" s="8" t="s">
        <v>353</v>
      </c>
      <c r="AH543" s="183"/>
      <c r="AI543" s="178">
        <v>23518.17</v>
      </c>
      <c r="AJ543" s="150"/>
      <c r="AL543"/>
      <c r="AM543" s="129" t="s">
        <v>4934</v>
      </c>
      <c r="AN543" s="151">
        <v>0.106188</v>
      </c>
      <c r="AO543" s="151">
        <v>-9.9999999999999995E-7</v>
      </c>
    </row>
    <row r="544" spans="1:41" x14ac:dyDescent="0.2">
      <c r="A544" s="8" t="s">
        <v>4353</v>
      </c>
      <c r="B544" s="8" t="s">
        <v>4381</v>
      </c>
      <c r="C544" s="8" t="s">
        <v>397</v>
      </c>
      <c r="D544" s="8" t="s">
        <v>4998</v>
      </c>
      <c r="E544" s="8" t="s">
        <v>1206</v>
      </c>
      <c r="F544" s="171">
        <v>3.6469999999999998</v>
      </c>
      <c r="G544" s="150">
        <v>15745994.23</v>
      </c>
      <c r="H544" s="150">
        <v>15313.418879999999</v>
      </c>
      <c r="I544" s="150">
        <v>0.107624</v>
      </c>
      <c r="J544" s="150">
        <v>1.5999999999999999E-5</v>
      </c>
      <c r="K544" s="8" t="s">
        <v>4998</v>
      </c>
      <c r="L544" s="8" t="s">
        <v>1206</v>
      </c>
      <c r="M544" s="171">
        <v>3.6469999999999998</v>
      </c>
      <c r="N544" s="150">
        <v>-15745994.23</v>
      </c>
      <c r="O544" s="150">
        <v>-15780.47796</v>
      </c>
      <c r="P544" s="150">
        <v>-1.7E-5</v>
      </c>
      <c r="Q544" s="150">
        <v>8.4556000000000006E-2</v>
      </c>
      <c r="R544" s="150">
        <v>-1703.3644650000001</v>
      </c>
      <c r="S544" s="8" t="s">
        <v>61</v>
      </c>
      <c r="T544" s="8" t="s">
        <v>314</v>
      </c>
      <c r="U544" s="8" t="s">
        <v>97</v>
      </c>
      <c r="V544" s="8" t="s">
        <v>395</v>
      </c>
      <c r="W544" s="8" t="s">
        <v>682</v>
      </c>
      <c r="X544" s="8" t="s">
        <v>4576</v>
      </c>
      <c r="Y544" s="8" t="s">
        <v>62</v>
      </c>
      <c r="Z544" s="8" t="s">
        <v>4999</v>
      </c>
      <c r="AA544" s="8" t="s">
        <v>4939</v>
      </c>
      <c r="AB544" s="8" t="s">
        <v>359</v>
      </c>
      <c r="AC544" s="8" t="s">
        <v>367</v>
      </c>
      <c r="AD544" s="8" t="s">
        <v>55</v>
      </c>
      <c r="AE544" s="8" t="s">
        <v>341</v>
      </c>
      <c r="AF544" s="8" t="s">
        <v>325</v>
      </c>
      <c r="AG544" s="8" t="s">
        <v>353</v>
      </c>
      <c r="AH544" s="183"/>
      <c r="AI544" s="178">
        <v>12321.21</v>
      </c>
      <c r="AJ544" s="150"/>
      <c r="AL544"/>
      <c r="AM544" s="129" t="s">
        <v>4934</v>
      </c>
      <c r="AN544" s="151">
        <v>0.22100500000000001</v>
      </c>
      <c r="AO544" s="151">
        <v>-1.9999999999999999E-6</v>
      </c>
    </row>
    <row r="545" spans="1:41" x14ac:dyDescent="0.2">
      <c r="A545" s="8" t="s">
        <v>4353</v>
      </c>
      <c r="B545" s="8" t="s">
        <v>4381</v>
      </c>
      <c r="C545" s="8" t="s">
        <v>397</v>
      </c>
      <c r="D545" s="8" t="s">
        <v>5000</v>
      </c>
      <c r="E545" s="8" t="s">
        <v>1206</v>
      </c>
      <c r="F545" s="171">
        <v>3.6469999999999998</v>
      </c>
      <c r="G545" s="150">
        <v>2312181.2400000002</v>
      </c>
      <c r="H545" s="150">
        <v>2461.49341</v>
      </c>
      <c r="I545" s="150">
        <v>1.7299999999999999E-2</v>
      </c>
      <c r="J545" s="150">
        <v>3.0000000000000001E-6</v>
      </c>
      <c r="K545" s="8" t="s">
        <v>5000</v>
      </c>
      <c r="L545" s="8" t="s">
        <v>1206</v>
      </c>
      <c r="M545" s="171">
        <v>3.6469999999999998</v>
      </c>
      <c r="N545" s="150">
        <v>-2312181.2400000002</v>
      </c>
      <c r="O545" s="150">
        <v>-2344.2678900000001</v>
      </c>
      <c r="P545" s="150">
        <v>-3.0000000000000001E-6</v>
      </c>
      <c r="Q545" s="150">
        <v>1.2560999999999999E-2</v>
      </c>
      <c r="R545" s="150">
        <v>427.52147150000002</v>
      </c>
      <c r="S545" s="8" t="s">
        <v>61</v>
      </c>
      <c r="T545" s="8" t="s">
        <v>314</v>
      </c>
      <c r="U545" s="8" t="s">
        <v>97</v>
      </c>
      <c r="V545" s="8" t="s">
        <v>395</v>
      </c>
      <c r="W545" s="8" t="s">
        <v>682</v>
      </c>
      <c r="X545" s="8" t="s">
        <v>4590</v>
      </c>
      <c r="Y545" s="8" t="s">
        <v>62</v>
      </c>
      <c r="Z545" s="8" t="s">
        <v>4099</v>
      </c>
      <c r="AA545" s="8" t="s">
        <v>4956</v>
      </c>
      <c r="AB545" s="8" t="s">
        <v>359</v>
      </c>
      <c r="AC545" s="8" t="s">
        <v>367</v>
      </c>
      <c r="AD545" s="8" t="s">
        <v>55</v>
      </c>
      <c r="AE545" s="8" t="s">
        <v>341</v>
      </c>
      <c r="AF545" s="8" t="s">
        <v>325</v>
      </c>
      <c r="AG545" s="8" t="s">
        <v>353</v>
      </c>
      <c r="AH545" s="183"/>
      <c r="AI545" s="150">
        <v>24183.360000000001</v>
      </c>
      <c r="AJ545" s="150"/>
      <c r="AL545"/>
      <c r="AM545" s="129" t="s">
        <v>4934</v>
      </c>
      <c r="AN545" s="151">
        <v>-5.5468999999999997E-2</v>
      </c>
      <c r="AO545" s="151">
        <v>0</v>
      </c>
    </row>
    <row r="546" spans="1:41" x14ac:dyDescent="0.2">
      <c r="A546" s="8" t="s">
        <v>4353</v>
      </c>
      <c r="B546" s="8" t="s">
        <v>4381</v>
      </c>
      <c r="C546" s="8" t="s">
        <v>397</v>
      </c>
      <c r="D546" s="8" t="s">
        <v>5001</v>
      </c>
      <c r="E546" s="8" t="s">
        <v>1206</v>
      </c>
      <c r="F546" s="171">
        <v>3.6469999999999998</v>
      </c>
      <c r="G546" s="150">
        <v>1060946.04</v>
      </c>
      <c r="H546" s="150">
        <v>1065.8012699999999</v>
      </c>
      <c r="I546" s="150">
        <v>7.4910000000000003E-3</v>
      </c>
      <c r="J546" s="150">
        <v>9.9999999999999995E-7</v>
      </c>
      <c r="K546" s="8" t="s">
        <v>5001</v>
      </c>
      <c r="L546" s="8" t="s">
        <v>1206</v>
      </c>
      <c r="M546" s="171">
        <v>3.6469999999999998</v>
      </c>
      <c r="N546" s="150">
        <v>-1060946.04</v>
      </c>
      <c r="O546" s="150">
        <v>-1065.7409299999999</v>
      </c>
      <c r="P546" s="150">
        <v>-9.9999999999999995E-7</v>
      </c>
      <c r="Q546" s="150">
        <v>5.7109999999999999E-3</v>
      </c>
      <c r="R546" s="150">
        <v>0.22006000000000001</v>
      </c>
      <c r="S546" s="8" t="s">
        <v>61</v>
      </c>
      <c r="T546" s="8" t="s">
        <v>314</v>
      </c>
      <c r="U546" s="8" t="s">
        <v>97</v>
      </c>
      <c r="V546" s="8" t="s">
        <v>395</v>
      </c>
      <c r="W546" s="8" t="s">
        <v>682</v>
      </c>
      <c r="X546" s="8" t="s">
        <v>4590</v>
      </c>
      <c r="Y546" s="8" t="s">
        <v>62</v>
      </c>
      <c r="Z546" s="8" t="s">
        <v>4900</v>
      </c>
      <c r="AA546" s="8" t="s">
        <v>4886</v>
      </c>
      <c r="AB546" s="8" t="s">
        <v>359</v>
      </c>
      <c r="AC546" s="8" t="s">
        <v>367</v>
      </c>
      <c r="AD546" s="8" t="s">
        <v>55</v>
      </c>
      <c r="AE546" s="8" t="s">
        <v>341</v>
      </c>
      <c r="AF546" s="8" t="s">
        <v>325</v>
      </c>
      <c r="AG546" s="8" t="s">
        <v>353</v>
      </c>
      <c r="AH546" s="183"/>
      <c r="AI546" s="150">
        <v>25035.15</v>
      </c>
      <c r="AJ546" s="150"/>
      <c r="AL546"/>
      <c r="AM546" s="129" t="s">
        <v>4934</v>
      </c>
      <c r="AN546" s="151">
        <v>-2.9E-5</v>
      </c>
      <c r="AO546" s="151">
        <v>0</v>
      </c>
    </row>
    <row r="547" spans="1:41" x14ac:dyDescent="0.2">
      <c r="A547" s="8" t="s">
        <v>4353</v>
      </c>
      <c r="B547" s="8" t="s">
        <v>4381</v>
      </c>
      <c r="C547" s="8" t="s">
        <v>350</v>
      </c>
      <c r="D547" s="8" t="s">
        <v>5002</v>
      </c>
      <c r="E547" s="8" t="s">
        <v>1206</v>
      </c>
      <c r="F547" s="171">
        <v>3.6469999999999998</v>
      </c>
      <c r="G547" s="150">
        <v>3827000</v>
      </c>
      <c r="H547" s="150">
        <v>3729.4099259999998</v>
      </c>
      <c r="I547" s="150">
        <v>2.6211000000000002E-2</v>
      </c>
      <c r="J547" s="150">
        <v>3.9999999999999998E-6</v>
      </c>
      <c r="K547" s="8" t="s">
        <v>5002</v>
      </c>
      <c r="L547" s="8" t="s">
        <v>1212</v>
      </c>
      <c r="M547" s="171">
        <v>1</v>
      </c>
      <c r="N547" s="150">
        <v>-14312980</v>
      </c>
      <c r="O547" s="150">
        <v>-13957.069</v>
      </c>
      <c r="P547" s="150">
        <v>-1.5E-5</v>
      </c>
      <c r="Q547" s="150">
        <v>7.4786000000000005E-2</v>
      </c>
      <c r="R547" s="150">
        <v>-355.911</v>
      </c>
      <c r="S547" s="8" t="s">
        <v>53</v>
      </c>
      <c r="T547" s="8" t="s">
        <v>314</v>
      </c>
      <c r="U547" s="8" t="s">
        <v>72</v>
      </c>
      <c r="V547" s="8" t="s">
        <v>373</v>
      </c>
      <c r="W547" s="8" t="s">
        <v>685</v>
      </c>
      <c r="X547" t="s">
        <v>4356</v>
      </c>
      <c r="Y547" s="8" t="s">
        <v>62</v>
      </c>
      <c r="Z547" s="8" t="s">
        <v>4207</v>
      </c>
      <c r="AA547" s="8" t="s">
        <v>4517</v>
      </c>
      <c r="AB547" s="8" t="s">
        <v>359</v>
      </c>
      <c r="AC547" s="8" t="s">
        <v>4942</v>
      </c>
      <c r="AD547" s="8" t="s">
        <v>55</v>
      </c>
      <c r="AE547" s="8" t="s">
        <v>341</v>
      </c>
      <c r="AF547" s="8" t="s">
        <v>359</v>
      </c>
      <c r="AG547" s="8" t="s">
        <v>359</v>
      </c>
      <c r="AH547" s="183"/>
      <c r="AI547" s="150">
        <v>3.7547000000000001</v>
      </c>
      <c r="AJ547" s="150"/>
      <c r="AL547"/>
      <c r="AM547" s="129" t="s">
        <v>4934</v>
      </c>
      <c r="AN547" s="151">
        <v>4.6177999999999997E-2</v>
      </c>
      <c r="AO547" s="151">
        <v>0</v>
      </c>
    </row>
    <row r="548" spans="1:41" x14ac:dyDescent="0.2">
      <c r="A548" s="8" t="s">
        <v>4353</v>
      </c>
      <c r="B548" s="8" t="s">
        <v>4400</v>
      </c>
      <c r="C548" s="8" t="s">
        <v>350</v>
      </c>
      <c r="D548" s="8" t="s">
        <v>5003</v>
      </c>
      <c r="E548" s="8" t="s">
        <v>1206</v>
      </c>
      <c r="F548" s="171">
        <v>3.6469999999999998</v>
      </c>
      <c r="G548" s="150">
        <v>204000</v>
      </c>
      <c r="H548" s="150">
        <v>198.79791610000001</v>
      </c>
      <c r="I548" s="150">
        <v>0.21398200000000001</v>
      </c>
      <c r="J548" s="150">
        <v>1.9999999999999999E-6</v>
      </c>
      <c r="K548" s="8" t="s">
        <v>5003</v>
      </c>
      <c r="L548" s="8" t="s">
        <v>1212</v>
      </c>
      <c r="M548" s="171">
        <v>1</v>
      </c>
      <c r="N548" s="150">
        <v>-762960</v>
      </c>
      <c r="O548" s="150">
        <v>-743.98800000000006</v>
      </c>
      <c r="P548" s="150">
        <v>-6.9999999999999999E-6</v>
      </c>
      <c r="Q548" s="150">
        <v>0.218968</v>
      </c>
      <c r="R548" s="150">
        <v>-18.972000000000001</v>
      </c>
      <c r="S548" s="8" t="s">
        <v>53</v>
      </c>
      <c r="T548" s="8" t="s">
        <v>314</v>
      </c>
      <c r="U548" s="8" t="s">
        <v>72</v>
      </c>
      <c r="V548" s="8" t="s">
        <v>373</v>
      </c>
      <c r="W548" s="8" t="s">
        <v>685</v>
      </c>
      <c r="X548" t="s">
        <v>4356</v>
      </c>
      <c r="Y548" s="8" t="s">
        <v>62</v>
      </c>
      <c r="Z548" s="8" t="s">
        <v>4207</v>
      </c>
      <c r="AA548" s="8" t="s">
        <v>4517</v>
      </c>
      <c r="AB548" s="8" t="s">
        <v>359</v>
      </c>
      <c r="AC548" s="8" t="s">
        <v>4942</v>
      </c>
      <c r="AD548" s="8" t="s">
        <v>55</v>
      </c>
      <c r="AE548" s="8" t="s">
        <v>341</v>
      </c>
      <c r="AF548" s="8" t="s">
        <v>359</v>
      </c>
      <c r="AG548" s="8" t="s">
        <v>359</v>
      </c>
      <c r="AH548" s="183"/>
      <c r="AI548" s="150">
        <v>3.7547000000000001</v>
      </c>
      <c r="AJ548" s="150"/>
      <c r="AL548"/>
      <c r="AM548" s="129" t="s">
        <v>4934</v>
      </c>
      <c r="AN548" s="151">
        <v>2.6101030000000001</v>
      </c>
      <c r="AO548" s="151">
        <v>0</v>
      </c>
    </row>
    <row r="549" spans="1:41" x14ac:dyDescent="0.2">
      <c r="A549" s="8" t="s">
        <v>4353</v>
      </c>
      <c r="B549" s="8" t="s">
        <v>4400</v>
      </c>
      <c r="C549" s="8" t="s">
        <v>350</v>
      </c>
      <c r="D549" s="8" t="s">
        <v>5004</v>
      </c>
      <c r="E549" s="8" t="s">
        <v>1206</v>
      </c>
      <c r="F549" s="171">
        <v>3.6469999999999998</v>
      </c>
      <c r="G549" s="150">
        <v>-421000</v>
      </c>
      <c r="H549" s="150">
        <v>-421.19624349999998</v>
      </c>
      <c r="I549" s="150">
        <v>-0.45336700000000002</v>
      </c>
      <c r="J549" s="150">
        <v>-3.9999999999999998E-6</v>
      </c>
      <c r="K549" s="8" t="s">
        <v>5004</v>
      </c>
      <c r="L549" s="8" t="s">
        <v>1212</v>
      </c>
      <c r="M549" s="171">
        <v>1</v>
      </c>
      <c r="N549" s="150">
        <v>1534671.3</v>
      </c>
      <c r="O549" s="150">
        <v>1536.1022800444998</v>
      </c>
      <c r="P549" s="150">
        <v>1.4E-5</v>
      </c>
      <c r="Q549" s="150">
        <v>-0.45189000000000001</v>
      </c>
      <c r="R549" s="150">
        <v>-4.1999999999999996E-4</v>
      </c>
      <c r="S549" s="8" t="s">
        <v>53</v>
      </c>
      <c r="T549" s="8" t="s">
        <v>314</v>
      </c>
      <c r="U549" s="8" t="s">
        <v>72</v>
      </c>
      <c r="V549" s="8" t="s">
        <v>373</v>
      </c>
      <c r="W549" s="8" t="s">
        <v>685</v>
      </c>
      <c r="X549" t="s">
        <v>4356</v>
      </c>
      <c r="Y549" s="8" t="s">
        <v>62</v>
      </c>
      <c r="Z549" s="8" t="s">
        <v>3918</v>
      </c>
      <c r="AA549" s="8" t="s">
        <v>4517</v>
      </c>
      <c r="AB549" s="8" t="s">
        <v>359</v>
      </c>
      <c r="AC549" s="8" t="s">
        <v>4942</v>
      </c>
      <c r="AD549" s="8" t="s">
        <v>55</v>
      </c>
      <c r="AE549" s="8" t="s">
        <v>341</v>
      </c>
      <c r="AF549" s="8" t="s">
        <v>359</v>
      </c>
      <c r="AG549" s="8" t="s">
        <v>359</v>
      </c>
      <c r="AH549" s="183"/>
      <c r="AI549" s="150">
        <v>3.63</v>
      </c>
      <c r="AJ549" s="150"/>
      <c r="AL549"/>
      <c r="AM549" s="129" t="s">
        <v>4934</v>
      </c>
      <c r="AN549" s="151">
        <v>9.8463999999999996E-2</v>
      </c>
      <c r="AO549" s="151">
        <v>0</v>
      </c>
    </row>
    <row r="550" spans="1:41" x14ac:dyDescent="0.2">
      <c r="A550" s="8" t="s">
        <v>4353</v>
      </c>
      <c r="B550" s="8" t="s">
        <v>4400</v>
      </c>
      <c r="C550" s="8" t="s">
        <v>350</v>
      </c>
      <c r="D550" s="8" t="s">
        <v>5005</v>
      </c>
      <c r="E550" s="8" t="s">
        <v>1206</v>
      </c>
      <c r="F550" s="171">
        <v>3.6469999999999998</v>
      </c>
      <c r="G550" s="150">
        <v>421000</v>
      </c>
      <c r="H550" s="150">
        <v>421.24925150000001</v>
      </c>
      <c r="I550" s="150">
        <v>0.45342399999999999</v>
      </c>
      <c r="J550" s="150">
        <v>3.9999999999999998E-6</v>
      </c>
      <c r="K550" s="8" t="s">
        <v>5005</v>
      </c>
      <c r="L550" s="8" t="s">
        <v>1212</v>
      </c>
      <c r="M550" s="171">
        <v>1</v>
      </c>
      <c r="N550" s="150">
        <v>-1534545</v>
      </c>
      <c r="O550" s="150">
        <v>-1536.2956002204999</v>
      </c>
      <c r="P550" s="150">
        <v>-1.4E-5</v>
      </c>
      <c r="Q550" s="150">
        <v>0.45189000000000001</v>
      </c>
      <c r="R550" s="150">
        <v>4.2000000000000002E-4</v>
      </c>
      <c r="S550" s="8" t="s">
        <v>53</v>
      </c>
      <c r="T550" s="8" t="s">
        <v>314</v>
      </c>
      <c r="U550" s="8" t="s">
        <v>72</v>
      </c>
      <c r="V550" s="8" t="s">
        <v>373</v>
      </c>
      <c r="W550" s="8" t="s">
        <v>685</v>
      </c>
      <c r="X550" t="s">
        <v>4356</v>
      </c>
      <c r="Y550" s="8" t="s">
        <v>62</v>
      </c>
      <c r="Z550" s="8" t="s">
        <v>3918</v>
      </c>
      <c r="AA550" s="8" t="s">
        <v>1246</v>
      </c>
      <c r="AB550" s="8" t="s">
        <v>359</v>
      </c>
      <c r="AC550" s="8" t="s">
        <v>4942</v>
      </c>
      <c r="AD550" s="8" t="s">
        <v>55</v>
      </c>
      <c r="AE550" s="8" t="s">
        <v>341</v>
      </c>
      <c r="AF550" s="8" t="s">
        <v>359</v>
      </c>
      <c r="AG550" s="8" t="s">
        <v>359</v>
      </c>
      <c r="AH550" s="183"/>
      <c r="AI550" s="150">
        <v>3.63</v>
      </c>
      <c r="AJ550" s="150"/>
      <c r="AL550"/>
      <c r="AM550" s="129" t="s">
        <v>4934</v>
      </c>
      <c r="AN550" s="151">
        <v>-0.12506</v>
      </c>
      <c r="AO550" s="151">
        <v>0</v>
      </c>
    </row>
    <row r="551" spans="1:41" x14ac:dyDescent="0.2">
      <c r="A551" s="8" t="s">
        <v>4362</v>
      </c>
      <c r="B551" s="8" t="s">
        <v>4385</v>
      </c>
      <c r="C551" s="8" t="s">
        <v>397</v>
      </c>
      <c r="D551" s="8" t="s">
        <v>5006</v>
      </c>
      <c r="E551" s="8" t="s">
        <v>1206</v>
      </c>
      <c r="F551" s="171">
        <v>3.6469999999999998</v>
      </c>
      <c r="G551" s="150">
        <v>10422095.68</v>
      </c>
      <c r="H551" s="150">
        <v>10135.77894</v>
      </c>
      <c r="I551" s="150">
        <v>4.6010000000000002E-2</v>
      </c>
      <c r="J551" s="150">
        <v>9.0000000000000002E-6</v>
      </c>
      <c r="K551" s="8" t="s">
        <v>5006</v>
      </c>
      <c r="L551" s="8" t="s">
        <v>1206</v>
      </c>
      <c r="M551" s="171">
        <v>3.6469999999999998</v>
      </c>
      <c r="N551" s="150">
        <v>-10422095.68</v>
      </c>
      <c r="O551" s="150">
        <v>-10444.92007</v>
      </c>
      <c r="P551" s="150">
        <v>-9.0000000000000002E-6</v>
      </c>
      <c r="Q551" s="150">
        <v>3.2225999999999998E-2</v>
      </c>
      <c r="R551" s="150">
        <v>-1127.4377010000001</v>
      </c>
      <c r="S551" s="8" t="s">
        <v>61</v>
      </c>
      <c r="T551" s="8" t="s">
        <v>314</v>
      </c>
      <c r="U551" s="8" t="s">
        <v>97</v>
      </c>
      <c r="V551" s="8" t="s">
        <v>395</v>
      </c>
      <c r="W551" s="8" t="s">
        <v>682</v>
      </c>
      <c r="X551" s="8" t="s">
        <v>4576</v>
      </c>
      <c r="Y551" s="8" t="s">
        <v>62</v>
      </c>
      <c r="Z551" s="8" t="s">
        <v>4999</v>
      </c>
      <c r="AA551" s="8" t="s">
        <v>4939</v>
      </c>
      <c r="AB551" s="8" t="s">
        <v>359</v>
      </c>
      <c r="AC551" s="8" t="s">
        <v>367</v>
      </c>
      <c r="AD551" s="8" t="s">
        <v>55</v>
      </c>
      <c r="AE551" s="8" t="s">
        <v>341</v>
      </c>
      <c r="AF551" s="8" t="s">
        <v>325</v>
      </c>
      <c r="AG551" s="8" t="s">
        <v>353</v>
      </c>
      <c r="AH551" s="183"/>
      <c r="AI551" s="178">
        <v>12321.21</v>
      </c>
      <c r="AJ551" s="150"/>
      <c r="AL551"/>
      <c r="AM551" s="129" t="s">
        <v>4934</v>
      </c>
      <c r="AN551" s="151">
        <v>0.10031900000000001</v>
      </c>
      <c r="AO551" s="151">
        <v>-9.9999999999999995E-7</v>
      </c>
    </row>
    <row r="552" spans="1:41" x14ac:dyDescent="0.2">
      <c r="A552" s="8" t="s">
        <v>4362</v>
      </c>
      <c r="B552" s="8" t="s">
        <v>4385</v>
      </c>
      <c r="C552" s="8" t="s">
        <v>350</v>
      </c>
      <c r="D552" s="8" t="s">
        <v>5007</v>
      </c>
      <c r="E552" s="8" t="s">
        <v>1206</v>
      </c>
      <c r="F552" s="171">
        <v>3.6469999999999998</v>
      </c>
      <c r="G552" s="150">
        <v>-15000000</v>
      </c>
      <c r="H552" s="150">
        <v>-15011.927610000001</v>
      </c>
      <c r="I552" s="150">
        <v>-6.8144999999999997E-2</v>
      </c>
      <c r="J552" s="150">
        <v>-1.2999999999999999E-5</v>
      </c>
      <c r="K552" s="8" t="s">
        <v>5007</v>
      </c>
      <c r="L552" s="8" t="s">
        <v>1212</v>
      </c>
      <c r="M552" s="171">
        <v>1</v>
      </c>
      <c r="N552" s="150">
        <v>54661500</v>
      </c>
      <c r="O552" s="150">
        <v>54748.484999869899</v>
      </c>
      <c r="P552" s="150">
        <v>4.6999999999999997E-5</v>
      </c>
      <c r="Q552" s="150">
        <v>-0.16878299999999999</v>
      </c>
      <c r="R552" s="150">
        <v>-1.4999999999999999E-2</v>
      </c>
      <c r="S552" s="8" t="s">
        <v>53</v>
      </c>
      <c r="T552" s="8" t="s">
        <v>314</v>
      </c>
      <c r="U552" s="8" t="s">
        <v>72</v>
      </c>
      <c r="V552" s="8" t="s">
        <v>373</v>
      </c>
      <c r="W552" s="8" t="s">
        <v>685</v>
      </c>
      <c r="X552" t="s">
        <v>4356</v>
      </c>
      <c r="Y552" s="8" t="s">
        <v>62</v>
      </c>
      <c r="Z552" s="8" t="s">
        <v>3918</v>
      </c>
      <c r="AA552" s="8" t="s">
        <v>4517</v>
      </c>
      <c r="AB552" s="8" t="s">
        <v>359</v>
      </c>
      <c r="AC552" s="8" t="s">
        <v>4942</v>
      </c>
      <c r="AD552" s="8" t="s">
        <v>55</v>
      </c>
      <c r="AE552" s="8" t="s">
        <v>341</v>
      </c>
      <c r="AF552" s="8" t="s">
        <v>359</v>
      </c>
      <c r="AG552" s="8" t="s">
        <v>359</v>
      </c>
      <c r="AH552" s="183"/>
      <c r="AI552" s="150">
        <v>3.63</v>
      </c>
      <c r="AJ552" s="150"/>
      <c r="AL552"/>
      <c r="AM552" s="129" t="s">
        <v>4934</v>
      </c>
      <c r="AN552" s="151">
        <v>3.8709999999999999E-3</v>
      </c>
      <c r="AO552" s="151">
        <v>0</v>
      </c>
    </row>
    <row r="553" spans="1:41" x14ac:dyDescent="0.2">
      <c r="A553" s="8" t="s">
        <v>4362</v>
      </c>
      <c r="B553" s="8" t="s">
        <v>4385</v>
      </c>
      <c r="C553" s="8" t="s">
        <v>350</v>
      </c>
      <c r="D553" s="8" t="s">
        <v>5008</v>
      </c>
      <c r="E553" s="8" t="s">
        <v>1206</v>
      </c>
      <c r="F553" s="171">
        <v>3.6469999999999998</v>
      </c>
      <c r="G553" s="150">
        <v>15000000</v>
      </c>
      <c r="H553" s="150">
        <v>15013.17167</v>
      </c>
      <c r="I553" s="150">
        <v>6.8151000000000003E-2</v>
      </c>
      <c r="J553" s="150">
        <v>1.2999999999999999E-5</v>
      </c>
      <c r="K553" s="8" t="s">
        <v>5008</v>
      </c>
      <c r="L553" s="8" t="s">
        <v>1212</v>
      </c>
      <c r="M553" s="171">
        <v>1</v>
      </c>
      <c r="N553" s="150">
        <v>-54600000</v>
      </c>
      <c r="O553" s="150">
        <v>-54753.022069913699</v>
      </c>
      <c r="P553" s="150">
        <v>-4.6999999999999997E-5</v>
      </c>
      <c r="Q553" s="150">
        <v>0.16878299999999999</v>
      </c>
      <c r="R553" s="150">
        <v>1.4999999999999999E-2</v>
      </c>
      <c r="S553" s="8" t="s">
        <v>53</v>
      </c>
      <c r="T553" s="8" t="s">
        <v>314</v>
      </c>
      <c r="U553" s="8" t="s">
        <v>72</v>
      </c>
      <c r="V553" s="8" t="s">
        <v>373</v>
      </c>
      <c r="W553" s="8" t="s">
        <v>685</v>
      </c>
      <c r="X553" t="s">
        <v>4356</v>
      </c>
      <c r="Y553" s="8" t="s">
        <v>62</v>
      </c>
      <c r="Z553" s="8" t="s">
        <v>3918</v>
      </c>
      <c r="AA553" s="8" t="s">
        <v>4964</v>
      </c>
      <c r="AB553" s="8" t="s">
        <v>359</v>
      </c>
      <c r="AC553" s="8" t="s">
        <v>4942</v>
      </c>
      <c r="AD553" s="8" t="s">
        <v>55</v>
      </c>
      <c r="AE553" s="8" t="s">
        <v>341</v>
      </c>
      <c r="AF553" s="8" t="s">
        <v>359</v>
      </c>
      <c r="AG553" s="8" t="s">
        <v>359</v>
      </c>
      <c r="AH553" s="183"/>
      <c r="AI553" s="150">
        <v>3.63</v>
      </c>
      <c r="AJ553" s="150"/>
      <c r="AL553"/>
      <c r="AM553" s="129" t="s">
        <v>4934</v>
      </c>
      <c r="AN553" s="151">
        <v>-4.274E-3</v>
      </c>
      <c r="AO553" s="151">
        <v>0</v>
      </c>
    </row>
    <row r="554" spans="1:41" x14ac:dyDescent="0.2">
      <c r="A554" s="8" t="s">
        <v>4362</v>
      </c>
      <c r="B554" s="8" t="s">
        <v>4383</v>
      </c>
      <c r="C554" s="8" t="s">
        <v>397</v>
      </c>
      <c r="D554" s="8" t="s">
        <v>5009</v>
      </c>
      <c r="E554" s="8" t="s">
        <v>1207</v>
      </c>
      <c r="F554" s="184">
        <v>3.7964000000000002</v>
      </c>
      <c r="G554" s="150">
        <v>6434499.1399999997</v>
      </c>
      <c r="H554" s="150">
        <v>6586.0589099999997</v>
      </c>
      <c r="I554" s="150">
        <v>6.2590000000000007E-2</v>
      </c>
      <c r="J554" s="150">
        <v>1.0000000000000001E-5</v>
      </c>
      <c r="K554" s="8" t="s">
        <v>5009</v>
      </c>
      <c r="L554" s="8" t="s">
        <v>1207</v>
      </c>
      <c r="M554" s="184">
        <v>3.7964000000000002</v>
      </c>
      <c r="N554" s="150">
        <v>-6434499.1399999997</v>
      </c>
      <c r="O554" s="150">
        <v>-6646.4824799999997</v>
      </c>
      <c r="P554" s="150">
        <v>-1.0000000000000001E-5</v>
      </c>
      <c r="Q554" s="150">
        <v>4.2687000000000003E-2</v>
      </c>
      <c r="R554" s="150">
        <v>-229.39204119999999</v>
      </c>
      <c r="S554" s="8" t="s">
        <v>61</v>
      </c>
      <c r="T554" s="8" t="s">
        <v>313</v>
      </c>
      <c r="U554" s="8" t="s">
        <v>97</v>
      </c>
      <c r="V554" s="8" t="s">
        <v>395</v>
      </c>
      <c r="W554" s="8" t="s">
        <v>682</v>
      </c>
      <c r="X554" s="8" t="s">
        <v>4750</v>
      </c>
      <c r="Y554" s="8" t="s">
        <v>62</v>
      </c>
      <c r="Z554" s="8" t="s">
        <v>4945</v>
      </c>
      <c r="AA554" s="8" t="s">
        <v>4946</v>
      </c>
      <c r="AB554" s="8" t="s">
        <v>359</v>
      </c>
      <c r="AC554" s="8" t="s">
        <v>367</v>
      </c>
      <c r="AD554" s="8" t="s">
        <v>55</v>
      </c>
      <c r="AE554" s="8" t="s">
        <v>341</v>
      </c>
      <c r="AF554" s="8" t="s">
        <v>324</v>
      </c>
      <c r="AG554" s="8" t="s">
        <v>353</v>
      </c>
      <c r="AH554" s="185"/>
      <c r="AI554" s="150">
        <v>298.45999999999998</v>
      </c>
      <c r="AJ554" s="150"/>
      <c r="AK554"/>
      <c r="AL554" s="186"/>
      <c r="AM554" s="129" t="s">
        <v>4934</v>
      </c>
      <c r="AN554" s="151">
        <v>5.2552000000000001E-2</v>
      </c>
      <c r="AO554" s="151">
        <v>0</v>
      </c>
    </row>
    <row r="555" spans="1:41" x14ac:dyDescent="0.2">
      <c r="A555" s="8" t="s">
        <v>4362</v>
      </c>
      <c r="B555" s="8" t="s">
        <v>4383</v>
      </c>
      <c r="C555" s="8" t="s">
        <v>397</v>
      </c>
      <c r="D555" s="8" t="s">
        <v>5010</v>
      </c>
      <c r="E555" s="8" t="s">
        <v>1206</v>
      </c>
      <c r="F555" s="171">
        <v>3.6469999999999998</v>
      </c>
      <c r="G555" s="150">
        <v>3713661.61</v>
      </c>
      <c r="H555" s="150">
        <v>3589.4860399999998</v>
      </c>
      <c r="I555" s="150">
        <v>3.4112000000000003E-2</v>
      </c>
      <c r="J555" s="150">
        <v>5.0000000000000004E-6</v>
      </c>
      <c r="K555" s="8" t="s">
        <v>5010</v>
      </c>
      <c r="L555" s="8" t="s">
        <v>1206</v>
      </c>
      <c r="M555" s="171">
        <v>3.6469999999999998</v>
      </c>
      <c r="N555" s="150">
        <v>-3713661.61</v>
      </c>
      <c r="O555" s="150">
        <v>-3725.7258499999998</v>
      </c>
      <c r="P555" s="150">
        <v>-5.0000000000000004E-6</v>
      </c>
      <c r="Q555" s="150">
        <v>2.3928000000000001E-2</v>
      </c>
      <c r="R555" s="150">
        <v>-496.8665871</v>
      </c>
      <c r="S555" s="8" t="s">
        <v>61</v>
      </c>
      <c r="T555" s="8" t="s">
        <v>314</v>
      </c>
      <c r="U555" s="8" t="s">
        <v>97</v>
      </c>
      <c r="V555" s="8" t="s">
        <v>395</v>
      </c>
      <c r="W555" s="8" t="s">
        <v>682</v>
      </c>
      <c r="X555" s="8" t="s">
        <v>4576</v>
      </c>
      <c r="Y555" s="8" t="s">
        <v>62</v>
      </c>
      <c r="Z555" s="8" t="s">
        <v>4932</v>
      </c>
      <c r="AA555" s="8" t="s">
        <v>4933</v>
      </c>
      <c r="AB555" s="8" t="s">
        <v>359</v>
      </c>
      <c r="AC555" s="8" t="s">
        <v>367</v>
      </c>
      <c r="AD555" s="8" t="s">
        <v>55</v>
      </c>
      <c r="AE555" s="8" t="s">
        <v>341</v>
      </c>
      <c r="AF555" s="8" t="s">
        <v>325</v>
      </c>
      <c r="AG555" s="8" t="s">
        <v>353</v>
      </c>
      <c r="AH555" s="183"/>
      <c r="AI555" s="150">
        <v>11663.549000000001</v>
      </c>
      <c r="AJ555" s="150"/>
      <c r="AL555"/>
      <c r="AM555" s="129" t="s">
        <v>4934</v>
      </c>
      <c r="AN555" s="151">
        <v>0.113828</v>
      </c>
      <c r="AO555" s="151">
        <v>-9.9999999999999995E-7</v>
      </c>
    </row>
    <row r="556" spans="1:41" x14ac:dyDescent="0.2">
      <c r="A556" s="8" t="s">
        <v>4362</v>
      </c>
      <c r="B556" s="8" t="s">
        <v>4383</v>
      </c>
      <c r="C556" s="8" t="s">
        <v>397</v>
      </c>
      <c r="D556" s="8" t="s">
        <v>5011</v>
      </c>
      <c r="E556" s="8" t="s">
        <v>1206</v>
      </c>
      <c r="F556" s="171">
        <v>3.6469999999999998</v>
      </c>
      <c r="G556" s="150">
        <v>4516370.83</v>
      </c>
      <c r="H556" s="150">
        <v>4510.1700799999999</v>
      </c>
      <c r="I556" s="150">
        <v>4.2861999999999997E-2</v>
      </c>
      <c r="J556" s="150">
        <v>6.9999999999999999E-6</v>
      </c>
      <c r="K556" s="8" t="s">
        <v>5011</v>
      </c>
      <c r="L556" s="8" t="s">
        <v>1206</v>
      </c>
      <c r="M556" s="171">
        <v>3.6469999999999998</v>
      </c>
      <c r="N556" s="150">
        <v>-4516370.83</v>
      </c>
      <c r="O556" s="150">
        <v>-4534.5291500000003</v>
      </c>
      <c r="P556" s="150">
        <v>-6.9999999999999999E-6</v>
      </c>
      <c r="Q556" s="150">
        <v>2.9123E-2</v>
      </c>
      <c r="R556" s="150">
        <v>-88.837528300000002</v>
      </c>
      <c r="S556" s="8" t="s">
        <v>61</v>
      </c>
      <c r="T556" s="8" t="s">
        <v>317</v>
      </c>
      <c r="U556" s="8" t="s">
        <v>97</v>
      </c>
      <c r="V556" s="8" t="s">
        <v>395</v>
      </c>
      <c r="W556" s="8" t="s">
        <v>682</v>
      </c>
      <c r="X556" s="8" t="s">
        <v>4857</v>
      </c>
      <c r="Y556" s="8" t="s">
        <v>62</v>
      </c>
      <c r="Z556" s="8" t="s">
        <v>4936</v>
      </c>
      <c r="AA556" s="8" t="s">
        <v>1270</v>
      </c>
      <c r="AB556" s="8" t="s">
        <v>359</v>
      </c>
      <c r="AC556" s="8" t="s">
        <v>367</v>
      </c>
      <c r="AD556" s="8" t="s">
        <v>55</v>
      </c>
      <c r="AE556" s="8" t="s">
        <v>341</v>
      </c>
      <c r="AF556" s="8" t="s">
        <v>325</v>
      </c>
      <c r="AG556" s="8" t="s">
        <v>353</v>
      </c>
      <c r="AH556" s="183"/>
      <c r="AI556" s="150">
        <v>582.13900000000001</v>
      </c>
      <c r="AJ556" s="150"/>
      <c r="AK556"/>
      <c r="AL556" s="186"/>
      <c r="AM556" s="129" t="s">
        <v>4934</v>
      </c>
      <c r="AN556" s="151">
        <v>2.0351999999999999E-2</v>
      </c>
      <c r="AO556" s="151">
        <v>0</v>
      </c>
    </row>
    <row r="557" spans="1:41" x14ac:dyDescent="0.2">
      <c r="A557" s="8" t="s">
        <v>4362</v>
      </c>
      <c r="B557" s="8" t="s">
        <v>4383</v>
      </c>
      <c r="C557" s="8" t="s">
        <v>397</v>
      </c>
      <c r="D557" s="8" t="s">
        <v>5012</v>
      </c>
      <c r="E557" s="8" t="s">
        <v>1206</v>
      </c>
      <c r="F557" s="171">
        <v>3.6469999999999998</v>
      </c>
      <c r="G557" s="150">
        <v>5049308.16</v>
      </c>
      <c r="H557" s="150">
        <v>4872.2343700000001</v>
      </c>
      <c r="I557" s="150">
        <v>4.6302999999999997E-2</v>
      </c>
      <c r="J557" s="150">
        <v>6.9999999999999999E-6</v>
      </c>
      <c r="K557" s="8" t="s">
        <v>5012</v>
      </c>
      <c r="L557" s="8" t="s">
        <v>1206</v>
      </c>
      <c r="M557" s="171">
        <v>3.6469999999999998</v>
      </c>
      <c r="N557" s="150">
        <v>-5049308.16</v>
      </c>
      <c r="O557" s="150">
        <v>-5060.3871799999997</v>
      </c>
      <c r="P557" s="150">
        <v>-6.9999999999999999E-6</v>
      </c>
      <c r="Q557" s="150">
        <v>3.2500000000000001E-2</v>
      </c>
      <c r="R557" s="150">
        <v>-686.19329809999999</v>
      </c>
      <c r="S557" s="8" t="s">
        <v>61</v>
      </c>
      <c r="T557" s="8" t="s">
        <v>314</v>
      </c>
      <c r="U557" s="8" t="s">
        <v>97</v>
      </c>
      <c r="V557" s="8" t="s">
        <v>395</v>
      </c>
      <c r="W557" s="8" t="s">
        <v>682</v>
      </c>
      <c r="X557" s="8" t="s">
        <v>4590</v>
      </c>
      <c r="Y557" s="8" t="s">
        <v>62</v>
      </c>
      <c r="Z557" s="8" t="s">
        <v>4938</v>
      </c>
      <c r="AA557" s="8" t="s">
        <v>4939</v>
      </c>
      <c r="AB557" s="8" t="s">
        <v>359</v>
      </c>
      <c r="AC557" s="8" t="s">
        <v>367</v>
      </c>
      <c r="AD557" s="8" t="s">
        <v>55</v>
      </c>
      <c r="AE557" s="8" t="s">
        <v>341</v>
      </c>
      <c r="AF557" s="8" t="s">
        <v>325</v>
      </c>
      <c r="AG557" s="8" t="s">
        <v>353</v>
      </c>
      <c r="AH557" s="183"/>
      <c r="AI557" s="178">
        <v>23518.17</v>
      </c>
      <c r="AJ557" s="150"/>
      <c r="AL557"/>
      <c r="AM557" s="129" t="s">
        <v>4934</v>
      </c>
      <c r="AN557" s="151">
        <v>0.15720100000000001</v>
      </c>
      <c r="AO557" s="151">
        <v>-9.9999999999999995E-7</v>
      </c>
    </row>
    <row r="558" spans="1:41" x14ac:dyDescent="0.2">
      <c r="A558" s="8" t="s">
        <v>4362</v>
      </c>
      <c r="B558" s="8" t="s">
        <v>4383</v>
      </c>
      <c r="C558" s="8" t="s">
        <v>397</v>
      </c>
      <c r="D558" s="8" t="s">
        <v>5013</v>
      </c>
      <c r="E558" s="8" t="s">
        <v>1206</v>
      </c>
      <c r="F558" s="171">
        <v>3.6469999999999998</v>
      </c>
      <c r="G558" s="150">
        <v>13050853.57</v>
      </c>
      <c r="H558" s="150">
        <v>12692.31936</v>
      </c>
      <c r="I558" s="150">
        <v>0.12062100000000001</v>
      </c>
      <c r="J558" s="150">
        <v>1.9000000000000001E-5</v>
      </c>
      <c r="K558" s="8" t="s">
        <v>5013</v>
      </c>
      <c r="L558" s="8" t="s">
        <v>1206</v>
      </c>
      <c r="M558" s="171">
        <v>3.6469999999999998</v>
      </c>
      <c r="N558" s="150">
        <v>-13050853.57</v>
      </c>
      <c r="O558" s="150">
        <v>-13079.434939999999</v>
      </c>
      <c r="P558" s="150">
        <v>-1.9000000000000001E-5</v>
      </c>
      <c r="Q558" s="150">
        <v>8.4001999999999993E-2</v>
      </c>
      <c r="R558" s="150">
        <v>-1411.81052</v>
      </c>
      <c r="S558" s="8" t="s">
        <v>61</v>
      </c>
      <c r="T558" s="8" t="s">
        <v>314</v>
      </c>
      <c r="U558" s="8" t="s">
        <v>97</v>
      </c>
      <c r="V558" s="8" t="s">
        <v>395</v>
      </c>
      <c r="W558" s="8" t="s">
        <v>682</v>
      </c>
      <c r="X558" s="8" t="s">
        <v>4576</v>
      </c>
      <c r="Y558" s="8" t="s">
        <v>62</v>
      </c>
      <c r="Z558" s="8" t="s">
        <v>4999</v>
      </c>
      <c r="AA558" s="8" t="s">
        <v>4939</v>
      </c>
      <c r="AB558" s="8" t="s">
        <v>359</v>
      </c>
      <c r="AC558" s="8" t="s">
        <v>367</v>
      </c>
      <c r="AD558" s="8" t="s">
        <v>55</v>
      </c>
      <c r="AE558" s="8" t="s">
        <v>341</v>
      </c>
      <c r="AF558" s="8" t="s">
        <v>325</v>
      </c>
      <c r="AG558" s="8" t="s">
        <v>353</v>
      </c>
      <c r="AH558" s="183"/>
      <c r="AI558" s="178">
        <v>12321.21</v>
      </c>
      <c r="AJ558" s="150"/>
      <c r="AL558"/>
      <c r="AM558" s="129" t="s">
        <v>4934</v>
      </c>
      <c r="AN558" s="151">
        <v>0.323434</v>
      </c>
      <c r="AO558" s="151">
        <v>-1.9999999999999999E-6</v>
      </c>
    </row>
    <row r="559" spans="1:41" x14ac:dyDescent="0.2">
      <c r="A559" s="8" t="s">
        <v>4362</v>
      </c>
      <c r="B559" s="8" t="s">
        <v>4383</v>
      </c>
      <c r="C559" s="8" t="s">
        <v>397</v>
      </c>
      <c r="D559" s="8" t="s">
        <v>5014</v>
      </c>
      <c r="E559" s="8" t="s">
        <v>1206</v>
      </c>
      <c r="F559" s="171">
        <v>3.6469999999999998</v>
      </c>
      <c r="G559" s="150">
        <v>1334867.52</v>
      </c>
      <c r="H559" s="150">
        <v>1421.06836</v>
      </c>
      <c r="I559" s="150">
        <v>1.3505E-2</v>
      </c>
      <c r="J559" s="150">
        <v>1.9999999999999999E-6</v>
      </c>
      <c r="K559" s="8" t="s">
        <v>5014</v>
      </c>
      <c r="L559" s="8" t="s">
        <v>1206</v>
      </c>
      <c r="M559" s="171">
        <v>3.6469999999999998</v>
      </c>
      <c r="N559" s="150">
        <v>-1334867.52</v>
      </c>
      <c r="O559" s="150">
        <v>-1353.39177</v>
      </c>
      <c r="P559" s="150">
        <v>-1.9999999999999999E-6</v>
      </c>
      <c r="Q559" s="150">
        <v>8.6920000000000001E-3</v>
      </c>
      <c r="R559" s="150">
        <v>246.8165237</v>
      </c>
      <c r="S559" s="8" t="s">
        <v>61</v>
      </c>
      <c r="T559" s="8" t="s">
        <v>314</v>
      </c>
      <c r="U559" s="8" t="s">
        <v>97</v>
      </c>
      <c r="V559" s="8" t="s">
        <v>395</v>
      </c>
      <c r="W559" s="8" t="s">
        <v>682</v>
      </c>
      <c r="X559" s="8" t="s">
        <v>4590</v>
      </c>
      <c r="Y559" s="8" t="s">
        <v>62</v>
      </c>
      <c r="Z559" s="8" t="s">
        <v>4099</v>
      </c>
      <c r="AA559" s="8" t="s">
        <v>4956</v>
      </c>
      <c r="AB559" s="8" t="s">
        <v>359</v>
      </c>
      <c r="AC559" s="8" t="s">
        <v>367</v>
      </c>
      <c r="AD559" s="8" t="s">
        <v>55</v>
      </c>
      <c r="AE559" s="8" t="s">
        <v>341</v>
      </c>
      <c r="AF559" s="8" t="s">
        <v>325</v>
      </c>
      <c r="AG559" s="8" t="s">
        <v>353</v>
      </c>
      <c r="AH559" s="183"/>
      <c r="AI559" s="150">
        <v>24183.360000000001</v>
      </c>
      <c r="AJ559" s="150"/>
      <c r="AL559"/>
      <c r="AM559" s="129" t="s">
        <v>4934</v>
      </c>
      <c r="AN559" s="151">
        <v>-5.6543999999999997E-2</v>
      </c>
      <c r="AO559" s="151">
        <v>0</v>
      </c>
    </row>
    <row r="560" spans="1:41" x14ac:dyDescent="0.2">
      <c r="A560" s="8" t="s">
        <v>4362</v>
      </c>
      <c r="B560" s="8" t="s">
        <v>4383</v>
      </c>
      <c r="C560" s="8" t="s">
        <v>397</v>
      </c>
      <c r="D560" s="8" t="s">
        <v>5015</v>
      </c>
      <c r="E560" s="8" t="s">
        <v>1206</v>
      </c>
      <c r="F560" s="171">
        <v>3.6469999999999998</v>
      </c>
      <c r="G560" s="150">
        <v>429430.54</v>
      </c>
      <c r="H560" s="150">
        <v>431.39575000000002</v>
      </c>
      <c r="I560" s="150">
        <v>4.1000000000000003E-3</v>
      </c>
      <c r="J560" s="150">
        <v>9.9999999999999995E-7</v>
      </c>
      <c r="K560" s="8" t="s">
        <v>5015</v>
      </c>
      <c r="L560" s="8" t="s">
        <v>1206</v>
      </c>
      <c r="M560" s="171">
        <v>3.6469999999999998</v>
      </c>
      <c r="N560" s="150">
        <v>-429430.54</v>
      </c>
      <c r="O560" s="150">
        <v>-431.37133</v>
      </c>
      <c r="P560" s="150">
        <v>-9.9999999999999995E-7</v>
      </c>
      <c r="Q560" s="150">
        <v>2.7699999999999999E-3</v>
      </c>
      <c r="R560" s="150">
        <v>8.9059799999999995E-2</v>
      </c>
      <c r="S560" s="8" t="s">
        <v>61</v>
      </c>
      <c r="T560" s="8" t="s">
        <v>314</v>
      </c>
      <c r="U560" s="8" t="s">
        <v>97</v>
      </c>
      <c r="V560" s="8" t="s">
        <v>395</v>
      </c>
      <c r="W560" s="8" t="s">
        <v>682</v>
      </c>
      <c r="X560" s="8" t="s">
        <v>4590</v>
      </c>
      <c r="Y560" s="8" t="s">
        <v>62</v>
      </c>
      <c r="Z560" s="8" t="s">
        <v>4900</v>
      </c>
      <c r="AA560" s="8" t="s">
        <v>4886</v>
      </c>
      <c r="AB560" s="8" t="s">
        <v>359</v>
      </c>
      <c r="AC560" s="8" t="s">
        <v>367</v>
      </c>
      <c r="AD560" s="8" t="s">
        <v>55</v>
      </c>
      <c r="AE560" s="8" t="s">
        <v>341</v>
      </c>
      <c r="AF560" s="8" t="s">
        <v>325</v>
      </c>
      <c r="AG560" s="8" t="s">
        <v>353</v>
      </c>
      <c r="AH560" s="183"/>
      <c r="AI560" s="150">
        <v>25035.15</v>
      </c>
      <c r="AJ560" s="150"/>
      <c r="AL560"/>
      <c r="AM560" s="129" t="s">
        <v>4934</v>
      </c>
      <c r="AN560" s="151">
        <v>-2.0000000000000002E-5</v>
      </c>
      <c r="AO560" s="151">
        <v>0</v>
      </c>
    </row>
    <row r="561" spans="1:41" x14ac:dyDescent="0.2">
      <c r="A561" s="8" t="s">
        <v>4362</v>
      </c>
      <c r="B561" s="8" t="s">
        <v>4383</v>
      </c>
      <c r="C561" s="8" t="s">
        <v>350</v>
      </c>
      <c r="D561" s="8" t="s">
        <v>5016</v>
      </c>
      <c r="E561" s="8" t="s">
        <v>1206</v>
      </c>
      <c r="F561" s="171">
        <v>3.6469999999999998</v>
      </c>
      <c r="G561" s="150">
        <v>3188000</v>
      </c>
      <c r="H561" s="150">
        <v>3106.7046890000001</v>
      </c>
      <c r="I561" s="150">
        <v>2.9524000000000002E-2</v>
      </c>
      <c r="J561" s="150">
        <v>5.0000000000000004E-6</v>
      </c>
      <c r="K561" s="8" t="s">
        <v>5016</v>
      </c>
      <c r="L561" s="8" t="s">
        <v>1212</v>
      </c>
      <c r="M561" s="171">
        <v>1</v>
      </c>
      <c r="N561" s="150">
        <v>-11923120</v>
      </c>
      <c r="O561" s="150">
        <v>-11626.636</v>
      </c>
      <c r="P561" s="150">
        <v>-1.7E-5</v>
      </c>
      <c r="Q561" s="150">
        <v>7.4671000000000001E-2</v>
      </c>
      <c r="R561" s="150">
        <v>-296.48399999999998</v>
      </c>
      <c r="S561" s="8" t="s">
        <v>53</v>
      </c>
      <c r="T561" s="8" t="s">
        <v>314</v>
      </c>
      <c r="U561" s="8" t="s">
        <v>72</v>
      </c>
      <c r="V561" s="8" t="s">
        <v>373</v>
      </c>
      <c r="W561" s="8" t="s">
        <v>685</v>
      </c>
      <c r="X561" t="s">
        <v>4356</v>
      </c>
      <c r="Y561" s="8" t="s">
        <v>62</v>
      </c>
      <c r="Z561" s="8" t="s">
        <v>4207</v>
      </c>
      <c r="AA561" s="8" t="s">
        <v>4517</v>
      </c>
      <c r="AB561" s="8" t="s">
        <v>359</v>
      </c>
      <c r="AC561" s="8" t="s">
        <v>4942</v>
      </c>
      <c r="AD561" s="8" t="s">
        <v>55</v>
      </c>
      <c r="AE561" s="8" t="s">
        <v>341</v>
      </c>
      <c r="AF561" s="8" t="s">
        <v>359</v>
      </c>
      <c r="AG561" s="8" t="s">
        <v>359</v>
      </c>
      <c r="AH561" s="183"/>
      <c r="AI561" s="150">
        <v>3.7547000000000001</v>
      </c>
      <c r="AJ561" s="150"/>
      <c r="AL561"/>
      <c r="AM561" s="129" t="s">
        <v>4934</v>
      </c>
      <c r="AN561" s="151">
        <v>6.7921999999999996E-2</v>
      </c>
      <c r="AO561" s="151">
        <v>0</v>
      </c>
    </row>
    <row r="562" spans="1:41" x14ac:dyDescent="0.2">
      <c r="A562" s="8" t="s">
        <v>4374</v>
      </c>
      <c r="B562" s="8" t="s">
        <v>4387</v>
      </c>
      <c r="C562" s="8" t="s">
        <v>397</v>
      </c>
      <c r="D562" s="8" t="s">
        <v>5017</v>
      </c>
      <c r="E562" s="8" t="s">
        <v>1207</v>
      </c>
      <c r="F562" s="184">
        <v>3.7964000000000002</v>
      </c>
      <c r="G562" s="150">
        <v>1342473.08</v>
      </c>
      <c r="H562" s="150">
        <v>1374.09402</v>
      </c>
      <c r="I562" s="150">
        <v>6.1749999999999999E-2</v>
      </c>
      <c r="J562" s="150">
        <v>9.0000000000000002E-6</v>
      </c>
      <c r="K562" s="8" t="s">
        <v>5017</v>
      </c>
      <c r="L562" s="8" t="s">
        <v>1207</v>
      </c>
      <c r="M562" s="184">
        <v>3.7964000000000002</v>
      </c>
      <c r="N562" s="150">
        <v>-1342473.08</v>
      </c>
      <c r="O562" s="150">
        <v>-1386.7005999999999</v>
      </c>
      <c r="P562" s="150">
        <v>-1.0000000000000001E-5</v>
      </c>
      <c r="Q562" s="150">
        <v>4.2841999999999998E-2</v>
      </c>
      <c r="R562" s="150">
        <v>-47.859620300000003</v>
      </c>
      <c r="S562" s="8" t="s">
        <v>61</v>
      </c>
      <c r="T562" s="8" t="s">
        <v>313</v>
      </c>
      <c r="U562" s="8" t="s">
        <v>97</v>
      </c>
      <c r="V562" s="8" t="s">
        <v>395</v>
      </c>
      <c r="W562" s="8" t="s">
        <v>682</v>
      </c>
      <c r="X562" s="8" t="s">
        <v>4750</v>
      </c>
      <c r="Y562" s="8" t="s">
        <v>62</v>
      </c>
      <c r="Z562" s="8" t="s">
        <v>4945</v>
      </c>
      <c r="AA562" s="8" t="s">
        <v>4946</v>
      </c>
      <c r="AB562" s="8" t="s">
        <v>359</v>
      </c>
      <c r="AC562" s="8" t="s">
        <v>367</v>
      </c>
      <c r="AD562" s="8" t="s">
        <v>55</v>
      </c>
      <c r="AE562" s="8" t="s">
        <v>341</v>
      </c>
      <c r="AF562" s="8" t="s">
        <v>324</v>
      </c>
      <c r="AG562" s="8" t="s">
        <v>353</v>
      </c>
      <c r="AH562" s="185"/>
      <c r="AI562" s="150">
        <v>298.45999999999998</v>
      </c>
      <c r="AJ562" s="150"/>
      <c r="AK562"/>
      <c r="AL562" s="186"/>
      <c r="AM562" s="129" t="s">
        <v>4934</v>
      </c>
      <c r="AN562" s="151">
        <v>5.6853000000000001E-2</v>
      </c>
      <c r="AO562" s="151">
        <v>0</v>
      </c>
    </row>
    <row r="563" spans="1:41" x14ac:dyDescent="0.2">
      <c r="A563" s="8" t="s">
        <v>4374</v>
      </c>
      <c r="B563" s="8" t="s">
        <v>4387</v>
      </c>
      <c r="C563" s="8" t="s">
        <v>397</v>
      </c>
      <c r="D563" s="8" t="s">
        <v>5018</v>
      </c>
      <c r="E563" s="8" t="s">
        <v>1206</v>
      </c>
      <c r="F563" s="171">
        <v>3.6469999999999998</v>
      </c>
      <c r="G563" s="150">
        <v>587773.78</v>
      </c>
      <c r="H563" s="150">
        <v>568.12009</v>
      </c>
      <c r="I563" s="150">
        <v>2.5531000000000002E-2</v>
      </c>
      <c r="J563" s="150">
        <v>3.9999999999999998E-6</v>
      </c>
      <c r="K563" s="8" t="s">
        <v>5018</v>
      </c>
      <c r="L563" s="8" t="s">
        <v>1206</v>
      </c>
      <c r="M563" s="171">
        <v>3.6469999999999998</v>
      </c>
      <c r="N563" s="150">
        <v>-587773.78</v>
      </c>
      <c r="O563" s="150">
        <v>-589.68322999999998</v>
      </c>
      <c r="P563" s="150">
        <v>-3.9999999999999998E-6</v>
      </c>
      <c r="Q563" s="150">
        <v>1.8218000000000002E-2</v>
      </c>
      <c r="R563" s="150">
        <v>-78.640771599999994</v>
      </c>
      <c r="S563" s="8" t="s">
        <v>61</v>
      </c>
      <c r="T563" s="8" t="s">
        <v>314</v>
      </c>
      <c r="U563" s="8" t="s">
        <v>97</v>
      </c>
      <c r="V563" s="8" t="s">
        <v>395</v>
      </c>
      <c r="W563" s="8" t="s">
        <v>682</v>
      </c>
      <c r="X563" s="8" t="s">
        <v>4576</v>
      </c>
      <c r="Y563" s="8" t="s">
        <v>62</v>
      </c>
      <c r="Z563" s="8" t="s">
        <v>4932</v>
      </c>
      <c r="AA563" s="8" t="s">
        <v>4933</v>
      </c>
      <c r="AB563" s="8" t="s">
        <v>359</v>
      </c>
      <c r="AC563" s="8" t="s">
        <v>367</v>
      </c>
      <c r="AD563" s="8" t="s">
        <v>55</v>
      </c>
      <c r="AE563" s="8" t="s">
        <v>341</v>
      </c>
      <c r="AF563" s="8" t="s">
        <v>325</v>
      </c>
      <c r="AG563" s="8" t="s">
        <v>353</v>
      </c>
      <c r="AH563" s="183"/>
      <c r="AI563" s="150">
        <v>11663.549000000001</v>
      </c>
      <c r="AJ563" s="150"/>
      <c r="AL563"/>
      <c r="AM563" s="129" t="s">
        <v>4934</v>
      </c>
      <c r="AN563" s="151">
        <v>9.3419000000000002E-2</v>
      </c>
      <c r="AO563" s="151">
        <v>-9.9999999999999995E-7</v>
      </c>
    </row>
    <row r="564" spans="1:41" x14ac:dyDescent="0.2">
      <c r="A564" s="8" t="s">
        <v>4374</v>
      </c>
      <c r="B564" s="8" t="s">
        <v>4387</v>
      </c>
      <c r="C564" s="8" t="s">
        <v>397</v>
      </c>
      <c r="D564" s="8" t="s">
        <v>5019</v>
      </c>
      <c r="E564" s="8" t="s">
        <v>1206</v>
      </c>
      <c r="F564" s="171">
        <v>3.6469999999999998</v>
      </c>
      <c r="G564" s="150">
        <v>921204.03</v>
      </c>
      <c r="H564" s="150">
        <v>919.93925999999999</v>
      </c>
      <c r="I564" s="150">
        <v>4.1341000000000003E-2</v>
      </c>
      <c r="J564" s="150">
        <v>6.0000000000000002E-6</v>
      </c>
      <c r="K564" s="8" t="s">
        <v>5019</v>
      </c>
      <c r="L564" s="8" t="s">
        <v>1206</v>
      </c>
      <c r="M564" s="171">
        <v>3.6469999999999998</v>
      </c>
      <c r="N564" s="150">
        <v>-921204.03</v>
      </c>
      <c r="O564" s="150">
        <v>-924.90778</v>
      </c>
      <c r="P564" s="150">
        <v>-6.0000000000000002E-6</v>
      </c>
      <c r="Q564" s="150">
        <v>2.8575E-2</v>
      </c>
      <c r="R564" s="150">
        <v>-18.120192500000002</v>
      </c>
      <c r="S564" s="8" t="s">
        <v>61</v>
      </c>
      <c r="T564" s="8" t="s">
        <v>317</v>
      </c>
      <c r="U564" s="8" t="s">
        <v>97</v>
      </c>
      <c r="V564" s="8" t="s">
        <v>395</v>
      </c>
      <c r="W564" s="8" t="s">
        <v>682</v>
      </c>
      <c r="X564" s="8" t="s">
        <v>4857</v>
      </c>
      <c r="Y564" s="8" t="s">
        <v>62</v>
      </c>
      <c r="Z564" s="8" t="s">
        <v>4936</v>
      </c>
      <c r="AA564" s="8" t="s">
        <v>1270</v>
      </c>
      <c r="AB564" s="8" t="s">
        <v>359</v>
      </c>
      <c r="AC564" s="8" t="s">
        <v>367</v>
      </c>
      <c r="AD564" s="8" t="s">
        <v>55</v>
      </c>
      <c r="AE564" s="8" t="s">
        <v>341</v>
      </c>
      <c r="AF564" s="8" t="s">
        <v>325</v>
      </c>
      <c r="AG564" s="8" t="s">
        <v>353</v>
      </c>
      <c r="AH564" s="183"/>
      <c r="AI564" s="150">
        <v>582.13900000000001</v>
      </c>
      <c r="AJ564" s="150"/>
      <c r="AK564"/>
      <c r="AL564" s="186"/>
      <c r="AM564" s="129" t="s">
        <v>4934</v>
      </c>
      <c r="AN564" s="151">
        <v>2.1524999999999999E-2</v>
      </c>
      <c r="AO564" s="151">
        <v>0</v>
      </c>
    </row>
    <row r="565" spans="1:41" x14ac:dyDescent="0.2">
      <c r="A565" s="8" t="s">
        <v>4374</v>
      </c>
      <c r="B565" s="8" t="s">
        <v>4387</v>
      </c>
      <c r="C565" s="8" t="s">
        <v>397</v>
      </c>
      <c r="D565" s="8" t="s">
        <v>5020</v>
      </c>
      <c r="E565" s="8" t="s">
        <v>1206</v>
      </c>
      <c r="F565" s="171">
        <v>3.6469999999999998</v>
      </c>
      <c r="G565" s="150">
        <v>578566.56000000006</v>
      </c>
      <c r="H565" s="150">
        <v>558.27686000000006</v>
      </c>
      <c r="I565" s="150">
        <v>2.5087999999999999E-2</v>
      </c>
      <c r="J565" s="150">
        <v>3.9999999999999998E-6</v>
      </c>
      <c r="K565" s="8" t="s">
        <v>5020</v>
      </c>
      <c r="L565" s="8" t="s">
        <v>1206</v>
      </c>
      <c r="M565" s="171">
        <v>3.6469999999999998</v>
      </c>
      <c r="N565" s="150">
        <v>-578566.56000000006</v>
      </c>
      <c r="O565" s="150">
        <v>-579.83603000000005</v>
      </c>
      <c r="P565" s="150">
        <v>-3.9999999999999998E-6</v>
      </c>
      <c r="Q565" s="150">
        <v>1.7913999999999999E-2</v>
      </c>
      <c r="R565" s="150">
        <v>-78.626293000000004</v>
      </c>
      <c r="S565" s="8" t="s">
        <v>61</v>
      </c>
      <c r="T565" s="8" t="s">
        <v>314</v>
      </c>
      <c r="U565" s="8" t="s">
        <v>97</v>
      </c>
      <c r="V565" s="8" t="s">
        <v>395</v>
      </c>
      <c r="W565" s="8" t="s">
        <v>682</v>
      </c>
      <c r="X565" s="8" t="s">
        <v>4590</v>
      </c>
      <c r="Y565" s="8" t="s">
        <v>62</v>
      </c>
      <c r="Z565" s="8" t="s">
        <v>4938</v>
      </c>
      <c r="AA565" s="8" t="s">
        <v>4939</v>
      </c>
      <c r="AB565" s="8" t="s">
        <v>359</v>
      </c>
      <c r="AC565" s="8" t="s">
        <v>367</v>
      </c>
      <c r="AD565" s="8" t="s">
        <v>55</v>
      </c>
      <c r="AE565" s="8" t="s">
        <v>341</v>
      </c>
      <c r="AF565" s="8" t="s">
        <v>325</v>
      </c>
      <c r="AG565" s="8" t="s">
        <v>353</v>
      </c>
      <c r="AH565" s="183"/>
      <c r="AI565" s="178">
        <v>23518.17</v>
      </c>
      <c r="AJ565" s="150"/>
      <c r="AL565"/>
      <c r="AM565" s="129" t="s">
        <v>4934</v>
      </c>
      <c r="AN565" s="151">
        <v>9.3401999999999999E-2</v>
      </c>
      <c r="AO565" s="151">
        <v>-9.9999999999999995E-7</v>
      </c>
    </row>
    <row r="566" spans="1:41" x14ac:dyDescent="0.2">
      <c r="A566" s="8" t="s">
        <v>4374</v>
      </c>
      <c r="B566" s="8" t="s">
        <v>4387</v>
      </c>
      <c r="C566" s="8" t="s">
        <v>397</v>
      </c>
      <c r="D566" s="8" t="s">
        <v>5021</v>
      </c>
      <c r="E566" s="8" t="s">
        <v>1206</v>
      </c>
      <c r="F566" s="171">
        <v>3.6469999999999998</v>
      </c>
      <c r="G566" s="150">
        <v>1871994.26</v>
      </c>
      <c r="H566" s="150">
        <v>1820.5666699999999</v>
      </c>
      <c r="I566" s="150">
        <v>8.1813999999999998E-2</v>
      </c>
      <c r="J566" s="150">
        <v>1.2999999999999999E-5</v>
      </c>
      <c r="K566" s="8" t="s">
        <v>5021</v>
      </c>
      <c r="L566" s="8" t="s">
        <v>1206</v>
      </c>
      <c r="M566" s="171">
        <v>3.6469999999999998</v>
      </c>
      <c r="N566" s="150">
        <v>-1871994.26</v>
      </c>
      <c r="O566" s="150">
        <v>-1876.09393</v>
      </c>
      <c r="P566" s="150">
        <v>-1.2999999999999999E-5</v>
      </c>
      <c r="Q566" s="150">
        <v>5.7962E-2</v>
      </c>
      <c r="R566" s="150">
        <v>-202.50791720000001</v>
      </c>
      <c r="S566" s="8" t="s">
        <v>61</v>
      </c>
      <c r="T566" s="8" t="s">
        <v>314</v>
      </c>
      <c r="U566" s="8" t="s">
        <v>97</v>
      </c>
      <c r="V566" s="8" t="s">
        <v>395</v>
      </c>
      <c r="W566" s="8" t="s">
        <v>682</v>
      </c>
      <c r="X566" s="8" t="s">
        <v>4576</v>
      </c>
      <c r="Y566" s="8" t="s">
        <v>62</v>
      </c>
      <c r="Z566" s="8" t="s">
        <v>4999</v>
      </c>
      <c r="AA566" s="8" t="s">
        <v>4939</v>
      </c>
      <c r="AB566" s="8" t="s">
        <v>359</v>
      </c>
      <c r="AC566" s="8" t="s">
        <v>367</v>
      </c>
      <c r="AD566" s="8" t="s">
        <v>55</v>
      </c>
      <c r="AE566" s="8" t="s">
        <v>341</v>
      </c>
      <c r="AF566" s="8" t="s">
        <v>325</v>
      </c>
      <c r="AG566" s="8" t="s">
        <v>353</v>
      </c>
      <c r="AH566" s="183"/>
      <c r="AI566" s="178">
        <v>12321.21</v>
      </c>
      <c r="AJ566" s="150"/>
      <c r="AL566"/>
      <c r="AM566" s="129" t="s">
        <v>4934</v>
      </c>
      <c r="AN566" s="151">
        <v>0.240563</v>
      </c>
      <c r="AO566" s="151">
        <v>-9.9999999999999995E-7</v>
      </c>
    </row>
    <row r="567" spans="1:41" x14ac:dyDescent="0.2">
      <c r="A567" s="8" t="s">
        <v>4374</v>
      </c>
      <c r="B567" s="8" t="s">
        <v>4387</v>
      </c>
      <c r="C567" s="8" t="s">
        <v>397</v>
      </c>
      <c r="D567" s="8" t="s">
        <v>5022</v>
      </c>
      <c r="E567" s="8" t="s">
        <v>1206</v>
      </c>
      <c r="F567" s="171">
        <v>3.6469999999999998</v>
      </c>
      <c r="G567" s="150">
        <v>333716.88</v>
      </c>
      <c r="H567" s="150">
        <v>355.26709</v>
      </c>
      <c r="I567" s="150">
        <v>1.5965E-2</v>
      </c>
      <c r="J567" s="150">
        <v>1.9999999999999999E-6</v>
      </c>
      <c r="K567" s="8" t="s">
        <v>5022</v>
      </c>
      <c r="L567" s="8" t="s">
        <v>1206</v>
      </c>
      <c r="M567" s="171">
        <v>3.6469999999999998</v>
      </c>
      <c r="N567" s="150">
        <v>-333716.88</v>
      </c>
      <c r="O567" s="150">
        <v>-338.34793999999999</v>
      </c>
      <c r="P567" s="150">
        <v>-1.9999999999999999E-6</v>
      </c>
      <c r="Q567" s="150">
        <v>1.0453E-2</v>
      </c>
      <c r="R567" s="150">
        <v>61.704140000000002</v>
      </c>
      <c r="S567" s="8" t="s">
        <v>61</v>
      </c>
      <c r="T567" s="8" t="s">
        <v>314</v>
      </c>
      <c r="U567" s="8" t="s">
        <v>97</v>
      </c>
      <c r="V567" s="8" t="s">
        <v>395</v>
      </c>
      <c r="W567" s="8" t="s">
        <v>682</v>
      </c>
      <c r="X567" s="8" t="s">
        <v>4590</v>
      </c>
      <c r="Y567" s="8" t="s">
        <v>62</v>
      </c>
      <c r="Z567" s="8" t="s">
        <v>4099</v>
      </c>
      <c r="AA567" s="8" t="s">
        <v>4956</v>
      </c>
      <c r="AB567" s="8" t="s">
        <v>359</v>
      </c>
      <c r="AC567" s="8" t="s">
        <v>367</v>
      </c>
      <c r="AD567" s="8" t="s">
        <v>55</v>
      </c>
      <c r="AE567" s="8" t="s">
        <v>341</v>
      </c>
      <c r="AF567" s="8" t="s">
        <v>325</v>
      </c>
      <c r="AG567" s="8" t="s">
        <v>353</v>
      </c>
      <c r="AH567" s="183"/>
      <c r="AI567" s="150">
        <v>24183.360000000001</v>
      </c>
      <c r="AJ567" s="150"/>
      <c r="AL567"/>
      <c r="AM567" s="129" t="s">
        <v>4934</v>
      </c>
      <c r="AN567" s="151">
        <v>-7.3300000000000004E-2</v>
      </c>
      <c r="AO567" s="151">
        <v>0</v>
      </c>
    </row>
    <row r="568" spans="1:41" x14ac:dyDescent="0.2">
      <c r="A568" s="8" t="s">
        <v>4374</v>
      </c>
      <c r="B568" s="8" t="s">
        <v>4387</v>
      </c>
      <c r="C568" s="8" t="s">
        <v>397</v>
      </c>
      <c r="D568" s="8" t="s">
        <v>5023</v>
      </c>
      <c r="E568" s="8" t="s">
        <v>1206</v>
      </c>
      <c r="F568" s="171">
        <v>3.6469999999999998</v>
      </c>
      <c r="G568" s="150">
        <v>176824.34</v>
      </c>
      <c r="H568" s="150">
        <v>177.63354000000001</v>
      </c>
      <c r="I568" s="150">
        <v>7.9830000000000005E-3</v>
      </c>
      <c r="J568" s="150">
        <v>9.9999999999999995E-7</v>
      </c>
      <c r="K568" s="8" t="s">
        <v>5023</v>
      </c>
      <c r="L568" s="8" t="s">
        <v>1206</v>
      </c>
      <c r="M568" s="171">
        <v>3.6469999999999998</v>
      </c>
      <c r="N568" s="150">
        <v>-176824.34</v>
      </c>
      <c r="O568" s="150">
        <v>-177.62349</v>
      </c>
      <c r="P568" s="150">
        <v>-9.9999999999999995E-7</v>
      </c>
      <c r="Q568" s="150">
        <v>5.4879999999999998E-3</v>
      </c>
      <c r="R568" s="150">
        <v>3.6652400000000002E-2</v>
      </c>
      <c r="S568" s="8" t="s">
        <v>61</v>
      </c>
      <c r="T568" s="8" t="s">
        <v>314</v>
      </c>
      <c r="U568" s="8" t="s">
        <v>97</v>
      </c>
      <c r="V568" s="8" t="s">
        <v>395</v>
      </c>
      <c r="W568" s="8" t="s">
        <v>682</v>
      </c>
      <c r="X568" s="8" t="s">
        <v>4590</v>
      </c>
      <c r="Y568" s="8" t="s">
        <v>62</v>
      </c>
      <c r="Z568" s="8" t="s">
        <v>4900</v>
      </c>
      <c r="AA568" s="8" t="s">
        <v>4886</v>
      </c>
      <c r="AB568" s="8" t="s">
        <v>359</v>
      </c>
      <c r="AC568" s="8" t="s">
        <v>367</v>
      </c>
      <c r="AD568" s="8" t="s">
        <v>55</v>
      </c>
      <c r="AE568" s="8" t="s">
        <v>341</v>
      </c>
      <c r="AF568" s="8" t="s">
        <v>325</v>
      </c>
      <c r="AG568" s="8" t="s">
        <v>353</v>
      </c>
      <c r="AH568" s="183"/>
      <c r="AI568" s="150">
        <v>25035.15</v>
      </c>
      <c r="AJ568" s="150"/>
      <c r="AL568"/>
      <c r="AM568" s="129" t="s">
        <v>4934</v>
      </c>
      <c r="AN568" s="151">
        <v>-4.3999999999999999E-5</v>
      </c>
      <c r="AO568" s="151">
        <v>0</v>
      </c>
    </row>
    <row r="569" spans="1:41" x14ac:dyDescent="0.2">
      <c r="A569" s="8" t="s">
        <v>4374</v>
      </c>
      <c r="B569" s="8" t="s">
        <v>4387</v>
      </c>
      <c r="C569" s="8" t="s">
        <v>350</v>
      </c>
      <c r="D569" s="8" t="s">
        <v>5024</v>
      </c>
      <c r="E569" s="8" t="s">
        <v>1206</v>
      </c>
      <c r="F569" s="171">
        <v>3.6469999999999998</v>
      </c>
      <c r="G569" s="150">
        <v>919000</v>
      </c>
      <c r="H569" s="150">
        <v>895.56512199999997</v>
      </c>
      <c r="I569" s="150">
        <v>4.0245999999999997E-2</v>
      </c>
      <c r="J569" s="150">
        <v>6.0000000000000002E-6</v>
      </c>
      <c r="K569" s="8" t="s">
        <v>5024</v>
      </c>
      <c r="L569" s="8" t="s">
        <v>1212</v>
      </c>
      <c r="M569" s="171">
        <v>1</v>
      </c>
      <c r="N569" s="150">
        <v>-3437060</v>
      </c>
      <c r="O569" s="150">
        <v>-3351.5929999999998</v>
      </c>
      <c r="P569" s="150">
        <v>-2.3E-5</v>
      </c>
      <c r="Q569" s="150">
        <v>0.103548</v>
      </c>
      <c r="R569" s="150">
        <v>-85.466999999999999</v>
      </c>
      <c r="S569" s="8" t="s">
        <v>53</v>
      </c>
      <c r="T569" s="8" t="s">
        <v>314</v>
      </c>
      <c r="U569" s="8" t="s">
        <v>72</v>
      </c>
      <c r="V569" s="8" t="s">
        <v>373</v>
      </c>
      <c r="W569" s="8" t="s">
        <v>685</v>
      </c>
      <c r="X569" t="s">
        <v>4356</v>
      </c>
      <c r="Y569" s="8" t="s">
        <v>62</v>
      </c>
      <c r="Z569" s="8" t="s">
        <v>4207</v>
      </c>
      <c r="AA569" s="8" t="s">
        <v>4517</v>
      </c>
      <c r="AB569" s="8" t="s">
        <v>359</v>
      </c>
      <c r="AC569" s="8" t="s">
        <v>4942</v>
      </c>
      <c r="AD569" s="8" t="s">
        <v>55</v>
      </c>
      <c r="AE569" s="8" t="s">
        <v>341</v>
      </c>
      <c r="AF569" s="8" t="s">
        <v>359</v>
      </c>
      <c r="AG569" s="8" t="s">
        <v>359</v>
      </c>
      <c r="AH569" s="183"/>
      <c r="AI569" s="150">
        <v>3.7547000000000001</v>
      </c>
      <c r="AJ569" s="150"/>
      <c r="AL569"/>
      <c r="AM569" s="129" t="s">
        <v>4934</v>
      </c>
      <c r="AN569" s="151">
        <v>0.10152799999999999</v>
      </c>
      <c r="AO569" s="151">
        <v>-9.9999999999999995E-7</v>
      </c>
    </row>
    <row r="570" spans="1:41" x14ac:dyDescent="0.2">
      <c r="A570" s="8" t="s">
        <v>4374</v>
      </c>
      <c r="B570" s="8" t="s">
        <v>4387</v>
      </c>
      <c r="C570" s="8" t="s">
        <v>350</v>
      </c>
      <c r="D570" s="8" t="s">
        <v>5025</v>
      </c>
      <c r="E570" s="8" t="s">
        <v>1206</v>
      </c>
      <c r="F570" s="171">
        <v>3.6469999999999998</v>
      </c>
      <c r="G570" s="150">
        <v>-139000</v>
      </c>
      <c r="H570" s="150">
        <v>-139.06479300000001</v>
      </c>
      <c r="I570" s="150">
        <v>-6.2490000000000002E-3</v>
      </c>
      <c r="J570" s="150">
        <v>-9.9999999999999995E-7</v>
      </c>
      <c r="K570" s="8" t="s">
        <v>5025</v>
      </c>
      <c r="L570" s="8" t="s">
        <v>1212</v>
      </c>
      <c r="M570" s="171">
        <v>1</v>
      </c>
      <c r="N570" s="150">
        <v>506696.7</v>
      </c>
      <c r="O570" s="150">
        <v>507.16916007100002</v>
      </c>
      <c r="P570" s="150">
        <v>3.0000000000000001E-6</v>
      </c>
      <c r="Q570" s="150">
        <v>-1.5661999999999999E-2</v>
      </c>
      <c r="R570" s="150">
        <v>-1.4000000000000001E-4</v>
      </c>
      <c r="S570" s="8" t="s">
        <v>53</v>
      </c>
      <c r="T570" s="8" t="s">
        <v>314</v>
      </c>
      <c r="U570" s="8" t="s">
        <v>72</v>
      </c>
      <c r="V570" s="8" t="s">
        <v>373</v>
      </c>
      <c r="W570" s="8" t="s">
        <v>685</v>
      </c>
      <c r="X570" t="s">
        <v>4356</v>
      </c>
      <c r="Y570" s="8" t="s">
        <v>62</v>
      </c>
      <c r="Z570" s="8" t="s">
        <v>3918</v>
      </c>
      <c r="AA570" s="8" t="s">
        <v>4517</v>
      </c>
      <c r="AB570" s="8" t="s">
        <v>359</v>
      </c>
      <c r="AC570" s="8" t="s">
        <v>4942</v>
      </c>
      <c r="AD570" s="8" t="s">
        <v>55</v>
      </c>
      <c r="AE570" s="8" t="s">
        <v>341</v>
      </c>
      <c r="AF570" s="8" t="s">
        <v>359</v>
      </c>
      <c r="AG570" s="8" t="s">
        <v>359</v>
      </c>
      <c r="AH570" s="183"/>
      <c r="AI570" s="150">
        <v>3.63</v>
      </c>
      <c r="AJ570" s="150"/>
      <c r="AL570"/>
      <c r="AM570" s="129" t="s">
        <v>4934</v>
      </c>
      <c r="AN570" s="151">
        <v>2.81E-4</v>
      </c>
      <c r="AO570" s="151">
        <v>0</v>
      </c>
    </row>
    <row r="571" spans="1:41" x14ac:dyDescent="0.2">
      <c r="A571" s="8" t="s">
        <v>4374</v>
      </c>
      <c r="B571" s="8" t="s">
        <v>4387</v>
      </c>
      <c r="C571" s="8" t="s">
        <v>350</v>
      </c>
      <c r="D571" s="8" t="s">
        <v>5026</v>
      </c>
      <c r="E571" s="8" t="s">
        <v>1206</v>
      </c>
      <c r="F571" s="171">
        <v>3.6469999999999998</v>
      </c>
      <c r="G571" s="150">
        <v>139000</v>
      </c>
      <c r="H571" s="150">
        <v>139.08229499999999</v>
      </c>
      <c r="I571" s="150">
        <v>6.2500000000000003E-3</v>
      </c>
      <c r="J571" s="150">
        <v>9.9999999999999995E-7</v>
      </c>
      <c r="K571" s="8" t="s">
        <v>5026</v>
      </c>
      <c r="L571" s="8" t="s">
        <v>1212</v>
      </c>
      <c r="M571" s="171">
        <v>1</v>
      </c>
      <c r="N571" s="150">
        <v>-506655</v>
      </c>
      <c r="O571" s="150">
        <v>-507.23298986500004</v>
      </c>
      <c r="P571" s="150">
        <v>-3.0000000000000001E-6</v>
      </c>
      <c r="Q571" s="150">
        <v>1.5661999999999999E-2</v>
      </c>
      <c r="R571" s="150">
        <v>1.3999999999999999E-4</v>
      </c>
      <c r="S571" s="8" t="s">
        <v>53</v>
      </c>
      <c r="T571" s="8" t="s">
        <v>314</v>
      </c>
      <c r="U571" s="8" t="s">
        <v>72</v>
      </c>
      <c r="V571" s="8" t="s">
        <v>373</v>
      </c>
      <c r="W571" s="8" t="s">
        <v>685</v>
      </c>
      <c r="X571" t="s">
        <v>4356</v>
      </c>
      <c r="Y571" s="8" t="s">
        <v>62</v>
      </c>
      <c r="Z571" s="8" t="s">
        <v>3918</v>
      </c>
      <c r="AA571" s="8" t="s">
        <v>1246</v>
      </c>
      <c r="AB571" s="8" t="s">
        <v>359</v>
      </c>
      <c r="AC571" s="8" t="s">
        <v>4942</v>
      </c>
      <c r="AD571" s="8" t="s">
        <v>55</v>
      </c>
      <c r="AE571" s="8" t="s">
        <v>341</v>
      </c>
      <c r="AF571" s="8" t="s">
        <v>359</v>
      </c>
      <c r="AG571" s="8" t="s">
        <v>359</v>
      </c>
      <c r="AH571" s="183"/>
      <c r="AI571" s="150">
        <v>3.63</v>
      </c>
      <c r="AJ571" s="150"/>
      <c r="AL571"/>
      <c r="AM571" s="129" t="s">
        <v>4934</v>
      </c>
      <c r="AN571" s="151">
        <v>-3.57E-4</v>
      </c>
      <c r="AO571" s="151">
        <v>0</v>
      </c>
    </row>
    <row r="572" spans="1:41" x14ac:dyDescent="0.2">
      <c r="A572" s="8" t="s">
        <v>4353</v>
      </c>
      <c r="B572" s="8" t="s">
        <v>4436</v>
      </c>
      <c r="C572" s="8" t="s">
        <v>350</v>
      </c>
      <c r="D572" s="8" t="s">
        <v>5027</v>
      </c>
      <c r="E572" s="8" t="s">
        <v>1206</v>
      </c>
      <c r="F572" s="171">
        <v>3.6469999999999998</v>
      </c>
      <c r="G572" s="150">
        <v>-1500000</v>
      </c>
      <c r="H572" s="150">
        <v>-1501.192761</v>
      </c>
      <c r="I572" s="150">
        <v>-0.299037</v>
      </c>
      <c r="J572" s="150">
        <v>-1.2999999999999999E-5</v>
      </c>
      <c r="K572" s="8" t="s">
        <v>5027</v>
      </c>
      <c r="L572" s="8" t="s">
        <v>1212</v>
      </c>
      <c r="M572" s="171">
        <v>1</v>
      </c>
      <c r="N572" s="150">
        <v>5466150</v>
      </c>
      <c r="O572" s="150">
        <v>5474.8485000964001</v>
      </c>
      <c r="P572" s="150">
        <v>4.6999999999999997E-5</v>
      </c>
      <c r="Q572" s="150">
        <v>-0.71284599999999998</v>
      </c>
      <c r="R572" s="150">
        <v>-1.5E-3</v>
      </c>
      <c r="S572" s="8" t="s">
        <v>53</v>
      </c>
      <c r="T572" s="8" t="s">
        <v>314</v>
      </c>
      <c r="U572" s="8" t="s">
        <v>72</v>
      </c>
      <c r="V572" s="8" t="s">
        <v>373</v>
      </c>
      <c r="W572" s="8" t="s">
        <v>685</v>
      </c>
      <c r="X572" t="s">
        <v>4356</v>
      </c>
      <c r="Y572" s="8" t="s">
        <v>62</v>
      </c>
      <c r="Z572" s="8" t="s">
        <v>3918</v>
      </c>
      <c r="AA572" s="8" t="s">
        <v>4517</v>
      </c>
      <c r="AB572" s="8" t="s">
        <v>359</v>
      </c>
      <c r="AC572" s="8" t="s">
        <v>4942</v>
      </c>
      <c r="AD572" s="8" t="s">
        <v>55</v>
      </c>
      <c r="AE572" s="8" t="s">
        <v>341</v>
      </c>
      <c r="AF572" s="8" t="s">
        <v>359</v>
      </c>
      <c r="AG572" s="8" t="s">
        <v>359</v>
      </c>
      <c r="AH572" s="183"/>
      <c r="AI572" s="150">
        <v>3.63</v>
      </c>
      <c r="AJ572" s="150"/>
      <c r="AL572"/>
      <c r="AM572" s="129" t="s">
        <v>4934</v>
      </c>
      <c r="AN572" s="151">
        <v>1.0182E-2</v>
      </c>
      <c r="AO572" s="151">
        <v>0</v>
      </c>
    </row>
    <row r="573" spans="1:41" x14ac:dyDescent="0.2">
      <c r="A573" s="8" t="s">
        <v>4353</v>
      </c>
      <c r="B573" s="8" t="s">
        <v>4436</v>
      </c>
      <c r="C573" s="8" t="s">
        <v>350</v>
      </c>
      <c r="D573" s="8" t="s">
        <v>5028</v>
      </c>
      <c r="E573" s="8" t="s">
        <v>1206</v>
      </c>
      <c r="F573" s="171">
        <v>3.6469999999999998</v>
      </c>
      <c r="G573" s="150">
        <v>1500000</v>
      </c>
      <c r="H573" s="150">
        <v>1501.317168</v>
      </c>
      <c r="I573" s="150">
        <v>0.29906199999999999</v>
      </c>
      <c r="J573" s="150">
        <v>1.2999999999999999E-5</v>
      </c>
      <c r="K573" s="8" t="s">
        <v>5028</v>
      </c>
      <c r="L573" s="8" t="s">
        <v>1212</v>
      </c>
      <c r="M573" s="171">
        <v>1</v>
      </c>
      <c r="N573" s="150">
        <v>-5460000</v>
      </c>
      <c r="O573" s="150">
        <v>-5475.3022098724987</v>
      </c>
      <c r="P573" s="150">
        <v>-4.6999999999999997E-5</v>
      </c>
      <c r="Q573" s="150">
        <v>0.71284599999999998</v>
      </c>
      <c r="R573" s="150">
        <v>1.5E-3</v>
      </c>
      <c r="S573" s="8" t="s">
        <v>53</v>
      </c>
      <c r="T573" s="8" t="s">
        <v>314</v>
      </c>
      <c r="U573" s="8" t="s">
        <v>72</v>
      </c>
      <c r="V573" s="8" t="s">
        <v>373</v>
      </c>
      <c r="W573" s="8" t="s">
        <v>685</v>
      </c>
      <c r="X573" t="s">
        <v>4356</v>
      </c>
      <c r="Y573" s="8" t="s">
        <v>62</v>
      </c>
      <c r="Z573" s="8" t="s">
        <v>3918</v>
      </c>
      <c r="AA573" s="8" t="s">
        <v>4964</v>
      </c>
      <c r="AB573" s="8" t="s">
        <v>359</v>
      </c>
      <c r="AC573" s="8" t="s">
        <v>4942</v>
      </c>
      <c r="AD573" s="8" t="s">
        <v>55</v>
      </c>
      <c r="AE573" s="8" t="s">
        <v>341</v>
      </c>
      <c r="AF573" s="8" t="s">
        <v>359</v>
      </c>
      <c r="AG573" s="8" t="s">
        <v>359</v>
      </c>
      <c r="AH573" s="183"/>
      <c r="AI573" s="150">
        <v>3.63</v>
      </c>
      <c r="AJ573" s="150"/>
      <c r="AL573"/>
      <c r="AM573" s="129" t="s">
        <v>4934</v>
      </c>
      <c r="AN573" s="151">
        <v>-1.1244000000000001E-2</v>
      </c>
      <c r="AO573" s="151">
        <v>0</v>
      </c>
    </row>
    <row r="574" spans="1:41" x14ac:dyDescent="0.2">
      <c r="A574" s="8" t="s">
        <v>4374</v>
      </c>
      <c r="B574" s="8" t="s">
        <v>4438</v>
      </c>
      <c r="C574" s="8" t="s">
        <v>350</v>
      </c>
      <c r="D574" s="8" t="s">
        <v>5029</v>
      </c>
      <c r="E574" s="8" t="s">
        <v>1206</v>
      </c>
      <c r="F574" s="171">
        <v>3.6469999999999998</v>
      </c>
      <c r="G574" s="150">
        <v>-1100000</v>
      </c>
      <c r="H574" s="150">
        <v>-1100.8746920000001</v>
      </c>
      <c r="I574" s="150">
        <v>-0.243839</v>
      </c>
      <c r="J574" s="150">
        <v>-1.2999999999999999E-5</v>
      </c>
      <c r="K574" s="8" t="s">
        <v>5029</v>
      </c>
      <c r="L574" s="8" t="s">
        <v>1212</v>
      </c>
      <c r="M574" s="171">
        <v>1</v>
      </c>
      <c r="N574" s="150">
        <v>4008510</v>
      </c>
      <c r="O574" s="150">
        <v>4014.8888999004994</v>
      </c>
      <c r="P574" s="150">
        <v>4.8000000000000001E-5</v>
      </c>
      <c r="Q574" s="150">
        <v>-0.58628000000000002</v>
      </c>
      <c r="R574" s="150">
        <v>-1.1000000000000001E-3</v>
      </c>
      <c r="S574" s="8" t="s">
        <v>53</v>
      </c>
      <c r="T574" s="8" t="s">
        <v>314</v>
      </c>
      <c r="U574" s="8" t="s">
        <v>72</v>
      </c>
      <c r="V574" s="8" t="s">
        <v>373</v>
      </c>
      <c r="W574" s="8" t="s">
        <v>685</v>
      </c>
      <c r="X574" t="s">
        <v>4356</v>
      </c>
      <c r="Y574" s="8" t="s">
        <v>62</v>
      </c>
      <c r="Z574" s="8" t="s">
        <v>3918</v>
      </c>
      <c r="AA574" s="8" t="s">
        <v>4517</v>
      </c>
      <c r="AB574" s="8" t="s">
        <v>359</v>
      </c>
      <c r="AC574" s="8" t="s">
        <v>4942</v>
      </c>
      <c r="AD574" s="8" t="s">
        <v>55</v>
      </c>
      <c r="AE574" s="8" t="s">
        <v>341</v>
      </c>
      <c r="AF574" s="8" t="s">
        <v>359</v>
      </c>
      <c r="AG574" s="8" t="s">
        <v>359</v>
      </c>
      <c r="AH574" s="183"/>
      <c r="AI574" s="150">
        <v>3.63</v>
      </c>
      <c r="AJ574" s="150"/>
      <c r="AL574"/>
      <c r="AM574" s="129" t="s">
        <v>4934</v>
      </c>
      <c r="AN574" s="151">
        <v>8.2089999999999993E-3</v>
      </c>
      <c r="AO574" s="151">
        <v>0</v>
      </c>
    </row>
    <row r="575" spans="1:41" x14ac:dyDescent="0.2">
      <c r="A575" s="8" t="s">
        <v>4374</v>
      </c>
      <c r="B575" s="8" t="s">
        <v>4438</v>
      </c>
      <c r="C575" s="8" t="s">
        <v>350</v>
      </c>
      <c r="D575" s="8" t="s">
        <v>5030</v>
      </c>
      <c r="E575" s="8" t="s">
        <v>1206</v>
      </c>
      <c r="F575" s="171">
        <v>3.6469999999999998</v>
      </c>
      <c r="G575" s="150">
        <v>1100000</v>
      </c>
      <c r="H575" s="150">
        <v>1100.965923</v>
      </c>
      <c r="I575" s="150">
        <v>0.24385899999999999</v>
      </c>
      <c r="J575" s="150">
        <v>1.2999999999999999E-5</v>
      </c>
      <c r="K575" s="8" t="s">
        <v>5030</v>
      </c>
      <c r="L575" s="8" t="s">
        <v>1212</v>
      </c>
      <c r="M575" s="171">
        <v>1</v>
      </c>
      <c r="N575" s="150">
        <v>-4004000</v>
      </c>
      <c r="O575" s="150">
        <v>-4015.2216200868997</v>
      </c>
      <c r="P575" s="150">
        <v>-4.8000000000000001E-5</v>
      </c>
      <c r="Q575" s="150">
        <v>0.58628000000000002</v>
      </c>
      <c r="R575" s="150">
        <v>1.1000000000000001E-3</v>
      </c>
      <c r="S575" s="8" t="s">
        <v>53</v>
      </c>
      <c r="T575" s="8" t="s">
        <v>314</v>
      </c>
      <c r="U575" s="8" t="s">
        <v>72</v>
      </c>
      <c r="V575" s="8" t="s">
        <v>373</v>
      </c>
      <c r="W575" s="8" t="s">
        <v>685</v>
      </c>
      <c r="X575" t="s">
        <v>4356</v>
      </c>
      <c r="Y575" s="8" t="s">
        <v>62</v>
      </c>
      <c r="Z575" s="8" t="s">
        <v>3918</v>
      </c>
      <c r="AA575" s="8" t="s">
        <v>4964</v>
      </c>
      <c r="AB575" s="8" t="s">
        <v>359</v>
      </c>
      <c r="AC575" s="8" t="s">
        <v>4942</v>
      </c>
      <c r="AD575" s="8" t="s">
        <v>55</v>
      </c>
      <c r="AE575" s="8" t="s">
        <v>341</v>
      </c>
      <c r="AF575" s="8" t="s">
        <v>359</v>
      </c>
      <c r="AG575" s="8" t="s">
        <v>359</v>
      </c>
      <c r="AH575" s="183"/>
      <c r="AI575" s="150">
        <v>3.63</v>
      </c>
      <c r="AJ575" s="150"/>
      <c r="AL575"/>
      <c r="AM575" s="129" t="s">
        <v>4934</v>
      </c>
      <c r="AN575" s="151">
        <v>-9.0650000000000001E-3</v>
      </c>
      <c r="AO575" s="151">
        <v>0</v>
      </c>
    </row>
    <row r="576" spans="1:41" x14ac:dyDescent="0.2">
      <c r="A576" s="8" t="s">
        <v>4353</v>
      </c>
      <c r="B576" s="8" t="s">
        <v>4360</v>
      </c>
      <c r="C576" s="8" t="s">
        <v>397</v>
      </c>
      <c r="D576" s="8" t="s">
        <v>5031</v>
      </c>
      <c r="E576" s="8" t="s">
        <v>1207</v>
      </c>
      <c r="F576" s="184">
        <v>3.7964000000000002</v>
      </c>
      <c r="G576" s="150">
        <v>17099370.32</v>
      </c>
      <c r="H576" s="150">
        <v>17502.13308</v>
      </c>
      <c r="I576" s="150">
        <v>1.5332E-2</v>
      </c>
      <c r="J576" s="150">
        <v>3.9999999999999998E-6</v>
      </c>
      <c r="K576" s="8" t="s">
        <v>5031</v>
      </c>
      <c r="L576" s="8" t="s">
        <v>1207</v>
      </c>
      <c r="M576" s="184">
        <v>3.7964000000000002</v>
      </c>
      <c r="N576" s="150">
        <v>-17099370.32</v>
      </c>
      <c r="O576" s="150">
        <v>-17662.70578</v>
      </c>
      <c r="P576" s="150">
        <v>-3.9999999999999998E-6</v>
      </c>
      <c r="Q576" s="150">
        <v>1.2537E-2</v>
      </c>
      <c r="R576" s="150">
        <v>-609.59819830000004</v>
      </c>
      <c r="S576" s="8" t="s">
        <v>61</v>
      </c>
      <c r="T576" s="8" t="s">
        <v>313</v>
      </c>
      <c r="U576" s="8" t="s">
        <v>97</v>
      </c>
      <c r="V576" s="8" t="s">
        <v>395</v>
      </c>
      <c r="W576" s="8" t="s">
        <v>682</v>
      </c>
      <c r="X576" s="8" t="s">
        <v>4750</v>
      </c>
      <c r="Y576" s="8" t="s">
        <v>62</v>
      </c>
      <c r="Z576" s="8" t="s">
        <v>4945</v>
      </c>
      <c r="AA576" s="8" t="s">
        <v>4946</v>
      </c>
      <c r="AB576" s="8" t="s">
        <v>359</v>
      </c>
      <c r="AC576" s="8" t="s">
        <v>367</v>
      </c>
      <c r="AD576" s="8" t="s">
        <v>55</v>
      </c>
      <c r="AE576" s="8" t="s">
        <v>341</v>
      </c>
      <c r="AF576" s="8" t="s">
        <v>324</v>
      </c>
      <c r="AG576" s="8" t="s">
        <v>353</v>
      </c>
      <c r="AH576" s="185"/>
      <c r="AI576" s="150">
        <v>298.45999999999998</v>
      </c>
      <c r="AJ576" s="150"/>
      <c r="AK576"/>
      <c r="AL576" s="186"/>
      <c r="AM576" s="129" t="s">
        <v>4934</v>
      </c>
      <c r="AN576" s="151">
        <v>-1.8175E-2</v>
      </c>
      <c r="AO576" s="151">
        <v>0</v>
      </c>
    </row>
    <row r="577" spans="1:41" x14ac:dyDescent="0.2">
      <c r="A577" s="8" t="s">
        <v>4353</v>
      </c>
      <c r="B577" s="8" t="s">
        <v>4360</v>
      </c>
      <c r="C577" s="8" t="s">
        <v>397</v>
      </c>
      <c r="D577" s="8" t="s">
        <v>5032</v>
      </c>
      <c r="E577" s="8" t="s">
        <v>1209</v>
      </c>
      <c r="F577" s="171">
        <v>2.2639999999999998</v>
      </c>
      <c r="G577" s="150">
        <v>27294955.199999999</v>
      </c>
      <c r="H577" s="150">
        <v>29031.301135876329</v>
      </c>
      <c r="I577" s="150">
        <v>2.5430000000000001E-2</v>
      </c>
      <c r="J577" s="150">
        <v>6.0000000000000002E-6</v>
      </c>
      <c r="K577" s="8" t="s">
        <v>5032</v>
      </c>
      <c r="L577" s="8" t="s">
        <v>1209</v>
      </c>
      <c r="M577" s="171">
        <v>2.2642000000000002</v>
      </c>
      <c r="N577" s="150">
        <v>-27294955.199999999</v>
      </c>
      <c r="O577" s="150">
        <v>-28035.762719999999</v>
      </c>
      <c r="P577" s="150">
        <v>-6.0000000000000002E-6</v>
      </c>
      <c r="Q577" s="150">
        <v>1.9899E-2</v>
      </c>
      <c r="R577" s="150">
        <v>2248.2918209999998</v>
      </c>
      <c r="S577" s="8" t="s">
        <v>61</v>
      </c>
      <c r="T577" s="8" t="s">
        <v>67</v>
      </c>
      <c r="U577" s="8" t="s">
        <v>97</v>
      </c>
      <c r="V577" s="8" t="s">
        <v>395</v>
      </c>
      <c r="W577" s="8" t="s">
        <v>682</v>
      </c>
      <c r="X577" s="8" t="s">
        <v>4698</v>
      </c>
      <c r="Y577" s="8" t="s">
        <v>62</v>
      </c>
      <c r="Z577" s="8" t="s">
        <v>4932</v>
      </c>
      <c r="AA577" s="8" t="s">
        <v>4933</v>
      </c>
      <c r="AB577" s="8" t="s">
        <v>359</v>
      </c>
      <c r="AC577" s="8" t="s">
        <v>367</v>
      </c>
      <c r="AD577" s="8" t="s">
        <v>55</v>
      </c>
      <c r="AE577" s="8" t="s">
        <v>341</v>
      </c>
      <c r="AF577" s="8" t="s">
        <v>359</v>
      </c>
      <c r="AG577" s="8" t="s">
        <v>359</v>
      </c>
      <c r="AH577" s="183"/>
      <c r="AI577" s="150">
        <v>99672.12</v>
      </c>
      <c r="AJ577" s="150"/>
      <c r="AK577"/>
      <c r="AL577" s="186"/>
      <c r="AM577" s="129" t="s">
        <v>4934</v>
      </c>
      <c r="AN577" s="151">
        <v>6.7030999999999993E-2</v>
      </c>
      <c r="AO577" s="151">
        <v>0</v>
      </c>
    </row>
    <row r="578" spans="1:41" x14ac:dyDescent="0.2">
      <c r="A578" s="8" t="s">
        <v>4353</v>
      </c>
      <c r="B578" s="8" t="s">
        <v>4360</v>
      </c>
      <c r="C578" s="8" t="s">
        <v>397</v>
      </c>
      <c r="D578" s="8" t="s">
        <v>5033</v>
      </c>
      <c r="E578" s="8" t="s">
        <v>1206</v>
      </c>
      <c r="F578" s="171">
        <v>3.6469999999999998</v>
      </c>
      <c r="G578" s="150">
        <v>57040773.649999999</v>
      </c>
      <c r="H578" s="150">
        <v>55133.472679999999</v>
      </c>
      <c r="I578" s="150">
        <v>4.8298000000000001E-2</v>
      </c>
      <c r="J578" s="150">
        <v>1.1E-5</v>
      </c>
      <c r="K578" s="8" t="s">
        <v>5033</v>
      </c>
      <c r="L578" s="8" t="s">
        <v>1206</v>
      </c>
      <c r="M578" s="171">
        <v>3.6469999999999998</v>
      </c>
      <c r="N578" s="150">
        <v>-57040773.649999999</v>
      </c>
      <c r="O578" s="150">
        <v>-57226.076939999999</v>
      </c>
      <c r="P578" s="150">
        <v>-1.2E-5</v>
      </c>
      <c r="Q578" s="150">
        <v>4.0618000000000001E-2</v>
      </c>
      <c r="R578" s="150">
        <v>-7631.7277359999998</v>
      </c>
      <c r="S578" s="8" t="s">
        <v>61</v>
      </c>
      <c r="T578" s="8" t="s">
        <v>314</v>
      </c>
      <c r="U578" s="8" t="s">
        <v>97</v>
      </c>
      <c r="V578" s="8" t="s">
        <v>395</v>
      </c>
      <c r="W578" s="8" t="s">
        <v>682</v>
      </c>
      <c r="X578" s="8" t="s">
        <v>4576</v>
      </c>
      <c r="Y578" s="8" t="s">
        <v>62</v>
      </c>
      <c r="Z578" s="8" t="s">
        <v>4932</v>
      </c>
      <c r="AA578" s="8" t="s">
        <v>4933</v>
      </c>
      <c r="AB578" s="8" t="s">
        <v>359</v>
      </c>
      <c r="AC578" s="8" t="s">
        <v>367</v>
      </c>
      <c r="AD578" s="8" t="s">
        <v>55</v>
      </c>
      <c r="AE578" s="8" t="s">
        <v>341</v>
      </c>
      <c r="AF578" s="8" t="s">
        <v>325</v>
      </c>
      <c r="AG578" s="8" t="s">
        <v>353</v>
      </c>
      <c r="AH578" s="183"/>
      <c r="AI578" s="150">
        <v>11663.549000000001</v>
      </c>
      <c r="AJ578" s="150"/>
      <c r="AL578"/>
      <c r="AM578" s="129" t="s">
        <v>4934</v>
      </c>
      <c r="AN578" s="151">
        <v>-0.22753399999999999</v>
      </c>
      <c r="AO578" s="151">
        <v>-1.9999999999999999E-6</v>
      </c>
    </row>
    <row r="579" spans="1:41" x14ac:dyDescent="0.2">
      <c r="A579" s="8" t="s">
        <v>4353</v>
      </c>
      <c r="B579" s="8" t="s">
        <v>4360</v>
      </c>
      <c r="C579" s="8" t="s">
        <v>397</v>
      </c>
      <c r="D579" s="8" t="s">
        <v>5034</v>
      </c>
      <c r="E579" s="8" t="s">
        <v>1206</v>
      </c>
      <c r="F579" s="171">
        <v>3.6469999999999998</v>
      </c>
      <c r="G579" s="150">
        <v>20695770.780000001</v>
      </c>
      <c r="H579" s="150">
        <v>20667.356520000001</v>
      </c>
      <c r="I579" s="150">
        <v>1.8105E-2</v>
      </c>
      <c r="J579" s="150">
        <v>3.9999999999999998E-6</v>
      </c>
      <c r="K579" s="8" t="s">
        <v>5034</v>
      </c>
      <c r="L579" s="8" t="s">
        <v>1206</v>
      </c>
      <c r="M579" s="171">
        <v>3.6469999999999998</v>
      </c>
      <c r="N579" s="150">
        <v>-20695770.780000001</v>
      </c>
      <c r="O579" s="150">
        <v>-20778.97928</v>
      </c>
      <c r="P579" s="150">
        <v>-3.9999999999999998E-6</v>
      </c>
      <c r="Q579" s="150">
        <v>1.4748000000000001E-2</v>
      </c>
      <c r="R579" s="150">
        <v>-407.08820580000003</v>
      </c>
      <c r="S579" s="8" t="s">
        <v>61</v>
      </c>
      <c r="T579" s="8" t="s">
        <v>317</v>
      </c>
      <c r="U579" s="8" t="s">
        <v>97</v>
      </c>
      <c r="V579" s="8" t="s">
        <v>395</v>
      </c>
      <c r="W579" s="8" t="s">
        <v>682</v>
      </c>
      <c r="X579" s="8" t="s">
        <v>4857</v>
      </c>
      <c r="Y579" s="8" t="s">
        <v>62</v>
      </c>
      <c r="Z579" s="8" t="s">
        <v>4936</v>
      </c>
      <c r="AA579" s="8" t="s">
        <v>1270</v>
      </c>
      <c r="AB579" s="8" t="s">
        <v>359</v>
      </c>
      <c r="AC579" s="8" t="s">
        <v>367</v>
      </c>
      <c r="AD579" s="8" t="s">
        <v>55</v>
      </c>
      <c r="AE579" s="8" t="s">
        <v>341</v>
      </c>
      <c r="AF579" s="8" t="s">
        <v>325</v>
      </c>
      <c r="AG579" s="8" t="s">
        <v>353</v>
      </c>
      <c r="AH579" s="183"/>
      <c r="AI579" s="150">
        <v>582.13900000000001</v>
      </c>
      <c r="AJ579" s="150"/>
      <c r="AK579"/>
      <c r="AL579" s="186"/>
      <c r="AM579" s="129" t="s">
        <v>4934</v>
      </c>
      <c r="AN579" s="151">
        <v>-1.2137E-2</v>
      </c>
      <c r="AO579" s="151">
        <v>0</v>
      </c>
    </row>
    <row r="580" spans="1:41" x14ac:dyDescent="0.2">
      <c r="A580" s="8" t="s">
        <v>4353</v>
      </c>
      <c r="B580" s="8" t="s">
        <v>4360</v>
      </c>
      <c r="C580" s="8" t="s">
        <v>397</v>
      </c>
      <c r="D580" s="8" t="s">
        <v>5035</v>
      </c>
      <c r="E580" s="8" t="s">
        <v>1206</v>
      </c>
      <c r="F580" s="171">
        <v>3.6469999999999998</v>
      </c>
      <c r="G580" s="150">
        <v>14464164</v>
      </c>
      <c r="H580" s="150">
        <v>13956.92139</v>
      </c>
      <c r="I580" s="150">
        <v>1.2226000000000001E-2</v>
      </c>
      <c r="J580" s="150">
        <v>3.0000000000000001E-6</v>
      </c>
      <c r="K580" s="8" t="s">
        <v>5035</v>
      </c>
      <c r="L580" s="8" t="s">
        <v>1206</v>
      </c>
      <c r="M580" s="171">
        <v>3.6469999999999998</v>
      </c>
      <c r="N580" s="150">
        <v>-14464164</v>
      </c>
      <c r="O580" s="150">
        <v>-14495.90079</v>
      </c>
      <c r="P580" s="150">
        <v>-3.0000000000000001E-6</v>
      </c>
      <c r="Q580" s="150">
        <v>1.0289E-2</v>
      </c>
      <c r="R580" s="150">
        <v>-1965.657872</v>
      </c>
      <c r="S580" s="8" t="s">
        <v>61</v>
      </c>
      <c r="T580" s="8" t="s">
        <v>314</v>
      </c>
      <c r="U580" s="8" t="s">
        <v>97</v>
      </c>
      <c r="V580" s="8" t="s">
        <v>395</v>
      </c>
      <c r="W580" s="8" t="s">
        <v>682</v>
      </c>
      <c r="X580" s="8" t="s">
        <v>4590</v>
      </c>
      <c r="Y580" s="8" t="s">
        <v>62</v>
      </c>
      <c r="Z580" s="8" t="s">
        <v>4953</v>
      </c>
      <c r="AA580" s="8" t="s">
        <v>4939</v>
      </c>
      <c r="AB580" s="8" t="s">
        <v>359</v>
      </c>
      <c r="AC580" s="8" t="s">
        <v>367</v>
      </c>
      <c r="AD580" s="8" t="s">
        <v>55</v>
      </c>
      <c r="AE580" s="8" t="s">
        <v>341</v>
      </c>
      <c r="AF580" s="8" t="s">
        <v>325</v>
      </c>
      <c r="AG580" s="8" t="s">
        <v>353</v>
      </c>
      <c r="AH580" s="183"/>
      <c r="AI580" s="178">
        <v>23404.89</v>
      </c>
      <c r="AJ580" s="150"/>
      <c r="AL580"/>
      <c r="AM580" s="129" t="s">
        <v>4934</v>
      </c>
      <c r="AN580" s="151">
        <v>-5.8604999999999997E-2</v>
      </c>
      <c r="AO580" s="151">
        <v>0</v>
      </c>
    </row>
    <row r="581" spans="1:41" x14ac:dyDescent="0.2">
      <c r="A581" s="8" t="s">
        <v>4353</v>
      </c>
      <c r="B581" s="8" t="s">
        <v>4360</v>
      </c>
      <c r="C581" s="8" t="s">
        <v>397</v>
      </c>
      <c r="D581" s="8" t="s">
        <v>5036</v>
      </c>
      <c r="E581" s="8" t="s">
        <v>1206</v>
      </c>
      <c r="F581" s="171">
        <v>3.6469999999999998</v>
      </c>
      <c r="G581" s="150">
        <v>48897552.07</v>
      </c>
      <c r="H581" s="150">
        <v>47554.234170000003</v>
      </c>
      <c r="I581" s="150">
        <v>4.1658000000000001E-2</v>
      </c>
      <c r="J581" s="150">
        <v>1.0000000000000001E-5</v>
      </c>
      <c r="K581" s="8" t="s">
        <v>5036</v>
      </c>
      <c r="L581" s="8" t="s">
        <v>1206</v>
      </c>
      <c r="M581" s="171">
        <v>3.6469999999999998</v>
      </c>
      <c r="N581" s="150">
        <v>-48897552.07</v>
      </c>
      <c r="O581" s="150">
        <v>-49004.637710000003</v>
      </c>
      <c r="P581" s="150">
        <v>-1.0000000000000001E-5</v>
      </c>
      <c r="Q581" s="150">
        <v>3.4782E-2</v>
      </c>
      <c r="R581" s="150">
        <v>-5289.6217100000003</v>
      </c>
      <c r="S581" s="8" t="s">
        <v>61</v>
      </c>
      <c r="T581" s="8" t="s">
        <v>314</v>
      </c>
      <c r="U581" s="8" t="s">
        <v>97</v>
      </c>
      <c r="V581" s="8" t="s">
        <v>395</v>
      </c>
      <c r="W581" s="8" t="s">
        <v>682</v>
      </c>
      <c r="X581" s="8" t="s">
        <v>4576</v>
      </c>
      <c r="Y581" s="8" t="s">
        <v>62</v>
      </c>
      <c r="Z581" s="8" t="s">
        <v>4953</v>
      </c>
      <c r="AA581" s="8" t="s">
        <v>4939</v>
      </c>
      <c r="AB581" s="8" t="s">
        <v>359</v>
      </c>
      <c r="AC581" s="8" t="s">
        <v>367</v>
      </c>
      <c r="AD581" s="8" t="s">
        <v>55</v>
      </c>
      <c r="AE581" s="8" t="s">
        <v>341</v>
      </c>
      <c r="AF581" s="8" t="s">
        <v>325</v>
      </c>
      <c r="AG581" s="8" t="s">
        <v>353</v>
      </c>
      <c r="AH581" s="183"/>
      <c r="AI581" s="150">
        <v>12235.061</v>
      </c>
      <c r="AJ581" s="150"/>
      <c r="AL581"/>
      <c r="AM581" s="129" t="s">
        <v>4934</v>
      </c>
      <c r="AN581" s="151">
        <v>-0.15770600000000001</v>
      </c>
      <c r="AO581" s="151">
        <v>-9.9999999999999995E-7</v>
      </c>
    </row>
    <row r="582" spans="1:41" x14ac:dyDescent="0.2">
      <c r="A582" s="8" t="s">
        <v>4353</v>
      </c>
      <c r="B582" s="8" t="s">
        <v>4360</v>
      </c>
      <c r="C582" s="8" t="s">
        <v>397</v>
      </c>
      <c r="D582" s="8" t="s">
        <v>5037</v>
      </c>
      <c r="E582" s="8" t="s">
        <v>1206</v>
      </c>
      <c r="F582" s="171">
        <v>3.6469999999999998</v>
      </c>
      <c r="G582" s="150">
        <v>4741692.7</v>
      </c>
      <c r="H582" s="150">
        <v>4598.3115600000001</v>
      </c>
      <c r="I582" s="150">
        <v>4.0280000000000003E-3</v>
      </c>
      <c r="J582" s="150">
        <v>9.9999999999999995E-7</v>
      </c>
      <c r="K582" s="8" t="s">
        <v>5037</v>
      </c>
      <c r="L582" s="8" t="s">
        <v>1206</v>
      </c>
      <c r="M582" s="171">
        <v>3.6469999999999998</v>
      </c>
      <c r="N582" s="150">
        <v>-4741692.7</v>
      </c>
      <c r="O582" s="150">
        <v>-4752.0967600000004</v>
      </c>
      <c r="P582" s="150">
        <v>-9.9999999999999995E-7</v>
      </c>
      <c r="Q582" s="150">
        <v>3.3730000000000001E-3</v>
      </c>
      <c r="R582" s="150">
        <v>-560.85462440000003</v>
      </c>
      <c r="S582" s="8" t="s">
        <v>61</v>
      </c>
      <c r="T582" s="8" t="s">
        <v>314</v>
      </c>
      <c r="U582" s="8" t="s">
        <v>97</v>
      </c>
      <c r="V582" s="8" t="s">
        <v>395</v>
      </c>
      <c r="W582" s="8" t="s">
        <v>682</v>
      </c>
      <c r="X582" s="8" t="s">
        <v>5207</v>
      </c>
      <c r="Y582" s="8" t="s">
        <v>62</v>
      </c>
      <c r="Z582" s="8" t="s">
        <v>4953</v>
      </c>
      <c r="AA582" s="8" t="s">
        <v>4954</v>
      </c>
      <c r="AB582" s="8" t="s">
        <v>359</v>
      </c>
      <c r="AC582" s="8" t="s">
        <v>367</v>
      </c>
      <c r="AD582" s="8" t="s">
        <v>55</v>
      </c>
      <c r="AE582" s="8" t="s">
        <v>341</v>
      </c>
      <c r="AF582" s="8" t="s">
        <v>325</v>
      </c>
      <c r="AG582" s="8" t="s">
        <v>353</v>
      </c>
      <c r="AH582" s="183"/>
      <c r="AI582" s="150">
        <v>16822.47</v>
      </c>
      <c r="AJ582" s="150"/>
      <c r="AK582"/>
      <c r="AL582" s="186"/>
      <c r="AM582" s="129" t="s">
        <v>4934</v>
      </c>
      <c r="AN582" s="151">
        <v>-1.6721E-2</v>
      </c>
      <c r="AO582" s="151">
        <v>0</v>
      </c>
    </row>
    <row r="583" spans="1:41" x14ac:dyDescent="0.2">
      <c r="A583" s="8" t="s">
        <v>4353</v>
      </c>
      <c r="B583" s="8" t="s">
        <v>4360</v>
      </c>
      <c r="C583" s="8" t="s">
        <v>397</v>
      </c>
      <c r="D583" s="8" t="s">
        <v>5038</v>
      </c>
      <c r="E583" s="8" t="s">
        <v>1206</v>
      </c>
      <c r="F583" s="171">
        <v>3.6469999999999998</v>
      </c>
      <c r="G583" s="150">
        <v>33490872.600000001</v>
      </c>
      <c r="H583" s="150">
        <v>35653.590080000002</v>
      </c>
      <c r="I583" s="150">
        <v>3.1233E-2</v>
      </c>
      <c r="J583" s="150">
        <v>6.9999999999999999E-6</v>
      </c>
      <c r="K583" s="8" t="s">
        <v>5038</v>
      </c>
      <c r="L583" s="8" t="s">
        <v>1206</v>
      </c>
      <c r="M583" s="171">
        <v>3.6469999999999998</v>
      </c>
      <c r="N583" s="150">
        <v>-33490872.600000001</v>
      </c>
      <c r="O583" s="150">
        <v>-33955.632890000001</v>
      </c>
      <c r="P583" s="150">
        <v>-6.9999999999999999E-6</v>
      </c>
      <c r="Q583" s="150">
        <v>2.4101000000000001E-2</v>
      </c>
      <c r="R583" s="150">
        <v>6192.4498720000001</v>
      </c>
      <c r="S583" s="8" t="s">
        <v>61</v>
      </c>
      <c r="T583" s="8" t="s">
        <v>314</v>
      </c>
      <c r="U583" s="8" t="s">
        <v>97</v>
      </c>
      <c r="V583" s="8" t="s">
        <v>395</v>
      </c>
      <c r="W583" s="8" t="s">
        <v>682</v>
      </c>
      <c r="X583" s="8" t="s">
        <v>4590</v>
      </c>
      <c r="Y583" s="8" t="s">
        <v>62</v>
      </c>
      <c r="Z583" s="8" t="s">
        <v>4099</v>
      </c>
      <c r="AA583" s="8" t="s">
        <v>4956</v>
      </c>
      <c r="AB583" s="8" t="s">
        <v>359</v>
      </c>
      <c r="AC583" s="8" t="s">
        <v>367</v>
      </c>
      <c r="AD583" s="8" t="s">
        <v>55</v>
      </c>
      <c r="AE583" s="8" t="s">
        <v>341</v>
      </c>
      <c r="AF583" s="8" t="s">
        <v>325</v>
      </c>
      <c r="AG583" s="8" t="s">
        <v>353</v>
      </c>
      <c r="AH583" s="183"/>
      <c r="AI583" s="150">
        <v>24183.360000000001</v>
      </c>
      <c r="AJ583" s="150"/>
      <c r="AL583"/>
      <c r="AM583" s="129" t="s">
        <v>4934</v>
      </c>
      <c r="AN583" s="151">
        <v>0.18462300000000001</v>
      </c>
      <c r="AO583" s="151">
        <v>9.9999999999999995E-7</v>
      </c>
    </row>
    <row r="584" spans="1:41" x14ac:dyDescent="0.2">
      <c r="A584" s="8" t="s">
        <v>4353</v>
      </c>
      <c r="B584" s="8" t="s">
        <v>4360</v>
      </c>
      <c r="C584" s="8" t="s">
        <v>397</v>
      </c>
      <c r="D584" s="8" t="s">
        <v>5039</v>
      </c>
      <c r="E584" s="8" t="s">
        <v>1206</v>
      </c>
      <c r="F584" s="171">
        <v>3.6469999999999998</v>
      </c>
      <c r="G584" s="150">
        <v>25563747.440000001</v>
      </c>
      <c r="H584" s="150">
        <v>25680.735349999999</v>
      </c>
      <c r="I584" s="150">
        <v>2.2497E-2</v>
      </c>
      <c r="J584" s="150">
        <v>5.0000000000000004E-6</v>
      </c>
      <c r="K584" s="8" t="s">
        <v>5039</v>
      </c>
      <c r="L584" s="8" t="s">
        <v>1206</v>
      </c>
      <c r="M584" s="171">
        <v>3.6469999999999998</v>
      </c>
      <c r="N584" s="150">
        <v>-25563747.440000001</v>
      </c>
      <c r="O584" s="150">
        <v>-25679.28138</v>
      </c>
      <c r="P584" s="150">
        <v>-5.0000000000000004E-6</v>
      </c>
      <c r="Q584" s="150">
        <v>1.8227E-2</v>
      </c>
      <c r="R584" s="150">
        <v>5.3026286000000002</v>
      </c>
      <c r="S584" s="8" t="s">
        <v>61</v>
      </c>
      <c r="T584" s="8" t="s">
        <v>314</v>
      </c>
      <c r="U584" s="8" t="s">
        <v>97</v>
      </c>
      <c r="V584" s="8" t="s">
        <v>395</v>
      </c>
      <c r="W584" s="8" t="s">
        <v>682</v>
      </c>
      <c r="X584" s="8" t="s">
        <v>4590</v>
      </c>
      <c r="Y584" s="8" t="s">
        <v>62</v>
      </c>
      <c r="Z584" s="8" t="s">
        <v>4900</v>
      </c>
      <c r="AA584" s="8" t="s">
        <v>4886</v>
      </c>
      <c r="AB584" s="8" t="s">
        <v>359</v>
      </c>
      <c r="AC584" s="8" t="s">
        <v>367</v>
      </c>
      <c r="AD584" s="8" t="s">
        <v>55</v>
      </c>
      <c r="AE584" s="8" t="s">
        <v>341</v>
      </c>
      <c r="AF584" s="8" t="s">
        <v>325</v>
      </c>
      <c r="AG584" s="8" t="s">
        <v>353</v>
      </c>
      <c r="AH584" s="183"/>
      <c r="AI584" s="150">
        <v>25035.15</v>
      </c>
      <c r="AJ584" s="150"/>
      <c r="AL584"/>
      <c r="AM584" s="129" t="s">
        <v>4934</v>
      </c>
      <c r="AN584" s="151">
        <v>1.5799999999999999E-4</v>
      </c>
      <c r="AO584" s="151">
        <v>0</v>
      </c>
    </row>
    <row r="585" spans="1:41" x14ac:dyDescent="0.2">
      <c r="A585" s="8" t="s">
        <v>4353</v>
      </c>
      <c r="B585" s="8" t="s">
        <v>4360</v>
      </c>
      <c r="C585" s="8" t="s">
        <v>350</v>
      </c>
      <c r="D585" s="8" t="s">
        <v>5040</v>
      </c>
      <c r="E585" s="8" t="s">
        <v>1209</v>
      </c>
      <c r="F585" s="171">
        <v>2.2639999999999998</v>
      </c>
      <c r="G585" s="150">
        <v>7533000</v>
      </c>
      <c r="H585" s="150">
        <v>7372.0737059204948</v>
      </c>
      <c r="I585" s="150">
        <v>6.4570000000000001E-3</v>
      </c>
      <c r="J585" s="150">
        <v>1.9999999999999999E-6</v>
      </c>
      <c r="K585" s="8" t="s">
        <v>5040</v>
      </c>
      <c r="L585" s="8" t="s">
        <v>1206</v>
      </c>
      <c r="M585" s="171">
        <v>3.6469999999999998</v>
      </c>
      <c r="N585" s="150">
        <v>-4787522.82</v>
      </c>
      <c r="O585" s="150">
        <v>-4676.7805319999998</v>
      </c>
      <c r="P585" s="150">
        <v>-9.9999999999999995E-7</v>
      </c>
      <c r="Q585" s="150">
        <v>3.3189999999999999E-3</v>
      </c>
      <c r="R585" s="150">
        <v>-365.84372999999999</v>
      </c>
      <c r="S585" s="8" t="s">
        <v>61</v>
      </c>
      <c r="T585" s="8" t="s">
        <v>67</v>
      </c>
      <c r="U585" s="8" t="s">
        <v>72</v>
      </c>
      <c r="V585" s="8" t="s">
        <v>373</v>
      </c>
      <c r="W585" s="8" t="s">
        <v>684</v>
      </c>
      <c r="X585" t="s">
        <v>4482</v>
      </c>
      <c r="Y585" s="8" t="s">
        <v>62</v>
      </c>
      <c r="Z585" s="8" t="s">
        <v>4297</v>
      </c>
      <c r="AA585" s="8" t="s">
        <v>4483</v>
      </c>
      <c r="AB585" s="8" t="s">
        <v>359</v>
      </c>
      <c r="AC585" s="8" t="s">
        <v>4942</v>
      </c>
      <c r="AD585" s="8" t="s">
        <v>55</v>
      </c>
      <c r="AE585" s="8" t="s">
        <v>341</v>
      </c>
      <c r="AF585" s="8" t="s">
        <v>359</v>
      </c>
      <c r="AG585" s="8" t="s">
        <v>359</v>
      </c>
      <c r="AH585" s="183"/>
      <c r="AI585" s="150">
        <v>0.63360000000000005</v>
      </c>
      <c r="AJ585" s="150"/>
      <c r="AL585"/>
      <c r="AM585" s="129" t="s">
        <v>4934</v>
      </c>
      <c r="AN585" s="151">
        <v>-1.0907E-2</v>
      </c>
      <c r="AO585" s="151">
        <v>0</v>
      </c>
    </row>
    <row r="586" spans="1:41" x14ac:dyDescent="0.2">
      <c r="A586" s="8" t="s">
        <v>4353</v>
      </c>
      <c r="B586" s="8" t="s">
        <v>4360</v>
      </c>
      <c r="C586" s="8" t="s">
        <v>350</v>
      </c>
      <c r="D586" s="8" t="s">
        <v>5041</v>
      </c>
      <c r="E586" s="8" t="s">
        <v>1206</v>
      </c>
      <c r="F586" s="171">
        <v>3.6469999999999998</v>
      </c>
      <c r="G586" s="150">
        <v>26390000</v>
      </c>
      <c r="H586" s="150">
        <v>25717.044150000002</v>
      </c>
      <c r="I586" s="150">
        <v>2.2527999999999999E-2</v>
      </c>
      <c r="J586" s="150">
        <v>5.0000000000000004E-6</v>
      </c>
      <c r="K586" s="8" t="s">
        <v>5041</v>
      </c>
      <c r="L586" s="8" t="s">
        <v>1212</v>
      </c>
      <c r="M586" s="171">
        <v>1</v>
      </c>
      <c r="N586" s="150">
        <v>-98698600</v>
      </c>
      <c r="O586" s="150">
        <v>-96244.33</v>
      </c>
      <c r="P586" s="150">
        <v>-2.0000000000000002E-5</v>
      </c>
      <c r="Q586" s="150">
        <v>6.8311999999999998E-2</v>
      </c>
      <c r="R586" s="150">
        <v>-2454.27</v>
      </c>
      <c r="S586" s="8" t="s">
        <v>53</v>
      </c>
      <c r="T586" s="8" t="s">
        <v>314</v>
      </c>
      <c r="U586" s="8" t="s">
        <v>72</v>
      </c>
      <c r="V586" s="8" t="s">
        <v>373</v>
      </c>
      <c r="W586" s="8" t="s">
        <v>685</v>
      </c>
      <c r="X586" t="s">
        <v>4356</v>
      </c>
      <c r="Y586" s="8" t="s">
        <v>62</v>
      </c>
      <c r="Z586" s="8" t="s">
        <v>4207</v>
      </c>
      <c r="AA586" s="8" t="s">
        <v>4517</v>
      </c>
      <c r="AB586" s="8" t="s">
        <v>359</v>
      </c>
      <c r="AC586" s="8" t="s">
        <v>4942</v>
      </c>
      <c r="AD586" s="8" t="s">
        <v>55</v>
      </c>
      <c r="AE586" s="8" t="s">
        <v>341</v>
      </c>
      <c r="AF586" s="8" t="s">
        <v>359</v>
      </c>
      <c r="AG586" s="8" t="s">
        <v>359</v>
      </c>
      <c r="AH586" s="183"/>
      <c r="AI586" s="150">
        <v>3.7547000000000001</v>
      </c>
      <c r="AJ586" s="150"/>
      <c r="AL586"/>
      <c r="AM586" s="129" t="s">
        <v>4934</v>
      </c>
      <c r="AN586" s="151">
        <v>-7.3172000000000001E-2</v>
      </c>
      <c r="AO586" s="151">
        <v>-9.9999999999999995E-7</v>
      </c>
    </row>
    <row r="587" spans="1:41" x14ac:dyDescent="0.2">
      <c r="A587" s="8" t="s">
        <v>4353</v>
      </c>
      <c r="B587" s="8" t="s">
        <v>4360</v>
      </c>
      <c r="C587" s="8" t="s">
        <v>350</v>
      </c>
      <c r="D587" s="8" t="s">
        <v>5042</v>
      </c>
      <c r="E587" s="8" t="s">
        <v>1206</v>
      </c>
      <c r="F587" s="171">
        <v>3.6469999999999998</v>
      </c>
      <c r="G587" s="150">
        <v>-5392000</v>
      </c>
      <c r="H587" s="150">
        <v>-5394.5134079999998</v>
      </c>
      <c r="I587" s="150">
        <v>-4.7260000000000002E-3</v>
      </c>
      <c r="J587" s="150">
        <v>-9.9999999999999995E-7</v>
      </c>
      <c r="K587" s="8" t="s">
        <v>5042</v>
      </c>
      <c r="L587" s="8" t="s">
        <v>1212</v>
      </c>
      <c r="M587" s="171">
        <v>1</v>
      </c>
      <c r="N587" s="150">
        <v>19655457.600000001</v>
      </c>
      <c r="O587" s="150">
        <v>19673.7850100701</v>
      </c>
      <c r="P587" s="150">
        <v>3.9999999999999998E-6</v>
      </c>
      <c r="Q587" s="150">
        <v>-1.3957000000000001E-2</v>
      </c>
      <c r="R587" s="150">
        <v>-5.3899999999999998E-3</v>
      </c>
      <c r="S587" s="8" t="s">
        <v>53</v>
      </c>
      <c r="T587" s="8" t="s">
        <v>314</v>
      </c>
      <c r="U587" s="8" t="s">
        <v>72</v>
      </c>
      <c r="V587" s="8" t="s">
        <v>373</v>
      </c>
      <c r="W587" s="8" t="s">
        <v>685</v>
      </c>
      <c r="X587" t="s">
        <v>4356</v>
      </c>
      <c r="Y587" s="8" t="s">
        <v>62</v>
      </c>
      <c r="Z587" s="8" t="s">
        <v>3918</v>
      </c>
      <c r="AA587" s="8" t="s">
        <v>4517</v>
      </c>
      <c r="AB587" s="8" t="s">
        <v>359</v>
      </c>
      <c r="AC587" s="8" t="s">
        <v>4942</v>
      </c>
      <c r="AD587" s="8" t="s">
        <v>55</v>
      </c>
      <c r="AE587" s="8" t="s">
        <v>341</v>
      </c>
      <c r="AF587" s="8" t="s">
        <v>359</v>
      </c>
      <c r="AG587" s="8" t="s">
        <v>359</v>
      </c>
      <c r="AH587" s="183"/>
      <c r="AI587" s="150">
        <v>3.63</v>
      </c>
      <c r="AJ587" s="150"/>
      <c r="AL587"/>
      <c r="AM587" s="129" t="s">
        <v>4934</v>
      </c>
      <c r="AN587" s="151">
        <v>-2.7300000000000002E-4</v>
      </c>
      <c r="AO587" s="151">
        <v>0</v>
      </c>
    </row>
    <row r="588" spans="1:41" x14ac:dyDescent="0.2">
      <c r="A588" s="8" t="s">
        <v>4353</v>
      </c>
      <c r="B588" s="8" t="s">
        <v>4360</v>
      </c>
      <c r="C588" s="8" t="s">
        <v>350</v>
      </c>
      <c r="D588" s="8" t="s">
        <v>5043</v>
      </c>
      <c r="E588" s="8" t="s">
        <v>1206</v>
      </c>
      <c r="F588" s="171">
        <v>3.6469999999999998</v>
      </c>
      <c r="G588" s="150">
        <v>5392000</v>
      </c>
      <c r="H588" s="150">
        <v>5395.1923120000001</v>
      </c>
      <c r="I588" s="150">
        <v>4.7260000000000002E-3</v>
      </c>
      <c r="J588" s="150">
        <v>9.9999999999999995E-7</v>
      </c>
      <c r="K588" s="8" t="s">
        <v>5043</v>
      </c>
      <c r="L588" s="8" t="s">
        <v>1212</v>
      </c>
      <c r="M588" s="171">
        <v>1</v>
      </c>
      <c r="N588" s="150">
        <v>-19653840</v>
      </c>
      <c r="O588" s="150">
        <v>-19676.260970040501</v>
      </c>
      <c r="P588" s="150">
        <v>-3.9999999999999998E-6</v>
      </c>
      <c r="Q588" s="150">
        <v>1.3957000000000001E-2</v>
      </c>
      <c r="R588" s="150">
        <v>5.3899999999999998E-3</v>
      </c>
      <c r="S588" s="8" t="s">
        <v>53</v>
      </c>
      <c r="T588" s="8" t="s">
        <v>314</v>
      </c>
      <c r="U588" s="8" t="s">
        <v>72</v>
      </c>
      <c r="V588" s="8" t="s">
        <v>373</v>
      </c>
      <c r="W588" s="8" t="s">
        <v>685</v>
      </c>
      <c r="X588" t="s">
        <v>4356</v>
      </c>
      <c r="Y588" s="8" t="s">
        <v>62</v>
      </c>
      <c r="Z588" s="8" t="s">
        <v>3918</v>
      </c>
      <c r="AA588" s="8" t="s">
        <v>1246</v>
      </c>
      <c r="AB588" s="8" t="s">
        <v>359</v>
      </c>
      <c r="AC588" s="8" t="s">
        <v>4942</v>
      </c>
      <c r="AD588" s="8" t="s">
        <v>55</v>
      </c>
      <c r="AE588" s="8" t="s">
        <v>341</v>
      </c>
      <c r="AF588" s="8" t="s">
        <v>359</v>
      </c>
      <c r="AG588" s="8" t="s">
        <v>359</v>
      </c>
      <c r="AH588" s="183"/>
      <c r="AI588" s="150">
        <v>3.63</v>
      </c>
      <c r="AJ588" s="150"/>
      <c r="AL588"/>
      <c r="AM588" s="129" t="s">
        <v>4934</v>
      </c>
      <c r="AN588" s="151">
        <v>3.4699999999999998E-4</v>
      </c>
      <c r="AO588" s="151">
        <v>0</v>
      </c>
    </row>
    <row r="589" spans="1:41" x14ac:dyDescent="0.2">
      <c r="A589" s="8" t="s">
        <v>4353</v>
      </c>
      <c r="B589" s="8" t="s">
        <v>4360</v>
      </c>
      <c r="C589" s="8" t="s">
        <v>350</v>
      </c>
      <c r="D589" s="8" t="s">
        <v>5044</v>
      </c>
      <c r="E589" s="8" t="s">
        <v>1206</v>
      </c>
      <c r="F589" s="171">
        <v>3.6469999999999998</v>
      </c>
      <c r="G589" s="150">
        <v>-19721000</v>
      </c>
      <c r="H589" s="150">
        <v>-19736.681629999999</v>
      </c>
      <c r="I589" s="150">
        <v>-1.729E-2</v>
      </c>
      <c r="J589" s="150">
        <v>-3.9999999999999998E-6</v>
      </c>
      <c r="K589" s="8" t="s">
        <v>5044</v>
      </c>
      <c r="L589" s="8" t="s">
        <v>1212</v>
      </c>
      <c r="M589" s="171">
        <v>1</v>
      </c>
      <c r="N589" s="150">
        <v>71865296.099999994</v>
      </c>
      <c r="O589" s="150">
        <v>71979.6581798689</v>
      </c>
      <c r="P589" s="150">
        <v>1.5E-5</v>
      </c>
      <c r="Q589" s="150">
        <v>-5.1048999999999997E-2</v>
      </c>
      <c r="R589" s="150">
        <v>-1.9719999999999998E-2</v>
      </c>
      <c r="S589" s="8" t="s">
        <v>53</v>
      </c>
      <c r="T589" s="8" t="s">
        <v>314</v>
      </c>
      <c r="U589" s="8" t="s">
        <v>72</v>
      </c>
      <c r="V589" s="8" t="s">
        <v>373</v>
      </c>
      <c r="W589" s="8" t="s">
        <v>685</v>
      </c>
      <c r="X589" t="s">
        <v>4356</v>
      </c>
      <c r="Y589" s="8" t="s">
        <v>62</v>
      </c>
      <c r="Z589" s="8" t="s">
        <v>3918</v>
      </c>
      <c r="AA589" s="8" t="s">
        <v>4517</v>
      </c>
      <c r="AB589" s="8" t="s">
        <v>359</v>
      </c>
      <c r="AC589" s="8" t="s">
        <v>4942</v>
      </c>
      <c r="AD589" s="8" t="s">
        <v>55</v>
      </c>
      <c r="AE589" s="8" t="s">
        <v>341</v>
      </c>
      <c r="AF589" s="8" t="s">
        <v>359</v>
      </c>
      <c r="AG589" s="8" t="s">
        <v>359</v>
      </c>
      <c r="AH589" s="183"/>
      <c r="AI589" s="150">
        <v>3.63</v>
      </c>
      <c r="AJ589" s="150"/>
      <c r="AL589"/>
      <c r="AM589" s="129" t="s">
        <v>4934</v>
      </c>
      <c r="AN589" s="151">
        <v>-1.7049999999999999E-3</v>
      </c>
      <c r="AO589" s="151">
        <v>0</v>
      </c>
    </row>
    <row r="590" spans="1:41" x14ac:dyDescent="0.2">
      <c r="A590" s="8" t="s">
        <v>4353</v>
      </c>
      <c r="B590" s="8" t="s">
        <v>4360</v>
      </c>
      <c r="C590" s="8" t="s">
        <v>350</v>
      </c>
      <c r="D590" s="8" t="s">
        <v>5045</v>
      </c>
      <c r="E590" s="8" t="s">
        <v>1206</v>
      </c>
      <c r="F590" s="171">
        <v>3.6469999999999998</v>
      </c>
      <c r="G590" s="150">
        <v>19721000</v>
      </c>
      <c r="H590" s="150">
        <v>19738.317230000001</v>
      </c>
      <c r="I590" s="150">
        <v>1.7291000000000001E-2</v>
      </c>
      <c r="J590" s="150">
        <v>3.9999999999999998E-6</v>
      </c>
      <c r="K590" s="8" t="s">
        <v>5045</v>
      </c>
      <c r="L590" s="8" t="s">
        <v>1212</v>
      </c>
      <c r="M590" s="171">
        <v>1</v>
      </c>
      <c r="N590" s="150">
        <v>-71784440</v>
      </c>
      <c r="O590" s="150">
        <v>-71985.62321999819</v>
      </c>
      <c r="P590" s="150">
        <v>-1.5E-5</v>
      </c>
      <c r="Q590" s="150">
        <v>5.1048999999999997E-2</v>
      </c>
      <c r="R590" s="150">
        <v>1.9719999999999998E-2</v>
      </c>
      <c r="S590" s="8" t="s">
        <v>53</v>
      </c>
      <c r="T590" s="8" t="s">
        <v>314</v>
      </c>
      <c r="U590" s="8" t="s">
        <v>72</v>
      </c>
      <c r="V590" s="8" t="s">
        <v>373</v>
      </c>
      <c r="W590" s="8" t="s">
        <v>685</v>
      </c>
      <c r="X590" t="s">
        <v>4356</v>
      </c>
      <c r="Y590" s="8" t="s">
        <v>62</v>
      </c>
      <c r="Z590" s="8" t="s">
        <v>3918</v>
      </c>
      <c r="AA590" s="8" t="s">
        <v>4964</v>
      </c>
      <c r="AB590" s="8" t="s">
        <v>359</v>
      </c>
      <c r="AC590" s="8" t="s">
        <v>4942</v>
      </c>
      <c r="AD590" s="8" t="s">
        <v>55</v>
      </c>
      <c r="AE590" s="8" t="s">
        <v>341</v>
      </c>
      <c r="AF590" s="8" t="s">
        <v>359</v>
      </c>
      <c r="AG590" s="8" t="s">
        <v>359</v>
      </c>
      <c r="AH590" s="183"/>
      <c r="AI590" s="150">
        <v>3.63</v>
      </c>
      <c r="AJ590" s="150"/>
      <c r="AL590"/>
      <c r="AM590" s="129" t="s">
        <v>4934</v>
      </c>
      <c r="AN590" s="151">
        <v>1.8829999999999999E-3</v>
      </c>
      <c r="AO590" s="151">
        <v>0</v>
      </c>
    </row>
    <row r="591" spans="1:41" x14ac:dyDescent="0.2">
      <c r="A591" s="8" t="s">
        <v>4353</v>
      </c>
      <c r="B591" s="8" t="s">
        <v>4447</v>
      </c>
      <c r="C591" s="8" t="s">
        <v>397</v>
      </c>
      <c r="D591" s="8" t="s">
        <v>5046</v>
      </c>
      <c r="E591" s="8" t="s">
        <v>1206</v>
      </c>
      <c r="F591" s="171">
        <v>3.6469999999999998</v>
      </c>
      <c r="G591" s="150">
        <v>294233.59999999998</v>
      </c>
      <c r="H591" s="150">
        <v>293.82963000000001</v>
      </c>
      <c r="I591" s="150">
        <v>1.1062000000000001E-2</v>
      </c>
      <c r="J591" s="150">
        <v>9.9999999999999995E-7</v>
      </c>
      <c r="K591" s="8" t="s">
        <v>5046</v>
      </c>
      <c r="L591" s="8" t="s">
        <v>1206</v>
      </c>
      <c r="M591" s="171">
        <v>3.6469999999999998</v>
      </c>
      <c r="N591" s="150">
        <v>-294233.59999999998</v>
      </c>
      <c r="O591" s="150">
        <v>-295.41658000000001</v>
      </c>
      <c r="P591" s="150">
        <v>-9.9999999999999995E-7</v>
      </c>
      <c r="Q591" s="150">
        <v>1.4959999999999999E-2</v>
      </c>
      <c r="R591" s="150">
        <v>-5.7876067000000004</v>
      </c>
      <c r="S591" s="8" t="s">
        <v>61</v>
      </c>
      <c r="T591" s="8" t="s">
        <v>317</v>
      </c>
      <c r="U591" s="8" t="s">
        <v>97</v>
      </c>
      <c r="V591" s="8" t="s">
        <v>395</v>
      </c>
      <c r="W591" s="8" t="s">
        <v>682</v>
      </c>
      <c r="X591" s="8" t="s">
        <v>4857</v>
      </c>
      <c r="Y591" s="8" t="s">
        <v>62</v>
      </c>
      <c r="Z591" s="8" t="s">
        <v>4936</v>
      </c>
      <c r="AA591" s="8" t="s">
        <v>1270</v>
      </c>
      <c r="AB591" s="8" t="s">
        <v>359</v>
      </c>
      <c r="AC591" s="8" t="s">
        <v>367</v>
      </c>
      <c r="AD591" s="8" t="s">
        <v>55</v>
      </c>
      <c r="AE591" s="8" t="s">
        <v>341</v>
      </c>
      <c r="AF591" s="8" t="s">
        <v>325</v>
      </c>
      <c r="AG591" s="8" t="s">
        <v>353</v>
      </c>
      <c r="AH591" s="183"/>
      <c r="AI591" s="150">
        <v>582.13900000000001</v>
      </c>
      <c r="AJ591" s="150"/>
      <c r="AK591"/>
      <c r="AL591" s="186"/>
      <c r="AM591" s="129" t="s">
        <v>4934</v>
      </c>
      <c r="AN591" s="151">
        <v>-3.3660000000000001E-3</v>
      </c>
      <c r="AO591" s="151">
        <v>0</v>
      </c>
    </row>
    <row r="592" spans="1:41" x14ac:dyDescent="0.2">
      <c r="A592" s="8" t="s">
        <v>4353</v>
      </c>
      <c r="B592" s="8" t="s">
        <v>4447</v>
      </c>
      <c r="C592" s="8" t="s">
        <v>397</v>
      </c>
      <c r="D592" s="8" t="s">
        <v>5047</v>
      </c>
      <c r="E592" s="8" t="s">
        <v>1206</v>
      </c>
      <c r="F592" s="171">
        <v>3.6469999999999998</v>
      </c>
      <c r="G592" s="150">
        <v>53679.54</v>
      </c>
      <c r="H592" s="150">
        <v>52.056359999999998</v>
      </c>
      <c r="I592" s="150">
        <v>1.9599999999999999E-3</v>
      </c>
      <c r="J592" s="150">
        <v>0</v>
      </c>
      <c r="K592" s="8" t="s">
        <v>5047</v>
      </c>
      <c r="L592" s="8" t="s">
        <v>1206</v>
      </c>
      <c r="M592" s="171">
        <v>3.6469999999999998</v>
      </c>
      <c r="N592" s="150">
        <v>-53679.54</v>
      </c>
      <c r="O592" s="150">
        <v>-53.797319989999998</v>
      </c>
      <c r="P592" s="150">
        <v>0</v>
      </c>
      <c r="Q592" s="150">
        <v>2.7239999999999999E-3</v>
      </c>
      <c r="R592" s="150">
        <v>-6.3492810999999998</v>
      </c>
      <c r="S592" s="8" t="s">
        <v>61</v>
      </c>
      <c r="T592" s="8" t="s">
        <v>314</v>
      </c>
      <c r="U592" s="8" t="s">
        <v>97</v>
      </c>
      <c r="V592" s="8" t="s">
        <v>395</v>
      </c>
      <c r="W592" s="8" t="s">
        <v>682</v>
      </c>
      <c r="X592" s="8" t="s">
        <v>5207</v>
      </c>
      <c r="Y592" s="8" t="s">
        <v>62</v>
      </c>
      <c r="Z592" s="8" t="s">
        <v>4953</v>
      </c>
      <c r="AA592" s="8" t="s">
        <v>4954</v>
      </c>
      <c r="AB592" s="8" t="s">
        <v>359</v>
      </c>
      <c r="AC592" s="8" t="s">
        <v>367</v>
      </c>
      <c r="AD592" s="8" t="s">
        <v>55</v>
      </c>
      <c r="AE592" s="8" t="s">
        <v>341</v>
      </c>
      <c r="AF592" s="8" t="s">
        <v>325</v>
      </c>
      <c r="AG592" s="8" t="s">
        <v>353</v>
      </c>
      <c r="AH592" s="183"/>
      <c r="AI592" s="150">
        <v>16822.47</v>
      </c>
      <c r="AJ592" s="150"/>
      <c r="AK592"/>
      <c r="AL592" s="186"/>
      <c r="AM592" s="129" t="s">
        <v>4934</v>
      </c>
      <c r="AN592" s="151">
        <v>-3.692E-3</v>
      </c>
      <c r="AO592" s="151">
        <v>0</v>
      </c>
    </row>
    <row r="593" spans="1:41" x14ac:dyDescent="0.2">
      <c r="A593" s="8" t="s">
        <v>4353</v>
      </c>
      <c r="B593" s="8" t="s">
        <v>4447</v>
      </c>
      <c r="C593" s="8" t="s">
        <v>350</v>
      </c>
      <c r="D593" s="8" t="s">
        <v>5048</v>
      </c>
      <c r="E593" s="8" t="s">
        <v>1209</v>
      </c>
      <c r="F593" s="171">
        <v>2.2639999999999998</v>
      </c>
      <c r="G593" s="150">
        <v>315000</v>
      </c>
      <c r="H593" s="150">
        <v>308.27070225786224</v>
      </c>
      <c r="I593" s="150">
        <v>1.1605000000000001E-2</v>
      </c>
      <c r="J593" s="150">
        <v>9.9999999999999995E-7</v>
      </c>
      <c r="K593" s="8" t="s">
        <v>5048</v>
      </c>
      <c r="L593" s="8" t="s">
        <v>1206</v>
      </c>
      <c r="M593" s="171">
        <v>3.6469999999999998</v>
      </c>
      <c r="N593" s="150">
        <v>-200195.1</v>
      </c>
      <c r="O593" s="150">
        <v>-195.56429940000001</v>
      </c>
      <c r="P593" s="150">
        <v>0</v>
      </c>
      <c r="Q593" s="150">
        <v>9.9030000000000003E-3</v>
      </c>
      <c r="R593" s="150">
        <v>-15.29813</v>
      </c>
      <c r="S593" s="8" t="s">
        <v>61</v>
      </c>
      <c r="T593" s="8" t="s">
        <v>67</v>
      </c>
      <c r="U593" s="8" t="s">
        <v>72</v>
      </c>
      <c r="V593" s="8" t="s">
        <v>373</v>
      </c>
      <c r="W593" s="8" t="s">
        <v>684</v>
      </c>
      <c r="X593" t="s">
        <v>4482</v>
      </c>
      <c r="Y593" s="8" t="s">
        <v>62</v>
      </c>
      <c r="Z593" s="8" t="s">
        <v>4297</v>
      </c>
      <c r="AA593" s="8" t="s">
        <v>4483</v>
      </c>
      <c r="AB593" s="8" t="s">
        <v>359</v>
      </c>
      <c r="AC593" s="8" t="s">
        <v>4942</v>
      </c>
      <c r="AD593" s="8" t="s">
        <v>55</v>
      </c>
      <c r="AE593" s="8" t="s">
        <v>341</v>
      </c>
      <c r="AF593" s="8" t="s">
        <v>359</v>
      </c>
      <c r="AG593" s="8" t="s">
        <v>359</v>
      </c>
      <c r="AH593" s="183"/>
      <c r="AI593" s="150">
        <v>0.63360000000000005</v>
      </c>
      <c r="AJ593" s="150"/>
      <c r="AL593"/>
      <c r="AM593" s="129" t="s">
        <v>4934</v>
      </c>
      <c r="AN593" s="151">
        <v>-8.8959999999999994E-3</v>
      </c>
      <c r="AO593" s="151">
        <v>0</v>
      </c>
    </row>
    <row r="594" spans="1:41" x14ac:dyDescent="0.2">
      <c r="A594" s="8" t="s">
        <v>4353</v>
      </c>
      <c r="B594" s="8" t="s">
        <v>4354</v>
      </c>
      <c r="C594" s="8" t="s">
        <v>397</v>
      </c>
      <c r="D594" s="8" t="s">
        <v>5049</v>
      </c>
      <c r="E594" s="8" t="s">
        <v>1207</v>
      </c>
      <c r="F594" s="184">
        <v>3.7964000000000002</v>
      </c>
      <c r="G594" s="150">
        <v>17479309.899999999</v>
      </c>
      <c r="H594" s="150">
        <v>17891.021850000001</v>
      </c>
      <c r="I594" s="150">
        <v>1.2507000000000001E-2</v>
      </c>
      <c r="J594" s="150">
        <v>9.9999999999999995E-7</v>
      </c>
      <c r="K594" s="8" t="s">
        <v>5049</v>
      </c>
      <c r="L594" s="8" t="s">
        <v>1207</v>
      </c>
      <c r="M594" s="184">
        <v>3.7964000000000002</v>
      </c>
      <c r="N594" s="150">
        <v>-17479309.899999999</v>
      </c>
      <c r="O594" s="150">
        <v>-18055.162400000001</v>
      </c>
      <c r="P594" s="150">
        <v>-9.9999999999999995E-7</v>
      </c>
      <c r="Q594" s="150">
        <v>1.0737E-2</v>
      </c>
      <c r="R594" s="150">
        <v>-623.14318409999998</v>
      </c>
      <c r="S594" s="8" t="s">
        <v>61</v>
      </c>
      <c r="T594" s="8" t="s">
        <v>313</v>
      </c>
      <c r="U594" s="8" t="s">
        <v>97</v>
      </c>
      <c r="V594" s="8" t="s">
        <v>395</v>
      </c>
      <c r="W594" s="8" t="s">
        <v>682</v>
      </c>
      <c r="X594" s="8" t="s">
        <v>4750</v>
      </c>
      <c r="Y594" s="8" t="s">
        <v>62</v>
      </c>
      <c r="Z594" s="8" t="s">
        <v>4945</v>
      </c>
      <c r="AA594" s="8" t="s">
        <v>4946</v>
      </c>
      <c r="AB594" s="8" t="s">
        <v>359</v>
      </c>
      <c r="AC594" s="8" t="s">
        <v>367</v>
      </c>
      <c r="AD594" s="8" t="s">
        <v>55</v>
      </c>
      <c r="AE594" s="8" t="s">
        <v>341</v>
      </c>
      <c r="AF594" s="8" t="s">
        <v>324</v>
      </c>
      <c r="AG594" s="8" t="s">
        <v>353</v>
      </c>
      <c r="AH594" s="185"/>
      <c r="AI594" s="150">
        <v>298.45999999999998</v>
      </c>
      <c r="AJ594" s="150"/>
      <c r="AK594"/>
      <c r="AL594" s="186"/>
      <c r="AM594" s="129" t="s">
        <v>4934</v>
      </c>
      <c r="AN594" s="151">
        <v>-9.4959999999999992E-3</v>
      </c>
      <c r="AO594" s="151">
        <v>0</v>
      </c>
    </row>
    <row r="595" spans="1:41" x14ac:dyDescent="0.2">
      <c r="A595" s="8" t="s">
        <v>4353</v>
      </c>
      <c r="B595" s="8" t="s">
        <v>4354</v>
      </c>
      <c r="C595" s="8" t="s">
        <v>397</v>
      </c>
      <c r="D595" s="8" t="s">
        <v>5050</v>
      </c>
      <c r="E595" s="8" t="s">
        <v>1209</v>
      </c>
      <c r="F595" s="171">
        <v>2.2639999999999998</v>
      </c>
      <c r="G595" s="150">
        <v>32412759.300000001</v>
      </c>
      <c r="H595" s="150">
        <v>34474.670096451424</v>
      </c>
      <c r="I595" s="150">
        <v>2.4098000000000001E-2</v>
      </c>
      <c r="J595" s="150">
        <v>3.0000000000000001E-6</v>
      </c>
      <c r="K595" s="8" t="s">
        <v>5050</v>
      </c>
      <c r="L595" s="8" t="s">
        <v>1209</v>
      </c>
      <c r="M595" s="171">
        <v>2.2642000000000002</v>
      </c>
      <c r="N595" s="150">
        <v>-32412759.300000001</v>
      </c>
      <c r="O595" s="150">
        <v>-33292.468229999999</v>
      </c>
      <c r="P595" s="150">
        <v>-3.0000000000000001E-6</v>
      </c>
      <c r="Q595" s="150">
        <v>1.9798E-2</v>
      </c>
      <c r="R595" s="150">
        <v>2669.846532</v>
      </c>
      <c r="S595" s="8" t="s">
        <v>61</v>
      </c>
      <c r="T595" s="8" t="s">
        <v>67</v>
      </c>
      <c r="U595" s="8" t="s">
        <v>97</v>
      </c>
      <c r="V595" s="8" t="s">
        <v>395</v>
      </c>
      <c r="W595" s="8" t="s">
        <v>682</v>
      </c>
      <c r="X595" s="8" t="s">
        <v>4698</v>
      </c>
      <c r="Y595" s="8" t="s">
        <v>62</v>
      </c>
      <c r="Z595" s="8" t="s">
        <v>4932</v>
      </c>
      <c r="AA595" s="8" t="s">
        <v>4933</v>
      </c>
      <c r="AB595" s="8" t="s">
        <v>359</v>
      </c>
      <c r="AC595" s="8" t="s">
        <v>367</v>
      </c>
      <c r="AD595" s="8" t="s">
        <v>55</v>
      </c>
      <c r="AE595" s="8" t="s">
        <v>341</v>
      </c>
      <c r="AF595" s="8" t="s">
        <v>359</v>
      </c>
      <c r="AG595" s="8" t="s">
        <v>359</v>
      </c>
      <c r="AH595" s="183"/>
      <c r="AI595" s="150">
        <v>99672.12</v>
      </c>
      <c r="AJ595" s="150"/>
      <c r="AK595"/>
      <c r="AL595" s="186"/>
      <c r="AM595" s="129" t="s">
        <v>4934</v>
      </c>
      <c r="AN595" s="151">
        <v>4.0688000000000002E-2</v>
      </c>
      <c r="AO595" s="151">
        <v>0</v>
      </c>
    </row>
    <row r="596" spans="1:41" x14ac:dyDescent="0.2">
      <c r="A596" s="8" t="s">
        <v>4353</v>
      </c>
      <c r="B596" s="8" t="s">
        <v>4354</v>
      </c>
      <c r="C596" s="8" t="s">
        <v>397</v>
      </c>
      <c r="D596" s="8" t="s">
        <v>5051</v>
      </c>
      <c r="E596" s="8" t="s">
        <v>1206</v>
      </c>
      <c r="F596" s="171">
        <v>3.6469999999999998</v>
      </c>
      <c r="G596" s="150">
        <v>81954366.829999998</v>
      </c>
      <c r="H596" s="150">
        <v>79214.017550000004</v>
      </c>
      <c r="I596" s="150">
        <v>5.5375000000000001E-2</v>
      </c>
      <c r="J596" s="150">
        <v>6.0000000000000002E-6</v>
      </c>
      <c r="K596" s="8" t="s">
        <v>5051</v>
      </c>
      <c r="L596" s="8" t="s">
        <v>1206</v>
      </c>
      <c r="M596" s="171">
        <v>3.6469999999999998</v>
      </c>
      <c r="N596" s="150">
        <v>-81954366.829999998</v>
      </c>
      <c r="O596" s="150">
        <v>-82220.604689999993</v>
      </c>
      <c r="P596" s="150">
        <v>-6.9999999999999999E-6</v>
      </c>
      <c r="Q596" s="150">
        <v>4.8892999999999999E-2</v>
      </c>
      <c r="R596" s="150">
        <v>-10965.023300000001</v>
      </c>
      <c r="S596" s="8" t="s">
        <v>61</v>
      </c>
      <c r="T596" s="8" t="s">
        <v>314</v>
      </c>
      <c r="U596" s="8" t="s">
        <v>97</v>
      </c>
      <c r="V596" s="8" t="s">
        <v>395</v>
      </c>
      <c r="W596" s="8" t="s">
        <v>682</v>
      </c>
      <c r="X596" s="8" t="s">
        <v>4576</v>
      </c>
      <c r="Y596" s="8" t="s">
        <v>62</v>
      </c>
      <c r="Z596" s="8" t="s">
        <v>4932</v>
      </c>
      <c r="AA596" s="8" t="s">
        <v>4933</v>
      </c>
      <c r="AB596" s="8" t="s">
        <v>359</v>
      </c>
      <c r="AC596" s="8" t="s">
        <v>367</v>
      </c>
      <c r="AD596" s="8" t="s">
        <v>55</v>
      </c>
      <c r="AE596" s="8" t="s">
        <v>341</v>
      </c>
      <c r="AF596" s="8" t="s">
        <v>325</v>
      </c>
      <c r="AG596" s="8" t="s">
        <v>353</v>
      </c>
      <c r="AH596" s="183"/>
      <c r="AI596" s="150">
        <v>11663.549000000001</v>
      </c>
      <c r="AJ596" s="150"/>
      <c r="AL596"/>
      <c r="AM596" s="129" t="s">
        <v>4934</v>
      </c>
      <c r="AN596" s="151">
        <v>-0.167103</v>
      </c>
      <c r="AO596" s="151">
        <v>-9.9999999999999995E-7</v>
      </c>
    </row>
    <row r="597" spans="1:41" x14ac:dyDescent="0.2">
      <c r="A597" s="8" t="s">
        <v>4353</v>
      </c>
      <c r="B597" s="8" t="s">
        <v>4354</v>
      </c>
      <c r="C597" s="8" t="s">
        <v>397</v>
      </c>
      <c r="D597" s="8" t="s">
        <v>5052</v>
      </c>
      <c r="E597" s="8" t="s">
        <v>1206</v>
      </c>
      <c r="F597" s="171">
        <v>3.6469999999999998</v>
      </c>
      <c r="G597" s="150">
        <v>25520742.079999998</v>
      </c>
      <c r="H597" s="150">
        <v>25485.703379999999</v>
      </c>
      <c r="I597" s="150">
        <v>1.7815999999999999E-2</v>
      </c>
      <c r="J597" s="150">
        <v>1.9999999999999999E-6</v>
      </c>
      <c r="K597" s="8" t="s">
        <v>5052</v>
      </c>
      <c r="L597" s="8" t="s">
        <v>1206</v>
      </c>
      <c r="M597" s="171">
        <v>3.6469999999999998</v>
      </c>
      <c r="N597" s="150">
        <v>-25520742.079999998</v>
      </c>
      <c r="O597" s="150">
        <v>-25623.34965</v>
      </c>
      <c r="P597" s="150">
        <v>-1.9999999999999999E-6</v>
      </c>
      <c r="Q597" s="150">
        <v>1.5237000000000001E-2</v>
      </c>
      <c r="R597" s="150">
        <v>-501.99594669999999</v>
      </c>
      <c r="S597" s="8" t="s">
        <v>61</v>
      </c>
      <c r="T597" s="8" t="s">
        <v>317</v>
      </c>
      <c r="U597" s="8" t="s">
        <v>97</v>
      </c>
      <c r="V597" s="8" t="s">
        <v>395</v>
      </c>
      <c r="W597" s="8" t="s">
        <v>682</v>
      </c>
      <c r="X597" s="8" t="s">
        <v>4857</v>
      </c>
      <c r="Y597" s="8" t="s">
        <v>62</v>
      </c>
      <c r="Z597" s="8" t="s">
        <v>4936</v>
      </c>
      <c r="AA597" s="8" t="s">
        <v>1270</v>
      </c>
      <c r="AB597" s="8" t="s">
        <v>359</v>
      </c>
      <c r="AC597" s="8" t="s">
        <v>367</v>
      </c>
      <c r="AD597" s="8" t="s">
        <v>55</v>
      </c>
      <c r="AE597" s="8" t="s">
        <v>341</v>
      </c>
      <c r="AF597" s="8" t="s">
        <v>325</v>
      </c>
      <c r="AG597" s="8" t="s">
        <v>353</v>
      </c>
      <c r="AH597" s="183"/>
      <c r="AI597" s="150">
        <v>582.13900000000001</v>
      </c>
      <c r="AJ597" s="150"/>
      <c r="AK597"/>
      <c r="AL597" s="186"/>
      <c r="AM597" s="129" t="s">
        <v>4934</v>
      </c>
      <c r="AN597" s="151">
        <v>-7.6499999999999997E-3</v>
      </c>
      <c r="AO597" s="151">
        <v>0</v>
      </c>
    </row>
    <row r="598" spans="1:41" x14ac:dyDescent="0.2">
      <c r="A598" s="8" t="s">
        <v>4353</v>
      </c>
      <c r="B598" s="8" t="s">
        <v>4354</v>
      </c>
      <c r="C598" s="8" t="s">
        <v>397</v>
      </c>
      <c r="D598" s="8" t="s">
        <v>5053</v>
      </c>
      <c r="E598" s="8" t="s">
        <v>1206</v>
      </c>
      <c r="F598" s="171">
        <v>3.6469999999999998</v>
      </c>
      <c r="G598" s="150">
        <v>3159820.09</v>
      </c>
      <c r="H598" s="150">
        <v>3073.01323</v>
      </c>
      <c r="I598" s="150">
        <v>2.1480000000000002E-3</v>
      </c>
      <c r="J598" s="150">
        <v>0</v>
      </c>
      <c r="K598" s="8" t="s">
        <v>5053</v>
      </c>
      <c r="L598" s="8" t="s">
        <v>1206</v>
      </c>
      <c r="M598" s="171">
        <v>3.6469999999999998</v>
      </c>
      <c r="N598" s="150">
        <v>-3159820.09</v>
      </c>
      <c r="O598" s="150">
        <v>-3166.7401</v>
      </c>
      <c r="P598" s="150">
        <v>0</v>
      </c>
      <c r="Q598" s="150">
        <v>1.8829999999999999E-3</v>
      </c>
      <c r="R598" s="150">
        <v>-341.82189490000002</v>
      </c>
      <c r="S598" s="8" t="s">
        <v>61</v>
      </c>
      <c r="T598" s="8" t="s">
        <v>314</v>
      </c>
      <c r="U598" s="8" t="s">
        <v>97</v>
      </c>
      <c r="V598" s="8" t="s">
        <v>395</v>
      </c>
      <c r="W598" s="8" t="s">
        <v>682</v>
      </c>
      <c r="X598" s="8" t="s">
        <v>4576</v>
      </c>
      <c r="Y598" s="8" t="s">
        <v>62</v>
      </c>
      <c r="Z598" s="8" t="s">
        <v>4938</v>
      </c>
      <c r="AA598" s="8" t="s">
        <v>4939</v>
      </c>
      <c r="AB598" s="8" t="s">
        <v>359</v>
      </c>
      <c r="AC598" s="8" t="s">
        <v>367</v>
      </c>
      <c r="AD598" s="8" t="s">
        <v>55</v>
      </c>
      <c r="AE598" s="8" t="s">
        <v>341</v>
      </c>
      <c r="AF598" s="8" t="s">
        <v>325</v>
      </c>
      <c r="AG598" s="8" t="s">
        <v>353</v>
      </c>
      <c r="AH598" s="183"/>
      <c r="AI598" s="150">
        <v>12303.263000000001</v>
      </c>
      <c r="AJ598" s="150"/>
      <c r="AL598"/>
      <c r="AM598" s="129" t="s">
        <v>4934</v>
      </c>
      <c r="AN598" s="151">
        <v>-5.2090000000000001E-3</v>
      </c>
      <c r="AO598" s="151">
        <v>0</v>
      </c>
    </row>
    <row r="599" spans="1:41" x14ac:dyDescent="0.2">
      <c r="A599" s="8" t="s">
        <v>4353</v>
      </c>
      <c r="B599" s="8" t="s">
        <v>4354</v>
      </c>
      <c r="C599" s="8" t="s">
        <v>397</v>
      </c>
      <c r="D599" s="8" t="s">
        <v>5054</v>
      </c>
      <c r="E599" s="8" t="s">
        <v>1206</v>
      </c>
      <c r="F599" s="171">
        <v>3.6469999999999998</v>
      </c>
      <c r="G599" s="150">
        <v>6065788.0199999996</v>
      </c>
      <c r="H599" s="150">
        <v>5882.3683700000001</v>
      </c>
      <c r="I599" s="150">
        <v>4.1120000000000002E-3</v>
      </c>
      <c r="J599" s="150">
        <v>0</v>
      </c>
      <c r="K599" s="8" t="s">
        <v>5054</v>
      </c>
      <c r="L599" s="8" t="s">
        <v>1206</v>
      </c>
      <c r="M599" s="171">
        <v>3.6469999999999998</v>
      </c>
      <c r="N599" s="150">
        <v>-6065788.0199999996</v>
      </c>
      <c r="O599" s="150">
        <v>-6079.0973700000004</v>
      </c>
      <c r="P599" s="150">
        <v>0</v>
      </c>
      <c r="Q599" s="150">
        <v>3.6150000000000002E-3</v>
      </c>
      <c r="R599" s="150">
        <v>-717.47066299999994</v>
      </c>
      <c r="S599" s="8" t="s">
        <v>61</v>
      </c>
      <c r="T599" s="8" t="s">
        <v>314</v>
      </c>
      <c r="U599" s="8" t="s">
        <v>97</v>
      </c>
      <c r="V599" s="8" t="s">
        <v>395</v>
      </c>
      <c r="W599" s="8" t="s">
        <v>682</v>
      </c>
      <c r="X599" s="8" t="s">
        <v>5207</v>
      </c>
      <c r="Y599" s="8" t="s">
        <v>62</v>
      </c>
      <c r="Z599" s="8" t="s">
        <v>4953</v>
      </c>
      <c r="AA599" s="8" t="s">
        <v>4954</v>
      </c>
      <c r="AB599" s="8" t="s">
        <v>359</v>
      </c>
      <c r="AC599" s="8" t="s">
        <v>367</v>
      </c>
      <c r="AD599" s="8" t="s">
        <v>55</v>
      </c>
      <c r="AE599" s="8" t="s">
        <v>341</v>
      </c>
      <c r="AF599" s="8" t="s">
        <v>325</v>
      </c>
      <c r="AG599" s="8" t="s">
        <v>353</v>
      </c>
      <c r="AH599" s="183"/>
      <c r="AI599" s="150">
        <v>16822.47</v>
      </c>
      <c r="AJ599" s="150"/>
      <c r="AK599"/>
      <c r="AL599" s="186"/>
      <c r="AM599" s="129" t="s">
        <v>4934</v>
      </c>
      <c r="AN599" s="151">
        <v>-1.0933999999999999E-2</v>
      </c>
      <c r="AO599" s="151">
        <v>0</v>
      </c>
    </row>
    <row r="600" spans="1:41" x14ac:dyDescent="0.2">
      <c r="A600" s="8" t="s">
        <v>4353</v>
      </c>
      <c r="B600" s="8" t="s">
        <v>4354</v>
      </c>
      <c r="C600" s="8" t="s">
        <v>397</v>
      </c>
      <c r="D600" s="8" t="s">
        <v>5055</v>
      </c>
      <c r="E600" s="8" t="s">
        <v>1206</v>
      </c>
      <c r="F600" s="171">
        <v>3.6469999999999998</v>
      </c>
      <c r="G600" s="150">
        <v>9058029.5999999996</v>
      </c>
      <c r="H600" s="150">
        <v>9642.9638699999996</v>
      </c>
      <c r="I600" s="150">
        <v>6.7409999999999996E-3</v>
      </c>
      <c r="J600" s="150">
        <v>9.9999999999999995E-7</v>
      </c>
      <c r="K600" s="8" t="s">
        <v>5055</v>
      </c>
      <c r="L600" s="8" t="s">
        <v>1206</v>
      </c>
      <c r="M600" s="171">
        <v>3.6469999999999998</v>
      </c>
      <c r="N600" s="150">
        <v>-9058029.5999999996</v>
      </c>
      <c r="O600" s="150">
        <v>-9183.7298900000005</v>
      </c>
      <c r="P600" s="150">
        <v>-9.9999999999999995E-7</v>
      </c>
      <c r="Q600" s="150">
        <v>5.4609999999999997E-3</v>
      </c>
      <c r="R600" s="150">
        <v>1674.826325</v>
      </c>
      <c r="S600" s="8" t="s">
        <v>61</v>
      </c>
      <c r="T600" s="8" t="s">
        <v>314</v>
      </c>
      <c r="U600" s="8" t="s">
        <v>97</v>
      </c>
      <c r="V600" s="8" t="s">
        <v>395</v>
      </c>
      <c r="W600" s="8" t="s">
        <v>682</v>
      </c>
      <c r="X600" s="8" t="s">
        <v>4590</v>
      </c>
      <c r="Y600" s="8" t="s">
        <v>62</v>
      </c>
      <c r="Z600" s="8" t="s">
        <v>4099</v>
      </c>
      <c r="AA600" s="8" t="s">
        <v>4956</v>
      </c>
      <c r="AB600" s="8" t="s">
        <v>359</v>
      </c>
      <c r="AC600" s="8" t="s">
        <v>367</v>
      </c>
      <c r="AD600" s="8" t="s">
        <v>55</v>
      </c>
      <c r="AE600" s="8" t="s">
        <v>341</v>
      </c>
      <c r="AF600" s="8" t="s">
        <v>325</v>
      </c>
      <c r="AG600" s="8" t="s">
        <v>353</v>
      </c>
      <c r="AH600" s="183"/>
      <c r="AI600" s="150">
        <v>24183.360000000001</v>
      </c>
      <c r="AJ600" s="150"/>
      <c r="AL600"/>
      <c r="AM600" s="129" t="s">
        <v>4934</v>
      </c>
      <c r="AN600" s="151">
        <v>2.5524000000000002E-2</v>
      </c>
      <c r="AO600" s="151">
        <v>0</v>
      </c>
    </row>
    <row r="601" spans="1:41" x14ac:dyDescent="0.2">
      <c r="A601" s="8" t="s">
        <v>4353</v>
      </c>
      <c r="B601" s="8" t="s">
        <v>4354</v>
      </c>
      <c r="C601" s="8" t="s">
        <v>397</v>
      </c>
      <c r="D601" s="8" t="s">
        <v>5056</v>
      </c>
      <c r="E601" s="8" t="s">
        <v>1206</v>
      </c>
      <c r="F601" s="171">
        <v>3.6469999999999998</v>
      </c>
      <c r="G601" s="150">
        <v>35642734.82</v>
      </c>
      <c r="H601" s="150">
        <v>35805.847410000002</v>
      </c>
      <c r="I601" s="150">
        <v>2.503E-2</v>
      </c>
      <c r="J601" s="150">
        <v>3.0000000000000001E-6</v>
      </c>
      <c r="K601" s="8" t="s">
        <v>5056</v>
      </c>
      <c r="L601" s="8" t="s">
        <v>1206</v>
      </c>
      <c r="M601" s="171">
        <v>3.6469999999999998</v>
      </c>
      <c r="N601" s="150">
        <v>-35642734.82</v>
      </c>
      <c r="O601" s="150">
        <v>-35803.820180000002</v>
      </c>
      <c r="P601" s="150">
        <v>-3.0000000000000001E-6</v>
      </c>
      <c r="Q601" s="150">
        <v>2.1291000000000001E-2</v>
      </c>
      <c r="R601" s="150">
        <v>7.3933077999999997</v>
      </c>
      <c r="S601" s="8" t="s">
        <v>61</v>
      </c>
      <c r="T601" s="8" t="s">
        <v>314</v>
      </c>
      <c r="U601" s="8" t="s">
        <v>97</v>
      </c>
      <c r="V601" s="8" t="s">
        <v>395</v>
      </c>
      <c r="W601" s="8" t="s">
        <v>682</v>
      </c>
      <c r="X601" s="8" t="s">
        <v>4590</v>
      </c>
      <c r="Y601" s="8" t="s">
        <v>62</v>
      </c>
      <c r="Z601" s="8" t="s">
        <v>4900</v>
      </c>
      <c r="AA601" s="8" t="s">
        <v>4886</v>
      </c>
      <c r="AB601" s="8" t="s">
        <v>359</v>
      </c>
      <c r="AC601" s="8" t="s">
        <v>367</v>
      </c>
      <c r="AD601" s="8" t="s">
        <v>55</v>
      </c>
      <c r="AE601" s="8" t="s">
        <v>341</v>
      </c>
      <c r="AF601" s="8" t="s">
        <v>325</v>
      </c>
      <c r="AG601" s="8" t="s">
        <v>353</v>
      </c>
      <c r="AH601" s="183"/>
      <c r="AI601" s="150">
        <v>25035.15</v>
      </c>
      <c r="AJ601" s="150"/>
      <c r="AL601"/>
      <c r="AM601" s="129" t="s">
        <v>4934</v>
      </c>
      <c r="AN601" s="151">
        <v>1.13E-4</v>
      </c>
      <c r="AO601" s="151">
        <v>0</v>
      </c>
    </row>
    <row r="602" spans="1:41" x14ac:dyDescent="0.2">
      <c r="A602" s="8" t="s">
        <v>4353</v>
      </c>
      <c r="B602" s="8" t="s">
        <v>4354</v>
      </c>
      <c r="C602" s="8" t="s">
        <v>350</v>
      </c>
      <c r="D602" s="8" t="s">
        <v>5057</v>
      </c>
      <c r="E602" s="8" t="s">
        <v>1206</v>
      </c>
      <c r="F602" s="171">
        <v>3.6469999999999998</v>
      </c>
      <c r="G602" s="150">
        <v>10726000</v>
      </c>
      <c r="H602" s="150">
        <v>10452.48259</v>
      </c>
      <c r="I602" s="150">
        <v>7.3070000000000001E-3</v>
      </c>
      <c r="J602" s="150">
        <v>9.9999999999999995E-7</v>
      </c>
      <c r="K602" s="8" t="s">
        <v>5057</v>
      </c>
      <c r="L602" s="8" t="s">
        <v>1212</v>
      </c>
      <c r="M602" s="171">
        <v>1</v>
      </c>
      <c r="N602" s="150">
        <v>-40115240</v>
      </c>
      <c r="O602" s="150">
        <v>-39117.722000000002</v>
      </c>
      <c r="P602" s="150">
        <v>-3.0000000000000001E-6</v>
      </c>
      <c r="Q602" s="150">
        <v>2.3262000000000001E-2</v>
      </c>
      <c r="R602" s="150">
        <v>-997.51800000000003</v>
      </c>
      <c r="S602" s="8" t="s">
        <v>53</v>
      </c>
      <c r="T602" s="8" t="s">
        <v>314</v>
      </c>
      <c r="U602" s="8" t="s">
        <v>72</v>
      </c>
      <c r="V602" s="8" t="s">
        <v>373</v>
      </c>
      <c r="W602" s="8" t="s">
        <v>685</v>
      </c>
      <c r="X602" t="s">
        <v>4356</v>
      </c>
      <c r="Y602" s="8" t="s">
        <v>62</v>
      </c>
      <c r="Z602" s="8" t="s">
        <v>4207</v>
      </c>
      <c r="AA602" s="8" t="s">
        <v>4517</v>
      </c>
      <c r="AB602" s="8" t="s">
        <v>359</v>
      </c>
      <c r="AC602" s="8" t="s">
        <v>4942</v>
      </c>
      <c r="AD602" s="8" t="s">
        <v>55</v>
      </c>
      <c r="AE602" s="8" t="s">
        <v>341</v>
      </c>
      <c r="AF602" s="8" t="s">
        <v>359</v>
      </c>
      <c r="AG602" s="8" t="s">
        <v>359</v>
      </c>
      <c r="AH602" s="183"/>
      <c r="AI602" s="150">
        <v>3.7547000000000001</v>
      </c>
      <c r="AJ602" s="150"/>
      <c r="AL602"/>
      <c r="AM602" s="129" t="s">
        <v>4934</v>
      </c>
      <c r="AN602" s="151">
        <v>-1.5202E-2</v>
      </c>
      <c r="AO602" s="151">
        <v>0</v>
      </c>
    </row>
    <row r="603" spans="1:41" x14ac:dyDescent="0.2">
      <c r="A603" s="8" t="s">
        <v>4353</v>
      </c>
      <c r="B603" s="8" t="s">
        <v>4354</v>
      </c>
      <c r="C603" s="8" t="s">
        <v>350</v>
      </c>
      <c r="D603" s="8" t="s">
        <v>5058</v>
      </c>
      <c r="E603" s="8" t="s">
        <v>1206</v>
      </c>
      <c r="F603" s="171">
        <v>3.6469999999999998</v>
      </c>
      <c r="G603" s="150">
        <v>-14826000</v>
      </c>
      <c r="H603" s="150">
        <v>-14832.91094</v>
      </c>
      <c r="I603" s="150">
        <v>-1.0369E-2</v>
      </c>
      <c r="J603" s="150">
        <v>-9.9999999999999995E-7</v>
      </c>
      <c r="K603" s="8" t="s">
        <v>5058</v>
      </c>
      <c r="L603" s="8" t="s">
        <v>1212</v>
      </c>
      <c r="M603" s="171">
        <v>1</v>
      </c>
      <c r="N603" s="150">
        <v>54045217.799999997</v>
      </c>
      <c r="O603" s="150">
        <v>54095.611370003498</v>
      </c>
      <c r="P603" s="150">
        <v>3.9999999999999998E-6</v>
      </c>
      <c r="Q603" s="150">
        <v>-3.2153000000000001E-2</v>
      </c>
      <c r="R603" s="150">
        <v>-1.4829999999999999E-2</v>
      </c>
      <c r="S603" s="8" t="s">
        <v>53</v>
      </c>
      <c r="T603" s="8" t="s">
        <v>314</v>
      </c>
      <c r="U603" s="8" t="s">
        <v>72</v>
      </c>
      <c r="V603" s="8" t="s">
        <v>373</v>
      </c>
      <c r="W603" s="8" t="s">
        <v>685</v>
      </c>
      <c r="X603" t="s">
        <v>4356</v>
      </c>
      <c r="Y603" s="8" t="s">
        <v>62</v>
      </c>
      <c r="Z603" s="8" t="s">
        <v>3918</v>
      </c>
      <c r="AA603" s="8" t="s">
        <v>4517</v>
      </c>
      <c r="AB603" s="8" t="s">
        <v>359</v>
      </c>
      <c r="AC603" s="8" t="s">
        <v>4942</v>
      </c>
      <c r="AD603" s="8" t="s">
        <v>55</v>
      </c>
      <c r="AE603" s="8" t="s">
        <v>341</v>
      </c>
      <c r="AF603" s="8" t="s">
        <v>359</v>
      </c>
      <c r="AG603" s="8" t="s">
        <v>359</v>
      </c>
      <c r="AH603" s="183"/>
      <c r="AI603" s="150">
        <v>3.63</v>
      </c>
      <c r="AJ603" s="150"/>
      <c r="AL603"/>
      <c r="AM603" s="129" t="s">
        <v>4934</v>
      </c>
      <c r="AN603" s="151">
        <v>-3.8400000000000001E-4</v>
      </c>
      <c r="AO603" s="151">
        <v>0</v>
      </c>
    </row>
    <row r="604" spans="1:41" x14ac:dyDescent="0.2">
      <c r="A604" s="8" t="s">
        <v>4353</v>
      </c>
      <c r="B604" s="8" t="s">
        <v>4354</v>
      </c>
      <c r="C604" s="8" t="s">
        <v>350</v>
      </c>
      <c r="D604" s="8" t="s">
        <v>5059</v>
      </c>
      <c r="E604" s="8" t="s">
        <v>1206</v>
      </c>
      <c r="F604" s="171">
        <v>3.6469999999999998</v>
      </c>
      <c r="G604" s="150">
        <v>14826000</v>
      </c>
      <c r="H604" s="150">
        <v>14834.777669999999</v>
      </c>
      <c r="I604" s="150">
        <v>1.0370000000000001E-2</v>
      </c>
      <c r="J604" s="150">
        <v>9.9999999999999995E-7</v>
      </c>
      <c r="K604" s="8" t="s">
        <v>5059</v>
      </c>
      <c r="L604" s="8" t="s">
        <v>1212</v>
      </c>
      <c r="M604" s="171">
        <v>1</v>
      </c>
      <c r="N604" s="150">
        <v>-54040770</v>
      </c>
      <c r="O604" s="150">
        <v>-54102.419349995595</v>
      </c>
      <c r="P604" s="150">
        <v>-3.9999999999999998E-6</v>
      </c>
      <c r="Q604" s="150">
        <v>3.2153000000000001E-2</v>
      </c>
      <c r="R604" s="150">
        <v>1.4829999999999999E-2</v>
      </c>
      <c r="S604" s="8" t="s">
        <v>53</v>
      </c>
      <c r="T604" s="8" t="s">
        <v>314</v>
      </c>
      <c r="U604" s="8" t="s">
        <v>72</v>
      </c>
      <c r="V604" s="8" t="s">
        <v>373</v>
      </c>
      <c r="W604" s="8" t="s">
        <v>685</v>
      </c>
      <c r="X604" t="s">
        <v>4356</v>
      </c>
      <c r="Y604" s="8" t="s">
        <v>62</v>
      </c>
      <c r="Z604" s="8" t="s">
        <v>3918</v>
      </c>
      <c r="AA604" s="8" t="s">
        <v>1246</v>
      </c>
      <c r="AB604" s="8" t="s">
        <v>359</v>
      </c>
      <c r="AC604" s="8" t="s">
        <v>4942</v>
      </c>
      <c r="AD604" s="8" t="s">
        <v>55</v>
      </c>
      <c r="AE604" s="8" t="s">
        <v>341</v>
      </c>
      <c r="AF604" s="8" t="s">
        <v>359</v>
      </c>
      <c r="AG604" s="8" t="s">
        <v>359</v>
      </c>
      <c r="AH604" s="183"/>
      <c r="AI604" s="150">
        <v>3.63</v>
      </c>
      <c r="AJ604" s="150"/>
      <c r="AL604"/>
      <c r="AM604" s="129" t="s">
        <v>4934</v>
      </c>
      <c r="AN604" s="151">
        <v>4.8799999999999999E-4</v>
      </c>
      <c r="AO604" s="151">
        <v>0</v>
      </c>
    </row>
    <row r="605" spans="1:41" x14ac:dyDescent="0.2">
      <c r="A605" s="8" t="s">
        <v>4353</v>
      </c>
      <c r="B605" s="8" t="s">
        <v>4354</v>
      </c>
      <c r="C605" s="8" t="s">
        <v>350</v>
      </c>
      <c r="D605" s="8" t="s">
        <v>5060</v>
      </c>
      <c r="E605" s="8" t="s">
        <v>1206</v>
      </c>
      <c r="F605" s="171">
        <v>3.6469999999999998</v>
      </c>
      <c r="G605" s="150">
        <v>-6781000</v>
      </c>
      <c r="H605" s="150">
        <v>-6786.3920760000001</v>
      </c>
      <c r="I605" s="150">
        <v>-4.744E-3</v>
      </c>
      <c r="J605" s="150">
        <v>-9.9999999999999995E-7</v>
      </c>
      <c r="K605" s="8" t="s">
        <v>5060</v>
      </c>
      <c r="L605" s="8" t="s">
        <v>1212</v>
      </c>
      <c r="M605" s="171">
        <v>1</v>
      </c>
      <c r="N605" s="150">
        <v>24710642.100000001</v>
      </c>
      <c r="O605" s="150">
        <v>24749.965120077897</v>
      </c>
      <c r="P605" s="150">
        <v>1.9999999999999999E-6</v>
      </c>
      <c r="Q605" s="150">
        <v>-1.4706E-2</v>
      </c>
      <c r="R605" s="150">
        <v>-6.7800000000000004E-3</v>
      </c>
      <c r="S605" s="8" t="s">
        <v>53</v>
      </c>
      <c r="T605" s="8" t="s">
        <v>314</v>
      </c>
      <c r="U605" s="8" t="s">
        <v>72</v>
      </c>
      <c r="V605" s="8" t="s">
        <v>373</v>
      </c>
      <c r="W605" s="8" t="s">
        <v>685</v>
      </c>
      <c r="X605" t="s">
        <v>4356</v>
      </c>
      <c r="Y605" s="8" t="s">
        <v>62</v>
      </c>
      <c r="Z605" s="8" t="s">
        <v>3918</v>
      </c>
      <c r="AA605" s="8" t="s">
        <v>4517</v>
      </c>
      <c r="AB605" s="8" t="s">
        <v>359</v>
      </c>
      <c r="AC605" s="8" t="s">
        <v>4942</v>
      </c>
      <c r="AD605" s="8" t="s">
        <v>55</v>
      </c>
      <c r="AE605" s="8" t="s">
        <v>341</v>
      </c>
      <c r="AF605" s="8" t="s">
        <v>359</v>
      </c>
      <c r="AG605" s="8" t="s">
        <v>359</v>
      </c>
      <c r="AH605" s="183"/>
      <c r="AI605" s="150">
        <v>3.63</v>
      </c>
      <c r="AJ605" s="150"/>
      <c r="AL605"/>
      <c r="AM605" s="129" t="s">
        <v>4934</v>
      </c>
      <c r="AN605" s="151">
        <v>-2.9999999999999997E-4</v>
      </c>
      <c r="AO605" s="151">
        <v>0</v>
      </c>
    </row>
    <row r="606" spans="1:41" x14ac:dyDescent="0.2">
      <c r="A606" s="8" t="s">
        <v>4353</v>
      </c>
      <c r="B606" s="8" t="s">
        <v>4354</v>
      </c>
      <c r="C606" s="8" t="s">
        <v>350</v>
      </c>
      <c r="D606" s="8" t="s">
        <v>5061</v>
      </c>
      <c r="E606" s="8" t="s">
        <v>1206</v>
      </c>
      <c r="F606" s="171">
        <v>3.6469999999999998</v>
      </c>
      <c r="G606" s="150">
        <v>6781000</v>
      </c>
      <c r="H606" s="150">
        <v>6786.9544720000004</v>
      </c>
      <c r="I606" s="150">
        <v>4.744E-3</v>
      </c>
      <c r="J606" s="150">
        <v>9.9999999999999995E-7</v>
      </c>
      <c r="K606" s="8" t="s">
        <v>5061</v>
      </c>
      <c r="L606" s="8" t="s">
        <v>1212</v>
      </c>
      <c r="M606" s="171">
        <v>1</v>
      </c>
      <c r="N606" s="150">
        <v>-24682840</v>
      </c>
      <c r="O606" s="150">
        <v>-24752.016180113398</v>
      </c>
      <c r="P606" s="150">
        <v>-1.9999999999999999E-6</v>
      </c>
      <c r="Q606" s="150">
        <v>1.4706E-2</v>
      </c>
      <c r="R606" s="150">
        <v>6.7799999999999996E-3</v>
      </c>
      <c r="S606" s="8" t="s">
        <v>53</v>
      </c>
      <c r="T606" s="8" t="s">
        <v>314</v>
      </c>
      <c r="U606" s="8" t="s">
        <v>72</v>
      </c>
      <c r="V606" s="8" t="s">
        <v>373</v>
      </c>
      <c r="W606" s="8" t="s">
        <v>685</v>
      </c>
      <c r="X606" t="s">
        <v>4356</v>
      </c>
      <c r="Y606" s="8" t="s">
        <v>62</v>
      </c>
      <c r="Z606" s="8" t="s">
        <v>3918</v>
      </c>
      <c r="AA606" s="8" t="s">
        <v>4964</v>
      </c>
      <c r="AB606" s="8" t="s">
        <v>359</v>
      </c>
      <c r="AC606" s="8" t="s">
        <v>4942</v>
      </c>
      <c r="AD606" s="8" t="s">
        <v>55</v>
      </c>
      <c r="AE606" s="8" t="s">
        <v>341</v>
      </c>
      <c r="AF606" s="8" t="s">
        <v>359</v>
      </c>
      <c r="AG606" s="8" t="s">
        <v>359</v>
      </c>
      <c r="AH606" s="183"/>
      <c r="AI606" s="150">
        <v>3.63</v>
      </c>
      <c r="AJ606" s="150"/>
      <c r="AL606"/>
      <c r="AM606" s="129" t="s">
        <v>4934</v>
      </c>
      <c r="AN606" s="151">
        <v>3.3100000000000002E-4</v>
      </c>
      <c r="AO606" s="151">
        <v>0</v>
      </c>
    </row>
    <row r="607" spans="1:41" x14ac:dyDescent="0.2">
      <c r="A607" s="8" t="s">
        <v>4362</v>
      </c>
      <c r="B607" s="8" t="s">
        <v>4362</v>
      </c>
      <c r="C607" s="8" t="s">
        <v>397</v>
      </c>
      <c r="D607" s="8" t="s">
        <v>5062</v>
      </c>
      <c r="E607" s="8" t="s">
        <v>1207</v>
      </c>
      <c r="F607" s="184">
        <v>3.7964000000000002</v>
      </c>
      <c r="G607" s="150">
        <v>4205301.4000000004</v>
      </c>
      <c r="H607" s="150">
        <v>4304.3540999999996</v>
      </c>
      <c r="I607" s="150">
        <v>1.0801E-2</v>
      </c>
      <c r="J607" s="150">
        <v>9.9999999999999995E-7</v>
      </c>
      <c r="K607" s="8" t="s">
        <v>5062</v>
      </c>
      <c r="L607" s="8" t="s">
        <v>1207</v>
      </c>
      <c r="M607" s="184">
        <v>3.7964000000000002</v>
      </c>
      <c r="N607" s="150">
        <v>-4205301.4000000004</v>
      </c>
      <c r="O607" s="150">
        <v>-4343.8442500000001</v>
      </c>
      <c r="P607" s="150">
        <v>-9.9999999999999995E-7</v>
      </c>
      <c r="Q607" s="150">
        <v>1.2057999999999999E-2</v>
      </c>
      <c r="R607" s="150">
        <v>-149.92040549999999</v>
      </c>
      <c r="S607" s="8" t="s">
        <v>61</v>
      </c>
      <c r="T607" s="8" t="s">
        <v>313</v>
      </c>
      <c r="U607" s="8" t="s">
        <v>97</v>
      </c>
      <c r="V607" s="8" t="s">
        <v>395</v>
      </c>
      <c r="W607" s="8" t="s">
        <v>682</v>
      </c>
      <c r="X607" s="8" t="s">
        <v>4750</v>
      </c>
      <c r="Y607" s="8" t="s">
        <v>62</v>
      </c>
      <c r="Z607" s="8" t="s">
        <v>4945</v>
      </c>
      <c r="AA607" s="8" t="s">
        <v>4946</v>
      </c>
      <c r="AB607" s="8" t="s">
        <v>359</v>
      </c>
      <c r="AC607" s="8" t="s">
        <v>367</v>
      </c>
      <c r="AD607" s="8" t="s">
        <v>55</v>
      </c>
      <c r="AE607" s="8" t="s">
        <v>341</v>
      </c>
      <c r="AF607" s="8" t="s">
        <v>324</v>
      </c>
      <c r="AG607" s="8" t="s">
        <v>353</v>
      </c>
      <c r="AH607" s="185"/>
      <c r="AI607" s="150">
        <v>298.45999999999998</v>
      </c>
      <c r="AJ607" s="150"/>
      <c r="AK607"/>
      <c r="AL607" s="186"/>
      <c r="AM607" s="129" t="s">
        <v>4934</v>
      </c>
      <c r="AN607" s="151">
        <v>-1.6514000000000001E-2</v>
      </c>
      <c r="AO607" s="151">
        <v>0</v>
      </c>
    </row>
    <row r="608" spans="1:41" x14ac:dyDescent="0.2">
      <c r="A608" s="8" t="s">
        <v>4362</v>
      </c>
      <c r="B608" s="8" t="s">
        <v>4362</v>
      </c>
      <c r="C608" s="8" t="s">
        <v>397</v>
      </c>
      <c r="D608" s="8" t="s">
        <v>5063</v>
      </c>
      <c r="E608" s="8" t="s">
        <v>1206</v>
      </c>
      <c r="F608" s="171">
        <v>3.6469999999999998</v>
      </c>
      <c r="G608" s="150">
        <v>2885434.92</v>
      </c>
      <c r="H608" s="150">
        <v>2788.95318</v>
      </c>
      <c r="I608" s="150">
        <v>6.999E-3</v>
      </c>
      <c r="J608" s="150">
        <v>9.9999999999999995E-7</v>
      </c>
      <c r="K608" s="8" t="s">
        <v>5063</v>
      </c>
      <c r="L608" s="8" t="s">
        <v>1206</v>
      </c>
      <c r="M608" s="171">
        <v>3.6469999999999998</v>
      </c>
      <c r="N608" s="150">
        <v>-2885434.92</v>
      </c>
      <c r="O608" s="150">
        <v>-2894.8085799999999</v>
      </c>
      <c r="P608" s="150">
        <v>-9.9999999999999995E-7</v>
      </c>
      <c r="Q608" s="150">
        <v>8.0359999999999997E-3</v>
      </c>
      <c r="R608" s="150">
        <v>-386.05464380000001</v>
      </c>
      <c r="S608" s="8" t="s">
        <v>61</v>
      </c>
      <c r="T608" s="8" t="s">
        <v>314</v>
      </c>
      <c r="U608" s="8" t="s">
        <v>97</v>
      </c>
      <c r="V608" s="8" t="s">
        <v>395</v>
      </c>
      <c r="W608" s="8" t="s">
        <v>682</v>
      </c>
      <c r="X608" s="8" t="s">
        <v>4576</v>
      </c>
      <c r="Y608" s="8" t="s">
        <v>62</v>
      </c>
      <c r="Z608" s="8" t="s">
        <v>4932</v>
      </c>
      <c r="AA608" s="8" t="s">
        <v>4933</v>
      </c>
      <c r="AB608" s="8" t="s">
        <v>359</v>
      </c>
      <c r="AC608" s="8" t="s">
        <v>367</v>
      </c>
      <c r="AD608" s="8" t="s">
        <v>55</v>
      </c>
      <c r="AE608" s="8" t="s">
        <v>341</v>
      </c>
      <c r="AF608" s="8" t="s">
        <v>325</v>
      </c>
      <c r="AG608" s="8" t="s">
        <v>353</v>
      </c>
      <c r="AH608" s="183"/>
      <c r="AI608" s="150">
        <v>11663.549000000001</v>
      </c>
      <c r="AJ608" s="150"/>
      <c r="AL608"/>
      <c r="AM608" s="129" t="s">
        <v>4934</v>
      </c>
      <c r="AN608" s="151">
        <v>-4.2523999999999999E-2</v>
      </c>
      <c r="AO608" s="151">
        <v>0</v>
      </c>
    </row>
    <row r="609" spans="1:41" x14ac:dyDescent="0.2">
      <c r="A609" s="8" t="s">
        <v>4362</v>
      </c>
      <c r="B609" s="8" t="s">
        <v>4362</v>
      </c>
      <c r="C609" s="8" t="s">
        <v>397</v>
      </c>
      <c r="D609" s="8" t="s">
        <v>5064</v>
      </c>
      <c r="E609" s="8" t="s">
        <v>1206</v>
      </c>
      <c r="F609" s="171">
        <v>3.6469999999999998</v>
      </c>
      <c r="G609" s="150">
        <v>2641780.98</v>
      </c>
      <c r="H609" s="150">
        <v>2638.1539499999999</v>
      </c>
      <c r="I609" s="150">
        <v>6.62E-3</v>
      </c>
      <c r="J609" s="150">
        <v>9.9999999999999995E-7</v>
      </c>
      <c r="K609" s="8" t="s">
        <v>5064</v>
      </c>
      <c r="L609" s="8" t="s">
        <v>1206</v>
      </c>
      <c r="M609" s="171">
        <v>3.6469999999999998</v>
      </c>
      <c r="N609" s="150">
        <v>-2641780.98</v>
      </c>
      <c r="O609" s="150">
        <v>-2652.4024100000001</v>
      </c>
      <c r="P609" s="150">
        <v>-9.9999999999999995E-7</v>
      </c>
      <c r="Q609" s="150">
        <v>7.3629999999999998E-3</v>
      </c>
      <c r="R609" s="150">
        <v>-51.964133599999997</v>
      </c>
      <c r="S609" s="8" t="s">
        <v>61</v>
      </c>
      <c r="T609" s="8" t="s">
        <v>317</v>
      </c>
      <c r="U609" s="8" t="s">
        <v>97</v>
      </c>
      <c r="V609" s="8" t="s">
        <v>395</v>
      </c>
      <c r="W609" s="8" t="s">
        <v>682</v>
      </c>
      <c r="X609" s="8" t="s">
        <v>4857</v>
      </c>
      <c r="Y609" s="8" t="s">
        <v>62</v>
      </c>
      <c r="Z609" s="8" t="s">
        <v>4936</v>
      </c>
      <c r="AA609" s="8" t="s">
        <v>1270</v>
      </c>
      <c r="AB609" s="8" t="s">
        <v>359</v>
      </c>
      <c r="AC609" s="8" t="s">
        <v>367</v>
      </c>
      <c r="AD609" s="8" t="s">
        <v>55</v>
      </c>
      <c r="AE609" s="8" t="s">
        <v>341</v>
      </c>
      <c r="AF609" s="8" t="s">
        <v>325</v>
      </c>
      <c r="AG609" s="8" t="s">
        <v>353</v>
      </c>
      <c r="AH609" s="183"/>
      <c r="AI609" s="150">
        <v>582.13900000000001</v>
      </c>
      <c r="AJ609" s="150"/>
      <c r="AK609"/>
      <c r="AL609" s="186"/>
      <c r="AM609" s="129" t="s">
        <v>4934</v>
      </c>
      <c r="AN609" s="151">
        <v>-5.7239999999999999E-3</v>
      </c>
      <c r="AO609" s="151">
        <v>0</v>
      </c>
    </row>
    <row r="610" spans="1:41" x14ac:dyDescent="0.2">
      <c r="A610" s="8" t="s">
        <v>4362</v>
      </c>
      <c r="B610" s="8" t="s">
        <v>4362</v>
      </c>
      <c r="C610" s="8" t="s">
        <v>397</v>
      </c>
      <c r="D610" s="8" t="s">
        <v>5065</v>
      </c>
      <c r="E610" s="8" t="s">
        <v>1206</v>
      </c>
      <c r="F610" s="171">
        <v>3.6469999999999998</v>
      </c>
      <c r="G610" s="150">
        <v>1359881.68</v>
      </c>
      <c r="H610" s="150">
        <v>1318.7610500000001</v>
      </c>
      <c r="I610" s="150">
        <v>3.3089999999999999E-3</v>
      </c>
      <c r="J610" s="150">
        <v>0</v>
      </c>
      <c r="K610" s="8" t="s">
        <v>5065</v>
      </c>
      <c r="L610" s="8" t="s">
        <v>1206</v>
      </c>
      <c r="M610" s="171">
        <v>3.6469999999999998</v>
      </c>
      <c r="N610" s="150">
        <v>-1359881.68</v>
      </c>
      <c r="O610" s="150">
        <v>-1362.8654899999999</v>
      </c>
      <c r="P610" s="150">
        <v>0</v>
      </c>
      <c r="Q610" s="150">
        <v>3.7829999999999999E-3</v>
      </c>
      <c r="R610" s="150">
        <v>-160.8488926</v>
      </c>
      <c r="S610" s="8" t="s">
        <v>61</v>
      </c>
      <c r="T610" s="8" t="s">
        <v>314</v>
      </c>
      <c r="U610" s="8" t="s">
        <v>97</v>
      </c>
      <c r="V610" s="8" t="s">
        <v>395</v>
      </c>
      <c r="W610" s="8" t="s">
        <v>682</v>
      </c>
      <c r="X610" s="8" t="s">
        <v>5207</v>
      </c>
      <c r="Y610" s="8" t="s">
        <v>62</v>
      </c>
      <c r="Z610" s="8" t="s">
        <v>4953</v>
      </c>
      <c r="AA610" s="8" t="s">
        <v>4954</v>
      </c>
      <c r="AB610" s="8" t="s">
        <v>359</v>
      </c>
      <c r="AC610" s="8" t="s">
        <v>367</v>
      </c>
      <c r="AD610" s="8" t="s">
        <v>55</v>
      </c>
      <c r="AE610" s="8" t="s">
        <v>341</v>
      </c>
      <c r="AF610" s="8" t="s">
        <v>325</v>
      </c>
      <c r="AG610" s="8" t="s">
        <v>353</v>
      </c>
      <c r="AH610" s="183"/>
      <c r="AI610" s="150">
        <v>16822.47</v>
      </c>
      <c r="AJ610" s="150"/>
      <c r="AK610"/>
      <c r="AL610" s="186"/>
      <c r="AM610" s="129" t="s">
        <v>4934</v>
      </c>
      <c r="AN610" s="151">
        <v>-1.7718000000000001E-2</v>
      </c>
      <c r="AO610" s="151">
        <v>0</v>
      </c>
    </row>
    <row r="611" spans="1:41" x14ac:dyDescent="0.2">
      <c r="A611" s="8" t="s">
        <v>4362</v>
      </c>
      <c r="B611" s="8" t="s">
        <v>4362</v>
      </c>
      <c r="C611" s="8" t="s">
        <v>397</v>
      </c>
      <c r="D611" s="8" t="s">
        <v>5066</v>
      </c>
      <c r="E611" s="8" t="s">
        <v>1206</v>
      </c>
      <c r="F611" s="171">
        <v>3.6469999999999998</v>
      </c>
      <c r="G611" s="150">
        <v>166858.44</v>
      </c>
      <c r="H611" s="150">
        <v>177.63354000000001</v>
      </c>
      <c r="I611" s="150">
        <v>4.46E-4</v>
      </c>
      <c r="J611" s="150">
        <v>0</v>
      </c>
      <c r="K611" s="8" t="s">
        <v>5066</v>
      </c>
      <c r="L611" s="8" t="s">
        <v>1206</v>
      </c>
      <c r="M611" s="171">
        <v>3.6469999999999998</v>
      </c>
      <c r="N611" s="150">
        <v>-166858.44</v>
      </c>
      <c r="O611" s="150">
        <v>-169.17397</v>
      </c>
      <c r="P611" s="150">
        <v>0</v>
      </c>
      <c r="Q611" s="150">
        <v>4.6999999999999999E-4</v>
      </c>
      <c r="R611" s="150">
        <v>30.852051800000002</v>
      </c>
      <c r="S611" s="8" t="s">
        <v>61</v>
      </c>
      <c r="T611" s="8" t="s">
        <v>314</v>
      </c>
      <c r="U611" s="8" t="s">
        <v>97</v>
      </c>
      <c r="V611" s="8" t="s">
        <v>395</v>
      </c>
      <c r="W611" s="8" t="s">
        <v>682</v>
      </c>
      <c r="X611" s="8" t="s">
        <v>4590</v>
      </c>
      <c r="Y611" s="8" t="s">
        <v>62</v>
      </c>
      <c r="Z611" s="8" t="s">
        <v>4099</v>
      </c>
      <c r="AA611" s="8" t="s">
        <v>4956</v>
      </c>
      <c r="AB611" s="8" t="s">
        <v>359</v>
      </c>
      <c r="AC611" s="8" t="s">
        <v>367</v>
      </c>
      <c r="AD611" s="8" t="s">
        <v>55</v>
      </c>
      <c r="AE611" s="8" t="s">
        <v>341</v>
      </c>
      <c r="AF611" s="8" t="s">
        <v>325</v>
      </c>
      <c r="AG611" s="8" t="s">
        <v>353</v>
      </c>
      <c r="AH611" s="183"/>
      <c r="AI611" s="150">
        <v>24183.360000000001</v>
      </c>
      <c r="AJ611" s="150"/>
      <c r="AL611"/>
      <c r="AM611" s="129" t="s">
        <v>4934</v>
      </c>
      <c r="AN611" s="151">
        <v>3.398E-3</v>
      </c>
      <c r="AO611" s="151">
        <v>0</v>
      </c>
    </row>
    <row r="612" spans="1:41" x14ac:dyDescent="0.2">
      <c r="A612" s="8" t="s">
        <v>4362</v>
      </c>
      <c r="B612" s="8" t="s">
        <v>4362</v>
      </c>
      <c r="C612" s="8" t="s">
        <v>397</v>
      </c>
      <c r="D612" s="8" t="s">
        <v>5067</v>
      </c>
      <c r="E612" s="8" t="s">
        <v>1206</v>
      </c>
      <c r="F612" s="171">
        <v>3.6469999999999998</v>
      </c>
      <c r="G612" s="150">
        <v>555733.64</v>
      </c>
      <c r="H612" s="150">
        <v>558.27686000000006</v>
      </c>
      <c r="I612" s="150">
        <v>1.4009999999999999E-3</v>
      </c>
      <c r="J612" s="150">
        <v>0</v>
      </c>
      <c r="K612" s="8" t="s">
        <v>5067</v>
      </c>
      <c r="L612" s="8" t="s">
        <v>1206</v>
      </c>
      <c r="M612" s="171">
        <v>3.6469999999999998</v>
      </c>
      <c r="N612" s="150">
        <v>-555733.64</v>
      </c>
      <c r="O612" s="150">
        <v>-558.24525000000006</v>
      </c>
      <c r="P612" s="150">
        <v>0</v>
      </c>
      <c r="Q612" s="150">
        <v>1.5499999999999999E-3</v>
      </c>
      <c r="R612" s="150">
        <v>0.1152816</v>
      </c>
      <c r="S612" s="8" t="s">
        <v>61</v>
      </c>
      <c r="T612" s="8" t="s">
        <v>314</v>
      </c>
      <c r="U612" s="8" t="s">
        <v>97</v>
      </c>
      <c r="V612" s="8" t="s">
        <v>395</v>
      </c>
      <c r="W612" s="8" t="s">
        <v>682</v>
      </c>
      <c r="X612" s="8" t="s">
        <v>4590</v>
      </c>
      <c r="Y612" s="8" t="s">
        <v>62</v>
      </c>
      <c r="Z612" s="8" t="s">
        <v>4900</v>
      </c>
      <c r="AA612" s="8" t="s">
        <v>4886</v>
      </c>
      <c r="AB612" s="8" t="s">
        <v>359</v>
      </c>
      <c r="AC612" s="8" t="s">
        <v>367</v>
      </c>
      <c r="AD612" s="8" t="s">
        <v>55</v>
      </c>
      <c r="AE612" s="8" t="s">
        <v>341</v>
      </c>
      <c r="AF612" s="8" t="s">
        <v>325</v>
      </c>
      <c r="AG612" s="8" t="s">
        <v>353</v>
      </c>
      <c r="AH612" s="183"/>
      <c r="AI612" s="150">
        <v>25035.15</v>
      </c>
      <c r="AJ612" s="150"/>
      <c r="AL612"/>
      <c r="AM612" s="129" t="s">
        <v>4934</v>
      </c>
      <c r="AN612" s="151">
        <v>1.2999999999999999E-5</v>
      </c>
      <c r="AO612" s="151">
        <v>0</v>
      </c>
    </row>
    <row r="613" spans="1:41" x14ac:dyDescent="0.2">
      <c r="A613" s="8" t="s">
        <v>4362</v>
      </c>
      <c r="B613" s="8" t="s">
        <v>4363</v>
      </c>
      <c r="C613" s="8" t="s">
        <v>397</v>
      </c>
      <c r="D613" s="8" t="s">
        <v>5068</v>
      </c>
      <c r="E613" s="8" t="s">
        <v>1207</v>
      </c>
      <c r="F613" s="184">
        <v>3.7964000000000002</v>
      </c>
      <c r="G613" s="150">
        <v>30069546.539999999</v>
      </c>
      <c r="H613" s="150">
        <v>30777.812010000001</v>
      </c>
      <c r="I613" s="150">
        <v>1.1623E-2</v>
      </c>
      <c r="J613" s="150">
        <v>9.9999999999999995E-7</v>
      </c>
      <c r="K613" s="8" t="s">
        <v>5068</v>
      </c>
      <c r="L613" s="8" t="s">
        <v>1207</v>
      </c>
      <c r="M613" s="184">
        <v>3.7964000000000002</v>
      </c>
      <c r="N613" s="150">
        <v>-30069546.539999999</v>
      </c>
      <c r="O613" s="150">
        <v>-31060.181960000002</v>
      </c>
      <c r="P613" s="150">
        <v>-9.9999999999999995E-7</v>
      </c>
      <c r="Q613" s="150">
        <v>1.0012E-2</v>
      </c>
      <c r="R613" s="150">
        <v>-1071.989278</v>
      </c>
      <c r="S613" s="8" t="s">
        <v>61</v>
      </c>
      <c r="T613" s="8" t="s">
        <v>313</v>
      </c>
      <c r="U613" s="8" t="s">
        <v>97</v>
      </c>
      <c r="V613" s="8" t="s">
        <v>395</v>
      </c>
      <c r="W613" s="8" t="s">
        <v>682</v>
      </c>
      <c r="X613" s="8" t="s">
        <v>4750</v>
      </c>
      <c r="Y613" s="8" t="s">
        <v>62</v>
      </c>
      <c r="Z613" s="8" t="s">
        <v>4945</v>
      </c>
      <c r="AA613" s="8" t="s">
        <v>4946</v>
      </c>
      <c r="AB613" s="8" t="s">
        <v>359</v>
      </c>
      <c r="AC613" s="8" t="s">
        <v>367</v>
      </c>
      <c r="AD613" s="8" t="s">
        <v>55</v>
      </c>
      <c r="AE613" s="8" t="s">
        <v>341</v>
      </c>
      <c r="AF613" s="8" t="s">
        <v>324</v>
      </c>
      <c r="AG613" s="8" t="s">
        <v>353</v>
      </c>
      <c r="AH613" s="185"/>
      <c r="AI613" s="150">
        <v>298.45999999999998</v>
      </c>
      <c r="AJ613" s="150"/>
      <c r="AK613"/>
      <c r="AL613" s="186"/>
      <c r="AM613" s="129" t="s">
        <v>4934</v>
      </c>
      <c r="AN613" s="151">
        <v>-9.3939999999999996E-3</v>
      </c>
      <c r="AO613" s="151">
        <v>0</v>
      </c>
    </row>
    <row r="614" spans="1:41" x14ac:dyDescent="0.2">
      <c r="A614" s="8" t="s">
        <v>4362</v>
      </c>
      <c r="B614" s="8" t="s">
        <v>4363</v>
      </c>
      <c r="C614" s="8" t="s">
        <v>397</v>
      </c>
      <c r="D614" s="8" t="s">
        <v>5069</v>
      </c>
      <c r="E614" s="8" t="s">
        <v>1209</v>
      </c>
      <c r="F614" s="171">
        <v>2.2639999999999998</v>
      </c>
      <c r="G614" s="150">
        <v>57801081.600000001</v>
      </c>
      <c r="H614" s="150">
        <v>61478.049453415209</v>
      </c>
      <c r="I614" s="150">
        <v>2.3213999999999999E-2</v>
      </c>
      <c r="J614" s="150">
        <v>3.0000000000000001E-6</v>
      </c>
      <c r="K614" s="8" t="s">
        <v>5069</v>
      </c>
      <c r="L614" s="8" t="s">
        <v>1209</v>
      </c>
      <c r="M614" s="171">
        <v>2.2642000000000002</v>
      </c>
      <c r="N614" s="150">
        <v>-57801081.600000001</v>
      </c>
      <c r="O614" s="150">
        <v>-59369.850460000001</v>
      </c>
      <c r="P614" s="150">
        <v>-3.0000000000000001E-6</v>
      </c>
      <c r="Q614" s="150">
        <v>1.9137999999999999E-2</v>
      </c>
      <c r="R614" s="150">
        <v>4761.0885509999998</v>
      </c>
      <c r="S614" s="8" t="s">
        <v>61</v>
      </c>
      <c r="T614" s="8" t="s">
        <v>67</v>
      </c>
      <c r="U614" s="8" t="s">
        <v>97</v>
      </c>
      <c r="V614" s="8" t="s">
        <v>395</v>
      </c>
      <c r="W614" s="8" t="s">
        <v>682</v>
      </c>
      <c r="X614" s="8" t="s">
        <v>4698</v>
      </c>
      <c r="Y614" s="8" t="s">
        <v>62</v>
      </c>
      <c r="Z614" s="8" t="s">
        <v>4932</v>
      </c>
      <c r="AA614" s="8" t="s">
        <v>4933</v>
      </c>
      <c r="AB614" s="8" t="s">
        <v>359</v>
      </c>
      <c r="AC614" s="8" t="s">
        <v>367</v>
      </c>
      <c r="AD614" s="8" t="s">
        <v>55</v>
      </c>
      <c r="AE614" s="8" t="s">
        <v>341</v>
      </c>
      <c r="AF614" s="8" t="s">
        <v>359</v>
      </c>
      <c r="AG614" s="8" t="s">
        <v>359</v>
      </c>
      <c r="AH614" s="183"/>
      <c r="AI614" s="150">
        <v>99672.12</v>
      </c>
      <c r="AJ614" s="150"/>
      <c r="AK614"/>
      <c r="AL614" s="186"/>
      <c r="AM614" s="129" t="s">
        <v>4934</v>
      </c>
      <c r="AN614" s="151">
        <v>4.1723999999999997E-2</v>
      </c>
      <c r="AO614" s="151">
        <v>0</v>
      </c>
    </row>
    <row r="615" spans="1:41" x14ac:dyDescent="0.2">
      <c r="A615" s="8" t="s">
        <v>4362</v>
      </c>
      <c r="B615" s="8" t="s">
        <v>4363</v>
      </c>
      <c r="C615" s="8" t="s">
        <v>397</v>
      </c>
      <c r="D615" s="8" t="s">
        <v>5070</v>
      </c>
      <c r="E615" s="8" t="s">
        <v>1206</v>
      </c>
      <c r="F615" s="171">
        <v>3.6469999999999998</v>
      </c>
      <c r="G615" s="150">
        <v>168584206.90000001</v>
      </c>
      <c r="H615" s="150">
        <v>162947.1722</v>
      </c>
      <c r="I615" s="150">
        <v>6.1533999999999998E-2</v>
      </c>
      <c r="J615" s="150">
        <v>6.9999999999999999E-6</v>
      </c>
      <c r="K615" s="8" t="s">
        <v>5070</v>
      </c>
      <c r="L615" s="8" t="s">
        <v>1206</v>
      </c>
      <c r="M615" s="171">
        <v>3.6469999999999998</v>
      </c>
      <c r="N615" s="150">
        <v>-168584206.90000001</v>
      </c>
      <c r="O615" s="150">
        <v>-169131.8714</v>
      </c>
      <c r="P615" s="150">
        <v>-6.9999999999999999E-6</v>
      </c>
      <c r="Q615" s="150">
        <v>5.4521E-2</v>
      </c>
      <c r="R615" s="150">
        <v>-22555.59809</v>
      </c>
      <c r="S615" s="8" t="s">
        <v>61</v>
      </c>
      <c r="T615" s="8" t="s">
        <v>314</v>
      </c>
      <c r="U615" s="8" t="s">
        <v>97</v>
      </c>
      <c r="V615" s="8" t="s">
        <v>395</v>
      </c>
      <c r="W615" s="8" t="s">
        <v>682</v>
      </c>
      <c r="X615" s="8" t="s">
        <v>4576</v>
      </c>
      <c r="Y615" s="8" t="s">
        <v>62</v>
      </c>
      <c r="Z615" s="8" t="s">
        <v>4932</v>
      </c>
      <c r="AA615" s="8" t="s">
        <v>4933</v>
      </c>
      <c r="AB615" s="8" t="s">
        <v>359</v>
      </c>
      <c r="AC615" s="8" t="s">
        <v>367</v>
      </c>
      <c r="AD615" s="8" t="s">
        <v>55</v>
      </c>
      <c r="AE615" s="8" t="s">
        <v>341</v>
      </c>
      <c r="AF615" s="8" t="s">
        <v>325</v>
      </c>
      <c r="AG615" s="8" t="s">
        <v>353</v>
      </c>
      <c r="AH615" s="183"/>
      <c r="AI615" s="150">
        <v>11663.549000000001</v>
      </c>
      <c r="AJ615" s="150"/>
      <c r="AL615"/>
      <c r="AM615" s="129" t="s">
        <v>4934</v>
      </c>
      <c r="AN615" s="151">
        <v>-0.19766700000000001</v>
      </c>
      <c r="AO615" s="151">
        <v>-9.9999999999999995E-7</v>
      </c>
    </row>
    <row r="616" spans="1:41" x14ac:dyDescent="0.2">
      <c r="A616" s="8" t="s">
        <v>4362</v>
      </c>
      <c r="B616" s="8" t="s">
        <v>4363</v>
      </c>
      <c r="C616" s="8" t="s">
        <v>397</v>
      </c>
      <c r="D616" s="8" t="s">
        <v>5071</v>
      </c>
      <c r="E616" s="8" t="s">
        <v>1206</v>
      </c>
      <c r="F616" s="171">
        <v>3.6469999999999998</v>
      </c>
      <c r="G616" s="150">
        <v>43666679.880000003</v>
      </c>
      <c r="H616" s="150">
        <v>43606.727709999999</v>
      </c>
      <c r="I616" s="150">
        <v>1.6466999999999999E-2</v>
      </c>
      <c r="J616" s="150">
        <v>1.9999999999999999E-6</v>
      </c>
      <c r="K616" s="8" t="s">
        <v>5071</v>
      </c>
      <c r="L616" s="8" t="s">
        <v>1206</v>
      </c>
      <c r="M616" s="171">
        <v>3.6469999999999998</v>
      </c>
      <c r="N616" s="150">
        <v>-43666679.880000003</v>
      </c>
      <c r="O616" s="150">
        <v>-43842.244200000001</v>
      </c>
      <c r="P616" s="150">
        <v>-1.9999999999999999E-6</v>
      </c>
      <c r="Q616" s="150">
        <v>1.4133E-2</v>
      </c>
      <c r="R616" s="150">
        <v>-858.92863899999998</v>
      </c>
      <c r="S616" s="8" t="s">
        <v>61</v>
      </c>
      <c r="T616" s="8" t="s">
        <v>317</v>
      </c>
      <c r="U616" s="8" t="s">
        <v>97</v>
      </c>
      <c r="V616" s="8" t="s">
        <v>395</v>
      </c>
      <c r="W616" s="8" t="s">
        <v>682</v>
      </c>
      <c r="X616" s="8" t="s">
        <v>4857</v>
      </c>
      <c r="Y616" s="8" t="s">
        <v>62</v>
      </c>
      <c r="Z616" s="8" t="s">
        <v>4936</v>
      </c>
      <c r="AA616" s="8" t="s">
        <v>1270</v>
      </c>
      <c r="AB616" s="8" t="s">
        <v>359</v>
      </c>
      <c r="AC616" s="8" t="s">
        <v>367</v>
      </c>
      <c r="AD616" s="8" t="s">
        <v>55</v>
      </c>
      <c r="AE616" s="8" t="s">
        <v>341</v>
      </c>
      <c r="AF616" s="8" t="s">
        <v>325</v>
      </c>
      <c r="AG616" s="8" t="s">
        <v>353</v>
      </c>
      <c r="AH616" s="183"/>
      <c r="AI616" s="150">
        <v>582.13900000000001</v>
      </c>
      <c r="AJ616" s="150"/>
      <c r="AK616"/>
      <c r="AL616" s="186"/>
      <c r="AM616" s="129" t="s">
        <v>4934</v>
      </c>
      <c r="AN616" s="151">
        <v>-7.5269999999999998E-3</v>
      </c>
      <c r="AO616" s="151">
        <v>0</v>
      </c>
    </row>
    <row r="617" spans="1:41" x14ac:dyDescent="0.2">
      <c r="A617" s="8" t="s">
        <v>4362</v>
      </c>
      <c r="B617" s="8" t="s">
        <v>4363</v>
      </c>
      <c r="C617" s="8" t="s">
        <v>397</v>
      </c>
      <c r="D617" s="8" t="s">
        <v>5072</v>
      </c>
      <c r="E617" s="8" t="s">
        <v>1206</v>
      </c>
      <c r="F617" s="171">
        <v>3.6469999999999998</v>
      </c>
      <c r="G617" s="150">
        <v>11326382.939999999</v>
      </c>
      <c r="H617" s="150">
        <v>10983.891390000001</v>
      </c>
      <c r="I617" s="150">
        <v>4.1479999999999998E-3</v>
      </c>
      <c r="J617" s="150">
        <v>0</v>
      </c>
      <c r="K617" s="8" t="s">
        <v>5072</v>
      </c>
      <c r="L617" s="8" t="s">
        <v>1206</v>
      </c>
      <c r="M617" s="171">
        <v>3.6469999999999998</v>
      </c>
      <c r="N617" s="150">
        <v>-11326382.939999999</v>
      </c>
      <c r="O617" s="150">
        <v>-11351.234909999999</v>
      </c>
      <c r="P617" s="150">
        <v>0</v>
      </c>
      <c r="Q617" s="150">
        <v>3.6589999999999999E-3</v>
      </c>
      <c r="R617" s="150">
        <v>-1339.701818</v>
      </c>
      <c r="S617" s="8" t="s">
        <v>61</v>
      </c>
      <c r="T617" s="8" t="s">
        <v>314</v>
      </c>
      <c r="U617" s="8" t="s">
        <v>97</v>
      </c>
      <c r="V617" s="8" t="s">
        <v>395</v>
      </c>
      <c r="W617" s="8" t="s">
        <v>682</v>
      </c>
      <c r="X617" s="8" t="s">
        <v>5207</v>
      </c>
      <c r="Y617" s="8" t="s">
        <v>62</v>
      </c>
      <c r="Z617" s="8" t="s">
        <v>4953</v>
      </c>
      <c r="AA617" s="8" t="s">
        <v>4954</v>
      </c>
      <c r="AB617" s="8" t="s">
        <v>359</v>
      </c>
      <c r="AC617" s="8" t="s">
        <v>367</v>
      </c>
      <c r="AD617" s="8" t="s">
        <v>55</v>
      </c>
      <c r="AE617" s="8" t="s">
        <v>341</v>
      </c>
      <c r="AF617" s="8" t="s">
        <v>325</v>
      </c>
      <c r="AG617" s="8" t="s">
        <v>353</v>
      </c>
      <c r="AH617" s="183"/>
      <c r="AI617" s="150">
        <v>16822.47</v>
      </c>
      <c r="AJ617" s="150"/>
      <c r="AK617"/>
      <c r="AL617" s="186"/>
      <c r="AM617" s="129" t="s">
        <v>4934</v>
      </c>
      <c r="AN617" s="151">
        <v>-1.1741E-2</v>
      </c>
      <c r="AO617" s="151">
        <v>0</v>
      </c>
    </row>
    <row r="618" spans="1:41" x14ac:dyDescent="0.2">
      <c r="A618" s="8" t="s">
        <v>4362</v>
      </c>
      <c r="B618" s="8" t="s">
        <v>4363</v>
      </c>
      <c r="C618" s="8" t="s">
        <v>397</v>
      </c>
      <c r="D618" s="8" t="s">
        <v>5073</v>
      </c>
      <c r="E618" s="8" t="s">
        <v>1206</v>
      </c>
      <c r="F618" s="171">
        <v>3.6469999999999998</v>
      </c>
      <c r="G618" s="150">
        <v>20547425.039999999</v>
      </c>
      <c r="H618" s="150">
        <v>21874.302240000001</v>
      </c>
      <c r="I618" s="150">
        <v>8.26E-3</v>
      </c>
      <c r="J618" s="150">
        <v>9.9999999999999995E-7</v>
      </c>
      <c r="K618" s="8" t="s">
        <v>5073</v>
      </c>
      <c r="L618" s="8" t="s">
        <v>1206</v>
      </c>
      <c r="M618" s="171">
        <v>3.6469999999999998</v>
      </c>
      <c r="N618" s="150">
        <v>-20547425.039999999</v>
      </c>
      <c r="O618" s="150">
        <v>-20832.56623</v>
      </c>
      <c r="P618" s="150">
        <v>-9.9999999999999995E-7</v>
      </c>
      <c r="Q618" s="150">
        <v>6.7149999999999996E-3</v>
      </c>
      <c r="R618" s="150">
        <v>3799.2112280000001</v>
      </c>
      <c r="S618" s="8" t="s">
        <v>61</v>
      </c>
      <c r="T618" s="8" t="s">
        <v>314</v>
      </c>
      <c r="U618" s="8" t="s">
        <v>97</v>
      </c>
      <c r="V618" s="8" t="s">
        <v>395</v>
      </c>
      <c r="W618" s="8" t="s">
        <v>682</v>
      </c>
      <c r="X618" s="8" t="s">
        <v>4590</v>
      </c>
      <c r="Y618" s="8" t="s">
        <v>62</v>
      </c>
      <c r="Z618" s="8" t="s">
        <v>4099</v>
      </c>
      <c r="AA618" s="8" t="s">
        <v>4956</v>
      </c>
      <c r="AB618" s="8" t="s">
        <v>359</v>
      </c>
      <c r="AC618" s="8" t="s">
        <v>367</v>
      </c>
      <c r="AD618" s="8" t="s">
        <v>55</v>
      </c>
      <c r="AE618" s="8" t="s">
        <v>341</v>
      </c>
      <c r="AF618" s="8" t="s">
        <v>325</v>
      </c>
      <c r="AG618" s="8" t="s">
        <v>353</v>
      </c>
      <c r="AH618" s="183"/>
      <c r="AI618" s="150">
        <v>24183.360000000001</v>
      </c>
      <c r="AJ618" s="150"/>
      <c r="AL618"/>
      <c r="AM618" s="129" t="s">
        <v>4934</v>
      </c>
      <c r="AN618" s="151">
        <v>3.3294999999999998E-2</v>
      </c>
      <c r="AO618" s="151">
        <v>0</v>
      </c>
    </row>
    <row r="619" spans="1:41" x14ac:dyDescent="0.2">
      <c r="A619" s="8" t="s">
        <v>4362</v>
      </c>
      <c r="B619" s="8" t="s">
        <v>4363</v>
      </c>
      <c r="C619" s="8" t="s">
        <v>397</v>
      </c>
      <c r="D619" s="8" t="s">
        <v>5074</v>
      </c>
      <c r="E619" s="8" t="s">
        <v>1206</v>
      </c>
      <c r="F619" s="171">
        <v>3.6469999999999998</v>
      </c>
      <c r="G619" s="150">
        <v>53022041.380000003</v>
      </c>
      <c r="H619" s="150">
        <v>53264.687250000003</v>
      </c>
      <c r="I619" s="150">
        <v>2.0115000000000001E-2</v>
      </c>
      <c r="J619" s="150">
        <v>1.9999999999999999E-6</v>
      </c>
      <c r="K619" s="8" t="s">
        <v>5074</v>
      </c>
      <c r="L619" s="8" t="s">
        <v>1206</v>
      </c>
      <c r="M619" s="171">
        <v>3.6469999999999998</v>
      </c>
      <c r="N619" s="150">
        <v>-53022041.380000003</v>
      </c>
      <c r="O619" s="150">
        <v>-53261.671560000003</v>
      </c>
      <c r="P619" s="150">
        <v>-1.9999999999999999E-6</v>
      </c>
      <c r="Q619" s="150">
        <v>1.7169E-2</v>
      </c>
      <c r="R619" s="150">
        <v>10.9982215</v>
      </c>
      <c r="S619" s="8" t="s">
        <v>61</v>
      </c>
      <c r="T619" s="8" t="s">
        <v>314</v>
      </c>
      <c r="U619" s="8" t="s">
        <v>97</v>
      </c>
      <c r="V619" s="8" t="s">
        <v>395</v>
      </c>
      <c r="W619" s="8" t="s">
        <v>682</v>
      </c>
      <c r="X619" s="8" t="s">
        <v>4590</v>
      </c>
      <c r="Y619" s="8" t="s">
        <v>62</v>
      </c>
      <c r="Z619" s="8" t="s">
        <v>4900</v>
      </c>
      <c r="AA619" s="8" t="s">
        <v>4886</v>
      </c>
      <c r="AB619" s="8" t="s">
        <v>359</v>
      </c>
      <c r="AC619" s="8" t="s">
        <v>367</v>
      </c>
      <c r="AD619" s="8" t="s">
        <v>55</v>
      </c>
      <c r="AE619" s="8" t="s">
        <v>341</v>
      </c>
      <c r="AF619" s="8" t="s">
        <v>325</v>
      </c>
      <c r="AG619" s="8" t="s">
        <v>353</v>
      </c>
      <c r="AH619" s="183"/>
      <c r="AI619" s="150">
        <v>25035.15</v>
      </c>
      <c r="AJ619" s="150"/>
      <c r="AL619"/>
      <c r="AM619" s="129" t="s">
        <v>4934</v>
      </c>
      <c r="AN619" s="151">
        <v>9.6000000000000002E-5</v>
      </c>
      <c r="AO619" s="151">
        <v>0</v>
      </c>
    </row>
    <row r="620" spans="1:41" x14ac:dyDescent="0.2">
      <c r="A620" s="8" t="s">
        <v>4362</v>
      </c>
      <c r="B620" s="8" t="s">
        <v>4363</v>
      </c>
      <c r="C620" s="8" t="s">
        <v>350</v>
      </c>
      <c r="D620" s="8" t="s">
        <v>5075</v>
      </c>
      <c r="E620" s="8" t="s">
        <v>1206</v>
      </c>
      <c r="F620" s="171">
        <v>3.6469999999999998</v>
      </c>
      <c r="G620" s="150">
        <v>4011000</v>
      </c>
      <c r="H620" s="150">
        <v>3908.71785</v>
      </c>
      <c r="I620" s="150">
        <v>1.4760000000000001E-3</v>
      </c>
      <c r="J620" s="150">
        <v>0</v>
      </c>
      <c r="K620" s="8" t="s">
        <v>5075</v>
      </c>
      <c r="L620" s="8" t="s">
        <v>1212</v>
      </c>
      <c r="M620" s="171">
        <v>1</v>
      </c>
      <c r="N620" s="150">
        <v>-15001140</v>
      </c>
      <c r="O620" s="150">
        <v>-14628.117</v>
      </c>
      <c r="P620" s="150">
        <v>-9.9999999999999995E-7</v>
      </c>
      <c r="Q620" s="150">
        <v>4.7149999999999996E-3</v>
      </c>
      <c r="R620" s="150">
        <v>-373.02300000000002</v>
      </c>
      <c r="S620" s="8" t="s">
        <v>53</v>
      </c>
      <c r="T620" s="8" t="s">
        <v>314</v>
      </c>
      <c r="U620" s="8" t="s">
        <v>72</v>
      </c>
      <c r="V620" s="8" t="s">
        <v>373</v>
      </c>
      <c r="W620" s="8" t="s">
        <v>685</v>
      </c>
      <c r="X620" t="s">
        <v>4356</v>
      </c>
      <c r="Y620" s="8" t="s">
        <v>62</v>
      </c>
      <c r="Z620" s="8" t="s">
        <v>4207</v>
      </c>
      <c r="AA620" s="8" t="s">
        <v>4517</v>
      </c>
      <c r="AB620" s="8" t="s">
        <v>359</v>
      </c>
      <c r="AC620" s="8" t="s">
        <v>4942</v>
      </c>
      <c r="AD620" s="8" t="s">
        <v>55</v>
      </c>
      <c r="AE620" s="8" t="s">
        <v>341</v>
      </c>
      <c r="AF620" s="8" t="s">
        <v>359</v>
      </c>
      <c r="AG620" s="8" t="s">
        <v>359</v>
      </c>
      <c r="AH620" s="183"/>
      <c r="AI620" s="150">
        <v>3.7547000000000001</v>
      </c>
      <c r="AJ620" s="150"/>
      <c r="AL620"/>
      <c r="AM620" s="129" t="s">
        <v>4934</v>
      </c>
      <c r="AN620" s="151">
        <v>-3.2690000000000002E-3</v>
      </c>
      <c r="AO620" s="151">
        <v>0</v>
      </c>
    </row>
    <row r="621" spans="1:41" x14ac:dyDescent="0.2">
      <c r="A621" s="8" t="s">
        <v>4362</v>
      </c>
      <c r="B621" s="8" t="s">
        <v>4363</v>
      </c>
      <c r="C621" s="8" t="s">
        <v>350</v>
      </c>
      <c r="D621" s="8" t="s">
        <v>5076</v>
      </c>
      <c r="E621" s="8" t="s">
        <v>1206</v>
      </c>
      <c r="F621" s="171">
        <v>3.6469999999999998</v>
      </c>
      <c r="G621" s="150">
        <v>-19867000</v>
      </c>
      <c r="H621" s="150">
        <v>-19876.260730000002</v>
      </c>
      <c r="I621" s="150">
        <v>-7.5059999999999997E-3</v>
      </c>
      <c r="J621" s="150">
        <v>-9.9999999999999995E-7</v>
      </c>
      <c r="K621" s="8" t="s">
        <v>5076</v>
      </c>
      <c r="L621" s="8" t="s">
        <v>1212</v>
      </c>
      <c r="M621" s="171">
        <v>1</v>
      </c>
      <c r="N621" s="150">
        <v>72421175.099999994</v>
      </c>
      <c r="O621" s="150">
        <v>72488.703030180302</v>
      </c>
      <c r="P621" s="150">
        <v>3.0000000000000001E-6</v>
      </c>
      <c r="Q621" s="150">
        <v>-2.3355999999999998E-2</v>
      </c>
      <c r="R621" s="150">
        <v>-1.9870000000000002E-2</v>
      </c>
      <c r="S621" s="8" t="s">
        <v>53</v>
      </c>
      <c r="T621" s="8" t="s">
        <v>314</v>
      </c>
      <c r="U621" s="8" t="s">
        <v>72</v>
      </c>
      <c r="V621" s="8" t="s">
        <v>373</v>
      </c>
      <c r="W621" s="8" t="s">
        <v>685</v>
      </c>
      <c r="X621" t="s">
        <v>4356</v>
      </c>
      <c r="Y621" s="8" t="s">
        <v>62</v>
      </c>
      <c r="Z621" s="8" t="s">
        <v>3918</v>
      </c>
      <c r="AA621" s="8" t="s">
        <v>4517</v>
      </c>
      <c r="AB621" s="8" t="s">
        <v>359</v>
      </c>
      <c r="AC621" s="8" t="s">
        <v>4942</v>
      </c>
      <c r="AD621" s="8" t="s">
        <v>55</v>
      </c>
      <c r="AE621" s="8" t="s">
        <v>341</v>
      </c>
      <c r="AF621" s="8" t="s">
        <v>359</v>
      </c>
      <c r="AG621" s="8" t="s">
        <v>359</v>
      </c>
      <c r="AH621" s="183"/>
      <c r="AI621" s="150">
        <v>3.63</v>
      </c>
      <c r="AJ621" s="150"/>
      <c r="AL621"/>
      <c r="AM621" s="129" t="s">
        <v>4934</v>
      </c>
      <c r="AN621" s="151">
        <v>-2.9599999999999998E-4</v>
      </c>
      <c r="AO621" s="151">
        <v>0</v>
      </c>
    </row>
    <row r="622" spans="1:41" x14ac:dyDescent="0.2">
      <c r="A622" s="8" t="s">
        <v>4362</v>
      </c>
      <c r="B622" s="8" t="s">
        <v>4363</v>
      </c>
      <c r="C622" s="8" t="s">
        <v>350</v>
      </c>
      <c r="D622" s="8" t="s">
        <v>5077</v>
      </c>
      <c r="E622" s="8" t="s">
        <v>1206</v>
      </c>
      <c r="F622" s="171">
        <v>3.6469999999999998</v>
      </c>
      <c r="G622" s="150">
        <v>19867000</v>
      </c>
      <c r="H622" s="150">
        <v>19878.762180000002</v>
      </c>
      <c r="I622" s="150">
        <v>7.5069999999999998E-3</v>
      </c>
      <c r="J622" s="150">
        <v>9.9999999999999995E-7</v>
      </c>
      <c r="K622" s="8" t="s">
        <v>5077</v>
      </c>
      <c r="L622" s="8" t="s">
        <v>1212</v>
      </c>
      <c r="M622" s="171">
        <v>1</v>
      </c>
      <c r="N622" s="150">
        <v>-72415215</v>
      </c>
      <c r="O622" s="150">
        <v>-72497.825789883689</v>
      </c>
      <c r="P622" s="150">
        <v>3.0000000000000001E-6</v>
      </c>
      <c r="Q622" s="150">
        <v>2.3355999999999998E-2</v>
      </c>
      <c r="R622" s="150">
        <v>1.9869999999999999E-2</v>
      </c>
      <c r="S622" s="8" t="s">
        <v>53</v>
      </c>
      <c r="T622" s="8" t="s">
        <v>314</v>
      </c>
      <c r="U622" s="8" t="s">
        <v>72</v>
      </c>
      <c r="V622" s="8" t="s">
        <v>373</v>
      </c>
      <c r="W622" s="8" t="s">
        <v>685</v>
      </c>
      <c r="X622" t="s">
        <v>4356</v>
      </c>
      <c r="Y622" s="8" t="s">
        <v>62</v>
      </c>
      <c r="Z622" s="8" t="s">
        <v>3918</v>
      </c>
      <c r="AA622" s="8" t="s">
        <v>1246</v>
      </c>
      <c r="AB622" s="8" t="s">
        <v>359</v>
      </c>
      <c r="AC622" s="8" t="s">
        <v>4942</v>
      </c>
      <c r="AD622" s="8" t="s">
        <v>55</v>
      </c>
      <c r="AE622" s="8" t="s">
        <v>341</v>
      </c>
      <c r="AF622" s="8" t="s">
        <v>359</v>
      </c>
      <c r="AG622" s="8" t="s">
        <v>359</v>
      </c>
      <c r="AH622" s="183"/>
      <c r="AI622" s="150">
        <v>3.63</v>
      </c>
      <c r="AJ622" s="150"/>
      <c r="AL622"/>
      <c r="AM622" s="129" t="s">
        <v>4934</v>
      </c>
      <c r="AN622" s="151">
        <v>3.7599999999999998E-4</v>
      </c>
      <c r="AO622" s="151">
        <v>0</v>
      </c>
    </row>
    <row r="623" spans="1:41" x14ac:dyDescent="0.2">
      <c r="A623" s="8" t="s">
        <v>4362</v>
      </c>
      <c r="B623" s="8" t="s">
        <v>4497</v>
      </c>
      <c r="C623" s="8" t="s">
        <v>397</v>
      </c>
      <c r="D623" s="8" t="s">
        <v>5078</v>
      </c>
      <c r="E623" s="8" t="s">
        <v>1209</v>
      </c>
      <c r="F623" s="171">
        <v>2.2639999999999998</v>
      </c>
      <c r="G623" s="150">
        <v>401396.4</v>
      </c>
      <c r="H623" s="150">
        <v>426.9309014337457</v>
      </c>
      <c r="I623" s="150">
        <v>1.9514E-2</v>
      </c>
      <c r="J623" s="150">
        <v>9.9999999999999995E-7</v>
      </c>
      <c r="K623" s="8" t="s">
        <v>5078</v>
      </c>
      <c r="L623" s="8" t="s">
        <v>1209</v>
      </c>
      <c r="M623" s="171">
        <v>2.2642000000000002</v>
      </c>
      <c r="N623" s="150">
        <v>-401396.4</v>
      </c>
      <c r="O623" s="150">
        <v>-412.29063000000002</v>
      </c>
      <c r="P623" s="150">
        <v>-9.9999999999999995E-7</v>
      </c>
      <c r="Q623" s="150">
        <v>2.2748999999999998E-2</v>
      </c>
      <c r="R623" s="150">
        <v>33.063116399999998</v>
      </c>
      <c r="S623" s="8" t="s">
        <v>61</v>
      </c>
      <c r="T623" s="8" t="s">
        <v>67</v>
      </c>
      <c r="U623" s="8" t="s">
        <v>97</v>
      </c>
      <c r="V623" s="8" t="s">
        <v>395</v>
      </c>
      <c r="W623" s="8" t="s">
        <v>682</v>
      </c>
      <c r="X623" s="8" t="s">
        <v>4698</v>
      </c>
      <c r="Y623" s="8" t="s">
        <v>62</v>
      </c>
      <c r="Z623" s="8" t="s">
        <v>4932</v>
      </c>
      <c r="AA623" s="8" t="s">
        <v>4933</v>
      </c>
      <c r="AB623" s="8" t="s">
        <v>359</v>
      </c>
      <c r="AC623" s="8" t="s">
        <v>367</v>
      </c>
      <c r="AD623" s="8" t="s">
        <v>55</v>
      </c>
      <c r="AE623" s="8" t="s">
        <v>341</v>
      </c>
      <c r="AF623" s="8" t="s">
        <v>359</v>
      </c>
      <c r="AG623" s="8" t="s">
        <v>359</v>
      </c>
      <c r="AH623" s="183"/>
      <c r="AI623" s="150">
        <v>99672.12</v>
      </c>
      <c r="AJ623" s="150"/>
      <c r="AK623"/>
      <c r="AL623" s="187"/>
      <c r="AM623" s="129" t="s">
        <v>4934</v>
      </c>
      <c r="AN623" s="151">
        <v>4.5936999999999999E-2</v>
      </c>
      <c r="AO623" s="151">
        <v>0</v>
      </c>
    </row>
    <row r="624" spans="1:41" x14ac:dyDescent="0.2">
      <c r="A624" s="8" t="s">
        <v>4362</v>
      </c>
      <c r="B624" s="8" t="s">
        <v>4497</v>
      </c>
      <c r="C624" s="8" t="s">
        <v>397</v>
      </c>
      <c r="D624" s="8" t="s">
        <v>5079</v>
      </c>
      <c r="E624" s="8" t="s">
        <v>1206</v>
      </c>
      <c r="F624" s="171">
        <v>3.6469999999999998</v>
      </c>
      <c r="G624" s="150">
        <v>667924.75</v>
      </c>
      <c r="H624" s="150">
        <v>645.59101999999996</v>
      </c>
      <c r="I624" s="150">
        <v>2.9510000000000002E-2</v>
      </c>
      <c r="J624" s="150">
        <v>9.9999999999999995E-7</v>
      </c>
      <c r="K624" s="8" t="s">
        <v>5079</v>
      </c>
      <c r="L624" s="8" t="s">
        <v>1206</v>
      </c>
      <c r="M624" s="171">
        <v>3.6469999999999998</v>
      </c>
      <c r="N624" s="150">
        <v>-667924.75</v>
      </c>
      <c r="O624" s="150">
        <v>-670.09457999999995</v>
      </c>
      <c r="P624" s="150">
        <v>-9.9999999999999995E-7</v>
      </c>
      <c r="Q624" s="150">
        <v>3.6972999999999999E-2</v>
      </c>
      <c r="R624" s="150">
        <v>-89.364483399999997</v>
      </c>
      <c r="S624" s="8" t="s">
        <v>61</v>
      </c>
      <c r="T624" s="8" t="s">
        <v>314</v>
      </c>
      <c r="U624" s="8" t="s">
        <v>97</v>
      </c>
      <c r="V624" s="8" t="s">
        <v>395</v>
      </c>
      <c r="W624" s="8" t="s">
        <v>682</v>
      </c>
      <c r="X624" s="8" t="s">
        <v>4576</v>
      </c>
      <c r="Y624" s="8" t="s">
        <v>62</v>
      </c>
      <c r="Z624" s="8" t="s">
        <v>4932</v>
      </c>
      <c r="AA624" s="8" t="s">
        <v>4933</v>
      </c>
      <c r="AB624" s="8" t="s">
        <v>359</v>
      </c>
      <c r="AC624" s="8" t="s">
        <v>367</v>
      </c>
      <c r="AD624" s="8" t="s">
        <v>55</v>
      </c>
      <c r="AE624" s="8" t="s">
        <v>341</v>
      </c>
      <c r="AF624" s="8" t="s">
        <v>325</v>
      </c>
      <c r="AG624" s="8" t="s">
        <v>353</v>
      </c>
      <c r="AH624" s="183"/>
      <c r="AI624" s="150">
        <v>11663.549000000001</v>
      </c>
      <c r="AJ624" s="150"/>
      <c r="AL624"/>
      <c r="AM624" s="129" t="s">
        <v>4934</v>
      </c>
      <c r="AN624" s="151">
        <v>-0.12416000000000001</v>
      </c>
      <c r="AO624" s="151">
        <v>0</v>
      </c>
    </row>
    <row r="625" spans="1:41" x14ac:dyDescent="0.2">
      <c r="A625" s="8" t="s">
        <v>4362</v>
      </c>
      <c r="B625" s="8" t="s">
        <v>4497</v>
      </c>
      <c r="C625" s="8" t="s">
        <v>397</v>
      </c>
      <c r="D625" s="8" t="s">
        <v>5080</v>
      </c>
      <c r="E625" s="8" t="s">
        <v>1206</v>
      </c>
      <c r="F625" s="171">
        <v>3.6469999999999998</v>
      </c>
      <c r="G625" s="150">
        <v>162633.03</v>
      </c>
      <c r="H625" s="150">
        <v>162.40974</v>
      </c>
      <c r="I625" s="150">
        <v>7.424E-3</v>
      </c>
      <c r="J625" s="150">
        <v>0</v>
      </c>
      <c r="K625" s="8" t="s">
        <v>5080</v>
      </c>
      <c r="L625" s="8" t="s">
        <v>1206</v>
      </c>
      <c r="M625" s="171">
        <v>3.6469999999999998</v>
      </c>
      <c r="N625" s="150">
        <v>-162633.03</v>
      </c>
      <c r="O625" s="150">
        <v>-163.28691000000001</v>
      </c>
      <c r="P625" s="150">
        <v>0</v>
      </c>
      <c r="Q625" s="150">
        <v>9.0100000000000006E-3</v>
      </c>
      <c r="R625" s="150">
        <v>-3.199039</v>
      </c>
      <c r="S625" s="8" t="s">
        <v>61</v>
      </c>
      <c r="T625" s="8" t="s">
        <v>317</v>
      </c>
      <c r="U625" s="8" t="s">
        <v>97</v>
      </c>
      <c r="V625" s="8" t="s">
        <v>395</v>
      </c>
      <c r="W625" s="8" t="s">
        <v>682</v>
      </c>
      <c r="X625" s="8" t="s">
        <v>4857</v>
      </c>
      <c r="Y625" s="8" t="s">
        <v>62</v>
      </c>
      <c r="Z625" s="8" t="s">
        <v>4936</v>
      </c>
      <c r="AA625" s="8" t="s">
        <v>1270</v>
      </c>
      <c r="AB625" s="8" t="s">
        <v>359</v>
      </c>
      <c r="AC625" s="8" t="s">
        <v>367</v>
      </c>
      <c r="AD625" s="8" t="s">
        <v>55</v>
      </c>
      <c r="AE625" s="8" t="s">
        <v>341</v>
      </c>
      <c r="AF625" s="8" t="s">
        <v>325</v>
      </c>
      <c r="AG625" s="8" t="s">
        <v>353</v>
      </c>
      <c r="AH625" s="183"/>
      <c r="AI625" s="150">
        <v>582.13900000000001</v>
      </c>
      <c r="AJ625" s="150"/>
      <c r="AK625"/>
      <c r="AL625" s="186"/>
      <c r="AM625" s="129" t="s">
        <v>4934</v>
      </c>
      <c r="AN625" s="151">
        <v>-4.4450000000000002E-3</v>
      </c>
      <c r="AO625" s="151">
        <v>0</v>
      </c>
    </row>
    <row r="626" spans="1:41" x14ac:dyDescent="0.2">
      <c r="A626" s="8" t="s">
        <v>4362</v>
      </c>
      <c r="B626" s="8" t="s">
        <v>4497</v>
      </c>
      <c r="C626" s="8" t="s">
        <v>397</v>
      </c>
      <c r="D626" s="8" t="s">
        <v>5081</v>
      </c>
      <c r="E626" s="8" t="s">
        <v>1206</v>
      </c>
      <c r="F626" s="171">
        <v>3.6469999999999998</v>
      </c>
      <c r="G626" s="150">
        <v>2230461.2400000002</v>
      </c>
      <c r="H626" s="150">
        <v>2169.1858099999999</v>
      </c>
      <c r="I626" s="150">
        <v>9.9154999999999993E-2</v>
      </c>
      <c r="J626" s="150">
        <v>3.9999999999999998E-6</v>
      </c>
      <c r="K626" s="8" t="s">
        <v>5081</v>
      </c>
      <c r="L626" s="8" t="s">
        <v>1206</v>
      </c>
      <c r="M626" s="171">
        <v>3.6469999999999998</v>
      </c>
      <c r="N626" s="150">
        <v>-2230461.2400000002</v>
      </c>
      <c r="O626" s="150">
        <v>-2235.3459499999999</v>
      </c>
      <c r="P626" s="150">
        <v>-3.9999999999999998E-6</v>
      </c>
      <c r="Q626" s="150">
        <v>0.123338</v>
      </c>
      <c r="R626" s="150">
        <v>-241.2860306</v>
      </c>
      <c r="S626" s="8" t="s">
        <v>61</v>
      </c>
      <c r="T626" s="8" t="s">
        <v>314</v>
      </c>
      <c r="U626" s="8" t="s">
        <v>97</v>
      </c>
      <c r="V626" s="8" t="s">
        <v>395</v>
      </c>
      <c r="W626" s="8" t="s">
        <v>682</v>
      </c>
      <c r="X626" s="8" t="s">
        <v>4576</v>
      </c>
      <c r="Y626" s="8" t="s">
        <v>62</v>
      </c>
      <c r="Z626" s="8" t="s">
        <v>4938</v>
      </c>
      <c r="AA626" s="8" t="s">
        <v>4939</v>
      </c>
      <c r="AB626" s="8" t="s">
        <v>359</v>
      </c>
      <c r="AC626" s="8" t="s">
        <v>367</v>
      </c>
      <c r="AD626" s="8" t="s">
        <v>55</v>
      </c>
      <c r="AE626" s="8" t="s">
        <v>341</v>
      </c>
      <c r="AF626" s="8" t="s">
        <v>325</v>
      </c>
      <c r="AG626" s="8" t="s">
        <v>353</v>
      </c>
      <c r="AH626" s="183"/>
      <c r="AI626" s="150">
        <v>12303.263000000001</v>
      </c>
      <c r="AJ626" s="150"/>
      <c r="AL626"/>
      <c r="AM626" s="129" t="s">
        <v>4934</v>
      </c>
      <c r="AN626" s="151">
        <v>-0.33523399999999998</v>
      </c>
      <c r="AO626" s="151">
        <v>0</v>
      </c>
    </row>
    <row r="627" spans="1:41" x14ac:dyDescent="0.2">
      <c r="A627" s="8" t="s">
        <v>4362</v>
      </c>
      <c r="B627" s="8" t="s">
        <v>4497</v>
      </c>
      <c r="C627" s="8" t="s">
        <v>397</v>
      </c>
      <c r="D627" s="8" t="s">
        <v>5082</v>
      </c>
      <c r="E627" s="8" t="s">
        <v>1206</v>
      </c>
      <c r="F627" s="171">
        <v>3.6469999999999998</v>
      </c>
      <c r="G627" s="150">
        <v>894148.32</v>
      </c>
      <c r="H627" s="150">
        <v>862.79150000000004</v>
      </c>
      <c r="I627" s="150">
        <v>3.9439000000000002E-2</v>
      </c>
      <c r="J627" s="150">
        <v>9.9999999999999995E-7</v>
      </c>
      <c r="K627" s="8" t="s">
        <v>5082</v>
      </c>
      <c r="L627" s="8" t="s">
        <v>1206</v>
      </c>
      <c r="M627" s="171">
        <v>3.6469999999999998</v>
      </c>
      <c r="N627" s="150">
        <v>-894148.32</v>
      </c>
      <c r="O627" s="150">
        <v>-896.11023</v>
      </c>
      <c r="P627" s="150">
        <v>-9.9999999999999995E-7</v>
      </c>
      <c r="Q627" s="150">
        <v>4.9444000000000002E-2</v>
      </c>
      <c r="R627" s="150">
        <v>-121.51340829999999</v>
      </c>
      <c r="S627" s="8" t="s">
        <v>61</v>
      </c>
      <c r="T627" s="8" t="s">
        <v>314</v>
      </c>
      <c r="U627" s="8" t="s">
        <v>97</v>
      </c>
      <c r="V627" s="8" t="s">
        <v>395</v>
      </c>
      <c r="W627" s="8" t="s">
        <v>682</v>
      </c>
      <c r="X627" s="8" t="s">
        <v>4590</v>
      </c>
      <c r="Y627" s="8" t="s">
        <v>62</v>
      </c>
      <c r="Z627" s="8" t="s">
        <v>4938</v>
      </c>
      <c r="AA627" s="8" t="s">
        <v>4939</v>
      </c>
      <c r="AB627" s="8" t="s">
        <v>359</v>
      </c>
      <c r="AC627" s="8" t="s">
        <v>367</v>
      </c>
      <c r="AD627" s="8" t="s">
        <v>55</v>
      </c>
      <c r="AE627" s="8" t="s">
        <v>341</v>
      </c>
      <c r="AF627" s="8" t="s">
        <v>325</v>
      </c>
      <c r="AG627" s="8" t="s">
        <v>353</v>
      </c>
      <c r="AH627" s="183"/>
      <c r="AI627" s="178">
        <v>23518.17</v>
      </c>
      <c r="AJ627" s="150"/>
      <c r="AL627"/>
      <c r="AM627" s="129" t="s">
        <v>4934</v>
      </c>
      <c r="AN627" s="151">
        <v>-0.168826</v>
      </c>
      <c r="AO627" s="151">
        <v>0</v>
      </c>
    </row>
    <row r="628" spans="1:41" x14ac:dyDescent="0.2">
      <c r="A628" s="8" t="s">
        <v>4362</v>
      </c>
      <c r="B628" s="8" t="s">
        <v>4497</v>
      </c>
      <c r="C628" s="8" t="s">
        <v>397</v>
      </c>
      <c r="D628" s="8" t="s">
        <v>5083</v>
      </c>
      <c r="E628" s="8" t="s">
        <v>1206</v>
      </c>
      <c r="F628" s="171">
        <v>3.6469999999999998</v>
      </c>
      <c r="G628" s="150">
        <v>53679.54</v>
      </c>
      <c r="H628" s="150">
        <v>52.056359999999998</v>
      </c>
      <c r="I628" s="150">
        <v>2.3800000000000002E-3</v>
      </c>
      <c r="J628" s="150">
        <v>0</v>
      </c>
      <c r="K628" s="8" t="s">
        <v>5083</v>
      </c>
      <c r="L628" s="8" t="s">
        <v>1206</v>
      </c>
      <c r="M628" s="171">
        <v>3.6469999999999998</v>
      </c>
      <c r="N628" s="150">
        <v>-53679.54</v>
      </c>
      <c r="O628" s="150">
        <v>-53.797319989999998</v>
      </c>
      <c r="P628" s="150">
        <v>0</v>
      </c>
      <c r="Q628" s="150">
        <v>2.9680000000000002E-3</v>
      </c>
      <c r="R628" s="150">
        <v>-6.3492810999999998</v>
      </c>
      <c r="S628" s="8" t="s">
        <v>61</v>
      </c>
      <c r="T628" s="8" t="s">
        <v>314</v>
      </c>
      <c r="U628" s="8" t="s">
        <v>97</v>
      </c>
      <c r="V628" s="8" t="s">
        <v>395</v>
      </c>
      <c r="W628" s="8" t="s">
        <v>682</v>
      </c>
      <c r="X628" s="8" t="s">
        <v>5207</v>
      </c>
      <c r="Y628" s="8" t="s">
        <v>62</v>
      </c>
      <c r="Z628" s="8" t="s">
        <v>4953</v>
      </c>
      <c r="AA628" s="8" t="s">
        <v>4954</v>
      </c>
      <c r="AB628" s="8" t="s">
        <v>359</v>
      </c>
      <c r="AC628" s="8" t="s">
        <v>367</v>
      </c>
      <c r="AD628" s="8" t="s">
        <v>55</v>
      </c>
      <c r="AE628" s="8" t="s">
        <v>341</v>
      </c>
      <c r="AF628" s="8" t="s">
        <v>325</v>
      </c>
      <c r="AG628" s="8" t="s">
        <v>353</v>
      </c>
      <c r="AH628" s="183"/>
      <c r="AI628" s="150">
        <v>16822.47</v>
      </c>
      <c r="AJ628" s="150"/>
      <c r="AK628"/>
      <c r="AL628" s="186"/>
      <c r="AM628" s="129" t="s">
        <v>4934</v>
      </c>
      <c r="AN628" s="151">
        <v>-8.8210000000000007E-3</v>
      </c>
      <c r="AO628" s="151">
        <v>0</v>
      </c>
    </row>
    <row r="629" spans="1:41" x14ac:dyDescent="0.2">
      <c r="A629" s="8" t="s">
        <v>4362</v>
      </c>
      <c r="B629" s="8" t="s">
        <v>4497</v>
      </c>
      <c r="C629" s="8" t="s">
        <v>397</v>
      </c>
      <c r="D629" s="8" t="s">
        <v>5084</v>
      </c>
      <c r="E629" s="8" t="s">
        <v>1206</v>
      </c>
      <c r="F629" s="171">
        <v>3.6469999999999998</v>
      </c>
      <c r="G629" s="150">
        <v>119184.6</v>
      </c>
      <c r="H629" s="150">
        <v>126.8811</v>
      </c>
      <c r="I629" s="150">
        <v>5.7999999999999996E-3</v>
      </c>
      <c r="J629" s="150">
        <v>0</v>
      </c>
      <c r="K629" s="8" t="s">
        <v>5084</v>
      </c>
      <c r="L629" s="8" t="s">
        <v>1206</v>
      </c>
      <c r="M629" s="171">
        <v>3.6469999999999998</v>
      </c>
      <c r="N629" s="150">
        <v>-119184.6</v>
      </c>
      <c r="O629" s="150">
        <v>-120.83855</v>
      </c>
      <c r="P629" s="150">
        <v>0</v>
      </c>
      <c r="Q629" s="150">
        <v>6.6670000000000002E-3</v>
      </c>
      <c r="R629" s="150">
        <v>22.037179800000001</v>
      </c>
      <c r="S629" s="8" t="s">
        <v>61</v>
      </c>
      <c r="T629" s="8" t="s">
        <v>314</v>
      </c>
      <c r="U629" s="8" t="s">
        <v>97</v>
      </c>
      <c r="V629" s="8" t="s">
        <v>395</v>
      </c>
      <c r="W629" s="8" t="s">
        <v>682</v>
      </c>
      <c r="X629" s="8" t="s">
        <v>4590</v>
      </c>
      <c r="Y629" s="8" t="s">
        <v>62</v>
      </c>
      <c r="Z629" s="8" t="s">
        <v>4099</v>
      </c>
      <c r="AA629" s="8" t="s">
        <v>4956</v>
      </c>
      <c r="AB629" s="8" t="s">
        <v>359</v>
      </c>
      <c r="AC629" s="8" t="s">
        <v>367</v>
      </c>
      <c r="AD629" s="8" t="s">
        <v>55</v>
      </c>
      <c r="AE629" s="8" t="s">
        <v>341</v>
      </c>
      <c r="AF629" s="8" t="s">
        <v>325</v>
      </c>
      <c r="AG629" s="8" t="s">
        <v>353</v>
      </c>
      <c r="AH629" s="183"/>
      <c r="AI629" s="150">
        <v>24183.360000000001</v>
      </c>
      <c r="AJ629" s="150"/>
      <c r="AL629"/>
      <c r="AM629" s="129" t="s">
        <v>4934</v>
      </c>
      <c r="AN629" s="151">
        <v>3.0617999999999999E-2</v>
      </c>
      <c r="AO629" s="151">
        <v>0</v>
      </c>
    </row>
    <row r="630" spans="1:41" x14ac:dyDescent="0.2">
      <c r="A630" s="8" t="s">
        <v>4362</v>
      </c>
      <c r="B630" s="8" t="s">
        <v>4497</v>
      </c>
      <c r="C630" s="8" t="s">
        <v>397</v>
      </c>
      <c r="D630" s="8" t="s">
        <v>5085</v>
      </c>
      <c r="E630" s="8" t="s">
        <v>1206</v>
      </c>
      <c r="F630" s="171">
        <v>3.6469999999999998</v>
      </c>
      <c r="G630" s="150">
        <v>606254.88</v>
      </c>
      <c r="H630" s="150">
        <v>609.02930000000003</v>
      </c>
      <c r="I630" s="150">
        <v>2.7838999999999999E-2</v>
      </c>
      <c r="J630" s="150">
        <v>9.9999999999999995E-7</v>
      </c>
      <c r="K630" s="8" t="s">
        <v>5085</v>
      </c>
      <c r="L630" s="8" t="s">
        <v>1206</v>
      </c>
      <c r="M630" s="171">
        <v>3.6469999999999998</v>
      </c>
      <c r="N630" s="150">
        <v>-606254.88</v>
      </c>
      <c r="O630" s="150">
        <v>-608.99482</v>
      </c>
      <c r="P630" s="150">
        <v>-9.9999999999999995E-7</v>
      </c>
      <c r="Q630" s="150">
        <v>3.3602E-2</v>
      </c>
      <c r="R630" s="150">
        <v>0.12574859999999999</v>
      </c>
      <c r="S630" s="8" t="s">
        <v>61</v>
      </c>
      <c r="T630" s="8" t="s">
        <v>314</v>
      </c>
      <c r="U630" s="8" t="s">
        <v>97</v>
      </c>
      <c r="V630" s="8" t="s">
        <v>395</v>
      </c>
      <c r="W630" s="8" t="s">
        <v>682</v>
      </c>
      <c r="X630" s="8" t="s">
        <v>4590</v>
      </c>
      <c r="Y630" s="8" t="s">
        <v>62</v>
      </c>
      <c r="Z630" s="8" t="s">
        <v>4900</v>
      </c>
      <c r="AA630" s="8" t="s">
        <v>4886</v>
      </c>
      <c r="AB630" s="8" t="s">
        <v>359</v>
      </c>
      <c r="AC630" s="8" t="s">
        <v>367</v>
      </c>
      <c r="AD630" s="8" t="s">
        <v>55</v>
      </c>
      <c r="AE630" s="8" t="s">
        <v>341</v>
      </c>
      <c r="AF630" s="8" t="s">
        <v>325</v>
      </c>
      <c r="AG630" s="8" t="s">
        <v>353</v>
      </c>
      <c r="AH630" s="183"/>
      <c r="AI630" s="150">
        <v>25035.15</v>
      </c>
      <c r="AJ630" s="150"/>
      <c r="AL630"/>
      <c r="AM630" s="129" t="s">
        <v>4934</v>
      </c>
      <c r="AN630" s="151">
        <v>1.75E-4</v>
      </c>
      <c r="AO630" s="151">
        <v>0</v>
      </c>
    </row>
    <row r="631" spans="1:41" x14ac:dyDescent="0.2">
      <c r="A631" s="8" t="s">
        <v>4362</v>
      </c>
      <c r="B631" s="8" t="s">
        <v>4365</v>
      </c>
      <c r="C631" s="8" t="s">
        <v>397</v>
      </c>
      <c r="D631" s="8" t="s">
        <v>5086</v>
      </c>
      <c r="E631" s="8" t="s">
        <v>1207</v>
      </c>
      <c r="F631" s="184">
        <v>3.7964000000000002</v>
      </c>
      <c r="G631" s="150">
        <v>32830898.460000001</v>
      </c>
      <c r="H631" s="150">
        <v>33604.20549</v>
      </c>
      <c r="I631" s="150">
        <v>1.54E-2</v>
      </c>
      <c r="J631" s="150">
        <v>3.9999999999999998E-6</v>
      </c>
      <c r="K631" s="8" t="s">
        <v>5086</v>
      </c>
      <c r="L631" s="8" t="s">
        <v>1207</v>
      </c>
      <c r="M631" s="184">
        <v>3.7964000000000002</v>
      </c>
      <c r="N631" s="150">
        <v>-32830898.460000001</v>
      </c>
      <c r="O631" s="150">
        <v>-33912.506090000003</v>
      </c>
      <c r="P631" s="150">
        <v>-3.9999999999999998E-6</v>
      </c>
      <c r="Q631" s="150">
        <v>1.2553E-2</v>
      </c>
      <c r="R631" s="150">
        <v>-1170.4323979999999</v>
      </c>
      <c r="S631" s="8" t="s">
        <v>61</v>
      </c>
      <c r="T631" s="8" t="s">
        <v>313</v>
      </c>
      <c r="U631" s="8" t="s">
        <v>97</v>
      </c>
      <c r="V631" s="8" t="s">
        <v>395</v>
      </c>
      <c r="W631" s="8" t="s">
        <v>682</v>
      </c>
      <c r="X631" s="8" t="s">
        <v>4750</v>
      </c>
      <c r="Y631" s="8" t="s">
        <v>62</v>
      </c>
      <c r="Z631" s="8" t="s">
        <v>4945</v>
      </c>
      <c r="AA631" s="8" t="s">
        <v>4946</v>
      </c>
      <c r="AB631" s="8" t="s">
        <v>359</v>
      </c>
      <c r="AC631" s="8" t="s">
        <v>367</v>
      </c>
      <c r="AD631" s="8" t="s">
        <v>55</v>
      </c>
      <c r="AE631" s="8" t="s">
        <v>341</v>
      </c>
      <c r="AF631" s="8" t="s">
        <v>324</v>
      </c>
      <c r="AG631" s="8" t="s">
        <v>353</v>
      </c>
      <c r="AH631" s="185"/>
      <c r="AI631" s="150">
        <v>298.45999999999998</v>
      </c>
      <c r="AJ631" s="150"/>
      <c r="AK631"/>
      <c r="AL631" s="186"/>
      <c r="AM631" s="129" t="s">
        <v>4934</v>
      </c>
      <c r="AN631" s="151">
        <v>-3.0719E-2</v>
      </c>
      <c r="AO631" s="151">
        <v>0</v>
      </c>
    </row>
    <row r="632" spans="1:41" x14ac:dyDescent="0.2">
      <c r="A632" s="8" t="s">
        <v>4362</v>
      </c>
      <c r="B632" s="8" t="s">
        <v>4365</v>
      </c>
      <c r="C632" s="8" t="s">
        <v>397</v>
      </c>
      <c r="D632" s="8" t="s">
        <v>5087</v>
      </c>
      <c r="E632" s="8" t="s">
        <v>1209</v>
      </c>
      <c r="F632" s="171">
        <v>2.2639999999999998</v>
      </c>
      <c r="G632" s="150">
        <v>62216442</v>
      </c>
      <c r="H632" s="150">
        <v>66174.289349007973</v>
      </c>
      <c r="I632" s="150">
        <v>3.0324E-2</v>
      </c>
      <c r="J632" s="150">
        <v>6.9999999999999999E-6</v>
      </c>
      <c r="K632" s="8" t="s">
        <v>5087</v>
      </c>
      <c r="L632" s="8" t="s">
        <v>1209</v>
      </c>
      <c r="M632" s="171">
        <v>2.2642000000000002</v>
      </c>
      <c r="N632" s="150">
        <v>-62216442</v>
      </c>
      <c r="O632" s="150">
        <v>-63905.04737</v>
      </c>
      <c r="P632" s="150">
        <v>-6.9999999999999999E-6</v>
      </c>
      <c r="Q632" s="150">
        <v>2.3654999999999999E-2</v>
      </c>
      <c r="R632" s="150">
        <v>5124.7828310000004</v>
      </c>
      <c r="S632" s="8" t="s">
        <v>61</v>
      </c>
      <c r="T632" s="8" t="s">
        <v>67</v>
      </c>
      <c r="U632" s="8" t="s">
        <v>97</v>
      </c>
      <c r="V632" s="8" t="s">
        <v>395</v>
      </c>
      <c r="W632" s="8" t="s">
        <v>682</v>
      </c>
      <c r="X632" s="8" t="s">
        <v>4698</v>
      </c>
      <c r="Y632" s="8" t="s">
        <v>62</v>
      </c>
      <c r="Z632" s="8" t="s">
        <v>4932</v>
      </c>
      <c r="AA632" s="8" t="s">
        <v>4933</v>
      </c>
      <c r="AB632" s="8" t="s">
        <v>359</v>
      </c>
      <c r="AC632" s="8" t="s">
        <v>367</v>
      </c>
      <c r="AD632" s="8" t="s">
        <v>55</v>
      </c>
      <c r="AE632" s="8" t="s">
        <v>341</v>
      </c>
      <c r="AF632" s="8" t="s">
        <v>359</v>
      </c>
      <c r="AG632" s="8" t="s">
        <v>359</v>
      </c>
      <c r="AH632" s="183"/>
      <c r="AI632" s="150">
        <v>99672.12</v>
      </c>
      <c r="AJ632" s="150"/>
      <c r="AK632"/>
      <c r="AL632" s="186"/>
      <c r="AM632" s="129" t="s">
        <v>4934</v>
      </c>
      <c r="AN632" s="151">
        <v>0.13450300000000001</v>
      </c>
      <c r="AO632" s="151">
        <v>9.9999999999999995E-7</v>
      </c>
    </row>
    <row r="633" spans="1:41" x14ac:dyDescent="0.2">
      <c r="A633" s="8" t="s">
        <v>4362</v>
      </c>
      <c r="B633" s="8" t="s">
        <v>4365</v>
      </c>
      <c r="C633" s="8" t="s">
        <v>397</v>
      </c>
      <c r="D633" s="8" t="s">
        <v>5088</v>
      </c>
      <c r="E633" s="8" t="s">
        <v>1206</v>
      </c>
      <c r="F633" s="171">
        <v>3.6469999999999998</v>
      </c>
      <c r="G633" s="150">
        <v>93415955.540000007</v>
      </c>
      <c r="H633" s="150">
        <v>90292.359360000002</v>
      </c>
      <c r="I633" s="150">
        <v>4.138E-2</v>
      </c>
      <c r="J633" s="150">
        <v>9.0000000000000002E-6</v>
      </c>
      <c r="K633" s="8" t="s">
        <v>5088</v>
      </c>
      <c r="L633" s="8" t="s">
        <v>1206</v>
      </c>
      <c r="M633" s="171">
        <v>3.6469999999999998</v>
      </c>
      <c r="N633" s="150">
        <v>-93415955.540000007</v>
      </c>
      <c r="O633" s="150">
        <v>-93719.427649999998</v>
      </c>
      <c r="P633" s="150">
        <v>-1.0000000000000001E-5</v>
      </c>
      <c r="Q633" s="150">
        <v>3.4692000000000001E-2</v>
      </c>
      <c r="R633" s="150">
        <v>-12498.518050000001</v>
      </c>
      <c r="S633" s="8" t="s">
        <v>61</v>
      </c>
      <c r="T633" s="8" t="s">
        <v>314</v>
      </c>
      <c r="U633" s="8" t="s">
        <v>97</v>
      </c>
      <c r="V633" s="8" t="s">
        <v>395</v>
      </c>
      <c r="W633" s="8" t="s">
        <v>682</v>
      </c>
      <c r="X633" s="8" t="s">
        <v>4576</v>
      </c>
      <c r="Y633" s="8" t="s">
        <v>62</v>
      </c>
      <c r="Z633" s="8" t="s">
        <v>4932</v>
      </c>
      <c r="AA633" s="8" t="s">
        <v>4933</v>
      </c>
      <c r="AB633" s="8" t="s">
        <v>359</v>
      </c>
      <c r="AC633" s="8" t="s">
        <v>367</v>
      </c>
      <c r="AD633" s="8" t="s">
        <v>55</v>
      </c>
      <c r="AE633" s="8" t="s">
        <v>341</v>
      </c>
      <c r="AF633" s="8" t="s">
        <v>325</v>
      </c>
      <c r="AG633" s="8" t="s">
        <v>353</v>
      </c>
      <c r="AH633" s="183"/>
      <c r="AI633" s="150">
        <v>11663.549000000001</v>
      </c>
      <c r="AJ633" s="150"/>
      <c r="AL633"/>
      <c r="AM633" s="129" t="s">
        <v>4934</v>
      </c>
      <c r="AN633" s="151">
        <v>-0.32803100000000002</v>
      </c>
      <c r="AO633" s="151">
        <v>-9.9999999999999995E-7</v>
      </c>
    </row>
    <row r="634" spans="1:41" x14ac:dyDescent="0.2">
      <c r="A634" s="8" t="s">
        <v>4362</v>
      </c>
      <c r="B634" s="8" t="s">
        <v>4365</v>
      </c>
      <c r="C634" s="8" t="s">
        <v>397</v>
      </c>
      <c r="D634" s="8" t="s">
        <v>5089</v>
      </c>
      <c r="E634" s="8" t="s">
        <v>1206</v>
      </c>
      <c r="F634" s="171">
        <v>3.6469999999999998</v>
      </c>
      <c r="G634" s="150">
        <v>42949485.479999997</v>
      </c>
      <c r="H634" s="150">
        <v>42890.51799</v>
      </c>
      <c r="I634" s="150">
        <v>1.9656E-2</v>
      </c>
      <c r="J634" s="150">
        <v>5.0000000000000004E-6</v>
      </c>
      <c r="K634" s="8" t="s">
        <v>5089</v>
      </c>
      <c r="L634" s="8" t="s">
        <v>1206</v>
      </c>
      <c r="M634" s="171">
        <v>3.6469999999999998</v>
      </c>
      <c r="N634" s="150">
        <v>-42949485.479999997</v>
      </c>
      <c r="O634" s="150">
        <v>-43122.166279999998</v>
      </c>
      <c r="P634" s="150">
        <v>-5.0000000000000004E-6</v>
      </c>
      <c r="Q634" s="150">
        <v>1.5962E-2</v>
      </c>
      <c r="R634" s="150">
        <v>-844.82131370000002</v>
      </c>
      <c r="S634" s="8" t="s">
        <v>61</v>
      </c>
      <c r="T634" s="8" t="s">
        <v>317</v>
      </c>
      <c r="U634" s="8" t="s">
        <v>97</v>
      </c>
      <c r="V634" s="8" t="s">
        <v>395</v>
      </c>
      <c r="W634" s="8" t="s">
        <v>682</v>
      </c>
      <c r="X634" s="8" t="s">
        <v>4857</v>
      </c>
      <c r="Y634" s="8" t="s">
        <v>62</v>
      </c>
      <c r="Z634" s="8" t="s">
        <v>4936</v>
      </c>
      <c r="AA634" s="8" t="s">
        <v>1270</v>
      </c>
      <c r="AB634" s="8" t="s">
        <v>359</v>
      </c>
      <c r="AC634" s="8" t="s">
        <v>367</v>
      </c>
      <c r="AD634" s="8" t="s">
        <v>55</v>
      </c>
      <c r="AE634" s="8" t="s">
        <v>341</v>
      </c>
      <c r="AF634" s="8" t="s">
        <v>325</v>
      </c>
      <c r="AG634" s="8" t="s">
        <v>353</v>
      </c>
      <c r="AH634" s="183"/>
      <c r="AI634" s="150">
        <v>582.13900000000001</v>
      </c>
      <c r="AJ634" s="150"/>
      <c r="AK634"/>
      <c r="AL634" s="186"/>
      <c r="AM634" s="129" t="s">
        <v>4934</v>
      </c>
      <c r="AN634" s="151">
        <v>-2.2172999999999998E-2</v>
      </c>
      <c r="AO634" s="151">
        <v>0</v>
      </c>
    </row>
    <row r="635" spans="1:41" x14ac:dyDescent="0.2">
      <c r="A635" s="8" t="s">
        <v>4362</v>
      </c>
      <c r="B635" s="8" t="s">
        <v>4365</v>
      </c>
      <c r="C635" s="8" t="s">
        <v>397</v>
      </c>
      <c r="D635" s="8" t="s">
        <v>5090</v>
      </c>
      <c r="E635" s="8" t="s">
        <v>1206</v>
      </c>
      <c r="F635" s="171">
        <v>3.6469999999999998</v>
      </c>
      <c r="G635" s="150">
        <v>120657331.8</v>
      </c>
      <c r="H635" s="150">
        <v>117342.6229</v>
      </c>
      <c r="I635" s="150">
        <v>5.3775999999999997E-2</v>
      </c>
      <c r="J635" s="150">
        <v>1.2E-5</v>
      </c>
      <c r="K635" s="8" t="s">
        <v>5090</v>
      </c>
      <c r="L635" s="8" t="s">
        <v>1206</v>
      </c>
      <c r="M635" s="171">
        <v>3.6469999999999998</v>
      </c>
      <c r="N635" s="150">
        <v>-120657331.8</v>
      </c>
      <c r="O635" s="150">
        <v>-120921.5714</v>
      </c>
      <c r="P635" s="150">
        <v>-1.2999999999999999E-5</v>
      </c>
      <c r="Q635" s="150">
        <v>4.4761000000000002E-2</v>
      </c>
      <c r="R635" s="150">
        <v>-13052.425219999999</v>
      </c>
      <c r="S635" s="8" t="s">
        <v>61</v>
      </c>
      <c r="T635" s="8" t="s">
        <v>314</v>
      </c>
      <c r="U635" s="8" t="s">
        <v>97</v>
      </c>
      <c r="V635" s="8" t="s">
        <v>395</v>
      </c>
      <c r="W635" s="8" t="s">
        <v>682</v>
      </c>
      <c r="X635" s="8" t="s">
        <v>4576</v>
      </c>
      <c r="Y635" s="8" t="s">
        <v>62</v>
      </c>
      <c r="Z635" s="8" t="s">
        <v>4938</v>
      </c>
      <c r="AA635" s="8" t="s">
        <v>4939</v>
      </c>
      <c r="AB635" s="8" t="s">
        <v>359</v>
      </c>
      <c r="AC635" s="8" t="s">
        <v>367</v>
      </c>
      <c r="AD635" s="8" t="s">
        <v>55</v>
      </c>
      <c r="AE635" s="8" t="s">
        <v>341</v>
      </c>
      <c r="AF635" s="8" t="s">
        <v>325</v>
      </c>
      <c r="AG635" s="8" t="s">
        <v>353</v>
      </c>
      <c r="AH635" s="183"/>
      <c r="AI635" s="150">
        <v>12303.263000000001</v>
      </c>
      <c r="AJ635" s="150"/>
      <c r="AL635"/>
      <c r="AM635" s="129" t="s">
        <v>4934</v>
      </c>
      <c r="AN635" s="151">
        <v>-0.34256799999999998</v>
      </c>
      <c r="AO635" s="151">
        <v>-9.9999999999999995E-7</v>
      </c>
    </row>
    <row r="636" spans="1:41" x14ac:dyDescent="0.2">
      <c r="A636" s="8" t="s">
        <v>4362</v>
      </c>
      <c r="B636" s="8" t="s">
        <v>4365</v>
      </c>
      <c r="C636" s="8" t="s">
        <v>397</v>
      </c>
      <c r="D636" s="8" t="s">
        <v>5091</v>
      </c>
      <c r="E636" s="8" t="s">
        <v>1206</v>
      </c>
      <c r="F636" s="171">
        <v>3.6469999999999998</v>
      </c>
      <c r="G636" s="150">
        <v>57804059.039999999</v>
      </c>
      <c r="H636" s="150">
        <v>55776.933100000002</v>
      </c>
      <c r="I636" s="150">
        <v>2.5562000000000001E-2</v>
      </c>
      <c r="J636" s="150">
        <v>6.0000000000000002E-6</v>
      </c>
      <c r="K636" s="8" t="s">
        <v>5091</v>
      </c>
      <c r="L636" s="8" t="s">
        <v>1206</v>
      </c>
      <c r="M636" s="171">
        <v>3.6469999999999998</v>
      </c>
      <c r="N636" s="150">
        <v>-57804059.039999999</v>
      </c>
      <c r="O636" s="150">
        <v>-57930.890780000002</v>
      </c>
      <c r="P636" s="150">
        <v>-6.0000000000000002E-6</v>
      </c>
      <c r="Q636" s="150">
        <v>2.1444000000000001E-2</v>
      </c>
      <c r="R636" s="150">
        <v>-7855.4836590000004</v>
      </c>
      <c r="S636" s="8" t="s">
        <v>61</v>
      </c>
      <c r="T636" s="8" t="s">
        <v>314</v>
      </c>
      <c r="U636" s="8" t="s">
        <v>97</v>
      </c>
      <c r="V636" s="8" t="s">
        <v>395</v>
      </c>
      <c r="W636" s="8" t="s">
        <v>682</v>
      </c>
      <c r="X636" s="8" t="s">
        <v>4590</v>
      </c>
      <c r="Y636" s="8" t="s">
        <v>62</v>
      </c>
      <c r="Z636" s="8" t="s">
        <v>4938</v>
      </c>
      <c r="AA636" s="8" t="s">
        <v>4939</v>
      </c>
      <c r="AB636" s="8" t="s">
        <v>359</v>
      </c>
      <c r="AC636" s="8" t="s">
        <v>367</v>
      </c>
      <c r="AD636" s="8" t="s">
        <v>55</v>
      </c>
      <c r="AE636" s="8" t="s">
        <v>341</v>
      </c>
      <c r="AF636" s="8" t="s">
        <v>325</v>
      </c>
      <c r="AG636" s="8" t="s">
        <v>353</v>
      </c>
      <c r="AH636" s="183"/>
      <c r="AI636" s="178">
        <v>23518.17</v>
      </c>
      <c r="AJ636" s="150"/>
      <c r="AL636"/>
      <c r="AM636" s="129" t="s">
        <v>4934</v>
      </c>
      <c r="AN636" s="151">
        <v>-0.20617199999999999</v>
      </c>
      <c r="AO636" s="151">
        <v>-9.9999999999999995E-7</v>
      </c>
    </row>
    <row r="637" spans="1:41" x14ac:dyDescent="0.2">
      <c r="A637" s="8" t="s">
        <v>4362</v>
      </c>
      <c r="B637" s="8" t="s">
        <v>4365</v>
      </c>
      <c r="C637" s="8" t="s">
        <v>397</v>
      </c>
      <c r="D637" s="8" t="s">
        <v>5092</v>
      </c>
      <c r="E637" s="8" t="s">
        <v>1206</v>
      </c>
      <c r="F637" s="171">
        <v>3.6469999999999998</v>
      </c>
      <c r="G637" s="150">
        <v>9071842.2599999998</v>
      </c>
      <c r="H637" s="150">
        <v>8797.5243800000007</v>
      </c>
      <c r="I637" s="150">
        <v>4.032E-3</v>
      </c>
      <c r="J637" s="150">
        <v>9.9999999999999995E-7</v>
      </c>
      <c r="K637" s="8" t="s">
        <v>5092</v>
      </c>
      <c r="L637" s="8" t="s">
        <v>1206</v>
      </c>
      <c r="M637" s="171">
        <v>3.6469999999999998</v>
      </c>
      <c r="N637" s="150">
        <v>-9071842.2599999998</v>
      </c>
      <c r="O637" s="150">
        <v>-9091.7473900000005</v>
      </c>
      <c r="P637" s="150">
        <v>-9.9999999999999995E-7</v>
      </c>
      <c r="Q637" s="150">
        <v>3.3649999999999999E-3</v>
      </c>
      <c r="R637" s="150">
        <v>-1073.0313169999999</v>
      </c>
      <c r="S637" s="8" t="s">
        <v>61</v>
      </c>
      <c r="T637" s="8" t="s">
        <v>314</v>
      </c>
      <c r="U637" s="8" t="s">
        <v>97</v>
      </c>
      <c r="V637" s="8" t="s">
        <v>395</v>
      </c>
      <c r="W637" s="8" t="s">
        <v>682</v>
      </c>
      <c r="X637" s="8" t="s">
        <v>5207</v>
      </c>
      <c r="Y637" s="8" t="s">
        <v>62</v>
      </c>
      <c r="Z637" s="8" t="s">
        <v>4953</v>
      </c>
      <c r="AA637" s="8" t="s">
        <v>4954</v>
      </c>
      <c r="AB637" s="8" t="s">
        <v>359</v>
      </c>
      <c r="AC637" s="8" t="s">
        <v>367</v>
      </c>
      <c r="AD637" s="8" t="s">
        <v>55</v>
      </c>
      <c r="AE637" s="8" t="s">
        <v>341</v>
      </c>
      <c r="AF637" s="8" t="s">
        <v>325</v>
      </c>
      <c r="AG637" s="8" t="s">
        <v>353</v>
      </c>
      <c r="AH637" s="183"/>
      <c r="AI637" s="150">
        <v>16822.47</v>
      </c>
      <c r="AJ637" s="150"/>
      <c r="AK637"/>
      <c r="AL637" s="186"/>
      <c r="AM637" s="129" t="s">
        <v>4934</v>
      </c>
      <c r="AN637" s="151">
        <v>-2.8162E-2</v>
      </c>
      <c r="AO637" s="151">
        <v>0</v>
      </c>
    </row>
    <row r="638" spans="1:41" x14ac:dyDescent="0.2">
      <c r="A638" s="8" t="s">
        <v>4362</v>
      </c>
      <c r="B638" s="8" t="s">
        <v>4365</v>
      </c>
      <c r="C638" s="8" t="s">
        <v>397</v>
      </c>
      <c r="D638" s="8" t="s">
        <v>5093</v>
      </c>
      <c r="E638" s="8" t="s">
        <v>1206</v>
      </c>
      <c r="F638" s="171">
        <v>3.6469999999999998</v>
      </c>
      <c r="G638" s="150">
        <v>57947552.520000003</v>
      </c>
      <c r="H638" s="150">
        <v>61689.592519999998</v>
      </c>
      <c r="I638" s="150">
        <v>2.8271000000000001E-2</v>
      </c>
      <c r="J638" s="150">
        <v>6.0000000000000002E-6</v>
      </c>
      <c r="K638" s="8" t="s">
        <v>5093</v>
      </c>
      <c r="L638" s="8" t="s">
        <v>1206</v>
      </c>
      <c r="M638" s="171">
        <v>3.6469999999999998</v>
      </c>
      <c r="N638" s="150">
        <v>-57947552.520000003</v>
      </c>
      <c r="O638" s="150">
        <v>-58751.703600000001</v>
      </c>
      <c r="P638" s="150">
        <v>-6.0000000000000002E-6</v>
      </c>
      <c r="Q638" s="150">
        <v>2.1748E-2</v>
      </c>
      <c r="R638" s="150">
        <v>10714.480890000001</v>
      </c>
      <c r="S638" s="8" t="s">
        <v>61</v>
      </c>
      <c r="T638" s="8" t="s">
        <v>314</v>
      </c>
      <c r="U638" s="8" t="s">
        <v>97</v>
      </c>
      <c r="V638" s="8" t="s">
        <v>395</v>
      </c>
      <c r="W638" s="8" t="s">
        <v>682</v>
      </c>
      <c r="X638" s="8" t="s">
        <v>4590</v>
      </c>
      <c r="Y638" s="8" t="s">
        <v>62</v>
      </c>
      <c r="Z638" s="8" t="s">
        <v>4099</v>
      </c>
      <c r="AA638" s="8" t="s">
        <v>4956</v>
      </c>
      <c r="AB638" s="8" t="s">
        <v>359</v>
      </c>
      <c r="AC638" s="8" t="s">
        <v>367</v>
      </c>
      <c r="AD638" s="8" t="s">
        <v>55</v>
      </c>
      <c r="AE638" s="8" t="s">
        <v>341</v>
      </c>
      <c r="AF638" s="8" t="s">
        <v>325</v>
      </c>
      <c r="AG638" s="8" t="s">
        <v>353</v>
      </c>
      <c r="AH638" s="183"/>
      <c r="AI638" s="150">
        <v>24183.360000000001</v>
      </c>
      <c r="AJ638" s="150"/>
      <c r="AL638"/>
      <c r="AM638" s="129" t="s">
        <v>4934</v>
      </c>
      <c r="AN638" s="151">
        <v>0.28120800000000001</v>
      </c>
      <c r="AO638" s="151">
        <v>9.9999999999999995E-7</v>
      </c>
    </row>
    <row r="639" spans="1:41" x14ac:dyDescent="0.2">
      <c r="A639" s="8" t="s">
        <v>4362</v>
      </c>
      <c r="B639" s="8" t="s">
        <v>4365</v>
      </c>
      <c r="C639" s="8" t="s">
        <v>397</v>
      </c>
      <c r="D639" s="8" t="s">
        <v>5094</v>
      </c>
      <c r="E639" s="8" t="s">
        <v>1206</v>
      </c>
      <c r="F639" s="171">
        <v>3.6469999999999998</v>
      </c>
      <c r="G639" s="150">
        <v>54411375.479999997</v>
      </c>
      <c r="H639" s="150">
        <v>54660.379390000002</v>
      </c>
      <c r="I639" s="150">
        <v>2.5049999999999999E-2</v>
      </c>
      <c r="J639" s="150">
        <v>6.0000000000000002E-6</v>
      </c>
      <c r="K639" s="8" t="s">
        <v>5094</v>
      </c>
      <c r="L639" s="8" t="s">
        <v>1206</v>
      </c>
      <c r="M639" s="171">
        <v>3.6469999999999998</v>
      </c>
      <c r="N639" s="150">
        <v>-54411375.479999997</v>
      </c>
      <c r="O639" s="150">
        <v>-54657.284679999997</v>
      </c>
      <c r="P639" s="150">
        <v>-6.0000000000000002E-6</v>
      </c>
      <c r="Q639" s="150">
        <v>2.0232E-2</v>
      </c>
      <c r="R639" s="150">
        <v>11.2864073</v>
      </c>
      <c r="S639" s="8" t="s">
        <v>61</v>
      </c>
      <c r="T639" s="8" t="s">
        <v>314</v>
      </c>
      <c r="U639" s="8" t="s">
        <v>97</v>
      </c>
      <c r="V639" s="8" t="s">
        <v>395</v>
      </c>
      <c r="W639" s="8" t="s">
        <v>682</v>
      </c>
      <c r="X639" s="8" t="s">
        <v>4590</v>
      </c>
      <c r="Y639" s="8" t="s">
        <v>62</v>
      </c>
      <c r="Z639" s="8" t="s">
        <v>4900</v>
      </c>
      <c r="AA639" s="8" t="s">
        <v>4886</v>
      </c>
      <c r="AB639" s="8" t="s">
        <v>359</v>
      </c>
      <c r="AC639" s="8" t="s">
        <v>367</v>
      </c>
      <c r="AD639" s="8" t="s">
        <v>55</v>
      </c>
      <c r="AE639" s="8" t="s">
        <v>341</v>
      </c>
      <c r="AF639" s="8" t="s">
        <v>325</v>
      </c>
      <c r="AG639" s="8" t="s">
        <v>353</v>
      </c>
      <c r="AH639" s="183"/>
      <c r="AI639" s="150">
        <v>25035.15</v>
      </c>
      <c r="AJ639" s="150"/>
      <c r="AL639"/>
      <c r="AM639" s="129" t="s">
        <v>4934</v>
      </c>
      <c r="AN639" s="151">
        <v>2.9599999999999998E-4</v>
      </c>
      <c r="AO639" s="151">
        <v>0</v>
      </c>
    </row>
    <row r="640" spans="1:41" x14ac:dyDescent="0.2">
      <c r="A640" s="8" t="s">
        <v>4362</v>
      </c>
      <c r="B640" s="8" t="s">
        <v>4365</v>
      </c>
      <c r="C640" s="8" t="s">
        <v>350</v>
      </c>
      <c r="D640" s="8" t="s">
        <v>5095</v>
      </c>
      <c r="E640" s="8" t="s">
        <v>1209</v>
      </c>
      <c r="F640" s="171">
        <v>2.2639999999999998</v>
      </c>
      <c r="G640" s="150">
        <v>15971000</v>
      </c>
      <c r="H640" s="150">
        <v>15629.814036572441</v>
      </c>
      <c r="I640" s="150">
        <v>7.162E-3</v>
      </c>
      <c r="J640" s="150">
        <v>1.9999999999999999E-6</v>
      </c>
      <c r="K640" s="8" t="s">
        <v>5095</v>
      </c>
      <c r="L640" s="8" t="s">
        <v>1206</v>
      </c>
      <c r="M640" s="171">
        <v>3.6469999999999998</v>
      </c>
      <c r="N640" s="150">
        <v>-10150209.34</v>
      </c>
      <c r="O640" s="150">
        <v>-9915.4204000000009</v>
      </c>
      <c r="P640" s="150">
        <v>-9.9999999999999995E-7</v>
      </c>
      <c r="Q640" s="150">
        <v>3.6700000000000001E-3</v>
      </c>
      <c r="R640" s="150">
        <v>-775.63922000000002</v>
      </c>
      <c r="S640" s="8" t="s">
        <v>61</v>
      </c>
      <c r="T640" s="8" t="s">
        <v>67</v>
      </c>
      <c r="U640" s="8" t="s">
        <v>72</v>
      </c>
      <c r="V640" s="8" t="s">
        <v>373</v>
      </c>
      <c r="W640" s="8" t="s">
        <v>684</v>
      </c>
      <c r="X640" t="s">
        <v>4482</v>
      </c>
      <c r="Y640" s="8" t="s">
        <v>62</v>
      </c>
      <c r="Z640" s="8" t="s">
        <v>4297</v>
      </c>
      <c r="AA640" s="8" t="s">
        <v>4483</v>
      </c>
      <c r="AB640" s="8" t="s">
        <v>359</v>
      </c>
      <c r="AC640" s="8" t="s">
        <v>4942</v>
      </c>
      <c r="AD640" s="8" t="s">
        <v>55</v>
      </c>
      <c r="AE640" s="8" t="s">
        <v>341</v>
      </c>
      <c r="AF640" s="8" t="s">
        <v>359</v>
      </c>
      <c r="AG640" s="8" t="s">
        <v>359</v>
      </c>
      <c r="AH640" s="183"/>
      <c r="AI640" s="150">
        <v>0.63360000000000005</v>
      </c>
      <c r="AJ640" s="150"/>
      <c r="AL640"/>
      <c r="AM640" s="129" t="s">
        <v>4934</v>
      </c>
      <c r="AN640" s="151">
        <v>-2.0357E-2</v>
      </c>
      <c r="AO640" s="151">
        <v>0</v>
      </c>
    </row>
    <row r="641" spans="1:41" x14ac:dyDescent="0.2">
      <c r="A641" s="8" t="s">
        <v>4362</v>
      </c>
      <c r="B641" s="8" t="s">
        <v>4365</v>
      </c>
      <c r="C641" s="8" t="s">
        <v>350</v>
      </c>
      <c r="D641" s="8" t="s">
        <v>5096</v>
      </c>
      <c r="E641" s="8" t="s">
        <v>1206</v>
      </c>
      <c r="F641" s="171">
        <v>3.6469999999999998</v>
      </c>
      <c r="G641" s="150">
        <v>47113000</v>
      </c>
      <c r="H641" s="150">
        <v>45911.599119999999</v>
      </c>
      <c r="I641" s="150">
        <v>2.1041000000000001E-2</v>
      </c>
      <c r="J641" s="150">
        <v>5.0000000000000004E-6</v>
      </c>
      <c r="K641" s="8" t="s">
        <v>5096</v>
      </c>
      <c r="L641" s="8" t="s">
        <v>1212</v>
      </c>
      <c r="M641" s="171">
        <v>1</v>
      </c>
      <c r="N641" s="150">
        <v>-176202620</v>
      </c>
      <c r="O641" s="150">
        <v>-171821.111</v>
      </c>
      <c r="P641" s="150">
        <v>-1.8E-5</v>
      </c>
      <c r="Q641" s="150">
        <v>6.3602000000000006E-2</v>
      </c>
      <c r="R641" s="150">
        <v>-4381.509</v>
      </c>
      <c r="S641" s="8" t="s">
        <v>53</v>
      </c>
      <c r="T641" s="8" t="s">
        <v>314</v>
      </c>
      <c r="U641" s="8" t="s">
        <v>72</v>
      </c>
      <c r="V641" s="8" t="s">
        <v>373</v>
      </c>
      <c r="W641" s="8" t="s">
        <v>685</v>
      </c>
      <c r="X641" t="s">
        <v>4356</v>
      </c>
      <c r="Y641" s="8" t="s">
        <v>62</v>
      </c>
      <c r="Z641" s="8" t="s">
        <v>4207</v>
      </c>
      <c r="AA641" s="8" t="s">
        <v>4517</v>
      </c>
      <c r="AB641" s="8" t="s">
        <v>359</v>
      </c>
      <c r="AC641" s="8" t="s">
        <v>4942</v>
      </c>
      <c r="AD641" s="8" t="s">
        <v>55</v>
      </c>
      <c r="AE641" s="8" t="s">
        <v>341</v>
      </c>
      <c r="AF641" s="8" t="s">
        <v>359</v>
      </c>
      <c r="AG641" s="8" t="s">
        <v>359</v>
      </c>
      <c r="AH641" s="183"/>
      <c r="AI641" s="150">
        <v>3.7547000000000001</v>
      </c>
      <c r="AJ641" s="150"/>
      <c r="AL641"/>
      <c r="AM641" s="129" t="s">
        <v>4934</v>
      </c>
      <c r="AN641" s="151">
        <v>-0.114995</v>
      </c>
      <c r="AO641" s="151">
        <v>0</v>
      </c>
    </row>
    <row r="642" spans="1:41" x14ac:dyDescent="0.2">
      <c r="A642" s="8" t="s">
        <v>4362</v>
      </c>
      <c r="B642" s="8" t="s">
        <v>4365</v>
      </c>
      <c r="C642" s="8" t="s">
        <v>350</v>
      </c>
      <c r="D642" s="8" t="s">
        <v>5097</v>
      </c>
      <c r="E642" s="8" t="s">
        <v>1206</v>
      </c>
      <c r="F642" s="171">
        <v>3.6469999999999998</v>
      </c>
      <c r="G642" s="150">
        <v>-11120000</v>
      </c>
      <c r="H642" s="150">
        <v>-11125.183440000001</v>
      </c>
      <c r="I642" s="150">
        <v>-5.0990000000000002E-3</v>
      </c>
      <c r="J642" s="150">
        <v>-9.9999999999999995E-7</v>
      </c>
      <c r="K642" s="8" t="s">
        <v>5097</v>
      </c>
      <c r="L642" s="8" t="s">
        <v>1212</v>
      </c>
      <c r="M642" s="171">
        <v>1</v>
      </c>
      <c r="N642" s="150">
        <v>40535736</v>
      </c>
      <c r="O642" s="150">
        <v>40573.532879844795</v>
      </c>
      <c r="P642" s="150">
        <v>3.9999999999999998E-6</v>
      </c>
      <c r="Q642" s="150">
        <v>-1.5011999999999999E-2</v>
      </c>
      <c r="R642" s="150">
        <v>-1.112E-2</v>
      </c>
      <c r="S642" s="8" t="s">
        <v>53</v>
      </c>
      <c r="T642" s="8" t="s">
        <v>314</v>
      </c>
      <c r="U642" s="8" t="s">
        <v>72</v>
      </c>
      <c r="V642" s="8" t="s">
        <v>373</v>
      </c>
      <c r="W642" s="8" t="s">
        <v>685</v>
      </c>
      <c r="X642" t="s">
        <v>4356</v>
      </c>
      <c r="Y642" s="8" t="s">
        <v>62</v>
      </c>
      <c r="Z642" s="8" t="s">
        <v>3918</v>
      </c>
      <c r="AA642" s="8" t="s">
        <v>4517</v>
      </c>
      <c r="AB642" s="8" t="s">
        <v>359</v>
      </c>
      <c r="AC642" s="8" t="s">
        <v>4942</v>
      </c>
      <c r="AD642" s="8" t="s">
        <v>55</v>
      </c>
      <c r="AE642" s="8" t="s">
        <v>341</v>
      </c>
      <c r="AF642" s="8" t="s">
        <v>359</v>
      </c>
      <c r="AG642" s="8" t="s">
        <v>359</v>
      </c>
      <c r="AH642" s="183"/>
      <c r="AI642" s="150">
        <v>3.63</v>
      </c>
      <c r="AJ642" s="150"/>
      <c r="AL642"/>
      <c r="AM642" s="129" t="s">
        <v>4934</v>
      </c>
      <c r="AN642" s="151">
        <v>-4.9600000000000002E-4</v>
      </c>
      <c r="AO642" s="151">
        <v>0</v>
      </c>
    </row>
    <row r="643" spans="1:41" x14ac:dyDescent="0.2">
      <c r="A643" s="8" t="s">
        <v>4362</v>
      </c>
      <c r="B643" s="8" t="s">
        <v>4365</v>
      </c>
      <c r="C643" s="8" t="s">
        <v>350</v>
      </c>
      <c r="D643" s="8" t="s">
        <v>5098</v>
      </c>
      <c r="E643" s="8" t="s">
        <v>1206</v>
      </c>
      <c r="F643" s="171">
        <v>3.6469999999999998</v>
      </c>
      <c r="G643" s="150">
        <v>11120000</v>
      </c>
      <c r="H643" s="150">
        <v>11126.583549999999</v>
      </c>
      <c r="I643" s="150">
        <v>5.0990000000000002E-3</v>
      </c>
      <c r="J643" s="150">
        <v>9.9999999999999995E-7</v>
      </c>
      <c r="K643" s="8" t="s">
        <v>5098</v>
      </c>
      <c r="L643" s="8" t="s">
        <v>1212</v>
      </c>
      <c r="M643" s="171">
        <v>1</v>
      </c>
      <c r="N643" s="150">
        <v>-40532400</v>
      </c>
      <c r="O643" s="150">
        <v>-40578.639089767596</v>
      </c>
      <c r="P643" s="150">
        <v>-3.9999999999999998E-6</v>
      </c>
      <c r="Q643" s="150">
        <v>1.5011999999999999E-2</v>
      </c>
      <c r="R643" s="150">
        <v>1.112E-2</v>
      </c>
      <c r="S643" s="8" t="s">
        <v>53</v>
      </c>
      <c r="T643" s="8" t="s">
        <v>314</v>
      </c>
      <c r="U643" s="8" t="s">
        <v>72</v>
      </c>
      <c r="V643" s="8" t="s">
        <v>373</v>
      </c>
      <c r="W643" s="8" t="s">
        <v>685</v>
      </c>
      <c r="X643" t="s">
        <v>4356</v>
      </c>
      <c r="Y643" s="8" t="s">
        <v>62</v>
      </c>
      <c r="Z643" s="8" t="s">
        <v>3918</v>
      </c>
      <c r="AA643" s="8" t="s">
        <v>1246</v>
      </c>
      <c r="AB643" s="8" t="s">
        <v>359</v>
      </c>
      <c r="AC643" s="8" t="s">
        <v>4942</v>
      </c>
      <c r="AD643" s="8" t="s">
        <v>55</v>
      </c>
      <c r="AE643" s="8" t="s">
        <v>341</v>
      </c>
      <c r="AF643" s="8" t="s">
        <v>359</v>
      </c>
      <c r="AG643" s="8" t="s">
        <v>359</v>
      </c>
      <c r="AH643" s="183"/>
      <c r="AI643" s="150">
        <v>3.63</v>
      </c>
      <c r="AJ643" s="150"/>
      <c r="AL643"/>
      <c r="AM643" s="129" t="s">
        <v>4934</v>
      </c>
      <c r="AN643" s="151">
        <v>6.3000000000000003E-4</v>
      </c>
      <c r="AO643" s="151">
        <v>0</v>
      </c>
    </row>
    <row r="644" spans="1:41" x14ac:dyDescent="0.2">
      <c r="A644" s="8" t="s">
        <v>4362</v>
      </c>
      <c r="B644" s="8" t="s">
        <v>4365</v>
      </c>
      <c r="C644" s="8" t="s">
        <v>350</v>
      </c>
      <c r="D644" s="8" t="s">
        <v>5099</v>
      </c>
      <c r="E644" s="8" t="s">
        <v>1206</v>
      </c>
      <c r="F644" s="171">
        <v>3.6469999999999998</v>
      </c>
      <c r="G644" s="150">
        <v>-34344000</v>
      </c>
      <c r="H644" s="150">
        <v>-34371.309459999997</v>
      </c>
      <c r="I644" s="150">
        <v>-1.5751999999999999E-2</v>
      </c>
      <c r="J644" s="150">
        <v>-3.9999999999999998E-6</v>
      </c>
      <c r="K644" s="8" t="s">
        <v>5099</v>
      </c>
      <c r="L644" s="8" t="s">
        <v>1212</v>
      </c>
      <c r="M644" s="171">
        <v>1</v>
      </c>
      <c r="N644" s="150">
        <v>125152970.40000001</v>
      </c>
      <c r="O644" s="150">
        <v>125352.13125989058</v>
      </c>
      <c r="P644" s="150">
        <v>1.2999999999999999E-5</v>
      </c>
      <c r="Q644" s="150">
        <v>-4.6364000000000002E-2</v>
      </c>
      <c r="R644" s="150">
        <v>-3.4340000000000002E-2</v>
      </c>
      <c r="S644" s="8" t="s">
        <v>53</v>
      </c>
      <c r="T644" s="8" t="s">
        <v>314</v>
      </c>
      <c r="U644" s="8" t="s">
        <v>72</v>
      </c>
      <c r="V644" s="8" t="s">
        <v>373</v>
      </c>
      <c r="W644" s="8" t="s">
        <v>685</v>
      </c>
      <c r="X644" t="s">
        <v>4356</v>
      </c>
      <c r="Y644" s="8" t="s">
        <v>62</v>
      </c>
      <c r="Z644" s="8" t="s">
        <v>3918</v>
      </c>
      <c r="AA644" s="8" t="s">
        <v>4517</v>
      </c>
      <c r="AB644" s="8" t="s">
        <v>359</v>
      </c>
      <c r="AC644" s="8" t="s">
        <v>4942</v>
      </c>
      <c r="AD644" s="8" t="s">
        <v>55</v>
      </c>
      <c r="AE644" s="8" t="s">
        <v>341</v>
      </c>
      <c r="AF644" s="8" t="s">
        <v>359</v>
      </c>
      <c r="AG644" s="8" t="s">
        <v>359</v>
      </c>
      <c r="AH644" s="183"/>
      <c r="AI644" s="150">
        <v>3.63</v>
      </c>
      <c r="AJ644" s="150"/>
      <c r="AL644"/>
      <c r="AM644" s="129" t="s">
        <v>4934</v>
      </c>
      <c r="AN644" s="151">
        <v>-2.614E-3</v>
      </c>
      <c r="AO644" s="151">
        <v>0</v>
      </c>
    </row>
    <row r="645" spans="1:41" x14ac:dyDescent="0.2">
      <c r="A645" s="8" t="s">
        <v>4362</v>
      </c>
      <c r="B645" s="8" t="s">
        <v>4365</v>
      </c>
      <c r="C645" s="8" t="s">
        <v>350</v>
      </c>
      <c r="D645" s="8" t="s">
        <v>5100</v>
      </c>
      <c r="E645" s="8" t="s">
        <v>1206</v>
      </c>
      <c r="F645" s="171">
        <v>3.6469999999999998</v>
      </c>
      <c r="G645" s="150">
        <v>34344000</v>
      </c>
      <c r="H645" s="150">
        <v>34374.15784</v>
      </c>
      <c r="I645" s="150">
        <v>1.5753E-2</v>
      </c>
      <c r="J645" s="150">
        <v>3.9999999999999998E-6</v>
      </c>
      <c r="K645" s="8" t="s">
        <v>5100</v>
      </c>
      <c r="L645" s="8" t="s">
        <v>1212</v>
      </c>
      <c r="M645" s="171">
        <v>1</v>
      </c>
      <c r="N645" s="150">
        <v>-125012160</v>
      </c>
      <c r="O645" s="150">
        <v>-125362.5193199856</v>
      </c>
      <c r="P645" s="150">
        <v>-1.2999999999999999E-5</v>
      </c>
      <c r="Q645" s="150">
        <v>4.6364000000000002E-2</v>
      </c>
      <c r="R645" s="150">
        <v>3.4340000000000002E-2</v>
      </c>
      <c r="S645" s="8" t="s">
        <v>53</v>
      </c>
      <c r="T645" s="8" t="s">
        <v>314</v>
      </c>
      <c r="U645" s="8" t="s">
        <v>72</v>
      </c>
      <c r="V645" s="8" t="s">
        <v>373</v>
      </c>
      <c r="W645" s="8" t="s">
        <v>685</v>
      </c>
      <c r="X645" t="s">
        <v>4356</v>
      </c>
      <c r="Y645" s="8" t="s">
        <v>62</v>
      </c>
      <c r="Z645" s="8" t="s">
        <v>3918</v>
      </c>
      <c r="AA645" s="8" t="s">
        <v>4964</v>
      </c>
      <c r="AB645" s="8" t="s">
        <v>359</v>
      </c>
      <c r="AC645" s="8" t="s">
        <v>4942</v>
      </c>
      <c r="AD645" s="8" t="s">
        <v>55</v>
      </c>
      <c r="AE645" s="8" t="s">
        <v>341</v>
      </c>
      <c r="AF645" s="8" t="s">
        <v>359</v>
      </c>
      <c r="AG645" s="8" t="s">
        <v>359</v>
      </c>
      <c r="AH645" s="183"/>
      <c r="AI645" s="150">
        <v>3.63</v>
      </c>
      <c r="AJ645" s="150"/>
      <c r="AL645"/>
      <c r="AM645" s="129" t="s">
        <v>4934</v>
      </c>
      <c r="AN645" s="151">
        <v>2.8869999999999998E-3</v>
      </c>
      <c r="AO645" s="151">
        <v>0</v>
      </c>
    </row>
    <row r="646" spans="1:41" x14ac:dyDescent="0.2">
      <c r="A646" s="8" t="s">
        <v>4367</v>
      </c>
      <c r="B646" s="8" t="s">
        <v>4367</v>
      </c>
      <c r="C646" s="8" t="s">
        <v>397</v>
      </c>
      <c r="D646" s="8" t="s">
        <v>5101</v>
      </c>
      <c r="E646" s="8" t="s">
        <v>1207</v>
      </c>
      <c r="F646" s="184">
        <v>3.7964000000000002</v>
      </c>
      <c r="G646" s="150">
        <v>151916.14000000001</v>
      </c>
      <c r="H646" s="150">
        <v>155.49440999999999</v>
      </c>
      <c r="I646" s="150">
        <v>1.6256E-2</v>
      </c>
      <c r="J646" s="150">
        <v>9.9999999999999995E-7</v>
      </c>
      <c r="K646" s="8" t="s">
        <v>5101</v>
      </c>
      <c r="L646" s="8" t="s">
        <v>1207</v>
      </c>
      <c r="M646" s="184">
        <v>3.7964000000000002</v>
      </c>
      <c r="N646" s="150">
        <v>-151916.14000000001</v>
      </c>
      <c r="O646" s="150">
        <v>-156.92098999999999</v>
      </c>
      <c r="P646" s="150">
        <v>-9.9999999999999995E-7</v>
      </c>
      <c r="Q646" s="150">
        <v>1.8475999999999999E-2</v>
      </c>
      <c r="R646" s="150">
        <v>-5.4158682999999996</v>
      </c>
      <c r="S646" s="8" t="s">
        <v>61</v>
      </c>
      <c r="T646" s="8" t="s">
        <v>313</v>
      </c>
      <c r="U646" s="8" t="s">
        <v>97</v>
      </c>
      <c r="V646" s="8" t="s">
        <v>395</v>
      </c>
      <c r="W646" s="8" t="s">
        <v>682</v>
      </c>
      <c r="X646" s="8" t="s">
        <v>4750</v>
      </c>
      <c r="Y646" s="8" t="s">
        <v>62</v>
      </c>
      <c r="Z646" s="8" t="s">
        <v>4945</v>
      </c>
      <c r="AA646" s="8" t="s">
        <v>4946</v>
      </c>
      <c r="AB646" s="8" t="s">
        <v>359</v>
      </c>
      <c r="AC646" s="8" t="s">
        <v>367</v>
      </c>
      <c r="AD646" s="8" t="s">
        <v>55</v>
      </c>
      <c r="AE646" s="8" t="s">
        <v>341</v>
      </c>
      <c r="AF646" s="8" t="s">
        <v>324</v>
      </c>
      <c r="AG646" s="8" t="s">
        <v>353</v>
      </c>
      <c r="AH646" s="185"/>
      <c r="AI646" s="150">
        <v>298.45999999999998</v>
      </c>
      <c r="AJ646" s="150"/>
      <c r="AK646"/>
      <c r="AL646" s="186"/>
      <c r="AM646" s="129" t="s">
        <v>4934</v>
      </c>
      <c r="AN646" s="151">
        <v>-1.9789999999999999E-3</v>
      </c>
      <c r="AO646" s="151">
        <v>0</v>
      </c>
    </row>
    <row r="647" spans="1:41" x14ac:dyDescent="0.2">
      <c r="A647" s="8" t="s">
        <v>4367</v>
      </c>
      <c r="B647" s="8" t="s">
        <v>4367</v>
      </c>
      <c r="C647" s="8" t="s">
        <v>397</v>
      </c>
      <c r="D647" s="8" t="s">
        <v>5102</v>
      </c>
      <c r="E647" s="8" t="s">
        <v>1206</v>
      </c>
      <c r="F647" s="171">
        <v>3.6469999999999998</v>
      </c>
      <c r="G647" s="150">
        <v>53679.54</v>
      </c>
      <c r="H647" s="150">
        <v>52.056359999999998</v>
      </c>
      <c r="I647" s="150">
        <v>5.4419999999999998E-3</v>
      </c>
      <c r="J647" s="150">
        <v>0</v>
      </c>
      <c r="K647" s="8" t="s">
        <v>5102</v>
      </c>
      <c r="L647" s="8" t="s">
        <v>1206</v>
      </c>
      <c r="M647" s="171">
        <v>3.6469999999999998</v>
      </c>
      <c r="N647" s="150">
        <v>-53679.54</v>
      </c>
      <c r="O647" s="150">
        <v>-53.797319989999998</v>
      </c>
      <c r="P647" s="150">
        <v>0</v>
      </c>
      <c r="Q647" s="150">
        <v>6.3340000000000002E-3</v>
      </c>
      <c r="R647" s="150">
        <v>-6.3492810999999998</v>
      </c>
      <c r="S647" s="8" t="s">
        <v>61</v>
      </c>
      <c r="T647" s="8" t="s">
        <v>314</v>
      </c>
      <c r="U647" s="8" t="s">
        <v>97</v>
      </c>
      <c r="V647" s="8" t="s">
        <v>395</v>
      </c>
      <c r="W647" s="8" t="s">
        <v>682</v>
      </c>
      <c r="X647" s="8" t="s">
        <v>5207</v>
      </c>
      <c r="Y647" s="8" t="s">
        <v>62</v>
      </c>
      <c r="Z647" s="8" t="s">
        <v>4953</v>
      </c>
      <c r="AA647" s="8" t="s">
        <v>4954</v>
      </c>
      <c r="AB647" s="8" t="s">
        <v>359</v>
      </c>
      <c r="AC647" s="8" t="s">
        <v>367</v>
      </c>
      <c r="AD647" s="8" t="s">
        <v>55</v>
      </c>
      <c r="AE647" s="8" t="s">
        <v>341</v>
      </c>
      <c r="AF647" s="8" t="s">
        <v>325</v>
      </c>
      <c r="AG647" s="8" t="s">
        <v>353</v>
      </c>
      <c r="AH647" s="183"/>
      <c r="AI647" s="150">
        <v>16822.47</v>
      </c>
      <c r="AJ647" s="150"/>
      <c r="AK647"/>
      <c r="AL647" s="186"/>
      <c r="AM647" s="129" t="s">
        <v>4934</v>
      </c>
      <c r="AN647" s="151">
        <v>-2.32E-3</v>
      </c>
      <c r="AO647" s="151">
        <v>0</v>
      </c>
    </row>
    <row r="648" spans="1:41" x14ac:dyDescent="0.2">
      <c r="A648" s="8" t="s">
        <v>4367</v>
      </c>
      <c r="B648" s="8" t="s">
        <v>4367</v>
      </c>
      <c r="C648" s="8" t="s">
        <v>397</v>
      </c>
      <c r="D648" s="8" t="s">
        <v>5103</v>
      </c>
      <c r="E648" s="8" t="s">
        <v>1206</v>
      </c>
      <c r="F648" s="171">
        <v>3.6469999999999998</v>
      </c>
      <c r="G648" s="150">
        <v>238369.2</v>
      </c>
      <c r="H648" s="150">
        <v>253.76221000000001</v>
      </c>
      <c r="I648" s="150">
        <v>2.6529E-2</v>
      </c>
      <c r="J648" s="150">
        <v>9.9999999999999995E-7</v>
      </c>
      <c r="K648" s="8" t="s">
        <v>5103</v>
      </c>
      <c r="L648" s="8" t="s">
        <v>1206</v>
      </c>
      <c r="M648" s="171">
        <v>3.6469999999999998</v>
      </c>
      <c r="N648" s="150">
        <v>-238369.2</v>
      </c>
      <c r="O648" s="150">
        <v>-241.6771</v>
      </c>
      <c r="P648" s="150">
        <v>-9.9999999999999995E-7</v>
      </c>
      <c r="Q648" s="150">
        <v>2.8455999999999999E-2</v>
      </c>
      <c r="R648" s="150">
        <v>44.074396200000002</v>
      </c>
      <c r="S648" s="8" t="s">
        <v>61</v>
      </c>
      <c r="T648" s="8" t="s">
        <v>314</v>
      </c>
      <c r="U648" s="8" t="s">
        <v>97</v>
      </c>
      <c r="V648" s="8" t="s">
        <v>395</v>
      </c>
      <c r="W648" s="8" t="s">
        <v>682</v>
      </c>
      <c r="X648" s="8" t="s">
        <v>4590</v>
      </c>
      <c r="Y648" s="8" t="s">
        <v>62</v>
      </c>
      <c r="Z648" s="8" t="s">
        <v>4099</v>
      </c>
      <c r="AA648" s="8" t="s">
        <v>4956</v>
      </c>
      <c r="AB648" s="8" t="s">
        <v>359</v>
      </c>
      <c r="AC648" s="8" t="s">
        <v>367</v>
      </c>
      <c r="AD648" s="8" t="s">
        <v>55</v>
      </c>
      <c r="AE648" s="8" t="s">
        <v>341</v>
      </c>
      <c r="AF648" s="8" t="s">
        <v>325</v>
      </c>
      <c r="AG648" s="8" t="s">
        <v>353</v>
      </c>
      <c r="AH648" s="183"/>
      <c r="AI648" s="150">
        <v>24183.360000000001</v>
      </c>
      <c r="AJ648" s="150"/>
      <c r="AL648"/>
      <c r="AM648" s="129" t="s">
        <v>4934</v>
      </c>
      <c r="AN648" s="151">
        <v>1.6101000000000001E-2</v>
      </c>
      <c r="AO648" s="151">
        <v>0</v>
      </c>
    </row>
    <row r="649" spans="1:41" x14ac:dyDescent="0.2">
      <c r="A649" s="8" t="s">
        <v>4367</v>
      </c>
      <c r="B649" s="8" t="s">
        <v>4367</v>
      </c>
      <c r="C649" s="8" t="s">
        <v>350</v>
      </c>
      <c r="D649" s="8" t="s">
        <v>5104</v>
      </c>
      <c r="E649" s="8" t="s">
        <v>1206</v>
      </c>
      <c r="F649" s="171">
        <v>3.6469999999999998</v>
      </c>
      <c r="G649" s="150">
        <v>55000</v>
      </c>
      <c r="H649" s="150">
        <v>53.597477400000002</v>
      </c>
      <c r="I649" s="150">
        <v>5.6030000000000003E-3</v>
      </c>
      <c r="J649" s="150">
        <v>0</v>
      </c>
      <c r="K649" s="8" t="s">
        <v>5104</v>
      </c>
      <c r="L649" s="8" t="s">
        <v>1212</v>
      </c>
      <c r="M649" s="171">
        <v>1</v>
      </c>
      <c r="N649" s="150">
        <v>-205700</v>
      </c>
      <c r="O649" s="150">
        <v>-200.5850001</v>
      </c>
      <c r="P649" s="150">
        <v>-9.9999999999999995E-7</v>
      </c>
      <c r="Q649" s="150">
        <v>2.3616999999999999E-2</v>
      </c>
      <c r="R649" s="150">
        <v>-5.1150000000000002</v>
      </c>
      <c r="S649" s="8" t="s">
        <v>53</v>
      </c>
      <c r="T649" s="8" t="s">
        <v>314</v>
      </c>
      <c r="U649" s="8" t="s">
        <v>72</v>
      </c>
      <c r="V649" s="8" t="s">
        <v>373</v>
      </c>
      <c r="W649" s="8" t="s">
        <v>685</v>
      </c>
      <c r="X649" t="s">
        <v>4356</v>
      </c>
      <c r="Y649" s="8" t="s">
        <v>62</v>
      </c>
      <c r="Z649" s="8" t="s">
        <v>4207</v>
      </c>
      <c r="AA649" s="8" t="s">
        <v>4517</v>
      </c>
      <c r="AB649" s="8" t="s">
        <v>359</v>
      </c>
      <c r="AC649" s="8" t="s">
        <v>4942</v>
      </c>
      <c r="AD649" s="8" t="s">
        <v>55</v>
      </c>
      <c r="AE649" s="8" t="s">
        <v>341</v>
      </c>
      <c r="AF649" s="8" t="s">
        <v>359</v>
      </c>
      <c r="AG649" s="8" t="s">
        <v>359</v>
      </c>
      <c r="AH649" s="183"/>
      <c r="AI649" s="150">
        <v>3.7547000000000001</v>
      </c>
      <c r="AJ649" s="150"/>
      <c r="AL649"/>
      <c r="AM649" s="129" t="s">
        <v>4934</v>
      </c>
      <c r="AN649" s="151">
        <v>-1.869E-3</v>
      </c>
      <c r="AO649" s="151">
        <v>0</v>
      </c>
    </row>
    <row r="650" spans="1:41" x14ac:dyDescent="0.2">
      <c r="A650" s="8" t="s">
        <v>4367</v>
      </c>
      <c r="B650" s="8" t="s">
        <v>4367</v>
      </c>
      <c r="C650" s="8" t="s">
        <v>350</v>
      </c>
      <c r="D650" s="8" t="s">
        <v>5105</v>
      </c>
      <c r="E650" s="8" t="s">
        <v>1206</v>
      </c>
      <c r="F650" s="171">
        <v>3.6469999999999998</v>
      </c>
      <c r="G650" s="150">
        <v>-133000</v>
      </c>
      <c r="H650" s="150">
        <v>-133.06199620000001</v>
      </c>
      <c r="I650" s="150">
        <v>-1.3911E-2</v>
      </c>
      <c r="J650" s="150">
        <v>-9.9999999999999995E-7</v>
      </c>
      <c r="K650" s="8" t="s">
        <v>5105</v>
      </c>
      <c r="L650" s="8" t="s">
        <v>1212</v>
      </c>
      <c r="M650" s="171">
        <v>1</v>
      </c>
      <c r="N650" s="150">
        <v>484824.9</v>
      </c>
      <c r="O650" s="150">
        <v>485.27697014139989</v>
      </c>
      <c r="P650" s="150">
        <v>1.9999999999999999E-6</v>
      </c>
      <c r="Q650" s="150">
        <v>-5.7111000000000002E-2</v>
      </c>
      <c r="R650" s="150">
        <v>-1.3000000000000002E-4</v>
      </c>
      <c r="S650" s="8" t="s">
        <v>53</v>
      </c>
      <c r="T650" s="8" t="s">
        <v>314</v>
      </c>
      <c r="U650" s="8" t="s">
        <v>72</v>
      </c>
      <c r="V650" s="8" t="s">
        <v>373</v>
      </c>
      <c r="W650" s="8" t="s">
        <v>685</v>
      </c>
      <c r="X650" t="s">
        <v>4356</v>
      </c>
      <c r="Y650" s="8" t="s">
        <v>62</v>
      </c>
      <c r="Z650" s="8" t="s">
        <v>3918</v>
      </c>
      <c r="AA650" s="8" t="s">
        <v>4517</v>
      </c>
      <c r="AB650" s="8" t="s">
        <v>359</v>
      </c>
      <c r="AC650" s="8" t="s">
        <v>4942</v>
      </c>
      <c r="AD650" s="8" t="s">
        <v>55</v>
      </c>
      <c r="AE650" s="8" t="s">
        <v>341</v>
      </c>
      <c r="AF650" s="8" t="s">
        <v>359</v>
      </c>
      <c r="AG650" s="8" t="s">
        <v>359</v>
      </c>
      <c r="AH650" s="183"/>
      <c r="AI650" s="150">
        <v>3.63</v>
      </c>
      <c r="AJ650" s="150"/>
      <c r="AL650"/>
      <c r="AM650" s="129" t="s">
        <v>4934</v>
      </c>
      <c r="AN650" s="151">
        <v>-8.2999999999999998E-5</v>
      </c>
      <c r="AO650" s="151">
        <v>0</v>
      </c>
    </row>
    <row r="651" spans="1:41" x14ac:dyDescent="0.2">
      <c r="A651" s="8" t="s">
        <v>4367</v>
      </c>
      <c r="B651" s="8" t="s">
        <v>4367</v>
      </c>
      <c r="C651" s="8" t="s">
        <v>350</v>
      </c>
      <c r="D651" s="8" t="s">
        <v>5106</v>
      </c>
      <c r="E651" s="8" t="s">
        <v>1206</v>
      </c>
      <c r="F651" s="171">
        <v>3.6469999999999998</v>
      </c>
      <c r="G651" s="150">
        <v>133000</v>
      </c>
      <c r="H651" s="150">
        <v>133.07874419999999</v>
      </c>
      <c r="I651" s="150">
        <v>1.3912000000000001E-2</v>
      </c>
      <c r="J651" s="150">
        <v>9.9999999999999995E-7</v>
      </c>
      <c r="K651" s="8" t="s">
        <v>5106</v>
      </c>
      <c r="L651" s="8" t="s">
        <v>1212</v>
      </c>
      <c r="M651" s="171">
        <v>1</v>
      </c>
      <c r="N651" s="150">
        <v>-484785</v>
      </c>
      <c r="O651" s="150">
        <v>-485.3380500973999</v>
      </c>
      <c r="P651" s="150">
        <v>-1.9999999999999999E-6</v>
      </c>
      <c r="Q651" s="150">
        <v>5.7111000000000002E-2</v>
      </c>
      <c r="R651" s="150">
        <v>1.2999999999999999E-4</v>
      </c>
      <c r="S651" s="8" t="s">
        <v>53</v>
      </c>
      <c r="T651" s="8" t="s">
        <v>314</v>
      </c>
      <c r="U651" s="8" t="s">
        <v>72</v>
      </c>
      <c r="V651" s="8" t="s">
        <v>373</v>
      </c>
      <c r="W651" s="8" t="s">
        <v>685</v>
      </c>
      <c r="X651" t="s">
        <v>4356</v>
      </c>
      <c r="Y651" s="8" t="s">
        <v>62</v>
      </c>
      <c r="Z651" s="8" t="s">
        <v>3918</v>
      </c>
      <c r="AA651" s="8" t="s">
        <v>1246</v>
      </c>
      <c r="AB651" s="8" t="s">
        <v>359</v>
      </c>
      <c r="AC651" s="8" t="s">
        <v>4942</v>
      </c>
      <c r="AD651" s="8" t="s">
        <v>55</v>
      </c>
      <c r="AE651" s="8" t="s">
        <v>341</v>
      </c>
      <c r="AF651" s="8" t="s">
        <v>359</v>
      </c>
      <c r="AG651" s="8" t="s">
        <v>359</v>
      </c>
      <c r="AH651" s="183"/>
      <c r="AI651" s="150">
        <v>3.63</v>
      </c>
      <c r="AJ651" s="150"/>
      <c r="AL651"/>
      <c r="AM651" s="129" t="s">
        <v>4934</v>
      </c>
      <c r="AN651" s="151">
        <v>1.05E-4</v>
      </c>
      <c r="AO651" s="151">
        <v>0</v>
      </c>
    </row>
    <row r="652" spans="1:41" x14ac:dyDescent="0.2">
      <c r="A652" s="8" t="s">
        <v>4367</v>
      </c>
      <c r="B652" s="8" t="s">
        <v>4368</v>
      </c>
      <c r="C652" s="8" t="s">
        <v>397</v>
      </c>
      <c r="D652" s="8" t="s">
        <v>5107</v>
      </c>
      <c r="E652" s="8" t="s">
        <v>1207</v>
      </c>
      <c r="F652" s="184">
        <v>3.7964000000000002</v>
      </c>
      <c r="G652" s="150">
        <v>50738.2</v>
      </c>
      <c r="H652" s="150">
        <v>51.933300000000003</v>
      </c>
      <c r="I652" s="150">
        <v>1.3519999999999999E-3</v>
      </c>
      <c r="J652" s="150">
        <v>0</v>
      </c>
      <c r="K652" s="8" t="s">
        <v>5107</v>
      </c>
      <c r="L652" s="8" t="s">
        <v>1207</v>
      </c>
      <c r="M652" s="184">
        <v>3.7964000000000002</v>
      </c>
      <c r="N652" s="150">
        <v>-50738.2</v>
      </c>
      <c r="O652" s="150">
        <v>-52.409760009999999</v>
      </c>
      <c r="P652" s="150">
        <v>0</v>
      </c>
      <c r="Q652" s="150">
        <v>1.3259999999999999E-3</v>
      </c>
      <c r="R652" s="150">
        <v>-1.8088328</v>
      </c>
      <c r="S652" s="8" t="s">
        <v>61</v>
      </c>
      <c r="T652" s="8" t="s">
        <v>313</v>
      </c>
      <c r="U652" s="8" t="s">
        <v>97</v>
      </c>
      <c r="V652" s="8" t="s">
        <v>395</v>
      </c>
      <c r="W652" s="8" t="s">
        <v>682</v>
      </c>
      <c r="X652" s="8" t="s">
        <v>4750</v>
      </c>
      <c r="Y652" s="8" t="s">
        <v>62</v>
      </c>
      <c r="Z652" s="8" t="s">
        <v>4945</v>
      </c>
      <c r="AA652" s="8" t="s">
        <v>4946</v>
      </c>
      <c r="AB652" s="8" t="s">
        <v>359</v>
      </c>
      <c r="AC652" s="8" t="s">
        <v>367</v>
      </c>
      <c r="AD652" s="8" t="s">
        <v>55</v>
      </c>
      <c r="AE652" s="8" t="s">
        <v>341</v>
      </c>
      <c r="AF652" s="8" t="s">
        <v>324</v>
      </c>
      <c r="AG652" s="8" t="s">
        <v>353</v>
      </c>
      <c r="AH652" s="185"/>
      <c r="AI652" s="150">
        <v>298.45999999999998</v>
      </c>
      <c r="AJ652" s="150"/>
      <c r="AK652"/>
      <c r="AL652" s="186"/>
      <c r="AM652" s="129" t="s">
        <v>4934</v>
      </c>
      <c r="AN652" s="151">
        <v>-6.8400000000000004E-4</v>
      </c>
      <c r="AO652" s="151">
        <v>0</v>
      </c>
    </row>
    <row r="653" spans="1:41" x14ac:dyDescent="0.2">
      <c r="A653" s="8" t="s">
        <v>4367</v>
      </c>
      <c r="B653" s="8" t="s">
        <v>4368</v>
      </c>
      <c r="C653" s="8" t="s">
        <v>397</v>
      </c>
      <c r="D653" s="8" t="s">
        <v>5108</v>
      </c>
      <c r="E653" s="8" t="s">
        <v>1206</v>
      </c>
      <c r="F653" s="171">
        <v>3.6469999999999998</v>
      </c>
      <c r="G653" s="150">
        <v>1656453.38</v>
      </c>
      <c r="H653" s="150">
        <v>1601.0657200000001</v>
      </c>
      <c r="I653" s="150">
        <v>4.1675999999999998E-2</v>
      </c>
      <c r="J653" s="150">
        <v>3.9999999999999998E-6</v>
      </c>
      <c r="K653" s="8" t="s">
        <v>5108</v>
      </c>
      <c r="L653" s="8" t="s">
        <v>1206</v>
      </c>
      <c r="M653" s="171">
        <v>3.6469999999999998</v>
      </c>
      <c r="N653" s="150">
        <v>-1656453.38</v>
      </c>
      <c r="O653" s="150">
        <v>-1661.83455</v>
      </c>
      <c r="P653" s="150">
        <v>-5.0000000000000004E-6</v>
      </c>
      <c r="Q653" s="150">
        <v>4.2053E-2</v>
      </c>
      <c r="R653" s="150">
        <v>-221.62392310000001</v>
      </c>
      <c r="S653" s="8" t="s">
        <v>61</v>
      </c>
      <c r="T653" s="8" t="s">
        <v>314</v>
      </c>
      <c r="U653" s="8" t="s">
        <v>97</v>
      </c>
      <c r="V653" s="8" t="s">
        <v>395</v>
      </c>
      <c r="W653" s="8" t="s">
        <v>682</v>
      </c>
      <c r="X653" s="8" t="s">
        <v>4576</v>
      </c>
      <c r="Y653" s="8" t="s">
        <v>62</v>
      </c>
      <c r="Z653" s="8" t="s">
        <v>4932</v>
      </c>
      <c r="AA653" s="8" t="s">
        <v>4933</v>
      </c>
      <c r="AB653" s="8" t="s">
        <v>359</v>
      </c>
      <c r="AC653" s="8" t="s">
        <v>367</v>
      </c>
      <c r="AD653" s="8" t="s">
        <v>55</v>
      </c>
      <c r="AE653" s="8" t="s">
        <v>341</v>
      </c>
      <c r="AF653" s="8" t="s">
        <v>325</v>
      </c>
      <c r="AG653" s="8" t="s">
        <v>353</v>
      </c>
      <c r="AH653" s="183"/>
      <c r="AI653" s="150">
        <v>11663.549000000001</v>
      </c>
      <c r="AJ653" s="150"/>
      <c r="AL653"/>
      <c r="AM653" s="129" t="s">
        <v>4934</v>
      </c>
      <c r="AN653" s="151">
        <v>-8.3751999999999993E-2</v>
      </c>
      <c r="AO653" s="151">
        <v>-9.9999999999999995E-7</v>
      </c>
    </row>
    <row r="654" spans="1:41" x14ac:dyDescent="0.2">
      <c r="A654" s="8" t="s">
        <v>4367</v>
      </c>
      <c r="B654" s="8" t="s">
        <v>4368</v>
      </c>
      <c r="C654" s="8" t="s">
        <v>397</v>
      </c>
      <c r="D654" s="8" t="s">
        <v>5109</v>
      </c>
      <c r="E654" s="8" t="s">
        <v>1206</v>
      </c>
      <c r="F654" s="171">
        <v>3.6469999999999998</v>
      </c>
      <c r="G654" s="150">
        <v>499392.58</v>
      </c>
      <c r="H654" s="150">
        <v>498.70693999999997</v>
      </c>
      <c r="I654" s="150">
        <v>1.2980999999999999E-2</v>
      </c>
      <c r="J654" s="150">
        <v>9.9999999999999995E-7</v>
      </c>
      <c r="K654" s="8" t="s">
        <v>5109</v>
      </c>
      <c r="L654" s="8" t="s">
        <v>1206</v>
      </c>
      <c r="M654" s="171">
        <v>3.6469999999999998</v>
      </c>
      <c r="N654" s="150">
        <v>-499392.58</v>
      </c>
      <c r="O654" s="150">
        <v>-501.40042</v>
      </c>
      <c r="P654" s="150">
        <v>-9.9999999999999995E-7</v>
      </c>
      <c r="Q654" s="150">
        <v>1.2688E-2</v>
      </c>
      <c r="R654" s="150">
        <v>-9.8231214999999992</v>
      </c>
      <c r="S654" s="8" t="s">
        <v>61</v>
      </c>
      <c r="T654" s="8" t="s">
        <v>317</v>
      </c>
      <c r="U654" s="8" t="s">
        <v>97</v>
      </c>
      <c r="V654" s="8" t="s">
        <v>395</v>
      </c>
      <c r="W654" s="8" t="s">
        <v>682</v>
      </c>
      <c r="X654" s="8" t="s">
        <v>4857</v>
      </c>
      <c r="Y654" s="8" t="s">
        <v>62</v>
      </c>
      <c r="Z654" s="8" t="s">
        <v>4936</v>
      </c>
      <c r="AA654" s="8" t="s">
        <v>1270</v>
      </c>
      <c r="AB654" s="8" t="s">
        <v>359</v>
      </c>
      <c r="AC654" s="8" t="s">
        <v>367</v>
      </c>
      <c r="AD654" s="8" t="s">
        <v>55</v>
      </c>
      <c r="AE654" s="8" t="s">
        <v>341</v>
      </c>
      <c r="AF654" s="8" t="s">
        <v>325</v>
      </c>
      <c r="AG654" s="8" t="s">
        <v>353</v>
      </c>
      <c r="AH654" s="183"/>
      <c r="AI654" s="150">
        <v>582.13900000000001</v>
      </c>
      <c r="AJ654" s="150"/>
      <c r="AK654"/>
      <c r="AL654" s="186"/>
      <c r="AM654" s="129" t="s">
        <v>4934</v>
      </c>
      <c r="AN654" s="151">
        <v>-3.712E-3</v>
      </c>
      <c r="AO654" s="151">
        <v>0</v>
      </c>
    </row>
    <row r="655" spans="1:41" x14ac:dyDescent="0.2">
      <c r="A655" s="8" t="s">
        <v>4367</v>
      </c>
      <c r="B655" s="8" t="s">
        <v>4368</v>
      </c>
      <c r="C655" s="8" t="s">
        <v>397</v>
      </c>
      <c r="D655" s="8" t="s">
        <v>5110</v>
      </c>
      <c r="E655" s="8" t="s">
        <v>1206</v>
      </c>
      <c r="F655" s="171">
        <v>3.6469999999999998</v>
      </c>
      <c r="G655" s="150">
        <v>411573.21</v>
      </c>
      <c r="H655" s="150">
        <v>400.26643000000001</v>
      </c>
      <c r="I655" s="150">
        <v>1.0418999999999999E-2</v>
      </c>
      <c r="J655" s="150">
        <v>9.9999999999999995E-7</v>
      </c>
      <c r="K655" s="8" t="s">
        <v>5110</v>
      </c>
      <c r="L655" s="8" t="s">
        <v>1206</v>
      </c>
      <c r="M655" s="171">
        <v>3.6469999999999998</v>
      </c>
      <c r="N655" s="150">
        <v>-411573.21</v>
      </c>
      <c r="O655" s="150">
        <v>-412.47456</v>
      </c>
      <c r="P655" s="150">
        <v>-9.9999999999999995E-7</v>
      </c>
      <c r="Q655" s="150">
        <v>1.0437999999999999E-2</v>
      </c>
      <c r="R655" s="150">
        <v>-44.523050099999999</v>
      </c>
      <c r="S655" s="8" t="s">
        <v>61</v>
      </c>
      <c r="T655" s="8" t="s">
        <v>314</v>
      </c>
      <c r="U655" s="8" t="s">
        <v>97</v>
      </c>
      <c r="V655" s="8" t="s">
        <v>395</v>
      </c>
      <c r="W655" s="8" t="s">
        <v>682</v>
      </c>
      <c r="X655" s="8" t="s">
        <v>4576</v>
      </c>
      <c r="Y655" s="8" t="s">
        <v>62</v>
      </c>
      <c r="Z655" s="8" t="s">
        <v>4938</v>
      </c>
      <c r="AA655" s="8" t="s">
        <v>4939</v>
      </c>
      <c r="AB655" s="8" t="s">
        <v>359</v>
      </c>
      <c r="AC655" s="8" t="s">
        <v>367</v>
      </c>
      <c r="AD655" s="8" t="s">
        <v>55</v>
      </c>
      <c r="AE655" s="8" t="s">
        <v>341</v>
      </c>
      <c r="AF655" s="8" t="s">
        <v>325</v>
      </c>
      <c r="AG655" s="8" t="s">
        <v>353</v>
      </c>
      <c r="AH655" s="183"/>
      <c r="AI655" s="150">
        <v>12303.263000000001</v>
      </c>
      <c r="AJ655" s="150"/>
      <c r="AL655"/>
      <c r="AM655" s="129" t="s">
        <v>4934</v>
      </c>
      <c r="AN655" s="151">
        <v>-1.6825E-2</v>
      </c>
      <c r="AO655" s="151">
        <v>0</v>
      </c>
    </row>
    <row r="656" spans="1:41" x14ac:dyDescent="0.2">
      <c r="A656" s="8" t="s">
        <v>4367</v>
      </c>
      <c r="B656" s="8" t="s">
        <v>4368</v>
      </c>
      <c r="C656" s="8" t="s">
        <v>397</v>
      </c>
      <c r="D656" s="8" t="s">
        <v>5111</v>
      </c>
      <c r="E656" s="8" t="s">
        <v>1206</v>
      </c>
      <c r="F656" s="171">
        <v>3.6469999999999998</v>
      </c>
      <c r="G656" s="150">
        <v>420775.67999999999</v>
      </c>
      <c r="H656" s="150">
        <v>406.01952999999997</v>
      </c>
      <c r="I656" s="150">
        <v>1.0569E-2</v>
      </c>
      <c r="J656" s="150">
        <v>9.9999999999999995E-7</v>
      </c>
      <c r="K656" s="8" t="s">
        <v>5111</v>
      </c>
      <c r="L656" s="8" t="s">
        <v>1206</v>
      </c>
      <c r="M656" s="171">
        <v>3.6469999999999998</v>
      </c>
      <c r="N656" s="150">
        <v>-420775.67999999999</v>
      </c>
      <c r="O656" s="150">
        <v>-421.69893000000002</v>
      </c>
      <c r="P656" s="150">
        <v>-9.9999999999999995E-7</v>
      </c>
      <c r="Q656" s="150">
        <v>1.0671E-2</v>
      </c>
      <c r="R656" s="150">
        <v>-57.182771799999998</v>
      </c>
      <c r="S656" s="8" t="s">
        <v>61</v>
      </c>
      <c r="T656" s="8" t="s">
        <v>314</v>
      </c>
      <c r="U656" s="8" t="s">
        <v>97</v>
      </c>
      <c r="V656" s="8" t="s">
        <v>395</v>
      </c>
      <c r="W656" s="8" t="s">
        <v>682</v>
      </c>
      <c r="X656" s="8" t="s">
        <v>4590</v>
      </c>
      <c r="Y656" s="8" t="s">
        <v>62</v>
      </c>
      <c r="Z656" s="8" t="s">
        <v>4938</v>
      </c>
      <c r="AA656" s="8" t="s">
        <v>4939</v>
      </c>
      <c r="AB656" s="8" t="s">
        <v>359</v>
      </c>
      <c r="AC656" s="8" t="s">
        <v>367</v>
      </c>
      <c r="AD656" s="8" t="s">
        <v>55</v>
      </c>
      <c r="AE656" s="8" t="s">
        <v>341</v>
      </c>
      <c r="AF656" s="8" t="s">
        <v>325</v>
      </c>
      <c r="AG656" s="8" t="s">
        <v>353</v>
      </c>
      <c r="AH656" s="183"/>
      <c r="AI656" s="178">
        <v>23518.17</v>
      </c>
      <c r="AJ656" s="150"/>
      <c r="AL656"/>
      <c r="AM656" s="129" t="s">
        <v>4934</v>
      </c>
      <c r="AN656" s="151">
        <v>-2.1610000000000001E-2</v>
      </c>
      <c r="AO656" s="151">
        <v>0</v>
      </c>
    </row>
    <row r="657" spans="1:41" x14ac:dyDescent="0.2">
      <c r="A657" s="8" t="s">
        <v>4367</v>
      </c>
      <c r="B657" s="8" t="s">
        <v>4368</v>
      </c>
      <c r="C657" s="8" t="s">
        <v>397</v>
      </c>
      <c r="D657" s="8" t="s">
        <v>5112</v>
      </c>
      <c r="E657" s="8" t="s">
        <v>1206</v>
      </c>
      <c r="F657" s="171">
        <v>3.6469999999999998</v>
      </c>
      <c r="G657" s="150">
        <v>196824.98</v>
      </c>
      <c r="H657" s="150">
        <v>190.87331</v>
      </c>
      <c r="I657" s="150">
        <v>4.9680000000000002E-3</v>
      </c>
      <c r="J657" s="150">
        <v>9.9999999999999995E-7</v>
      </c>
      <c r="K657" s="8" t="s">
        <v>5112</v>
      </c>
      <c r="L657" s="8" t="s">
        <v>1206</v>
      </c>
      <c r="M657" s="171">
        <v>3.6469999999999998</v>
      </c>
      <c r="N657" s="150">
        <v>-196824.98</v>
      </c>
      <c r="O657" s="150">
        <v>-197.25684999999999</v>
      </c>
      <c r="P657" s="150">
        <v>-9.9999999999999995E-7</v>
      </c>
      <c r="Q657" s="150">
        <v>4.9919999999999999E-3</v>
      </c>
      <c r="R657" s="150">
        <v>-23.280770400000002</v>
      </c>
      <c r="S657" s="8" t="s">
        <v>61</v>
      </c>
      <c r="T657" s="8" t="s">
        <v>314</v>
      </c>
      <c r="U657" s="8" t="s">
        <v>97</v>
      </c>
      <c r="V657" s="8" t="s">
        <v>395</v>
      </c>
      <c r="W657" s="8" t="s">
        <v>682</v>
      </c>
      <c r="X657" s="8" t="s">
        <v>5207</v>
      </c>
      <c r="Y657" s="8" t="s">
        <v>62</v>
      </c>
      <c r="Z657" s="8" t="s">
        <v>4953</v>
      </c>
      <c r="AA657" s="8" t="s">
        <v>4954</v>
      </c>
      <c r="AB657" s="8" t="s">
        <v>359</v>
      </c>
      <c r="AC657" s="8" t="s">
        <v>367</v>
      </c>
      <c r="AD657" s="8" t="s">
        <v>55</v>
      </c>
      <c r="AE657" s="8" t="s">
        <v>341</v>
      </c>
      <c r="AF657" s="8" t="s">
        <v>325</v>
      </c>
      <c r="AG657" s="8" t="s">
        <v>353</v>
      </c>
      <c r="AH657" s="183"/>
      <c r="AI657" s="150">
        <v>16822.47</v>
      </c>
      <c r="AJ657" s="150"/>
      <c r="AK657"/>
      <c r="AL657" s="186"/>
      <c r="AM657" s="129" t="s">
        <v>4934</v>
      </c>
      <c r="AN657" s="151">
        <v>-8.7980000000000003E-3</v>
      </c>
      <c r="AO657" s="151">
        <v>0</v>
      </c>
    </row>
    <row r="658" spans="1:41" x14ac:dyDescent="0.2">
      <c r="A658" s="8" t="s">
        <v>4367</v>
      </c>
      <c r="B658" s="8" t="s">
        <v>4368</v>
      </c>
      <c r="C658" s="8" t="s">
        <v>397</v>
      </c>
      <c r="D658" s="8" t="s">
        <v>5113</v>
      </c>
      <c r="E658" s="8" t="s">
        <v>1206</v>
      </c>
      <c r="F658" s="171">
        <v>3.6469999999999998</v>
      </c>
      <c r="G658" s="150">
        <v>572086.07999999996</v>
      </c>
      <c r="H658" s="150">
        <v>609.02930000000003</v>
      </c>
      <c r="I658" s="150">
        <v>1.5852999999999999E-2</v>
      </c>
      <c r="J658" s="150">
        <v>1.9999999999999999E-6</v>
      </c>
      <c r="K658" s="8" t="s">
        <v>5113</v>
      </c>
      <c r="L658" s="8" t="s">
        <v>1206</v>
      </c>
      <c r="M658" s="171">
        <v>3.6469999999999998</v>
      </c>
      <c r="N658" s="150">
        <v>-572086.07999999996</v>
      </c>
      <c r="O658" s="150">
        <v>-580.02504999999996</v>
      </c>
      <c r="P658" s="150">
        <v>-1.9999999999999999E-6</v>
      </c>
      <c r="Q658" s="150">
        <v>1.4678E-2</v>
      </c>
      <c r="R658" s="150">
        <v>105.7784997</v>
      </c>
      <c r="S658" s="8" t="s">
        <v>61</v>
      </c>
      <c r="T658" s="8" t="s">
        <v>314</v>
      </c>
      <c r="U658" s="8" t="s">
        <v>97</v>
      </c>
      <c r="V658" s="8" t="s">
        <v>395</v>
      </c>
      <c r="W658" s="8" t="s">
        <v>682</v>
      </c>
      <c r="X658" s="8" t="s">
        <v>4590</v>
      </c>
      <c r="Y658" s="8" t="s">
        <v>62</v>
      </c>
      <c r="Z658" s="8" t="s">
        <v>4099</v>
      </c>
      <c r="AA658" s="8" t="s">
        <v>4956</v>
      </c>
      <c r="AB658" s="8" t="s">
        <v>359</v>
      </c>
      <c r="AC658" s="8" t="s">
        <v>367</v>
      </c>
      <c r="AD658" s="8" t="s">
        <v>55</v>
      </c>
      <c r="AE658" s="8" t="s">
        <v>341</v>
      </c>
      <c r="AF658" s="8" t="s">
        <v>325</v>
      </c>
      <c r="AG658" s="8" t="s">
        <v>353</v>
      </c>
      <c r="AH658" s="183"/>
      <c r="AI658" s="150">
        <v>24183.360000000001</v>
      </c>
      <c r="AJ658" s="150"/>
      <c r="AL658"/>
      <c r="AM658" s="129" t="s">
        <v>4934</v>
      </c>
      <c r="AN658" s="151">
        <v>3.9974000000000003E-2</v>
      </c>
      <c r="AO658" s="151">
        <v>0</v>
      </c>
    </row>
    <row r="659" spans="1:41" x14ac:dyDescent="0.2">
      <c r="A659" s="8" t="s">
        <v>4367</v>
      </c>
      <c r="B659" s="8" t="s">
        <v>4368</v>
      </c>
      <c r="C659" s="8" t="s">
        <v>397</v>
      </c>
      <c r="D659" s="8" t="s">
        <v>5114</v>
      </c>
      <c r="E659" s="8" t="s">
        <v>1206</v>
      </c>
      <c r="F659" s="171">
        <v>3.6469999999999998</v>
      </c>
      <c r="G659" s="150">
        <v>783079.22</v>
      </c>
      <c r="H659" s="150">
        <v>786.66283999999996</v>
      </c>
      <c r="I659" s="150">
        <v>2.0476999999999999E-2</v>
      </c>
      <c r="J659" s="150">
        <v>1.9999999999999999E-6</v>
      </c>
      <c r="K659" s="8" t="s">
        <v>5114</v>
      </c>
      <c r="L659" s="8" t="s">
        <v>1206</v>
      </c>
      <c r="M659" s="171">
        <v>3.6469999999999998</v>
      </c>
      <c r="N659" s="150">
        <v>-783079.22</v>
      </c>
      <c r="O659" s="150">
        <v>-786.61829999999998</v>
      </c>
      <c r="P659" s="150">
        <v>-1.9999999999999999E-6</v>
      </c>
      <c r="Q659" s="150">
        <v>1.9906E-2</v>
      </c>
      <c r="R659" s="150">
        <v>0.16243740000000001</v>
      </c>
      <c r="S659" s="8" t="s">
        <v>61</v>
      </c>
      <c r="T659" s="8" t="s">
        <v>314</v>
      </c>
      <c r="U659" s="8" t="s">
        <v>97</v>
      </c>
      <c r="V659" s="8" t="s">
        <v>395</v>
      </c>
      <c r="W659" s="8" t="s">
        <v>682</v>
      </c>
      <c r="X659" s="8" t="s">
        <v>4590</v>
      </c>
      <c r="Y659" s="8" t="s">
        <v>62</v>
      </c>
      <c r="Z659" s="8" t="s">
        <v>4900</v>
      </c>
      <c r="AA659" s="8" t="s">
        <v>4886</v>
      </c>
      <c r="AB659" s="8" t="s">
        <v>359</v>
      </c>
      <c r="AC659" s="8" t="s">
        <v>367</v>
      </c>
      <c r="AD659" s="8" t="s">
        <v>55</v>
      </c>
      <c r="AE659" s="8" t="s">
        <v>341</v>
      </c>
      <c r="AF659" s="8" t="s">
        <v>325</v>
      </c>
      <c r="AG659" s="8" t="s">
        <v>353</v>
      </c>
      <c r="AH659" s="183"/>
      <c r="AI659" s="150">
        <v>25035.15</v>
      </c>
      <c r="AJ659" s="150"/>
      <c r="AL659"/>
      <c r="AM659" s="129" t="s">
        <v>4934</v>
      </c>
      <c r="AN659" s="151">
        <v>6.0999999999999999E-5</v>
      </c>
      <c r="AO659" s="151">
        <v>0</v>
      </c>
    </row>
    <row r="660" spans="1:41" x14ac:dyDescent="0.2">
      <c r="A660" s="8" t="s">
        <v>4367</v>
      </c>
      <c r="B660" s="8" t="s">
        <v>4368</v>
      </c>
      <c r="C660" s="8" t="s">
        <v>350</v>
      </c>
      <c r="D660" s="8" t="s">
        <v>5115</v>
      </c>
      <c r="E660" s="8" t="s">
        <v>1206</v>
      </c>
      <c r="F660" s="171">
        <v>3.6469999999999998</v>
      </c>
      <c r="G660" s="150">
        <v>-213000</v>
      </c>
      <c r="H660" s="150">
        <v>-213.0992871</v>
      </c>
      <c r="I660" s="150">
        <v>-5.5469999999999998E-3</v>
      </c>
      <c r="J660" s="150">
        <v>-9.9999999999999995E-7</v>
      </c>
      <c r="K660" s="8" t="s">
        <v>5115</v>
      </c>
      <c r="L660" s="8" t="s">
        <v>1212</v>
      </c>
      <c r="M660" s="171">
        <v>1</v>
      </c>
      <c r="N660" s="150">
        <v>776448.9</v>
      </c>
      <c r="O660" s="150">
        <v>777.17289005369992</v>
      </c>
      <c r="P660" s="150">
        <v>1.9999999999999999E-6</v>
      </c>
      <c r="Q660" s="150">
        <v>-1.9657000000000001E-2</v>
      </c>
      <c r="R660" s="150">
        <v>-2.0999999999999998E-4</v>
      </c>
      <c r="S660" s="8" t="s">
        <v>53</v>
      </c>
      <c r="T660" s="8" t="s">
        <v>314</v>
      </c>
      <c r="U660" s="8" t="s">
        <v>72</v>
      </c>
      <c r="V660" s="8" t="s">
        <v>373</v>
      </c>
      <c r="W660" s="8" t="s">
        <v>685</v>
      </c>
      <c r="X660" t="s">
        <v>4356</v>
      </c>
      <c r="Y660" s="8" t="s">
        <v>62</v>
      </c>
      <c r="Z660" s="8" t="s">
        <v>3918</v>
      </c>
      <c r="AA660" s="8" t="s">
        <v>4517</v>
      </c>
      <c r="AB660" s="8" t="s">
        <v>359</v>
      </c>
      <c r="AC660" s="8" t="s">
        <v>4942</v>
      </c>
      <c r="AD660" s="8" t="s">
        <v>55</v>
      </c>
      <c r="AE660" s="8" t="s">
        <v>341</v>
      </c>
      <c r="AF660" s="8" t="s">
        <v>359</v>
      </c>
      <c r="AG660" s="8" t="s">
        <v>359</v>
      </c>
      <c r="AH660" s="183"/>
      <c r="AI660" s="150">
        <v>3.63</v>
      </c>
      <c r="AJ660" s="150"/>
      <c r="AL660"/>
      <c r="AM660" s="129" t="s">
        <v>4934</v>
      </c>
      <c r="AN660" s="151">
        <v>-1.37E-4</v>
      </c>
      <c r="AO660" s="151">
        <v>0</v>
      </c>
    </row>
    <row r="661" spans="1:41" x14ac:dyDescent="0.2">
      <c r="A661" s="8" t="s">
        <v>4367</v>
      </c>
      <c r="B661" s="8" t="s">
        <v>4368</v>
      </c>
      <c r="C661" s="8" t="s">
        <v>350</v>
      </c>
      <c r="D661" s="8" t="s">
        <v>5116</v>
      </c>
      <c r="E661" s="8" t="s">
        <v>1206</v>
      </c>
      <c r="F661" s="171">
        <v>3.6469999999999998</v>
      </c>
      <c r="G661" s="150">
        <v>213000</v>
      </c>
      <c r="H661" s="150">
        <v>213.1261064</v>
      </c>
      <c r="I661" s="150">
        <v>5.548E-3</v>
      </c>
      <c r="J661" s="150">
        <v>9.9999999999999995E-7</v>
      </c>
      <c r="K661" s="8" t="s">
        <v>5116</v>
      </c>
      <c r="L661" s="8" t="s">
        <v>1212</v>
      </c>
      <c r="M661" s="171">
        <v>1</v>
      </c>
      <c r="N661" s="150">
        <v>-776385</v>
      </c>
      <c r="O661" s="150">
        <v>-777.27070004079997</v>
      </c>
      <c r="P661" s="150">
        <v>-1.9999999999999999E-6</v>
      </c>
      <c r="Q661" s="150">
        <v>1.9657000000000001E-2</v>
      </c>
      <c r="R661" s="150">
        <v>2.1000000000000001E-4</v>
      </c>
      <c r="S661" s="8" t="s">
        <v>53</v>
      </c>
      <c r="T661" s="8" t="s">
        <v>314</v>
      </c>
      <c r="U661" s="8" t="s">
        <v>72</v>
      </c>
      <c r="V661" s="8" t="s">
        <v>373</v>
      </c>
      <c r="W661" s="8" t="s">
        <v>685</v>
      </c>
      <c r="X661" t="s">
        <v>4356</v>
      </c>
      <c r="Y661" s="8" t="s">
        <v>62</v>
      </c>
      <c r="Z661" s="8" t="s">
        <v>3918</v>
      </c>
      <c r="AA661" s="8" t="s">
        <v>1246</v>
      </c>
      <c r="AB661" s="8" t="s">
        <v>359</v>
      </c>
      <c r="AC661" s="8" t="s">
        <v>4942</v>
      </c>
      <c r="AD661" s="8" t="s">
        <v>55</v>
      </c>
      <c r="AE661" s="8" t="s">
        <v>341</v>
      </c>
      <c r="AF661" s="8" t="s">
        <v>359</v>
      </c>
      <c r="AG661" s="8" t="s">
        <v>359</v>
      </c>
      <c r="AH661" s="183"/>
      <c r="AI661" s="150">
        <v>3.63</v>
      </c>
      <c r="AJ661" s="150"/>
      <c r="AL661"/>
      <c r="AM661" s="129" t="s">
        <v>4934</v>
      </c>
      <c r="AN661" s="151">
        <v>1.74E-4</v>
      </c>
      <c r="AO661" s="151">
        <v>0</v>
      </c>
    </row>
    <row r="662" spans="1:41" x14ac:dyDescent="0.2">
      <c r="A662" s="8" t="s">
        <v>4353</v>
      </c>
      <c r="B662" s="8" t="s">
        <v>4370</v>
      </c>
      <c r="C662" s="8" t="s">
        <v>397</v>
      </c>
      <c r="D662" s="8" t="s">
        <v>5117</v>
      </c>
      <c r="E662" s="8" t="s">
        <v>1207</v>
      </c>
      <c r="F662" s="184">
        <v>3.7964000000000002</v>
      </c>
      <c r="G662" s="150">
        <v>7219747.4000000004</v>
      </c>
      <c r="H662" s="150">
        <v>7389.8031000000001</v>
      </c>
      <c r="I662" s="150">
        <v>1.4302E-2</v>
      </c>
      <c r="J662" s="150">
        <v>1.9999999999999999E-6</v>
      </c>
      <c r="K662" s="8" t="s">
        <v>5117</v>
      </c>
      <c r="L662" s="8" t="s">
        <v>1207</v>
      </c>
      <c r="M662" s="184">
        <v>3.7964000000000002</v>
      </c>
      <c r="N662" s="150">
        <v>-7219747.4000000004</v>
      </c>
      <c r="O662" s="150">
        <v>-7457.60059</v>
      </c>
      <c r="P662" s="150">
        <v>-1.9999999999999999E-6</v>
      </c>
      <c r="Q662" s="150">
        <v>1.1955E-2</v>
      </c>
      <c r="R662" s="150">
        <v>-257.38639110000003</v>
      </c>
      <c r="S662" s="8" t="s">
        <v>61</v>
      </c>
      <c r="T662" s="8" t="s">
        <v>313</v>
      </c>
      <c r="U662" s="8" t="s">
        <v>97</v>
      </c>
      <c r="V662" s="8" t="s">
        <v>395</v>
      </c>
      <c r="W662" s="8" t="s">
        <v>682</v>
      </c>
      <c r="X662" s="8" t="s">
        <v>4750</v>
      </c>
      <c r="Y662" s="8" t="s">
        <v>62</v>
      </c>
      <c r="Z662" s="8" t="s">
        <v>4945</v>
      </c>
      <c r="AA662" s="8" t="s">
        <v>4946</v>
      </c>
      <c r="AB662" s="8" t="s">
        <v>359</v>
      </c>
      <c r="AC662" s="8" t="s">
        <v>367</v>
      </c>
      <c r="AD662" s="8" t="s">
        <v>55</v>
      </c>
      <c r="AE662" s="8" t="s">
        <v>341</v>
      </c>
      <c r="AF662" s="8" t="s">
        <v>324</v>
      </c>
      <c r="AG662" s="8" t="s">
        <v>353</v>
      </c>
      <c r="AH662" s="185"/>
      <c r="AI662" s="150">
        <v>298.45999999999998</v>
      </c>
      <c r="AJ662" s="150"/>
      <c r="AK662"/>
      <c r="AL662" s="186"/>
      <c r="AM662" s="129" t="s">
        <v>4934</v>
      </c>
      <c r="AN662" s="151">
        <v>-2.2734999999999998E-2</v>
      </c>
      <c r="AO662" s="151">
        <v>0</v>
      </c>
    </row>
    <row r="663" spans="1:41" x14ac:dyDescent="0.2">
      <c r="A663" s="8" t="s">
        <v>4353</v>
      </c>
      <c r="B663" s="8" t="s">
        <v>4370</v>
      </c>
      <c r="C663" s="8" t="s">
        <v>397</v>
      </c>
      <c r="D663" s="8" t="s">
        <v>5118</v>
      </c>
      <c r="E663" s="8" t="s">
        <v>1209</v>
      </c>
      <c r="F663" s="171">
        <v>2.2639999999999998</v>
      </c>
      <c r="G663" s="150">
        <v>17761790.699999999</v>
      </c>
      <c r="H663" s="150">
        <v>18891.692280150182</v>
      </c>
      <c r="I663" s="150">
        <v>3.6560000000000002E-2</v>
      </c>
      <c r="J663" s="150">
        <v>5.0000000000000004E-6</v>
      </c>
      <c r="K663" s="8" t="s">
        <v>5118</v>
      </c>
      <c r="L663" s="8" t="s">
        <v>1209</v>
      </c>
      <c r="M663" s="171">
        <v>2.2642000000000002</v>
      </c>
      <c r="N663" s="150">
        <v>-17761790.699999999</v>
      </c>
      <c r="O663" s="150">
        <v>-18243.8603</v>
      </c>
      <c r="P663" s="150">
        <v>-5.0000000000000004E-6</v>
      </c>
      <c r="Q663" s="150">
        <v>2.9246000000000001E-2</v>
      </c>
      <c r="R663" s="150">
        <v>1463.042831</v>
      </c>
      <c r="S663" s="8" t="s">
        <v>61</v>
      </c>
      <c r="T663" s="8" t="s">
        <v>67</v>
      </c>
      <c r="U663" s="8" t="s">
        <v>97</v>
      </c>
      <c r="V663" s="8" t="s">
        <v>395</v>
      </c>
      <c r="W663" s="8" t="s">
        <v>682</v>
      </c>
      <c r="X663" s="8" t="s">
        <v>4698</v>
      </c>
      <c r="Y663" s="8" t="s">
        <v>62</v>
      </c>
      <c r="Z663" s="8" t="s">
        <v>4932</v>
      </c>
      <c r="AA663" s="8" t="s">
        <v>4933</v>
      </c>
      <c r="AB663" s="8" t="s">
        <v>359</v>
      </c>
      <c r="AC663" s="8" t="s">
        <v>367</v>
      </c>
      <c r="AD663" s="8" t="s">
        <v>55</v>
      </c>
      <c r="AE663" s="8" t="s">
        <v>341</v>
      </c>
      <c r="AF663" s="8" t="s">
        <v>359</v>
      </c>
      <c r="AG663" s="8" t="s">
        <v>359</v>
      </c>
      <c r="AH663" s="183"/>
      <c r="AI663" s="150">
        <v>99672.12</v>
      </c>
      <c r="AJ663" s="150"/>
      <c r="AK663"/>
      <c r="AL663" s="186"/>
      <c r="AM663" s="129" t="s">
        <v>4934</v>
      </c>
      <c r="AN663" s="151">
        <v>0.12923000000000001</v>
      </c>
      <c r="AO663" s="151">
        <v>0</v>
      </c>
    </row>
    <row r="664" spans="1:41" x14ac:dyDescent="0.2">
      <c r="A664" s="8" t="s">
        <v>4353</v>
      </c>
      <c r="B664" s="8" t="s">
        <v>4370</v>
      </c>
      <c r="C664" s="8" t="s">
        <v>397</v>
      </c>
      <c r="D664" s="8" t="s">
        <v>5119</v>
      </c>
      <c r="E664" s="8" t="s">
        <v>1206</v>
      </c>
      <c r="F664" s="171">
        <v>3.6469999999999998</v>
      </c>
      <c r="G664" s="150">
        <v>29722651.379999999</v>
      </c>
      <c r="H664" s="150">
        <v>28728.800169999999</v>
      </c>
      <c r="I664" s="150">
        <v>5.5601999999999999E-2</v>
      </c>
      <c r="J664" s="150">
        <v>6.9999999999999999E-6</v>
      </c>
      <c r="K664" s="8" t="s">
        <v>5119</v>
      </c>
      <c r="L664" s="8" t="s">
        <v>1206</v>
      </c>
      <c r="M664" s="171">
        <v>3.6469999999999998</v>
      </c>
      <c r="N664" s="150">
        <v>-29722651.379999999</v>
      </c>
      <c r="O664" s="150">
        <v>-29819.208709999999</v>
      </c>
      <c r="P664" s="150">
        <v>-7.9999999999999996E-6</v>
      </c>
      <c r="Q664" s="150">
        <v>4.7801999999999997E-2</v>
      </c>
      <c r="R664" s="150">
        <v>-3976.7199449999998</v>
      </c>
      <c r="S664" s="8" t="s">
        <v>61</v>
      </c>
      <c r="T664" s="8" t="s">
        <v>314</v>
      </c>
      <c r="U664" s="8" t="s">
        <v>97</v>
      </c>
      <c r="V664" s="8" t="s">
        <v>395</v>
      </c>
      <c r="W664" s="8" t="s">
        <v>682</v>
      </c>
      <c r="X664" s="8" t="s">
        <v>4576</v>
      </c>
      <c r="Y664" s="8" t="s">
        <v>62</v>
      </c>
      <c r="Z664" s="8" t="s">
        <v>4932</v>
      </c>
      <c r="AA664" s="8" t="s">
        <v>4933</v>
      </c>
      <c r="AB664" s="8" t="s">
        <v>359</v>
      </c>
      <c r="AC664" s="8" t="s">
        <v>367</v>
      </c>
      <c r="AD664" s="8" t="s">
        <v>55</v>
      </c>
      <c r="AE664" s="8" t="s">
        <v>341</v>
      </c>
      <c r="AF664" s="8" t="s">
        <v>325</v>
      </c>
      <c r="AG664" s="8" t="s">
        <v>353</v>
      </c>
      <c r="AH664" s="183"/>
      <c r="AI664" s="150">
        <v>11663.549000000001</v>
      </c>
      <c r="AJ664" s="150"/>
      <c r="AL664"/>
      <c r="AM664" s="129" t="s">
        <v>4934</v>
      </c>
      <c r="AN664" s="151">
        <v>-0.35126299999999999</v>
      </c>
      <c r="AO664" s="151">
        <v>-9.9999999999999995E-7</v>
      </c>
    </row>
    <row r="665" spans="1:41" x14ac:dyDescent="0.2">
      <c r="A665" s="8" t="s">
        <v>4353</v>
      </c>
      <c r="B665" s="8" t="s">
        <v>4370</v>
      </c>
      <c r="C665" s="8" t="s">
        <v>397</v>
      </c>
      <c r="D665" s="8" t="s">
        <v>5120</v>
      </c>
      <c r="E665" s="8" t="s">
        <v>1206</v>
      </c>
      <c r="F665" s="171">
        <v>3.6469999999999998</v>
      </c>
      <c r="G665" s="150">
        <v>10188987.75</v>
      </c>
      <c r="H665" s="150">
        <v>10174.99878</v>
      </c>
      <c r="I665" s="150">
        <v>1.9692999999999999E-2</v>
      </c>
      <c r="J665" s="150">
        <v>3.0000000000000001E-6</v>
      </c>
      <c r="K665" s="8" t="s">
        <v>5120</v>
      </c>
      <c r="L665" s="8" t="s">
        <v>1206</v>
      </c>
      <c r="M665" s="171">
        <v>3.6469999999999998</v>
      </c>
      <c r="N665" s="150">
        <v>-10188987.75</v>
      </c>
      <c r="O665" s="150">
        <v>-10229.95314</v>
      </c>
      <c r="P665" s="150">
        <v>-3.0000000000000001E-6</v>
      </c>
      <c r="Q665" s="150">
        <v>1.6399E-2</v>
      </c>
      <c r="R665" s="150">
        <v>-200.41855090000001</v>
      </c>
      <c r="S665" s="8" t="s">
        <v>61</v>
      </c>
      <c r="T665" s="8" t="s">
        <v>317</v>
      </c>
      <c r="U665" s="8" t="s">
        <v>97</v>
      </c>
      <c r="V665" s="8" t="s">
        <v>395</v>
      </c>
      <c r="W665" s="8" t="s">
        <v>682</v>
      </c>
      <c r="X665" s="8" t="s">
        <v>4857</v>
      </c>
      <c r="Y665" s="8" t="s">
        <v>62</v>
      </c>
      <c r="Z665" s="8" t="s">
        <v>4936</v>
      </c>
      <c r="AA665" s="8" t="s">
        <v>1270</v>
      </c>
      <c r="AB665" s="8" t="s">
        <v>359</v>
      </c>
      <c r="AC665" s="8" t="s">
        <v>367</v>
      </c>
      <c r="AD665" s="8" t="s">
        <v>55</v>
      </c>
      <c r="AE665" s="8" t="s">
        <v>341</v>
      </c>
      <c r="AF665" s="8" t="s">
        <v>325</v>
      </c>
      <c r="AG665" s="8" t="s">
        <v>353</v>
      </c>
      <c r="AH665" s="183"/>
      <c r="AI665" s="150">
        <v>582.13900000000001</v>
      </c>
      <c r="AJ665" s="150"/>
      <c r="AK665"/>
      <c r="AL665" s="186"/>
      <c r="AM665" s="129" t="s">
        <v>4934</v>
      </c>
      <c r="AN665" s="151">
        <v>-1.7703E-2</v>
      </c>
      <c r="AO665" s="151">
        <v>0</v>
      </c>
    </row>
    <row r="666" spans="1:41" x14ac:dyDescent="0.2">
      <c r="A666" s="8" t="s">
        <v>4353</v>
      </c>
      <c r="B666" s="8" t="s">
        <v>4370</v>
      </c>
      <c r="C666" s="8" t="s">
        <v>397</v>
      </c>
      <c r="D666" s="8" t="s">
        <v>5121</v>
      </c>
      <c r="E666" s="8" t="s">
        <v>1206</v>
      </c>
      <c r="F666" s="171">
        <v>3.6469999999999998</v>
      </c>
      <c r="G666" s="150">
        <v>12626003.810000001</v>
      </c>
      <c r="H666" s="150">
        <v>12279.14111</v>
      </c>
      <c r="I666" s="150">
        <v>2.3765000000000001E-2</v>
      </c>
      <c r="J666" s="150">
        <v>3.0000000000000001E-6</v>
      </c>
      <c r="K666" s="8" t="s">
        <v>5121</v>
      </c>
      <c r="L666" s="8" t="s">
        <v>1206</v>
      </c>
      <c r="M666" s="171">
        <v>3.6469999999999998</v>
      </c>
      <c r="N666" s="150">
        <v>-12626003.810000001</v>
      </c>
      <c r="O666" s="150">
        <v>-12653.654759999999</v>
      </c>
      <c r="P666" s="150">
        <v>-3.0000000000000001E-6</v>
      </c>
      <c r="Q666" s="150">
        <v>2.0284E-2</v>
      </c>
      <c r="R666" s="150">
        <v>-1365.8512820000001</v>
      </c>
      <c r="S666" s="8" t="s">
        <v>61</v>
      </c>
      <c r="T666" s="8" t="s">
        <v>314</v>
      </c>
      <c r="U666" s="8" t="s">
        <v>97</v>
      </c>
      <c r="V666" s="8" t="s">
        <v>395</v>
      </c>
      <c r="W666" s="8" t="s">
        <v>682</v>
      </c>
      <c r="X666" s="8" t="s">
        <v>4576</v>
      </c>
      <c r="Y666" s="8" t="s">
        <v>62</v>
      </c>
      <c r="Z666" s="8" t="s">
        <v>4938</v>
      </c>
      <c r="AA666" s="8" t="s">
        <v>4939</v>
      </c>
      <c r="AB666" s="8" t="s">
        <v>359</v>
      </c>
      <c r="AC666" s="8" t="s">
        <v>367</v>
      </c>
      <c r="AD666" s="8" t="s">
        <v>55</v>
      </c>
      <c r="AE666" s="8" t="s">
        <v>341</v>
      </c>
      <c r="AF666" s="8" t="s">
        <v>325</v>
      </c>
      <c r="AG666" s="8" t="s">
        <v>353</v>
      </c>
      <c r="AH666" s="183"/>
      <c r="AI666" s="150">
        <v>12303.263000000001</v>
      </c>
      <c r="AJ666" s="150"/>
      <c r="AL666"/>
      <c r="AM666" s="129" t="s">
        <v>4934</v>
      </c>
      <c r="AN666" s="151">
        <v>-0.120645</v>
      </c>
      <c r="AO666" s="151">
        <v>0</v>
      </c>
    </row>
    <row r="667" spans="1:41" x14ac:dyDescent="0.2">
      <c r="A667" s="8" t="s">
        <v>4353</v>
      </c>
      <c r="B667" s="8" t="s">
        <v>4370</v>
      </c>
      <c r="C667" s="8" t="s">
        <v>397</v>
      </c>
      <c r="D667" s="8" t="s">
        <v>5122</v>
      </c>
      <c r="E667" s="8" t="s">
        <v>1206</v>
      </c>
      <c r="F667" s="171">
        <v>3.6469999999999998</v>
      </c>
      <c r="G667" s="150">
        <v>7784350.0800000001</v>
      </c>
      <c r="H667" s="150">
        <v>7511.3613299999997</v>
      </c>
      <c r="I667" s="150">
        <v>1.4538000000000001E-2</v>
      </c>
      <c r="J667" s="150">
        <v>1.9999999999999999E-6</v>
      </c>
      <c r="K667" s="8" t="s">
        <v>5122</v>
      </c>
      <c r="L667" s="8" t="s">
        <v>1206</v>
      </c>
      <c r="M667" s="171">
        <v>3.6469999999999998</v>
      </c>
      <c r="N667" s="150">
        <v>-7784350.0800000001</v>
      </c>
      <c r="O667" s="150">
        <v>-7801.4302399999997</v>
      </c>
      <c r="P667" s="150">
        <v>-1.9999999999999999E-6</v>
      </c>
      <c r="Q667" s="150">
        <v>1.2506E-2</v>
      </c>
      <c r="R667" s="150">
        <v>-1057.8813150000001</v>
      </c>
      <c r="S667" s="8" t="s">
        <v>61</v>
      </c>
      <c r="T667" s="8" t="s">
        <v>314</v>
      </c>
      <c r="U667" s="8" t="s">
        <v>97</v>
      </c>
      <c r="V667" s="8" t="s">
        <v>395</v>
      </c>
      <c r="W667" s="8" t="s">
        <v>682</v>
      </c>
      <c r="X667" s="8" t="s">
        <v>4590</v>
      </c>
      <c r="Y667" s="8" t="s">
        <v>62</v>
      </c>
      <c r="Z667" s="8" t="s">
        <v>4938</v>
      </c>
      <c r="AA667" s="8" t="s">
        <v>4939</v>
      </c>
      <c r="AB667" s="8" t="s">
        <v>359</v>
      </c>
      <c r="AC667" s="8" t="s">
        <v>367</v>
      </c>
      <c r="AD667" s="8" t="s">
        <v>55</v>
      </c>
      <c r="AE667" s="8" t="s">
        <v>341</v>
      </c>
      <c r="AF667" s="8" t="s">
        <v>325</v>
      </c>
      <c r="AG667" s="8" t="s">
        <v>353</v>
      </c>
      <c r="AH667" s="183"/>
      <c r="AI667" s="178">
        <v>23518.17</v>
      </c>
      <c r="AJ667" s="150"/>
      <c r="AL667"/>
      <c r="AM667" s="129" t="s">
        <v>4934</v>
      </c>
      <c r="AN667" s="151">
        <v>-9.3442999999999998E-2</v>
      </c>
      <c r="AO667" s="151">
        <v>0</v>
      </c>
    </row>
    <row r="668" spans="1:41" x14ac:dyDescent="0.2">
      <c r="A668" s="8" t="s">
        <v>4353</v>
      </c>
      <c r="B668" s="8" t="s">
        <v>4370</v>
      </c>
      <c r="C668" s="8" t="s">
        <v>397</v>
      </c>
      <c r="D668" s="8" t="s">
        <v>5123</v>
      </c>
      <c r="E668" s="8" t="s">
        <v>1206</v>
      </c>
      <c r="F668" s="171">
        <v>3.6469999999999998</v>
      </c>
      <c r="G668" s="150">
        <v>2272433.86</v>
      </c>
      <c r="H668" s="150">
        <v>2203.71913</v>
      </c>
      <c r="I668" s="150">
        <v>4.2649999999999997E-3</v>
      </c>
      <c r="J668" s="150">
        <v>9.9999999999999995E-7</v>
      </c>
      <c r="K668" s="8" t="s">
        <v>5123</v>
      </c>
      <c r="L668" s="8" t="s">
        <v>1206</v>
      </c>
      <c r="M668" s="171">
        <v>3.6469999999999998</v>
      </c>
      <c r="N668" s="150">
        <v>-2272433.86</v>
      </c>
      <c r="O668" s="150">
        <v>-2277.4199600000002</v>
      </c>
      <c r="P668" s="150">
        <v>-9.9999999999999995E-7</v>
      </c>
      <c r="Q668" s="150">
        <v>3.6510000000000002E-3</v>
      </c>
      <c r="R668" s="150">
        <v>-268.78692699999999</v>
      </c>
      <c r="S668" s="8" t="s">
        <v>61</v>
      </c>
      <c r="T668" s="8" t="s">
        <v>314</v>
      </c>
      <c r="U668" s="8" t="s">
        <v>97</v>
      </c>
      <c r="V668" s="8" t="s">
        <v>395</v>
      </c>
      <c r="W668" s="8" t="s">
        <v>682</v>
      </c>
      <c r="X668" s="8" t="s">
        <v>5207</v>
      </c>
      <c r="Y668" s="8" t="s">
        <v>62</v>
      </c>
      <c r="Z668" s="8" t="s">
        <v>4953</v>
      </c>
      <c r="AA668" s="8" t="s">
        <v>4954</v>
      </c>
      <c r="AB668" s="8" t="s">
        <v>359</v>
      </c>
      <c r="AC668" s="8" t="s">
        <v>367</v>
      </c>
      <c r="AD668" s="8" t="s">
        <v>55</v>
      </c>
      <c r="AE668" s="8" t="s">
        <v>341</v>
      </c>
      <c r="AF668" s="8" t="s">
        <v>325</v>
      </c>
      <c r="AG668" s="8" t="s">
        <v>353</v>
      </c>
      <c r="AH668" s="183"/>
      <c r="AI668" s="150">
        <v>16822.47</v>
      </c>
      <c r="AJ668" s="150"/>
      <c r="AK668"/>
      <c r="AL668" s="186"/>
      <c r="AM668" s="129" t="s">
        <v>4934</v>
      </c>
      <c r="AN668" s="151">
        <v>-2.3741999999999999E-2</v>
      </c>
      <c r="AO668" s="151">
        <v>0</v>
      </c>
    </row>
    <row r="669" spans="1:41" x14ac:dyDescent="0.2">
      <c r="A669" s="8" t="s">
        <v>4353</v>
      </c>
      <c r="B669" s="8" t="s">
        <v>4370</v>
      </c>
      <c r="C669" s="8" t="s">
        <v>397</v>
      </c>
      <c r="D669" s="8" t="s">
        <v>5124</v>
      </c>
      <c r="E669" s="8" t="s">
        <v>1206</v>
      </c>
      <c r="F669" s="171">
        <v>3.6469999999999998</v>
      </c>
      <c r="G669" s="150">
        <v>11179515.48</v>
      </c>
      <c r="H669" s="150">
        <v>11901.44751</v>
      </c>
      <c r="I669" s="150">
        <v>2.3033999999999999E-2</v>
      </c>
      <c r="J669" s="150">
        <v>3.0000000000000001E-6</v>
      </c>
      <c r="K669" s="8" t="s">
        <v>5124</v>
      </c>
      <c r="L669" s="8" t="s">
        <v>1206</v>
      </c>
      <c r="M669" s="171">
        <v>3.6469999999999998</v>
      </c>
      <c r="N669" s="150">
        <v>-11179515.48</v>
      </c>
      <c r="O669" s="150">
        <v>-11334.6561</v>
      </c>
      <c r="P669" s="150">
        <v>-3.0000000000000001E-6</v>
      </c>
      <c r="Q669" s="150">
        <v>1.8169999999999999E-2</v>
      </c>
      <c r="R669" s="150">
        <v>2067.088272</v>
      </c>
      <c r="S669" s="8" t="s">
        <v>61</v>
      </c>
      <c r="T669" s="8" t="s">
        <v>314</v>
      </c>
      <c r="U669" s="8" t="s">
        <v>97</v>
      </c>
      <c r="V669" s="8" t="s">
        <v>395</v>
      </c>
      <c r="W669" s="8" t="s">
        <v>682</v>
      </c>
      <c r="X669" s="8" t="s">
        <v>4590</v>
      </c>
      <c r="Y669" s="8" t="s">
        <v>62</v>
      </c>
      <c r="Z669" s="8" t="s">
        <v>4099</v>
      </c>
      <c r="AA669" s="8" t="s">
        <v>4956</v>
      </c>
      <c r="AB669" s="8" t="s">
        <v>359</v>
      </c>
      <c r="AC669" s="8" t="s">
        <v>367</v>
      </c>
      <c r="AD669" s="8" t="s">
        <v>55</v>
      </c>
      <c r="AE669" s="8" t="s">
        <v>341</v>
      </c>
      <c r="AF669" s="8" t="s">
        <v>325</v>
      </c>
      <c r="AG669" s="8" t="s">
        <v>353</v>
      </c>
      <c r="AH669" s="183"/>
      <c r="AI669" s="150">
        <v>24183.360000000001</v>
      </c>
      <c r="AJ669" s="150"/>
      <c r="AL669"/>
      <c r="AM669" s="129" t="s">
        <v>4934</v>
      </c>
      <c r="AN669" s="151">
        <v>0.182586</v>
      </c>
      <c r="AO669" s="151">
        <v>9.9999999999999995E-7</v>
      </c>
    </row>
    <row r="670" spans="1:41" x14ac:dyDescent="0.2">
      <c r="A670" s="8" t="s">
        <v>4353</v>
      </c>
      <c r="B670" s="8" t="s">
        <v>4370</v>
      </c>
      <c r="C670" s="8" t="s">
        <v>397</v>
      </c>
      <c r="D670" s="8" t="s">
        <v>5125</v>
      </c>
      <c r="E670" s="8" t="s">
        <v>1206</v>
      </c>
      <c r="F670" s="171">
        <v>3.6469999999999998</v>
      </c>
      <c r="G670" s="150">
        <v>11872491.4</v>
      </c>
      <c r="H670" s="150">
        <v>11926.82373</v>
      </c>
      <c r="I670" s="150">
        <v>2.3082999999999999E-2</v>
      </c>
      <c r="J670" s="150">
        <v>3.0000000000000001E-6</v>
      </c>
      <c r="K670" s="8" t="s">
        <v>5125</v>
      </c>
      <c r="L670" s="8" t="s">
        <v>1206</v>
      </c>
      <c r="M670" s="171">
        <v>3.6469999999999998</v>
      </c>
      <c r="N670" s="150">
        <v>-11872491.4</v>
      </c>
      <c r="O670" s="150">
        <v>-11926.14847</v>
      </c>
      <c r="P670" s="150">
        <v>-3.0000000000000001E-6</v>
      </c>
      <c r="Q670" s="150">
        <v>1.9118E-2</v>
      </c>
      <c r="R670" s="150">
        <v>2.4626731999999998</v>
      </c>
      <c r="S670" s="8" t="s">
        <v>61</v>
      </c>
      <c r="T670" s="8" t="s">
        <v>314</v>
      </c>
      <c r="U670" s="8" t="s">
        <v>97</v>
      </c>
      <c r="V670" s="8" t="s">
        <v>395</v>
      </c>
      <c r="W670" s="8" t="s">
        <v>682</v>
      </c>
      <c r="X670" s="8" t="s">
        <v>4590</v>
      </c>
      <c r="Y670" s="8" t="s">
        <v>62</v>
      </c>
      <c r="Z670" s="8" t="s">
        <v>4900</v>
      </c>
      <c r="AA670" s="8" t="s">
        <v>4886</v>
      </c>
      <c r="AB670" s="8" t="s">
        <v>359</v>
      </c>
      <c r="AC670" s="8" t="s">
        <v>367</v>
      </c>
      <c r="AD670" s="8" t="s">
        <v>55</v>
      </c>
      <c r="AE670" s="8" t="s">
        <v>341</v>
      </c>
      <c r="AF670" s="8" t="s">
        <v>325</v>
      </c>
      <c r="AG670" s="8" t="s">
        <v>353</v>
      </c>
      <c r="AH670" s="183"/>
      <c r="AI670" s="150">
        <v>25035.15</v>
      </c>
      <c r="AJ670" s="150"/>
      <c r="AL670"/>
      <c r="AM670" s="129" t="s">
        <v>4934</v>
      </c>
      <c r="AN670" s="151">
        <v>2.1800000000000001E-4</v>
      </c>
      <c r="AO670" s="151">
        <v>0</v>
      </c>
    </row>
    <row r="671" spans="1:41" x14ac:dyDescent="0.2">
      <c r="A671" s="8" t="s">
        <v>4353</v>
      </c>
      <c r="B671" s="8" t="s">
        <v>4370</v>
      </c>
      <c r="C671" s="8" t="s">
        <v>350</v>
      </c>
      <c r="D671" s="8" t="s">
        <v>5126</v>
      </c>
      <c r="E671" s="8" t="s">
        <v>1209</v>
      </c>
      <c r="F671" s="171">
        <v>2.2639999999999998</v>
      </c>
      <c r="G671" s="150">
        <v>1487000</v>
      </c>
      <c r="H671" s="150">
        <v>1455.2334494995584</v>
      </c>
      <c r="I671" s="150">
        <v>2.8159999999999999E-3</v>
      </c>
      <c r="J671" s="150">
        <v>0</v>
      </c>
      <c r="K671" s="8" t="s">
        <v>5126</v>
      </c>
      <c r="L671" s="8" t="s">
        <v>1206</v>
      </c>
      <c r="M671" s="171">
        <v>3.6469999999999998</v>
      </c>
      <c r="N671" s="150">
        <v>-945047.98</v>
      </c>
      <c r="O671" s="150">
        <v>-923.18766100000005</v>
      </c>
      <c r="P671" s="150">
        <v>0</v>
      </c>
      <c r="Q671" s="150">
        <v>1.48E-3</v>
      </c>
      <c r="R671" s="150">
        <v>-72.21687</v>
      </c>
      <c r="S671" s="8" t="s">
        <v>61</v>
      </c>
      <c r="T671" s="8" t="s">
        <v>67</v>
      </c>
      <c r="U671" s="8" t="s">
        <v>72</v>
      </c>
      <c r="V671" s="8" t="s">
        <v>373</v>
      </c>
      <c r="W671" s="8" t="s">
        <v>684</v>
      </c>
      <c r="X671" t="s">
        <v>4482</v>
      </c>
      <c r="Y671" s="8" t="s">
        <v>62</v>
      </c>
      <c r="Z671" s="8" t="s">
        <v>4297</v>
      </c>
      <c r="AA671" s="8" t="s">
        <v>4483</v>
      </c>
      <c r="AB671" s="8" t="s">
        <v>359</v>
      </c>
      <c r="AC671" s="8" t="s">
        <v>4942</v>
      </c>
      <c r="AD671" s="8" t="s">
        <v>55</v>
      </c>
      <c r="AE671" s="8" t="s">
        <v>341</v>
      </c>
      <c r="AF671" s="8" t="s">
        <v>359</v>
      </c>
      <c r="AG671" s="8" t="s">
        <v>359</v>
      </c>
      <c r="AH671" s="183"/>
      <c r="AI671" s="150">
        <v>0.63360000000000005</v>
      </c>
      <c r="AJ671" s="150"/>
      <c r="AL671"/>
      <c r="AM671" s="129" t="s">
        <v>4934</v>
      </c>
      <c r="AN671" s="151">
        <v>-6.3790000000000001E-3</v>
      </c>
      <c r="AO671" s="151">
        <v>0</v>
      </c>
    </row>
    <row r="672" spans="1:41" x14ac:dyDescent="0.2">
      <c r="A672" s="8" t="s">
        <v>4353</v>
      </c>
      <c r="B672" s="8" t="s">
        <v>4370</v>
      </c>
      <c r="C672" s="8" t="s">
        <v>350</v>
      </c>
      <c r="D672" s="8" t="s">
        <v>5127</v>
      </c>
      <c r="E672" s="8" t="s">
        <v>1206</v>
      </c>
      <c r="F672" s="171">
        <v>3.6469999999999998</v>
      </c>
      <c r="G672" s="150">
        <v>7251000</v>
      </c>
      <c r="H672" s="150">
        <v>7066.0965180000003</v>
      </c>
      <c r="I672" s="150">
        <v>1.3676000000000001E-2</v>
      </c>
      <c r="J672" s="150">
        <v>1.9999999999999999E-6</v>
      </c>
      <c r="K672" s="8" t="s">
        <v>5127</v>
      </c>
      <c r="L672" s="8" t="s">
        <v>1212</v>
      </c>
      <c r="M672" s="171">
        <v>1</v>
      </c>
      <c r="N672" s="150">
        <v>-27118740</v>
      </c>
      <c r="O672" s="150">
        <v>-26444.397000000001</v>
      </c>
      <c r="P672" s="150">
        <v>-6.9999999999999999E-6</v>
      </c>
      <c r="Q672" s="150">
        <v>4.2391999999999999E-2</v>
      </c>
      <c r="R672" s="150">
        <v>-674.34299999999996</v>
      </c>
      <c r="S672" s="8" t="s">
        <v>53</v>
      </c>
      <c r="T672" s="8" t="s">
        <v>314</v>
      </c>
      <c r="U672" s="8" t="s">
        <v>72</v>
      </c>
      <c r="V672" s="8" t="s">
        <v>373</v>
      </c>
      <c r="W672" s="8" t="s">
        <v>685</v>
      </c>
      <c r="X672" t="s">
        <v>4356</v>
      </c>
      <c r="Y672" s="8" t="s">
        <v>62</v>
      </c>
      <c r="Z672" s="8" t="s">
        <v>4207</v>
      </c>
      <c r="AA672" s="8" t="s">
        <v>4517</v>
      </c>
      <c r="AB672" s="8" t="s">
        <v>359</v>
      </c>
      <c r="AC672" s="8" t="s">
        <v>4942</v>
      </c>
      <c r="AD672" s="8" t="s">
        <v>55</v>
      </c>
      <c r="AE672" s="8" t="s">
        <v>341</v>
      </c>
      <c r="AF672" s="8" t="s">
        <v>359</v>
      </c>
      <c r="AG672" s="8" t="s">
        <v>359</v>
      </c>
      <c r="AH672" s="183"/>
      <c r="AI672" s="150">
        <v>3.7547000000000001</v>
      </c>
      <c r="AJ672" s="150"/>
      <c r="AL672"/>
      <c r="AM672" s="129" t="s">
        <v>4934</v>
      </c>
      <c r="AN672" s="151">
        <v>-5.9565E-2</v>
      </c>
      <c r="AO672" s="151">
        <v>0</v>
      </c>
    </row>
    <row r="673" spans="1:41" x14ac:dyDescent="0.2">
      <c r="A673" s="8" t="s">
        <v>4353</v>
      </c>
      <c r="B673" s="8" t="s">
        <v>4370</v>
      </c>
      <c r="C673" s="8" t="s">
        <v>350</v>
      </c>
      <c r="D673" s="8" t="s">
        <v>5128</v>
      </c>
      <c r="E673" s="8" t="s">
        <v>1206</v>
      </c>
      <c r="F673" s="171">
        <v>3.6469999999999998</v>
      </c>
      <c r="G673" s="150">
        <v>-4519000</v>
      </c>
      <c r="H673" s="150">
        <v>-4522.5933919999998</v>
      </c>
      <c r="I673" s="150">
        <v>-8.7530000000000004E-3</v>
      </c>
      <c r="J673" s="150">
        <v>-9.9999999999999995E-7</v>
      </c>
      <c r="K673" s="8" t="s">
        <v>5128</v>
      </c>
      <c r="L673" s="8" t="s">
        <v>1212</v>
      </c>
      <c r="M673" s="171">
        <v>1</v>
      </c>
      <c r="N673" s="150">
        <v>16467687.9</v>
      </c>
      <c r="O673" s="150">
        <v>16493.8935798946</v>
      </c>
      <c r="P673" s="150">
        <v>3.9999999999999998E-6</v>
      </c>
      <c r="Q673" s="150">
        <v>-2.6419000000000002E-2</v>
      </c>
      <c r="R673" s="150">
        <v>-4.5199999999999997E-3</v>
      </c>
      <c r="S673" s="8" t="s">
        <v>53</v>
      </c>
      <c r="T673" s="8" t="s">
        <v>314</v>
      </c>
      <c r="U673" s="8" t="s">
        <v>72</v>
      </c>
      <c r="V673" s="8" t="s">
        <v>373</v>
      </c>
      <c r="W673" s="8" t="s">
        <v>685</v>
      </c>
      <c r="X673" t="s">
        <v>4356</v>
      </c>
      <c r="Y673" s="8" t="s">
        <v>62</v>
      </c>
      <c r="Z673" s="8" t="s">
        <v>3918</v>
      </c>
      <c r="AA673" s="8" t="s">
        <v>4517</v>
      </c>
      <c r="AB673" s="8" t="s">
        <v>359</v>
      </c>
      <c r="AC673" s="8" t="s">
        <v>4942</v>
      </c>
      <c r="AD673" s="8" t="s">
        <v>55</v>
      </c>
      <c r="AE673" s="8" t="s">
        <v>341</v>
      </c>
      <c r="AF673" s="8" t="s">
        <v>359</v>
      </c>
      <c r="AG673" s="8" t="s">
        <v>359</v>
      </c>
      <c r="AH673" s="183"/>
      <c r="AI673" s="150">
        <v>3.63</v>
      </c>
      <c r="AJ673" s="150"/>
      <c r="AL673"/>
      <c r="AM673" s="129" t="s">
        <v>4934</v>
      </c>
      <c r="AN673" s="151">
        <v>-1.158E-3</v>
      </c>
      <c r="AO673" s="151">
        <v>0</v>
      </c>
    </row>
    <row r="674" spans="1:41" x14ac:dyDescent="0.2">
      <c r="A674" s="8" t="s">
        <v>4353</v>
      </c>
      <c r="B674" s="8" t="s">
        <v>4370</v>
      </c>
      <c r="C674" s="8" t="s">
        <v>350</v>
      </c>
      <c r="D674" s="8" t="s">
        <v>5129</v>
      </c>
      <c r="E674" s="8" t="s">
        <v>1206</v>
      </c>
      <c r="F674" s="171">
        <v>3.6469999999999998</v>
      </c>
      <c r="G674" s="150">
        <v>4519000</v>
      </c>
      <c r="H674" s="150">
        <v>4522.9681819999996</v>
      </c>
      <c r="I674" s="150">
        <v>8.7539999999999996E-3</v>
      </c>
      <c r="J674" s="150">
        <v>9.9999999999999995E-7</v>
      </c>
      <c r="K674" s="8" t="s">
        <v>5129</v>
      </c>
      <c r="L674" s="8" t="s">
        <v>1212</v>
      </c>
      <c r="M674" s="171">
        <v>1</v>
      </c>
      <c r="N674" s="150">
        <v>-16449160</v>
      </c>
      <c r="O674" s="150">
        <v>-16495.260440118698</v>
      </c>
      <c r="P674" s="150">
        <v>-3.9999999999999998E-6</v>
      </c>
      <c r="Q674" s="150">
        <v>2.6419000000000002E-2</v>
      </c>
      <c r="R674" s="150">
        <v>4.5199999999999997E-3</v>
      </c>
      <c r="S674" s="8" t="s">
        <v>53</v>
      </c>
      <c r="T674" s="8" t="s">
        <v>314</v>
      </c>
      <c r="U674" s="8" t="s">
        <v>72</v>
      </c>
      <c r="V674" s="8" t="s">
        <v>373</v>
      </c>
      <c r="W674" s="8" t="s">
        <v>685</v>
      </c>
      <c r="X674" t="s">
        <v>4356</v>
      </c>
      <c r="Y674" s="8" t="s">
        <v>62</v>
      </c>
      <c r="Z674" s="8" t="s">
        <v>3918</v>
      </c>
      <c r="AA674" s="8" t="s">
        <v>4964</v>
      </c>
      <c r="AB674" s="8" t="s">
        <v>359</v>
      </c>
      <c r="AC674" s="8" t="s">
        <v>4942</v>
      </c>
      <c r="AD674" s="8" t="s">
        <v>55</v>
      </c>
      <c r="AE674" s="8" t="s">
        <v>341</v>
      </c>
      <c r="AF674" s="8" t="s">
        <v>359</v>
      </c>
      <c r="AG674" s="8" t="s">
        <v>359</v>
      </c>
      <c r="AH674" s="183"/>
      <c r="AI674" s="150">
        <v>3.63</v>
      </c>
      <c r="AJ674" s="150"/>
      <c r="AL674"/>
      <c r="AM674" s="129" t="s">
        <v>4934</v>
      </c>
      <c r="AN674" s="151">
        <v>1.2780000000000001E-3</v>
      </c>
      <c r="AO674" s="151">
        <v>0</v>
      </c>
    </row>
    <row r="675" spans="1:41" x14ac:dyDescent="0.2">
      <c r="A675" s="8" t="s">
        <v>4353</v>
      </c>
      <c r="B675" s="8" t="s">
        <v>4372</v>
      </c>
      <c r="C675" s="8" t="s">
        <v>397</v>
      </c>
      <c r="D675" s="8" t="s">
        <v>5130</v>
      </c>
      <c r="E675" s="8" t="s">
        <v>1207</v>
      </c>
      <c r="F675" s="184">
        <v>3.7964000000000002</v>
      </c>
      <c r="G675" s="150">
        <v>6991723.96</v>
      </c>
      <c r="H675" s="150">
        <v>7156.4087399999999</v>
      </c>
      <c r="I675" s="150">
        <v>1.3124E-2</v>
      </c>
      <c r="J675" s="150">
        <v>9.9999999999999995E-7</v>
      </c>
      <c r="K675" s="8" t="s">
        <v>5130</v>
      </c>
      <c r="L675" s="8" t="s">
        <v>1207</v>
      </c>
      <c r="M675" s="184">
        <v>3.7964000000000002</v>
      </c>
      <c r="N675" s="150">
        <v>-6991723.96</v>
      </c>
      <c r="O675" s="150">
        <v>-7222.0649599999997</v>
      </c>
      <c r="P675" s="150">
        <v>-9.9999999999999995E-7</v>
      </c>
      <c r="Q675" s="150">
        <v>1.3748E-2</v>
      </c>
      <c r="R675" s="150">
        <v>-249.25727359999999</v>
      </c>
      <c r="S675" s="8" t="s">
        <v>61</v>
      </c>
      <c r="T675" s="8" t="s">
        <v>313</v>
      </c>
      <c r="U675" s="8" t="s">
        <v>97</v>
      </c>
      <c r="V675" s="8" t="s">
        <v>395</v>
      </c>
      <c r="W675" s="8" t="s">
        <v>682</v>
      </c>
      <c r="X675" s="8" t="s">
        <v>4750</v>
      </c>
      <c r="Y675" s="8" t="s">
        <v>62</v>
      </c>
      <c r="Z675" s="8" t="s">
        <v>4945</v>
      </c>
      <c r="AA675" s="8" t="s">
        <v>4946</v>
      </c>
      <c r="AB675" s="8" t="s">
        <v>359</v>
      </c>
      <c r="AC675" s="8" t="s">
        <v>367</v>
      </c>
      <c r="AD675" s="8" t="s">
        <v>55</v>
      </c>
      <c r="AE675" s="8" t="s">
        <v>341</v>
      </c>
      <c r="AF675" s="8" t="s">
        <v>324</v>
      </c>
      <c r="AG675" s="8" t="s">
        <v>353</v>
      </c>
      <c r="AH675" s="185"/>
      <c r="AI675" s="150">
        <v>298.45999999999998</v>
      </c>
      <c r="AJ675" s="150"/>
      <c r="AK675"/>
      <c r="AL675" s="186"/>
      <c r="AM675" s="129" t="s">
        <v>4934</v>
      </c>
      <c r="AN675" s="151">
        <v>-1.2795000000000001E-2</v>
      </c>
      <c r="AO675" s="151">
        <v>0</v>
      </c>
    </row>
    <row r="676" spans="1:41" x14ac:dyDescent="0.2">
      <c r="A676" s="8" t="s">
        <v>4353</v>
      </c>
      <c r="B676" s="8" t="s">
        <v>4372</v>
      </c>
      <c r="C676" s="8" t="s">
        <v>397</v>
      </c>
      <c r="D676" s="8" t="s">
        <v>5131</v>
      </c>
      <c r="E676" s="8" t="s">
        <v>1209</v>
      </c>
      <c r="F676" s="171">
        <v>2.2639999999999998</v>
      </c>
      <c r="G676" s="150">
        <v>7626531.5999999996</v>
      </c>
      <c r="H676" s="150">
        <v>8111.6870768763256</v>
      </c>
      <c r="I676" s="150">
        <v>1.4874999999999999E-2</v>
      </c>
      <c r="J676" s="150">
        <v>9.9999999999999995E-7</v>
      </c>
      <c r="K676" s="8" t="s">
        <v>5131</v>
      </c>
      <c r="L676" s="8" t="s">
        <v>1209</v>
      </c>
      <c r="M676" s="171">
        <v>2.2642000000000002</v>
      </c>
      <c r="N676" s="150">
        <v>-7626531.5999999996</v>
      </c>
      <c r="O676" s="150">
        <v>-7833.5219399999996</v>
      </c>
      <c r="P676" s="150">
        <v>-9.9999999999999995E-7</v>
      </c>
      <c r="Q676" s="150">
        <v>1.4912E-2</v>
      </c>
      <c r="R676" s="150">
        <v>628.19916550000005</v>
      </c>
      <c r="S676" s="8" t="s">
        <v>61</v>
      </c>
      <c r="T676" s="8" t="s">
        <v>67</v>
      </c>
      <c r="U676" s="8" t="s">
        <v>97</v>
      </c>
      <c r="V676" s="8" t="s">
        <v>395</v>
      </c>
      <c r="W676" s="8" t="s">
        <v>682</v>
      </c>
      <c r="X676" s="8" t="s">
        <v>4698</v>
      </c>
      <c r="Y676" s="8" t="s">
        <v>62</v>
      </c>
      <c r="Z676" s="8" t="s">
        <v>4932</v>
      </c>
      <c r="AA676" s="8" t="s">
        <v>4933</v>
      </c>
      <c r="AB676" s="8" t="s">
        <v>359</v>
      </c>
      <c r="AC676" s="8" t="s">
        <v>367</v>
      </c>
      <c r="AD676" s="8" t="s">
        <v>55</v>
      </c>
      <c r="AE676" s="8" t="s">
        <v>341</v>
      </c>
      <c r="AF676" s="8" t="s">
        <v>359</v>
      </c>
      <c r="AG676" s="8" t="s">
        <v>359</v>
      </c>
      <c r="AH676" s="183"/>
      <c r="AI676" s="150">
        <v>99672.12</v>
      </c>
      <c r="AJ676" s="150"/>
      <c r="AK676"/>
      <c r="AL676" s="186"/>
      <c r="AM676" s="129" t="s">
        <v>4934</v>
      </c>
      <c r="AN676" s="151">
        <v>3.2247999999999999E-2</v>
      </c>
      <c r="AO676" s="151">
        <v>0</v>
      </c>
    </row>
    <row r="677" spans="1:41" x14ac:dyDescent="0.2">
      <c r="A677" s="8" t="s">
        <v>4353</v>
      </c>
      <c r="B677" s="8" t="s">
        <v>4372</v>
      </c>
      <c r="C677" s="8" t="s">
        <v>397</v>
      </c>
      <c r="D677" s="8" t="s">
        <v>5132</v>
      </c>
      <c r="E677" s="8" t="s">
        <v>1206</v>
      </c>
      <c r="F677" s="171">
        <v>3.6469999999999998</v>
      </c>
      <c r="G677" s="150">
        <v>8308983.8899999997</v>
      </c>
      <c r="H677" s="150">
        <v>8031.1522299999997</v>
      </c>
      <c r="I677" s="150">
        <v>1.4729000000000001E-2</v>
      </c>
      <c r="J677" s="150">
        <v>9.9999999999999995E-7</v>
      </c>
      <c r="K677" s="8" t="s">
        <v>5132</v>
      </c>
      <c r="L677" s="8" t="s">
        <v>1206</v>
      </c>
      <c r="M677" s="171">
        <v>3.6469999999999998</v>
      </c>
      <c r="N677" s="150">
        <v>-8308983.8899999997</v>
      </c>
      <c r="O677" s="150">
        <v>-8335.9765499999994</v>
      </c>
      <c r="P677" s="150">
        <v>-9.9999999999999995E-7</v>
      </c>
      <c r="Q677" s="150">
        <v>1.5869000000000001E-2</v>
      </c>
      <c r="R677" s="150">
        <v>-1111.694295</v>
      </c>
      <c r="S677" s="8" t="s">
        <v>61</v>
      </c>
      <c r="T677" s="8" t="s">
        <v>314</v>
      </c>
      <c r="U677" s="8" t="s">
        <v>97</v>
      </c>
      <c r="V677" s="8" t="s">
        <v>395</v>
      </c>
      <c r="W677" s="8" t="s">
        <v>682</v>
      </c>
      <c r="X677" s="8" t="s">
        <v>4576</v>
      </c>
      <c r="Y677" s="8" t="s">
        <v>62</v>
      </c>
      <c r="Z677" s="8" t="s">
        <v>4932</v>
      </c>
      <c r="AA677" s="8" t="s">
        <v>4933</v>
      </c>
      <c r="AB677" s="8" t="s">
        <v>359</v>
      </c>
      <c r="AC677" s="8" t="s">
        <v>367</v>
      </c>
      <c r="AD677" s="8" t="s">
        <v>55</v>
      </c>
      <c r="AE677" s="8" t="s">
        <v>341</v>
      </c>
      <c r="AF677" s="8" t="s">
        <v>325</v>
      </c>
      <c r="AG677" s="8" t="s">
        <v>353</v>
      </c>
      <c r="AH677" s="183"/>
      <c r="AI677" s="150">
        <v>11663.549000000001</v>
      </c>
      <c r="AJ677" s="150"/>
      <c r="AL677"/>
      <c r="AM677" s="129" t="s">
        <v>4934</v>
      </c>
      <c r="AN677" s="151">
        <v>-5.7067E-2</v>
      </c>
      <c r="AO677" s="151">
        <v>0</v>
      </c>
    </row>
    <row r="678" spans="1:41" x14ac:dyDescent="0.2">
      <c r="A678" s="8" t="s">
        <v>4353</v>
      </c>
      <c r="B678" s="8" t="s">
        <v>4372</v>
      </c>
      <c r="C678" s="8" t="s">
        <v>397</v>
      </c>
      <c r="D678" s="8" t="s">
        <v>5133</v>
      </c>
      <c r="E678" s="8" t="s">
        <v>1206</v>
      </c>
      <c r="F678" s="171">
        <v>3.6469999999999998</v>
      </c>
      <c r="G678" s="150">
        <v>7831096.2300000004</v>
      </c>
      <c r="H678" s="150">
        <v>7820.3445300000003</v>
      </c>
      <c r="I678" s="150">
        <v>1.4342000000000001E-2</v>
      </c>
      <c r="J678" s="150">
        <v>9.9999999999999995E-7</v>
      </c>
      <c r="K678" s="8" t="s">
        <v>5133</v>
      </c>
      <c r="L678" s="8" t="s">
        <v>1206</v>
      </c>
      <c r="M678" s="171">
        <v>3.6469999999999998</v>
      </c>
      <c r="N678" s="150">
        <v>-7831096.2300000004</v>
      </c>
      <c r="O678" s="150">
        <v>-7862.5815899999998</v>
      </c>
      <c r="P678" s="150">
        <v>-9.9999999999999995E-7</v>
      </c>
      <c r="Q678" s="150">
        <v>1.4968E-2</v>
      </c>
      <c r="R678" s="150">
        <v>-154.03855780000001</v>
      </c>
      <c r="S678" s="8" t="s">
        <v>61</v>
      </c>
      <c r="T678" s="8" t="s">
        <v>317</v>
      </c>
      <c r="U678" s="8" t="s">
        <v>97</v>
      </c>
      <c r="V678" s="8" t="s">
        <v>395</v>
      </c>
      <c r="W678" s="8" t="s">
        <v>682</v>
      </c>
      <c r="X678" s="8" t="s">
        <v>4857</v>
      </c>
      <c r="Y678" s="8" t="s">
        <v>62</v>
      </c>
      <c r="Z678" s="8" t="s">
        <v>4936</v>
      </c>
      <c r="AA678" s="8" t="s">
        <v>1270</v>
      </c>
      <c r="AB678" s="8" t="s">
        <v>359</v>
      </c>
      <c r="AC678" s="8" t="s">
        <v>367</v>
      </c>
      <c r="AD678" s="8" t="s">
        <v>55</v>
      </c>
      <c r="AE678" s="8" t="s">
        <v>341</v>
      </c>
      <c r="AF678" s="8" t="s">
        <v>325</v>
      </c>
      <c r="AG678" s="8" t="s">
        <v>353</v>
      </c>
      <c r="AH678" s="183"/>
      <c r="AI678" s="150">
        <v>582.13900000000001</v>
      </c>
      <c r="AJ678" s="150"/>
      <c r="AK678"/>
      <c r="AL678" s="186"/>
      <c r="AM678" s="129" t="s">
        <v>4934</v>
      </c>
      <c r="AN678" s="151">
        <v>-7.9070000000000008E-3</v>
      </c>
      <c r="AO678" s="151">
        <v>0</v>
      </c>
    </row>
    <row r="679" spans="1:41" x14ac:dyDescent="0.2">
      <c r="A679" s="8" t="s">
        <v>4353</v>
      </c>
      <c r="B679" s="8" t="s">
        <v>4372</v>
      </c>
      <c r="C679" s="8" t="s">
        <v>397</v>
      </c>
      <c r="D679" s="8" t="s">
        <v>5134</v>
      </c>
      <c r="E679" s="8" t="s">
        <v>1206</v>
      </c>
      <c r="F679" s="171">
        <v>3.6469999999999998</v>
      </c>
      <c r="G679" s="150">
        <v>8629760.75</v>
      </c>
      <c r="H679" s="150">
        <v>8392.6831999999995</v>
      </c>
      <c r="I679" s="150">
        <v>1.5391999999999999E-2</v>
      </c>
      <c r="J679" s="150">
        <v>9.9999999999999995E-7</v>
      </c>
      <c r="K679" s="8" t="s">
        <v>5134</v>
      </c>
      <c r="L679" s="8" t="s">
        <v>1206</v>
      </c>
      <c r="M679" s="171">
        <v>3.6469999999999998</v>
      </c>
      <c r="N679" s="150">
        <v>-8629760.75</v>
      </c>
      <c r="O679" s="150">
        <v>-8648.6599299999998</v>
      </c>
      <c r="P679" s="150">
        <v>-9.9999999999999995E-7</v>
      </c>
      <c r="Q679" s="150">
        <v>1.6463999999999999E-2</v>
      </c>
      <c r="R679" s="150">
        <v>-933.54713430000004</v>
      </c>
      <c r="S679" s="8" t="s">
        <v>61</v>
      </c>
      <c r="T679" s="8" t="s">
        <v>314</v>
      </c>
      <c r="U679" s="8" t="s">
        <v>97</v>
      </c>
      <c r="V679" s="8" t="s">
        <v>395</v>
      </c>
      <c r="W679" s="8" t="s">
        <v>682</v>
      </c>
      <c r="X679" s="8" t="s">
        <v>4576</v>
      </c>
      <c r="Y679" s="8" t="s">
        <v>62</v>
      </c>
      <c r="Z679" s="8" t="s">
        <v>4938</v>
      </c>
      <c r="AA679" s="8" t="s">
        <v>4939</v>
      </c>
      <c r="AB679" s="8" t="s">
        <v>359</v>
      </c>
      <c r="AC679" s="8" t="s">
        <v>367</v>
      </c>
      <c r="AD679" s="8" t="s">
        <v>55</v>
      </c>
      <c r="AE679" s="8" t="s">
        <v>341</v>
      </c>
      <c r="AF679" s="8" t="s">
        <v>325</v>
      </c>
      <c r="AG679" s="8" t="s">
        <v>353</v>
      </c>
      <c r="AH679" s="183"/>
      <c r="AI679" s="150">
        <v>12303.263000000001</v>
      </c>
      <c r="AJ679" s="150"/>
      <c r="AL679"/>
      <c r="AM679" s="129" t="s">
        <v>4934</v>
      </c>
      <c r="AN679" s="151">
        <v>-4.7921999999999999E-2</v>
      </c>
      <c r="AO679" s="151">
        <v>0</v>
      </c>
    </row>
    <row r="680" spans="1:41" x14ac:dyDescent="0.2">
      <c r="A680" s="8" t="s">
        <v>4353</v>
      </c>
      <c r="B680" s="8" t="s">
        <v>4372</v>
      </c>
      <c r="C680" s="8" t="s">
        <v>397</v>
      </c>
      <c r="D680" s="8" t="s">
        <v>5135</v>
      </c>
      <c r="E680" s="8" t="s">
        <v>1206</v>
      </c>
      <c r="F680" s="171">
        <v>3.6469999999999998</v>
      </c>
      <c r="G680" s="150">
        <v>7863245.5199999996</v>
      </c>
      <c r="H680" s="150">
        <v>7587.48999</v>
      </c>
      <c r="I680" s="150">
        <v>1.3915E-2</v>
      </c>
      <c r="J680" s="150">
        <v>9.9999999999999995E-7</v>
      </c>
      <c r="K680" s="8" t="s">
        <v>5135</v>
      </c>
      <c r="L680" s="8" t="s">
        <v>1206</v>
      </c>
      <c r="M680" s="171">
        <v>3.6469999999999998</v>
      </c>
      <c r="N680" s="150">
        <v>-7863245.5199999996</v>
      </c>
      <c r="O680" s="150">
        <v>-7880.4987899999996</v>
      </c>
      <c r="P680" s="150">
        <v>-9.9999999999999995E-7</v>
      </c>
      <c r="Q680" s="150">
        <v>1.5002E-2</v>
      </c>
      <c r="R680" s="150">
        <v>-1068.6030940000001</v>
      </c>
      <c r="S680" s="8" t="s">
        <v>61</v>
      </c>
      <c r="T680" s="8" t="s">
        <v>314</v>
      </c>
      <c r="U680" s="8" t="s">
        <v>97</v>
      </c>
      <c r="V680" s="8" t="s">
        <v>395</v>
      </c>
      <c r="W680" s="8" t="s">
        <v>682</v>
      </c>
      <c r="X680" s="8" t="s">
        <v>4590</v>
      </c>
      <c r="Y680" s="8" t="s">
        <v>62</v>
      </c>
      <c r="Z680" s="8" t="s">
        <v>4938</v>
      </c>
      <c r="AA680" s="8" t="s">
        <v>4939</v>
      </c>
      <c r="AB680" s="8" t="s">
        <v>359</v>
      </c>
      <c r="AC680" s="8" t="s">
        <v>367</v>
      </c>
      <c r="AD680" s="8" t="s">
        <v>55</v>
      </c>
      <c r="AE680" s="8" t="s">
        <v>341</v>
      </c>
      <c r="AF680" s="8" t="s">
        <v>325</v>
      </c>
      <c r="AG680" s="8" t="s">
        <v>353</v>
      </c>
      <c r="AH680" s="183"/>
      <c r="AI680" s="178">
        <v>23518.17</v>
      </c>
      <c r="AJ680" s="150"/>
      <c r="AL680"/>
      <c r="AM680" s="129" t="s">
        <v>4934</v>
      </c>
      <c r="AN680" s="151">
        <v>-5.4855000000000001E-2</v>
      </c>
      <c r="AO680" s="151">
        <v>0</v>
      </c>
    </row>
    <row r="681" spans="1:41" x14ac:dyDescent="0.2">
      <c r="A681" s="8" t="s">
        <v>4353</v>
      </c>
      <c r="B681" s="8" t="s">
        <v>4372</v>
      </c>
      <c r="C681" s="8" t="s">
        <v>397</v>
      </c>
      <c r="D681" s="8" t="s">
        <v>5136</v>
      </c>
      <c r="E681" s="8" t="s">
        <v>1206</v>
      </c>
      <c r="F681" s="171">
        <v>3.6469999999999998</v>
      </c>
      <c r="G681" s="150">
        <v>2308220.2200000002</v>
      </c>
      <c r="H681" s="150">
        <v>2238.4233599999998</v>
      </c>
      <c r="I681" s="150">
        <v>4.1050000000000001E-3</v>
      </c>
      <c r="J681" s="150">
        <v>0</v>
      </c>
      <c r="K681" s="8" t="s">
        <v>5136</v>
      </c>
      <c r="L681" s="8" t="s">
        <v>1206</v>
      </c>
      <c r="M681" s="171">
        <v>3.6469999999999998</v>
      </c>
      <c r="N681" s="150">
        <v>-2308220.2200000002</v>
      </c>
      <c r="O681" s="150">
        <v>-2313.2848399999998</v>
      </c>
      <c r="P681" s="150">
        <v>0</v>
      </c>
      <c r="Q681" s="150">
        <v>4.4039999999999999E-3</v>
      </c>
      <c r="R681" s="150">
        <v>-273.01981760000001</v>
      </c>
      <c r="S681" s="8" t="s">
        <v>61</v>
      </c>
      <c r="T681" s="8" t="s">
        <v>314</v>
      </c>
      <c r="U681" s="8" t="s">
        <v>97</v>
      </c>
      <c r="V681" s="8" t="s">
        <v>395</v>
      </c>
      <c r="W681" s="8" t="s">
        <v>682</v>
      </c>
      <c r="X681" s="8" t="s">
        <v>5207</v>
      </c>
      <c r="Y681" s="8" t="s">
        <v>62</v>
      </c>
      <c r="Z681" s="8" t="s">
        <v>4953</v>
      </c>
      <c r="AA681" s="8" t="s">
        <v>4954</v>
      </c>
      <c r="AB681" s="8" t="s">
        <v>359</v>
      </c>
      <c r="AC681" s="8" t="s">
        <v>367</v>
      </c>
      <c r="AD681" s="8" t="s">
        <v>55</v>
      </c>
      <c r="AE681" s="8" t="s">
        <v>341</v>
      </c>
      <c r="AF681" s="8" t="s">
        <v>325</v>
      </c>
      <c r="AG681" s="8" t="s">
        <v>353</v>
      </c>
      <c r="AH681" s="183"/>
      <c r="AI681" s="150">
        <v>16822.47</v>
      </c>
      <c r="AJ681" s="150"/>
      <c r="AK681"/>
      <c r="AL681" s="186"/>
      <c r="AM681" s="129" t="s">
        <v>4934</v>
      </c>
      <c r="AN681" s="151">
        <v>-1.4015E-2</v>
      </c>
      <c r="AO681" s="151">
        <v>0</v>
      </c>
    </row>
    <row r="682" spans="1:41" x14ac:dyDescent="0.2">
      <c r="A682" s="8" t="s">
        <v>4353</v>
      </c>
      <c r="B682" s="8" t="s">
        <v>4372</v>
      </c>
      <c r="C682" s="8" t="s">
        <v>397</v>
      </c>
      <c r="D682" s="8" t="s">
        <v>5137</v>
      </c>
      <c r="E682" s="8" t="s">
        <v>1206</v>
      </c>
      <c r="F682" s="171">
        <v>3.6469999999999998</v>
      </c>
      <c r="G682" s="150">
        <v>5196448.5599999996</v>
      </c>
      <c r="H682" s="150">
        <v>5532.0161099999996</v>
      </c>
      <c r="I682" s="150">
        <v>1.0145E-2</v>
      </c>
      <c r="J682" s="150">
        <v>9.9999999999999995E-7</v>
      </c>
      <c r="K682" s="8" t="s">
        <v>5137</v>
      </c>
      <c r="L682" s="8" t="s">
        <v>1206</v>
      </c>
      <c r="M682" s="171">
        <v>3.6469999999999998</v>
      </c>
      <c r="N682" s="150">
        <v>-5196448.5599999996</v>
      </c>
      <c r="O682" s="150">
        <v>-5268.5608300000004</v>
      </c>
      <c r="P682" s="150">
        <v>-9.9999999999999995E-7</v>
      </c>
      <c r="Q682" s="150">
        <v>1.0029E-2</v>
      </c>
      <c r="R682" s="150">
        <v>960.82140619999996</v>
      </c>
      <c r="S682" s="8" t="s">
        <v>61</v>
      </c>
      <c r="T682" s="8" t="s">
        <v>314</v>
      </c>
      <c r="U682" s="8" t="s">
        <v>97</v>
      </c>
      <c r="V682" s="8" t="s">
        <v>395</v>
      </c>
      <c r="W682" s="8" t="s">
        <v>682</v>
      </c>
      <c r="X682" s="8" t="s">
        <v>4590</v>
      </c>
      <c r="Y682" s="8" t="s">
        <v>62</v>
      </c>
      <c r="Z682" s="8" t="s">
        <v>4099</v>
      </c>
      <c r="AA682" s="8" t="s">
        <v>4956</v>
      </c>
      <c r="AB682" s="8" t="s">
        <v>359</v>
      </c>
      <c r="AC682" s="8" t="s">
        <v>367</v>
      </c>
      <c r="AD682" s="8" t="s">
        <v>55</v>
      </c>
      <c r="AE682" s="8" t="s">
        <v>341</v>
      </c>
      <c r="AF682" s="8" t="s">
        <v>325</v>
      </c>
      <c r="AG682" s="8" t="s">
        <v>353</v>
      </c>
      <c r="AH682" s="183"/>
      <c r="AI682" s="150">
        <v>24183.360000000001</v>
      </c>
      <c r="AJ682" s="150"/>
      <c r="AL682"/>
      <c r="AM682" s="129" t="s">
        <v>4934</v>
      </c>
      <c r="AN682" s="151">
        <v>4.9321999999999998E-2</v>
      </c>
      <c r="AO682" s="151">
        <v>0</v>
      </c>
    </row>
    <row r="683" spans="1:41" x14ac:dyDescent="0.2">
      <c r="A683" s="8" t="s">
        <v>4353</v>
      </c>
      <c r="B683" s="8" t="s">
        <v>4372</v>
      </c>
      <c r="C683" s="8" t="s">
        <v>397</v>
      </c>
      <c r="D683" s="8" t="s">
        <v>5138</v>
      </c>
      <c r="E683" s="8" t="s">
        <v>1206</v>
      </c>
      <c r="F683" s="171">
        <v>3.6469999999999998</v>
      </c>
      <c r="G683" s="150">
        <v>7805531.5800000001</v>
      </c>
      <c r="H683" s="150">
        <v>7841.2521999999999</v>
      </c>
      <c r="I683" s="150">
        <v>1.438E-2</v>
      </c>
      <c r="J683" s="150">
        <v>9.9999999999999995E-7</v>
      </c>
      <c r="K683" s="8" t="s">
        <v>5138</v>
      </c>
      <c r="L683" s="8" t="s">
        <v>1206</v>
      </c>
      <c r="M683" s="171">
        <v>3.6469999999999998</v>
      </c>
      <c r="N683" s="150">
        <v>-7805531.5800000001</v>
      </c>
      <c r="O683" s="150">
        <v>-7840.80825</v>
      </c>
      <c r="P683" s="150">
        <v>-9.9999999999999995E-7</v>
      </c>
      <c r="Q683" s="150">
        <v>1.4926E-2</v>
      </c>
      <c r="R683" s="150">
        <v>1.6190856</v>
      </c>
      <c r="S683" s="8" t="s">
        <v>61</v>
      </c>
      <c r="T683" s="8" t="s">
        <v>314</v>
      </c>
      <c r="U683" s="8" t="s">
        <v>97</v>
      </c>
      <c r="V683" s="8" t="s">
        <v>395</v>
      </c>
      <c r="W683" s="8" t="s">
        <v>682</v>
      </c>
      <c r="X683" s="8" t="s">
        <v>4590</v>
      </c>
      <c r="Y683" s="8" t="s">
        <v>62</v>
      </c>
      <c r="Z683" s="8" t="s">
        <v>4900</v>
      </c>
      <c r="AA683" s="8" t="s">
        <v>4886</v>
      </c>
      <c r="AB683" s="8" t="s">
        <v>359</v>
      </c>
      <c r="AC683" s="8" t="s">
        <v>367</v>
      </c>
      <c r="AD683" s="8" t="s">
        <v>55</v>
      </c>
      <c r="AE683" s="8" t="s">
        <v>341</v>
      </c>
      <c r="AF683" s="8" t="s">
        <v>325</v>
      </c>
      <c r="AG683" s="8" t="s">
        <v>353</v>
      </c>
      <c r="AH683" s="183"/>
      <c r="AI683" s="150">
        <v>25035.15</v>
      </c>
      <c r="AJ683" s="150"/>
      <c r="AL683"/>
      <c r="AM683" s="129" t="s">
        <v>4934</v>
      </c>
      <c r="AN683" s="151">
        <v>8.2999999999999998E-5</v>
      </c>
      <c r="AO683" s="151">
        <v>0</v>
      </c>
    </row>
  </sheetData>
  <dataValidations count="15">
    <dataValidation type="list" allowBlank="1" showInputMessage="1" showErrorMessage="1" sqref="U2:U20 U22:U38" xr:uid="{8B0D3D38-FD12-4B3F-8166-F4B5916A6441}">
      <formula1>Underlying_Asset</formula1>
    </dataValidation>
    <dataValidation type="list" allowBlank="1" showInputMessage="1" showErrorMessage="1" sqref="AB22:AB1048576 AH264 AH146:AH154 AG2:AG20 AB2:AB20 AG22:AG1048576" xr:uid="{00000000-0002-0000-1600-000001000000}">
      <formula1>Reset_frequency</formula1>
    </dataValidation>
    <dataValidation type="list" allowBlank="1" showInputMessage="1" showErrorMessage="1" sqref="S2:S20 S22:S25" xr:uid="{24B85F9E-891E-4E8D-A82B-EDAD3A2F33BC}">
      <formula1>israel_abroad</formula1>
    </dataValidation>
    <dataValidation type="list" allowBlank="1" showInputMessage="1" showErrorMessage="1" sqref="AD22:AD1048576 AL684:AL1048576 Y2:Y20 Y22:Y215 AD2:AD20 AL200:AL214 AL265:AL294 AL327:AL344 AL360:AL373 AL424:AL439 AL450:AL462 AL491 AL496:AL497 AL499 AL502 AL511:AL512 AL514 AL517 AL526 AL528 AL531 AL540 AL542 AL554 AL556 AL562 AL564 AL576:AL577 AL579 AL582 AL591:AL592 AL594:AL595 AL597 AL599 AL607 AL609:AL610 AL613:AL614 AL616:AL617 AL623 AL625 AL628 AL631:AL632 AL634 AL637 AL646:AL647 AL652 AL654 AL657 AL662:AL663 AL665 AL668 AL675:AL676 AL678 AL681" xr:uid="{00000000-0002-0000-1600-000003000000}">
      <formula1>Holding_interest</formula1>
    </dataValidation>
    <dataValidation type="list" allowBlank="1" showInputMessage="1" showErrorMessage="1" sqref="AC2:AC20 AC22:AC61 AC146:AC154 AC264" xr:uid="{17400E92-0158-4273-8251-74E3CE14685F}">
      <formula1>Delivery</formula1>
    </dataValidation>
    <dataValidation type="list" allowBlank="1" showInputMessage="1" showErrorMessage="1" sqref="E23:E32" xr:uid="{D0CA6565-9777-495E-B8AE-1255405BEA53}">
      <formula1>Currency_Abbreviation</formula1>
    </dataValidation>
    <dataValidation type="list" allowBlank="1" showInputMessage="1" showErrorMessage="1" sqref="V2:V20" xr:uid="{314994B4-39F9-4FD6-A723-89CACF90B6E9}">
      <formula1>Leading_factor</formula1>
    </dataValidation>
    <dataValidation type="list" allowBlank="1" showInputMessage="1" showErrorMessage="1" sqref="T2:T20 T22:T34" xr:uid="{6039CCDA-9065-44D2-ADBA-026FA83143CB}">
      <formula1>Country_list</formula1>
    </dataValidation>
    <dataValidation type="list" allowBlank="1" showInputMessage="1" showErrorMessage="1" sqref="W2:W20" xr:uid="{03185E91-2A9C-49DC-9CB9-C245D6AAAE0E}">
      <formula1>Additional_Factor</formula1>
    </dataValidation>
    <dataValidation allowBlank="1" showInputMessage="1" showErrorMessage="1" sqref="Z2:Z19 M2:N19 P2:R19 I2:K19 D2:D19" xr:uid="{BDF41074-69BF-409C-8296-680D5CF36DCF}"/>
    <dataValidation type="list" allowBlank="1" showInputMessage="1" showErrorMessage="1" sqref="AF22:AF26" xr:uid="{2D813BBA-5912-49F2-9301-0CC4629D3EB6}">
      <formula1>Underlying_Interest_Rates_Der</formula1>
    </dataValidation>
    <dataValidation type="list" allowBlank="1" showInputMessage="1" showErrorMessage="1" sqref="AF2:AF20" xr:uid="{BA613811-A66A-4123-9F30-1186F4626123}">
      <formula1>Underlying_Interest_Rates</formula1>
    </dataValidation>
    <dataValidation type="list" allowBlank="1" showInputMessage="1" showErrorMessage="1" sqref="AK2:AK20" xr:uid="{915113A4-A130-4D5B-A617-945112350DF3}">
      <formula1>Penalty</formula1>
    </dataValidation>
    <dataValidation type="list" allowBlank="1" showInputMessage="1" showErrorMessage="1" sqref="AE3:AE20 AE22:AE26" xr:uid="{0F610B30-55B0-454C-982B-BC680E32F08F}">
      <formula1>$C$535:$C$536</formula1>
    </dataValidation>
    <dataValidation type="list" allowBlank="1" showInputMessage="1" showErrorMessage="1" sqref="C22:C76" xr:uid="{0880953E-8C80-42B1-9CBD-E189E77EBEC5}">
      <formula1>$C$834:$C$841</formula1>
    </dataValidation>
  </dataValidations>
  <pageMargins left="0.7" right="0.7" top="0.75" bottom="0.75" header="0.3" footer="0.3"/>
  <pageSetup paperSize="9" orientation="portrait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A43"/>
  <sheetViews>
    <sheetView rightToLeft="1" topLeftCell="AP1" workbookViewId="0">
      <selection activeCell="AX2" sqref="AX2:AX43"/>
    </sheetView>
  </sheetViews>
  <sheetFormatPr defaultColWidth="0" defaultRowHeight="14.25" x14ac:dyDescent="0.2"/>
  <cols>
    <col min="1" max="4" width="11.625" style="2" customWidth="1"/>
    <col min="5" max="5" width="35.5" style="2" customWidth="1"/>
    <col min="6" max="7" width="11.625" style="2" customWidth="1"/>
    <col min="8" max="8" width="15.75" style="2" customWidth="1"/>
    <col min="9" max="10" width="11.625" style="2" customWidth="1"/>
    <col min="11" max="11" width="24.375" style="2" customWidth="1"/>
    <col min="12" max="27" width="11.625" style="2" customWidth="1"/>
    <col min="28" max="28" width="11.625" style="4" customWidth="1"/>
    <col min="29" max="29" width="17.625" style="2" customWidth="1"/>
    <col min="30" max="33" width="11.625" style="2" customWidth="1"/>
    <col min="34" max="34" width="17.75" style="2" customWidth="1"/>
    <col min="35" max="35" width="32.875" style="2" customWidth="1"/>
    <col min="36" max="42" width="11.625" style="2" customWidth="1"/>
    <col min="43" max="43" width="15.375" style="2" customWidth="1"/>
    <col min="44" max="49" width="11.625" style="2" customWidth="1"/>
    <col min="50" max="50" width="11.625" style="4" customWidth="1"/>
    <col min="51" max="53" width="11.625" style="2" customWidth="1"/>
    <col min="54" max="16384" width="9" style="2" hidden="1"/>
  </cols>
  <sheetData>
    <row r="1" spans="1:53" ht="51" x14ac:dyDescent="0.2">
      <c r="A1" s="13" t="s">
        <v>645</v>
      </c>
      <c r="B1" s="13" t="s">
        <v>0</v>
      </c>
      <c r="C1" s="13" t="s">
        <v>719</v>
      </c>
      <c r="D1" s="13" t="s">
        <v>720</v>
      </c>
      <c r="E1" s="13" t="s">
        <v>721</v>
      </c>
      <c r="F1" s="13" t="s">
        <v>722</v>
      </c>
      <c r="G1" s="13" t="s">
        <v>1</v>
      </c>
      <c r="H1" s="13" t="s">
        <v>910</v>
      </c>
      <c r="I1" s="13" t="s">
        <v>598</v>
      </c>
      <c r="J1" s="13" t="s">
        <v>599</v>
      </c>
      <c r="K1" s="13" t="s">
        <v>9</v>
      </c>
      <c r="L1" s="13" t="s">
        <v>600</v>
      </c>
      <c r="M1" s="13" t="s">
        <v>297</v>
      </c>
      <c r="N1" s="13" t="s">
        <v>586</v>
      </c>
      <c r="O1" s="13" t="s">
        <v>726</v>
      </c>
      <c r="P1" s="13" t="s">
        <v>6</v>
      </c>
      <c r="Q1" s="13" t="s">
        <v>8</v>
      </c>
      <c r="R1" s="13" t="s">
        <v>1140</v>
      </c>
      <c r="S1" s="13" t="s">
        <v>393</v>
      </c>
      <c r="T1" s="13" t="s">
        <v>13</v>
      </c>
      <c r="U1" s="13" t="s">
        <v>435</v>
      </c>
      <c r="V1" s="13" t="s">
        <v>14</v>
      </c>
      <c r="W1" s="13" t="s">
        <v>282</v>
      </c>
      <c r="X1" s="13" t="s">
        <v>309</v>
      </c>
      <c r="Y1" s="13" t="s">
        <v>667</v>
      </c>
      <c r="Z1" s="13" t="s">
        <v>615</v>
      </c>
      <c r="AA1" s="13" t="s">
        <v>417</v>
      </c>
      <c r="AB1" s="13" t="s">
        <v>919</v>
      </c>
      <c r="AC1" s="13" t="s">
        <v>20</v>
      </c>
      <c r="AD1" s="13" t="s">
        <v>762</v>
      </c>
      <c r="AE1" s="13" t="s">
        <v>652</v>
      </c>
      <c r="AF1" s="13" t="s">
        <v>653</v>
      </c>
      <c r="AG1" s="13" t="s">
        <v>844</v>
      </c>
      <c r="AH1" s="13" t="s">
        <v>416</v>
      </c>
      <c r="AI1" s="13" t="s">
        <v>21</v>
      </c>
      <c r="AJ1" s="13" t="s">
        <v>668</v>
      </c>
      <c r="AK1" s="13" t="s">
        <v>911</v>
      </c>
      <c r="AL1" s="13" t="s">
        <v>725</v>
      </c>
      <c r="AM1" s="13" t="s">
        <v>369</v>
      </c>
      <c r="AN1" s="13" t="s">
        <v>16</v>
      </c>
      <c r="AO1" s="13" t="s">
        <v>1139</v>
      </c>
      <c r="AP1" s="13" t="s">
        <v>616</v>
      </c>
      <c r="AQ1" s="13" t="s">
        <v>942</v>
      </c>
      <c r="AR1" s="13" t="s">
        <v>723</v>
      </c>
      <c r="AS1" s="13" t="s">
        <v>11</v>
      </c>
      <c r="AT1" s="13" t="s">
        <v>1145</v>
      </c>
      <c r="AU1" s="13" t="s">
        <v>781</v>
      </c>
      <c r="AV1" s="13" t="s">
        <v>1146</v>
      </c>
      <c r="AW1" s="13" t="s">
        <v>782</v>
      </c>
      <c r="AX1" s="13" t="s">
        <v>663</v>
      </c>
      <c r="AY1" s="13" t="s">
        <v>26</v>
      </c>
      <c r="AZ1" s="13" t="s">
        <v>19</v>
      </c>
      <c r="BA1" s="13" t="s">
        <v>30</v>
      </c>
    </row>
    <row r="2" spans="1:53" s="8" customFormat="1" x14ac:dyDescent="0.2">
      <c r="A2" s="8">
        <v>1035</v>
      </c>
      <c r="B2" s="8">
        <v>1036</v>
      </c>
      <c r="C2" s="207"/>
      <c r="D2" s="161"/>
      <c r="E2" s="161"/>
      <c r="F2" s="161">
        <v>91000050</v>
      </c>
      <c r="G2" s="161" t="s">
        <v>245</v>
      </c>
      <c r="I2" s="152" t="s">
        <v>53</v>
      </c>
      <c r="J2" s="152"/>
      <c r="K2" s="161" t="s">
        <v>686</v>
      </c>
      <c r="L2" s="161" t="s">
        <v>62</v>
      </c>
      <c r="M2" s="161" t="s">
        <v>55</v>
      </c>
      <c r="N2" s="161"/>
      <c r="O2" s="175" t="s">
        <v>5139</v>
      </c>
      <c r="P2" s="161" t="s">
        <v>1544</v>
      </c>
      <c r="Q2" s="161" t="s">
        <v>65</v>
      </c>
      <c r="R2" s="161" t="s">
        <v>773</v>
      </c>
      <c r="S2" s="152" t="s">
        <v>1212</v>
      </c>
      <c r="T2" s="167">
        <v>0.48</v>
      </c>
      <c r="U2" s="161" t="s">
        <v>437</v>
      </c>
      <c r="V2" s="188">
        <v>7.9500000000000001E-2</v>
      </c>
      <c r="W2" s="161"/>
      <c r="X2" s="161"/>
      <c r="Y2" s="189"/>
      <c r="Z2" s="169">
        <v>7.0999999999999994E-2</v>
      </c>
      <c r="AA2" s="161" t="s">
        <v>5141</v>
      </c>
      <c r="AB2" s="152" t="s">
        <v>614</v>
      </c>
      <c r="AC2" s="161"/>
      <c r="AD2" s="190"/>
      <c r="AE2" s="191"/>
      <c r="AF2" s="175" t="s">
        <v>4099</v>
      </c>
      <c r="AG2" s="161"/>
      <c r="AH2" s="161"/>
      <c r="AJ2" s="8" t="s">
        <v>62</v>
      </c>
      <c r="AK2" s="161" t="s">
        <v>769</v>
      </c>
      <c r="AL2" s="161"/>
      <c r="AM2" s="161" t="s">
        <v>305</v>
      </c>
      <c r="AN2" s="176" t="s">
        <v>3918</v>
      </c>
      <c r="AP2" s="192"/>
      <c r="AQ2" s="150">
        <v>652387.1</v>
      </c>
      <c r="AR2" s="166">
        <v>100.49</v>
      </c>
      <c r="AS2" s="170">
        <v>1</v>
      </c>
      <c r="AT2" s="167">
        <v>655.58399999999995</v>
      </c>
      <c r="AU2" s="167">
        <v>655.58399999999995</v>
      </c>
      <c r="AV2" s="161"/>
      <c r="AW2" s="161"/>
      <c r="AX2" s="152"/>
      <c r="AY2" s="161" t="s">
        <v>17</v>
      </c>
      <c r="AZ2" s="169">
        <v>0.40791720232113898</v>
      </c>
      <c r="BA2" s="169">
        <v>1.3485407470028299E-4</v>
      </c>
    </row>
    <row r="3" spans="1:53" s="8" customFormat="1" x14ac:dyDescent="0.2">
      <c r="A3" s="8">
        <v>1035</v>
      </c>
      <c r="B3" s="8">
        <v>1036</v>
      </c>
      <c r="C3" s="207"/>
      <c r="D3" s="161"/>
      <c r="E3" s="161"/>
      <c r="F3" s="161">
        <v>29994530</v>
      </c>
      <c r="G3" s="161" t="s">
        <v>245</v>
      </c>
      <c r="H3" s="8" t="s">
        <v>849</v>
      </c>
      <c r="I3" s="152" t="s">
        <v>61</v>
      </c>
      <c r="J3" s="152"/>
      <c r="K3" s="161" t="s">
        <v>630</v>
      </c>
      <c r="L3" s="161" t="s">
        <v>62</v>
      </c>
      <c r="M3" s="161" t="s">
        <v>62</v>
      </c>
      <c r="N3" s="161"/>
      <c r="O3" s="175" t="s">
        <v>5142</v>
      </c>
      <c r="P3" s="161" t="s">
        <v>298</v>
      </c>
      <c r="Q3" s="161" t="s">
        <v>298</v>
      </c>
      <c r="R3" s="161" t="s">
        <v>773</v>
      </c>
      <c r="S3" s="152" t="s">
        <v>1207</v>
      </c>
      <c r="T3" s="167">
        <v>0.96</v>
      </c>
      <c r="U3" s="161" t="s">
        <v>5140</v>
      </c>
      <c r="V3" s="188">
        <v>0.06</v>
      </c>
      <c r="W3" s="161"/>
      <c r="X3" s="161"/>
      <c r="Y3" s="189"/>
      <c r="Z3" s="169">
        <v>6.08E-2</v>
      </c>
      <c r="AA3" s="161" t="s">
        <v>5143</v>
      </c>
      <c r="AB3" s="152" t="s">
        <v>614</v>
      </c>
      <c r="AC3" s="161"/>
      <c r="AD3" s="190"/>
      <c r="AE3" s="191"/>
      <c r="AF3" s="175" t="s">
        <v>5144</v>
      </c>
      <c r="AG3" s="161"/>
      <c r="AH3" s="161"/>
      <c r="AJ3" s="8" t="s">
        <v>62</v>
      </c>
      <c r="AK3" s="161" t="s">
        <v>769</v>
      </c>
      <c r="AL3" s="161"/>
      <c r="AM3" s="161" t="s">
        <v>305</v>
      </c>
      <c r="AN3" s="176" t="s">
        <v>3918</v>
      </c>
      <c r="AP3" s="192"/>
      <c r="AQ3" s="150">
        <v>246000</v>
      </c>
      <c r="AR3" s="166">
        <v>101.89</v>
      </c>
      <c r="AS3" s="170">
        <v>3.7964000000000002</v>
      </c>
      <c r="AT3" s="167">
        <v>951.56500000000005</v>
      </c>
      <c r="AU3" s="167">
        <v>250.649</v>
      </c>
      <c r="AV3" s="161"/>
      <c r="AW3" s="161"/>
      <c r="AX3" s="152"/>
      <c r="AY3" s="161" t="s">
        <v>17</v>
      </c>
      <c r="AZ3" s="169">
        <v>0.59208279767886096</v>
      </c>
      <c r="BA3" s="169">
        <v>1.9573770699691801E-4</v>
      </c>
    </row>
    <row r="4" spans="1:53" s="8" customFormat="1" x14ac:dyDescent="0.2">
      <c r="A4" s="8">
        <v>1035</v>
      </c>
      <c r="B4" s="8">
        <v>1037</v>
      </c>
      <c r="C4" s="207"/>
      <c r="D4" s="161"/>
      <c r="E4" s="161"/>
      <c r="F4" s="161">
        <v>91000050</v>
      </c>
      <c r="G4" s="161" t="s">
        <v>245</v>
      </c>
      <c r="I4" s="152" t="s">
        <v>53</v>
      </c>
      <c r="J4" s="152"/>
      <c r="K4" s="161" t="s">
        <v>686</v>
      </c>
      <c r="L4" s="161" t="s">
        <v>62</v>
      </c>
      <c r="M4" s="161" t="s">
        <v>55</v>
      </c>
      <c r="N4" s="161"/>
      <c r="O4" s="175" t="s">
        <v>5139</v>
      </c>
      <c r="P4" s="161" t="s">
        <v>1544</v>
      </c>
      <c r="Q4" s="161" t="s">
        <v>65</v>
      </c>
      <c r="R4" s="161" t="s">
        <v>773</v>
      </c>
      <c r="S4" s="152" t="s">
        <v>1212</v>
      </c>
      <c r="T4" s="167">
        <v>0.48</v>
      </c>
      <c r="U4" s="161" t="s">
        <v>5140</v>
      </c>
      <c r="V4" s="188">
        <v>7.9500000000000001E-2</v>
      </c>
      <c r="W4" s="161"/>
      <c r="X4" s="161"/>
      <c r="Y4" s="189"/>
      <c r="Z4" s="169">
        <v>7.0999999999999994E-2</v>
      </c>
      <c r="AA4" s="161" t="s">
        <v>5141</v>
      </c>
      <c r="AB4" s="152" t="s">
        <v>614</v>
      </c>
      <c r="AC4" s="161"/>
      <c r="AD4" s="190"/>
      <c r="AE4" s="191"/>
      <c r="AF4" s="175" t="s">
        <v>4099</v>
      </c>
      <c r="AG4" s="161"/>
      <c r="AH4" s="161"/>
      <c r="AJ4" s="8" t="s">
        <v>62</v>
      </c>
      <c r="AK4" s="161" t="s">
        <v>769</v>
      </c>
      <c r="AL4" s="161"/>
      <c r="AM4" s="161" t="s">
        <v>305</v>
      </c>
      <c r="AN4" s="176" t="s">
        <v>3918</v>
      </c>
      <c r="AP4" s="192"/>
      <c r="AQ4" s="150">
        <v>540903.23</v>
      </c>
      <c r="AR4" s="166">
        <v>100.49</v>
      </c>
      <c r="AS4" s="170">
        <v>1</v>
      </c>
      <c r="AT4" s="167">
        <v>543.55399999999997</v>
      </c>
      <c r="AU4" s="167">
        <v>543.55399999999997</v>
      </c>
      <c r="AV4" s="161"/>
      <c r="AW4" s="161"/>
      <c r="AX4" s="152"/>
      <c r="AY4" s="161" t="s">
        <v>17</v>
      </c>
      <c r="AZ4" s="169">
        <v>0.61357127825789104</v>
      </c>
      <c r="BA4" s="169">
        <v>1.1104948186118201E-3</v>
      </c>
    </row>
    <row r="5" spans="1:53" s="8" customFormat="1" x14ac:dyDescent="0.2">
      <c r="A5" s="8">
        <v>1035</v>
      </c>
      <c r="B5" s="8">
        <v>1037</v>
      </c>
      <c r="C5" s="207"/>
      <c r="D5" s="161"/>
      <c r="E5" s="161"/>
      <c r="F5" s="161">
        <v>29994530</v>
      </c>
      <c r="G5" s="161" t="s">
        <v>245</v>
      </c>
      <c r="H5" s="8" t="s">
        <v>849</v>
      </c>
      <c r="I5" s="152" t="s">
        <v>61</v>
      </c>
      <c r="J5" s="152"/>
      <c r="K5" s="161" t="s">
        <v>630</v>
      </c>
      <c r="L5" s="161" t="s">
        <v>62</v>
      </c>
      <c r="M5" s="161" t="s">
        <v>62</v>
      </c>
      <c r="N5" s="161"/>
      <c r="O5" s="175" t="s">
        <v>5142</v>
      </c>
      <c r="P5" s="161" t="s">
        <v>298</v>
      </c>
      <c r="Q5" s="161" t="s">
        <v>298</v>
      </c>
      <c r="R5" s="161" t="s">
        <v>773</v>
      </c>
      <c r="S5" s="152" t="s">
        <v>1207</v>
      </c>
      <c r="T5" s="167">
        <v>0.96</v>
      </c>
      <c r="U5" s="161" t="s">
        <v>5140</v>
      </c>
      <c r="V5" s="188">
        <v>0.06</v>
      </c>
      <c r="W5" s="161"/>
      <c r="X5" s="161"/>
      <c r="Y5" s="189"/>
      <c r="Z5" s="169">
        <v>6.08E-2</v>
      </c>
      <c r="AA5" s="161" t="s">
        <v>5143</v>
      </c>
      <c r="AB5" s="152" t="s">
        <v>614</v>
      </c>
      <c r="AC5" s="161"/>
      <c r="AD5" s="193"/>
      <c r="AE5" s="191"/>
      <c r="AF5" s="175" t="s">
        <v>5144</v>
      </c>
      <c r="AG5" s="161"/>
      <c r="AH5" s="161"/>
      <c r="AJ5" s="8" t="s">
        <v>62</v>
      </c>
      <c r="AK5" s="161" t="s">
        <v>769</v>
      </c>
      <c r="AL5" s="161"/>
      <c r="AM5" s="161" t="s">
        <v>305</v>
      </c>
      <c r="AN5" s="176" t="s">
        <v>3918</v>
      </c>
      <c r="AP5" s="192"/>
      <c r="AQ5" s="150">
        <v>88500</v>
      </c>
      <c r="AR5" s="166">
        <v>101.89</v>
      </c>
      <c r="AS5" s="170">
        <v>3.7964000000000002</v>
      </c>
      <c r="AT5" s="167">
        <v>342.33100000000002</v>
      </c>
      <c r="AU5" s="167">
        <v>90.173000000000002</v>
      </c>
      <c r="AV5" s="161"/>
      <c r="AW5" s="161"/>
      <c r="AX5" s="152"/>
      <c r="AY5" s="161" t="s">
        <v>17</v>
      </c>
      <c r="AZ5" s="169">
        <v>0.38642872174210902</v>
      </c>
      <c r="BA5" s="169">
        <v>6.99392407147573E-4</v>
      </c>
    </row>
    <row r="6" spans="1:53" s="8" customFormat="1" x14ac:dyDescent="0.2">
      <c r="A6" s="8">
        <v>1035</v>
      </c>
      <c r="B6" s="8">
        <v>9939</v>
      </c>
      <c r="C6" s="207"/>
      <c r="D6" s="161"/>
      <c r="E6" s="161"/>
      <c r="F6" s="161">
        <v>91000050</v>
      </c>
      <c r="G6" s="161" t="s">
        <v>245</v>
      </c>
      <c r="I6" s="152" t="s">
        <v>53</v>
      </c>
      <c r="J6" s="152"/>
      <c r="K6" s="161" t="s">
        <v>686</v>
      </c>
      <c r="L6" s="161" t="s">
        <v>62</v>
      </c>
      <c r="M6" s="161" t="s">
        <v>55</v>
      </c>
      <c r="N6" s="161"/>
      <c r="O6" s="175" t="s">
        <v>5139</v>
      </c>
      <c r="P6" s="161" t="s">
        <v>1544</v>
      </c>
      <c r="Q6" s="161" t="s">
        <v>65</v>
      </c>
      <c r="R6" s="161" t="s">
        <v>773</v>
      </c>
      <c r="S6" s="152" t="s">
        <v>1212</v>
      </c>
      <c r="T6" s="167">
        <v>0.48</v>
      </c>
      <c r="U6" s="161" t="s">
        <v>5140</v>
      </c>
      <c r="V6" s="188">
        <v>7.9500000000000001E-2</v>
      </c>
      <c r="W6" s="161"/>
      <c r="X6" s="161"/>
      <c r="Y6" s="189"/>
      <c r="Z6" s="169">
        <v>7.0999999999999994E-2</v>
      </c>
      <c r="AA6" s="161" t="s">
        <v>5141</v>
      </c>
      <c r="AB6" s="152" t="s">
        <v>614</v>
      </c>
      <c r="AC6" s="161"/>
      <c r="AD6" s="193"/>
      <c r="AE6" s="191"/>
      <c r="AF6" s="175" t="s">
        <v>4099</v>
      </c>
      <c r="AG6" s="161"/>
      <c r="AH6" s="161"/>
      <c r="AJ6" s="8" t="s">
        <v>62</v>
      </c>
      <c r="AK6" s="161" t="s">
        <v>769</v>
      </c>
      <c r="AL6" s="161"/>
      <c r="AM6" s="161" t="s">
        <v>305</v>
      </c>
      <c r="AN6" s="176" t="s">
        <v>3918</v>
      </c>
      <c r="AP6" s="192"/>
      <c r="AQ6" s="150">
        <v>1738322.58</v>
      </c>
      <c r="AR6" s="166">
        <v>100.49</v>
      </c>
      <c r="AS6" s="170">
        <v>1</v>
      </c>
      <c r="AT6" s="167">
        <v>1746.84</v>
      </c>
      <c r="AU6" s="167">
        <v>1746.84</v>
      </c>
      <c r="AV6" s="161"/>
      <c r="AW6" s="161"/>
      <c r="AX6" s="152"/>
      <c r="AY6" s="161" t="s">
        <v>17</v>
      </c>
      <c r="AZ6" s="169">
        <v>0.42519298015044299</v>
      </c>
      <c r="BA6" s="169">
        <v>4.4752309588276198E-4</v>
      </c>
    </row>
    <row r="7" spans="1:53" s="8" customFormat="1" x14ac:dyDescent="0.2">
      <c r="A7" s="8">
        <v>1035</v>
      </c>
      <c r="B7" s="8">
        <v>9939</v>
      </c>
      <c r="C7" s="207"/>
      <c r="D7" s="161"/>
      <c r="E7" s="161"/>
      <c r="F7" s="161">
        <v>29994530</v>
      </c>
      <c r="G7" s="161" t="s">
        <v>245</v>
      </c>
      <c r="H7" s="8" t="s">
        <v>849</v>
      </c>
      <c r="I7" s="152" t="s">
        <v>61</v>
      </c>
      <c r="J7" s="152"/>
      <c r="K7" s="161" t="s">
        <v>630</v>
      </c>
      <c r="L7" s="161" t="s">
        <v>62</v>
      </c>
      <c r="M7" s="161" t="s">
        <v>62</v>
      </c>
      <c r="N7" s="161"/>
      <c r="O7" s="175" t="s">
        <v>5142</v>
      </c>
      <c r="P7" s="161" t="s">
        <v>298</v>
      </c>
      <c r="Q7" s="161" t="s">
        <v>298</v>
      </c>
      <c r="R7" s="161" t="s">
        <v>773</v>
      </c>
      <c r="S7" s="152" t="s">
        <v>1207</v>
      </c>
      <c r="T7" s="167">
        <v>0.96</v>
      </c>
      <c r="U7" s="161" t="s">
        <v>5140</v>
      </c>
      <c r="V7" s="188">
        <v>0.06</v>
      </c>
      <c r="W7" s="161"/>
      <c r="X7" s="161"/>
      <c r="Y7" s="189"/>
      <c r="Z7" s="169">
        <v>6.08E-2</v>
      </c>
      <c r="AA7" s="161" t="s">
        <v>5143</v>
      </c>
      <c r="AB7" s="152" t="s">
        <v>614</v>
      </c>
      <c r="AC7" s="161"/>
      <c r="AD7" s="190"/>
      <c r="AE7" s="191"/>
      <c r="AF7" s="175" t="s">
        <v>5144</v>
      </c>
      <c r="AG7" s="161"/>
      <c r="AH7" s="161"/>
      <c r="AJ7" s="8" t="s">
        <v>62</v>
      </c>
      <c r="AK7" s="161" t="s">
        <v>769</v>
      </c>
      <c r="AL7" s="161"/>
      <c r="AM7" s="161" t="s">
        <v>305</v>
      </c>
      <c r="AN7" s="176" t="s">
        <v>3918</v>
      </c>
      <c r="AP7" s="192"/>
      <c r="AQ7" s="150">
        <v>610500</v>
      </c>
      <c r="AR7" s="166">
        <v>101.89</v>
      </c>
      <c r="AS7" s="170">
        <v>3.7964000000000002</v>
      </c>
      <c r="AT7" s="167">
        <v>2361.5070000000001</v>
      </c>
      <c r="AU7" s="167">
        <v>622.03800000000001</v>
      </c>
      <c r="AV7" s="161"/>
      <c r="AW7" s="161"/>
      <c r="AX7" s="152"/>
      <c r="AY7" s="161" t="s">
        <v>17</v>
      </c>
      <c r="AZ7" s="169">
        <v>0.57480701984955596</v>
      </c>
      <c r="BA7" s="169">
        <v>6.0499450618211096E-4</v>
      </c>
    </row>
    <row r="8" spans="1:53" s="8" customFormat="1" x14ac:dyDescent="0.2">
      <c r="A8" s="8">
        <v>1035</v>
      </c>
      <c r="B8" s="8">
        <v>9940</v>
      </c>
      <c r="C8" s="207"/>
      <c r="D8" s="161"/>
      <c r="E8" s="161"/>
      <c r="F8" s="161">
        <v>29992854</v>
      </c>
      <c r="G8" s="161" t="s">
        <v>622</v>
      </c>
      <c r="I8" s="152" t="s">
        <v>53</v>
      </c>
      <c r="J8" s="152"/>
      <c r="K8" s="161" t="s">
        <v>102</v>
      </c>
      <c r="L8" s="161" t="s">
        <v>62</v>
      </c>
      <c r="M8" s="161" t="s">
        <v>62</v>
      </c>
      <c r="N8" s="161"/>
      <c r="O8" s="175" t="s">
        <v>5145</v>
      </c>
      <c r="P8" s="161" t="s">
        <v>298</v>
      </c>
      <c r="Q8" s="161" t="s">
        <v>298</v>
      </c>
      <c r="R8" s="161" t="s">
        <v>773</v>
      </c>
      <c r="S8" s="152" t="s">
        <v>1212</v>
      </c>
      <c r="T8" s="167">
        <v>1.641</v>
      </c>
      <c r="U8" s="161" t="s">
        <v>436</v>
      </c>
      <c r="V8" s="188">
        <v>5.8700000000000002E-2</v>
      </c>
      <c r="W8" s="161"/>
      <c r="X8" s="161"/>
      <c r="Y8" s="189"/>
      <c r="Z8" s="169">
        <v>5.1299999999999998E-2</v>
      </c>
      <c r="AA8" s="161" t="s">
        <v>5146</v>
      </c>
      <c r="AB8" s="152" t="s">
        <v>614</v>
      </c>
      <c r="AC8" s="161"/>
      <c r="AD8" s="190"/>
      <c r="AE8" s="191"/>
      <c r="AF8" s="161"/>
      <c r="AG8" s="161"/>
      <c r="AH8" s="161"/>
      <c r="AJ8" s="8" t="s">
        <v>62</v>
      </c>
      <c r="AK8" s="161" t="s">
        <v>769</v>
      </c>
      <c r="AL8" s="161"/>
      <c r="AM8" s="161" t="s">
        <v>305</v>
      </c>
      <c r="AN8" s="176" t="s">
        <v>3918</v>
      </c>
      <c r="AP8" s="192"/>
      <c r="AQ8" s="150">
        <v>12166910.550000001</v>
      </c>
      <c r="AR8" s="166">
        <v>101.94199999999999</v>
      </c>
      <c r="AS8" s="170">
        <v>1</v>
      </c>
      <c r="AT8" s="167">
        <v>12403.241</v>
      </c>
      <c r="AU8" s="167">
        <v>12403.241</v>
      </c>
      <c r="AV8" s="161"/>
      <c r="AW8" s="161"/>
      <c r="AX8" s="152"/>
      <c r="AY8" s="161" t="s">
        <v>17</v>
      </c>
      <c r="AZ8" s="169">
        <v>0.18989797611072301</v>
      </c>
      <c r="BA8" s="169">
        <v>9.851385541788779E-4</v>
      </c>
    </row>
    <row r="9" spans="1:53" s="8" customFormat="1" x14ac:dyDescent="0.2">
      <c r="A9" s="8">
        <v>1035</v>
      </c>
      <c r="B9" s="8">
        <v>9940</v>
      </c>
      <c r="C9" s="207"/>
      <c r="D9" s="161"/>
      <c r="E9" s="161"/>
      <c r="F9" s="161">
        <v>29992855</v>
      </c>
      <c r="G9" s="161" t="s">
        <v>622</v>
      </c>
      <c r="I9" s="152" t="s">
        <v>53</v>
      </c>
      <c r="J9" s="152"/>
      <c r="K9" s="161" t="s">
        <v>102</v>
      </c>
      <c r="L9" s="161" t="s">
        <v>62</v>
      </c>
      <c r="M9" s="161" t="s">
        <v>62</v>
      </c>
      <c r="N9" s="161"/>
      <c r="O9" s="175" t="s">
        <v>5147</v>
      </c>
      <c r="P9" s="161" t="s">
        <v>298</v>
      </c>
      <c r="Q9" s="161" t="s">
        <v>298</v>
      </c>
      <c r="R9" s="161" t="s">
        <v>773</v>
      </c>
      <c r="S9" s="152" t="s">
        <v>1212</v>
      </c>
      <c r="T9" s="167">
        <v>1.6539999999999999</v>
      </c>
      <c r="U9" s="161" t="s">
        <v>436</v>
      </c>
      <c r="V9" s="188">
        <v>6.2100000000000002E-2</v>
      </c>
      <c r="W9" s="161"/>
      <c r="X9" s="161"/>
      <c r="Y9" s="189"/>
      <c r="Z9" s="169">
        <v>5.1299999999999998E-2</v>
      </c>
      <c r="AA9" s="161" t="s">
        <v>5148</v>
      </c>
      <c r="AB9" s="152" t="s">
        <v>614</v>
      </c>
      <c r="AC9" s="161"/>
      <c r="AD9" s="190"/>
      <c r="AE9" s="191"/>
      <c r="AF9" s="161"/>
      <c r="AG9" s="161"/>
      <c r="AH9" s="161"/>
      <c r="AJ9" s="8" t="s">
        <v>62</v>
      </c>
      <c r="AK9" s="161" t="s">
        <v>769</v>
      </c>
      <c r="AL9" s="161"/>
      <c r="AM9" s="161" t="s">
        <v>305</v>
      </c>
      <c r="AN9" s="176" t="s">
        <v>3918</v>
      </c>
      <c r="AP9" s="192"/>
      <c r="AQ9" s="150">
        <v>30766955.100000001</v>
      </c>
      <c r="AR9" s="166">
        <v>102.434</v>
      </c>
      <c r="AS9" s="170">
        <v>1</v>
      </c>
      <c r="AT9" s="167">
        <v>31515.696</v>
      </c>
      <c r="AU9" s="167">
        <v>31515.696</v>
      </c>
      <c r="AV9" s="161"/>
      <c r="AW9" s="161"/>
      <c r="AX9" s="152"/>
      <c r="AY9" s="161" t="s">
        <v>17</v>
      </c>
      <c r="AZ9" s="169">
        <v>0.48251638803211</v>
      </c>
      <c r="BA9" s="169">
        <v>2.5031625223662702E-3</v>
      </c>
    </row>
    <row r="10" spans="1:53" s="8" customFormat="1" x14ac:dyDescent="0.2">
      <c r="A10" s="8">
        <v>1035</v>
      </c>
      <c r="B10" s="8">
        <v>9940</v>
      </c>
      <c r="C10" s="207"/>
      <c r="D10" s="161"/>
      <c r="E10" s="161"/>
      <c r="F10" s="161">
        <v>91000050</v>
      </c>
      <c r="G10" s="161" t="s">
        <v>245</v>
      </c>
      <c r="I10" s="152" t="s">
        <v>53</v>
      </c>
      <c r="J10" s="152"/>
      <c r="K10" s="161" t="s">
        <v>686</v>
      </c>
      <c r="L10" s="161" t="s">
        <v>62</v>
      </c>
      <c r="M10" s="161" t="s">
        <v>55</v>
      </c>
      <c r="N10" s="161"/>
      <c r="O10" s="175" t="s">
        <v>5139</v>
      </c>
      <c r="P10" s="161" t="s">
        <v>1544</v>
      </c>
      <c r="Q10" s="161" t="s">
        <v>65</v>
      </c>
      <c r="R10" s="161" t="s">
        <v>773</v>
      </c>
      <c r="S10" s="152" t="s">
        <v>1212</v>
      </c>
      <c r="T10" s="167">
        <v>0.48</v>
      </c>
      <c r="U10" s="161" t="s">
        <v>5140</v>
      </c>
      <c r="V10" s="188">
        <v>7.9500000000000001E-2</v>
      </c>
      <c r="W10" s="161"/>
      <c r="X10" s="161"/>
      <c r="Y10" s="189"/>
      <c r="Z10" s="169">
        <v>7.0999999999999994E-2</v>
      </c>
      <c r="AA10" s="161" t="s">
        <v>5141</v>
      </c>
      <c r="AB10" s="152" t="s">
        <v>614</v>
      </c>
      <c r="AC10" s="161"/>
      <c r="AD10" s="190"/>
      <c r="AE10" s="191"/>
      <c r="AF10" s="161" t="s">
        <v>4099</v>
      </c>
      <c r="AG10" s="161"/>
      <c r="AH10" s="161"/>
      <c r="AJ10" s="8" t="s">
        <v>62</v>
      </c>
      <c r="AK10" s="161" t="s">
        <v>769</v>
      </c>
      <c r="AL10" s="161"/>
      <c r="AM10" s="161" t="s">
        <v>305</v>
      </c>
      <c r="AN10" s="176" t="s">
        <v>3918</v>
      </c>
      <c r="AP10" s="192"/>
      <c r="AQ10" s="150">
        <v>8716387.0999999996</v>
      </c>
      <c r="AR10" s="166">
        <v>100.49</v>
      </c>
      <c r="AS10" s="170">
        <v>1</v>
      </c>
      <c r="AT10" s="167">
        <v>8759.0969999999998</v>
      </c>
      <c r="AU10" s="167">
        <v>8759.0969999999998</v>
      </c>
      <c r="AV10" s="161"/>
      <c r="AW10" s="161"/>
      <c r="AX10" s="152"/>
      <c r="AY10" s="161" t="s">
        <v>17</v>
      </c>
      <c r="AZ10" s="169">
        <v>0.13410485949067399</v>
      </c>
      <c r="BA10" s="169">
        <v>6.9569918591430601E-4</v>
      </c>
    </row>
    <row r="11" spans="1:53" s="8" customFormat="1" x14ac:dyDescent="0.2">
      <c r="A11" s="8">
        <v>1035</v>
      </c>
      <c r="B11" s="8">
        <v>9940</v>
      </c>
      <c r="C11" s="207"/>
      <c r="D11" s="161"/>
      <c r="E11" s="161"/>
      <c r="F11" s="161">
        <v>29994530</v>
      </c>
      <c r="G11" s="161" t="s">
        <v>245</v>
      </c>
      <c r="H11" s="8" t="s">
        <v>849</v>
      </c>
      <c r="I11" s="152" t="s">
        <v>61</v>
      </c>
      <c r="J11" s="152"/>
      <c r="K11" s="161" t="s">
        <v>630</v>
      </c>
      <c r="L11" s="161" t="s">
        <v>62</v>
      </c>
      <c r="M11" s="161" t="s">
        <v>62</v>
      </c>
      <c r="N11" s="161"/>
      <c r="O11" s="175" t="s">
        <v>5142</v>
      </c>
      <c r="P11" s="161" t="s">
        <v>298</v>
      </c>
      <c r="Q11" s="161" t="s">
        <v>298</v>
      </c>
      <c r="R11" s="161" t="s">
        <v>773</v>
      </c>
      <c r="S11" s="152" t="s">
        <v>1207</v>
      </c>
      <c r="T11" s="167">
        <v>0.96</v>
      </c>
      <c r="U11" s="161" t="s">
        <v>5140</v>
      </c>
      <c r="V11" s="188">
        <v>0.06</v>
      </c>
      <c r="W11" s="161"/>
      <c r="X11" s="161"/>
      <c r="Y11" s="189"/>
      <c r="Z11" s="169">
        <v>6.08E-2</v>
      </c>
      <c r="AA11" s="161" t="s">
        <v>5143</v>
      </c>
      <c r="AB11" s="152" t="s">
        <v>614</v>
      </c>
      <c r="AC11" s="161"/>
      <c r="AD11" s="190"/>
      <c r="AE11" s="191"/>
      <c r="AF11" s="161" t="s">
        <v>5144</v>
      </c>
      <c r="AG11" s="161"/>
      <c r="AH11" s="161"/>
      <c r="AJ11" s="8" t="s">
        <v>62</v>
      </c>
      <c r="AK11" s="161" t="s">
        <v>769</v>
      </c>
      <c r="AL11" s="161"/>
      <c r="AM11" s="161" t="s">
        <v>305</v>
      </c>
      <c r="AN11" s="176" t="s">
        <v>3918</v>
      </c>
      <c r="AP11" s="192"/>
      <c r="AQ11" s="150">
        <v>3267000</v>
      </c>
      <c r="AR11" s="166">
        <v>101.89</v>
      </c>
      <c r="AS11" s="170">
        <v>3.7964000000000002</v>
      </c>
      <c r="AT11" s="167">
        <v>12637.252</v>
      </c>
      <c r="AU11" s="167">
        <v>3328.7460000000001</v>
      </c>
      <c r="AV11" s="161"/>
      <c r="AW11" s="161"/>
      <c r="AX11" s="152"/>
      <c r="AY11" s="161" t="s">
        <v>17</v>
      </c>
      <c r="AZ11" s="169">
        <v>0.193480776366493</v>
      </c>
      <c r="BA11" s="169">
        <v>1.0037251380707599E-3</v>
      </c>
    </row>
    <row r="12" spans="1:53" s="8" customFormat="1" x14ac:dyDescent="0.2">
      <c r="A12" s="8">
        <v>1035</v>
      </c>
      <c r="B12" s="8">
        <v>9941</v>
      </c>
      <c r="C12" s="207"/>
      <c r="D12" s="161"/>
      <c r="E12" s="161"/>
      <c r="F12" s="161">
        <v>91000050</v>
      </c>
      <c r="G12" s="161" t="s">
        <v>245</v>
      </c>
      <c r="I12" s="152" t="s">
        <v>53</v>
      </c>
      <c r="J12" s="152"/>
      <c r="K12" s="161" t="s">
        <v>686</v>
      </c>
      <c r="L12" s="161" t="s">
        <v>62</v>
      </c>
      <c r="M12" s="161" t="s">
        <v>55</v>
      </c>
      <c r="N12" s="161"/>
      <c r="O12" s="175" t="s">
        <v>5139</v>
      </c>
      <c r="P12" s="161" t="s">
        <v>1544</v>
      </c>
      <c r="Q12" s="161" t="s">
        <v>65</v>
      </c>
      <c r="R12" s="161" t="s">
        <v>773</v>
      </c>
      <c r="S12" s="152" t="s">
        <v>1212</v>
      </c>
      <c r="T12" s="167">
        <v>0.48</v>
      </c>
      <c r="U12" s="161" t="s">
        <v>5140</v>
      </c>
      <c r="V12" s="188">
        <v>7.9500000000000001E-2</v>
      </c>
      <c r="W12" s="161"/>
      <c r="X12" s="161"/>
      <c r="Y12" s="189"/>
      <c r="Z12" s="169">
        <v>7.0999999999999994E-2</v>
      </c>
      <c r="AA12" s="161" t="s">
        <v>5141</v>
      </c>
      <c r="AB12" s="152" t="s">
        <v>614</v>
      </c>
      <c r="AC12" s="161"/>
      <c r="AD12" s="190"/>
      <c r="AE12" s="191"/>
      <c r="AF12" s="161" t="s">
        <v>4099</v>
      </c>
      <c r="AG12" s="161"/>
      <c r="AH12" s="161"/>
      <c r="AJ12" s="8" t="s">
        <v>62</v>
      </c>
      <c r="AK12" s="161" t="s">
        <v>769</v>
      </c>
      <c r="AL12" s="161"/>
      <c r="AM12" s="161" t="s">
        <v>305</v>
      </c>
      <c r="AN12" s="176" t="s">
        <v>3918</v>
      </c>
      <c r="AP12" s="192"/>
      <c r="AQ12" s="150">
        <v>4843354.84</v>
      </c>
      <c r="AR12" s="166">
        <v>100.49</v>
      </c>
      <c r="AS12" s="170">
        <v>1</v>
      </c>
      <c r="AT12" s="167">
        <v>4867.0870000000004</v>
      </c>
      <c r="AU12" s="167">
        <v>4867.0870000000004</v>
      </c>
      <c r="AV12" s="161"/>
      <c r="AW12" s="161"/>
      <c r="AX12" s="152"/>
      <c r="AY12" s="161" t="s">
        <v>17</v>
      </c>
      <c r="AZ12" s="169">
        <v>0.121205692022536</v>
      </c>
      <c r="BA12" s="169">
        <v>6.4075946097689204E-4</v>
      </c>
    </row>
    <row r="13" spans="1:53" s="8" customFormat="1" x14ac:dyDescent="0.2">
      <c r="A13" s="8">
        <v>1035</v>
      </c>
      <c r="B13" s="8">
        <v>9941</v>
      </c>
      <c r="C13" s="207"/>
      <c r="D13" s="161"/>
      <c r="E13" s="161"/>
      <c r="F13" s="161">
        <v>29992342</v>
      </c>
      <c r="G13" s="161" t="s">
        <v>622</v>
      </c>
      <c r="I13" s="152" t="s">
        <v>53</v>
      </c>
      <c r="J13" s="152"/>
      <c r="K13" s="161" t="s">
        <v>102</v>
      </c>
      <c r="L13" s="161" t="s">
        <v>62</v>
      </c>
      <c r="M13" s="161" t="s">
        <v>62</v>
      </c>
      <c r="N13" s="161"/>
      <c r="O13" s="175" t="s">
        <v>5149</v>
      </c>
      <c r="P13" s="161" t="s">
        <v>298</v>
      </c>
      <c r="Q13" s="161" t="s">
        <v>298</v>
      </c>
      <c r="R13" s="161" t="s">
        <v>773</v>
      </c>
      <c r="S13" s="152" t="s">
        <v>1212</v>
      </c>
      <c r="T13" s="167">
        <v>1.996</v>
      </c>
      <c r="U13" s="161" t="s">
        <v>436</v>
      </c>
      <c r="V13" s="188">
        <v>5.9700000000000003E-2</v>
      </c>
      <c r="W13" s="161"/>
      <c r="X13" s="161"/>
      <c r="Y13" s="189"/>
      <c r="Z13" s="169">
        <v>5.1299999999999998E-2</v>
      </c>
      <c r="AA13" s="161" t="s">
        <v>5150</v>
      </c>
      <c r="AB13" s="152" t="s">
        <v>614</v>
      </c>
      <c r="AC13" s="161"/>
      <c r="AD13" s="190"/>
      <c r="AE13" s="191"/>
      <c r="AF13" s="161"/>
      <c r="AG13" s="161"/>
      <c r="AH13" s="161"/>
      <c r="AJ13" s="8" t="s">
        <v>62</v>
      </c>
      <c r="AK13" s="161" t="s">
        <v>769</v>
      </c>
      <c r="AL13" s="161"/>
      <c r="AM13" s="161" t="s">
        <v>305</v>
      </c>
      <c r="AN13" s="176" t="s">
        <v>3918</v>
      </c>
      <c r="AP13" s="192"/>
      <c r="AQ13" s="150">
        <v>7048131.8300000001</v>
      </c>
      <c r="AR13" s="166">
        <v>102.402</v>
      </c>
      <c r="AS13" s="170">
        <v>1</v>
      </c>
      <c r="AT13" s="167">
        <v>7217.44</v>
      </c>
      <c r="AU13" s="167">
        <v>7217.44</v>
      </c>
      <c r="AV13" s="161"/>
      <c r="AW13" s="161"/>
      <c r="AX13" s="152"/>
      <c r="AY13" s="161" t="s">
        <v>17</v>
      </c>
      <c r="AZ13" s="169">
        <v>0.17973683260859599</v>
      </c>
      <c r="BA13" s="169">
        <v>9.5018702552817399E-4</v>
      </c>
    </row>
    <row r="14" spans="1:53" s="8" customFormat="1" x14ac:dyDescent="0.2">
      <c r="A14" s="8">
        <v>1035</v>
      </c>
      <c r="B14" s="8">
        <v>9941</v>
      </c>
      <c r="C14" s="207"/>
      <c r="D14" s="161"/>
      <c r="E14" s="161"/>
      <c r="F14" s="161">
        <v>29992347</v>
      </c>
      <c r="G14" s="161" t="s">
        <v>622</v>
      </c>
      <c r="I14" s="152" t="s">
        <v>53</v>
      </c>
      <c r="J14" s="152"/>
      <c r="K14" s="161" t="s">
        <v>102</v>
      </c>
      <c r="L14" s="161" t="s">
        <v>62</v>
      </c>
      <c r="M14" s="161" t="s">
        <v>62</v>
      </c>
      <c r="N14" s="161"/>
      <c r="O14" s="175" t="s">
        <v>5151</v>
      </c>
      <c r="P14" s="161" t="s">
        <v>298</v>
      </c>
      <c r="Q14" s="161" t="s">
        <v>298</v>
      </c>
      <c r="R14" s="161" t="s">
        <v>773</v>
      </c>
      <c r="S14" s="152" t="s">
        <v>1212</v>
      </c>
      <c r="T14" s="167">
        <v>0.94899999999999995</v>
      </c>
      <c r="U14" s="161" t="s">
        <v>436</v>
      </c>
      <c r="V14" s="188">
        <v>6.1499999999999999E-2</v>
      </c>
      <c r="W14" s="161"/>
      <c r="X14" s="161"/>
      <c r="Y14" s="189"/>
      <c r="Z14" s="169">
        <v>5.1299999999999998E-2</v>
      </c>
      <c r="AA14" s="161" t="s">
        <v>5152</v>
      </c>
      <c r="AB14" s="152" t="s">
        <v>614</v>
      </c>
      <c r="AC14" s="161"/>
      <c r="AD14" s="190"/>
      <c r="AE14" s="191"/>
      <c r="AF14" s="161"/>
      <c r="AG14" s="161"/>
      <c r="AH14" s="161"/>
      <c r="AJ14" s="8" t="s">
        <v>62</v>
      </c>
      <c r="AK14" s="161" t="s">
        <v>769</v>
      </c>
      <c r="AL14" s="161"/>
      <c r="AM14" s="161" t="s">
        <v>305</v>
      </c>
      <c r="AN14" s="176" t="s">
        <v>3918</v>
      </c>
      <c r="AP14" s="192"/>
      <c r="AQ14" s="150">
        <v>21108998.039999999</v>
      </c>
      <c r="AR14" s="166">
        <v>101.619</v>
      </c>
      <c r="AS14" s="170">
        <v>1</v>
      </c>
      <c r="AT14" s="167">
        <v>21450.73</v>
      </c>
      <c r="AU14" s="167">
        <v>21450.73</v>
      </c>
      <c r="AV14" s="161"/>
      <c r="AW14" s="161"/>
      <c r="AX14" s="152"/>
      <c r="AY14" s="161" t="s">
        <v>17</v>
      </c>
      <c r="AZ14" s="169">
        <v>0.53419025659397701</v>
      </c>
      <c r="BA14" s="169">
        <v>2.82402134060355E-3</v>
      </c>
    </row>
    <row r="15" spans="1:53" s="8" customFormat="1" x14ac:dyDescent="0.2">
      <c r="A15" s="8">
        <v>1035</v>
      </c>
      <c r="B15" s="8">
        <v>9941</v>
      </c>
      <c r="C15" s="207"/>
      <c r="D15" s="161"/>
      <c r="E15" s="161"/>
      <c r="F15" s="161">
        <v>29994530</v>
      </c>
      <c r="G15" s="161" t="s">
        <v>245</v>
      </c>
      <c r="H15" s="8" t="s">
        <v>849</v>
      </c>
      <c r="I15" s="152" t="s">
        <v>61</v>
      </c>
      <c r="J15" s="152"/>
      <c r="K15" s="161" t="s">
        <v>630</v>
      </c>
      <c r="L15" s="161" t="s">
        <v>62</v>
      </c>
      <c r="M15" s="161" t="s">
        <v>62</v>
      </c>
      <c r="N15" s="161"/>
      <c r="O15" s="175" t="s">
        <v>5142</v>
      </c>
      <c r="P15" s="161" t="s">
        <v>298</v>
      </c>
      <c r="Q15" s="161" t="s">
        <v>298</v>
      </c>
      <c r="R15" s="161" t="s">
        <v>773</v>
      </c>
      <c r="S15" s="152" t="s">
        <v>1207</v>
      </c>
      <c r="T15" s="167">
        <v>0.96</v>
      </c>
      <c r="U15" s="161" t="s">
        <v>5140</v>
      </c>
      <c r="V15" s="188">
        <v>0.06</v>
      </c>
      <c r="W15" s="161"/>
      <c r="X15" s="161"/>
      <c r="Y15" s="189"/>
      <c r="Z15" s="169">
        <v>6.08E-2</v>
      </c>
      <c r="AA15" s="161" t="s">
        <v>5143</v>
      </c>
      <c r="AB15" s="152" t="s">
        <v>614</v>
      </c>
      <c r="AC15" s="161"/>
      <c r="AD15" s="190"/>
      <c r="AE15" s="191"/>
      <c r="AF15" s="161" t="s">
        <v>5144</v>
      </c>
      <c r="AG15" s="161"/>
      <c r="AH15" s="161"/>
      <c r="AJ15" s="8" t="s">
        <v>62</v>
      </c>
      <c r="AK15" s="161" t="s">
        <v>769</v>
      </c>
      <c r="AL15" s="161"/>
      <c r="AM15" s="161" t="s">
        <v>305</v>
      </c>
      <c r="AN15" s="176" t="s">
        <v>3918</v>
      </c>
      <c r="AP15" s="192"/>
      <c r="AQ15" s="150">
        <v>1711500</v>
      </c>
      <c r="AR15" s="166">
        <v>101.89</v>
      </c>
      <c r="AS15" s="170">
        <v>3.7964000000000002</v>
      </c>
      <c r="AT15" s="167">
        <v>6620.3419999999996</v>
      </c>
      <c r="AU15" s="167">
        <v>1743.847</v>
      </c>
      <c r="AV15" s="161"/>
      <c r="AW15" s="161"/>
      <c r="AX15" s="152"/>
      <c r="AY15" s="161" t="s">
        <v>17</v>
      </c>
      <c r="AZ15" s="169">
        <v>0.16486721877489199</v>
      </c>
      <c r="BA15" s="169">
        <v>8.7157812865188398E-4</v>
      </c>
    </row>
    <row r="16" spans="1:53" s="8" customFormat="1" x14ac:dyDescent="0.2">
      <c r="A16" s="8">
        <v>1038</v>
      </c>
      <c r="B16" s="8">
        <v>1038</v>
      </c>
      <c r="C16" s="207"/>
      <c r="D16" s="161"/>
      <c r="E16" s="161"/>
      <c r="F16" s="161">
        <v>29992340</v>
      </c>
      <c r="G16" s="161" t="s">
        <v>622</v>
      </c>
      <c r="I16" s="152" t="s">
        <v>53</v>
      </c>
      <c r="J16" s="152"/>
      <c r="K16" s="161" t="s">
        <v>102</v>
      </c>
      <c r="L16" s="161" t="s">
        <v>62</v>
      </c>
      <c r="M16" s="161" t="s">
        <v>62</v>
      </c>
      <c r="N16" s="161"/>
      <c r="O16" s="175" t="s">
        <v>4166</v>
      </c>
      <c r="P16" s="161" t="s">
        <v>298</v>
      </c>
      <c r="Q16" s="161" t="s">
        <v>298</v>
      </c>
      <c r="R16" s="161" t="s">
        <v>773</v>
      </c>
      <c r="S16" s="152" t="s">
        <v>1212</v>
      </c>
      <c r="T16" s="167">
        <v>1.409</v>
      </c>
      <c r="U16" s="161" t="s">
        <v>436</v>
      </c>
      <c r="V16" s="188">
        <v>5.7000000000000002E-2</v>
      </c>
      <c r="W16" s="161"/>
      <c r="X16" s="161"/>
      <c r="Y16" s="189"/>
      <c r="Z16" s="169">
        <v>5.1299999999999998E-2</v>
      </c>
      <c r="AA16" s="161" t="s">
        <v>5146</v>
      </c>
      <c r="AB16" s="152" t="s">
        <v>614</v>
      </c>
      <c r="AC16" s="161"/>
      <c r="AD16" s="190"/>
      <c r="AE16" s="191"/>
      <c r="AF16" s="161"/>
      <c r="AG16" s="161"/>
      <c r="AH16" s="161"/>
      <c r="AJ16" s="8" t="s">
        <v>62</v>
      </c>
      <c r="AK16" s="161" t="s">
        <v>769</v>
      </c>
      <c r="AL16" s="161"/>
      <c r="AM16" s="161" t="s">
        <v>305</v>
      </c>
      <c r="AN16" s="176" t="s">
        <v>3918</v>
      </c>
      <c r="AP16" s="192"/>
      <c r="AQ16" s="150">
        <v>12848237.68</v>
      </c>
      <c r="AR16" s="166">
        <v>101.43300000000001</v>
      </c>
      <c r="AS16" s="170">
        <v>1</v>
      </c>
      <c r="AT16" s="167">
        <v>13032.352000000001</v>
      </c>
      <c r="AU16" s="167">
        <v>13032.352000000001</v>
      </c>
      <c r="AV16" s="161"/>
      <c r="AW16" s="161"/>
      <c r="AX16" s="152"/>
      <c r="AY16" s="161" t="s">
        <v>17</v>
      </c>
      <c r="AZ16" s="169">
        <v>0.25055098520506602</v>
      </c>
      <c r="BA16" s="169">
        <v>2.6218026214205499E-3</v>
      </c>
    </row>
    <row r="17" spans="1:53" s="8" customFormat="1" x14ac:dyDescent="0.2">
      <c r="A17" s="8">
        <v>1038</v>
      </c>
      <c r="B17" s="8">
        <v>1038</v>
      </c>
      <c r="C17" s="207"/>
      <c r="D17" s="161"/>
      <c r="E17" s="161"/>
      <c r="F17" s="161">
        <v>29992346</v>
      </c>
      <c r="G17" s="161" t="s">
        <v>622</v>
      </c>
      <c r="I17" s="152" t="s">
        <v>53</v>
      </c>
      <c r="J17" s="152"/>
      <c r="K17" s="161" t="s">
        <v>102</v>
      </c>
      <c r="L17" s="161" t="s">
        <v>62</v>
      </c>
      <c r="M17" s="161" t="s">
        <v>62</v>
      </c>
      <c r="N17" s="161"/>
      <c r="O17" s="175" t="s">
        <v>5153</v>
      </c>
      <c r="P17" s="161" t="s">
        <v>298</v>
      </c>
      <c r="Q17" s="161" t="s">
        <v>298</v>
      </c>
      <c r="R17" s="161" t="s">
        <v>773</v>
      </c>
      <c r="S17" s="152" t="s">
        <v>1212</v>
      </c>
      <c r="T17" s="167">
        <v>1.071</v>
      </c>
      <c r="U17" s="161" t="s">
        <v>436</v>
      </c>
      <c r="V17" s="188">
        <v>6.08E-2</v>
      </c>
      <c r="W17" s="161"/>
      <c r="X17" s="161"/>
      <c r="Y17" s="189"/>
      <c r="Z17" s="169">
        <v>5.1299999999999998E-2</v>
      </c>
      <c r="AA17" s="161" t="s">
        <v>5148</v>
      </c>
      <c r="AB17" s="152" t="s">
        <v>614</v>
      </c>
      <c r="AC17" s="161"/>
      <c r="AD17" s="190"/>
      <c r="AE17" s="191"/>
      <c r="AF17" s="161"/>
      <c r="AG17" s="161"/>
      <c r="AH17" s="161"/>
      <c r="AJ17" s="8" t="s">
        <v>62</v>
      </c>
      <c r="AK17" s="161" t="s">
        <v>769</v>
      </c>
      <c r="AL17" s="161"/>
      <c r="AM17" s="161" t="s">
        <v>305</v>
      </c>
      <c r="AN17" s="176" t="s">
        <v>3918</v>
      </c>
      <c r="AP17" s="192"/>
      <c r="AQ17" s="150">
        <v>30656090.57</v>
      </c>
      <c r="AR17" s="166">
        <v>101.694</v>
      </c>
      <c r="AS17" s="170">
        <v>1</v>
      </c>
      <c r="AT17" s="167">
        <v>31175.288</v>
      </c>
      <c r="AU17" s="167">
        <v>31175.288</v>
      </c>
      <c r="AV17" s="161"/>
      <c r="AW17" s="161"/>
      <c r="AX17" s="152"/>
      <c r="AY17" s="161" t="s">
        <v>17</v>
      </c>
      <c r="AZ17" s="169">
        <v>0.59935451080012103</v>
      </c>
      <c r="BA17" s="169">
        <v>6.2717343788924497E-3</v>
      </c>
    </row>
    <row r="18" spans="1:53" s="8" customFormat="1" x14ac:dyDescent="0.2">
      <c r="A18" s="8">
        <v>1038</v>
      </c>
      <c r="B18" s="8">
        <v>1038</v>
      </c>
      <c r="C18" s="207"/>
      <c r="D18" s="161"/>
      <c r="E18" s="161"/>
      <c r="F18" s="161">
        <v>91000050</v>
      </c>
      <c r="G18" s="161" t="s">
        <v>245</v>
      </c>
      <c r="I18" s="152" t="s">
        <v>53</v>
      </c>
      <c r="J18" s="152"/>
      <c r="K18" s="161" t="s">
        <v>686</v>
      </c>
      <c r="L18" s="161" t="s">
        <v>62</v>
      </c>
      <c r="M18" s="161" t="s">
        <v>55</v>
      </c>
      <c r="N18" s="161"/>
      <c r="O18" s="175" t="s">
        <v>5139</v>
      </c>
      <c r="P18" s="161" t="s">
        <v>1544</v>
      </c>
      <c r="Q18" s="161" t="s">
        <v>65</v>
      </c>
      <c r="R18" s="161" t="s">
        <v>773</v>
      </c>
      <c r="S18" s="152" t="s">
        <v>1212</v>
      </c>
      <c r="T18" s="167">
        <v>0.48</v>
      </c>
      <c r="U18" s="161" t="s">
        <v>5140</v>
      </c>
      <c r="V18" s="188">
        <v>7.9500000000000001E-2</v>
      </c>
      <c r="W18" s="161"/>
      <c r="X18" s="161"/>
      <c r="Y18" s="189"/>
      <c r="Z18" s="169">
        <v>7.0999999999999994E-2</v>
      </c>
      <c r="AA18" s="161" t="s">
        <v>5141</v>
      </c>
      <c r="AB18" s="152" t="s">
        <v>614</v>
      </c>
      <c r="AC18" s="161"/>
      <c r="AD18" s="190"/>
      <c r="AE18" s="191"/>
      <c r="AF18" s="161" t="s">
        <v>4099</v>
      </c>
      <c r="AG18" s="161"/>
      <c r="AH18" s="161"/>
      <c r="AJ18" s="8" t="s">
        <v>62</v>
      </c>
      <c r="AK18" s="161" t="s">
        <v>769</v>
      </c>
      <c r="AL18" s="161"/>
      <c r="AM18" s="161" t="s">
        <v>305</v>
      </c>
      <c r="AN18" s="176" t="s">
        <v>3918</v>
      </c>
      <c r="AP18" s="192"/>
      <c r="AQ18" s="150">
        <v>3398193.55</v>
      </c>
      <c r="AR18" s="166">
        <v>100.49</v>
      </c>
      <c r="AS18" s="170">
        <v>1</v>
      </c>
      <c r="AT18" s="167">
        <v>3414.8449999999998</v>
      </c>
      <c r="AU18" s="167">
        <v>3414.8449999999998</v>
      </c>
      <c r="AV18" s="161"/>
      <c r="AW18" s="161"/>
      <c r="AX18" s="152"/>
      <c r="AY18" s="161" t="s">
        <v>17</v>
      </c>
      <c r="AZ18" s="169">
        <v>6.5651441596067298E-2</v>
      </c>
      <c r="BA18" s="169">
        <v>6.8698640931597098E-4</v>
      </c>
    </row>
    <row r="19" spans="1:53" s="8" customFormat="1" x14ac:dyDescent="0.2">
      <c r="A19" s="8">
        <v>1038</v>
      </c>
      <c r="B19" s="8">
        <v>1038</v>
      </c>
      <c r="C19" s="207"/>
      <c r="D19" s="161"/>
      <c r="E19" s="161"/>
      <c r="F19" s="161">
        <v>29994530</v>
      </c>
      <c r="G19" s="161" t="s">
        <v>245</v>
      </c>
      <c r="H19" s="8" t="s">
        <v>849</v>
      </c>
      <c r="I19" s="152" t="s">
        <v>61</v>
      </c>
      <c r="J19" s="152"/>
      <c r="K19" s="161" t="s">
        <v>630</v>
      </c>
      <c r="L19" s="161" t="s">
        <v>62</v>
      </c>
      <c r="M19" s="161" t="s">
        <v>62</v>
      </c>
      <c r="N19" s="161"/>
      <c r="O19" s="175" t="s">
        <v>5142</v>
      </c>
      <c r="P19" s="161" t="s">
        <v>298</v>
      </c>
      <c r="Q19" s="161" t="s">
        <v>298</v>
      </c>
      <c r="R19" s="161" t="s">
        <v>773</v>
      </c>
      <c r="S19" s="152" t="s">
        <v>1207</v>
      </c>
      <c r="T19" s="167">
        <v>0.96</v>
      </c>
      <c r="U19" s="161" t="s">
        <v>5140</v>
      </c>
      <c r="V19" s="188">
        <v>0.06</v>
      </c>
      <c r="W19" s="161"/>
      <c r="X19" s="161"/>
      <c r="Y19" s="189"/>
      <c r="Z19" s="169">
        <v>6.08E-2</v>
      </c>
      <c r="AA19" s="161" t="s">
        <v>5143</v>
      </c>
      <c r="AB19" s="152" t="s">
        <v>614</v>
      </c>
      <c r="AC19" s="161"/>
      <c r="AD19" s="190"/>
      <c r="AE19" s="191"/>
      <c r="AF19" s="161" t="s">
        <v>5144</v>
      </c>
      <c r="AG19" s="161"/>
      <c r="AH19" s="161"/>
      <c r="AJ19" s="8" t="s">
        <v>62</v>
      </c>
      <c r="AK19" s="161" t="s">
        <v>769</v>
      </c>
      <c r="AL19" s="161"/>
      <c r="AM19" s="161" t="s">
        <v>305</v>
      </c>
      <c r="AN19" s="176" t="s">
        <v>3918</v>
      </c>
      <c r="AP19" s="192"/>
      <c r="AQ19" s="150">
        <v>1135500</v>
      </c>
      <c r="AR19" s="166">
        <v>101.89</v>
      </c>
      <c r="AS19" s="170">
        <v>3.7964000000000002</v>
      </c>
      <c r="AT19" s="167">
        <v>4392.2870000000003</v>
      </c>
      <c r="AU19" s="167">
        <v>1156.961</v>
      </c>
      <c r="AV19" s="161"/>
      <c r="AW19" s="161"/>
      <c r="AX19" s="152"/>
      <c r="AY19" s="161" t="s">
        <v>17</v>
      </c>
      <c r="AZ19" s="169">
        <v>8.4443062398745702E-2</v>
      </c>
      <c r="BA19" s="169">
        <v>8.83624712856783E-4</v>
      </c>
    </row>
    <row r="20" spans="1:53" s="8" customFormat="1" x14ac:dyDescent="0.2">
      <c r="A20" s="8">
        <v>1038</v>
      </c>
      <c r="B20" s="8">
        <v>1162</v>
      </c>
      <c r="C20" s="207"/>
      <c r="D20" s="161"/>
      <c r="F20" s="8">
        <v>29992382</v>
      </c>
      <c r="G20" s="161" t="s">
        <v>622</v>
      </c>
      <c r="I20" s="152" t="s">
        <v>53</v>
      </c>
      <c r="J20" s="152"/>
      <c r="K20" s="161" t="s">
        <v>102</v>
      </c>
      <c r="L20" s="161" t="s">
        <v>62</v>
      </c>
      <c r="M20" s="161" t="s">
        <v>62</v>
      </c>
      <c r="O20" s="176" t="s">
        <v>5149</v>
      </c>
      <c r="P20" s="161" t="s">
        <v>298</v>
      </c>
      <c r="Q20" s="161" t="s">
        <v>298</v>
      </c>
      <c r="R20" s="161" t="s">
        <v>773</v>
      </c>
      <c r="S20" s="152" t="s">
        <v>1212</v>
      </c>
      <c r="T20" s="150">
        <v>1.8720000000000001</v>
      </c>
      <c r="U20" s="161" t="s">
        <v>436</v>
      </c>
      <c r="V20" s="192">
        <v>5.9799999999999999E-2</v>
      </c>
      <c r="W20" s="161"/>
      <c r="X20" s="161"/>
      <c r="Y20" s="194"/>
      <c r="Z20" s="151">
        <v>5.1299999999999998E-2</v>
      </c>
      <c r="AA20" s="8" t="s">
        <v>5146</v>
      </c>
      <c r="AB20" s="152" t="s">
        <v>614</v>
      </c>
      <c r="AC20" s="161"/>
      <c r="AD20" s="190"/>
      <c r="AE20" s="195"/>
      <c r="AG20" s="161"/>
      <c r="AH20" s="161"/>
      <c r="AJ20" s="8" t="s">
        <v>62</v>
      </c>
      <c r="AK20" s="161" t="s">
        <v>769</v>
      </c>
      <c r="AM20" s="161" t="s">
        <v>305</v>
      </c>
      <c r="AN20" s="176" t="s">
        <v>3918</v>
      </c>
      <c r="AP20" s="192"/>
      <c r="AQ20" s="150">
        <v>118629777.45999999</v>
      </c>
      <c r="AR20" s="171">
        <v>102.31399999999999</v>
      </c>
      <c r="AS20" s="148">
        <v>1</v>
      </c>
      <c r="AT20" s="150">
        <v>121374.379</v>
      </c>
      <c r="AU20" s="150">
        <v>121374.379</v>
      </c>
      <c r="AX20" s="152"/>
      <c r="AY20" s="161" t="s">
        <v>17</v>
      </c>
      <c r="AZ20" s="151">
        <v>0.34346004321979601</v>
      </c>
      <c r="BA20" s="151">
        <v>5.1773264731753803E-3</v>
      </c>
    </row>
    <row r="21" spans="1:53" s="8" customFormat="1" x14ac:dyDescent="0.2">
      <c r="A21" s="8">
        <v>1038</v>
      </c>
      <c r="B21" s="8">
        <v>1162</v>
      </c>
      <c r="C21" s="207"/>
      <c r="D21" s="161"/>
      <c r="F21" s="8">
        <v>29992383</v>
      </c>
      <c r="G21" s="8" t="s">
        <v>622</v>
      </c>
      <c r="I21" s="8" t="s">
        <v>53</v>
      </c>
      <c r="K21" s="8" t="s">
        <v>102</v>
      </c>
      <c r="L21" s="8" t="s">
        <v>62</v>
      </c>
      <c r="M21" s="8" t="s">
        <v>62</v>
      </c>
      <c r="O21" s="176" t="s">
        <v>5149</v>
      </c>
      <c r="P21" s="161" t="s">
        <v>298</v>
      </c>
      <c r="Q21" s="8" t="s">
        <v>298</v>
      </c>
      <c r="R21" s="8" t="s">
        <v>773</v>
      </c>
      <c r="S21" s="152" t="s">
        <v>1212</v>
      </c>
      <c r="T21" s="150">
        <v>1.355</v>
      </c>
      <c r="U21" s="8" t="s">
        <v>436</v>
      </c>
      <c r="V21" s="192">
        <v>6.1600000000000002E-2</v>
      </c>
      <c r="Y21" s="194"/>
      <c r="Z21" s="151">
        <v>5.1299999999999998E-2</v>
      </c>
      <c r="AA21" s="8" t="s">
        <v>5154</v>
      </c>
      <c r="AB21" s="4" t="s">
        <v>614</v>
      </c>
      <c r="AD21" s="190"/>
      <c r="AE21" s="195"/>
      <c r="AJ21" s="8" t="s">
        <v>62</v>
      </c>
      <c r="AK21" s="8" t="s">
        <v>769</v>
      </c>
      <c r="AM21" s="8" t="s">
        <v>305</v>
      </c>
      <c r="AN21" s="176" t="s">
        <v>3918</v>
      </c>
      <c r="AP21" s="192"/>
      <c r="AQ21" s="150">
        <v>186846868.24000001</v>
      </c>
      <c r="AR21" s="171">
        <v>102.063</v>
      </c>
      <c r="AS21" s="148">
        <v>1</v>
      </c>
      <c r="AT21" s="150">
        <v>190701.86900000001</v>
      </c>
      <c r="AU21" s="150">
        <v>190701.86900000001</v>
      </c>
      <c r="AX21" s="4"/>
      <c r="AY21" s="8" t="s">
        <v>17</v>
      </c>
      <c r="AZ21" s="151">
        <v>0.53964002040595105</v>
      </c>
      <c r="BA21" s="151">
        <v>8.1345490364499E-3</v>
      </c>
    </row>
    <row r="22" spans="1:53" s="8" customFormat="1" x14ac:dyDescent="0.2">
      <c r="A22" s="8">
        <v>1038</v>
      </c>
      <c r="B22" s="8">
        <v>1162</v>
      </c>
      <c r="C22" s="129"/>
      <c r="D22" s="161"/>
      <c r="F22" s="161">
        <v>91000050</v>
      </c>
      <c r="G22" s="8" t="s">
        <v>245</v>
      </c>
      <c r="I22" s="8" t="s">
        <v>53</v>
      </c>
      <c r="K22" s="8" t="s">
        <v>686</v>
      </c>
      <c r="L22" s="8" t="s">
        <v>62</v>
      </c>
      <c r="M22" s="8" t="s">
        <v>55</v>
      </c>
      <c r="N22" s="161"/>
      <c r="O22" s="176" t="s">
        <v>5139</v>
      </c>
      <c r="P22" s="8" t="s">
        <v>1544</v>
      </c>
      <c r="Q22" s="8" t="s">
        <v>65</v>
      </c>
      <c r="R22" s="8" t="s">
        <v>773</v>
      </c>
      <c r="S22" s="152" t="s">
        <v>1212</v>
      </c>
      <c r="T22" s="150">
        <v>0.48</v>
      </c>
      <c r="U22" s="8" t="s">
        <v>5140</v>
      </c>
      <c r="V22" s="192">
        <v>7.9500000000000001E-2</v>
      </c>
      <c r="Y22" s="194"/>
      <c r="Z22" s="151">
        <v>7.0999999999999994E-2</v>
      </c>
      <c r="AA22" s="8" t="s">
        <v>5141</v>
      </c>
      <c r="AB22" s="4" t="s">
        <v>614</v>
      </c>
      <c r="AD22" s="190"/>
      <c r="AE22" s="195"/>
      <c r="AF22" s="8" t="s">
        <v>4099</v>
      </c>
      <c r="AJ22" s="8" t="s">
        <v>62</v>
      </c>
      <c r="AK22" s="8" t="s">
        <v>769</v>
      </c>
      <c r="AM22" s="8" t="s">
        <v>305</v>
      </c>
      <c r="AN22" s="176" t="s">
        <v>3918</v>
      </c>
      <c r="AP22" s="192"/>
      <c r="AQ22" s="150">
        <v>16264258.060000001</v>
      </c>
      <c r="AR22" s="171">
        <v>100.49</v>
      </c>
      <c r="AS22" s="148">
        <v>1</v>
      </c>
      <c r="AT22" s="150">
        <v>16343.953</v>
      </c>
      <c r="AU22" s="150">
        <v>16343.953</v>
      </c>
      <c r="AX22" s="4"/>
      <c r="AY22" s="8" t="s">
        <v>17</v>
      </c>
      <c r="AZ22" s="151">
        <v>4.6249421304016901E-2</v>
      </c>
      <c r="BA22" s="151">
        <v>6.9716509391193999E-4</v>
      </c>
    </row>
    <row r="23" spans="1:53" s="8" customFormat="1" x14ac:dyDescent="0.2">
      <c r="A23" s="8">
        <v>1038</v>
      </c>
      <c r="B23" s="8">
        <v>1162</v>
      </c>
      <c r="C23" s="129"/>
      <c r="D23" s="161"/>
      <c r="F23" s="8">
        <v>29994530</v>
      </c>
      <c r="G23" s="8" t="s">
        <v>245</v>
      </c>
      <c r="H23" s="8" t="s">
        <v>849</v>
      </c>
      <c r="I23" s="8" t="s">
        <v>61</v>
      </c>
      <c r="K23" s="8" t="s">
        <v>630</v>
      </c>
      <c r="L23" s="8" t="s">
        <v>62</v>
      </c>
      <c r="M23" s="8" t="s">
        <v>62</v>
      </c>
      <c r="O23" s="176" t="s">
        <v>5142</v>
      </c>
      <c r="P23" s="161" t="s">
        <v>298</v>
      </c>
      <c r="Q23" s="8" t="s">
        <v>298</v>
      </c>
      <c r="R23" s="8" t="s">
        <v>773</v>
      </c>
      <c r="S23" s="8" t="s">
        <v>1207</v>
      </c>
      <c r="T23" s="150">
        <v>0.96</v>
      </c>
      <c r="U23" s="8" t="s">
        <v>5140</v>
      </c>
      <c r="V23" s="192">
        <v>0.06</v>
      </c>
      <c r="Y23" s="194"/>
      <c r="Z23" s="151">
        <v>6.08E-2</v>
      </c>
      <c r="AA23" s="8" t="s">
        <v>5143</v>
      </c>
      <c r="AB23" s="4" t="s">
        <v>614</v>
      </c>
      <c r="AD23" s="190"/>
      <c r="AE23" s="195"/>
      <c r="AF23" s="8" t="s">
        <v>5144</v>
      </c>
      <c r="AJ23" s="8" t="s">
        <v>62</v>
      </c>
      <c r="AK23" s="8" t="s">
        <v>769</v>
      </c>
      <c r="AM23" s="8" t="s">
        <v>305</v>
      </c>
      <c r="AN23" s="176" t="s">
        <v>3918</v>
      </c>
      <c r="AP23" s="192"/>
      <c r="AQ23" s="150">
        <v>6454500</v>
      </c>
      <c r="AR23" s="166">
        <v>101.89</v>
      </c>
      <c r="AS23" s="148">
        <v>3.7964000000000002</v>
      </c>
      <c r="AT23" s="150">
        <v>24966.987000000001</v>
      </c>
      <c r="AU23" s="150">
        <v>6576.49</v>
      </c>
      <c r="AX23" s="4"/>
      <c r="AY23" s="8" t="s">
        <v>17</v>
      </c>
      <c r="AZ23" s="151">
        <v>7.06505150702358E-2</v>
      </c>
      <c r="BA23" s="151">
        <v>1.06498787628268E-3</v>
      </c>
    </row>
    <row r="24" spans="1:53" s="8" customFormat="1" x14ac:dyDescent="0.2">
      <c r="A24" s="8">
        <v>1038</v>
      </c>
      <c r="B24" s="8">
        <v>1319</v>
      </c>
      <c r="C24" s="207"/>
      <c r="D24" s="161"/>
      <c r="F24" s="8">
        <v>29994490</v>
      </c>
      <c r="G24" s="8" t="s">
        <v>622</v>
      </c>
      <c r="I24" s="8" t="s">
        <v>53</v>
      </c>
      <c r="K24" s="8" t="s">
        <v>102</v>
      </c>
      <c r="L24" s="8" t="s">
        <v>62</v>
      </c>
      <c r="M24" s="8" t="s">
        <v>62</v>
      </c>
      <c r="O24" s="176" t="s">
        <v>5155</v>
      </c>
      <c r="P24" s="161" t="s">
        <v>298</v>
      </c>
      <c r="Q24" s="8" t="s">
        <v>298</v>
      </c>
      <c r="R24" s="8" t="s">
        <v>773</v>
      </c>
      <c r="S24" s="8" t="s">
        <v>1212</v>
      </c>
      <c r="T24" s="150">
        <v>1.7410000000000001</v>
      </c>
      <c r="U24" s="8" t="s">
        <v>436</v>
      </c>
      <c r="V24" s="192">
        <v>6.1400000000000003E-2</v>
      </c>
      <c r="Y24" s="194"/>
      <c r="Z24" s="151">
        <v>5.1299999999999998E-2</v>
      </c>
      <c r="AA24" s="8" t="s">
        <v>5156</v>
      </c>
      <c r="AB24" s="4" t="s">
        <v>614</v>
      </c>
      <c r="AD24" s="190"/>
      <c r="AE24" s="195"/>
      <c r="AJ24" s="8" t="s">
        <v>62</v>
      </c>
      <c r="AK24" s="8" t="s">
        <v>769</v>
      </c>
      <c r="AM24" s="8" t="s">
        <v>305</v>
      </c>
      <c r="AN24" s="176" t="s">
        <v>3918</v>
      </c>
      <c r="AP24" s="192"/>
      <c r="AQ24" s="150">
        <v>1880903.04</v>
      </c>
      <c r="AR24" s="171">
        <v>102.417</v>
      </c>
      <c r="AS24" s="148">
        <v>1</v>
      </c>
      <c r="AT24" s="150">
        <v>1926.37</v>
      </c>
      <c r="AU24" s="150">
        <v>1926.37</v>
      </c>
      <c r="AX24" s="4"/>
      <c r="AY24" s="8" t="s">
        <v>17</v>
      </c>
      <c r="AZ24" s="151">
        <v>0.19617022433453701</v>
      </c>
      <c r="BA24" s="151">
        <v>3.1252335641540302E-3</v>
      </c>
    </row>
    <row r="25" spans="1:53" s="8" customFormat="1" x14ac:dyDescent="0.2">
      <c r="A25" s="8">
        <v>1038</v>
      </c>
      <c r="B25" s="8">
        <v>1319</v>
      </c>
      <c r="C25" s="207"/>
      <c r="D25" s="161"/>
      <c r="F25" s="8">
        <v>29994491</v>
      </c>
      <c r="G25" s="8" t="s">
        <v>622</v>
      </c>
      <c r="I25" s="8" t="s">
        <v>53</v>
      </c>
      <c r="K25" s="8" t="s">
        <v>102</v>
      </c>
      <c r="L25" s="8" t="s">
        <v>62</v>
      </c>
      <c r="M25" s="8" t="s">
        <v>62</v>
      </c>
      <c r="O25" s="176" t="s">
        <v>5157</v>
      </c>
      <c r="P25" s="161" t="s">
        <v>298</v>
      </c>
      <c r="Q25" s="8" t="s">
        <v>298</v>
      </c>
      <c r="R25" s="8" t="s">
        <v>773</v>
      </c>
      <c r="S25" s="8" t="s">
        <v>1212</v>
      </c>
      <c r="T25" s="150">
        <v>0.57199999999999995</v>
      </c>
      <c r="U25" s="8" t="s">
        <v>436</v>
      </c>
      <c r="V25" s="192">
        <v>6.3100000000000003E-2</v>
      </c>
      <c r="Y25" s="194"/>
      <c r="Z25" s="151">
        <v>5.1299999999999998E-2</v>
      </c>
      <c r="AA25" s="8" t="s">
        <v>5158</v>
      </c>
      <c r="AB25" s="4" t="s">
        <v>614</v>
      </c>
      <c r="AD25" s="190"/>
      <c r="AE25" s="195"/>
      <c r="AJ25" s="8" t="s">
        <v>62</v>
      </c>
      <c r="AK25" s="8" t="s">
        <v>769</v>
      </c>
      <c r="AM25" s="8" t="s">
        <v>305</v>
      </c>
      <c r="AN25" s="176" t="s">
        <v>3918</v>
      </c>
      <c r="AP25" s="192"/>
      <c r="AQ25" s="150">
        <v>2344364.2799999998</v>
      </c>
      <c r="AR25" s="171">
        <v>101.19499999999999</v>
      </c>
      <c r="AS25" s="148">
        <v>1</v>
      </c>
      <c r="AT25" s="150">
        <v>2372.3780000000002</v>
      </c>
      <c r="AU25" s="150">
        <v>2372.3780000000002</v>
      </c>
      <c r="AX25" s="4"/>
      <c r="AY25" s="8" t="s">
        <v>17</v>
      </c>
      <c r="AZ25" s="151">
        <v>0.24158902770743901</v>
      </c>
      <c r="BA25" s="151">
        <v>3.8488111061903999E-3</v>
      </c>
    </row>
    <row r="26" spans="1:53" s="8" customFormat="1" x14ac:dyDescent="0.2">
      <c r="A26" s="8">
        <v>1038</v>
      </c>
      <c r="B26" s="8">
        <v>1319</v>
      </c>
      <c r="C26" s="129"/>
      <c r="D26" s="161"/>
      <c r="F26" s="161">
        <v>91000050</v>
      </c>
      <c r="G26" s="8" t="s">
        <v>245</v>
      </c>
      <c r="I26" s="8" t="s">
        <v>53</v>
      </c>
      <c r="K26" s="8" t="s">
        <v>686</v>
      </c>
      <c r="L26" s="8" t="s">
        <v>62</v>
      </c>
      <c r="M26" s="8" t="s">
        <v>55</v>
      </c>
      <c r="N26" s="161"/>
      <c r="O26" s="176" t="s">
        <v>5139</v>
      </c>
      <c r="P26" s="8" t="s">
        <v>1544</v>
      </c>
      <c r="Q26" s="8" t="s">
        <v>65</v>
      </c>
      <c r="R26" s="8" t="s">
        <v>773</v>
      </c>
      <c r="S26" s="8" t="s">
        <v>1212</v>
      </c>
      <c r="T26" s="150">
        <v>0.48</v>
      </c>
      <c r="U26" s="8" t="s">
        <v>5140</v>
      </c>
      <c r="V26" s="192">
        <v>7.9500000000000001E-2</v>
      </c>
      <c r="Y26" s="194"/>
      <c r="Z26" s="151">
        <v>7.0999999999999994E-2</v>
      </c>
      <c r="AA26" s="8" t="s">
        <v>5141</v>
      </c>
      <c r="AB26" s="4" t="s">
        <v>614</v>
      </c>
      <c r="AD26" s="190"/>
      <c r="AE26" s="195"/>
      <c r="AF26" s="8" t="s">
        <v>4099</v>
      </c>
      <c r="AJ26" s="8" t="s">
        <v>62</v>
      </c>
      <c r="AK26" s="8" t="s">
        <v>769</v>
      </c>
      <c r="AM26" s="8" t="s">
        <v>305</v>
      </c>
      <c r="AN26" s="176" t="s">
        <v>3918</v>
      </c>
      <c r="AP26" s="192"/>
      <c r="AQ26" s="150">
        <v>594580.65</v>
      </c>
      <c r="AR26" s="171">
        <v>100.49</v>
      </c>
      <c r="AS26" s="148">
        <v>1</v>
      </c>
      <c r="AT26" s="150">
        <v>597.49400000000003</v>
      </c>
      <c r="AU26" s="150">
        <v>597.49400000000003</v>
      </c>
      <c r="AX26" s="4"/>
      <c r="AY26" s="8" t="s">
        <v>17</v>
      </c>
      <c r="AZ26" s="151">
        <v>6.0845280566774101E-2</v>
      </c>
      <c r="BA26" s="151">
        <v>9.6934034557340102E-4</v>
      </c>
    </row>
    <row r="27" spans="1:53" s="8" customFormat="1" x14ac:dyDescent="0.2">
      <c r="A27" s="8">
        <v>1038</v>
      </c>
      <c r="B27" s="8">
        <v>1319</v>
      </c>
      <c r="C27" s="207"/>
      <c r="D27" s="161"/>
      <c r="F27" s="8">
        <v>29994496</v>
      </c>
      <c r="G27" s="8" t="s">
        <v>622</v>
      </c>
      <c r="I27" s="8" t="s">
        <v>53</v>
      </c>
      <c r="K27" s="8" t="s">
        <v>102</v>
      </c>
      <c r="L27" s="8" t="s">
        <v>62</v>
      </c>
      <c r="M27" s="8" t="s">
        <v>62</v>
      </c>
      <c r="O27" s="176" t="s">
        <v>3946</v>
      </c>
      <c r="P27" s="161" t="s">
        <v>298</v>
      </c>
      <c r="Q27" s="8" t="s">
        <v>298</v>
      </c>
      <c r="R27" s="8" t="s">
        <v>773</v>
      </c>
      <c r="S27" s="8" t="s">
        <v>1212</v>
      </c>
      <c r="T27" s="150">
        <v>1.8140000000000001</v>
      </c>
      <c r="U27" s="8" t="s">
        <v>436</v>
      </c>
      <c r="V27" s="192">
        <v>6.1400000000000003E-2</v>
      </c>
      <c r="Y27" s="194"/>
      <c r="Z27" s="151">
        <v>5.1299999999999998E-2</v>
      </c>
      <c r="AA27" s="8" t="s">
        <v>5159</v>
      </c>
      <c r="AB27" s="4" t="s">
        <v>614</v>
      </c>
      <c r="AD27" s="190"/>
      <c r="AE27" s="195"/>
      <c r="AJ27" s="8" t="s">
        <v>62</v>
      </c>
      <c r="AK27" s="8" t="s">
        <v>769</v>
      </c>
      <c r="AM27" s="8" t="s">
        <v>305</v>
      </c>
      <c r="AN27" s="176" t="s">
        <v>3918</v>
      </c>
      <c r="AP27" s="192"/>
      <c r="AQ27" s="150">
        <v>1434139.33</v>
      </c>
      <c r="AR27" s="171">
        <v>102.48</v>
      </c>
      <c r="AS27" s="148">
        <v>1</v>
      </c>
      <c r="AT27" s="150">
        <v>1469.7090000000001</v>
      </c>
      <c r="AU27" s="150">
        <v>1469.7090000000001</v>
      </c>
      <c r="AX27" s="4"/>
      <c r="AY27" s="8" t="s">
        <v>17</v>
      </c>
      <c r="AZ27" s="151">
        <v>0.149666507781231</v>
      </c>
      <c r="BA27" s="151">
        <v>2.3843720173861E-3</v>
      </c>
    </row>
    <row r="28" spans="1:53" s="8" customFormat="1" x14ac:dyDescent="0.2">
      <c r="A28" s="8">
        <v>1038</v>
      </c>
      <c r="B28" s="8">
        <v>1319</v>
      </c>
      <c r="C28" s="207"/>
      <c r="D28" s="161"/>
      <c r="F28" s="8">
        <v>29994497</v>
      </c>
      <c r="G28" s="8" t="s">
        <v>622</v>
      </c>
      <c r="I28" s="8" t="s">
        <v>53</v>
      </c>
      <c r="K28" s="8" t="s">
        <v>102</v>
      </c>
      <c r="L28" s="8" t="s">
        <v>62</v>
      </c>
      <c r="M28" s="8" t="s">
        <v>62</v>
      </c>
      <c r="O28" s="176" t="s">
        <v>5160</v>
      </c>
      <c r="P28" s="161" t="s">
        <v>298</v>
      </c>
      <c r="Q28" s="8" t="s">
        <v>298</v>
      </c>
      <c r="R28" s="8" t="s">
        <v>773</v>
      </c>
      <c r="S28" s="8" t="s">
        <v>1212</v>
      </c>
      <c r="T28" s="150">
        <v>0.77700000000000002</v>
      </c>
      <c r="U28" s="8" t="s">
        <v>436</v>
      </c>
      <c r="V28" s="192">
        <v>6.2799999999999995E-2</v>
      </c>
      <c r="Y28" s="194"/>
      <c r="Z28" s="151">
        <v>5.1299999999999998E-2</v>
      </c>
      <c r="AA28" s="8" t="s">
        <v>2525</v>
      </c>
      <c r="AB28" s="4" t="s">
        <v>614</v>
      </c>
      <c r="AD28" s="190"/>
      <c r="AE28" s="195"/>
      <c r="AJ28" s="8" t="s">
        <v>62</v>
      </c>
      <c r="AK28" s="8" t="s">
        <v>769</v>
      </c>
      <c r="AM28" s="8" t="s">
        <v>305</v>
      </c>
      <c r="AN28" s="176" t="s">
        <v>3918</v>
      </c>
      <c r="AP28" s="192"/>
      <c r="AQ28" s="150">
        <v>2564070.0299999998</v>
      </c>
      <c r="AR28" s="171">
        <v>101.441</v>
      </c>
      <c r="AS28" s="148">
        <v>1</v>
      </c>
      <c r="AT28" s="150">
        <v>2601.0129999999999</v>
      </c>
      <c r="AU28" s="150">
        <v>2601.0129999999999</v>
      </c>
      <c r="AX28" s="4"/>
      <c r="AY28" s="8" t="s">
        <v>17</v>
      </c>
      <c r="AZ28" s="151">
        <v>0.26487184437540401</v>
      </c>
      <c r="BA28" s="151">
        <v>4.2197350849216501E-3</v>
      </c>
    </row>
    <row r="29" spans="1:53" s="8" customFormat="1" x14ac:dyDescent="0.2">
      <c r="A29" s="8">
        <v>1038</v>
      </c>
      <c r="B29" s="8">
        <v>1319</v>
      </c>
      <c r="C29" s="129"/>
      <c r="D29" s="161"/>
      <c r="F29" s="8">
        <v>29994530</v>
      </c>
      <c r="G29" s="8" t="s">
        <v>245</v>
      </c>
      <c r="H29" s="8" t="s">
        <v>849</v>
      </c>
      <c r="I29" s="8" t="s">
        <v>61</v>
      </c>
      <c r="K29" s="8" t="s">
        <v>630</v>
      </c>
      <c r="L29" s="8" t="s">
        <v>62</v>
      </c>
      <c r="M29" s="8" t="s">
        <v>62</v>
      </c>
      <c r="O29" s="176" t="s">
        <v>5142</v>
      </c>
      <c r="P29" s="161" t="s">
        <v>298</v>
      </c>
      <c r="Q29" s="8" t="s">
        <v>298</v>
      </c>
      <c r="R29" s="8" t="s">
        <v>773</v>
      </c>
      <c r="S29" s="8" t="s">
        <v>1207</v>
      </c>
      <c r="T29" s="150">
        <v>0.96</v>
      </c>
      <c r="U29" s="8" t="s">
        <v>5140</v>
      </c>
      <c r="V29" s="192">
        <v>0.06</v>
      </c>
      <c r="Y29" s="194"/>
      <c r="Z29" s="151">
        <v>6.08E-2</v>
      </c>
      <c r="AA29" s="8" t="s">
        <v>5143</v>
      </c>
      <c r="AB29" s="4" t="s">
        <v>614</v>
      </c>
      <c r="AD29" s="190"/>
      <c r="AE29" s="195"/>
      <c r="AF29" s="8" t="s">
        <v>5144</v>
      </c>
      <c r="AJ29" s="8" t="s">
        <v>62</v>
      </c>
      <c r="AK29" s="8" t="s">
        <v>769</v>
      </c>
      <c r="AM29" s="8" t="s">
        <v>305</v>
      </c>
      <c r="AN29" s="176" t="s">
        <v>3918</v>
      </c>
      <c r="AP29" s="192"/>
      <c r="AQ29" s="150">
        <v>220500</v>
      </c>
      <c r="AR29" s="166">
        <v>101.89</v>
      </c>
      <c r="AS29" s="148">
        <v>3.7964000000000002</v>
      </c>
      <c r="AT29" s="150">
        <v>852.928</v>
      </c>
      <c r="AU29" s="150">
        <v>224.667</v>
      </c>
      <c r="AX29" s="4"/>
      <c r="AY29" s="8" t="s">
        <v>17</v>
      </c>
      <c r="AZ29" s="151">
        <v>8.68571152346162E-2</v>
      </c>
      <c r="BA29" s="151">
        <v>1.3837409460974301E-3</v>
      </c>
    </row>
    <row r="30" spans="1:53" s="8" customFormat="1" x14ac:dyDescent="0.2">
      <c r="A30" s="8">
        <v>1038</v>
      </c>
      <c r="B30" s="8">
        <v>8563</v>
      </c>
      <c r="C30" s="207"/>
      <c r="D30" s="161"/>
      <c r="F30" s="8">
        <v>29994235</v>
      </c>
      <c r="G30" s="8" t="s">
        <v>622</v>
      </c>
      <c r="I30" s="8" t="s">
        <v>53</v>
      </c>
      <c r="K30" s="8" t="s">
        <v>102</v>
      </c>
      <c r="L30" s="8" t="s">
        <v>62</v>
      </c>
      <c r="M30" s="8" t="s">
        <v>62</v>
      </c>
      <c r="O30" s="176" t="s">
        <v>5161</v>
      </c>
      <c r="P30" s="161" t="s">
        <v>298</v>
      </c>
      <c r="Q30" s="8" t="s">
        <v>298</v>
      </c>
      <c r="R30" s="8" t="s">
        <v>773</v>
      </c>
      <c r="S30" s="8" t="s">
        <v>1212</v>
      </c>
      <c r="T30" s="150">
        <v>1.4810000000000001</v>
      </c>
      <c r="U30" s="8" t="s">
        <v>436</v>
      </c>
      <c r="V30" s="192">
        <v>5.7500000000000002E-2</v>
      </c>
      <c r="Y30" s="194"/>
      <c r="Z30" s="151">
        <v>5.1299999999999998E-2</v>
      </c>
      <c r="AA30" s="8" t="s">
        <v>5156</v>
      </c>
      <c r="AB30" s="4" t="s">
        <v>614</v>
      </c>
      <c r="AD30" s="190"/>
      <c r="AE30" s="195"/>
      <c r="AJ30" s="8" t="s">
        <v>62</v>
      </c>
      <c r="AK30" s="8" t="s">
        <v>769</v>
      </c>
      <c r="AM30" s="8" t="s">
        <v>305</v>
      </c>
      <c r="AN30" s="176" t="s">
        <v>3918</v>
      </c>
      <c r="AP30" s="192"/>
      <c r="AQ30" s="150">
        <v>2701591.7</v>
      </c>
      <c r="AR30" s="171">
        <v>101.52800000000001</v>
      </c>
      <c r="AS30" s="148">
        <v>1</v>
      </c>
      <c r="AT30" s="150">
        <v>2742.8679999999999</v>
      </c>
      <c r="AU30" s="150">
        <v>2742.8679999999999</v>
      </c>
      <c r="AX30" s="4"/>
      <c r="AY30" s="8" t="s">
        <v>17</v>
      </c>
      <c r="AZ30" s="151">
        <v>0.19982247151082699</v>
      </c>
      <c r="BA30" s="151">
        <v>2.8846179598508801E-4</v>
      </c>
    </row>
    <row r="31" spans="1:53" s="8" customFormat="1" x14ac:dyDescent="0.2">
      <c r="A31" s="8">
        <v>1038</v>
      </c>
      <c r="B31" s="8">
        <v>8563</v>
      </c>
      <c r="C31" s="207"/>
      <c r="D31" s="161"/>
      <c r="F31" s="8">
        <v>29994240</v>
      </c>
      <c r="G31" s="8" t="s">
        <v>622</v>
      </c>
      <c r="I31" s="8" t="s">
        <v>53</v>
      </c>
      <c r="K31" s="8" t="s">
        <v>102</v>
      </c>
      <c r="L31" s="8" t="s">
        <v>62</v>
      </c>
      <c r="M31" s="8" t="s">
        <v>62</v>
      </c>
      <c r="O31" s="176" t="s">
        <v>5162</v>
      </c>
      <c r="P31" s="161" t="s">
        <v>298</v>
      </c>
      <c r="Q31" s="8" t="s">
        <v>298</v>
      </c>
      <c r="R31" s="8" t="s">
        <v>773</v>
      </c>
      <c r="S31" s="8" t="s">
        <v>1212</v>
      </c>
      <c r="T31" s="150">
        <v>2.2320000000000002</v>
      </c>
      <c r="U31" s="8" t="s">
        <v>436</v>
      </c>
      <c r="V31" s="192">
        <v>6.2E-2</v>
      </c>
      <c r="Y31" s="194"/>
      <c r="Z31" s="151">
        <v>5.1299999999999998E-2</v>
      </c>
      <c r="AA31" s="8" t="s">
        <v>5163</v>
      </c>
      <c r="AB31" s="4" t="s">
        <v>614</v>
      </c>
      <c r="AD31" s="190"/>
      <c r="AE31" s="195"/>
      <c r="AJ31" s="8" t="s">
        <v>62</v>
      </c>
      <c r="AK31" s="8" t="s">
        <v>769</v>
      </c>
      <c r="AM31" s="8" t="s">
        <v>305</v>
      </c>
      <c r="AN31" s="176" t="s">
        <v>3918</v>
      </c>
      <c r="AP31" s="192"/>
      <c r="AQ31" s="150">
        <v>7792451.9299999997</v>
      </c>
      <c r="AR31" s="171">
        <v>103.108</v>
      </c>
      <c r="AS31" s="148">
        <v>1</v>
      </c>
      <c r="AT31" s="150">
        <v>8034.6760000000004</v>
      </c>
      <c r="AU31" s="150">
        <v>8034.6760000000004</v>
      </c>
      <c r="AX31" s="4"/>
      <c r="AY31" s="8" t="s">
        <v>17</v>
      </c>
      <c r="AZ31" s="151">
        <v>0.58533938292446697</v>
      </c>
      <c r="BA31" s="151">
        <v>8.4499029755042397E-4</v>
      </c>
    </row>
    <row r="32" spans="1:53" s="8" customFormat="1" x14ac:dyDescent="0.2">
      <c r="A32" s="8">
        <v>1038</v>
      </c>
      <c r="B32" s="8">
        <v>8563</v>
      </c>
      <c r="C32" s="129"/>
      <c r="D32" s="161"/>
      <c r="F32" s="161">
        <v>91000050</v>
      </c>
      <c r="G32" s="8" t="s">
        <v>245</v>
      </c>
      <c r="I32" s="8" t="s">
        <v>53</v>
      </c>
      <c r="K32" s="8" t="s">
        <v>686</v>
      </c>
      <c r="L32" s="8" t="s">
        <v>62</v>
      </c>
      <c r="M32" s="8" t="s">
        <v>55</v>
      </c>
      <c r="N32" s="161"/>
      <c r="O32" s="176" t="s">
        <v>5139</v>
      </c>
      <c r="P32" s="8" t="s">
        <v>1544</v>
      </c>
      <c r="Q32" s="8" t="s">
        <v>65</v>
      </c>
      <c r="R32" s="8" t="s">
        <v>773</v>
      </c>
      <c r="S32" s="8" t="s">
        <v>1212</v>
      </c>
      <c r="T32" s="150">
        <v>0.48</v>
      </c>
      <c r="U32" s="8" t="s">
        <v>5140</v>
      </c>
      <c r="V32" s="192">
        <v>7.9500000000000001E-2</v>
      </c>
      <c r="Y32" s="194"/>
      <c r="Z32" s="151">
        <v>7.0999999999999994E-2</v>
      </c>
      <c r="AA32" s="8" t="s">
        <v>5141</v>
      </c>
      <c r="AB32" s="4" t="s">
        <v>614</v>
      </c>
      <c r="AD32" s="190"/>
      <c r="AE32" s="195"/>
      <c r="AF32" s="8" t="s">
        <v>4099</v>
      </c>
      <c r="AJ32" s="8" t="s">
        <v>62</v>
      </c>
      <c r="AK32" s="8" t="s">
        <v>769</v>
      </c>
      <c r="AM32" s="8" t="s">
        <v>305</v>
      </c>
      <c r="AN32" s="176" t="s">
        <v>3918</v>
      </c>
      <c r="AP32" s="192"/>
      <c r="AQ32" s="150">
        <v>1242838.71</v>
      </c>
      <c r="AR32" s="171">
        <v>100.49</v>
      </c>
      <c r="AS32" s="148">
        <v>1</v>
      </c>
      <c r="AT32" s="150">
        <v>1248.9290000000001</v>
      </c>
      <c r="AU32" s="150">
        <v>1248.9290000000001</v>
      </c>
      <c r="AX32" s="4"/>
      <c r="AY32" s="8" t="s">
        <v>17</v>
      </c>
      <c r="AZ32" s="151">
        <v>9.0986504031391302E-2</v>
      </c>
      <c r="BA32" s="151">
        <v>1.3134724120293699E-4</v>
      </c>
    </row>
    <row r="33" spans="1:53" s="8" customFormat="1" x14ac:dyDescent="0.2">
      <c r="A33" s="8">
        <v>1038</v>
      </c>
      <c r="B33" s="8">
        <v>8563</v>
      </c>
      <c r="C33" s="129"/>
      <c r="D33" s="161"/>
      <c r="F33" s="8">
        <v>29994530</v>
      </c>
      <c r="G33" s="8" t="s">
        <v>245</v>
      </c>
      <c r="H33" s="8" t="s">
        <v>849</v>
      </c>
      <c r="I33" s="8" t="s">
        <v>61</v>
      </c>
      <c r="K33" s="8" t="s">
        <v>630</v>
      </c>
      <c r="L33" s="8" t="s">
        <v>62</v>
      </c>
      <c r="M33" s="8" t="s">
        <v>62</v>
      </c>
      <c r="O33" s="176" t="s">
        <v>5142</v>
      </c>
      <c r="P33" s="161" t="s">
        <v>298</v>
      </c>
      <c r="Q33" s="8" t="s">
        <v>298</v>
      </c>
      <c r="R33" s="8" t="s">
        <v>773</v>
      </c>
      <c r="S33" s="8" t="s">
        <v>1207</v>
      </c>
      <c r="T33" s="150">
        <v>0.96</v>
      </c>
      <c r="U33" s="8" t="s">
        <v>5140</v>
      </c>
      <c r="V33" s="192">
        <v>0.06</v>
      </c>
      <c r="Y33" s="194"/>
      <c r="Z33" s="151">
        <v>6.08E-2</v>
      </c>
      <c r="AA33" s="8" t="s">
        <v>5143</v>
      </c>
      <c r="AB33" s="4" t="s">
        <v>614</v>
      </c>
      <c r="AD33" s="190"/>
      <c r="AE33" s="195"/>
      <c r="AF33" s="8" t="s">
        <v>5144</v>
      </c>
      <c r="AJ33" s="8" t="s">
        <v>62</v>
      </c>
      <c r="AK33" s="8" t="s">
        <v>769</v>
      </c>
      <c r="AM33" s="8" t="s">
        <v>305</v>
      </c>
      <c r="AN33" s="176" t="s">
        <v>3918</v>
      </c>
      <c r="AP33" s="192"/>
      <c r="AQ33" s="150">
        <v>439500</v>
      </c>
      <c r="AR33" s="166">
        <v>101.89</v>
      </c>
      <c r="AS33" s="148">
        <v>3.7964000000000002</v>
      </c>
      <c r="AT33" s="150">
        <v>1700.0530000000001</v>
      </c>
      <c r="AU33" s="150">
        <v>447.80700000000002</v>
      </c>
      <c r="AX33" s="4"/>
      <c r="AY33" s="8" t="s">
        <v>17</v>
      </c>
      <c r="AZ33" s="151">
        <v>0.123851641533315</v>
      </c>
      <c r="BA33" s="151">
        <v>1.78791037275633E-4</v>
      </c>
    </row>
    <row r="34" spans="1:53" s="8" customFormat="1" x14ac:dyDescent="0.2">
      <c r="A34" s="8">
        <v>11389</v>
      </c>
      <c r="B34" s="8">
        <v>11390</v>
      </c>
      <c r="C34" s="207"/>
      <c r="D34" s="161"/>
      <c r="F34" s="8">
        <v>29994330</v>
      </c>
      <c r="G34" s="8" t="s">
        <v>622</v>
      </c>
      <c r="I34" s="8" t="s">
        <v>53</v>
      </c>
      <c r="K34" s="8" t="s">
        <v>102</v>
      </c>
      <c r="L34" s="8" t="s">
        <v>62</v>
      </c>
      <c r="M34" s="8" t="s">
        <v>62</v>
      </c>
      <c r="O34" s="176" t="s">
        <v>5164</v>
      </c>
      <c r="P34" s="161" t="s">
        <v>298</v>
      </c>
      <c r="Q34" s="8" t="s">
        <v>298</v>
      </c>
      <c r="R34" s="8" t="s">
        <v>773</v>
      </c>
      <c r="S34" s="8" t="s">
        <v>1212</v>
      </c>
      <c r="T34" s="150">
        <v>2.0339999999999998</v>
      </c>
      <c r="U34" s="8" t="s">
        <v>436</v>
      </c>
      <c r="V34" s="192">
        <v>6.0699999999999997E-2</v>
      </c>
      <c r="Y34" s="194"/>
      <c r="Z34" s="151">
        <v>5.1299999999999998E-2</v>
      </c>
      <c r="AA34" s="8" t="s">
        <v>5146</v>
      </c>
      <c r="AB34" s="4" t="s">
        <v>614</v>
      </c>
      <c r="AD34" s="190"/>
      <c r="AE34" s="195"/>
      <c r="AJ34" s="8" t="s">
        <v>62</v>
      </c>
      <c r="AK34" s="8" t="s">
        <v>769</v>
      </c>
      <c r="AM34" s="8" t="s">
        <v>305</v>
      </c>
      <c r="AN34" s="176" t="s">
        <v>3918</v>
      </c>
      <c r="AP34" s="192"/>
      <c r="AQ34" s="150">
        <v>4277092.43</v>
      </c>
      <c r="AR34" s="171">
        <v>102.633</v>
      </c>
      <c r="AS34" s="148">
        <v>1</v>
      </c>
      <c r="AT34" s="150">
        <v>4389.7299999999996</v>
      </c>
      <c r="AU34" s="150">
        <v>4389.7299999999996</v>
      </c>
      <c r="AX34" s="4"/>
      <c r="AY34" s="8" t="s">
        <v>17</v>
      </c>
      <c r="AZ34" s="151">
        <v>0.29786032145935298</v>
      </c>
      <c r="BA34" s="151">
        <v>1.3986323923964601E-3</v>
      </c>
    </row>
    <row r="35" spans="1:53" s="8" customFormat="1" x14ac:dyDescent="0.2">
      <c r="A35" s="8">
        <v>11389</v>
      </c>
      <c r="B35" s="8">
        <v>11390</v>
      </c>
      <c r="C35" s="207"/>
      <c r="D35" s="161"/>
      <c r="F35" s="8">
        <v>29994335</v>
      </c>
      <c r="G35" s="8" t="s">
        <v>622</v>
      </c>
      <c r="I35" s="8" t="s">
        <v>53</v>
      </c>
      <c r="K35" s="8" t="s">
        <v>102</v>
      </c>
      <c r="L35" s="8" t="s">
        <v>62</v>
      </c>
      <c r="M35" s="8" t="s">
        <v>62</v>
      </c>
      <c r="O35" s="176" t="s">
        <v>4314</v>
      </c>
      <c r="P35" s="161" t="s">
        <v>298</v>
      </c>
      <c r="Q35" s="8" t="s">
        <v>298</v>
      </c>
      <c r="R35" s="8" t="s">
        <v>773</v>
      </c>
      <c r="S35" s="8" t="s">
        <v>1212</v>
      </c>
      <c r="T35" s="150">
        <v>1.3819999999999999</v>
      </c>
      <c r="U35" s="8" t="s">
        <v>436</v>
      </c>
      <c r="V35" s="192">
        <v>6.2799999999999995E-2</v>
      </c>
      <c r="Y35" s="194"/>
      <c r="Z35" s="151">
        <v>5.1299999999999998E-2</v>
      </c>
      <c r="AA35" s="8" t="s">
        <v>5148</v>
      </c>
      <c r="AB35" s="4" t="s">
        <v>614</v>
      </c>
      <c r="AD35" s="190"/>
      <c r="AE35" s="195"/>
      <c r="AJ35" s="8" t="s">
        <v>62</v>
      </c>
      <c r="AK35" s="8" t="s">
        <v>769</v>
      </c>
      <c r="AM35" s="8" t="s">
        <v>305</v>
      </c>
      <c r="AN35" s="176" t="s">
        <v>3918</v>
      </c>
      <c r="AP35" s="192"/>
      <c r="AQ35" s="150">
        <v>5663473.8399999999</v>
      </c>
      <c r="AR35" s="171">
        <v>102.267</v>
      </c>
      <c r="AS35" s="148">
        <v>1</v>
      </c>
      <c r="AT35" s="150">
        <v>5791.8860000000004</v>
      </c>
      <c r="AU35" s="150">
        <v>5791.8860000000004</v>
      </c>
      <c r="AX35" s="4"/>
      <c r="AY35" s="8" t="s">
        <v>17</v>
      </c>
      <c r="AZ35" s="151">
        <v>0.39300215638824199</v>
      </c>
      <c r="BA35" s="151">
        <v>1.8453802222236E-3</v>
      </c>
    </row>
    <row r="36" spans="1:53" s="8" customFormat="1" x14ac:dyDescent="0.2">
      <c r="A36" s="8">
        <v>11389</v>
      </c>
      <c r="B36" s="8">
        <v>11390</v>
      </c>
      <c r="C36" s="129"/>
      <c r="D36" s="161"/>
      <c r="F36" s="161">
        <v>91000050</v>
      </c>
      <c r="G36" s="8" t="s">
        <v>245</v>
      </c>
      <c r="I36" s="8" t="s">
        <v>53</v>
      </c>
      <c r="K36" s="8" t="s">
        <v>686</v>
      </c>
      <c r="L36" s="8" t="s">
        <v>62</v>
      </c>
      <c r="M36" s="8" t="s">
        <v>55</v>
      </c>
      <c r="N36" s="161"/>
      <c r="O36" s="176" t="s">
        <v>5139</v>
      </c>
      <c r="P36" s="8" t="s">
        <v>1544</v>
      </c>
      <c r="Q36" s="8" t="s">
        <v>65</v>
      </c>
      <c r="R36" s="8" t="s">
        <v>773</v>
      </c>
      <c r="S36" s="8" t="s">
        <v>1212</v>
      </c>
      <c r="T36" s="150">
        <v>0.48</v>
      </c>
      <c r="U36" s="8" t="s">
        <v>5140</v>
      </c>
      <c r="V36" s="192">
        <v>7.9500000000000001E-2</v>
      </c>
      <c r="Y36" s="194"/>
      <c r="Z36" s="151">
        <v>7.0999999999999994E-2</v>
      </c>
      <c r="AA36" s="8" t="s">
        <v>5141</v>
      </c>
      <c r="AB36" s="4" t="s">
        <v>614</v>
      </c>
      <c r="AD36" s="190"/>
      <c r="AE36" s="195"/>
      <c r="AF36" s="8" t="s">
        <v>4099</v>
      </c>
      <c r="AJ36" s="8" t="s">
        <v>62</v>
      </c>
      <c r="AK36" s="8" t="s">
        <v>769</v>
      </c>
      <c r="AM36" s="8" t="s">
        <v>305</v>
      </c>
      <c r="AN36" s="176" t="s">
        <v>3918</v>
      </c>
      <c r="AP36" s="192"/>
      <c r="AQ36" s="150">
        <v>2432000</v>
      </c>
      <c r="AR36" s="171">
        <v>100.49</v>
      </c>
      <c r="AS36" s="148">
        <v>1</v>
      </c>
      <c r="AT36" s="150">
        <v>2443.9169999999999</v>
      </c>
      <c r="AU36" s="150">
        <v>2443.9169999999999</v>
      </c>
      <c r="AX36" s="4"/>
      <c r="AY36" s="8" t="s">
        <v>17</v>
      </c>
      <c r="AZ36" s="151">
        <v>0.16582931556706901</v>
      </c>
      <c r="BA36" s="151">
        <v>7.78667837410116E-4</v>
      </c>
    </row>
    <row r="37" spans="1:53" s="8" customFormat="1" x14ac:dyDescent="0.2">
      <c r="A37" s="8">
        <v>11389</v>
      </c>
      <c r="B37" s="8">
        <v>11390</v>
      </c>
      <c r="C37" s="129"/>
      <c r="D37" s="161"/>
      <c r="F37" s="8">
        <v>29994530</v>
      </c>
      <c r="G37" s="8" t="s">
        <v>245</v>
      </c>
      <c r="H37" s="8" t="s">
        <v>849</v>
      </c>
      <c r="I37" s="8" t="s">
        <v>61</v>
      </c>
      <c r="K37" s="8" t="s">
        <v>630</v>
      </c>
      <c r="L37" s="8" t="s">
        <v>62</v>
      </c>
      <c r="M37" s="8" t="s">
        <v>62</v>
      </c>
      <c r="O37" s="176" t="s">
        <v>5142</v>
      </c>
      <c r="P37" s="161" t="s">
        <v>298</v>
      </c>
      <c r="Q37" s="8" t="s">
        <v>298</v>
      </c>
      <c r="R37" s="8" t="s">
        <v>773</v>
      </c>
      <c r="S37" s="8" t="s">
        <v>1207</v>
      </c>
      <c r="T37" s="150">
        <v>0.96</v>
      </c>
      <c r="U37" s="8" t="s">
        <v>5140</v>
      </c>
      <c r="V37" s="192">
        <v>0.06</v>
      </c>
      <c r="Y37" s="194"/>
      <c r="Z37" s="151">
        <v>6.08E-2</v>
      </c>
      <c r="AA37" s="8" t="s">
        <v>5143</v>
      </c>
      <c r="AB37" s="4" t="s">
        <v>614</v>
      </c>
      <c r="AD37" s="190"/>
      <c r="AE37" s="195"/>
      <c r="AF37" s="8" t="s">
        <v>5144</v>
      </c>
      <c r="AJ37" s="8" t="s">
        <v>62</v>
      </c>
      <c r="AK37" s="8" t="s">
        <v>769</v>
      </c>
      <c r="AM37" s="8" t="s">
        <v>305</v>
      </c>
      <c r="AN37" s="176" t="s">
        <v>3918</v>
      </c>
      <c r="AP37" s="192"/>
      <c r="AQ37" s="150">
        <v>546000</v>
      </c>
      <c r="AR37" s="166">
        <v>101.89</v>
      </c>
      <c r="AS37" s="148">
        <v>3.7964000000000002</v>
      </c>
      <c r="AT37" s="150">
        <v>2112.011</v>
      </c>
      <c r="AU37" s="150">
        <v>556.31899999999996</v>
      </c>
      <c r="AX37" s="4"/>
      <c r="AY37" s="8" t="s">
        <v>17</v>
      </c>
      <c r="AZ37" s="151">
        <v>0.143308206585336</v>
      </c>
      <c r="BA37" s="151">
        <v>6.7291775837906103E-4</v>
      </c>
    </row>
    <row r="38" spans="1:53" s="8" customFormat="1" x14ac:dyDescent="0.2">
      <c r="A38" s="8">
        <v>11389</v>
      </c>
      <c r="B38" s="8">
        <v>11391</v>
      </c>
      <c r="C38" s="129"/>
      <c r="D38" s="161"/>
      <c r="F38" s="161">
        <v>91000050</v>
      </c>
      <c r="G38" s="8" t="s">
        <v>245</v>
      </c>
      <c r="I38" s="8" t="s">
        <v>53</v>
      </c>
      <c r="K38" s="8" t="s">
        <v>686</v>
      </c>
      <c r="L38" s="8" t="s">
        <v>62</v>
      </c>
      <c r="M38" s="8" t="s">
        <v>55</v>
      </c>
      <c r="N38" s="161"/>
      <c r="O38" s="176" t="s">
        <v>5139</v>
      </c>
      <c r="P38" s="8" t="s">
        <v>1544</v>
      </c>
      <c r="Q38" s="8" t="s">
        <v>65</v>
      </c>
      <c r="R38" s="8" t="s">
        <v>773</v>
      </c>
      <c r="S38" s="8" t="s">
        <v>1212</v>
      </c>
      <c r="T38" s="150">
        <v>0.48</v>
      </c>
      <c r="U38" s="8" t="s">
        <v>5140</v>
      </c>
      <c r="V38" s="192">
        <v>7.9500000000000001E-2</v>
      </c>
      <c r="Y38" s="194"/>
      <c r="Z38" s="151">
        <v>7.0999999999999994E-2</v>
      </c>
      <c r="AA38" s="8" t="s">
        <v>5141</v>
      </c>
      <c r="AB38" s="4" t="s">
        <v>614</v>
      </c>
      <c r="AD38" s="190"/>
      <c r="AE38" s="195"/>
      <c r="AF38" s="8" t="s">
        <v>4099</v>
      </c>
      <c r="AJ38" s="8" t="s">
        <v>62</v>
      </c>
      <c r="AK38" s="8" t="s">
        <v>769</v>
      </c>
      <c r="AM38" s="8" t="s">
        <v>305</v>
      </c>
      <c r="AN38" s="176" t="s">
        <v>3918</v>
      </c>
      <c r="AP38" s="192"/>
      <c r="AQ38" s="150">
        <v>99096.77</v>
      </c>
      <c r="AR38" s="171">
        <v>100.49</v>
      </c>
      <c r="AS38" s="148">
        <v>1</v>
      </c>
      <c r="AT38" s="150">
        <v>99.581999999999994</v>
      </c>
      <c r="AU38" s="150">
        <v>99.581999999999994</v>
      </c>
      <c r="AX38" s="4"/>
      <c r="AY38" s="8" t="s">
        <v>17</v>
      </c>
      <c r="AZ38" s="151">
        <v>0.43824208364401701</v>
      </c>
      <c r="BA38" s="151">
        <v>1.1835714924409799E-3</v>
      </c>
    </row>
    <row r="39" spans="1:53" s="8" customFormat="1" x14ac:dyDescent="0.2">
      <c r="A39" s="8">
        <v>11389</v>
      </c>
      <c r="B39" s="8">
        <v>11391</v>
      </c>
      <c r="C39" s="129"/>
      <c r="D39" s="161"/>
      <c r="F39" s="8">
        <v>29994530</v>
      </c>
      <c r="G39" s="8" t="s">
        <v>245</v>
      </c>
      <c r="H39" s="8" t="s">
        <v>849</v>
      </c>
      <c r="I39" s="8" t="s">
        <v>61</v>
      </c>
      <c r="K39" s="8" t="s">
        <v>630</v>
      </c>
      <c r="L39" s="8" t="s">
        <v>62</v>
      </c>
      <c r="M39" s="8" t="s">
        <v>62</v>
      </c>
      <c r="O39" s="176" t="s">
        <v>5142</v>
      </c>
      <c r="P39" s="161" t="s">
        <v>298</v>
      </c>
      <c r="Q39" s="8" t="s">
        <v>298</v>
      </c>
      <c r="R39" s="8" t="s">
        <v>773</v>
      </c>
      <c r="S39" s="8" t="s">
        <v>1207</v>
      </c>
      <c r="T39" s="150">
        <v>0.96</v>
      </c>
      <c r="U39" s="8" t="s">
        <v>5140</v>
      </c>
      <c r="V39" s="192">
        <v>0.06</v>
      </c>
      <c r="Y39" s="194"/>
      <c r="Z39" s="151">
        <v>6.08E-2</v>
      </c>
      <c r="AA39" s="8" t="s">
        <v>5143</v>
      </c>
      <c r="AB39" s="4" t="s">
        <v>614</v>
      </c>
      <c r="AD39" s="190"/>
      <c r="AE39" s="195"/>
      <c r="AF39" s="8" t="s">
        <v>5144</v>
      </c>
      <c r="AJ39" s="8" t="s">
        <v>62</v>
      </c>
      <c r="AK39" s="8" t="s">
        <v>769</v>
      </c>
      <c r="AM39" s="8" t="s">
        <v>305</v>
      </c>
      <c r="AN39" s="176" t="s">
        <v>3918</v>
      </c>
      <c r="AP39" s="192"/>
      <c r="AQ39" s="150">
        <v>33000</v>
      </c>
      <c r="AR39" s="166">
        <v>101.89</v>
      </c>
      <c r="AS39" s="148">
        <v>3.7964000000000002</v>
      </c>
      <c r="AT39" s="150">
        <v>127.649</v>
      </c>
      <c r="AU39" s="150">
        <v>33.624000000000002</v>
      </c>
      <c r="AX39" s="4"/>
      <c r="AY39" s="8" t="s">
        <v>17</v>
      </c>
      <c r="AZ39" s="151">
        <v>0.56175791635598304</v>
      </c>
      <c r="BA39" s="151">
        <v>1.51715382950777E-3</v>
      </c>
    </row>
    <row r="40" spans="1:53" s="8" customFormat="1" x14ac:dyDescent="0.2">
      <c r="A40" s="8">
        <v>11389</v>
      </c>
      <c r="B40" s="8">
        <v>11392</v>
      </c>
      <c r="C40" s="129"/>
      <c r="D40" s="161"/>
      <c r="F40" s="161">
        <v>91000050</v>
      </c>
      <c r="G40" s="8" t="s">
        <v>245</v>
      </c>
      <c r="I40" s="8" t="s">
        <v>53</v>
      </c>
      <c r="K40" s="8" t="s">
        <v>686</v>
      </c>
      <c r="L40" s="8" t="s">
        <v>62</v>
      </c>
      <c r="M40" s="8" t="s">
        <v>55</v>
      </c>
      <c r="N40" s="161"/>
      <c r="O40" s="176" t="s">
        <v>5139</v>
      </c>
      <c r="P40" s="8" t="s">
        <v>1544</v>
      </c>
      <c r="Q40" s="8" t="s">
        <v>65</v>
      </c>
      <c r="R40" s="8" t="s">
        <v>773</v>
      </c>
      <c r="S40" s="8" t="s">
        <v>1212</v>
      </c>
      <c r="T40" s="150">
        <v>0.48</v>
      </c>
      <c r="U40" s="8" t="s">
        <v>5140</v>
      </c>
      <c r="V40" s="192">
        <v>7.9500000000000001E-2</v>
      </c>
      <c r="Y40" s="194"/>
      <c r="Z40" s="151">
        <v>7.0999999999999994E-2</v>
      </c>
      <c r="AA40" s="8" t="s">
        <v>5141</v>
      </c>
      <c r="AB40" s="4" t="s">
        <v>614</v>
      </c>
      <c r="AD40" s="190"/>
      <c r="AE40" s="195"/>
      <c r="AF40" s="8" t="s">
        <v>4099</v>
      </c>
      <c r="AJ40" s="8" t="s">
        <v>62</v>
      </c>
      <c r="AK40" s="8" t="s">
        <v>769</v>
      </c>
      <c r="AM40" s="8" t="s">
        <v>305</v>
      </c>
      <c r="AN40" s="176" t="s">
        <v>3918</v>
      </c>
      <c r="AP40" s="192"/>
      <c r="AQ40" s="150">
        <v>280774.19</v>
      </c>
      <c r="AR40" s="171">
        <v>100.49</v>
      </c>
      <c r="AS40" s="148">
        <v>1</v>
      </c>
      <c r="AT40" s="150">
        <v>282.14999999999998</v>
      </c>
      <c r="AU40" s="150">
        <v>282.14999999999998</v>
      </c>
      <c r="AX40" s="4"/>
      <c r="AY40" s="8" t="s">
        <v>17</v>
      </c>
      <c r="AZ40" s="151">
        <v>0.46925474562283698</v>
      </c>
      <c r="BA40" s="151">
        <v>9.6566647549445003E-4</v>
      </c>
    </row>
    <row r="41" spans="1:53" s="8" customFormat="1" x14ac:dyDescent="0.2">
      <c r="A41" s="8">
        <v>11389</v>
      </c>
      <c r="B41" s="8">
        <v>11392</v>
      </c>
      <c r="C41" s="129"/>
      <c r="D41" s="161"/>
      <c r="F41" s="8">
        <v>29994530</v>
      </c>
      <c r="G41" s="8" t="s">
        <v>245</v>
      </c>
      <c r="H41" s="8" t="s">
        <v>849</v>
      </c>
      <c r="I41" s="8" t="s">
        <v>61</v>
      </c>
      <c r="K41" s="8" t="s">
        <v>630</v>
      </c>
      <c r="L41" s="8" t="s">
        <v>62</v>
      </c>
      <c r="M41" s="8" t="s">
        <v>62</v>
      </c>
      <c r="O41" s="176" t="s">
        <v>5142</v>
      </c>
      <c r="P41" s="161" t="s">
        <v>298</v>
      </c>
      <c r="Q41" s="8" t="s">
        <v>298</v>
      </c>
      <c r="R41" s="8" t="s">
        <v>773</v>
      </c>
      <c r="S41" s="8" t="s">
        <v>1207</v>
      </c>
      <c r="T41" s="150">
        <v>0.96</v>
      </c>
      <c r="U41" s="8" t="s">
        <v>5140</v>
      </c>
      <c r="V41" s="192">
        <v>0.06</v>
      </c>
      <c r="Y41" s="194"/>
      <c r="Z41" s="151">
        <v>6.08E-2</v>
      </c>
      <c r="AA41" s="8" t="s">
        <v>5143</v>
      </c>
      <c r="AB41" s="4" t="s">
        <v>614</v>
      </c>
      <c r="AD41" s="190"/>
      <c r="AE41" s="195"/>
      <c r="AF41" s="8" t="s">
        <v>5144</v>
      </c>
      <c r="AJ41" s="8" t="s">
        <v>62</v>
      </c>
      <c r="AK41" s="8" t="s">
        <v>769</v>
      </c>
      <c r="AM41" s="8" t="s">
        <v>305</v>
      </c>
      <c r="AN41" s="176" t="s">
        <v>3918</v>
      </c>
      <c r="AP41" s="192"/>
      <c r="AQ41" s="150">
        <v>82500</v>
      </c>
      <c r="AR41" s="166">
        <v>101.89</v>
      </c>
      <c r="AS41" s="148">
        <v>3.7964000000000002</v>
      </c>
      <c r="AT41" s="150">
        <v>319.12299999999999</v>
      </c>
      <c r="AU41" s="150">
        <v>84.058999999999997</v>
      </c>
      <c r="AX41" s="4"/>
      <c r="AY41" s="8" t="s">
        <v>17</v>
      </c>
      <c r="AZ41" s="151">
        <v>0.53074525437716302</v>
      </c>
      <c r="BA41" s="151">
        <v>1.0922061075792299E-3</v>
      </c>
    </row>
    <row r="42" spans="1:53" s="8" customFormat="1" x14ac:dyDescent="0.2">
      <c r="A42" s="8">
        <v>11389</v>
      </c>
      <c r="B42" s="8">
        <v>11394</v>
      </c>
      <c r="C42" s="129"/>
      <c r="D42" s="161"/>
      <c r="F42" s="161">
        <v>91000050</v>
      </c>
      <c r="G42" s="8" t="s">
        <v>245</v>
      </c>
      <c r="I42" s="8" t="s">
        <v>53</v>
      </c>
      <c r="K42" s="8" t="s">
        <v>686</v>
      </c>
      <c r="L42" s="8" t="s">
        <v>62</v>
      </c>
      <c r="M42" s="8" t="s">
        <v>55</v>
      </c>
      <c r="N42" s="161"/>
      <c r="O42" s="176" t="s">
        <v>5139</v>
      </c>
      <c r="P42" s="8" t="s">
        <v>1544</v>
      </c>
      <c r="Q42" s="8" t="s">
        <v>65</v>
      </c>
      <c r="R42" s="8" t="s">
        <v>773</v>
      </c>
      <c r="S42" s="8" t="s">
        <v>1212</v>
      </c>
      <c r="T42" s="150">
        <v>0.48</v>
      </c>
      <c r="U42" s="8" t="s">
        <v>5140</v>
      </c>
      <c r="V42" s="192">
        <v>7.9500000000000001E-2</v>
      </c>
      <c r="Y42" s="194"/>
      <c r="Z42" s="151">
        <v>7.0999999999999994E-2</v>
      </c>
      <c r="AA42" s="8" t="s">
        <v>5141</v>
      </c>
      <c r="AB42" s="4" t="s">
        <v>614</v>
      </c>
      <c r="AD42" s="190"/>
      <c r="AE42" s="195"/>
      <c r="AF42" s="8" t="s">
        <v>4099</v>
      </c>
      <c r="AJ42" s="8" t="s">
        <v>62</v>
      </c>
      <c r="AK42" s="8" t="s">
        <v>769</v>
      </c>
      <c r="AM42" s="8" t="s">
        <v>305</v>
      </c>
      <c r="AN42" s="176" t="s">
        <v>3918</v>
      </c>
      <c r="AP42" s="192"/>
      <c r="AQ42" s="150">
        <v>487225.81</v>
      </c>
      <c r="AR42" s="171">
        <v>100.49</v>
      </c>
      <c r="AS42" s="148">
        <v>1</v>
      </c>
      <c r="AT42" s="150">
        <v>489.613</v>
      </c>
      <c r="AU42" s="150">
        <v>489.613</v>
      </c>
      <c r="AX42" s="4"/>
      <c r="AY42" s="8" t="s">
        <v>17</v>
      </c>
      <c r="AZ42" s="151">
        <v>0.43410880681283798</v>
      </c>
      <c r="BA42" s="151">
        <v>1.9454133884822301E-4</v>
      </c>
    </row>
    <row r="43" spans="1:53" s="8" customFormat="1" x14ac:dyDescent="0.2">
      <c r="A43" s="8">
        <v>11389</v>
      </c>
      <c r="B43" s="8">
        <v>11394</v>
      </c>
      <c r="C43" s="129"/>
      <c r="D43" s="161"/>
      <c r="F43" s="8">
        <v>29994530</v>
      </c>
      <c r="G43" s="8" t="s">
        <v>245</v>
      </c>
      <c r="H43" s="8" t="s">
        <v>849</v>
      </c>
      <c r="I43" s="8" t="s">
        <v>61</v>
      </c>
      <c r="K43" s="8" t="s">
        <v>630</v>
      </c>
      <c r="L43" s="8" t="s">
        <v>62</v>
      </c>
      <c r="M43" s="8" t="s">
        <v>62</v>
      </c>
      <c r="O43" s="176" t="s">
        <v>5142</v>
      </c>
      <c r="P43" s="161" t="s">
        <v>298</v>
      </c>
      <c r="Q43" s="8" t="s">
        <v>298</v>
      </c>
      <c r="R43" s="8" t="s">
        <v>773</v>
      </c>
      <c r="S43" s="8" t="s">
        <v>1207</v>
      </c>
      <c r="T43" s="150">
        <v>0.96</v>
      </c>
      <c r="U43" s="8" t="s">
        <v>5140</v>
      </c>
      <c r="V43" s="192">
        <v>0.06</v>
      </c>
      <c r="Y43" s="194"/>
      <c r="Z43" s="151">
        <v>6.08E-2</v>
      </c>
      <c r="AA43" s="8" t="s">
        <v>5143</v>
      </c>
      <c r="AB43" s="4" t="s">
        <v>614</v>
      </c>
      <c r="AD43" s="190"/>
      <c r="AE43" s="195"/>
      <c r="AF43" s="8" t="s">
        <v>5144</v>
      </c>
      <c r="AJ43" s="8" t="s">
        <v>62</v>
      </c>
      <c r="AK43" s="8" t="s">
        <v>769</v>
      </c>
      <c r="AM43" s="8" t="s">
        <v>305</v>
      </c>
      <c r="AN43" s="176" t="s">
        <v>3918</v>
      </c>
      <c r="AP43" s="192"/>
      <c r="AQ43" s="150">
        <v>165000</v>
      </c>
      <c r="AR43" s="166">
        <v>101.89</v>
      </c>
      <c r="AS43" s="148">
        <v>3.7964000000000002</v>
      </c>
      <c r="AT43" s="150">
        <v>638.245</v>
      </c>
      <c r="AU43" s="150">
        <v>168.11799999999999</v>
      </c>
      <c r="AX43" s="4"/>
      <c r="AY43" s="8" t="s">
        <v>17</v>
      </c>
      <c r="AZ43" s="151">
        <v>0.56589119318716197</v>
      </c>
      <c r="BA43" s="151">
        <v>2.5359824227779999E-4</v>
      </c>
    </row>
  </sheetData>
  <sheetProtection formatColumns="0"/>
  <customSheetViews>
    <customSheetView guid="{AE318230-F718-49FC-82EB-7CAC3DCD05F1}" showGridLines="0" topLeftCell="S1">
      <selection activeCell="AG2" sqref="AG2"/>
      <pageMargins left="0.7" right="0.7" top="0.75" bottom="0.75" header="0.3" footer="0.3"/>
    </customSheetView>
  </customSheetViews>
  <dataValidations count="21">
    <dataValidation type="list" allowBlank="1" showInputMessage="1" showErrorMessage="1" sqref="K2:K20" xr:uid="{DCA6760D-907C-4517-B0C6-C0CBAE276E2D}">
      <formula1>Industry_sectors</formula1>
    </dataValidation>
    <dataValidation type="list" allowBlank="1" showInputMessage="1" showErrorMessage="1" sqref="L2:L20" xr:uid="{C5543AF8-26F9-43B9-9433-E0DE0C4FDA30}">
      <formula1>Holding_interest</formula1>
    </dataValidation>
    <dataValidation type="list" allowBlank="1" showInputMessage="1" showErrorMessage="1" sqref="Q2:Q20 P3 P5 P7:P9 P11 P13:P17 P19:P21 P23:P25 P27:P31 P33:P35 P37 P39 P41 P43" xr:uid="{6A30102C-67AA-41B7-BD1F-2F3897E7058C}">
      <formula1>Rating_Agency</formula1>
    </dataValidation>
    <dataValidation type="list" allowBlank="1" showInputMessage="1" showErrorMessage="1" sqref="M2:M20" xr:uid="{7973F6C5-8D9C-46BD-A7DE-95A92AC73A74}">
      <formula1>Consortium</formula1>
    </dataValidation>
    <dataValidation type="list" allowBlank="1" showInputMessage="1" showErrorMessage="1" sqref="W2:W20" xr:uid="{D2A05B11-D30D-4873-8DE3-85665797101A}">
      <formula1>Linked_Type</formula1>
    </dataValidation>
    <dataValidation type="list" allowBlank="1" showInputMessage="1" showErrorMessage="1" sqref="AC2:AC20" xr:uid="{B40F9983-BEC3-4176-81B0-8030285AD46B}">
      <formula1>Type_of_Security</formula1>
    </dataValidation>
    <dataValidation type="list" allowBlank="1" showInputMessage="1" showErrorMessage="1" sqref="AM2:AM20" xr:uid="{6E59F9DD-04E7-48A3-9E6C-130679D53656}">
      <formula1>Dependence_Independence</formula1>
    </dataValidation>
    <dataValidation type="list" allowBlank="1" showInputMessage="1" showErrorMessage="1" sqref="J2:J20" xr:uid="{9188CBD9-BDC4-4F08-AFAB-B3C749F84088}">
      <formula1>Country_list</formula1>
    </dataValidation>
    <dataValidation type="list" allowBlank="1" showInputMessage="1" showErrorMessage="1" sqref="AH2:AH20" xr:uid="{08660C51-571D-4CEA-B8FB-3F4F249C64F1}">
      <formula1>Amoritization</formula1>
    </dataValidation>
    <dataValidation type="list" allowBlank="1" showInputMessage="1" showErrorMessage="1" sqref="U2:U20" xr:uid="{8BD88C41-625E-4463-9BE7-BFB58D2E7059}">
      <formula1>Type_of_Interest_Rate</formula1>
    </dataValidation>
    <dataValidation type="list" allowBlank="1" showInputMessage="1" showErrorMessage="1" sqref="AK2:AK20" xr:uid="{03A959A6-E925-47F2-946E-643BA46017A1}">
      <formula1>Valuation_Loans</formula1>
    </dataValidation>
    <dataValidation type="list" allowBlank="1" showInputMessage="1" showErrorMessage="1" sqref="X2:X20" xr:uid="{6F183D22-14DB-43B0-AD31-89F9B8470AA3}">
      <formula1>Underlying_Interest_Rates</formula1>
    </dataValidation>
    <dataValidation type="list" allowBlank="1" showInputMessage="1" showErrorMessage="1" sqref="AB2:AB20" xr:uid="{54FBC1AC-EC0D-44CE-AE55-10E1D0E5820C}">
      <formula1>Subordination_Risk</formula1>
    </dataValidation>
    <dataValidation type="list" allowBlank="1" showInputMessage="1" showErrorMessage="1" sqref="AX2:AX20" xr:uid="{457BC34F-6EFC-465E-AA32-199D6A76CB4E}">
      <formula1>Yes_No_Bad_Debt</formula1>
    </dataValidation>
    <dataValidation type="list" allowBlank="1" showInputMessage="1" showErrorMessage="1" sqref="AG2:AG20" xr:uid="{4A2820BB-D37E-484D-A19C-86423118C278}">
      <formula1>Recourse_Nonrecourse</formula1>
    </dataValidation>
    <dataValidation type="list" allowBlank="1" showInputMessage="1" showErrorMessage="1" sqref="AJ2:AJ20" xr:uid="{157584D3-CA40-45A1-A715-ACD9397ADE1D}">
      <formula1>Repayment_Rights</formula1>
    </dataValidation>
    <dataValidation type="list" allowBlank="1" showInputMessage="1" showErrorMessage="1" sqref="D2:D43" xr:uid="{CD9BCBEE-B3A6-4F72-894C-06C43C14594F}">
      <formula1>issuer_number_loan</formula1>
    </dataValidation>
    <dataValidation type="list" allowBlank="1" showInputMessage="1" showErrorMessage="1" sqref="H2:H20" xr:uid="{2873F433-8AAC-4552-BF68-FE9AF0C19942}">
      <formula1>real_estate_loans</formula1>
    </dataValidation>
    <dataValidation type="list" allowBlank="1" showInputMessage="1" showErrorMessage="1" sqref="I2:I20" xr:uid="{250F0C4A-4C40-4EEF-99E0-27F161021C67}">
      <formula1>israel_abroad</formula1>
    </dataValidation>
    <dataValidation type="list" allowBlank="1" showInputMessage="1" showErrorMessage="1" sqref="AY2:AY20" xr:uid="{2DD5E16C-E71C-4967-8ECD-B35F52E8FBEF}">
      <formula1 xml:space="preserve"> In_the_books</formula1>
    </dataValidation>
    <dataValidation type="list" allowBlank="1" showInputMessage="1" showErrorMessage="1" sqref="R2:R20" xr:uid="{F10938BA-7C05-4381-9037-2634BA3A795A}">
      <formula1>what_is_rated_loans</formula1>
    </dataValidation>
  </dataValidation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47"/>
  <sheetViews>
    <sheetView rightToLeft="1" workbookViewId="0">
      <selection sqref="A1:XFD1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6" width="11.625" style="2" customWidth="1"/>
    <col min="17" max="17" width="13.375" style="2" customWidth="1"/>
    <col min="18" max="24" width="11.625" style="2" customWidth="1"/>
    <col min="25" max="25" width="16.25" style="2" customWidth="1"/>
    <col min="26" max="26" width="8.625" style="2" bestFit="1" customWidth="1"/>
    <col min="27" max="27" width="11" style="2" bestFit="1" customWidth="1"/>
    <col min="28" max="30" width="11.625" style="2" customWidth="1"/>
    <col min="31" max="16384" width="9" style="2" hidden="1"/>
  </cols>
  <sheetData>
    <row r="1" spans="1:30" ht="51" x14ac:dyDescent="0.2">
      <c r="A1" s="13" t="s">
        <v>645</v>
      </c>
      <c r="B1" s="13" t="s">
        <v>0</v>
      </c>
      <c r="C1" s="13" t="s">
        <v>718</v>
      </c>
      <c r="D1" s="13" t="s">
        <v>2</v>
      </c>
      <c r="E1" s="13" t="s">
        <v>734</v>
      </c>
      <c r="F1" s="13" t="s">
        <v>1137</v>
      </c>
      <c r="G1" s="13" t="s">
        <v>29</v>
      </c>
      <c r="H1" s="13" t="s">
        <v>28</v>
      </c>
      <c r="I1" s="13" t="s">
        <v>1</v>
      </c>
      <c r="J1" s="13" t="s">
        <v>598</v>
      </c>
      <c r="K1" s="13" t="s">
        <v>599</v>
      </c>
      <c r="L1" s="13" t="s">
        <v>600</v>
      </c>
      <c r="M1" s="13" t="s">
        <v>10</v>
      </c>
      <c r="N1" s="13" t="s">
        <v>12</v>
      </c>
      <c r="O1" s="13" t="s">
        <v>6</v>
      </c>
      <c r="P1" s="13" t="s">
        <v>8</v>
      </c>
      <c r="Q1" s="13" t="s">
        <v>1138</v>
      </c>
      <c r="R1" s="13" t="s">
        <v>393</v>
      </c>
      <c r="S1" s="13" t="s">
        <v>13</v>
      </c>
      <c r="T1" s="13" t="s">
        <v>14</v>
      </c>
      <c r="U1" s="13" t="s">
        <v>615</v>
      </c>
      <c r="V1" s="13" t="s">
        <v>911</v>
      </c>
      <c r="W1" s="13" t="s">
        <v>369</v>
      </c>
      <c r="X1" s="13" t="s">
        <v>16</v>
      </c>
      <c r="Y1" s="13" t="s">
        <v>767</v>
      </c>
      <c r="Z1" s="13" t="s">
        <v>11</v>
      </c>
      <c r="AA1" s="13" t="s">
        <v>15</v>
      </c>
      <c r="AB1" s="13" t="s">
        <v>1145</v>
      </c>
      <c r="AC1" s="13" t="s">
        <v>19</v>
      </c>
      <c r="AD1" s="13" t="s">
        <v>30</v>
      </c>
    </row>
    <row r="2" spans="1:30" s="8" customFormat="1" x14ac:dyDescent="0.2">
      <c r="A2" s="8">
        <v>1035</v>
      </c>
      <c r="B2" s="161">
        <v>1036</v>
      </c>
      <c r="C2" s="161" t="s">
        <v>3136</v>
      </c>
      <c r="D2" s="161" t="s">
        <v>3137</v>
      </c>
      <c r="E2" s="152" t="s">
        <v>425</v>
      </c>
      <c r="F2" s="161" t="s">
        <v>5165</v>
      </c>
      <c r="G2" s="161" t="s">
        <v>5166</v>
      </c>
      <c r="H2" s="161" t="s">
        <v>78</v>
      </c>
      <c r="I2" s="161" t="s">
        <v>240</v>
      </c>
      <c r="J2" s="152" t="s">
        <v>53</v>
      </c>
      <c r="K2" s="152" t="s">
        <v>53</v>
      </c>
      <c r="L2" s="161" t="s">
        <v>62</v>
      </c>
      <c r="M2" s="161" t="s">
        <v>658</v>
      </c>
      <c r="N2" s="175" t="s">
        <v>5167</v>
      </c>
      <c r="O2" s="161" t="s">
        <v>298</v>
      </c>
      <c r="P2" s="161" t="s">
        <v>298</v>
      </c>
      <c r="Q2" s="161" t="s">
        <v>298</v>
      </c>
      <c r="R2" s="152" t="s">
        <v>1206</v>
      </c>
      <c r="S2" s="167">
        <v>0.01</v>
      </c>
      <c r="T2" s="188">
        <v>0</v>
      </c>
      <c r="U2" s="169">
        <v>1E-4</v>
      </c>
      <c r="V2" s="161" t="s">
        <v>302</v>
      </c>
      <c r="W2" s="161" t="s">
        <v>304</v>
      </c>
      <c r="X2" s="176" t="s">
        <v>3929</v>
      </c>
      <c r="Y2" s="167">
        <v>2972.09</v>
      </c>
      <c r="Z2" s="170">
        <v>3.6469999999999998</v>
      </c>
      <c r="AA2" s="166">
        <v>16.509</v>
      </c>
      <c r="AB2" s="167">
        <v>1.7889999999999999</v>
      </c>
      <c r="AC2" s="169">
        <v>5.2548435381611302E-4</v>
      </c>
      <c r="AD2" s="169">
        <v>3.6809025793272202E-7</v>
      </c>
    </row>
    <row r="3" spans="1:30" s="8" customFormat="1" x14ac:dyDescent="0.2">
      <c r="A3" s="8">
        <v>1035</v>
      </c>
      <c r="B3" s="161">
        <v>1036</v>
      </c>
      <c r="C3" s="161" t="s">
        <v>5168</v>
      </c>
      <c r="D3" s="161" t="s">
        <v>5169</v>
      </c>
      <c r="E3" s="152" t="s">
        <v>425</v>
      </c>
      <c r="F3" s="161" t="s">
        <v>5170</v>
      </c>
      <c r="G3" s="161" t="s">
        <v>5171</v>
      </c>
      <c r="H3" s="161" t="s">
        <v>78</v>
      </c>
      <c r="I3" s="161" t="s">
        <v>239</v>
      </c>
      <c r="J3" s="152" t="s">
        <v>53</v>
      </c>
      <c r="K3" s="152" t="s">
        <v>53</v>
      </c>
      <c r="L3" s="161" t="s">
        <v>62</v>
      </c>
      <c r="M3" s="161" t="s">
        <v>659</v>
      </c>
      <c r="N3" s="175" t="s">
        <v>5172</v>
      </c>
      <c r="O3" s="161" t="s">
        <v>298</v>
      </c>
      <c r="P3" s="161" t="s">
        <v>298</v>
      </c>
      <c r="Q3" s="161" t="s">
        <v>298</v>
      </c>
      <c r="R3" s="152" t="s">
        <v>1212</v>
      </c>
      <c r="S3" s="167">
        <v>0.27</v>
      </c>
      <c r="T3" s="188">
        <v>5.8999999999999997E-2</v>
      </c>
      <c r="U3" s="169">
        <v>7.3099999999999998E-2</v>
      </c>
      <c r="V3" s="161" t="s">
        <v>769</v>
      </c>
      <c r="W3" s="161" t="s">
        <v>305</v>
      </c>
      <c r="X3" s="176" t="s">
        <v>3918</v>
      </c>
      <c r="Y3" s="167">
        <v>3077060.28</v>
      </c>
      <c r="Z3" s="170">
        <v>1</v>
      </c>
      <c r="AA3" s="166">
        <v>110.61</v>
      </c>
      <c r="AB3" s="167">
        <v>3403.5360000000001</v>
      </c>
      <c r="AC3" s="169">
        <v>0.99947451564618395</v>
      </c>
      <c r="AD3" s="169">
        <v>7.0010996443507203E-4</v>
      </c>
    </row>
    <row r="4" spans="1:30" s="8" customFormat="1" x14ac:dyDescent="0.2">
      <c r="A4" s="8">
        <v>1035</v>
      </c>
      <c r="B4" s="161">
        <v>1037</v>
      </c>
      <c r="C4" s="161" t="s">
        <v>1203</v>
      </c>
      <c r="D4" s="161" t="s">
        <v>1432</v>
      </c>
      <c r="E4" s="152" t="s">
        <v>425</v>
      </c>
      <c r="F4" s="161" t="s">
        <v>5173</v>
      </c>
      <c r="G4" s="161" t="s">
        <v>5174</v>
      </c>
      <c r="H4" s="161" t="s">
        <v>76</v>
      </c>
      <c r="I4" s="161" t="s">
        <v>240</v>
      </c>
      <c r="J4" s="152" t="s">
        <v>53</v>
      </c>
      <c r="K4" s="152" t="s">
        <v>53</v>
      </c>
      <c r="L4" s="161" t="s">
        <v>62</v>
      </c>
      <c r="M4" s="161" t="s">
        <v>659</v>
      </c>
      <c r="N4" s="175" t="s">
        <v>5175</v>
      </c>
      <c r="O4" s="161" t="s">
        <v>298</v>
      </c>
      <c r="P4" s="161" t="s">
        <v>298</v>
      </c>
      <c r="Q4" s="161" t="s">
        <v>298</v>
      </c>
      <c r="R4" s="152" t="s">
        <v>1212</v>
      </c>
      <c r="S4" s="167">
        <v>1.86</v>
      </c>
      <c r="T4" s="188">
        <v>6.8000000000000005E-2</v>
      </c>
      <c r="U4" s="169">
        <v>6.2E-2</v>
      </c>
      <c r="V4" s="161" t="s">
        <v>769</v>
      </c>
      <c r="W4" s="161" t="s">
        <v>305</v>
      </c>
      <c r="X4" s="176" t="s">
        <v>3918</v>
      </c>
      <c r="Y4" s="167">
        <v>97832.74</v>
      </c>
      <c r="Z4" s="170">
        <v>1</v>
      </c>
      <c r="AA4" s="166">
        <v>101</v>
      </c>
      <c r="AB4" s="167">
        <v>98.811000000000007</v>
      </c>
      <c r="AC4" s="169">
        <v>4.69618700692623E-2</v>
      </c>
      <c r="AD4" s="169">
        <v>2.0187368292510799E-4</v>
      </c>
    </row>
    <row r="5" spans="1:30" s="8" customFormat="1" x14ac:dyDescent="0.2">
      <c r="A5" s="8">
        <v>1035</v>
      </c>
      <c r="B5" s="161">
        <v>1037</v>
      </c>
      <c r="C5" s="161" t="s">
        <v>1203</v>
      </c>
      <c r="D5" s="161" t="s">
        <v>1432</v>
      </c>
      <c r="E5" s="152" t="s">
        <v>425</v>
      </c>
      <c r="F5" s="161" t="s">
        <v>5176</v>
      </c>
      <c r="G5" s="161" t="s">
        <v>5177</v>
      </c>
      <c r="H5" s="161" t="s">
        <v>76</v>
      </c>
      <c r="I5" s="161" t="s">
        <v>240</v>
      </c>
      <c r="J5" s="152" t="s">
        <v>53</v>
      </c>
      <c r="K5" s="152" t="s">
        <v>53</v>
      </c>
      <c r="L5" s="161" t="s">
        <v>62</v>
      </c>
      <c r="M5" s="161" t="s">
        <v>102</v>
      </c>
      <c r="N5" s="175" t="s">
        <v>5178</v>
      </c>
      <c r="O5" s="161" t="s">
        <v>298</v>
      </c>
      <c r="P5" s="161" t="s">
        <v>298</v>
      </c>
      <c r="Q5" s="161" t="s">
        <v>298</v>
      </c>
      <c r="R5" s="152" t="s">
        <v>1212</v>
      </c>
      <c r="S5" s="167">
        <v>4.38</v>
      </c>
      <c r="T5" s="188">
        <v>3.6900000000000002E-2</v>
      </c>
      <c r="U5" s="169">
        <v>3.56E-2</v>
      </c>
      <c r="V5" s="161" t="s">
        <v>769</v>
      </c>
      <c r="W5" s="161" t="s">
        <v>305</v>
      </c>
      <c r="X5" s="176" t="s">
        <v>3918</v>
      </c>
      <c r="Y5" s="167">
        <v>427000</v>
      </c>
      <c r="Z5" s="170">
        <v>1</v>
      </c>
      <c r="AA5" s="166">
        <v>100.88</v>
      </c>
      <c r="AB5" s="167">
        <v>430.75799999999998</v>
      </c>
      <c r="AC5" s="169">
        <v>0.204725877119178</v>
      </c>
      <c r="AD5" s="169">
        <v>8.8004942612309703E-4</v>
      </c>
    </row>
    <row r="6" spans="1:30" s="8" customFormat="1" x14ac:dyDescent="0.2">
      <c r="A6" s="8">
        <v>1035</v>
      </c>
      <c r="B6" s="161">
        <v>1037</v>
      </c>
      <c r="C6" s="161" t="s">
        <v>3136</v>
      </c>
      <c r="D6" s="161" t="s">
        <v>3137</v>
      </c>
      <c r="E6" s="152" t="s">
        <v>425</v>
      </c>
      <c r="F6" s="161" t="s">
        <v>5165</v>
      </c>
      <c r="G6" s="161" t="s">
        <v>5166</v>
      </c>
      <c r="H6" s="161" t="s">
        <v>78</v>
      </c>
      <c r="I6" s="161" t="s">
        <v>240</v>
      </c>
      <c r="J6" s="152" t="s">
        <v>53</v>
      </c>
      <c r="K6" s="152" t="s">
        <v>53</v>
      </c>
      <c r="L6" s="161" t="s">
        <v>62</v>
      </c>
      <c r="M6" s="161" t="s">
        <v>658</v>
      </c>
      <c r="N6" s="175" t="s">
        <v>5167</v>
      </c>
      <c r="O6" s="161" t="s">
        <v>298</v>
      </c>
      <c r="P6" s="161" t="s">
        <v>298</v>
      </c>
      <c r="Q6" s="161" t="s">
        <v>298</v>
      </c>
      <c r="R6" s="152" t="s">
        <v>1206</v>
      </c>
      <c r="S6" s="167">
        <v>0.01</v>
      </c>
      <c r="T6" s="188">
        <v>0</v>
      </c>
      <c r="U6" s="169">
        <v>1E-4</v>
      </c>
      <c r="V6" s="161" t="s">
        <v>302</v>
      </c>
      <c r="W6" s="161" t="s">
        <v>304</v>
      </c>
      <c r="X6" s="176" t="s">
        <v>3929</v>
      </c>
      <c r="Y6" s="167">
        <v>8576.14</v>
      </c>
      <c r="Z6" s="170">
        <v>3.6469999999999998</v>
      </c>
      <c r="AA6" s="166">
        <v>16.509</v>
      </c>
      <c r="AB6" s="167">
        <v>5.1639999999999997</v>
      </c>
      <c r="AC6" s="169">
        <v>2.4540768486349999E-3</v>
      </c>
      <c r="AD6" s="169">
        <v>1.0549271800388799E-5</v>
      </c>
    </row>
    <row r="7" spans="1:30" s="8" customFormat="1" x14ac:dyDescent="0.2">
      <c r="A7" s="8">
        <v>1035</v>
      </c>
      <c r="B7" s="161">
        <v>1037</v>
      </c>
      <c r="C7" s="161" t="s">
        <v>5168</v>
      </c>
      <c r="D7" s="161" t="s">
        <v>5169</v>
      </c>
      <c r="E7" s="152" t="s">
        <v>425</v>
      </c>
      <c r="F7" s="161" t="s">
        <v>5170</v>
      </c>
      <c r="G7" s="161" t="s">
        <v>5171</v>
      </c>
      <c r="H7" s="161" t="s">
        <v>78</v>
      </c>
      <c r="I7" s="161" t="s">
        <v>239</v>
      </c>
      <c r="J7" s="152" t="s">
        <v>53</v>
      </c>
      <c r="K7" s="152" t="s">
        <v>53</v>
      </c>
      <c r="L7" s="161" t="s">
        <v>62</v>
      </c>
      <c r="M7" s="161" t="s">
        <v>659</v>
      </c>
      <c r="N7" s="175" t="s">
        <v>5172</v>
      </c>
      <c r="O7" s="161" t="s">
        <v>298</v>
      </c>
      <c r="P7" s="161" t="s">
        <v>298</v>
      </c>
      <c r="Q7" s="161" t="s">
        <v>298</v>
      </c>
      <c r="R7" s="152" t="s">
        <v>1212</v>
      </c>
      <c r="S7" s="167">
        <v>0.27</v>
      </c>
      <c r="T7" s="188">
        <v>5.8999999999999997E-2</v>
      </c>
      <c r="U7" s="169">
        <v>7.3099999999999998E-2</v>
      </c>
      <c r="V7" s="161" t="s">
        <v>769</v>
      </c>
      <c r="W7" s="161" t="s">
        <v>305</v>
      </c>
      <c r="X7" s="176" t="s">
        <v>3918</v>
      </c>
      <c r="Y7" s="167">
        <v>1418802.91</v>
      </c>
      <c r="Z7" s="170">
        <v>1</v>
      </c>
      <c r="AA7" s="166">
        <v>110.61</v>
      </c>
      <c r="AB7" s="167">
        <v>1569.338</v>
      </c>
      <c r="AC7" s="169">
        <v>0.74585817596292403</v>
      </c>
      <c r="AD7" s="169">
        <v>3.2061997680111602E-3</v>
      </c>
    </row>
    <row r="8" spans="1:30" s="8" customFormat="1" x14ac:dyDescent="0.2">
      <c r="A8" s="8">
        <v>1035</v>
      </c>
      <c r="B8" s="161">
        <v>9939</v>
      </c>
      <c r="C8" s="161" t="s">
        <v>1203</v>
      </c>
      <c r="D8" s="161" t="s">
        <v>1432</v>
      </c>
      <c r="E8" s="152" t="s">
        <v>425</v>
      </c>
      <c r="F8" s="161" t="s">
        <v>5173</v>
      </c>
      <c r="G8" s="161" t="s">
        <v>5174</v>
      </c>
      <c r="H8" s="161" t="s">
        <v>76</v>
      </c>
      <c r="I8" s="161" t="s">
        <v>240</v>
      </c>
      <c r="J8" s="152" t="s">
        <v>53</v>
      </c>
      <c r="K8" s="152" t="s">
        <v>53</v>
      </c>
      <c r="L8" s="161" t="s">
        <v>62</v>
      </c>
      <c r="M8" s="161" t="s">
        <v>659</v>
      </c>
      <c r="N8" s="175" t="s">
        <v>5175</v>
      </c>
      <c r="O8" s="161" t="s">
        <v>298</v>
      </c>
      <c r="P8" s="161" t="s">
        <v>298</v>
      </c>
      <c r="Q8" s="161" t="s">
        <v>298</v>
      </c>
      <c r="R8" s="152" t="s">
        <v>1212</v>
      </c>
      <c r="S8" s="167">
        <v>1.86</v>
      </c>
      <c r="T8" s="188">
        <v>6.8000000000000005E-2</v>
      </c>
      <c r="U8" s="169">
        <v>6.2E-2</v>
      </c>
      <c r="V8" s="161" t="s">
        <v>769</v>
      </c>
      <c r="W8" s="161" t="s">
        <v>305</v>
      </c>
      <c r="X8" s="176" t="s">
        <v>3918</v>
      </c>
      <c r="Y8" s="167">
        <v>196706.28</v>
      </c>
      <c r="Z8" s="170">
        <v>1</v>
      </c>
      <c r="AA8" s="166">
        <v>101</v>
      </c>
      <c r="AB8" s="167">
        <v>198.673</v>
      </c>
      <c r="AC8" s="169">
        <v>2.2784521203570201E-2</v>
      </c>
      <c r="AD8" s="169">
        <v>5.0898130958318699E-5</v>
      </c>
    </row>
    <row r="9" spans="1:30" s="8" customFormat="1" x14ac:dyDescent="0.2">
      <c r="A9" s="8">
        <v>1035</v>
      </c>
      <c r="B9" s="161">
        <v>9939</v>
      </c>
      <c r="C9" s="161" t="s">
        <v>1203</v>
      </c>
      <c r="D9" s="161" t="s">
        <v>1432</v>
      </c>
      <c r="E9" s="152" t="s">
        <v>425</v>
      </c>
      <c r="F9" s="161" t="s">
        <v>5176</v>
      </c>
      <c r="G9" s="161" t="s">
        <v>5177</v>
      </c>
      <c r="H9" s="161" t="s">
        <v>76</v>
      </c>
      <c r="I9" s="161" t="s">
        <v>240</v>
      </c>
      <c r="J9" s="152" t="s">
        <v>53</v>
      </c>
      <c r="K9" s="152" t="s">
        <v>53</v>
      </c>
      <c r="L9" s="161" t="s">
        <v>62</v>
      </c>
      <c r="M9" s="161" t="s">
        <v>102</v>
      </c>
      <c r="N9" s="175" t="s">
        <v>5178</v>
      </c>
      <c r="O9" s="161" t="s">
        <v>298</v>
      </c>
      <c r="P9" s="161" t="s">
        <v>298</v>
      </c>
      <c r="Q9" s="161" t="s">
        <v>298</v>
      </c>
      <c r="R9" s="152" t="s">
        <v>1212</v>
      </c>
      <c r="S9" s="167">
        <v>4.38</v>
      </c>
      <c r="T9" s="188">
        <v>3.6900000000000002E-2</v>
      </c>
      <c r="U9" s="169">
        <v>3.56E-2</v>
      </c>
      <c r="V9" s="161" t="s">
        <v>769</v>
      </c>
      <c r="W9" s="161" t="s">
        <v>305</v>
      </c>
      <c r="X9" s="176" t="s">
        <v>3918</v>
      </c>
      <c r="Y9" s="167">
        <v>1344000</v>
      </c>
      <c r="Z9" s="170">
        <v>1</v>
      </c>
      <c r="AA9" s="166">
        <v>100.88</v>
      </c>
      <c r="AB9" s="167">
        <v>1355.827</v>
      </c>
      <c r="AC9" s="169">
        <v>0.15549078276633899</v>
      </c>
      <c r="AD9" s="169">
        <v>3.4734941995676001E-4</v>
      </c>
    </row>
    <row r="10" spans="1:30" s="8" customFormat="1" x14ac:dyDescent="0.2">
      <c r="A10" s="8">
        <v>1035</v>
      </c>
      <c r="B10" s="161">
        <v>9939</v>
      </c>
      <c r="C10" s="161" t="s">
        <v>3136</v>
      </c>
      <c r="D10" s="161" t="s">
        <v>3137</v>
      </c>
      <c r="E10" s="152" t="s">
        <v>425</v>
      </c>
      <c r="F10" s="161" t="s">
        <v>5165</v>
      </c>
      <c r="G10" s="161" t="s">
        <v>5166</v>
      </c>
      <c r="H10" s="161" t="s">
        <v>78</v>
      </c>
      <c r="I10" s="161" t="s">
        <v>240</v>
      </c>
      <c r="J10" s="152" t="s">
        <v>53</v>
      </c>
      <c r="K10" s="152" t="s">
        <v>53</v>
      </c>
      <c r="L10" s="161" t="s">
        <v>62</v>
      </c>
      <c r="M10" s="161" t="s">
        <v>658</v>
      </c>
      <c r="N10" s="175" t="s">
        <v>5167</v>
      </c>
      <c r="O10" s="161" t="s">
        <v>298</v>
      </c>
      <c r="P10" s="161" t="s">
        <v>298</v>
      </c>
      <c r="Q10" s="161" t="s">
        <v>298</v>
      </c>
      <c r="R10" s="152" t="s">
        <v>1206</v>
      </c>
      <c r="S10" s="167">
        <v>0.01</v>
      </c>
      <c r="T10" s="188">
        <v>0</v>
      </c>
      <c r="U10" s="169">
        <v>1E-4</v>
      </c>
      <c r="V10" s="161" t="s">
        <v>302</v>
      </c>
      <c r="W10" s="161" t="s">
        <v>304</v>
      </c>
      <c r="X10" s="176" t="s">
        <v>3929</v>
      </c>
      <c r="Y10" s="167">
        <v>11000.59</v>
      </c>
      <c r="Z10" s="170">
        <v>3.6469999999999998</v>
      </c>
      <c r="AA10" s="166">
        <v>16.509</v>
      </c>
      <c r="AB10" s="167">
        <v>6.6230000000000002</v>
      </c>
      <c r="AC10" s="169">
        <v>7.5957872243982596E-4</v>
      </c>
      <c r="AD10" s="169">
        <v>1.69681587523712E-6</v>
      </c>
    </row>
    <row r="11" spans="1:30" s="8" customFormat="1" x14ac:dyDescent="0.2">
      <c r="A11" s="8">
        <v>1035</v>
      </c>
      <c r="B11" s="161">
        <v>9939</v>
      </c>
      <c r="C11" s="161" t="s">
        <v>5168</v>
      </c>
      <c r="D11" s="161" t="s">
        <v>5169</v>
      </c>
      <c r="E11" s="152" t="s">
        <v>425</v>
      </c>
      <c r="F11" s="161" t="s">
        <v>5170</v>
      </c>
      <c r="G11" s="161" t="s">
        <v>5171</v>
      </c>
      <c r="H11" s="161" t="s">
        <v>78</v>
      </c>
      <c r="I11" s="161" t="s">
        <v>239</v>
      </c>
      <c r="J11" s="152" t="s">
        <v>53</v>
      </c>
      <c r="K11" s="152" t="s">
        <v>53</v>
      </c>
      <c r="L11" s="161" t="s">
        <v>62</v>
      </c>
      <c r="M11" s="161" t="s">
        <v>659</v>
      </c>
      <c r="N11" s="175" t="s">
        <v>5172</v>
      </c>
      <c r="O11" s="161" t="s">
        <v>298</v>
      </c>
      <c r="P11" s="161" t="s">
        <v>298</v>
      </c>
      <c r="Q11" s="161" t="s">
        <v>298</v>
      </c>
      <c r="R11" s="152" t="s">
        <v>1212</v>
      </c>
      <c r="S11" s="167">
        <v>0.27</v>
      </c>
      <c r="T11" s="188">
        <v>5.8999999999999997E-2</v>
      </c>
      <c r="U11" s="169">
        <v>7.3099999999999998E-2</v>
      </c>
      <c r="V11" s="161" t="s">
        <v>769</v>
      </c>
      <c r="W11" s="161" t="s">
        <v>305</v>
      </c>
      <c r="X11" s="176" t="s">
        <v>3918</v>
      </c>
      <c r="Y11" s="167">
        <v>6471873.2699999996</v>
      </c>
      <c r="Z11" s="170">
        <v>1</v>
      </c>
      <c r="AA11" s="166">
        <v>110.61</v>
      </c>
      <c r="AB11" s="167">
        <v>7158.5389999999998</v>
      </c>
      <c r="AC11" s="169">
        <v>0.82096511730765098</v>
      </c>
      <c r="AD11" s="169">
        <v>1.83394637436528E-3</v>
      </c>
    </row>
    <row r="12" spans="1:30" s="8" customFormat="1" x14ac:dyDescent="0.2">
      <c r="A12" s="8">
        <v>1035</v>
      </c>
      <c r="B12" s="161">
        <v>9940</v>
      </c>
      <c r="C12" s="161" t="s">
        <v>1203</v>
      </c>
      <c r="D12" s="161" t="s">
        <v>1432</v>
      </c>
      <c r="E12" s="152" t="s">
        <v>425</v>
      </c>
      <c r="F12" s="161" t="s">
        <v>5173</v>
      </c>
      <c r="G12" s="161" t="s">
        <v>5174</v>
      </c>
      <c r="H12" s="161" t="s">
        <v>76</v>
      </c>
      <c r="I12" s="161" t="s">
        <v>240</v>
      </c>
      <c r="J12" s="152" t="s">
        <v>53</v>
      </c>
      <c r="K12" s="152" t="s">
        <v>53</v>
      </c>
      <c r="L12" s="161" t="s">
        <v>62</v>
      </c>
      <c r="M12" s="161" t="s">
        <v>659</v>
      </c>
      <c r="N12" s="175" t="s">
        <v>5175</v>
      </c>
      <c r="O12" s="161" t="s">
        <v>298</v>
      </c>
      <c r="P12" s="161" t="s">
        <v>298</v>
      </c>
      <c r="Q12" s="161" t="s">
        <v>298</v>
      </c>
      <c r="R12" s="152" t="s">
        <v>1212</v>
      </c>
      <c r="S12" s="167">
        <v>1.86</v>
      </c>
      <c r="T12" s="188">
        <v>6.8000000000000005E-2</v>
      </c>
      <c r="U12" s="169">
        <v>6.2E-2</v>
      </c>
      <c r="V12" s="161" t="s">
        <v>769</v>
      </c>
      <c r="W12" s="161" t="s">
        <v>305</v>
      </c>
      <c r="X12" s="176" t="s">
        <v>3918</v>
      </c>
      <c r="Y12" s="167">
        <v>1014754.64</v>
      </c>
      <c r="Z12" s="170">
        <v>1</v>
      </c>
      <c r="AA12" s="166">
        <v>101</v>
      </c>
      <c r="AB12" s="167">
        <v>1024.902</v>
      </c>
      <c r="AC12" s="169">
        <v>2.5025272156758399E-2</v>
      </c>
      <c r="AD12" s="169">
        <v>8.1403777629140002E-5</v>
      </c>
    </row>
    <row r="13" spans="1:30" s="8" customFormat="1" x14ac:dyDescent="0.2">
      <c r="A13" s="8">
        <v>1035</v>
      </c>
      <c r="B13" s="161">
        <v>9940</v>
      </c>
      <c r="C13" s="161" t="s">
        <v>1203</v>
      </c>
      <c r="D13" s="161" t="s">
        <v>1432</v>
      </c>
      <c r="E13" s="152" t="s">
        <v>425</v>
      </c>
      <c r="F13" s="161" t="s">
        <v>5176</v>
      </c>
      <c r="G13" s="161" t="s">
        <v>5177</v>
      </c>
      <c r="H13" s="161" t="s">
        <v>76</v>
      </c>
      <c r="I13" s="161" t="s">
        <v>240</v>
      </c>
      <c r="J13" s="152" t="s">
        <v>53</v>
      </c>
      <c r="K13" s="152" t="s">
        <v>53</v>
      </c>
      <c r="L13" s="161" t="s">
        <v>62</v>
      </c>
      <c r="M13" s="161" t="s">
        <v>102</v>
      </c>
      <c r="N13" s="175" t="s">
        <v>5178</v>
      </c>
      <c r="O13" s="161" t="s">
        <v>298</v>
      </c>
      <c r="P13" s="161" t="s">
        <v>298</v>
      </c>
      <c r="Q13" s="161" t="s">
        <v>298</v>
      </c>
      <c r="R13" s="152" t="s">
        <v>1212</v>
      </c>
      <c r="S13" s="167">
        <v>4.38</v>
      </c>
      <c r="T13" s="188">
        <v>3.6900000000000002E-2</v>
      </c>
      <c r="U13" s="169">
        <v>3.56E-2</v>
      </c>
      <c r="V13" s="161" t="s">
        <v>769</v>
      </c>
      <c r="W13" s="161" t="s">
        <v>305</v>
      </c>
      <c r="X13" s="176" t="s">
        <v>3918</v>
      </c>
      <c r="Y13" s="167">
        <v>6531000</v>
      </c>
      <c r="Z13" s="170">
        <v>1</v>
      </c>
      <c r="AA13" s="166">
        <v>100.88</v>
      </c>
      <c r="AB13" s="167">
        <v>6588.473</v>
      </c>
      <c r="AC13" s="169">
        <v>0.160872254060205</v>
      </c>
      <c r="AD13" s="169">
        <v>5.2329537573795302E-4</v>
      </c>
    </row>
    <row r="14" spans="1:30" s="8" customFormat="1" x14ac:dyDescent="0.2">
      <c r="A14" s="8">
        <v>1035</v>
      </c>
      <c r="B14" s="161">
        <v>9940</v>
      </c>
      <c r="C14" s="161" t="s">
        <v>3136</v>
      </c>
      <c r="D14" s="161" t="s">
        <v>3137</v>
      </c>
      <c r="E14" s="152" t="s">
        <v>425</v>
      </c>
      <c r="F14" s="161" t="s">
        <v>5165</v>
      </c>
      <c r="G14" s="161" t="s">
        <v>5166</v>
      </c>
      <c r="H14" s="161" t="s">
        <v>78</v>
      </c>
      <c r="I14" s="161" t="s">
        <v>240</v>
      </c>
      <c r="J14" s="152" t="s">
        <v>53</v>
      </c>
      <c r="K14" s="152" t="s">
        <v>53</v>
      </c>
      <c r="L14" s="161" t="s">
        <v>62</v>
      </c>
      <c r="M14" s="161" t="s">
        <v>658</v>
      </c>
      <c r="N14" s="175" t="s">
        <v>5167</v>
      </c>
      <c r="O14" s="161" t="s">
        <v>298</v>
      </c>
      <c r="P14" s="161" t="s">
        <v>298</v>
      </c>
      <c r="Q14" s="161" t="s">
        <v>298</v>
      </c>
      <c r="R14" s="152" t="s">
        <v>1206</v>
      </c>
      <c r="S14" s="167">
        <v>0.01</v>
      </c>
      <c r="T14" s="188">
        <v>0</v>
      </c>
      <c r="U14" s="169">
        <v>1E-4</v>
      </c>
      <c r="V14" s="161" t="s">
        <v>302</v>
      </c>
      <c r="W14" s="161" t="s">
        <v>304</v>
      </c>
      <c r="X14" s="176" t="s">
        <v>3929</v>
      </c>
      <c r="Y14" s="167">
        <v>95337.43</v>
      </c>
      <c r="Z14" s="170">
        <v>3.6469999999999998</v>
      </c>
      <c r="AA14" s="166">
        <v>16.509</v>
      </c>
      <c r="AB14" s="167">
        <v>57.401000000000003</v>
      </c>
      <c r="AC14" s="169">
        <v>1.4015749753396099E-3</v>
      </c>
      <c r="AD14" s="169">
        <v>4.5591311418485799E-6</v>
      </c>
    </row>
    <row r="15" spans="1:30" s="8" customFormat="1" x14ac:dyDescent="0.2">
      <c r="A15" s="8">
        <v>1035</v>
      </c>
      <c r="B15" s="161">
        <v>9940</v>
      </c>
      <c r="C15" s="161" t="s">
        <v>5168</v>
      </c>
      <c r="D15" s="161" t="s">
        <v>5169</v>
      </c>
      <c r="E15" s="152" t="s">
        <v>425</v>
      </c>
      <c r="F15" s="161" t="s">
        <v>5170</v>
      </c>
      <c r="G15" s="161" t="s">
        <v>5171</v>
      </c>
      <c r="H15" s="161" t="s">
        <v>78</v>
      </c>
      <c r="I15" s="161" t="s">
        <v>239</v>
      </c>
      <c r="J15" s="152" t="s">
        <v>53</v>
      </c>
      <c r="K15" s="152" t="s">
        <v>53</v>
      </c>
      <c r="L15" s="161" t="s">
        <v>62</v>
      </c>
      <c r="M15" s="161" t="s">
        <v>659</v>
      </c>
      <c r="N15" s="175" t="s">
        <v>5172</v>
      </c>
      <c r="O15" s="161" t="s">
        <v>298</v>
      </c>
      <c r="P15" s="161" t="s">
        <v>298</v>
      </c>
      <c r="Q15" s="161" t="s">
        <v>298</v>
      </c>
      <c r="R15" s="152" t="s">
        <v>1212</v>
      </c>
      <c r="S15" s="167">
        <v>0.27</v>
      </c>
      <c r="T15" s="188">
        <v>5.8999999999999997E-2</v>
      </c>
      <c r="U15" s="169">
        <v>7.3099999999999998E-2</v>
      </c>
      <c r="V15" s="161" t="s">
        <v>769</v>
      </c>
      <c r="W15" s="161" t="s">
        <v>305</v>
      </c>
      <c r="X15" s="176" t="s">
        <v>3918</v>
      </c>
      <c r="Y15" s="167">
        <v>30091231.239999998</v>
      </c>
      <c r="Z15" s="170">
        <v>1</v>
      </c>
      <c r="AA15" s="166">
        <v>110.61</v>
      </c>
      <c r="AB15" s="167">
        <v>33283.911</v>
      </c>
      <c r="AC15" s="169">
        <v>0.81270089880769703</v>
      </c>
      <c r="AD15" s="169">
        <v>2.6436045462817298E-3</v>
      </c>
    </row>
    <row r="16" spans="1:30" s="8" customFormat="1" x14ac:dyDescent="0.2">
      <c r="A16" s="8">
        <v>1035</v>
      </c>
      <c r="B16" s="161">
        <v>9941</v>
      </c>
      <c r="C16" s="161" t="s">
        <v>1203</v>
      </c>
      <c r="D16" s="161" t="s">
        <v>1432</v>
      </c>
      <c r="E16" s="152" t="s">
        <v>425</v>
      </c>
      <c r="F16" s="161" t="s">
        <v>5173</v>
      </c>
      <c r="G16" s="161" t="s">
        <v>5174</v>
      </c>
      <c r="H16" s="161" t="s">
        <v>76</v>
      </c>
      <c r="I16" s="161" t="s">
        <v>240</v>
      </c>
      <c r="J16" s="152" t="s">
        <v>53</v>
      </c>
      <c r="K16" s="152" t="s">
        <v>53</v>
      </c>
      <c r="L16" s="161" t="s">
        <v>62</v>
      </c>
      <c r="M16" s="161" t="s">
        <v>659</v>
      </c>
      <c r="N16" s="175" t="s">
        <v>5175</v>
      </c>
      <c r="O16" s="161" t="s">
        <v>298</v>
      </c>
      <c r="P16" s="161" t="s">
        <v>298</v>
      </c>
      <c r="Q16" s="161" t="s">
        <v>298</v>
      </c>
      <c r="R16" s="152" t="s">
        <v>1212</v>
      </c>
      <c r="S16" s="167">
        <v>1.86</v>
      </c>
      <c r="T16" s="188">
        <v>6.8000000000000005E-2</v>
      </c>
      <c r="U16" s="169">
        <v>6.2E-2</v>
      </c>
      <c r="V16" s="161" t="s">
        <v>769</v>
      </c>
      <c r="W16" s="161" t="s">
        <v>305</v>
      </c>
      <c r="X16" s="176" t="s">
        <v>3918</v>
      </c>
      <c r="Y16" s="167">
        <v>874250.14</v>
      </c>
      <c r="Z16" s="170">
        <v>1</v>
      </c>
      <c r="AA16" s="166">
        <v>101</v>
      </c>
      <c r="AB16" s="167">
        <v>882.99300000000005</v>
      </c>
      <c r="AC16" s="169">
        <v>3.09520165654984E-2</v>
      </c>
      <c r="AD16" s="169">
        <v>1.1624732751850001E-4</v>
      </c>
    </row>
    <row r="17" spans="1:30" s="8" customFormat="1" x14ac:dyDescent="0.2">
      <c r="A17" s="8">
        <v>1035</v>
      </c>
      <c r="B17" s="161">
        <v>9941</v>
      </c>
      <c r="C17" s="161" t="s">
        <v>1203</v>
      </c>
      <c r="D17" s="161" t="s">
        <v>1432</v>
      </c>
      <c r="E17" s="152" t="s">
        <v>425</v>
      </c>
      <c r="F17" s="161" t="s">
        <v>5176</v>
      </c>
      <c r="G17" s="161" t="s">
        <v>5177</v>
      </c>
      <c r="H17" s="161" t="s">
        <v>76</v>
      </c>
      <c r="I17" s="161" t="s">
        <v>240</v>
      </c>
      <c r="J17" s="152" t="s">
        <v>53</v>
      </c>
      <c r="K17" s="152" t="s">
        <v>53</v>
      </c>
      <c r="L17" s="161" t="s">
        <v>62</v>
      </c>
      <c r="M17" s="161" t="s">
        <v>102</v>
      </c>
      <c r="N17" s="175" t="s">
        <v>5178</v>
      </c>
      <c r="O17" s="161" t="s">
        <v>298</v>
      </c>
      <c r="P17" s="161" t="s">
        <v>298</v>
      </c>
      <c r="Q17" s="161" t="s">
        <v>298</v>
      </c>
      <c r="R17" s="152" t="s">
        <v>1212</v>
      </c>
      <c r="S17" s="167">
        <v>4.38</v>
      </c>
      <c r="T17" s="188">
        <v>3.6900000000000002E-2</v>
      </c>
      <c r="U17" s="169">
        <v>3.56E-2</v>
      </c>
      <c r="V17" s="161" t="s">
        <v>769</v>
      </c>
      <c r="W17" s="161" t="s">
        <v>305</v>
      </c>
      <c r="X17" s="176" t="s">
        <v>3918</v>
      </c>
      <c r="Y17" s="167">
        <v>4833000</v>
      </c>
      <c r="Z17" s="170">
        <v>1</v>
      </c>
      <c r="AA17" s="166">
        <v>100.88</v>
      </c>
      <c r="AB17" s="167">
        <v>4875.53</v>
      </c>
      <c r="AC17" s="169">
        <v>0.17090459266696101</v>
      </c>
      <c r="AD17" s="169">
        <v>6.4187101076695896E-4</v>
      </c>
    </row>
    <row r="18" spans="1:30" s="8" customFormat="1" x14ac:dyDescent="0.2">
      <c r="A18" s="8">
        <v>1035</v>
      </c>
      <c r="B18" s="161">
        <v>9941</v>
      </c>
      <c r="C18" s="161" t="s">
        <v>3136</v>
      </c>
      <c r="D18" s="161" t="s">
        <v>3137</v>
      </c>
      <c r="E18" s="152" t="s">
        <v>425</v>
      </c>
      <c r="F18" s="161" t="s">
        <v>5165</v>
      </c>
      <c r="G18" s="161" t="s">
        <v>5166</v>
      </c>
      <c r="H18" s="161" t="s">
        <v>78</v>
      </c>
      <c r="I18" s="161" t="s">
        <v>240</v>
      </c>
      <c r="J18" s="152" t="s">
        <v>53</v>
      </c>
      <c r="K18" s="152" t="s">
        <v>53</v>
      </c>
      <c r="L18" s="161" t="s">
        <v>62</v>
      </c>
      <c r="M18" s="161" t="s">
        <v>658</v>
      </c>
      <c r="N18" s="175" t="s">
        <v>5167</v>
      </c>
      <c r="O18" s="161" t="s">
        <v>298</v>
      </c>
      <c r="P18" s="161" t="s">
        <v>298</v>
      </c>
      <c r="Q18" s="161" t="s">
        <v>298</v>
      </c>
      <c r="R18" s="152" t="s">
        <v>1206</v>
      </c>
      <c r="S18" s="167">
        <v>0.01</v>
      </c>
      <c r="T18" s="188">
        <v>0</v>
      </c>
      <c r="U18" s="169">
        <v>1E-4</v>
      </c>
      <c r="V18" s="161" t="s">
        <v>302</v>
      </c>
      <c r="W18" s="161" t="s">
        <v>304</v>
      </c>
      <c r="X18" s="176" t="s">
        <v>3929</v>
      </c>
      <c r="Y18" s="167">
        <v>67514.720000000001</v>
      </c>
      <c r="Z18" s="170">
        <v>3.6469999999999998</v>
      </c>
      <c r="AA18" s="166">
        <v>16.509</v>
      </c>
      <c r="AB18" s="167">
        <v>40.649000000000001</v>
      </c>
      <c r="AC18" s="169">
        <v>1.42490805075505E-3</v>
      </c>
      <c r="AD18" s="169">
        <v>5.3515657860078697E-6</v>
      </c>
    </row>
    <row r="19" spans="1:30" s="8" customFormat="1" x14ac:dyDescent="0.2">
      <c r="A19" s="8">
        <v>1035</v>
      </c>
      <c r="B19" s="161">
        <v>9941</v>
      </c>
      <c r="C19" s="161" t="s">
        <v>5168</v>
      </c>
      <c r="D19" s="161" t="s">
        <v>5169</v>
      </c>
      <c r="E19" s="152" t="s">
        <v>425</v>
      </c>
      <c r="F19" s="161" t="s">
        <v>5170</v>
      </c>
      <c r="G19" s="161" t="s">
        <v>5171</v>
      </c>
      <c r="H19" s="161" t="s">
        <v>78</v>
      </c>
      <c r="I19" s="161" t="s">
        <v>239</v>
      </c>
      <c r="J19" s="152" t="s">
        <v>53</v>
      </c>
      <c r="K19" s="152" t="s">
        <v>53</v>
      </c>
      <c r="L19" s="161" t="s">
        <v>62</v>
      </c>
      <c r="M19" s="161" t="s">
        <v>659</v>
      </c>
      <c r="N19" s="175" t="s">
        <v>5172</v>
      </c>
      <c r="O19" s="161" t="s">
        <v>298</v>
      </c>
      <c r="P19" s="161" t="s">
        <v>298</v>
      </c>
      <c r="Q19" s="161" t="s">
        <v>298</v>
      </c>
      <c r="R19" s="152" t="s">
        <v>1212</v>
      </c>
      <c r="S19" s="167">
        <v>0.27</v>
      </c>
      <c r="T19" s="188">
        <v>5.8999999999999997E-2</v>
      </c>
      <c r="U19" s="169">
        <v>7.3099999999999998E-2</v>
      </c>
      <c r="V19" s="161" t="s">
        <v>769</v>
      </c>
      <c r="W19" s="161" t="s">
        <v>305</v>
      </c>
      <c r="X19" s="176" t="s">
        <v>3918</v>
      </c>
      <c r="Y19" s="167">
        <v>20548429.52</v>
      </c>
      <c r="Z19" s="170">
        <v>1</v>
      </c>
      <c r="AA19" s="166">
        <v>110.61</v>
      </c>
      <c r="AB19" s="167">
        <v>22728.617999999999</v>
      </c>
      <c r="AC19" s="169">
        <v>0.79671848271678603</v>
      </c>
      <c r="AD19" s="169">
        <v>2.9922571992824099E-3</v>
      </c>
    </row>
    <row r="20" spans="1:30" s="8" customFormat="1" x14ac:dyDescent="0.2">
      <c r="A20" s="8">
        <v>1038</v>
      </c>
      <c r="B20" s="8">
        <v>1038</v>
      </c>
      <c r="C20" s="8" t="s">
        <v>1203</v>
      </c>
      <c r="D20" s="8" t="s">
        <v>1432</v>
      </c>
      <c r="E20" s="152" t="s">
        <v>425</v>
      </c>
      <c r="F20" s="8" t="s">
        <v>5173</v>
      </c>
      <c r="G20" s="8" t="s">
        <v>5174</v>
      </c>
      <c r="H20" s="161" t="s">
        <v>76</v>
      </c>
      <c r="I20" s="161" t="s">
        <v>240</v>
      </c>
      <c r="J20" s="152" t="s">
        <v>53</v>
      </c>
      <c r="K20" s="152" t="s">
        <v>53</v>
      </c>
      <c r="L20" s="161" t="s">
        <v>62</v>
      </c>
      <c r="M20" s="161" t="s">
        <v>659</v>
      </c>
      <c r="N20" s="176" t="s">
        <v>5175</v>
      </c>
      <c r="O20" s="161" t="s">
        <v>298</v>
      </c>
      <c r="P20" s="161" t="s">
        <v>298</v>
      </c>
      <c r="Q20" s="161" t="s">
        <v>298</v>
      </c>
      <c r="R20" s="8" t="s">
        <v>1212</v>
      </c>
      <c r="S20" s="150">
        <v>1.86</v>
      </c>
      <c r="T20" s="192">
        <v>6.8000000000000005E-2</v>
      </c>
      <c r="U20" s="151">
        <v>6.2E-2</v>
      </c>
      <c r="V20" s="161" t="s">
        <v>769</v>
      </c>
      <c r="W20" s="161" t="s">
        <v>305</v>
      </c>
      <c r="X20" s="176" t="s">
        <v>3918</v>
      </c>
      <c r="Y20" s="150">
        <v>731143.72</v>
      </c>
      <c r="Z20" s="148">
        <v>1</v>
      </c>
      <c r="AA20" s="171">
        <v>101</v>
      </c>
      <c r="AB20" s="150">
        <v>738.45500000000004</v>
      </c>
      <c r="AC20" s="151">
        <v>2.9230854652687099E-2</v>
      </c>
      <c r="AD20" s="151">
        <v>1.4855980335624899E-4</v>
      </c>
    </row>
    <row r="21" spans="1:30" s="8" customFormat="1" x14ac:dyDescent="0.2">
      <c r="A21" s="8">
        <v>1038</v>
      </c>
      <c r="B21" s="8">
        <v>1038</v>
      </c>
      <c r="C21" s="8" t="s">
        <v>1203</v>
      </c>
      <c r="D21" s="8" t="s">
        <v>1432</v>
      </c>
      <c r="E21" s="4" t="s">
        <v>425</v>
      </c>
      <c r="F21" s="8" t="s">
        <v>5176</v>
      </c>
      <c r="G21" s="8" t="s">
        <v>5177</v>
      </c>
      <c r="H21" s="8" t="s">
        <v>76</v>
      </c>
      <c r="I21" s="8" t="s">
        <v>240</v>
      </c>
      <c r="J21" s="8" t="s">
        <v>53</v>
      </c>
      <c r="K21" s="8" t="s">
        <v>53</v>
      </c>
      <c r="L21" s="8" t="s">
        <v>62</v>
      </c>
      <c r="M21" s="8" t="s">
        <v>102</v>
      </c>
      <c r="N21" s="176" t="s">
        <v>5178</v>
      </c>
      <c r="O21" s="161" t="s">
        <v>298</v>
      </c>
      <c r="P21" s="8" t="s">
        <v>298</v>
      </c>
      <c r="Q21" s="8" t="s">
        <v>298</v>
      </c>
      <c r="R21" s="8" t="s">
        <v>1212</v>
      </c>
      <c r="S21" s="150">
        <v>4.38</v>
      </c>
      <c r="T21" s="185">
        <v>3.6900000000000002E-2</v>
      </c>
      <c r="U21" s="151">
        <v>3.56E-2</v>
      </c>
      <c r="V21" s="8" t="s">
        <v>769</v>
      </c>
      <c r="W21" s="161" t="s">
        <v>305</v>
      </c>
      <c r="X21" s="176" t="s">
        <v>3918</v>
      </c>
      <c r="Y21" s="150">
        <v>3830000</v>
      </c>
      <c r="Z21" s="148">
        <v>1</v>
      </c>
      <c r="AA21" s="171">
        <v>100.88</v>
      </c>
      <c r="AB21" s="150">
        <v>3863.7040000000002</v>
      </c>
      <c r="AC21" s="151">
        <v>0.15294005186887399</v>
      </c>
      <c r="AD21" s="151">
        <v>7.77286340098366E-4</v>
      </c>
    </row>
    <row r="22" spans="1:30" s="8" customFormat="1" x14ac:dyDescent="0.2">
      <c r="A22" s="8">
        <v>1038</v>
      </c>
      <c r="B22" s="8">
        <v>1038</v>
      </c>
      <c r="C22" s="8" t="s">
        <v>3136</v>
      </c>
      <c r="D22" s="8" t="s">
        <v>3137</v>
      </c>
      <c r="E22" s="4" t="s">
        <v>425</v>
      </c>
      <c r="F22" s="8" t="s">
        <v>5165</v>
      </c>
      <c r="G22" s="8" t="s">
        <v>5166</v>
      </c>
      <c r="H22" s="8" t="s">
        <v>78</v>
      </c>
      <c r="I22" s="8" t="s">
        <v>240</v>
      </c>
      <c r="J22" s="8" t="s">
        <v>53</v>
      </c>
      <c r="K22" s="8" t="s">
        <v>53</v>
      </c>
      <c r="L22" s="8" t="s">
        <v>62</v>
      </c>
      <c r="M22" s="8" t="s">
        <v>658</v>
      </c>
      <c r="N22" s="176" t="s">
        <v>5167</v>
      </c>
      <c r="O22" s="161" t="s">
        <v>298</v>
      </c>
      <c r="P22" s="8" t="s">
        <v>298</v>
      </c>
      <c r="Q22" s="8" t="s">
        <v>298</v>
      </c>
      <c r="R22" s="8" t="s">
        <v>1206</v>
      </c>
      <c r="S22" s="150">
        <v>0.01</v>
      </c>
      <c r="T22" s="192">
        <v>0</v>
      </c>
      <c r="U22" s="151">
        <v>1E-4</v>
      </c>
      <c r="V22" s="8" t="s">
        <v>302</v>
      </c>
      <c r="W22" s="8" t="s">
        <v>304</v>
      </c>
      <c r="X22" s="176" t="s">
        <v>3929</v>
      </c>
      <c r="Y22" s="150">
        <v>65886.55</v>
      </c>
      <c r="Z22" s="148">
        <v>3.6469999999999998</v>
      </c>
      <c r="AA22" s="171">
        <v>16.509</v>
      </c>
      <c r="AB22" s="150">
        <v>39.668999999999997</v>
      </c>
      <c r="AC22" s="151">
        <v>1.5702567083386799E-3</v>
      </c>
      <c r="AD22" s="151">
        <v>7.9805065770863395E-6</v>
      </c>
    </row>
    <row r="23" spans="1:30" s="8" customFormat="1" x14ac:dyDescent="0.2">
      <c r="A23" s="8">
        <v>1038</v>
      </c>
      <c r="B23" s="8">
        <v>1038</v>
      </c>
      <c r="C23" s="8" t="s">
        <v>5168</v>
      </c>
      <c r="D23" s="8" t="s">
        <v>5169</v>
      </c>
      <c r="E23" s="4" t="s">
        <v>425</v>
      </c>
      <c r="F23" s="8" t="s">
        <v>5170</v>
      </c>
      <c r="G23" s="8" t="s">
        <v>5171</v>
      </c>
      <c r="H23" s="8" t="s">
        <v>78</v>
      </c>
      <c r="I23" s="8" t="s">
        <v>239</v>
      </c>
      <c r="J23" s="8" t="s">
        <v>53</v>
      </c>
      <c r="K23" s="8" t="s">
        <v>53</v>
      </c>
      <c r="L23" s="8" t="s">
        <v>62</v>
      </c>
      <c r="M23" s="8" t="s">
        <v>659</v>
      </c>
      <c r="N23" s="176" t="s">
        <v>5172</v>
      </c>
      <c r="O23" s="161" t="s">
        <v>298</v>
      </c>
      <c r="P23" s="8" t="s">
        <v>298</v>
      </c>
      <c r="Q23" s="8" t="s">
        <v>298</v>
      </c>
      <c r="R23" s="8" t="s">
        <v>1212</v>
      </c>
      <c r="S23" s="150">
        <v>0.27</v>
      </c>
      <c r="T23" s="192">
        <v>5.8999999999999997E-2</v>
      </c>
      <c r="U23" s="151">
        <v>7.3099999999999998E-2</v>
      </c>
      <c r="V23" s="8" t="s">
        <v>769</v>
      </c>
      <c r="W23" s="161" t="s">
        <v>305</v>
      </c>
      <c r="X23" s="176" t="s">
        <v>3918</v>
      </c>
      <c r="Y23" s="150">
        <v>18643013.670000002</v>
      </c>
      <c r="Z23" s="148">
        <v>1</v>
      </c>
      <c r="AA23" s="171">
        <v>110.61</v>
      </c>
      <c r="AB23" s="150">
        <v>20621.037</v>
      </c>
      <c r="AC23" s="151">
        <v>0.81625883677010003</v>
      </c>
      <c r="AD23" s="151">
        <v>4.1484675600211799E-3</v>
      </c>
    </row>
    <row r="24" spans="1:30" s="8" customFormat="1" x14ac:dyDescent="0.2">
      <c r="A24" s="8">
        <v>1038</v>
      </c>
      <c r="B24" s="8">
        <v>1162</v>
      </c>
      <c r="C24" s="8" t="s">
        <v>1203</v>
      </c>
      <c r="D24" s="8" t="s">
        <v>1432</v>
      </c>
      <c r="E24" s="4" t="s">
        <v>425</v>
      </c>
      <c r="F24" s="8" t="s">
        <v>5173</v>
      </c>
      <c r="G24" s="8" t="s">
        <v>5174</v>
      </c>
      <c r="H24" s="8" t="s">
        <v>76</v>
      </c>
      <c r="I24" s="8" t="s">
        <v>240</v>
      </c>
      <c r="J24" s="8" t="s">
        <v>53</v>
      </c>
      <c r="K24" s="8" t="s">
        <v>53</v>
      </c>
      <c r="L24" s="8" t="s">
        <v>62</v>
      </c>
      <c r="M24" s="8" t="s">
        <v>659</v>
      </c>
      <c r="N24" s="176" t="s">
        <v>5175</v>
      </c>
      <c r="O24" s="161" t="s">
        <v>298</v>
      </c>
      <c r="P24" s="8" t="s">
        <v>298</v>
      </c>
      <c r="Q24" s="8" t="s">
        <v>298</v>
      </c>
      <c r="R24" s="8" t="s">
        <v>1212</v>
      </c>
      <c r="S24" s="150">
        <v>1.86</v>
      </c>
      <c r="T24" s="192">
        <v>6.8000000000000005E-2</v>
      </c>
      <c r="U24" s="151">
        <v>6.2E-2</v>
      </c>
      <c r="V24" s="8" t="s">
        <v>769</v>
      </c>
      <c r="W24" s="161" t="s">
        <v>305</v>
      </c>
      <c r="X24" s="176" t="s">
        <v>3918</v>
      </c>
      <c r="Y24" s="150">
        <v>1961858.96</v>
      </c>
      <c r="Z24" s="148">
        <v>1</v>
      </c>
      <c r="AA24" s="171">
        <v>101</v>
      </c>
      <c r="AB24" s="150">
        <v>1981.4780000000001</v>
      </c>
      <c r="AC24" s="151">
        <v>2.2216807611453299E-2</v>
      </c>
      <c r="AD24" s="151">
        <v>8.4521595744503899E-5</v>
      </c>
    </row>
    <row r="25" spans="1:30" s="8" customFormat="1" x14ac:dyDescent="0.2">
      <c r="A25" s="8">
        <v>1038</v>
      </c>
      <c r="B25" s="8">
        <v>1162</v>
      </c>
      <c r="C25" s="8" t="s">
        <v>1203</v>
      </c>
      <c r="D25" s="8" t="s">
        <v>1432</v>
      </c>
      <c r="E25" s="4" t="s">
        <v>425</v>
      </c>
      <c r="F25" s="8" t="s">
        <v>5176</v>
      </c>
      <c r="G25" s="8" t="s">
        <v>5177</v>
      </c>
      <c r="H25" s="8" t="s">
        <v>76</v>
      </c>
      <c r="I25" s="8" t="s">
        <v>240</v>
      </c>
      <c r="J25" s="8" t="s">
        <v>53</v>
      </c>
      <c r="K25" s="8" t="s">
        <v>53</v>
      </c>
      <c r="L25" s="8" t="s">
        <v>62</v>
      </c>
      <c r="M25" s="8" t="s">
        <v>102</v>
      </c>
      <c r="N25" s="176" t="s">
        <v>5178</v>
      </c>
      <c r="O25" s="161" t="s">
        <v>298</v>
      </c>
      <c r="P25" s="8" t="s">
        <v>298</v>
      </c>
      <c r="Q25" s="8" t="s">
        <v>298</v>
      </c>
      <c r="R25" s="8" t="s">
        <v>1212</v>
      </c>
      <c r="S25" s="150">
        <v>4.38</v>
      </c>
      <c r="T25" s="192">
        <v>3.6900000000000002E-2</v>
      </c>
      <c r="U25" s="151">
        <v>3.56E-2</v>
      </c>
      <c r="V25" s="8" t="s">
        <v>769</v>
      </c>
      <c r="W25" s="161" t="s">
        <v>305</v>
      </c>
      <c r="X25" s="176" t="s">
        <v>3918</v>
      </c>
      <c r="Y25" s="150">
        <v>12167000</v>
      </c>
      <c r="Z25" s="148">
        <v>1</v>
      </c>
      <c r="AA25" s="171">
        <v>100.88</v>
      </c>
      <c r="AB25" s="150">
        <v>12274.07</v>
      </c>
      <c r="AC25" s="151">
        <v>0.13761984987810499</v>
      </c>
      <c r="AD25" s="151">
        <v>5.2356078880658001E-4</v>
      </c>
    </row>
    <row r="26" spans="1:30" s="8" customFormat="1" x14ac:dyDescent="0.2">
      <c r="A26" s="8">
        <v>1038</v>
      </c>
      <c r="B26" s="8">
        <v>1162</v>
      </c>
      <c r="C26" s="8" t="s">
        <v>3136</v>
      </c>
      <c r="D26" s="8" t="s">
        <v>3137</v>
      </c>
      <c r="E26" s="4" t="s">
        <v>425</v>
      </c>
      <c r="F26" s="8" t="s">
        <v>5165</v>
      </c>
      <c r="G26" s="8" t="s">
        <v>5166</v>
      </c>
      <c r="H26" s="8" t="s">
        <v>78</v>
      </c>
      <c r="I26" s="8" t="s">
        <v>240</v>
      </c>
      <c r="J26" s="8" t="s">
        <v>53</v>
      </c>
      <c r="K26" s="8" t="s">
        <v>53</v>
      </c>
      <c r="L26" s="8" t="s">
        <v>62</v>
      </c>
      <c r="M26" s="8" t="s">
        <v>658</v>
      </c>
      <c r="N26" s="176" t="s">
        <v>5167</v>
      </c>
      <c r="O26" s="161" t="s">
        <v>298</v>
      </c>
      <c r="P26" s="8" t="s">
        <v>298</v>
      </c>
      <c r="Q26" s="8" t="s">
        <v>298</v>
      </c>
      <c r="R26" s="8" t="s">
        <v>1206</v>
      </c>
      <c r="S26" s="150">
        <v>0.01</v>
      </c>
      <c r="T26" s="192">
        <v>0</v>
      </c>
      <c r="U26" s="151">
        <v>1E-4</v>
      </c>
      <c r="V26" s="8" t="s">
        <v>302</v>
      </c>
      <c r="W26" s="8" t="s">
        <v>304</v>
      </c>
      <c r="X26" s="176" t="s">
        <v>3929</v>
      </c>
      <c r="Y26" s="150">
        <v>181259.02</v>
      </c>
      <c r="Z26" s="148">
        <v>3.6469999999999998</v>
      </c>
      <c r="AA26" s="171">
        <v>16.509</v>
      </c>
      <c r="AB26" s="150">
        <v>109.133</v>
      </c>
      <c r="AC26" s="151">
        <v>1.2236258135880299E-3</v>
      </c>
      <c r="AD26" s="151">
        <v>4.6551605508484799E-6</v>
      </c>
    </row>
    <row r="27" spans="1:30" s="8" customFormat="1" x14ac:dyDescent="0.2">
      <c r="A27" s="8">
        <v>1038</v>
      </c>
      <c r="B27" s="8">
        <v>1162</v>
      </c>
      <c r="C27" s="8" t="s">
        <v>5168</v>
      </c>
      <c r="D27" s="8" t="s">
        <v>5169</v>
      </c>
      <c r="E27" s="4" t="s">
        <v>425</v>
      </c>
      <c r="F27" s="8" t="s">
        <v>5170</v>
      </c>
      <c r="G27" s="8" t="s">
        <v>5171</v>
      </c>
      <c r="H27" s="8" t="s">
        <v>78</v>
      </c>
      <c r="I27" s="8" t="s">
        <v>239</v>
      </c>
      <c r="J27" s="8" t="s">
        <v>53</v>
      </c>
      <c r="K27" s="8" t="s">
        <v>53</v>
      </c>
      <c r="L27" s="8" t="s">
        <v>62</v>
      </c>
      <c r="M27" s="8" t="s">
        <v>659</v>
      </c>
      <c r="N27" s="176" t="s">
        <v>5172</v>
      </c>
      <c r="O27" s="161" t="s">
        <v>298</v>
      </c>
      <c r="P27" s="8" t="s">
        <v>298</v>
      </c>
      <c r="Q27" s="8" t="s">
        <v>298</v>
      </c>
      <c r="R27" s="8" t="s">
        <v>1212</v>
      </c>
      <c r="S27" s="150">
        <v>0.27</v>
      </c>
      <c r="T27" s="192">
        <v>5.8999999999999997E-2</v>
      </c>
      <c r="U27" s="151">
        <v>7.3099999999999998E-2</v>
      </c>
      <c r="V27" s="8" t="s">
        <v>769</v>
      </c>
      <c r="W27" s="161" t="s">
        <v>305</v>
      </c>
      <c r="X27" s="176" t="s">
        <v>3918</v>
      </c>
      <c r="Y27" s="150">
        <v>67646271.540000007</v>
      </c>
      <c r="Z27" s="148">
        <v>1</v>
      </c>
      <c r="AA27" s="171">
        <v>110.61</v>
      </c>
      <c r="AB27" s="150">
        <v>74823.540999999997</v>
      </c>
      <c r="AC27" s="151">
        <v>0.83893971669685397</v>
      </c>
      <c r="AD27" s="151">
        <v>3.1916612336375999E-3</v>
      </c>
    </row>
    <row r="28" spans="1:30" s="8" customFormat="1" x14ac:dyDescent="0.2">
      <c r="A28" s="8">
        <v>1038</v>
      </c>
      <c r="B28" s="8">
        <v>1319</v>
      </c>
      <c r="C28" s="8" t="s">
        <v>1203</v>
      </c>
      <c r="D28" s="8" t="s">
        <v>1432</v>
      </c>
      <c r="E28" s="4" t="s">
        <v>425</v>
      </c>
      <c r="F28" s="8" t="s">
        <v>5173</v>
      </c>
      <c r="G28" s="8" t="s">
        <v>5174</v>
      </c>
      <c r="H28" s="8" t="s">
        <v>76</v>
      </c>
      <c r="I28" s="8" t="s">
        <v>240</v>
      </c>
      <c r="J28" s="8" t="s">
        <v>53</v>
      </c>
      <c r="K28" s="8" t="s">
        <v>53</v>
      </c>
      <c r="L28" s="8" t="s">
        <v>62</v>
      </c>
      <c r="M28" s="8" t="s">
        <v>659</v>
      </c>
      <c r="N28" s="176" t="s">
        <v>5175</v>
      </c>
      <c r="O28" s="161" t="s">
        <v>298</v>
      </c>
      <c r="P28" s="8" t="s">
        <v>298</v>
      </c>
      <c r="Q28" s="8" t="s">
        <v>298</v>
      </c>
      <c r="R28" s="8" t="s">
        <v>1212</v>
      </c>
      <c r="S28" s="150">
        <v>1.86</v>
      </c>
      <c r="T28" s="192">
        <v>6.8000000000000005E-2</v>
      </c>
      <c r="U28" s="151">
        <v>6.2E-2</v>
      </c>
      <c r="V28" s="8" t="s">
        <v>769</v>
      </c>
      <c r="W28" s="161" t="s">
        <v>305</v>
      </c>
      <c r="X28" s="176" t="s">
        <v>3918</v>
      </c>
      <c r="Y28" s="150">
        <v>110842.42</v>
      </c>
      <c r="Z28" s="148">
        <v>1</v>
      </c>
      <c r="AA28" s="171">
        <v>101</v>
      </c>
      <c r="AB28" s="150">
        <v>111.95099999999999</v>
      </c>
      <c r="AC28" s="151">
        <v>4.3176728628485803E-2</v>
      </c>
      <c r="AD28" s="151">
        <v>1.81622665192133E-4</v>
      </c>
    </row>
    <row r="29" spans="1:30" s="8" customFormat="1" x14ac:dyDescent="0.2">
      <c r="A29" s="8">
        <v>1038</v>
      </c>
      <c r="B29" s="8">
        <v>1319</v>
      </c>
      <c r="C29" s="8" t="s">
        <v>1203</v>
      </c>
      <c r="D29" s="8" t="s">
        <v>1432</v>
      </c>
      <c r="E29" s="4" t="s">
        <v>425</v>
      </c>
      <c r="F29" s="8" t="s">
        <v>5176</v>
      </c>
      <c r="G29" s="8" t="s">
        <v>5177</v>
      </c>
      <c r="H29" s="8" t="s">
        <v>76</v>
      </c>
      <c r="I29" s="8" t="s">
        <v>240</v>
      </c>
      <c r="J29" s="8" t="s">
        <v>53</v>
      </c>
      <c r="K29" s="8" t="s">
        <v>53</v>
      </c>
      <c r="L29" s="8" t="s">
        <v>62</v>
      </c>
      <c r="M29" s="8" t="s">
        <v>102</v>
      </c>
      <c r="N29" s="176" t="s">
        <v>5178</v>
      </c>
      <c r="O29" s="161" t="s">
        <v>298</v>
      </c>
      <c r="P29" s="8" t="s">
        <v>298</v>
      </c>
      <c r="Q29" s="8" t="s">
        <v>298</v>
      </c>
      <c r="R29" s="8" t="s">
        <v>1212</v>
      </c>
      <c r="S29" s="150">
        <v>4.38</v>
      </c>
      <c r="T29" s="192">
        <v>3.6900000000000002E-2</v>
      </c>
      <c r="U29" s="151">
        <v>3.56E-2</v>
      </c>
      <c r="V29" s="8" t="s">
        <v>769</v>
      </c>
      <c r="W29" s="161" t="s">
        <v>305</v>
      </c>
      <c r="X29" s="176" t="s">
        <v>3918</v>
      </c>
      <c r="Y29" s="150">
        <v>536000</v>
      </c>
      <c r="Z29" s="148">
        <v>1</v>
      </c>
      <c r="AA29" s="171">
        <v>100.88</v>
      </c>
      <c r="AB29" s="150">
        <v>540.71699999999998</v>
      </c>
      <c r="AC29" s="151">
        <v>0.20854137103919401</v>
      </c>
      <c r="AD29" s="151">
        <v>8.7722809981420201E-4</v>
      </c>
    </row>
    <row r="30" spans="1:30" s="8" customFormat="1" x14ac:dyDescent="0.2">
      <c r="A30" s="8">
        <v>1038</v>
      </c>
      <c r="B30" s="8">
        <v>1319</v>
      </c>
      <c r="C30" s="8" t="s">
        <v>3136</v>
      </c>
      <c r="D30" s="8" t="s">
        <v>3137</v>
      </c>
      <c r="E30" s="4" t="s">
        <v>425</v>
      </c>
      <c r="F30" s="8" t="s">
        <v>5165</v>
      </c>
      <c r="G30" s="8" t="s">
        <v>5166</v>
      </c>
      <c r="H30" s="8" t="s">
        <v>78</v>
      </c>
      <c r="I30" s="8" t="s">
        <v>240</v>
      </c>
      <c r="J30" s="8" t="s">
        <v>53</v>
      </c>
      <c r="K30" s="8" t="s">
        <v>53</v>
      </c>
      <c r="L30" s="8" t="s">
        <v>62</v>
      </c>
      <c r="M30" s="8" t="s">
        <v>658</v>
      </c>
      <c r="N30" s="176" t="s">
        <v>5167</v>
      </c>
      <c r="O30" s="161" t="s">
        <v>298</v>
      </c>
      <c r="P30" s="8" t="s">
        <v>298</v>
      </c>
      <c r="Q30" s="8" t="s">
        <v>298</v>
      </c>
      <c r="R30" s="8" t="s">
        <v>1206</v>
      </c>
      <c r="S30" s="150">
        <v>0.01</v>
      </c>
      <c r="T30" s="192">
        <v>0</v>
      </c>
      <c r="U30" s="151">
        <v>1E-4</v>
      </c>
      <c r="V30" s="8" t="s">
        <v>302</v>
      </c>
      <c r="W30" s="8" t="s">
        <v>304</v>
      </c>
      <c r="X30" s="176" t="s">
        <v>3929</v>
      </c>
      <c r="Y30" s="150">
        <v>7347.1</v>
      </c>
      <c r="Z30" s="148">
        <v>3.6469999999999998</v>
      </c>
      <c r="AA30" s="171">
        <v>16.509</v>
      </c>
      <c r="AB30" s="150">
        <v>4.4240000000000004</v>
      </c>
      <c r="AC30" s="151">
        <v>1.70606202711059E-3</v>
      </c>
      <c r="AD30" s="151">
        <v>7.1765402843069798E-6</v>
      </c>
    </row>
    <row r="31" spans="1:30" s="8" customFormat="1" x14ac:dyDescent="0.2">
      <c r="A31" s="8">
        <v>1038</v>
      </c>
      <c r="B31" s="8">
        <v>1319</v>
      </c>
      <c r="C31" s="8" t="s">
        <v>5168</v>
      </c>
      <c r="D31" s="8" t="s">
        <v>5169</v>
      </c>
      <c r="E31" s="4" t="s">
        <v>425</v>
      </c>
      <c r="F31" s="8" t="s">
        <v>5170</v>
      </c>
      <c r="G31" s="8" t="s">
        <v>5171</v>
      </c>
      <c r="H31" s="8" t="s">
        <v>78</v>
      </c>
      <c r="I31" s="8" t="s">
        <v>239</v>
      </c>
      <c r="J31" s="8" t="s">
        <v>53</v>
      </c>
      <c r="K31" s="8" t="s">
        <v>53</v>
      </c>
      <c r="L31" s="8" t="s">
        <v>62</v>
      </c>
      <c r="M31" s="8" t="s">
        <v>659</v>
      </c>
      <c r="N31" s="176" t="s">
        <v>5172</v>
      </c>
      <c r="O31" s="161" t="s">
        <v>298</v>
      </c>
      <c r="P31" s="8" t="s">
        <v>298</v>
      </c>
      <c r="Q31" s="8" t="s">
        <v>298</v>
      </c>
      <c r="R31" s="8" t="s">
        <v>1212</v>
      </c>
      <c r="S31" s="150">
        <v>0.27</v>
      </c>
      <c r="T31" s="192">
        <v>5.8999999999999997E-2</v>
      </c>
      <c r="U31" s="151">
        <v>7.3099999999999998E-2</v>
      </c>
      <c r="V31" s="8" t="s">
        <v>769</v>
      </c>
      <c r="W31" s="161" t="s">
        <v>305</v>
      </c>
      <c r="X31" s="176" t="s">
        <v>3918</v>
      </c>
      <c r="Y31" s="150">
        <v>1750077.08</v>
      </c>
      <c r="Z31" s="148">
        <v>1</v>
      </c>
      <c r="AA31" s="171">
        <v>110.61</v>
      </c>
      <c r="AB31" s="150">
        <v>1935.76</v>
      </c>
      <c r="AC31" s="151">
        <v>0.74657583830520902</v>
      </c>
      <c r="AD31" s="151">
        <v>3.14046704852912E-3</v>
      </c>
    </row>
    <row r="32" spans="1:30" s="8" customFormat="1" x14ac:dyDescent="0.2">
      <c r="A32" s="8">
        <v>1038</v>
      </c>
      <c r="B32" s="8">
        <v>8563</v>
      </c>
      <c r="C32" s="8" t="s">
        <v>3136</v>
      </c>
      <c r="D32" s="8" t="s">
        <v>3137</v>
      </c>
      <c r="E32" s="4" t="s">
        <v>425</v>
      </c>
      <c r="F32" s="8" t="s">
        <v>5165</v>
      </c>
      <c r="G32" s="8" t="s">
        <v>5166</v>
      </c>
      <c r="H32" s="8" t="s">
        <v>78</v>
      </c>
      <c r="I32" s="8" t="s">
        <v>240</v>
      </c>
      <c r="J32" s="8" t="s">
        <v>53</v>
      </c>
      <c r="K32" s="8" t="s">
        <v>53</v>
      </c>
      <c r="L32" s="8" t="s">
        <v>62</v>
      </c>
      <c r="M32" s="8" t="s">
        <v>658</v>
      </c>
      <c r="N32" s="176" t="s">
        <v>5167</v>
      </c>
      <c r="O32" s="161" t="s">
        <v>298</v>
      </c>
      <c r="P32" s="8" t="s">
        <v>298</v>
      </c>
      <c r="Q32" s="8" t="s">
        <v>298</v>
      </c>
      <c r="R32" s="8" t="s">
        <v>1206</v>
      </c>
      <c r="S32" s="150">
        <v>0.01</v>
      </c>
      <c r="T32" s="192">
        <v>0</v>
      </c>
      <c r="U32" s="151">
        <v>1E-4</v>
      </c>
      <c r="V32" s="8" t="s">
        <v>302</v>
      </c>
      <c r="W32" s="8" t="s">
        <v>304</v>
      </c>
      <c r="X32" s="176" t="s">
        <v>3929</v>
      </c>
      <c r="Y32" s="150">
        <v>2268.37</v>
      </c>
      <c r="Z32" s="148">
        <v>3.6469999999999998</v>
      </c>
      <c r="AA32" s="171">
        <v>16.509</v>
      </c>
      <c r="AB32" s="150">
        <v>1.3660000000000001</v>
      </c>
      <c r="AC32" s="151">
        <v>3.2085970606110297E-4</v>
      </c>
      <c r="AD32" s="151">
        <v>1.4363283649512399E-7</v>
      </c>
    </row>
    <row r="33" spans="1:30" s="8" customFormat="1" x14ac:dyDescent="0.2">
      <c r="A33" s="8">
        <v>1038</v>
      </c>
      <c r="B33" s="8">
        <v>8563</v>
      </c>
      <c r="C33" s="8" t="s">
        <v>5168</v>
      </c>
      <c r="D33" s="8" t="s">
        <v>5169</v>
      </c>
      <c r="E33" s="4" t="s">
        <v>425</v>
      </c>
      <c r="F33" s="8" t="s">
        <v>5170</v>
      </c>
      <c r="G33" s="8" t="s">
        <v>5171</v>
      </c>
      <c r="H33" s="8" t="s">
        <v>78</v>
      </c>
      <c r="I33" s="8" t="s">
        <v>239</v>
      </c>
      <c r="J33" s="8" t="s">
        <v>53</v>
      </c>
      <c r="K33" s="8" t="s">
        <v>53</v>
      </c>
      <c r="L33" s="8" t="s">
        <v>62</v>
      </c>
      <c r="M33" s="8" t="s">
        <v>659</v>
      </c>
      <c r="N33" s="176" t="s">
        <v>5172</v>
      </c>
      <c r="O33" s="161" t="s">
        <v>298</v>
      </c>
      <c r="P33" s="8" t="s">
        <v>298</v>
      </c>
      <c r="Q33" s="8" t="s">
        <v>298</v>
      </c>
      <c r="R33" s="8" t="s">
        <v>1212</v>
      </c>
      <c r="S33" s="150">
        <v>0.27</v>
      </c>
      <c r="T33" s="192">
        <v>5.8999999999999997E-2</v>
      </c>
      <c r="U33" s="151">
        <v>7.3099999999999998E-2</v>
      </c>
      <c r="V33" s="8" t="s">
        <v>769</v>
      </c>
      <c r="W33" s="161" t="s">
        <v>305</v>
      </c>
      <c r="X33" s="176" t="s">
        <v>3918</v>
      </c>
      <c r="Y33" s="150">
        <v>3846993.53</v>
      </c>
      <c r="Z33" s="148">
        <v>1</v>
      </c>
      <c r="AA33" s="171">
        <v>110.61</v>
      </c>
      <c r="AB33" s="150">
        <v>4255.16</v>
      </c>
      <c r="AC33" s="151">
        <v>0.99967914029393901</v>
      </c>
      <c r="AD33" s="151">
        <v>4.4750633312018798E-4</v>
      </c>
    </row>
    <row r="34" spans="1:30" s="8" customFormat="1" x14ac:dyDescent="0.2">
      <c r="A34" s="8">
        <v>11389</v>
      </c>
      <c r="B34" s="8">
        <v>11390</v>
      </c>
      <c r="C34" s="8" t="s">
        <v>1203</v>
      </c>
      <c r="D34" s="8" t="s">
        <v>1432</v>
      </c>
      <c r="E34" s="4" t="s">
        <v>425</v>
      </c>
      <c r="F34" s="8" t="s">
        <v>5173</v>
      </c>
      <c r="G34" s="8" t="s">
        <v>5174</v>
      </c>
      <c r="H34" s="8" t="s">
        <v>76</v>
      </c>
      <c r="I34" s="8" t="s">
        <v>240</v>
      </c>
      <c r="J34" s="8" t="s">
        <v>53</v>
      </c>
      <c r="K34" s="8" t="s">
        <v>53</v>
      </c>
      <c r="L34" s="8" t="s">
        <v>62</v>
      </c>
      <c r="M34" s="8" t="s">
        <v>659</v>
      </c>
      <c r="N34" s="176" t="s">
        <v>5175</v>
      </c>
      <c r="O34" s="161" t="s">
        <v>298</v>
      </c>
      <c r="P34" s="8" t="s">
        <v>298</v>
      </c>
      <c r="Q34" s="8" t="s">
        <v>298</v>
      </c>
      <c r="R34" s="8" t="s">
        <v>1212</v>
      </c>
      <c r="S34" s="150">
        <v>1.86</v>
      </c>
      <c r="T34" s="192">
        <v>6.8000000000000005E-2</v>
      </c>
      <c r="U34" s="151">
        <v>6.2E-2</v>
      </c>
      <c r="V34" s="8" t="s">
        <v>769</v>
      </c>
      <c r="W34" s="161" t="s">
        <v>305</v>
      </c>
      <c r="X34" s="176" t="s">
        <v>3918</v>
      </c>
      <c r="Y34" s="150">
        <v>169646.17</v>
      </c>
      <c r="Z34" s="148">
        <v>1</v>
      </c>
      <c r="AA34" s="171">
        <v>101</v>
      </c>
      <c r="AB34" s="150">
        <v>171.34299999999999</v>
      </c>
      <c r="AC34" s="151">
        <v>3.9695847197165297E-2</v>
      </c>
      <c r="AD34" s="151">
        <v>5.4592282553152799E-5</v>
      </c>
    </row>
    <row r="35" spans="1:30" s="8" customFormat="1" x14ac:dyDescent="0.2">
      <c r="A35" s="8">
        <v>11389</v>
      </c>
      <c r="B35" s="8">
        <v>11390</v>
      </c>
      <c r="C35" s="8" t="s">
        <v>1203</v>
      </c>
      <c r="D35" s="8" t="s">
        <v>1432</v>
      </c>
      <c r="E35" s="4" t="s">
        <v>425</v>
      </c>
      <c r="F35" s="8" t="s">
        <v>5176</v>
      </c>
      <c r="G35" s="8" t="s">
        <v>5177</v>
      </c>
      <c r="H35" s="8" t="s">
        <v>76</v>
      </c>
      <c r="I35" s="8" t="s">
        <v>240</v>
      </c>
      <c r="J35" s="8" t="s">
        <v>53</v>
      </c>
      <c r="K35" s="8" t="s">
        <v>53</v>
      </c>
      <c r="L35" s="8" t="s">
        <v>62</v>
      </c>
      <c r="M35" s="8" t="s">
        <v>102</v>
      </c>
      <c r="N35" s="176" t="s">
        <v>5178</v>
      </c>
      <c r="O35" s="161" t="s">
        <v>298</v>
      </c>
      <c r="P35" s="8" t="s">
        <v>298</v>
      </c>
      <c r="Q35" s="8" t="s">
        <v>298</v>
      </c>
      <c r="R35" s="8" t="s">
        <v>1212</v>
      </c>
      <c r="S35" s="150">
        <v>4.38</v>
      </c>
      <c r="T35" s="192">
        <v>3.6900000000000002E-2</v>
      </c>
      <c r="U35" s="151">
        <v>3.56E-2</v>
      </c>
      <c r="V35" s="8" t="s">
        <v>769</v>
      </c>
      <c r="W35" s="161" t="s">
        <v>305</v>
      </c>
      <c r="X35" s="176" t="s">
        <v>3918</v>
      </c>
      <c r="Y35" s="150">
        <v>1582000</v>
      </c>
      <c r="Z35" s="148">
        <v>1</v>
      </c>
      <c r="AA35" s="171">
        <v>100.88</v>
      </c>
      <c r="AB35" s="150">
        <v>1595.922</v>
      </c>
      <c r="AC35" s="151">
        <v>0.36973553717312002</v>
      </c>
      <c r="AD35" s="151">
        <v>5.0848409444547902E-4</v>
      </c>
    </row>
    <row r="36" spans="1:30" s="8" customFormat="1" x14ac:dyDescent="0.2">
      <c r="A36" s="8">
        <v>11389</v>
      </c>
      <c r="B36" s="8">
        <v>11390</v>
      </c>
      <c r="C36" s="8" t="s">
        <v>3136</v>
      </c>
      <c r="D36" s="8" t="s">
        <v>3137</v>
      </c>
      <c r="E36" s="4" t="s">
        <v>425</v>
      </c>
      <c r="F36" s="8" t="s">
        <v>5165</v>
      </c>
      <c r="G36" s="8" t="s">
        <v>5166</v>
      </c>
      <c r="H36" s="8" t="s">
        <v>78</v>
      </c>
      <c r="I36" s="8" t="s">
        <v>240</v>
      </c>
      <c r="J36" s="8" t="s">
        <v>53</v>
      </c>
      <c r="K36" s="8" t="s">
        <v>53</v>
      </c>
      <c r="L36" s="8" t="s">
        <v>62</v>
      </c>
      <c r="M36" s="8" t="s">
        <v>658</v>
      </c>
      <c r="N36" s="176" t="s">
        <v>5167</v>
      </c>
      <c r="O36" s="161" t="s">
        <v>298</v>
      </c>
      <c r="P36" s="8" t="s">
        <v>298</v>
      </c>
      <c r="Q36" s="8" t="s">
        <v>298</v>
      </c>
      <c r="R36" s="8" t="s">
        <v>1206</v>
      </c>
      <c r="S36" s="150">
        <v>0.01</v>
      </c>
      <c r="T36" s="192">
        <v>0</v>
      </c>
      <c r="U36" s="151">
        <v>1E-4</v>
      </c>
      <c r="V36" s="8" t="s">
        <v>302</v>
      </c>
      <c r="W36" s="8" t="s">
        <v>304</v>
      </c>
      <c r="X36" s="176" t="s">
        <v>3929</v>
      </c>
      <c r="Y36" s="150">
        <v>3163.9</v>
      </c>
      <c r="Z36" s="148">
        <v>3.6469999999999998</v>
      </c>
      <c r="AA36" s="171">
        <v>16.509</v>
      </c>
      <c r="AB36" s="150">
        <v>1.905</v>
      </c>
      <c r="AC36" s="151">
        <v>4.4132537117238998E-4</v>
      </c>
      <c r="AD36" s="151">
        <v>6.0693903927156005E-7</v>
      </c>
    </row>
    <row r="37" spans="1:30" s="8" customFormat="1" x14ac:dyDescent="0.2">
      <c r="A37" s="8">
        <v>11389</v>
      </c>
      <c r="B37" s="8">
        <v>11390</v>
      </c>
      <c r="C37" s="8" t="s">
        <v>5168</v>
      </c>
      <c r="D37" s="8" t="s">
        <v>5169</v>
      </c>
      <c r="E37" s="4" t="s">
        <v>425</v>
      </c>
      <c r="F37" s="8" t="s">
        <v>5170</v>
      </c>
      <c r="G37" s="8" t="s">
        <v>5171</v>
      </c>
      <c r="H37" s="8" t="s">
        <v>78</v>
      </c>
      <c r="I37" s="8" t="s">
        <v>239</v>
      </c>
      <c r="J37" s="8" t="s">
        <v>53</v>
      </c>
      <c r="K37" s="8" t="s">
        <v>53</v>
      </c>
      <c r="L37" s="8" t="s">
        <v>62</v>
      </c>
      <c r="M37" s="8" t="s">
        <v>659</v>
      </c>
      <c r="N37" s="176" t="s">
        <v>5172</v>
      </c>
      <c r="O37" s="161" t="s">
        <v>298</v>
      </c>
      <c r="P37" s="8" t="s">
        <v>298</v>
      </c>
      <c r="Q37" s="8" t="s">
        <v>298</v>
      </c>
      <c r="R37" s="8" t="s">
        <v>1212</v>
      </c>
      <c r="S37" s="150">
        <v>0.27</v>
      </c>
      <c r="T37" s="192">
        <v>5.8999999999999997E-2</v>
      </c>
      <c r="U37" s="151">
        <v>7.3099999999999998E-2</v>
      </c>
      <c r="V37" s="8" t="s">
        <v>769</v>
      </c>
      <c r="W37" s="161" t="s">
        <v>305</v>
      </c>
      <c r="X37" s="176" t="s">
        <v>3918</v>
      </c>
      <c r="Y37" s="150">
        <v>2302881.89</v>
      </c>
      <c r="Z37" s="148">
        <v>1</v>
      </c>
      <c r="AA37" s="171">
        <v>110.61</v>
      </c>
      <c r="AB37" s="150">
        <v>2547.2179999999998</v>
      </c>
      <c r="AC37" s="151">
        <v>0.59012729025854205</v>
      </c>
      <c r="AD37" s="151">
        <v>8.1158101027810597E-4</v>
      </c>
    </row>
    <row r="38" spans="1:30" s="8" customFormat="1" x14ac:dyDescent="0.2">
      <c r="A38" s="8">
        <v>11389</v>
      </c>
      <c r="B38" s="8">
        <v>11391</v>
      </c>
      <c r="C38" s="8" t="s">
        <v>1203</v>
      </c>
      <c r="D38" s="8" t="s">
        <v>1432</v>
      </c>
      <c r="E38" s="4" t="s">
        <v>425</v>
      </c>
      <c r="F38" s="8" t="s">
        <v>5173</v>
      </c>
      <c r="G38" s="8" t="s">
        <v>5174</v>
      </c>
      <c r="H38" s="8" t="s">
        <v>76</v>
      </c>
      <c r="I38" s="8" t="s">
        <v>240</v>
      </c>
      <c r="J38" s="8" t="s">
        <v>53</v>
      </c>
      <c r="K38" s="8" t="s">
        <v>53</v>
      </c>
      <c r="L38" s="8" t="s">
        <v>62</v>
      </c>
      <c r="M38" s="8" t="s">
        <v>659</v>
      </c>
      <c r="N38" s="176" t="s">
        <v>5175</v>
      </c>
      <c r="O38" s="161" t="s">
        <v>298</v>
      </c>
      <c r="P38" s="8" t="s">
        <v>298</v>
      </c>
      <c r="Q38" s="8" t="s">
        <v>298</v>
      </c>
      <c r="R38" s="8" t="s">
        <v>1212</v>
      </c>
      <c r="S38" s="150">
        <v>1.86</v>
      </c>
      <c r="T38" s="192">
        <v>6.8000000000000005E-2</v>
      </c>
      <c r="U38" s="151">
        <v>6.2E-2</v>
      </c>
      <c r="V38" s="8" t="s">
        <v>769</v>
      </c>
      <c r="W38" s="161" t="s">
        <v>305</v>
      </c>
      <c r="X38" s="176" t="s">
        <v>3918</v>
      </c>
      <c r="Y38" s="150">
        <v>14570.83</v>
      </c>
      <c r="Z38" s="148">
        <v>1</v>
      </c>
      <c r="AA38" s="171">
        <v>101</v>
      </c>
      <c r="AB38" s="150">
        <v>14.717000000000001</v>
      </c>
      <c r="AC38" s="151">
        <v>4.7100393338267599E-2</v>
      </c>
      <c r="AD38" s="151">
        <v>1.74911279142376E-4</v>
      </c>
    </row>
    <row r="39" spans="1:30" s="8" customFormat="1" x14ac:dyDescent="0.2">
      <c r="A39" s="8">
        <v>11389</v>
      </c>
      <c r="B39" s="8">
        <v>11391</v>
      </c>
      <c r="C39" s="8" t="s">
        <v>1203</v>
      </c>
      <c r="D39" s="8" t="s">
        <v>1432</v>
      </c>
      <c r="E39" s="4" t="s">
        <v>425</v>
      </c>
      <c r="F39" s="8" t="s">
        <v>5176</v>
      </c>
      <c r="G39" s="8" t="s">
        <v>5177</v>
      </c>
      <c r="H39" s="8" t="s">
        <v>76</v>
      </c>
      <c r="I39" s="8" t="s">
        <v>240</v>
      </c>
      <c r="J39" s="8" t="s">
        <v>53</v>
      </c>
      <c r="K39" s="8" t="s">
        <v>53</v>
      </c>
      <c r="L39" s="8" t="s">
        <v>62</v>
      </c>
      <c r="M39" s="8" t="s">
        <v>102</v>
      </c>
      <c r="N39" s="176" t="s">
        <v>5178</v>
      </c>
      <c r="O39" s="161" t="s">
        <v>298</v>
      </c>
      <c r="P39" s="8" t="s">
        <v>298</v>
      </c>
      <c r="Q39" s="8" t="s">
        <v>298</v>
      </c>
      <c r="R39" s="8" t="s">
        <v>1212</v>
      </c>
      <c r="S39" s="150">
        <v>4.38</v>
      </c>
      <c r="T39" s="192">
        <v>3.6900000000000002E-2</v>
      </c>
      <c r="U39" s="151">
        <v>3.56E-2</v>
      </c>
      <c r="V39" s="8" t="s">
        <v>769</v>
      </c>
      <c r="W39" s="161" t="s">
        <v>305</v>
      </c>
      <c r="X39" s="176" t="s">
        <v>3918</v>
      </c>
      <c r="Y39" s="150">
        <v>72000</v>
      </c>
      <c r="Z39" s="148">
        <v>1</v>
      </c>
      <c r="AA39" s="171">
        <v>100.88</v>
      </c>
      <c r="AB39" s="150">
        <v>72.634</v>
      </c>
      <c r="AC39" s="151">
        <v>0.23246439208970701</v>
      </c>
      <c r="AD39" s="151">
        <v>8.6327610649548697E-4</v>
      </c>
    </row>
    <row r="40" spans="1:30" s="8" customFormat="1" x14ac:dyDescent="0.2">
      <c r="A40" s="8">
        <v>11389</v>
      </c>
      <c r="B40" s="8">
        <v>11391</v>
      </c>
      <c r="C40" s="8" t="s">
        <v>3136</v>
      </c>
      <c r="D40" s="8" t="s">
        <v>3137</v>
      </c>
      <c r="E40" s="4" t="s">
        <v>425</v>
      </c>
      <c r="F40" s="8" t="s">
        <v>5165</v>
      </c>
      <c r="G40" s="8" t="s">
        <v>5166</v>
      </c>
      <c r="H40" s="8" t="s">
        <v>78</v>
      </c>
      <c r="I40" s="8" t="s">
        <v>240</v>
      </c>
      <c r="J40" s="8" t="s">
        <v>53</v>
      </c>
      <c r="K40" s="8" t="s">
        <v>53</v>
      </c>
      <c r="L40" s="8" t="s">
        <v>62</v>
      </c>
      <c r="M40" s="8" t="s">
        <v>658</v>
      </c>
      <c r="N40" s="176" t="s">
        <v>5167</v>
      </c>
      <c r="O40" s="161" t="s">
        <v>298</v>
      </c>
      <c r="P40" s="8" t="s">
        <v>298</v>
      </c>
      <c r="Q40" s="8" t="s">
        <v>298</v>
      </c>
      <c r="R40" s="8" t="s">
        <v>1206</v>
      </c>
      <c r="S40" s="150">
        <v>0.01</v>
      </c>
      <c r="T40" s="192">
        <v>0</v>
      </c>
      <c r="U40" s="151">
        <v>1E-4</v>
      </c>
      <c r="V40" s="8" t="s">
        <v>302</v>
      </c>
      <c r="W40" s="8" t="s">
        <v>304</v>
      </c>
      <c r="X40" s="176" t="s">
        <v>3929</v>
      </c>
      <c r="Y40" s="150">
        <v>107.08</v>
      </c>
      <c r="Z40" s="148">
        <v>3.6469999999999998</v>
      </c>
      <c r="AA40" s="171">
        <v>16.509</v>
      </c>
      <c r="AB40" s="150">
        <v>6.4000000000000001E-2</v>
      </c>
      <c r="AC40" s="151">
        <v>2.06340147182894E-4</v>
      </c>
      <c r="AD40" s="151">
        <v>7.6626152191521703E-7</v>
      </c>
    </row>
    <row r="41" spans="1:30" s="8" customFormat="1" x14ac:dyDescent="0.2">
      <c r="A41" s="8">
        <v>11389</v>
      </c>
      <c r="B41" s="8">
        <v>11391</v>
      </c>
      <c r="C41" s="8" t="s">
        <v>5168</v>
      </c>
      <c r="D41" s="8" t="s">
        <v>5169</v>
      </c>
      <c r="E41" s="4" t="s">
        <v>425</v>
      </c>
      <c r="F41" s="8" t="s">
        <v>5170</v>
      </c>
      <c r="G41" s="8" t="s">
        <v>5171</v>
      </c>
      <c r="H41" s="8" t="s">
        <v>78</v>
      </c>
      <c r="I41" s="8" t="s">
        <v>239</v>
      </c>
      <c r="J41" s="8" t="s">
        <v>53</v>
      </c>
      <c r="K41" s="8" t="s">
        <v>53</v>
      </c>
      <c r="L41" s="8" t="s">
        <v>62</v>
      </c>
      <c r="M41" s="8" t="s">
        <v>659</v>
      </c>
      <c r="N41" s="176" t="s">
        <v>5172</v>
      </c>
      <c r="O41" s="161" t="s">
        <v>298</v>
      </c>
      <c r="P41" s="8" t="s">
        <v>298</v>
      </c>
      <c r="Q41" s="8" t="s">
        <v>298</v>
      </c>
      <c r="R41" s="8" t="s">
        <v>1212</v>
      </c>
      <c r="S41" s="150">
        <v>0.27</v>
      </c>
      <c r="T41" s="192">
        <v>5.8999999999999997E-2</v>
      </c>
      <c r="U41" s="151">
        <v>7.3099999999999998E-2</v>
      </c>
      <c r="V41" s="8" t="s">
        <v>769</v>
      </c>
      <c r="W41" s="161" t="s">
        <v>305</v>
      </c>
      <c r="X41" s="176" t="s">
        <v>3918</v>
      </c>
      <c r="Y41" s="150">
        <v>203449.8</v>
      </c>
      <c r="Z41" s="148">
        <v>1</v>
      </c>
      <c r="AA41" s="171">
        <v>110.61</v>
      </c>
      <c r="AB41" s="150">
        <v>225.036</v>
      </c>
      <c r="AC41" s="151">
        <v>0.72022887442484196</v>
      </c>
      <c r="AD41" s="151">
        <v>2.67463060862745E-3</v>
      </c>
    </row>
    <row r="42" spans="1:30" s="8" customFormat="1" x14ac:dyDescent="0.2">
      <c r="A42" s="8">
        <v>11389</v>
      </c>
      <c r="B42" s="8">
        <v>11392</v>
      </c>
      <c r="C42" s="8" t="s">
        <v>1203</v>
      </c>
      <c r="D42" s="8" t="s">
        <v>1432</v>
      </c>
      <c r="E42" s="4" t="s">
        <v>425</v>
      </c>
      <c r="F42" s="8" t="s">
        <v>5173</v>
      </c>
      <c r="G42" s="8" t="s">
        <v>5174</v>
      </c>
      <c r="H42" s="8" t="s">
        <v>76</v>
      </c>
      <c r="I42" s="8" t="s">
        <v>240</v>
      </c>
      <c r="J42" s="8" t="s">
        <v>53</v>
      </c>
      <c r="K42" s="8" t="s">
        <v>53</v>
      </c>
      <c r="L42" s="8" t="s">
        <v>62</v>
      </c>
      <c r="M42" s="8" t="s">
        <v>659</v>
      </c>
      <c r="N42" s="176" t="s">
        <v>5175</v>
      </c>
      <c r="O42" s="161" t="s">
        <v>298</v>
      </c>
      <c r="P42" s="8" t="s">
        <v>298</v>
      </c>
      <c r="Q42" s="8" t="s">
        <v>298</v>
      </c>
      <c r="R42" s="8" t="s">
        <v>1212</v>
      </c>
      <c r="S42" s="150">
        <v>1.86</v>
      </c>
      <c r="T42" s="192">
        <v>6.8000000000000005E-2</v>
      </c>
      <c r="U42" s="151">
        <v>6.2E-2</v>
      </c>
      <c r="V42" s="8" t="s">
        <v>769</v>
      </c>
      <c r="W42" s="161" t="s">
        <v>305</v>
      </c>
      <c r="X42" s="176" t="s">
        <v>3918</v>
      </c>
      <c r="Y42" s="150">
        <v>32263.99</v>
      </c>
      <c r="Z42" s="148">
        <v>1</v>
      </c>
      <c r="AA42" s="171">
        <v>101</v>
      </c>
      <c r="AB42" s="150">
        <v>32.587000000000003</v>
      </c>
      <c r="AC42" s="151">
        <v>4.19458962120242E-2</v>
      </c>
      <c r="AD42" s="151">
        <v>1.11528682901084E-4</v>
      </c>
    </row>
    <row r="43" spans="1:30" s="8" customFormat="1" x14ac:dyDescent="0.2">
      <c r="A43" s="8">
        <v>11389</v>
      </c>
      <c r="B43" s="8">
        <v>11392</v>
      </c>
      <c r="C43" s="8" t="s">
        <v>1203</v>
      </c>
      <c r="D43" s="8" t="s">
        <v>1432</v>
      </c>
      <c r="E43" s="4" t="s">
        <v>425</v>
      </c>
      <c r="F43" s="8" t="s">
        <v>5176</v>
      </c>
      <c r="G43" s="8" t="s">
        <v>5177</v>
      </c>
      <c r="H43" s="8" t="s">
        <v>76</v>
      </c>
      <c r="I43" s="8" t="s">
        <v>240</v>
      </c>
      <c r="J43" s="8" t="s">
        <v>53</v>
      </c>
      <c r="K43" s="8" t="s">
        <v>53</v>
      </c>
      <c r="L43" s="8" t="s">
        <v>62</v>
      </c>
      <c r="M43" s="8" t="s">
        <v>102</v>
      </c>
      <c r="N43" s="176" t="s">
        <v>5178</v>
      </c>
      <c r="O43" s="161" t="s">
        <v>298</v>
      </c>
      <c r="P43" s="8" t="s">
        <v>298</v>
      </c>
      <c r="Q43" s="8" t="s">
        <v>298</v>
      </c>
      <c r="R43" s="8" t="s">
        <v>1212</v>
      </c>
      <c r="S43" s="150">
        <v>4.38</v>
      </c>
      <c r="T43" s="192">
        <v>3.6900000000000002E-2</v>
      </c>
      <c r="U43" s="151">
        <v>3.56E-2</v>
      </c>
      <c r="V43" s="8" t="s">
        <v>769</v>
      </c>
      <c r="W43" s="161" t="s">
        <v>305</v>
      </c>
      <c r="X43" s="176" t="s">
        <v>3918</v>
      </c>
      <c r="Y43" s="150">
        <v>219000</v>
      </c>
      <c r="Z43" s="148">
        <v>1</v>
      </c>
      <c r="AA43" s="171">
        <v>100.88</v>
      </c>
      <c r="AB43" s="150">
        <v>220.92699999999999</v>
      </c>
      <c r="AC43" s="151">
        <v>0.28438011018786302</v>
      </c>
      <c r="AD43" s="151">
        <v>7.5612972892985205E-4</v>
      </c>
    </row>
    <row r="44" spans="1:30" s="8" customFormat="1" x14ac:dyDescent="0.2">
      <c r="A44" s="8">
        <v>11389</v>
      </c>
      <c r="B44" s="8">
        <v>11392</v>
      </c>
      <c r="C44" s="8" t="s">
        <v>3136</v>
      </c>
      <c r="D44" s="8" t="s">
        <v>3137</v>
      </c>
      <c r="E44" s="4" t="s">
        <v>425</v>
      </c>
      <c r="F44" s="8" t="s">
        <v>5165</v>
      </c>
      <c r="G44" s="8" t="s">
        <v>5166</v>
      </c>
      <c r="H44" s="8" t="s">
        <v>78</v>
      </c>
      <c r="I44" s="8" t="s">
        <v>240</v>
      </c>
      <c r="J44" s="8" t="s">
        <v>53</v>
      </c>
      <c r="K44" s="8" t="s">
        <v>53</v>
      </c>
      <c r="L44" s="8" t="s">
        <v>62</v>
      </c>
      <c r="M44" s="8" t="s">
        <v>658</v>
      </c>
      <c r="N44" s="176" t="s">
        <v>5167</v>
      </c>
      <c r="O44" s="161" t="s">
        <v>298</v>
      </c>
      <c r="P44" s="8" t="s">
        <v>298</v>
      </c>
      <c r="Q44" s="8" t="s">
        <v>298</v>
      </c>
      <c r="R44" s="8" t="s">
        <v>1206</v>
      </c>
      <c r="S44" s="150">
        <v>0.01</v>
      </c>
      <c r="T44" s="192">
        <v>0</v>
      </c>
      <c r="U44" s="151">
        <v>1E-4</v>
      </c>
      <c r="V44" s="8" t="s">
        <v>302</v>
      </c>
      <c r="W44" s="8" t="s">
        <v>304</v>
      </c>
      <c r="X44" s="176" t="s">
        <v>3929</v>
      </c>
      <c r="Y44" s="150">
        <v>409.29</v>
      </c>
      <c r="Z44" s="148">
        <v>3.6469999999999998</v>
      </c>
      <c r="AA44" s="171">
        <v>16.509</v>
      </c>
      <c r="AB44" s="150">
        <v>0.246</v>
      </c>
      <c r="AC44" s="151">
        <v>3.1720327905400501E-4</v>
      </c>
      <c r="AD44" s="151">
        <v>8.4340226624260401E-7</v>
      </c>
    </row>
    <row r="45" spans="1:30" s="8" customFormat="1" x14ac:dyDescent="0.2">
      <c r="A45" s="8">
        <v>11389</v>
      </c>
      <c r="B45" s="8">
        <v>11392</v>
      </c>
      <c r="C45" s="8" t="s">
        <v>5168</v>
      </c>
      <c r="D45" s="8" t="s">
        <v>5169</v>
      </c>
      <c r="E45" s="4" t="s">
        <v>425</v>
      </c>
      <c r="F45" s="8" t="s">
        <v>5170</v>
      </c>
      <c r="G45" s="8" t="s">
        <v>5171</v>
      </c>
      <c r="H45" s="8" t="s">
        <v>78</v>
      </c>
      <c r="I45" s="8" t="s">
        <v>239</v>
      </c>
      <c r="J45" s="8" t="s">
        <v>53</v>
      </c>
      <c r="K45" s="8" t="s">
        <v>53</v>
      </c>
      <c r="L45" s="8" t="s">
        <v>62</v>
      </c>
      <c r="M45" s="8" t="s">
        <v>659</v>
      </c>
      <c r="N45" s="176" t="s">
        <v>5172</v>
      </c>
      <c r="O45" s="161" t="s">
        <v>298</v>
      </c>
      <c r="P45" s="8" t="s">
        <v>298</v>
      </c>
      <c r="Q45" s="8" t="s">
        <v>298</v>
      </c>
      <c r="R45" s="8" t="s">
        <v>1212</v>
      </c>
      <c r="S45" s="150">
        <v>0.27</v>
      </c>
      <c r="T45" s="192">
        <v>5.8999999999999997E-2</v>
      </c>
      <c r="U45" s="151">
        <v>7.3099999999999998E-2</v>
      </c>
      <c r="V45" s="8" t="s">
        <v>769</v>
      </c>
      <c r="W45" s="161" t="s">
        <v>305</v>
      </c>
      <c r="X45" s="176" t="s">
        <v>3918</v>
      </c>
      <c r="Y45" s="150">
        <v>472934.31</v>
      </c>
      <c r="Z45" s="148">
        <v>1</v>
      </c>
      <c r="AA45" s="171">
        <v>110.61</v>
      </c>
      <c r="AB45" s="150">
        <v>523.11300000000006</v>
      </c>
      <c r="AC45" s="151">
        <v>0.673356790321059</v>
      </c>
      <c r="AD45" s="151">
        <v>1.7903681344036101E-3</v>
      </c>
    </row>
    <row r="46" spans="1:30" s="8" customFormat="1" x14ac:dyDescent="0.2">
      <c r="A46" s="8">
        <v>11389</v>
      </c>
      <c r="B46" s="8">
        <v>11394</v>
      </c>
      <c r="C46" s="8" t="s">
        <v>3136</v>
      </c>
      <c r="D46" s="8" t="s">
        <v>3137</v>
      </c>
      <c r="E46" s="4" t="s">
        <v>425</v>
      </c>
      <c r="F46" s="8" t="s">
        <v>5165</v>
      </c>
      <c r="G46" s="8" t="s">
        <v>5166</v>
      </c>
      <c r="H46" s="8" t="s">
        <v>78</v>
      </c>
      <c r="I46" s="8" t="s">
        <v>240</v>
      </c>
      <c r="J46" s="8" t="s">
        <v>53</v>
      </c>
      <c r="K46" s="8" t="s">
        <v>53</v>
      </c>
      <c r="L46" s="8" t="s">
        <v>62</v>
      </c>
      <c r="M46" s="8" t="s">
        <v>658</v>
      </c>
      <c r="N46" s="176" t="s">
        <v>5167</v>
      </c>
      <c r="O46" s="161" t="s">
        <v>298</v>
      </c>
      <c r="P46" s="8" t="s">
        <v>298</v>
      </c>
      <c r="Q46" s="8" t="s">
        <v>298</v>
      </c>
      <c r="R46" s="8" t="s">
        <v>1206</v>
      </c>
      <c r="S46" s="150">
        <v>0.01</v>
      </c>
      <c r="T46" s="192">
        <v>0</v>
      </c>
      <c r="U46" s="151">
        <v>1E-4</v>
      </c>
      <c r="V46" s="8" t="s">
        <v>302</v>
      </c>
      <c r="W46" s="8" t="s">
        <v>304</v>
      </c>
      <c r="X46" s="176" t="s">
        <v>3929</v>
      </c>
      <c r="Y46" s="150">
        <v>248.69</v>
      </c>
      <c r="Z46" s="148">
        <v>3.6469999999999998</v>
      </c>
      <c r="AA46" s="171">
        <v>16.509</v>
      </c>
      <c r="AB46" s="150">
        <v>0.15</v>
      </c>
      <c r="AC46" s="151">
        <v>1.79864991640197E-4</v>
      </c>
      <c r="AD46" s="151">
        <v>5.9494058308853103E-8</v>
      </c>
    </row>
    <row r="47" spans="1:30" s="8" customFormat="1" x14ac:dyDescent="0.2">
      <c r="A47" s="8">
        <v>11389</v>
      </c>
      <c r="B47" s="8">
        <v>11394</v>
      </c>
      <c r="C47" s="8" t="s">
        <v>5168</v>
      </c>
      <c r="D47" s="8" t="s">
        <v>5169</v>
      </c>
      <c r="E47" s="4" t="s">
        <v>425</v>
      </c>
      <c r="F47" s="8" t="s">
        <v>5170</v>
      </c>
      <c r="G47" s="8" t="s">
        <v>5171</v>
      </c>
      <c r="H47" s="8" t="s">
        <v>78</v>
      </c>
      <c r="I47" s="8" t="s">
        <v>239</v>
      </c>
      <c r="J47" s="8" t="s">
        <v>53</v>
      </c>
      <c r="K47" s="8" t="s">
        <v>53</v>
      </c>
      <c r="L47" s="8" t="s">
        <v>62</v>
      </c>
      <c r="M47" s="8" t="s">
        <v>659</v>
      </c>
      <c r="N47" s="176" t="s">
        <v>5172</v>
      </c>
      <c r="O47" s="161" t="s">
        <v>298</v>
      </c>
      <c r="P47" s="8" t="s">
        <v>298</v>
      </c>
      <c r="Q47" s="8" t="s">
        <v>298</v>
      </c>
      <c r="R47" s="8" t="s">
        <v>1212</v>
      </c>
      <c r="S47" s="150">
        <v>0.27</v>
      </c>
      <c r="T47" s="192">
        <v>5.8999999999999997E-2</v>
      </c>
      <c r="U47" s="151">
        <v>7.3099999999999998E-2</v>
      </c>
      <c r="V47" s="8" t="s">
        <v>769</v>
      </c>
      <c r="W47" s="161" t="s">
        <v>305</v>
      </c>
      <c r="X47" s="176" t="s">
        <v>3918</v>
      </c>
      <c r="Y47" s="150">
        <v>752481.23</v>
      </c>
      <c r="Z47" s="148">
        <v>1</v>
      </c>
      <c r="AA47" s="171">
        <v>110.61</v>
      </c>
      <c r="AB47" s="150">
        <v>832.31899999999996</v>
      </c>
      <c r="AC47" s="151">
        <v>0.99982013500835998</v>
      </c>
      <c r="AD47" s="151">
        <v>3.3071114544370902E-4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2">
    <dataValidation type="list" allowBlank="1" showInputMessage="1" showErrorMessage="1" sqref="J2:J20" xr:uid="{56C9FFF6-E450-47B5-B9D2-553D180CB459}">
      <formula1>israel_abroad</formula1>
    </dataValidation>
    <dataValidation type="list" allowBlank="1" showInputMessage="1" showErrorMessage="1" sqref="L2:L20" xr:uid="{EB787533-B485-4974-B811-B100764070BC}">
      <formula1>Holding_interest</formula1>
    </dataValidation>
    <dataValidation type="list" allowBlank="1" showInputMessage="1" showErrorMessage="1" sqref="P2:P20 O2:O47" xr:uid="{9D567828-DD34-46A6-BA0A-144DB3A1FC1E}">
      <formula1>Rating_Agency</formula1>
    </dataValidation>
    <dataValidation type="list" allowBlank="1" showInputMessage="1" showErrorMessage="1" sqref="Q2:Q20" xr:uid="{31EF67F0-576A-4E17-87EF-392AB50EE304}">
      <formula1>What_is_rated</formula1>
    </dataValidation>
    <dataValidation type="list" allowBlank="1" showInputMessage="1" showErrorMessage="1" sqref="V2:V20" xr:uid="{86713B6E-DA2B-4B12-8B61-876BFBEE8C3D}">
      <formula1>Valuation</formula1>
    </dataValidation>
    <dataValidation type="list" allowBlank="1" showInputMessage="1" showErrorMessage="1" sqref="W2:W21 W23:W25 W27:W29 W31 W33:W35 W37:W39 W41:W43 W45 W47" xr:uid="{4CC07712-BAD1-4D33-9EBB-BD23C7F89283}">
      <formula1>Dependence_Independence</formula1>
    </dataValidation>
    <dataValidation type="list" allowBlank="1" showInputMessage="1" showErrorMessage="1" sqref="K2:K20" xr:uid="{89709E99-1E41-4B67-A196-4C5A87D642CB}">
      <formula1>Country_list</formula1>
    </dataValidation>
    <dataValidation type="list" allowBlank="1" showInputMessage="1" showErrorMessage="1" sqref="H2:H20" xr:uid="{36622E3C-1094-420E-9189-82B4D30DDC33}">
      <formula1>Type_of_Security_ID_Fund</formula1>
    </dataValidation>
    <dataValidation type="list" allowBlank="1" showInputMessage="1" showErrorMessage="1" sqref="M3:M20" xr:uid="{72ED2C0F-EB7F-4475-B2E8-1ED9738C22D7}">
      <formula1>Underlying_Asset</formula1>
    </dataValidation>
    <dataValidation type="list" allowBlank="1" showInputMessage="1" showErrorMessage="1" sqref="E2" xr:uid="{AF09719B-0F22-408D-A5C6-16C9E5686EFF}">
      <formula1>Issuer_Number_Type_3</formula1>
    </dataValidation>
    <dataValidation type="list" allowBlank="1" showInputMessage="1" showErrorMessage="1" sqref="E3:E20" xr:uid="{FFACE30D-BC4E-486E-AA0D-53669863CACC}">
      <formula1>Issuer_Number_Type_2</formula1>
    </dataValidation>
    <dataValidation type="list" allowBlank="1" showInputMessage="1" showErrorMessage="1" sqref="M2" xr:uid="{0A3D9769-2D3F-471A-94D6-F7C2966A8210}">
      <formula1>Underlying_Asset_Structured</formula1>
    </dataValidation>
  </dataValidations>
  <pageMargins left="0.7" right="0.7" top="0.75" bottom="0.75" header="0.3" footer="0.3"/>
  <pageSetup paperSize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V107"/>
  <sheetViews>
    <sheetView rightToLeft="1" topLeftCell="G1" workbookViewId="0">
      <selection activeCell="O2" sqref="O2:O107"/>
    </sheetView>
  </sheetViews>
  <sheetFormatPr defaultColWidth="0" defaultRowHeight="14.25" x14ac:dyDescent="0.2"/>
  <cols>
    <col min="1" max="2" width="11.625" style="2" customWidth="1"/>
    <col min="3" max="3" width="20.25" style="31" customWidth="1"/>
    <col min="4" max="4" width="11.625" style="2" customWidth="1"/>
    <col min="5" max="5" width="11.625" style="4" customWidth="1"/>
    <col min="6" max="6" width="17.25" style="2" customWidth="1"/>
    <col min="7" max="22" width="11.625" style="2" customWidth="1"/>
    <col min="23" max="16384" width="9" style="2" hidden="1"/>
  </cols>
  <sheetData>
    <row r="1" spans="1:22" ht="51" x14ac:dyDescent="0.2">
      <c r="A1" s="13" t="s">
        <v>645</v>
      </c>
      <c r="B1" s="13" t="s">
        <v>0</v>
      </c>
      <c r="C1" s="13" t="s">
        <v>717</v>
      </c>
      <c r="D1" s="13" t="s">
        <v>735</v>
      </c>
      <c r="E1" s="13" t="s">
        <v>736</v>
      </c>
      <c r="F1" s="13" t="s">
        <v>1</v>
      </c>
      <c r="G1" s="13" t="s">
        <v>619</v>
      </c>
      <c r="H1" s="13" t="s">
        <v>598</v>
      </c>
      <c r="I1" s="13" t="s">
        <v>599</v>
      </c>
      <c r="J1" s="13" t="s">
        <v>600</v>
      </c>
      <c r="K1" s="13" t="s">
        <v>766</v>
      </c>
      <c r="L1" s="13" t="s">
        <v>8</v>
      </c>
      <c r="M1" s="13" t="s">
        <v>393</v>
      </c>
      <c r="N1" s="13" t="s">
        <v>13</v>
      </c>
      <c r="O1" s="13" t="s">
        <v>14</v>
      </c>
      <c r="P1" s="13" t="s">
        <v>615</v>
      </c>
      <c r="Q1" s="13" t="s">
        <v>916</v>
      </c>
      <c r="R1" s="13" t="s">
        <v>11</v>
      </c>
      <c r="S1" s="13" t="s">
        <v>789</v>
      </c>
      <c r="T1" s="13" t="s">
        <v>1145</v>
      </c>
      <c r="U1" s="13" t="s">
        <v>19</v>
      </c>
      <c r="V1" s="13" t="s">
        <v>30</v>
      </c>
    </row>
    <row r="2" spans="1:22" x14ac:dyDescent="0.2">
      <c r="A2" s="8">
        <v>1035</v>
      </c>
      <c r="B2" s="161">
        <v>1036</v>
      </c>
      <c r="C2" s="161" t="s">
        <v>1203</v>
      </c>
      <c r="D2" s="8" t="s">
        <v>1204</v>
      </c>
      <c r="E2" s="152" t="s">
        <v>770</v>
      </c>
      <c r="F2" s="161" t="s">
        <v>230</v>
      </c>
      <c r="G2" s="175" t="s">
        <v>5179</v>
      </c>
      <c r="H2" s="152" t="s">
        <v>53</v>
      </c>
      <c r="I2" s="152" t="s">
        <v>53</v>
      </c>
      <c r="J2" s="161" t="s">
        <v>62</v>
      </c>
      <c r="K2" s="161" t="s">
        <v>1205</v>
      </c>
      <c r="L2" s="8" t="s">
        <v>65</v>
      </c>
      <c r="M2" s="152" t="s">
        <v>1206</v>
      </c>
      <c r="N2" s="167">
        <v>0.01</v>
      </c>
      <c r="O2" s="188"/>
      <c r="P2" s="169">
        <v>1E-4</v>
      </c>
      <c r="Q2" s="150">
        <v>-19610</v>
      </c>
      <c r="R2" s="170">
        <v>3.6469999999999998</v>
      </c>
      <c r="S2" s="166">
        <v>100</v>
      </c>
      <c r="T2" s="167">
        <v>-71517.67</v>
      </c>
      <c r="U2" s="169">
        <v>5.6339410443263898</v>
      </c>
      <c r="V2" s="169">
        <v>-1.47112379222813E-2</v>
      </c>
    </row>
    <row r="3" spans="1:22" x14ac:dyDescent="0.2">
      <c r="A3" s="8">
        <v>1035</v>
      </c>
      <c r="B3" s="161">
        <v>1036</v>
      </c>
      <c r="C3" s="161" t="s">
        <v>1215</v>
      </c>
      <c r="D3" s="8" t="s">
        <v>1216</v>
      </c>
      <c r="E3" s="152" t="s">
        <v>770</v>
      </c>
      <c r="F3" s="161" t="s">
        <v>230</v>
      </c>
      <c r="G3" s="175" t="s">
        <v>3973</v>
      </c>
      <c r="H3" s="152" t="s">
        <v>53</v>
      </c>
      <c r="I3" s="152" t="s">
        <v>53</v>
      </c>
      <c r="J3" s="161" t="s">
        <v>62</v>
      </c>
      <c r="K3" s="161" t="s">
        <v>1205</v>
      </c>
      <c r="L3" s="8" t="s">
        <v>65</v>
      </c>
      <c r="M3" s="152" t="s">
        <v>1206</v>
      </c>
      <c r="N3" s="167">
        <v>0.01</v>
      </c>
      <c r="O3" s="188"/>
      <c r="P3" s="169">
        <v>1E-4</v>
      </c>
      <c r="Q3" s="150">
        <v>-720</v>
      </c>
      <c r="R3" s="170">
        <v>3.6469999999999998</v>
      </c>
      <c r="S3" s="171">
        <v>100</v>
      </c>
      <c r="T3" s="167">
        <v>-2625.84</v>
      </c>
      <c r="U3" s="169">
        <v>0.20685556103595101</v>
      </c>
      <c r="V3" s="169">
        <v>-5.40137241409613E-4</v>
      </c>
    </row>
    <row r="4" spans="1:22" x14ac:dyDescent="0.2">
      <c r="A4" s="8">
        <v>1035</v>
      </c>
      <c r="B4" s="161">
        <v>1036</v>
      </c>
      <c r="C4" s="161" t="s">
        <v>1217</v>
      </c>
      <c r="D4" s="8" t="s">
        <v>1218</v>
      </c>
      <c r="E4" s="152" t="s">
        <v>770</v>
      </c>
      <c r="F4" s="161" t="s">
        <v>230</v>
      </c>
      <c r="G4" s="175" t="s">
        <v>4682</v>
      </c>
      <c r="H4" s="152" t="s">
        <v>53</v>
      </c>
      <c r="I4" s="152" t="s">
        <v>53</v>
      </c>
      <c r="J4" s="161" t="s">
        <v>62</v>
      </c>
      <c r="K4" s="161" t="s">
        <v>1205</v>
      </c>
      <c r="L4" s="8" t="s">
        <v>65</v>
      </c>
      <c r="M4" s="152" t="s">
        <v>1206</v>
      </c>
      <c r="N4" s="167">
        <v>0.55000000000000004</v>
      </c>
      <c r="O4" s="188"/>
      <c r="P4" s="169">
        <v>5.1950000000000003E-2</v>
      </c>
      <c r="Q4" s="150">
        <v>9552</v>
      </c>
      <c r="R4" s="170">
        <v>3.6469999999999998</v>
      </c>
      <c r="S4" s="171">
        <v>103.22</v>
      </c>
      <c r="T4" s="167">
        <v>35957.868000000002</v>
      </c>
      <c r="U4" s="169">
        <v>-2.8326497140106901</v>
      </c>
      <c r="V4" s="169">
        <v>7.3965601637344999E-3</v>
      </c>
    </row>
    <row r="5" spans="1:22" x14ac:dyDescent="0.2">
      <c r="A5" s="8">
        <v>1035</v>
      </c>
      <c r="B5" s="161">
        <v>1036</v>
      </c>
      <c r="C5" s="161" t="s">
        <v>1217</v>
      </c>
      <c r="D5" s="8" t="s">
        <v>1218</v>
      </c>
      <c r="E5" s="152" t="s">
        <v>770</v>
      </c>
      <c r="F5" s="161" t="s">
        <v>230</v>
      </c>
      <c r="G5" s="175" t="s">
        <v>5180</v>
      </c>
      <c r="H5" s="152" t="s">
        <v>53</v>
      </c>
      <c r="I5" s="152" t="s">
        <v>53</v>
      </c>
      <c r="J5" s="161" t="s">
        <v>62</v>
      </c>
      <c r="K5" s="161" t="s">
        <v>1205</v>
      </c>
      <c r="L5" s="8" t="s">
        <v>65</v>
      </c>
      <c r="M5" s="152" t="s">
        <v>1206</v>
      </c>
      <c r="N5" s="167">
        <v>0.55000000000000004</v>
      </c>
      <c r="O5" s="188"/>
      <c r="P5" s="169">
        <v>5.2060000000000002E-2</v>
      </c>
      <c r="Q5" s="150">
        <v>6773</v>
      </c>
      <c r="R5" s="170">
        <v>3.6469999999999998</v>
      </c>
      <c r="S5" s="171">
        <v>103.2</v>
      </c>
      <c r="T5" s="167">
        <v>25491.566999999999</v>
      </c>
      <c r="U5" s="169">
        <v>-2.00814689135164</v>
      </c>
      <c r="V5" s="169">
        <v>5.2436343350298099E-3</v>
      </c>
    </row>
    <row r="6" spans="1:22" x14ac:dyDescent="0.2">
      <c r="A6" s="8">
        <v>1035</v>
      </c>
      <c r="B6" s="161">
        <v>1037</v>
      </c>
      <c r="C6" s="161" t="s">
        <v>1203</v>
      </c>
      <c r="D6" s="8" t="s">
        <v>1204</v>
      </c>
      <c r="E6" s="152" t="s">
        <v>770</v>
      </c>
      <c r="F6" s="161" t="s">
        <v>230</v>
      </c>
      <c r="G6" s="175" t="s">
        <v>5179</v>
      </c>
      <c r="H6" s="152" t="s">
        <v>53</v>
      </c>
      <c r="I6" s="152" t="s">
        <v>53</v>
      </c>
      <c r="J6" s="161" t="s">
        <v>62</v>
      </c>
      <c r="K6" s="161" t="s">
        <v>1205</v>
      </c>
      <c r="L6" s="8" t="s">
        <v>65</v>
      </c>
      <c r="M6" s="152" t="s">
        <v>1206</v>
      </c>
      <c r="N6" s="167">
        <v>0.01</v>
      </c>
      <c r="O6" s="188"/>
      <c r="P6" s="169">
        <v>1E-4</v>
      </c>
      <c r="Q6" s="150">
        <v>-570</v>
      </c>
      <c r="R6" s="170">
        <v>3.6469999999999998</v>
      </c>
      <c r="S6" s="171">
        <v>100</v>
      </c>
      <c r="T6" s="167">
        <v>-2078.79</v>
      </c>
      <c r="U6" s="169">
        <v>3.78187140743553</v>
      </c>
      <c r="V6" s="169">
        <v>-4.2470241883844498E-3</v>
      </c>
    </row>
    <row r="7" spans="1:22" x14ac:dyDescent="0.2">
      <c r="A7" s="8">
        <v>1035</v>
      </c>
      <c r="B7" s="161">
        <v>1037</v>
      </c>
      <c r="C7" s="161" t="s">
        <v>1213</v>
      </c>
      <c r="D7" s="8" t="s">
        <v>1214</v>
      </c>
      <c r="E7" s="152" t="s">
        <v>770</v>
      </c>
      <c r="F7" s="161" t="s">
        <v>229</v>
      </c>
      <c r="G7" s="175" t="s">
        <v>5181</v>
      </c>
      <c r="H7" s="152" t="s">
        <v>53</v>
      </c>
      <c r="I7" s="152" t="s">
        <v>53</v>
      </c>
      <c r="J7" s="161" t="s">
        <v>62</v>
      </c>
      <c r="K7" s="161" t="s">
        <v>1205</v>
      </c>
      <c r="L7" s="8" t="s">
        <v>65</v>
      </c>
      <c r="M7" s="152" t="s">
        <v>1212</v>
      </c>
      <c r="N7" s="167">
        <v>0.05</v>
      </c>
      <c r="O7" s="188"/>
      <c r="P7" s="169">
        <v>2.1129999999999999E-2</v>
      </c>
      <c r="Q7" s="150">
        <v>742.44799999999998</v>
      </c>
      <c r="R7" s="170">
        <v>1</v>
      </c>
      <c r="S7" s="166">
        <v>117.74</v>
      </c>
      <c r="T7" s="167">
        <v>874.15899999999999</v>
      </c>
      <c r="U7" s="169">
        <v>-1.590327135388</v>
      </c>
      <c r="V7" s="169">
        <v>1.7859300551990301E-3</v>
      </c>
    </row>
    <row r="8" spans="1:22" x14ac:dyDescent="0.2">
      <c r="A8" s="8">
        <v>1035</v>
      </c>
      <c r="B8" s="161">
        <v>1037</v>
      </c>
      <c r="C8" s="161" t="s">
        <v>1217</v>
      </c>
      <c r="D8" s="8" t="s">
        <v>1218</v>
      </c>
      <c r="E8" s="152" t="s">
        <v>770</v>
      </c>
      <c r="F8" s="161" t="s">
        <v>230</v>
      </c>
      <c r="G8" s="175" t="s">
        <v>4682</v>
      </c>
      <c r="H8" s="152" t="s">
        <v>53</v>
      </c>
      <c r="I8" s="152" t="s">
        <v>53</v>
      </c>
      <c r="J8" s="161" t="s">
        <v>62</v>
      </c>
      <c r="K8" s="161" t="s">
        <v>1205</v>
      </c>
      <c r="L8" s="8" t="s">
        <v>65</v>
      </c>
      <c r="M8" s="152" t="s">
        <v>1206</v>
      </c>
      <c r="N8" s="167">
        <v>0.55000000000000004</v>
      </c>
      <c r="O8" s="188"/>
      <c r="P8" s="169">
        <v>5.1950000000000003E-2</v>
      </c>
      <c r="Q8" s="150">
        <v>102</v>
      </c>
      <c r="R8" s="170">
        <v>3.6469999999999998</v>
      </c>
      <c r="S8" s="166">
        <v>103.22</v>
      </c>
      <c r="T8" s="167">
        <v>383.97199999999998</v>
      </c>
      <c r="U8" s="169">
        <v>-0.69854747720878196</v>
      </c>
      <c r="V8" s="169">
        <v>7.8446560256060203E-4</v>
      </c>
    </row>
    <row r="9" spans="1:22" x14ac:dyDescent="0.2">
      <c r="A9" s="8">
        <v>1035</v>
      </c>
      <c r="B9" s="161">
        <v>1037</v>
      </c>
      <c r="C9" s="161" t="s">
        <v>1217</v>
      </c>
      <c r="D9" s="8" t="s">
        <v>1218</v>
      </c>
      <c r="E9" s="152" t="s">
        <v>770</v>
      </c>
      <c r="F9" s="161" t="s">
        <v>230</v>
      </c>
      <c r="G9" s="175" t="s">
        <v>5180</v>
      </c>
      <c r="H9" s="152" t="s">
        <v>53</v>
      </c>
      <c r="I9" s="152" t="s">
        <v>53</v>
      </c>
      <c r="J9" s="161" t="s">
        <v>62</v>
      </c>
      <c r="K9" s="161" t="s">
        <v>1205</v>
      </c>
      <c r="L9" s="8" t="s">
        <v>65</v>
      </c>
      <c r="M9" s="152" t="s">
        <v>1206</v>
      </c>
      <c r="N9" s="167">
        <v>0.55000000000000004</v>
      </c>
      <c r="O9" s="188"/>
      <c r="P9" s="169">
        <v>5.2060000000000002E-2</v>
      </c>
      <c r="Q9" s="150">
        <v>72</v>
      </c>
      <c r="R9" s="170">
        <v>3.6469999999999998</v>
      </c>
      <c r="S9" s="166">
        <v>103.2</v>
      </c>
      <c r="T9" s="167">
        <v>270.98700000000002</v>
      </c>
      <c r="U9" s="169">
        <v>-0.49299679483875403</v>
      </c>
      <c r="V9" s="169">
        <v>5.53633132094242E-4</v>
      </c>
    </row>
    <row r="10" spans="1:22" x14ac:dyDescent="0.2">
      <c r="A10" s="8">
        <v>1035</v>
      </c>
      <c r="B10" s="161">
        <v>9939</v>
      </c>
      <c r="C10" s="161" t="s">
        <v>1203</v>
      </c>
      <c r="D10" s="8" t="s">
        <v>1204</v>
      </c>
      <c r="E10" s="152" t="s">
        <v>770</v>
      </c>
      <c r="F10" s="161" t="s">
        <v>230</v>
      </c>
      <c r="G10" s="175" t="s">
        <v>5179</v>
      </c>
      <c r="H10" s="152" t="s">
        <v>53</v>
      </c>
      <c r="I10" s="152" t="s">
        <v>53</v>
      </c>
      <c r="J10" s="161" t="s">
        <v>62</v>
      </c>
      <c r="K10" s="161" t="s">
        <v>1205</v>
      </c>
      <c r="L10" s="8" t="s">
        <v>65</v>
      </c>
      <c r="M10" s="152" t="s">
        <v>1206</v>
      </c>
      <c r="N10" s="167">
        <v>0.01</v>
      </c>
      <c r="O10" s="188"/>
      <c r="P10" s="169">
        <v>1E-4</v>
      </c>
      <c r="Q10" s="150">
        <v>-8130</v>
      </c>
      <c r="R10" s="170">
        <v>3.6469999999999998</v>
      </c>
      <c r="S10" s="166">
        <v>100</v>
      </c>
      <c r="T10" s="167">
        <v>-29650.11</v>
      </c>
      <c r="U10" s="169">
        <v>-0.490476525799529</v>
      </c>
      <c r="V10" s="169">
        <v>-7.5960627653392197E-3</v>
      </c>
    </row>
    <row r="11" spans="1:22" x14ac:dyDescent="0.2">
      <c r="A11" s="8">
        <v>1035</v>
      </c>
      <c r="B11" s="161">
        <v>9939</v>
      </c>
      <c r="C11" s="161" t="s">
        <v>1213</v>
      </c>
      <c r="D11" s="8" t="s">
        <v>1214</v>
      </c>
      <c r="E11" s="152" t="s">
        <v>770</v>
      </c>
      <c r="F11" s="161" t="s">
        <v>229</v>
      </c>
      <c r="G11" s="175" t="s">
        <v>5181</v>
      </c>
      <c r="H11" s="152" t="s">
        <v>53</v>
      </c>
      <c r="I11" s="152" t="s">
        <v>53</v>
      </c>
      <c r="J11" s="161" t="s">
        <v>62</v>
      </c>
      <c r="K11" s="161" t="s">
        <v>1205</v>
      </c>
      <c r="L11" s="8" t="s">
        <v>65</v>
      </c>
      <c r="M11" s="152" t="s">
        <v>1212</v>
      </c>
      <c r="N11" s="167">
        <v>0.05</v>
      </c>
      <c r="O11" s="188"/>
      <c r="P11" s="169">
        <v>2.1129999999999999E-2</v>
      </c>
      <c r="Q11" s="150">
        <v>400.666</v>
      </c>
      <c r="R11" s="170">
        <v>1</v>
      </c>
      <c r="S11" s="166">
        <v>117.74</v>
      </c>
      <c r="T11" s="167">
        <v>471.74400000000003</v>
      </c>
      <c r="U11" s="169">
        <v>7.8036586904925301E-3</v>
      </c>
      <c r="V11" s="169">
        <v>1.2085610237031901E-4</v>
      </c>
    </row>
    <row r="12" spans="1:22" x14ac:dyDescent="0.2">
      <c r="A12" s="8">
        <v>1035</v>
      </c>
      <c r="B12" s="161">
        <v>9939</v>
      </c>
      <c r="C12" s="161" t="s">
        <v>1213</v>
      </c>
      <c r="D12" s="8" t="s">
        <v>1214</v>
      </c>
      <c r="E12" s="152" t="s">
        <v>770</v>
      </c>
      <c r="F12" s="161" t="s">
        <v>230</v>
      </c>
      <c r="G12" s="175" t="s">
        <v>2650</v>
      </c>
      <c r="H12" s="152" t="s">
        <v>53</v>
      </c>
      <c r="I12" s="152" t="s">
        <v>53</v>
      </c>
      <c r="J12" s="161" t="s">
        <v>62</v>
      </c>
      <c r="K12" s="161" t="s">
        <v>1205</v>
      </c>
      <c r="L12" s="8" t="s">
        <v>65</v>
      </c>
      <c r="M12" s="152" t="s">
        <v>1206</v>
      </c>
      <c r="N12" s="167">
        <v>0.83</v>
      </c>
      <c r="O12" s="188"/>
      <c r="P12" s="169">
        <v>5.6210000000000003E-2</v>
      </c>
      <c r="Q12" s="150">
        <v>3310</v>
      </c>
      <c r="R12" s="170">
        <v>3.6469999999999998</v>
      </c>
      <c r="S12" s="166">
        <v>101.2</v>
      </c>
      <c r="T12" s="167">
        <v>12216.429</v>
      </c>
      <c r="U12" s="169">
        <v>0.20208598130395999</v>
      </c>
      <c r="V12" s="169">
        <v>3.1297273513299002E-3</v>
      </c>
    </row>
    <row r="13" spans="1:22" x14ac:dyDescent="0.2">
      <c r="A13" s="8">
        <v>1035</v>
      </c>
      <c r="B13" s="161">
        <v>9939</v>
      </c>
      <c r="C13" s="161" t="s">
        <v>1213</v>
      </c>
      <c r="D13" s="8" t="s">
        <v>1214</v>
      </c>
      <c r="E13" s="152" t="s">
        <v>770</v>
      </c>
      <c r="F13" s="161" t="s">
        <v>228</v>
      </c>
      <c r="G13" s="175" t="s">
        <v>5182</v>
      </c>
      <c r="H13" s="152" t="s">
        <v>53</v>
      </c>
      <c r="I13" s="152" t="s">
        <v>53</v>
      </c>
      <c r="J13" s="161" t="s">
        <v>62</v>
      </c>
      <c r="K13" s="161" t="s">
        <v>1205</v>
      </c>
      <c r="L13" s="8" t="s">
        <v>65</v>
      </c>
      <c r="M13" s="152" t="s">
        <v>1212</v>
      </c>
      <c r="N13" s="167">
        <v>0.31</v>
      </c>
      <c r="O13" s="188"/>
      <c r="P13" s="169">
        <v>4.58E-2</v>
      </c>
      <c r="Q13" s="150">
        <v>27000</v>
      </c>
      <c r="R13" s="170">
        <v>1</v>
      </c>
      <c r="S13" s="166">
        <v>100.1</v>
      </c>
      <c r="T13" s="167">
        <v>27027</v>
      </c>
      <c r="U13" s="169">
        <v>0.44708465037006201</v>
      </c>
      <c r="V13" s="169">
        <v>6.9240481185001701E-3</v>
      </c>
    </row>
    <row r="14" spans="1:22" x14ac:dyDescent="0.2">
      <c r="A14" s="8">
        <v>1035</v>
      </c>
      <c r="B14" s="161">
        <v>9939</v>
      </c>
      <c r="C14" s="161" t="s">
        <v>1213</v>
      </c>
      <c r="D14" s="8" t="s">
        <v>1214</v>
      </c>
      <c r="E14" s="152" t="s">
        <v>770</v>
      </c>
      <c r="F14" s="161" t="s">
        <v>228</v>
      </c>
      <c r="G14" s="175" t="s">
        <v>5182</v>
      </c>
      <c r="H14" s="152" t="s">
        <v>53</v>
      </c>
      <c r="I14" s="152" t="s">
        <v>53</v>
      </c>
      <c r="J14" s="161" t="s">
        <v>62</v>
      </c>
      <c r="K14" s="161" t="s">
        <v>1205</v>
      </c>
      <c r="L14" s="8" t="s">
        <v>65</v>
      </c>
      <c r="M14" s="152" t="s">
        <v>1212</v>
      </c>
      <c r="N14" s="167">
        <v>0.31</v>
      </c>
      <c r="O14" s="188"/>
      <c r="P14" s="169">
        <v>4.5699999999999998E-2</v>
      </c>
      <c r="Q14" s="150">
        <v>27000</v>
      </c>
      <c r="R14" s="170">
        <v>1</v>
      </c>
      <c r="S14" s="166">
        <v>100.09</v>
      </c>
      <c r="T14" s="167">
        <v>27024.3</v>
      </c>
      <c r="U14" s="169">
        <v>0.44703998656882599</v>
      </c>
      <c r="V14" s="169">
        <v>6.9233564054014202E-3</v>
      </c>
    </row>
    <row r="15" spans="1:22" x14ac:dyDescent="0.2">
      <c r="A15" s="8">
        <v>1035</v>
      </c>
      <c r="B15" s="161">
        <v>9939</v>
      </c>
      <c r="C15" s="161" t="s">
        <v>1215</v>
      </c>
      <c r="D15" s="8" t="s">
        <v>1216</v>
      </c>
      <c r="E15" s="152" t="s">
        <v>770</v>
      </c>
      <c r="F15" s="161" t="s">
        <v>230</v>
      </c>
      <c r="G15" s="175" t="s">
        <v>3973</v>
      </c>
      <c r="H15" s="152" t="s">
        <v>53</v>
      </c>
      <c r="I15" s="152" t="s">
        <v>53</v>
      </c>
      <c r="J15" s="161" t="s">
        <v>62</v>
      </c>
      <c r="K15" s="161" t="s">
        <v>1205</v>
      </c>
      <c r="L15" s="8" t="s">
        <v>65</v>
      </c>
      <c r="M15" s="152" t="s">
        <v>1206</v>
      </c>
      <c r="N15" s="167">
        <v>0.01</v>
      </c>
      <c r="O15" s="188"/>
      <c r="P15" s="169">
        <v>1E-4</v>
      </c>
      <c r="Q15" s="150">
        <v>400</v>
      </c>
      <c r="R15" s="170">
        <v>3.6469999999999998</v>
      </c>
      <c r="S15" s="166">
        <v>100</v>
      </c>
      <c r="T15" s="167">
        <v>1458.8</v>
      </c>
      <c r="U15" s="169">
        <v>2.4131686386200699E-2</v>
      </c>
      <c r="V15" s="169">
        <v>3.7373002535494299E-4</v>
      </c>
    </row>
    <row r="16" spans="1:22" x14ac:dyDescent="0.2">
      <c r="A16" s="8">
        <v>1035</v>
      </c>
      <c r="B16" s="161">
        <v>9939</v>
      </c>
      <c r="C16" s="161" t="s">
        <v>1217</v>
      </c>
      <c r="D16" s="8" t="s">
        <v>1218</v>
      </c>
      <c r="E16" s="152" t="s">
        <v>770</v>
      </c>
      <c r="F16" s="161" t="s">
        <v>230</v>
      </c>
      <c r="G16" s="175" t="s">
        <v>4682</v>
      </c>
      <c r="H16" s="152" t="s">
        <v>53</v>
      </c>
      <c r="I16" s="152" t="s">
        <v>53</v>
      </c>
      <c r="J16" s="161" t="s">
        <v>62</v>
      </c>
      <c r="K16" s="161" t="s">
        <v>1205</v>
      </c>
      <c r="L16" s="8" t="s">
        <v>65</v>
      </c>
      <c r="M16" s="152" t="s">
        <v>1206</v>
      </c>
      <c r="N16" s="167">
        <v>0.55000000000000004</v>
      </c>
      <c r="O16" s="188"/>
      <c r="P16" s="169">
        <v>5.1950000000000003E-2</v>
      </c>
      <c r="Q16" s="150">
        <v>3404</v>
      </c>
      <c r="R16" s="170">
        <v>3.6469999999999998</v>
      </c>
      <c r="S16" s="166">
        <v>103.22</v>
      </c>
      <c r="T16" s="167">
        <v>12814.130999999999</v>
      </c>
      <c r="U16" s="169">
        <v>0.21197326411348699</v>
      </c>
      <c r="V16" s="169">
        <v>3.2828527647783801E-3</v>
      </c>
    </row>
    <row r="17" spans="1:22" x14ac:dyDescent="0.2">
      <c r="A17" s="8">
        <v>1035</v>
      </c>
      <c r="B17" s="161">
        <v>9939</v>
      </c>
      <c r="C17" s="161" t="s">
        <v>1217</v>
      </c>
      <c r="D17" s="8" t="s">
        <v>1218</v>
      </c>
      <c r="E17" s="152" t="s">
        <v>770</v>
      </c>
      <c r="F17" s="161" t="s">
        <v>230</v>
      </c>
      <c r="G17" s="175" t="s">
        <v>5180</v>
      </c>
      <c r="H17" s="152" t="s">
        <v>53</v>
      </c>
      <c r="I17" s="152" t="s">
        <v>53</v>
      </c>
      <c r="J17" s="161" t="s">
        <v>62</v>
      </c>
      <c r="K17" s="161" t="s">
        <v>1205</v>
      </c>
      <c r="L17" s="8" t="s">
        <v>65</v>
      </c>
      <c r="M17" s="152" t="s">
        <v>1206</v>
      </c>
      <c r="N17" s="167">
        <v>0.55000000000000004</v>
      </c>
      <c r="O17" s="188"/>
      <c r="P17" s="169">
        <v>5.2060000000000002E-2</v>
      </c>
      <c r="Q17" s="150">
        <v>2415</v>
      </c>
      <c r="R17" s="170">
        <v>3.6469999999999998</v>
      </c>
      <c r="S17" s="166">
        <v>103.2</v>
      </c>
      <c r="T17" s="167">
        <v>9089.3449999999993</v>
      </c>
      <c r="U17" s="169">
        <v>0.150357298366501</v>
      </c>
      <c r="V17" s="169">
        <v>2.3285996689790499E-3</v>
      </c>
    </row>
    <row r="18" spans="1:22" x14ac:dyDescent="0.2">
      <c r="A18" s="8">
        <v>1035</v>
      </c>
      <c r="B18" s="161">
        <v>9940</v>
      </c>
      <c r="C18" s="161" t="s">
        <v>1203</v>
      </c>
      <c r="D18" s="8" t="s">
        <v>1204</v>
      </c>
      <c r="E18" s="152" t="s">
        <v>770</v>
      </c>
      <c r="F18" s="161" t="s">
        <v>230</v>
      </c>
      <c r="G18" s="175" t="s">
        <v>5179</v>
      </c>
      <c r="H18" s="152" t="s">
        <v>53</v>
      </c>
      <c r="I18" s="152" t="s">
        <v>53</v>
      </c>
      <c r="J18" s="161" t="s">
        <v>62</v>
      </c>
      <c r="K18" s="161" t="s">
        <v>1205</v>
      </c>
      <c r="L18" s="8" t="s">
        <v>65</v>
      </c>
      <c r="M18" s="152" t="s">
        <v>1206</v>
      </c>
      <c r="N18" s="167">
        <v>0.01</v>
      </c>
      <c r="O18" s="188"/>
      <c r="P18" s="169">
        <v>1E-4</v>
      </c>
      <c r="Q18" s="150">
        <v>-32130</v>
      </c>
      <c r="R18" s="170">
        <v>3.6469999999999998</v>
      </c>
      <c r="S18" s="166">
        <v>100</v>
      </c>
      <c r="T18" s="167">
        <v>-117178.11</v>
      </c>
      <c r="U18" s="169">
        <v>-0.62552978533068704</v>
      </c>
      <c r="V18" s="169">
        <v>-9.3069767398467809E-3</v>
      </c>
    </row>
    <row r="19" spans="1:22" x14ac:dyDescent="0.2">
      <c r="A19" s="8">
        <v>1035</v>
      </c>
      <c r="B19" s="161">
        <v>9940</v>
      </c>
      <c r="C19" s="161" t="s">
        <v>1213</v>
      </c>
      <c r="D19" s="8" t="s">
        <v>1214</v>
      </c>
      <c r="E19" s="152" t="s">
        <v>770</v>
      </c>
      <c r="F19" s="161" t="s">
        <v>229</v>
      </c>
      <c r="G19" s="175" t="s">
        <v>5181</v>
      </c>
      <c r="H19" s="152" t="s">
        <v>53</v>
      </c>
      <c r="I19" s="152" t="s">
        <v>53</v>
      </c>
      <c r="J19" s="161" t="s">
        <v>62</v>
      </c>
      <c r="K19" s="161" t="s">
        <v>1205</v>
      </c>
      <c r="L19" s="8" t="s">
        <v>65</v>
      </c>
      <c r="M19" s="152" t="s">
        <v>1212</v>
      </c>
      <c r="N19" s="167">
        <v>0.05</v>
      </c>
      <c r="O19" s="188"/>
      <c r="P19" s="169">
        <v>2.1129999999999999E-2</v>
      </c>
      <c r="Q19" s="150">
        <v>3494.6309999999999</v>
      </c>
      <c r="R19" s="170">
        <v>1</v>
      </c>
      <c r="S19" s="166">
        <v>117.74</v>
      </c>
      <c r="T19" s="167">
        <v>4114.5789999999997</v>
      </c>
      <c r="U19" s="169">
        <v>2.1964780452057901E-2</v>
      </c>
      <c r="V19" s="169">
        <v>3.2680410358888599E-4</v>
      </c>
    </row>
    <row r="20" spans="1:22" x14ac:dyDescent="0.2">
      <c r="A20" s="8">
        <v>1035</v>
      </c>
      <c r="B20" s="8">
        <v>9940</v>
      </c>
      <c r="C20" s="8" t="s">
        <v>1213</v>
      </c>
      <c r="D20" s="8" t="s">
        <v>1214</v>
      </c>
      <c r="E20" s="152" t="s">
        <v>770</v>
      </c>
      <c r="F20" s="161" t="s">
        <v>230</v>
      </c>
      <c r="G20" s="176" t="s">
        <v>2650</v>
      </c>
      <c r="H20" s="152" t="s">
        <v>53</v>
      </c>
      <c r="I20" s="152" t="s">
        <v>53</v>
      </c>
      <c r="J20" s="161" t="s">
        <v>62</v>
      </c>
      <c r="K20" s="8" t="s">
        <v>1205</v>
      </c>
      <c r="L20" s="8" t="s">
        <v>65</v>
      </c>
      <c r="M20" s="8" t="s">
        <v>1206</v>
      </c>
      <c r="N20" s="150">
        <v>0.83</v>
      </c>
      <c r="O20" s="192"/>
      <c r="P20" s="151">
        <v>5.6210000000000003E-2</v>
      </c>
      <c r="Q20" s="150">
        <v>10620</v>
      </c>
      <c r="R20" s="148">
        <v>3.6469999999999998</v>
      </c>
      <c r="S20" s="171">
        <v>101.2</v>
      </c>
      <c r="T20" s="150">
        <v>39195.913999999997</v>
      </c>
      <c r="U20" s="151">
        <v>0.20923883710097901</v>
      </c>
      <c r="V20" s="151">
        <v>3.1131706844973201E-3</v>
      </c>
    </row>
    <row r="21" spans="1:22" s="31" customFormat="1" x14ac:dyDescent="0.2">
      <c r="A21" s="8">
        <v>1035</v>
      </c>
      <c r="B21" s="8">
        <v>9940</v>
      </c>
      <c r="C21" s="8" t="s">
        <v>1213</v>
      </c>
      <c r="D21" s="8" t="s">
        <v>1214</v>
      </c>
      <c r="E21" s="4" t="s">
        <v>770</v>
      </c>
      <c r="F21" s="8" t="s">
        <v>228</v>
      </c>
      <c r="G21" s="176" t="s">
        <v>5182</v>
      </c>
      <c r="H21" s="8" t="s">
        <v>53</v>
      </c>
      <c r="I21" s="8" t="s">
        <v>53</v>
      </c>
      <c r="J21" s="8" t="s">
        <v>62</v>
      </c>
      <c r="K21" s="8" t="s">
        <v>1205</v>
      </c>
      <c r="L21" s="8" t="s">
        <v>65</v>
      </c>
      <c r="M21" s="8" t="s">
        <v>1212</v>
      </c>
      <c r="N21" s="150">
        <v>0.31</v>
      </c>
      <c r="O21" s="192"/>
      <c r="P21" s="169">
        <v>4.58E-2</v>
      </c>
      <c r="Q21" s="150">
        <v>88000</v>
      </c>
      <c r="R21" s="148">
        <v>1</v>
      </c>
      <c r="S21" s="171">
        <v>100.1</v>
      </c>
      <c r="T21" s="150">
        <v>88088</v>
      </c>
      <c r="U21" s="151">
        <v>0.47023857724117202</v>
      </c>
      <c r="V21" s="151">
        <v>6.9964685986113198E-3</v>
      </c>
    </row>
    <row r="22" spans="1:22" x14ac:dyDescent="0.2">
      <c r="A22" s="8">
        <v>1035</v>
      </c>
      <c r="B22" s="8">
        <v>9940</v>
      </c>
      <c r="C22" s="8" t="s">
        <v>1213</v>
      </c>
      <c r="D22" s="8" t="s">
        <v>1214</v>
      </c>
      <c r="E22" s="4" t="s">
        <v>770</v>
      </c>
      <c r="F22" s="8" t="s">
        <v>228</v>
      </c>
      <c r="G22" s="176" t="s">
        <v>5182</v>
      </c>
      <c r="H22" s="8" t="s">
        <v>53</v>
      </c>
      <c r="I22" s="8" t="s">
        <v>53</v>
      </c>
      <c r="J22" s="8" t="s">
        <v>62</v>
      </c>
      <c r="K22" s="8" t="s">
        <v>1205</v>
      </c>
      <c r="L22" s="8" t="s">
        <v>65</v>
      </c>
      <c r="M22" s="8" t="s">
        <v>1212</v>
      </c>
      <c r="N22" s="150">
        <v>0.31</v>
      </c>
      <c r="O22" s="192"/>
      <c r="P22" s="169">
        <v>4.5699999999999998E-2</v>
      </c>
      <c r="Q22" s="150">
        <v>94000</v>
      </c>
      <c r="R22" s="148">
        <v>1</v>
      </c>
      <c r="S22" s="171">
        <v>100.09</v>
      </c>
      <c r="T22" s="150">
        <v>94084.6</v>
      </c>
      <c r="U22" s="151">
        <v>0.50225011856671498</v>
      </c>
      <c r="V22" s="151">
        <v>7.47275394506524E-3</v>
      </c>
    </row>
    <row r="23" spans="1:22" x14ac:dyDescent="0.2">
      <c r="A23" s="8">
        <v>1035</v>
      </c>
      <c r="B23" s="8">
        <v>9940</v>
      </c>
      <c r="C23" s="8" t="s">
        <v>1215</v>
      </c>
      <c r="D23" s="8" t="s">
        <v>1216</v>
      </c>
      <c r="E23" s="4" t="s">
        <v>770</v>
      </c>
      <c r="F23" s="8" t="s">
        <v>230</v>
      </c>
      <c r="G23" s="176" t="s">
        <v>3973</v>
      </c>
      <c r="H23" s="8" t="s">
        <v>53</v>
      </c>
      <c r="I23" s="8" t="s">
        <v>53</v>
      </c>
      <c r="J23" s="8" t="s">
        <v>62</v>
      </c>
      <c r="K23" s="8" t="s">
        <v>1205</v>
      </c>
      <c r="L23" s="8" t="s">
        <v>65</v>
      </c>
      <c r="M23" s="8" t="s">
        <v>1206</v>
      </c>
      <c r="N23" s="150">
        <v>0.01</v>
      </c>
      <c r="O23" s="192"/>
      <c r="P23" s="151">
        <v>1E-4</v>
      </c>
      <c r="Q23" s="150">
        <v>1150</v>
      </c>
      <c r="R23" s="148">
        <v>3.6469999999999998</v>
      </c>
      <c r="S23" s="171">
        <v>100</v>
      </c>
      <c r="T23" s="150">
        <v>4194.05</v>
      </c>
      <c r="U23" s="151">
        <v>2.2389021261446901E-2</v>
      </c>
      <c r="V23" s="151">
        <v>3.3311619205800801E-4</v>
      </c>
    </row>
    <row r="24" spans="1:22" x14ac:dyDescent="0.2">
      <c r="A24" s="8">
        <v>1035</v>
      </c>
      <c r="B24" s="8">
        <v>9940</v>
      </c>
      <c r="C24" s="8" t="s">
        <v>1217</v>
      </c>
      <c r="D24" s="8" t="s">
        <v>1218</v>
      </c>
      <c r="E24" s="4" t="s">
        <v>770</v>
      </c>
      <c r="F24" s="8" t="s">
        <v>230</v>
      </c>
      <c r="G24" s="176" t="s">
        <v>4682</v>
      </c>
      <c r="H24" s="8" t="s">
        <v>53</v>
      </c>
      <c r="I24" s="8" t="s">
        <v>53</v>
      </c>
      <c r="J24" s="8" t="s">
        <v>62</v>
      </c>
      <c r="K24" s="8" t="s">
        <v>1205</v>
      </c>
      <c r="L24" s="8" t="s">
        <v>65</v>
      </c>
      <c r="M24" s="8" t="s">
        <v>1206</v>
      </c>
      <c r="N24" s="150">
        <v>0.55000000000000004</v>
      </c>
      <c r="O24" s="192"/>
      <c r="P24" s="151">
        <v>5.1950000000000003E-2</v>
      </c>
      <c r="Q24" s="150">
        <v>11631</v>
      </c>
      <c r="R24" s="148">
        <v>3.6469999999999998</v>
      </c>
      <c r="S24" s="171">
        <v>103.22</v>
      </c>
      <c r="T24" s="150">
        <v>43784.125</v>
      </c>
      <c r="U24" s="151">
        <v>0.23373200194303301</v>
      </c>
      <c r="V24" s="151">
        <v>3.4775934838844401E-3</v>
      </c>
    </row>
    <row r="25" spans="1:22" x14ac:dyDescent="0.2">
      <c r="A25" s="8">
        <v>1035</v>
      </c>
      <c r="B25" s="8">
        <v>9940</v>
      </c>
      <c r="C25" s="8" t="s">
        <v>1217</v>
      </c>
      <c r="D25" s="8" t="s">
        <v>1218</v>
      </c>
      <c r="E25" s="4" t="s">
        <v>770</v>
      </c>
      <c r="F25" s="8" t="s">
        <v>230</v>
      </c>
      <c r="G25" s="176" t="s">
        <v>5180</v>
      </c>
      <c r="H25" s="8" t="s">
        <v>53</v>
      </c>
      <c r="I25" s="8" t="s">
        <v>53</v>
      </c>
      <c r="J25" s="8" t="s">
        <v>62</v>
      </c>
      <c r="K25" s="8" t="s">
        <v>1205</v>
      </c>
      <c r="L25" s="8" t="s">
        <v>65</v>
      </c>
      <c r="M25" s="8" t="s">
        <v>1206</v>
      </c>
      <c r="N25" s="150">
        <v>0.55000000000000004</v>
      </c>
      <c r="O25" s="192"/>
      <c r="P25" s="151">
        <v>5.2060000000000002E-2</v>
      </c>
      <c r="Q25" s="150">
        <v>8248</v>
      </c>
      <c r="R25" s="148">
        <v>3.6469999999999998</v>
      </c>
      <c r="S25" s="171">
        <v>103.2</v>
      </c>
      <c r="T25" s="150">
        <v>31043.030999999999</v>
      </c>
      <c r="U25" s="151">
        <v>0.16571644876528299</v>
      </c>
      <c r="V25" s="151">
        <v>2.46562061509693E-3</v>
      </c>
    </row>
    <row r="26" spans="1:22" x14ac:dyDescent="0.2">
      <c r="A26" s="8">
        <v>1035</v>
      </c>
      <c r="B26" s="8">
        <v>9941</v>
      </c>
      <c r="C26" s="8" t="s">
        <v>1203</v>
      </c>
      <c r="D26" s="8" t="s">
        <v>1204</v>
      </c>
      <c r="E26" s="4" t="s">
        <v>770</v>
      </c>
      <c r="F26" s="8" t="s">
        <v>230</v>
      </c>
      <c r="G26" s="176" t="s">
        <v>5179</v>
      </c>
      <c r="H26" s="8" t="s">
        <v>53</v>
      </c>
      <c r="I26" s="8" t="s">
        <v>53</v>
      </c>
      <c r="J26" s="8" t="s">
        <v>62</v>
      </c>
      <c r="K26" s="8" t="s">
        <v>1205</v>
      </c>
      <c r="L26" s="8" t="s">
        <v>65</v>
      </c>
      <c r="M26" s="8" t="s">
        <v>1206</v>
      </c>
      <c r="N26" s="150">
        <v>0.01</v>
      </c>
      <c r="O26" s="192"/>
      <c r="P26" s="151">
        <v>1E-4</v>
      </c>
      <c r="Q26" s="150">
        <v>-10490</v>
      </c>
      <c r="R26" s="148">
        <v>3.6469999999999998</v>
      </c>
      <c r="S26" s="171">
        <v>100</v>
      </c>
      <c r="T26" s="150">
        <v>-38257.03</v>
      </c>
      <c r="U26" s="151">
        <v>-1.31968526749163</v>
      </c>
      <c r="V26" s="151">
        <v>-5.0365963290972199E-3</v>
      </c>
    </row>
    <row r="27" spans="1:22" x14ac:dyDescent="0.2">
      <c r="A27" s="8">
        <v>1035</v>
      </c>
      <c r="B27" s="8">
        <v>9941</v>
      </c>
      <c r="C27" s="8" t="s">
        <v>1213</v>
      </c>
      <c r="D27" s="8" t="s">
        <v>1214</v>
      </c>
      <c r="E27" s="4" t="s">
        <v>770</v>
      </c>
      <c r="F27" s="8" t="s">
        <v>229</v>
      </c>
      <c r="G27" s="176" t="s">
        <v>5181</v>
      </c>
      <c r="H27" s="8" t="s">
        <v>53</v>
      </c>
      <c r="I27" s="8" t="s">
        <v>53</v>
      </c>
      <c r="J27" s="8" t="s">
        <v>62</v>
      </c>
      <c r="K27" s="8" t="s">
        <v>1205</v>
      </c>
      <c r="L27" s="8" t="s">
        <v>65</v>
      </c>
      <c r="M27" s="8" t="s">
        <v>1212</v>
      </c>
      <c r="N27" s="150">
        <v>0.05</v>
      </c>
      <c r="O27" s="192"/>
      <c r="P27" s="151">
        <v>2.1129999999999999E-2</v>
      </c>
      <c r="Q27" s="150">
        <v>1724.3589999999999</v>
      </c>
      <c r="R27" s="148">
        <v>1</v>
      </c>
      <c r="S27" s="171">
        <v>117.74</v>
      </c>
      <c r="T27" s="150">
        <v>2030.261</v>
      </c>
      <c r="U27" s="151">
        <v>7.0034323795033507E-2</v>
      </c>
      <c r="V27" s="151">
        <v>2.6728692577384402E-4</v>
      </c>
    </row>
    <row r="28" spans="1:22" x14ac:dyDescent="0.2">
      <c r="A28" s="8">
        <v>1035</v>
      </c>
      <c r="B28" s="8">
        <v>9941</v>
      </c>
      <c r="C28" s="8" t="s">
        <v>1213</v>
      </c>
      <c r="D28" s="8" t="s">
        <v>1214</v>
      </c>
      <c r="E28" s="4" t="s">
        <v>770</v>
      </c>
      <c r="F28" s="8" t="s">
        <v>230</v>
      </c>
      <c r="G28" s="176" t="s">
        <v>2650</v>
      </c>
      <c r="H28" s="8" t="s">
        <v>53</v>
      </c>
      <c r="I28" s="8" t="s">
        <v>53</v>
      </c>
      <c r="J28" s="8" t="s">
        <v>62</v>
      </c>
      <c r="K28" s="8" t="s">
        <v>1205</v>
      </c>
      <c r="L28" s="8" t="s">
        <v>65</v>
      </c>
      <c r="M28" s="8" t="s">
        <v>1206</v>
      </c>
      <c r="N28" s="150">
        <v>0.83</v>
      </c>
      <c r="O28" s="192"/>
      <c r="P28" s="151">
        <v>5.6210000000000003E-2</v>
      </c>
      <c r="Q28" s="150">
        <v>6570</v>
      </c>
      <c r="R28" s="148">
        <v>3.6469999999999998</v>
      </c>
      <c r="S28" s="171">
        <v>101.2</v>
      </c>
      <c r="T28" s="150">
        <v>24248.319</v>
      </c>
      <c r="U28" s="151">
        <v>0.83645149608284797</v>
      </c>
      <c r="V28" s="151">
        <v>3.1923282303865301E-3</v>
      </c>
    </row>
    <row r="29" spans="1:22" x14ac:dyDescent="0.2">
      <c r="A29" s="8">
        <v>1035</v>
      </c>
      <c r="B29" s="8">
        <v>9941</v>
      </c>
      <c r="C29" s="8" t="s">
        <v>1217</v>
      </c>
      <c r="D29" s="8" t="s">
        <v>1218</v>
      </c>
      <c r="E29" s="4" t="s">
        <v>770</v>
      </c>
      <c r="F29" s="8" t="s">
        <v>230</v>
      </c>
      <c r="G29" s="176" t="s">
        <v>4682</v>
      </c>
      <c r="H29" s="8" t="s">
        <v>53</v>
      </c>
      <c r="I29" s="8" t="s">
        <v>53</v>
      </c>
      <c r="J29" s="8" t="s">
        <v>62</v>
      </c>
      <c r="K29" s="8" t="s">
        <v>1205</v>
      </c>
      <c r="L29" s="8" t="s">
        <v>65</v>
      </c>
      <c r="M29" s="8" t="s">
        <v>1206</v>
      </c>
      <c r="N29" s="150">
        <v>0.55000000000000004</v>
      </c>
      <c r="O29" s="192"/>
      <c r="P29" s="151">
        <v>5.1950000000000003E-2</v>
      </c>
      <c r="Q29" s="150">
        <v>5452</v>
      </c>
      <c r="R29" s="148">
        <v>3.6469999999999998</v>
      </c>
      <c r="S29" s="171">
        <v>103.22</v>
      </c>
      <c r="T29" s="150">
        <v>20523.690999999999</v>
      </c>
      <c r="U29" s="151">
        <v>0.70796955516565496</v>
      </c>
      <c r="V29" s="151">
        <v>2.7019751985543298E-3</v>
      </c>
    </row>
    <row r="30" spans="1:22" x14ac:dyDescent="0.2">
      <c r="A30" s="8">
        <v>1035</v>
      </c>
      <c r="B30" s="8">
        <v>9941</v>
      </c>
      <c r="C30" s="8" t="s">
        <v>1217</v>
      </c>
      <c r="D30" s="8" t="s">
        <v>1218</v>
      </c>
      <c r="E30" s="4" t="s">
        <v>770</v>
      </c>
      <c r="F30" s="8" t="s">
        <v>230</v>
      </c>
      <c r="G30" s="176" t="s">
        <v>5180</v>
      </c>
      <c r="H30" s="8" t="s">
        <v>53</v>
      </c>
      <c r="I30" s="8" t="s">
        <v>53</v>
      </c>
      <c r="J30" s="8" t="s">
        <v>62</v>
      </c>
      <c r="K30" s="8" t="s">
        <v>1205</v>
      </c>
      <c r="L30" s="8" t="s">
        <v>65</v>
      </c>
      <c r="M30" s="8" t="s">
        <v>1206</v>
      </c>
      <c r="N30" s="150">
        <v>0.55000000000000004</v>
      </c>
      <c r="O30" s="192"/>
      <c r="P30" s="151">
        <v>5.2060000000000002E-2</v>
      </c>
      <c r="Q30" s="150">
        <v>3867</v>
      </c>
      <c r="R30" s="148">
        <v>3.6469999999999998</v>
      </c>
      <c r="S30" s="171">
        <v>103.2</v>
      </c>
      <c r="T30" s="150">
        <v>14554.243</v>
      </c>
      <c r="U30" s="151">
        <v>0.50205205558919297</v>
      </c>
      <c r="V30" s="151">
        <v>1.91608832991103E-3</v>
      </c>
    </row>
    <row r="31" spans="1:22" x14ac:dyDescent="0.2">
      <c r="A31" s="8">
        <v>1035</v>
      </c>
      <c r="B31" s="8">
        <v>9941</v>
      </c>
      <c r="C31" s="8" t="s">
        <v>1213</v>
      </c>
      <c r="D31" s="8" t="s">
        <v>1214</v>
      </c>
      <c r="E31" s="4" t="s">
        <v>770</v>
      </c>
      <c r="F31" s="8" t="s">
        <v>229</v>
      </c>
      <c r="G31" s="176" t="s">
        <v>5181</v>
      </c>
      <c r="H31" s="8" t="s">
        <v>53</v>
      </c>
      <c r="I31" s="8" t="s">
        <v>53</v>
      </c>
      <c r="J31" s="8" t="s">
        <v>62</v>
      </c>
      <c r="K31" s="8" t="s">
        <v>1205</v>
      </c>
      <c r="L31" s="8" t="s">
        <v>65</v>
      </c>
      <c r="M31" s="8" t="s">
        <v>1212</v>
      </c>
      <c r="N31" s="150">
        <v>0.05</v>
      </c>
      <c r="O31" s="192"/>
      <c r="P31" s="151">
        <v>2.1129999999999999E-2</v>
      </c>
      <c r="Q31" s="150">
        <v>5002.57</v>
      </c>
      <c r="R31" s="148">
        <v>1</v>
      </c>
      <c r="S31" s="171">
        <v>117.74</v>
      </c>
      <c r="T31" s="150">
        <v>5890.0259999999998</v>
      </c>
      <c r="U31" s="151">
        <v>0.203177836858904</v>
      </c>
      <c r="V31" s="151">
        <v>7.7543090953991996E-4</v>
      </c>
    </row>
    <row r="32" spans="1:22" x14ac:dyDescent="0.2">
      <c r="A32" s="8">
        <v>1035</v>
      </c>
      <c r="B32" s="8">
        <v>14293</v>
      </c>
      <c r="C32" s="8" t="s">
        <v>1203</v>
      </c>
      <c r="D32" s="8" t="s">
        <v>1204</v>
      </c>
      <c r="E32" s="4" t="s">
        <v>770</v>
      </c>
      <c r="F32" s="8" t="s">
        <v>230</v>
      </c>
      <c r="G32" s="176" t="s">
        <v>5179</v>
      </c>
      <c r="H32" s="8" t="s">
        <v>53</v>
      </c>
      <c r="I32" s="8" t="s">
        <v>53</v>
      </c>
      <c r="J32" s="8" t="s">
        <v>62</v>
      </c>
      <c r="K32" s="8" t="s">
        <v>1205</v>
      </c>
      <c r="L32" s="8" t="s">
        <v>65</v>
      </c>
      <c r="M32" s="8" t="s">
        <v>1206</v>
      </c>
      <c r="N32" s="150">
        <v>0.01</v>
      </c>
      <c r="O32" s="192"/>
      <c r="P32" s="151">
        <v>1E-4</v>
      </c>
      <c r="Q32" s="150">
        <v>-170</v>
      </c>
      <c r="R32" s="148">
        <v>3.6469999999999998</v>
      </c>
      <c r="S32" s="171">
        <v>100</v>
      </c>
      <c r="T32" s="150">
        <v>-619.99</v>
      </c>
      <c r="U32" s="151">
        <v>-2.7670661572313401E-2</v>
      </c>
      <c r="V32" s="151">
        <v>-6.6803547571604803E-4</v>
      </c>
    </row>
    <row r="33" spans="1:22" x14ac:dyDescent="0.2">
      <c r="A33" s="8">
        <v>1035</v>
      </c>
      <c r="B33" s="8">
        <v>14293</v>
      </c>
      <c r="C33" s="8" t="s">
        <v>1215</v>
      </c>
      <c r="D33" s="8" t="s">
        <v>1216</v>
      </c>
      <c r="E33" s="4" t="s">
        <v>770</v>
      </c>
      <c r="F33" s="8" t="s">
        <v>230</v>
      </c>
      <c r="G33" s="176" t="s">
        <v>3973</v>
      </c>
      <c r="H33" s="8" t="s">
        <v>53</v>
      </c>
      <c r="I33" s="8" t="s">
        <v>53</v>
      </c>
      <c r="J33" s="8" t="s">
        <v>62</v>
      </c>
      <c r="K33" s="8" t="s">
        <v>1205</v>
      </c>
      <c r="L33" s="8" t="s">
        <v>65</v>
      </c>
      <c r="M33" s="8" t="s">
        <v>1206</v>
      </c>
      <c r="N33" s="150">
        <v>0.01</v>
      </c>
      <c r="O33" s="192"/>
      <c r="P33" s="151">
        <v>1E-4</v>
      </c>
      <c r="Q33" s="150">
        <v>660</v>
      </c>
      <c r="R33" s="148">
        <v>3.6469999999999998</v>
      </c>
      <c r="S33" s="171">
        <v>100</v>
      </c>
      <c r="T33" s="150">
        <v>2407.02</v>
      </c>
      <c r="U33" s="151">
        <v>0.10742727433957</v>
      </c>
      <c r="V33" s="151">
        <v>2.5935494939564202E-3</v>
      </c>
    </row>
    <row r="34" spans="1:22" x14ac:dyDescent="0.2">
      <c r="A34" s="8">
        <v>1035</v>
      </c>
      <c r="B34" s="8">
        <v>14293</v>
      </c>
      <c r="C34" s="8" t="s">
        <v>1217</v>
      </c>
      <c r="D34" s="8" t="s">
        <v>1218</v>
      </c>
      <c r="E34" s="4" t="s">
        <v>770</v>
      </c>
      <c r="F34" s="8" t="s">
        <v>230</v>
      </c>
      <c r="G34" s="176" t="s">
        <v>5183</v>
      </c>
      <c r="H34" s="8" t="s">
        <v>53</v>
      </c>
      <c r="I34" s="8" t="s">
        <v>53</v>
      </c>
      <c r="J34" s="8" t="s">
        <v>62</v>
      </c>
      <c r="K34" s="8" t="s">
        <v>1205</v>
      </c>
      <c r="L34" s="8" t="s">
        <v>65</v>
      </c>
      <c r="M34" s="8" t="s">
        <v>1206</v>
      </c>
      <c r="N34" s="150">
        <v>0.52</v>
      </c>
      <c r="O34" s="192"/>
      <c r="P34" s="151">
        <v>5.2229999999999999E-2</v>
      </c>
      <c r="Q34" s="150">
        <v>5000</v>
      </c>
      <c r="R34" s="148">
        <v>3.6469999999999998</v>
      </c>
      <c r="S34" s="171">
        <v>103.31</v>
      </c>
      <c r="T34" s="150">
        <v>18838.578000000001</v>
      </c>
      <c r="U34" s="151">
        <v>0.84078119030461695</v>
      </c>
      <c r="V34" s="151">
        <v>2.02984544106544E-2</v>
      </c>
    </row>
    <row r="35" spans="1:22" x14ac:dyDescent="0.2">
      <c r="A35" s="8">
        <v>1035</v>
      </c>
      <c r="B35" s="8">
        <v>14293</v>
      </c>
      <c r="C35" s="8" t="s">
        <v>1217</v>
      </c>
      <c r="D35" s="8" t="s">
        <v>1218</v>
      </c>
      <c r="E35" s="4" t="s">
        <v>770</v>
      </c>
      <c r="F35" s="8" t="s">
        <v>230</v>
      </c>
      <c r="G35" s="176" t="s">
        <v>4682</v>
      </c>
      <c r="H35" s="8" t="s">
        <v>53</v>
      </c>
      <c r="I35" s="8" t="s">
        <v>53</v>
      </c>
      <c r="J35" s="8" t="s">
        <v>62</v>
      </c>
      <c r="K35" s="8" t="s">
        <v>1205</v>
      </c>
      <c r="L35" s="8" t="s">
        <v>65</v>
      </c>
      <c r="M35" s="8" t="s">
        <v>1206</v>
      </c>
      <c r="N35" s="150">
        <v>0.55000000000000004</v>
      </c>
      <c r="O35" s="192"/>
      <c r="P35" s="151">
        <v>5.1950000000000003E-2</v>
      </c>
      <c r="Q35" s="150">
        <v>276</v>
      </c>
      <c r="R35" s="148">
        <v>3.6469999999999998</v>
      </c>
      <c r="S35" s="171">
        <v>103.22</v>
      </c>
      <c r="T35" s="150">
        <v>1038.9839999999999</v>
      </c>
      <c r="U35" s="151">
        <v>4.6370689985199803E-2</v>
      </c>
      <c r="V35" s="151">
        <v>1.11949856574949E-3</v>
      </c>
    </row>
    <row r="36" spans="1:22" x14ac:dyDescent="0.2">
      <c r="A36" s="8">
        <v>1035</v>
      </c>
      <c r="B36" s="8">
        <v>14293</v>
      </c>
      <c r="C36" s="8" t="s">
        <v>1217</v>
      </c>
      <c r="D36" s="8" t="s">
        <v>1218</v>
      </c>
      <c r="E36" s="4" t="s">
        <v>770</v>
      </c>
      <c r="F36" s="8" t="s">
        <v>230</v>
      </c>
      <c r="G36" s="176" t="s">
        <v>5180</v>
      </c>
      <c r="H36" s="8" t="s">
        <v>53</v>
      </c>
      <c r="I36" s="8" t="s">
        <v>53</v>
      </c>
      <c r="J36" s="8" t="s">
        <v>62</v>
      </c>
      <c r="K36" s="8" t="s">
        <v>1205</v>
      </c>
      <c r="L36" s="8" t="s">
        <v>65</v>
      </c>
      <c r="M36" s="8" t="s">
        <v>1206</v>
      </c>
      <c r="N36" s="150">
        <v>0.55000000000000004</v>
      </c>
      <c r="O36" s="192"/>
      <c r="P36" s="151">
        <v>5.2060000000000002E-2</v>
      </c>
      <c r="Q36" s="150">
        <v>197</v>
      </c>
      <c r="R36" s="148">
        <v>3.6469999999999998</v>
      </c>
      <c r="S36" s="171">
        <v>103.2</v>
      </c>
      <c r="T36" s="150">
        <v>741.45</v>
      </c>
      <c r="U36" s="151">
        <v>3.3091506942927097E-2</v>
      </c>
      <c r="V36" s="151">
        <v>7.9890755502926697E-4</v>
      </c>
    </row>
    <row r="37" spans="1:22" x14ac:dyDescent="0.2">
      <c r="A37" s="8">
        <v>1038</v>
      </c>
      <c r="B37" s="8">
        <v>1038</v>
      </c>
      <c r="C37" s="8" t="s">
        <v>1203</v>
      </c>
      <c r="D37" s="8" t="s">
        <v>1204</v>
      </c>
      <c r="E37" s="4" t="s">
        <v>770</v>
      </c>
      <c r="F37" s="8" t="s">
        <v>230</v>
      </c>
      <c r="G37" s="176" t="s">
        <v>5179</v>
      </c>
      <c r="H37" s="8" t="s">
        <v>53</v>
      </c>
      <c r="I37" s="8" t="s">
        <v>53</v>
      </c>
      <c r="J37" s="8" t="s">
        <v>62</v>
      </c>
      <c r="K37" s="8" t="s">
        <v>1205</v>
      </c>
      <c r="L37" s="8" t="s">
        <v>65</v>
      </c>
      <c r="M37" s="8" t="s">
        <v>1206</v>
      </c>
      <c r="N37" s="150">
        <v>0.01</v>
      </c>
      <c r="O37" s="192"/>
      <c r="P37" s="151">
        <v>1E-4</v>
      </c>
      <c r="Q37" s="150">
        <v>-5890</v>
      </c>
      <c r="R37" s="148">
        <v>3.6469999999999998</v>
      </c>
      <c r="S37" s="171">
        <v>100</v>
      </c>
      <c r="T37" s="150">
        <v>-21480.83</v>
      </c>
      <c r="U37" s="151">
        <v>-0.952521099794436</v>
      </c>
      <c r="V37" s="151">
        <v>-4.3214375979565602E-3</v>
      </c>
    </row>
    <row r="38" spans="1:22" x14ac:dyDescent="0.2">
      <c r="A38" s="8">
        <v>1038</v>
      </c>
      <c r="B38" s="8">
        <v>1038</v>
      </c>
      <c r="C38" s="8" t="s">
        <v>1213</v>
      </c>
      <c r="D38" s="8" t="s">
        <v>1214</v>
      </c>
      <c r="E38" s="4" t="s">
        <v>770</v>
      </c>
      <c r="F38" s="8" t="s">
        <v>229</v>
      </c>
      <c r="G38" s="176" t="s">
        <v>5181</v>
      </c>
      <c r="H38" s="8" t="s">
        <v>53</v>
      </c>
      <c r="I38" s="8" t="s">
        <v>53</v>
      </c>
      <c r="J38" s="8" t="s">
        <v>62</v>
      </c>
      <c r="K38" s="8" t="s">
        <v>1205</v>
      </c>
      <c r="L38" s="8" t="s">
        <v>65</v>
      </c>
      <c r="M38" s="8" t="s">
        <v>1212</v>
      </c>
      <c r="N38" s="150">
        <v>0.05</v>
      </c>
      <c r="O38" s="192"/>
      <c r="P38" s="151">
        <v>2.1129999999999999E-2</v>
      </c>
      <c r="Q38" s="150">
        <v>7396.3280000000004</v>
      </c>
      <c r="R38" s="148">
        <v>1</v>
      </c>
      <c r="S38" s="171">
        <v>117.74</v>
      </c>
      <c r="T38" s="150">
        <v>8708.4369999999999</v>
      </c>
      <c r="U38" s="151">
        <v>0.38615684963708502</v>
      </c>
      <c r="V38" s="151">
        <v>1.75193255990895E-3</v>
      </c>
    </row>
    <row r="39" spans="1:22" x14ac:dyDescent="0.2">
      <c r="A39" s="8">
        <v>1038</v>
      </c>
      <c r="B39" s="8">
        <v>1038</v>
      </c>
      <c r="C39" s="8" t="s">
        <v>1213</v>
      </c>
      <c r="D39" s="8" t="s">
        <v>1214</v>
      </c>
      <c r="E39" s="4" t="s">
        <v>770</v>
      </c>
      <c r="F39" s="8" t="s">
        <v>230</v>
      </c>
      <c r="G39" s="176" t="s">
        <v>2650</v>
      </c>
      <c r="H39" s="8" t="s">
        <v>53</v>
      </c>
      <c r="I39" s="8" t="s">
        <v>53</v>
      </c>
      <c r="J39" s="8" t="s">
        <v>62</v>
      </c>
      <c r="K39" s="8" t="s">
        <v>1205</v>
      </c>
      <c r="L39" s="8" t="s">
        <v>65</v>
      </c>
      <c r="M39" s="8" t="s">
        <v>1206</v>
      </c>
      <c r="N39" s="150">
        <v>0.83</v>
      </c>
      <c r="O39" s="192"/>
      <c r="P39" s="151">
        <v>5.6210000000000003E-2</v>
      </c>
      <c r="Q39" s="150">
        <v>2580</v>
      </c>
      <c r="R39" s="148">
        <v>3.6469999999999998</v>
      </c>
      <c r="S39" s="171">
        <v>101.2</v>
      </c>
      <c r="T39" s="150">
        <v>9522.1710000000003</v>
      </c>
      <c r="U39" s="151">
        <v>0.42224015122568398</v>
      </c>
      <c r="V39" s="151">
        <v>1.91563679299842E-3</v>
      </c>
    </row>
    <row r="40" spans="1:22" x14ac:dyDescent="0.2">
      <c r="A40" s="8">
        <v>1038</v>
      </c>
      <c r="B40" s="8">
        <v>1038</v>
      </c>
      <c r="C40" s="8" t="s">
        <v>1215</v>
      </c>
      <c r="D40" s="8" t="s">
        <v>1216</v>
      </c>
      <c r="E40" s="4" t="s">
        <v>770</v>
      </c>
      <c r="F40" s="8" t="s">
        <v>230</v>
      </c>
      <c r="G40" s="176" t="s">
        <v>3973</v>
      </c>
      <c r="H40" s="8" t="s">
        <v>53</v>
      </c>
      <c r="I40" s="8" t="s">
        <v>53</v>
      </c>
      <c r="J40" s="8" t="s">
        <v>62</v>
      </c>
      <c r="K40" s="8" t="s">
        <v>1205</v>
      </c>
      <c r="L40" s="8" t="s">
        <v>65</v>
      </c>
      <c r="M40" s="8" t="s">
        <v>1206</v>
      </c>
      <c r="N40" s="150">
        <v>0.01</v>
      </c>
      <c r="O40" s="192"/>
      <c r="P40" s="151">
        <v>1E-4</v>
      </c>
      <c r="Q40" s="150">
        <v>140</v>
      </c>
      <c r="R40" s="148">
        <v>3.6469999999999998</v>
      </c>
      <c r="S40" s="171">
        <v>100</v>
      </c>
      <c r="T40" s="150">
        <v>510.58</v>
      </c>
      <c r="U40" s="151">
        <v>2.26405694348423E-2</v>
      </c>
      <c r="V40" s="151">
        <v>1.0271668314328001E-4</v>
      </c>
    </row>
    <row r="41" spans="1:22" x14ac:dyDescent="0.2">
      <c r="A41" s="8">
        <v>1038</v>
      </c>
      <c r="B41" s="8">
        <v>1038</v>
      </c>
      <c r="C41" s="8" t="s">
        <v>1217</v>
      </c>
      <c r="D41" s="8" t="s">
        <v>1218</v>
      </c>
      <c r="E41" s="4" t="s">
        <v>770</v>
      </c>
      <c r="F41" s="8" t="s">
        <v>230</v>
      </c>
      <c r="G41" s="176" t="s">
        <v>4682</v>
      </c>
      <c r="H41" s="8" t="s">
        <v>53</v>
      </c>
      <c r="I41" s="8" t="s">
        <v>53</v>
      </c>
      <c r="J41" s="8" t="s">
        <v>62</v>
      </c>
      <c r="K41" s="8" t="s">
        <v>1205</v>
      </c>
      <c r="L41" s="8" t="s">
        <v>65</v>
      </c>
      <c r="M41" s="8" t="s">
        <v>1206</v>
      </c>
      <c r="N41" s="150">
        <v>0.55000000000000004</v>
      </c>
      <c r="O41" s="192"/>
      <c r="P41" s="151">
        <v>5.1950000000000003E-2</v>
      </c>
      <c r="Q41" s="150">
        <v>3932</v>
      </c>
      <c r="R41" s="148">
        <v>3.6469999999999998</v>
      </c>
      <c r="S41" s="171">
        <v>103.22</v>
      </c>
      <c r="T41" s="150">
        <v>14801.752</v>
      </c>
      <c r="U41" s="151">
        <v>0.65635178978694997</v>
      </c>
      <c r="V41" s="151">
        <v>2.97776427470586E-3</v>
      </c>
    </row>
    <row r="42" spans="1:22" x14ac:dyDescent="0.2">
      <c r="A42" s="8">
        <v>1038</v>
      </c>
      <c r="B42" s="8">
        <v>1038</v>
      </c>
      <c r="C42" s="8" t="s">
        <v>1217</v>
      </c>
      <c r="D42" s="8" t="s">
        <v>1218</v>
      </c>
      <c r="E42" s="4" t="s">
        <v>770</v>
      </c>
      <c r="F42" s="8" t="s">
        <v>230</v>
      </c>
      <c r="G42" s="176" t="s">
        <v>5180</v>
      </c>
      <c r="H42" s="8" t="s">
        <v>53</v>
      </c>
      <c r="I42" s="8" t="s">
        <v>53</v>
      </c>
      <c r="J42" s="8" t="s">
        <v>62</v>
      </c>
      <c r="K42" s="8" t="s">
        <v>1205</v>
      </c>
      <c r="L42" s="8" t="s">
        <v>65</v>
      </c>
      <c r="M42" s="8" t="s">
        <v>1206</v>
      </c>
      <c r="N42" s="150">
        <v>0.55000000000000004</v>
      </c>
      <c r="O42" s="192"/>
      <c r="P42" s="151">
        <v>5.2060000000000002E-2</v>
      </c>
      <c r="Q42" s="150">
        <v>2787</v>
      </c>
      <c r="R42" s="148">
        <v>3.6469999999999998</v>
      </c>
      <c r="S42" s="171">
        <v>103.2</v>
      </c>
      <c r="T42" s="150">
        <v>10489.442999999999</v>
      </c>
      <c r="U42" s="151">
        <v>0.46513173970987498</v>
      </c>
      <c r="V42" s="151">
        <v>2.1102291470697998E-3</v>
      </c>
    </row>
    <row r="43" spans="1:22" x14ac:dyDescent="0.2">
      <c r="A43" s="8">
        <v>1038</v>
      </c>
      <c r="B43" s="8">
        <v>1162</v>
      </c>
      <c r="C43" s="8" t="s">
        <v>1203</v>
      </c>
      <c r="D43" s="8" t="s">
        <v>1204</v>
      </c>
      <c r="E43" s="4" t="s">
        <v>770</v>
      </c>
      <c r="F43" s="8" t="s">
        <v>230</v>
      </c>
      <c r="G43" s="176" t="s">
        <v>5179</v>
      </c>
      <c r="H43" s="8" t="s">
        <v>53</v>
      </c>
      <c r="I43" s="8" t="s">
        <v>53</v>
      </c>
      <c r="J43" s="8" t="s">
        <v>62</v>
      </c>
      <c r="K43" s="8" t="s">
        <v>1205</v>
      </c>
      <c r="L43" s="8" t="s">
        <v>65</v>
      </c>
      <c r="M43" s="8" t="s">
        <v>1206</v>
      </c>
      <c r="N43" s="150">
        <v>0.01</v>
      </c>
      <c r="O43" s="192"/>
      <c r="P43" s="151">
        <v>1E-4</v>
      </c>
      <c r="Q43" s="150">
        <v>-58050</v>
      </c>
      <c r="R43" s="148">
        <v>3.6469999999999998</v>
      </c>
      <c r="S43" s="171">
        <v>100</v>
      </c>
      <c r="T43" s="150">
        <v>-211708.35</v>
      </c>
      <c r="U43" s="151">
        <v>-0.66244773817408398</v>
      </c>
      <c r="V43" s="151">
        <v>-9.0305981907532595E-3</v>
      </c>
    </row>
    <row r="44" spans="1:22" x14ac:dyDescent="0.2">
      <c r="A44" s="8">
        <v>1038</v>
      </c>
      <c r="B44" s="8">
        <v>1162</v>
      </c>
      <c r="C44" s="8" t="s">
        <v>1213</v>
      </c>
      <c r="D44" s="8" t="s">
        <v>1214</v>
      </c>
      <c r="E44" s="4" t="s">
        <v>770</v>
      </c>
      <c r="F44" s="8" t="s">
        <v>229</v>
      </c>
      <c r="G44" s="176" t="s">
        <v>5181</v>
      </c>
      <c r="H44" s="8" t="s">
        <v>53</v>
      </c>
      <c r="I44" s="8" t="s">
        <v>53</v>
      </c>
      <c r="J44" s="8" t="s">
        <v>62</v>
      </c>
      <c r="K44" s="8" t="s">
        <v>1205</v>
      </c>
      <c r="L44" s="8" t="s">
        <v>65</v>
      </c>
      <c r="M44" s="8" t="s">
        <v>1212</v>
      </c>
      <c r="N44" s="150">
        <v>0.05</v>
      </c>
      <c r="O44" s="192"/>
      <c r="P44" s="151">
        <v>2.1129999999999999E-2</v>
      </c>
      <c r="Q44" s="150">
        <v>6396.5820000000003</v>
      </c>
      <c r="R44" s="148">
        <v>1</v>
      </c>
      <c r="S44" s="171">
        <v>117.74</v>
      </c>
      <c r="T44" s="150">
        <v>7531.3360000000002</v>
      </c>
      <c r="U44" s="151">
        <v>2.3565986824118701E-2</v>
      </c>
      <c r="V44" s="151">
        <v>3.2125546773514098E-4</v>
      </c>
    </row>
    <row r="45" spans="1:22" x14ac:dyDescent="0.2">
      <c r="A45" s="8">
        <v>1038</v>
      </c>
      <c r="B45" s="8">
        <v>1162</v>
      </c>
      <c r="C45" s="8" t="s">
        <v>1213</v>
      </c>
      <c r="D45" s="8" t="s">
        <v>1214</v>
      </c>
      <c r="E45" s="4" t="s">
        <v>770</v>
      </c>
      <c r="F45" s="8" t="s">
        <v>230</v>
      </c>
      <c r="G45" s="176" t="s">
        <v>2650</v>
      </c>
      <c r="H45" s="8" t="s">
        <v>53</v>
      </c>
      <c r="I45" s="8" t="s">
        <v>53</v>
      </c>
      <c r="J45" s="8" t="s">
        <v>62</v>
      </c>
      <c r="K45" s="8" t="s">
        <v>1205</v>
      </c>
      <c r="L45" s="8" t="s">
        <v>65</v>
      </c>
      <c r="M45" s="8" t="s">
        <v>1206</v>
      </c>
      <c r="N45" s="150">
        <v>0.83</v>
      </c>
      <c r="O45" s="192"/>
      <c r="P45" s="151">
        <v>5.6210000000000003E-2</v>
      </c>
      <c r="Q45" s="150">
        <v>19970</v>
      </c>
      <c r="R45" s="148">
        <v>3.6469999999999998</v>
      </c>
      <c r="S45" s="171">
        <v>101.2</v>
      </c>
      <c r="T45" s="150">
        <v>73704.557000000001</v>
      </c>
      <c r="U45" s="151">
        <v>0.23062584508720901</v>
      </c>
      <c r="V45" s="151">
        <v>3.1439300330710499E-3</v>
      </c>
    </row>
    <row r="46" spans="1:22" x14ac:dyDescent="0.2">
      <c r="A46" s="8">
        <v>1038</v>
      </c>
      <c r="B46" s="8">
        <v>1162</v>
      </c>
      <c r="C46" s="8" t="s">
        <v>1213</v>
      </c>
      <c r="D46" s="8" t="s">
        <v>1214</v>
      </c>
      <c r="E46" s="4" t="s">
        <v>770</v>
      </c>
      <c r="F46" s="8" t="s">
        <v>228</v>
      </c>
      <c r="G46" s="176" t="s">
        <v>5182</v>
      </c>
      <c r="H46" s="8" t="s">
        <v>53</v>
      </c>
      <c r="I46" s="8" t="s">
        <v>53</v>
      </c>
      <c r="J46" s="8" t="s">
        <v>62</v>
      </c>
      <c r="K46" s="8" t="s">
        <v>1205</v>
      </c>
      <c r="L46" s="8" t="s">
        <v>65</v>
      </c>
      <c r="M46" s="8" t="s">
        <v>1212</v>
      </c>
      <c r="N46" s="150">
        <v>0.31</v>
      </c>
      <c r="O46" s="192"/>
      <c r="P46" s="169">
        <v>4.58E-2</v>
      </c>
      <c r="Q46" s="150">
        <v>164000</v>
      </c>
      <c r="R46" s="148">
        <v>1</v>
      </c>
      <c r="S46" s="171">
        <v>100.1</v>
      </c>
      <c r="T46" s="150">
        <v>164164</v>
      </c>
      <c r="U46" s="151">
        <v>0.51367870227891399</v>
      </c>
      <c r="V46" s="151">
        <v>7.0025538500811E-3</v>
      </c>
    </row>
    <row r="47" spans="1:22" x14ac:dyDescent="0.2">
      <c r="A47" s="8">
        <v>1038</v>
      </c>
      <c r="B47" s="8">
        <v>1162</v>
      </c>
      <c r="C47" s="8" t="s">
        <v>1213</v>
      </c>
      <c r="D47" s="8" t="s">
        <v>1214</v>
      </c>
      <c r="E47" s="4" t="s">
        <v>770</v>
      </c>
      <c r="F47" s="8" t="s">
        <v>228</v>
      </c>
      <c r="G47" s="176" t="s">
        <v>5182</v>
      </c>
      <c r="H47" s="8" t="s">
        <v>53</v>
      </c>
      <c r="I47" s="8" t="s">
        <v>53</v>
      </c>
      <c r="J47" s="8" t="s">
        <v>62</v>
      </c>
      <c r="K47" s="8" t="s">
        <v>1205</v>
      </c>
      <c r="L47" s="8" t="s">
        <v>65</v>
      </c>
      <c r="M47" s="8" t="s">
        <v>1212</v>
      </c>
      <c r="N47" s="150">
        <v>0.31</v>
      </c>
      <c r="O47" s="192"/>
      <c r="P47" s="169">
        <v>4.5699999999999998E-2</v>
      </c>
      <c r="Q47" s="150">
        <v>153000</v>
      </c>
      <c r="R47" s="148">
        <v>1</v>
      </c>
      <c r="S47" s="171">
        <v>100.09</v>
      </c>
      <c r="T47" s="150">
        <v>153137.70000000001</v>
      </c>
      <c r="U47" s="151">
        <v>0.479176768390011</v>
      </c>
      <c r="V47" s="151">
        <v>6.5322177257350197E-3</v>
      </c>
    </row>
    <row r="48" spans="1:22" x14ac:dyDescent="0.2">
      <c r="A48" s="8">
        <v>1038</v>
      </c>
      <c r="B48" s="8">
        <v>1162</v>
      </c>
      <c r="C48" s="8" t="s">
        <v>1215</v>
      </c>
      <c r="D48" s="8" t="s">
        <v>1216</v>
      </c>
      <c r="E48" s="4" t="s">
        <v>770</v>
      </c>
      <c r="F48" s="8" t="s">
        <v>230</v>
      </c>
      <c r="G48" s="176" t="s">
        <v>3973</v>
      </c>
      <c r="H48" s="8" t="s">
        <v>53</v>
      </c>
      <c r="I48" s="8" t="s">
        <v>53</v>
      </c>
      <c r="J48" s="8" t="s">
        <v>62</v>
      </c>
      <c r="K48" s="8" t="s">
        <v>1205</v>
      </c>
      <c r="L48" s="8" t="s">
        <v>65</v>
      </c>
      <c r="M48" s="8" t="s">
        <v>1206</v>
      </c>
      <c r="N48" s="150">
        <v>0.01</v>
      </c>
      <c r="O48" s="192"/>
      <c r="P48" s="151">
        <v>1E-4</v>
      </c>
      <c r="Q48" s="150">
        <v>1940</v>
      </c>
      <c r="R48" s="148">
        <v>3.6469999999999998</v>
      </c>
      <c r="S48" s="171">
        <v>100</v>
      </c>
      <c r="T48" s="150">
        <v>7075.18</v>
      </c>
      <c r="U48" s="151">
        <v>2.2138649647850499E-2</v>
      </c>
      <c r="V48" s="151">
        <v>3.0179776899330401E-4</v>
      </c>
    </row>
    <row r="49" spans="1:22" x14ac:dyDescent="0.2">
      <c r="A49" s="8">
        <v>1038</v>
      </c>
      <c r="B49" s="8">
        <v>1162</v>
      </c>
      <c r="C49" s="8" t="s">
        <v>1217</v>
      </c>
      <c r="D49" s="8" t="s">
        <v>1218</v>
      </c>
      <c r="E49" s="4" t="s">
        <v>770</v>
      </c>
      <c r="F49" s="8" t="s">
        <v>230</v>
      </c>
      <c r="G49" s="176" t="s">
        <v>4682</v>
      </c>
      <c r="H49" s="8" t="s">
        <v>53</v>
      </c>
      <c r="I49" s="8" t="s">
        <v>53</v>
      </c>
      <c r="J49" s="8" t="s">
        <v>62</v>
      </c>
      <c r="K49" s="8" t="s">
        <v>1205</v>
      </c>
      <c r="L49" s="8" t="s">
        <v>65</v>
      </c>
      <c r="M49" s="8" t="s">
        <v>1206</v>
      </c>
      <c r="N49" s="150">
        <v>0.55000000000000004</v>
      </c>
      <c r="O49" s="192"/>
      <c r="P49" s="151">
        <v>5.1950000000000003E-2</v>
      </c>
      <c r="Q49" s="150">
        <v>19535</v>
      </c>
      <c r="R49" s="148">
        <v>3.6469999999999998</v>
      </c>
      <c r="S49" s="171">
        <v>103.22</v>
      </c>
      <c r="T49" s="150">
        <v>73538.206000000006</v>
      </c>
      <c r="U49" s="151">
        <v>0.23010532435195799</v>
      </c>
      <c r="V49" s="151">
        <v>3.1368342074849201E-3</v>
      </c>
    </row>
    <row r="50" spans="1:22" x14ac:dyDescent="0.2">
      <c r="A50" s="8">
        <v>1038</v>
      </c>
      <c r="B50" s="8">
        <v>1162</v>
      </c>
      <c r="C50" s="8" t="s">
        <v>1217</v>
      </c>
      <c r="D50" s="8" t="s">
        <v>1218</v>
      </c>
      <c r="E50" s="4" t="s">
        <v>770</v>
      </c>
      <c r="F50" s="8" t="s">
        <v>230</v>
      </c>
      <c r="G50" s="176" t="s">
        <v>5180</v>
      </c>
      <c r="H50" s="8" t="s">
        <v>53</v>
      </c>
      <c r="I50" s="8" t="s">
        <v>53</v>
      </c>
      <c r="J50" s="8" t="s">
        <v>62</v>
      </c>
      <c r="K50" s="8" t="s">
        <v>1205</v>
      </c>
      <c r="L50" s="8" t="s">
        <v>65</v>
      </c>
      <c r="M50" s="8" t="s">
        <v>1206</v>
      </c>
      <c r="N50" s="150">
        <v>0.55000000000000004</v>
      </c>
      <c r="O50" s="192"/>
      <c r="P50" s="151">
        <v>5.2060000000000002E-2</v>
      </c>
      <c r="Q50" s="150">
        <v>13854</v>
      </c>
      <c r="R50" s="148">
        <v>3.6469999999999998</v>
      </c>
      <c r="S50" s="171">
        <v>103.2</v>
      </c>
      <c r="T50" s="150">
        <v>52142.355000000003</v>
      </c>
      <c r="U50" s="151">
        <v>0.163156461594022</v>
      </c>
      <c r="V50" s="151">
        <v>2.2241761303945901E-3</v>
      </c>
    </row>
    <row r="51" spans="1:22" x14ac:dyDescent="0.2">
      <c r="A51" s="8">
        <v>1038</v>
      </c>
      <c r="B51" s="8">
        <v>1319</v>
      </c>
      <c r="C51" s="8" t="s">
        <v>1203</v>
      </c>
      <c r="D51" s="8" t="s">
        <v>1204</v>
      </c>
      <c r="E51" s="4" t="s">
        <v>770</v>
      </c>
      <c r="F51" s="8" t="s">
        <v>230</v>
      </c>
      <c r="G51" s="176" t="s">
        <v>5179</v>
      </c>
      <c r="H51" s="8" t="s">
        <v>53</v>
      </c>
      <c r="I51" s="8" t="s">
        <v>53</v>
      </c>
      <c r="J51" s="8" t="s">
        <v>62</v>
      </c>
      <c r="K51" s="8" t="s">
        <v>1205</v>
      </c>
      <c r="L51" s="8" t="s">
        <v>65</v>
      </c>
      <c r="M51" s="8" t="s">
        <v>1206</v>
      </c>
      <c r="N51" s="150">
        <v>0.01</v>
      </c>
      <c r="O51" s="192"/>
      <c r="P51" s="151">
        <v>1E-4</v>
      </c>
      <c r="Q51" s="150">
        <v>-350</v>
      </c>
      <c r="R51" s="148">
        <v>3.6469999999999998</v>
      </c>
      <c r="S51" s="171">
        <v>100</v>
      </c>
      <c r="T51" s="150">
        <v>-1276.45</v>
      </c>
      <c r="U51" s="151">
        <v>-1.2966434855818001</v>
      </c>
      <c r="V51" s="151">
        <v>-2.07083968540988E-3</v>
      </c>
    </row>
    <row r="52" spans="1:22" x14ac:dyDescent="0.2">
      <c r="A52" s="8">
        <v>1038</v>
      </c>
      <c r="B52" s="8">
        <v>1319</v>
      </c>
      <c r="C52" s="8" t="s">
        <v>1213</v>
      </c>
      <c r="D52" s="8" t="s">
        <v>1214</v>
      </c>
      <c r="E52" s="4" t="s">
        <v>770</v>
      </c>
      <c r="F52" s="8" t="s">
        <v>229</v>
      </c>
      <c r="G52" s="176" t="s">
        <v>5181</v>
      </c>
      <c r="H52" s="8" t="s">
        <v>53</v>
      </c>
      <c r="I52" s="8" t="s">
        <v>53</v>
      </c>
      <c r="J52" s="8" t="s">
        <v>62</v>
      </c>
      <c r="K52" s="8" t="s">
        <v>1205</v>
      </c>
      <c r="L52" s="8" t="s">
        <v>65</v>
      </c>
      <c r="M52" s="8" t="s">
        <v>1212</v>
      </c>
      <c r="N52" s="150">
        <v>0.05</v>
      </c>
      <c r="O52" s="192"/>
      <c r="P52" s="151">
        <v>2.1129999999999999E-2</v>
      </c>
      <c r="Q52" s="150">
        <v>467.23099999999999</v>
      </c>
      <c r="R52" s="148">
        <v>1</v>
      </c>
      <c r="S52" s="171">
        <v>117.74</v>
      </c>
      <c r="T52" s="150">
        <v>550.11800000000005</v>
      </c>
      <c r="U52" s="151">
        <v>0.558821129196031</v>
      </c>
      <c r="V52" s="151">
        <v>8.9248045762205404E-4</v>
      </c>
    </row>
    <row r="53" spans="1:22" x14ac:dyDescent="0.2">
      <c r="A53" s="8">
        <v>1038</v>
      </c>
      <c r="B53" s="8">
        <v>1319</v>
      </c>
      <c r="C53" s="8" t="s">
        <v>1215</v>
      </c>
      <c r="D53" s="8" t="s">
        <v>1216</v>
      </c>
      <c r="E53" s="4" t="s">
        <v>770</v>
      </c>
      <c r="F53" s="8" t="s">
        <v>230</v>
      </c>
      <c r="G53" s="176" t="s">
        <v>3973</v>
      </c>
      <c r="H53" s="8" t="s">
        <v>53</v>
      </c>
      <c r="I53" s="8" t="s">
        <v>53</v>
      </c>
      <c r="J53" s="8" t="s">
        <v>62</v>
      </c>
      <c r="K53" s="8" t="s">
        <v>1205</v>
      </c>
      <c r="L53" s="8" t="s">
        <v>65</v>
      </c>
      <c r="M53" s="8" t="s">
        <v>1206</v>
      </c>
      <c r="N53" s="150">
        <v>0.01</v>
      </c>
      <c r="O53" s="192"/>
      <c r="P53" s="151">
        <v>1E-4</v>
      </c>
      <c r="Q53" s="150">
        <v>-80</v>
      </c>
      <c r="R53" s="148">
        <v>3.6469999999999998</v>
      </c>
      <c r="S53" s="171">
        <v>100</v>
      </c>
      <c r="T53" s="150">
        <v>-291.76</v>
      </c>
      <c r="U53" s="151">
        <v>-0.29637565384726999</v>
      </c>
      <c r="V53" s="151">
        <v>-4.7333478523654501E-4</v>
      </c>
    </row>
    <row r="54" spans="1:22" x14ac:dyDescent="0.2">
      <c r="A54" s="8">
        <v>1038</v>
      </c>
      <c r="B54" s="8">
        <v>1319</v>
      </c>
      <c r="C54" s="8" t="s">
        <v>1217</v>
      </c>
      <c r="D54" s="8" t="s">
        <v>1218</v>
      </c>
      <c r="E54" s="4" t="s">
        <v>770</v>
      </c>
      <c r="F54" s="8" t="s">
        <v>230</v>
      </c>
      <c r="G54" s="176" t="s">
        <v>4682</v>
      </c>
      <c r="H54" s="8" t="s">
        <v>53</v>
      </c>
      <c r="I54" s="8" t="s">
        <v>53</v>
      </c>
      <c r="J54" s="8" t="s">
        <v>62</v>
      </c>
      <c r="K54" s="8" t="s">
        <v>1205</v>
      </c>
      <c r="L54" s="8" t="s">
        <v>65</v>
      </c>
      <c r="M54" s="8" t="s">
        <v>1206</v>
      </c>
      <c r="N54" s="150">
        <v>0.55000000000000004</v>
      </c>
      <c r="O54" s="192"/>
      <c r="P54" s="151">
        <v>5.1950000000000003E-2</v>
      </c>
      <c r="Q54" s="150">
        <v>312</v>
      </c>
      <c r="R54" s="148">
        <v>3.6469999999999998</v>
      </c>
      <c r="S54" s="171">
        <v>103.22</v>
      </c>
      <c r="T54" s="150">
        <v>1174.5029999999999</v>
      </c>
      <c r="U54" s="151">
        <v>1.1930839046144901</v>
      </c>
      <c r="V54" s="151">
        <v>1.90544704475253E-3</v>
      </c>
    </row>
    <row r="55" spans="1:22" x14ac:dyDescent="0.2">
      <c r="A55" s="8">
        <v>1038</v>
      </c>
      <c r="B55" s="8">
        <v>1319</v>
      </c>
      <c r="C55" s="8" t="s">
        <v>1217</v>
      </c>
      <c r="D55" s="8" t="s">
        <v>1218</v>
      </c>
      <c r="E55" s="4" t="s">
        <v>770</v>
      </c>
      <c r="F55" s="8" t="s">
        <v>230</v>
      </c>
      <c r="G55" s="176" t="s">
        <v>5180</v>
      </c>
      <c r="H55" s="8" t="s">
        <v>53</v>
      </c>
      <c r="I55" s="8" t="s">
        <v>53</v>
      </c>
      <c r="J55" s="8" t="s">
        <v>62</v>
      </c>
      <c r="K55" s="8" t="s">
        <v>1205</v>
      </c>
      <c r="L55" s="8" t="s">
        <v>65</v>
      </c>
      <c r="M55" s="8" t="s">
        <v>1206</v>
      </c>
      <c r="N55" s="150">
        <v>0.55000000000000004</v>
      </c>
      <c r="O55" s="192"/>
      <c r="P55" s="151">
        <v>5.2060000000000002E-2</v>
      </c>
      <c r="Q55" s="150">
        <v>220</v>
      </c>
      <c r="R55" s="148">
        <v>3.6469999999999998</v>
      </c>
      <c r="S55" s="171">
        <v>103.2</v>
      </c>
      <c r="T55" s="150">
        <v>828.01499999999999</v>
      </c>
      <c r="U55" s="151">
        <v>0.84111410561855104</v>
      </c>
      <c r="V55" s="151">
        <v>1.34332412050131E-3</v>
      </c>
    </row>
    <row r="56" spans="1:22" x14ac:dyDescent="0.2">
      <c r="A56" s="8">
        <v>1038</v>
      </c>
      <c r="B56" s="8">
        <v>8563</v>
      </c>
      <c r="C56" s="8" t="s">
        <v>1203</v>
      </c>
      <c r="D56" s="8" t="s">
        <v>1204</v>
      </c>
      <c r="E56" s="4" t="s">
        <v>770</v>
      </c>
      <c r="F56" s="8" t="s">
        <v>230</v>
      </c>
      <c r="G56" s="176" t="s">
        <v>5179</v>
      </c>
      <c r="H56" s="8" t="s">
        <v>53</v>
      </c>
      <c r="I56" s="8" t="s">
        <v>53</v>
      </c>
      <c r="J56" s="8" t="s">
        <v>62</v>
      </c>
      <c r="K56" s="8" t="s">
        <v>1205</v>
      </c>
      <c r="L56" s="8" t="s">
        <v>65</v>
      </c>
      <c r="M56" s="8" t="s">
        <v>1206</v>
      </c>
      <c r="N56" s="150">
        <v>0.01</v>
      </c>
      <c r="O56" s="192"/>
      <c r="P56" s="151">
        <v>1E-4</v>
      </c>
      <c r="Q56" s="150">
        <v>-31320</v>
      </c>
      <c r="R56" s="148">
        <v>3.6469999999999998</v>
      </c>
      <c r="S56" s="171">
        <v>100</v>
      </c>
      <c r="T56" s="150">
        <v>-114224.04</v>
      </c>
      <c r="U56" s="151">
        <v>-15.3164295114147</v>
      </c>
      <c r="V56" s="151">
        <v>-1.20127061680354E-2</v>
      </c>
    </row>
    <row r="57" spans="1:22" x14ac:dyDescent="0.2">
      <c r="A57" s="8">
        <v>1038</v>
      </c>
      <c r="B57" s="8">
        <v>8563</v>
      </c>
      <c r="C57" s="8" t="s">
        <v>1215</v>
      </c>
      <c r="D57" s="8" t="s">
        <v>1216</v>
      </c>
      <c r="E57" s="4" t="s">
        <v>770</v>
      </c>
      <c r="F57" s="8" t="s">
        <v>230</v>
      </c>
      <c r="G57" s="176" t="s">
        <v>3973</v>
      </c>
      <c r="H57" s="8" t="s">
        <v>53</v>
      </c>
      <c r="I57" s="8" t="s">
        <v>53</v>
      </c>
      <c r="J57" s="8" t="s">
        <v>62</v>
      </c>
      <c r="K57" s="8" t="s">
        <v>1205</v>
      </c>
      <c r="L57" s="8" t="s">
        <v>65</v>
      </c>
      <c r="M57" s="8" t="s">
        <v>1206</v>
      </c>
      <c r="N57" s="150">
        <v>0.01</v>
      </c>
      <c r="O57" s="192"/>
      <c r="P57" s="151">
        <v>1E-4</v>
      </c>
      <c r="Q57" s="150">
        <v>-920</v>
      </c>
      <c r="R57" s="148">
        <v>3.6469999999999998</v>
      </c>
      <c r="S57" s="171">
        <v>100</v>
      </c>
      <c r="T57" s="150">
        <v>-3355.24</v>
      </c>
      <c r="U57" s="151">
        <v>-0.44990789113989499</v>
      </c>
      <c r="V57" s="151">
        <v>-3.5286365499976398E-4</v>
      </c>
    </row>
    <row r="58" spans="1:22" x14ac:dyDescent="0.2">
      <c r="A58" s="8">
        <v>1038</v>
      </c>
      <c r="B58" s="8">
        <v>8563</v>
      </c>
      <c r="C58" s="8" t="s">
        <v>1217</v>
      </c>
      <c r="D58" s="8" t="s">
        <v>1218</v>
      </c>
      <c r="E58" s="4" t="s">
        <v>770</v>
      </c>
      <c r="F58" s="8" t="s">
        <v>230</v>
      </c>
      <c r="G58" s="176" t="s">
        <v>4682</v>
      </c>
      <c r="H58" s="8" t="s">
        <v>53</v>
      </c>
      <c r="I58" s="8" t="s">
        <v>53</v>
      </c>
      <c r="J58" s="8" t="s">
        <v>62</v>
      </c>
      <c r="K58" s="8" t="s">
        <v>1205</v>
      </c>
      <c r="L58" s="8" t="s">
        <v>65</v>
      </c>
      <c r="M58" s="8" t="s">
        <v>1206</v>
      </c>
      <c r="N58" s="150">
        <v>0.55000000000000004</v>
      </c>
      <c r="O58" s="192"/>
      <c r="P58" s="151">
        <v>5.1950000000000003E-2</v>
      </c>
      <c r="Q58" s="150">
        <v>19435</v>
      </c>
      <c r="R58" s="148">
        <v>3.6469999999999998</v>
      </c>
      <c r="S58" s="171">
        <v>103.22</v>
      </c>
      <c r="T58" s="150">
        <v>73161.763000000006</v>
      </c>
      <c r="U58" s="151">
        <v>9.8103427955809206</v>
      </c>
      <c r="V58" s="151">
        <v>7.6942713915922204E-3</v>
      </c>
    </row>
    <row r="59" spans="1:22" x14ac:dyDescent="0.2">
      <c r="A59" s="8">
        <v>1038</v>
      </c>
      <c r="B59" s="8">
        <v>8563</v>
      </c>
      <c r="C59" s="8" t="s">
        <v>1217</v>
      </c>
      <c r="D59" s="8" t="s">
        <v>1218</v>
      </c>
      <c r="E59" s="4" t="s">
        <v>770</v>
      </c>
      <c r="F59" s="8" t="s">
        <v>230</v>
      </c>
      <c r="G59" s="176" t="s">
        <v>5180</v>
      </c>
      <c r="H59" s="8" t="s">
        <v>53</v>
      </c>
      <c r="I59" s="8" t="s">
        <v>53</v>
      </c>
      <c r="J59" s="8" t="s">
        <v>62</v>
      </c>
      <c r="K59" s="8" t="s">
        <v>1205</v>
      </c>
      <c r="L59" s="8" t="s">
        <v>65</v>
      </c>
      <c r="M59" s="8" t="s">
        <v>1206</v>
      </c>
      <c r="N59" s="150">
        <v>0.55000000000000004</v>
      </c>
      <c r="O59" s="192"/>
      <c r="P59" s="151">
        <v>5.2060000000000002E-2</v>
      </c>
      <c r="Q59" s="150">
        <v>13783</v>
      </c>
      <c r="R59" s="148">
        <v>3.6469999999999998</v>
      </c>
      <c r="S59" s="171">
        <v>103.2</v>
      </c>
      <c r="T59" s="150">
        <v>51875.131999999998</v>
      </c>
      <c r="U59" s="151">
        <v>6.95599460697367</v>
      </c>
      <c r="V59" s="151">
        <v>5.45560042291448E-3</v>
      </c>
    </row>
    <row r="60" spans="1:22" x14ac:dyDescent="0.2">
      <c r="A60" s="8">
        <v>1038</v>
      </c>
      <c r="B60" s="8">
        <v>14657</v>
      </c>
      <c r="C60" s="8" t="s">
        <v>1203</v>
      </c>
      <c r="D60" s="8" t="s">
        <v>1204</v>
      </c>
      <c r="E60" s="4" t="s">
        <v>770</v>
      </c>
      <c r="F60" s="8" t="s">
        <v>230</v>
      </c>
      <c r="G60" s="176" t="s">
        <v>5179</v>
      </c>
      <c r="H60" s="8" t="s">
        <v>53</v>
      </c>
      <c r="I60" s="8" t="s">
        <v>53</v>
      </c>
      <c r="J60" s="8" t="s">
        <v>62</v>
      </c>
      <c r="K60" s="8" t="s">
        <v>1205</v>
      </c>
      <c r="L60" s="8" t="s">
        <v>65</v>
      </c>
      <c r="M60" s="8" t="s">
        <v>1206</v>
      </c>
      <c r="N60" s="150">
        <v>0.01</v>
      </c>
      <c r="O60" s="192"/>
      <c r="P60" s="151">
        <v>1E-4</v>
      </c>
      <c r="Q60" s="150">
        <v>-280</v>
      </c>
      <c r="R60" s="148">
        <v>3.6469999999999998</v>
      </c>
      <c r="S60" s="171">
        <v>100</v>
      </c>
      <c r="T60" s="150">
        <v>-1021.16</v>
      </c>
      <c r="U60" s="151">
        <v>-5.3203346916147802E-2</v>
      </c>
      <c r="V60" s="151">
        <v>-1.4935587262347901E-3</v>
      </c>
    </row>
    <row r="61" spans="1:22" x14ac:dyDescent="0.2">
      <c r="A61" s="8">
        <v>1038</v>
      </c>
      <c r="B61" s="8">
        <v>14657</v>
      </c>
      <c r="C61" s="8" t="s">
        <v>1215</v>
      </c>
      <c r="D61" s="8" t="s">
        <v>1216</v>
      </c>
      <c r="E61" s="4" t="s">
        <v>770</v>
      </c>
      <c r="F61" s="8" t="s">
        <v>230</v>
      </c>
      <c r="G61" s="176" t="s">
        <v>3973</v>
      </c>
      <c r="H61" s="8" t="s">
        <v>53</v>
      </c>
      <c r="I61" s="8" t="s">
        <v>53</v>
      </c>
      <c r="J61" s="8" t="s">
        <v>62</v>
      </c>
      <c r="K61" s="8" t="s">
        <v>1205</v>
      </c>
      <c r="L61" s="8" t="s">
        <v>65</v>
      </c>
      <c r="M61" s="8" t="s">
        <v>1206</v>
      </c>
      <c r="N61" s="150">
        <v>0.01</v>
      </c>
      <c r="O61" s="192"/>
      <c r="P61" s="151">
        <v>1E-4</v>
      </c>
      <c r="Q61" s="150">
        <v>410</v>
      </c>
      <c r="R61" s="148">
        <v>3.6469999999999998</v>
      </c>
      <c r="S61" s="171">
        <v>100</v>
      </c>
      <c r="T61" s="150">
        <v>1495.27</v>
      </c>
      <c r="U61" s="151">
        <v>7.7904900841502103E-2</v>
      </c>
      <c r="V61" s="151">
        <v>2.1869967062723801E-3</v>
      </c>
    </row>
    <row r="62" spans="1:22" x14ac:dyDescent="0.2">
      <c r="A62" s="8">
        <v>1038</v>
      </c>
      <c r="B62" s="8">
        <v>14657</v>
      </c>
      <c r="C62" s="8" t="s">
        <v>1217</v>
      </c>
      <c r="D62" s="8" t="s">
        <v>1218</v>
      </c>
      <c r="E62" s="4" t="s">
        <v>770</v>
      </c>
      <c r="F62" s="8" t="s">
        <v>230</v>
      </c>
      <c r="G62" s="176" t="s">
        <v>5183</v>
      </c>
      <c r="H62" s="8" t="s">
        <v>53</v>
      </c>
      <c r="I62" s="8" t="s">
        <v>53</v>
      </c>
      <c r="J62" s="8" t="s">
        <v>62</v>
      </c>
      <c r="K62" s="8" t="s">
        <v>1205</v>
      </c>
      <c r="L62" s="8" t="s">
        <v>65</v>
      </c>
      <c r="M62" s="8" t="s">
        <v>1206</v>
      </c>
      <c r="N62" s="150">
        <v>0.52</v>
      </c>
      <c r="O62" s="192"/>
      <c r="P62" s="151">
        <v>5.2229999999999999E-2</v>
      </c>
      <c r="Q62" s="150">
        <v>3100</v>
      </c>
      <c r="R62" s="148">
        <v>3.6469999999999998</v>
      </c>
      <c r="S62" s="171">
        <v>103.31</v>
      </c>
      <c r="T62" s="150">
        <v>11679.919</v>
      </c>
      <c r="U62" s="151">
        <v>0.60853418166829998</v>
      </c>
      <c r="V62" s="151">
        <v>1.7083164686524301E-2</v>
      </c>
    </row>
    <row r="63" spans="1:22" x14ac:dyDescent="0.2">
      <c r="A63" s="8">
        <v>1038</v>
      </c>
      <c r="B63" s="8">
        <v>14657</v>
      </c>
      <c r="C63" s="8" t="s">
        <v>1217</v>
      </c>
      <c r="D63" s="8" t="s">
        <v>1218</v>
      </c>
      <c r="E63" s="4" t="s">
        <v>770</v>
      </c>
      <c r="F63" s="8" t="s">
        <v>230</v>
      </c>
      <c r="G63" s="176" t="s">
        <v>2153</v>
      </c>
      <c r="H63" s="8" t="s">
        <v>53</v>
      </c>
      <c r="I63" s="8" t="s">
        <v>53</v>
      </c>
      <c r="J63" s="8" t="s">
        <v>62</v>
      </c>
      <c r="K63" s="8" t="s">
        <v>1205</v>
      </c>
      <c r="L63" s="8" t="s">
        <v>65</v>
      </c>
      <c r="M63" s="8" t="s">
        <v>1206</v>
      </c>
      <c r="N63" s="150">
        <v>0.52</v>
      </c>
      <c r="O63" s="192"/>
      <c r="P63" s="151">
        <v>5.2060000000000002E-2</v>
      </c>
      <c r="Q63" s="150">
        <v>1520</v>
      </c>
      <c r="R63" s="148">
        <v>3.6469999999999998</v>
      </c>
      <c r="S63" s="171">
        <v>103.29</v>
      </c>
      <c r="T63" s="150">
        <v>5725.8190000000004</v>
      </c>
      <c r="U63" s="151">
        <v>0.29832028673259797</v>
      </c>
      <c r="V63" s="151">
        <v>8.3746398166372801E-3</v>
      </c>
    </row>
    <row r="64" spans="1:22" x14ac:dyDescent="0.2">
      <c r="A64" s="8">
        <v>1038</v>
      </c>
      <c r="B64" s="8">
        <v>14657</v>
      </c>
      <c r="C64" s="8" t="s">
        <v>1217</v>
      </c>
      <c r="D64" s="8" t="s">
        <v>1218</v>
      </c>
      <c r="E64" s="4" t="s">
        <v>770</v>
      </c>
      <c r="F64" s="8" t="s">
        <v>230</v>
      </c>
      <c r="G64" s="176" t="s">
        <v>4682</v>
      </c>
      <c r="H64" s="8" t="s">
        <v>53</v>
      </c>
      <c r="I64" s="8" t="s">
        <v>53</v>
      </c>
      <c r="J64" s="8" t="s">
        <v>62</v>
      </c>
      <c r="K64" s="8" t="s">
        <v>1205</v>
      </c>
      <c r="L64" s="8" t="s">
        <v>65</v>
      </c>
      <c r="M64" s="8" t="s">
        <v>1206</v>
      </c>
      <c r="N64" s="150">
        <v>0.55000000000000004</v>
      </c>
      <c r="O64" s="192"/>
      <c r="P64" s="151">
        <v>5.1950000000000003E-2</v>
      </c>
      <c r="Q64" s="150">
        <v>204</v>
      </c>
      <c r="R64" s="148">
        <v>3.6469999999999998</v>
      </c>
      <c r="S64" s="171">
        <v>103.22</v>
      </c>
      <c r="T64" s="150">
        <v>767.94399999999996</v>
      </c>
      <c r="U64" s="151">
        <v>4.0010588986131898E-2</v>
      </c>
      <c r="V64" s="151">
        <v>1.12320310254568E-3</v>
      </c>
    </row>
    <row r="65" spans="1:22" x14ac:dyDescent="0.2">
      <c r="A65" s="8">
        <v>1038</v>
      </c>
      <c r="B65" s="8">
        <v>14657</v>
      </c>
      <c r="C65" s="8" t="s">
        <v>1217</v>
      </c>
      <c r="D65" s="8" t="s">
        <v>1218</v>
      </c>
      <c r="E65" s="4" t="s">
        <v>770</v>
      </c>
      <c r="F65" s="8" t="s">
        <v>230</v>
      </c>
      <c r="G65" s="176" t="s">
        <v>5180</v>
      </c>
      <c r="H65" s="8" t="s">
        <v>53</v>
      </c>
      <c r="I65" s="8" t="s">
        <v>53</v>
      </c>
      <c r="J65" s="8" t="s">
        <v>62</v>
      </c>
      <c r="K65" s="8" t="s">
        <v>1205</v>
      </c>
      <c r="L65" s="8" t="s">
        <v>65</v>
      </c>
      <c r="M65" s="8" t="s">
        <v>1206</v>
      </c>
      <c r="N65" s="150">
        <v>0.55000000000000004</v>
      </c>
      <c r="O65" s="192"/>
      <c r="P65" s="151">
        <v>5.2060000000000002E-2</v>
      </c>
      <c r="Q65" s="150">
        <v>145</v>
      </c>
      <c r="R65" s="148">
        <v>3.6469999999999998</v>
      </c>
      <c r="S65" s="171">
        <v>103.2</v>
      </c>
      <c r="T65" s="150">
        <v>545.73699999999997</v>
      </c>
      <c r="U65" s="151">
        <v>2.84333886876156E-2</v>
      </c>
      <c r="V65" s="151">
        <v>7.9820045640633796E-4</v>
      </c>
    </row>
    <row r="66" spans="1:22" x14ac:dyDescent="0.2">
      <c r="A66" s="8">
        <v>1038</v>
      </c>
      <c r="B66" s="8">
        <v>14849</v>
      </c>
      <c r="C66" s="8" t="s">
        <v>1203</v>
      </c>
      <c r="D66" s="8" t="s">
        <v>1204</v>
      </c>
      <c r="E66" s="4" t="s">
        <v>770</v>
      </c>
      <c r="F66" s="8" t="s">
        <v>230</v>
      </c>
      <c r="G66" s="176" t="s">
        <v>5179</v>
      </c>
      <c r="H66" s="8" t="s">
        <v>53</v>
      </c>
      <c r="I66" s="8" t="s">
        <v>53</v>
      </c>
      <c r="J66" s="8" t="s">
        <v>62</v>
      </c>
      <c r="K66" s="8" t="s">
        <v>1205</v>
      </c>
      <c r="L66" s="8" t="s">
        <v>65</v>
      </c>
      <c r="M66" s="8" t="s">
        <v>1206</v>
      </c>
      <c r="N66" s="150">
        <v>0.01</v>
      </c>
      <c r="O66" s="192"/>
      <c r="P66" s="151">
        <v>1E-4</v>
      </c>
      <c r="Q66" s="150">
        <v>-120</v>
      </c>
      <c r="R66" s="148">
        <v>3.6469999999999998</v>
      </c>
      <c r="S66" s="171">
        <v>100</v>
      </c>
      <c r="T66" s="150">
        <v>-437.64</v>
      </c>
      <c r="U66" s="151">
        <v>-5.3268700643219601E-3</v>
      </c>
      <c r="V66" s="151">
        <v>-3.7845299766990002E-4</v>
      </c>
    </row>
    <row r="67" spans="1:22" x14ac:dyDescent="0.2">
      <c r="A67" s="8">
        <v>1038</v>
      </c>
      <c r="B67" s="8">
        <v>14849</v>
      </c>
      <c r="C67" s="8" t="s">
        <v>1215</v>
      </c>
      <c r="D67" s="8" t="s">
        <v>1216</v>
      </c>
      <c r="E67" s="4" t="s">
        <v>770</v>
      </c>
      <c r="F67" s="8" t="s">
        <v>230</v>
      </c>
      <c r="G67" s="176" t="s">
        <v>3973</v>
      </c>
      <c r="H67" s="8" t="s">
        <v>53</v>
      </c>
      <c r="I67" s="8" t="s">
        <v>53</v>
      </c>
      <c r="J67" s="8" t="s">
        <v>62</v>
      </c>
      <c r="K67" s="8" t="s">
        <v>1205</v>
      </c>
      <c r="L67" s="8" t="s">
        <v>65</v>
      </c>
      <c r="M67" s="8" t="s">
        <v>1206</v>
      </c>
      <c r="N67" s="150">
        <v>0.01</v>
      </c>
      <c r="O67" s="192"/>
      <c r="P67" s="151">
        <v>1E-4</v>
      </c>
      <c r="Q67" s="150">
        <v>310</v>
      </c>
      <c r="R67" s="148">
        <v>3.6469999999999998</v>
      </c>
      <c r="S67" s="171">
        <v>100</v>
      </c>
      <c r="T67" s="150">
        <v>1130.57</v>
      </c>
      <c r="U67" s="151">
        <v>1.3761080999498399E-2</v>
      </c>
      <c r="V67" s="151">
        <v>9.776702439805759E-4</v>
      </c>
    </row>
    <row r="68" spans="1:22" x14ac:dyDescent="0.2">
      <c r="A68" s="8">
        <v>1038</v>
      </c>
      <c r="B68" s="8">
        <v>14849</v>
      </c>
      <c r="C68" s="8" t="s">
        <v>1213</v>
      </c>
      <c r="D68" s="8" t="s">
        <v>1214</v>
      </c>
      <c r="E68" s="4" t="s">
        <v>770</v>
      </c>
      <c r="F68" s="8" t="s">
        <v>230</v>
      </c>
      <c r="G68" s="176" t="s">
        <v>5184</v>
      </c>
      <c r="H68" s="8" t="s">
        <v>53</v>
      </c>
      <c r="I68" s="8" t="s">
        <v>53</v>
      </c>
      <c r="J68" s="8" t="s">
        <v>62</v>
      </c>
      <c r="K68" s="8" t="s">
        <v>1205</v>
      </c>
      <c r="L68" s="8" t="s">
        <v>65</v>
      </c>
      <c r="M68" s="8" t="s">
        <v>1206</v>
      </c>
      <c r="N68" s="150">
        <v>0.5</v>
      </c>
      <c r="O68" s="192"/>
      <c r="P68" s="151">
        <v>5.3199999999999997E-2</v>
      </c>
      <c r="Q68" s="150">
        <v>4400</v>
      </c>
      <c r="R68" s="148">
        <v>3.6469999999999998</v>
      </c>
      <c r="S68" s="171">
        <v>103.25</v>
      </c>
      <c r="T68" s="150">
        <v>16568.321</v>
      </c>
      <c r="U68" s="151">
        <v>0.20166642251845501</v>
      </c>
      <c r="V68" s="151">
        <v>1.43275997367863E-2</v>
      </c>
    </row>
    <row r="69" spans="1:22" x14ac:dyDescent="0.2">
      <c r="A69" s="8">
        <v>1038</v>
      </c>
      <c r="B69" s="8">
        <v>14849</v>
      </c>
      <c r="C69" s="8" t="s">
        <v>1213</v>
      </c>
      <c r="D69" s="8" t="s">
        <v>1214</v>
      </c>
      <c r="E69" s="4" t="s">
        <v>770</v>
      </c>
      <c r="F69" s="8" t="s">
        <v>230</v>
      </c>
      <c r="G69" s="176" t="s">
        <v>5185</v>
      </c>
      <c r="H69" s="8" t="s">
        <v>53</v>
      </c>
      <c r="I69" s="8" t="s">
        <v>53</v>
      </c>
      <c r="J69" s="8" t="s">
        <v>62</v>
      </c>
      <c r="K69" s="8" t="s">
        <v>1205</v>
      </c>
      <c r="L69" s="8" t="s">
        <v>65</v>
      </c>
      <c r="M69" s="8" t="s">
        <v>1206</v>
      </c>
      <c r="N69" s="150">
        <v>0.52</v>
      </c>
      <c r="O69" s="192"/>
      <c r="P69" s="151">
        <v>5.339E-2</v>
      </c>
      <c r="Q69" s="150">
        <v>4400</v>
      </c>
      <c r="R69" s="148">
        <v>3.6469999999999998</v>
      </c>
      <c r="S69" s="171">
        <v>103.23</v>
      </c>
      <c r="T69" s="150">
        <v>16565.112000000001</v>
      </c>
      <c r="U69" s="151">
        <v>0.20162735880464999</v>
      </c>
      <c r="V69" s="151">
        <v>1.43248244148034E-2</v>
      </c>
    </row>
    <row r="70" spans="1:22" x14ac:dyDescent="0.2">
      <c r="A70" s="8">
        <v>1038</v>
      </c>
      <c r="B70" s="8">
        <v>14849</v>
      </c>
      <c r="C70" s="8" t="s">
        <v>1213</v>
      </c>
      <c r="D70" s="8" t="s">
        <v>1214</v>
      </c>
      <c r="E70" s="4" t="s">
        <v>770</v>
      </c>
      <c r="F70" s="8" t="s">
        <v>230</v>
      </c>
      <c r="G70" s="176" t="s">
        <v>2650</v>
      </c>
      <c r="H70" s="8" t="s">
        <v>53</v>
      </c>
      <c r="I70" s="8" t="s">
        <v>53</v>
      </c>
      <c r="J70" s="8" t="s">
        <v>62</v>
      </c>
      <c r="K70" s="8" t="s">
        <v>1205</v>
      </c>
      <c r="L70" s="8" t="s">
        <v>65</v>
      </c>
      <c r="M70" s="8" t="s">
        <v>1206</v>
      </c>
      <c r="N70" s="150">
        <v>0.83</v>
      </c>
      <c r="O70" s="192"/>
      <c r="P70" s="151">
        <v>5.6210000000000003E-2</v>
      </c>
      <c r="Q70" s="150">
        <v>3500</v>
      </c>
      <c r="R70" s="148">
        <v>3.6469999999999998</v>
      </c>
      <c r="S70" s="171">
        <v>101.2</v>
      </c>
      <c r="T70" s="150">
        <v>12917.674000000001</v>
      </c>
      <c r="U70" s="151">
        <v>0.15723144806523601</v>
      </c>
      <c r="V70" s="151">
        <v>1.1170670981223201E-2</v>
      </c>
    </row>
    <row r="71" spans="1:22" x14ac:dyDescent="0.2">
      <c r="A71" s="8">
        <v>1038</v>
      </c>
      <c r="B71" s="8">
        <v>14849</v>
      </c>
      <c r="C71" s="8" t="s">
        <v>1217</v>
      </c>
      <c r="D71" s="8" t="s">
        <v>1218</v>
      </c>
      <c r="E71" s="4" t="s">
        <v>770</v>
      </c>
      <c r="F71" s="8" t="s">
        <v>230</v>
      </c>
      <c r="G71" s="176" t="s">
        <v>5183</v>
      </c>
      <c r="H71" s="8" t="s">
        <v>53</v>
      </c>
      <c r="I71" s="8" t="s">
        <v>53</v>
      </c>
      <c r="J71" s="8" t="s">
        <v>62</v>
      </c>
      <c r="K71" s="8" t="s">
        <v>1205</v>
      </c>
      <c r="L71" s="8" t="s">
        <v>65</v>
      </c>
      <c r="M71" s="8" t="s">
        <v>1206</v>
      </c>
      <c r="N71" s="150">
        <v>0.52</v>
      </c>
      <c r="O71" s="192"/>
      <c r="P71" s="151">
        <v>5.2229999999999999E-2</v>
      </c>
      <c r="Q71" s="150">
        <v>4600</v>
      </c>
      <c r="R71" s="148">
        <v>3.6469999999999998</v>
      </c>
      <c r="S71" s="171">
        <v>103.31</v>
      </c>
      <c r="T71" s="150">
        <v>17331.491999999998</v>
      </c>
      <c r="U71" s="151">
        <v>0.21095559609895601</v>
      </c>
      <c r="V71" s="151">
        <v>1.4987558689223E-2</v>
      </c>
    </row>
    <row r="72" spans="1:22" x14ac:dyDescent="0.2">
      <c r="A72" s="8">
        <v>1038</v>
      </c>
      <c r="B72" s="8">
        <v>14849</v>
      </c>
      <c r="C72" s="8" t="s">
        <v>1217</v>
      </c>
      <c r="D72" s="8" t="s">
        <v>1218</v>
      </c>
      <c r="E72" s="4" t="s">
        <v>770</v>
      </c>
      <c r="F72" s="8" t="s">
        <v>230</v>
      </c>
      <c r="G72" s="176" t="s">
        <v>2153</v>
      </c>
      <c r="H72" s="8" t="s">
        <v>53</v>
      </c>
      <c r="I72" s="8" t="s">
        <v>53</v>
      </c>
      <c r="J72" s="8" t="s">
        <v>62</v>
      </c>
      <c r="K72" s="8" t="s">
        <v>1205</v>
      </c>
      <c r="L72" s="8" t="s">
        <v>65</v>
      </c>
      <c r="M72" s="8" t="s">
        <v>1206</v>
      </c>
      <c r="N72" s="150">
        <v>0.52</v>
      </c>
      <c r="O72" s="192"/>
      <c r="P72" s="151">
        <v>5.2060000000000002E-2</v>
      </c>
      <c r="Q72" s="150">
        <v>4800</v>
      </c>
      <c r="R72" s="148">
        <v>3.6469999999999998</v>
      </c>
      <c r="S72" s="171">
        <v>103.29</v>
      </c>
      <c r="T72" s="150">
        <v>18081.534</v>
      </c>
      <c r="U72" s="151">
        <v>0.22008496357752599</v>
      </c>
      <c r="V72" s="151">
        <v>1.5636164051729601E-2</v>
      </c>
    </row>
    <row r="73" spans="1:22" x14ac:dyDescent="0.2">
      <c r="A73" s="8">
        <v>1039</v>
      </c>
      <c r="B73" s="8">
        <v>1039</v>
      </c>
      <c r="C73" s="8" t="s">
        <v>1203</v>
      </c>
      <c r="D73" s="8" t="s">
        <v>1204</v>
      </c>
      <c r="E73" s="4" t="s">
        <v>770</v>
      </c>
      <c r="F73" s="8" t="s">
        <v>230</v>
      </c>
      <c r="G73" s="176" t="s">
        <v>5179</v>
      </c>
      <c r="H73" s="8" t="s">
        <v>53</v>
      </c>
      <c r="I73" s="8" t="s">
        <v>53</v>
      </c>
      <c r="J73" s="8" t="s">
        <v>62</v>
      </c>
      <c r="K73" s="8" t="s">
        <v>1205</v>
      </c>
      <c r="L73" s="8" t="s">
        <v>65</v>
      </c>
      <c r="M73" s="8" t="s">
        <v>1206</v>
      </c>
      <c r="N73" s="150">
        <v>0.01</v>
      </c>
      <c r="O73" s="192"/>
      <c r="P73" s="151">
        <v>1E-4</v>
      </c>
      <c r="Q73" s="150">
        <v>-890</v>
      </c>
      <c r="R73" s="148">
        <v>3.6469999999999998</v>
      </c>
      <c r="S73" s="171">
        <v>100</v>
      </c>
      <c r="T73" s="150">
        <v>-3245.83</v>
      </c>
      <c r="U73" s="151">
        <v>2.2315014795607002</v>
      </c>
      <c r="V73" s="151">
        <v>-1.4639712147388999E-2</v>
      </c>
    </row>
    <row r="74" spans="1:22" x14ac:dyDescent="0.2">
      <c r="A74" s="8">
        <v>1039</v>
      </c>
      <c r="B74" s="8">
        <v>1039</v>
      </c>
      <c r="C74" s="8" t="s">
        <v>1213</v>
      </c>
      <c r="D74" s="8" t="s">
        <v>1214</v>
      </c>
      <c r="E74" s="4" t="s">
        <v>770</v>
      </c>
      <c r="F74" s="8" t="s">
        <v>230</v>
      </c>
      <c r="G74" s="176" t="s">
        <v>2650</v>
      </c>
      <c r="H74" s="8" t="s">
        <v>53</v>
      </c>
      <c r="I74" s="8" t="s">
        <v>53</v>
      </c>
      <c r="J74" s="8" t="s">
        <v>62</v>
      </c>
      <c r="K74" s="8" t="s">
        <v>1205</v>
      </c>
      <c r="L74" s="8" t="s">
        <v>65</v>
      </c>
      <c r="M74" s="8" t="s">
        <v>1206</v>
      </c>
      <c r="N74" s="150">
        <v>0.83</v>
      </c>
      <c r="O74" s="192"/>
      <c r="P74" s="151">
        <v>5.6210000000000003E-2</v>
      </c>
      <c r="Q74" s="150">
        <v>160</v>
      </c>
      <c r="R74" s="148">
        <v>3.6469999999999998</v>
      </c>
      <c r="S74" s="171">
        <v>101.2</v>
      </c>
      <c r="T74" s="150">
        <v>590.52200000000005</v>
      </c>
      <c r="U74" s="151">
        <v>-0.40598283097805499</v>
      </c>
      <c r="V74" s="151">
        <v>2.6634406639384502E-3</v>
      </c>
    </row>
    <row r="75" spans="1:22" x14ac:dyDescent="0.2">
      <c r="A75" s="8">
        <v>1039</v>
      </c>
      <c r="B75" s="8">
        <v>1039</v>
      </c>
      <c r="C75" s="8" t="s">
        <v>1217</v>
      </c>
      <c r="D75" s="8" t="s">
        <v>1218</v>
      </c>
      <c r="E75" s="4" t="s">
        <v>770</v>
      </c>
      <c r="F75" s="8" t="s">
        <v>230</v>
      </c>
      <c r="G75" s="176" t="s">
        <v>4682</v>
      </c>
      <c r="H75" s="8" t="s">
        <v>53</v>
      </c>
      <c r="I75" s="8" t="s">
        <v>53</v>
      </c>
      <c r="J75" s="8" t="s">
        <v>62</v>
      </c>
      <c r="K75" s="8" t="s">
        <v>1205</v>
      </c>
      <c r="L75" s="8" t="s">
        <v>65</v>
      </c>
      <c r="M75" s="8" t="s">
        <v>1206</v>
      </c>
      <c r="N75" s="150">
        <v>0.55000000000000004</v>
      </c>
      <c r="O75" s="192"/>
      <c r="P75" s="151">
        <v>5.1950000000000003E-2</v>
      </c>
      <c r="Q75" s="150">
        <v>187</v>
      </c>
      <c r="R75" s="148">
        <v>3.6469999999999998</v>
      </c>
      <c r="S75" s="171">
        <v>103.22</v>
      </c>
      <c r="T75" s="150">
        <v>703.94899999999996</v>
      </c>
      <c r="U75" s="151">
        <v>-0.483963527738065</v>
      </c>
      <c r="V75" s="151">
        <v>3.1750311621191298E-3</v>
      </c>
    </row>
    <row r="76" spans="1:22" x14ac:dyDescent="0.2">
      <c r="A76" s="8">
        <v>1039</v>
      </c>
      <c r="B76" s="8">
        <v>1039</v>
      </c>
      <c r="C76" s="8" t="s">
        <v>1217</v>
      </c>
      <c r="D76" s="8" t="s">
        <v>1218</v>
      </c>
      <c r="E76" s="4" t="s">
        <v>770</v>
      </c>
      <c r="F76" s="8" t="s">
        <v>230</v>
      </c>
      <c r="G76" s="176" t="s">
        <v>5180</v>
      </c>
      <c r="H76" s="8" t="s">
        <v>53</v>
      </c>
      <c r="I76" s="8" t="s">
        <v>53</v>
      </c>
      <c r="J76" s="8" t="s">
        <v>62</v>
      </c>
      <c r="K76" s="8" t="s">
        <v>1205</v>
      </c>
      <c r="L76" s="8" t="s">
        <v>65</v>
      </c>
      <c r="M76" s="8" t="s">
        <v>1206</v>
      </c>
      <c r="N76" s="150">
        <v>0.55000000000000004</v>
      </c>
      <c r="O76" s="192"/>
      <c r="P76" s="151">
        <v>5.2060000000000002E-2</v>
      </c>
      <c r="Q76" s="150">
        <v>132</v>
      </c>
      <c r="R76" s="148">
        <v>3.6469999999999998</v>
      </c>
      <c r="S76" s="171">
        <v>103.2</v>
      </c>
      <c r="T76" s="150">
        <v>496.80900000000003</v>
      </c>
      <c r="U76" s="151">
        <v>-0.34155512084458101</v>
      </c>
      <c r="V76" s="151">
        <v>2.2407642107482202E-3</v>
      </c>
    </row>
    <row r="77" spans="1:22" x14ac:dyDescent="0.2">
      <c r="A77" s="8">
        <v>1039</v>
      </c>
      <c r="B77" s="8">
        <v>8056</v>
      </c>
      <c r="C77" s="8" t="s">
        <v>1203</v>
      </c>
      <c r="D77" s="8" t="s">
        <v>1204</v>
      </c>
      <c r="E77" s="4" t="s">
        <v>770</v>
      </c>
      <c r="F77" s="8" t="s">
        <v>230</v>
      </c>
      <c r="G77" s="176" t="s">
        <v>5179</v>
      </c>
      <c r="H77" s="8" t="s">
        <v>53</v>
      </c>
      <c r="I77" s="8" t="s">
        <v>53</v>
      </c>
      <c r="J77" s="8" t="s">
        <v>62</v>
      </c>
      <c r="K77" s="8" t="s">
        <v>1205</v>
      </c>
      <c r="L77" s="8" t="s">
        <v>65</v>
      </c>
      <c r="M77" s="8" t="s">
        <v>1206</v>
      </c>
      <c r="N77" s="150">
        <v>0.01</v>
      </c>
      <c r="O77" s="192"/>
      <c r="P77" s="151">
        <v>1E-4</v>
      </c>
      <c r="Q77" s="150">
        <v>-1190</v>
      </c>
      <c r="R77" s="148">
        <v>3.6469999999999998</v>
      </c>
      <c r="S77" s="171">
        <v>100</v>
      </c>
      <c r="T77" s="150">
        <v>-4339.93</v>
      </c>
      <c r="U77" s="151">
        <v>5.3366961993753801</v>
      </c>
      <c r="V77" s="151">
        <v>-1.1750732951402399E-2</v>
      </c>
    </row>
    <row r="78" spans="1:22" x14ac:dyDescent="0.2">
      <c r="A78" s="8">
        <v>1039</v>
      </c>
      <c r="B78" s="8">
        <v>8056</v>
      </c>
      <c r="C78" s="8" t="s">
        <v>1213</v>
      </c>
      <c r="D78" s="8" t="s">
        <v>1214</v>
      </c>
      <c r="E78" s="4" t="s">
        <v>770</v>
      </c>
      <c r="F78" s="8" t="s">
        <v>230</v>
      </c>
      <c r="G78" s="176" t="s">
        <v>2650</v>
      </c>
      <c r="H78" s="8" t="s">
        <v>53</v>
      </c>
      <c r="I78" s="8" t="s">
        <v>53</v>
      </c>
      <c r="J78" s="8" t="s">
        <v>62</v>
      </c>
      <c r="K78" s="8" t="s">
        <v>1205</v>
      </c>
      <c r="L78" s="8" t="s">
        <v>65</v>
      </c>
      <c r="M78" s="8" t="s">
        <v>1206</v>
      </c>
      <c r="N78" s="150">
        <v>0.83</v>
      </c>
      <c r="O78" s="192"/>
      <c r="P78" s="151">
        <v>5.6210000000000003E-2</v>
      </c>
      <c r="Q78" s="150">
        <v>330</v>
      </c>
      <c r="R78" s="148">
        <v>3.6469999999999998</v>
      </c>
      <c r="S78" s="171">
        <v>101.2</v>
      </c>
      <c r="T78" s="150">
        <v>1217.952</v>
      </c>
      <c r="U78" s="151">
        <v>-1.49768324600286</v>
      </c>
      <c r="V78" s="151">
        <v>3.2977098961767702E-3</v>
      </c>
    </row>
    <row r="79" spans="1:22" x14ac:dyDescent="0.2">
      <c r="A79" s="8">
        <v>1039</v>
      </c>
      <c r="B79" s="8">
        <v>8056</v>
      </c>
      <c r="C79" s="8" t="s">
        <v>1215</v>
      </c>
      <c r="D79" s="8" t="s">
        <v>1216</v>
      </c>
      <c r="E79" s="4" t="s">
        <v>770</v>
      </c>
      <c r="F79" s="8" t="s">
        <v>230</v>
      </c>
      <c r="G79" s="176" t="s">
        <v>3973</v>
      </c>
      <c r="H79" s="8" t="s">
        <v>53</v>
      </c>
      <c r="I79" s="8" t="s">
        <v>53</v>
      </c>
      <c r="J79" s="8" t="s">
        <v>62</v>
      </c>
      <c r="K79" s="8" t="s">
        <v>1205</v>
      </c>
      <c r="L79" s="8" t="s">
        <v>65</v>
      </c>
      <c r="M79" s="8" t="s">
        <v>1206</v>
      </c>
      <c r="N79" s="150">
        <v>0.01</v>
      </c>
      <c r="O79" s="192"/>
      <c r="P79" s="151">
        <v>1E-4</v>
      </c>
      <c r="Q79" s="150">
        <v>-140</v>
      </c>
      <c r="R79" s="148">
        <v>3.6469999999999998</v>
      </c>
      <c r="S79" s="171">
        <v>100</v>
      </c>
      <c r="T79" s="150">
        <v>-510.58</v>
      </c>
      <c r="U79" s="151">
        <v>0.62784661169122102</v>
      </c>
      <c r="V79" s="151">
        <v>-1.38243917075323E-3</v>
      </c>
    </row>
    <row r="80" spans="1:22" x14ac:dyDescent="0.2">
      <c r="A80" s="8">
        <v>1039</v>
      </c>
      <c r="B80" s="8">
        <v>8056</v>
      </c>
      <c r="C80" s="8" t="s">
        <v>1217</v>
      </c>
      <c r="D80" s="8" t="s">
        <v>1218</v>
      </c>
      <c r="E80" s="4" t="s">
        <v>770</v>
      </c>
      <c r="F80" s="8" t="s">
        <v>230</v>
      </c>
      <c r="G80" s="176" t="s">
        <v>4682</v>
      </c>
      <c r="H80" s="8" t="s">
        <v>53</v>
      </c>
      <c r="I80" s="8" t="s">
        <v>53</v>
      </c>
      <c r="J80" s="8" t="s">
        <v>62</v>
      </c>
      <c r="K80" s="8" t="s">
        <v>1205</v>
      </c>
      <c r="L80" s="8" t="s">
        <v>65</v>
      </c>
      <c r="M80" s="8" t="s">
        <v>1206</v>
      </c>
      <c r="N80" s="150">
        <v>0.55000000000000004</v>
      </c>
      <c r="O80" s="192"/>
      <c r="P80" s="151">
        <v>5.1950000000000003E-2</v>
      </c>
      <c r="Q80" s="150">
        <v>438</v>
      </c>
      <c r="R80" s="148">
        <v>3.6469999999999998</v>
      </c>
      <c r="S80" s="171">
        <v>103.22</v>
      </c>
      <c r="T80" s="150">
        <v>1648.8219999999999</v>
      </c>
      <c r="U80" s="151">
        <v>-2.0275122385243098</v>
      </c>
      <c r="V80" s="151">
        <v>4.4643266134182001E-3</v>
      </c>
    </row>
    <row r="81" spans="1:22" x14ac:dyDescent="0.2">
      <c r="A81" s="8">
        <v>1039</v>
      </c>
      <c r="B81" s="8">
        <v>8056</v>
      </c>
      <c r="C81" s="8" t="s">
        <v>1217</v>
      </c>
      <c r="D81" s="8" t="s">
        <v>1218</v>
      </c>
      <c r="E81" s="4" t="s">
        <v>770</v>
      </c>
      <c r="F81" s="8" t="s">
        <v>230</v>
      </c>
      <c r="G81" s="176" t="s">
        <v>5180</v>
      </c>
      <c r="H81" s="8" t="s">
        <v>53</v>
      </c>
      <c r="I81" s="8" t="s">
        <v>53</v>
      </c>
      <c r="J81" s="8" t="s">
        <v>62</v>
      </c>
      <c r="K81" s="8" t="s">
        <v>1205</v>
      </c>
      <c r="L81" s="8" t="s">
        <v>65</v>
      </c>
      <c r="M81" s="8" t="s">
        <v>1206</v>
      </c>
      <c r="N81" s="150">
        <v>0.55000000000000004</v>
      </c>
      <c r="O81" s="192"/>
      <c r="P81" s="151">
        <v>5.2060000000000002E-2</v>
      </c>
      <c r="Q81" s="150">
        <v>311</v>
      </c>
      <c r="R81" s="148">
        <v>3.6469999999999998</v>
      </c>
      <c r="S81" s="171">
        <v>103.2</v>
      </c>
      <c r="T81" s="150">
        <v>1170.5119999999999</v>
      </c>
      <c r="U81" s="151">
        <v>-1.4393473265394301</v>
      </c>
      <c r="V81" s="151">
        <v>3.1692615480827802E-3</v>
      </c>
    </row>
    <row r="82" spans="1:22" x14ac:dyDescent="0.2">
      <c r="A82" s="8">
        <v>11389</v>
      </c>
      <c r="B82" s="8">
        <v>11390</v>
      </c>
      <c r="C82" s="8" t="s">
        <v>1203</v>
      </c>
      <c r="D82" s="8" t="s">
        <v>1204</v>
      </c>
      <c r="E82" s="4" t="s">
        <v>770</v>
      </c>
      <c r="F82" s="8" t="s">
        <v>230</v>
      </c>
      <c r="G82" s="176" t="s">
        <v>5179</v>
      </c>
      <c r="H82" s="8" t="s">
        <v>53</v>
      </c>
      <c r="I82" s="8" t="s">
        <v>53</v>
      </c>
      <c r="J82" s="8" t="s">
        <v>62</v>
      </c>
      <c r="K82" s="8" t="s">
        <v>1205</v>
      </c>
      <c r="L82" s="8" t="s">
        <v>65</v>
      </c>
      <c r="M82" s="8" t="s">
        <v>1206</v>
      </c>
      <c r="N82" s="150">
        <v>0.01</v>
      </c>
      <c r="O82" s="192"/>
      <c r="P82" s="151">
        <v>1E-4</v>
      </c>
      <c r="Q82" s="150">
        <v>-6390</v>
      </c>
      <c r="R82" s="148">
        <v>3.6469999999999998</v>
      </c>
      <c r="S82" s="171">
        <v>100</v>
      </c>
      <c r="T82" s="150">
        <v>-23304.33</v>
      </c>
      <c r="U82" s="151">
        <v>-0.50250894996850504</v>
      </c>
      <c r="V82" s="151">
        <v>-7.4251022961958797E-3</v>
      </c>
    </row>
    <row r="83" spans="1:22" x14ac:dyDescent="0.2">
      <c r="A83" s="8">
        <v>11389</v>
      </c>
      <c r="B83" s="8">
        <v>11390</v>
      </c>
      <c r="C83" s="8" t="s">
        <v>1215</v>
      </c>
      <c r="D83" s="8" t="s">
        <v>1216</v>
      </c>
      <c r="E83" s="4" t="s">
        <v>770</v>
      </c>
      <c r="F83" s="8" t="s">
        <v>230</v>
      </c>
      <c r="G83" s="176" t="s">
        <v>3973</v>
      </c>
      <c r="H83" s="8" t="s">
        <v>53</v>
      </c>
      <c r="I83" s="8" t="s">
        <v>53</v>
      </c>
      <c r="J83" s="8" t="s">
        <v>62</v>
      </c>
      <c r="K83" s="8" t="s">
        <v>1205</v>
      </c>
      <c r="L83" s="8" t="s">
        <v>65</v>
      </c>
      <c r="M83" s="8" t="s">
        <v>1206</v>
      </c>
      <c r="N83" s="150">
        <v>0.01</v>
      </c>
      <c r="O83" s="192"/>
      <c r="P83" s="151">
        <v>1E-4</v>
      </c>
      <c r="Q83" s="150">
        <v>-440</v>
      </c>
      <c r="R83" s="148">
        <v>3.6469999999999998</v>
      </c>
      <c r="S83" s="171">
        <v>100</v>
      </c>
      <c r="T83" s="150">
        <v>-1604.68</v>
      </c>
      <c r="U83" s="151">
        <v>-3.4601555240397902E-2</v>
      </c>
      <c r="V83" s="151">
        <v>-5.1127464950331597E-4</v>
      </c>
    </row>
    <row r="84" spans="1:22" x14ac:dyDescent="0.2">
      <c r="A84" s="8">
        <v>11389</v>
      </c>
      <c r="B84" s="8">
        <v>11390</v>
      </c>
      <c r="C84" s="8" t="s">
        <v>1213</v>
      </c>
      <c r="D84" s="8" t="s">
        <v>1214</v>
      </c>
      <c r="E84" s="4" t="s">
        <v>770</v>
      </c>
      <c r="F84" s="8" t="s">
        <v>230</v>
      </c>
      <c r="G84" s="176" t="s">
        <v>2650</v>
      </c>
      <c r="H84" s="8" t="s">
        <v>53</v>
      </c>
      <c r="I84" s="8" t="s">
        <v>53</v>
      </c>
      <c r="J84" s="8" t="s">
        <v>62</v>
      </c>
      <c r="K84" s="8" t="s">
        <v>1205</v>
      </c>
      <c r="L84" s="8" t="s">
        <v>65</v>
      </c>
      <c r="M84" s="8" t="s">
        <v>1206</v>
      </c>
      <c r="N84" s="150">
        <v>0.83</v>
      </c>
      <c r="O84" s="192"/>
      <c r="P84" s="151">
        <v>5.6210000000000003E-2</v>
      </c>
      <c r="Q84" s="150">
        <v>2520</v>
      </c>
      <c r="R84" s="148">
        <v>3.6469999999999998</v>
      </c>
      <c r="S84" s="171">
        <v>101.2</v>
      </c>
      <c r="T84" s="150">
        <v>9300.7250000000004</v>
      </c>
      <c r="U84" s="151">
        <v>0.20055061417334599</v>
      </c>
      <c r="V84" s="151">
        <v>2.9633478685212201E-3</v>
      </c>
    </row>
    <row r="85" spans="1:22" x14ac:dyDescent="0.2">
      <c r="A85" s="8">
        <v>11389</v>
      </c>
      <c r="B85" s="8">
        <v>11390</v>
      </c>
      <c r="C85" s="8" t="s">
        <v>1213</v>
      </c>
      <c r="D85" s="8" t="s">
        <v>1214</v>
      </c>
      <c r="E85" s="4" t="s">
        <v>770</v>
      </c>
      <c r="F85" s="8" t="s">
        <v>228</v>
      </c>
      <c r="G85" s="176" t="s">
        <v>5182</v>
      </c>
      <c r="H85" s="8" t="s">
        <v>53</v>
      </c>
      <c r="I85" s="8" t="s">
        <v>53</v>
      </c>
      <c r="J85" s="8" t="s">
        <v>62</v>
      </c>
      <c r="K85" s="8" t="s">
        <v>1205</v>
      </c>
      <c r="L85" s="8" t="s">
        <v>65</v>
      </c>
      <c r="M85" s="8" t="s">
        <v>1212</v>
      </c>
      <c r="N85" s="150">
        <v>0.31</v>
      </c>
      <c r="O85" s="192"/>
      <c r="P85" s="169">
        <v>4.58E-2</v>
      </c>
      <c r="Q85" s="150">
        <v>21000</v>
      </c>
      <c r="R85" s="148">
        <v>1</v>
      </c>
      <c r="S85" s="171">
        <v>100.1</v>
      </c>
      <c r="T85" s="150">
        <v>21021</v>
      </c>
      <c r="U85" s="151">
        <v>0.453273732275845</v>
      </c>
      <c r="V85" s="151">
        <v>6.6975997751633999E-3</v>
      </c>
    </row>
    <row r="86" spans="1:22" x14ac:dyDescent="0.2">
      <c r="A86" s="8">
        <v>11389</v>
      </c>
      <c r="B86" s="8">
        <v>11390</v>
      </c>
      <c r="C86" s="8" t="s">
        <v>1213</v>
      </c>
      <c r="D86" s="8" t="s">
        <v>1214</v>
      </c>
      <c r="E86" s="4" t="s">
        <v>770</v>
      </c>
      <c r="F86" s="8" t="s">
        <v>228</v>
      </c>
      <c r="G86" s="176" t="s">
        <v>5182</v>
      </c>
      <c r="H86" s="8" t="s">
        <v>53</v>
      </c>
      <c r="I86" s="8" t="s">
        <v>53</v>
      </c>
      <c r="J86" s="8" t="s">
        <v>62</v>
      </c>
      <c r="K86" s="8" t="s">
        <v>1205</v>
      </c>
      <c r="L86" s="8" t="s">
        <v>65</v>
      </c>
      <c r="M86" s="8" t="s">
        <v>1212</v>
      </c>
      <c r="N86" s="150">
        <v>0.31</v>
      </c>
      <c r="O86" s="192"/>
      <c r="P86" s="169">
        <v>4.5699999999999998E-2</v>
      </c>
      <c r="Q86" s="150">
        <v>26000</v>
      </c>
      <c r="R86" s="148">
        <v>1</v>
      </c>
      <c r="S86" s="171">
        <v>100.09</v>
      </c>
      <c r="T86" s="150">
        <v>26023.4</v>
      </c>
      <c r="U86" s="151">
        <v>0.56113998594297299</v>
      </c>
      <c r="V86" s="151">
        <v>8.2914379900569501E-3</v>
      </c>
    </row>
    <row r="87" spans="1:22" x14ac:dyDescent="0.2">
      <c r="A87" s="8">
        <v>11389</v>
      </c>
      <c r="B87" s="8">
        <v>11390</v>
      </c>
      <c r="C87" s="8" t="s">
        <v>1217</v>
      </c>
      <c r="D87" s="8" t="s">
        <v>1218</v>
      </c>
      <c r="E87" s="4" t="s">
        <v>770</v>
      </c>
      <c r="F87" s="8" t="s">
        <v>230</v>
      </c>
      <c r="G87" s="176" t="s">
        <v>4682</v>
      </c>
      <c r="H87" s="8" t="s">
        <v>53</v>
      </c>
      <c r="I87" s="8" t="s">
        <v>53</v>
      </c>
      <c r="J87" s="8" t="s">
        <v>62</v>
      </c>
      <c r="K87" s="8" t="s">
        <v>1205</v>
      </c>
      <c r="L87" s="8" t="s">
        <v>65</v>
      </c>
      <c r="M87" s="8" t="s">
        <v>1206</v>
      </c>
      <c r="N87" s="150">
        <v>0.55000000000000004</v>
      </c>
      <c r="O87" s="192"/>
      <c r="P87" s="151">
        <v>5.1950000000000003E-2</v>
      </c>
      <c r="Q87" s="150">
        <v>2322</v>
      </c>
      <c r="R87" s="148">
        <v>3.6469999999999998</v>
      </c>
      <c r="S87" s="171">
        <v>103.22</v>
      </c>
      <c r="T87" s="150">
        <v>8741.0139999999992</v>
      </c>
      <c r="U87" s="151">
        <v>0.188481623161455</v>
      </c>
      <c r="V87" s="151">
        <v>2.7850157355696001E-3</v>
      </c>
    </row>
    <row r="88" spans="1:22" x14ac:dyDescent="0.2">
      <c r="A88" s="8">
        <v>11389</v>
      </c>
      <c r="B88" s="8">
        <v>11390</v>
      </c>
      <c r="C88" s="8" t="s">
        <v>1217</v>
      </c>
      <c r="D88" s="8" t="s">
        <v>1218</v>
      </c>
      <c r="E88" s="4" t="s">
        <v>770</v>
      </c>
      <c r="F88" s="8" t="s">
        <v>230</v>
      </c>
      <c r="G88" s="176" t="s">
        <v>5180</v>
      </c>
      <c r="H88" s="8" t="s">
        <v>53</v>
      </c>
      <c r="I88" s="8" t="s">
        <v>53</v>
      </c>
      <c r="J88" s="8" t="s">
        <v>62</v>
      </c>
      <c r="K88" s="8" t="s">
        <v>1205</v>
      </c>
      <c r="L88" s="8" t="s">
        <v>65</v>
      </c>
      <c r="M88" s="8" t="s">
        <v>1206</v>
      </c>
      <c r="N88" s="150">
        <v>0.55000000000000004</v>
      </c>
      <c r="O88" s="192"/>
      <c r="P88" s="151">
        <v>5.2060000000000002E-2</v>
      </c>
      <c r="Q88" s="150">
        <v>1647</v>
      </c>
      <c r="R88" s="148">
        <v>3.6469999999999998</v>
      </c>
      <c r="S88" s="171">
        <v>103.2</v>
      </c>
      <c r="T88" s="150">
        <v>6198.82</v>
      </c>
      <c r="U88" s="151">
        <v>0.13366454965528499</v>
      </c>
      <c r="V88" s="151">
        <v>1.9750353792258699E-3</v>
      </c>
    </row>
    <row r="89" spans="1:22" x14ac:dyDescent="0.2">
      <c r="A89" s="8">
        <v>11389</v>
      </c>
      <c r="B89" s="8">
        <v>11391</v>
      </c>
      <c r="C89" s="8" t="s">
        <v>1203</v>
      </c>
      <c r="D89" s="8" t="s">
        <v>1204</v>
      </c>
      <c r="E89" s="4" t="s">
        <v>770</v>
      </c>
      <c r="F89" s="8" t="s">
        <v>230</v>
      </c>
      <c r="G89" s="176" t="s">
        <v>5179</v>
      </c>
      <c r="H89" s="8" t="s">
        <v>53</v>
      </c>
      <c r="I89" s="8" t="s">
        <v>53</v>
      </c>
      <c r="J89" s="8" t="s">
        <v>62</v>
      </c>
      <c r="K89" s="8" t="s">
        <v>1205</v>
      </c>
      <c r="L89" s="8" t="s">
        <v>65</v>
      </c>
      <c r="M89" s="8" t="s">
        <v>1206</v>
      </c>
      <c r="N89" s="150">
        <v>0.01</v>
      </c>
      <c r="O89" s="192"/>
      <c r="P89" s="151">
        <v>1E-4</v>
      </c>
      <c r="Q89" s="150">
        <v>-100</v>
      </c>
      <c r="R89" s="148">
        <v>3.6469999999999998</v>
      </c>
      <c r="S89" s="171">
        <v>100</v>
      </c>
      <c r="T89" s="150">
        <v>-364.7</v>
      </c>
      <c r="U89" s="151">
        <v>1.42716872559541</v>
      </c>
      <c r="V89" s="151">
        <v>-4.3345888960330198E-3</v>
      </c>
    </row>
    <row r="90" spans="1:22" x14ac:dyDescent="0.2">
      <c r="A90" s="8">
        <v>11389</v>
      </c>
      <c r="B90" s="8">
        <v>11391</v>
      </c>
      <c r="C90" s="8" t="s">
        <v>1217</v>
      </c>
      <c r="D90" s="8" t="s">
        <v>1218</v>
      </c>
      <c r="E90" s="4" t="s">
        <v>770</v>
      </c>
      <c r="F90" s="8" t="s">
        <v>230</v>
      </c>
      <c r="G90" s="176" t="s">
        <v>4682</v>
      </c>
      <c r="H90" s="8" t="s">
        <v>53</v>
      </c>
      <c r="I90" s="8" t="s">
        <v>53</v>
      </c>
      <c r="J90" s="8" t="s">
        <v>62</v>
      </c>
      <c r="K90" s="8" t="s">
        <v>1205</v>
      </c>
      <c r="L90" s="8" t="s">
        <v>65</v>
      </c>
      <c r="M90" s="8" t="s">
        <v>1206</v>
      </c>
      <c r="N90" s="150">
        <v>0.55000000000000004</v>
      </c>
      <c r="O90" s="192"/>
      <c r="P90" s="151">
        <v>5.1950000000000003E-2</v>
      </c>
      <c r="Q90" s="150">
        <v>16</v>
      </c>
      <c r="R90" s="148">
        <v>3.6469999999999998</v>
      </c>
      <c r="S90" s="171">
        <v>103.22</v>
      </c>
      <c r="T90" s="150">
        <v>60.231000000000002</v>
      </c>
      <c r="U90" s="151">
        <v>-0.23569976936953399</v>
      </c>
      <c r="V90" s="151">
        <v>7.15866025357646E-4</v>
      </c>
    </row>
    <row r="91" spans="1:22" x14ac:dyDescent="0.2">
      <c r="A91" s="8">
        <v>11389</v>
      </c>
      <c r="B91" s="8">
        <v>11391</v>
      </c>
      <c r="C91" s="8" t="s">
        <v>1217</v>
      </c>
      <c r="D91" s="8" t="s">
        <v>1218</v>
      </c>
      <c r="E91" s="4" t="s">
        <v>770</v>
      </c>
      <c r="F91" s="8" t="s">
        <v>230</v>
      </c>
      <c r="G91" s="176" t="s">
        <v>5180</v>
      </c>
      <c r="H91" s="8" t="s">
        <v>53</v>
      </c>
      <c r="I91" s="8" t="s">
        <v>53</v>
      </c>
      <c r="J91" s="8" t="s">
        <v>62</v>
      </c>
      <c r="K91" s="8" t="s">
        <v>1205</v>
      </c>
      <c r="L91" s="8" t="s">
        <v>65</v>
      </c>
      <c r="M91" s="8" t="s">
        <v>1206</v>
      </c>
      <c r="N91" s="150">
        <v>0.55000000000000004</v>
      </c>
      <c r="O91" s="192"/>
      <c r="P91" s="151">
        <v>5.2060000000000002E-2</v>
      </c>
      <c r="Q91" s="150">
        <v>13</v>
      </c>
      <c r="R91" s="148">
        <v>3.6469999999999998</v>
      </c>
      <c r="S91" s="171">
        <v>103.2</v>
      </c>
      <c r="T91" s="150">
        <v>48.927999999999997</v>
      </c>
      <c r="U91" s="151">
        <v>-0.191468956225881</v>
      </c>
      <c r="V91" s="151">
        <v>5.8152844629178998E-4</v>
      </c>
    </row>
    <row r="92" spans="1:22" x14ac:dyDescent="0.2">
      <c r="A92" s="8">
        <v>11389</v>
      </c>
      <c r="B92" s="8">
        <v>11392</v>
      </c>
      <c r="C92" s="8" t="s">
        <v>1203</v>
      </c>
      <c r="D92" s="8" t="s">
        <v>1204</v>
      </c>
      <c r="E92" s="4" t="s">
        <v>770</v>
      </c>
      <c r="F92" s="8" t="s">
        <v>230</v>
      </c>
      <c r="G92" s="176" t="s">
        <v>5179</v>
      </c>
      <c r="H92" s="8" t="s">
        <v>53</v>
      </c>
      <c r="I92" s="8" t="s">
        <v>53</v>
      </c>
      <c r="J92" s="8" t="s">
        <v>62</v>
      </c>
      <c r="K92" s="8" t="s">
        <v>1205</v>
      </c>
      <c r="L92" s="8" t="s">
        <v>65</v>
      </c>
      <c r="M92" s="8" t="s">
        <v>1206</v>
      </c>
      <c r="N92" s="150">
        <v>0.01</v>
      </c>
      <c r="O92" s="192"/>
      <c r="P92" s="151">
        <v>1E-4</v>
      </c>
      <c r="Q92" s="150">
        <v>-370</v>
      </c>
      <c r="R92" s="148">
        <v>3.6469999999999998</v>
      </c>
      <c r="S92" s="171">
        <v>100</v>
      </c>
      <c r="T92" s="150">
        <v>-1349.39</v>
      </c>
      <c r="U92" s="151">
        <v>24.8065757539188</v>
      </c>
      <c r="V92" s="151">
        <v>-4.6183262854037604E-3</v>
      </c>
    </row>
    <row r="93" spans="1:22" x14ac:dyDescent="0.2">
      <c r="A93" s="8">
        <v>11389</v>
      </c>
      <c r="B93" s="8">
        <v>11392</v>
      </c>
      <c r="C93" s="8" t="s">
        <v>1215</v>
      </c>
      <c r="D93" s="8" t="s">
        <v>1216</v>
      </c>
      <c r="E93" s="4" t="s">
        <v>770</v>
      </c>
      <c r="F93" s="8" t="s">
        <v>230</v>
      </c>
      <c r="G93" s="176" t="s">
        <v>3973</v>
      </c>
      <c r="H93" s="8" t="s">
        <v>53</v>
      </c>
      <c r="I93" s="8" t="s">
        <v>53</v>
      </c>
      <c r="J93" s="8" t="s">
        <v>62</v>
      </c>
      <c r="K93" s="8" t="s">
        <v>1205</v>
      </c>
      <c r="L93" s="8" t="s">
        <v>65</v>
      </c>
      <c r="M93" s="8" t="s">
        <v>1206</v>
      </c>
      <c r="N93" s="150">
        <v>0.01</v>
      </c>
      <c r="O93" s="192"/>
      <c r="P93" s="151">
        <v>1E-4</v>
      </c>
      <c r="Q93" s="150">
        <v>-30</v>
      </c>
      <c r="R93" s="148">
        <v>3.6469999999999998</v>
      </c>
      <c r="S93" s="171">
        <v>100</v>
      </c>
      <c r="T93" s="150">
        <v>-109.41</v>
      </c>
      <c r="U93" s="151">
        <v>2.0113439800474699</v>
      </c>
      <c r="V93" s="151">
        <v>-3.7445888800571002E-4</v>
      </c>
    </row>
    <row r="94" spans="1:22" x14ac:dyDescent="0.2">
      <c r="A94" s="8">
        <v>11389</v>
      </c>
      <c r="B94" s="8">
        <v>11392</v>
      </c>
      <c r="C94" s="8" t="s">
        <v>1213</v>
      </c>
      <c r="D94" s="8" t="s">
        <v>1214</v>
      </c>
      <c r="E94" s="4" t="s">
        <v>770</v>
      </c>
      <c r="F94" s="8" t="s">
        <v>230</v>
      </c>
      <c r="G94" s="176" t="s">
        <v>2650</v>
      </c>
      <c r="H94" s="8" t="s">
        <v>53</v>
      </c>
      <c r="I94" s="8" t="s">
        <v>53</v>
      </c>
      <c r="J94" s="8" t="s">
        <v>62</v>
      </c>
      <c r="K94" s="8" t="s">
        <v>1205</v>
      </c>
      <c r="L94" s="8" t="s">
        <v>65</v>
      </c>
      <c r="M94" s="8" t="s">
        <v>1206</v>
      </c>
      <c r="N94" s="150">
        <v>0.83</v>
      </c>
      <c r="O94" s="192"/>
      <c r="P94" s="151">
        <v>5.6210000000000003E-2</v>
      </c>
      <c r="Q94" s="150">
        <v>200</v>
      </c>
      <c r="R94" s="148">
        <v>3.6469999999999998</v>
      </c>
      <c r="S94" s="171">
        <v>101.2</v>
      </c>
      <c r="T94" s="150">
        <v>738.15300000000002</v>
      </c>
      <c r="U94" s="151">
        <v>-13.5698673853869</v>
      </c>
      <c r="V94" s="151">
        <v>2.5263492977451898E-3</v>
      </c>
    </row>
    <row r="95" spans="1:22" x14ac:dyDescent="0.2">
      <c r="A95" s="8">
        <v>11389</v>
      </c>
      <c r="B95" s="8">
        <v>11392</v>
      </c>
      <c r="C95" s="8" t="s">
        <v>1217</v>
      </c>
      <c r="D95" s="8" t="s">
        <v>1218</v>
      </c>
      <c r="E95" s="4" t="s">
        <v>770</v>
      </c>
      <c r="F95" s="8" t="s">
        <v>230</v>
      </c>
      <c r="G95" s="176" t="s">
        <v>4682</v>
      </c>
      <c r="H95" s="8" t="s">
        <v>53</v>
      </c>
      <c r="I95" s="8" t="s">
        <v>53</v>
      </c>
      <c r="J95" s="8" t="s">
        <v>62</v>
      </c>
      <c r="K95" s="8" t="s">
        <v>1205</v>
      </c>
      <c r="L95" s="8" t="s">
        <v>65</v>
      </c>
      <c r="M95" s="8" t="s">
        <v>1206</v>
      </c>
      <c r="N95" s="150">
        <v>0.55000000000000004</v>
      </c>
      <c r="O95" s="192"/>
      <c r="P95" s="151">
        <v>5.1950000000000003E-2</v>
      </c>
      <c r="Q95" s="150">
        <v>103</v>
      </c>
      <c r="R95" s="148">
        <v>3.6469999999999998</v>
      </c>
      <c r="S95" s="171">
        <v>103.22</v>
      </c>
      <c r="T95" s="150">
        <v>387.73700000000002</v>
      </c>
      <c r="U95" s="151">
        <v>-7.1279751129704803</v>
      </c>
      <c r="V95" s="151">
        <v>1.32703986041826E-3</v>
      </c>
    </row>
    <row r="96" spans="1:22" x14ac:dyDescent="0.2">
      <c r="A96" s="8">
        <v>11389</v>
      </c>
      <c r="B96" s="8">
        <v>11392</v>
      </c>
      <c r="C96" s="8" t="s">
        <v>1217</v>
      </c>
      <c r="D96" s="8" t="s">
        <v>1218</v>
      </c>
      <c r="E96" s="4" t="s">
        <v>770</v>
      </c>
      <c r="F96" s="8" t="s">
        <v>230</v>
      </c>
      <c r="G96" s="176" t="s">
        <v>5180</v>
      </c>
      <c r="H96" s="8" t="s">
        <v>53</v>
      </c>
      <c r="I96" s="8" t="s">
        <v>53</v>
      </c>
      <c r="J96" s="8" t="s">
        <v>62</v>
      </c>
      <c r="K96" s="8" t="s">
        <v>1205</v>
      </c>
      <c r="L96" s="8" t="s">
        <v>65</v>
      </c>
      <c r="M96" s="8" t="s">
        <v>1206</v>
      </c>
      <c r="N96" s="150">
        <v>0.55000000000000004</v>
      </c>
      <c r="O96" s="192"/>
      <c r="P96" s="151">
        <v>5.2060000000000002E-2</v>
      </c>
      <c r="Q96" s="150">
        <v>74</v>
      </c>
      <c r="R96" s="148">
        <v>3.6469999999999998</v>
      </c>
      <c r="S96" s="171">
        <v>103.2</v>
      </c>
      <c r="T96" s="150">
        <v>278.51400000000001</v>
      </c>
      <c r="U96" s="151">
        <v>-5.1200772356088304</v>
      </c>
      <c r="V96" s="151">
        <v>9.5322254530733595E-4</v>
      </c>
    </row>
    <row r="97" spans="1:22" x14ac:dyDescent="0.2">
      <c r="A97" s="8">
        <v>11389</v>
      </c>
      <c r="B97" s="8">
        <v>11394</v>
      </c>
      <c r="C97" s="8" t="s">
        <v>1203</v>
      </c>
      <c r="D97" s="8" t="s">
        <v>1204</v>
      </c>
      <c r="E97" s="4" t="s">
        <v>770</v>
      </c>
      <c r="F97" s="8" t="s">
        <v>230</v>
      </c>
      <c r="G97" s="176" t="s">
        <v>5179</v>
      </c>
      <c r="H97" s="8" t="s">
        <v>53</v>
      </c>
      <c r="I97" s="8" t="s">
        <v>53</v>
      </c>
      <c r="J97" s="8" t="s">
        <v>62</v>
      </c>
      <c r="K97" s="8" t="s">
        <v>1205</v>
      </c>
      <c r="L97" s="8" t="s">
        <v>65</v>
      </c>
      <c r="M97" s="8" t="s">
        <v>1206</v>
      </c>
      <c r="N97" s="150">
        <v>0.01</v>
      </c>
      <c r="O97" s="192"/>
      <c r="P97" s="151">
        <v>1E-4</v>
      </c>
      <c r="Q97" s="150">
        <v>-10510</v>
      </c>
      <c r="R97" s="148">
        <v>3.6469999999999998</v>
      </c>
      <c r="S97" s="171">
        <v>100</v>
      </c>
      <c r="T97" s="150">
        <v>-38329.97</v>
      </c>
      <c r="U97" s="151">
        <v>3.9807331002919</v>
      </c>
      <c r="V97" s="151">
        <v>-1.52299068550253E-2</v>
      </c>
    </row>
    <row r="98" spans="1:22" x14ac:dyDescent="0.2">
      <c r="A98" s="8">
        <v>11389</v>
      </c>
      <c r="B98" s="8">
        <v>11394</v>
      </c>
      <c r="C98" s="8" t="s">
        <v>1215</v>
      </c>
      <c r="D98" s="8" t="s">
        <v>1216</v>
      </c>
      <c r="E98" s="4" t="s">
        <v>770</v>
      </c>
      <c r="F98" s="8" t="s">
        <v>230</v>
      </c>
      <c r="G98" s="176" t="s">
        <v>3973</v>
      </c>
      <c r="H98" s="8" t="s">
        <v>53</v>
      </c>
      <c r="I98" s="8" t="s">
        <v>53</v>
      </c>
      <c r="J98" s="8" t="s">
        <v>62</v>
      </c>
      <c r="K98" s="8" t="s">
        <v>1205</v>
      </c>
      <c r="L98" s="8" t="s">
        <v>65</v>
      </c>
      <c r="M98" s="8" t="s">
        <v>1206</v>
      </c>
      <c r="N98" s="150">
        <v>0.01</v>
      </c>
      <c r="O98" s="192"/>
      <c r="P98" s="151">
        <v>1E-4</v>
      </c>
      <c r="Q98" s="150">
        <v>-800</v>
      </c>
      <c r="R98" s="148">
        <v>3.6469999999999998</v>
      </c>
      <c r="S98" s="171">
        <v>100</v>
      </c>
      <c r="T98" s="150">
        <v>-2917.6</v>
      </c>
      <c r="U98" s="151">
        <v>0.30300537395180999</v>
      </c>
      <c r="V98" s="151">
        <v>-1.15926978915512E-3</v>
      </c>
    </row>
    <row r="99" spans="1:22" x14ac:dyDescent="0.2">
      <c r="A99" s="8">
        <v>11389</v>
      </c>
      <c r="B99" s="8">
        <v>11394</v>
      </c>
      <c r="C99" s="8" t="s">
        <v>1217</v>
      </c>
      <c r="D99" s="8" t="s">
        <v>1218</v>
      </c>
      <c r="E99" s="4" t="s">
        <v>770</v>
      </c>
      <c r="F99" s="8" t="s">
        <v>230</v>
      </c>
      <c r="G99" s="176" t="s">
        <v>4682</v>
      </c>
      <c r="H99" s="8" t="s">
        <v>53</v>
      </c>
      <c r="I99" s="8" t="s">
        <v>53</v>
      </c>
      <c r="J99" s="8" t="s">
        <v>62</v>
      </c>
      <c r="K99" s="8" t="s">
        <v>1205</v>
      </c>
      <c r="L99" s="8" t="s">
        <v>65</v>
      </c>
      <c r="M99" s="8" t="s">
        <v>1206</v>
      </c>
      <c r="N99" s="150">
        <v>0.55000000000000004</v>
      </c>
      <c r="O99" s="192"/>
      <c r="P99" s="151">
        <v>5.1950000000000003E-2</v>
      </c>
      <c r="Q99" s="150">
        <v>4914</v>
      </c>
      <c r="R99" s="148">
        <v>3.6469999999999998</v>
      </c>
      <c r="S99" s="171">
        <v>103.22</v>
      </c>
      <c r="T99" s="150">
        <v>18498.425999999999</v>
      </c>
      <c r="U99" s="151">
        <v>-1.9211414879048601</v>
      </c>
      <c r="V99" s="151">
        <v>7.3501049125776E-3</v>
      </c>
    </row>
    <row r="100" spans="1:22" x14ac:dyDescent="0.2">
      <c r="A100" s="8">
        <v>11389</v>
      </c>
      <c r="B100" s="8">
        <v>11394</v>
      </c>
      <c r="C100" s="8" t="s">
        <v>1217</v>
      </c>
      <c r="D100" s="8" t="s">
        <v>1218</v>
      </c>
      <c r="E100" s="4" t="s">
        <v>770</v>
      </c>
      <c r="F100" s="8" t="s">
        <v>230</v>
      </c>
      <c r="G100" s="176" t="s">
        <v>5180</v>
      </c>
      <c r="H100" s="8" t="s">
        <v>53</v>
      </c>
      <c r="I100" s="8" t="s">
        <v>53</v>
      </c>
      <c r="J100" s="8" t="s">
        <v>62</v>
      </c>
      <c r="K100" s="8" t="s">
        <v>1205</v>
      </c>
      <c r="L100" s="8" t="s">
        <v>65</v>
      </c>
      <c r="M100" s="8" t="s">
        <v>1206</v>
      </c>
      <c r="N100" s="150">
        <v>0.55000000000000004</v>
      </c>
      <c r="O100" s="192"/>
      <c r="P100" s="151">
        <v>5.2060000000000002E-2</v>
      </c>
      <c r="Q100" s="150">
        <v>3486</v>
      </c>
      <c r="R100" s="148">
        <v>3.6469999999999998</v>
      </c>
      <c r="S100" s="171">
        <v>103.2</v>
      </c>
      <c r="T100" s="150">
        <v>13120.272000000001</v>
      </c>
      <c r="U100" s="151">
        <v>-1.3625969863388501</v>
      </c>
      <c r="V100" s="151">
        <v>5.2131666856432097E-3</v>
      </c>
    </row>
    <row r="101" spans="1:22" x14ac:dyDescent="0.2">
      <c r="A101" s="8">
        <v>11389</v>
      </c>
      <c r="B101" s="8">
        <v>14658</v>
      </c>
      <c r="C101" s="8" t="s">
        <v>1203</v>
      </c>
      <c r="D101" s="8" t="s">
        <v>1204</v>
      </c>
      <c r="E101" s="4" t="s">
        <v>770</v>
      </c>
      <c r="F101" s="8" t="s">
        <v>230</v>
      </c>
      <c r="G101" s="176" t="s">
        <v>5179</v>
      </c>
      <c r="H101" s="8" t="s">
        <v>53</v>
      </c>
      <c r="I101" s="8" t="s">
        <v>53</v>
      </c>
      <c r="J101" s="8" t="s">
        <v>62</v>
      </c>
      <c r="K101" s="8" t="s">
        <v>1205</v>
      </c>
      <c r="L101" s="8" t="s">
        <v>65</v>
      </c>
      <c r="M101" s="8" t="s">
        <v>1206</v>
      </c>
      <c r="N101" s="150">
        <v>0.01</v>
      </c>
      <c r="O101" s="192"/>
      <c r="P101" s="151">
        <v>1E-4</v>
      </c>
      <c r="Q101" s="150">
        <v>-70</v>
      </c>
      <c r="R101" s="148">
        <v>3.6469999999999998</v>
      </c>
      <c r="S101" s="171">
        <v>100</v>
      </c>
      <c r="T101" s="150">
        <v>-255.29</v>
      </c>
      <c r="U101" s="151">
        <v>-4.6073252739263798E-2</v>
      </c>
      <c r="V101" s="151">
        <v>-1.7552557819352601E-3</v>
      </c>
    </row>
    <row r="102" spans="1:22" x14ac:dyDescent="0.2">
      <c r="A102" s="8">
        <v>11389</v>
      </c>
      <c r="B102" s="8">
        <v>14658</v>
      </c>
      <c r="C102" s="8" t="s">
        <v>1215</v>
      </c>
      <c r="D102" s="8" t="s">
        <v>1216</v>
      </c>
      <c r="E102" s="4" t="s">
        <v>770</v>
      </c>
      <c r="F102" s="8" t="s">
        <v>230</v>
      </c>
      <c r="G102" s="176" t="s">
        <v>3973</v>
      </c>
      <c r="H102" s="8" t="s">
        <v>53</v>
      </c>
      <c r="I102" s="8" t="s">
        <v>53</v>
      </c>
      <c r="J102" s="8" t="s">
        <v>62</v>
      </c>
      <c r="K102" s="8" t="s">
        <v>1205</v>
      </c>
      <c r="L102" s="8" t="s">
        <v>65</v>
      </c>
      <c r="M102" s="8" t="s">
        <v>1206</v>
      </c>
      <c r="N102" s="150">
        <v>0.01</v>
      </c>
      <c r="O102" s="192"/>
      <c r="P102" s="151">
        <v>1E-4</v>
      </c>
      <c r="Q102" s="150">
        <v>90</v>
      </c>
      <c r="R102" s="148">
        <v>3.6469999999999998</v>
      </c>
      <c r="S102" s="171">
        <v>100</v>
      </c>
      <c r="T102" s="150">
        <v>328.23</v>
      </c>
      <c r="U102" s="151">
        <v>5.9237039236196297E-2</v>
      </c>
      <c r="V102" s="151">
        <v>2.25675743391677E-3</v>
      </c>
    </row>
    <row r="103" spans="1:22" x14ac:dyDescent="0.2">
      <c r="A103" s="8">
        <v>11389</v>
      </c>
      <c r="B103" s="8">
        <v>14658</v>
      </c>
      <c r="C103" s="8" t="s">
        <v>1213</v>
      </c>
      <c r="D103" s="8" t="s">
        <v>1214</v>
      </c>
      <c r="E103" s="4" t="s">
        <v>770</v>
      </c>
      <c r="F103" s="8" t="s">
        <v>230</v>
      </c>
      <c r="G103" s="176" t="s">
        <v>2650</v>
      </c>
      <c r="H103" s="8" t="s">
        <v>53</v>
      </c>
      <c r="I103" s="8" t="s">
        <v>53</v>
      </c>
      <c r="J103" s="8" t="s">
        <v>62</v>
      </c>
      <c r="K103" s="8" t="s">
        <v>1205</v>
      </c>
      <c r="L103" s="8" t="s">
        <v>65</v>
      </c>
      <c r="M103" s="8" t="s">
        <v>1206</v>
      </c>
      <c r="N103" s="150">
        <v>0.83</v>
      </c>
      <c r="O103" s="192"/>
      <c r="P103" s="151">
        <v>5.6210000000000003E-2</v>
      </c>
      <c r="Q103" s="150">
        <v>240</v>
      </c>
      <c r="R103" s="148">
        <v>3.6469999999999998</v>
      </c>
      <c r="S103" s="171">
        <v>100.999</v>
      </c>
      <c r="T103" s="150">
        <v>884.02800000000002</v>
      </c>
      <c r="U103" s="151">
        <v>0.159544229127522</v>
      </c>
      <c r="V103" s="151">
        <v>6.0781671360449997E-3</v>
      </c>
    </row>
    <row r="104" spans="1:22" x14ac:dyDescent="0.2">
      <c r="A104" s="8">
        <v>11389</v>
      </c>
      <c r="B104" s="8">
        <v>14658</v>
      </c>
      <c r="C104" s="8" t="s">
        <v>1217</v>
      </c>
      <c r="D104" s="8" t="s">
        <v>1218</v>
      </c>
      <c r="E104" s="4" t="s">
        <v>770</v>
      </c>
      <c r="F104" s="8" t="s">
        <v>230</v>
      </c>
      <c r="G104" s="176" t="s">
        <v>5183</v>
      </c>
      <c r="H104" s="8" t="s">
        <v>53</v>
      </c>
      <c r="I104" s="8" t="s">
        <v>53</v>
      </c>
      <c r="J104" s="8" t="s">
        <v>62</v>
      </c>
      <c r="K104" s="8" t="s">
        <v>1205</v>
      </c>
      <c r="L104" s="8" t="s">
        <v>65</v>
      </c>
      <c r="M104" s="8" t="s">
        <v>1206</v>
      </c>
      <c r="N104" s="150">
        <v>0.52</v>
      </c>
      <c r="O104" s="192"/>
      <c r="P104" s="151">
        <v>5.2229999999999999E-2</v>
      </c>
      <c r="Q104" s="150">
        <v>650</v>
      </c>
      <c r="R104" s="148">
        <v>3.6469999999999998</v>
      </c>
      <c r="S104" s="171">
        <v>103.31</v>
      </c>
      <c r="T104" s="150">
        <v>2449.0149999999999</v>
      </c>
      <c r="U104" s="151">
        <v>0.44198400447438202</v>
      </c>
      <c r="V104" s="151">
        <v>1.6838294091518002E-2</v>
      </c>
    </row>
    <row r="105" spans="1:22" x14ac:dyDescent="0.2">
      <c r="A105" s="8">
        <v>11389</v>
      </c>
      <c r="B105" s="8">
        <v>14658</v>
      </c>
      <c r="C105" s="8" t="s">
        <v>1217</v>
      </c>
      <c r="D105" s="8" t="s">
        <v>1218</v>
      </c>
      <c r="E105" s="4" t="s">
        <v>770</v>
      </c>
      <c r="F105" s="8" t="s">
        <v>230</v>
      </c>
      <c r="G105" s="176" t="s">
        <v>2153</v>
      </c>
      <c r="H105" s="8" t="s">
        <v>53</v>
      </c>
      <c r="I105" s="8" t="s">
        <v>53</v>
      </c>
      <c r="J105" s="8" t="s">
        <v>62</v>
      </c>
      <c r="K105" s="8" t="s">
        <v>1205</v>
      </c>
      <c r="L105" s="8" t="s">
        <v>65</v>
      </c>
      <c r="M105" s="8" t="s">
        <v>1206</v>
      </c>
      <c r="N105" s="150">
        <v>0.52</v>
      </c>
      <c r="O105" s="192"/>
      <c r="P105" s="151">
        <v>5.2060000000000002E-2</v>
      </c>
      <c r="Q105" s="150">
        <v>250</v>
      </c>
      <c r="R105" s="148">
        <v>3.6469999999999998</v>
      </c>
      <c r="S105" s="171">
        <v>103.29</v>
      </c>
      <c r="T105" s="150">
        <v>941.74699999999996</v>
      </c>
      <c r="U105" s="151">
        <v>0.16996093840852</v>
      </c>
      <c r="V105" s="151">
        <v>6.4750132041461904E-3</v>
      </c>
    </row>
    <row r="106" spans="1:22" x14ac:dyDescent="0.2">
      <c r="A106" s="8">
        <v>11389</v>
      </c>
      <c r="B106" s="8">
        <v>14658</v>
      </c>
      <c r="C106" s="8" t="s">
        <v>1217</v>
      </c>
      <c r="D106" s="8" t="s">
        <v>1218</v>
      </c>
      <c r="E106" s="4" t="s">
        <v>770</v>
      </c>
      <c r="F106" s="8" t="s">
        <v>230</v>
      </c>
      <c r="G106" s="176" t="s">
        <v>4682</v>
      </c>
      <c r="H106" s="8" t="s">
        <v>53</v>
      </c>
      <c r="I106" s="8" t="s">
        <v>53</v>
      </c>
      <c r="J106" s="8" t="s">
        <v>62</v>
      </c>
      <c r="K106" s="8" t="s">
        <v>1205</v>
      </c>
      <c r="L106" s="8" t="s">
        <v>65</v>
      </c>
      <c r="M106" s="8" t="s">
        <v>1206</v>
      </c>
      <c r="N106" s="150">
        <v>0.55000000000000004</v>
      </c>
      <c r="O106" s="192"/>
      <c r="P106" s="151">
        <v>5.1950000000000003E-2</v>
      </c>
      <c r="Q106" s="150">
        <v>185</v>
      </c>
      <c r="R106" s="148">
        <v>3.6469999999999998</v>
      </c>
      <c r="S106" s="171">
        <v>103.22</v>
      </c>
      <c r="T106" s="150">
        <v>696.42</v>
      </c>
      <c r="U106" s="151">
        <v>0.12568585890473699</v>
      </c>
      <c r="V106" s="151">
        <v>4.7882625478716002E-3</v>
      </c>
    </row>
    <row r="107" spans="1:22" x14ac:dyDescent="0.2">
      <c r="A107" s="8">
        <v>11389</v>
      </c>
      <c r="B107" s="8">
        <v>14658</v>
      </c>
      <c r="C107" s="8" t="s">
        <v>1217</v>
      </c>
      <c r="D107" s="8" t="s">
        <v>1218</v>
      </c>
      <c r="E107" s="4" t="s">
        <v>770</v>
      </c>
      <c r="F107" s="8" t="s">
        <v>230</v>
      </c>
      <c r="G107" s="176" t="s">
        <v>5180</v>
      </c>
      <c r="H107" s="8" t="s">
        <v>53</v>
      </c>
      <c r="I107" s="8" t="s">
        <v>53</v>
      </c>
      <c r="J107" s="8" t="s">
        <v>62</v>
      </c>
      <c r="K107" s="8" t="s">
        <v>1205</v>
      </c>
      <c r="L107" s="8" t="s">
        <v>65</v>
      </c>
      <c r="M107" s="8" t="s">
        <v>1206</v>
      </c>
      <c r="N107" s="150">
        <v>0.55000000000000004</v>
      </c>
      <c r="O107" s="192"/>
      <c r="P107" s="151">
        <v>5.2060000000000002E-2</v>
      </c>
      <c r="Q107" s="150">
        <v>132</v>
      </c>
      <c r="R107" s="148">
        <v>3.6469999999999998</v>
      </c>
      <c r="S107" s="171">
        <v>103.2</v>
      </c>
      <c r="T107" s="150">
        <v>496.80900000000003</v>
      </c>
      <c r="U107" s="151">
        <v>8.9661182587906701E-2</v>
      </c>
      <c r="V107" s="151">
        <v>3.4158280519764198E-3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/>
    </customSheetView>
  </customSheetViews>
  <dataValidations count="5">
    <dataValidation type="list" allowBlank="1" showInputMessage="1" showErrorMessage="1" sqref="H2:H20" xr:uid="{E348E799-8223-4CA1-BC41-B23059136179}">
      <formula1>israel_abroad</formula1>
    </dataValidation>
    <dataValidation type="list" allowBlank="1" showInputMessage="1" showErrorMessage="1" sqref="J2:J20" xr:uid="{0FC01D65-C954-4D36-B8B5-6162E6AB8095}">
      <formula1>Holding_interest</formula1>
    </dataValidation>
    <dataValidation type="list" allowBlank="1" showInputMessage="1" showErrorMessage="1" sqref="I2:I20" xr:uid="{DC99FB49-485F-4C25-B6EF-A4E35751BA41}">
      <formula1>Country_list</formula1>
    </dataValidation>
    <dataValidation type="list" allowBlank="1" showInputMessage="1" showErrorMessage="1" sqref="E2:E20" xr:uid="{1399A32C-8769-4E12-ADE1-7E7EC8B59ED6}">
      <formula1>Issuer_Number_Banks</formula1>
    </dataValidation>
    <dataValidation type="list" allowBlank="1" showInputMessage="1" showErrorMessage="1" sqref="L2:L20" xr:uid="{3D2A5524-D45D-4A61-AAEF-9A1821734E09}">
      <formula1>Rating_Agency</formula1>
    </dataValidation>
  </dataValidations>
  <pageMargins left="0.7" right="0.7" top="0.75" bottom="0.75" header="0.3" footer="0.3"/>
  <pageSetup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X22"/>
  <sheetViews>
    <sheetView rightToLeft="1" workbookViewId="0">
      <selection activeCell="A2" sqref="A2"/>
    </sheetView>
  </sheetViews>
  <sheetFormatPr defaultColWidth="0" defaultRowHeight="14.25" x14ac:dyDescent="0.2"/>
  <cols>
    <col min="1" max="24" width="11.625" style="2" customWidth="1"/>
    <col min="25" max="16384" width="9" style="2" hidden="1"/>
  </cols>
  <sheetData>
    <row r="1" spans="1:24" ht="51" x14ac:dyDescent="0.2">
      <c r="A1" s="13" t="s">
        <v>645</v>
      </c>
      <c r="B1" s="13" t="s">
        <v>0</v>
      </c>
      <c r="C1" s="13" t="s">
        <v>299</v>
      </c>
      <c r="D1" s="13" t="s">
        <v>1</v>
      </c>
      <c r="E1" s="13" t="s">
        <v>776</v>
      </c>
      <c r="F1" s="13" t="s">
        <v>600</v>
      </c>
      <c r="G1" s="13" t="s">
        <v>12</v>
      </c>
      <c r="H1" s="13" t="s">
        <v>24</v>
      </c>
      <c r="I1" s="13" t="s">
        <v>286</v>
      </c>
      <c r="J1" s="13" t="s">
        <v>25</v>
      </c>
      <c r="K1" s="13" t="s">
        <v>943</v>
      </c>
      <c r="L1" s="13" t="s">
        <v>1141</v>
      </c>
      <c r="M1" s="13" t="s">
        <v>911</v>
      </c>
      <c r="N1" s="13" t="s">
        <v>725</v>
      </c>
      <c r="O1" s="13" t="s">
        <v>369</v>
      </c>
      <c r="P1" s="13" t="s">
        <v>16</v>
      </c>
      <c r="Q1" s="13" t="s">
        <v>393</v>
      </c>
      <c r="R1" s="13" t="s">
        <v>781</v>
      </c>
      <c r="S1" s="13" t="s">
        <v>1145</v>
      </c>
      <c r="T1" s="13" t="s">
        <v>1146</v>
      </c>
      <c r="U1" s="13" t="s">
        <v>782</v>
      </c>
      <c r="V1" s="13" t="s">
        <v>26</v>
      </c>
      <c r="W1" s="13" t="s">
        <v>19</v>
      </c>
      <c r="X1" s="13" t="s">
        <v>30</v>
      </c>
    </row>
    <row r="2" spans="1:24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  <c r="M2" s="15"/>
      <c r="N2" s="15"/>
      <c r="O2" s="15"/>
      <c r="P2" s="14"/>
      <c r="Q2" s="12"/>
      <c r="R2" s="14"/>
      <c r="S2" s="14"/>
      <c r="T2" s="15"/>
      <c r="U2" s="15"/>
      <c r="V2" s="14"/>
      <c r="W2" s="14"/>
      <c r="X2" s="14"/>
    </row>
    <row r="3" spans="1:24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  <c r="M3" s="14"/>
      <c r="N3" s="15"/>
      <c r="O3" s="14"/>
      <c r="P3" s="14"/>
      <c r="Q3" s="12"/>
      <c r="R3" s="14"/>
      <c r="S3" s="14"/>
      <c r="T3" s="14"/>
      <c r="U3" s="14"/>
      <c r="V3" s="14"/>
      <c r="W3" s="14"/>
      <c r="X3" s="14"/>
    </row>
    <row r="4" spans="1:24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2"/>
      <c r="R4" s="14"/>
      <c r="S4" s="14"/>
      <c r="T4" s="14"/>
      <c r="U4" s="14"/>
      <c r="V4" s="14"/>
      <c r="W4" s="14"/>
      <c r="X4" s="14"/>
    </row>
    <row r="5" spans="1:24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  <c r="M5" s="14"/>
      <c r="N5" s="14"/>
      <c r="O5" s="14"/>
      <c r="P5" s="14"/>
      <c r="Q5" s="12"/>
      <c r="R5" s="14"/>
      <c r="S5" s="14"/>
      <c r="T5" s="14"/>
      <c r="U5" s="14"/>
      <c r="V5" s="14"/>
      <c r="W5" s="14"/>
      <c r="X5" s="14"/>
    </row>
    <row r="6" spans="1:24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  <c r="M6" s="14"/>
      <c r="N6" s="14"/>
      <c r="O6" s="14"/>
      <c r="P6" s="14"/>
      <c r="Q6" s="12"/>
      <c r="R6" s="14"/>
      <c r="S6" s="14"/>
      <c r="T6" s="14"/>
      <c r="U6" s="14"/>
      <c r="V6" s="14"/>
      <c r="W6" s="14"/>
      <c r="X6" s="14"/>
    </row>
    <row r="7" spans="1:24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5"/>
      <c r="M7" s="14"/>
      <c r="N7" s="14"/>
      <c r="O7" s="14"/>
      <c r="P7" s="14"/>
      <c r="Q7" s="12"/>
      <c r="R7" s="14"/>
      <c r="S7" s="14"/>
      <c r="T7" s="14"/>
      <c r="U7" s="14"/>
      <c r="V7" s="14"/>
      <c r="W7" s="14"/>
      <c r="X7" s="14"/>
    </row>
    <row r="8" spans="1:24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5"/>
      <c r="M8" s="14"/>
      <c r="N8" s="14"/>
      <c r="O8" s="14"/>
      <c r="P8" s="14"/>
      <c r="Q8" s="12"/>
      <c r="R8" s="14"/>
      <c r="S8" s="14"/>
      <c r="T8" s="14"/>
      <c r="U8" s="14"/>
      <c r="V8" s="14"/>
      <c r="W8" s="14"/>
      <c r="X8" s="14"/>
    </row>
    <row r="9" spans="1:24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5"/>
      <c r="M9" s="14"/>
      <c r="N9" s="14"/>
      <c r="O9" s="14"/>
      <c r="P9" s="14"/>
      <c r="Q9" s="12"/>
      <c r="R9" s="14"/>
      <c r="S9" s="14"/>
      <c r="T9" s="14"/>
      <c r="U9" s="14"/>
      <c r="V9" s="14"/>
      <c r="W9" s="14"/>
      <c r="X9" s="14"/>
    </row>
    <row r="10" spans="1:24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5"/>
      <c r="M10" s="14"/>
      <c r="N10" s="14"/>
      <c r="O10" s="14"/>
      <c r="P10" s="14"/>
      <c r="Q10" s="12"/>
      <c r="R10" s="14"/>
      <c r="S10" s="14"/>
      <c r="T10" s="14"/>
      <c r="U10" s="14"/>
      <c r="V10" s="14"/>
      <c r="W10" s="14"/>
      <c r="X10" s="14"/>
    </row>
    <row r="11" spans="1:24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14"/>
      <c r="N11" s="14"/>
      <c r="O11" s="14"/>
      <c r="P11" s="14"/>
      <c r="Q11" s="12"/>
      <c r="R11" s="14"/>
      <c r="S11" s="14"/>
      <c r="T11" s="14"/>
      <c r="U11" s="14"/>
      <c r="V11" s="14"/>
      <c r="W11" s="14"/>
      <c r="X11" s="14"/>
    </row>
    <row r="12" spans="1:24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5"/>
      <c r="M12" s="14"/>
      <c r="N12" s="14"/>
      <c r="O12" s="14"/>
      <c r="P12" s="14"/>
      <c r="Q12" s="12"/>
      <c r="R12" s="14"/>
      <c r="S12" s="14"/>
      <c r="T12" s="14"/>
      <c r="U12" s="14"/>
      <c r="V12" s="14"/>
      <c r="W12" s="14"/>
      <c r="X12" s="14"/>
    </row>
    <row r="13" spans="1:24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5"/>
      <c r="M13" s="14"/>
      <c r="N13" s="14"/>
      <c r="O13" s="14"/>
      <c r="P13" s="14"/>
      <c r="Q13" s="12"/>
      <c r="R13" s="14"/>
      <c r="S13" s="14"/>
      <c r="T13" s="14"/>
      <c r="U13" s="14"/>
      <c r="V13" s="14"/>
      <c r="W13" s="14"/>
      <c r="X13" s="14"/>
    </row>
    <row r="14" spans="1:24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5"/>
      <c r="M14" s="14"/>
      <c r="N14" s="14"/>
      <c r="O14" s="14"/>
      <c r="P14" s="14"/>
      <c r="Q14" s="12"/>
      <c r="R14" s="14"/>
      <c r="S14" s="14"/>
      <c r="T14" s="14"/>
      <c r="U14" s="14"/>
      <c r="V14" s="14"/>
      <c r="W14" s="14"/>
      <c r="X14" s="14"/>
    </row>
    <row r="15" spans="1:24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5"/>
      <c r="M15" s="14"/>
      <c r="N15" s="14"/>
      <c r="O15" s="14"/>
      <c r="P15" s="14"/>
      <c r="Q15" s="12"/>
      <c r="R15" s="14"/>
      <c r="S15" s="14"/>
      <c r="T15" s="14"/>
      <c r="U15" s="14"/>
      <c r="V15" s="14"/>
      <c r="W15" s="14"/>
      <c r="X15" s="14"/>
    </row>
    <row r="16" spans="1:24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5"/>
      <c r="M16" s="14"/>
      <c r="N16" s="14"/>
      <c r="O16" s="14"/>
      <c r="P16" s="14"/>
      <c r="Q16" s="12"/>
      <c r="R16" s="14"/>
      <c r="S16" s="14"/>
      <c r="T16" s="14"/>
      <c r="U16" s="14"/>
      <c r="V16" s="14"/>
      <c r="W16" s="14"/>
      <c r="X16" s="14"/>
    </row>
    <row r="17" spans="1:24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5"/>
      <c r="M17" s="14"/>
      <c r="N17" s="14"/>
      <c r="O17" s="14"/>
      <c r="P17" s="14"/>
      <c r="Q17" s="12"/>
      <c r="R17" s="14"/>
      <c r="S17" s="14"/>
      <c r="T17" s="14"/>
      <c r="U17" s="14"/>
      <c r="V17" s="14"/>
      <c r="W17" s="14"/>
      <c r="X17" s="14"/>
    </row>
    <row r="18" spans="1:24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5"/>
      <c r="M18" s="14"/>
      <c r="N18" s="14"/>
      <c r="O18" s="14"/>
      <c r="P18" s="14"/>
      <c r="Q18" s="12"/>
      <c r="R18" s="14"/>
      <c r="S18" s="14"/>
      <c r="T18" s="14"/>
      <c r="U18" s="14"/>
      <c r="V18" s="14"/>
      <c r="W18" s="14"/>
      <c r="X18" s="14"/>
    </row>
    <row r="19" spans="1:24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5"/>
      <c r="M19" s="14"/>
      <c r="N19" s="14"/>
      <c r="O19" s="14"/>
      <c r="P19" s="14"/>
      <c r="Q19" s="12"/>
      <c r="R19" s="14"/>
      <c r="S19" s="14"/>
      <c r="T19" s="14"/>
      <c r="U19" s="14"/>
      <c r="V19" s="14"/>
      <c r="W19" s="14"/>
      <c r="X19" s="14"/>
    </row>
    <row r="20" spans="1:24" x14ac:dyDescent="0.2">
      <c r="D20" s="14"/>
      <c r="E20" s="14"/>
      <c r="F20" s="14"/>
      <c r="H20" s="14"/>
      <c r="I20" s="14"/>
      <c r="L20" s="15"/>
      <c r="M20" s="14"/>
      <c r="O20" s="14"/>
      <c r="V20" s="14"/>
    </row>
    <row r="21" spans="1:24" s="31" customFormat="1" x14ac:dyDescent="0.2">
      <c r="D21" s="14"/>
      <c r="E21" s="15"/>
    </row>
    <row r="22" spans="1:24" x14ac:dyDescent="0.2">
      <c r="D22"/>
    </row>
  </sheetData>
  <sheetProtection formatColumns="0"/>
  <customSheetViews>
    <customSheetView guid="{AE318230-F718-49FC-82EB-7CAC3DCD05F1}" showGridLines="0" hiddenRows="1">
      <selection activeCell="A3" sqref="A3:XFD3"/>
      <pageMargins left="0.7" right="0.7" top="0.75" bottom="0.75" header="0.3" footer="0.3"/>
      <pageSetup orientation="portrait"/>
    </customSheetView>
  </customSheetViews>
  <dataValidations count="8">
    <dataValidation type="list" allowBlank="1" showInputMessage="1" showErrorMessage="1" sqref="F2:F20" xr:uid="{00000000-0002-0000-1A00-000000000000}">
      <formula1>Holding_interest</formula1>
    </dataValidation>
    <dataValidation type="list" allowBlank="1" showInputMessage="1" showErrorMessage="1" sqref="V2:V20" xr:uid="{00000000-0002-0000-1A00-000001000000}">
      <formula1>In_the_books</formula1>
    </dataValidation>
    <dataValidation type="list" allowBlank="1" showInputMessage="1" showErrorMessage="1" sqref="L2:L20" xr:uid="{00000000-0002-0000-1A00-000002000000}">
      <formula1>Valuation_Method</formula1>
    </dataValidation>
    <dataValidation type="list" allowBlank="1" showInputMessage="1" showErrorMessage="1" sqref="O2:O20" xr:uid="{00000000-0002-0000-1A00-000003000000}">
      <formula1>Dependence_Independence</formula1>
    </dataValidation>
    <dataValidation type="list" allowBlank="1" showInputMessage="1" showErrorMessage="1" sqref="E2:E21" xr:uid="{00000000-0002-0000-1A00-000004000000}">
      <formula1>Country_list</formula1>
    </dataValidation>
    <dataValidation type="list" allowBlank="1" showInputMessage="1" showErrorMessage="1" sqref="I2:I20" xr:uid="{00000000-0002-0000-1A00-000005000000}">
      <formula1>real_estate_lifestage</formula1>
    </dataValidation>
    <dataValidation type="list" allowBlank="1" showInputMessage="1" showErrorMessage="1" sqref="M2:M20" xr:uid="{00000000-0002-0000-1A00-000006000000}">
      <formula1>Valuation_Realestate</formula1>
    </dataValidation>
    <dataValidation type="list" allowBlank="1" showInputMessage="1" showErrorMessage="1" sqref="H2:H20" xr:uid="{00000000-0002-0000-1A00-000007000000}">
      <formula1>Real_Estate_Main_Use</formula1>
    </dataValidation>
  </dataValidation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A00-000008000000}">
          <x14:formula1>
            <xm:f>'אפשרויות בחירה'!$C$998:$C$999</xm:f>
          </x14:formula1>
          <xm:sqref>D2:D21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W22"/>
  <sheetViews>
    <sheetView rightToLeft="1" workbookViewId="0">
      <selection activeCell="A2" sqref="A2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3" width="11.625" style="2" customWidth="1"/>
    <col min="24" max="16384" width="9" style="2" hidden="1"/>
  </cols>
  <sheetData>
    <row r="1" spans="1:23" ht="51" x14ac:dyDescent="0.2">
      <c r="A1" s="13" t="s">
        <v>645</v>
      </c>
      <c r="B1" s="13" t="s">
        <v>0</v>
      </c>
      <c r="C1" s="13" t="s">
        <v>718</v>
      </c>
      <c r="D1" s="13" t="s">
        <v>2</v>
      </c>
      <c r="E1" s="13" t="s">
        <v>734</v>
      </c>
      <c r="F1" s="13" t="s">
        <v>1137</v>
      </c>
      <c r="G1" s="13" t="s">
        <v>29</v>
      </c>
      <c r="H1" s="13" t="s">
        <v>28</v>
      </c>
      <c r="I1" s="13" t="s">
        <v>1</v>
      </c>
      <c r="J1" s="13" t="s">
        <v>598</v>
      </c>
      <c r="K1" s="13" t="s">
        <v>599</v>
      </c>
      <c r="L1" s="13" t="s">
        <v>9</v>
      </c>
      <c r="M1" s="13" t="s">
        <v>600</v>
      </c>
      <c r="N1" s="13" t="s">
        <v>393</v>
      </c>
      <c r="O1" s="13" t="s">
        <v>911</v>
      </c>
      <c r="P1" s="13" t="s">
        <v>369</v>
      </c>
      <c r="Q1" s="13" t="s">
        <v>16</v>
      </c>
      <c r="R1" s="13" t="s">
        <v>1139</v>
      </c>
      <c r="S1" s="13" t="s">
        <v>612</v>
      </c>
      <c r="T1" s="13" t="s">
        <v>1148</v>
      </c>
      <c r="U1" s="13" t="s">
        <v>1145</v>
      </c>
      <c r="V1" s="13" t="s">
        <v>19</v>
      </c>
      <c r="W1" s="13" t="s">
        <v>30</v>
      </c>
    </row>
    <row r="2" spans="1:23" x14ac:dyDescent="0.2">
      <c r="A2" s="14"/>
      <c r="B2" s="14"/>
      <c r="C2" s="14"/>
      <c r="D2" s="14"/>
      <c r="E2" s="12"/>
      <c r="F2" s="14"/>
      <c r="G2" s="14"/>
      <c r="H2" s="14"/>
      <c r="I2" s="14"/>
      <c r="J2" s="12"/>
      <c r="K2" s="12"/>
      <c r="L2" s="15"/>
      <c r="M2" s="14"/>
      <c r="N2" s="12"/>
      <c r="O2" s="14"/>
      <c r="P2" s="14"/>
      <c r="Q2" s="14"/>
      <c r="R2" s="14"/>
      <c r="S2" s="14"/>
      <c r="T2" s="15"/>
      <c r="U2" s="14"/>
      <c r="V2" s="14"/>
      <c r="W2" s="14"/>
    </row>
    <row r="3" spans="1:23" x14ac:dyDescent="0.2">
      <c r="A3" s="14"/>
      <c r="B3" s="14"/>
      <c r="C3" s="14"/>
      <c r="D3" s="14"/>
      <c r="E3" s="12"/>
      <c r="F3" s="14"/>
      <c r="G3" s="14"/>
      <c r="H3" s="14"/>
      <c r="I3" s="14"/>
      <c r="J3" s="12"/>
      <c r="K3" s="12"/>
      <c r="L3" s="15"/>
      <c r="M3" s="14"/>
      <c r="N3" s="12"/>
      <c r="O3" s="14"/>
      <c r="P3" s="14"/>
      <c r="Q3" s="14"/>
      <c r="R3" s="14"/>
      <c r="S3" s="14"/>
      <c r="T3" s="14"/>
      <c r="U3" s="14"/>
      <c r="V3" s="14"/>
      <c r="W3" s="14"/>
    </row>
    <row r="4" spans="1:23" x14ac:dyDescent="0.2">
      <c r="A4" s="14"/>
      <c r="B4" s="14"/>
      <c r="C4" s="14"/>
      <c r="D4" s="14"/>
      <c r="E4" s="12"/>
      <c r="F4" s="14"/>
      <c r="G4" s="14"/>
      <c r="H4" s="14"/>
      <c r="I4" s="14"/>
      <c r="J4" s="12"/>
      <c r="K4" s="12"/>
      <c r="L4" s="15"/>
      <c r="M4" s="14"/>
      <c r="N4" s="12"/>
      <c r="O4" s="14"/>
      <c r="P4" s="14"/>
      <c r="Q4" s="14"/>
      <c r="R4" s="14"/>
      <c r="S4" s="14"/>
      <c r="T4" s="14"/>
      <c r="U4" s="14"/>
      <c r="V4" s="14"/>
      <c r="W4" s="14"/>
    </row>
    <row r="5" spans="1:23" x14ac:dyDescent="0.2">
      <c r="A5" s="14"/>
      <c r="B5" s="14"/>
      <c r="C5" s="14"/>
      <c r="D5" s="14"/>
      <c r="E5" s="12"/>
      <c r="F5" s="14"/>
      <c r="G5" s="14"/>
      <c r="H5" s="14"/>
      <c r="I5" s="14"/>
      <c r="J5" s="12"/>
      <c r="K5" s="12"/>
      <c r="L5" s="15"/>
      <c r="M5" s="14"/>
      <c r="N5" s="12"/>
      <c r="O5" s="14"/>
      <c r="P5" s="14"/>
      <c r="Q5" s="14"/>
      <c r="R5" s="14"/>
      <c r="S5" s="14"/>
      <c r="T5" s="14"/>
      <c r="U5" s="14"/>
      <c r="V5" s="14"/>
      <c r="W5" s="14"/>
    </row>
    <row r="6" spans="1:23" x14ac:dyDescent="0.2">
      <c r="A6" s="14"/>
      <c r="B6" s="14"/>
      <c r="C6" s="14"/>
      <c r="D6" s="14"/>
      <c r="E6" s="12"/>
      <c r="F6" s="14"/>
      <c r="G6" s="14"/>
      <c r="H6" s="14"/>
      <c r="I6" s="14"/>
      <c r="J6" s="12"/>
      <c r="K6" s="12"/>
      <c r="L6" s="15"/>
      <c r="M6" s="14"/>
      <c r="N6" s="12"/>
      <c r="O6" s="14"/>
      <c r="P6" s="14"/>
      <c r="Q6" s="14"/>
      <c r="R6" s="14"/>
      <c r="S6" s="14"/>
      <c r="T6" s="14"/>
      <c r="U6" s="14"/>
      <c r="V6" s="14"/>
      <c r="W6" s="14"/>
    </row>
    <row r="7" spans="1:23" x14ac:dyDescent="0.2">
      <c r="A7" s="14"/>
      <c r="B7" s="14"/>
      <c r="C7" s="14"/>
      <c r="D7" s="14"/>
      <c r="E7" s="12"/>
      <c r="F7" s="14"/>
      <c r="G7" s="14"/>
      <c r="H7" s="14"/>
      <c r="I7" s="14"/>
      <c r="J7" s="12"/>
      <c r="K7" s="12"/>
      <c r="L7" s="15"/>
      <c r="M7" s="14"/>
      <c r="N7" s="12"/>
      <c r="O7" s="14"/>
      <c r="P7" s="14"/>
      <c r="Q7" s="14"/>
      <c r="R7" s="14"/>
      <c r="S7" s="14"/>
      <c r="T7" s="14"/>
      <c r="U7" s="14"/>
      <c r="V7" s="14"/>
      <c r="W7" s="14"/>
    </row>
    <row r="8" spans="1:23" x14ac:dyDescent="0.2">
      <c r="A8" s="14"/>
      <c r="B8" s="14"/>
      <c r="C8" s="14"/>
      <c r="D8" s="14"/>
      <c r="E8" s="12"/>
      <c r="F8" s="14"/>
      <c r="G8" s="14"/>
      <c r="H8" s="14"/>
      <c r="I8" s="14"/>
      <c r="J8" s="12"/>
      <c r="K8" s="12"/>
      <c r="L8" s="15"/>
      <c r="M8" s="14"/>
      <c r="N8" s="12"/>
      <c r="O8" s="14"/>
      <c r="P8" s="14"/>
      <c r="Q8" s="14"/>
      <c r="R8" s="14"/>
      <c r="S8" s="14"/>
      <c r="T8" s="14"/>
      <c r="U8" s="14"/>
      <c r="V8" s="14"/>
      <c r="W8" s="14"/>
    </row>
    <row r="9" spans="1:23" x14ac:dyDescent="0.2">
      <c r="A9" s="14"/>
      <c r="B9" s="14"/>
      <c r="C9" s="14"/>
      <c r="D9" s="14"/>
      <c r="E9" s="12"/>
      <c r="F9" s="14"/>
      <c r="G9" s="14"/>
      <c r="H9" s="14"/>
      <c r="I9" s="14"/>
      <c r="J9" s="12"/>
      <c r="K9" s="12"/>
      <c r="L9" s="15"/>
      <c r="M9" s="14"/>
      <c r="N9" s="12"/>
      <c r="O9" s="14"/>
      <c r="P9" s="14"/>
      <c r="Q9" s="14"/>
      <c r="R9" s="14"/>
      <c r="S9" s="14"/>
      <c r="T9" s="14"/>
      <c r="U9" s="14"/>
      <c r="V9" s="14"/>
      <c r="W9" s="14"/>
    </row>
    <row r="10" spans="1:23" x14ac:dyDescent="0.2">
      <c r="A10" s="14"/>
      <c r="B10" s="14"/>
      <c r="C10" s="14"/>
      <c r="D10" s="14"/>
      <c r="E10" s="12"/>
      <c r="F10" s="14"/>
      <c r="G10" s="14"/>
      <c r="H10" s="14"/>
      <c r="I10" s="14"/>
      <c r="J10" s="12"/>
      <c r="K10" s="12"/>
      <c r="L10" s="15"/>
      <c r="M10" s="14"/>
      <c r="N10" s="12"/>
      <c r="O10" s="14"/>
      <c r="P10" s="14"/>
      <c r="Q10" s="14"/>
      <c r="R10" s="14"/>
      <c r="S10" s="14"/>
      <c r="T10" s="14"/>
      <c r="U10" s="14"/>
      <c r="V10" s="14"/>
      <c r="W10" s="14"/>
    </row>
    <row r="11" spans="1:23" x14ac:dyDescent="0.2">
      <c r="A11" s="14"/>
      <c r="B11" s="14"/>
      <c r="C11" s="14"/>
      <c r="D11" s="14"/>
      <c r="E11" s="12"/>
      <c r="F11" s="14"/>
      <c r="G11" s="14"/>
      <c r="H11" s="14"/>
      <c r="I11" s="14"/>
      <c r="J11" s="12"/>
      <c r="K11" s="12"/>
      <c r="L11" s="15"/>
      <c r="M11" s="14"/>
      <c r="N11" s="12"/>
      <c r="O11" s="14"/>
      <c r="P11" s="14"/>
      <c r="Q11" s="14"/>
      <c r="R11" s="14"/>
      <c r="S11" s="14"/>
      <c r="T11" s="14"/>
      <c r="U11" s="14"/>
      <c r="V11" s="14"/>
      <c r="W11" s="14"/>
    </row>
    <row r="12" spans="1:23" x14ac:dyDescent="0.2">
      <c r="A12" s="14"/>
      <c r="B12" s="14"/>
      <c r="C12" s="14"/>
      <c r="D12" s="14"/>
      <c r="E12" s="12"/>
      <c r="F12" s="14"/>
      <c r="G12" s="14"/>
      <c r="H12" s="14"/>
      <c r="I12" s="14"/>
      <c r="J12" s="12"/>
      <c r="K12" s="12"/>
      <c r="L12" s="15"/>
      <c r="M12" s="14"/>
      <c r="N12" s="12"/>
      <c r="O12" s="14"/>
      <c r="P12" s="14"/>
      <c r="Q12" s="14"/>
      <c r="R12" s="14"/>
      <c r="S12" s="14"/>
      <c r="T12" s="14"/>
      <c r="U12" s="14"/>
      <c r="V12" s="14"/>
      <c r="W12" s="14"/>
    </row>
    <row r="13" spans="1:23" x14ac:dyDescent="0.2">
      <c r="A13" s="14"/>
      <c r="B13" s="14"/>
      <c r="C13" s="14"/>
      <c r="D13" s="14"/>
      <c r="E13" s="12"/>
      <c r="F13" s="14"/>
      <c r="G13" s="14"/>
      <c r="H13" s="14"/>
      <c r="I13" s="14"/>
      <c r="J13" s="12"/>
      <c r="K13" s="12"/>
      <c r="L13" s="15"/>
      <c r="M13" s="14"/>
      <c r="N13" s="12"/>
      <c r="O13" s="14"/>
      <c r="P13" s="14"/>
      <c r="Q13" s="14"/>
      <c r="R13" s="14"/>
      <c r="S13" s="14"/>
      <c r="T13" s="14"/>
      <c r="U13" s="14"/>
      <c r="V13" s="14"/>
      <c r="W13" s="14"/>
    </row>
    <row r="14" spans="1:23" x14ac:dyDescent="0.2">
      <c r="A14" s="14"/>
      <c r="B14" s="14"/>
      <c r="C14" s="14"/>
      <c r="D14" s="14"/>
      <c r="E14" s="12"/>
      <c r="F14" s="14"/>
      <c r="G14" s="14"/>
      <c r="H14" s="14"/>
      <c r="I14" s="14"/>
      <c r="J14" s="12"/>
      <c r="K14" s="12"/>
      <c r="L14" s="15"/>
      <c r="M14" s="14"/>
      <c r="N14" s="12"/>
      <c r="O14" s="14"/>
      <c r="P14" s="14"/>
      <c r="Q14" s="14"/>
      <c r="R14" s="14"/>
      <c r="S14" s="14"/>
      <c r="T14" s="14"/>
      <c r="U14" s="14"/>
      <c r="V14" s="14"/>
      <c r="W14" s="14"/>
    </row>
    <row r="15" spans="1:23" x14ac:dyDescent="0.2">
      <c r="A15" s="14"/>
      <c r="B15" s="14"/>
      <c r="C15" s="14"/>
      <c r="D15" s="14"/>
      <c r="E15" s="12"/>
      <c r="F15" s="14"/>
      <c r="G15" s="14"/>
      <c r="H15" s="14"/>
      <c r="I15" s="14"/>
      <c r="J15" s="12"/>
      <c r="K15" s="12"/>
      <c r="L15" s="15"/>
      <c r="M15" s="14"/>
      <c r="N15" s="12"/>
      <c r="O15" s="14"/>
      <c r="P15" s="14"/>
      <c r="Q15" s="14"/>
      <c r="R15" s="14"/>
      <c r="S15" s="14"/>
      <c r="T15" s="14"/>
      <c r="U15" s="14"/>
      <c r="V15" s="14"/>
      <c r="W15" s="14"/>
    </row>
    <row r="16" spans="1:23" ht="15" x14ac:dyDescent="0.25">
      <c r="A16" s="22"/>
      <c r="B16" s="14"/>
      <c r="C16" s="14"/>
      <c r="D16" s="14"/>
      <c r="E16" s="12"/>
      <c r="F16" s="14"/>
      <c r="G16" s="14"/>
      <c r="H16" s="14"/>
      <c r="I16" s="14"/>
      <c r="J16" s="12"/>
      <c r="K16" s="12"/>
      <c r="L16" s="15"/>
      <c r="M16" s="14"/>
      <c r="N16" s="12"/>
      <c r="O16" s="14"/>
      <c r="P16" s="14"/>
      <c r="Q16" s="14"/>
      <c r="R16" s="14"/>
      <c r="S16" s="14"/>
      <c r="T16" s="14"/>
      <c r="U16" s="14"/>
      <c r="V16" s="14"/>
      <c r="W16" s="14"/>
    </row>
    <row r="17" spans="1:23" x14ac:dyDescent="0.2">
      <c r="A17" s="14"/>
      <c r="B17" s="14"/>
      <c r="C17" s="14"/>
      <c r="D17" s="14"/>
      <c r="E17" s="12"/>
      <c r="F17" s="14"/>
      <c r="G17" s="14"/>
      <c r="H17" s="14"/>
      <c r="I17" s="14"/>
      <c r="J17" s="12"/>
      <c r="K17" s="12"/>
      <c r="L17" s="15"/>
      <c r="M17" s="14"/>
      <c r="N17" s="12"/>
      <c r="O17" s="14"/>
      <c r="P17" s="14"/>
      <c r="Q17" s="14"/>
      <c r="R17" s="14"/>
      <c r="S17" s="14"/>
      <c r="T17" s="14"/>
      <c r="U17" s="14"/>
      <c r="V17" s="14"/>
      <c r="W17" s="14"/>
    </row>
    <row r="18" spans="1:23" x14ac:dyDescent="0.2">
      <c r="A18" s="14"/>
      <c r="B18" s="14"/>
      <c r="C18" s="14"/>
      <c r="D18" s="14"/>
      <c r="E18" s="12"/>
      <c r="F18" s="14"/>
      <c r="G18" s="14"/>
      <c r="H18" s="14"/>
      <c r="I18" s="14"/>
      <c r="J18" s="12"/>
      <c r="K18" s="12"/>
      <c r="L18" s="15"/>
      <c r="M18" s="14"/>
      <c r="N18" s="12"/>
      <c r="O18" s="14"/>
      <c r="P18" s="14"/>
      <c r="Q18" s="14"/>
      <c r="R18" s="14"/>
      <c r="S18" s="14"/>
      <c r="T18" s="14"/>
      <c r="U18" s="14"/>
      <c r="V18" s="14"/>
      <c r="W18" s="14"/>
    </row>
    <row r="19" spans="1:23" x14ac:dyDescent="0.2">
      <c r="A19" s="19"/>
      <c r="B19" s="14"/>
      <c r="C19" s="14"/>
      <c r="D19" s="14"/>
      <c r="E19" s="12"/>
      <c r="F19" s="14"/>
      <c r="G19" s="14"/>
      <c r="H19" s="14"/>
      <c r="J19" s="12"/>
      <c r="K19" s="12"/>
      <c r="L19" s="15"/>
      <c r="M19" s="14"/>
      <c r="N19" s="12"/>
      <c r="O19" s="14"/>
      <c r="P19" s="14"/>
      <c r="Q19" s="14"/>
      <c r="R19" s="14"/>
      <c r="S19" s="14"/>
      <c r="T19" s="14"/>
      <c r="U19" s="14"/>
      <c r="V19" s="14"/>
      <c r="W19" s="14"/>
    </row>
    <row r="20" spans="1:23" x14ac:dyDescent="0.2">
      <c r="A20" s="8"/>
      <c r="E20" s="12"/>
      <c r="H20" s="14"/>
      <c r="I20" s="14"/>
      <c r="J20" s="12"/>
      <c r="K20" s="12"/>
      <c r="L20" s="15"/>
      <c r="M20" s="14"/>
      <c r="O20" s="14"/>
      <c r="P20" s="14"/>
    </row>
    <row r="21" spans="1:23" customFormat="1" x14ac:dyDescent="0.2"/>
    <row r="22" spans="1:23" x14ac:dyDescent="0.2">
      <c r="A22" s="8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0">
    <dataValidation type="list" allowBlank="1" showInputMessage="1" showErrorMessage="1" sqref="J2:J20" xr:uid="{00000000-0002-0000-1B00-000000000000}">
      <formula1>israel_abroad</formula1>
    </dataValidation>
    <dataValidation type="list" allowBlank="1" showInputMessage="1" showErrorMessage="1" sqref="M2:M20" xr:uid="{00000000-0002-0000-1B00-000001000000}">
      <formula1>Holding_interest</formula1>
    </dataValidation>
    <dataValidation type="list" allowBlank="1" showInputMessage="1" showErrorMessage="1" sqref="O2:O20" xr:uid="{00000000-0002-0000-1B00-000002000000}">
      <formula1>Valuation</formula1>
    </dataValidation>
    <dataValidation type="list" allowBlank="1" showInputMessage="1" showErrorMessage="1" sqref="P2:P20" xr:uid="{00000000-0002-0000-1B00-000003000000}">
      <formula1>Dependence_Independence</formula1>
    </dataValidation>
    <dataValidation type="list" allowBlank="1" showInputMessage="1" showErrorMessage="1" sqref="K2:K20" xr:uid="{00000000-0002-0000-1B00-000004000000}">
      <formula1>Country_list</formula1>
    </dataValidation>
    <dataValidation type="list" allowBlank="1" showInputMessage="1" showErrorMessage="1" sqref="E3:E20" xr:uid="{00000000-0002-0000-1B00-000005000000}">
      <formula1>Issuer_Number_Type_2</formula1>
    </dataValidation>
    <dataValidation type="list" allowBlank="1" showInputMessage="1" showErrorMessage="1" sqref="E2" xr:uid="{00000000-0002-0000-1B00-000006000000}">
      <formula1>Issuer_Number_Type_3</formula1>
    </dataValidation>
    <dataValidation type="list" allowBlank="1" showInputMessage="1" showErrorMessage="1" sqref="H2:H20" xr:uid="{00000000-0002-0000-1B00-000007000000}">
      <formula1>Type_of_Security_ID_Fund</formula1>
    </dataValidation>
    <dataValidation type="list" allowBlank="1" showInputMessage="1" showErrorMessage="1" sqref="L2:L20" xr:uid="{00000000-0002-0000-1B00-000009000000}">
      <formula1>Industry_Sector</formula1>
    </dataValidation>
    <dataValidation type="list" allowBlank="1" showInputMessage="1" showErrorMessage="1" sqref="I20" xr:uid="{00000000-0002-0000-1B00-000008000000}">
      <formula1>#REF!</formula1>
    </dataValidation>
  </dataValidations>
  <pageMargins left="0.7" right="0.7" top="0.75" bottom="0.75" header="0.3" footer="0.3"/>
  <pageSetup paperSize="9" orientation="portrait" verticalDpi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B00-00000A000000}">
          <x14:formula1>
            <xm:f>'אפשרויות בחירה'!$C$1034:$C$1036</xm:f>
          </x14:formula1>
          <xm:sqref>I2:I18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R65"/>
  <sheetViews>
    <sheetView rightToLeft="1" workbookViewId="0">
      <selection activeCell="A8" sqref="A8"/>
    </sheetView>
  </sheetViews>
  <sheetFormatPr defaultColWidth="0" defaultRowHeight="14.25" x14ac:dyDescent="0.2"/>
  <cols>
    <col min="1" max="18" width="11.625" style="2" customWidth="1"/>
    <col min="19" max="16384" width="9" style="2" hidden="1"/>
  </cols>
  <sheetData>
    <row r="1" spans="1:18" ht="51" x14ac:dyDescent="0.2">
      <c r="A1" s="13" t="s">
        <v>645</v>
      </c>
      <c r="B1" s="13" t="s">
        <v>0</v>
      </c>
      <c r="C1" s="13" t="s">
        <v>779</v>
      </c>
      <c r="D1" s="13" t="s">
        <v>780</v>
      </c>
      <c r="E1" s="13" t="s">
        <v>1</v>
      </c>
      <c r="F1" s="13" t="s">
        <v>598</v>
      </c>
      <c r="G1" s="13" t="s">
        <v>599</v>
      </c>
      <c r="H1" s="13" t="s">
        <v>600</v>
      </c>
      <c r="I1" s="13" t="s">
        <v>788</v>
      </c>
      <c r="J1" s="13" t="s">
        <v>393</v>
      </c>
      <c r="K1" s="13" t="s">
        <v>16</v>
      </c>
      <c r="L1" s="13" t="s">
        <v>916</v>
      </c>
      <c r="M1" s="13" t="s">
        <v>11</v>
      </c>
      <c r="N1" s="13" t="s">
        <v>1145</v>
      </c>
      <c r="O1" s="13" t="s">
        <v>1146</v>
      </c>
      <c r="P1" s="13" t="s">
        <v>26</v>
      </c>
      <c r="Q1" s="13" t="s">
        <v>19</v>
      </c>
      <c r="R1" s="13" t="s">
        <v>30</v>
      </c>
    </row>
    <row r="2" spans="1:18" x14ac:dyDescent="0.2">
      <c r="A2" s="8">
        <v>1035</v>
      </c>
      <c r="B2" s="161">
        <v>1036</v>
      </c>
      <c r="C2" s="161" t="s">
        <v>5186</v>
      </c>
      <c r="D2" s="161" t="s">
        <v>5187</v>
      </c>
      <c r="E2" s="161" t="s">
        <v>699</v>
      </c>
      <c r="F2" s="152" t="s">
        <v>53</v>
      </c>
      <c r="G2" s="152" t="s">
        <v>53</v>
      </c>
      <c r="H2" s="161" t="s">
        <v>62</v>
      </c>
      <c r="I2" s="10" t="s">
        <v>4358</v>
      </c>
      <c r="J2" s="152" t="s">
        <v>1212</v>
      </c>
      <c r="K2" s="175" t="s">
        <v>3918</v>
      </c>
      <c r="L2" s="150">
        <v>-2470.7759999999998</v>
      </c>
      <c r="M2" s="170">
        <v>1</v>
      </c>
      <c r="N2" s="167">
        <v>-2470.7759999999998</v>
      </c>
      <c r="O2" s="161"/>
      <c r="P2" s="152" t="s">
        <v>17</v>
      </c>
      <c r="Q2" s="169">
        <v>0.676282307931379</v>
      </c>
      <c r="R2" s="169">
        <v>-5.0824049622383999E-4</v>
      </c>
    </row>
    <row r="3" spans="1:18" x14ac:dyDescent="0.2">
      <c r="A3" s="8">
        <v>1035</v>
      </c>
      <c r="B3" s="161">
        <v>1036</v>
      </c>
      <c r="C3" s="161" t="s">
        <v>5188</v>
      </c>
      <c r="D3" s="161" t="s">
        <v>5189</v>
      </c>
      <c r="E3" s="161" t="s">
        <v>699</v>
      </c>
      <c r="F3" s="152" t="s">
        <v>53</v>
      </c>
      <c r="G3" s="152" t="s">
        <v>53</v>
      </c>
      <c r="H3" s="161" t="s">
        <v>62</v>
      </c>
      <c r="I3" s="10" t="s">
        <v>4358</v>
      </c>
      <c r="J3" s="152" t="s">
        <v>1212</v>
      </c>
      <c r="K3" s="175" t="s">
        <v>3918</v>
      </c>
      <c r="L3" s="150">
        <v>27.152999999999999</v>
      </c>
      <c r="M3" s="170">
        <v>1</v>
      </c>
      <c r="N3" s="167">
        <v>27.152999999999999</v>
      </c>
      <c r="O3" s="161"/>
      <c r="P3" s="152" t="s">
        <v>17</v>
      </c>
      <c r="Q3" s="169">
        <v>-7.4319894454053601E-3</v>
      </c>
      <c r="R3" s="169">
        <v>5.5852976772629602E-6</v>
      </c>
    </row>
    <row r="4" spans="1:18" x14ac:dyDescent="0.2">
      <c r="A4" s="8">
        <v>1035</v>
      </c>
      <c r="B4" s="161">
        <v>1036</v>
      </c>
      <c r="C4" s="161" t="s">
        <v>5190</v>
      </c>
      <c r="D4" s="161" t="s">
        <v>5191</v>
      </c>
      <c r="E4" s="161" t="s">
        <v>701</v>
      </c>
      <c r="F4" s="152" t="s">
        <v>53</v>
      </c>
      <c r="G4" s="152" t="s">
        <v>53</v>
      </c>
      <c r="H4" s="161" t="s">
        <v>62</v>
      </c>
      <c r="I4" s="10" t="s">
        <v>4358</v>
      </c>
      <c r="J4" s="152" t="s">
        <v>1212</v>
      </c>
      <c r="K4" s="175" t="s">
        <v>3918</v>
      </c>
      <c r="L4" s="150">
        <v>-1209.845</v>
      </c>
      <c r="M4" s="170">
        <v>1</v>
      </c>
      <c r="N4" s="167">
        <v>-1209.845</v>
      </c>
      <c r="O4" s="161"/>
      <c r="P4" s="152" t="s">
        <v>17</v>
      </c>
      <c r="Q4" s="169">
        <v>0.33114968151402702</v>
      </c>
      <c r="R4" s="169">
        <v>-2.4886600829743E-4</v>
      </c>
    </row>
    <row r="5" spans="1:18" x14ac:dyDescent="0.2">
      <c r="A5" s="8">
        <v>1035</v>
      </c>
      <c r="B5" s="161">
        <v>1037</v>
      </c>
      <c r="C5" s="161" t="s">
        <v>5186</v>
      </c>
      <c r="D5" s="161" t="s">
        <v>5187</v>
      </c>
      <c r="E5" s="161" t="s">
        <v>699</v>
      </c>
      <c r="F5" s="152" t="s">
        <v>53</v>
      </c>
      <c r="G5" s="152" t="s">
        <v>53</v>
      </c>
      <c r="H5" s="161" t="s">
        <v>62</v>
      </c>
      <c r="I5" s="10" t="s">
        <v>4358</v>
      </c>
      <c r="J5" s="152" t="s">
        <v>1212</v>
      </c>
      <c r="K5" s="175" t="s">
        <v>3918</v>
      </c>
      <c r="L5" s="150">
        <v>-219.74700000000001</v>
      </c>
      <c r="M5" s="170">
        <v>1</v>
      </c>
      <c r="N5" s="167">
        <v>-219.74700000000001</v>
      </c>
      <c r="O5" s="161"/>
      <c r="P5" s="152" t="s">
        <v>17</v>
      </c>
      <c r="Q5" s="169">
        <v>0.91131416137714605</v>
      </c>
      <c r="R5" s="169">
        <v>-4.4894984014455898E-4</v>
      </c>
    </row>
    <row r="6" spans="1:18" x14ac:dyDescent="0.2">
      <c r="A6" s="8">
        <v>1035</v>
      </c>
      <c r="B6" s="161">
        <v>1037</v>
      </c>
      <c r="C6" s="161" t="s">
        <v>5190</v>
      </c>
      <c r="D6" s="161" t="s">
        <v>5191</v>
      </c>
      <c r="E6" s="161" t="s">
        <v>701</v>
      </c>
      <c r="F6" s="152" t="s">
        <v>53</v>
      </c>
      <c r="G6" s="152" t="s">
        <v>53</v>
      </c>
      <c r="H6" s="161" t="s">
        <v>62</v>
      </c>
      <c r="I6" s="10" t="s">
        <v>4358</v>
      </c>
      <c r="J6" s="152" t="s">
        <v>1212</v>
      </c>
      <c r="K6" s="175" t="s">
        <v>3918</v>
      </c>
      <c r="L6" s="150">
        <v>-21.385000000000002</v>
      </c>
      <c r="M6" s="170">
        <v>1</v>
      </c>
      <c r="N6" s="167">
        <v>-21.385000000000002</v>
      </c>
      <c r="O6" s="161"/>
      <c r="P6" s="152" t="s">
        <v>17</v>
      </c>
      <c r="Q6" s="169">
        <v>8.8685838622854604E-2</v>
      </c>
      <c r="R6" s="169">
        <v>-4.3690194622509803E-5</v>
      </c>
    </row>
    <row r="7" spans="1:18" x14ac:dyDescent="0.2">
      <c r="A7" s="8">
        <v>1035</v>
      </c>
      <c r="B7" s="161">
        <v>1360</v>
      </c>
      <c r="C7" s="161" t="s">
        <v>5186</v>
      </c>
      <c r="D7" s="161" t="s">
        <v>5187</v>
      </c>
      <c r="E7" s="161" t="s">
        <v>699</v>
      </c>
      <c r="F7" s="152" t="s">
        <v>53</v>
      </c>
      <c r="G7" s="152" t="s">
        <v>53</v>
      </c>
      <c r="H7" s="161" t="s">
        <v>62</v>
      </c>
      <c r="I7" s="10" t="s">
        <v>4358</v>
      </c>
      <c r="J7" s="152" t="s">
        <v>1212</v>
      </c>
      <c r="K7" s="175" t="s">
        <v>3918</v>
      </c>
      <c r="L7" s="150">
        <v>-43.746000000000002</v>
      </c>
      <c r="M7" s="170">
        <v>1</v>
      </c>
      <c r="N7" s="167">
        <v>-43.746000000000002</v>
      </c>
      <c r="O7" s="161"/>
      <c r="P7" s="152" t="s">
        <v>17</v>
      </c>
      <c r="Q7" s="169">
        <v>0.79644743578446398</v>
      </c>
      <c r="R7" s="169">
        <v>-5.0171044281640295E-4</v>
      </c>
    </row>
    <row r="8" spans="1:18" x14ac:dyDescent="0.2">
      <c r="A8" s="8">
        <v>1035</v>
      </c>
      <c r="B8" s="161">
        <v>1360</v>
      </c>
      <c r="C8" s="161" t="s">
        <v>5190</v>
      </c>
      <c r="D8" s="161" t="s">
        <v>5191</v>
      </c>
      <c r="E8" s="161" t="s">
        <v>701</v>
      </c>
      <c r="F8" s="152" t="s">
        <v>53</v>
      </c>
      <c r="G8" s="152" t="s">
        <v>53</v>
      </c>
      <c r="H8" s="161" t="s">
        <v>62</v>
      </c>
      <c r="I8" s="10" t="s">
        <v>4358</v>
      </c>
      <c r="J8" s="152" t="s">
        <v>1212</v>
      </c>
      <c r="K8" s="175" t="s">
        <v>3918</v>
      </c>
      <c r="L8" s="150">
        <v>-11.18</v>
      </c>
      <c r="M8" s="170">
        <v>1</v>
      </c>
      <c r="N8" s="167">
        <v>-11.18</v>
      </c>
      <c r="O8" s="161"/>
      <c r="P8" s="152" t="s">
        <v>17</v>
      </c>
      <c r="Q8" s="169">
        <v>0.203552564215537</v>
      </c>
      <c r="R8" s="169">
        <v>-1.2822496820321001E-4</v>
      </c>
    </row>
    <row r="9" spans="1:18" x14ac:dyDescent="0.2">
      <c r="A9" s="8">
        <v>1035</v>
      </c>
      <c r="B9" s="161">
        <v>9939</v>
      </c>
      <c r="C9" s="161" t="s">
        <v>5186</v>
      </c>
      <c r="D9" s="161" t="s">
        <v>5187</v>
      </c>
      <c r="E9" s="161" t="s">
        <v>699</v>
      </c>
      <c r="F9" s="152" t="s">
        <v>53</v>
      </c>
      <c r="G9" s="152" t="s">
        <v>53</v>
      </c>
      <c r="H9" s="161" t="s">
        <v>62</v>
      </c>
      <c r="I9" s="10" t="s">
        <v>4358</v>
      </c>
      <c r="J9" s="152" t="s">
        <v>1212</v>
      </c>
      <c r="K9" s="175" t="s">
        <v>3918</v>
      </c>
      <c r="L9" s="150">
        <v>-2039.8779999999999</v>
      </c>
      <c r="M9" s="170">
        <v>1</v>
      </c>
      <c r="N9" s="167">
        <v>-2039.8779999999999</v>
      </c>
      <c r="O9" s="161"/>
      <c r="P9" s="152" t="s">
        <v>17</v>
      </c>
      <c r="Q9" s="169">
        <v>0.78878492229671304</v>
      </c>
      <c r="R9" s="169">
        <v>-5.2259629133258702E-4</v>
      </c>
    </row>
    <row r="10" spans="1:18" x14ac:dyDescent="0.2">
      <c r="A10" s="8">
        <v>1035</v>
      </c>
      <c r="B10" s="161">
        <v>9939</v>
      </c>
      <c r="C10" s="161" t="s">
        <v>5188</v>
      </c>
      <c r="D10" s="161" t="s">
        <v>5189</v>
      </c>
      <c r="E10" s="161" t="s">
        <v>699</v>
      </c>
      <c r="F10" s="152" t="s">
        <v>53</v>
      </c>
      <c r="G10" s="152" t="s">
        <v>53</v>
      </c>
      <c r="H10" s="161" t="s">
        <v>62</v>
      </c>
      <c r="I10" s="10" t="s">
        <v>4358</v>
      </c>
      <c r="J10" s="152" t="s">
        <v>1212</v>
      </c>
      <c r="K10" s="175" t="s">
        <v>3918</v>
      </c>
      <c r="L10" s="150">
        <v>10.581</v>
      </c>
      <c r="M10" s="170">
        <v>1</v>
      </c>
      <c r="N10" s="167">
        <v>10.581</v>
      </c>
      <c r="O10" s="161"/>
      <c r="P10" s="152" t="s">
        <v>17</v>
      </c>
      <c r="Q10" s="169">
        <v>-4.0915029526127997E-3</v>
      </c>
      <c r="R10" s="169">
        <v>2.7107570245966999E-6</v>
      </c>
    </row>
    <row r="11" spans="1:18" x14ac:dyDescent="0.2">
      <c r="A11" s="8">
        <v>1035</v>
      </c>
      <c r="B11" s="161">
        <v>9939</v>
      </c>
      <c r="C11" s="161" t="s">
        <v>5190</v>
      </c>
      <c r="D11" s="161" t="s">
        <v>5191</v>
      </c>
      <c r="E11" s="161" t="s">
        <v>701</v>
      </c>
      <c r="F11" s="152" t="s">
        <v>53</v>
      </c>
      <c r="G11" s="152" t="s">
        <v>53</v>
      </c>
      <c r="H11" s="161" t="s">
        <v>62</v>
      </c>
      <c r="I11" s="10" t="s">
        <v>4358</v>
      </c>
      <c r="J11" s="152" t="s">
        <v>1212</v>
      </c>
      <c r="K11" s="175" t="s">
        <v>3918</v>
      </c>
      <c r="L11" s="150">
        <v>-556.80499999999995</v>
      </c>
      <c r="M11" s="170">
        <v>1</v>
      </c>
      <c r="N11" s="167">
        <v>-556.80499999999995</v>
      </c>
      <c r="O11" s="161"/>
      <c r="P11" s="152" t="s">
        <v>17</v>
      </c>
      <c r="Q11" s="169">
        <v>0.2153065806559</v>
      </c>
      <c r="R11" s="169">
        <v>-1.4264778315317301E-4</v>
      </c>
    </row>
    <row r="12" spans="1:18" x14ac:dyDescent="0.2">
      <c r="A12" s="8">
        <v>1035</v>
      </c>
      <c r="B12" s="161">
        <v>9940</v>
      </c>
      <c r="C12" s="161" t="s">
        <v>5186</v>
      </c>
      <c r="D12" s="161" t="s">
        <v>5187</v>
      </c>
      <c r="E12" s="161" t="s">
        <v>699</v>
      </c>
      <c r="F12" s="152" t="s">
        <v>53</v>
      </c>
      <c r="G12" s="152" t="s">
        <v>53</v>
      </c>
      <c r="H12" s="161" t="s">
        <v>62</v>
      </c>
      <c r="I12" s="10" t="s">
        <v>4358</v>
      </c>
      <c r="J12" s="152" t="s">
        <v>1212</v>
      </c>
      <c r="K12" s="175" t="s">
        <v>3918</v>
      </c>
      <c r="L12" s="150">
        <v>-6591.3149999999996</v>
      </c>
      <c r="M12" s="170">
        <v>1</v>
      </c>
      <c r="N12" s="167">
        <v>-6591.3149999999996</v>
      </c>
      <c r="O12" s="161"/>
      <c r="P12" s="152" t="s">
        <v>17</v>
      </c>
      <c r="Q12" s="169">
        <v>0.71049158466856199</v>
      </c>
      <c r="R12" s="169">
        <v>-5.2352111049722497E-4</v>
      </c>
    </row>
    <row r="13" spans="1:18" x14ac:dyDescent="0.2">
      <c r="A13" s="8">
        <v>1035</v>
      </c>
      <c r="B13" s="161">
        <v>9940</v>
      </c>
      <c r="C13" s="161" t="s">
        <v>5188</v>
      </c>
      <c r="D13" s="161" t="s">
        <v>5189</v>
      </c>
      <c r="E13" s="161" t="s">
        <v>699</v>
      </c>
      <c r="F13" s="152" t="s">
        <v>53</v>
      </c>
      <c r="G13" s="152" t="s">
        <v>53</v>
      </c>
      <c r="H13" s="161" t="s">
        <v>62</v>
      </c>
      <c r="I13" s="10" t="s">
        <v>4358</v>
      </c>
      <c r="J13" s="152" t="s">
        <v>1212</v>
      </c>
      <c r="K13" s="175" t="s">
        <v>3918</v>
      </c>
      <c r="L13" s="150">
        <v>58.584000000000003</v>
      </c>
      <c r="M13" s="170">
        <v>1</v>
      </c>
      <c r="N13" s="167">
        <v>58.584000000000003</v>
      </c>
      <c r="O13" s="161"/>
      <c r="P13" s="152" t="s">
        <v>17</v>
      </c>
      <c r="Q13" s="169">
        <v>-6.3149390326987798E-3</v>
      </c>
      <c r="R13" s="169">
        <v>4.6531218193991101E-6</v>
      </c>
    </row>
    <row r="14" spans="1:18" x14ac:dyDescent="0.2">
      <c r="A14" s="8">
        <v>1035</v>
      </c>
      <c r="B14" s="161">
        <v>9940</v>
      </c>
      <c r="C14" s="161" t="s">
        <v>5190</v>
      </c>
      <c r="D14" s="161" t="s">
        <v>5191</v>
      </c>
      <c r="E14" s="161" t="s">
        <v>701</v>
      </c>
      <c r="F14" s="152" t="s">
        <v>53</v>
      </c>
      <c r="G14" s="152" t="s">
        <v>53</v>
      </c>
      <c r="H14" s="161" t="s">
        <v>62</v>
      </c>
      <c r="I14" s="10" t="s">
        <v>4358</v>
      </c>
      <c r="J14" s="152" t="s">
        <v>1212</v>
      </c>
      <c r="K14" s="175" t="s">
        <v>3918</v>
      </c>
      <c r="L14" s="150">
        <v>-2744.3879999999999</v>
      </c>
      <c r="M14" s="170">
        <v>1</v>
      </c>
      <c r="N14" s="167">
        <v>-2744.3879999999999</v>
      </c>
      <c r="O14" s="161"/>
      <c r="P14" s="152" t="s">
        <v>17</v>
      </c>
      <c r="Q14" s="169">
        <v>0.29582335436413698</v>
      </c>
      <c r="R14" s="169">
        <v>-2.17975517697332E-4</v>
      </c>
    </row>
    <row r="15" spans="1:18" x14ac:dyDescent="0.2">
      <c r="A15" s="8">
        <v>1035</v>
      </c>
      <c r="B15" s="161">
        <v>9941</v>
      </c>
      <c r="C15" s="161" t="s">
        <v>5186</v>
      </c>
      <c r="D15" s="161" t="s">
        <v>5187</v>
      </c>
      <c r="E15" s="161" t="s">
        <v>699</v>
      </c>
      <c r="F15" s="152" t="s">
        <v>53</v>
      </c>
      <c r="G15" s="152" t="s">
        <v>53</v>
      </c>
      <c r="H15" s="161" t="s">
        <v>62</v>
      </c>
      <c r="I15" s="10" t="s">
        <v>4358</v>
      </c>
      <c r="J15" s="152" t="s">
        <v>1212</v>
      </c>
      <c r="K15" s="175" t="s">
        <v>3918</v>
      </c>
      <c r="L15" s="150">
        <v>-4026.848</v>
      </c>
      <c r="M15" s="170">
        <v>1</v>
      </c>
      <c r="N15" s="167">
        <v>-4026.848</v>
      </c>
      <c r="O15" s="161"/>
      <c r="P15" s="152" t="s">
        <v>17</v>
      </c>
      <c r="Q15" s="169">
        <v>0.59628868614258701</v>
      </c>
      <c r="R15" s="169">
        <v>-5.30140673574729E-4</v>
      </c>
    </row>
    <row r="16" spans="1:18" x14ac:dyDescent="0.2">
      <c r="A16" s="8">
        <v>1035</v>
      </c>
      <c r="B16" s="161">
        <v>9941</v>
      </c>
      <c r="C16" s="161" t="s">
        <v>5188</v>
      </c>
      <c r="D16" s="161" t="s">
        <v>5189</v>
      </c>
      <c r="E16" s="161" t="s">
        <v>699</v>
      </c>
      <c r="F16" s="152" t="s">
        <v>53</v>
      </c>
      <c r="G16" s="152" t="s">
        <v>53</v>
      </c>
      <c r="H16" s="161" t="s">
        <v>62</v>
      </c>
      <c r="I16" s="10" t="s">
        <v>4358</v>
      </c>
      <c r="J16" s="152" t="s">
        <v>1212</v>
      </c>
      <c r="K16" s="175" t="s">
        <v>3918</v>
      </c>
      <c r="L16" s="150">
        <v>8.7089999999999996</v>
      </c>
      <c r="M16" s="170">
        <v>1</v>
      </c>
      <c r="N16" s="167">
        <v>8.7089999999999996</v>
      </c>
      <c r="O16" s="161"/>
      <c r="P16" s="152" t="s">
        <v>17</v>
      </c>
      <c r="Q16" s="169">
        <v>-1.2896388411675801E-3</v>
      </c>
      <c r="R16" s="169">
        <v>1.14657550916743E-6</v>
      </c>
    </row>
    <row r="17" spans="1:18" x14ac:dyDescent="0.2">
      <c r="A17" s="8">
        <v>1035</v>
      </c>
      <c r="B17" s="161">
        <v>9941</v>
      </c>
      <c r="C17" s="161" t="s">
        <v>5190</v>
      </c>
      <c r="D17" s="161" t="s">
        <v>5191</v>
      </c>
      <c r="E17" s="161" t="s">
        <v>701</v>
      </c>
      <c r="F17" s="152" t="s">
        <v>53</v>
      </c>
      <c r="G17" s="152" t="s">
        <v>53</v>
      </c>
      <c r="H17" s="161" t="s">
        <v>62</v>
      </c>
      <c r="I17" s="10" t="s">
        <v>4358</v>
      </c>
      <c r="J17" s="152" t="s">
        <v>1212</v>
      </c>
      <c r="K17" s="175" t="s">
        <v>3918</v>
      </c>
      <c r="L17" s="150">
        <v>-2735.0459999999998</v>
      </c>
      <c r="M17" s="170">
        <v>1</v>
      </c>
      <c r="N17" s="167">
        <v>-2735.0459999999998</v>
      </c>
      <c r="O17" s="161"/>
      <c r="P17" s="152" t="s">
        <v>17</v>
      </c>
      <c r="Q17" s="169">
        <v>0.40500095269858</v>
      </c>
      <c r="R17" s="169">
        <v>-3.60073036520251E-4</v>
      </c>
    </row>
    <row r="18" spans="1:18" x14ac:dyDescent="0.2">
      <c r="A18" s="8">
        <v>1035</v>
      </c>
      <c r="B18" s="161">
        <v>14292</v>
      </c>
      <c r="C18" s="161" t="s">
        <v>5186</v>
      </c>
      <c r="D18" s="161" t="s">
        <v>5187</v>
      </c>
      <c r="E18" s="161" t="s">
        <v>699</v>
      </c>
      <c r="F18" s="152" t="s">
        <v>53</v>
      </c>
      <c r="G18" s="152" t="s">
        <v>53</v>
      </c>
      <c r="H18" s="161" t="s">
        <v>62</v>
      </c>
      <c r="I18" s="10" t="s">
        <v>4358</v>
      </c>
      <c r="J18" s="152" t="s">
        <v>1212</v>
      </c>
      <c r="K18" s="175" t="s">
        <v>3918</v>
      </c>
      <c r="L18" s="150">
        <v>-42.67</v>
      </c>
      <c r="M18" s="170">
        <v>1</v>
      </c>
      <c r="N18" s="167">
        <v>-42.67</v>
      </c>
      <c r="O18" s="161"/>
      <c r="P18" s="152" t="s">
        <v>17</v>
      </c>
      <c r="Q18" s="169">
        <v>1.01357499705454</v>
      </c>
      <c r="R18" s="169">
        <v>-3.9683919135843698E-4</v>
      </c>
    </row>
    <row r="19" spans="1:18" x14ac:dyDescent="0.2">
      <c r="A19" s="8">
        <v>1035</v>
      </c>
      <c r="B19" s="161">
        <v>14292</v>
      </c>
      <c r="C19" s="161" t="s">
        <v>5188</v>
      </c>
      <c r="D19" s="161" t="s">
        <v>5189</v>
      </c>
      <c r="E19" s="161" t="s">
        <v>699</v>
      </c>
      <c r="F19" s="152" t="s">
        <v>53</v>
      </c>
      <c r="G19" s="152" t="s">
        <v>53</v>
      </c>
      <c r="H19" s="161" t="s">
        <v>62</v>
      </c>
      <c r="I19" s="10" t="s">
        <v>4358</v>
      </c>
      <c r="J19" s="152" t="s">
        <v>1212</v>
      </c>
      <c r="K19" s="175" t="s">
        <v>3918</v>
      </c>
      <c r="L19" s="150">
        <v>2.254</v>
      </c>
      <c r="M19" s="170">
        <v>1</v>
      </c>
      <c r="N19" s="167">
        <v>2.254</v>
      </c>
      <c r="O19" s="161"/>
      <c r="P19" s="152" t="s">
        <v>17</v>
      </c>
      <c r="Q19" s="169">
        <v>-5.3542245464945203E-2</v>
      </c>
      <c r="R19" s="169">
        <v>2.0963087542184601E-5</v>
      </c>
    </row>
    <row r="20" spans="1:18" x14ac:dyDescent="0.2">
      <c r="A20" s="8">
        <v>1035</v>
      </c>
      <c r="B20" s="8">
        <v>14292</v>
      </c>
      <c r="C20" s="8" t="s">
        <v>5190</v>
      </c>
      <c r="D20" s="8" t="s">
        <v>5191</v>
      </c>
      <c r="E20" s="161" t="s">
        <v>701</v>
      </c>
      <c r="F20" s="152" t="s">
        <v>53</v>
      </c>
      <c r="G20" s="152" t="s">
        <v>53</v>
      </c>
      <c r="H20" s="161" t="s">
        <v>62</v>
      </c>
      <c r="I20" s="10" t="s">
        <v>4358</v>
      </c>
      <c r="J20" s="8" t="s">
        <v>1212</v>
      </c>
      <c r="K20" s="176" t="s">
        <v>3918</v>
      </c>
      <c r="L20" s="150">
        <v>-1.6830000000000001</v>
      </c>
      <c r="M20" s="148">
        <v>1</v>
      </c>
      <c r="N20" s="150">
        <v>-1.6830000000000001</v>
      </c>
      <c r="O20" s="8"/>
      <c r="P20" s="152" t="s">
        <v>17</v>
      </c>
      <c r="Q20" s="151">
        <v>3.9967248410403E-2</v>
      </c>
      <c r="R20" s="151">
        <v>-1.56481469906983E-5</v>
      </c>
    </row>
    <row r="21" spans="1:18" s="31" customFormat="1" x14ac:dyDescent="0.2">
      <c r="A21" s="8">
        <v>1035</v>
      </c>
      <c r="B21" s="8">
        <v>14293</v>
      </c>
      <c r="C21" s="8" t="s">
        <v>5186</v>
      </c>
      <c r="D21" s="8" t="s">
        <v>5187</v>
      </c>
      <c r="E21" s="8" t="s">
        <v>699</v>
      </c>
      <c r="F21" s="8" t="s">
        <v>53</v>
      </c>
      <c r="G21" s="8" t="s">
        <v>53</v>
      </c>
      <c r="H21" s="8" t="s">
        <v>62</v>
      </c>
      <c r="I21" s="10" t="s">
        <v>4358</v>
      </c>
      <c r="J21" s="8" t="s">
        <v>1212</v>
      </c>
      <c r="K21" s="176" t="s">
        <v>3918</v>
      </c>
      <c r="L21" s="150">
        <v>-465.428</v>
      </c>
      <c r="M21" s="148">
        <v>1</v>
      </c>
      <c r="N21" s="150">
        <v>-465.428</v>
      </c>
      <c r="O21" s="8"/>
      <c r="P21" s="8" t="s">
        <v>17</v>
      </c>
      <c r="Q21" s="151">
        <v>0.86711108401006898</v>
      </c>
      <c r="R21" s="151">
        <v>-5.0149554293017697E-4</v>
      </c>
    </row>
    <row r="22" spans="1:18" x14ac:dyDescent="0.2">
      <c r="A22" s="8">
        <v>1035</v>
      </c>
      <c r="B22" s="8">
        <v>14293</v>
      </c>
      <c r="C22" s="8" t="s">
        <v>5190</v>
      </c>
      <c r="D22" s="8" t="s">
        <v>5191</v>
      </c>
      <c r="E22" s="8" t="s">
        <v>701</v>
      </c>
      <c r="F22" s="8" t="s">
        <v>53</v>
      </c>
      <c r="G22" s="8" t="s">
        <v>53</v>
      </c>
      <c r="H22" s="8" t="s">
        <v>62</v>
      </c>
      <c r="I22" s="10" t="s">
        <v>4358</v>
      </c>
      <c r="J22" s="8" t="s">
        <v>1212</v>
      </c>
      <c r="K22" s="176" t="s">
        <v>3918</v>
      </c>
      <c r="L22" s="150">
        <v>-71.328999999999994</v>
      </c>
      <c r="M22" s="148">
        <v>1</v>
      </c>
      <c r="N22" s="150">
        <v>-71.328999999999994</v>
      </c>
      <c r="O22" s="8"/>
      <c r="P22" s="8" t="s">
        <v>17</v>
      </c>
      <c r="Q22" s="151">
        <v>0.13288891598993099</v>
      </c>
      <c r="R22" s="151">
        <v>-7.6856587699897602E-5</v>
      </c>
    </row>
    <row r="23" spans="1:18" x14ac:dyDescent="0.2">
      <c r="A23" s="8">
        <v>1035</v>
      </c>
      <c r="B23" s="8">
        <v>15419</v>
      </c>
      <c r="C23" s="8" t="s">
        <v>5186</v>
      </c>
      <c r="D23" s="8" t="s">
        <v>5187</v>
      </c>
      <c r="E23" s="8" t="s">
        <v>699</v>
      </c>
      <c r="F23" s="8" t="s">
        <v>53</v>
      </c>
      <c r="G23" s="8" t="s">
        <v>53</v>
      </c>
      <c r="H23" s="8" t="s">
        <v>62</v>
      </c>
      <c r="I23" s="10" t="s">
        <v>4358</v>
      </c>
      <c r="J23" s="8" t="s">
        <v>1212</v>
      </c>
      <c r="K23" s="176" t="s">
        <v>3918</v>
      </c>
      <c r="L23" s="150">
        <v>-50.427999999999997</v>
      </c>
      <c r="M23" s="148">
        <v>1</v>
      </c>
      <c r="N23" s="150">
        <v>-50.427999999999997</v>
      </c>
      <c r="O23" s="8"/>
      <c r="P23" s="8" t="s">
        <v>17</v>
      </c>
      <c r="Q23" s="151">
        <v>1</v>
      </c>
      <c r="R23" s="151">
        <v>-4.3189265734344798E-4</v>
      </c>
    </row>
    <row r="24" spans="1:18" x14ac:dyDescent="0.2">
      <c r="A24" s="8">
        <v>1038</v>
      </c>
      <c r="B24" s="8">
        <v>1038</v>
      </c>
      <c r="C24" s="8" t="s">
        <v>5186</v>
      </c>
      <c r="D24" s="8" t="s">
        <v>5187</v>
      </c>
      <c r="E24" s="8" t="s">
        <v>699</v>
      </c>
      <c r="F24" s="8" t="s">
        <v>53</v>
      </c>
      <c r="G24" s="8" t="s">
        <v>53</v>
      </c>
      <c r="H24" s="8" t="s">
        <v>62</v>
      </c>
      <c r="I24" s="10" t="s">
        <v>4358</v>
      </c>
      <c r="J24" s="8" t="s">
        <v>1212</v>
      </c>
      <c r="K24" s="176" t="s">
        <v>3918</v>
      </c>
      <c r="L24" s="150">
        <v>-2908.578</v>
      </c>
      <c r="M24" s="148">
        <v>1</v>
      </c>
      <c r="N24" s="150">
        <v>-2908.578</v>
      </c>
      <c r="O24" s="8"/>
      <c r="P24" s="8" t="s">
        <v>17</v>
      </c>
      <c r="Q24" s="151">
        <v>0.95726790335684397</v>
      </c>
      <c r="R24" s="151">
        <v>-5.8513750120813902E-4</v>
      </c>
    </row>
    <row r="25" spans="1:18" x14ac:dyDescent="0.2">
      <c r="A25" s="8">
        <v>1038</v>
      </c>
      <c r="B25" s="8">
        <v>1038</v>
      </c>
      <c r="C25" s="8" t="s">
        <v>5188</v>
      </c>
      <c r="D25" s="8" t="s">
        <v>5189</v>
      </c>
      <c r="E25" s="8" t="s">
        <v>699</v>
      </c>
      <c r="F25" s="8" t="s">
        <v>53</v>
      </c>
      <c r="G25" s="8" t="s">
        <v>53</v>
      </c>
      <c r="H25" s="8" t="s">
        <v>62</v>
      </c>
      <c r="I25" s="10" t="s">
        <v>4358</v>
      </c>
      <c r="J25" s="8" t="s">
        <v>1212</v>
      </c>
      <c r="K25" s="176" t="s">
        <v>3918</v>
      </c>
      <c r="L25" s="150">
        <v>2.0179999999999998</v>
      </c>
      <c r="M25" s="148">
        <v>1</v>
      </c>
      <c r="N25" s="150">
        <v>2.0179999999999998</v>
      </c>
      <c r="O25" s="8"/>
      <c r="P25" s="8" t="s">
        <v>17</v>
      </c>
      <c r="Q25" s="151">
        <v>-6.6402031197774504E-4</v>
      </c>
      <c r="R25" s="151">
        <v>4.0588761488775E-7</v>
      </c>
    </row>
    <row r="26" spans="1:18" x14ac:dyDescent="0.2">
      <c r="A26" s="8">
        <v>1038</v>
      </c>
      <c r="B26" s="8">
        <v>1038</v>
      </c>
      <c r="C26" s="8" t="s">
        <v>5190</v>
      </c>
      <c r="D26" s="8" t="s">
        <v>5191</v>
      </c>
      <c r="E26" s="8" t="s">
        <v>701</v>
      </c>
      <c r="F26" s="8" t="s">
        <v>53</v>
      </c>
      <c r="G26" s="8" t="s">
        <v>53</v>
      </c>
      <c r="H26" s="8" t="s">
        <v>62</v>
      </c>
      <c r="I26" s="10" t="s">
        <v>4358</v>
      </c>
      <c r="J26" s="8" t="s">
        <v>1212</v>
      </c>
      <c r="K26" s="176" t="s">
        <v>3918</v>
      </c>
      <c r="L26" s="150">
        <v>-131.85499999999999</v>
      </c>
      <c r="M26" s="148">
        <v>1</v>
      </c>
      <c r="N26" s="150">
        <v>-131.85499999999999</v>
      </c>
      <c r="O26" s="8"/>
      <c r="P26" s="8" t="s">
        <v>17</v>
      </c>
      <c r="Q26" s="151">
        <v>4.33961169551337E-2</v>
      </c>
      <c r="R26" s="151">
        <v>-2.65262162746904E-5</v>
      </c>
    </row>
    <row r="27" spans="1:18" x14ac:dyDescent="0.2">
      <c r="A27" s="8">
        <v>1038</v>
      </c>
      <c r="B27" s="8">
        <v>1162</v>
      </c>
      <c r="C27" s="8" t="s">
        <v>5186</v>
      </c>
      <c r="D27" s="8" t="s">
        <v>5187</v>
      </c>
      <c r="E27" s="8" t="s">
        <v>699</v>
      </c>
      <c r="F27" s="8" t="s">
        <v>53</v>
      </c>
      <c r="G27" s="8" t="s">
        <v>53</v>
      </c>
      <c r="H27" s="8" t="s">
        <v>62</v>
      </c>
      <c r="I27" s="10" t="s">
        <v>4358</v>
      </c>
      <c r="J27" s="8" t="s">
        <v>1212</v>
      </c>
      <c r="K27" s="176" t="s">
        <v>3918</v>
      </c>
      <c r="L27" s="150">
        <v>-13285.98</v>
      </c>
      <c r="M27" s="148">
        <v>1</v>
      </c>
      <c r="N27" s="150">
        <v>-13285.98</v>
      </c>
      <c r="O27" s="8"/>
      <c r="P27" s="8" t="s">
        <v>17</v>
      </c>
      <c r="Q27" s="151">
        <v>0.92406581096089002</v>
      </c>
      <c r="R27" s="151">
        <v>-5.6672466271565905E-4</v>
      </c>
    </row>
    <row r="28" spans="1:18" x14ac:dyDescent="0.2">
      <c r="A28" s="8">
        <v>1038</v>
      </c>
      <c r="B28" s="8">
        <v>1162</v>
      </c>
      <c r="C28" s="8" t="s">
        <v>5188</v>
      </c>
      <c r="D28" s="8" t="s">
        <v>5189</v>
      </c>
      <c r="E28" s="8" t="s">
        <v>699</v>
      </c>
      <c r="F28" s="8" t="s">
        <v>53</v>
      </c>
      <c r="G28" s="8" t="s">
        <v>53</v>
      </c>
      <c r="H28" s="8" t="s">
        <v>62</v>
      </c>
      <c r="I28" s="10" t="s">
        <v>4358</v>
      </c>
      <c r="J28" s="8" t="s">
        <v>1212</v>
      </c>
      <c r="K28" s="176" t="s">
        <v>3918</v>
      </c>
      <c r="L28" s="150">
        <v>114.928</v>
      </c>
      <c r="M28" s="148">
        <v>1</v>
      </c>
      <c r="N28" s="150">
        <v>114.928</v>
      </c>
      <c r="O28" s="8"/>
      <c r="P28" s="8" t="s">
        <v>17</v>
      </c>
      <c r="Q28" s="151">
        <v>-7.9934541876160795E-3</v>
      </c>
      <c r="R28" s="151">
        <v>4.9023430741357902E-6</v>
      </c>
    </row>
    <row r="29" spans="1:18" x14ac:dyDescent="0.2">
      <c r="A29" s="8">
        <v>1038</v>
      </c>
      <c r="B29" s="8">
        <v>1162</v>
      </c>
      <c r="C29" s="8" t="s">
        <v>5190</v>
      </c>
      <c r="D29" s="8" t="s">
        <v>5191</v>
      </c>
      <c r="E29" s="8" t="s">
        <v>701</v>
      </c>
      <c r="F29" s="8" t="s">
        <v>53</v>
      </c>
      <c r="G29" s="8" t="s">
        <v>53</v>
      </c>
      <c r="H29" s="8" t="s">
        <v>62</v>
      </c>
      <c r="I29" s="10" t="s">
        <v>4358</v>
      </c>
      <c r="J29" s="8" t="s">
        <v>1212</v>
      </c>
      <c r="K29" s="176" t="s">
        <v>3918</v>
      </c>
      <c r="L29" s="150">
        <v>-1206.69</v>
      </c>
      <c r="M29" s="148">
        <v>1</v>
      </c>
      <c r="N29" s="150">
        <v>-1206.69</v>
      </c>
      <c r="O29" s="8"/>
      <c r="P29" s="8" t="s">
        <v>17</v>
      </c>
      <c r="Q29" s="151">
        <v>8.3927643226725801E-2</v>
      </c>
      <c r="R29" s="151">
        <v>-5.1472378629317499E-5</v>
      </c>
    </row>
    <row r="30" spans="1:18" x14ac:dyDescent="0.2">
      <c r="A30" s="8">
        <v>1038</v>
      </c>
      <c r="B30" s="8">
        <v>1319</v>
      </c>
      <c r="C30" s="8" t="s">
        <v>5186</v>
      </c>
      <c r="D30" s="8" t="s">
        <v>5187</v>
      </c>
      <c r="E30" s="8" t="s">
        <v>699</v>
      </c>
      <c r="F30" s="8" t="s">
        <v>53</v>
      </c>
      <c r="G30" s="8" t="s">
        <v>53</v>
      </c>
      <c r="H30" s="8" t="s">
        <v>62</v>
      </c>
      <c r="I30" s="10" t="s">
        <v>4358</v>
      </c>
      <c r="J30" s="8" t="s">
        <v>1212</v>
      </c>
      <c r="K30" s="176" t="s">
        <v>3918</v>
      </c>
      <c r="L30" s="150">
        <v>-353.28899999999999</v>
      </c>
      <c r="M30" s="148">
        <v>1</v>
      </c>
      <c r="N30" s="150">
        <v>-353.28899999999999</v>
      </c>
      <c r="O30" s="8"/>
      <c r="P30" s="8" t="s">
        <v>17</v>
      </c>
      <c r="Q30" s="151">
        <v>0.78615185672166399</v>
      </c>
      <c r="R30" s="151">
        <v>-5.7315547164687997E-4</v>
      </c>
    </row>
    <row r="31" spans="1:18" x14ac:dyDescent="0.2">
      <c r="A31" s="8">
        <v>1038</v>
      </c>
      <c r="B31" s="8">
        <v>1319</v>
      </c>
      <c r="C31" s="8" t="s">
        <v>5188</v>
      </c>
      <c r="D31" s="8" t="s">
        <v>5189</v>
      </c>
      <c r="E31" s="8" t="s">
        <v>699</v>
      </c>
      <c r="F31" s="8" t="s">
        <v>53</v>
      </c>
      <c r="G31" s="8" t="s">
        <v>53</v>
      </c>
      <c r="H31" s="8" t="s">
        <v>62</v>
      </c>
      <c r="I31" s="10" t="s">
        <v>4358</v>
      </c>
      <c r="J31" s="8" t="s">
        <v>1212</v>
      </c>
      <c r="K31" s="176" t="s">
        <v>3918</v>
      </c>
      <c r="L31" s="150">
        <v>0.121</v>
      </c>
      <c r="M31" s="148">
        <v>1</v>
      </c>
      <c r="N31" s="150">
        <v>0.121</v>
      </c>
      <c r="O31" s="8"/>
      <c r="P31" s="8" t="s">
        <v>17</v>
      </c>
      <c r="Q31" s="151">
        <v>-2.6998825429818302E-4</v>
      </c>
      <c r="R31" s="151">
        <v>1.96838872678743E-7</v>
      </c>
    </row>
    <row r="32" spans="1:18" x14ac:dyDescent="0.2">
      <c r="A32" s="8">
        <v>1038</v>
      </c>
      <c r="B32" s="8">
        <v>1319</v>
      </c>
      <c r="C32" s="8" t="s">
        <v>5190</v>
      </c>
      <c r="D32" s="8" t="s">
        <v>5191</v>
      </c>
      <c r="E32" s="8" t="s">
        <v>701</v>
      </c>
      <c r="F32" s="8" t="s">
        <v>53</v>
      </c>
      <c r="G32" s="8" t="s">
        <v>53</v>
      </c>
      <c r="H32" s="8" t="s">
        <v>62</v>
      </c>
      <c r="I32" s="10" t="s">
        <v>4358</v>
      </c>
      <c r="J32" s="8" t="s">
        <v>1212</v>
      </c>
      <c r="K32" s="176" t="s">
        <v>3918</v>
      </c>
      <c r="L32" s="150">
        <v>-96.222999999999999</v>
      </c>
      <c r="M32" s="148">
        <v>1</v>
      </c>
      <c r="N32" s="150">
        <v>-96.222999999999999</v>
      </c>
      <c r="O32" s="8"/>
      <c r="P32" s="8" t="s">
        <v>17</v>
      </c>
      <c r="Q32" s="151">
        <v>0.21411813153263401</v>
      </c>
      <c r="R32" s="151">
        <v>-1.56105945203136E-4</v>
      </c>
    </row>
    <row r="33" spans="1:18" x14ac:dyDescent="0.2">
      <c r="A33" s="8">
        <v>1038</v>
      </c>
      <c r="B33" s="8">
        <v>1361</v>
      </c>
      <c r="C33" s="8" t="s">
        <v>5186</v>
      </c>
      <c r="D33" s="8" t="s">
        <v>5187</v>
      </c>
      <c r="E33" s="8" t="s">
        <v>699</v>
      </c>
      <c r="F33" s="8" t="s">
        <v>53</v>
      </c>
      <c r="G33" s="8" t="s">
        <v>53</v>
      </c>
      <c r="H33" s="8" t="s">
        <v>62</v>
      </c>
      <c r="I33" s="10" t="s">
        <v>4358</v>
      </c>
      <c r="J33" s="8" t="s">
        <v>1212</v>
      </c>
      <c r="K33" s="176" t="s">
        <v>3918</v>
      </c>
      <c r="L33" s="150">
        <v>-64.858000000000004</v>
      </c>
      <c r="M33" s="148">
        <v>1</v>
      </c>
      <c r="N33" s="150">
        <v>-64.858000000000004</v>
      </c>
      <c r="O33" s="8"/>
      <c r="P33" s="8" t="s">
        <v>17</v>
      </c>
      <c r="Q33" s="151">
        <v>0.92688949628961903</v>
      </c>
      <c r="R33" s="151">
        <v>-5.9938195822101801E-4</v>
      </c>
    </row>
    <row r="34" spans="1:18" x14ac:dyDescent="0.2">
      <c r="A34" s="8">
        <v>1038</v>
      </c>
      <c r="B34" s="8">
        <v>1361</v>
      </c>
      <c r="C34" s="8" t="s">
        <v>5190</v>
      </c>
      <c r="D34" s="8" t="s">
        <v>5191</v>
      </c>
      <c r="E34" s="8" t="s">
        <v>701</v>
      </c>
      <c r="F34" s="8" t="s">
        <v>53</v>
      </c>
      <c r="G34" s="8" t="s">
        <v>53</v>
      </c>
      <c r="H34" s="8" t="s">
        <v>62</v>
      </c>
      <c r="I34" s="10" t="s">
        <v>4358</v>
      </c>
      <c r="J34" s="8" t="s">
        <v>1212</v>
      </c>
      <c r="K34" s="176" t="s">
        <v>3918</v>
      </c>
      <c r="L34" s="150">
        <v>-5.1159999999999997</v>
      </c>
      <c r="M34" s="148">
        <v>1</v>
      </c>
      <c r="N34" s="150">
        <v>-5.1159999999999997</v>
      </c>
      <c r="O34" s="8"/>
      <c r="P34" s="8" t="s">
        <v>17</v>
      </c>
      <c r="Q34" s="151">
        <v>7.3110503710381303E-2</v>
      </c>
      <c r="R34" s="151">
        <v>-4.72776065063541E-5</v>
      </c>
    </row>
    <row r="35" spans="1:18" x14ac:dyDescent="0.2">
      <c r="A35" s="8">
        <v>1038</v>
      </c>
      <c r="B35" s="8">
        <v>8563</v>
      </c>
      <c r="C35" s="8" t="s">
        <v>5186</v>
      </c>
      <c r="D35" s="8" t="s">
        <v>5187</v>
      </c>
      <c r="E35" s="8" t="s">
        <v>699</v>
      </c>
      <c r="F35" s="8" t="s">
        <v>53</v>
      </c>
      <c r="G35" s="8" t="s">
        <v>53</v>
      </c>
      <c r="H35" s="8" t="s">
        <v>62</v>
      </c>
      <c r="I35" s="10" t="s">
        <v>4358</v>
      </c>
      <c r="J35" s="8" t="s">
        <v>1212</v>
      </c>
      <c r="K35" s="176" t="s">
        <v>3918</v>
      </c>
      <c r="L35" s="150">
        <v>-5238.0690000000004</v>
      </c>
      <c r="M35" s="148">
        <v>1</v>
      </c>
      <c r="N35" s="150">
        <v>-5238.0690000000004</v>
      </c>
      <c r="O35" s="8"/>
      <c r="P35" s="8" t="s">
        <v>17</v>
      </c>
      <c r="Q35" s="151">
        <v>0.92330746163259603</v>
      </c>
      <c r="R35" s="151">
        <v>-5.5087685307379395E-4</v>
      </c>
    </row>
    <row r="36" spans="1:18" x14ac:dyDescent="0.2">
      <c r="A36" s="8">
        <v>1038</v>
      </c>
      <c r="B36" s="8">
        <v>8563</v>
      </c>
      <c r="C36" s="8" t="s">
        <v>5188</v>
      </c>
      <c r="D36" s="8" t="s">
        <v>5189</v>
      </c>
      <c r="E36" s="8" t="s">
        <v>699</v>
      </c>
      <c r="F36" s="8" t="s">
        <v>53</v>
      </c>
      <c r="G36" s="8" t="s">
        <v>53</v>
      </c>
      <c r="H36" s="8" t="s">
        <v>62</v>
      </c>
      <c r="I36" s="10" t="s">
        <v>4358</v>
      </c>
      <c r="J36" s="8" t="s">
        <v>1212</v>
      </c>
      <c r="K36" s="176" t="s">
        <v>3918</v>
      </c>
      <c r="L36" s="150">
        <v>43.097000000000001</v>
      </c>
      <c r="M36" s="148">
        <v>1</v>
      </c>
      <c r="N36" s="150">
        <v>43.097000000000001</v>
      </c>
      <c r="O36" s="8"/>
      <c r="P36" s="8" t="s">
        <v>17</v>
      </c>
      <c r="Q36" s="151">
        <v>-7.5966390716340204E-3</v>
      </c>
      <c r="R36" s="151">
        <v>4.5324150400772997E-6</v>
      </c>
    </row>
    <row r="37" spans="1:18" x14ac:dyDescent="0.2">
      <c r="A37" s="8">
        <v>1038</v>
      </c>
      <c r="B37" s="8">
        <v>8563</v>
      </c>
      <c r="C37" s="8" t="s">
        <v>5190</v>
      </c>
      <c r="D37" s="8" t="s">
        <v>5191</v>
      </c>
      <c r="E37" s="8" t="s">
        <v>701</v>
      </c>
      <c r="F37" s="8" t="s">
        <v>53</v>
      </c>
      <c r="G37" s="8" t="s">
        <v>53</v>
      </c>
      <c r="H37" s="8" t="s">
        <v>62</v>
      </c>
      <c r="I37" s="10" t="s">
        <v>4358</v>
      </c>
      <c r="J37" s="8" t="s">
        <v>1212</v>
      </c>
      <c r="K37" s="176" t="s">
        <v>3918</v>
      </c>
      <c r="L37" s="150">
        <v>-478.18599999999998</v>
      </c>
      <c r="M37" s="148">
        <v>1</v>
      </c>
      <c r="N37" s="150">
        <v>-478.18599999999998</v>
      </c>
      <c r="O37" s="8"/>
      <c r="P37" s="8" t="s">
        <v>17</v>
      </c>
      <c r="Q37" s="151">
        <v>8.4289177439037799E-2</v>
      </c>
      <c r="R37" s="151">
        <v>-5.0289809998603102E-5</v>
      </c>
    </row>
    <row r="38" spans="1:18" x14ac:dyDescent="0.2">
      <c r="A38" s="8">
        <v>1038</v>
      </c>
      <c r="B38" s="8">
        <v>14657</v>
      </c>
      <c r="C38" s="8" t="s">
        <v>5186</v>
      </c>
      <c r="D38" s="8" t="s">
        <v>5187</v>
      </c>
      <c r="E38" s="8" t="s">
        <v>699</v>
      </c>
      <c r="F38" s="8" t="s">
        <v>53</v>
      </c>
      <c r="G38" s="8" t="s">
        <v>53</v>
      </c>
      <c r="H38" s="8" t="s">
        <v>62</v>
      </c>
      <c r="I38" s="10" t="s">
        <v>4358</v>
      </c>
      <c r="J38" s="8" t="s">
        <v>1212</v>
      </c>
      <c r="K38" s="176" t="s">
        <v>3918</v>
      </c>
      <c r="L38" s="150">
        <v>-360.42500000000001</v>
      </c>
      <c r="M38" s="148">
        <v>1</v>
      </c>
      <c r="N38" s="150">
        <v>-360.42500000000001</v>
      </c>
      <c r="O38" s="8"/>
      <c r="P38" s="8" t="s">
        <v>17</v>
      </c>
      <c r="Q38" s="151">
        <v>0.96431289531310005</v>
      </c>
      <c r="R38" s="151">
        <v>-5.27161626881567E-4</v>
      </c>
    </row>
    <row r="39" spans="1:18" x14ac:dyDescent="0.2">
      <c r="A39" s="8">
        <v>1038</v>
      </c>
      <c r="B39" s="8">
        <v>14657</v>
      </c>
      <c r="C39" s="8" t="s">
        <v>5190</v>
      </c>
      <c r="D39" s="8" t="s">
        <v>5191</v>
      </c>
      <c r="E39" s="8" t="s">
        <v>701</v>
      </c>
      <c r="F39" s="8" t="s">
        <v>53</v>
      </c>
      <c r="G39" s="8" t="s">
        <v>53</v>
      </c>
      <c r="H39" s="8" t="s">
        <v>62</v>
      </c>
      <c r="I39" s="10" t="s">
        <v>4358</v>
      </c>
      <c r="J39" s="8" t="s">
        <v>1212</v>
      </c>
      <c r="K39" s="176" t="s">
        <v>3918</v>
      </c>
      <c r="L39" s="150">
        <v>-13.339</v>
      </c>
      <c r="M39" s="148">
        <v>1</v>
      </c>
      <c r="N39" s="150">
        <v>-13.339</v>
      </c>
      <c r="O39" s="8"/>
      <c r="P39" s="8" t="s">
        <v>17</v>
      </c>
      <c r="Q39" s="151">
        <v>3.5687104686900402E-2</v>
      </c>
      <c r="R39" s="151">
        <v>-1.9509095291452001E-5</v>
      </c>
    </row>
    <row r="40" spans="1:18" x14ac:dyDescent="0.2">
      <c r="A40" s="8">
        <v>1038</v>
      </c>
      <c r="B40" s="8">
        <v>14849</v>
      </c>
      <c r="C40" s="8" t="s">
        <v>5186</v>
      </c>
      <c r="D40" s="8" t="s">
        <v>5187</v>
      </c>
      <c r="E40" s="8" t="s">
        <v>699</v>
      </c>
      <c r="F40" s="8" t="s">
        <v>53</v>
      </c>
      <c r="G40" s="8" t="s">
        <v>53</v>
      </c>
      <c r="H40" s="8" t="s">
        <v>62</v>
      </c>
      <c r="I40" s="10" t="s">
        <v>4358</v>
      </c>
      <c r="J40" s="8" t="s">
        <v>1212</v>
      </c>
      <c r="K40" s="176" t="s">
        <v>3918</v>
      </c>
      <c r="L40" s="150">
        <v>-620.81899999999996</v>
      </c>
      <c r="M40" s="148">
        <v>1</v>
      </c>
      <c r="N40" s="150">
        <v>-620.81899999999996</v>
      </c>
      <c r="O40" s="8"/>
      <c r="P40" s="8" t="s">
        <v>17</v>
      </c>
      <c r="Q40" s="151">
        <v>0.91606189799402604</v>
      </c>
      <c r="R40" s="151">
        <v>-5.3685849330031604E-4</v>
      </c>
    </row>
    <row r="41" spans="1:18" x14ac:dyDescent="0.2">
      <c r="A41" s="8">
        <v>1038</v>
      </c>
      <c r="B41" s="8">
        <v>14849</v>
      </c>
      <c r="C41" s="8" t="s">
        <v>5190</v>
      </c>
      <c r="D41" s="8" t="s">
        <v>5191</v>
      </c>
      <c r="E41" s="8" t="s">
        <v>701</v>
      </c>
      <c r="F41" s="8" t="s">
        <v>53</v>
      </c>
      <c r="G41" s="8" t="s">
        <v>53</v>
      </c>
      <c r="H41" s="8" t="s">
        <v>62</v>
      </c>
      <c r="I41" s="10" t="s">
        <v>4358</v>
      </c>
      <c r="J41" s="8" t="s">
        <v>1212</v>
      </c>
      <c r="K41" s="176" t="s">
        <v>3918</v>
      </c>
      <c r="L41" s="150">
        <v>-56.884999999999998</v>
      </c>
      <c r="M41" s="148">
        <v>1</v>
      </c>
      <c r="N41" s="150">
        <v>-56.884999999999998</v>
      </c>
      <c r="O41" s="8"/>
      <c r="P41" s="8" t="s">
        <v>17</v>
      </c>
      <c r="Q41" s="151">
        <v>8.3938102005974499E-2</v>
      </c>
      <c r="R41" s="151">
        <v>-4.9191962979896403E-5</v>
      </c>
    </row>
    <row r="42" spans="1:18" x14ac:dyDescent="0.2">
      <c r="A42" s="8">
        <v>1039</v>
      </c>
      <c r="B42" s="8">
        <v>1039</v>
      </c>
      <c r="C42" s="8" t="s">
        <v>5186</v>
      </c>
      <c r="D42" s="8" t="s">
        <v>5187</v>
      </c>
      <c r="E42" s="8" t="s">
        <v>699</v>
      </c>
      <c r="F42" s="8" t="s">
        <v>53</v>
      </c>
      <c r="G42" s="8" t="s">
        <v>53</v>
      </c>
      <c r="H42" s="8" t="s">
        <v>62</v>
      </c>
      <c r="I42" s="10" t="s">
        <v>4358</v>
      </c>
      <c r="J42" s="8" t="s">
        <v>1212</v>
      </c>
      <c r="K42" s="176" t="s">
        <v>3918</v>
      </c>
      <c r="L42" s="150">
        <v>-116.815</v>
      </c>
      <c r="M42" s="148">
        <v>1</v>
      </c>
      <c r="N42" s="150">
        <v>-116.815</v>
      </c>
      <c r="O42" s="8"/>
      <c r="P42" s="8" t="s">
        <v>17</v>
      </c>
      <c r="Q42" s="151">
        <v>0.66162378209772599</v>
      </c>
      <c r="R42" s="151">
        <v>-5.26871235082037E-4</v>
      </c>
    </row>
    <row r="43" spans="1:18" x14ac:dyDescent="0.2">
      <c r="A43" s="8">
        <v>1039</v>
      </c>
      <c r="B43" s="8">
        <v>1039</v>
      </c>
      <c r="C43" s="8" t="s">
        <v>5188</v>
      </c>
      <c r="D43" s="8" t="s">
        <v>5189</v>
      </c>
      <c r="E43" s="8" t="s">
        <v>699</v>
      </c>
      <c r="F43" s="8" t="s">
        <v>53</v>
      </c>
      <c r="G43" s="8" t="s">
        <v>53</v>
      </c>
      <c r="H43" s="8" t="s">
        <v>62</v>
      </c>
      <c r="I43" s="10" t="s">
        <v>4358</v>
      </c>
      <c r="J43" s="8" t="s">
        <v>1212</v>
      </c>
      <c r="K43" s="176" t="s">
        <v>3918</v>
      </c>
      <c r="L43" s="150">
        <v>0.24299999999999999</v>
      </c>
      <c r="M43" s="148">
        <v>1</v>
      </c>
      <c r="N43" s="150">
        <v>0.24299999999999999</v>
      </c>
      <c r="O43" s="8"/>
      <c r="P43" s="8" t="s">
        <v>17</v>
      </c>
      <c r="Q43" s="151">
        <v>-1.3750180677498699E-3</v>
      </c>
      <c r="R43" s="151">
        <v>1.09496890410823E-6</v>
      </c>
    </row>
    <row r="44" spans="1:18" x14ac:dyDescent="0.2">
      <c r="A44" s="8">
        <v>1039</v>
      </c>
      <c r="B44" s="8">
        <v>1039</v>
      </c>
      <c r="C44" s="8" t="s">
        <v>5190</v>
      </c>
      <c r="D44" s="8" t="s">
        <v>5191</v>
      </c>
      <c r="E44" s="8" t="s">
        <v>701</v>
      </c>
      <c r="F44" s="8" t="s">
        <v>53</v>
      </c>
      <c r="G44" s="8" t="s">
        <v>53</v>
      </c>
      <c r="H44" s="8" t="s">
        <v>62</v>
      </c>
      <c r="I44" s="10" t="s">
        <v>4358</v>
      </c>
      <c r="J44" s="8" t="s">
        <v>1212</v>
      </c>
      <c r="K44" s="176" t="s">
        <v>3918</v>
      </c>
      <c r="L44" s="150">
        <v>-59.985999999999997</v>
      </c>
      <c r="M44" s="148">
        <v>1</v>
      </c>
      <c r="N44" s="150">
        <v>-59.985999999999997</v>
      </c>
      <c r="O44" s="8"/>
      <c r="P44" s="8" t="s">
        <v>17</v>
      </c>
      <c r="Q44" s="151">
        <v>0.33975123597002399</v>
      </c>
      <c r="R44" s="151">
        <v>-2.7055429106346001E-4</v>
      </c>
    </row>
    <row r="45" spans="1:18" x14ac:dyDescent="0.2">
      <c r="A45" s="8">
        <v>1039</v>
      </c>
      <c r="B45" s="8">
        <v>8056</v>
      </c>
      <c r="C45" s="8" t="s">
        <v>5186</v>
      </c>
      <c r="D45" s="8" t="s">
        <v>5187</v>
      </c>
      <c r="E45" s="8" t="s">
        <v>699</v>
      </c>
      <c r="F45" s="8" t="s">
        <v>53</v>
      </c>
      <c r="G45" s="8" t="s">
        <v>53</v>
      </c>
      <c r="H45" s="8" t="s">
        <v>62</v>
      </c>
      <c r="I45" s="10" t="s">
        <v>4358</v>
      </c>
      <c r="J45" s="8" t="s">
        <v>1212</v>
      </c>
      <c r="K45" s="176" t="s">
        <v>3918</v>
      </c>
      <c r="L45" s="150">
        <v>-106.93899999999999</v>
      </c>
      <c r="M45" s="148">
        <v>1</v>
      </c>
      <c r="N45" s="150">
        <v>-106.93899999999999</v>
      </c>
      <c r="O45" s="8"/>
      <c r="P45" s="8" t="s">
        <v>17</v>
      </c>
      <c r="Q45" s="151">
        <v>1.0081258751292299</v>
      </c>
      <c r="R45" s="151">
        <v>-2.8954695380047502E-4</v>
      </c>
    </row>
    <row r="46" spans="1:18" x14ac:dyDescent="0.2">
      <c r="A46" s="8">
        <v>1039</v>
      </c>
      <c r="B46" s="8">
        <v>8056</v>
      </c>
      <c r="C46" s="8" t="s">
        <v>5188</v>
      </c>
      <c r="D46" s="8" t="s">
        <v>5189</v>
      </c>
      <c r="E46" s="8" t="s">
        <v>699</v>
      </c>
      <c r="F46" s="8" t="s">
        <v>53</v>
      </c>
      <c r="G46" s="8" t="s">
        <v>53</v>
      </c>
      <c r="H46" s="8" t="s">
        <v>62</v>
      </c>
      <c r="I46" s="10" t="s">
        <v>4358</v>
      </c>
      <c r="J46" s="8" t="s">
        <v>1212</v>
      </c>
      <c r="K46" s="176" t="s">
        <v>3918</v>
      </c>
      <c r="L46" s="150">
        <v>0.86299999999999999</v>
      </c>
      <c r="M46" s="148">
        <v>1</v>
      </c>
      <c r="N46" s="150">
        <v>0.86299999999999999</v>
      </c>
      <c r="O46" s="8"/>
      <c r="P46" s="8" t="s">
        <v>17</v>
      </c>
      <c r="Q46" s="151">
        <v>-8.1320970135049797E-3</v>
      </c>
      <c r="R46" s="151">
        <v>2.3356447605994298E-6</v>
      </c>
    </row>
    <row r="47" spans="1:18" x14ac:dyDescent="0.2">
      <c r="A47" s="8">
        <v>1039</v>
      </c>
      <c r="B47" s="8">
        <v>8056</v>
      </c>
      <c r="C47" s="8" t="s">
        <v>5190</v>
      </c>
      <c r="D47" s="8" t="s">
        <v>5191</v>
      </c>
      <c r="E47" s="8" t="s">
        <v>701</v>
      </c>
      <c r="F47" s="8" t="s">
        <v>53</v>
      </c>
      <c r="G47" s="8" t="s">
        <v>53</v>
      </c>
      <c r="H47" s="8" t="s">
        <v>62</v>
      </c>
      <c r="I47" s="10" t="s">
        <v>4358</v>
      </c>
      <c r="J47" s="8" t="s">
        <v>1212</v>
      </c>
      <c r="K47" s="176" t="s">
        <v>3918</v>
      </c>
      <c r="L47" s="150">
        <v>-1E-3</v>
      </c>
      <c r="M47" s="148">
        <v>1</v>
      </c>
      <c r="N47" s="150">
        <v>-1E-3</v>
      </c>
      <c r="O47" s="8"/>
      <c r="P47" s="8" t="s">
        <v>17</v>
      </c>
      <c r="Q47" s="151">
        <v>6.2218842712556802E-6</v>
      </c>
      <c r="R47" s="151">
        <v>-1.7870066447904901E-9</v>
      </c>
    </row>
    <row r="48" spans="1:18" x14ac:dyDescent="0.2">
      <c r="A48" s="8">
        <v>11389</v>
      </c>
      <c r="B48" s="8">
        <v>11390</v>
      </c>
      <c r="C48" s="8" t="s">
        <v>5186</v>
      </c>
      <c r="D48" s="8" t="s">
        <v>5187</v>
      </c>
      <c r="E48" s="8" t="s">
        <v>699</v>
      </c>
      <c r="F48" s="8" t="s">
        <v>53</v>
      </c>
      <c r="G48" s="8" t="s">
        <v>53</v>
      </c>
      <c r="H48" s="8" t="s">
        <v>62</v>
      </c>
      <c r="I48" s="10" t="s">
        <v>4358</v>
      </c>
      <c r="J48" s="8" t="s">
        <v>1212</v>
      </c>
      <c r="K48" s="176" t="s">
        <v>3918</v>
      </c>
      <c r="L48" s="150">
        <v>-1722.107</v>
      </c>
      <c r="M48" s="148">
        <v>1</v>
      </c>
      <c r="N48" s="150">
        <v>-1722.107</v>
      </c>
      <c r="O48" s="8"/>
      <c r="P48" s="8" t="s">
        <v>17</v>
      </c>
      <c r="Q48" s="151">
        <v>0.74124117306877202</v>
      </c>
      <c r="R48" s="151">
        <v>-5.4868861562396302E-4</v>
      </c>
    </row>
    <row r="49" spans="1:18" x14ac:dyDescent="0.2">
      <c r="A49" s="8">
        <v>11389</v>
      </c>
      <c r="B49" s="8">
        <v>11390</v>
      </c>
      <c r="C49" s="8" t="s">
        <v>5188</v>
      </c>
      <c r="D49" s="8" t="s">
        <v>5189</v>
      </c>
      <c r="E49" s="8" t="s">
        <v>699</v>
      </c>
      <c r="F49" s="8" t="s">
        <v>53</v>
      </c>
      <c r="G49" s="8" t="s">
        <v>53</v>
      </c>
      <c r="H49" s="8" t="s">
        <v>62</v>
      </c>
      <c r="I49" s="10" t="s">
        <v>4358</v>
      </c>
      <c r="J49" s="8" t="s">
        <v>1212</v>
      </c>
      <c r="K49" s="176" t="s">
        <v>3918</v>
      </c>
      <c r="L49" s="150">
        <v>6.1769999999999996</v>
      </c>
      <c r="M49" s="148">
        <v>1</v>
      </c>
      <c r="N49" s="150">
        <v>6.1769999999999996</v>
      </c>
      <c r="O49" s="8"/>
      <c r="P49" s="8" t="s">
        <v>17</v>
      </c>
      <c r="Q49" s="151">
        <v>-2.6588545676474299E-3</v>
      </c>
      <c r="R49" s="151">
        <v>1.9681627044920799E-6</v>
      </c>
    </row>
    <row r="50" spans="1:18" x14ac:dyDescent="0.2">
      <c r="A50" s="8">
        <v>11389</v>
      </c>
      <c r="B50" s="8">
        <v>11390</v>
      </c>
      <c r="C50" s="8" t="s">
        <v>5190</v>
      </c>
      <c r="D50" s="8" t="s">
        <v>5191</v>
      </c>
      <c r="E50" s="8" t="s">
        <v>701</v>
      </c>
      <c r="F50" s="8" t="s">
        <v>53</v>
      </c>
      <c r="G50" s="8" t="s">
        <v>53</v>
      </c>
      <c r="H50" s="8" t="s">
        <v>62</v>
      </c>
      <c r="I50" s="10" t="s">
        <v>4358</v>
      </c>
      <c r="J50" s="8" t="s">
        <v>1212</v>
      </c>
      <c r="K50" s="176" t="s">
        <v>3918</v>
      </c>
      <c r="L50" s="150">
        <v>-607.34500000000003</v>
      </c>
      <c r="M50" s="148">
        <v>1</v>
      </c>
      <c r="N50" s="150">
        <v>-607.34500000000003</v>
      </c>
      <c r="O50" s="8"/>
      <c r="P50" s="8" t="s">
        <v>17</v>
      </c>
      <c r="Q50" s="151">
        <v>0.26141768149887501</v>
      </c>
      <c r="R50" s="151">
        <v>-1.93509091200922E-4</v>
      </c>
    </row>
    <row r="51" spans="1:18" x14ac:dyDescent="0.2">
      <c r="A51" s="8">
        <v>11389</v>
      </c>
      <c r="B51" s="8">
        <v>11391</v>
      </c>
      <c r="C51" s="8" t="s">
        <v>5186</v>
      </c>
      <c r="D51" s="8" t="s">
        <v>5187</v>
      </c>
      <c r="E51" s="8" t="s">
        <v>699</v>
      </c>
      <c r="F51" s="8" t="s">
        <v>53</v>
      </c>
      <c r="G51" s="8" t="s">
        <v>53</v>
      </c>
      <c r="H51" s="8" t="s">
        <v>62</v>
      </c>
      <c r="I51" s="10" t="s">
        <v>4358</v>
      </c>
      <c r="J51" s="8" t="s">
        <v>1212</v>
      </c>
      <c r="K51" s="176" t="s">
        <v>3918</v>
      </c>
      <c r="L51" s="150">
        <v>-46.228999999999999</v>
      </c>
      <c r="M51" s="148">
        <v>1</v>
      </c>
      <c r="N51" s="150">
        <v>-46.228999999999999</v>
      </c>
      <c r="O51" s="8"/>
      <c r="P51" s="8" t="s">
        <v>17</v>
      </c>
      <c r="Q51" s="151">
        <v>0.49968340672950401</v>
      </c>
      <c r="R51" s="151">
        <v>-5.4944569003820005E-4</v>
      </c>
    </row>
    <row r="52" spans="1:18" x14ac:dyDescent="0.2">
      <c r="A52" s="8">
        <v>11389</v>
      </c>
      <c r="B52" s="8">
        <v>11391</v>
      </c>
      <c r="C52" s="8" t="s">
        <v>5188</v>
      </c>
      <c r="D52" s="8" t="s">
        <v>5189</v>
      </c>
      <c r="E52" s="8" t="s">
        <v>699</v>
      </c>
      <c r="F52" s="8" t="s">
        <v>53</v>
      </c>
      <c r="G52" s="8" t="s">
        <v>53</v>
      </c>
      <c r="H52" s="8" t="s">
        <v>62</v>
      </c>
      <c r="I52" s="10" t="s">
        <v>4358</v>
      </c>
      <c r="J52" s="8" t="s">
        <v>1212</v>
      </c>
      <c r="K52" s="176" t="s">
        <v>3918</v>
      </c>
      <c r="L52" s="150">
        <v>3.3000000000000002E-2</v>
      </c>
      <c r="M52" s="148">
        <v>1</v>
      </c>
      <c r="N52" s="150">
        <v>3.3000000000000002E-2</v>
      </c>
      <c r="O52" s="8"/>
      <c r="P52" s="8" t="s">
        <v>17</v>
      </c>
      <c r="Q52" s="151">
        <v>-3.55829650554098E-4</v>
      </c>
      <c r="R52" s="151">
        <v>3.9126588005869803E-7</v>
      </c>
    </row>
    <row r="53" spans="1:18" x14ac:dyDescent="0.2">
      <c r="A53" s="8">
        <v>11389</v>
      </c>
      <c r="B53" s="8">
        <v>11391</v>
      </c>
      <c r="C53" s="8" t="s">
        <v>5190</v>
      </c>
      <c r="D53" s="8" t="s">
        <v>5191</v>
      </c>
      <c r="E53" s="8" t="s">
        <v>701</v>
      </c>
      <c r="F53" s="8" t="s">
        <v>53</v>
      </c>
      <c r="G53" s="8" t="s">
        <v>53</v>
      </c>
      <c r="H53" s="8" t="s">
        <v>62</v>
      </c>
      <c r="I53" s="10" t="s">
        <v>4358</v>
      </c>
      <c r="J53" s="8" t="s">
        <v>1212</v>
      </c>
      <c r="K53" s="176" t="s">
        <v>3918</v>
      </c>
      <c r="L53" s="150">
        <v>-46.32</v>
      </c>
      <c r="M53" s="148">
        <v>1</v>
      </c>
      <c r="N53" s="150">
        <v>-46.32</v>
      </c>
      <c r="O53" s="8"/>
      <c r="P53" s="8" t="s">
        <v>17</v>
      </c>
      <c r="Q53" s="151">
        <v>0.50067242292104996</v>
      </c>
      <c r="R53" s="151">
        <v>-5.5053320000251799E-4</v>
      </c>
    </row>
    <row r="54" spans="1:18" x14ac:dyDescent="0.2">
      <c r="A54" s="8">
        <v>11389</v>
      </c>
      <c r="B54" s="8">
        <v>11392</v>
      </c>
      <c r="C54" s="8" t="s">
        <v>5186</v>
      </c>
      <c r="D54" s="8" t="s">
        <v>5187</v>
      </c>
      <c r="E54" s="8" t="s">
        <v>699</v>
      </c>
      <c r="F54" s="8" t="s">
        <v>53</v>
      </c>
      <c r="G54" s="8" t="s">
        <v>53</v>
      </c>
      <c r="H54" s="8" t="s">
        <v>62</v>
      </c>
      <c r="I54" s="10" t="s">
        <v>4358</v>
      </c>
      <c r="J54" s="8" t="s">
        <v>1212</v>
      </c>
      <c r="K54" s="176" t="s">
        <v>3918</v>
      </c>
      <c r="L54" s="150">
        <v>-161.727</v>
      </c>
      <c r="M54" s="148">
        <v>1</v>
      </c>
      <c r="N54" s="150">
        <v>-161.727</v>
      </c>
      <c r="O54" s="8"/>
      <c r="P54" s="8" t="s">
        <v>17</v>
      </c>
      <c r="Q54" s="151">
        <v>0.81780355047131603</v>
      </c>
      <c r="R54" s="151">
        <v>-5.5351591480221605E-4</v>
      </c>
    </row>
    <row r="55" spans="1:18" x14ac:dyDescent="0.2">
      <c r="A55" s="8">
        <v>11389</v>
      </c>
      <c r="B55" s="8">
        <v>11392</v>
      </c>
      <c r="C55" s="8" t="s">
        <v>5188</v>
      </c>
      <c r="D55" s="8" t="s">
        <v>5189</v>
      </c>
      <c r="E55" s="8" t="s">
        <v>699</v>
      </c>
      <c r="F55" s="8" t="s">
        <v>53</v>
      </c>
      <c r="G55" s="8" t="s">
        <v>53</v>
      </c>
      <c r="H55" s="8" t="s">
        <v>62</v>
      </c>
      <c r="I55" s="10" t="s">
        <v>4358</v>
      </c>
      <c r="J55" s="8" t="s">
        <v>1212</v>
      </c>
      <c r="K55" s="176" t="s">
        <v>3918</v>
      </c>
      <c r="L55" s="150">
        <v>0.29099999999999998</v>
      </c>
      <c r="M55" s="148">
        <v>1</v>
      </c>
      <c r="N55" s="150">
        <v>0.29099999999999998</v>
      </c>
      <c r="O55" s="8"/>
      <c r="P55" s="8" t="s">
        <v>17</v>
      </c>
      <c r="Q55" s="151">
        <v>-1.47361949558847E-3</v>
      </c>
      <c r="R55" s="151">
        <v>9.973933748526101E-7</v>
      </c>
    </row>
    <row r="56" spans="1:18" x14ac:dyDescent="0.2">
      <c r="A56" s="8">
        <v>11389</v>
      </c>
      <c r="B56" s="8">
        <v>11392</v>
      </c>
      <c r="C56" s="8" t="s">
        <v>5190</v>
      </c>
      <c r="D56" s="8" t="s">
        <v>5191</v>
      </c>
      <c r="E56" s="8" t="s">
        <v>701</v>
      </c>
      <c r="F56" s="8" t="s">
        <v>53</v>
      </c>
      <c r="G56" s="8" t="s">
        <v>53</v>
      </c>
      <c r="H56" s="8" t="s">
        <v>62</v>
      </c>
      <c r="I56" s="10" t="s">
        <v>4358</v>
      </c>
      <c r="J56" s="8" t="s">
        <v>1212</v>
      </c>
      <c r="K56" s="176" t="s">
        <v>3918</v>
      </c>
      <c r="L56" s="150">
        <v>-36.322000000000003</v>
      </c>
      <c r="M56" s="148">
        <v>1</v>
      </c>
      <c r="N56" s="150">
        <v>-36.322000000000003</v>
      </c>
      <c r="O56" s="8"/>
      <c r="P56" s="8" t="s">
        <v>17</v>
      </c>
      <c r="Q56" s="151">
        <v>0.18367006902427199</v>
      </c>
      <c r="R56" s="151">
        <v>-1.24313848012967E-4</v>
      </c>
    </row>
    <row r="57" spans="1:18" x14ac:dyDescent="0.2">
      <c r="A57" s="8">
        <v>11389</v>
      </c>
      <c r="B57" s="8">
        <v>11393</v>
      </c>
      <c r="C57" s="8" t="s">
        <v>5186</v>
      </c>
      <c r="D57" s="8" t="s">
        <v>5187</v>
      </c>
      <c r="E57" s="8" t="s">
        <v>699</v>
      </c>
      <c r="F57" s="8" t="s">
        <v>53</v>
      </c>
      <c r="G57" s="8" t="s">
        <v>53</v>
      </c>
      <c r="H57" s="8" t="s">
        <v>62</v>
      </c>
      <c r="I57" s="10" t="s">
        <v>4358</v>
      </c>
      <c r="J57" s="8" t="s">
        <v>1212</v>
      </c>
      <c r="K57" s="176" t="s">
        <v>3918</v>
      </c>
      <c r="L57" s="150">
        <v>-9.2810000000000006</v>
      </c>
      <c r="M57" s="148">
        <v>1</v>
      </c>
      <c r="N57" s="150">
        <v>-9.2810000000000006</v>
      </c>
      <c r="O57" s="8"/>
      <c r="P57" s="8" t="s">
        <v>17</v>
      </c>
      <c r="Q57" s="151">
        <v>0.50299968133466599</v>
      </c>
      <c r="R57" s="151">
        <v>-5.8523664788569598E-4</v>
      </c>
    </row>
    <row r="58" spans="1:18" x14ac:dyDescent="0.2">
      <c r="A58" s="8">
        <v>11389</v>
      </c>
      <c r="B58" s="8">
        <v>11393</v>
      </c>
      <c r="C58" s="8" t="s">
        <v>5190</v>
      </c>
      <c r="D58" s="8" t="s">
        <v>5191</v>
      </c>
      <c r="E58" s="8" t="s">
        <v>701</v>
      </c>
      <c r="F58" s="8" t="s">
        <v>53</v>
      </c>
      <c r="G58" s="8" t="s">
        <v>53</v>
      </c>
      <c r="H58" s="8" t="s">
        <v>62</v>
      </c>
      <c r="I58" s="10" t="s">
        <v>4358</v>
      </c>
      <c r="J58" s="8" t="s">
        <v>1212</v>
      </c>
      <c r="K58" s="176" t="s">
        <v>3918</v>
      </c>
      <c r="L58" s="150">
        <v>-9.1709999999999994</v>
      </c>
      <c r="M58" s="148">
        <v>1</v>
      </c>
      <c r="N58" s="150">
        <v>-9.1709999999999994</v>
      </c>
      <c r="O58" s="8"/>
      <c r="P58" s="8" t="s">
        <v>17</v>
      </c>
      <c r="Q58" s="151">
        <v>0.49700031866533401</v>
      </c>
      <c r="R58" s="151">
        <v>-5.7825643094254801E-4</v>
      </c>
    </row>
    <row r="59" spans="1:18" x14ac:dyDescent="0.2">
      <c r="A59" s="8">
        <v>11389</v>
      </c>
      <c r="B59" s="8">
        <v>11394</v>
      </c>
      <c r="C59" s="8" t="s">
        <v>5186</v>
      </c>
      <c r="D59" s="8" t="s">
        <v>5187</v>
      </c>
      <c r="E59" s="8" t="s">
        <v>699</v>
      </c>
      <c r="F59" s="8" t="s">
        <v>53</v>
      </c>
      <c r="G59" s="8" t="s">
        <v>53</v>
      </c>
      <c r="H59" s="8" t="s">
        <v>62</v>
      </c>
      <c r="I59" s="10" t="s">
        <v>4358</v>
      </c>
      <c r="J59" s="8" t="s">
        <v>1212</v>
      </c>
      <c r="K59" s="176" t="s">
        <v>3918</v>
      </c>
      <c r="L59" s="150">
        <v>-1376.521</v>
      </c>
      <c r="M59" s="148">
        <v>1</v>
      </c>
      <c r="N59" s="150">
        <v>-1376.521</v>
      </c>
      <c r="O59" s="8"/>
      <c r="P59" s="8" t="s">
        <v>17</v>
      </c>
      <c r="Q59" s="151">
        <v>0.67199390041074403</v>
      </c>
      <c r="R59" s="151">
        <v>-5.4694252894174405E-4</v>
      </c>
    </row>
    <row r="60" spans="1:18" x14ac:dyDescent="0.2">
      <c r="A60" s="8">
        <v>11389</v>
      </c>
      <c r="B60" s="8">
        <v>11394</v>
      </c>
      <c r="C60" s="8" t="s">
        <v>5188</v>
      </c>
      <c r="D60" s="8" t="s">
        <v>5189</v>
      </c>
      <c r="E60" s="8" t="s">
        <v>699</v>
      </c>
      <c r="F60" s="8" t="s">
        <v>53</v>
      </c>
      <c r="G60" s="8" t="s">
        <v>53</v>
      </c>
      <c r="H60" s="8" t="s">
        <v>62</v>
      </c>
      <c r="I60" s="10" t="s">
        <v>4358</v>
      </c>
      <c r="J60" s="8" t="s">
        <v>1212</v>
      </c>
      <c r="K60" s="176" t="s">
        <v>3918</v>
      </c>
      <c r="L60" s="150">
        <v>5.968</v>
      </c>
      <c r="M60" s="148">
        <v>1</v>
      </c>
      <c r="N60" s="150">
        <v>5.968</v>
      </c>
      <c r="O60" s="8"/>
      <c r="P60" s="8" t="s">
        <v>17</v>
      </c>
      <c r="Q60" s="151">
        <v>-2.9136795213411401E-3</v>
      </c>
      <c r="R60" s="151">
        <v>2.3714727841339401E-6</v>
      </c>
    </row>
    <row r="61" spans="1:18" x14ac:dyDescent="0.2">
      <c r="A61" s="8">
        <v>11389</v>
      </c>
      <c r="B61" s="8">
        <v>11394</v>
      </c>
      <c r="C61" s="8" t="s">
        <v>5190</v>
      </c>
      <c r="D61" s="8" t="s">
        <v>5191</v>
      </c>
      <c r="E61" s="8" t="s">
        <v>701</v>
      </c>
      <c r="F61" s="8" t="s">
        <v>53</v>
      </c>
      <c r="G61" s="8" t="s">
        <v>53</v>
      </c>
      <c r="H61" s="8" t="s">
        <v>62</v>
      </c>
      <c r="I61" s="10" t="s">
        <v>4358</v>
      </c>
      <c r="J61" s="8" t="s">
        <v>1212</v>
      </c>
      <c r="K61" s="176" t="s">
        <v>3918</v>
      </c>
      <c r="L61" s="150">
        <v>-677.86</v>
      </c>
      <c r="M61" s="148">
        <v>1</v>
      </c>
      <c r="N61" s="150">
        <v>-677.86</v>
      </c>
      <c r="O61" s="8"/>
      <c r="P61" s="8" t="s">
        <v>17</v>
      </c>
      <c r="Q61" s="151">
        <v>0.330919779110597</v>
      </c>
      <c r="R61" s="151">
        <v>-2.6933890434565499E-4</v>
      </c>
    </row>
    <row r="62" spans="1:18" x14ac:dyDescent="0.2">
      <c r="A62" s="8">
        <v>11389</v>
      </c>
      <c r="B62" s="8">
        <v>14658</v>
      </c>
      <c r="C62" s="8" t="s">
        <v>5186</v>
      </c>
      <c r="D62" s="8" t="s">
        <v>5187</v>
      </c>
      <c r="E62" s="8" t="s">
        <v>699</v>
      </c>
      <c r="F62" s="8" t="s">
        <v>53</v>
      </c>
      <c r="G62" s="8" t="s">
        <v>53</v>
      </c>
      <c r="H62" s="8" t="s">
        <v>62</v>
      </c>
      <c r="I62" s="10" t="s">
        <v>4358</v>
      </c>
      <c r="J62" s="8" t="s">
        <v>1212</v>
      </c>
      <c r="K62" s="176" t="s">
        <v>3918</v>
      </c>
      <c r="L62" s="150">
        <v>-79.853999999999999</v>
      </c>
      <c r="M62" s="148">
        <v>1</v>
      </c>
      <c r="N62" s="150">
        <v>-79.853999999999999</v>
      </c>
      <c r="O62" s="8"/>
      <c r="P62" s="8" t="s">
        <v>17</v>
      </c>
      <c r="Q62" s="151">
        <v>0.81719005774582898</v>
      </c>
      <c r="R62" s="151">
        <v>-5.4903966325011203E-4</v>
      </c>
    </row>
    <row r="63" spans="1:18" x14ac:dyDescent="0.2">
      <c r="A63" s="8">
        <v>11389</v>
      </c>
      <c r="B63" s="8">
        <v>14658</v>
      </c>
      <c r="C63" s="8" t="s">
        <v>5190</v>
      </c>
      <c r="D63" s="8" t="s">
        <v>5191</v>
      </c>
      <c r="E63" s="8" t="s">
        <v>701</v>
      </c>
      <c r="F63" s="8" t="s">
        <v>53</v>
      </c>
      <c r="G63" s="8" t="s">
        <v>53</v>
      </c>
      <c r="H63" s="8" t="s">
        <v>62</v>
      </c>
      <c r="I63" s="10" t="s">
        <v>4358</v>
      </c>
      <c r="J63" s="8" t="s">
        <v>1212</v>
      </c>
      <c r="K63" s="176" t="s">
        <v>3918</v>
      </c>
      <c r="L63" s="150">
        <v>-17.864000000000001</v>
      </c>
      <c r="M63" s="148">
        <v>1</v>
      </c>
      <c r="N63" s="150">
        <v>-17.864000000000001</v>
      </c>
      <c r="O63" s="8"/>
      <c r="P63" s="8" t="s">
        <v>17</v>
      </c>
      <c r="Q63" s="151">
        <v>0.18280994225417099</v>
      </c>
      <c r="R63" s="151">
        <v>-1.2282321374646501E-4</v>
      </c>
    </row>
    <row r="64" spans="1:18" x14ac:dyDescent="0.2">
      <c r="A64" s="8">
        <v>11389</v>
      </c>
      <c r="B64" s="8">
        <v>15420</v>
      </c>
      <c r="C64" s="8" t="s">
        <v>5186</v>
      </c>
      <c r="D64" s="8" t="s">
        <v>5187</v>
      </c>
      <c r="E64" s="8" t="s">
        <v>699</v>
      </c>
      <c r="F64" s="8" t="s">
        <v>53</v>
      </c>
      <c r="G64" s="8" t="s">
        <v>53</v>
      </c>
      <c r="H64" s="8" t="s">
        <v>62</v>
      </c>
      <c r="I64" s="10" t="s">
        <v>4358</v>
      </c>
      <c r="J64" s="8" t="s">
        <v>1212</v>
      </c>
      <c r="K64" s="176" t="s">
        <v>3918</v>
      </c>
      <c r="L64" s="150">
        <v>-37.348999999999997</v>
      </c>
      <c r="M64" s="148">
        <v>1</v>
      </c>
      <c r="N64" s="150">
        <v>-37.348999999999997</v>
      </c>
      <c r="O64" s="8"/>
      <c r="P64" s="8" t="s">
        <v>17</v>
      </c>
      <c r="Q64" s="151">
        <v>0.78507181957641003</v>
      </c>
      <c r="R64" s="151">
        <v>-4.4359949885064599E-4</v>
      </c>
    </row>
    <row r="65" spans="1:18" x14ac:dyDescent="0.2">
      <c r="A65" s="8">
        <v>11389</v>
      </c>
      <c r="B65" s="8">
        <v>15420</v>
      </c>
      <c r="C65" s="8" t="s">
        <v>5190</v>
      </c>
      <c r="D65" s="8" t="s">
        <v>5191</v>
      </c>
      <c r="E65" s="8" t="s">
        <v>701</v>
      </c>
      <c r="F65" s="8" t="s">
        <v>53</v>
      </c>
      <c r="G65" s="8" t="s">
        <v>53</v>
      </c>
      <c r="H65" s="8" t="s">
        <v>62</v>
      </c>
      <c r="I65" s="10" t="s">
        <v>4358</v>
      </c>
      <c r="J65" s="8" t="s">
        <v>1212</v>
      </c>
      <c r="K65" s="176" t="s">
        <v>3918</v>
      </c>
      <c r="L65" s="150">
        <v>-10.225</v>
      </c>
      <c r="M65" s="148">
        <v>1</v>
      </c>
      <c r="N65" s="150">
        <v>-10.225</v>
      </c>
      <c r="O65" s="8"/>
      <c r="P65" s="8" t="s">
        <v>17</v>
      </c>
      <c r="Q65" s="151">
        <v>0.21492818042358999</v>
      </c>
      <c r="R65" s="151">
        <v>-1.2144370839374701E-4</v>
      </c>
    </row>
  </sheetData>
  <sheetProtection formatColumns="0"/>
  <customSheetViews>
    <customSheetView guid="{AE318230-F718-49FC-82EB-7CAC3DCD05F1}" showGridLines="0" hiddenRows="1">
      <selection activeCell="K2" sqref="K2"/>
      <pageMargins left="0.7" right="0.7" top="0.75" bottom="0.75" header="0.3" footer="0.3"/>
      <pageSetup orientation="portrait"/>
    </customSheetView>
  </customSheetViews>
  <dataValidations count="5">
    <dataValidation type="list" allowBlank="1" showInputMessage="1" showErrorMessage="1" sqref="F2:F20" xr:uid="{2332DF76-6FB5-4566-A2B6-06D1B227E01A}">
      <formula1>israel_abroad</formula1>
    </dataValidation>
    <dataValidation type="list" allowBlank="1" showInputMessage="1" showErrorMessage="1" sqref="H2:H20" xr:uid="{63D98062-F1C0-4AFA-A277-603A4F583800}">
      <formula1>Holding_interest</formula1>
    </dataValidation>
    <dataValidation type="list" allowBlank="1" showInputMessage="1" showErrorMessage="1" sqref="P2:P20" xr:uid="{96E7C2DA-4698-4A29-A8CE-5CEBE336A17F}">
      <formula1>In_the_books</formula1>
    </dataValidation>
    <dataValidation type="list" allowBlank="1" showInputMessage="1" showErrorMessage="1" sqref="G2:G20" xr:uid="{115F45FF-BAFD-4BF4-B5B3-FCEF3935A8A2}">
      <formula1>Country_list</formula1>
    </dataValidation>
    <dataValidation type="list" allowBlank="1" showInputMessage="1" showErrorMessage="1" sqref="E2:E20" xr:uid="{2AEBD219-2341-40C5-8B67-A562437307D1}">
      <formula1>other_investments</formula1>
    </dataValidation>
  </dataValidations>
  <pageMargins left="0.7" right="0.7" top="0.75" bottom="0.75" header="0.3" footer="0.3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T22"/>
  <sheetViews>
    <sheetView rightToLeft="1" workbookViewId="0">
      <selection activeCell="I2" sqref="I2:I14"/>
    </sheetView>
  </sheetViews>
  <sheetFormatPr defaultColWidth="0" defaultRowHeight="14.1" customHeight="1" x14ac:dyDescent="0.2"/>
  <cols>
    <col min="1" max="20" width="11.625" style="2" customWidth="1"/>
    <col min="21" max="16384" width="11.625" style="2" hidden="1"/>
  </cols>
  <sheetData>
    <row r="1" spans="1:20" ht="63.75" x14ac:dyDescent="0.2">
      <c r="A1" s="13" t="s">
        <v>645</v>
      </c>
      <c r="B1" s="13" t="s">
        <v>0</v>
      </c>
      <c r="C1" s="13" t="s">
        <v>719</v>
      </c>
      <c r="D1" s="13" t="s">
        <v>720</v>
      </c>
      <c r="E1" s="13" t="s">
        <v>721</v>
      </c>
      <c r="F1" s="13" t="s">
        <v>722</v>
      </c>
      <c r="G1" s="13" t="s">
        <v>727</v>
      </c>
      <c r="H1" s="13" t="s">
        <v>598</v>
      </c>
      <c r="I1" s="13" t="s">
        <v>599</v>
      </c>
      <c r="J1" s="13" t="s">
        <v>600</v>
      </c>
      <c r="K1" s="13" t="s">
        <v>6</v>
      </c>
      <c r="L1" s="13" t="s">
        <v>8</v>
      </c>
      <c r="M1" s="13" t="s">
        <v>1140</v>
      </c>
      <c r="N1" s="13" t="s">
        <v>393</v>
      </c>
      <c r="O1" s="13" t="s">
        <v>11</v>
      </c>
      <c r="P1" s="13" t="s">
        <v>14</v>
      </c>
      <c r="Q1" s="13" t="s">
        <v>435</v>
      </c>
      <c r="R1" s="13" t="s">
        <v>790</v>
      </c>
      <c r="S1" s="13" t="s">
        <v>1149</v>
      </c>
      <c r="T1" s="13" t="s">
        <v>742</v>
      </c>
    </row>
    <row r="2" spans="1:20" s="8" customFormat="1" ht="14.1" customHeight="1" x14ac:dyDescent="0.2">
      <c r="A2" s="8">
        <v>1035</v>
      </c>
      <c r="B2" s="174">
        <v>1036</v>
      </c>
      <c r="C2" s="174"/>
      <c r="D2" s="173" t="s">
        <v>425</v>
      </c>
      <c r="E2" s="174"/>
      <c r="F2" s="174">
        <v>91000050</v>
      </c>
      <c r="G2" s="196">
        <v>45428</v>
      </c>
      <c r="H2" s="197" t="s">
        <v>53</v>
      </c>
      <c r="I2" s="197"/>
      <c r="J2" s="173" t="s">
        <v>62</v>
      </c>
      <c r="K2" s="173" t="s">
        <v>1544</v>
      </c>
      <c r="L2" s="173" t="s">
        <v>65</v>
      </c>
      <c r="M2" s="173" t="s">
        <v>773</v>
      </c>
      <c r="N2" s="174" t="s">
        <v>1212</v>
      </c>
      <c r="O2" s="174">
        <v>1</v>
      </c>
      <c r="P2" s="198">
        <v>3.5000000000000001E-3</v>
      </c>
      <c r="Q2" s="173" t="s">
        <v>437</v>
      </c>
      <c r="R2" s="199">
        <v>1264000.0000000002</v>
      </c>
      <c r="S2" s="199">
        <f t="shared" ref="S2:S14" si="0">R2/1000</f>
        <v>1264.0000000000002</v>
      </c>
      <c r="T2" s="198">
        <v>0.48387096775000005</v>
      </c>
    </row>
    <row r="3" spans="1:20" s="8" customFormat="1" ht="14.1" customHeight="1" x14ac:dyDescent="0.2">
      <c r="A3" s="8">
        <v>1035</v>
      </c>
      <c r="B3" s="174">
        <v>1037</v>
      </c>
      <c r="C3" s="174"/>
      <c r="D3" s="173" t="s">
        <v>425</v>
      </c>
      <c r="E3" s="174"/>
      <c r="F3" s="174">
        <v>91000050</v>
      </c>
      <c r="G3" s="196">
        <v>45428</v>
      </c>
      <c r="H3" s="197" t="s">
        <v>53</v>
      </c>
      <c r="I3" s="197"/>
      <c r="J3" s="173" t="s">
        <v>62</v>
      </c>
      <c r="K3" s="173" t="s">
        <v>1544</v>
      </c>
      <c r="L3" s="173" t="s">
        <v>65</v>
      </c>
      <c r="M3" s="173" t="s">
        <v>773</v>
      </c>
      <c r="N3" s="174" t="s">
        <v>1212</v>
      </c>
      <c r="O3" s="174">
        <v>1</v>
      </c>
      <c r="P3" s="198">
        <v>3.5000000000000001E-3</v>
      </c>
      <c r="Q3" s="173" t="s">
        <v>437</v>
      </c>
      <c r="R3" s="199">
        <v>1048000</v>
      </c>
      <c r="S3" s="199">
        <f t="shared" si="0"/>
        <v>1048</v>
      </c>
      <c r="T3" s="198">
        <v>0.48387096775000005</v>
      </c>
    </row>
    <row r="4" spans="1:20" s="8" customFormat="1" ht="14.1" customHeight="1" x14ac:dyDescent="0.2">
      <c r="A4" s="8">
        <v>1035</v>
      </c>
      <c r="B4" s="174">
        <v>9939</v>
      </c>
      <c r="C4" s="174"/>
      <c r="D4" s="173" t="s">
        <v>425</v>
      </c>
      <c r="E4" s="174"/>
      <c r="F4" s="174">
        <v>91000050</v>
      </c>
      <c r="G4" s="196">
        <v>45428</v>
      </c>
      <c r="H4" s="197" t="s">
        <v>53</v>
      </c>
      <c r="I4" s="197"/>
      <c r="J4" s="173" t="s">
        <v>62</v>
      </c>
      <c r="K4" s="174" t="s">
        <v>1544</v>
      </c>
      <c r="L4" s="173" t="s">
        <v>65</v>
      </c>
      <c r="M4" s="173" t="s">
        <v>773</v>
      </c>
      <c r="N4" s="174" t="s">
        <v>1212</v>
      </c>
      <c r="O4" s="174">
        <v>1</v>
      </c>
      <c r="P4" s="198">
        <v>3.5000000000000001E-3</v>
      </c>
      <c r="Q4" s="173" t="s">
        <v>437</v>
      </c>
      <c r="R4" s="199">
        <v>3368000</v>
      </c>
      <c r="S4" s="199">
        <f t="shared" si="0"/>
        <v>3368</v>
      </c>
      <c r="T4" s="198">
        <v>0.48387096775000005</v>
      </c>
    </row>
    <row r="5" spans="1:20" s="8" customFormat="1" ht="14.1" customHeight="1" x14ac:dyDescent="0.2">
      <c r="A5" s="8">
        <v>1035</v>
      </c>
      <c r="B5" s="174">
        <v>9940</v>
      </c>
      <c r="C5" s="174"/>
      <c r="D5" s="200" t="s">
        <v>425</v>
      </c>
      <c r="E5" s="174"/>
      <c r="F5" s="174">
        <v>91000050</v>
      </c>
      <c r="G5" s="196">
        <v>45428</v>
      </c>
      <c r="H5" s="174" t="s">
        <v>53</v>
      </c>
      <c r="I5" s="174"/>
      <c r="J5" s="174" t="s">
        <v>62</v>
      </c>
      <c r="K5" s="174" t="s">
        <v>1544</v>
      </c>
      <c r="L5" s="174" t="s">
        <v>65</v>
      </c>
      <c r="M5" s="174" t="s">
        <v>773</v>
      </c>
      <c r="N5" s="174" t="s">
        <v>1212</v>
      </c>
      <c r="O5" s="174">
        <v>1</v>
      </c>
      <c r="P5" s="198">
        <v>3.5000000000000001E-3</v>
      </c>
      <c r="Q5" s="174" t="s">
        <v>437</v>
      </c>
      <c r="R5" s="199">
        <v>16888000</v>
      </c>
      <c r="S5" s="199">
        <f t="shared" si="0"/>
        <v>16888</v>
      </c>
      <c r="T5" s="198">
        <v>0.48387096775000005</v>
      </c>
    </row>
    <row r="6" spans="1:20" s="8" customFormat="1" ht="14.1" customHeight="1" x14ac:dyDescent="0.2">
      <c r="A6" s="8">
        <v>1035</v>
      </c>
      <c r="B6" s="174">
        <v>9941</v>
      </c>
      <c r="C6" s="174"/>
      <c r="D6" s="200" t="s">
        <v>425</v>
      </c>
      <c r="E6" s="174"/>
      <c r="F6" s="174">
        <v>91000050</v>
      </c>
      <c r="G6" s="196">
        <v>45428</v>
      </c>
      <c r="H6" s="174" t="s">
        <v>53</v>
      </c>
      <c r="I6" s="174"/>
      <c r="J6" s="174" t="s">
        <v>62</v>
      </c>
      <c r="K6" s="174" t="s">
        <v>1544</v>
      </c>
      <c r="L6" s="174" t="s">
        <v>65</v>
      </c>
      <c r="M6" s="174" t="s">
        <v>773</v>
      </c>
      <c r="N6" s="174" t="s">
        <v>1212</v>
      </c>
      <c r="O6" s="174">
        <v>1</v>
      </c>
      <c r="P6" s="198">
        <v>3.5000000000000001E-3</v>
      </c>
      <c r="Q6" s="174" t="s">
        <v>437</v>
      </c>
      <c r="R6" s="199">
        <f>3776000+5608000</f>
        <v>9384000</v>
      </c>
      <c r="S6" s="199">
        <f t="shared" si="0"/>
        <v>9384</v>
      </c>
      <c r="T6" s="198">
        <v>0.48387096775000005</v>
      </c>
    </row>
    <row r="7" spans="1:20" s="8" customFormat="1" ht="14.1" customHeight="1" x14ac:dyDescent="0.2">
      <c r="A7" s="8">
        <v>1038</v>
      </c>
      <c r="B7" s="174">
        <v>1038</v>
      </c>
      <c r="C7" s="174"/>
      <c r="D7" s="174" t="s">
        <v>425</v>
      </c>
      <c r="E7" s="174"/>
      <c r="F7" s="174">
        <v>91000050</v>
      </c>
      <c r="G7" s="196">
        <v>45428</v>
      </c>
      <c r="H7" s="174" t="s">
        <v>53</v>
      </c>
      <c r="I7" s="174"/>
      <c r="J7" s="174" t="s">
        <v>62</v>
      </c>
      <c r="K7" s="174" t="s">
        <v>1544</v>
      </c>
      <c r="L7" s="174" t="s">
        <v>65</v>
      </c>
      <c r="M7" s="174" t="s">
        <v>773</v>
      </c>
      <c r="N7" s="174" t="s">
        <v>1212</v>
      </c>
      <c r="O7" s="174">
        <v>1</v>
      </c>
      <c r="P7" s="198">
        <v>3.5000000000000001E-3</v>
      </c>
      <c r="Q7" s="174" t="s">
        <v>437</v>
      </c>
      <c r="R7" s="199">
        <v>6584000</v>
      </c>
      <c r="S7" s="199">
        <f t="shared" si="0"/>
        <v>6584</v>
      </c>
      <c r="T7" s="198">
        <v>0.48387096775000005</v>
      </c>
    </row>
    <row r="8" spans="1:20" s="8" customFormat="1" ht="14.1" customHeight="1" x14ac:dyDescent="0.2">
      <c r="A8" s="8">
        <v>1038</v>
      </c>
      <c r="B8" s="174">
        <v>1162</v>
      </c>
      <c r="C8" s="174"/>
      <c r="D8" s="174" t="s">
        <v>425</v>
      </c>
      <c r="E8" s="174"/>
      <c r="F8" s="174">
        <v>91000050</v>
      </c>
      <c r="G8" s="196">
        <v>45428</v>
      </c>
      <c r="H8" s="174" t="s">
        <v>53</v>
      </c>
      <c r="I8" s="174"/>
      <c r="J8" s="174" t="s">
        <v>62</v>
      </c>
      <c r="K8" s="174" t="s">
        <v>1544</v>
      </c>
      <c r="L8" s="174" t="s">
        <v>65</v>
      </c>
      <c r="M8" s="174" t="s">
        <v>773</v>
      </c>
      <c r="N8" s="174" t="s">
        <v>1212</v>
      </c>
      <c r="O8" s="174">
        <v>1</v>
      </c>
      <c r="P8" s="198">
        <v>3.5000000000000001E-3</v>
      </c>
      <c r="Q8" s="174" t="s">
        <v>437</v>
      </c>
      <c r="R8" s="199">
        <v>31511999.999999996</v>
      </c>
      <c r="S8" s="199">
        <f t="shared" si="0"/>
        <v>31511.999999999996</v>
      </c>
      <c r="T8" s="198">
        <v>0.48387096775000005</v>
      </c>
    </row>
    <row r="9" spans="1:20" s="8" customFormat="1" ht="14.1" customHeight="1" x14ac:dyDescent="0.2">
      <c r="A9" s="8">
        <v>1038</v>
      </c>
      <c r="B9" s="174">
        <v>1319</v>
      </c>
      <c r="C9" s="174"/>
      <c r="D9" s="174" t="s">
        <v>425</v>
      </c>
      <c r="E9" s="174"/>
      <c r="F9" s="174">
        <v>91000050</v>
      </c>
      <c r="G9" s="196">
        <v>45428</v>
      </c>
      <c r="H9" s="174" t="s">
        <v>53</v>
      </c>
      <c r="I9" s="174"/>
      <c r="J9" s="174" t="s">
        <v>62</v>
      </c>
      <c r="K9" s="174" t="s">
        <v>1544</v>
      </c>
      <c r="L9" s="174" t="s">
        <v>65</v>
      </c>
      <c r="M9" s="174" t="s">
        <v>773</v>
      </c>
      <c r="N9" s="174" t="s">
        <v>1212</v>
      </c>
      <c r="O9" s="174">
        <v>1</v>
      </c>
      <c r="P9" s="198">
        <v>3.5000000000000001E-3</v>
      </c>
      <c r="Q9" s="174" t="s">
        <v>437</v>
      </c>
      <c r="R9" s="199">
        <f>528000+624000</f>
        <v>1152000</v>
      </c>
      <c r="S9" s="199">
        <f t="shared" si="0"/>
        <v>1152</v>
      </c>
      <c r="T9" s="198">
        <v>0.48387096775000005</v>
      </c>
    </row>
    <row r="10" spans="1:20" s="8" customFormat="1" ht="13.5" customHeight="1" x14ac:dyDescent="0.2">
      <c r="A10" s="8">
        <v>1038</v>
      </c>
      <c r="B10" s="174">
        <v>8563</v>
      </c>
      <c r="C10" s="174"/>
      <c r="D10" s="174" t="s">
        <v>425</v>
      </c>
      <c r="E10" s="174"/>
      <c r="F10" s="174">
        <v>91000050</v>
      </c>
      <c r="G10" s="196">
        <v>45428</v>
      </c>
      <c r="H10" s="174" t="s">
        <v>53</v>
      </c>
      <c r="I10" s="174"/>
      <c r="J10" s="174" t="s">
        <v>62</v>
      </c>
      <c r="K10" s="174" t="s">
        <v>1544</v>
      </c>
      <c r="L10" s="174" t="s">
        <v>65</v>
      </c>
      <c r="M10" s="174" t="s">
        <v>773</v>
      </c>
      <c r="N10" s="174" t="s">
        <v>1212</v>
      </c>
      <c r="O10" s="174">
        <v>1</v>
      </c>
      <c r="P10" s="198">
        <v>3.5000000000000001E-3</v>
      </c>
      <c r="Q10" s="174" t="s">
        <v>437</v>
      </c>
      <c r="R10" s="199">
        <v>2408000</v>
      </c>
      <c r="S10" s="199">
        <f t="shared" si="0"/>
        <v>2408</v>
      </c>
      <c r="T10" s="198">
        <v>0.48387096775000005</v>
      </c>
    </row>
    <row r="11" spans="1:20" s="8" customFormat="1" ht="13.5" customHeight="1" x14ac:dyDescent="0.2">
      <c r="A11" s="8">
        <v>11389</v>
      </c>
      <c r="B11" s="174">
        <v>11390</v>
      </c>
      <c r="C11" s="174"/>
      <c r="D11" s="174" t="s">
        <v>425</v>
      </c>
      <c r="E11" s="174"/>
      <c r="F11" s="174">
        <v>91000050</v>
      </c>
      <c r="G11" s="196">
        <v>45428</v>
      </c>
      <c r="H11" s="174" t="s">
        <v>53</v>
      </c>
      <c r="I11" s="174"/>
      <c r="J11" s="174" t="s">
        <v>62</v>
      </c>
      <c r="K11" s="174" t="s">
        <v>1544</v>
      </c>
      <c r="L11" s="174" t="s">
        <v>65</v>
      </c>
      <c r="M11" s="174" t="s">
        <v>773</v>
      </c>
      <c r="N11" s="174" t="s">
        <v>1212</v>
      </c>
      <c r="O11" s="174">
        <v>1</v>
      </c>
      <c r="P11" s="198">
        <v>3.5000000000000001E-3</v>
      </c>
      <c r="Q11" s="174" t="s">
        <v>437</v>
      </c>
      <c r="R11" s="199">
        <v>4712000</v>
      </c>
      <c r="S11" s="199">
        <f t="shared" si="0"/>
        <v>4712</v>
      </c>
      <c r="T11" s="198">
        <v>0.48387096775000005</v>
      </c>
    </row>
    <row r="12" spans="1:20" s="8" customFormat="1" ht="14.1" customHeight="1" x14ac:dyDescent="0.2">
      <c r="A12" s="8">
        <v>11389</v>
      </c>
      <c r="B12" s="174">
        <v>11391</v>
      </c>
      <c r="C12" s="174"/>
      <c r="D12" s="174" t="s">
        <v>425</v>
      </c>
      <c r="E12" s="174"/>
      <c r="F12" s="174">
        <v>91000050</v>
      </c>
      <c r="G12" s="196">
        <v>45428</v>
      </c>
      <c r="H12" s="174" t="s">
        <v>53</v>
      </c>
      <c r="I12" s="174"/>
      <c r="J12" s="174" t="s">
        <v>62</v>
      </c>
      <c r="K12" s="174" t="s">
        <v>1544</v>
      </c>
      <c r="L12" s="174" t="s">
        <v>65</v>
      </c>
      <c r="M12" s="174" t="s">
        <v>773</v>
      </c>
      <c r="N12" s="174" t="s">
        <v>1212</v>
      </c>
      <c r="O12" s="174">
        <v>1</v>
      </c>
      <c r="P12" s="198">
        <v>3.5000000000000001E-3</v>
      </c>
      <c r="Q12" s="174" t="s">
        <v>437</v>
      </c>
      <c r="R12" s="199">
        <v>191999.99999999997</v>
      </c>
      <c r="S12" s="199">
        <f t="shared" si="0"/>
        <v>191.99999999999997</v>
      </c>
      <c r="T12" s="198">
        <v>0.48387096775000005</v>
      </c>
    </row>
    <row r="13" spans="1:20" s="8" customFormat="1" ht="14.1" customHeight="1" x14ac:dyDescent="0.2">
      <c r="A13" s="8">
        <v>11389</v>
      </c>
      <c r="B13" s="174">
        <v>11392</v>
      </c>
      <c r="C13" s="174"/>
      <c r="D13" s="174" t="s">
        <v>425</v>
      </c>
      <c r="E13" s="174"/>
      <c r="F13" s="174">
        <v>91000050</v>
      </c>
      <c r="G13" s="196">
        <v>45428</v>
      </c>
      <c r="H13" s="174" t="s">
        <v>53</v>
      </c>
      <c r="I13" s="174"/>
      <c r="J13" s="174" t="s">
        <v>62</v>
      </c>
      <c r="K13" s="174" t="s">
        <v>1544</v>
      </c>
      <c r="L13" s="174" t="s">
        <v>65</v>
      </c>
      <c r="M13" s="174" t="s">
        <v>773</v>
      </c>
      <c r="N13" s="174" t="s">
        <v>1212</v>
      </c>
      <c r="O13" s="174">
        <v>1</v>
      </c>
      <c r="P13" s="198">
        <v>3.5000000000000001E-3</v>
      </c>
      <c r="Q13" s="174" t="s">
        <v>437</v>
      </c>
      <c r="R13" s="199">
        <v>544000</v>
      </c>
      <c r="S13" s="199">
        <f t="shared" si="0"/>
        <v>544</v>
      </c>
      <c r="T13" s="198">
        <v>0.48387096775000005</v>
      </c>
    </row>
    <row r="14" spans="1:20" s="8" customFormat="1" ht="14.1" customHeight="1" x14ac:dyDescent="0.2">
      <c r="A14" s="8">
        <v>11389</v>
      </c>
      <c r="B14" s="174">
        <v>11394</v>
      </c>
      <c r="C14" s="174"/>
      <c r="D14" s="174" t="s">
        <v>425</v>
      </c>
      <c r="E14" s="174"/>
      <c r="F14" s="174">
        <v>91000050</v>
      </c>
      <c r="G14" s="196">
        <v>45428</v>
      </c>
      <c r="H14" s="174" t="s">
        <v>53</v>
      </c>
      <c r="I14" s="174"/>
      <c r="J14" s="174" t="s">
        <v>62</v>
      </c>
      <c r="K14" s="174" t="s">
        <v>1544</v>
      </c>
      <c r="L14" s="174" t="s">
        <v>65</v>
      </c>
      <c r="M14" s="174" t="s">
        <v>773</v>
      </c>
      <c r="N14" s="174" t="s">
        <v>1212</v>
      </c>
      <c r="O14" s="174">
        <v>1</v>
      </c>
      <c r="P14" s="198">
        <v>3.5000000000000001E-3</v>
      </c>
      <c r="Q14" s="174" t="s">
        <v>437</v>
      </c>
      <c r="R14" s="199">
        <v>944000</v>
      </c>
      <c r="S14" s="199">
        <f t="shared" si="0"/>
        <v>944</v>
      </c>
      <c r="T14" s="198">
        <v>0.48387096775000005</v>
      </c>
    </row>
    <row r="15" spans="1:20" ht="14.1" customHeight="1" x14ac:dyDescent="0.2">
      <c r="A15" s="5"/>
      <c r="B15" s="5"/>
      <c r="C15" s="5"/>
      <c r="D15" s="15"/>
      <c r="E15" s="5"/>
      <c r="F15" s="5"/>
      <c r="G15"/>
      <c r="H15" s="12"/>
      <c r="I15" s="12"/>
      <c r="J15" s="14"/>
      <c r="K15" s="14"/>
      <c r="L15" s="14"/>
      <c r="M15" s="14"/>
      <c r="N15" s="5"/>
      <c r="O15" s="5"/>
      <c r="P15" s="5"/>
      <c r="Q15" s="14"/>
      <c r="R15" s="5"/>
      <c r="S15" s="5"/>
      <c r="T15" s="5"/>
    </row>
    <row r="16" spans="1:20" ht="14.1" customHeight="1" x14ac:dyDescent="0.2">
      <c r="A16" s="5"/>
      <c r="B16" s="5"/>
      <c r="C16" s="5"/>
      <c r="D16" s="15"/>
      <c r="E16" s="5"/>
      <c r="F16" s="5"/>
      <c r="G16"/>
      <c r="H16" s="12"/>
      <c r="I16" s="12"/>
      <c r="J16" s="14"/>
      <c r="K16" s="14"/>
      <c r="L16" s="14"/>
      <c r="M16" s="14"/>
      <c r="N16" s="5"/>
      <c r="O16" s="5"/>
      <c r="P16" s="5"/>
      <c r="Q16" s="14"/>
      <c r="R16" s="5"/>
      <c r="S16" s="5"/>
      <c r="T16" s="5"/>
    </row>
    <row r="17" spans="1:20" ht="14.1" customHeight="1" x14ac:dyDescent="0.2">
      <c r="A17" s="5"/>
      <c r="B17" s="5"/>
      <c r="C17" s="5"/>
      <c r="D17" s="15"/>
      <c r="E17" s="5"/>
      <c r="F17" s="5"/>
      <c r="G17"/>
      <c r="H17" s="12"/>
      <c r="I17" s="12"/>
      <c r="J17" s="14"/>
      <c r="K17" s="14"/>
      <c r="L17" s="14"/>
      <c r="M17" s="14"/>
      <c r="N17" s="5"/>
      <c r="O17" s="5"/>
      <c r="P17" s="5"/>
      <c r="Q17" s="14"/>
      <c r="R17" s="5"/>
      <c r="S17" s="5"/>
      <c r="T17" s="5"/>
    </row>
    <row r="18" spans="1:20" ht="14.1" customHeight="1" x14ac:dyDescent="0.2">
      <c r="D18" s="15"/>
      <c r="G18"/>
      <c r="H18" s="12"/>
      <c r="I18" s="12"/>
      <c r="J18" s="14"/>
      <c r="K18" s="14"/>
      <c r="L18" s="14"/>
      <c r="M18" s="14"/>
      <c r="Q18" s="14"/>
    </row>
    <row r="19" spans="1:20" ht="14.1" customHeight="1" x14ac:dyDescent="0.2">
      <c r="D19" s="15"/>
      <c r="G19"/>
      <c r="H19" s="12"/>
      <c r="I19" s="12"/>
      <c r="J19" s="14"/>
      <c r="K19" s="14"/>
      <c r="L19" s="14"/>
      <c r="M19" s="14"/>
      <c r="Q19" s="14"/>
    </row>
    <row r="20" spans="1:20" ht="14.1" customHeight="1" x14ac:dyDescent="0.2">
      <c r="D20" s="15"/>
      <c r="G20"/>
      <c r="H20" s="12"/>
      <c r="I20" s="12"/>
      <c r="J20" s="14"/>
      <c r="L20" s="14"/>
      <c r="M20" s="14"/>
      <c r="Q20" s="14"/>
    </row>
    <row r="21" spans="1:20" s="31" customFormat="1" ht="14.1" customHeight="1" x14ac:dyDescent="0.2">
      <c r="D21" s="32"/>
      <c r="J21"/>
    </row>
    <row r="22" spans="1:20" ht="14.1" customHeight="1" x14ac:dyDescent="0.2">
      <c r="D22" s="4"/>
    </row>
  </sheetData>
  <sheetProtection formatColumns="0"/>
  <dataConsolidate/>
  <customSheetViews>
    <customSheetView guid="{AE318230-F718-49FC-82EB-7CAC3DCD05F1}" showGridLines="0" hiddenRows="1">
      <selection activeCell="F2" sqref="F2"/>
      <pageMargins left="0.7" right="0.7" top="0.75" bottom="0.75" header="0.3" footer="0.3"/>
    </customSheetView>
  </customSheetViews>
  <dataValidations count="7">
    <dataValidation type="list" allowBlank="1" showInputMessage="1" showErrorMessage="1" sqref="H15:H20 H2:H4" xr:uid="{00000000-0002-0000-1D00-000000000000}">
      <formula1>israel_abroad</formula1>
    </dataValidation>
    <dataValidation type="list" allowBlank="1" showInputMessage="1" showErrorMessage="1" sqref="I15:I20 I2:I4" xr:uid="{00000000-0002-0000-1D00-000001000000}">
      <formula1>Country_list</formula1>
    </dataValidation>
    <dataValidation type="list" allowBlank="1" showInputMessage="1" showErrorMessage="1" sqref="D15:D20 D2:D4" xr:uid="{00000000-0002-0000-1D00-000003000000}">
      <formula1>issuer_number_loan</formula1>
    </dataValidation>
    <dataValidation type="list" allowBlank="1" showInputMessage="1" showErrorMessage="1" sqref="L15:L20 L2:L4" xr:uid="{00000000-0002-0000-1D00-000004000000}">
      <formula1>Rating_Agency</formula1>
    </dataValidation>
    <dataValidation type="list" allowBlank="1" showInputMessage="1" showErrorMessage="1" sqref="Q15:Q20 Q2:Q4" xr:uid="{00000000-0002-0000-1D00-000005000000}">
      <formula1>Type_of_Interest_Rate</formula1>
    </dataValidation>
    <dataValidation type="list" allowBlank="1" showInputMessage="1" showErrorMessage="1" sqref="J15:J20 J2:J4" xr:uid="{00000000-0002-0000-1D00-000006000000}">
      <formula1>Holding_interest</formula1>
    </dataValidation>
    <dataValidation type="list" allowBlank="1" showInputMessage="1" showErrorMessage="1" sqref="M15:M20 M2:M4" xr:uid="{00000000-0002-0000-1D00-000007000000}">
      <formula1>what_is_rated_loans</formula1>
    </dataValidation>
  </dataValidations>
  <pageMargins left="0.7" right="0.7" top="0.75" bottom="0.75" header="0.3" footer="0.3"/>
  <pageSetup paperSize="9" orientation="portrait" verticalDpi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4"/>
  <dimension ref="A1:V281"/>
  <sheetViews>
    <sheetView rightToLeft="1" topLeftCell="B1" workbookViewId="0">
      <selection activeCell="F13" sqref="F13"/>
    </sheetView>
  </sheetViews>
  <sheetFormatPr defaultColWidth="0" defaultRowHeight="14.1" customHeight="1" x14ac:dyDescent="0.2"/>
  <cols>
    <col min="1" max="2" width="11.625" style="2" customWidth="1"/>
    <col min="3" max="3" width="25" style="206" bestFit="1" customWidth="1"/>
    <col min="4" max="5" width="11.625" style="2" customWidth="1"/>
    <col min="6" max="6" width="22.375" style="2" customWidth="1"/>
    <col min="7" max="7" width="21.375" style="2" customWidth="1"/>
    <col min="8" max="8" width="11.625" style="2" customWidth="1"/>
    <col min="9" max="9" width="12.625" style="2" customWidth="1"/>
    <col min="10" max="11" width="11.625" style="2" customWidth="1"/>
    <col min="12" max="12" width="16.875" style="2" customWidth="1"/>
    <col min="13" max="13" width="11.625" style="2" customWidth="1"/>
    <col min="14" max="14" width="14.75" style="2" customWidth="1"/>
    <col min="15" max="17" width="11.625" style="2" customWidth="1"/>
    <col min="18" max="16384" width="11.625" style="2" hidden="1"/>
  </cols>
  <sheetData>
    <row r="1" spans="1:22" ht="63.75" x14ac:dyDescent="0.2">
      <c r="A1" s="13" t="s">
        <v>645</v>
      </c>
      <c r="B1" s="13" t="s">
        <v>0</v>
      </c>
      <c r="C1" s="204" t="s">
        <v>1</v>
      </c>
      <c r="D1" s="13" t="s">
        <v>774</v>
      </c>
      <c r="E1" s="13" t="s">
        <v>787</v>
      </c>
      <c r="F1" s="13" t="s">
        <v>775</v>
      </c>
      <c r="G1" s="13" t="s">
        <v>741</v>
      </c>
      <c r="H1" s="13" t="s">
        <v>740</v>
      </c>
      <c r="I1" s="13" t="s">
        <v>745</v>
      </c>
      <c r="J1" s="13" t="s">
        <v>393</v>
      </c>
      <c r="K1" s="13" t="s">
        <v>739</v>
      </c>
      <c r="L1" s="13" t="s">
        <v>917</v>
      </c>
      <c r="M1" s="13" t="s">
        <v>1150</v>
      </c>
      <c r="N1" s="13" t="s">
        <v>918</v>
      </c>
      <c r="O1" s="13" t="s">
        <v>1151</v>
      </c>
      <c r="P1" s="13" t="s">
        <v>22</v>
      </c>
      <c r="Q1" s="13" t="s">
        <v>791</v>
      </c>
    </row>
    <row r="2" spans="1:22" s="8" customFormat="1" ht="14.1" customHeight="1" x14ac:dyDescent="0.2">
      <c r="A2" s="8">
        <v>1035</v>
      </c>
      <c r="B2" s="8">
        <v>1036</v>
      </c>
      <c r="C2" s="129" t="s">
        <v>248</v>
      </c>
      <c r="D2" s="8" t="s">
        <v>4251</v>
      </c>
      <c r="F2" s="161" t="s">
        <v>425</v>
      </c>
      <c r="G2" s="8" t="s">
        <v>4251</v>
      </c>
      <c r="H2" s="8">
        <v>29992361</v>
      </c>
      <c r="I2" s="161" t="s">
        <v>78</v>
      </c>
      <c r="J2" s="8" t="s">
        <v>1212</v>
      </c>
      <c r="K2" s="201">
        <v>41990</v>
      </c>
      <c r="L2" s="202">
        <v>625813</v>
      </c>
      <c r="M2" s="202">
        <v>625.81299999999999</v>
      </c>
      <c r="N2" s="202">
        <v>61699.053712837063</v>
      </c>
      <c r="O2" s="202">
        <v>61.699031150510997</v>
      </c>
      <c r="P2" s="182">
        <v>9.8590239756663839E-2</v>
      </c>
      <c r="Q2" s="181">
        <v>45658</v>
      </c>
      <c r="V2" s="152"/>
    </row>
    <row r="3" spans="1:22" s="8" customFormat="1" ht="14.1" customHeight="1" x14ac:dyDescent="0.2">
      <c r="A3" s="8">
        <v>1035</v>
      </c>
      <c r="B3" s="8">
        <v>1036</v>
      </c>
      <c r="C3" s="205" t="s">
        <v>647</v>
      </c>
      <c r="D3" s="8" t="s">
        <v>4254</v>
      </c>
      <c r="F3" s="161" t="s">
        <v>428</v>
      </c>
      <c r="G3" s="8" t="s">
        <v>4255</v>
      </c>
      <c r="H3" s="8">
        <v>29992375</v>
      </c>
      <c r="I3" s="161" t="s">
        <v>78</v>
      </c>
      <c r="J3" s="8" t="s">
        <v>1212</v>
      </c>
      <c r="K3" s="201">
        <v>42235</v>
      </c>
      <c r="L3" s="202">
        <v>700000</v>
      </c>
      <c r="M3" s="202">
        <v>700</v>
      </c>
      <c r="N3" s="202">
        <v>152821.8998541667</v>
      </c>
      <c r="O3" s="202">
        <v>152.82247235991585</v>
      </c>
      <c r="P3" s="182">
        <v>0.21831699979166672</v>
      </c>
      <c r="Q3" s="181">
        <v>45657</v>
      </c>
      <c r="V3" s="152"/>
    </row>
    <row r="4" spans="1:22" s="8" customFormat="1" ht="13.5" customHeight="1" x14ac:dyDescent="0.2">
      <c r="A4" s="8">
        <v>1035</v>
      </c>
      <c r="B4" s="8">
        <v>1036</v>
      </c>
      <c r="C4" s="129" t="s">
        <v>248</v>
      </c>
      <c r="D4" s="8" t="s">
        <v>4281</v>
      </c>
      <c r="F4" s="161" t="s">
        <v>761</v>
      </c>
      <c r="G4" s="8" t="s">
        <v>4281</v>
      </c>
      <c r="H4" s="8">
        <v>29992411</v>
      </c>
      <c r="I4" s="161" t="s">
        <v>78</v>
      </c>
      <c r="J4" s="8" t="s">
        <v>1206</v>
      </c>
      <c r="K4" s="201">
        <v>42354</v>
      </c>
      <c r="L4" s="202">
        <v>300000</v>
      </c>
      <c r="M4" s="202">
        <v>1163.4000000000001</v>
      </c>
      <c r="N4" s="202">
        <v>12130.164705882355</v>
      </c>
      <c r="O4" s="202">
        <v>44.238654545381472</v>
      </c>
      <c r="P4" s="182">
        <v>4.0433882352941181E-2</v>
      </c>
      <c r="Q4" s="181">
        <v>46752</v>
      </c>
      <c r="V4" s="152"/>
    </row>
    <row r="5" spans="1:22" s="8" customFormat="1" ht="13.5" customHeight="1" x14ac:dyDescent="0.2">
      <c r="A5" s="8">
        <v>1035</v>
      </c>
      <c r="B5" s="8">
        <v>1036</v>
      </c>
      <c r="C5" s="205" t="s">
        <v>647</v>
      </c>
      <c r="D5" s="8" t="s">
        <v>4254</v>
      </c>
      <c r="F5" s="161" t="s">
        <v>428</v>
      </c>
      <c r="G5" s="8" t="s">
        <v>4258</v>
      </c>
      <c r="H5" s="8">
        <v>29992501</v>
      </c>
      <c r="I5" s="161" t="s">
        <v>78</v>
      </c>
      <c r="J5" s="8" t="s">
        <v>1212</v>
      </c>
      <c r="K5" s="201">
        <v>42656</v>
      </c>
      <c r="L5" s="202">
        <v>3660000</v>
      </c>
      <c r="M5" s="202">
        <v>3660</v>
      </c>
      <c r="N5" s="202">
        <v>1409158.3384590908</v>
      </c>
      <c r="O5" s="202">
        <v>1409.1555828374135</v>
      </c>
      <c r="P5" s="182">
        <v>0.38501593946969692</v>
      </c>
      <c r="Q5" s="181">
        <v>45657</v>
      </c>
      <c r="V5" s="152"/>
    </row>
    <row r="6" spans="1:22" s="8" customFormat="1" ht="14.1" customHeight="1" x14ac:dyDescent="0.2">
      <c r="A6" s="8">
        <v>1035</v>
      </c>
      <c r="B6" s="8">
        <v>1036</v>
      </c>
      <c r="C6" s="129" t="s">
        <v>248</v>
      </c>
      <c r="D6" s="8" t="s">
        <v>4283</v>
      </c>
      <c r="F6" s="161" t="s">
        <v>761</v>
      </c>
      <c r="G6" s="8" t="s">
        <v>4284</v>
      </c>
      <c r="H6" s="8">
        <v>29992613</v>
      </c>
      <c r="I6" s="161" t="s">
        <v>78</v>
      </c>
      <c r="J6" s="8" t="s">
        <v>1206</v>
      </c>
      <c r="K6" s="201">
        <v>43006</v>
      </c>
      <c r="L6" s="202">
        <v>838404.71275664156</v>
      </c>
      <c r="M6" s="202">
        <v>2958.7302313181881</v>
      </c>
      <c r="N6" s="202">
        <v>134526.23125764393</v>
      </c>
      <c r="O6" s="202">
        <v>490.61716435179625</v>
      </c>
      <c r="P6" s="182">
        <v>0.16045500366443194</v>
      </c>
      <c r="Q6" s="181">
        <v>45744</v>
      </c>
      <c r="V6" s="152"/>
    </row>
    <row r="7" spans="1:22" s="8" customFormat="1" ht="14.1" customHeight="1" x14ac:dyDescent="0.2">
      <c r="A7" s="8">
        <v>1035</v>
      </c>
      <c r="B7" s="8">
        <v>1036</v>
      </c>
      <c r="C7" s="129" t="s">
        <v>248</v>
      </c>
      <c r="D7" s="8" t="s">
        <v>4263</v>
      </c>
      <c r="F7" s="161" t="s">
        <v>425</v>
      </c>
      <c r="G7" s="8" t="s">
        <v>4264</v>
      </c>
      <c r="H7" s="8">
        <v>29992869</v>
      </c>
      <c r="I7" s="161" t="s">
        <v>78</v>
      </c>
      <c r="J7" s="8" t="s">
        <v>1212</v>
      </c>
      <c r="K7" s="201">
        <v>43125</v>
      </c>
      <c r="L7" s="202">
        <v>3257000</v>
      </c>
      <c r="M7" s="202">
        <v>3257</v>
      </c>
      <c r="N7" s="202">
        <v>250938.53461764674</v>
      </c>
      <c r="O7" s="202">
        <v>250.93850983823521</v>
      </c>
      <c r="P7" s="182">
        <v>7.704591176470578E-2</v>
      </c>
      <c r="Q7" s="181">
        <v>47143</v>
      </c>
      <c r="V7" s="152"/>
    </row>
    <row r="8" spans="1:22" s="8" customFormat="1" ht="14.1" customHeight="1" x14ac:dyDescent="0.2">
      <c r="A8" s="8">
        <v>1035</v>
      </c>
      <c r="B8" s="8">
        <v>1036</v>
      </c>
      <c r="C8" s="129" t="s">
        <v>248</v>
      </c>
      <c r="D8" s="8" t="s">
        <v>4287</v>
      </c>
      <c r="F8" s="161" t="s">
        <v>761</v>
      </c>
      <c r="G8" s="8" t="s">
        <v>4288</v>
      </c>
      <c r="H8" s="8">
        <v>29992902</v>
      </c>
      <c r="I8" s="161" t="s">
        <v>78</v>
      </c>
      <c r="J8" s="8" t="s">
        <v>1206</v>
      </c>
      <c r="K8" s="201">
        <v>43272</v>
      </c>
      <c r="L8" s="202">
        <v>206000.00000000003</v>
      </c>
      <c r="M8" s="202">
        <v>746.33800000000008</v>
      </c>
      <c r="N8" s="202">
        <v>26668.21352320004</v>
      </c>
      <c r="O8" s="202">
        <v>97.25895493624752</v>
      </c>
      <c r="P8" s="182">
        <v>0.12945734720000018</v>
      </c>
      <c r="Q8" s="181">
        <v>45749</v>
      </c>
      <c r="V8" s="152"/>
    </row>
    <row r="9" spans="1:22" s="8" customFormat="1" ht="14.1" customHeight="1" x14ac:dyDescent="0.2">
      <c r="A9" s="8">
        <v>1035</v>
      </c>
      <c r="B9" s="8">
        <v>1036</v>
      </c>
      <c r="C9" s="129" t="s">
        <v>248</v>
      </c>
      <c r="D9" s="8" t="s">
        <v>4266</v>
      </c>
      <c r="F9" s="161" t="s">
        <v>425</v>
      </c>
      <c r="G9" s="8" t="s">
        <v>4267</v>
      </c>
      <c r="H9" s="8">
        <v>29992935</v>
      </c>
      <c r="I9" s="161" t="s">
        <v>78</v>
      </c>
      <c r="J9" s="8" t="s">
        <v>1206</v>
      </c>
      <c r="K9" s="201">
        <v>43304</v>
      </c>
      <c r="L9" s="202">
        <v>634600</v>
      </c>
      <c r="M9" s="202">
        <v>2305.5018</v>
      </c>
      <c r="N9" s="202">
        <v>31729.999999999993</v>
      </c>
      <c r="O9" s="202">
        <v>115.71930999999999</v>
      </c>
      <c r="P9" s="182">
        <v>4.9999999999999989E-2</v>
      </c>
      <c r="Q9" s="181">
        <v>46753</v>
      </c>
      <c r="V9" s="152"/>
    </row>
    <row r="10" spans="1:22" s="8" customFormat="1" ht="14.1" customHeight="1" x14ac:dyDescent="0.2">
      <c r="A10" s="8">
        <v>1035</v>
      </c>
      <c r="B10" s="8">
        <v>1036</v>
      </c>
      <c r="C10" s="129" t="s">
        <v>248</v>
      </c>
      <c r="D10" s="8" t="s">
        <v>4269</v>
      </c>
      <c r="F10" s="161" t="s">
        <v>425</v>
      </c>
      <c r="G10" s="8" t="s">
        <v>4270</v>
      </c>
      <c r="H10" s="8">
        <v>29993692</v>
      </c>
      <c r="I10" s="161" t="s">
        <v>78</v>
      </c>
      <c r="J10" s="8" t="s">
        <v>1212</v>
      </c>
      <c r="K10" s="201">
        <v>43730</v>
      </c>
      <c r="L10" s="202">
        <v>6749000.0000000009</v>
      </c>
      <c r="M10" s="202">
        <v>6749.0000000000009</v>
      </c>
      <c r="N10" s="202">
        <v>3289580.325281634</v>
      </c>
      <c r="O10" s="202">
        <v>3289.5803207949148</v>
      </c>
      <c r="P10" s="182">
        <v>0.4874174433666667</v>
      </c>
      <c r="Q10" s="181">
        <v>46415</v>
      </c>
      <c r="V10" s="152"/>
    </row>
    <row r="11" spans="1:22" s="8" customFormat="1" ht="14.1" customHeight="1" x14ac:dyDescent="0.2">
      <c r="A11" s="8">
        <v>1035</v>
      </c>
      <c r="B11" s="8">
        <v>1036</v>
      </c>
      <c r="C11" s="129" t="s">
        <v>248</v>
      </c>
      <c r="D11" s="8" t="s">
        <v>4287</v>
      </c>
      <c r="F11" s="161" t="s">
        <v>761</v>
      </c>
      <c r="G11" s="8" t="s">
        <v>4298</v>
      </c>
      <c r="H11" s="8">
        <v>29993696</v>
      </c>
      <c r="I11" s="161" t="s">
        <v>78</v>
      </c>
      <c r="J11" s="8" t="s">
        <v>1206</v>
      </c>
      <c r="K11" s="201">
        <v>43900</v>
      </c>
      <c r="L11" s="202">
        <v>362000</v>
      </c>
      <c r="M11" s="202">
        <v>1269.896</v>
      </c>
      <c r="N11" s="202">
        <v>86340.369561818123</v>
      </c>
      <c r="O11" s="202">
        <v>314.88357859529037</v>
      </c>
      <c r="P11" s="182">
        <v>0.23850930818181801</v>
      </c>
      <c r="Q11" s="181">
        <v>46989</v>
      </c>
    </row>
    <row r="12" spans="1:22" s="8" customFormat="1" ht="14.1" customHeight="1" x14ac:dyDescent="0.2">
      <c r="A12" s="8">
        <v>1035</v>
      </c>
      <c r="B12" s="8">
        <v>1036</v>
      </c>
      <c r="C12" s="129" t="s">
        <v>248</v>
      </c>
      <c r="D12" s="8" t="s">
        <v>4287</v>
      </c>
      <c r="F12" s="161" t="s">
        <v>761</v>
      </c>
      <c r="G12" s="8" t="s">
        <v>4300</v>
      </c>
      <c r="H12" s="8">
        <v>29993699</v>
      </c>
      <c r="I12" s="161" t="s">
        <v>78</v>
      </c>
      <c r="J12" s="8" t="s">
        <v>1206</v>
      </c>
      <c r="K12" s="201">
        <v>44781</v>
      </c>
      <c r="L12" s="202">
        <v>810999.99999999988</v>
      </c>
      <c r="M12" s="202">
        <v>2698.1969999999997</v>
      </c>
      <c r="N12" s="202">
        <v>384647.48819759983</v>
      </c>
      <c r="O12" s="202">
        <v>1402.8094164288584</v>
      </c>
      <c r="P12" s="182">
        <v>0.47428790159999984</v>
      </c>
      <c r="Q12" s="181">
        <v>47856</v>
      </c>
    </row>
    <row r="13" spans="1:22" s="8" customFormat="1" ht="14.1" customHeight="1" x14ac:dyDescent="0.2">
      <c r="A13" s="8">
        <v>1035</v>
      </c>
      <c r="B13" s="8">
        <v>1036</v>
      </c>
      <c r="C13" s="129" t="s">
        <v>248</v>
      </c>
      <c r="D13" s="8" t="s">
        <v>4303</v>
      </c>
      <c r="F13" s="161" t="s">
        <v>761</v>
      </c>
      <c r="G13" s="8" t="s">
        <v>4304</v>
      </c>
      <c r="H13" s="8">
        <v>29994040</v>
      </c>
      <c r="I13" s="161" t="s">
        <v>78</v>
      </c>
      <c r="J13" s="8" t="s">
        <v>1206</v>
      </c>
      <c r="K13" s="201">
        <v>44197</v>
      </c>
      <c r="L13" s="202">
        <v>353000</v>
      </c>
      <c r="M13" s="202">
        <v>1134.895</v>
      </c>
      <c r="N13" s="202">
        <v>261281.10907588238</v>
      </c>
      <c r="O13" s="202">
        <v>952.89219519883636</v>
      </c>
      <c r="P13" s="182">
        <v>0.74017311352941184</v>
      </c>
      <c r="Q13" s="181">
        <v>46477</v>
      </c>
    </row>
    <row r="14" spans="1:22" s="8" customFormat="1" ht="14.1" customHeight="1" x14ac:dyDescent="0.2">
      <c r="A14" s="8">
        <v>1035</v>
      </c>
      <c r="B14" s="8">
        <v>1036</v>
      </c>
      <c r="C14" s="205" t="s">
        <v>648</v>
      </c>
      <c r="D14" s="8" t="s">
        <v>4273</v>
      </c>
      <c r="F14" s="161" t="s">
        <v>428</v>
      </c>
      <c r="G14" s="8" t="s">
        <v>4274</v>
      </c>
      <c r="H14" s="8">
        <v>29994076</v>
      </c>
      <c r="I14" s="161" t="s">
        <v>78</v>
      </c>
      <c r="J14" s="8" t="s">
        <v>1206</v>
      </c>
      <c r="K14" s="201">
        <v>44363</v>
      </c>
      <c r="L14" s="202">
        <v>1036800</v>
      </c>
      <c r="M14" s="202">
        <v>3358.1952000000001</v>
      </c>
      <c r="N14" s="202">
        <v>136265.15520000021</v>
      </c>
      <c r="O14" s="202">
        <v>496.95902388401407</v>
      </c>
      <c r="P14" s="182">
        <v>0.13142858333333354</v>
      </c>
      <c r="Q14" s="181" t="s">
        <v>298</v>
      </c>
    </row>
    <row r="15" spans="1:22" s="8" customFormat="1" ht="14.1" customHeight="1" x14ac:dyDescent="0.2">
      <c r="A15" s="8">
        <v>1035</v>
      </c>
      <c r="B15" s="8">
        <v>1036</v>
      </c>
      <c r="C15" s="129" t="s">
        <v>248</v>
      </c>
      <c r="D15" s="8" t="s">
        <v>4309</v>
      </c>
      <c r="F15" s="161" t="s">
        <v>426</v>
      </c>
      <c r="G15" s="8" t="s">
        <v>4310</v>
      </c>
      <c r="H15" s="8">
        <v>29994110</v>
      </c>
      <c r="I15" s="161" t="s">
        <v>78</v>
      </c>
      <c r="J15" s="8" t="s">
        <v>1206</v>
      </c>
      <c r="K15" s="201">
        <v>44545</v>
      </c>
      <c r="L15" s="202">
        <v>500000</v>
      </c>
      <c r="M15" s="202">
        <v>1567.5</v>
      </c>
      <c r="N15" s="202">
        <v>97865.620000000024</v>
      </c>
      <c r="O15" s="202">
        <v>356.91591613999998</v>
      </c>
      <c r="P15" s="182">
        <v>0.19573124000000006</v>
      </c>
      <c r="Q15" s="181">
        <v>48333</v>
      </c>
    </row>
    <row r="16" spans="1:22" s="8" customFormat="1" ht="14.1" customHeight="1" x14ac:dyDescent="0.2">
      <c r="A16" s="8">
        <v>1035</v>
      </c>
      <c r="B16" s="8">
        <v>1036</v>
      </c>
      <c r="C16" s="129" t="s">
        <v>248</v>
      </c>
      <c r="D16" s="8" t="s">
        <v>4312</v>
      </c>
      <c r="F16" s="161" t="s">
        <v>426</v>
      </c>
      <c r="G16" s="8" t="s">
        <v>4313</v>
      </c>
      <c r="H16" s="8">
        <v>29994111</v>
      </c>
      <c r="I16" s="161" t="s">
        <v>78</v>
      </c>
      <c r="J16" s="8" t="s">
        <v>1206</v>
      </c>
      <c r="K16" s="201">
        <v>44559</v>
      </c>
      <c r="L16" s="202">
        <v>557000</v>
      </c>
      <c r="M16" s="202">
        <v>1732.8270000000002</v>
      </c>
      <c r="N16" s="202">
        <v>433624.49999999994</v>
      </c>
      <c r="O16" s="202">
        <v>1581.4285514999999</v>
      </c>
      <c r="P16" s="182">
        <v>0.77849999999999986</v>
      </c>
      <c r="Q16" s="181">
        <v>47666</v>
      </c>
    </row>
    <row r="17" spans="1:17" s="8" customFormat="1" ht="14.1" customHeight="1" x14ac:dyDescent="0.2">
      <c r="A17" s="8">
        <v>1035</v>
      </c>
      <c r="B17" s="8">
        <v>1036</v>
      </c>
      <c r="C17" s="129" t="s">
        <v>248</v>
      </c>
      <c r="D17" s="8" t="s">
        <v>4277</v>
      </c>
      <c r="F17" s="161" t="s">
        <v>425</v>
      </c>
      <c r="G17" s="8" t="s">
        <v>4278</v>
      </c>
      <c r="H17" s="8">
        <v>29994114</v>
      </c>
      <c r="I17" s="161" t="s">
        <v>78</v>
      </c>
      <c r="J17" s="8" t="s">
        <v>1212</v>
      </c>
      <c r="K17" s="201">
        <v>44560</v>
      </c>
      <c r="L17" s="202">
        <v>1551000</v>
      </c>
      <c r="M17" s="202">
        <v>1551</v>
      </c>
      <c r="N17" s="202">
        <v>926973.45179999992</v>
      </c>
      <c r="O17" s="202">
        <v>926.97345447384794</v>
      </c>
      <c r="P17" s="182">
        <v>0.59766179999999991</v>
      </c>
      <c r="Q17" s="181">
        <v>46021</v>
      </c>
    </row>
    <row r="18" spans="1:17" s="8" customFormat="1" ht="14.1" customHeight="1" x14ac:dyDescent="0.2">
      <c r="A18" s="8">
        <v>1035</v>
      </c>
      <c r="B18" s="8">
        <v>1036</v>
      </c>
      <c r="C18" s="129" t="s">
        <v>248</v>
      </c>
      <c r="D18" s="8" t="s">
        <v>4316</v>
      </c>
      <c r="F18" s="161" t="s">
        <v>761</v>
      </c>
      <c r="G18" s="8" t="s">
        <v>4317</v>
      </c>
      <c r="H18" s="8">
        <v>29994122</v>
      </c>
      <c r="I18" s="161" t="s">
        <v>78</v>
      </c>
      <c r="J18" s="8" t="s">
        <v>1206</v>
      </c>
      <c r="K18" s="201">
        <v>44796</v>
      </c>
      <c r="L18" s="202">
        <v>1235000</v>
      </c>
      <c r="M18" s="202">
        <v>4052.0350000000003</v>
      </c>
      <c r="N18" s="202">
        <v>905658.70279857155</v>
      </c>
      <c r="O18" s="202">
        <v>3302.9373171730367</v>
      </c>
      <c r="P18" s="182">
        <v>0.73332688485714292</v>
      </c>
      <c r="Q18" s="181">
        <v>48519</v>
      </c>
    </row>
    <row r="19" spans="1:17" s="8" customFormat="1" ht="14.1" customHeight="1" x14ac:dyDescent="0.2">
      <c r="A19" s="8">
        <v>1035</v>
      </c>
      <c r="B19" s="8">
        <v>1036</v>
      </c>
      <c r="C19" s="129" t="s">
        <v>248</v>
      </c>
      <c r="D19" s="8" t="s">
        <v>4316</v>
      </c>
      <c r="E19" s="203"/>
      <c r="F19" s="161" t="s">
        <v>761</v>
      </c>
      <c r="G19" s="203" t="s">
        <v>4319</v>
      </c>
      <c r="H19" s="8">
        <v>29994123</v>
      </c>
      <c r="I19" s="161" t="s">
        <v>78</v>
      </c>
      <c r="J19" s="8" t="s">
        <v>1206</v>
      </c>
      <c r="K19" s="201">
        <v>44797</v>
      </c>
      <c r="L19" s="202">
        <v>141000</v>
      </c>
      <c r="M19" s="202">
        <v>462.62099999999998</v>
      </c>
      <c r="N19" s="202">
        <v>73679.056852499998</v>
      </c>
      <c r="O19" s="202">
        <v>268.70750777800941</v>
      </c>
      <c r="P19" s="182">
        <v>0.52254650250000001</v>
      </c>
      <c r="Q19" s="181">
        <v>48519</v>
      </c>
    </row>
    <row r="20" spans="1:17" s="8" customFormat="1" ht="14.1" customHeight="1" x14ac:dyDescent="0.2">
      <c r="A20" s="8">
        <v>1035</v>
      </c>
      <c r="B20" s="8">
        <v>1036</v>
      </c>
      <c r="C20" s="129" t="s">
        <v>248</v>
      </c>
      <c r="D20" s="8" t="s">
        <v>4321</v>
      </c>
      <c r="F20" s="161" t="s">
        <v>761</v>
      </c>
      <c r="G20" s="8" t="s">
        <v>4322</v>
      </c>
      <c r="H20" s="8">
        <v>29994141</v>
      </c>
      <c r="I20" s="161" t="s">
        <v>78</v>
      </c>
      <c r="J20" s="8" t="s">
        <v>1207</v>
      </c>
      <c r="K20" s="181">
        <v>44448</v>
      </c>
      <c r="L20" s="202">
        <v>382000</v>
      </c>
      <c r="M20" s="202">
        <v>1447.9327999999998</v>
      </c>
      <c r="N20" s="202">
        <v>19100</v>
      </c>
      <c r="O20" s="202">
        <v>72.511240000000001</v>
      </c>
      <c r="P20" s="182">
        <v>0.05</v>
      </c>
      <c r="Q20" s="181">
        <v>47410</v>
      </c>
    </row>
    <row r="21" spans="1:17" s="8" customFormat="1" ht="14.1" customHeight="1" x14ac:dyDescent="0.2">
      <c r="A21" s="8">
        <v>1035</v>
      </c>
      <c r="B21" s="8">
        <v>1036</v>
      </c>
      <c r="C21" s="129" t="s">
        <v>248</v>
      </c>
      <c r="D21" s="8" t="s">
        <v>4294</v>
      </c>
      <c r="F21" s="8" t="s">
        <v>761</v>
      </c>
      <c r="G21" s="8" t="s">
        <v>4324</v>
      </c>
      <c r="H21" s="8">
        <v>29994200</v>
      </c>
      <c r="I21" s="8" t="s">
        <v>78</v>
      </c>
      <c r="J21" s="8" t="s">
        <v>1206</v>
      </c>
      <c r="K21" s="181">
        <v>44679</v>
      </c>
      <c r="L21" s="202">
        <v>1092000</v>
      </c>
      <c r="M21" s="202">
        <v>3625.44</v>
      </c>
      <c r="N21" s="202">
        <v>294839.99999999994</v>
      </c>
      <c r="O21" s="202">
        <v>1075.2814799999999</v>
      </c>
      <c r="P21" s="182">
        <v>0.26999999999999996</v>
      </c>
      <c r="Q21" s="181">
        <v>47784</v>
      </c>
    </row>
    <row r="22" spans="1:17" s="8" customFormat="1" ht="14.1" customHeight="1" x14ac:dyDescent="0.2">
      <c r="A22" s="8">
        <v>1035</v>
      </c>
      <c r="B22" s="8">
        <v>1036</v>
      </c>
      <c r="C22" s="129" t="s">
        <v>248</v>
      </c>
      <c r="D22" s="8" t="s">
        <v>4327</v>
      </c>
      <c r="F22" s="8" t="s">
        <v>761</v>
      </c>
      <c r="G22" s="8" t="s">
        <v>4328</v>
      </c>
      <c r="H22" s="8">
        <v>29994485</v>
      </c>
      <c r="I22" s="8" t="s">
        <v>78</v>
      </c>
      <c r="J22" s="8" t="s">
        <v>1206</v>
      </c>
      <c r="K22" s="181">
        <v>44680</v>
      </c>
      <c r="L22" s="202">
        <v>736000</v>
      </c>
      <c r="M22" s="202">
        <v>2441.3119999999999</v>
      </c>
      <c r="N22" s="202">
        <v>123595.51024639991</v>
      </c>
      <c r="O22" s="202">
        <v>450.75281868960298</v>
      </c>
      <c r="P22" s="182">
        <v>0.16792868239999986</v>
      </c>
      <c r="Q22" s="181">
        <v>46640</v>
      </c>
    </row>
    <row r="23" spans="1:17" s="8" customFormat="1" ht="14.1" customHeight="1" x14ac:dyDescent="0.2">
      <c r="A23" s="8">
        <v>1035</v>
      </c>
      <c r="B23" s="8">
        <v>1036</v>
      </c>
      <c r="C23" s="129" t="s">
        <v>248</v>
      </c>
      <c r="D23" s="8" t="s">
        <v>4330</v>
      </c>
      <c r="F23" s="8" t="s">
        <v>761</v>
      </c>
      <c r="G23" s="8" t="s">
        <v>4331</v>
      </c>
      <c r="H23" s="8">
        <v>29994498</v>
      </c>
      <c r="I23" s="8" t="s">
        <v>78</v>
      </c>
      <c r="J23" s="8" t="s">
        <v>1206</v>
      </c>
      <c r="K23" s="181">
        <v>44893</v>
      </c>
      <c r="L23" s="202">
        <v>2017600</v>
      </c>
      <c r="M23" s="202">
        <v>6936.5087999999996</v>
      </c>
      <c r="N23" s="202">
        <v>1755312</v>
      </c>
      <c r="O23" s="202">
        <v>6401.6419013399991</v>
      </c>
      <c r="P23" s="182">
        <v>0.87</v>
      </c>
      <c r="Q23" s="181">
        <v>49457</v>
      </c>
    </row>
    <row r="24" spans="1:17" s="8" customFormat="1" ht="14.1" customHeight="1" x14ac:dyDescent="0.2">
      <c r="A24" s="8">
        <v>1035</v>
      </c>
      <c r="B24" s="8">
        <v>1036</v>
      </c>
      <c r="C24" s="129" t="s">
        <v>248</v>
      </c>
      <c r="D24" s="8" t="s">
        <v>4283</v>
      </c>
      <c r="F24" s="8" t="s">
        <v>761</v>
      </c>
      <c r="G24" s="8" t="s">
        <v>4333</v>
      </c>
      <c r="H24" s="8">
        <v>29994555</v>
      </c>
      <c r="I24" s="8" t="s">
        <v>78</v>
      </c>
      <c r="J24" s="8" t="s">
        <v>1206</v>
      </c>
      <c r="K24" s="181">
        <v>45007</v>
      </c>
      <c r="L24" s="202">
        <v>383000</v>
      </c>
      <c r="M24" s="202">
        <v>1394.886</v>
      </c>
      <c r="N24" s="202">
        <v>246252.32905454544</v>
      </c>
      <c r="O24" s="202">
        <v>898.08223785271048</v>
      </c>
      <c r="P24" s="182">
        <v>0.64295647272727263</v>
      </c>
      <c r="Q24" s="181">
        <v>48304</v>
      </c>
    </row>
    <row r="25" spans="1:17" s="8" customFormat="1" ht="14.1" customHeight="1" x14ac:dyDescent="0.2">
      <c r="A25" s="8">
        <v>1035</v>
      </c>
      <c r="B25" s="8">
        <v>1037</v>
      </c>
      <c r="C25" s="205" t="s">
        <v>647</v>
      </c>
      <c r="D25" s="8" t="s">
        <v>4254</v>
      </c>
      <c r="F25" s="8" t="s">
        <v>428</v>
      </c>
      <c r="G25" s="8" t="s">
        <v>4255</v>
      </c>
      <c r="H25" s="8">
        <v>29992375</v>
      </c>
      <c r="I25" s="8" t="s">
        <v>78</v>
      </c>
      <c r="J25" s="8" t="s">
        <v>1212</v>
      </c>
      <c r="K25" s="181">
        <v>42235</v>
      </c>
      <c r="L25" s="202">
        <v>1800000</v>
      </c>
      <c r="M25" s="202">
        <v>1800</v>
      </c>
      <c r="N25" s="202">
        <v>392970.59962500009</v>
      </c>
      <c r="O25" s="202">
        <v>392.97087322541211</v>
      </c>
      <c r="P25" s="182">
        <v>0.21831699979166672</v>
      </c>
      <c r="Q25" s="181">
        <v>45657</v>
      </c>
    </row>
    <row r="26" spans="1:17" s="8" customFormat="1" ht="14.1" customHeight="1" x14ac:dyDescent="0.2">
      <c r="A26" s="8">
        <v>1035</v>
      </c>
      <c r="B26" s="8">
        <v>1037</v>
      </c>
      <c r="C26" s="205" t="s">
        <v>647</v>
      </c>
      <c r="D26" s="8" t="s">
        <v>4254</v>
      </c>
      <c r="F26" s="8" t="s">
        <v>428</v>
      </c>
      <c r="G26" s="8" t="s">
        <v>4258</v>
      </c>
      <c r="H26" s="8">
        <v>29992501</v>
      </c>
      <c r="I26" s="8" t="s">
        <v>78</v>
      </c>
      <c r="J26" s="8" t="s">
        <v>1212</v>
      </c>
      <c r="K26" s="181">
        <v>42656</v>
      </c>
      <c r="L26" s="202">
        <v>3370000</v>
      </c>
      <c r="M26" s="202">
        <v>3370</v>
      </c>
      <c r="N26" s="202">
        <v>1297503.7160128786</v>
      </c>
      <c r="O26" s="202">
        <v>1297.5045962590575</v>
      </c>
      <c r="P26" s="182">
        <v>0.38501593946969692</v>
      </c>
      <c r="Q26" s="181">
        <v>45657</v>
      </c>
    </row>
    <row r="27" spans="1:17" s="8" customFormat="1" ht="14.1" customHeight="1" x14ac:dyDescent="0.2">
      <c r="A27" s="8">
        <v>1035</v>
      </c>
      <c r="B27" s="8">
        <v>1037</v>
      </c>
      <c r="C27" s="129" t="s">
        <v>248</v>
      </c>
      <c r="D27" s="8" t="s">
        <v>4283</v>
      </c>
      <c r="F27" s="8" t="s">
        <v>761</v>
      </c>
      <c r="G27" s="8" t="s">
        <v>4284</v>
      </c>
      <c r="H27" s="8">
        <v>29992613</v>
      </c>
      <c r="I27" s="8" t="s">
        <v>78</v>
      </c>
      <c r="J27" s="8" t="s">
        <v>1206</v>
      </c>
      <c r="K27" s="181">
        <v>43006</v>
      </c>
      <c r="L27" s="202">
        <v>504166.66666326532</v>
      </c>
      <c r="M27" s="202">
        <v>1779.2041666546634</v>
      </c>
      <c r="N27" s="202">
        <v>80896.06434693867</v>
      </c>
      <c r="O27" s="202">
        <v>295.02795899915378</v>
      </c>
      <c r="P27" s="182">
        <v>0.16045500366443194</v>
      </c>
      <c r="Q27" s="181">
        <v>45744</v>
      </c>
    </row>
    <row r="28" spans="1:17" s="8" customFormat="1" ht="14.1" customHeight="1" x14ac:dyDescent="0.2">
      <c r="A28" s="8">
        <v>1035</v>
      </c>
      <c r="B28" s="8">
        <v>1037</v>
      </c>
      <c r="C28" s="129" t="s">
        <v>248</v>
      </c>
      <c r="D28" s="8" t="s">
        <v>4287</v>
      </c>
      <c r="F28" s="8" t="s">
        <v>761</v>
      </c>
      <c r="G28" s="8" t="s">
        <v>4288</v>
      </c>
      <c r="H28" s="8">
        <v>29992902</v>
      </c>
      <c r="I28" s="8" t="s">
        <v>78</v>
      </c>
      <c r="J28" s="8" t="s">
        <v>1206</v>
      </c>
      <c r="K28" s="181">
        <v>43272</v>
      </c>
      <c r="L28" s="202">
        <v>254000.00000000003</v>
      </c>
      <c r="M28" s="202">
        <v>920.24200000000008</v>
      </c>
      <c r="N28" s="202">
        <v>32882.166188800045</v>
      </c>
      <c r="O28" s="202">
        <v>119.92124717676444</v>
      </c>
      <c r="P28" s="182">
        <v>0.12945734720000016</v>
      </c>
      <c r="Q28" s="181">
        <v>45749</v>
      </c>
    </row>
    <row r="29" spans="1:17" s="8" customFormat="1" ht="14.1" customHeight="1" x14ac:dyDescent="0.2">
      <c r="A29" s="8">
        <v>1035</v>
      </c>
      <c r="B29" s="8">
        <v>1037</v>
      </c>
      <c r="C29" s="129" t="s">
        <v>248</v>
      </c>
      <c r="D29" s="8" t="s">
        <v>4269</v>
      </c>
      <c r="F29" s="8" t="s">
        <v>425</v>
      </c>
      <c r="G29" s="8" t="s">
        <v>4270</v>
      </c>
      <c r="H29" s="8">
        <v>29993692</v>
      </c>
      <c r="I29" s="8" t="s">
        <v>78</v>
      </c>
      <c r="J29" s="8" t="s">
        <v>1212</v>
      </c>
      <c r="K29" s="181">
        <v>43730</v>
      </c>
      <c r="L29" s="202">
        <v>2425000</v>
      </c>
      <c r="M29" s="202">
        <v>2425</v>
      </c>
      <c r="N29" s="202">
        <v>1181987.3001641668</v>
      </c>
      <c r="O29" s="202">
        <v>1181.987300320274</v>
      </c>
      <c r="P29" s="182">
        <v>0.48741744336666676</v>
      </c>
      <c r="Q29" s="181">
        <v>46415</v>
      </c>
    </row>
    <row r="30" spans="1:17" s="8" customFormat="1" ht="14.1" customHeight="1" x14ac:dyDescent="0.2">
      <c r="A30" s="8">
        <v>1035</v>
      </c>
      <c r="B30" s="8">
        <v>1037</v>
      </c>
      <c r="C30" s="129" t="s">
        <v>248</v>
      </c>
      <c r="D30" s="8" t="s">
        <v>4287</v>
      </c>
      <c r="F30" s="8" t="s">
        <v>761</v>
      </c>
      <c r="G30" s="8" t="s">
        <v>4298</v>
      </c>
      <c r="H30" s="8">
        <v>29993696</v>
      </c>
      <c r="I30" s="8" t="s">
        <v>78</v>
      </c>
      <c r="J30" s="8" t="s">
        <v>1206</v>
      </c>
      <c r="K30" s="181">
        <v>43900</v>
      </c>
      <c r="L30" s="202">
        <v>174999.99999999997</v>
      </c>
      <c r="M30" s="202">
        <v>613.9</v>
      </c>
      <c r="N30" s="202">
        <v>41739.128931818152</v>
      </c>
      <c r="O30" s="202">
        <v>152.22268195448956</v>
      </c>
      <c r="P30" s="182">
        <v>0.23850930818181804</v>
      </c>
      <c r="Q30" s="181">
        <v>46989</v>
      </c>
    </row>
    <row r="31" spans="1:17" s="8" customFormat="1" ht="14.1" customHeight="1" x14ac:dyDescent="0.2">
      <c r="A31" s="8">
        <v>1035</v>
      </c>
      <c r="B31" s="8">
        <v>1037</v>
      </c>
      <c r="C31" s="129" t="s">
        <v>248</v>
      </c>
      <c r="D31" s="8" t="s">
        <v>4287</v>
      </c>
      <c r="F31" s="8" t="s">
        <v>761</v>
      </c>
      <c r="G31" s="8" t="s">
        <v>4300</v>
      </c>
      <c r="H31" s="8">
        <v>29993699</v>
      </c>
      <c r="I31" s="8" t="s">
        <v>78</v>
      </c>
      <c r="J31" s="8" t="s">
        <v>1206</v>
      </c>
      <c r="K31" s="181">
        <v>44781</v>
      </c>
      <c r="L31" s="202">
        <v>283000</v>
      </c>
      <c r="M31" s="202">
        <v>941.54100000000005</v>
      </c>
      <c r="N31" s="202">
        <v>134223.47615279994</v>
      </c>
      <c r="O31" s="202">
        <v>489.5130048709841</v>
      </c>
      <c r="P31" s="182">
        <v>0.47428790159999978</v>
      </c>
      <c r="Q31" s="181">
        <v>47856</v>
      </c>
    </row>
    <row r="32" spans="1:17" s="8" customFormat="1" ht="14.1" customHeight="1" x14ac:dyDescent="0.2">
      <c r="A32" s="8">
        <v>1035</v>
      </c>
      <c r="B32" s="8">
        <v>1037</v>
      </c>
      <c r="C32" s="129" t="s">
        <v>248</v>
      </c>
      <c r="D32" s="8" t="s">
        <v>4303</v>
      </c>
      <c r="F32" s="8" t="s">
        <v>761</v>
      </c>
      <c r="G32" s="8" t="s">
        <v>4304</v>
      </c>
      <c r="H32" s="8">
        <v>29994040</v>
      </c>
      <c r="I32" s="8" t="s">
        <v>78</v>
      </c>
      <c r="J32" s="8" t="s">
        <v>1206</v>
      </c>
      <c r="K32" s="181">
        <v>44197</v>
      </c>
      <c r="L32" s="202">
        <v>139000</v>
      </c>
      <c r="M32" s="202">
        <v>446.88499999999999</v>
      </c>
      <c r="N32" s="202">
        <v>102884.06278058824</v>
      </c>
      <c r="O32" s="202">
        <v>375.21820584908374</v>
      </c>
      <c r="P32" s="182">
        <v>0.74017311352941184</v>
      </c>
      <c r="Q32" s="181">
        <v>46477</v>
      </c>
    </row>
    <row r="33" spans="1:17" s="8" customFormat="1" ht="14.25" x14ac:dyDescent="0.2">
      <c r="A33" s="8">
        <v>1035</v>
      </c>
      <c r="B33" s="8">
        <v>1037</v>
      </c>
      <c r="C33" s="129" t="s">
        <v>248</v>
      </c>
      <c r="D33" s="8" t="s">
        <v>4309</v>
      </c>
      <c r="F33" s="8" t="s">
        <v>426</v>
      </c>
      <c r="G33" s="8" t="s">
        <v>4310</v>
      </c>
      <c r="H33" s="8">
        <v>29994110</v>
      </c>
      <c r="I33" s="8" t="s">
        <v>78</v>
      </c>
      <c r="J33" s="8" t="s">
        <v>1206</v>
      </c>
      <c r="K33" s="181">
        <v>44545</v>
      </c>
      <c r="L33" s="202">
        <v>192000</v>
      </c>
      <c r="M33" s="202">
        <v>601.91999999999996</v>
      </c>
      <c r="N33" s="202">
        <v>37580.398080000006</v>
      </c>
      <c r="O33" s="202">
        <v>137.05571009365659</v>
      </c>
      <c r="P33" s="182">
        <v>0.19573124000000003</v>
      </c>
      <c r="Q33" s="181">
        <v>48333</v>
      </c>
    </row>
    <row r="34" spans="1:17" s="8" customFormat="1" ht="14.25" x14ac:dyDescent="0.2">
      <c r="A34" s="8">
        <v>1035</v>
      </c>
      <c r="B34" s="8">
        <v>1037</v>
      </c>
      <c r="C34" s="129" t="s">
        <v>248</v>
      </c>
      <c r="D34" s="8" t="s">
        <v>4312</v>
      </c>
      <c r="F34" s="8" t="s">
        <v>426</v>
      </c>
      <c r="G34" s="8" t="s">
        <v>4313</v>
      </c>
      <c r="H34" s="8">
        <v>29994111</v>
      </c>
      <c r="I34" s="8" t="s">
        <v>78</v>
      </c>
      <c r="J34" s="8" t="s">
        <v>1206</v>
      </c>
      <c r="K34" s="181">
        <v>44559</v>
      </c>
      <c r="L34" s="202">
        <v>152000</v>
      </c>
      <c r="M34" s="202">
        <v>472.87200000000001</v>
      </c>
      <c r="N34" s="202">
        <v>118331.99999999997</v>
      </c>
      <c r="O34" s="202">
        <v>431.556804</v>
      </c>
      <c r="P34" s="182">
        <v>0.77849999999999986</v>
      </c>
      <c r="Q34" s="181">
        <v>47666</v>
      </c>
    </row>
    <row r="35" spans="1:17" s="8" customFormat="1" ht="14.25" x14ac:dyDescent="0.2">
      <c r="A35" s="8">
        <v>1035</v>
      </c>
      <c r="B35" s="8">
        <v>1037</v>
      </c>
      <c r="C35" s="129" t="s">
        <v>248</v>
      </c>
      <c r="D35" s="8" t="s">
        <v>4277</v>
      </c>
      <c r="F35" s="8" t="s">
        <v>425</v>
      </c>
      <c r="G35" s="8" t="s">
        <v>4278</v>
      </c>
      <c r="H35" s="8">
        <v>29994114</v>
      </c>
      <c r="I35" s="8" t="s">
        <v>78</v>
      </c>
      <c r="J35" s="8" t="s">
        <v>1212</v>
      </c>
      <c r="K35" s="181">
        <v>44560</v>
      </c>
      <c r="L35" s="202">
        <v>816000.00000000012</v>
      </c>
      <c r="M35" s="202">
        <v>816.00000000000011</v>
      </c>
      <c r="N35" s="202">
        <v>487692.02879999997</v>
      </c>
      <c r="O35" s="202">
        <v>487.6920270174345</v>
      </c>
      <c r="P35" s="182">
        <v>0.59766179999999991</v>
      </c>
      <c r="Q35" s="181">
        <v>46021</v>
      </c>
    </row>
    <row r="36" spans="1:17" s="8" customFormat="1" ht="14.25" x14ac:dyDescent="0.2">
      <c r="A36" s="8">
        <v>1035</v>
      </c>
      <c r="B36" s="8">
        <v>1037</v>
      </c>
      <c r="C36" s="129" t="s">
        <v>248</v>
      </c>
      <c r="D36" s="8" t="s">
        <v>4316</v>
      </c>
      <c r="F36" s="8" t="s">
        <v>761</v>
      </c>
      <c r="G36" s="8" t="s">
        <v>4317</v>
      </c>
      <c r="H36" s="8">
        <v>29994122</v>
      </c>
      <c r="I36" s="8" t="s">
        <v>78</v>
      </c>
      <c r="J36" s="8" t="s">
        <v>1206</v>
      </c>
      <c r="K36" s="181">
        <v>44796</v>
      </c>
      <c r="L36" s="202">
        <v>408000</v>
      </c>
      <c r="M36" s="202">
        <v>1338.6479999999999</v>
      </c>
      <c r="N36" s="202">
        <v>299197.36902171432</v>
      </c>
      <c r="O36" s="202">
        <v>1091.1728953002366</v>
      </c>
      <c r="P36" s="182">
        <v>0.73332688485714292</v>
      </c>
      <c r="Q36" s="181">
        <v>48519</v>
      </c>
    </row>
    <row r="37" spans="1:17" s="8" customFormat="1" ht="14.25" x14ac:dyDescent="0.2">
      <c r="A37" s="8">
        <v>1035</v>
      </c>
      <c r="B37" s="8">
        <v>1037</v>
      </c>
      <c r="C37" s="129" t="s">
        <v>248</v>
      </c>
      <c r="D37" s="8" t="s">
        <v>4316</v>
      </c>
      <c r="E37" s="203"/>
      <c r="F37" s="8" t="s">
        <v>761</v>
      </c>
      <c r="G37" s="203" t="s">
        <v>4319</v>
      </c>
      <c r="H37" s="8">
        <v>29994123</v>
      </c>
      <c r="I37" s="8" t="s">
        <v>78</v>
      </c>
      <c r="J37" s="8" t="s">
        <v>1206</v>
      </c>
      <c r="K37" s="181">
        <v>44797</v>
      </c>
      <c r="L37" s="202">
        <v>47000</v>
      </c>
      <c r="M37" s="202">
        <v>154.20699999999999</v>
      </c>
      <c r="N37" s="202">
        <v>24559.685617499999</v>
      </c>
      <c r="O37" s="202">
        <v>89.569155954535717</v>
      </c>
      <c r="P37" s="182">
        <v>0.52254650250000001</v>
      </c>
      <c r="Q37" s="181">
        <v>48519</v>
      </c>
    </row>
    <row r="38" spans="1:17" s="8" customFormat="1" ht="14.25" x14ac:dyDescent="0.2">
      <c r="A38" s="8">
        <v>1035</v>
      </c>
      <c r="B38" s="8">
        <v>1037</v>
      </c>
      <c r="C38" s="129" t="s">
        <v>248</v>
      </c>
      <c r="D38" s="8" t="s">
        <v>4321</v>
      </c>
      <c r="F38" s="8" t="s">
        <v>761</v>
      </c>
      <c r="G38" s="8" t="s">
        <v>4322</v>
      </c>
      <c r="H38" s="8">
        <v>29994141</v>
      </c>
      <c r="I38" s="8" t="s">
        <v>78</v>
      </c>
      <c r="J38" s="8" t="s">
        <v>1207</v>
      </c>
      <c r="K38" s="181">
        <v>44448</v>
      </c>
      <c r="L38" s="202">
        <v>134000</v>
      </c>
      <c r="M38" s="202">
        <v>507.91360000000003</v>
      </c>
      <c r="N38" s="202">
        <v>6700</v>
      </c>
      <c r="O38" s="202">
        <v>25.435880000000001</v>
      </c>
      <c r="P38" s="182">
        <v>0.05</v>
      </c>
      <c r="Q38" s="181">
        <v>47410</v>
      </c>
    </row>
    <row r="39" spans="1:17" s="8" customFormat="1" ht="14.25" x14ac:dyDescent="0.2">
      <c r="A39" s="8">
        <v>1035</v>
      </c>
      <c r="B39" s="8">
        <v>1037</v>
      </c>
      <c r="C39" s="129" t="s">
        <v>248</v>
      </c>
      <c r="D39" s="8" t="s">
        <v>4294</v>
      </c>
      <c r="F39" s="8" t="s">
        <v>761</v>
      </c>
      <c r="G39" s="8" t="s">
        <v>4324</v>
      </c>
      <c r="H39" s="8">
        <v>29994200</v>
      </c>
      <c r="I39" s="8" t="s">
        <v>78</v>
      </c>
      <c r="J39" s="8" t="s">
        <v>1206</v>
      </c>
      <c r="K39" s="181">
        <v>44679</v>
      </c>
      <c r="L39" s="202">
        <v>419000</v>
      </c>
      <c r="M39" s="202">
        <v>1391.0800000000002</v>
      </c>
      <c r="N39" s="202">
        <v>113129.99999999999</v>
      </c>
      <c r="O39" s="202">
        <v>412.58510999999999</v>
      </c>
      <c r="P39" s="182">
        <v>0.26999999999999996</v>
      </c>
      <c r="Q39" s="181">
        <v>47784</v>
      </c>
    </row>
    <row r="40" spans="1:17" s="8" customFormat="1" ht="14.25" x14ac:dyDescent="0.2">
      <c r="A40" s="8">
        <v>1035</v>
      </c>
      <c r="B40" s="8">
        <v>1037</v>
      </c>
      <c r="C40" s="129" t="s">
        <v>248</v>
      </c>
      <c r="D40" s="8" t="s">
        <v>4327</v>
      </c>
      <c r="F40" s="8" t="s">
        <v>761</v>
      </c>
      <c r="G40" s="8" t="s">
        <v>4328</v>
      </c>
      <c r="H40" s="8">
        <v>29994485</v>
      </c>
      <c r="I40" s="8" t="s">
        <v>78</v>
      </c>
      <c r="J40" s="8" t="s">
        <v>1206</v>
      </c>
      <c r="K40" s="181">
        <v>44680</v>
      </c>
      <c r="L40" s="202">
        <v>353000</v>
      </c>
      <c r="M40" s="202">
        <v>1170.9010000000001</v>
      </c>
      <c r="N40" s="202">
        <v>59278.82488719996</v>
      </c>
      <c r="O40" s="202">
        <v>216.18989268153703</v>
      </c>
      <c r="P40" s="182">
        <v>0.16792868239999989</v>
      </c>
      <c r="Q40" s="181">
        <v>46640</v>
      </c>
    </row>
    <row r="41" spans="1:17" s="8" customFormat="1" ht="14.25" x14ac:dyDescent="0.2">
      <c r="A41" s="8">
        <v>1035</v>
      </c>
      <c r="B41" s="8">
        <v>1037</v>
      </c>
      <c r="C41" s="129" t="s">
        <v>248</v>
      </c>
      <c r="D41" s="8" t="s">
        <v>4283</v>
      </c>
      <c r="F41" s="8" t="s">
        <v>761</v>
      </c>
      <c r="G41" s="8" t="s">
        <v>4333</v>
      </c>
      <c r="H41" s="8">
        <v>29994555</v>
      </c>
      <c r="I41" s="8" t="s">
        <v>78</v>
      </c>
      <c r="J41" s="8" t="s">
        <v>1206</v>
      </c>
      <c r="K41" s="181">
        <v>45007</v>
      </c>
      <c r="L41" s="202">
        <v>136000</v>
      </c>
      <c r="M41" s="202">
        <v>495.31199999999995</v>
      </c>
      <c r="N41" s="202">
        <v>87442.080290909071</v>
      </c>
      <c r="O41" s="202">
        <v>318.90126873147369</v>
      </c>
      <c r="P41" s="182">
        <v>0.64295647272727263</v>
      </c>
      <c r="Q41" s="181">
        <v>48304</v>
      </c>
    </row>
    <row r="42" spans="1:17" s="8" customFormat="1" ht="14.25" x14ac:dyDescent="0.2">
      <c r="A42" s="8">
        <v>1035</v>
      </c>
      <c r="B42" s="8">
        <v>1037</v>
      </c>
      <c r="C42" s="129" t="s">
        <v>248</v>
      </c>
      <c r="D42" s="8" t="s">
        <v>4309</v>
      </c>
      <c r="E42" s="1"/>
      <c r="F42" s="8" t="s">
        <v>426</v>
      </c>
      <c r="G42" s="203" t="s">
        <v>4336</v>
      </c>
      <c r="H42" s="8">
        <v>29994692</v>
      </c>
      <c r="I42" s="161" t="s">
        <v>78</v>
      </c>
      <c r="J42" s="8" t="s">
        <v>1206</v>
      </c>
      <c r="K42" s="181">
        <v>45572</v>
      </c>
      <c r="L42" s="202">
        <v>280000</v>
      </c>
      <c r="M42" s="202">
        <v>1060.08</v>
      </c>
      <c r="N42" s="202">
        <v>238905.14492727284</v>
      </c>
      <c r="O42" s="202">
        <v>871.28716801707424</v>
      </c>
      <c r="P42" s="182">
        <v>0.85323266045454582</v>
      </c>
      <c r="Q42" s="181">
        <v>48950</v>
      </c>
    </row>
    <row r="43" spans="1:17" s="8" customFormat="1" ht="14.25" x14ac:dyDescent="0.2">
      <c r="A43" s="8">
        <v>1035</v>
      </c>
      <c r="B43" s="8">
        <v>9939</v>
      </c>
      <c r="C43" s="205" t="s">
        <v>647</v>
      </c>
      <c r="D43" s="8" t="s">
        <v>4254</v>
      </c>
      <c r="F43" s="8" t="s">
        <v>428</v>
      </c>
      <c r="G43" s="8" t="s">
        <v>4258</v>
      </c>
      <c r="H43" s="8">
        <v>29992501</v>
      </c>
      <c r="I43" s="8" t="s">
        <v>78</v>
      </c>
      <c r="J43" s="8" t="s">
        <v>1212</v>
      </c>
      <c r="K43" s="181">
        <v>42656</v>
      </c>
      <c r="L43" s="202">
        <v>1180000</v>
      </c>
      <c r="M43" s="202">
        <v>1180</v>
      </c>
      <c r="N43" s="202">
        <v>454318.80857424234</v>
      </c>
      <c r="O43" s="202">
        <v>454.31846961009654</v>
      </c>
      <c r="P43" s="182">
        <v>0.38501593946969692</v>
      </c>
      <c r="Q43" s="181">
        <v>45657</v>
      </c>
    </row>
    <row r="44" spans="1:17" s="8" customFormat="1" ht="14.25" x14ac:dyDescent="0.2">
      <c r="A44" s="8">
        <v>1035</v>
      </c>
      <c r="B44" s="8">
        <v>9939</v>
      </c>
      <c r="C44" s="129" t="s">
        <v>248</v>
      </c>
      <c r="D44" s="8" t="s">
        <v>4283</v>
      </c>
      <c r="F44" s="8" t="s">
        <v>761</v>
      </c>
      <c r="G44" s="8" t="s">
        <v>4284</v>
      </c>
      <c r="H44" s="8">
        <v>29992613</v>
      </c>
      <c r="I44" s="8" t="s">
        <v>78</v>
      </c>
      <c r="J44" s="8" t="s">
        <v>1206</v>
      </c>
      <c r="K44" s="181">
        <v>43006</v>
      </c>
      <c r="L44" s="202">
        <v>601566.04746756179</v>
      </c>
      <c r="M44" s="202">
        <v>2122.9265815130257</v>
      </c>
      <c r="N44" s="202">
        <v>96524.282350805472</v>
      </c>
      <c r="O44" s="202">
        <v>352.0240471967108</v>
      </c>
      <c r="P44" s="182">
        <v>0.16045500366443194</v>
      </c>
      <c r="Q44" s="181">
        <v>45744</v>
      </c>
    </row>
    <row r="45" spans="1:17" s="8" customFormat="1" ht="14.25" x14ac:dyDescent="0.2">
      <c r="A45" s="8">
        <v>1035</v>
      </c>
      <c r="B45" s="8">
        <v>9939</v>
      </c>
      <c r="C45" s="129" t="s">
        <v>248</v>
      </c>
      <c r="D45" s="8" t="s">
        <v>4263</v>
      </c>
      <c r="F45" s="8" t="s">
        <v>425</v>
      </c>
      <c r="G45" s="8" t="s">
        <v>4264</v>
      </c>
      <c r="H45" s="8">
        <v>29992869</v>
      </c>
      <c r="I45" s="8" t="s">
        <v>78</v>
      </c>
      <c r="J45" s="8" t="s">
        <v>1212</v>
      </c>
      <c r="K45" s="181">
        <v>43125</v>
      </c>
      <c r="L45" s="202">
        <v>2721000</v>
      </c>
      <c r="M45" s="202">
        <v>2721</v>
      </c>
      <c r="N45" s="202">
        <v>209641.92591176444</v>
      </c>
      <c r="O45" s="202">
        <v>209.64191230882338</v>
      </c>
      <c r="P45" s="182">
        <v>7.704591176470578E-2</v>
      </c>
      <c r="Q45" s="181">
        <v>47143</v>
      </c>
    </row>
    <row r="46" spans="1:17" s="8" customFormat="1" ht="14.25" x14ac:dyDescent="0.2">
      <c r="A46" s="8">
        <v>1035</v>
      </c>
      <c r="B46" s="8">
        <v>9939</v>
      </c>
      <c r="C46" s="129" t="s">
        <v>248</v>
      </c>
      <c r="D46" s="8" t="s">
        <v>4287</v>
      </c>
      <c r="F46" s="8" t="s">
        <v>761</v>
      </c>
      <c r="G46" s="8" t="s">
        <v>4288</v>
      </c>
      <c r="H46" s="8">
        <v>29992902</v>
      </c>
      <c r="I46" s="8" t="s">
        <v>78</v>
      </c>
      <c r="J46" s="8" t="s">
        <v>1206</v>
      </c>
      <c r="K46" s="181">
        <v>43272</v>
      </c>
      <c r="L46" s="202">
        <v>466999.99999999994</v>
      </c>
      <c r="M46" s="202">
        <v>1691.9409999999998</v>
      </c>
      <c r="N46" s="202">
        <v>60456.581142400079</v>
      </c>
      <c r="O46" s="202">
        <v>220.48513035226469</v>
      </c>
      <c r="P46" s="182">
        <v>0.12945734720000018</v>
      </c>
      <c r="Q46" s="181">
        <v>45749</v>
      </c>
    </row>
    <row r="47" spans="1:17" s="8" customFormat="1" ht="14.25" x14ac:dyDescent="0.2">
      <c r="A47" s="8">
        <v>1035</v>
      </c>
      <c r="B47" s="8">
        <v>9939</v>
      </c>
      <c r="C47" s="129" t="s">
        <v>248</v>
      </c>
      <c r="D47" s="8" t="s">
        <v>4266</v>
      </c>
      <c r="F47" s="8" t="s">
        <v>425</v>
      </c>
      <c r="G47" s="8" t="s">
        <v>4267</v>
      </c>
      <c r="H47" s="8">
        <v>29992935</v>
      </c>
      <c r="I47" s="8" t="s">
        <v>78</v>
      </c>
      <c r="J47" s="8" t="s">
        <v>1206</v>
      </c>
      <c r="K47" s="181">
        <v>43304</v>
      </c>
      <c r="L47" s="202">
        <v>577400</v>
      </c>
      <c r="M47" s="202">
        <v>2097.6941999999999</v>
      </c>
      <c r="N47" s="202">
        <v>28869.999999999996</v>
      </c>
      <c r="O47" s="202">
        <v>105.28888999999999</v>
      </c>
      <c r="P47" s="182">
        <v>4.9999999999999996E-2</v>
      </c>
      <c r="Q47" s="181">
        <v>46753</v>
      </c>
    </row>
    <row r="48" spans="1:17" s="8" customFormat="1" ht="14.25" x14ac:dyDescent="0.2">
      <c r="A48" s="8">
        <v>1035</v>
      </c>
      <c r="B48" s="8">
        <v>9939</v>
      </c>
      <c r="C48" s="129" t="s">
        <v>248</v>
      </c>
      <c r="D48" s="8" t="s">
        <v>4269</v>
      </c>
      <c r="F48" s="8" t="s">
        <v>425</v>
      </c>
      <c r="G48" s="8" t="s">
        <v>4270</v>
      </c>
      <c r="H48" s="8">
        <v>29993692</v>
      </c>
      <c r="I48" s="8" t="s">
        <v>78</v>
      </c>
      <c r="J48" s="8" t="s">
        <v>1212</v>
      </c>
      <c r="K48" s="181">
        <v>43730</v>
      </c>
      <c r="L48" s="202">
        <v>11908000</v>
      </c>
      <c r="M48" s="202">
        <v>11908</v>
      </c>
      <c r="N48" s="202">
        <v>5804166.9156102668</v>
      </c>
      <c r="O48" s="202">
        <v>5804.1669114360475</v>
      </c>
      <c r="P48" s="182">
        <v>0.4874174433666667</v>
      </c>
      <c r="Q48" s="181">
        <v>46415</v>
      </c>
    </row>
    <row r="49" spans="1:17" s="8" customFormat="1" ht="14.25" x14ac:dyDescent="0.2">
      <c r="A49" s="8">
        <v>1035</v>
      </c>
      <c r="B49" s="8">
        <v>9939</v>
      </c>
      <c r="C49" s="129" t="s">
        <v>248</v>
      </c>
      <c r="D49" s="8" t="s">
        <v>4287</v>
      </c>
      <c r="F49" s="8" t="s">
        <v>761</v>
      </c>
      <c r="G49" s="8" t="s">
        <v>4298</v>
      </c>
      <c r="H49" s="8">
        <v>29993696</v>
      </c>
      <c r="I49" s="8" t="s">
        <v>78</v>
      </c>
      <c r="J49" s="8" t="s">
        <v>1206</v>
      </c>
      <c r="K49" s="181">
        <v>43900</v>
      </c>
      <c r="L49" s="202">
        <v>538000</v>
      </c>
      <c r="M49" s="202">
        <v>1887.3040000000001</v>
      </c>
      <c r="N49" s="202">
        <v>128318.00780181809</v>
      </c>
      <c r="O49" s="202">
        <v>467.97552063839822</v>
      </c>
      <c r="P49" s="182">
        <v>0.23850930818181801</v>
      </c>
      <c r="Q49" s="181">
        <v>46989</v>
      </c>
    </row>
    <row r="50" spans="1:17" s="8" customFormat="1" ht="14.25" x14ac:dyDescent="0.2">
      <c r="A50" s="8">
        <v>1035</v>
      </c>
      <c r="B50" s="8">
        <v>9939</v>
      </c>
      <c r="C50" s="129" t="s">
        <v>248</v>
      </c>
      <c r="D50" s="8" t="s">
        <v>4287</v>
      </c>
      <c r="F50" s="8" t="s">
        <v>761</v>
      </c>
      <c r="G50" s="8" t="s">
        <v>4300</v>
      </c>
      <c r="H50" s="8">
        <v>29993699</v>
      </c>
      <c r="I50" s="8" t="s">
        <v>78</v>
      </c>
      <c r="J50" s="8" t="s">
        <v>1206</v>
      </c>
      <c r="K50" s="181">
        <v>44781</v>
      </c>
      <c r="L50" s="202">
        <v>899000</v>
      </c>
      <c r="M50" s="202">
        <v>2990.973</v>
      </c>
      <c r="N50" s="202">
        <v>426384.82353839983</v>
      </c>
      <c r="O50" s="202">
        <v>1555.0254630867898</v>
      </c>
      <c r="P50" s="182">
        <v>0.47428790159999978</v>
      </c>
      <c r="Q50" s="181">
        <v>47856</v>
      </c>
    </row>
    <row r="51" spans="1:17" s="8" customFormat="1" ht="14.25" x14ac:dyDescent="0.2">
      <c r="A51" s="8">
        <v>1035</v>
      </c>
      <c r="B51" s="8">
        <v>9939</v>
      </c>
      <c r="C51" s="129" t="s">
        <v>248</v>
      </c>
      <c r="D51" s="8" t="s">
        <v>4303</v>
      </c>
      <c r="F51" s="8" t="s">
        <v>761</v>
      </c>
      <c r="G51" s="8" t="s">
        <v>4304</v>
      </c>
      <c r="H51" s="8">
        <v>29994040</v>
      </c>
      <c r="I51" s="8" t="s">
        <v>78</v>
      </c>
      <c r="J51" s="8" t="s">
        <v>1206</v>
      </c>
      <c r="K51" s="181">
        <v>44197</v>
      </c>
      <c r="L51" s="202">
        <v>418000</v>
      </c>
      <c r="M51" s="202">
        <v>1343.87</v>
      </c>
      <c r="N51" s="202">
        <v>309392.36145529413</v>
      </c>
      <c r="O51" s="202">
        <v>1128.3539573468995</v>
      </c>
      <c r="P51" s="182">
        <v>0.74017311352941184</v>
      </c>
      <c r="Q51" s="181">
        <v>46477</v>
      </c>
    </row>
    <row r="52" spans="1:17" s="8" customFormat="1" ht="14.25" x14ac:dyDescent="0.2">
      <c r="A52" s="8">
        <v>1035</v>
      </c>
      <c r="B52" s="8">
        <v>9939</v>
      </c>
      <c r="C52" s="205" t="s">
        <v>648</v>
      </c>
      <c r="D52" s="8" t="s">
        <v>4273</v>
      </c>
      <c r="F52" s="8" t="s">
        <v>428</v>
      </c>
      <c r="G52" s="8" t="s">
        <v>4274</v>
      </c>
      <c r="H52" s="8">
        <v>29994076</v>
      </c>
      <c r="I52" s="8" t="s">
        <v>78</v>
      </c>
      <c r="J52" s="8" t="s">
        <v>1206</v>
      </c>
      <c r="K52" s="181">
        <v>44363</v>
      </c>
      <c r="L52" s="202">
        <v>592800</v>
      </c>
      <c r="M52" s="202">
        <v>1920.0791999999999</v>
      </c>
      <c r="N52" s="202">
        <v>77910.864200000113</v>
      </c>
      <c r="O52" s="202">
        <v>284.14091853667776</v>
      </c>
      <c r="P52" s="182">
        <v>0.13142858333333352</v>
      </c>
      <c r="Q52" s="181" t="s">
        <v>298</v>
      </c>
    </row>
    <row r="53" spans="1:17" s="8" customFormat="1" ht="14.25" x14ac:dyDescent="0.2">
      <c r="A53" s="8">
        <v>1035</v>
      </c>
      <c r="B53" s="8">
        <v>9939</v>
      </c>
      <c r="C53" s="129" t="s">
        <v>248</v>
      </c>
      <c r="D53" s="8" t="s">
        <v>4309</v>
      </c>
      <c r="F53" s="8" t="s">
        <v>426</v>
      </c>
      <c r="G53" s="8" t="s">
        <v>4310</v>
      </c>
      <c r="H53" s="8">
        <v>29994110</v>
      </c>
      <c r="I53" s="8" t="s">
        <v>78</v>
      </c>
      <c r="J53" s="8" t="s">
        <v>1206</v>
      </c>
      <c r="K53" s="181">
        <v>44545</v>
      </c>
      <c r="L53" s="202">
        <v>1192000</v>
      </c>
      <c r="M53" s="202">
        <v>3736.92</v>
      </c>
      <c r="N53" s="202">
        <v>233311.63808000003</v>
      </c>
      <c r="O53" s="202">
        <v>850.88754237365652</v>
      </c>
      <c r="P53" s="182">
        <v>0.19573124000000003</v>
      </c>
      <c r="Q53" s="181">
        <v>48333</v>
      </c>
    </row>
    <row r="54" spans="1:17" s="8" customFormat="1" ht="14.25" x14ac:dyDescent="0.2">
      <c r="A54" s="8">
        <v>1035</v>
      </c>
      <c r="B54" s="8">
        <v>9939</v>
      </c>
      <c r="C54" s="129" t="s">
        <v>248</v>
      </c>
      <c r="D54" s="8" t="s">
        <v>4312</v>
      </c>
      <c r="F54" s="8" t="s">
        <v>426</v>
      </c>
      <c r="G54" s="8" t="s">
        <v>4313</v>
      </c>
      <c r="H54" s="8">
        <v>29994111</v>
      </c>
      <c r="I54" s="8" t="s">
        <v>78</v>
      </c>
      <c r="J54" s="8" t="s">
        <v>1206</v>
      </c>
      <c r="K54" s="181">
        <v>44559</v>
      </c>
      <c r="L54" s="202">
        <v>905000</v>
      </c>
      <c r="M54" s="202">
        <v>2815.4550000000004</v>
      </c>
      <c r="N54" s="202">
        <v>704542.49999999988</v>
      </c>
      <c r="O54" s="202">
        <v>2569.4664975000001</v>
      </c>
      <c r="P54" s="182">
        <v>0.77849999999999986</v>
      </c>
      <c r="Q54" s="181">
        <v>47666</v>
      </c>
    </row>
    <row r="55" spans="1:17" s="8" customFormat="1" ht="14.25" x14ac:dyDescent="0.2">
      <c r="A55" s="8">
        <v>1035</v>
      </c>
      <c r="B55" s="8">
        <v>9939</v>
      </c>
      <c r="C55" s="129" t="s">
        <v>248</v>
      </c>
      <c r="D55" s="8" t="s">
        <v>4277</v>
      </c>
      <c r="F55" s="8" t="s">
        <v>425</v>
      </c>
      <c r="G55" s="8" t="s">
        <v>4278</v>
      </c>
      <c r="H55" s="8">
        <v>29994114</v>
      </c>
      <c r="I55" s="8" t="s">
        <v>78</v>
      </c>
      <c r="J55" s="8" t="s">
        <v>1212</v>
      </c>
      <c r="K55" s="181">
        <v>44560</v>
      </c>
      <c r="L55" s="202">
        <v>3589000</v>
      </c>
      <c r="M55" s="202">
        <v>3589</v>
      </c>
      <c r="N55" s="202">
        <v>2145008.2001999994</v>
      </c>
      <c r="O55" s="202">
        <v>2145.0082004970945</v>
      </c>
      <c r="P55" s="182">
        <v>0.5976617999999998</v>
      </c>
      <c r="Q55" s="181">
        <v>46021</v>
      </c>
    </row>
    <row r="56" spans="1:17" s="8" customFormat="1" ht="14.25" x14ac:dyDescent="0.2">
      <c r="A56" s="8">
        <v>1035</v>
      </c>
      <c r="B56" s="8">
        <v>9939</v>
      </c>
      <c r="C56" s="129" t="s">
        <v>248</v>
      </c>
      <c r="D56" s="8" t="s">
        <v>4316</v>
      </c>
      <c r="F56" s="8" t="s">
        <v>761</v>
      </c>
      <c r="G56" s="8" t="s">
        <v>4317</v>
      </c>
      <c r="H56" s="8">
        <v>29994122</v>
      </c>
      <c r="I56" s="8" t="s">
        <v>78</v>
      </c>
      <c r="J56" s="8" t="s">
        <v>1206</v>
      </c>
      <c r="K56" s="181">
        <v>44796</v>
      </c>
      <c r="L56" s="202">
        <v>1343999.9999999998</v>
      </c>
      <c r="M56" s="202">
        <v>4409.6639999999998</v>
      </c>
      <c r="N56" s="202">
        <v>985591.33324800001</v>
      </c>
      <c r="O56" s="202">
        <v>3594.4517252185792</v>
      </c>
      <c r="P56" s="182">
        <v>0.73332688485714304</v>
      </c>
      <c r="Q56" s="181">
        <v>48519</v>
      </c>
    </row>
    <row r="57" spans="1:17" s="8" customFormat="1" ht="14.25" x14ac:dyDescent="0.2">
      <c r="A57" s="8">
        <v>1035</v>
      </c>
      <c r="B57" s="8">
        <v>9939</v>
      </c>
      <c r="C57" s="129" t="s">
        <v>248</v>
      </c>
      <c r="D57" s="8" t="s">
        <v>4316</v>
      </c>
      <c r="E57" s="203"/>
      <c r="F57" s="8" t="s">
        <v>761</v>
      </c>
      <c r="G57" s="203" t="s">
        <v>4319</v>
      </c>
      <c r="H57" s="8">
        <v>29994123</v>
      </c>
      <c r="I57" s="8" t="s">
        <v>78</v>
      </c>
      <c r="J57" s="8" t="s">
        <v>1206</v>
      </c>
      <c r="K57" s="181">
        <v>44797</v>
      </c>
      <c r="L57" s="202">
        <v>154000</v>
      </c>
      <c r="M57" s="202">
        <v>505.274</v>
      </c>
      <c r="N57" s="202">
        <v>80472.161384999999</v>
      </c>
      <c r="O57" s="202">
        <v>293.48197809923965</v>
      </c>
      <c r="P57" s="182">
        <v>0.52254650250000001</v>
      </c>
      <c r="Q57" s="181">
        <v>48519</v>
      </c>
    </row>
    <row r="58" spans="1:17" s="8" customFormat="1" ht="14.25" x14ac:dyDescent="0.2">
      <c r="A58" s="8">
        <v>1035</v>
      </c>
      <c r="B58" s="8">
        <v>9939</v>
      </c>
      <c r="C58" s="129" t="s">
        <v>248</v>
      </c>
      <c r="D58" s="8" t="s">
        <v>4321</v>
      </c>
      <c r="F58" s="8" t="s">
        <v>761</v>
      </c>
      <c r="G58" s="8" t="s">
        <v>4322</v>
      </c>
      <c r="H58" s="8">
        <v>29994141</v>
      </c>
      <c r="I58" s="8" t="s">
        <v>78</v>
      </c>
      <c r="J58" s="8" t="s">
        <v>1207</v>
      </c>
      <c r="K58" s="181">
        <v>44448</v>
      </c>
      <c r="L58" s="202">
        <v>941000</v>
      </c>
      <c r="M58" s="202">
        <v>3566.7664</v>
      </c>
      <c r="N58" s="202">
        <v>47050</v>
      </c>
      <c r="O58" s="202">
        <v>178.62062000000003</v>
      </c>
      <c r="P58" s="182">
        <v>0.05</v>
      </c>
      <c r="Q58" s="181">
        <v>47410</v>
      </c>
    </row>
    <row r="59" spans="1:17" s="8" customFormat="1" ht="14.25" x14ac:dyDescent="0.2">
      <c r="A59" s="8">
        <v>1035</v>
      </c>
      <c r="B59" s="8">
        <v>9939</v>
      </c>
      <c r="C59" s="129" t="s">
        <v>248</v>
      </c>
      <c r="D59" s="8" t="s">
        <v>4294</v>
      </c>
      <c r="F59" s="8" t="s">
        <v>761</v>
      </c>
      <c r="G59" s="8" t="s">
        <v>4324</v>
      </c>
      <c r="H59" s="8">
        <v>29994200</v>
      </c>
      <c r="I59" s="8" t="s">
        <v>78</v>
      </c>
      <c r="J59" s="8" t="s">
        <v>1206</v>
      </c>
      <c r="K59" s="181">
        <v>44679</v>
      </c>
      <c r="L59" s="202">
        <v>1218000</v>
      </c>
      <c r="M59" s="202">
        <v>4043.7599999999998</v>
      </c>
      <c r="N59" s="202">
        <v>328859.99999999988</v>
      </c>
      <c r="O59" s="202">
        <v>1199.3524199999999</v>
      </c>
      <c r="P59" s="182">
        <v>0.26999999999999991</v>
      </c>
      <c r="Q59" s="181">
        <v>47784</v>
      </c>
    </row>
    <row r="60" spans="1:17" s="8" customFormat="1" ht="14.25" x14ac:dyDescent="0.2">
      <c r="A60" s="8">
        <v>1035</v>
      </c>
      <c r="B60" s="8">
        <v>9939</v>
      </c>
      <c r="C60" s="129" t="s">
        <v>248</v>
      </c>
      <c r="D60" s="8" t="s">
        <v>4327</v>
      </c>
      <c r="F60" s="8" t="s">
        <v>761</v>
      </c>
      <c r="G60" s="8" t="s">
        <v>4328</v>
      </c>
      <c r="H60" s="8">
        <v>29994485</v>
      </c>
      <c r="I60" s="8" t="s">
        <v>78</v>
      </c>
      <c r="J60" s="8" t="s">
        <v>1206</v>
      </c>
      <c r="K60" s="181">
        <v>44680</v>
      </c>
      <c r="L60" s="202">
        <v>831000</v>
      </c>
      <c r="M60" s="202">
        <v>2756.4269999999997</v>
      </c>
      <c r="N60" s="202">
        <v>139548.73507439988</v>
      </c>
      <c r="O60" s="202">
        <v>508.93421847015412</v>
      </c>
      <c r="P60" s="182">
        <v>0.16792868239999986</v>
      </c>
      <c r="Q60" s="181">
        <v>46640</v>
      </c>
    </row>
    <row r="61" spans="1:17" s="8" customFormat="1" ht="14.25" x14ac:dyDescent="0.2">
      <c r="A61" s="8">
        <v>1035</v>
      </c>
      <c r="B61" s="8">
        <v>9939</v>
      </c>
      <c r="C61" s="129" t="s">
        <v>248</v>
      </c>
      <c r="D61" s="8" t="s">
        <v>4330</v>
      </c>
      <c r="F61" s="8" t="s">
        <v>761</v>
      </c>
      <c r="G61" s="8" t="s">
        <v>4331</v>
      </c>
      <c r="H61" s="8">
        <v>29994498</v>
      </c>
      <c r="I61" s="8" t="s">
        <v>78</v>
      </c>
      <c r="J61" s="8" t="s">
        <v>1206</v>
      </c>
      <c r="K61" s="181">
        <v>44893</v>
      </c>
      <c r="L61" s="202">
        <v>1187100</v>
      </c>
      <c r="M61" s="202">
        <v>4081.2498000000001</v>
      </c>
      <c r="N61" s="202">
        <v>1032777.0000000001</v>
      </c>
      <c r="O61" s="202">
        <v>3766.4618137084612</v>
      </c>
      <c r="P61" s="182">
        <v>0.87000000000000011</v>
      </c>
      <c r="Q61" s="181">
        <v>49457</v>
      </c>
    </row>
    <row r="62" spans="1:17" s="8" customFormat="1" ht="14.25" x14ac:dyDescent="0.2">
      <c r="A62" s="8">
        <v>1035</v>
      </c>
      <c r="B62" s="8">
        <v>9939</v>
      </c>
      <c r="C62" s="129" t="s">
        <v>248</v>
      </c>
      <c r="D62" s="8" t="s">
        <v>4283</v>
      </c>
      <c r="F62" s="8" t="s">
        <v>761</v>
      </c>
      <c r="G62" s="8" t="s">
        <v>4333</v>
      </c>
      <c r="H62" s="8">
        <v>29994555</v>
      </c>
      <c r="I62" s="8" t="s">
        <v>78</v>
      </c>
      <c r="J62" s="8" t="s">
        <v>1206</v>
      </c>
      <c r="K62" s="181">
        <v>45007</v>
      </c>
      <c r="L62" s="202">
        <v>955000</v>
      </c>
      <c r="M62" s="202">
        <v>3478.11</v>
      </c>
      <c r="N62" s="202">
        <v>614023.43145454547</v>
      </c>
      <c r="O62" s="202">
        <v>2239.3434640673681</v>
      </c>
      <c r="P62" s="182">
        <v>0.64295647272727274</v>
      </c>
      <c r="Q62" s="181">
        <v>48304</v>
      </c>
    </row>
    <row r="63" spans="1:17" s="8" customFormat="1" ht="14.25" x14ac:dyDescent="0.2">
      <c r="A63" s="8">
        <v>1035</v>
      </c>
      <c r="B63">
        <v>9939</v>
      </c>
      <c r="C63" s="129" t="s">
        <v>248</v>
      </c>
      <c r="D63" s="8" t="s">
        <v>4309</v>
      </c>
      <c r="E63" s="1"/>
      <c r="F63" s="8" t="s">
        <v>426</v>
      </c>
      <c r="G63" s="203" t="s">
        <v>4336</v>
      </c>
      <c r="H63" s="8">
        <v>29994692</v>
      </c>
      <c r="I63" s="161" t="s">
        <v>78</v>
      </c>
      <c r="J63" s="8" t="s">
        <v>1206</v>
      </c>
      <c r="K63" s="181">
        <v>45572</v>
      </c>
      <c r="L63" s="202">
        <v>914000</v>
      </c>
      <c r="M63" s="202">
        <v>3460.404</v>
      </c>
      <c r="N63" s="202">
        <v>779854.65165545489</v>
      </c>
      <c r="O63" s="202">
        <v>2844.1299496861461</v>
      </c>
      <c r="P63" s="182">
        <v>0.85323266045454582</v>
      </c>
      <c r="Q63" s="181">
        <v>48950</v>
      </c>
    </row>
    <row r="64" spans="1:17" s="8" customFormat="1" ht="14.25" x14ac:dyDescent="0.2">
      <c r="A64" s="8">
        <v>1035</v>
      </c>
      <c r="B64" s="8">
        <v>9940</v>
      </c>
      <c r="C64" s="129" t="s">
        <v>248</v>
      </c>
      <c r="D64" s="8" t="s">
        <v>4251</v>
      </c>
      <c r="F64" s="8" t="s">
        <v>425</v>
      </c>
      <c r="G64" s="8" t="s">
        <v>4251</v>
      </c>
      <c r="H64" s="8">
        <v>29992361</v>
      </c>
      <c r="I64" s="8" t="s">
        <v>78</v>
      </c>
      <c r="J64" s="8" t="s">
        <v>1212</v>
      </c>
      <c r="K64" s="181">
        <v>41990</v>
      </c>
      <c r="L64" s="202">
        <v>1229538</v>
      </c>
      <c r="M64" s="202">
        <v>1229.5379999999998</v>
      </c>
      <c r="N64" s="202">
        <v>121220.44620992892</v>
      </c>
      <c r="O64" s="202">
        <v>121.22049720088859</v>
      </c>
      <c r="P64" s="182">
        <v>9.8590239756663825E-2</v>
      </c>
      <c r="Q64" s="181">
        <v>45658</v>
      </c>
    </row>
    <row r="65" spans="1:17" s="8" customFormat="1" ht="14.25" x14ac:dyDescent="0.2">
      <c r="A65" s="8">
        <v>1035</v>
      </c>
      <c r="B65" s="8">
        <v>9940</v>
      </c>
      <c r="C65" s="205" t="s">
        <v>647</v>
      </c>
      <c r="D65" s="8" t="s">
        <v>4254</v>
      </c>
      <c r="F65" s="8" t="s">
        <v>428</v>
      </c>
      <c r="G65" s="8" t="s">
        <v>4255</v>
      </c>
      <c r="H65" s="8">
        <v>29992375</v>
      </c>
      <c r="I65" s="8" t="s">
        <v>78</v>
      </c>
      <c r="J65" s="8" t="s">
        <v>1212</v>
      </c>
      <c r="K65" s="181">
        <v>42235</v>
      </c>
      <c r="L65" s="202">
        <v>8100000.0000000009</v>
      </c>
      <c r="M65" s="202">
        <v>8100.0000000000009</v>
      </c>
      <c r="N65" s="202">
        <v>1768367.6983125005</v>
      </c>
      <c r="O65" s="202">
        <v>1768.3680860556383</v>
      </c>
      <c r="P65" s="182">
        <v>0.21831699979166672</v>
      </c>
      <c r="Q65" s="181">
        <v>45657</v>
      </c>
    </row>
    <row r="66" spans="1:17" s="8" customFormat="1" ht="14.25" x14ac:dyDescent="0.2">
      <c r="A66" s="8">
        <v>1035</v>
      </c>
      <c r="B66" s="8">
        <v>9940</v>
      </c>
      <c r="C66" s="129" t="s">
        <v>248</v>
      </c>
      <c r="D66" s="8" t="s">
        <v>4281</v>
      </c>
      <c r="F66" s="8" t="s">
        <v>761</v>
      </c>
      <c r="G66" s="8" t="s">
        <v>4281</v>
      </c>
      <c r="H66" s="8">
        <v>29992411</v>
      </c>
      <c r="I66" s="8" t="s">
        <v>78</v>
      </c>
      <c r="J66" s="8" t="s">
        <v>1206</v>
      </c>
      <c r="K66" s="181">
        <v>42354</v>
      </c>
      <c r="L66" s="202">
        <v>1610000</v>
      </c>
      <c r="M66" s="202">
        <v>6243.58</v>
      </c>
      <c r="N66" s="202">
        <v>65098.55058823531</v>
      </c>
      <c r="O66" s="202">
        <v>237.41409290266373</v>
      </c>
      <c r="P66" s="182">
        <v>4.0433882352941188E-2</v>
      </c>
      <c r="Q66" s="181">
        <v>46752</v>
      </c>
    </row>
    <row r="67" spans="1:17" s="8" customFormat="1" ht="14.25" x14ac:dyDescent="0.2">
      <c r="A67" s="8">
        <v>1035</v>
      </c>
      <c r="B67" s="8">
        <v>9940</v>
      </c>
      <c r="C67" s="205" t="s">
        <v>647</v>
      </c>
      <c r="D67" s="8" t="s">
        <v>4254</v>
      </c>
      <c r="F67" s="8" t="s">
        <v>428</v>
      </c>
      <c r="G67" s="8" t="s">
        <v>4258</v>
      </c>
      <c r="H67" s="8">
        <v>29992501</v>
      </c>
      <c r="I67" s="8" t="s">
        <v>78</v>
      </c>
      <c r="J67" s="8" t="s">
        <v>1212</v>
      </c>
      <c r="K67" s="181">
        <v>42656</v>
      </c>
      <c r="L67" s="202">
        <v>24000000</v>
      </c>
      <c r="M67" s="202">
        <v>24000</v>
      </c>
      <c r="N67" s="202">
        <v>9240382.547272725</v>
      </c>
      <c r="O67" s="202">
        <v>9240.3833469200508</v>
      </c>
      <c r="P67" s="182">
        <v>0.38501593946969687</v>
      </c>
      <c r="Q67" s="181">
        <v>45657</v>
      </c>
    </row>
    <row r="68" spans="1:17" s="8" customFormat="1" ht="14.25" x14ac:dyDescent="0.2">
      <c r="A68" s="8">
        <v>1035</v>
      </c>
      <c r="B68" s="8">
        <v>9940</v>
      </c>
      <c r="C68" s="129" t="s">
        <v>248</v>
      </c>
      <c r="D68" s="8" t="s">
        <v>4283</v>
      </c>
      <c r="F68" s="8" t="s">
        <v>761</v>
      </c>
      <c r="G68" s="8" t="s">
        <v>4284</v>
      </c>
      <c r="H68" s="8">
        <v>29992613</v>
      </c>
      <c r="I68" s="8" t="s">
        <v>78</v>
      </c>
      <c r="J68" s="8" t="s">
        <v>1206</v>
      </c>
      <c r="K68" s="181">
        <v>43006</v>
      </c>
      <c r="L68" s="202">
        <v>5363937.9084605444</v>
      </c>
      <c r="M68" s="202">
        <v>18929.33687895726</v>
      </c>
      <c r="N68" s="202">
        <v>860670.67675782205</v>
      </c>
      <c r="O68" s="202">
        <v>3138.8659569489459</v>
      </c>
      <c r="P68" s="182">
        <v>0.16045500366443194</v>
      </c>
      <c r="Q68" s="181">
        <v>45744</v>
      </c>
    </row>
    <row r="69" spans="1:17" s="8" customFormat="1" ht="14.25" x14ac:dyDescent="0.2">
      <c r="A69" s="8">
        <v>1035</v>
      </c>
      <c r="B69" s="8">
        <v>9940</v>
      </c>
      <c r="C69" s="129" t="s">
        <v>248</v>
      </c>
      <c r="D69" s="8" t="s">
        <v>4263</v>
      </c>
      <c r="F69" s="8" t="s">
        <v>425</v>
      </c>
      <c r="G69" s="8" t="s">
        <v>4264</v>
      </c>
      <c r="H69" s="8">
        <v>29992869</v>
      </c>
      <c r="I69" s="8" t="s">
        <v>78</v>
      </c>
      <c r="J69" s="8" t="s">
        <v>1212</v>
      </c>
      <c r="K69" s="181">
        <v>43125</v>
      </c>
      <c r="L69" s="202">
        <v>13698000</v>
      </c>
      <c r="M69" s="202">
        <v>13698</v>
      </c>
      <c r="N69" s="202">
        <v>1055374.8993529398</v>
      </c>
      <c r="O69" s="202">
        <v>1055.3749062647053</v>
      </c>
      <c r="P69" s="182">
        <v>7.704591176470578E-2</v>
      </c>
      <c r="Q69" s="181">
        <v>47143</v>
      </c>
    </row>
    <row r="70" spans="1:17" s="8" customFormat="1" ht="14.25" x14ac:dyDescent="0.2">
      <c r="A70" s="8">
        <v>1035</v>
      </c>
      <c r="B70" s="8">
        <v>9940</v>
      </c>
      <c r="C70" s="129" t="s">
        <v>248</v>
      </c>
      <c r="D70" s="8" t="s">
        <v>4287</v>
      </c>
      <c r="F70" s="8" t="s">
        <v>761</v>
      </c>
      <c r="G70" s="8" t="s">
        <v>4288</v>
      </c>
      <c r="H70" s="8">
        <v>29992902</v>
      </c>
      <c r="I70" s="8" t="s">
        <v>78</v>
      </c>
      <c r="J70" s="8" t="s">
        <v>1206</v>
      </c>
      <c r="K70" s="181">
        <v>43272</v>
      </c>
      <c r="L70" s="202">
        <v>5154000</v>
      </c>
      <c r="M70" s="202">
        <v>18672.941999999999</v>
      </c>
      <c r="N70" s="202">
        <v>667223.16746880091</v>
      </c>
      <c r="O70" s="202">
        <v>2433.362624638869</v>
      </c>
      <c r="P70" s="182">
        <v>0.12945734720000018</v>
      </c>
      <c r="Q70" s="181">
        <v>45749</v>
      </c>
    </row>
    <row r="71" spans="1:17" s="8" customFormat="1" ht="14.25" x14ac:dyDescent="0.2">
      <c r="A71" s="8">
        <v>1035</v>
      </c>
      <c r="B71" s="8">
        <v>9940</v>
      </c>
      <c r="C71" s="129" t="s">
        <v>248</v>
      </c>
      <c r="D71" s="8" t="s">
        <v>4266</v>
      </c>
      <c r="F71" s="8" t="s">
        <v>425</v>
      </c>
      <c r="G71" s="8" t="s">
        <v>4267</v>
      </c>
      <c r="H71" s="8">
        <v>29992935</v>
      </c>
      <c r="I71" s="8" t="s">
        <v>78</v>
      </c>
      <c r="J71" s="8" t="s">
        <v>1206</v>
      </c>
      <c r="K71" s="181">
        <v>43304</v>
      </c>
      <c r="L71" s="202">
        <v>2066300</v>
      </c>
      <c r="M71" s="202">
        <v>7506.8678999999993</v>
      </c>
      <c r="N71" s="202">
        <v>103314.99999999997</v>
      </c>
      <c r="O71" s="202">
        <v>376.789805</v>
      </c>
      <c r="P71" s="182">
        <v>4.9999999999999989E-2</v>
      </c>
      <c r="Q71" s="181">
        <v>46753</v>
      </c>
    </row>
    <row r="72" spans="1:17" s="8" customFormat="1" ht="14.25" x14ac:dyDescent="0.2">
      <c r="A72" s="8">
        <v>1035</v>
      </c>
      <c r="B72" s="8">
        <v>9940</v>
      </c>
      <c r="C72" s="129" t="s">
        <v>248</v>
      </c>
      <c r="D72" s="8" t="s">
        <v>4269</v>
      </c>
      <c r="F72" s="8" t="s">
        <v>425</v>
      </c>
      <c r="G72" s="8" t="s">
        <v>4270</v>
      </c>
      <c r="H72" s="8">
        <v>29993692</v>
      </c>
      <c r="I72" s="8" t="s">
        <v>78</v>
      </c>
      <c r="J72" s="8" t="s">
        <v>1212</v>
      </c>
      <c r="K72" s="181">
        <v>43730</v>
      </c>
      <c r="L72" s="202">
        <v>58002000</v>
      </c>
      <c r="M72" s="202">
        <v>58002</v>
      </c>
      <c r="N72" s="202">
        <v>28271186.550153404</v>
      </c>
      <c r="O72" s="202">
        <v>28271.186550299277</v>
      </c>
      <c r="P72" s="182">
        <v>0.48741744336666676</v>
      </c>
      <c r="Q72" s="181">
        <v>46415</v>
      </c>
    </row>
    <row r="73" spans="1:17" s="8" customFormat="1" ht="14.25" x14ac:dyDescent="0.2">
      <c r="A73" s="8">
        <v>1035</v>
      </c>
      <c r="B73" s="8">
        <v>9940</v>
      </c>
      <c r="C73" s="129" t="s">
        <v>248</v>
      </c>
      <c r="D73" s="8" t="s">
        <v>4287</v>
      </c>
      <c r="F73" s="8" t="s">
        <v>761</v>
      </c>
      <c r="G73" s="8" t="s">
        <v>4298</v>
      </c>
      <c r="H73" s="8">
        <v>29993696</v>
      </c>
      <c r="I73" s="8" t="s">
        <v>78</v>
      </c>
      <c r="J73" s="8" t="s">
        <v>1206</v>
      </c>
      <c r="K73" s="181">
        <v>43900</v>
      </c>
      <c r="L73" s="202">
        <v>4403000</v>
      </c>
      <c r="M73" s="202">
        <v>15445.724</v>
      </c>
      <c r="N73" s="202">
        <v>1050156.4839245449</v>
      </c>
      <c r="O73" s="202">
        <v>3829.9195247967518</v>
      </c>
      <c r="P73" s="182">
        <v>0.23850930818181806</v>
      </c>
      <c r="Q73" s="181">
        <v>46989</v>
      </c>
    </row>
    <row r="74" spans="1:17" s="8" customFormat="1" ht="14.25" x14ac:dyDescent="0.2">
      <c r="A74" s="8">
        <v>1035</v>
      </c>
      <c r="B74" s="8">
        <v>9940</v>
      </c>
      <c r="C74" s="129" t="s">
        <v>248</v>
      </c>
      <c r="D74" s="8" t="s">
        <v>4287</v>
      </c>
      <c r="F74" s="8" t="s">
        <v>761</v>
      </c>
      <c r="G74" s="8" t="s">
        <v>4300</v>
      </c>
      <c r="H74" s="8">
        <v>29993699</v>
      </c>
      <c r="I74" s="8" t="s">
        <v>78</v>
      </c>
      <c r="J74" s="8" t="s">
        <v>1206</v>
      </c>
      <c r="K74" s="181">
        <v>44781</v>
      </c>
      <c r="L74" s="202">
        <v>5188000</v>
      </c>
      <c r="M74" s="202">
        <v>17260.476000000002</v>
      </c>
      <c r="N74" s="202">
        <v>2460605.6335007991</v>
      </c>
      <c r="O74" s="202">
        <v>8973.8288227010871</v>
      </c>
      <c r="P74" s="182">
        <v>0.47428790159999984</v>
      </c>
      <c r="Q74" s="181">
        <v>47856</v>
      </c>
    </row>
    <row r="75" spans="1:17" s="8" customFormat="1" ht="14.25" x14ac:dyDescent="0.2">
      <c r="A75" s="8">
        <v>1035</v>
      </c>
      <c r="B75" s="8">
        <v>9940</v>
      </c>
      <c r="C75" s="129" t="s">
        <v>248</v>
      </c>
      <c r="D75" s="8" t="s">
        <v>4303</v>
      </c>
      <c r="F75" s="8" t="s">
        <v>761</v>
      </c>
      <c r="G75" s="8" t="s">
        <v>4304</v>
      </c>
      <c r="H75" s="8">
        <v>29994040</v>
      </c>
      <c r="I75" s="8" t="s">
        <v>78</v>
      </c>
      <c r="J75" s="8" t="s">
        <v>1206</v>
      </c>
      <c r="K75" s="181">
        <v>44197</v>
      </c>
      <c r="L75" s="202">
        <v>3278000</v>
      </c>
      <c r="M75" s="202">
        <v>10538.77</v>
      </c>
      <c r="N75" s="202">
        <v>2426287.4661494121</v>
      </c>
      <c r="O75" s="202">
        <v>8848.6704529347971</v>
      </c>
      <c r="P75" s="182">
        <v>0.74017311352941184</v>
      </c>
      <c r="Q75" s="181">
        <v>46477</v>
      </c>
    </row>
    <row r="76" spans="1:17" s="8" customFormat="1" ht="14.25" x14ac:dyDescent="0.2">
      <c r="A76" s="8">
        <v>1035</v>
      </c>
      <c r="B76" s="8">
        <v>9940</v>
      </c>
      <c r="C76" s="205" t="s">
        <v>648</v>
      </c>
      <c r="D76" s="8" t="s">
        <v>4273</v>
      </c>
      <c r="F76" s="8" t="s">
        <v>428</v>
      </c>
      <c r="G76" s="8" t="s">
        <v>4274</v>
      </c>
      <c r="H76" s="8">
        <v>29994076</v>
      </c>
      <c r="I76" s="8" t="s">
        <v>78</v>
      </c>
      <c r="J76" s="8" t="s">
        <v>1206</v>
      </c>
      <c r="K76" s="181">
        <v>44363</v>
      </c>
      <c r="L76" s="202">
        <v>2054400</v>
      </c>
      <c r="M76" s="202">
        <v>6654.2015999999994</v>
      </c>
      <c r="N76" s="202">
        <v>270006.88160000037</v>
      </c>
      <c r="O76" s="202">
        <v>984.71510359664728</v>
      </c>
      <c r="P76" s="182">
        <v>0.13142858333333352</v>
      </c>
      <c r="Q76" s="181" t="s">
        <v>298</v>
      </c>
    </row>
    <row r="77" spans="1:17" s="8" customFormat="1" ht="14.25" x14ac:dyDescent="0.2">
      <c r="A77" s="8">
        <v>1035</v>
      </c>
      <c r="B77" s="8">
        <v>9940</v>
      </c>
      <c r="C77" s="129" t="s">
        <v>248</v>
      </c>
      <c r="D77" s="8" t="s">
        <v>4309</v>
      </c>
      <c r="F77" s="8" t="s">
        <v>426</v>
      </c>
      <c r="G77" s="8" t="s">
        <v>4310</v>
      </c>
      <c r="H77" s="8">
        <v>29994110</v>
      </c>
      <c r="I77" s="8" t="s">
        <v>78</v>
      </c>
      <c r="J77" s="8" t="s">
        <v>1206</v>
      </c>
      <c r="K77" s="181">
        <v>44545</v>
      </c>
      <c r="L77" s="202">
        <v>4784000</v>
      </c>
      <c r="M77" s="202">
        <v>14997.84</v>
      </c>
      <c r="N77" s="202">
        <v>936378.25216000015</v>
      </c>
      <c r="O77" s="202">
        <v>3414.9714875446375</v>
      </c>
      <c r="P77" s="182">
        <v>0.19573124000000003</v>
      </c>
      <c r="Q77" s="181">
        <v>48333</v>
      </c>
    </row>
    <row r="78" spans="1:17" s="8" customFormat="1" ht="14.25" x14ac:dyDescent="0.2">
      <c r="A78" s="8">
        <v>1035</v>
      </c>
      <c r="B78" s="8">
        <v>9940</v>
      </c>
      <c r="C78" s="129" t="s">
        <v>248</v>
      </c>
      <c r="D78" s="8" t="s">
        <v>4312</v>
      </c>
      <c r="F78" s="8" t="s">
        <v>426</v>
      </c>
      <c r="G78" s="8" t="s">
        <v>4313</v>
      </c>
      <c r="H78" s="8">
        <v>29994111</v>
      </c>
      <c r="I78" s="8" t="s">
        <v>78</v>
      </c>
      <c r="J78" s="8" t="s">
        <v>1206</v>
      </c>
      <c r="K78" s="181">
        <v>44559</v>
      </c>
      <c r="L78" s="202">
        <v>3629000</v>
      </c>
      <c r="M78" s="202">
        <v>11289.819000000001</v>
      </c>
      <c r="N78" s="202">
        <v>2825176.4999999995</v>
      </c>
      <c r="O78" s="202">
        <v>10303.418695499999</v>
      </c>
      <c r="P78" s="182">
        <v>0.77849999999999986</v>
      </c>
      <c r="Q78" s="181">
        <v>47666</v>
      </c>
    </row>
    <row r="79" spans="1:17" s="8" customFormat="1" ht="14.25" x14ac:dyDescent="0.2">
      <c r="A79" s="8">
        <v>1035</v>
      </c>
      <c r="B79" s="8">
        <v>9940</v>
      </c>
      <c r="C79" s="129" t="s">
        <v>248</v>
      </c>
      <c r="D79" s="8" t="s">
        <v>4277</v>
      </c>
      <c r="F79" s="8" t="s">
        <v>425</v>
      </c>
      <c r="G79" s="8" t="s">
        <v>4278</v>
      </c>
      <c r="H79" s="8">
        <v>29994114</v>
      </c>
      <c r="I79" s="8" t="s">
        <v>78</v>
      </c>
      <c r="J79" s="8" t="s">
        <v>1212</v>
      </c>
      <c r="K79" s="181">
        <v>44560</v>
      </c>
      <c r="L79" s="202">
        <v>14367000</v>
      </c>
      <c r="M79" s="202">
        <v>14367</v>
      </c>
      <c r="N79" s="202">
        <v>8586607.0805999991</v>
      </c>
      <c r="O79" s="202">
        <v>8586.6070814912819</v>
      </c>
      <c r="P79" s="182">
        <v>0.59766179999999991</v>
      </c>
      <c r="Q79" s="181">
        <v>46021</v>
      </c>
    </row>
    <row r="80" spans="1:17" s="8" customFormat="1" ht="14.25" x14ac:dyDescent="0.2">
      <c r="A80" s="8">
        <v>1035</v>
      </c>
      <c r="B80" s="8">
        <v>9940</v>
      </c>
      <c r="C80" s="129" t="s">
        <v>248</v>
      </c>
      <c r="D80" s="8" t="s">
        <v>4316</v>
      </c>
      <c r="F80" s="8" t="s">
        <v>761</v>
      </c>
      <c r="G80" s="8" t="s">
        <v>4317</v>
      </c>
      <c r="H80" s="8">
        <v>29994122</v>
      </c>
      <c r="I80" s="8" t="s">
        <v>78</v>
      </c>
      <c r="J80" s="8" t="s">
        <v>1206</v>
      </c>
      <c r="K80" s="181">
        <v>44796</v>
      </c>
      <c r="L80" s="202">
        <v>7722000</v>
      </c>
      <c r="M80" s="202">
        <v>25335.881999999998</v>
      </c>
      <c r="N80" s="202">
        <v>5662750.2048668573</v>
      </c>
      <c r="O80" s="202">
        <v>20652.050045958746</v>
      </c>
      <c r="P80" s="182">
        <v>0.73332688485714292</v>
      </c>
      <c r="Q80" s="181">
        <v>48519</v>
      </c>
    </row>
    <row r="81" spans="1:17" s="8" customFormat="1" ht="14.25" x14ac:dyDescent="0.2">
      <c r="A81" s="8">
        <v>1035</v>
      </c>
      <c r="B81" s="8">
        <v>9940</v>
      </c>
      <c r="C81" s="129" t="s">
        <v>248</v>
      </c>
      <c r="D81" s="8" t="s">
        <v>4316</v>
      </c>
      <c r="E81" s="203"/>
      <c r="F81" s="8" t="s">
        <v>761</v>
      </c>
      <c r="G81" s="203" t="s">
        <v>4319</v>
      </c>
      <c r="H81" s="8">
        <v>29994123</v>
      </c>
      <c r="I81" s="8" t="s">
        <v>78</v>
      </c>
      <c r="J81" s="8" t="s">
        <v>1206</v>
      </c>
      <c r="K81" s="181">
        <v>44797</v>
      </c>
      <c r="L81" s="202">
        <v>883000</v>
      </c>
      <c r="M81" s="202">
        <v>2897.123</v>
      </c>
      <c r="N81" s="202">
        <v>461408.56170750002</v>
      </c>
      <c r="O81" s="202">
        <v>1682.7570313626366</v>
      </c>
      <c r="P81" s="182">
        <v>0.52254650250000001</v>
      </c>
      <c r="Q81" s="181">
        <v>48519</v>
      </c>
    </row>
    <row r="82" spans="1:17" s="8" customFormat="1" ht="14.25" x14ac:dyDescent="0.2">
      <c r="A82" s="8">
        <v>1035</v>
      </c>
      <c r="B82" s="8">
        <v>9940</v>
      </c>
      <c r="C82" s="129" t="s">
        <v>248</v>
      </c>
      <c r="D82" s="8" t="s">
        <v>4321</v>
      </c>
      <c r="F82" s="8" t="s">
        <v>761</v>
      </c>
      <c r="G82" s="8" t="s">
        <v>4322</v>
      </c>
      <c r="H82" s="8">
        <v>29994141</v>
      </c>
      <c r="I82" s="8" t="s">
        <v>78</v>
      </c>
      <c r="J82" s="8" t="s">
        <v>1207</v>
      </c>
      <c r="K82" s="181">
        <v>44448</v>
      </c>
      <c r="L82" s="202">
        <v>3809000</v>
      </c>
      <c r="M82" s="202">
        <v>14437.633600000001</v>
      </c>
      <c r="N82" s="202">
        <v>190450</v>
      </c>
      <c r="O82" s="202">
        <v>723.02437999999995</v>
      </c>
      <c r="P82" s="182">
        <v>0.05</v>
      </c>
      <c r="Q82" s="181">
        <v>47410</v>
      </c>
    </row>
    <row r="83" spans="1:17" s="8" customFormat="1" ht="14.25" x14ac:dyDescent="0.2">
      <c r="A83" s="8">
        <v>1035</v>
      </c>
      <c r="B83" s="8">
        <v>9940</v>
      </c>
      <c r="C83" s="129" t="s">
        <v>248</v>
      </c>
      <c r="D83" s="8" t="s">
        <v>4294</v>
      </c>
      <c r="F83" s="8" t="s">
        <v>761</v>
      </c>
      <c r="G83" s="8" t="s">
        <v>4324</v>
      </c>
      <c r="H83" s="8">
        <v>29994200</v>
      </c>
      <c r="I83" s="8" t="s">
        <v>78</v>
      </c>
      <c r="J83" s="8" t="s">
        <v>1206</v>
      </c>
      <c r="K83" s="181">
        <v>44679</v>
      </c>
      <c r="L83" s="202">
        <v>7116000</v>
      </c>
      <c r="M83" s="202">
        <v>23625.120000000003</v>
      </c>
      <c r="N83" s="202">
        <v>1921319.9999999998</v>
      </c>
      <c r="O83" s="202">
        <v>7007.05404</v>
      </c>
      <c r="P83" s="182">
        <v>0.26999999999999996</v>
      </c>
      <c r="Q83" s="181">
        <v>47784</v>
      </c>
    </row>
    <row r="84" spans="1:17" s="8" customFormat="1" ht="14.25" x14ac:dyDescent="0.2">
      <c r="A84" s="8">
        <v>1035</v>
      </c>
      <c r="B84" s="8">
        <v>9940</v>
      </c>
      <c r="C84" s="129" t="s">
        <v>248</v>
      </c>
      <c r="D84" s="8" t="s">
        <v>4327</v>
      </c>
      <c r="F84" s="8" t="s">
        <v>761</v>
      </c>
      <c r="G84" s="8" t="s">
        <v>4328</v>
      </c>
      <c r="H84" s="8">
        <v>29994485</v>
      </c>
      <c r="I84" s="8" t="s">
        <v>78</v>
      </c>
      <c r="J84" s="8" t="s">
        <v>1206</v>
      </c>
      <c r="K84" s="181">
        <v>44680</v>
      </c>
      <c r="L84" s="202">
        <v>4897000</v>
      </c>
      <c r="M84" s="202">
        <v>16243.349</v>
      </c>
      <c r="N84" s="202">
        <v>822346.75771279936</v>
      </c>
      <c r="O84" s="202">
        <v>2999.0986089743596</v>
      </c>
      <c r="P84" s="182">
        <v>0.16792868239999986</v>
      </c>
      <c r="Q84" s="181">
        <v>46640</v>
      </c>
    </row>
    <row r="85" spans="1:17" s="8" customFormat="1" ht="14.25" x14ac:dyDescent="0.2">
      <c r="A85" s="8">
        <v>1035</v>
      </c>
      <c r="B85" s="8">
        <v>9940</v>
      </c>
      <c r="C85" s="129" t="s">
        <v>248</v>
      </c>
      <c r="D85" s="8" t="s">
        <v>4330</v>
      </c>
      <c r="F85" s="8" t="s">
        <v>761</v>
      </c>
      <c r="G85" s="8" t="s">
        <v>4331</v>
      </c>
      <c r="H85" s="8">
        <v>29994498</v>
      </c>
      <c r="I85" s="8" t="s">
        <v>78</v>
      </c>
      <c r="J85" s="8" t="s">
        <v>1206</v>
      </c>
      <c r="K85" s="181">
        <v>44893</v>
      </c>
      <c r="L85" s="202">
        <v>4059500</v>
      </c>
      <c r="M85" s="202">
        <v>13956.561</v>
      </c>
      <c r="N85" s="202">
        <v>3531765</v>
      </c>
      <c r="O85" s="202">
        <v>12880.346954999999</v>
      </c>
      <c r="P85" s="182">
        <v>0.87</v>
      </c>
      <c r="Q85" s="181">
        <v>49457</v>
      </c>
    </row>
    <row r="86" spans="1:17" s="8" customFormat="1" ht="14.25" x14ac:dyDescent="0.2">
      <c r="A86" s="8">
        <v>1035</v>
      </c>
      <c r="B86" s="8">
        <v>9940</v>
      </c>
      <c r="C86" s="129" t="s">
        <v>248</v>
      </c>
      <c r="D86" s="8" t="s">
        <v>4283</v>
      </c>
      <c r="F86" s="8" t="s">
        <v>761</v>
      </c>
      <c r="G86" s="8" t="s">
        <v>4333</v>
      </c>
      <c r="H86" s="8">
        <v>29994555</v>
      </c>
      <c r="I86" s="8" t="s">
        <v>78</v>
      </c>
      <c r="J86" s="8" t="s">
        <v>1206</v>
      </c>
      <c r="K86" s="181">
        <v>45007</v>
      </c>
      <c r="L86" s="202">
        <v>5117000</v>
      </c>
      <c r="M86" s="202">
        <v>18636.114000000001</v>
      </c>
      <c r="N86" s="202">
        <v>3290008.2709454545</v>
      </c>
      <c r="O86" s="202">
        <v>11998.660170347288</v>
      </c>
      <c r="P86" s="182">
        <v>0.64295647272727274</v>
      </c>
      <c r="Q86" s="181">
        <v>48304</v>
      </c>
    </row>
    <row r="87" spans="1:17" s="8" customFormat="1" ht="14.25" x14ac:dyDescent="0.2">
      <c r="A87" s="8">
        <v>1035</v>
      </c>
      <c r="B87">
        <v>9940</v>
      </c>
      <c r="C87" s="129" t="s">
        <v>248</v>
      </c>
      <c r="D87" s="8" t="s">
        <v>4309</v>
      </c>
      <c r="E87" s="1"/>
      <c r="F87" s="8" t="s">
        <v>426</v>
      </c>
      <c r="G87" s="203" t="s">
        <v>4336</v>
      </c>
      <c r="H87" s="8">
        <v>29994692</v>
      </c>
      <c r="I87" s="161" t="s">
        <v>78</v>
      </c>
      <c r="J87" s="8" t="s">
        <v>1206</v>
      </c>
      <c r="K87" s="181">
        <v>45572</v>
      </c>
      <c r="L87" s="202">
        <v>4763000</v>
      </c>
      <c r="M87" s="202">
        <v>18032.718000000001</v>
      </c>
      <c r="N87" s="202">
        <v>4063947.161745002</v>
      </c>
      <c r="O87" s="202">
        <v>14821.21533588125</v>
      </c>
      <c r="P87" s="182">
        <v>0.85323266045454593</v>
      </c>
      <c r="Q87" s="181">
        <v>48950</v>
      </c>
    </row>
    <row r="88" spans="1:17" s="8" customFormat="1" ht="14.25" x14ac:dyDescent="0.2">
      <c r="A88" s="8">
        <v>1035</v>
      </c>
      <c r="B88" s="8">
        <v>9941</v>
      </c>
      <c r="C88" s="205" t="s">
        <v>647</v>
      </c>
      <c r="D88" s="8" t="s">
        <v>4254</v>
      </c>
      <c r="F88" s="8" t="s">
        <v>428</v>
      </c>
      <c r="G88" s="8" t="s">
        <v>4258</v>
      </c>
      <c r="H88" s="8">
        <v>29992501</v>
      </c>
      <c r="I88" s="8" t="s">
        <v>78</v>
      </c>
      <c r="J88" s="8" t="s">
        <v>1212</v>
      </c>
      <c r="K88" s="181">
        <v>42656</v>
      </c>
      <c r="L88" s="202">
        <v>21780000</v>
      </c>
      <c r="M88" s="202">
        <v>21780</v>
      </c>
      <c r="N88" s="202">
        <v>8385647.1616499992</v>
      </c>
      <c r="O88" s="202">
        <v>8385.6504620107826</v>
      </c>
      <c r="P88" s="182">
        <v>0.38501593946969692</v>
      </c>
      <c r="Q88" s="181">
        <v>45657</v>
      </c>
    </row>
    <row r="89" spans="1:17" s="8" customFormat="1" ht="14.25" x14ac:dyDescent="0.2">
      <c r="A89" s="8">
        <v>1035</v>
      </c>
      <c r="B89" s="8">
        <v>9941</v>
      </c>
      <c r="C89" s="129" t="s">
        <v>248</v>
      </c>
      <c r="D89" s="8" t="s">
        <v>4283</v>
      </c>
      <c r="F89" s="8" t="s">
        <v>761</v>
      </c>
      <c r="G89" s="8" t="s">
        <v>4284</v>
      </c>
      <c r="H89" s="8">
        <v>29992613</v>
      </c>
      <c r="I89" s="8" t="s">
        <v>78</v>
      </c>
      <c r="J89" s="8" t="s">
        <v>1206</v>
      </c>
      <c r="K89" s="181">
        <v>43006</v>
      </c>
      <c r="L89" s="202">
        <v>5178504.4719292875</v>
      </c>
      <c r="M89" s="202">
        <v>18274.942281438456</v>
      </c>
      <c r="N89" s="202">
        <v>830916.95401969098</v>
      </c>
      <c r="O89" s="202">
        <v>3030.3541048860766</v>
      </c>
      <c r="P89" s="182">
        <v>0.16045500366443194</v>
      </c>
      <c r="Q89" s="181">
        <v>45744</v>
      </c>
    </row>
    <row r="90" spans="1:17" s="8" customFormat="1" ht="14.25" x14ac:dyDescent="0.2">
      <c r="A90" s="8">
        <v>1035</v>
      </c>
      <c r="B90" s="8">
        <v>9941</v>
      </c>
      <c r="C90" s="129" t="s">
        <v>248</v>
      </c>
      <c r="D90" s="8" t="s">
        <v>4263</v>
      </c>
      <c r="F90" s="8" t="s">
        <v>425</v>
      </c>
      <c r="G90" s="8" t="s">
        <v>4264</v>
      </c>
      <c r="H90" s="8">
        <v>29992869</v>
      </c>
      <c r="I90" s="8" t="s">
        <v>78</v>
      </c>
      <c r="J90" s="8" t="s">
        <v>1212</v>
      </c>
      <c r="K90" s="181">
        <v>43125</v>
      </c>
      <c r="L90" s="202">
        <v>8856000</v>
      </c>
      <c r="M90" s="202">
        <v>8856</v>
      </c>
      <c r="N90" s="202">
        <v>682318.59458823444</v>
      </c>
      <c r="O90" s="202">
        <v>682.31862694117672</v>
      </c>
      <c r="P90" s="182">
        <v>7.704591176470578E-2</v>
      </c>
      <c r="Q90" s="181">
        <v>47143</v>
      </c>
    </row>
    <row r="91" spans="1:17" s="8" customFormat="1" ht="14.25" x14ac:dyDescent="0.2">
      <c r="A91" s="8">
        <v>1035</v>
      </c>
      <c r="B91" s="8">
        <v>9941</v>
      </c>
      <c r="C91" s="129" t="s">
        <v>248</v>
      </c>
      <c r="D91" s="8" t="s">
        <v>4287</v>
      </c>
      <c r="F91" s="8" t="s">
        <v>761</v>
      </c>
      <c r="G91" s="8" t="s">
        <v>4288</v>
      </c>
      <c r="H91" s="8">
        <v>29992902</v>
      </c>
      <c r="I91" s="8" t="s">
        <v>78</v>
      </c>
      <c r="J91" s="8" t="s">
        <v>1206</v>
      </c>
      <c r="K91" s="181">
        <v>43272</v>
      </c>
      <c r="L91" s="202">
        <v>3910000.0000000005</v>
      </c>
      <c r="M91" s="202">
        <v>14165.93</v>
      </c>
      <c r="N91" s="202">
        <v>506178.22755200072</v>
      </c>
      <c r="O91" s="202">
        <v>1846.0330683896125</v>
      </c>
      <c r="P91" s="182">
        <v>0.12945734720000018</v>
      </c>
      <c r="Q91" s="181">
        <v>45749</v>
      </c>
    </row>
    <row r="92" spans="1:17" s="8" customFormat="1" ht="14.25" x14ac:dyDescent="0.2">
      <c r="A92" s="8">
        <v>1035</v>
      </c>
      <c r="B92" s="8">
        <v>9941</v>
      </c>
      <c r="C92" s="129" t="s">
        <v>248</v>
      </c>
      <c r="D92" s="8" t="s">
        <v>4266</v>
      </c>
      <c r="F92" s="8" t="s">
        <v>425</v>
      </c>
      <c r="G92" s="8" t="s">
        <v>4267</v>
      </c>
      <c r="H92" s="8">
        <v>29992935</v>
      </c>
      <c r="I92" s="8" t="s">
        <v>78</v>
      </c>
      <c r="J92" s="8" t="s">
        <v>1206</v>
      </c>
      <c r="K92" s="181">
        <v>43304</v>
      </c>
      <c r="L92" s="202">
        <v>1251900</v>
      </c>
      <c r="M92" s="202">
        <v>4548.1526999999996</v>
      </c>
      <c r="N92" s="202">
        <v>62594.999999999985</v>
      </c>
      <c r="O92" s="202">
        <v>228.28396499999999</v>
      </c>
      <c r="P92" s="182">
        <v>4.9999999999999989E-2</v>
      </c>
      <c r="Q92" s="181">
        <v>46753</v>
      </c>
    </row>
    <row r="93" spans="1:17" s="8" customFormat="1" ht="14.25" x14ac:dyDescent="0.2">
      <c r="A93" s="8">
        <v>1035</v>
      </c>
      <c r="B93" s="8">
        <v>9941</v>
      </c>
      <c r="C93" s="129" t="s">
        <v>248</v>
      </c>
      <c r="D93" s="8" t="s">
        <v>4269</v>
      </c>
      <c r="F93" s="8" t="s">
        <v>425</v>
      </c>
      <c r="G93" s="8" t="s">
        <v>4270</v>
      </c>
      <c r="H93" s="8">
        <v>29993692</v>
      </c>
      <c r="I93" s="8" t="s">
        <v>78</v>
      </c>
      <c r="J93" s="8" t="s">
        <v>1212</v>
      </c>
      <c r="K93" s="181">
        <v>43730</v>
      </c>
      <c r="L93" s="202">
        <v>38547000</v>
      </c>
      <c r="M93" s="202">
        <v>38547</v>
      </c>
      <c r="N93" s="202">
        <v>18788480.189454902</v>
      </c>
      <c r="O93" s="202">
        <v>18788.480188936566</v>
      </c>
      <c r="P93" s="182">
        <v>0.4874174433666667</v>
      </c>
      <c r="Q93" s="181">
        <v>46415</v>
      </c>
    </row>
    <row r="94" spans="1:17" s="8" customFormat="1" ht="14.25" x14ac:dyDescent="0.2">
      <c r="A94" s="8">
        <v>1035</v>
      </c>
      <c r="B94" s="8">
        <v>9941</v>
      </c>
      <c r="C94" s="129" t="s">
        <v>248</v>
      </c>
      <c r="D94" s="8" t="s">
        <v>4287</v>
      </c>
      <c r="F94" s="8" t="s">
        <v>761</v>
      </c>
      <c r="G94" s="8" t="s">
        <v>4298</v>
      </c>
      <c r="H94" s="8">
        <v>29993696</v>
      </c>
      <c r="I94" s="8" t="s">
        <v>78</v>
      </c>
      <c r="J94" s="8" t="s">
        <v>1206</v>
      </c>
      <c r="K94" s="181">
        <v>43900</v>
      </c>
      <c r="L94" s="202">
        <v>3157999.9999999995</v>
      </c>
      <c r="M94" s="202">
        <v>11078.263999999999</v>
      </c>
      <c r="N94" s="202">
        <v>753212.39523818123</v>
      </c>
      <c r="O94" s="202">
        <v>2746.9654400736235</v>
      </c>
      <c r="P94" s="182">
        <v>0.23850930818181804</v>
      </c>
      <c r="Q94" s="181">
        <v>46989</v>
      </c>
    </row>
    <row r="95" spans="1:17" s="8" customFormat="1" ht="14.25" x14ac:dyDescent="0.2">
      <c r="A95" s="8">
        <v>1035</v>
      </c>
      <c r="B95" s="8">
        <v>9941</v>
      </c>
      <c r="C95" s="129" t="s">
        <v>248</v>
      </c>
      <c r="D95" s="8" t="s">
        <v>4287</v>
      </c>
      <c r="F95" s="8" t="s">
        <v>761</v>
      </c>
      <c r="G95" s="8" t="s">
        <v>4300</v>
      </c>
      <c r="H95" s="8">
        <v>29993699</v>
      </c>
      <c r="I95" s="8" t="s">
        <v>78</v>
      </c>
      <c r="J95" s="8" t="s">
        <v>1206</v>
      </c>
      <c r="K95" s="181">
        <v>44781</v>
      </c>
      <c r="L95" s="202">
        <v>2619000</v>
      </c>
      <c r="M95" s="202">
        <v>8713.4130000000005</v>
      </c>
      <c r="N95" s="202">
        <v>1242160.0142903996</v>
      </c>
      <c r="O95" s="202">
        <v>4530.1575204284627</v>
      </c>
      <c r="P95" s="182">
        <v>0.47428790159999984</v>
      </c>
      <c r="Q95" s="181">
        <v>47856</v>
      </c>
    </row>
    <row r="96" spans="1:17" s="8" customFormat="1" ht="14.25" x14ac:dyDescent="0.2">
      <c r="A96" s="8">
        <v>1035</v>
      </c>
      <c r="B96" s="8">
        <v>9941</v>
      </c>
      <c r="C96" s="129" t="s">
        <v>248</v>
      </c>
      <c r="D96" s="8" t="s">
        <v>4303</v>
      </c>
      <c r="F96" s="8" t="s">
        <v>761</v>
      </c>
      <c r="G96" s="8" t="s">
        <v>4304</v>
      </c>
      <c r="H96" s="8">
        <v>29994040</v>
      </c>
      <c r="I96" s="8" t="s">
        <v>78</v>
      </c>
      <c r="J96" s="8" t="s">
        <v>1206</v>
      </c>
      <c r="K96" s="181">
        <v>44197</v>
      </c>
      <c r="L96" s="202">
        <v>2438000</v>
      </c>
      <c r="M96" s="202">
        <v>7838.17</v>
      </c>
      <c r="N96" s="202">
        <v>1804542.0507847061</v>
      </c>
      <c r="O96" s="202">
        <v>6581.1645556862823</v>
      </c>
      <c r="P96" s="182">
        <v>0.74017311352941184</v>
      </c>
      <c r="Q96" s="181">
        <v>46477</v>
      </c>
    </row>
    <row r="97" spans="1:17" s="8" customFormat="1" ht="14.25" x14ac:dyDescent="0.2">
      <c r="A97" s="8">
        <v>1035</v>
      </c>
      <c r="B97" s="8">
        <v>9941</v>
      </c>
      <c r="C97" s="205" t="s">
        <v>648</v>
      </c>
      <c r="D97" s="8" t="s">
        <v>4273</v>
      </c>
      <c r="F97" s="8" t="s">
        <v>428</v>
      </c>
      <c r="G97" s="8" t="s">
        <v>4274</v>
      </c>
      <c r="H97" s="8">
        <v>29994076</v>
      </c>
      <c r="I97" s="8" t="s">
        <v>78</v>
      </c>
      <c r="J97" s="8" t="s">
        <v>1206</v>
      </c>
      <c r="K97" s="181">
        <v>44363</v>
      </c>
      <c r="L97" s="202">
        <v>944400.00000000012</v>
      </c>
      <c r="M97" s="202">
        <v>3058.9116000000004</v>
      </c>
      <c r="N97" s="202">
        <v>124121.15410000019</v>
      </c>
      <c r="O97" s="202">
        <v>452.66984574679299</v>
      </c>
      <c r="P97" s="182">
        <v>0.13142858333333352</v>
      </c>
      <c r="Q97" s="181" t="s">
        <v>298</v>
      </c>
    </row>
    <row r="98" spans="1:17" s="8" customFormat="1" ht="14.25" x14ac:dyDescent="0.2">
      <c r="A98" s="8">
        <v>1035</v>
      </c>
      <c r="B98" s="8">
        <v>9941</v>
      </c>
      <c r="C98" s="129" t="s">
        <v>248</v>
      </c>
      <c r="D98" s="8" t="s">
        <v>4309</v>
      </c>
      <c r="F98" s="8" t="s">
        <v>426</v>
      </c>
      <c r="G98" s="8" t="s">
        <v>4310</v>
      </c>
      <c r="H98" s="8">
        <v>29994110</v>
      </c>
      <c r="I98" s="8" t="s">
        <v>78</v>
      </c>
      <c r="J98" s="8" t="s">
        <v>1206</v>
      </c>
      <c r="K98" s="181">
        <v>44545</v>
      </c>
      <c r="L98" s="202">
        <v>3517000</v>
      </c>
      <c r="M98" s="202">
        <v>11025.795</v>
      </c>
      <c r="N98" s="202">
        <v>688386.77108000009</v>
      </c>
      <c r="O98" s="202">
        <v>2510.5465550873187</v>
      </c>
      <c r="P98" s="182">
        <v>0.19573124000000003</v>
      </c>
      <c r="Q98" s="181">
        <v>48333</v>
      </c>
    </row>
    <row r="99" spans="1:17" s="8" customFormat="1" ht="14.25" x14ac:dyDescent="0.2">
      <c r="A99" s="8">
        <v>1035</v>
      </c>
      <c r="B99" s="8">
        <v>9941</v>
      </c>
      <c r="C99" s="129" t="s">
        <v>248</v>
      </c>
      <c r="D99" s="8" t="s">
        <v>4312</v>
      </c>
      <c r="F99" s="8" t="s">
        <v>426</v>
      </c>
      <c r="G99" s="8" t="s">
        <v>4313</v>
      </c>
      <c r="H99" s="8">
        <v>29994111</v>
      </c>
      <c r="I99" s="8" t="s">
        <v>78</v>
      </c>
      <c r="J99" s="8" t="s">
        <v>1206</v>
      </c>
      <c r="K99" s="181">
        <v>44559</v>
      </c>
      <c r="L99" s="202">
        <v>2008000</v>
      </c>
      <c r="M99" s="202">
        <v>6246.8880000000008</v>
      </c>
      <c r="N99" s="202">
        <v>1563227.9999999998</v>
      </c>
      <c r="O99" s="202">
        <v>5701.0925159999997</v>
      </c>
      <c r="P99" s="182">
        <v>0.77849999999999986</v>
      </c>
      <c r="Q99" s="181">
        <v>47666</v>
      </c>
    </row>
    <row r="100" spans="1:17" s="8" customFormat="1" ht="14.25" x14ac:dyDescent="0.2">
      <c r="A100" s="8">
        <v>1035</v>
      </c>
      <c r="B100" s="8">
        <v>9941</v>
      </c>
      <c r="C100" s="129" t="s">
        <v>248</v>
      </c>
      <c r="D100" s="8" t="s">
        <v>4277</v>
      </c>
      <c r="F100" s="8" t="s">
        <v>425</v>
      </c>
      <c r="G100" s="8" t="s">
        <v>4278</v>
      </c>
      <c r="H100" s="8">
        <v>29994114</v>
      </c>
      <c r="I100" s="8" t="s">
        <v>78</v>
      </c>
      <c r="J100" s="8" t="s">
        <v>1212</v>
      </c>
      <c r="K100" s="181">
        <v>44560</v>
      </c>
      <c r="L100" s="202">
        <v>10434000</v>
      </c>
      <c r="M100" s="202">
        <v>10434</v>
      </c>
      <c r="N100" s="202">
        <v>6236003.2211999986</v>
      </c>
      <c r="O100" s="202">
        <v>6236.0032229825656</v>
      </c>
      <c r="P100" s="182">
        <v>0.59766179999999991</v>
      </c>
      <c r="Q100" s="181">
        <v>46021</v>
      </c>
    </row>
    <row r="101" spans="1:17" s="8" customFormat="1" ht="14.25" x14ac:dyDescent="0.2">
      <c r="A101" s="8">
        <v>1035</v>
      </c>
      <c r="B101" s="8">
        <v>9941</v>
      </c>
      <c r="C101" s="129" t="s">
        <v>248</v>
      </c>
      <c r="D101" s="8" t="s">
        <v>4316</v>
      </c>
      <c r="F101" s="8" t="s">
        <v>761</v>
      </c>
      <c r="G101" s="8" t="s">
        <v>4317</v>
      </c>
      <c r="H101" s="8">
        <v>29994122</v>
      </c>
      <c r="I101" s="8" t="s">
        <v>78</v>
      </c>
      <c r="J101" s="8" t="s">
        <v>1206</v>
      </c>
      <c r="K101" s="181">
        <v>44796</v>
      </c>
      <c r="L101" s="202">
        <v>3862000</v>
      </c>
      <c r="M101" s="202">
        <v>12671.222</v>
      </c>
      <c r="N101" s="202">
        <v>2832108.429318286</v>
      </c>
      <c r="O101" s="202">
        <v>10328.699334597737</v>
      </c>
      <c r="P101" s="182">
        <v>0.73332688485714292</v>
      </c>
      <c r="Q101" s="181">
        <v>48519</v>
      </c>
    </row>
    <row r="102" spans="1:17" s="8" customFormat="1" ht="14.25" x14ac:dyDescent="0.2">
      <c r="A102" s="8">
        <v>1035</v>
      </c>
      <c r="B102" s="8">
        <v>9941</v>
      </c>
      <c r="C102" s="129" t="s">
        <v>248</v>
      </c>
      <c r="D102" s="8" t="s">
        <v>4316</v>
      </c>
      <c r="E102" s="203"/>
      <c r="F102" s="8" t="s">
        <v>761</v>
      </c>
      <c r="G102" s="203" t="s">
        <v>4319</v>
      </c>
      <c r="H102" s="8">
        <v>29994123</v>
      </c>
      <c r="I102" s="8" t="s">
        <v>78</v>
      </c>
      <c r="J102" s="8" t="s">
        <v>1206</v>
      </c>
      <c r="K102" s="181">
        <v>44797</v>
      </c>
      <c r="L102" s="202">
        <v>441000</v>
      </c>
      <c r="M102" s="202">
        <v>1446.921</v>
      </c>
      <c r="N102" s="202">
        <v>230443.0076025</v>
      </c>
      <c r="O102" s="202">
        <v>840.42563915683957</v>
      </c>
      <c r="P102" s="182">
        <v>0.52254650250000001</v>
      </c>
      <c r="Q102" s="181">
        <v>48519</v>
      </c>
    </row>
    <row r="103" spans="1:17" s="8" customFormat="1" ht="14.25" x14ac:dyDescent="0.2">
      <c r="A103" s="8">
        <v>1035</v>
      </c>
      <c r="B103" s="8">
        <v>9941</v>
      </c>
      <c r="C103" s="129" t="s">
        <v>248</v>
      </c>
      <c r="D103" s="8" t="s">
        <v>4321</v>
      </c>
      <c r="F103" s="8" t="s">
        <v>761</v>
      </c>
      <c r="G103" s="8" t="s">
        <v>4322</v>
      </c>
      <c r="H103" s="8">
        <v>29994141</v>
      </c>
      <c r="I103" s="8" t="s">
        <v>78</v>
      </c>
      <c r="J103" s="8" t="s">
        <v>1207</v>
      </c>
      <c r="K103" s="181">
        <v>44448</v>
      </c>
      <c r="L103" s="202">
        <v>2853000</v>
      </c>
      <c r="M103" s="202">
        <v>10814.011200000001</v>
      </c>
      <c r="N103" s="202">
        <v>142650</v>
      </c>
      <c r="O103" s="202">
        <v>541.55646000000013</v>
      </c>
      <c r="P103" s="182">
        <v>0.05</v>
      </c>
      <c r="Q103" s="181">
        <v>47410</v>
      </c>
    </row>
    <row r="104" spans="1:17" s="8" customFormat="1" ht="14.25" x14ac:dyDescent="0.2">
      <c r="A104" s="8">
        <v>1035</v>
      </c>
      <c r="B104" s="8">
        <v>9941</v>
      </c>
      <c r="C104" s="129" t="s">
        <v>248</v>
      </c>
      <c r="D104" s="8" t="s">
        <v>4294</v>
      </c>
      <c r="F104" s="8" t="s">
        <v>761</v>
      </c>
      <c r="G104" s="8" t="s">
        <v>4324</v>
      </c>
      <c r="H104" s="8">
        <v>29994200</v>
      </c>
      <c r="I104" s="8" t="s">
        <v>78</v>
      </c>
      <c r="J104" s="8" t="s">
        <v>1206</v>
      </c>
      <c r="K104" s="181">
        <v>44679</v>
      </c>
      <c r="L104" s="202">
        <v>3926000</v>
      </c>
      <c r="M104" s="202">
        <v>13034.32</v>
      </c>
      <c r="N104" s="202">
        <v>1060019.9999999998</v>
      </c>
      <c r="O104" s="202">
        <v>3865.8929399999997</v>
      </c>
      <c r="P104" s="182">
        <v>0.26999999999999996</v>
      </c>
      <c r="Q104" s="181">
        <v>47784</v>
      </c>
    </row>
    <row r="105" spans="1:17" s="8" customFormat="1" ht="14.25" x14ac:dyDescent="0.2">
      <c r="A105" s="8">
        <v>1035</v>
      </c>
      <c r="B105" s="8">
        <v>9941</v>
      </c>
      <c r="C105" s="129" t="s">
        <v>248</v>
      </c>
      <c r="D105" s="8" t="s">
        <v>4327</v>
      </c>
      <c r="F105" s="8" t="s">
        <v>761</v>
      </c>
      <c r="G105" s="8" t="s">
        <v>4328</v>
      </c>
      <c r="H105" s="8">
        <v>29994485</v>
      </c>
      <c r="I105" s="8" t="s">
        <v>78</v>
      </c>
      <c r="J105" s="8" t="s">
        <v>1206</v>
      </c>
      <c r="K105" s="181">
        <v>44680</v>
      </c>
      <c r="L105" s="202">
        <v>3030000</v>
      </c>
      <c r="M105" s="202">
        <v>10050.51</v>
      </c>
      <c r="N105" s="202">
        <v>508823.90767199959</v>
      </c>
      <c r="O105" s="202">
        <v>1855.6807969266638</v>
      </c>
      <c r="P105" s="182">
        <v>0.16792868239999986</v>
      </c>
      <c r="Q105" s="181">
        <v>46640</v>
      </c>
    </row>
    <row r="106" spans="1:17" s="8" customFormat="1" ht="14.25" x14ac:dyDescent="0.2">
      <c r="A106" s="8">
        <v>1035</v>
      </c>
      <c r="B106" s="8">
        <v>9941</v>
      </c>
      <c r="C106" s="129" t="s">
        <v>248</v>
      </c>
      <c r="D106" s="8" t="s">
        <v>4330</v>
      </c>
      <c r="F106" s="8" t="s">
        <v>761</v>
      </c>
      <c r="G106" s="8" t="s">
        <v>4331</v>
      </c>
      <c r="H106" s="8">
        <v>29994498</v>
      </c>
      <c r="I106" s="8" t="s">
        <v>78</v>
      </c>
      <c r="J106" s="8" t="s">
        <v>1206</v>
      </c>
      <c r="K106" s="181">
        <v>44893</v>
      </c>
      <c r="L106" s="202">
        <v>1531999.9999999998</v>
      </c>
      <c r="M106" s="202">
        <v>5267.0159999999996</v>
      </c>
      <c r="N106" s="202">
        <v>1332840</v>
      </c>
      <c r="O106" s="202">
        <v>4860.9624226315373</v>
      </c>
      <c r="P106" s="182">
        <v>0.87000000000000011</v>
      </c>
      <c r="Q106" s="181">
        <v>49457</v>
      </c>
    </row>
    <row r="107" spans="1:17" s="8" customFormat="1" ht="14.25" x14ac:dyDescent="0.2">
      <c r="A107" s="8">
        <v>1035</v>
      </c>
      <c r="B107" s="8">
        <v>9941</v>
      </c>
      <c r="C107" s="129" t="s">
        <v>248</v>
      </c>
      <c r="D107" s="8" t="s">
        <v>4283</v>
      </c>
      <c r="F107" s="8" t="s">
        <v>761</v>
      </c>
      <c r="G107" s="8" t="s">
        <v>4333</v>
      </c>
      <c r="H107" s="8">
        <v>29994555</v>
      </c>
      <c r="I107" s="8" t="s">
        <v>78</v>
      </c>
      <c r="J107" s="8" t="s">
        <v>1206</v>
      </c>
      <c r="K107" s="181">
        <v>45007</v>
      </c>
      <c r="L107" s="202">
        <v>2765999.9999999995</v>
      </c>
      <c r="M107" s="202">
        <v>10073.771999999999</v>
      </c>
      <c r="N107" s="202">
        <v>1778417.6035636361</v>
      </c>
      <c r="O107" s="202">
        <v>6485.8890236005518</v>
      </c>
      <c r="P107" s="182">
        <v>0.64295647272727274</v>
      </c>
      <c r="Q107" s="181">
        <v>48304</v>
      </c>
    </row>
    <row r="108" spans="1:17" s="8" customFormat="1" ht="14.25" x14ac:dyDescent="0.2">
      <c r="A108" s="8">
        <v>1035</v>
      </c>
      <c r="B108" s="8">
        <v>9941</v>
      </c>
      <c r="C108" s="129" t="s">
        <v>248</v>
      </c>
      <c r="D108" s="8" t="s">
        <v>4251</v>
      </c>
      <c r="F108" s="8" t="s">
        <v>425</v>
      </c>
      <c r="G108" s="8" t="s">
        <v>4251</v>
      </c>
      <c r="H108" s="8">
        <v>29992361</v>
      </c>
      <c r="I108" s="8" t="s">
        <v>78</v>
      </c>
      <c r="J108" s="8" t="s">
        <v>1212</v>
      </c>
      <c r="K108" s="181">
        <v>41990</v>
      </c>
      <c r="L108" s="202">
        <v>1590301</v>
      </c>
      <c r="M108" s="202">
        <v>1590.3009999999999</v>
      </c>
      <c r="N108" s="202">
        <v>156788.15687526224</v>
      </c>
      <c r="O108" s="202">
        <v>156.78835449933192</v>
      </c>
      <c r="P108" s="182">
        <v>9.8590239756663825E-2</v>
      </c>
      <c r="Q108" s="181">
        <v>45658</v>
      </c>
    </row>
    <row r="109" spans="1:17" s="8" customFormat="1" ht="14.25" x14ac:dyDescent="0.2">
      <c r="A109" s="8">
        <v>1035</v>
      </c>
      <c r="B109" s="8">
        <v>9941</v>
      </c>
      <c r="C109" s="205" t="s">
        <v>647</v>
      </c>
      <c r="D109" s="8" t="s">
        <v>4254</v>
      </c>
      <c r="F109" s="8" t="s">
        <v>428</v>
      </c>
      <c r="G109" s="8" t="s">
        <v>4255</v>
      </c>
      <c r="H109" s="8">
        <v>29992375</v>
      </c>
      <c r="I109" s="8" t="s">
        <v>78</v>
      </c>
      <c r="J109" s="8" t="s">
        <v>1212</v>
      </c>
      <c r="K109" s="181">
        <v>42235</v>
      </c>
      <c r="L109" s="202">
        <v>8600000</v>
      </c>
      <c r="M109" s="202">
        <v>8600</v>
      </c>
      <c r="N109" s="202">
        <v>1877526.1982083337</v>
      </c>
      <c r="O109" s="202">
        <v>1877.5259156240625</v>
      </c>
      <c r="P109" s="182">
        <v>0.21831699979166672</v>
      </c>
      <c r="Q109" s="181">
        <v>45657</v>
      </c>
    </row>
    <row r="110" spans="1:17" s="8" customFormat="1" ht="14.25" x14ac:dyDescent="0.2">
      <c r="A110" s="8">
        <v>1035</v>
      </c>
      <c r="B110" s="8">
        <v>9941</v>
      </c>
      <c r="C110" s="129" t="s">
        <v>248</v>
      </c>
      <c r="D110" s="8" t="s">
        <v>4281</v>
      </c>
      <c r="F110" s="8" t="s">
        <v>761</v>
      </c>
      <c r="G110" s="8" t="s">
        <v>4281</v>
      </c>
      <c r="H110" s="8">
        <v>29992411</v>
      </c>
      <c r="I110" s="8" t="s">
        <v>78</v>
      </c>
      <c r="J110" s="8" t="s">
        <v>1206</v>
      </c>
      <c r="K110" s="181">
        <v>42354</v>
      </c>
      <c r="L110" s="202">
        <v>1450000</v>
      </c>
      <c r="M110" s="202">
        <v>5623.1</v>
      </c>
      <c r="N110" s="202">
        <v>58629.129411764719</v>
      </c>
      <c r="O110" s="202">
        <v>213.8205224696797</v>
      </c>
      <c r="P110" s="182">
        <v>4.0433882352941188E-2</v>
      </c>
      <c r="Q110" s="181">
        <v>46752</v>
      </c>
    </row>
    <row r="111" spans="1:17" s="8" customFormat="1" ht="14.25" x14ac:dyDescent="0.2">
      <c r="A111" s="8">
        <v>1035</v>
      </c>
      <c r="B111">
        <v>9941</v>
      </c>
      <c r="C111" s="129" t="s">
        <v>248</v>
      </c>
      <c r="D111" s="8" t="s">
        <v>4309</v>
      </c>
      <c r="E111" s="1"/>
      <c r="F111" s="8" t="s">
        <v>426</v>
      </c>
      <c r="G111" s="203" t="s">
        <v>4336</v>
      </c>
      <c r="H111" s="8">
        <v>29994692</v>
      </c>
      <c r="I111" s="161" t="s">
        <v>78</v>
      </c>
      <c r="J111" s="8" t="s">
        <v>1206</v>
      </c>
      <c r="K111" s="181">
        <v>45572</v>
      </c>
      <c r="L111" s="202">
        <v>2948000</v>
      </c>
      <c r="M111" s="202">
        <v>11161.128000000001</v>
      </c>
      <c r="N111" s="202">
        <v>2515329.8830200015</v>
      </c>
      <c r="O111" s="202">
        <v>9173.4081474035338</v>
      </c>
      <c r="P111" s="182">
        <v>0.85323266045454593</v>
      </c>
      <c r="Q111" s="181">
        <v>48950</v>
      </c>
    </row>
    <row r="112" spans="1:17" s="8" customFormat="1" ht="14.25" x14ac:dyDescent="0.2">
      <c r="A112" s="8">
        <v>1038</v>
      </c>
      <c r="B112" s="8">
        <v>1038</v>
      </c>
      <c r="C112" s="129" t="s">
        <v>248</v>
      </c>
      <c r="D112" s="8" t="s">
        <v>4251</v>
      </c>
      <c r="F112" s="8" t="s">
        <v>425</v>
      </c>
      <c r="G112" s="8" t="s">
        <v>4251</v>
      </c>
      <c r="H112" s="8">
        <v>29992361</v>
      </c>
      <c r="I112" s="8" t="s">
        <v>78</v>
      </c>
      <c r="J112" s="8" t="s">
        <v>1212</v>
      </c>
      <c r="K112" s="181">
        <v>41990</v>
      </c>
      <c r="L112" s="202">
        <v>2319188</v>
      </c>
      <c r="M112" s="202">
        <v>2319.1879999999996</v>
      </c>
      <c r="N112" s="202">
        <v>228649.30096077765</v>
      </c>
      <c r="O112" s="202">
        <v>228.64902763239039</v>
      </c>
      <c r="P112" s="182">
        <v>9.8590239756663825E-2</v>
      </c>
      <c r="Q112" s="181">
        <v>45658</v>
      </c>
    </row>
    <row r="113" spans="1:17" s="8" customFormat="1" ht="14.25" x14ac:dyDescent="0.2">
      <c r="A113" s="8">
        <v>1038</v>
      </c>
      <c r="B113" s="8">
        <v>1038</v>
      </c>
      <c r="C113" s="205" t="s">
        <v>647</v>
      </c>
      <c r="D113" s="8" t="s">
        <v>4254</v>
      </c>
      <c r="F113" s="8" t="s">
        <v>428</v>
      </c>
      <c r="G113" s="8" t="s">
        <v>4255</v>
      </c>
      <c r="H113" s="8">
        <v>29992375</v>
      </c>
      <c r="I113" s="8" t="s">
        <v>78</v>
      </c>
      <c r="J113" s="8" t="s">
        <v>1212</v>
      </c>
      <c r="K113" s="181">
        <v>42235</v>
      </c>
      <c r="L113" s="202">
        <v>12900000</v>
      </c>
      <c r="M113" s="202">
        <v>12900</v>
      </c>
      <c r="N113" s="202">
        <v>2816289.2973125004</v>
      </c>
      <c r="O113" s="202">
        <v>2816.2890144780317</v>
      </c>
      <c r="P113" s="182">
        <v>0.21831699979166669</v>
      </c>
      <c r="Q113" s="181">
        <v>45657</v>
      </c>
    </row>
    <row r="114" spans="1:17" s="8" customFormat="1" ht="14.25" x14ac:dyDescent="0.2">
      <c r="A114" s="8">
        <v>1038</v>
      </c>
      <c r="B114" s="8">
        <v>1038</v>
      </c>
      <c r="C114" s="129" t="s">
        <v>248</v>
      </c>
      <c r="D114" s="8" t="s">
        <v>4281</v>
      </c>
      <c r="F114" s="8" t="s">
        <v>761</v>
      </c>
      <c r="G114" s="8" t="s">
        <v>4281</v>
      </c>
      <c r="H114" s="8">
        <v>29992411</v>
      </c>
      <c r="I114" s="8" t="s">
        <v>78</v>
      </c>
      <c r="J114" s="8" t="s">
        <v>1206</v>
      </c>
      <c r="K114" s="181">
        <v>42354</v>
      </c>
      <c r="L114" s="202">
        <v>2220000</v>
      </c>
      <c r="M114" s="202">
        <v>8609.16</v>
      </c>
      <c r="N114" s="202">
        <v>89763.218823529431</v>
      </c>
      <c r="O114" s="202">
        <v>327.36656644187997</v>
      </c>
      <c r="P114" s="182">
        <v>4.0433882352941188E-2</v>
      </c>
      <c r="Q114" s="181">
        <v>46752</v>
      </c>
    </row>
    <row r="115" spans="1:17" s="8" customFormat="1" ht="14.25" x14ac:dyDescent="0.2">
      <c r="A115" s="8">
        <v>1038</v>
      </c>
      <c r="B115" s="8">
        <v>1038</v>
      </c>
      <c r="C115" s="205" t="s">
        <v>647</v>
      </c>
      <c r="D115" s="8" t="s">
        <v>4254</v>
      </c>
      <c r="F115" s="8" t="s">
        <v>428</v>
      </c>
      <c r="G115" s="8" t="s">
        <v>4258</v>
      </c>
      <c r="H115" s="8">
        <v>29992501</v>
      </c>
      <c r="I115" s="8" t="s">
        <v>78</v>
      </c>
      <c r="J115" s="8" t="s">
        <v>1212</v>
      </c>
      <c r="K115" s="181">
        <v>42656</v>
      </c>
      <c r="L115" s="202">
        <v>28190000</v>
      </c>
      <c r="M115" s="202">
        <v>28190</v>
      </c>
      <c r="N115" s="202">
        <v>10853599.333650755</v>
      </c>
      <c r="O115" s="202">
        <v>10853.598390588153</v>
      </c>
      <c r="P115" s="182">
        <v>0.38501593946969687</v>
      </c>
      <c r="Q115" s="181">
        <v>45657</v>
      </c>
    </row>
    <row r="116" spans="1:17" s="8" customFormat="1" ht="14.25" x14ac:dyDescent="0.2">
      <c r="A116" s="8">
        <v>1038</v>
      </c>
      <c r="B116" s="8">
        <v>1038</v>
      </c>
      <c r="C116" s="129" t="s">
        <v>248</v>
      </c>
      <c r="D116" s="8" t="s">
        <v>4283</v>
      </c>
      <c r="F116" s="8" t="s">
        <v>761</v>
      </c>
      <c r="G116" s="8" t="s">
        <v>4284</v>
      </c>
      <c r="H116" s="8">
        <v>29992613</v>
      </c>
      <c r="I116" s="8" t="s">
        <v>78</v>
      </c>
      <c r="J116" s="8" t="s">
        <v>1206</v>
      </c>
      <c r="K116" s="181">
        <v>43006</v>
      </c>
      <c r="L116" s="202">
        <v>5336778.465736269</v>
      </c>
      <c r="M116" s="202">
        <v>18833.491205583294</v>
      </c>
      <c r="N116" s="202">
        <v>856312.80827597459</v>
      </c>
      <c r="O116" s="202">
        <v>3122.9727787017205</v>
      </c>
      <c r="P116" s="182">
        <v>0.16045500366443197</v>
      </c>
      <c r="Q116" s="181">
        <v>45744</v>
      </c>
    </row>
    <row r="117" spans="1:17" s="8" customFormat="1" ht="14.25" x14ac:dyDescent="0.2">
      <c r="A117" s="8">
        <v>1038</v>
      </c>
      <c r="B117" s="8">
        <v>1038</v>
      </c>
      <c r="C117" s="129" t="s">
        <v>248</v>
      </c>
      <c r="D117" s="8" t="s">
        <v>4263</v>
      </c>
      <c r="F117" s="8" t="s">
        <v>425</v>
      </c>
      <c r="G117" s="8" t="s">
        <v>4264</v>
      </c>
      <c r="H117" s="8">
        <v>29992869</v>
      </c>
      <c r="I117" s="8" t="s">
        <v>78</v>
      </c>
      <c r="J117" s="8" t="s">
        <v>1212</v>
      </c>
      <c r="K117" s="181">
        <v>43125</v>
      </c>
      <c r="L117" s="202">
        <v>9254000</v>
      </c>
      <c r="M117" s="202">
        <v>9254</v>
      </c>
      <c r="N117" s="202">
        <v>712982.86747058737</v>
      </c>
      <c r="O117" s="202">
        <v>712.98288585293972</v>
      </c>
      <c r="P117" s="182">
        <v>7.7045911764705793E-2</v>
      </c>
      <c r="Q117" s="181">
        <v>47143</v>
      </c>
    </row>
    <row r="118" spans="1:17" s="8" customFormat="1" ht="14.25" x14ac:dyDescent="0.2">
      <c r="A118" s="8">
        <v>1038</v>
      </c>
      <c r="B118" s="8">
        <v>1038</v>
      </c>
      <c r="C118" s="129" t="s">
        <v>248</v>
      </c>
      <c r="D118" s="8" t="s">
        <v>4287</v>
      </c>
      <c r="F118" s="8" t="s">
        <v>761</v>
      </c>
      <c r="G118" s="8" t="s">
        <v>4288</v>
      </c>
      <c r="H118" s="8">
        <v>29992902</v>
      </c>
      <c r="I118" s="8" t="s">
        <v>78</v>
      </c>
      <c r="J118" s="8" t="s">
        <v>1206</v>
      </c>
      <c r="K118" s="181">
        <v>43272</v>
      </c>
      <c r="L118" s="202">
        <v>4083000</v>
      </c>
      <c r="M118" s="202">
        <v>14792.708999999999</v>
      </c>
      <c r="N118" s="202">
        <v>528574.34861760074</v>
      </c>
      <c r="O118" s="202">
        <v>1927.7104534159084</v>
      </c>
      <c r="P118" s="182">
        <v>0.12945734720000018</v>
      </c>
      <c r="Q118" s="181">
        <v>45749</v>
      </c>
    </row>
    <row r="119" spans="1:17" s="8" customFormat="1" ht="14.25" x14ac:dyDescent="0.2">
      <c r="A119" s="8">
        <v>1038</v>
      </c>
      <c r="B119" s="8">
        <v>1038</v>
      </c>
      <c r="C119" s="129" t="s">
        <v>248</v>
      </c>
      <c r="D119" s="8" t="s">
        <v>4266</v>
      </c>
      <c r="F119" s="8" t="s">
        <v>425</v>
      </c>
      <c r="G119" s="8" t="s">
        <v>4267</v>
      </c>
      <c r="H119" s="8">
        <v>29992935</v>
      </c>
      <c r="I119" s="8" t="s">
        <v>78</v>
      </c>
      <c r="J119" s="8" t="s">
        <v>1206</v>
      </c>
      <c r="K119" s="181">
        <v>43304</v>
      </c>
      <c r="L119" s="202">
        <v>1514500</v>
      </c>
      <c r="M119" s="202">
        <v>5502.1785</v>
      </c>
      <c r="N119" s="202">
        <v>75724.999999999985</v>
      </c>
      <c r="O119" s="202">
        <v>276.16907500000002</v>
      </c>
      <c r="P119" s="182">
        <v>4.9999999999999989E-2</v>
      </c>
      <c r="Q119" s="181">
        <v>46753</v>
      </c>
    </row>
    <row r="120" spans="1:17" s="8" customFormat="1" ht="14.25" x14ac:dyDescent="0.2">
      <c r="A120" s="8">
        <v>1038</v>
      </c>
      <c r="B120" s="8">
        <v>1038</v>
      </c>
      <c r="C120" s="129" t="s">
        <v>248</v>
      </c>
      <c r="D120" s="8" t="s">
        <v>4269</v>
      </c>
      <c r="F120" s="8" t="s">
        <v>425</v>
      </c>
      <c r="G120" s="8" t="s">
        <v>4270</v>
      </c>
      <c r="H120" s="8">
        <v>29993692</v>
      </c>
      <c r="I120" s="8" t="s">
        <v>78</v>
      </c>
      <c r="J120" s="8" t="s">
        <v>1212</v>
      </c>
      <c r="K120" s="181">
        <v>43730</v>
      </c>
      <c r="L120" s="202">
        <v>36441000</v>
      </c>
      <c r="M120" s="202">
        <v>36441</v>
      </c>
      <c r="N120" s="202">
        <v>17761979.053724702</v>
      </c>
      <c r="O120" s="202">
        <v>17761.979057266544</v>
      </c>
      <c r="P120" s="182">
        <v>0.48741744336666676</v>
      </c>
      <c r="Q120" s="181">
        <v>46415</v>
      </c>
    </row>
    <row r="121" spans="1:17" s="8" customFormat="1" ht="14.25" x14ac:dyDescent="0.2">
      <c r="A121" s="8">
        <v>1038</v>
      </c>
      <c r="B121" s="8">
        <v>1038</v>
      </c>
      <c r="C121" s="129" t="s">
        <v>248</v>
      </c>
      <c r="D121" s="8" t="s">
        <v>4287</v>
      </c>
      <c r="F121" s="8" t="s">
        <v>761</v>
      </c>
      <c r="G121" s="8" t="s">
        <v>4298</v>
      </c>
      <c r="H121" s="8">
        <v>29993696</v>
      </c>
      <c r="I121" s="8" t="s">
        <v>78</v>
      </c>
      <c r="J121" s="8" t="s">
        <v>1206</v>
      </c>
      <c r="K121" s="181">
        <v>43900</v>
      </c>
      <c r="L121" s="202">
        <v>3037000</v>
      </c>
      <c r="M121" s="202">
        <v>10653.796</v>
      </c>
      <c r="N121" s="202">
        <v>724352.76894818142</v>
      </c>
      <c r="O121" s="202">
        <v>2641.7141587738261</v>
      </c>
      <c r="P121" s="182">
        <v>0.23850930818181804</v>
      </c>
      <c r="Q121" s="181">
        <v>46989</v>
      </c>
    </row>
    <row r="122" spans="1:17" s="8" customFormat="1" ht="14.25" x14ac:dyDescent="0.2">
      <c r="A122" s="8">
        <v>1038</v>
      </c>
      <c r="B122" s="8">
        <v>1038</v>
      </c>
      <c r="C122" s="129" t="s">
        <v>248</v>
      </c>
      <c r="D122" s="8" t="s">
        <v>4287</v>
      </c>
      <c r="F122" s="8" t="s">
        <v>761</v>
      </c>
      <c r="G122" s="8" t="s">
        <v>4300</v>
      </c>
      <c r="H122" s="8">
        <v>29993699</v>
      </c>
      <c r="I122" s="8" t="s">
        <v>78</v>
      </c>
      <c r="J122" s="8" t="s">
        <v>1206</v>
      </c>
      <c r="K122" s="181">
        <v>44781</v>
      </c>
      <c r="L122" s="202">
        <v>1779000</v>
      </c>
      <c r="M122" s="202">
        <v>5918.7330000000002</v>
      </c>
      <c r="N122" s="202">
        <v>843758.17694639973</v>
      </c>
      <c r="O122" s="202">
        <v>3077.1860941789614</v>
      </c>
      <c r="P122" s="182">
        <v>0.47428790159999984</v>
      </c>
      <c r="Q122" s="181">
        <v>47856</v>
      </c>
    </row>
    <row r="123" spans="1:17" s="8" customFormat="1" ht="14.25" x14ac:dyDescent="0.2">
      <c r="A123" s="8">
        <v>1038</v>
      </c>
      <c r="B123" s="8">
        <v>1038</v>
      </c>
      <c r="C123" s="129" t="s">
        <v>248</v>
      </c>
      <c r="D123" s="8" t="s">
        <v>4303</v>
      </c>
      <c r="F123" s="8" t="s">
        <v>761</v>
      </c>
      <c r="G123" s="8" t="s">
        <v>4304</v>
      </c>
      <c r="H123" s="8">
        <v>29994040</v>
      </c>
      <c r="I123" s="8" t="s">
        <v>78</v>
      </c>
      <c r="J123" s="8" t="s">
        <v>1206</v>
      </c>
      <c r="K123" s="181">
        <v>44197</v>
      </c>
      <c r="L123" s="202">
        <v>2279000</v>
      </c>
      <c r="M123" s="202">
        <v>7326.9849999999997</v>
      </c>
      <c r="N123" s="202">
        <v>1686854.5257335296</v>
      </c>
      <c r="O123" s="202">
        <v>6151.9584110246733</v>
      </c>
      <c r="P123" s="182">
        <v>0.74017311352941184</v>
      </c>
      <c r="Q123" s="181">
        <v>46477</v>
      </c>
    </row>
    <row r="124" spans="1:17" s="8" customFormat="1" ht="14.25" x14ac:dyDescent="0.2">
      <c r="A124" s="8">
        <v>1038</v>
      </c>
      <c r="B124" s="8">
        <v>1038</v>
      </c>
      <c r="C124" s="205" t="s">
        <v>648</v>
      </c>
      <c r="D124" s="8" t="s">
        <v>4273</v>
      </c>
      <c r="F124" s="8" t="s">
        <v>428</v>
      </c>
      <c r="G124" s="8" t="s">
        <v>4274</v>
      </c>
      <c r="H124" s="8">
        <v>29994076</v>
      </c>
      <c r="I124" s="8" t="s">
        <v>78</v>
      </c>
      <c r="J124" s="8" t="s">
        <v>1206</v>
      </c>
      <c r="K124" s="181">
        <v>44363</v>
      </c>
      <c r="L124" s="202">
        <v>848400</v>
      </c>
      <c r="M124" s="202">
        <v>2747.9675999999999</v>
      </c>
      <c r="N124" s="202">
        <v>111504.01010000016</v>
      </c>
      <c r="O124" s="202">
        <v>406.65512488988543</v>
      </c>
      <c r="P124" s="182">
        <v>0.13142858333333352</v>
      </c>
      <c r="Q124" s="181" t="s">
        <v>298</v>
      </c>
    </row>
    <row r="125" spans="1:17" s="8" customFormat="1" ht="14.25" x14ac:dyDescent="0.2">
      <c r="A125" s="8">
        <v>1038</v>
      </c>
      <c r="B125" s="8">
        <v>1038</v>
      </c>
      <c r="C125" s="129" t="s">
        <v>248</v>
      </c>
      <c r="D125" s="8" t="s">
        <v>4309</v>
      </c>
      <c r="F125" s="8" t="s">
        <v>426</v>
      </c>
      <c r="G125" s="8" t="s">
        <v>4310</v>
      </c>
      <c r="H125" s="8">
        <v>29994110</v>
      </c>
      <c r="I125" s="8" t="s">
        <v>78</v>
      </c>
      <c r="J125" s="8" t="s">
        <v>1206</v>
      </c>
      <c r="K125" s="181">
        <v>44545</v>
      </c>
      <c r="L125" s="202">
        <v>3029000</v>
      </c>
      <c r="M125" s="202">
        <v>9495.9150000000009</v>
      </c>
      <c r="N125" s="202">
        <v>592869.92596000014</v>
      </c>
      <c r="O125" s="202">
        <v>2162.1966252659408</v>
      </c>
      <c r="P125" s="182">
        <v>0.19573124000000006</v>
      </c>
      <c r="Q125" s="181">
        <v>48333</v>
      </c>
    </row>
    <row r="126" spans="1:17" s="8" customFormat="1" ht="14.25" x14ac:dyDescent="0.2">
      <c r="A126" s="8">
        <v>1038</v>
      </c>
      <c r="B126" s="8">
        <v>1038</v>
      </c>
      <c r="C126" s="129" t="s">
        <v>248</v>
      </c>
      <c r="D126" s="8" t="s">
        <v>4312</v>
      </c>
      <c r="F126" s="8" t="s">
        <v>426</v>
      </c>
      <c r="G126" s="8" t="s">
        <v>4313</v>
      </c>
      <c r="H126" s="8">
        <v>29994111</v>
      </c>
      <c r="I126" s="8" t="s">
        <v>78</v>
      </c>
      <c r="J126" s="8" t="s">
        <v>1206</v>
      </c>
      <c r="K126" s="181">
        <v>44559</v>
      </c>
      <c r="L126" s="202">
        <v>1501000</v>
      </c>
      <c r="M126" s="202">
        <v>4669.6110000000008</v>
      </c>
      <c r="N126" s="202">
        <v>1168528.4999999998</v>
      </c>
      <c r="O126" s="202">
        <v>4261.6234394999992</v>
      </c>
      <c r="P126" s="182">
        <v>0.77849999999999986</v>
      </c>
      <c r="Q126" s="181">
        <v>47666</v>
      </c>
    </row>
    <row r="127" spans="1:17" s="8" customFormat="1" ht="14.25" x14ac:dyDescent="0.2">
      <c r="A127" s="8">
        <v>1038</v>
      </c>
      <c r="B127" s="8">
        <v>1038</v>
      </c>
      <c r="C127" s="129" t="s">
        <v>248</v>
      </c>
      <c r="D127" s="8" t="s">
        <v>4277</v>
      </c>
      <c r="F127" s="8" t="s">
        <v>425</v>
      </c>
      <c r="G127" s="8" t="s">
        <v>4278</v>
      </c>
      <c r="H127" s="8">
        <v>29994114</v>
      </c>
      <c r="I127" s="8" t="s">
        <v>78</v>
      </c>
      <c r="J127" s="8" t="s">
        <v>1212</v>
      </c>
      <c r="K127" s="181">
        <v>44560</v>
      </c>
      <c r="L127" s="202">
        <v>8885000</v>
      </c>
      <c r="M127" s="202">
        <v>8885</v>
      </c>
      <c r="N127" s="202">
        <v>5310225.0929999994</v>
      </c>
      <c r="O127" s="202">
        <v>5310.225097456414</v>
      </c>
      <c r="P127" s="182">
        <v>0.59766179999999991</v>
      </c>
      <c r="Q127" s="181">
        <v>46021</v>
      </c>
    </row>
    <row r="128" spans="1:17" s="8" customFormat="1" ht="14.25" x14ac:dyDescent="0.2">
      <c r="A128" s="8">
        <v>1038</v>
      </c>
      <c r="B128" s="8">
        <v>1038</v>
      </c>
      <c r="C128" s="129" t="s">
        <v>248</v>
      </c>
      <c r="D128" s="8" t="s">
        <v>4316</v>
      </c>
      <c r="F128" s="8" t="s">
        <v>761</v>
      </c>
      <c r="G128" s="8" t="s">
        <v>4317</v>
      </c>
      <c r="H128" s="8">
        <v>29994122</v>
      </c>
      <c r="I128" s="8" t="s">
        <v>78</v>
      </c>
      <c r="J128" s="8" t="s">
        <v>1206</v>
      </c>
      <c r="K128" s="181">
        <v>44796</v>
      </c>
      <c r="L128" s="202">
        <v>2182000</v>
      </c>
      <c r="M128" s="202">
        <v>7159.1419999999998</v>
      </c>
      <c r="N128" s="202">
        <v>1600119.262758286</v>
      </c>
      <c r="O128" s="202">
        <v>5835.6350792312851</v>
      </c>
      <c r="P128" s="182">
        <v>0.73332688485714292</v>
      </c>
      <c r="Q128" s="181">
        <v>48519</v>
      </c>
    </row>
    <row r="129" spans="1:17" s="8" customFormat="1" ht="14.25" x14ac:dyDescent="0.2">
      <c r="A129" s="8">
        <v>1038</v>
      </c>
      <c r="B129" s="8">
        <v>1038</v>
      </c>
      <c r="C129" s="129" t="s">
        <v>248</v>
      </c>
      <c r="D129" s="8" t="s">
        <v>4316</v>
      </c>
      <c r="E129" s="203"/>
      <c r="F129" s="8" t="s">
        <v>761</v>
      </c>
      <c r="G129" s="203" t="s">
        <v>4319</v>
      </c>
      <c r="H129" s="8">
        <v>29994123</v>
      </c>
      <c r="I129" s="8" t="s">
        <v>78</v>
      </c>
      <c r="J129" s="8" t="s">
        <v>1206</v>
      </c>
      <c r="K129" s="181">
        <v>44797</v>
      </c>
      <c r="L129" s="202">
        <v>249000</v>
      </c>
      <c r="M129" s="202">
        <v>816.96900000000005</v>
      </c>
      <c r="N129" s="202">
        <v>130114.0791225</v>
      </c>
      <c r="O129" s="202">
        <v>474.52604305726874</v>
      </c>
      <c r="P129" s="182">
        <v>0.52254650250000001</v>
      </c>
      <c r="Q129" s="181">
        <v>48519</v>
      </c>
    </row>
    <row r="130" spans="1:17" s="8" customFormat="1" ht="14.25" x14ac:dyDescent="0.2">
      <c r="A130" s="8">
        <v>1038</v>
      </c>
      <c r="B130" s="8">
        <v>1038</v>
      </c>
      <c r="C130" s="129" t="s">
        <v>248</v>
      </c>
      <c r="D130" s="8" t="s">
        <v>4321</v>
      </c>
      <c r="F130" s="8" t="s">
        <v>761</v>
      </c>
      <c r="G130" s="8" t="s">
        <v>4322</v>
      </c>
      <c r="H130" s="8">
        <v>29994141</v>
      </c>
      <c r="I130" s="8" t="s">
        <v>78</v>
      </c>
      <c r="J130" s="8" t="s">
        <v>1207</v>
      </c>
      <c r="K130" s="181">
        <v>44448</v>
      </c>
      <c r="L130" s="202">
        <v>2492000</v>
      </c>
      <c r="M130" s="202">
        <v>9445.6767999999993</v>
      </c>
      <c r="N130" s="202">
        <v>124600</v>
      </c>
      <c r="O130" s="202">
        <v>473.03143999999998</v>
      </c>
      <c r="P130" s="182">
        <v>0.05</v>
      </c>
      <c r="Q130" s="181">
        <v>47410</v>
      </c>
    </row>
    <row r="131" spans="1:17" s="8" customFormat="1" ht="14.25" x14ac:dyDescent="0.2">
      <c r="A131" s="8">
        <v>1038</v>
      </c>
      <c r="B131" s="8">
        <v>1038</v>
      </c>
      <c r="C131" s="129" t="s">
        <v>248</v>
      </c>
      <c r="D131" s="8" t="s">
        <v>4294</v>
      </c>
      <c r="F131" s="8" t="s">
        <v>761</v>
      </c>
      <c r="G131" s="8" t="s">
        <v>4324</v>
      </c>
      <c r="H131" s="8">
        <v>29994200</v>
      </c>
      <c r="I131" s="8" t="s">
        <v>78</v>
      </c>
      <c r="J131" s="8" t="s">
        <v>1206</v>
      </c>
      <c r="K131" s="181">
        <v>44679</v>
      </c>
      <c r="L131" s="202">
        <v>2994000</v>
      </c>
      <c r="M131" s="202">
        <v>9940.08</v>
      </c>
      <c r="N131" s="202">
        <v>808379.99999999988</v>
      </c>
      <c r="O131" s="202">
        <v>2948.1618599999997</v>
      </c>
      <c r="P131" s="182">
        <v>0.26999999999999996</v>
      </c>
      <c r="Q131" s="181">
        <v>47784</v>
      </c>
    </row>
    <row r="132" spans="1:17" s="8" customFormat="1" ht="14.25" x14ac:dyDescent="0.2">
      <c r="A132" s="8">
        <v>1038</v>
      </c>
      <c r="B132" s="8">
        <v>1038</v>
      </c>
      <c r="C132" s="129" t="s">
        <v>248</v>
      </c>
      <c r="D132" s="8" t="s">
        <v>4327</v>
      </c>
      <c r="F132" s="8" t="s">
        <v>761</v>
      </c>
      <c r="G132" s="8" t="s">
        <v>4328</v>
      </c>
      <c r="H132" s="8">
        <v>29994485</v>
      </c>
      <c r="I132" s="8" t="s">
        <v>78</v>
      </c>
      <c r="J132" s="8" t="s">
        <v>1206</v>
      </c>
      <c r="K132" s="181">
        <v>44680</v>
      </c>
      <c r="L132" s="202">
        <v>2503000</v>
      </c>
      <c r="M132" s="202">
        <v>8302.4510000000009</v>
      </c>
      <c r="N132" s="202">
        <v>420325.49204719969</v>
      </c>
      <c r="O132" s="202">
        <v>1532.9270930840864</v>
      </c>
      <c r="P132" s="182">
        <v>0.16792868239999986</v>
      </c>
      <c r="Q132" s="181">
        <v>46640</v>
      </c>
    </row>
    <row r="133" spans="1:17" s="8" customFormat="1" ht="14.25" x14ac:dyDescent="0.2">
      <c r="A133" s="8">
        <v>1038</v>
      </c>
      <c r="B133" s="8">
        <v>1038</v>
      </c>
      <c r="C133" s="129" t="s">
        <v>248</v>
      </c>
      <c r="D133" s="8" t="s">
        <v>4330</v>
      </c>
      <c r="F133" s="8" t="s">
        <v>761</v>
      </c>
      <c r="G133" s="8" t="s">
        <v>4331</v>
      </c>
      <c r="H133" s="8">
        <v>29994498</v>
      </c>
      <c r="I133" s="8" t="s">
        <v>78</v>
      </c>
      <c r="J133" s="8" t="s">
        <v>1206</v>
      </c>
      <c r="K133" s="181">
        <v>44893</v>
      </c>
      <c r="L133" s="202">
        <v>1152600</v>
      </c>
      <c r="M133" s="202">
        <v>3962.6388000000002</v>
      </c>
      <c r="N133" s="202">
        <v>1002762</v>
      </c>
      <c r="O133" s="202">
        <v>3656.9971087084618</v>
      </c>
      <c r="P133" s="182">
        <v>0.87</v>
      </c>
      <c r="Q133" s="181">
        <v>49457</v>
      </c>
    </row>
    <row r="134" spans="1:17" s="8" customFormat="1" ht="14.25" x14ac:dyDescent="0.2">
      <c r="A134" s="8">
        <v>1038</v>
      </c>
      <c r="B134">
        <v>1038</v>
      </c>
      <c r="C134" s="129" t="s">
        <v>248</v>
      </c>
      <c r="D134" s="8" t="s">
        <v>4309</v>
      </c>
      <c r="E134" s="1"/>
      <c r="F134" s="8" t="s">
        <v>426</v>
      </c>
      <c r="G134" s="203" t="s">
        <v>4336</v>
      </c>
      <c r="H134" s="8">
        <v>29994692</v>
      </c>
      <c r="I134" s="161" t="s">
        <v>78</v>
      </c>
      <c r="J134" s="8" t="s">
        <v>1206</v>
      </c>
      <c r="K134" s="181">
        <v>45572</v>
      </c>
      <c r="L134" s="202">
        <v>2404000</v>
      </c>
      <c r="M134" s="202">
        <v>9101.5439999999999</v>
      </c>
      <c r="N134" s="202">
        <v>2051171.3157327282</v>
      </c>
      <c r="O134" s="202">
        <v>7480.6216980031695</v>
      </c>
      <c r="P134" s="182">
        <v>0.85323266045454582</v>
      </c>
      <c r="Q134" s="181">
        <v>48950</v>
      </c>
    </row>
    <row r="135" spans="1:17" s="8" customFormat="1" ht="14.25" x14ac:dyDescent="0.2">
      <c r="A135" s="8">
        <v>1038</v>
      </c>
      <c r="B135" s="8">
        <v>1162</v>
      </c>
      <c r="C135" s="129" t="s">
        <v>248</v>
      </c>
      <c r="D135" s="8" t="s">
        <v>4251</v>
      </c>
      <c r="F135" s="8" t="s">
        <v>425</v>
      </c>
      <c r="G135" s="8" t="s">
        <v>4251</v>
      </c>
      <c r="H135" s="8">
        <v>29992361</v>
      </c>
      <c r="I135" s="8" t="s">
        <v>78</v>
      </c>
      <c r="J135" s="8" t="s">
        <v>1212</v>
      </c>
      <c r="K135" s="181">
        <v>41990</v>
      </c>
      <c r="L135" s="202">
        <v>2333913</v>
      </c>
      <c r="M135" s="202">
        <v>2333.913</v>
      </c>
      <c r="N135" s="202">
        <v>230101.04224119455</v>
      </c>
      <c r="O135" s="202">
        <v>230.1010895168786</v>
      </c>
      <c r="P135" s="182">
        <v>9.8590239756663825E-2</v>
      </c>
      <c r="Q135" s="181">
        <v>45658</v>
      </c>
    </row>
    <row r="136" spans="1:17" s="8" customFormat="1" ht="14.25" x14ac:dyDescent="0.2">
      <c r="A136" s="8">
        <v>1038</v>
      </c>
      <c r="B136" s="8">
        <v>1162</v>
      </c>
      <c r="C136" s="205" t="s">
        <v>647</v>
      </c>
      <c r="D136" s="8" t="s">
        <v>4254</v>
      </c>
      <c r="F136" s="8" t="s">
        <v>428</v>
      </c>
      <c r="G136" s="8" t="s">
        <v>4255</v>
      </c>
      <c r="H136" s="8">
        <v>29992375</v>
      </c>
      <c r="I136" s="8" t="s">
        <v>78</v>
      </c>
      <c r="J136" s="8" t="s">
        <v>1212</v>
      </c>
      <c r="K136" s="181">
        <v>42235</v>
      </c>
      <c r="L136" s="202">
        <v>14400000</v>
      </c>
      <c r="M136" s="202">
        <v>14400</v>
      </c>
      <c r="N136" s="202">
        <v>3143764.7970000007</v>
      </c>
      <c r="O136" s="202">
        <v>3143.7644610129687</v>
      </c>
      <c r="P136" s="182">
        <v>0.21831699979166672</v>
      </c>
      <c r="Q136" s="181">
        <v>45657</v>
      </c>
    </row>
    <row r="137" spans="1:17" s="8" customFormat="1" ht="14.25" x14ac:dyDescent="0.2">
      <c r="A137" s="8">
        <v>1038</v>
      </c>
      <c r="B137" s="8">
        <v>1162</v>
      </c>
      <c r="C137" s="129" t="s">
        <v>248</v>
      </c>
      <c r="D137" s="8" t="s">
        <v>4281</v>
      </c>
      <c r="F137" s="8" t="s">
        <v>761</v>
      </c>
      <c r="G137" s="8" t="s">
        <v>4281</v>
      </c>
      <c r="H137" s="8">
        <v>29992411</v>
      </c>
      <c r="I137" s="8" t="s">
        <v>78</v>
      </c>
      <c r="J137" s="8" t="s">
        <v>1206</v>
      </c>
      <c r="K137" s="181">
        <v>42354</v>
      </c>
      <c r="L137" s="202">
        <v>2850000</v>
      </c>
      <c r="M137" s="202">
        <v>11052.3</v>
      </c>
      <c r="N137" s="202">
        <v>115236.56470588237</v>
      </c>
      <c r="O137" s="202">
        <v>420.26767997777154</v>
      </c>
      <c r="P137" s="182">
        <v>4.0433882352941181E-2</v>
      </c>
      <c r="Q137" s="181">
        <v>46752</v>
      </c>
    </row>
    <row r="138" spans="1:17" s="8" customFormat="1" ht="14.25" x14ac:dyDescent="0.2">
      <c r="A138" s="8">
        <v>1038</v>
      </c>
      <c r="B138" s="8">
        <v>1162</v>
      </c>
      <c r="C138" s="205" t="s">
        <v>647</v>
      </c>
      <c r="D138" s="8" t="s">
        <v>4254</v>
      </c>
      <c r="F138" s="8" t="s">
        <v>428</v>
      </c>
      <c r="G138" s="8" t="s">
        <v>4258</v>
      </c>
      <c r="H138" s="8">
        <v>29992501</v>
      </c>
      <c r="I138" s="8" t="s">
        <v>78</v>
      </c>
      <c r="J138" s="8" t="s">
        <v>1212</v>
      </c>
      <c r="K138" s="181">
        <v>42656</v>
      </c>
      <c r="L138" s="202">
        <v>44990000</v>
      </c>
      <c r="M138" s="202">
        <v>44990</v>
      </c>
      <c r="N138" s="202">
        <v>17321867.116741661</v>
      </c>
      <c r="O138" s="202">
        <v>17321.867609287896</v>
      </c>
      <c r="P138" s="182">
        <v>0.38501593946969687</v>
      </c>
      <c r="Q138" s="181">
        <v>45657</v>
      </c>
    </row>
    <row r="139" spans="1:17" s="8" customFormat="1" ht="14.25" x14ac:dyDescent="0.2">
      <c r="A139" s="8">
        <v>1038</v>
      </c>
      <c r="B139" s="8">
        <v>1162</v>
      </c>
      <c r="C139" s="129" t="s">
        <v>248</v>
      </c>
      <c r="D139" s="8" t="s">
        <v>4283</v>
      </c>
      <c r="F139" s="8" t="s">
        <v>761</v>
      </c>
      <c r="G139" s="8" t="s">
        <v>4284</v>
      </c>
      <c r="H139" s="8">
        <v>29992613</v>
      </c>
      <c r="I139" s="8" t="s">
        <v>78</v>
      </c>
      <c r="J139" s="8" t="s">
        <v>1206</v>
      </c>
      <c r="K139" s="181">
        <v>43006</v>
      </c>
      <c r="L139" s="202">
        <v>10116320.089371035</v>
      </c>
      <c r="M139" s="202">
        <v>35700.493595390384</v>
      </c>
      <c r="N139" s="202">
        <v>1623214.1770105958</v>
      </c>
      <c r="O139" s="202">
        <v>5919.8621367633559</v>
      </c>
      <c r="P139" s="182">
        <v>0.16045500366443194</v>
      </c>
      <c r="Q139" s="181">
        <v>45744</v>
      </c>
    </row>
    <row r="140" spans="1:17" s="8" customFormat="1" ht="14.25" x14ac:dyDescent="0.2">
      <c r="A140" s="8">
        <v>1038</v>
      </c>
      <c r="B140" s="8">
        <v>1162</v>
      </c>
      <c r="C140" s="129" t="s">
        <v>248</v>
      </c>
      <c r="D140" s="8" t="s">
        <v>4263</v>
      </c>
      <c r="F140" s="8" t="s">
        <v>425</v>
      </c>
      <c r="G140" s="8" t="s">
        <v>4264</v>
      </c>
      <c r="H140" s="8">
        <v>29992869</v>
      </c>
      <c r="I140" s="8" t="s">
        <v>78</v>
      </c>
      <c r="J140" s="8" t="s">
        <v>1212</v>
      </c>
      <c r="K140" s="181">
        <v>43125</v>
      </c>
      <c r="L140" s="202">
        <v>26696000</v>
      </c>
      <c r="M140" s="202">
        <v>26696</v>
      </c>
      <c r="N140" s="202">
        <v>2056817.6604705856</v>
      </c>
      <c r="O140" s="202">
        <v>2056.8176663529366</v>
      </c>
      <c r="P140" s="182">
        <v>7.704591176470578E-2</v>
      </c>
      <c r="Q140" s="181">
        <v>47143</v>
      </c>
    </row>
    <row r="141" spans="1:17" s="8" customFormat="1" ht="14.25" x14ac:dyDescent="0.2">
      <c r="A141" s="8">
        <v>1038</v>
      </c>
      <c r="B141" s="8">
        <v>1162</v>
      </c>
      <c r="C141" s="129" t="s">
        <v>248</v>
      </c>
      <c r="D141" s="8" t="s">
        <v>4287</v>
      </c>
      <c r="F141" s="8" t="s">
        <v>761</v>
      </c>
      <c r="G141" s="8" t="s">
        <v>4288</v>
      </c>
      <c r="H141" s="8">
        <v>29992902</v>
      </c>
      <c r="I141" s="8" t="s">
        <v>78</v>
      </c>
      <c r="J141" s="8" t="s">
        <v>1206</v>
      </c>
      <c r="K141" s="181">
        <v>43272</v>
      </c>
      <c r="L141" s="202">
        <v>10237999.999999998</v>
      </c>
      <c r="M141" s="202">
        <v>37092.273999999998</v>
      </c>
      <c r="N141" s="202">
        <v>1325384.3206336016</v>
      </c>
      <c r="O141" s="202">
        <v>4833.6760970470441</v>
      </c>
      <c r="P141" s="182">
        <v>0.12945734720000018</v>
      </c>
      <c r="Q141" s="181">
        <v>45749</v>
      </c>
    </row>
    <row r="142" spans="1:17" s="8" customFormat="1" ht="14.25" x14ac:dyDescent="0.2">
      <c r="A142" s="8">
        <v>1038</v>
      </c>
      <c r="B142" s="8">
        <v>1162</v>
      </c>
      <c r="C142" s="129" t="s">
        <v>248</v>
      </c>
      <c r="D142" s="8" t="s">
        <v>4266</v>
      </c>
      <c r="F142" s="8" t="s">
        <v>425</v>
      </c>
      <c r="G142" s="8" t="s">
        <v>4267</v>
      </c>
      <c r="H142" s="8">
        <v>29992935</v>
      </c>
      <c r="I142" s="8" t="s">
        <v>78</v>
      </c>
      <c r="J142" s="8" t="s">
        <v>1206</v>
      </c>
      <c r="K142" s="181">
        <v>43304</v>
      </c>
      <c r="L142" s="202">
        <v>5030900</v>
      </c>
      <c r="M142" s="202">
        <v>18277.259700000002</v>
      </c>
      <c r="N142" s="202">
        <v>251544.99999999997</v>
      </c>
      <c r="O142" s="202">
        <v>917.38461499999994</v>
      </c>
      <c r="P142" s="182">
        <v>4.9999999999999996E-2</v>
      </c>
      <c r="Q142" s="181">
        <v>46753</v>
      </c>
    </row>
    <row r="143" spans="1:17" s="8" customFormat="1" ht="14.25" x14ac:dyDescent="0.2">
      <c r="A143" s="8">
        <v>1038</v>
      </c>
      <c r="B143" s="8">
        <v>1162</v>
      </c>
      <c r="C143" s="129" t="s">
        <v>248</v>
      </c>
      <c r="D143" s="8" t="s">
        <v>4269</v>
      </c>
      <c r="F143" s="8" t="s">
        <v>425</v>
      </c>
      <c r="G143" s="8" t="s">
        <v>4270</v>
      </c>
      <c r="H143" s="8">
        <v>29993692</v>
      </c>
      <c r="I143" s="8" t="s">
        <v>78</v>
      </c>
      <c r="J143" s="8" t="s">
        <v>1212</v>
      </c>
      <c r="K143" s="181">
        <v>43730</v>
      </c>
      <c r="L143" s="202">
        <v>129725000</v>
      </c>
      <c r="M143" s="202">
        <v>129725</v>
      </c>
      <c r="N143" s="202">
        <v>63230227.840740845</v>
      </c>
      <c r="O143" s="202">
        <v>63230.22784144531</v>
      </c>
      <c r="P143" s="182">
        <v>0.48741744336666676</v>
      </c>
      <c r="Q143" s="181">
        <v>46415</v>
      </c>
    </row>
    <row r="144" spans="1:17" s="8" customFormat="1" ht="14.25" x14ac:dyDescent="0.2">
      <c r="A144" s="8">
        <v>1038</v>
      </c>
      <c r="B144" s="8">
        <v>1162</v>
      </c>
      <c r="C144" s="129" t="s">
        <v>248</v>
      </c>
      <c r="D144" s="8" t="s">
        <v>4287</v>
      </c>
      <c r="F144" s="8" t="s">
        <v>761</v>
      </c>
      <c r="G144" s="8" t="s">
        <v>4298</v>
      </c>
      <c r="H144" s="8">
        <v>29993696</v>
      </c>
      <c r="I144" s="8" t="s">
        <v>78</v>
      </c>
      <c r="J144" s="8" t="s">
        <v>1206</v>
      </c>
      <c r="K144" s="181">
        <v>43900</v>
      </c>
      <c r="L144" s="202">
        <v>9151000</v>
      </c>
      <c r="M144" s="202">
        <v>32101.708000000002</v>
      </c>
      <c r="N144" s="202">
        <v>2182598.6791718169</v>
      </c>
      <c r="O144" s="202">
        <v>7959.9361254742407</v>
      </c>
      <c r="P144" s="182">
        <v>0.23850930818181804</v>
      </c>
      <c r="Q144" s="181">
        <v>46989</v>
      </c>
    </row>
    <row r="145" spans="1:17" s="8" customFormat="1" ht="14.25" x14ac:dyDescent="0.2">
      <c r="A145" s="8">
        <v>1038</v>
      </c>
      <c r="B145" s="8">
        <v>1162</v>
      </c>
      <c r="C145" s="129" t="s">
        <v>248</v>
      </c>
      <c r="D145" s="8" t="s">
        <v>4287</v>
      </c>
      <c r="F145" s="8" t="s">
        <v>761</v>
      </c>
      <c r="G145" s="8" t="s">
        <v>4300</v>
      </c>
      <c r="H145" s="8">
        <v>29993699</v>
      </c>
      <c r="I145" s="8" t="s">
        <v>78</v>
      </c>
      <c r="J145" s="8" t="s">
        <v>1206</v>
      </c>
      <c r="K145" s="181">
        <v>44781</v>
      </c>
      <c r="L145" s="202">
        <v>10147000</v>
      </c>
      <c r="M145" s="202">
        <v>33759.069000000003</v>
      </c>
      <c r="N145" s="202">
        <v>4812599.3375351988</v>
      </c>
      <c r="O145" s="202">
        <v>17551.549644270755</v>
      </c>
      <c r="P145" s="182">
        <v>0.47428790159999989</v>
      </c>
      <c r="Q145" s="181">
        <v>47856</v>
      </c>
    </row>
    <row r="146" spans="1:17" s="8" customFormat="1" ht="14.25" x14ac:dyDescent="0.2">
      <c r="A146" s="8">
        <v>1038</v>
      </c>
      <c r="B146" s="8">
        <v>1162</v>
      </c>
      <c r="C146" s="129" t="s">
        <v>248</v>
      </c>
      <c r="D146" s="8" t="s">
        <v>4303</v>
      </c>
      <c r="F146" s="8" t="s">
        <v>761</v>
      </c>
      <c r="G146" s="8" t="s">
        <v>4304</v>
      </c>
      <c r="H146" s="8">
        <v>29994040</v>
      </c>
      <c r="I146" s="8" t="s">
        <v>78</v>
      </c>
      <c r="J146" s="8" t="s">
        <v>1206</v>
      </c>
      <c r="K146" s="181">
        <v>44197</v>
      </c>
      <c r="L146" s="202">
        <v>6948000</v>
      </c>
      <c r="M146" s="202">
        <v>22337.82</v>
      </c>
      <c r="N146" s="202">
        <v>5142722.7928023534</v>
      </c>
      <c r="O146" s="202">
        <v>18755.510366142644</v>
      </c>
      <c r="P146" s="182">
        <v>0.74017311352941184</v>
      </c>
      <c r="Q146" s="181">
        <v>46477</v>
      </c>
    </row>
    <row r="147" spans="1:17" s="8" customFormat="1" ht="14.25" x14ac:dyDescent="0.2">
      <c r="A147" s="8">
        <v>1038</v>
      </c>
      <c r="B147" s="8">
        <v>1162</v>
      </c>
      <c r="C147" s="205" t="s">
        <v>648</v>
      </c>
      <c r="D147" s="8" t="s">
        <v>4273</v>
      </c>
      <c r="F147" s="8" t="s">
        <v>428</v>
      </c>
      <c r="G147" s="8" t="s">
        <v>4274</v>
      </c>
      <c r="H147" s="8">
        <v>29994076</v>
      </c>
      <c r="I147" s="8" t="s">
        <v>78</v>
      </c>
      <c r="J147" s="8" t="s">
        <v>1206</v>
      </c>
      <c r="K147" s="181">
        <v>44363</v>
      </c>
      <c r="L147" s="202">
        <v>4303200</v>
      </c>
      <c r="M147" s="202">
        <v>13938.064799999998</v>
      </c>
      <c r="N147" s="202">
        <v>565563.47980000079</v>
      </c>
      <c r="O147" s="202">
        <v>2062.6100107202342</v>
      </c>
      <c r="P147" s="182">
        <v>0.13142858333333352</v>
      </c>
      <c r="Q147" s="181" t="s">
        <v>298</v>
      </c>
    </row>
    <row r="148" spans="1:17" s="8" customFormat="1" ht="14.25" x14ac:dyDescent="0.2">
      <c r="A148" s="8">
        <v>1038</v>
      </c>
      <c r="B148" s="8">
        <v>1162</v>
      </c>
      <c r="C148" s="129" t="s">
        <v>248</v>
      </c>
      <c r="D148" s="8" t="s">
        <v>4309</v>
      </c>
      <c r="F148" s="8" t="s">
        <v>426</v>
      </c>
      <c r="G148" s="8" t="s">
        <v>4310</v>
      </c>
      <c r="H148" s="8">
        <v>29994110</v>
      </c>
      <c r="I148" s="8" t="s">
        <v>78</v>
      </c>
      <c r="J148" s="8" t="s">
        <v>1206</v>
      </c>
      <c r="K148" s="181">
        <v>44545</v>
      </c>
      <c r="L148" s="202">
        <v>9800000</v>
      </c>
      <c r="M148" s="202">
        <v>30723</v>
      </c>
      <c r="N148" s="202">
        <v>1918166.1520000005</v>
      </c>
      <c r="O148" s="202">
        <v>6995.5519492435697</v>
      </c>
      <c r="P148" s="182">
        <v>0.19573124000000006</v>
      </c>
      <c r="Q148" s="181">
        <v>48333</v>
      </c>
    </row>
    <row r="149" spans="1:17" s="8" customFormat="1" ht="14.25" x14ac:dyDescent="0.2">
      <c r="A149" s="8">
        <v>1038</v>
      </c>
      <c r="B149" s="8">
        <v>1162</v>
      </c>
      <c r="C149" s="129" t="s">
        <v>248</v>
      </c>
      <c r="D149" s="8" t="s">
        <v>4312</v>
      </c>
      <c r="F149" s="8" t="s">
        <v>426</v>
      </c>
      <c r="G149" s="8" t="s">
        <v>4313</v>
      </c>
      <c r="H149" s="8">
        <v>29994111</v>
      </c>
      <c r="I149" s="8" t="s">
        <v>78</v>
      </c>
      <c r="J149" s="8" t="s">
        <v>1206</v>
      </c>
      <c r="K149" s="181">
        <v>44559</v>
      </c>
      <c r="L149" s="202">
        <v>7355000</v>
      </c>
      <c r="M149" s="202">
        <v>22881.405000000002</v>
      </c>
      <c r="N149" s="202">
        <v>5725867.4999999991</v>
      </c>
      <c r="O149" s="202">
        <v>20882.238772499997</v>
      </c>
      <c r="P149" s="182">
        <v>0.77849999999999986</v>
      </c>
      <c r="Q149" s="181">
        <v>47666</v>
      </c>
    </row>
    <row r="150" spans="1:17" s="8" customFormat="1" ht="14.25" x14ac:dyDescent="0.2">
      <c r="A150" s="8">
        <v>1038</v>
      </c>
      <c r="B150" s="8">
        <v>1162</v>
      </c>
      <c r="C150" s="129" t="s">
        <v>248</v>
      </c>
      <c r="D150" s="8" t="s">
        <v>4277</v>
      </c>
      <c r="F150" s="8" t="s">
        <v>425</v>
      </c>
      <c r="G150" s="8" t="s">
        <v>4278</v>
      </c>
      <c r="H150" s="8">
        <v>29994114</v>
      </c>
      <c r="I150" s="8" t="s">
        <v>78</v>
      </c>
      <c r="J150" s="8" t="s">
        <v>1212</v>
      </c>
      <c r="K150" s="181">
        <v>44560</v>
      </c>
      <c r="L150" s="202">
        <v>29093000</v>
      </c>
      <c r="M150" s="202">
        <v>29093</v>
      </c>
      <c r="N150" s="202">
        <v>17387774.747399997</v>
      </c>
      <c r="O150" s="202">
        <v>17387.774728683064</v>
      </c>
      <c r="P150" s="182">
        <v>0.59766179999999991</v>
      </c>
      <c r="Q150" s="181">
        <v>46021</v>
      </c>
    </row>
    <row r="151" spans="1:17" s="8" customFormat="1" ht="14.25" x14ac:dyDescent="0.2">
      <c r="A151" s="8">
        <v>1038</v>
      </c>
      <c r="B151" s="8">
        <v>1162</v>
      </c>
      <c r="C151" s="129" t="s">
        <v>248</v>
      </c>
      <c r="D151" s="8" t="s">
        <v>4316</v>
      </c>
      <c r="F151" s="8" t="s">
        <v>761</v>
      </c>
      <c r="G151" s="8" t="s">
        <v>4317</v>
      </c>
      <c r="H151" s="8">
        <v>29994122</v>
      </c>
      <c r="I151" s="8" t="s">
        <v>78</v>
      </c>
      <c r="J151" s="8" t="s">
        <v>1206</v>
      </c>
      <c r="K151" s="181">
        <v>44796</v>
      </c>
      <c r="L151" s="202">
        <v>13720000</v>
      </c>
      <c r="M151" s="202">
        <v>45015.32</v>
      </c>
      <c r="N151" s="202">
        <v>10061244.860240001</v>
      </c>
      <c r="O151" s="202">
        <v>36693.35970683465</v>
      </c>
      <c r="P151" s="182">
        <v>0.73332688485714292</v>
      </c>
      <c r="Q151" s="181">
        <v>48519</v>
      </c>
    </row>
    <row r="152" spans="1:17" s="8" customFormat="1" ht="14.25" x14ac:dyDescent="0.2">
      <c r="A152" s="8">
        <v>1038</v>
      </c>
      <c r="B152" s="8">
        <v>1162</v>
      </c>
      <c r="C152" s="129" t="s">
        <v>248</v>
      </c>
      <c r="D152" s="8" t="s">
        <v>4316</v>
      </c>
      <c r="E152" s="203"/>
      <c r="F152" s="8" t="s">
        <v>761</v>
      </c>
      <c r="G152" s="203" t="s">
        <v>4319</v>
      </c>
      <c r="H152" s="8">
        <v>29994123</v>
      </c>
      <c r="I152" s="8" t="s">
        <v>78</v>
      </c>
      <c r="J152" s="8" t="s">
        <v>1206</v>
      </c>
      <c r="K152" s="181">
        <v>44797</v>
      </c>
      <c r="L152" s="202">
        <v>1568000</v>
      </c>
      <c r="M152" s="202">
        <v>5144.6080000000002</v>
      </c>
      <c r="N152" s="202">
        <v>819352.91592000006</v>
      </c>
      <c r="O152" s="202">
        <v>2988.1801079895658</v>
      </c>
      <c r="P152" s="182">
        <v>0.52254650250000001</v>
      </c>
      <c r="Q152" s="181">
        <v>48519</v>
      </c>
    </row>
    <row r="153" spans="1:17" s="8" customFormat="1" ht="14.25" x14ac:dyDescent="0.2">
      <c r="A153" s="8">
        <v>1038</v>
      </c>
      <c r="B153" s="8">
        <v>1162</v>
      </c>
      <c r="C153" s="129" t="s">
        <v>248</v>
      </c>
      <c r="D153" s="8" t="s">
        <v>4321</v>
      </c>
      <c r="F153" s="8" t="s">
        <v>761</v>
      </c>
      <c r="G153" s="8" t="s">
        <v>4322</v>
      </c>
      <c r="H153" s="8">
        <v>29994141</v>
      </c>
      <c r="I153" s="8" t="s">
        <v>78</v>
      </c>
      <c r="J153" s="8" t="s">
        <v>1207</v>
      </c>
      <c r="K153" s="181">
        <v>44448</v>
      </c>
      <c r="L153" s="202">
        <v>7889000</v>
      </c>
      <c r="M153" s="202">
        <v>29902.465600000003</v>
      </c>
      <c r="N153" s="202">
        <v>394450</v>
      </c>
      <c r="O153" s="202">
        <v>1497.4899800000001</v>
      </c>
      <c r="P153" s="182">
        <v>0.05</v>
      </c>
      <c r="Q153" s="181">
        <v>47410</v>
      </c>
    </row>
    <row r="154" spans="1:17" s="8" customFormat="1" ht="14.25" x14ac:dyDescent="0.2">
      <c r="A154" s="8">
        <v>1038</v>
      </c>
      <c r="B154" s="8">
        <v>1162</v>
      </c>
      <c r="C154" s="129" t="s">
        <v>248</v>
      </c>
      <c r="D154" s="8" t="s">
        <v>4294</v>
      </c>
      <c r="F154" s="8" t="s">
        <v>761</v>
      </c>
      <c r="G154" s="8" t="s">
        <v>4324</v>
      </c>
      <c r="H154" s="8">
        <v>29994200</v>
      </c>
      <c r="I154" s="8" t="s">
        <v>78</v>
      </c>
      <c r="J154" s="8" t="s">
        <v>1206</v>
      </c>
      <c r="K154" s="181">
        <v>44679</v>
      </c>
      <c r="L154" s="202">
        <v>13946000</v>
      </c>
      <c r="M154" s="202">
        <v>46300.72</v>
      </c>
      <c r="N154" s="202">
        <v>3765419.9999999991</v>
      </c>
      <c r="O154" s="202">
        <v>13732.486739999998</v>
      </c>
      <c r="P154" s="182">
        <v>0.26999999999999991</v>
      </c>
      <c r="Q154" s="181">
        <v>47784</v>
      </c>
    </row>
    <row r="155" spans="1:17" s="8" customFormat="1" ht="14.25" x14ac:dyDescent="0.2">
      <c r="A155" s="8">
        <v>1038</v>
      </c>
      <c r="B155" s="8">
        <v>1162</v>
      </c>
      <c r="C155" s="129" t="s">
        <v>248</v>
      </c>
      <c r="D155" s="8" t="s">
        <v>4327</v>
      </c>
      <c r="F155" s="8" t="s">
        <v>761</v>
      </c>
      <c r="G155" s="8" t="s">
        <v>4328</v>
      </c>
      <c r="H155" s="8">
        <v>29994485</v>
      </c>
      <c r="I155" s="8" t="s">
        <v>78</v>
      </c>
      <c r="J155" s="8" t="s">
        <v>1206</v>
      </c>
      <c r="K155" s="181">
        <v>44680</v>
      </c>
      <c r="L155" s="202">
        <v>9801000</v>
      </c>
      <c r="M155" s="202">
        <v>32509.917000000001</v>
      </c>
      <c r="N155" s="202">
        <v>1645869.0162023988</v>
      </c>
      <c r="O155" s="202">
        <v>6002.4842919345938</v>
      </c>
      <c r="P155" s="182">
        <v>0.16792868239999989</v>
      </c>
      <c r="Q155" s="181">
        <v>46640</v>
      </c>
    </row>
    <row r="156" spans="1:17" s="8" customFormat="1" ht="14.25" x14ac:dyDescent="0.2">
      <c r="A156" s="8">
        <v>1038</v>
      </c>
      <c r="B156" s="8">
        <v>1162</v>
      </c>
      <c r="C156" s="129" t="s">
        <v>248</v>
      </c>
      <c r="D156" s="8" t="s">
        <v>4330</v>
      </c>
      <c r="F156" s="8" t="s">
        <v>761</v>
      </c>
      <c r="G156" s="8" t="s">
        <v>4331</v>
      </c>
      <c r="H156" s="8">
        <v>29994498</v>
      </c>
      <c r="I156" s="8" t="s">
        <v>78</v>
      </c>
      <c r="J156" s="8" t="s">
        <v>1206</v>
      </c>
      <c r="K156" s="181">
        <v>44893</v>
      </c>
      <c r="L156" s="202">
        <v>7932400</v>
      </c>
      <c r="M156" s="202">
        <v>27271.591199999999</v>
      </c>
      <c r="N156" s="202">
        <v>6901188</v>
      </c>
      <c r="O156" s="202">
        <v>25168.708297223071</v>
      </c>
      <c r="P156" s="182">
        <v>0.87</v>
      </c>
      <c r="Q156" s="181">
        <v>49457</v>
      </c>
    </row>
    <row r="157" spans="1:17" s="8" customFormat="1" ht="14.25" x14ac:dyDescent="0.2">
      <c r="A157" s="8">
        <v>1038</v>
      </c>
      <c r="B157" s="8">
        <v>1162</v>
      </c>
      <c r="C157" s="129" t="s">
        <v>248</v>
      </c>
      <c r="D157" s="8" t="s">
        <v>4283</v>
      </c>
      <c r="F157" s="8" t="s">
        <v>761</v>
      </c>
      <c r="G157" s="8" t="s">
        <v>4333</v>
      </c>
      <c r="H157" s="8">
        <v>29994555</v>
      </c>
      <c r="I157" s="8" t="s">
        <v>78</v>
      </c>
      <c r="J157" s="8" t="s">
        <v>1206</v>
      </c>
      <c r="K157" s="181">
        <v>45007</v>
      </c>
      <c r="L157" s="202">
        <v>10078000</v>
      </c>
      <c r="M157" s="202">
        <v>36704.076000000001</v>
      </c>
      <c r="N157" s="202">
        <v>6479715.3321454544</v>
      </c>
      <c r="O157" s="202">
        <v>23631.521896099024</v>
      </c>
      <c r="P157" s="182">
        <v>0.64295647272727274</v>
      </c>
      <c r="Q157" s="181">
        <v>48304</v>
      </c>
    </row>
    <row r="158" spans="1:17" s="8" customFormat="1" ht="14.25" x14ac:dyDescent="0.2">
      <c r="A158" s="8">
        <v>1038</v>
      </c>
      <c r="B158">
        <v>1162</v>
      </c>
      <c r="C158" s="129" t="s">
        <v>248</v>
      </c>
      <c r="D158" s="8" t="s">
        <v>4309</v>
      </c>
      <c r="E158" s="1"/>
      <c r="F158" s="8" t="s">
        <v>426</v>
      </c>
      <c r="G158" s="203" t="s">
        <v>4336</v>
      </c>
      <c r="H158" s="8">
        <v>29994692</v>
      </c>
      <c r="I158" s="161" t="s">
        <v>78</v>
      </c>
      <c r="J158" s="8" t="s">
        <v>1206</v>
      </c>
      <c r="K158" s="181">
        <v>45572</v>
      </c>
      <c r="L158" s="202">
        <v>8887000</v>
      </c>
      <c r="M158" s="202">
        <v>33646.182000000001</v>
      </c>
      <c r="N158" s="202">
        <v>7582678.653459549</v>
      </c>
      <c r="O158" s="202">
        <v>27654.029122515745</v>
      </c>
      <c r="P158" s="182">
        <v>0.85323266045454582</v>
      </c>
      <c r="Q158" s="181">
        <v>48950</v>
      </c>
    </row>
    <row r="159" spans="1:17" s="8" customFormat="1" ht="14.25" x14ac:dyDescent="0.2">
      <c r="A159" s="8">
        <v>1038</v>
      </c>
      <c r="B159" s="8">
        <v>1319</v>
      </c>
      <c r="C159" s="205" t="s">
        <v>647</v>
      </c>
      <c r="D159" s="8" t="s">
        <v>4254</v>
      </c>
      <c r="F159" s="8" t="s">
        <v>428</v>
      </c>
      <c r="G159" s="8" t="s">
        <v>4255</v>
      </c>
      <c r="H159" s="8">
        <v>29992375</v>
      </c>
      <c r="I159" s="8" t="s">
        <v>78</v>
      </c>
      <c r="J159" s="8" t="s">
        <v>1212</v>
      </c>
      <c r="K159" s="181">
        <v>42235</v>
      </c>
      <c r="L159" s="202">
        <v>1300000</v>
      </c>
      <c r="M159" s="202">
        <v>1300</v>
      </c>
      <c r="N159" s="202">
        <v>283812.09972916672</v>
      </c>
      <c r="O159" s="202">
        <v>283.81220299118269</v>
      </c>
      <c r="P159" s="182">
        <v>0.21831699979166672</v>
      </c>
      <c r="Q159" s="181">
        <v>45657</v>
      </c>
    </row>
    <row r="160" spans="1:17" s="8" customFormat="1" ht="14.25" x14ac:dyDescent="0.2">
      <c r="A160" s="8">
        <v>1038</v>
      </c>
      <c r="B160" s="8">
        <v>1319</v>
      </c>
      <c r="C160" s="205" t="s">
        <v>647</v>
      </c>
      <c r="D160" s="8" t="s">
        <v>4254</v>
      </c>
      <c r="F160" s="8" t="s">
        <v>428</v>
      </c>
      <c r="G160" s="8" t="s">
        <v>4258</v>
      </c>
      <c r="H160" s="8">
        <v>29992501</v>
      </c>
      <c r="I160" s="8" t="s">
        <v>78</v>
      </c>
      <c r="J160" s="8" t="s">
        <v>1212</v>
      </c>
      <c r="K160" s="181">
        <v>42656</v>
      </c>
      <c r="L160" s="202">
        <v>2220000</v>
      </c>
      <c r="M160" s="202">
        <v>2220</v>
      </c>
      <c r="N160" s="202">
        <v>854735.3856227271</v>
      </c>
      <c r="O160" s="202">
        <v>854.73476308447869</v>
      </c>
      <c r="P160" s="182">
        <v>0.38501593946969687</v>
      </c>
      <c r="Q160" s="181">
        <v>45657</v>
      </c>
    </row>
    <row r="161" spans="1:17" s="8" customFormat="1" ht="14.25" x14ac:dyDescent="0.2">
      <c r="A161" s="8">
        <v>1038</v>
      </c>
      <c r="B161" s="8">
        <v>1319</v>
      </c>
      <c r="C161" s="129" t="s">
        <v>248</v>
      </c>
      <c r="D161" s="8" t="s">
        <v>4283</v>
      </c>
      <c r="F161" s="8" t="s">
        <v>761</v>
      </c>
      <c r="G161" s="8" t="s">
        <v>4284</v>
      </c>
      <c r="H161" s="8">
        <v>29992613</v>
      </c>
      <c r="I161" s="8" t="s">
        <v>78</v>
      </c>
      <c r="J161" s="8" t="s">
        <v>1206</v>
      </c>
      <c r="K161" s="181">
        <v>43006</v>
      </c>
      <c r="L161" s="202">
        <v>377318.54144912277</v>
      </c>
      <c r="M161" s="202">
        <v>1331.5571327739542</v>
      </c>
      <c r="N161" s="202">
        <v>60542.647950877108</v>
      </c>
      <c r="O161" s="202">
        <v>220.7990485788965</v>
      </c>
      <c r="P161" s="182">
        <v>0.16045500366443194</v>
      </c>
      <c r="Q161" s="181">
        <v>45744</v>
      </c>
    </row>
    <row r="162" spans="1:17" s="8" customFormat="1" ht="14.25" x14ac:dyDescent="0.2">
      <c r="A162" s="8">
        <v>1038</v>
      </c>
      <c r="B162" s="8">
        <v>1319</v>
      </c>
      <c r="C162" s="129" t="s">
        <v>248</v>
      </c>
      <c r="D162" s="8" t="s">
        <v>4287</v>
      </c>
      <c r="F162" s="8" t="s">
        <v>761</v>
      </c>
      <c r="G162" s="8" t="s">
        <v>4288</v>
      </c>
      <c r="H162" s="8">
        <v>29992902</v>
      </c>
      <c r="I162" s="8" t="s">
        <v>78</v>
      </c>
      <c r="J162" s="8" t="s">
        <v>1206</v>
      </c>
      <c r="K162" s="181">
        <v>43272</v>
      </c>
      <c r="L162" s="202">
        <v>213000.00000000003</v>
      </c>
      <c r="M162" s="202">
        <v>771.69900000000018</v>
      </c>
      <c r="N162" s="202">
        <v>27574.41495360004</v>
      </c>
      <c r="O162" s="202">
        <v>100.56387232868082</v>
      </c>
      <c r="P162" s="182">
        <v>0.12945734720000018</v>
      </c>
      <c r="Q162" s="181">
        <v>45749</v>
      </c>
    </row>
    <row r="163" spans="1:17" s="8" customFormat="1" ht="14.25" x14ac:dyDescent="0.2">
      <c r="A163" s="8">
        <v>1038</v>
      </c>
      <c r="B163" s="8">
        <v>1319</v>
      </c>
      <c r="C163" s="129" t="s">
        <v>248</v>
      </c>
      <c r="D163" s="8" t="s">
        <v>4269</v>
      </c>
      <c r="F163" s="8" t="s">
        <v>425</v>
      </c>
      <c r="G163" s="8" t="s">
        <v>4270</v>
      </c>
      <c r="H163" s="8">
        <v>29993692</v>
      </c>
      <c r="I163" s="8" t="s">
        <v>78</v>
      </c>
      <c r="J163" s="8" t="s">
        <v>1212</v>
      </c>
      <c r="K163" s="181">
        <v>43730</v>
      </c>
      <c r="L163" s="202">
        <v>2403000</v>
      </c>
      <c r="M163" s="202">
        <v>2403</v>
      </c>
      <c r="N163" s="202">
        <v>1171264.1164101001</v>
      </c>
      <c r="O163" s="202">
        <v>1171.2641320145508</v>
      </c>
      <c r="P163" s="182">
        <v>0.4874174433666667</v>
      </c>
      <c r="Q163" s="181">
        <v>46415</v>
      </c>
    </row>
    <row r="164" spans="1:17" s="8" customFormat="1" ht="14.25" x14ac:dyDescent="0.2">
      <c r="A164" s="8">
        <v>1038</v>
      </c>
      <c r="B164" s="8">
        <v>1319</v>
      </c>
      <c r="C164" s="129" t="s">
        <v>248</v>
      </c>
      <c r="D164" s="8" t="s">
        <v>4287</v>
      </c>
      <c r="F164" s="8" t="s">
        <v>761</v>
      </c>
      <c r="G164" s="8" t="s">
        <v>4298</v>
      </c>
      <c r="H164" s="8">
        <v>29993696</v>
      </c>
      <c r="I164" s="8" t="s">
        <v>78</v>
      </c>
      <c r="J164" s="8" t="s">
        <v>1206</v>
      </c>
      <c r="K164" s="181">
        <v>43900</v>
      </c>
      <c r="L164" s="202">
        <v>197999.99999999997</v>
      </c>
      <c r="M164" s="202">
        <v>694.58399999999995</v>
      </c>
      <c r="N164" s="202">
        <v>47224.843019999964</v>
      </c>
      <c r="O164" s="202">
        <v>172.22881175430206</v>
      </c>
      <c r="P164" s="182">
        <v>0.23850930818181804</v>
      </c>
      <c r="Q164" s="181">
        <v>46989</v>
      </c>
    </row>
    <row r="165" spans="1:17" s="8" customFormat="1" ht="14.25" x14ac:dyDescent="0.2">
      <c r="A165" s="8">
        <v>1038</v>
      </c>
      <c r="B165" s="8">
        <v>1319</v>
      </c>
      <c r="C165" s="129" t="s">
        <v>248</v>
      </c>
      <c r="D165" s="8" t="s">
        <v>4287</v>
      </c>
      <c r="F165" s="8" t="s">
        <v>761</v>
      </c>
      <c r="G165" s="8" t="s">
        <v>4300</v>
      </c>
      <c r="H165" s="8">
        <v>29993699</v>
      </c>
      <c r="I165" s="8" t="s">
        <v>78</v>
      </c>
      <c r="J165" s="8" t="s">
        <v>1206</v>
      </c>
      <c r="K165" s="181">
        <v>44781</v>
      </c>
      <c r="L165" s="202">
        <v>369000</v>
      </c>
      <c r="M165" s="202">
        <v>1227.663</v>
      </c>
      <c r="N165" s="202">
        <v>175012.23569039995</v>
      </c>
      <c r="O165" s="202">
        <v>638.26964228576765</v>
      </c>
      <c r="P165" s="182">
        <v>0.47428790159999984</v>
      </c>
      <c r="Q165" s="181">
        <v>47856</v>
      </c>
    </row>
    <row r="166" spans="1:17" s="8" customFormat="1" ht="14.25" x14ac:dyDescent="0.2">
      <c r="A166" s="8">
        <v>1038</v>
      </c>
      <c r="B166" s="8">
        <v>1319</v>
      </c>
      <c r="C166" s="129" t="s">
        <v>248</v>
      </c>
      <c r="D166" s="8" t="s">
        <v>4303</v>
      </c>
      <c r="F166" s="8" t="s">
        <v>761</v>
      </c>
      <c r="G166" s="8" t="s">
        <v>4304</v>
      </c>
      <c r="H166" s="8">
        <v>29994040</v>
      </c>
      <c r="I166" s="8" t="s">
        <v>78</v>
      </c>
      <c r="J166" s="8" t="s">
        <v>1206</v>
      </c>
      <c r="K166" s="181">
        <v>44197</v>
      </c>
      <c r="L166" s="202">
        <v>220000</v>
      </c>
      <c r="M166" s="202">
        <v>707.3</v>
      </c>
      <c r="N166" s="202">
        <v>162838.08497647062</v>
      </c>
      <c r="O166" s="202">
        <v>593.87075539645309</v>
      </c>
      <c r="P166" s="182">
        <v>0.74017311352941195</v>
      </c>
      <c r="Q166" s="181">
        <v>46477</v>
      </c>
    </row>
    <row r="167" spans="1:17" s="8" customFormat="1" ht="14.25" x14ac:dyDescent="0.2">
      <c r="A167" s="8">
        <v>1038</v>
      </c>
      <c r="B167" s="8">
        <v>1319</v>
      </c>
      <c r="C167" s="129" t="s">
        <v>248</v>
      </c>
      <c r="D167" s="8" t="s">
        <v>4309</v>
      </c>
      <c r="F167" s="8" t="s">
        <v>426</v>
      </c>
      <c r="G167" s="8" t="s">
        <v>4310</v>
      </c>
      <c r="H167" s="8">
        <v>29994110</v>
      </c>
      <c r="I167" s="8" t="s">
        <v>78</v>
      </c>
      <c r="J167" s="8" t="s">
        <v>1206</v>
      </c>
      <c r="K167" s="181">
        <v>44545</v>
      </c>
      <c r="L167" s="202">
        <v>267000</v>
      </c>
      <c r="M167" s="202">
        <v>837.04500000000007</v>
      </c>
      <c r="N167" s="202">
        <v>52260.241080000014</v>
      </c>
      <c r="O167" s="202">
        <v>190.59310017731821</v>
      </c>
      <c r="P167" s="182">
        <v>0.19573124000000006</v>
      </c>
      <c r="Q167" s="181">
        <v>48333</v>
      </c>
    </row>
    <row r="168" spans="1:17" s="8" customFormat="1" ht="14.25" x14ac:dyDescent="0.2">
      <c r="A168" s="8">
        <v>1038</v>
      </c>
      <c r="B168" s="8">
        <v>1319</v>
      </c>
      <c r="C168" s="129" t="s">
        <v>248</v>
      </c>
      <c r="D168" s="8" t="s">
        <v>4312</v>
      </c>
      <c r="F168" s="8" t="s">
        <v>426</v>
      </c>
      <c r="G168" s="8" t="s">
        <v>4313</v>
      </c>
      <c r="H168" s="8">
        <v>29994111</v>
      </c>
      <c r="I168" s="8" t="s">
        <v>78</v>
      </c>
      <c r="J168" s="8" t="s">
        <v>1206</v>
      </c>
      <c r="K168" s="181">
        <v>44559</v>
      </c>
      <c r="L168" s="202">
        <v>185000</v>
      </c>
      <c r="M168" s="202">
        <v>575.53500000000008</v>
      </c>
      <c r="N168" s="202">
        <v>144022.49999999997</v>
      </c>
      <c r="O168" s="202">
        <v>525.25005750000003</v>
      </c>
      <c r="P168" s="182">
        <v>0.77849999999999986</v>
      </c>
      <c r="Q168" s="181">
        <v>47666</v>
      </c>
    </row>
    <row r="169" spans="1:17" s="8" customFormat="1" ht="14.25" x14ac:dyDescent="0.2">
      <c r="A169" s="8">
        <v>1038</v>
      </c>
      <c r="B169" s="8">
        <v>1319</v>
      </c>
      <c r="C169" s="129" t="s">
        <v>248</v>
      </c>
      <c r="D169" s="8" t="s">
        <v>4277</v>
      </c>
      <c r="F169" s="8" t="s">
        <v>425</v>
      </c>
      <c r="G169" s="8" t="s">
        <v>4278</v>
      </c>
      <c r="H169" s="8">
        <v>29994114</v>
      </c>
      <c r="I169" s="8" t="s">
        <v>78</v>
      </c>
      <c r="J169" s="8" t="s">
        <v>1212</v>
      </c>
      <c r="K169" s="181">
        <v>44560</v>
      </c>
      <c r="L169" s="202">
        <v>784000</v>
      </c>
      <c r="M169" s="202">
        <v>784</v>
      </c>
      <c r="N169" s="202">
        <v>468566.85119999992</v>
      </c>
      <c r="O169" s="202">
        <v>468.56685298256542</v>
      </c>
      <c r="P169" s="182">
        <v>0.59766179999999991</v>
      </c>
      <c r="Q169" s="181">
        <v>46021</v>
      </c>
    </row>
    <row r="170" spans="1:17" s="8" customFormat="1" ht="14.25" x14ac:dyDescent="0.2">
      <c r="A170" s="8">
        <v>1038</v>
      </c>
      <c r="B170" s="8">
        <v>1319</v>
      </c>
      <c r="C170" s="129" t="s">
        <v>248</v>
      </c>
      <c r="D170" s="8" t="s">
        <v>4316</v>
      </c>
      <c r="F170" s="8" t="s">
        <v>761</v>
      </c>
      <c r="G170" s="8" t="s">
        <v>4317</v>
      </c>
      <c r="H170" s="8">
        <v>29994122</v>
      </c>
      <c r="I170" s="8" t="s">
        <v>78</v>
      </c>
      <c r="J170" s="8" t="s">
        <v>1206</v>
      </c>
      <c r="K170" s="181">
        <v>44796</v>
      </c>
      <c r="L170" s="202">
        <v>406000</v>
      </c>
      <c r="M170" s="202">
        <v>1332.086</v>
      </c>
      <c r="N170" s="202">
        <v>297730.71525200002</v>
      </c>
      <c r="O170" s="202">
        <v>1085.8239711959284</v>
      </c>
      <c r="P170" s="182">
        <v>0.73332688485714292</v>
      </c>
      <c r="Q170" s="181">
        <v>48519</v>
      </c>
    </row>
    <row r="171" spans="1:17" s="8" customFormat="1" ht="14.25" x14ac:dyDescent="0.2">
      <c r="A171" s="8">
        <v>1038</v>
      </c>
      <c r="B171" s="8">
        <v>1319</v>
      </c>
      <c r="C171" s="129" t="s">
        <v>248</v>
      </c>
      <c r="D171" s="8" t="s">
        <v>4316</v>
      </c>
      <c r="E171" s="203"/>
      <c r="F171" s="8" t="s">
        <v>761</v>
      </c>
      <c r="G171" s="203" t="s">
        <v>4319</v>
      </c>
      <c r="H171" s="8">
        <v>29994123</v>
      </c>
      <c r="I171" s="8" t="s">
        <v>78</v>
      </c>
      <c r="J171" s="8" t="s">
        <v>1206</v>
      </c>
      <c r="K171" s="181">
        <v>44797</v>
      </c>
      <c r="L171" s="202">
        <v>47000</v>
      </c>
      <c r="M171" s="202">
        <v>154.20699999999999</v>
      </c>
      <c r="N171" s="202">
        <v>24559.685617499999</v>
      </c>
      <c r="O171" s="202">
        <v>89.569155954535717</v>
      </c>
      <c r="P171" s="182">
        <v>0.52254650250000001</v>
      </c>
      <c r="Q171" s="181">
        <v>48519</v>
      </c>
    </row>
    <row r="172" spans="1:17" s="8" customFormat="1" ht="14.25" x14ac:dyDescent="0.2">
      <c r="A172" s="8">
        <v>1038</v>
      </c>
      <c r="B172" s="8">
        <v>1319</v>
      </c>
      <c r="C172" s="129" t="s">
        <v>248</v>
      </c>
      <c r="D172" s="8" t="s">
        <v>4321</v>
      </c>
      <c r="F172" s="8" t="s">
        <v>761</v>
      </c>
      <c r="G172" s="8" t="s">
        <v>4322</v>
      </c>
      <c r="H172" s="8">
        <v>29994141</v>
      </c>
      <c r="I172" s="8" t="s">
        <v>78</v>
      </c>
      <c r="J172" s="8" t="s">
        <v>1207</v>
      </c>
      <c r="K172" s="181">
        <v>44448</v>
      </c>
      <c r="L172" s="202">
        <v>210000</v>
      </c>
      <c r="M172" s="202">
        <v>795.98400000000004</v>
      </c>
      <c r="N172" s="202">
        <v>10500</v>
      </c>
      <c r="O172" s="202">
        <v>39.862200000000001</v>
      </c>
      <c r="P172" s="182">
        <v>0.05</v>
      </c>
      <c r="Q172" s="181">
        <v>47410</v>
      </c>
    </row>
    <row r="173" spans="1:17" s="8" customFormat="1" ht="14.25" x14ac:dyDescent="0.2">
      <c r="A173" s="8">
        <v>1038</v>
      </c>
      <c r="B173" s="8">
        <v>1319</v>
      </c>
      <c r="C173" s="129" t="s">
        <v>248</v>
      </c>
      <c r="D173" s="8" t="s">
        <v>4294</v>
      </c>
      <c r="F173" s="8" t="s">
        <v>761</v>
      </c>
      <c r="G173" s="8" t="s">
        <v>4324</v>
      </c>
      <c r="H173" s="8">
        <v>29994200</v>
      </c>
      <c r="I173" s="8" t="s">
        <v>78</v>
      </c>
      <c r="J173" s="8" t="s">
        <v>1206</v>
      </c>
      <c r="K173" s="181">
        <v>44679</v>
      </c>
      <c r="L173" s="202">
        <v>521000</v>
      </c>
      <c r="M173" s="202">
        <v>1729.72</v>
      </c>
      <c r="N173" s="202">
        <v>140669.99999999997</v>
      </c>
      <c r="O173" s="202">
        <v>513.02349000000004</v>
      </c>
      <c r="P173" s="182">
        <v>0.26999999999999996</v>
      </c>
      <c r="Q173" s="181">
        <v>47784</v>
      </c>
    </row>
    <row r="174" spans="1:17" s="8" customFormat="1" ht="14.25" x14ac:dyDescent="0.2">
      <c r="A174" s="8">
        <v>1038</v>
      </c>
      <c r="B174" s="8">
        <v>1319</v>
      </c>
      <c r="C174" s="129" t="s">
        <v>248</v>
      </c>
      <c r="D174" s="8" t="s">
        <v>4327</v>
      </c>
      <c r="F174" s="8" t="s">
        <v>761</v>
      </c>
      <c r="G174" s="8" t="s">
        <v>4328</v>
      </c>
      <c r="H174" s="8">
        <v>29994485</v>
      </c>
      <c r="I174" s="8" t="s">
        <v>78</v>
      </c>
      <c r="J174" s="8" t="s">
        <v>1206</v>
      </c>
      <c r="K174" s="181">
        <v>44680</v>
      </c>
      <c r="L174" s="202">
        <v>369000</v>
      </c>
      <c r="M174" s="202">
        <v>1223.973</v>
      </c>
      <c r="N174" s="202">
        <v>61965.683805599954</v>
      </c>
      <c r="O174" s="202">
        <v>225.98884427971089</v>
      </c>
      <c r="P174" s="182">
        <v>0.16792868239999986</v>
      </c>
      <c r="Q174" s="181">
        <v>46640</v>
      </c>
    </row>
    <row r="175" spans="1:17" s="8" customFormat="1" ht="14.25" x14ac:dyDescent="0.2">
      <c r="A175" s="8">
        <v>1038</v>
      </c>
      <c r="B175" s="8">
        <v>1319</v>
      </c>
      <c r="C175" s="129" t="s">
        <v>248</v>
      </c>
      <c r="D175" s="8" t="s">
        <v>4283</v>
      </c>
      <c r="F175" s="8" t="s">
        <v>761</v>
      </c>
      <c r="G175" s="8" t="s">
        <v>4333</v>
      </c>
      <c r="H175" s="8">
        <v>29994555</v>
      </c>
      <c r="I175" s="8" t="s">
        <v>78</v>
      </c>
      <c r="J175" s="8" t="s">
        <v>1206</v>
      </c>
      <c r="K175" s="181">
        <v>45007</v>
      </c>
      <c r="L175" s="202">
        <v>388999.99999999994</v>
      </c>
      <c r="M175" s="202">
        <v>1416.7379999999998</v>
      </c>
      <c r="N175" s="202">
        <v>250110.06789090903</v>
      </c>
      <c r="O175" s="202">
        <v>912.1512723979979</v>
      </c>
      <c r="P175" s="182">
        <v>0.64295647272727263</v>
      </c>
      <c r="Q175" s="181">
        <v>48304</v>
      </c>
    </row>
    <row r="176" spans="1:17" s="8" customFormat="1" ht="14.25" x14ac:dyDescent="0.2">
      <c r="A176" s="8">
        <v>1038</v>
      </c>
      <c r="B176" s="8">
        <v>1319</v>
      </c>
      <c r="C176" s="205" t="s">
        <v>648</v>
      </c>
      <c r="D176" s="8" t="s">
        <v>4273</v>
      </c>
      <c r="F176" s="8" t="s">
        <v>428</v>
      </c>
      <c r="G176" s="8" t="s">
        <v>4274</v>
      </c>
      <c r="H176" s="8">
        <v>29994076</v>
      </c>
      <c r="I176" s="8" t="s">
        <v>78</v>
      </c>
      <c r="J176" s="8" t="s">
        <v>1206</v>
      </c>
      <c r="K176" s="181">
        <v>44363</v>
      </c>
      <c r="L176" s="202">
        <v>18000</v>
      </c>
      <c r="M176" s="202">
        <v>58.302</v>
      </c>
      <c r="N176" s="202">
        <v>2365.7145000000037</v>
      </c>
      <c r="O176" s="202">
        <v>8.6277577463319339</v>
      </c>
      <c r="P176" s="182">
        <v>0.13142858333333354</v>
      </c>
      <c r="Q176" s="181" t="s">
        <v>298</v>
      </c>
    </row>
    <row r="177" spans="1:17" s="8" customFormat="1" ht="14.25" x14ac:dyDescent="0.2">
      <c r="A177" s="8">
        <v>1038</v>
      </c>
      <c r="B177" s="8">
        <v>1319</v>
      </c>
      <c r="C177" s="129" t="s">
        <v>248</v>
      </c>
      <c r="D177" s="8" t="s">
        <v>4330</v>
      </c>
      <c r="F177" s="8" t="s">
        <v>761</v>
      </c>
      <c r="G177" s="8" t="s">
        <v>4331</v>
      </c>
      <c r="H177" s="8">
        <v>29994498</v>
      </c>
      <c r="I177" s="8" t="s">
        <v>78</v>
      </c>
      <c r="J177" s="8" t="s">
        <v>1206</v>
      </c>
      <c r="K177" s="181">
        <v>44893</v>
      </c>
      <c r="L177" s="202">
        <v>33200</v>
      </c>
      <c r="M177" s="202">
        <v>114.14160000000001</v>
      </c>
      <c r="N177" s="202">
        <v>28884</v>
      </c>
      <c r="O177" s="202">
        <v>105.37802268</v>
      </c>
      <c r="P177" s="182">
        <v>0.87</v>
      </c>
      <c r="Q177" s="181">
        <v>49457</v>
      </c>
    </row>
    <row r="178" spans="1:17" s="8" customFormat="1" ht="14.25" x14ac:dyDescent="0.2">
      <c r="A178" s="8">
        <v>1038</v>
      </c>
      <c r="B178">
        <v>1319</v>
      </c>
      <c r="C178" s="129" t="s">
        <v>248</v>
      </c>
      <c r="D178" s="8" t="s">
        <v>4309</v>
      </c>
      <c r="E178" s="1"/>
      <c r="F178" s="8" t="s">
        <v>426</v>
      </c>
      <c r="G178" s="203" t="s">
        <v>4336</v>
      </c>
      <c r="H178" s="8">
        <v>29994692</v>
      </c>
      <c r="I178" s="161" t="s">
        <v>78</v>
      </c>
      <c r="J178" s="8" t="s">
        <v>1206</v>
      </c>
      <c r="K178" s="181">
        <v>45572</v>
      </c>
      <c r="L178" s="202">
        <v>356000</v>
      </c>
      <c r="M178" s="202">
        <v>1347.816</v>
      </c>
      <c r="N178" s="202">
        <v>303750.82712181832</v>
      </c>
      <c r="O178" s="202">
        <v>1107.7792054904842</v>
      </c>
      <c r="P178" s="182">
        <v>0.85323266045454582</v>
      </c>
      <c r="Q178" s="181">
        <v>48950</v>
      </c>
    </row>
    <row r="179" spans="1:17" s="8" customFormat="1" ht="14.25" x14ac:dyDescent="0.2">
      <c r="A179" s="8">
        <v>1038</v>
      </c>
      <c r="B179" s="8">
        <v>8563</v>
      </c>
      <c r="C179" s="205" t="s">
        <v>647</v>
      </c>
      <c r="D179" s="8" t="s">
        <v>4254</v>
      </c>
      <c r="F179" s="8" t="s">
        <v>428</v>
      </c>
      <c r="G179" s="8" t="s">
        <v>4255</v>
      </c>
      <c r="H179" s="8">
        <v>29992375</v>
      </c>
      <c r="I179" s="8" t="s">
        <v>78</v>
      </c>
      <c r="J179" s="8" t="s">
        <v>1212</v>
      </c>
      <c r="K179" s="181">
        <v>42235</v>
      </c>
      <c r="L179" s="202">
        <v>200000</v>
      </c>
      <c r="M179" s="202">
        <v>200</v>
      </c>
      <c r="N179" s="202">
        <v>43663.399958333343</v>
      </c>
      <c r="O179" s="202">
        <v>43.662964252790147</v>
      </c>
      <c r="P179" s="182">
        <v>0.21831699979166672</v>
      </c>
      <c r="Q179" s="181">
        <v>45657</v>
      </c>
    </row>
    <row r="180" spans="1:17" s="8" customFormat="1" ht="14.25" x14ac:dyDescent="0.2">
      <c r="A180" s="8">
        <v>1038</v>
      </c>
      <c r="B180" s="8">
        <v>8563</v>
      </c>
      <c r="C180" s="129" t="s">
        <v>248</v>
      </c>
      <c r="D180" s="8" t="s">
        <v>4281</v>
      </c>
      <c r="F180" s="8" t="s">
        <v>761</v>
      </c>
      <c r="G180" s="8" t="s">
        <v>4281</v>
      </c>
      <c r="H180" s="8">
        <v>29992411</v>
      </c>
      <c r="I180" s="8" t="s">
        <v>78</v>
      </c>
      <c r="J180" s="8" t="s">
        <v>1206</v>
      </c>
      <c r="K180" s="181">
        <v>42354</v>
      </c>
      <c r="L180" s="202">
        <v>70000</v>
      </c>
      <c r="M180" s="202">
        <v>271.46000000000004</v>
      </c>
      <c r="N180" s="202">
        <v>2830.3717647058829</v>
      </c>
      <c r="O180" s="202">
        <v>10.322619662623746</v>
      </c>
      <c r="P180" s="182">
        <v>4.0433882352941188E-2</v>
      </c>
      <c r="Q180" s="181">
        <v>46752</v>
      </c>
    </row>
    <row r="181" spans="1:17" s="8" customFormat="1" ht="14.25" x14ac:dyDescent="0.2">
      <c r="A181" s="8">
        <v>1038</v>
      </c>
      <c r="B181" s="8">
        <v>8563</v>
      </c>
      <c r="C181" s="205" t="s">
        <v>647</v>
      </c>
      <c r="D181" s="8" t="s">
        <v>4254</v>
      </c>
      <c r="F181" s="8" t="s">
        <v>428</v>
      </c>
      <c r="G181" s="8" t="s">
        <v>4258</v>
      </c>
      <c r="H181" s="8">
        <v>29992501</v>
      </c>
      <c r="I181" s="8" t="s">
        <v>78</v>
      </c>
      <c r="J181" s="8" t="s">
        <v>1212</v>
      </c>
      <c r="K181" s="181">
        <v>42656</v>
      </c>
      <c r="L181" s="202">
        <v>1430000</v>
      </c>
      <c r="M181" s="202">
        <v>1430</v>
      </c>
      <c r="N181" s="202">
        <v>550572.79344166664</v>
      </c>
      <c r="O181" s="202">
        <v>550.57231979196376</v>
      </c>
      <c r="P181" s="182">
        <v>0.38501593946969698</v>
      </c>
      <c r="Q181" s="181">
        <v>45657</v>
      </c>
    </row>
    <row r="182" spans="1:17" s="8" customFormat="1" ht="14.25" x14ac:dyDescent="0.2">
      <c r="A182" s="8">
        <v>1038</v>
      </c>
      <c r="B182" s="8">
        <v>8563</v>
      </c>
      <c r="C182" s="129" t="s">
        <v>248</v>
      </c>
      <c r="D182" s="8" t="s">
        <v>4283</v>
      </c>
      <c r="F182" s="8" t="s">
        <v>761</v>
      </c>
      <c r="G182" s="8" t="s">
        <v>4284</v>
      </c>
      <c r="H182" s="8">
        <v>29992613</v>
      </c>
      <c r="I182" s="8" t="s">
        <v>78</v>
      </c>
      <c r="J182" s="8" t="s">
        <v>1206</v>
      </c>
      <c r="K182" s="181">
        <v>43006</v>
      </c>
      <c r="L182" s="202">
        <v>623834.70931811666</v>
      </c>
      <c r="M182" s="202">
        <v>2201.5126891836339</v>
      </c>
      <c r="N182" s="202">
        <v>100097.40056963825</v>
      </c>
      <c r="O182" s="202">
        <v>365.05520680941203</v>
      </c>
      <c r="P182" s="182">
        <v>0.16045500366443197</v>
      </c>
      <c r="Q182" s="181">
        <v>45744</v>
      </c>
    </row>
    <row r="183" spans="1:17" s="8" customFormat="1" ht="14.25" x14ac:dyDescent="0.2">
      <c r="A183" s="8">
        <v>1038</v>
      </c>
      <c r="B183" s="8">
        <v>8563</v>
      </c>
      <c r="C183" s="129" t="s">
        <v>248</v>
      </c>
      <c r="D183" s="8" t="s">
        <v>4263</v>
      </c>
      <c r="F183" s="8" t="s">
        <v>425</v>
      </c>
      <c r="G183" s="8" t="s">
        <v>4264</v>
      </c>
      <c r="H183" s="8">
        <v>29992869</v>
      </c>
      <c r="I183" s="8" t="s">
        <v>78</v>
      </c>
      <c r="J183" s="8" t="s">
        <v>1212</v>
      </c>
      <c r="K183" s="181">
        <v>43125</v>
      </c>
      <c r="L183" s="202">
        <v>2870000</v>
      </c>
      <c r="M183" s="202">
        <v>2870</v>
      </c>
      <c r="N183" s="202">
        <v>221121.76676470559</v>
      </c>
      <c r="O183" s="202">
        <v>221.12174632352892</v>
      </c>
      <c r="P183" s="182">
        <v>7.704591176470578E-2</v>
      </c>
      <c r="Q183" s="181">
        <v>47143</v>
      </c>
    </row>
    <row r="184" spans="1:17" s="8" customFormat="1" ht="14.25" x14ac:dyDescent="0.2">
      <c r="A184" s="8">
        <v>1038</v>
      </c>
      <c r="B184" s="8">
        <v>8563</v>
      </c>
      <c r="C184" s="129" t="s">
        <v>248</v>
      </c>
      <c r="D184" s="8" t="s">
        <v>4287</v>
      </c>
      <c r="F184" s="8" t="s">
        <v>761</v>
      </c>
      <c r="G184" s="8" t="s">
        <v>4288</v>
      </c>
      <c r="H184" s="8">
        <v>29992902</v>
      </c>
      <c r="I184" s="8" t="s">
        <v>78</v>
      </c>
      <c r="J184" s="8" t="s">
        <v>1206</v>
      </c>
      <c r="K184" s="181">
        <v>43272</v>
      </c>
      <c r="L184" s="202">
        <v>196000</v>
      </c>
      <c r="M184" s="202">
        <v>710.10799999999995</v>
      </c>
      <c r="N184" s="202">
        <v>25373.640051200033</v>
      </c>
      <c r="O184" s="202">
        <v>92.537649024265235</v>
      </c>
      <c r="P184" s="182">
        <v>0.12945734720000016</v>
      </c>
      <c r="Q184" s="181">
        <v>45749</v>
      </c>
    </row>
    <row r="185" spans="1:17" s="8" customFormat="1" ht="14.25" x14ac:dyDescent="0.2">
      <c r="A185" s="8">
        <v>1038</v>
      </c>
      <c r="B185" s="8">
        <v>8563</v>
      </c>
      <c r="C185" s="129" t="s">
        <v>248</v>
      </c>
      <c r="D185" s="8" t="s">
        <v>4266</v>
      </c>
      <c r="F185" s="8" t="s">
        <v>425</v>
      </c>
      <c r="G185" s="8" t="s">
        <v>4267</v>
      </c>
      <c r="H185" s="8">
        <v>29992935</v>
      </c>
      <c r="I185" s="8" t="s">
        <v>78</v>
      </c>
      <c r="J185" s="8" t="s">
        <v>1206</v>
      </c>
      <c r="K185" s="181">
        <v>43304</v>
      </c>
      <c r="L185" s="202">
        <v>749400</v>
      </c>
      <c r="M185" s="202">
        <v>2722.5702000000001</v>
      </c>
      <c r="N185" s="202">
        <v>37469.999999999993</v>
      </c>
      <c r="O185" s="202">
        <v>136.65308999999999</v>
      </c>
      <c r="P185" s="182">
        <v>4.9999999999999989E-2</v>
      </c>
      <c r="Q185" s="181">
        <v>46753</v>
      </c>
    </row>
    <row r="186" spans="1:17" s="8" customFormat="1" ht="14.25" x14ac:dyDescent="0.2">
      <c r="A186" s="8">
        <v>1038</v>
      </c>
      <c r="B186" s="8">
        <v>8563</v>
      </c>
      <c r="C186" s="129" t="s">
        <v>248</v>
      </c>
      <c r="D186" s="8" t="s">
        <v>4269</v>
      </c>
      <c r="F186" s="8" t="s">
        <v>425</v>
      </c>
      <c r="G186" s="8" t="s">
        <v>4270</v>
      </c>
      <c r="H186" s="8">
        <v>29993692</v>
      </c>
      <c r="I186" s="8" t="s">
        <v>78</v>
      </c>
      <c r="J186" s="8" t="s">
        <v>1212</v>
      </c>
      <c r="K186" s="181">
        <v>43730</v>
      </c>
      <c r="L186" s="202">
        <v>7805000</v>
      </c>
      <c r="M186" s="202">
        <v>7805</v>
      </c>
      <c r="N186" s="202">
        <v>3804293.1454768339</v>
      </c>
      <c r="O186" s="202">
        <v>3804.2931316666791</v>
      </c>
      <c r="P186" s="182">
        <v>0.48741744336666676</v>
      </c>
      <c r="Q186" s="181">
        <v>46415</v>
      </c>
    </row>
    <row r="187" spans="1:17" s="8" customFormat="1" ht="14.25" x14ac:dyDescent="0.2">
      <c r="A187" s="8">
        <v>1038</v>
      </c>
      <c r="B187" s="8">
        <v>8563</v>
      </c>
      <c r="C187" s="129" t="s">
        <v>248</v>
      </c>
      <c r="D187" s="8" t="s">
        <v>4287</v>
      </c>
      <c r="F187" s="8" t="s">
        <v>761</v>
      </c>
      <c r="G187" s="8" t="s">
        <v>4298</v>
      </c>
      <c r="H187" s="8">
        <v>29993696</v>
      </c>
      <c r="I187" s="8" t="s">
        <v>78</v>
      </c>
      <c r="J187" s="8" t="s">
        <v>1206</v>
      </c>
      <c r="K187" s="181">
        <v>43900</v>
      </c>
      <c r="L187" s="202">
        <v>451999.99999999994</v>
      </c>
      <c r="M187" s="202">
        <v>1585.616</v>
      </c>
      <c r="N187" s="202">
        <v>107806.20729818173</v>
      </c>
      <c r="O187" s="202">
        <v>393.16958904020743</v>
      </c>
      <c r="P187" s="182">
        <v>0.23850930818181804</v>
      </c>
      <c r="Q187" s="181">
        <v>46989</v>
      </c>
    </row>
    <row r="188" spans="1:17" s="8" customFormat="1" ht="14.25" x14ac:dyDescent="0.2">
      <c r="A188" s="8">
        <v>1038</v>
      </c>
      <c r="B188" s="8">
        <v>8563</v>
      </c>
      <c r="C188" s="129" t="s">
        <v>248</v>
      </c>
      <c r="D188" s="8" t="s">
        <v>4287</v>
      </c>
      <c r="F188" s="8" t="s">
        <v>761</v>
      </c>
      <c r="G188" s="8" t="s">
        <v>4300</v>
      </c>
      <c r="H188" s="8">
        <v>29993699</v>
      </c>
      <c r="I188" s="8" t="s">
        <v>78</v>
      </c>
      <c r="J188" s="8" t="s">
        <v>1206</v>
      </c>
      <c r="K188" s="181">
        <v>44781</v>
      </c>
      <c r="L188" s="202">
        <v>1364000</v>
      </c>
      <c r="M188" s="202">
        <v>4538.0279999999993</v>
      </c>
      <c r="N188" s="202">
        <v>646928.69778239971</v>
      </c>
      <c r="O188" s="202">
        <v>2359.3489535159374</v>
      </c>
      <c r="P188" s="182">
        <v>0.47428790159999978</v>
      </c>
      <c r="Q188" s="181">
        <v>47856</v>
      </c>
    </row>
    <row r="189" spans="1:17" s="8" customFormat="1" ht="14.25" x14ac:dyDescent="0.2">
      <c r="A189" s="8">
        <v>1038</v>
      </c>
      <c r="B189" s="8">
        <v>8563</v>
      </c>
      <c r="C189" s="129" t="s">
        <v>248</v>
      </c>
      <c r="D189" s="8" t="s">
        <v>4303</v>
      </c>
      <c r="F189" s="8" t="s">
        <v>761</v>
      </c>
      <c r="G189" s="8" t="s">
        <v>4304</v>
      </c>
      <c r="H189" s="8">
        <v>29994040</v>
      </c>
      <c r="I189" s="8" t="s">
        <v>78</v>
      </c>
      <c r="J189" s="8" t="s">
        <v>1206</v>
      </c>
      <c r="K189" s="181">
        <v>44197</v>
      </c>
      <c r="L189" s="202">
        <v>483000</v>
      </c>
      <c r="M189" s="202">
        <v>1552.845</v>
      </c>
      <c r="N189" s="202">
        <v>357503.6138347059</v>
      </c>
      <c r="O189" s="202">
        <v>1303.8156156022753</v>
      </c>
      <c r="P189" s="182">
        <v>0.74017311352941184</v>
      </c>
      <c r="Q189" s="181">
        <v>46477</v>
      </c>
    </row>
    <row r="190" spans="1:17" s="8" customFormat="1" ht="14.25" x14ac:dyDescent="0.2">
      <c r="A190" s="8">
        <v>1038</v>
      </c>
      <c r="B190" s="8">
        <v>8563</v>
      </c>
      <c r="C190" s="205" t="s">
        <v>648</v>
      </c>
      <c r="D190" s="8" t="s">
        <v>4273</v>
      </c>
      <c r="F190" s="8" t="s">
        <v>428</v>
      </c>
      <c r="G190" s="8" t="s">
        <v>4274</v>
      </c>
      <c r="H190" s="8">
        <v>29994076</v>
      </c>
      <c r="I190" s="8" t="s">
        <v>78</v>
      </c>
      <c r="J190" s="8" t="s">
        <v>1206</v>
      </c>
      <c r="K190" s="181">
        <v>44363</v>
      </c>
      <c r="L190" s="202">
        <v>1609200</v>
      </c>
      <c r="M190" s="202">
        <v>5212.1988000000001</v>
      </c>
      <c r="N190" s="202">
        <v>211494.87630000029</v>
      </c>
      <c r="O190" s="202">
        <v>771.32181734274786</v>
      </c>
      <c r="P190" s="182">
        <v>0.13142858333333352</v>
      </c>
      <c r="Q190" s="181" t="s">
        <v>298</v>
      </c>
    </row>
    <row r="191" spans="1:17" s="8" customFormat="1" ht="14.25" x14ac:dyDescent="0.2">
      <c r="A191" s="8">
        <v>1038</v>
      </c>
      <c r="B191" s="8">
        <v>8563</v>
      </c>
      <c r="C191" s="129" t="s">
        <v>248</v>
      </c>
      <c r="D191" s="8" t="s">
        <v>4309</v>
      </c>
      <c r="F191" s="8" t="s">
        <v>426</v>
      </c>
      <c r="G191" s="8" t="s">
        <v>4310</v>
      </c>
      <c r="H191" s="8">
        <v>29994110</v>
      </c>
      <c r="I191" s="8" t="s">
        <v>78</v>
      </c>
      <c r="J191" s="8" t="s">
        <v>1206</v>
      </c>
      <c r="K191" s="181">
        <v>44545</v>
      </c>
      <c r="L191" s="202">
        <v>797000</v>
      </c>
      <c r="M191" s="202">
        <v>2498.5949999999998</v>
      </c>
      <c r="N191" s="202">
        <v>155997.79828000002</v>
      </c>
      <c r="O191" s="202">
        <v>568.92397767610601</v>
      </c>
      <c r="P191" s="182">
        <v>0.19573124000000003</v>
      </c>
      <c r="Q191" s="181">
        <v>48333</v>
      </c>
    </row>
    <row r="192" spans="1:17" s="8" customFormat="1" ht="14.25" x14ac:dyDescent="0.2">
      <c r="A192" s="8">
        <v>1038</v>
      </c>
      <c r="B192" s="8">
        <v>8563</v>
      </c>
      <c r="C192" s="129" t="s">
        <v>248</v>
      </c>
      <c r="D192" s="8" t="s">
        <v>4312</v>
      </c>
      <c r="F192" s="8" t="s">
        <v>426</v>
      </c>
      <c r="G192" s="8" t="s">
        <v>4313</v>
      </c>
      <c r="H192" s="8">
        <v>29994111</v>
      </c>
      <c r="I192" s="8" t="s">
        <v>78</v>
      </c>
      <c r="J192" s="8" t="s">
        <v>1206</v>
      </c>
      <c r="K192" s="181">
        <v>44559</v>
      </c>
      <c r="L192" s="202">
        <v>880000</v>
      </c>
      <c r="M192" s="202">
        <v>2737.6800000000003</v>
      </c>
      <c r="N192" s="202">
        <v>685080</v>
      </c>
      <c r="O192" s="202">
        <v>2498.4867599999998</v>
      </c>
      <c r="P192" s="182">
        <v>0.77849999999999997</v>
      </c>
      <c r="Q192" s="181">
        <v>47666</v>
      </c>
    </row>
    <row r="193" spans="1:17" s="8" customFormat="1" ht="14.25" x14ac:dyDescent="0.2">
      <c r="A193" s="8">
        <v>1038</v>
      </c>
      <c r="B193" s="8">
        <v>8563</v>
      </c>
      <c r="C193" s="129" t="s">
        <v>248</v>
      </c>
      <c r="D193" s="8" t="s">
        <v>4277</v>
      </c>
      <c r="F193" s="8" t="s">
        <v>425</v>
      </c>
      <c r="G193" s="8" t="s">
        <v>4278</v>
      </c>
      <c r="H193" s="8">
        <v>29994114</v>
      </c>
      <c r="I193" s="8" t="s">
        <v>78</v>
      </c>
      <c r="J193" s="8" t="s">
        <v>1212</v>
      </c>
      <c r="K193" s="181">
        <v>44560</v>
      </c>
      <c r="L193" s="202">
        <v>2455000.0000000005</v>
      </c>
      <c r="M193" s="202">
        <v>2455.0000000000005</v>
      </c>
      <c r="N193" s="202">
        <v>1467259.7189999998</v>
      </c>
      <c r="O193" s="202">
        <v>1467.2597323692403</v>
      </c>
      <c r="P193" s="182">
        <v>0.5976617999999998</v>
      </c>
      <c r="Q193" s="181">
        <v>46021</v>
      </c>
    </row>
    <row r="194" spans="1:17" s="8" customFormat="1" ht="14.25" x14ac:dyDescent="0.2">
      <c r="A194" s="8">
        <v>1038</v>
      </c>
      <c r="B194" s="8">
        <v>8563</v>
      </c>
      <c r="C194" s="129" t="s">
        <v>248</v>
      </c>
      <c r="D194" s="8" t="s">
        <v>4316</v>
      </c>
      <c r="F194" s="8" t="s">
        <v>761</v>
      </c>
      <c r="G194" s="8" t="s">
        <v>4317</v>
      </c>
      <c r="H194" s="8">
        <v>29994122</v>
      </c>
      <c r="I194" s="8" t="s">
        <v>78</v>
      </c>
      <c r="J194" s="8" t="s">
        <v>1206</v>
      </c>
      <c r="K194" s="181">
        <v>44796</v>
      </c>
      <c r="L194" s="202">
        <v>2094000</v>
      </c>
      <c r="M194" s="202">
        <v>6870.4139999999998</v>
      </c>
      <c r="N194" s="202">
        <v>1535586.4968908571</v>
      </c>
      <c r="O194" s="202">
        <v>5600.2839229796136</v>
      </c>
      <c r="P194" s="182">
        <v>0.73332688485714281</v>
      </c>
      <c r="Q194" s="181">
        <v>48519</v>
      </c>
    </row>
    <row r="195" spans="1:17" s="8" customFormat="1" ht="14.25" x14ac:dyDescent="0.2">
      <c r="A195" s="8">
        <v>1038</v>
      </c>
      <c r="B195" s="8">
        <v>8563</v>
      </c>
      <c r="C195" s="129" t="s">
        <v>248</v>
      </c>
      <c r="D195" s="8" t="s">
        <v>4316</v>
      </c>
      <c r="E195" s="203"/>
      <c r="F195" s="8" t="s">
        <v>761</v>
      </c>
      <c r="G195" s="203" t="s">
        <v>4319</v>
      </c>
      <c r="H195" s="8">
        <v>29994123</v>
      </c>
      <c r="I195" s="8" t="s">
        <v>78</v>
      </c>
      <c r="J195" s="8" t="s">
        <v>1206</v>
      </c>
      <c r="K195" s="181">
        <v>44797</v>
      </c>
      <c r="L195" s="202">
        <v>239000</v>
      </c>
      <c r="M195" s="202">
        <v>784.15899999999999</v>
      </c>
      <c r="N195" s="202">
        <v>124888.6140975</v>
      </c>
      <c r="O195" s="202">
        <v>455.46879196850881</v>
      </c>
      <c r="P195" s="182">
        <v>0.52254650250000001</v>
      </c>
      <c r="Q195" s="181">
        <v>48519</v>
      </c>
    </row>
    <row r="196" spans="1:17" s="8" customFormat="1" ht="14.25" x14ac:dyDescent="0.2">
      <c r="A196" s="8">
        <v>1038</v>
      </c>
      <c r="B196" s="8">
        <v>8563</v>
      </c>
      <c r="C196" s="129" t="s">
        <v>248</v>
      </c>
      <c r="D196" s="8" t="s">
        <v>4321</v>
      </c>
      <c r="F196" s="8" t="s">
        <v>761</v>
      </c>
      <c r="G196" s="8" t="s">
        <v>4322</v>
      </c>
      <c r="H196" s="8">
        <v>29994141</v>
      </c>
      <c r="I196" s="8" t="s">
        <v>78</v>
      </c>
      <c r="J196" s="8" t="s">
        <v>1207</v>
      </c>
      <c r="K196" s="181">
        <v>44448</v>
      </c>
      <c r="L196" s="202">
        <v>598000</v>
      </c>
      <c r="M196" s="202">
        <v>2266.6592000000001</v>
      </c>
      <c r="N196" s="202">
        <v>29900</v>
      </c>
      <c r="O196" s="202">
        <v>113.51236</v>
      </c>
      <c r="P196" s="182">
        <v>0.05</v>
      </c>
      <c r="Q196" s="181">
        <v>47410</v>
      </c>
    </row>
    <row r="197" spans="1:17" s="8" customFormat="1" ht="14.25" x14ac:dyDescent="0.2">
      <c r="A197" s="8">
        <v>1038</v>
      </c>
      <c r="B197" s="8">
        <v>8563</v>
      </c>
      <c r="C197" s="129" t="s">
        <v>248</v>
      </c>
      <c r="D197" s="8" t="s">
        <v>4294</v>
      </c>
      <c r="F197" s="8" t="s">
        <v>761</v>
      </c>
      <c r="G197" s="8" t="s">
        <v>4324</v>
      </c>
      <c r="H197" s="8">
        <v>29994200</v>
      </c>
      <c r="I197" s="8" t="s">
        <v>78</v>
      </c>
      <c r="J197" s="8" t="s">
        <v>1206</v>
      </c>
      <c r="K197" s="181">
        <v>44679</v>
      </c>
      <c r="L197" s="202">
        <v>1791000</v>
      </c>
      <c r="M197" s="202">
        <v>5946.12</v>
      </c>
      <c r="N197" s="202">
        <v>483569.99999999988</v>
      </c>
      <c r="O197" s="202">
        <v>1763.5797899999998</v>
      </c>
      <c r="P197" s="182">
        <v>0.26999999999999996</v>
      </c>
      <c r="Q197" s="181">
        <v>47784</v>
      </c>
    </row>
    <row r="198" spans="1:17" s="8" customFormat="1" ht="14.25" x14ac:dyDescent="0.2">
      <c r="A198" s="8">
        <v>1038</v>
      </c>
      <c r="B198" s="8">
        <v>8563</v>
      </c>
      <c r="C198" s="129" t="s">
        <v>248</v>
      </c>
      <c r="D198" s="8" t="s">
        <v>4327</v>
      </c>
      <c r="F198" s="8" t="s">
        <v>761</v>
      </c>
      <c r="G198" s="8" t="s">
        <v>4328</v>
      </c>
      <c r="H198" s="8">
        <v>29994485</v>
      </c>
      <c r="I198" s="8" t="s">
        <v>78</v>
      </c>
      <c r="J198" s="8" t="s">
        <v>1206</v>
      </c>
      <c r="K198" s="181">
        <v>44680</v>
      </c>
      <c r="L198" s="202">
        <v>1176000</v>
      </c>
      <c r="M198" s="202">
        <v>3900.7919999999999</v>
      </c>
      <c r="N198" s="202">
        <v>197484.13050239984</v>
      </c>
      <c r="O198" s="202">
        <v>720.22463167241506</v>
      </c>
      <c r="P198" s="182">
        <v>0.16792868239999986</v>
      </c>
      <c r="Q198" s="181">
        <v>46640</v>
      </c>
    </row>
    <row r="199" spans="1:17" s="8" customFormat="1" ht="14.25" x14ac:dyDescent="0.2">
      <c r="A199" s="8">
        <v>1038</v>
      </c>
      <c r="B199" s="8">
        <v>8563</v>
      </c>
      <c r="C199" s="129" t="s">
        <v>248</v>
      </c>
      <c r="D199" s="8" t="s">
        <v>4330</v>
      </c>
      <c r="F199" s="8" t="s">
        <v>761</v>
      </c>
      <c r="G199" s="8" t="s">
        <v>4331</v>
      </c>
      <c r="H199" s="8">
        <v>29994498</v>
      </c>
      <c r="I199" s="8" t="s">
        <v>78</v>
      </c>
      <c r="J199" s="8" t="s">
        <v>1206</v>
      </c>
      <c r="K199" s="181">
        <v>44893</v>
      </c>
      <c r="L199" s="202">
        <v>3415500</v>
      </c>
      <c r="M199" s="202">
        <v>11742.489</v>
      </c>
      <c r="N199" s="202">
        <v>2971485</v>
      </c>
      <c r="O199" s="202">
        <v>10837.005794999997</v>
      </c>
      <c r="P199" s="182">
        <v>0.87</v>
      </c>
      <c r="Q199" s="181">
        <v>49457</v>
      </c>
    </row>
    <row r="200" spans="1:17" s="8" customFormat="1" ht="14.25" x14ac:dyDescent="0.2">
      <c r="A200" s="8">
        <v>1038</v>
      </c>
      <c r="B200" s="8">
        <v>8563</v>
      </c>
      <c r="C200" s="129" t="s">
        <v>248</v>
      </c>
      <c r="D200" s="8" t="s">
        <v>4283</v>
      </c>
      <c r="F200" s="8" t="s">
        <v>761</v>
      </c>
      <c r="G200" s="8" t="s">
        <v>4333</v>
      </c>
      <c r="H200" s="8">
        <v>29994555</v>
      </c>
      <c r="I200" s="8" t="s">
        <v>78</v>
      </c>
      <c r="J200" s="8" t="s">
        <v>1206</v>
      </c>
      <c r="K200" s="181">
        <v>45007</v>
      </c>
      <c r="L200" s="202">
        <v>677000</v>
      </c>
      <c r="M200" s="202">
        <v>2465.634</v>
      </c>
      <c r="N200" s="202">
        <v>435281.53203636355</v>
      </c>
      <c r="O200" s="202">
        <v>1587.4717607103159</v>
      </c>
      <c r="P200" s="182">
        <v>0.64295647272727263</v>
      </c>
      <c r="Q200" s="181">
        <v>48304</v>
      </c>
    </row>
    <row r="201" spans="1:17" s="8" customFormat="1" ht="14.25" x14ac:dyDescent="0.2">
      <c r="A201" s="8">
        <v>1039</v>
      </c>
      <c r="B201" s="8">
        <v>1039</v>
      </c>
      <c r="C201" s="205" t="s">
        <v>647</v>
      </c>
      <c r="D201" s="8" t="s">
        <v>4254</v>
      </c>
      <c r="F201" s="8" t="s">
        <v>428</v>
      </c>
      <c r="G201" s="8" t="s">
        <v>4258</v>
      </c>
      <c r="H201" s="8">
        <v>29992501</v>
      </c>
      <c r="I201" s="8" t="s">
        <v>78</v>
      </c>
      <c r="J201" s="8" t="s">
        <v>1212</v>
      </c>
      <c r="K201" s="181">
        <v>42656</v>
      </c>
      <c r="L201" s="202">
        <v>920000</v>
      </c>
      <c r="M201" s="202">
        <v>920</v>
      </c>
      <c r="N201" s="202">
        <v>354214.66431212111</v>
      </c>
      <c r="O201" s="202">
        <v>354.21486735045016</v>
      </c>
      <c r="P201" s="182">
        <v>0.38501593946969687</v>
      </c>
      <c r="Q201" s="181">
        <v>45657</v>
      </c>
    </row>
    <row r="202" spans="1:17" s="8" customFormat="1" ht="14.25" x14ac:dyDescent="0.2">
      <c r="A202" s="8">
        <v>1039</v>
      </c>
      <c r="B202" s="8">
        <v>8056</v>
      </c>
      <c r="C202" s="205" t="s">
        <v>647</v>
      </c>
      <c r="D202" s="8" t="s">
        <v>4254</v>
      </c>
      <c r="F202" s="8" t="s">
        <v>428</v>
      </c>
      <c r="G202" s="8" t="s">
        <v>4258</v>
      </c>
      <c r="H202" s="8">
        <v>29992501</v>
      </c>
      <c r="I202" s="8" t="s">
        <v>78</v>
      </c>
      <c r="J202" s="8" t="s">
        <v>1212</v>
      </c>
      <c r="K202" s="181">
        <v>42656</v>
      </c>
      <c r="L202" s="202">
        <v>260000</v>
      </c>
      <c r="M202" s="202">
        <v>260</v>
      </c>
      <c r="N202" s="202">
        <v>100104.1442621212</v>
      </c>
      <c r="O202" s="202">
        <v>100.10360225964644</v>
      </c>
      <c r="P202" s="182">
        <v>0.38501593946969692</v>
      </c>
      <c r="Q202" s="181">
        <v>45657</v>
      </c>
    </row>
    <row r="203" spans="1:17" s="8" customFormat="1" ht="14.25" x14ac:dyDescent="0.2">
      <c r="A203" s="8">
        <v>11389</v>
      </c>
      <c r="B203" s="8">
        <v>11390</v>
      </c>
      <c r="C203" s="129" t="s">
        <v>248</v>
      </c>
      <c r="D203" s="8" t="s">
        <v>4283</v>
      </c>
      <c r="F203" s="8" t="s">
        <v>761</v>
      </c>
      <c r="G203" s="8" t="s">
        <v>4284</v>
      </c>
      <c r="H203" s="8">
        <v>29992613</v>
      </c>
      <c r="I203" s="8" t="s">
        <v>78</v>
      </c>
      <c r="J203" s="8" t="s">
        <v>1206</v>
      </c>
      <c r="K203" s="181">
        <v>43006</v>
      </c>
      <c r="L203" s="202">
        <v>74090.127278481916</v>
      </c>
      <c r="M203" s="202">
        <v>261.46405916576271</v>
      </c>
      <c r="N203" s="202">
        <v>11888.131643967045</v>
      </c>
      <c r="O203" s="202">
        <v>43.35605399936172</v>
      </c>
      <c r="P203" s="182">
        <v>0.16045500366443194</v>
      </c>
      <c r="Q203" s="181">
        <v>45744</v>
      </c>
    </row>
    <row r="204" spans="1:17" s="8" customFormat="1" ht="14.25" x14ac:dyDescent="0.2">
      <c r="A204" s="8">
        <v>11389</v>
      </c>
      <c r="B204" s="8">
        <v>11390</v>
      </c>
      <c r="C204" s="129" t="s">
        <v>248</v>
      </c>
      <c r="D204" s="8" t="s">
        <v>4263</v>
      </c>
      <c r="F204" s="8" t="s">
        <v>425</v>
      </c>
      <c r="G204" s="8" t="s">
        <v>4264</v>
      </c>
      <c r="H204" s="8">
        <v>29992869</v>
      </c>
      <c r="I204" s="8" t="s">
        <v>78</v>
      </c>
      <c r="J204" s="8" t="s">
        <v>1212</v>
      </c>
      <c r="K204" s="181">
        <v>43125</v>
      </c>
      <c r="L204" s="202">
        <v>336000</v>
      </c>
      <c r="M204" s="202">
        <v>336</v>
      </c>
      <c r="N204" s="202">
        <v>25887.426352941144</v>
      </c>
      <c r="O204" s="202">
        <v>25.887415764705825</v>
      </c>
      <c r="P204" s="182">
        <v>7.704591176470578E-2</v>
      </c>
      <c r="Q204" s="181">
        <v>47143</v>
      </c>
    </row>
    <row r="205" spans="1:17" s="8" customFormat="1" ht="14.25" x14ac:dyDescent="0.2">
      <c r="A205" s="8">
        <v>11389</v>
      </c>
      <c r="B205" s="8">
        <v>11390</v>
      </c>
      <c r="C205" s="129" t="s">
        <v>248</v>
      </c>
      <c r="D205" s="8" t="s">
        <v>4287</v>
      </c>
      <c r="F205" s="8" t="s">
        <v>761</v>
      </c>
      <c r="G205" s="8" t="s">
        <v>4288</v>
      </c>
      <c r="H205" s="8">
        <v>29992902</v>
      </c>
      <c r="I205" s="8" t="s">
        <v>78</v>
      </c>
      <c r="J205" s="8" t="s">
        <v>1206</v>
      </c>
      <c r="K205" s="181">
        <v>43272</v>
      </c>
      <c r="L205" s="202">
        <v>183999.99999999997</v>
      </c>
      <c r="M205" s="202">
        <v>666.63199999999983</v>
      </c>
      <c r="N205" s="202">
        <v>23820.151884800027</v>
      </c>
      <c r="O205" s="202">
        <v>86.872089522660289</v>
      </c>
      <c r="P205" s="182">
        <v>0.12945734720000016</v>
      </c>
      <c r="Q205" s="181">
        <v>45749</v>
      </c>
    </row>
    <row r="206" spans="1:17" s="8" customFormat="1" ht="14.25" x14ac:dyDescent="0.2">
      <c r="A206" s="8">
        <v>11389</v>
      </c>
      <c r="B206" s="8">
        <v>11390</v>
      </c>
      <c r="C206" s="129" t="s">
        <v>248</v>
      </c>
      <c r="D206" s="8" t="s">
        <v>4266</v>
      </c>
      <c r="F206" s="8" t="s">
        <v>425</v>
      </c>
      <c r="G206" s="8" t="s">
        <v>4267</v>
      </c>
      <c r="H206" s="8">
        <v>29992935</v>
      </c>
      <c r="I206" s="8" t="s">
        <v>78</v>
      </c>
      <c r="J206" s="8" t="s">
        <v>1206</v>
      </c>
      <c r="K206" s="181">
        <v>43304</v>
      </c>
      <c r="L206" s="202">
        <v>89100</v>
      </c>
      <c r="M206" s="202">
        <v>323.70030000000003</v>
      </c>
      <c r="N206" s="202">
        <v>4454.9999999999991</v>
      </c>
      <c r="O206" s="202">
        <v>16.247384999999998</v>
      </c>
      <c r="P206" s="182">
        <v>4.9999999999999989E-2</v>
      </c>
      <c r="Q206" s="181">
        <v>46753</v>
      </c>
    </row>
    <row r="207" spans="1:17" s="8" customFormat="1" ht="14.25" x14ac:dyDescent="0.2">
      <c r="A207" s="8">
        <v>11389</v>
      </c>
      <c r="B207" s="8">
        <v>11390</v>
      </c>
      <c r="C207" s="129" t="s">
        <v>248</v>
      </c>
      <c r="D207" s="8" t="s">
        <v>4269</v>
      </c>
      <c r="F207" s="8" t="s">
        <v>425</v>
      </c>
      <c r="G207" s="8" t="s">
        <v>4270</v>
      </c>
      <c r="H207" s="8">
        <v>29993692</v>
      </c>
      <c r="I207" s="8" t="s">
        <v>78</v>
      </c>
      <c r="J207" s="8" t="s">
        <v>1212</v>
      </c>
      <c r="K207" s="181">
        <v>43730</v>
      </c>
      <c r="L207" s="202">
        <v>3677000.0000000005</v>
      </c>
      <c r="M207" s="202">
        <v>3677.0000000000005</v>
      </c>
      <c r="N207" s="202">
        <v>1792233.9392592337</v>
      </c>
      <c r="O207" s="202">
        <v>1792.233938554835</v>
      </c>
      <c r="P207" s="182">
        <v>0.4874174433666667</v>
      </c>
      <c r="Q207" s="181">
        <v>46415</v>
      </c>
    </row>
    <row r="208" spans="1:17" s="8" customFormat="1" ht="14.25" x14ac:dyDescent="0.2">
      <c r="A208" s="8">
        <v>11389</v>
      </c>
      <c r="B208" s="8">
        <v>11390</v>
      </c>
      <c r="C208" s="129" t="s">
        <v>248</v>
      </c>
      <c r="D208" s="8" t="s">
        <v>4287</v>
      </c>
      <c r="F208" s="8" t="s">
        <v>761</v>
      </c>
      <c r="G208" s="8" t="s">
        <v>4298</v>
      </c>
      <c r="H208" s="8">
        <v>29993696</v>
      </c>
      <c r="I208" s="8" t="s">
        <v>78</v>
      </c>
      <c r="J208" s="8" t="s">
        <v>1206</v>
      </c>
      <c r="K208" s="181">
        <v>43900</v>
      </c>
      <c r="L208" s="202">
        <v>365000</v>
      </c>
      <c r="M208" s="202">
        <v>1280.4199999999998</v>
      </c>
      <c r="N208" s="202">
        <v>87055.897486363581</v>
      </c>
      <c r="O208" s="202">
        <v>317.4933807150133</v>
      </c>
      <c r="P208" s="182">
        <v>0.23850930818181804</v>
      </c>
      <c r="Q208" s="181">
        <v>46989</v>
      </c>
    </row>
    <row r="209" spans="1:17" s="8" customFormat="1" ht="14.25" x14ac:dyDescent="0.2">
      <c r="A209" s="8">
        <v>11389</v>
      </c>
      <c r="B209" s="8">
        <v>11390</v>
      </c>
      <c r="C209" s="129" t="s">
        <v>248</v>
      </c>
      <c r="D209" s="8" t="s">
        <v>4287</v>
      </c>
      <c r="F209" s="8" t="s">
        <v>761</v>
      </c>
      <c r="G209" s="8" t="s">
        <v>4300</v>
      </c>
      <c r="H209" s="8">
        <v>29993699</v>
      </c>
      <c r="I209" s="8" t="s">
        <v>78</v>
      </c>
      <c r="J209" s="8" t="s">
        <v>1206</v>
      </c>
      <c r="K209" s="181">
        <v>44781</v>
      </c>
      <c r="L209" s="202">
        <v>939000.00000000012</v>
      </c>
      <c r="M209" s="202">
        <v>3124.0530000000003</v>
      </c>
      <c r="N209" s="202">
        <v>445356.33960239985</v>
      </c>
      <c r="O209" s="202">
        <v>1624.214602124317</v>
      </c>
      <c r="P209" s="182">
        <v>0.47428790159999978</v>
      </c>
      <c r="Q209" s="181">
        <v>47856</v>
      </c>
    </row>
    <row r="210" spans="1:17" s="8" customFormat="1" ht="14.25" x14ac:dyDescent="0.2">
      <c r="A210" s="8">
        <v>11389</v>
      </c>
      <c r="B210" s="8">
        <v>11390</v>
      </c>
      <c r="C210" s="129" t="s">
        <v>248</v>
      </c>
      <c r="D210" s="8" t="s">
        <v>4303</v>
      </c>
      <c r="F210" s="8" t="s">
        <v>761</v>
      </c>
      <c r="G210" s="8" t="s">
        <v>4304</v>
      </c>
      <c r="H210" s="8">
        <v>29994040</v>
      </c>
      <c r="I210" s="8" t="s">
        <v>78</v>
      </c>
      <c r="J210" s="8" t="s">
        <v>1206</v>
      </c>
      <c r="K210" s="181">
        <v>44197</v>
      </c>
      <c r="L210" s="202">
        <v>291000</v>
      </c>
      <c r="M210" s="202">
        <v>935.56499999999994</v>
      </c>
      <c r="N210" s="202">
        <v>215390.37603705886</v>
      </c>
      <c r="O210" s="202">
        <v>785.52845244971854</v>
      </c>
      <c r="P210" s="182">
        <v>0.74017311352941184</v>
      </c>
      <c r="Q210" s="181">
        <v>46477</v>
      </c>
    </row>
    <row r="211" spans="1:17" s="8" customFormat="1" ht="14.25" x14ac:dyDescent="0.2">
      <c r="A211" s="8">
        <v>11389</v>
      </c>
      <c r="B211" s="8">
        <v>11390</v>
      </c>
      <c r="C211" s="205" t="s">
        <v>648</v>
      </c>
      <c r="D211" s="8" t="s">
        <v>4273</v>
      </c>
      <c r="F211" s="8" t="s">
        <v>428</v>
      </c>
      <c r="G211" s="8" t="s">
        <v>4274</v>
      </c>
      <c r="H211" s="8">
        <v>29994076</v>
      </c>
      <c r="I211" s="8" t="s">
        <v>78</v>
      </c>
      <c r="J211" s="8" t="s">
        <v>1206</v>
      </c>
      <c r="K211" s="181">
        <v>44363</v>
      </c>
      <c r="L211" s="202">
        <v>257999.99999999997</v>
      </c>
      <c r="M211" s="202">
        <v>835.66199999999992</v>
      </c>
      <c r="N211" s="202">
        <v>33908.574500000046</v>
      </c>
      <c r="O211" s="202">
        <v>123.66456816633199</v>
      </c>
      <c r="P211" s="182">
        <v>0.13142858333333352</v>
      </c>
      <c r="Q211" s="181" t="s">
        <v>298</v>
      </c>
    </row>
    <row r="212" spans="1:17" s="8" customFormat="1" ht="14.25" x14ac:dyDescent="0.2">
      <c r="A212" s="8">
        <v>11389</v>
      </c>
      <c r="B212" s="8">
        <v>11390</v>
      </c>
      <c r="C212" s="129" t="s">
        <v>248</v>
      </c>
      <c r="D212" s="8" t="s">
        <v>4309</v>
      </c>
      <c r="F212" s="8" t="s">
        <v>426</v>
      </c>
      <c r="G212" s="8" t="s">
        <v>4310</v>
      </c>
      <c r="H212" s="8">
        <v>29994110</v>
      </c>
      <c r="I212" s="8" t="s">
        <v>78</v>
      </c>
      <c r="J212" s="8" t="s">
        <v>1206</v>
      </c>
      <c r="K212" s="181">
        <v>44545</v>
      </c>
      <c r="L212" s="202">
        <v>596000</v>
      </c>
      <c r="M212" s="202">
        <v>1868.46</v>
      </c>
      <c r="N212" s="202">
        <v>116655.81904000002</v>
      </c>
      <c r="O212" s="202">
        <v>425.44377118682826</v>
      </c>
      <c r="P212" s="182">
        <v>0.19573124000000003</v>
      </c>
      <c r="Q212" s="181">
        <v>48333</v>
      </c>
    </row>
    <row r="213" spans="1:17" s="8" customFormat="1" ht="14.25" x14ac:dyDescent="0.2">
      <c r="A213" s="8">
        <v>11389</v>
      </c>
      <c r="B213" s="8">
        <v>11390</v>
      </c>
      <c r="C213" s="129" t="s">
        <v>248</v>
      </c>
      <c r="D213" s="8" t="s">
        <v>4312</v>
      </c>
      <c r="F213" s="8" t="s">
        <v>426</v>
      </c>
      <c r="G213" s="8" t="s">
        <v>4313</v>
      </c>
      <c r="H213" s="8">
        <v>29994111</v>
      </c>
      <c r="I213" s="8" t="s">
        <v>78</v>
      </c>
      <c r="J213" s="8" t="s">
        <v>1206</v>
      </c>
      <c r="K213" s="181">
        <v>44559</v>
      </c>
      <c r="L213" s="202">
        <v>485000</v>
      </c>
      <c r="M213" s="202">
        <v>1508.8350000000003</v>
      </c>
      <c r="N213" s="202">
        <v>377572.49999999994</v>
      </c>
      <c r="O213" s="202">
        <v>1377.0069074999999</v>
      </c>
      <c r="P213" s="182">
        <v>0.77849999999999986</v>
      </c>
      <c r="Q213" s="181">
        <v>47666</v>
      </c>
    </row>
    <row r="214" spans="1:17" s="8" customFormat="1" ht="14.25" x14ac:dyDescent="0.2">
      <c r="A214" s="8">
        <v>11389</v>
      </c>
      <c r="B214" s="8">
        <v>11390</v>
      </c>
      <c r="C214" s="129" t="s">
        <v>248</v>
      </c>
      <c r="D214" s="8" t="s">
        <v>4277</v>
      </c>
      <c r="F214" s="8" t="s">
        <v>425</v>
      </c>
      <c r="G214" s="8" t="s">
        <v>4278</v>
      </c>
      <c r="H214" s="8">
        <v>29994114</v>
      </c>
      <c r="I214" s="8" t="s">
        <v>78</v>
      </c>
      <c r="J214" s="8" t="s">
        <v>1212</v>
      </c>
      <c r="K214" s="181">
        <v>44560</v>
      </c>
      <c r="L214" s="202">
        <v>1952000</v>
      </c>
      <c r="M214" s="202">
        <v>1952</v>
      </c>
      <c r="N214" s="202">
        <v>1166635.8335999998</v>
      </c>
      <c r="O214" s="202">
        <v>1166.6358389476961</v>
      </c>
      <c r="P214" s="182">
        <v>0.59766179999999991</v>
      </c>
      <c r="Q214" s="181">
        <v>46021</v>
      </c>
    </row>
    <row r="215" spans="1:17" s="8" customFormat="1" ht="14.25" x14ac:dyDescent="0.2">
      <c r="A215" s="8">
        <v>11389</v>
      </c>
      <c r="B215" s="8">
        <v>11390</v>
      </c>
      <c r="C215" s="129" t="s">
        <v>248</v>
      </c>
      <c r="D215" s="8" t="s">
        <v>4316</v>
      </c>
      <c r="F215" s="8" t="s">
        <v>761</v>
      </c>
      <c r="G215" s="8" t="s">
        <v>4317</v>
      </c>
      <c r="H215" s="8">
        <v>29994122</v>
      </c>
      <c r="I215" s="8" t="s">
        <v>78</v>
      </c>
      <c r="J215" s="8" t="s">
        <v>1206</v>
      </c>
      <c r="K215" s="181">
        <v>44796</v>
      </c>
      <c r="L215" s="202">
        <v>1166000</v>
      </c>
      <c r="M215" s="202">
        <v>3825.6459999999997</v>
      </c>
      <c r="N215" s="202">
        <v>855059.14774342859</v>
      </c>
      <c r="O215" s="202">
        <v>3118.4005889001178</v>
      </c>
      <c r="P215" s="182">
        <v>0.73332688485714292</v>
      </c>
      <c r="Q215" s="181">
        <v>48519</v>
      </c>
    </row>
    <row r="216" spans="1:17" s="8" customFormat="1" ht="14.25" x14ac:dyDescent="0.2">
      <c r="A216" s="8">
        <v>11389</v>
      </c>
      <c r="B216" s="8">
        <v>11390</v>
      </c>
      <c r="C216" s="129" t="s">
        <v>248</v>
      </c>
      <c r="D216" s="8" t="s">
        <v>4316</v>
      </c>
      <c r="E216" s="203"/>
      <c r="F216" s="8" t="s">
        <v>761</v>
      </c>
      <c r="G216" s="203" t="s">
        <v>4319</v>
      </c>
      <c r="H216" s="8">
        <v>29994123</v>
      </c>
      <c r="I216" s="8" t="s">
        <v>78</v>
      </c>
      <c r="J216" s="8" t="s">
        <v>1206</v>
      </c>
      <c r="K216" s="181">
        <v>44797</v>
      </c>
      <c r="L216" s="202">
        <v>133000</v>
      </c>
      <c r="M216" s="202">
        <v>436.37300000000005</v>
      </c>
      <c r="N216" s="202">
        <v>69498.684832500003</v>
      </c>
      <c r="O216" s="202">
        <v>253.46172287276232</v>
      </c>
      <c r="P216" s="182">
        <v>0.52254650250000001</v>
      </c>
      <c r="Q216" s="181">
        <v>48519</v>
      </c>
    </row>
    <row r="217" spans="1:17" s="8" customFormat="1" ht="14.25" x14ac:dyDescent="0.2">
      <c r="A217" s="8">
        <v>11389</v>
      </c>
      <c r="B217" s="8">
        <v>11390</v>
      </c>
      <c r="C217" s="129" t="s">
        <v>248</v>
      </c>
      <c r="D217" s="8" t="s">
        <v>4321</v>
      </c>
      <c r="F217" s="8" t="s">
        <v>761</v>
      </c>
      <c r="G217" s="8" t="s">
        <v>4322</v>
      </c>
      <c r="H217" s="8">
        <v>29994141</v>
      </c>
      <c r="I217" s="8" t="s">
        <v>78</v>
      </c>
      <c r="J217" s="8" t="s">
        <v>1207</v>
      </c>
      <c r="K217" s="181">
        <v>44448</v>
      </c>
      <c r="L217" s="202">
        <v>451000</v>
      </c>
      <c r="M217" s="202">
        <v>1709.4704000000002</v>
      </c>
      <c r="N217" s="202">
        <v>22550</v>
      </c>
      <c r="O217" s="202">
        <v>85.608820000000009</v>
      </c>
      <c r="P217" s="182">
        <v>0.05</v>
      </c>
      <c r="Q217" s="181">
        <v>47410</v>
      </c>
    </row>
    <row r="218" spans="1:17" s="8" customFormat="1" ht="14.25" x14ac:dyDescent="0.2">
      <c r="A218" s="8">
        <v>11389</v>
      </c>
      <c r="B218" s="8">
        <v>11390</v>
      </c>
      <c r="C218" s="129" t="s">
        <v>248</v>
      </c>
      <c r="D218" s="8" t="s">
        <v>4294</v>
      </c>
      <c r="F218" s="8" t="s">
        <v>761</v>
      </c>
      <c r="G218" s="8" t="s">
        <v>4324</v>
      </c>
      <c r="H218" s="8">
        <v>29994200</v>
      </c>
      <c r="I218" s="8" t="s">
        <v>78</v>
      </c>
      <c r="J218" s="8" t="s">
        <v>1206</v>
      </c>
      <c r="K218" s="181">
        <v>44679</v>
      </c>
      <c r="L218" s="202">
        <v>1257000</v>
      </c>
      <c r="M218" s="202">
        <v>4173.24</v>
      </c>
      <c r="N218" s="202">
        <v>339389.99999999988</v>
      </c>
      <c r="O218" s="202">
        <v>1237.7553299999997</v>
      </c>
      <c r="P218" s="182">
        <v>0.26999999999999991</v>
      </c>
      <c r="Q218" s="181">
        <v>47784</v>
      </c>
    </row>
    <row r="219" spans="1:17" s="8" customFormat="1" ht="14.25" x14ac:dyDescent="0.2">
      <c r="A219" s="8">
        <v>11389</v>
      </c>
      <c r="B219" s="8">
        <v>11390</v>
      </c>
      <c r="C219" s="129" t="s">
        <v>248</v>
      </c>
      <c r="D219" s="8" t="s">
        <v>4327</v>
      </c>
      <c r="F219" s="8" t="s">
        <v>761</v>
      </c>
      <c r="G219" s="8" t="s">
        <v>4328</v>
      </c>
      <c r="H219" s="8">
        <v>29994485</v>
      </c>
      <c r="I219" s="8" t="s">
        <v>78</v>
      </c>
      <c r="J219" s="8" t="s">
        <v>1206</v>
      </c>
      <c r="K219" s="181">
        <v>44680</v>
      </c>
      <c r="L219" s="202">
        <v>810999.99999999988</v>
      </c>
      <c r="M219" s="202">
        <v>2690.0869999999995</v>
      </c>
      <c r="N219" s="202">
        <v>136190.16142639989</v>
      </c>
      <c r="O219" s="202">
        <v>496.68551241158724</v>
      </c>
      <c r="P219" s="182">
        <v>0.16792868239999989</v>
      </c>
      <c r="Q219" s="181">
        <v>46640</v>
      </c>
    </row>
    <row r="220" spans="1:17" s="8" customFormat="1" ht="14.25" x14ac:dyDescent="0.2">
      <c r="A220" s="8">
        <v>11389</v>
      </c>
      <c r="B220" s="8">
        <v>11390</v>
      </c>
      <c r="C220" s="129" t="s">
        <v>248</v>
      </c>
      <c r="D220" s="8" t="s">
        <v>4330</v>
      </c>
      <c r="F220" s="8" t="s">
        <v>761</v>
      </c>
      <c r="G220" s="8" t="s">
        <v>4331</v>
      </c>
      <c r="H220" s="8">
        <v>29994498</v>
      </c>
      <c r="I220" s="8" t="s">
        <v>78</v>
      </c>
      <c r="J220" s="8" t="s">
        <v>1206</v>
      </c>
      <c r="K220" s="181">
        <v>44893</v>
      </c>
      <c r="L220" s="202">
        <v>780700.00000000012</v>
      </c>
      <c r="M220" s="202">
        <v>2684.0466000000001</v>
      </c>
      <c r="N220" s="202">
        <v>679209.00000000012</v>
      </c>
      <c r="O220" s="202">
        <v>2477.11329768</v>
      </c>
      <c r="P220" s="182">
        <v>0.87</v>
      </c>
      <c r="Q220" s="181">
        <v>49457</v>
      </c>
    </row>
    <row r="221" spans="1:17" s="8" customFormat="1" ht="14.25" x14ac:dyDescent="0.2">
      <c r="A221" s="8">
        <v>11389</v>
      </c>
      <c r="B221" s="8">
        <v>11390</v>
      </c>
      <c r="C221" s="129" t="s">
        <v>248</v>
      </c>
      <c r="D221" s="8" t="s">
        <v>4283</v>
      </c>
      <c r="F221" s="8" t="s">
        <v>761</v>
      </c>
      <c r="G221" s="8" t="s">
        <v>4333</v>
      </c>
      <c r="H221" s="8">
        <v>29994555</v>
      </c>
      <c r="I221" s="8" t="s">
        <v>78</v>
      </c>
      <c r="J221" s="8" t="s">
        <v>1206</v>
      </c>
      <c r="K221" s="181">
        <v>45007</v>
      </c>
      <c r="L221" s="202">
        <v>1017000</v>
      </c>
      <c r="M221" s="202">
        <v>3703.9140000000002</v>
      </c>
      <c r="N221" s="202">
        <v>653886.73276363628</v>
      </c>
      <c r="O221" s="202">
        <v>2384.7248668645907</v>
      </c>
      <c r="P221" s="182">
        <v>0.64295647272727263</v>
      </c>
      <c r="Q221" s="181">
        <v>48304</v>
      </c>
    </row>
    <row r="222" spans="1:17" s="8" customFormat="1" ht="14.25" x14ac:dyDescent="0.2">
      <c r="A222" s="8">
        <v>11389</v>
      </c>
      <c r="B222">
        <v>11390</v>
      </c>
      <c r="C222" s="129" t="s">
        <v>248</v>
      </c>
      <c r="D222" s="8" t="s">
        <v>4309</v>
      </c>
      <c r="E222" s="1"/>
      <c r="F222" s="8" t="s">
        <v>426</v>
      </c>
      <c r="G222" s="203" t="s">
        <v>4336</v>
      </c>
      <c r="H222" s="8">
        <v>29994692</v>
      </c>
      <c r="I222" s="161" t="s">
        <v>78</v>
      </c>
      <c r="J222" s="8" t="s">
        <v>1206</v>
      </c>
      <c r="K222" s="181">
        <v>45572</v>
      </c>
      <c r="L222" s="202">
        <v>1273000</v>
      </c>
      <c r="M222" s="202">
        <v>4819.5780000000004</v>
      </c>
      <c r="N222" s="202">
        <v>1086165.176758637</v>
      </c>
      <c r="O222" s="202">
        <v>3961.244330915833</v>
      </c>
      <c r="P222" s="182">
        <v>0.85323266045454593</v>
      </c>
      <c r="Q222" s="181">
        <v>48950</v>
      </c>
    </row>
    <row r="223" spans="1:17" s="8" customFormat="1" ht="14.25" x14ac:dyDescent="0.2">
      <c r="A223" s="8">
        <v>11389</v>
      </c>
      <c r="B223" s="8">
        <v>11391</v>
      </c>
      <c r="C223" s="129" t="s">
        <v>248</v>
      </c>
      <c r="D223" s="8" t="s">
        <v>4283</v>
      </c>
      <c r="F223" s="8" t="s">
        <v>761</v>
      </c>
      <c r="G223" s="8" t="s">
        <v>4284</v>
      </c>
      <c r="H223" s="8">
        <v>29992613</v>
      </c>
      <c r="I223" s="8" t="s">
        <v>78</v>
      </c>
      <c r="J223" s="8" t="s">
        <v>1206</v>
      </c>
      <c r="K223" s="181">
        <v>43006</v>
      </c>
      <c r="L223" s="202">
        <v>3225.83419330469</v>
      </c>
      <c r="M223" s="202">
        <v>11.383968868172252</v>
      </c>
      <c r="N223" s="202">
        <v>517.6012373075539</v>
      </c>
      <c r="O223" s="202">
        <v>1.8876757116784975</v>
      </c>
      <c r="P223" s="182">
        <v>0.16045500366443194</v>
      </c>
      <c r="Q223" s="181">
        <v>45744</v>
      </c>
    </row>
    <row r="224" spans="1:17" s="8" customFormat="1" ht="14.25" x14ac:dyDescent="0.2">
      <c r="A224" s="8">
        <v>11389</v>
      </c>
      <c r="B224" s="8">
        <v>11391</v>
      </c>
      <c r="C224" s="129" t="s">
        <v>248</v>
      </c>
      <c r="D224" s="8" t="s">
        <v>4263</v>
      </c>
      <c r="F224" s="8" t="s">
        <v>425</v>
      </c>
      <c r="G224" s="8" t="s">
        <v>4264</v>
      </c>
      <c r="H224" s="8">
        <v>29992869</v>
      </c>
      <c r="I224" s="8" t="s">
        <v>78</v>
      </c>
      <c r="J224" s="8" t="s">
        <v>1212</v>
      </c>
      <c r="K224" s="181">
        <v>43125</v>
      </c>
      <c r="L224" s="202">
        <v>9000</v>
      </c>
      <c r="M224" s="202">
        <v>9</v>
      </c>
      <c r="N224" s="202">
        <v>693.41320588235203</v>
      </c>
      <c r="O224" s="202">
        <v>0.69340077941176337</v>
      </c>
      <c r="P224" s="182">
        <v>7.704591176470578E-2</v>
      </c>
      <c r="Q224" s="181">
        <v>47143</v>
      </c>
    </row>
    <row r="225" spans="1:17" s="8" customFormat="1" ht="14.25" x14ac:dyDescent="0.2">
      <c r="A225" s="8">
        <v>11389</v>
      </c>
      <c r="B225" s="8">
        <v>11391</v>
      </c>
      <c r="C225" s="129" t="s">
        <v>248</v>
      </c>
      <c r="D225" s="8" t="s">
        <v>4287</v>
      </c>
      <c r="F225" s="8" t="s">
        <v>761</v>
      </c>
      <c r="G225" s="8" t="s">
        <v>4288</v>
      </c>
      <c r="H225" s="8">
        <v>29992902</v>
      </c>
      <c r="I225" s="8" t="s">
        <v>78</v>
      </c>
      <c r="J225" s="8" t="s">
        <v>1206</v>
      </c>
      <c r="K225" s="181">
        <v>43272</v>
      </c>
      <c r="L225" s="202">
        <v>7999.9999999999991</v>
      </c>
      <c r="M225" s="202">
        <v>28.983999999999998</v>
      </c>
      <c r="N225" s="202">
        <v>1035.6587776000013</v>
      </c>
      <c r="O225" s="202">
        <v>3.7770631691786534</v>
      </c>
      <c r="P225" s="182">
        <v>0.12945734720000018</v>
      </c>
      <c r="Q225" s="181">
        <v>45749</v>
      </c>
    </row>
    <row r="226" spans="1:17" s="8" customFormat="1" ht="14.25" x14ac:dyDescent="0.2">
      <c r="A226" s="8">
        <v>11389</v>
      </c>
      <c r="B226" s="8">
        <v>11391</v>
      </c>
      <c r="C226" s="129" t="s">
        <v>248</v>
      </c>
      <c r="D226" s="8" t="s">
        <v>4266</v>
      </c>
      <c r="F226" s="8" t="s">
        <v>425</v>
      </c>
      <c r="G226" s="8" t="s">
        <v>4267</v>
      </c>
      <c r="H226" s="8">
        <v>29992935</v>
      </c>
      <c r="I226" s="8" t="s">
        <v>78</v>
      </c>
      <c r="J226" s="8" t="s">
        <v>1206</v>
      </c>
      <c r="K226" s="181">
        <v>43304</v>
      </c>
      <c r="L226" s="202">
        <v>2900</v>
      </c>
      <c r="M226" s="202">
        <v>10.5357</v>
      </c>
      <c r="N226" s="202">
        <v>144.99999999999997</v>
      </c>
      <c r="O226" s="202">
        <v>0.52881499999999992</v>
      </c>
      <c r="P226" s="182">
        <v>4.9999999999999989E-2</v>
      </c>
      <c r="Q226" s="181">
        <v>46753</v>
      </c>
    </row>
    <row r="227" spans="1:17" s="8" customFormat="1" ht="14.25" x14ac:dyDescent="0.2">
      <c r="A227" s="8">
        <v>11389</v>
      </c>
      <c r="B227" s="8">
        <v>11391</v>
      </c>
      <c r="C227" s="129" t="s">
        <v>248</v>
      </c>
      <c r="D227" s="8" t="s">
        <v>4269</v>
      </c>
      <c r="F227" s="8" t="s">
        <v>425</v>
      </c>
      <c r="G227" s="8" t="s">
        <v>4270</v>
      </c>
      <c r="H227" s="8">
        <v>29993692</v>
      </c>
      <c r="I227" s="8" t="s">
        <v>78</v>
      </c>
      <c r="J227" s="8" t="s">
        <v>1212</v>
      </c>
      <c r="K227" s="181">
        <v>43730</v>
      </c>
      <c r="L227" s="202">
        <v>256000</v>
      </c>
      <c r="M227" s="202">
        <v>256</v>
      </c>
      <c r="N227" s="202">
        <v>124778.86550186669</v>
      </c>
      <c r="O227" s="202">
        <v>124.7788612245681</v>
      </c>
      <c r="P227" s="182">
        <v>0.48741744336666676</v>
      </c>
      <c r="Q227" s="181">
        <v>46415</v>
      </c>
    </row>
    <row r="228" spans="1:17" s="8" customFormat="1" ht="14.25" x14ac:dyDescent="0.2">
      <c r="A228" s="8">
        <v>11389</v>
      </c>
      <c r="B228" s="8">
        <v>11391</v>
      </c>
      <c r="C228" s="129" t="s">
        <v>248</v>
      </c>
      <c r="D228" s="8" t="s">
        <v>4287</v>
      </c>
      <c r="F228" s="8" t="s">
        <v>761</v>
      </c>
      <c r="G228" s="8" t="s">
        <v>4298</v>
      </c>
      <c r="H228" s="8">
        <v>29993696</v>
      </c>
      <c r="I228" s="8" t="s">
        <v>78</v>
      </c>
      <c r="J228" s="8" t="s">
        <v>1206</v>
      </c>
      <c r="K228" s="181">
        <v>43900</v>
      </c>
      <c r="L228" s="202">
        <v>15999.999999999998</v>
      </c>
      <c r="M228" s="202">
        <v>56.128</v>
      </c>
      <c r="N228" s="202">
        <v>3816.148930909088</v>
      </c>
      <c r="O228" s="202">
        <v>13.918293533038078</v>
      </c>
      <c r="P228" s="182">
        <v>0.23850930818181804</v>
      </c>
      <c r="Q228" s="181">
        <v>46989</v>
      </c>
    </row>
    <row r="229" spans="1:17" s="8" customFormat="1" ht="14.25" x14ac:dyDescent="0.2">
      <c r="A229" s="8">
        <v>11389</v>
      </c>
      <c r="B229" s="8">
        <v>11391</v>
      </c>
      <c r="C229" s="129" t="s">
        <v>248</v>
      </c>
      <c r="D229" s="8" t="s">
        <v>4287</v>
      </c>
      <c r="F229" s="8" t="s">
        <v>761</v>
      </c>
      <c r="G229" s="8" t="s">
        <v>4300</v>
      </c>
      <c r="H229" s="8">
        <v>29993699</v>
      </c>
      <c r="I229" s="8" t="s">
        <v>78</v>
      </c>
      <c r="J229" s="8" t="s">
        <v>1206</v>
      </c>
      <c r="K229" s="181">
        <v>44781</v>
      </c>
      <c r="L229" s="202">
        <v>54000</v>
      </c>
      <c r="M229" s="202">
        <v>179.65800000000002</v>
      </c>
      <c r="N229" s="202">
        <v>25611.54668639999</v>
      </c>
      <c r="O229" s="202">
        <v>93.405332765275972</v>
      </c>
      <c r="P229" s="182">
        <v>0.47428790159999984</v>
      </c>
      <c r="Q229" s="181">
        <v>47856</v>
      </c>
    </row>
    <row r="230" spans="1:17" s="8" customFormat="1" ht="14.25" x14ac:dyDescent="0.2">
      <c r="A230" s="8">
        <v>11389</v>
      </c>
      <c r="B230" s="8">
        <v>11391</v>
      </c>
      <c r="C230" s="129" t="s">
        <v>248</v>
      </c>
      <c r="D230" s="8" t="s">
        <v>4303</v>
      </c>
      <c r="F230" s="8" t="s">
        <v>761</v>
      </c>
      <c r="G230" s="8" t="s">
        <v>4304</v>
      </c>
      <c r="H230" s="8">
        <v>29994040</v>
      </c>
      <c r="I230" s="8" t="s">
        <v>78</v>
      </c>
      <c r="J230" s="8" t="s">
        <v>1206</v>
      </c>
      <c r="K230" s="181">
        <v>44197</v>
      </c>
      <c r="L230" s="202">
        <v>16000</v>
      </c>
      <c r="M230" s="202">
        <v>51.440000000000005</v>
      </c>
      <c r="N230" s="202">
        <v>11842.769816470591</v>
      </c>
      <c r="O230" s="202">
        <v>43.190683506619095</v>
      </c>
      <c r="P230" s="182">
        <v>0.74017311352941195</v>
      </c>
      <c r="Q230" s="181">
        <v>46477</v>
      </c>
    </row>
    <row r="231" spans="1:17" s="8" customFormat="1" ht="14.25" x14ac:dyDescent="0.2">
      <c r="A231" s="8">
        <v>11389</v>
      </c>
      <c r="B231" s="8">
        <v>11391</v>
      </c>
      <c r="C231" s="205" t="s">
        <v>648</v>
      </c>
      <c r="D231" s="8" t="s">
        <v>4273</v>
      </c>
      <c r="F231" s="8" t="s">
        <v>428</v>
      </c>
      <c r="G231" s="8" t="s">
        <v>4274</v>
      </c>
      <c r="H231" s="8">
        <v>29994076</v>
      </c>
      <c r="I231" s="8" t="s">
        <v>78</v>
      </c>
      <c r="J231" s="8" t="s">
        <v>1206</v>
      </c>
      <c r="K231" s="181">
        <v>44363</v>
      </c>
      <c r="L231" s="202">
        <v>6000</v>
      </c>
      <c r="M231" s="202">
        <v>19.434000000000001</v>
      </c>
      <c r="N231" s="202">
        <v>788.57150000000115</v>
      </c>
      <c r="O231" s="202">
        <v>2.8759210882731159</v>
      </c>
      <c r="P231" s="182">
        <v>0.13142858333333352</v>
      </c>
      <c r="Q231" s="181" t="s">
        <v>298</v>
      </c>
    </row>
    <row r="232" spans="1:17" s="8" customFormat="1" ht="14.25" x14ac:dyDescent="0.2">
      <c r="A232" s="8">
        <v>11389</v>
      </c>
      <c r="B232" s="8">
        <v>11391</v>
      </c>
      <c r="C232" s="129" t="s">
        <v>248</v>
      </c>
      <c r="D232" s="8" t="s">
        <v>4309</v>
      </c>
      <c r="F232" s="8" t="s">
        <v>426</v>
      </c>
      <c r="G232" s="8" t="s">
        <v>4310</v>
      </c>
      <c r="H232" s="8">
        <v>29994110</v>
      </c>
      <c r="I232" s="8" t="s">
        <v>78</v>
      </c>
      <c r="J232" s="8" t="s">
        <v>1206</v>
      </c>
      <c r="K232" s="181">
        <v>44545</v>
      </c>
      <c r="L232" s="202">
        <v>25999.999999999996</v>
      </c>
      <c r="M232" s="202">
        <v>81.509999999999991</v>
      </c>
      <c r="N232" s="202">
        <v>5089.0122400000009</v>
      </c>
      <c r="O232" s="202">
        <v>18.559620751862152</v>
      </c>
      <c r="P232" s="182">
        <v>0.19573124000000006</v>
      </c>
      <c r="Q232" s="181">
        <v>48333</v>
      </c>
    </row>
    <row r="233" spans="1:17" s="8" customFormat="1" ht="14.25" x14ac:dyDescent="0.2">
      <c r="A233" s="8">
        <v>11389</v>
      </c>
      <c r="B233" s="8">
        <v>11391</v>
      </c>
      <c r="C233" s="129" t="s">
        <v>248</v>
      </c>
      <c r="D233" s="8" t="s">
        <v>4312</v>
      </c>
      <c r="F233" s="8" t="s">
        <v>426</v>
      </c>
      <c r="G233" s="8" t="s">
        <v>4313</v>
      </c>
      <c r="H233" s="8">
        <v>29994111</v>
      </c>
      <c r="I233" s="8" t="s">
        <v>78</v>
      </c>
      <c r="J233" s="8" t="s">
        <v>1206</v>
      </c>
      <c r="K233" s="181">
        <v>44559</v>
      </c>
      <c r="L233" s="202">
        <v>23000</v>
      </c>
      <c r="M233" s="202">
        <v>71.553000000000011</v>
      </c>
      <c r="N233" s="202">
        <v>17905.5</v>
      </c>
      <c r="O233" s="202">
        <v>65.301358499999992</v>
      </c>
      <c r="P233" s="182">
        <v>0.77849999999999997</v>
      </c>
      <c r="Q233" s="181">
        <v>47666</v>
      </c>
    </row>
    <row r="234" spans="1:17" s="8" customFormat="1" ht="14.25" x14ac:dyDescent="0.2">
      <c r="A234" s="8">
        <v>11389</v>
      </c>
      <c r="B234" s="8">
        <v>11391</v>
      </c>
      <c r="C234" s="129" t="s">
        <v>248</v>
      </c>
      <c r="D234" s="8" t="s">
        <v>4277</v>
      </c>
      <c r="F234" s="8" t="s">
        <v>425</v>
      </c>
      <c r="G234" s="8" t="s">
        <v>4278</v>
      </c>
      <c r="H234" s="8">
        <v>29994114</v>
      </c>
      <c r="I234" s="8" t="s">
        <v>78</v>
      </c>
      <c r="J234" s="8" t="s">
        <v>1212</v>
      </c>
      <c r="K234" s="181">
        <v>44560</v>
      </c>
      <c r="L234" s="202">
        <v>81000</v>
      </c>
      <c r="M234" s="202">
        <v>81</v>
      </c>
      <c r="N234" s="202">
        <v>48410.60579999999</v>
      </c>
      <c r="O234" s="202">
        <v>48.410599561021051</v>
      </c>
      <c r="P234" s="182">
        <v>0.59766179999999991</v>
      </c>
      <c r="Q234" s="181">
        <v>46021</v>
      </c>
    </row>
    <row r="235" spans="1:17" s="8" customFormat="1" ht="14.25" x14ac:dyDescent="0.2">
      <c r="A235" s="8">
        <v>11389</v>
      </c>
      <c r="B235" s="8">
        <v>11391</v>
      </c>
      <c r="C235" s="129" t="s">
        <v>248</v>
      </c>
      <c r="D235" s="8" t="s">
        <v>4316</v>
      </c>
      <c r="F235" s="8" t="s">
        <v>761</v>
      </c>
      <c r="G235" s="8" t="s">
        <v>4317</v>
      </c>
      <c r="H235" s="8">
        <v>29994122</v>
      </c>
      <c r="I235" s="8" t="s">
        <v>78</v>
      </c>
      <c r="J235" s="8" t="s">
        <v>1206</v>
      </c>
      <c r="K235" s="181">
        <v>44796</v>
      </c>
      <c r="L235" s="202">
        <v>63000</v>
      </c>
      <c r="M235" s="202">
        <v>206.703</v>
      </c>
      <c r="N235" s="202">
        <v>46199.593746000006</v>
      </c>
      <c r="O235" s="202">
        <v>168.49005624918655</v>
      </c>
      <c r="P235" s="182">
        <v>0.73332688485714292</v>
      </c>
      <c r="Q235" s="181">
        <v>48519</v>
      </c>
    </row>
    <row r="236" spans="1:17" s="8" customFormat="1" ht="14.25" x14ac:dyDescent="0.2">
      <c r="A236" s="8">
        <v>11389</v>
      </c>
      <c r="B236" s="8">
        <v>11391</v>
      </c>
      <c r="C236" s="129" t="s">
        <v>248</v>
      </c>
      <c r="D236" s="8" t="s">
        <v>4316</v>
      </c>
      <c r="E236" s="203"/>
      <c r="F236" s="8" t="s">
        <v>761</v>
      </c>
      <c r="G236" s="203" t="s">
        <v>4319</v>
      </c>
      <c r="H236" s="8">
        <v>29994123</v>
      </c>
      <c r="I236" s="8" t="s">
        <v>78</v>
      </c>
      <c r="J236" s="8" t="s">
        <v>1206</v>
      </c>
      <c r="K236" s="181">
        <v>44797</v>
      </c>
      <c r="L236" s="202">
        <v>7000</v>
      </c>
      <c r="M236" s="202">
        <v>22.966999999999999</v>
      </c>
      <c r="N236" s="202">
        <v>3657.8255174999999</v>
      </c>
      <c r="O236" s="202">
        <v>13.340071770691697</v>
      </c>
      <c r="P236" s="182">
        <v>0.52254650250000001</v>
      </c>
      <c r="Q236" s="181">
        <v>48519</v>
      </c>
    </row>
    <row r="237" spans="1:17" s="8" customFormat="1" ht="14.25" x14ac:dyDescent="0.2">
      <c r="A237" s="8">
        <v>11389</v>
      </c>
      <c r="B237" s="8">
        <v>11391</v>
      </c>
      <c r="C237" s="129" t="s">
        <v>248</v>
      </c>
      <c r="D237" s="8" t="s">
        <v>4321</v>
      </c>
      <c r="F237" s="8" t="s">
        <v>761</v>
      </c>
      <c r="G237" s="8" t="s">
        <v>4322</v>
      </c>
      <c r="H237" s="8">
        <v>29994141</v>
      </c>
      <c r="I237" s="8" t="s">
        <v>78</v>
      </c>
      <c r="J237" s="8" t="s">
        <v>1207</v>
      </c>
      <c r="K237" s="181">
        <v>44448</v>
      </c>
      <c r="L237" s="202">
        <v>20000</v>
      </c>
      <c r="M237" s="202">
        <v>75.808000000000007</v>
      </c>
      <c r="N237" s="202">
        <v>1000</v>
      </c>
      <c r="O237" s="202">
        <v>3.7964000000000002</v>
      </c>
      <c r="P237" s="182">
        <v>0.05</v>
      </c>
      <c r="Q237" s="181">
        <v>47410</v>
      </c>
    </row>
    <row r="238" spans="1:17" s="8" customFormat="1" ht="14.25" x14ac:dyDescent="0.2">
      <c r="A238" s="8">
        <v>11389</v>
      </c>
      <c r="B238" s="8">
        <v>11391</v>
      </c>
      <c r="C238" s="129" t="s">
        <v>248</v>
      </c>
      <c r="D238" s="8" t="s">
        <v>4294</v>
      </c>
      <c r="F238" s="8" t="s">
        <v>761</v>
      </c>
      <c r="G238" s="8" t="s">
        <v>4324</v>
      </c>
      <c r="H238" s="8">
        <v>29994200</v>
      </c>
      <c r="I238" s="8" t="s">
        <v>78</v>
      </c>
      <c r="J238" s="8" t="s">
        <v>1206</v>
      </c>
      <c r="K238" s="181">
        <v>44679</v>
      </c>
      <c r="L238" s="202">
        <v>72000</v>
      </c>
      <c r="M238" s="202">
        <v>239.04000000000002</v>
      </c>
      <c r="N238" s="202">
        <v>19439.999999999996</v>
      </c>
      <c r="O238" s="202">
        <v>70.897679999999994</v>
      </c>
      <c r="P238" s="182">
        <v>0.26999999999999996</v>
      </c>
      <c r="Q238" s="181">
        <v>47784</v>
      </c>
    </row>
    <row r="239" spans="1:17" s="8" customFormat="1" ht="14.25" x14ac:dyDescent="0.2">
      <c r="A239" s="8">
        <v>11389</v>
      </c>
      <c r="B239" s="8">
        <v>11391</v>
      </c>
      <c r="C239" s="129" t="s">
        <v>248</v>
      </c>
      <c r="D239" s="8" t="s">
        <v>4327</v>
      </c>
      <c r="F239" s="8" t="s">
        <v>761</v>
      </c>
      <c r="G239" s="8" t="s">
        <v>4328</v>
      </c>
      <c r="H239" s="8">
        <v>29994485</v>
      </c>
      <c r="I239" s="8" t="s">
        <v>78</v>
      </c>
      <c r="J239" s="8" t="s">
        <v>1206</v>
      </c>
      <c r="K239" s="181">
        <v>44680</v>
      </c>
      <c r="L239" s="202">
        <v>54000</v>
      </c>
      <c r="M239" s="202">
        <v>179.11799999999999</v>
      </c>
      <c r="N239" s="202">
        <v>9068.1488495999929</v>
      </c>
      <c r="O239" s="202">
        <v>33.071552728508436</v>
      </c>
      <c r="P239" s="182">
        <v>0.16792868239999986</v>
      </c>
      <c r="Q239" s="181">
        <v>46640</v>
      </c>
    </row>
    <row r="240" spans="1:17" s="8" customFormat="1" ht="14.25" x14ac:dyDescent="0.2">
      <c r="A240" s="8">
        <v>11389</v>
      </c>
      <c r="B240" s="8">
        <v>11391</v>
      </c>
      <c r="C240" s="129" t="s">
        <v>248</v>
      </c>
      <c r="D240" s="8" t="s">
        <v>4330</v>
      </c>
      <c r="F240" s="8" t="s">
        <v>761</v>
      </c>
      <c r="G240" s="8" t="s">
        <v>4331</v>
      </c>
      <c r="H240" s="8">
        <v>29994498</v>
      </c>
      <c r="I240" s="8" t="s">
        <v>78</v>
      </c>
      <c r="J240" s="8" t="s">
        <v>1206</v>
      </c>
      <c r="K240" s="181">
        <v>44893</v>
      </c>
      <c r="L240" s="202">
        <v>6399.9999999999991</v>
      </c>
      <c r="M240" s="202">
        <v>22.0032</v>
      </c>
      <c r="N240" s="202">
        <v>5567.9999999999991</v>
      </c>
      <c r="O240" s="202">
        <v>20.287458659999992</v>
      </c>
      <c r="P240" s="182">
        <v>0.87</v>
      </c>
      <c r="Q240" s="181">
        <v>49457</v>
      </c>
    </row>
    <row r="241" spans="1:17" s="8" customFormat="1" ht="14.25" x14ac:dyDescent="0.2">
      <c r="A241" s="8">
        <v>11389</v>
      </c>
      <c r="B241" s="8">
        <v>11391</v>
      </c>
      <c r="C241" s="129" t="s">
        <v>248</v>
      </c>
      <c r="D241" s="8" t="s">
        <v>4283</v>
      </c>
      <c r="F241" s="8" t="s">
        <v>761</v>
      </c>
      <c r="G241" s="8" t="s">
        <v>4333</v>
      </c>
      <c r="H241" s="8">
        <v>29994555</v>
      </c>
      <c r="I241" s="8" t="s">
        <v>78</v>
      </c>
      <c r="J241" s="8" t="s">
        <v>1206</v>
      </c>
      <c r="K241" s="181">
        <v>45007</v>
      </c>
      <c r="L241" s="202">
        <v>61000</v>
      </c>
      <c r="M241" s="202">
        <v>222.16200000000001</v>
      </c>
      <c r="N241" s="202">
        <v>39220.344836363634</v>
      </c>
      <c r="O241" s="202">
        <v>143.03662938075041</v>
      </c>
      <c r="P241" s="182">
        <v>0.64295647272727274</v>
      </c>
      <c r="Q241" s="181">
        <v>48304</v>
      </c>
    </row>
    <row r="242" spans="1:17" s="8" customFormat="1" ht="14.25" x14ac:dyDescent="0.2">
      <c r="A242" s="8">
        <v>11389</v>
      </c>
      <c r="B242" s="8">
        <v>11391</v>
      </c>
      <c r="C242" s="129" t="s">
        <v>248</v>
      </c>
      <c r="D242" s="8" t="s">
        <v>4309</v>
      </c>
      <c r="E242" s="1"/>
      <c r="F242" s="8" t="s">
        <v>426</v>
      </c>
      <c r="G242" s="203" t="s">
        <v>4336</v>
      </c>
      <c r="H242" s="8">
        <v>29994692</v>
      </c>
      <c r="I242" s="161" t="s">
        <v>78</v>
      </c>
      <c r="J242" s="8" t="s">
        <v>1206</v>
      </c>
      <c r="K242" s="181">
        <v>45572</v>
      </c>
      <c r="L242" s="202">
        <v>44000</v>
      </c>
      <c r="M242" s="202">
        <v>166.584</v>
      </c>
      <c r="N242" s="202">
        <v>37542.237060000021</v>
      </c>
      <c r="O242" s="202">
        <v>136.9164762243731</v>
      </c>
      <c r="P242" s="182">
        <v>0.85323266045454593</v>
      </c>
      <c r="Q242" s="181">
        <v>48950</v>
      </c>
    </row>
    <row r="243" spans="1:17" s="8" customFormat="1" ht="14.25" x14ac:dyDescent="0.2">
      <c r="A243" s="8">
        <v>11389</v>
      </c>
      <c r="B243" s="8">
        <v>11392</v>
      </c>
      <c r="C243" s="129" t="s">
        <v>248</v>
      </c>
      <c r="D243" s="8" t="s">
        <v>4283</v>
      </c>
      <c r="F243" s="8" t="s">
        <v>761</v>
      </c>
      <c r="G243" s="8" t="s">
        <v>4284</v>
      </c>
      <c r="H243" s="8">
        <v>29992613</v>
      </c>
      <c r="I243" s="8" t="s">
        <v>78</v>
      </c>
      <c r="J243" s="8" t="s">
        <v>1206</v>
      </c>
      <c r="K243" s="181">
        <v>43006</v>
      </c>
      <c r="L243" s="202">
        <v>13839.86928095238</v>
      </c>
      <c r="M243" s="202">
        <v>48.840898692480948</v>
      </c>
      <c r="N243" s="202">
        <v>2220.6762761904733</v>
      </c>
      <c r="O243" s="202">
        <v>8.0988112550853852</v>
      </c>
      <c r="P243" s="182">
        <v>0.16045500366443194</v>
      </c>
      <c r="Q243" s="181">
        <v>45744</v>
      </c>
    </row>
    <row r="244" spans="1:17" s="8" customFormat="1" ht="14.25" x14ac:dyDescent="0.2">
      <c r="A244" s="8">
        <v>11389</v>
      </c>
      <c r="B244" s="8">
        <v>11392</v>
      </c>
      <c r="C244" s="129" t="s">
        <v>248</v>
      </c>
      <c r="D244" s="8" t="s">
        <v>4263</v>
      </c>
      <c r="F244" s="8" t="s">
        <v>425</v>
      </c>
      <c r="G244" s="8" t="s">
        <v>4264</v>
      </c>
      <c r="H244" s="8">
        <v>29992869</v>
      </c>
      <c r="I244" s="8" t="s">
        <v>78</v>
      </c>
      <c r="J244" s="8" t="s">
        <v>1212</v>
      </c>
      <c r="K244" s="181">
        <v>43125</v>
      </c>
      <c r="L244" s="202">
        <v>49000</v>
      </c>
      <c r="M244" s="202">
        <v>49</v>
      </c>
      <c r="N244" s="202">
        <v>3775.2496764705834</v>
      </c>
      <c r="O244" s="202">
        <v>3.7752531323529457</v>
      </c>
      <c r="P244" s="182">
        <v>7.704591176470578E-2</v>
      </c>
      <c r="Q244" s="181">
        <v>47143</v>
      </c>
    </row>
    <row r="245" spans="1:17" s="8" customFormat="1" ht="14.25" x14ac:dyDescent="0.2">
      <c r="A245" s="8">
        <v>11389</v>
      </c>
      <c r="B245" s="8">
        <v>11392</v>
      </c>
      <c r="C245" s="129" t="s">
        <v>248</v>
      </c>
      <c r="D245" s="8" t="s">
        <v>4287</v>
      </c>
      <c r="F245" s="8" t="s">
        <v>761</v>
      </c>
      <c r="G245" s="8" t="s">
        <v>4288</v>
      </c>
      <c r="H245" s="8">
        <v>29992902</v>
      </c>
      <c r="I245" s="8" t="s">
        <v>78</v>
      </c>
      <c r="J245" s="8" t="s">
        <v>1206</v>
      </c>
      <c r="K245" s="181">
        <v>43272</v>
      </c>
      <c r="L245" s="202">
        <v>37000</v>
      </c>
      <c r="M245" s="202">
        <v>134.05099999999999</v>
      </c>
      <c r="N245" s="202">
        <v>4789.921846400006</v>
      </c>
      <c r="O245" s="202">
        <v>17.46884597519918</v>
      </c>
      <c r="P245" s="182">
        <v>0.12945734720000016</v>
      </c>
      <c r="Q245" s="181">
        <v>45749</v>
      </c>
    </row>
    <row r="246" spans="1:17" s="8" customFormat="1" ht="14.25" x14ac:dyDescent="0.2">
      <c r="A246" s="8">
        <v>11389</v>
      </c>
      <c r="B246" s="8">
        <v>11392</v>
      </c>
      <c r="C246" s="129" t="s">
        <v>248</v>
      </c>
      <c r="D246" s="8" t="s">
        <v>4266</v>
      </c>
      <c r="F246" s="8" t="s">
        <v>425</v>
      </c>
      <c r="G246" s="8" t="s">
        <v>4267</v>
      </c>
      <c r="H246" s="8">
        <v>29992935</v>
      </c>
      <c r="I246" s="8" t="s">
        <v>78</v>
      </c>
      <c r="J246" s="8" t="s">
        <v>1206</v>
      </c>
      <c r="K246" s="181">
        <v>43304</v>
      </c>
      <c r="L246" s="202">
        <v>12900</v>
      </c>
      <c r="M246" s="202">
        <v>46.865699999999997</v>
      </c>
      <c r="N246" s="202">
        <v>644.99999999999989</v>
      </c>
      <c r="O246" s="202">
        <v>2.3523149999999999</v>
      </c>
      <c r="P246" s="182">
        <v>4.9999999999999989E-2</v>
      </c>
      <c r="Q246" s="181">
        <v>46753</v>
      </c>
    </row>
    <row r="247" spans="1:17" s="8" customFormat="1" ht="14.25" x14ac:dyDescent="0.2">
      <c r="A247" s="8">
        <v>11389</v>
      </c>
      <c r="B247" s="8">
        <v>11392</v>
      </c>
      <c r="C247" s="129" t="s">
        <v>248</v>
      </c>
      <c r="D247" s="8" t="s">
        <v>4269</v>
      </c>
      <c r="F247" s="8" t="s">
        <v>425</v>
      </c>
      <c r="G247" s="8" t="s">
        <v>4270</v>
      </c>
      <c r="H247" s="8">
        <v>29993692</v>
      </c>
      <c r="I247" s="8" t="s">
        <v>78</v>
      </c>
      <c r="J247" s="8" t="s">
        <v>1212</v>
      </c>
      <c r="K247" s="181">
        <v>43730</v>
      </c>
      <c r="L247" s="202">
        <v>742000</v>
      </c>
      <c r="M247" s="202">
        <v>742</v>
      </c>
      <c r="N247" s="202">
        <v>361663.74297806673</v>
      </c>
      <c r="O247" s="202">
        <v>361.66374580992596</v>
      </c>
      <c r="P247" s="182">
        <v>0.48741744336666676</v>
      </c>
      <c r="Q247" s="181">
        <v>46415</v>
      </c>
    </row>
    <row r="248" spans="1:17" s="8" customFormat="1" ht="14.25" x14ac:dyDescent="0.2">
      <c r="A248" s="8">
        <v>11389</v>
      </c>
      <c r="B248" s="8">
        <v>11392</v>
      </c>
      <c r="C248" s="129" t="s">
        <v>248</v>
      </c>
      <c r="D248" s="8" t="s">
        <v>4287</v>
      </c>
      <c r="F248" s="8" t="s">
        <v>761</v>
      </c>
      <c r="G248" s="8" t="s">
        <v>4298</v>
      </c>
      <c r="H248" s="8">
        <v>29993696</v>
      </c>
      <c r="I248" s="8" t="s">
        <v>78</v>
      </c>
      <c r="J248" s="8" t="s">
        <v>1206</v>
      </c>
      <c r="K248" s="181">
        <v>43900</v>
      </c>
      <c r="L248" s="202">
        <v>73000</v>
      </c>
      <c r="M248" s="202">
        <v>256.084</v>
      </c>
      <c r="N248" s="202">
        <v>17411.179497272715</v>
      </c>
      <c r="O248" s="202">
        <v>63.499507730356491</v>
      </c>
      <c r="P248" s="182">
        <v>0.23850930818181801</v>
      </c>
      <c r="Q248" s="181">
        <v>46989</v>
      </c>
    </row>
    <row r="249" spans="1:17" s="8" customFormat="1" ht="14.25" x14ac:dyDescent="0.2">
      <c r="A249" s="8">
        <v>11389</v>
      </c>
      <c r="B249" s="8">
        <v>11392</v>
      </c>
      <c r="C249" s="129" t="s">
        <v>248</v>
      </c>
      <c r="D249" s="8" t="s">
        <v>4287</v>
      </c>
      <c r="F249" s="8" t="s">
        <v>761</v>
      </c>
      <c r="G249" s="8" t="s">
        <v>4300</v>
      </c>
      <c r="H249" s="8">
        <v>29993699</v>
      </c>
      <c r="I249" s="8" t="s">
        <v>78</v>
      </c>
      <c r="J249" s="8" t="s">
        <v>1206</v>
      </c>
      <c r="K249" s="181">
        <v>44781</v>
      </c>
      <c r="L249" s="202">
        <v>145000</v>
      </c>
      <c r="M249" s="202">
        <v>482.41499999999996</v>
      </c>
      <c r="N249" s="202">
        <v>68771.745731999967</v>
      </c>
      <c r="O249" s="202">
        <v>250.81057554435768</v>
      </c>
      <c r="P249" s="182">
        <v>0.47428790159999978</v>
      </c>
      <c r="Q249" s="181">
        <v>47856</v>
      </c>
    </row>
    <row r="250" spans="1:17" s="8" customFormat="1" ht="14.25" x14ac:dyDescent="0.2">
      <c r="A250" s="8">
        <v>11389</v>
      </c>
      <c r="B250" s="8">
        <v>11392</v>
      </c>
      <c r="C250" s="129" t="s">
        <v>248</v>
      </c>
      <c r="D250" s="8" t="s">
        <v>4303</v>
      </c>
      <c r="F250" s="8" t="s">
        <v>761</v>
      </c>
      <c r="G250" s="8" t="s">
        <v>4304</v>
      </c>
      <c r="H250" s="8">
        <v>29994040</v>
      </c>
      <c r="I250" s="8" t="s">
        <v>78</v>
      </c>
      <c r="J250" s="8" t="s">
        <v>1206</v>
      </c>
      <c r="K250" s="181">
        <v>44197</v>
      </c>
      <c r="L250" s="202">
        <v>59000</v>
      </c>
      <c r="M250" s="202">
        <v>189.685</v>
      </c>
      <c r="N250" s="202">
        <v>43670.213698235297</v>
      </c>
      <c r="O250" s="202">
        <v>159.26509999404996</v>
      </c>
      <c r="P250" s="182">
        <v>0.74017311352941184</v>
      </c>
      <c r="Q250" s="181">
        <v>46477</v>
      </c>
    </row>
    <row r="251" spans="1:17" s="8" customFormat="1" ht="14.25" x14ac:dyDescent="0.2">
      <c r="A251" s="8">
        <v>11389</v>
      </c>
      <c r="B251" s="8">
        <v>11392</v>
      </c>
      <c r="C251" s="205" t="s">
        <v>648</v>
      </c>
      <c r="D251" s="8" t="s">
        <v>4273</v>
      </c>
      <c r="F251" s="8" t="s">
        <v>428</v>
      </c>
      <c r="G251" s="8" t="s">
        <v>4274</v>
      </c>
      <c r="H251" s="8">
        <v>29994076</v>
      </c>
      <c r="I251" s="8" t="s">
        <v>78</v>
      </c>
      <c r="J251" s="8" t="s">
        <v>1206</v>
      </c>
      <c r="K251" s="181">
        <v>44363</v>
      </c>
      <c r="L251" s="202">
        <v>33600</v>
      </c>
      <c r="M251" s="202">
        <v>108.8304</v>
      </c>
      <c r="N251" s="202">
        <v>4416.0004000000063</v>
      </c>
      <c r="O251" s="202">
        <v>16.10515367953953</v>
      </c>
      <c r="P251" s="182">
        <v>0.13142858333333352</v>
      </c>
      <c r="Q251" s="181" t="s">
        <v>298</v>
      </c>
    </row>
    <row r="252" spans="1:17" s="8" customFormat="1" ht="14.25" x14ac:dyDescent="0.2">
      <c r="A252" s="8">
        <v>11389</v>
      </c>
      <c r="B252" s="8">
        <v>11392</v>
      </c>
      <c r="C252" s="129" t="s">
        <v>248</v>
      </c>
      <c r="D252" s="8" t="s">
        <v>4309</v>
      </c>
      <c r="F252" s="8" t="s">
        <v>426</v>
      </c>
      <c r="G252" s="8" t="s">
        <v>4310</v>
      </c>
      <c r="H252" s="8">
        <v>29994110</v>
      </c>
      <c r="I252" s="8" t="s">
        <v>78</v>
      </c>
      <c r="J252" s="8" t="s">
        <v>1206</v>
      </c>
      <c r="K252" s="181">
        <v>44545</v>
      </c>
      <c r="L252" s="202">
        <v>105000</v>
      </c>
      <c r="M252" s="202">
        <v>329.17499999999995</v>
      </c>
      <c r="N252" s="202">
        <v>20551.780200000001</v>
      </c>
      <c r="O252" s="202">
        <v>74.952342566910772</v>
      </c>
      <c r="P252" s="182">
        <v>0.19573124</v>
      </c>
      <c r="Q252" s="181">
        <v>48333</v>
      </c>
    </row>
    <row r="253" spans="1:17" s="8" customFormat="1" ht="14.25" x14ac:dyDescent="0.2">
      <c r="A253" s="8">
        <v>11389</v>
      </c>
      <c r="B253" s="8">
        <v>11392</v>
      </c>
      <c r="C253" s="129" t="s">
        <v>248</v>
      </c>
      <c r="D253" s="8" t="s">
        <v>4312</v>
      </c>
      <c r="F253" s="8" t="s">
        <v>426</v>
      </c>
      <c r="G253" s="8" t="s">
        <v>4313</v>
      </c>
      <c r="H253" s="8">
        <v>29994111</v>
      </c>
      <c r="I253" s="8" t="s">
        <v>78</v>
      </c>
      <c r="J253" s="8" t="s">
        <v>1206</v>
      </c>
      <c r="K253" s="181">
        <v>44559</v>
      </c>
      <c r="L253" s="202">
        <v>83000</v>
      </c>
      <c r="M253" s="202">
        <v>258.21300000000002</v>
      </c>
      <c r="N253" s="202">
        <v>64615.499999999993</v>
      </c>
      <c r="O253" s="202">
        <v>235.65272849999999</v>
      </c>
      <c r="P253" s="182">
        <v>0.77849999999999986</v>
      </c>
      <c r="Q253" s="181">
        <v>47666</v>
      </c>
    </row>
    <row r="254" spans="1:17" s="8" customFormat="1" ht="14.25" x14ac:dyDescent="0.2">
      <c r="A254" s="8">
        <v>11389</v>
      </c>
      <c r="B254" s="8">
        <v>11392</v>
      </c>
      <c r="C254" s="129" t="s">
        <v>248</v>
      </c>
      <c r="D254" s="8" t="s">
        <v>4277</v>
      </c>
      <c r="F254" s="8" t="s">
        <v>425</v>
      </c>
      <c r="G254" s="8" t="s">
        <v>4278</v>
      </c>
      <c r="H254" s="8">
        <v>29994114</v>
      </c>
      <c r="I254" s="8" t="s">
        <v>78</v>
      </c>
      <c r="J254" s="8" t="s">
        <v>1212</v>
      </c>
      <c r="K254" s="181">
        <v>44560</v>
      </c>
      <c r="L254" s="202">
        <v>338000</v>
      </c>
      <c r="M254" s="202">
        <v>338</v>
      </c>
      <c r="N254" s="202">
        <v>202009.68839999996</v>
      </c>
      <c r="O254" s="202">
        <v>202.00968602324608</v>
      </c>
      <c r="P254" s="182">
        <v>0.59766179999999991</v>
      </c>
      <c r="Q254" s="181">
        <v>46021</v>
      </c>
    </row>
    <row r="255" spans="1:17" s="8" customFormat="1" ht="14.25" x14ac:dyDescent="0.2">
      <c r="A255" s="8">
        <v>11389</v>
      </c>
      <c r="B255" s="8">
        <v>11392</v>
      </c>
      <c r="C255" s="129" t="s">
        <v>248</v>
      </c>
      <c r="D255" s="8" t="s">
        <v>4316</v>
      </c>
      <c r="F255" s="8" t="s">
        <v>761</v>
      </c>
      <c r="G255" s="8" t="s">
        <v>4317</v>
      </c>
      <c r="H255" s="8">
        <v>29994122</v>
      </c>
      <c r="I255" s="8" t="s">
        <v>78</v>
      </c>
      <c r="J255" s="8" t="s">
        <v>1206</v>
      </c>
      <c r="K255" s="181">
        <v>44796</v>
      </c>
      <c r="L255" s="202">
        <v>178000</v>
      </c>
      <c r="M255" s="202">
        <v>584.01799999999992</v>
      </c>
      <c r="N255" s="202">
        <v>130532.18550457143</v>
      </c>
      <c r="O255" s="202">
        <v>476.05083545088166</v>
      </c>
      <c r="P255" s="182">
        <v>0.73332688485714292</v>
      </c>
      <c r="Q255" s="181">
        <v>48519</v>
      </c>
    </row>
    <row r="256" spans="1:17" s="8" customFormat="1" ht="14.25" x14ac:dyDescent="0.2">
      <c r="A256" s="8">
        <v>11389</v>
      </c>
      <c r="B256" s="8">
        <v>11392</v>
      </c>
      <c r="C256" s="129" t="s">
        <v>248</v>
      </c>
      <c r="D256" s="8" t="s">
        <v>4316</v>
      </c>
      <c r="E256" s="203"/>
      <c r="F256" s="8" t="s">
        <v>761</v>
      </c>
      <c r="G256" s="203" t="s">
        <v>4319</v>
      </c>
      <c r="H256" s="8">
        <v>29994123</v>
      </c>
      <c r="I256" s="8" t="s">
        <v>78</v>
      </c>
      <c r="J256" s="8" t="s">
        <v>1206</v>
      </c>
      <c r="K256" s="181">
        <v>44797</v>
      </c>
      <c r="L256" s="202">
        <v>20000</v>
      </c>
      <c r="M256" s="202">
        <v>65.62</v>
      </c>
      <c r="N256" s="202">
        <v>10450.930050000001</v>
      </c>
      <c r="O256" s="202">
        <v>38.114542091922004</v>
      </c>
      <c r="P256" s="182">
        <v>0.52254650250000001</v>
      </c>
      <c r="Q256" s="181">
        <v>48519</v>
      </c>
    </row>
    <row r="257" spans="1:17" s="8" customFormat="1" ht="14.25" x14ac:dyDescent="0.2">
      <c r="A257" s="8">
        <v>11389</v>
      </c>
      <c r="B257" s="8">
        <v>11392</v>
      </c>
      <c r="C257" s="129" t="s">
        <v>248</v>
      </c>
      <c r="D257" s="8" t="s">
        <v>4321</v>
      </c>
      <c r="F257" s="8" t="s">
        <v>761</v>
      </c>
      <c r="G257" s="8" t="s">
        <v>4322</v>
      </c>
      <c r="H257" s="8">
        <v>29994141</v>
      </c>
      <c r="I257" s="8" t="s">
        <v>78</v>
      </c>
      <c r="J257" s="8" t="s">
        <v>1207</v>
      </c>
      <c r="K257" s="181">
        <v>44448</v>
      </c>
      <c r="L257" s="202">
        <v>83000</v>
      </c>
      <c r="M257" s="202">
        <v>314.60320000000002</v>
      </c>
      <c r="N257" s="202">
        <v>4150</v>
      </c>
      <c r="O257" s="202">
        <v>15.755060000000002</v>
      </c>
      <c r="P257" s="182">
        <v>0.05</v>
      </c>
      <c r="Q257" s="181">
        <v>47410</v>
      </c>
    </row>
    <row r="258" spans="1:17" s="8" customFormat="1" ht="14.25" x14ac:dyDescent="0.2">
      <c r="A258" s="8">
        <v>11389</v>
      </c>
      <c r="B258" s="8">
        <v>11392</v>
      </c>
      <c r="C258" s="129" t="s">
        <v>248</v>
      </c>
      <c r="D258" s="8" t="s">
        <v>4294</v>
      </c>
      <c r="F258" s="8" t="s">
        <v>761</v>
      </c>
      <c r="G258" s="8" t="s">
        <v>4324</v>
      </c>
      <c r="H258" s="8">
        <v>29994200</v>
      </c>
      <c r="I258" s="8" t="s">
        <v>78</v>
      </c>
      <c r="J258" s="8" t="s">
        <v>1206</v>
      </c>
      <c r="K258" s="181">
        <v>44679</v>
      </c>
      <c r="L258" s="202">
        <v>204000</v>
      </c>
      <c r="M258" s="202">
        <v>677.28</v>
      </c>
      <c r="N258" s="202">
        <v>55079.999999999993</v>
      </c>
      <c r="O258" s="202">
        <v>200.87675999999999</v>
      </c>
      <c r="P258" s="182">
        <v>0.26999999999999996</v>
      </c>
      <c r="Q258" s="181">
        <v>47784</v>
      </c>
    </row>
    <row r="259" spans="1:17" s="8" customFormat="1" ht="14.25" x14ac:dyDescent="0.2">
      <c r="A259" s="8">
        <v>11389</v>
      </c>
      <c r="B259" s="8">
        <v>11392</v>
      </c>
      <c r="C259" s="129" t="s">
        <v>248</v>
      </c>
      <c r="D259" s="8" t="s">
        <v>4327</v>
      </c>
      <c r="F259" s="8" t="s">
        <v>761</v>
      </c>
      <c r="G259" s="8" t="s">
        <v>4328</v>
      </c>
      <c r="H259" s="8">
        <v>29994485</v>
      </c>
      <c r="I259" s="8" t="s">
        <v>78</v>
      </c>
      <c r="J259" s="8" t="s">
        <v>1206</v>
      </c>
      <c r="K259" s="181">
        <v>44680</v>
      </c>
      <c r="L259" s="202">
        <v>153000</v>
      </c>
      <c r="M259" s="202">
        <v>507.50099999999998</v>
      </c>
      <c r="N259" s="202">
        <v>25693.088407199979</v>
      </c>
      <c r="O259" s="202">
        <v>93.702706969452493</v>
      </c>
      <c r="P259" s="182">
        <v>0.16792868239999986</v>
      </c>
      <c r="Q259" s="181">
        <v>46640</v>
      </c>
    </row>
    <row r="260" spans="1:17" s="8" customFormat="1" ht="14.25" x14ac:dyDescent="0.2">
      <c r="A260" s="8">
        <v>11389</v>
      </c>
      <c r="B260" s="8">
        <v>11392</v>
      </c>
      <c r="C260" s="129" t="s">
        <v>248</v>
      </c>
      <c r="D260" s="8" t="s">
        <v>4330</v>
      </c>
      <c r="F260" s="8" t="s">
        <v>761</v>
      </c>
      <c r="G260" s="8" t="s">
        <v>4331</v>
      </c>
      <c r="H260" s="8">
        <v>29994498</v>
      </c>
      <c r="I260" s="8" t="s">
        <v>78</v>
      </c>
      <c r="J260" s="8" t="s">
        <v>1206</v>
      </c>
      <c r="K260" s="181">
        <v>44893</v>
      </c>
      <c r="L260" s="202">
        <v>35800</v>
      </c>
      <c r="M260" s="202">
        <v>123.0804</v>
      </c>
      <c r="N260" s="202">
        <v>31146</v>
      </c>
      <c r="O260" s="202">
        <v>113.55138731999996</v>
      </c>
      <c r="P260" s="182">
        <v>0.87</v>
      </c>
      <c r="Q260" s="181">
        <v>49457</v>
      </c>
    </row>
    <row r="261" spans="1:17" s="8" customFormat="1" ht="14.25" x14ac:dyDescent="0.2">
      <c r="A261" s="8">
        <v>11389</v>
      </c>
      <c r="B261" s="8">
        <v>11392</v>
      </c>
      <c r="C261" s="129" t="s">
        <v>248</v>
      </c>
      <c r="D261" s="8" t="s">
        <v>4283</v>
      </c>
      <c r="F261" s="8" t="s">
        <v>761</v>
      </c>
      <c r="G261" s="8" t="s">
        <v>4333</v>
      </c>
      <c r="H261" s="8">
        <v>29994555</v>
      </c>
      <c r="I261" s="8" t="s">
        <v>78</v>
      </c>
      <c r="J261" s="8" t="s">
        <v>1206</v>
      </c>
      <c r="K261" s="181">
        <v>45007</v>
      </c>
      <c r="L261" s="202">
        <v>165000</v>
      </c>
      <c r="M261" s="202">
        <v>600.92999999999995</v>
      </c>
      <c r="N261" s="202">
        <v>106087.81799999998</v>
      </c>
      <c r="O261" s="202">
        <v>386.90225911111821</v>
      </c>
      <c r="P261" s="182">
        <v>0.64295647272727263</v>
      </c>
      <c r="Q261" s="181">
        <v>48304</v>
      </c>
    </row>
    <row r="262" spans="1:17" s="8" customFormat="1" ht="14.25" x14ac:dyDescent="0.2">
      <c r="A262" s="8">
        <v>11389</v>
      </c>
      <c r="B262">
        <v>11392</v>
      </c>
      <c r="C262" s="129" t="s">
        <v>248</v>
      </c>
      <c r="D262" s="8" t="s">
        <v>4309</v>
      </c>
      <c r="E262" s="1"/>
      <c r="F262" s="8" t="s">
        <v>426</v>
      </c>
      <c r="G262" s="203" t="s">
        <v>4336</v>
      </c>
      <c r="H262" s="8">
        <v>29994692</v>
      </c>
      <c r="I262" s="161" t="s">
        <v>78</v>
      </c>
      <c r="J262" s="8" t="s">
        <v>1206</v>
      </c>
      <c r="K262" s="181">
        <v>45572</v>
      </c>
      <c r="L262" s="202">
        <v>131000</v>
      </c>
      <c r="M262" s="202">
        <v>495.96600000000001</v>
      </c>
      <c r="N262" s="202">
        <v>111773.4785195455</v>
      </c>
      <c r="O262" s="202">
        <v>407.63784477240307</v>
      </c>
      <c r="P262" s="182">
        <v>0.85323266045454582</v>
      </c>
      <c r="Q262" s="181">
        <v>48950</v>
      </c>
    </row>
    <row r="263" spans="1:17" s="8" customFormat="1" ht="14.25" x14ac:dyDescent="0.2">
      <c r="A263" s="8">
        <v>11389</v>
      </c>
      <c r="B263" s="8">
        <v>11394</v>
      </c>
      <c r="C263" s="129" t="s">
        <v>248</v>
      </c>
      <c r="D263" s="8" t="s">
        <v>4283</v>
      </c>
      <c r="F263" s="8" t="s">
        <v>761</v>
      </c>
      <c r="G263" s="8" t="s">
        <v>4284</v>
      </c>
      <c r="H263" s="8">
        <v>29992613</v>
      </c>
      <c r="I263" s="8" t="s">
        <v>78</v>
      </c>
      <c r="J263" s="8" t="s">
        <v>1206</v>
      </c>
      <c r="K263" s="181">
        <v>43006</v>
      </c>
      <c r="L263" s="202">
        <v>31738.046095417118</v>
      </c>
      <c r="M263" s="202">
        <v>112.00356467072702</v>
      </c>
      <c r="N263" s="202">
        <v>5092.5283025420631</v>
      </c>
      <c r="O263" s="202">
        <v>18.572452257780466</v>
      </c>
      <c r="P263" s="182">
        <v>0.16045500366443194</v>
      </c>
      <c r="Q263" s="181">
        <v>45744</v>
      </c>
    </row>
    <row r="264" spans="1:17" s="8" customFormat="1" ht="14.25" x14ac:dyDescent="0.2">
      <c r="A264" s="8">
        <v>11389</v>
      </c>
      <c r="B264" s="8">
        <v>11394</v>
      </c>
      <c r="C264" s="129" t="s">
        <v>248</v>
      </c>
      <c r="D264" s="8" t="s">
        <v>4263</v>
      </c>
      <c r="F264" s="8" t="s">
        <v>425</v>
      </c>
      <c r="G264" s="8" t="s">
        <v>4264</v>
      </c>
      <c r="H264" s="8">
        <v>29992869</v>
      </c>
      <c r="I264" s="8" t="s">
        <v>78</v>
      </c>
      <c r="J264" s="8" t="s">
        <v>1212</v>
      </c>
      <c r="K264" s="181">
        <v>43125</v>
      </c>
      <c r="L264" s="202">
        <v>254000</v>
      </c>
      <c r="M264" s="202">
        <v>254</v>
      </c>
      <c r="N264" s="202">
        <v>19569.661588235271</v>
      </c>
      <c r="O264" s="202">
        <v>19.56967644117648</v>
      </c>
      <c r="P264" s="182">
        <v>7.7045911764705793E-2</v>
      </c>
      <c r="Q264" s="181">
        <v>47143</v>
      </c>
    </row>
    <row r="265" spans="1:17" s="8" customFormat="1" ht="14.25" x14ac:dyDescent="0.2">
      <c r="A265" s="8">
        <v>11389</v>
      </c>
      <c r="B265" s="8">
        <v>11394</v>
      </c>
      <c r="C265" s="129" t="s">
        <v>248</v>
      </c>
      <c r="D265" s="8" t="s">
        <v>4287</v>
      </c>
      <c r="F265" s="8" t="s">
        <v>761</v>
      </c>
      <c r="G265" s="8" t="s">
        <v>4288</v>
      </c>
      <c r="H265" s="8">
        <v>29992902</v>
      </c>
      <c r="I265" s="8" t="s">
        <v>78</v>
      </c>
      <c r="J265" s="8" t="s">
        <v>1206</v>
      </c>
      <c r="K265" s="181">
        <v>43272</v>
      </c>
      <c r="L265" s="202">
        <v>49999.999999999993</v>
      </c>
      <c r="M265" s="202">
        <v>181.14999999999998</v>
      </c>
      <c r="N265" s="202">
        <v>6472.8673600000075</v>
      </c>
      <c r="O265" s="202">
        <v>23.6065349833205</v>
      </c>
      <c r="P265" s="182">
        <v>0.12945734720000016</v>
      </c>
      <c r="Q265" s="181">
        <v>45749</v>
      </c>
    </row>
    <row r="266" spans="1:17" s="8" customFormat="1" ht="14.25" x14ac:dyDescent="0.2">
      <c r="A266" s="8">
        <v>11389</v>
      </c>
      <c r="B266" s="8">
        <v>11394</v>
      </c>
      <c r="C266" s="129" t="s">
        <v>248</v>
      </c>
      <c r="D266" s="8" t="s">
        <v>4266</v>
      </c>
      <c r="F266" s="8" t="s">
        <v>425</v>
      </c>
      <c r="G266" s="8" t="s">
        <v>4267</v>
      </c>
      <c r="H266" s="8">
        <v>29992935</v>
      </c>
      <c r="I266" s="8" t="s">
        <v>78</v>
      </c>
      <c r="J266" s="8" t="s">
        <v>1206</v>
      </c>
      <c r="K266" s="181">
        <v>43304</v>
      </c>
      <c r="L266" s="202">
        <v>70100</v>
      </c>
      <c r="M266" s="202">
        <v>254.67330000000001</v>
      </c>
      <c r="N266" s="202">
        <v>3504.9999999999995</v>
      </c>
      <c r="O266" s="202">
        <v>12.782734999999999</v>
      </c>
      <c r="P266" s="182">
        <v>4.9999999999999996E-2</v>
      </c>
      <c r="Q266" s="181">
        <v>46753</v>
      </c>
    </row>
    <row r="267" spans="1:17" s="8" customFormat="1" ht="14.25" x14ac:dyDescent="0.2">
      <c r="A267" s="8">
        <v>11389</v>
      </c>
      <c r="B267" s="8">
        <v>11394</v>
      </c>
      <c r="C267" s="129" t="s">
        <v>248</v>
      </c>
      <c r="D267" s="8" t="s">
        <v>4269</v>
      </c>
      <c r="F267" s="8" t="s">
        <v>425</v>
      </c>
      <c r="G267" s="8" t="s">
        <v>4270</v>
      </c>
      <c r="H267" s="8">
        <v>29993692</v>
      </c>
      <c r="I267" s="8" t="s">
        <v>78</v>
      </c>
      <c r="J267" s="8" t="s">
        <v>1212</v>
      </c>
      <c r="K267" s="181">
        <v>43730</v>
      </c>
      <c r="L267" s="202">
        <v>1320000</v>
      </c>
      <c r="M267" s="202">
        <v>1320</v>
      </c>
      <c r="N267" s="202">
        <v>643391.02524400013</v>
      </c>
      <c r="O267" s="202">
        <v>643.39103023054736</v>
      </c>
      <c r="P267" s="182">
        <v>0.48741744336666676</v>
      </c>
      <c r="Q267" s="181">
        <v>46415</v>
      </c>
    </row>
    <row r="268" spans="1:17" s="8" customFormat="1" ht="14.25" x14ac:dyDescent="0.2">
      <c r="A268" s="8">
        <v>11389</v>
      </c>
      <c r="B268" s="8">
        <v>11394</v>
      </c>
      <c r="C268" s="129" t="s">
        <v>248</v>
      </c>
      <c r="D268" s="8" t="s">
        <v>4287</v>
      </c>
      <c r="F268" s="8" t="s">
        <v>761</v>
      </c>
      <c r="G268" s="8" t="s">
        <v>4298</v>
      </c>
      <c r="H268" s="8">
        <v>29993696</v>
      </c>
      <c r="I268" s="8" t="s">
        <v>78</v>
      </c>
      <c r="J268" s="8" t="s">
        <v>1206</v>
      </c>
      <c r="K268" s="181">
        <v>43900</v>
      </c>
      <c r="L268" s="202">
        <v>72000</v>
      </c>
      <c r="M268" s="202">
        <v>252.57599999999999</v>
      </c>
      <c r="N268" s="202">
        <v>17172.670189090899</v>
      </c>
      <c r="O268" s="202">
        <v>62.629219580449345</v>
      </c>
      <c r="P268" s="182">
        <v>0.23850930818181804</v>
      </c>
      <c r="Q268" s="181">
        <v>46989</v>
      </c>
    </row>
    <row r="269" spans="1:17" s="8" customFormat="1" ht="14.25" x14ac:dyDescent="0.2">
      <c r="A269" s="8">
        <v>11389</v>
      </c>
      <c r="B269" s="8">
        <v>11394</v>
      </c>
      <c r="C269" s="129" t="s">
        <v>248</v>
      </c>
      <c r="D269" s="8" t="s">
        <v>4287</v>
      </c>
      <c r="F269" s="8" t="s">
        <v>761</v>
      </c>
      <c r="G269" s="8" t="s">
        <v>4300</v>
      </c>
      <c r="H269" s="8">
        <v>29993699</v>
      </c>
      <c r="I269" s="8" t="s">
        <v>78</v>
      </c>
      <c r="J269" s="8" t="s">
        <v>1206</v>
      </c>
      <c r="K269" s="181">
        <v>44781</v>
      </c>
      <c r="L269" s="202">
        <v>403000</v>
      </c>
      <c r="M269" s="202">
        <v>1340.7809999999999</v>
      </c>
      <c r="N269" s="202">
        <v>191138.02434479992</v>
      </c>
      <c r="O269" s="202">
        <v>697.08035617842313</v>
      </c>
      <c r="P269" s="182">
        <v>0.47428790159999978</v>
      </c>
      <c r="Q269" s="181">
        <v>47856</v>
      </c>
    </row>
    <row r="270" spans="1:17" s="8" customFormat="1" ht="14.25" x14ac:dyDescent="0.2">
      <c r="A270" s="8">
        <v>11389</v>
      </c>
      <c r="B270" s="8">
        <v>11394</v>
      </c>
      <c r="C270" s="129" t="s">
        <v>248</v>
      </c>
      <c r="D270" s="8" t="s">
        <v>4303</v>
      </c>
      <c r="F270" s="8" t="s">
        <v>761</v>
      </c>
      <c r="G270" s="8" t="s">
        <v>4304</v>
      </c>
      <c r="H270" s="8">
        <v>29994040</v>
      </c>
      <c r="I270" s="8" t="s">
        <v>78</v>
      </c>
      <c r="J270" s="8" t="s">
        <v>1206</v>
      </c>
      <c r="K270" s="181">
        <v>44197</v>
      </c>
      <c r="L270" s="202">
        <v>78000</v>
      </c>
      <c r="M270" s="202">
        <v>250.77</v>
      </c>
      <c r="N270" s="202">
        <v>57733.502855294129</v>
      </c>
      <c r="O270" s="202">
        <v>210.55411457767556</v>
      </c>
      <c r="P270" s="182">
        <v>0.74017311352941195</v>
      </c>
      <c r="Q270" s="181">
        <v>46477</v>
      </c>
    </row>
    <row r="271" spans="1:17" s="8" customFormat="1" ht="14.25" x14ac:dyDescent="0.2">
      <c r="A271" s="8">
        <v>11389</v>
      </c>
      <c r="B271" s="8">
        <v>11394</v>
      </c>
      <c r="C271" s="205" t="s">
        <v>648</v>
      </c>
      <c r="D271" s="8" t="s">
        <v>4273</v>
      </c>
      <c r="F271" s="8" t="s">
        <v>428</v>
      </c>
      <c r="G271" s="8" t="s">
        <v>4274</v>
      </c>
      <c r="H271" s="8">
        <v>29994076</v>
      </c>
      <c r="I271" s="8" t="s">
        <v>78</v>
      </c>
      <c r="J271" s="8" t="s">
        <v>1206</v>
      </c>
      <c r="K271" s="181">
        <v>44363</v>
      </c>
      <c r="L271" s="202">
        <v>295200</v>
      </c>
      <c r="M271" s="202">
        <v>956.15279999999996</v>
      </c>
      <c r="N271" s="202">
        <v>38797.717800000057</v>
      </c>
      <c r="O271" s="202">
        <v>141.49527560253293</v>
      </c>
      <c r="P271" s="182">
        <v>0.13142858333333352</v>
      </c>
      <c r="Q271" s="181" t="s">
        <v>298</v>
      </c>
    </row>
    <row r="272" spans="1:17" s="8" customFormat="1" ht="14.25" x14ac:dyDescent="0.2">
      <c r="A272" s="8">
        <v>11389</v>
      </c>
      <c r="B272" s="8">
        <v>11394</v>
      </c>
      <c r="C272" s="129" t="s">
        <v>248</v>
      </c>
      <c r="D272" s="8" t="s">
        <v>4309</v>
      </c>
      <c r="F272" s="8" t="s">
        <v>426</v>
      </c>
      <c r="G272" s="8" t="s">
        <v>4310</v>
      </c>
      <c r="H272" s="8">
        <v>29994110</v>
      </c>
      <c r="I272" s="8" t="s">
        <v>78</v>
      </c>
      <c r="J272" s="8" t="s">
        <v>1206</v>
      </c>
      <c r="K272" s="181">
        <v>44545</v>
      </c>
      <c r="L272" s="202">
        <v>195000</v>
      </c>
      <c r="M272" s="202">
        <v>611.32499999999993</v>
      </c>
      <c r="N272" s="202">
        <v>38167.591800000002</v>
      </c>
      <c r="O272" s="202">
        <v>139.19720889219695</v>
      </c>
      <c r="P272" s="182">
        <v>0.19573124</v>
      </c>
      <c r="Q272" s="181">
        <v>48333</v>
      </c>
    </row>
    <row r="273" spans="1:17" s="8" customFormat="1" ht="14.25" x14ac:dyDescent="0.2">
      <c r="A273" s="8">
        <v>11389</v>
      </c>
      <c r="B273" s="8">
        <v>11394</v>
      </c>
      <c r="C273" s="129" t="s">
        <v>248</v>
      </c>
      <c r="D273" s="8" t="s">
        <v>4312</v>
      </c>
      <c r="F273" s="8" t="s">
        <v>426</v>
      </c>
      <c r="G273" s="8" t="s">
        <v>4313</v>
      </c>
      <c r="H273" s="8">
        <v>29994111</v>
      </c>
      <c r="I273" s="8" t="s">
        <v>78</v>
      </c>
      <c r="J273" s="8" t="s">
        <v>1206</v>
      </c>
      <c r="K273" s="181">
        <v>44559</v>
      </c>
      <c r="L273" s="202">
        <v>237000</v>
      </c>
      <c r="M273" s="202">
        <v>737.30700000000013</v>
      </c>
      <c r="N273" s="202">
        <v>184504.49999999997</v>
      </c>
      <c r="O273" s="202">
        <v>672.88791149999997</v>
      </c>
      <c r="P273" s="182">
        <v>0.77849999999999986</v>
      </c>
      <c r="Q273" s="181">
        <v>47666</v>
      </c>
    </row>
    <row r="274" spans="1:17" s="8" customFormat="1" ht="14.25" x14ac:dyDescent="0.2">
      <c r="A274" s="8">
        <v>11389</v>
      </c>
      <c r="B274" s="8">
        <v>11394</v>
      </c>
      <c r="C274" s="129" t="s">
        <v>248</v>
      </c>
      <c r="D274" s="8" t="s">
        <v>4277</v>
      </c>
      <c r="F274" s="8" t="s">
        <v>425</v>
      </c>
      <c r="G274" s="8" t="s">
        <v>4278</v>
      </c>
      <c r="H274" s="8">
        <v>29994114</v>
      </c>
      <c r="I274" s="8" t="s">
        <v>78</v>
      </c>
      <c r="J274" s="8" t="s">
        <v>1212</v>
      </c>
      <c r="K274" s="181">
        <v>44560</v>
      </c>
      <c r="L274" s="202">
        <v>654999.99999999988</v>
      </c>
      <c r="M274" s="202">
        <v>654.99999999999989</v>
      </c>
      <c r="N274" s="202">
        <v>391468.47899999988</v>
      </c>
      <c r="O274" s="202">
        <v>391.46847751452879</v>
      </c>
      <c r="P274" s="182">
        <v>0.59766179999999991</v>
      </c>
      <c r="Q274" s="181">
        <v>46021</v>
      </c>
    </row>
    <row r="275" spans="1:17" s="8" customFormat="1" ht="14.25" x14ac:dyDescent="0.2">
      <c r="A275" s="8">
        <v>11389</v>
      </c>
      <c r="B275" s="8">
        <v>11394</v>
      </c>
      <c r="C275" s="129" t="s">
        <v>248</v>
      </c>
      <c r="D275" s="8" t="s">
        <v>4316</v>
      </c>
      <c r="F275" s="8" t="s">
        <v>761</v>
      </c>
      <c r="G275" s="8" t="s">
        <v>4317</v>
      </c>
      <c r="H275" s="8">
        <v>29994122</v>
      </c>
      <c r="I275" s="8" t="s">
        <v>78</v>
      </c>
      <c r="J275" s="8" t="s">
        <v>1206</v>
      </c>
      <c r="K275" s="181">
        <v>44796</v>
      </c>
      <c r="L275" s="202">
        <v>620000</v>
      </c>
      <c r="M275" s="202">
        <v>2034.22</v>
      </c>
      <c r="N275" s="202">
        <v>454662.66861142858</v>
      </c>
      <c r="O275" s="202">
        <v>1658.1547385000092</v>
      </c>
      <c r="P275" s="182">
        <v>0.73332688485714292</v>
      </c>
      <c r="Q275" s="181">
        <v>48519</v>
      </c>
    </row>
    <row r="276" spans="1:17" s="8" customFormat="1" ht="14.25" x14ac:dyDescent="0.2">
      <c r="A276" s="8">
        <v>11389</v>
      </c>
      <c r="B276" s="8">
        <v>11394</v>
      </c>
      <c r="C276" s="129" t="s">
        <v>248</v>
      </c>
      <c r="D276" s="8" t="s">
        <v>4316</v>
      </c>
      <c r="E276" s="203"/>
      <c r="F276" s="8" t="s">
        <v>761</v>
      </c>
      <c r="G276" s="203" t="s">
        <v>4319</v>
      </c>
      <c r="H276" s="8">
        <v>29994123</v>
      </c>
      <c r="I276" s="8" t="s">
        <v>78</v>
      </c>
      <c r="J276" s="8" t="s">
        <v>1206</v>
      </c>
      <c r="K276" s="181">
        <v>44797</v>
      </c>
      <c r="L276" s="202">
        <v>71000</v>
      </c>
      <c r="M276" s="202">
        <v>232.95099999999999</v>
      </c>
      <c r="N276" s="202">
        <v>37100.8016775</v>
      </c>
      <c r="O276" s="202">
        <v>135.30663041348345</v>
      </c>
      <c r="P276" s="182">
        <v>0.52254650250000001</v>
      </c>
      <c r="Q276" s="181">
        <v>48519</v>
      </c>
    </row>
    <row r="277" spans="1:17" s="8" customFormat="1" ht="14.25" x14ac:dyDescent="0.2">
      <c r="A277" s="8">
        <v>11389</v>
      </c>
      <c r="B277" s="8">
        <v>11394</v>
      </c>
      <c r="C277" s="129" t="s">
        <v>248</v>
      </c>
      <c r="D277" s="8" t="s">
        <v>4321</v>
      </c>
      <c r="F277" s="8" t="s">
        <v>761</v>
      </c>
      <c r="G277" s="8" t="s">
        <v>4322</v>
      </c>
      <c r="H277" s="8">
        <v>29994141</v>
      </c>
      <c r="I277" s="8" t="s">
        <v>78</v>
      </c>
      <c r="J277" s="8" t="s">
        <v>1207</v>
      </c>
      <c r="K277" s="181">
        <v>44448</v>
      </c>
      <c r="L277" s="202">
        <v>138000</v>
      </c>
      <c r="M277" s="202">
        <v>523.0752</v>
      </c>
      <c r="N277" s="202">
        <v>6900</v>
      </c>
      <c r="O277" s="202">
        <v>26.195160000000001</v>
      </c>
      <c r="P277" s="182">
        <v>0.05</v>
      </c>
      <c r="Q277" s="181">
        <v>47410</v>
      </c>
    </row>
    <row r="278" spans="1:17" s="8" customFormat="1" ht="14.25" x14ac:dyDescent="0.2">
      <c r="A278" s="8">
        <v>11389</v>
      </c>
      <c r="B278" s="8">
        <v>11394</v>
      </c>
      <c r="C278" s="129" t="s">
        <v>248</v>
      </c>
      <c r="D278" s="8" t="s">
        <v>4294</v>
      </c>
      <c r="F278" s="8" t="s">
        <v>761</v>
      </c>
      <c r="G278" s="8" t="s">
        <v>4324</v>
      </c>
      <c r="H278" s="8">
        <v>29994200</v>
      </c>
      <c r="I278" s="8" t="s">
        <v>78</v>
      </c>
      <c r="J278" s="8" t="s">
        <v>1206</v>
      </c>
      <c r="K278" s="181">
        <v>44679</v>
      </c>
      <c r="L278" s="202">
        <v>444000</v>
      </c>
      <c r="M278" s="202">
        <v>1474.0800000000002</v>
      </c>
      <c r="N278" s="202">
        <v>119879.99999999999</v>
      </c>
      <c r="O278" s="202">
        <v>437.20236</v>
      </c>
      <c r="P278" s="182">
        <v>0.26999999999999996</v>
      </c>
      <c r="Q278" s="181">
        <v>47784</v>
      </c>
    </row>
    <row r="279" spans="1:17" s="8" customFormat="1" ht="14.25" x14ac:dyDescent="0.2">
      <c r="A279" s="8">
        <v>11389</v>
      </c>
      <c r="B279" s="8">
        <v>11394</v>
      </c>
      <c r="C279" s="129" t="s">
        <v>248</v>
      </c>
      <c r="D279" s="8" t="s">
        <v>4327</v>
      </c>
      <c r="F279" s="8" t="s">
        <v>761</v>
      </c>
      <c r="G279" s="8" t="s">
        <v>4328</v>
      </c>
      <c r="H279" s="8">
        <v>29994485</v>
      </c>
      <c r="I279" s="8" t="s">
        <v>78</v>
      </c>
      <c r="J279" s="8" t="s">
        <v>1206</v>
      </c>
      <c r="K279" s="181">
        <v>44680</v>
      </c>
      <c r="L279" s="202">
        <v>286000</v>
      </c>
      <c r="M279" s="202">
        <v>948.66200000000003</v>
      </c>
      <c r="N279" s="202">
        <v>48027.603166399967</v>
      </c>
      <c r="O279" s="202">
        <v>175.15664899731797</v>
      </c>
      <c r="P279" s="182">
        <v>0.16792868239999989</v>
      </c>
      <c r="Q279" s="181">
        <v>46640</v>
      </c>
    </row>
    <row r="280" spans="1:17" s="8" customFormat="1" ht="14.25" x14ac:dyDescent="0.2">
      <c r="A280" s="8">
        <v>11389</v>
      </c>
      <c r="B280" s="8">
        <v>11394</v>
      </c>
      <c r="C280" s="129" t="s">
        <v>248</v>
      </c>
      <c r="D280" s="8" t="s">
        <v>4330</v>
      </c>
      <c r="F280" s="8" t="s">
        <v>761</v>
      </c>
      <c r="G280" s="8" t="s">
        <v>4331</v>
      </c>
      <c r="H280" s="8">
        <v>29994498</v>
      </c>
      <c r="I280" s="8" t="s">
        <v>78</v>
      </c>
      <c r="J280" s="8" t="s">
        <v>1206</v>
      </c>
      <c r="K280" s="181">
        <v>44893</v>
      </c>
      <c r="L280" s="202">
        <v>847200</v>
      </c>
      <c r="M280" s="202">
        <v>2912.6736000000001</v>
      </c>
      <c r="N280" s="202">
        <v>737064</v>
      </c>
      <c r="O280" s="202">
        <v>2688.0155400484605</v>
      </c>
      <c r="P280" s="182">
        <v>0.87</v>
      </c>
      <c r="Q280" s="181">
        <v>49457</v>
      </c>
    </row>
    <row r="281" spans="1:17" s="8" customFormat="1" ht="14.25" x14ac:dyDescent="0.2">
      <c r="A281" s="8">
        <v>11389</v>
      </c>
      <c r="B281" s="8">
        <v>11394</v>
      </c>
      <c r="C281" s="129" t="s">
        <v>248</v>
      </c>
      <c r="D281" s="8" t="s">
        <v>4283</v>
      </c>
      <c r="F281" s="8" t="s">
        <v>761</v>
      </c>
      <c r="G281" s="8" t="s">
        <v>4333</v>
      </c>
      <c r="H281" s="8">
        <v>29994555</v>
      </c>
      <c r="I281" s="8" t="s">
        <v>78</v>
      </c>
      <c r="J281" s="8" t="s">
        <v>1206</v>
      </c>
      <c r="K281" s="181">
        <v>45007</v>
      </c>
      <c r="L281" s="202">
        <v>255999.99999999997</v>
      </c>
      <c r="M281" s="202">
        <v>932.35199999999998</v>
      </c>
      <c r="N281" s="202">
        <v>164596.85701818179</v>
      </c>
      <c r="O281" s="202">
        <v>600.28478363680301</v>
      </c>
      <c r="P281" s="182">
        <v>0.64295647272727274</v>
      </c>
      <c r="Q281" s="181">
        <v>48304</v>
      </c>
    </row>
  </sheetData>
  <sheetProtection formatColumns="0"/>
  <dataConsolidate/>
  <dataValidations count="3">
    <dataValidation type="list" allowBlank="1" showInputMessage="1" showErrorMessage="1" sqref="F2:F20" xr:uid="{754BF4D4-A8A6-4E3C-A2B0-073557EFF8DD}">
      <formula1>Issuer_Number_Fund</formula1>
    </dataValidation>
    <dataValidation type="list" allowBlank="1" showInputMessage="1" showErrorMessage="1" sqref="I2:I20 I42 I63 I87 I111 I134 I158 I178 I222 I242 I262" xr:uid="{81D63AFC-31AC-4D9E-9EB6-163781863554}">
      <formula1>Type_of_Security_ID_Fund</formula1>
    </dataValidation>
    <dataValidation type="decimal" allowBlank="1" showInputMessage="1" showErrorMessage="1" error="יש להזין מספר" sqref="E42 E63 E87 E111 E134 E158 E178 E222 E242 E262 E19 E37 E57 E81 E102 E129 E152 E171 E195 E216 E236 E256 E276" xr:uid="{A5637FAF-4DB7-4864-BCD3-4370AECE8D29}">
      <formula1>-100000000000.5</formula1>
      <formula2>100000000000.5</formula2>
    </dataValidation>
  </dataValidations>
  <pageMargins left="0.7" right="0.7" top="0.75" bottom="0.75" header="0.3" footer="0.3"/>
  <pageSetup paperSize="9" orientation="portrait" verticalDpi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>
    <tabColor theme="7" tint="-0.499984740745262"/>
  </sheetPr>
  <dimension ref="A1:E1315"/>
  <sheetViews>
    <sheetView showGridLines="0" rightToLeft="1" zoomScale="85" zoomScaleNormal="85" workbookViewId="0">
      <pane ySplit="1" topLeftCell="A281" activePane="bottomLeft" state="frozen"/>
      <selection activeCell="A2" sqref="A2"/>
      <selection pane="bottomLeft" activeCell="C298" sqref="C298"/>
    </sheetView>
  </sheetViews>
  <sheetFormatPr defaultColWidth="0" defaultRowHeight="14.25" x14ac:dyDescent="0.2"/>
  <cols>
    <col min="1" max="1" width="29.5" style="8" customWidth="1"/>
    <col min="2" max="2" width="30.375" style="9" customWidth="1"/>
    <col min="3" max="3" width="90.875" style="51" customWidth="1"/>
    <col min="4" max="4" width="68.875" style="8" customWidth="1"/>
    <col min="5" max="5" width="29.75" style="9" bestFit="1" customWidth="1"/>
    <col min="6" max="16384" width="9" style="9" hidden="1"/>
  </cols>
  <sheetData>
    <row r="1" spans="1:5" s="48" customFormat="1" ht="45" x14ac:dyDescent="0.2">
      <c r="A1" s="47" t="s">
        <v>584</v>
      </c>
      <c r="B1" s="47" t="s">
        <v>334</v>
      </c>
      <c r="C1" s="47" t="s">
        <v>335</v>
      </c>
      <c r="D1" s="47" t="s">
        <v>370</v>
      </c>
      <c r="E1" s="9"/>
    </row>
    <row r="2" spans="1:5" x14ac:dyDescent="0.2">
      <c r="A2" s="83"/>
      <c r="B2" s="83" t="s">
        <v>664</v>
      </c>
      <c r="C2" s="16" t="s">
        <v>53</v>
      </c>
      <c r="D2" s="16"/>
    </row>
    <row r="3" spans="1:5" x14ac:dyDescent="0.2">
      <c r="A3" s="84"/>
      <c r="B3" s="84"/>
      <c r="C3" s="16" t="s">
        <v>61</v>
      </c>
      <c r="D3" s="16"/>
    </row>
    <row r="4" spans="1:5" ht="42.75" x14ac:dyDescent="0.2">
      <c r="A4" s="76"/>
      <c r="B4" s="102" t="s">
        <v>777</v>
      </c>
      <c r="C4" s="17" t="s">
        <v>53</v>
      </c>
      <c r="D4" s="17"/>
    </row>
    <row r="5" spans="1:5" x14ac:dyDescent="0.2">
      <c r="A5" s="77"/>
      <c r="B5" s="103"/>
      <c r="C5" s="17" t="s">
        <v>59</v>
      </c>
      <c r="D5" s="17"/>
    </row>
    <row r="6" spans="1:5" x14ac:dyDescent="0.2">
      <c r="A6" s="77"/>
      <c r="B6" s="103"/>
      <c r="C6" s="17" t="s">
        <v>67</v>
      </c>
      <c r="D6" s="17"/>
    </row>
    <row r="7" spans="1:5" x14ac:dyDescent="0.2">
      <c r="A7" s="77"/>
      <c r="B7" s="103"/>
      <c r="C7" s="17" t="s">
        <v>74</v>
      </c>
      <c r="D7" s="17"/>
    </row>
    <row r="8" spans="1:5" x14ac:dyDescent="0.2">
      <c r="A8" s="77"/>
      <c r="B8" s="103"/>
      <c r="C8" s="17" t="s">
        <v>81</v>
      </c>
      <c r="D8" s="17"/>
    </row>
    <row r="9" spans="1:5" x14ac:dyDescent="0.2">
      <c r="A9" s="77"/>
      <c r="B9" s="103"/>
      <c r="C9" s="17" t="s">
        <v>923</v>
      </c>
      <c r="D9" s="17"/>
    </row>
    <row r="10" spans="1:5" x14ac:dyDescent="0.2">
      <c r="A10" s="77"/>
      <c r="B10" s="103"/>
      <c r="C10" s="17" t="s">
        <v>92</v>
      </c>
      <c r="D10" s="17"/>
    </row>
    <row r="11" spans="1:5" x14ac:dyDescent="0.2">
      <c r="A11" s="77"/>
      <c r="B11" s="103"/>
      <c r="C11" s="17" t="s">
        <v>954</v>
      </c>
      <c r="D11" s="17"/>
      <c r="E11" s="9" t="s">
        <v>1174</v>
      </c>
    </row>
    <row r="12" spans="1:5" x14ac:dyDescent="0.2">
      <c r="A12" s="77"/>
      <c r="B12" s="103"/>
      <c r="C12" s="17" t="s">
        <v>955</v>
      </c>
      <c r="D12" s="17"/>
      <c r="E12" s="9" t="s">
        <v>1174</v>
      </c>
    </row>
    <row r="13" spans="1:5" x14ac:dyDescent="0.2">
      <c r="A13" s="77"/>
      <c r="B13" s="103"/>
      <c r="C13" s="17" t="s">
        <v>104</v>
      </c>
      <c r="D13" s="17"/>
    </row>
    <row r="14" spans="1:5" x14ac:dyDescent="0.2">
      <c r="A14" s="77"/>
      <c r="B14" s="103"/>
      <c r="C14" s="17" t="s">
        <v>109</v>
      </c>
      <c r="D14" s="17"/>
    </row>
    <row r="15" spans="1:5" x14ac:dyDescent="0.2">
      <c r="A15" s="77"/>
      <c r="B15" s="103"/>
      <c r="C15" s="17" t="s">
        <v>111</v>
      </c>
      <c r="D15" s="17"/>
    </row>
    <row r="16" spans="1:5" x14ac:dyDescent="0.2">
      <c r="A16" s="77"/>
      <c r="B16" s="103"/>
      <c r="C16" s="17" t="s">
        <v>114</v>
      </c>
      <c r="D16" s="17"/>
    </row>
    <row r="17" spans="1:4" x14ac:dyDescent="0.2">
      <c r="A17" s="77"/>
      <c r="B17" s="103"/>
      <c r="C17" s="17" t="s">
        <v>117</v>
      </c>
      <c r="D17" s="17"/>
    </row>
    <row r="18" spans="1:4" x14ac:dyDescent="0.2">
      <c r="A18" s="77"/>
      <c r="B18" s="103"/>
      <c r="C18" s="17" t="s">
        <v>120</v>
      </c>
      <c r="D18" s="17"/>
    </row>
    <row r="19" spans="1:4" x14ac:dyDescent="0.2">
      <c r="A19" s="77"/>
      <c r="B19" s="103"/>
      <c r="C19" s="17" t="s">
        <v>123</v>
      </c>
      <c r="D19" s="17"/>
    </row>
    <row r="20" spans="1:4" x14ac:dyDescent="0.2">
      <c r="A20" s="77"/>
      <c r="B20" s="103"/>
      <c r="C20" s="17" t="s">
        <v>125</v>
      </c>
      <c r="D20" s="17"/>
    </row>
    <row r="21" spans="1:4" x14ac:dyDescent="0.2">
      <c r="A21" s="77"/>
      <c r="B21" s="103"/>
      <c r="C21" s="17" t="s">
        <v>314</v>
      </c>
      <c r="D21" s="17"/>
    </row>
    <row r="22" spans="1:4" x14ac:dyDescent="0.2">
      <c r="A22" s="77"/>
      <c r="B22" s="103"/>
      <c r="C22" s="17" t="s">
        <v>128</v>
      </c>
      <c r="D22" s="17"/>
    </row>
    <row r="23" spans="1:4" x14ac:dyDescent="0.2">
      <c r="A23" s="77"/>
      <c r="B23" s="103"/>
      <c r="C23" s="17" t="s">
        <v>131</v>
      </c>
      <c r="D23" s="17"/>
    </row>
    <row r="24" spans="1:4" x14ac:dyDescent="0.2">
      <c r="A24" s="77"/>
      <c r="B24" s="103"/>
      <c r="C24" s="17" t="s">
        <v>132</v>
      </c>
      <c r="D24" s="17"/>
    </row>
    <row r="25" spans="1:4" x14ac:dyDescent="0.2">
      <c r="A25" s="77"/>
      <c r="B25" s="103"/>
      <c r="C25" s="17" t="s">
        <v>134</v>
      </c>
      <c r="D25" s="17"/>
    </row>
    <row r="26" spans="1:4" x14ac:dyDescent="0.2">
      <c r="A26" s="77"/>
      <c r="B26" s="103"/>
      <c r="C26" s="17" t="s">
        <v>136</v>
      </c>
      <c r="D26" s="17"/>
    </row>
    <row r="27" spans="1:4" x14ac:dyDescent="0.2">
      <c r="A27" s="77"/>
      <c r="B27" s="103"/>
      <c r="C27" s="17" t="s">
        <v>138</v>
      </c>
      <c r="D27" s="17"/>
    </row>
    <row r="28" spans="1:4" x14ac:dyDescent="0.2">
      <c r="A28" s="77"/>
      <c r="B28" s="103"/>
      <c r="C28" s="17" t="s">
        <v>141</v>
      </c>
      <c r="D28" s="17"/>
    </row>
    <row r="29" spans="1:4" x14ac:dyDescent="0.2">
      <c r="A29" s="77"/>
      <c r="B29" s="103"/>
      <c r="C29" s="17" t="s">
        <v>143</v>
      </c>
      <c r="D29" s="17"/>
    </row>
    <row r="30" spans="1:4" x14ac:dyDescent="0.2">
      <c r="A30" s="77"/>
      <c r="B30" s="103"/>
      <c r="C30" s="17" t="s">
        <v>315</v>
      </c>
      <c r="D30" s="17"/>
    </row>
    <row r="31" spans="1:4" x14ac:dyDescent="0.2">
      <c r="A31" s="77"/>
      <c r="B31" s="103"/>
      <c r="C31" s="17" t="s">
        <v>145</v>
      </c>
      <c r="D31" s="17"/>
    </row>
    <row r="32" spans="1:4" x14ac:dyDescent="0.2">
      <c r="A32" s="77"/>
      <c r="B32" s="103"/>
      <c r="C32" s="17" t="s">
        <v>147</v>
      </c>
      <c r="D32" s="17"/>
    </row>
    <row r="33" spans="1:5" x14ac:dyDescent="0.2">
      <c r="A33" s="77"/>
      <c r="B33" s="103"/>
      <c r="C33" s="17" t="s">
        <v>149</v>
      </c>
      <c r="D33" s="17"/>
    </row>
    <row r="34" spans="1:5" x14ac:dyDescent="0.2">
      <c r="A34" s="77"/>
      <c r="B34" s="103"/>
      <c r="C34" s="17" t="s">
        <v>151</v>
      </c>
      <c r="D34" s="17"/>
    </row>
    <row r="35" spans="1:5" x14ac:dyDescent="0.2">
      <c r="A35" s="77"/>
      <c r="B35" s="103"/>
      <c r="C35" s="17" t="s">
        <v>153</v>
      </c>
      <c r="D35" s="17"/>
    </row>
    <row r="36" spans="1:5" x14ac:dyDescent="0.2">
      <c r="A36" s="77"/>
      <c r="B36" s="103"/>
      <c r="C36" s="17" t="s">
        <v>1118</v>
      </c>
      <c r="D36" s="17"/>
      <c r="E36" s="9" t="s">
        <v>1174</v>
      </c>
    </row>
    <row r="37" spans="1:5" x14ac:dyDescent="0.2">
      <c r="A37" s="77"/>
      <c r="B37" s="103"/>
      <c r="C37" s="8" t="s">
        <v>1117</v>
      </c>
      <c r="D37" s="17"/>
      <c r="E37" s="9" t="s">
        <v>1174</v>
      </c>
    </row>
    <row r="38" spans="1:5" x14ac:dyDescent="0.2">
      <c r="A38" s="77"/>
      <c r="B38" s="103"/>
      <c r="C38" s="17" t="s">
        <v>154</v>
      </c>
      <c r="D38" s="17"/>
    </row>
    <row r="39" spans="1:5" x14ac:dyDescent="0.2">
      <c r="A39" s="77"/>
      <c r="B39" s="103"/>
      <c r="C39" s="17" t="s">
        <v>155</v>
      </c>
      <c r="D39" s="17"/>
    </row>
    <row r="40" spans="1:5" x14ac:dyDescent="0.2">
      <c r="A40" s="77"/>
      <c r="B40" s="103"/>
      <c r="C40" s="17" t="s">
        <v>948</v>
      </c>
      <c r="D40" s="17"/>
      <c r="E40" s="9" t="s">
        <v>1174</v>
      </c>
    </row>
    <row r="41" spans="1:5" x14ac:dyDescent="0.2">
      <c r="A41" s="77"/>
      <c r="B41" s="103"/>
      <c r="C41" s="17" t="s">
        <v>157</v>
      </c>
      <c r="D41" s="17"/>
    </row>
    <row r="42" spans="1:5" x14ac:dyDescent="0.2">
      <c r="A42" s="77"/>
      <c r="B42" s="103"/>
      <c r="C42" s="17" t="s">
        <v>158</v>
      </c>
      <c r="D42" s="17"/>
    </row>
    <row r="43" spans="1:5" x14ac:dyDescent="0.2">
      <c r="A43" s="77"/>
      <c r="B43" s="103"/>
      <c r="C43" s="17" t="s">
        <v>159</v>
      </c>
      <c r="D43" s="17"/>
    </row>
    <row r="44" spans="1:5" x14ac:dyDescent="0.2">
      <c r="A44" s="77"/>
      <c r="B44" s="103"/>
      <c r="C44" s="17" t="s">
        <v>160</v>
      </c>
      <c r="D44" s="17"/>
    </row>
    <row r="45" spans="1:5" x14ac:dyDescent="0.2">
      <c r="A45" s="77"/>
      <c r="B45" s="103"/>
      <c r="C45" s="17" t="s">
        <v>161</v>
      </c>
      <c r="D45" s="17"/>
    </row>
    <row r="46" spans="1:5" x14ac:dyDescent="0.2">
      <c r="A46" s="77"/>
      <c r="B46" s="103"/>
      <c r="C46" s="17" t="s">
        <v>950</v>
      </c>
      <c r="D46" s="17"/>
      <c r="E46" s="9" t="s">
        <v>1174</v>
      </c>
    </row>
    <row r="47" spans="1:5" x14ac:dyDescent="0.2">
      <c r="A47" s="77"/>
      <c r="B47" s="103"/>
      <c r="C47" s="17" t="s">
        <v>164</v>
      </c>
      <c r="D47" s="17"/>
    </row>
    <row r="48" spans="1:5" x14ac:dyDescent="0.2">
      <c r="A48" s="77"/>
      <c r="B48" s="103"/>
      <c r="C48" s="17" t="s">
        <v>166</v>
      </c>
      <c r="D48" s="17"/>
    </row>
    <row r="49" spans="1:5" x14ac:dyDescent="0.2">
      <c r="A49" s="77"/>
      <c r="B49" s="103"/>
      <c r="C49" s="17" t="s">
        <v>168</v>
      </c>
      <c r="D49" s="17"/>
    </row>
    <row r="50" spans="1:5" x14ac:dyDescent="0.2">
      <c r="A50" s="77"/>
      <c r="B50" s="103"/>
      <c r="C50" s="17" t="s">
        <v>173</v>
      </c>
      <c r="D50" s="17"/>
    </row>
    <row r="51" spans="1:5" x14ac:dyDescent="0.2">
      <c r="A51" s="77"/>
      <c r="B51" s="103"/>
      <c r="C51" s="17" t="s">
        <v>175</v>
      </c>
      <c r="D51" s="17"/>
    </row>
    <row r="52" spans="1:5" x14ac:dyDescent="0.2">
      <c r="A52" s="77"/>
      <c r="B52" s="103"/>
      <c r="C52" s="17" t="s">
        <v>177</v>
      </c>
      <c r="D52" s="17"/>
    </row>
    <row r="53" spans="1:5" x14ac:dyDescent="0.2">
      <c r="A53" s="77"/>
      <c r="B53" s="103"/>
      <c r="C53" s="17" t="s">
        <v>178</v>
      </c>
      <c r="D53" s="17"/>
    </row>
    <row r="54" spans="1:5" x14ac:dyDescent="0.2">
      <c r="A54" s="77"/>
      <c r="B54" s="103"/>
      <c r="C54" s="17" t="s">
        <v>179</v>
      </c>
      <c r="D54" s="17"/>
    </row>
    <row r="55" spans="1:5" x14ac:dyDescent="0.2">
      <c r="A55" s="77"/>
      <c r="B55" s="103"/>
      <c r="C55" s="17" t="s">
        <v>180</v>
      </c>
      <c r="D55" s="17"/>
    </row>
    <row r="56" spans="1:5" x14ac:dyDescent="0.2">
      <c r="A56" s="77"/>
      <c r="B56" s="103"/>
      <c r="C56" s="17" t="s">
        <v>181</v>
      </c>
      <c r="D56" s="17"/>
    </row>
    <row r="57" spans="1:5" x14ac:dyDescent="0.2">
      <c r="A57" s="77"/>
      <c r="B57" s="103"/>
      <c r="C57" s="17" t="s">
        <v>182</v>
      </c>
      <c r="D57" s="17"/>
    </row>
    <row r="58" spans="1:5" x14ac:dyDescent="0.2">
      <c r="A58" s="77"/>
      <c r="B58" s="103"/>
      <c r="C58" s="17" t="s">
        <v>183</v>
      </c>
      <c r="D58" s="17"/>
    </row>
    <row r="59" spans="1:5" x14ac:dyDescent="0.2">
      <c r="A59" s="77"/>
      <c r="B59" s="103"/>
      <c r="C59" s="17" t="s">
        <v>504</v>
      </c>
      <c r="D59" s="17"/>
    </row>
    <row r="60" spans="1:5" x14ac:dyDescent="0.2">
      <c r="A60" s="77"/>
      <c r="B60" s="103"/>
      <c r="C60" s="17" t="s">
        <v>184</v>
      </c>
      <c r="D60" s="17"/>
    </row>
    <row r="61" spans="1:5" x14ac:dyDescent="0.2">
      <c r="A61" s="77"/>
      <c r="B61" s="103"/>
      <c r="C61" s="17" t="s">
        <v>185</v>
      </c>
      <c r="D61" s="17"/>
    </row>
    <row r="62" spans="1:5" x14ac:dyDescent="0.2">
      <c r="A62" s="77"/>
      <c r="B62" s="103"/>
      <c r="C62" s="17" t="s">
        <v>186</v>
      </c>
      <c r="D62" s="17"/>
    </row>
    <row r="63" spans="1:5" x14ac:dyDescent="0.2">
      <c r="A63" s="77"/>
      <c r="B63" s="103"/>
      <c r="C63" s="17" t="s">
        <v>949</v>
      </c>
      <c r="D63" s="17"/>
      <c r="E63" s="9" t="s">
        <v>1174</v>
      </c>
    </row>
    <row r="64" spans="1:5" x14ac:dyDescent="0.2">
      <c r="A64" s="77"/>
      <c r="B64" s="103"/>
      <c r="C64" s="17" t="s">
        <v>187</v>
      </c>
      <c r="D64" s="17"/>
    </row>
    <row r="65" spans="1:4" x14ac:dyDescent="0.2">
      <c r="A65" s="77"/>
      <c r="B65" s="103"/>
      <c r="C65" s="17" t="s">
        <v>188</v>
      </c>
      <c r="D65" s="17"/>
    </row>
    <row r="66" spans="1:4" x14ac:dyDescent="0.2">
      <c r="A66" s="77"/>
      <c r="B66" s="103"/>
      <c r="C66" s="17" t="s">
        <v>189</v>
      </c>
      <c r="D66" s="17"/>
    </row>
    <row r="67" spans="1:4" x14ac:dyDescent="0.2">
      <c r="A67" s="77"/>
      <c r="B67" s="103"/>
      <c r="C67" s="17" t="s">
        <v>190</v>
      </c>
      <c r="D67" s="17"/>
    </row>
    <row r="68" spans="1:4" x14ac:dyDescent="0.2">
      <c r="A68" s="77"/>
      <c r="B68" s="103"/>
      <c r="C68" s="17" t="s">
        <v>191</v>
      </c>
      <c r="D68" s="17"/>
    </row>
    <row r="69" spans="1:4" x14ac:dyDescent="0.2">
      <c r="A69" s="77"/>
      <c r="B69" s="103"/>
      <c r="C69" s="17" t="s">
        <v>192</v>
      </c>
      <c r="D69" s="17"/>
    </row>
    <row r="70" spans="1:4" x14ac:dyDescent="0.2">
      <c r="A70" s="77"/>
      <c r="B70" s="103"/>
      <c r="C70" s="17" t="s">
        <v>193</v>
      </c>
      <c r="D70" s="17"/>
    </row>
    <row r="71" spans="1:4" x14ac:dyDescent="0.2">
      <c r="A71" s="77"/>
      <c r="B71" s="103"/>
      <c r="C71" s="17" t="s">
        <v>194</v>
      </c>
      <c r="D71" s="17"/>
    </row>
    <row r="72" spans="1:4" x14ac:dyDescent="0.2">
      <c r="A72" s="77"/>
      <c r="B72" s="103"/>
      <c r="C72" s="17" t="s">
        <v>196</v>
      </c>
      <c r="D72" s="17"/>
    </row>
    <row r="73" spans="1:4" x14ac:dyDescent="0.2">
      <c r="A73" s="77"/>
      <c r="B73" s="103"/>
      <c r="C73" s="17" t="s">
        <v>197</v>
      </c>
      <c r="D73" s="17"/>
    </row>
    <row r="74" spans="1:4" x14ac:dyDescent="0.2">
      <c r="A74" s="77"/>
      <c r="B74" s="103"/>
      <c r="C74" s="17" t="s">
        <v>198</v>
      </c>
      <c r="D74" s="17"/>
    </row>
    <row r="75" spans="1:4" x14ac:dyDescent="0.2">
      <c r="A75" s="77"/>
      <c r="B75" s="103"/>
      <c r="C75" s="17" t="s">
        <v>199</v>
      </c>
      <c r="D75" s="17"/>
    </row>
    <row r="76" spans="1:4" x14ac:dyDescent="0.2">
      <c r="A76" s="77"/>
      <c r="B76" s="103"/>
      <c r="C76" s="17" t="s">
        <v>200</v>
      </c>
      <c r="D76" s="17"/>
    </row>
    <row r="77" spans="1:4" x14ac:dyDescent="0.2">
      <c r="A77" s="77"/>
      <c r="B77" s="103"/>
      <c r="C77" s="17" t="s">
        <v>201</v>
      </c>
      <c r="D77" s="17"/>
    </row>
    <row r="78" spans="1:4" x14ac:dyDescent="0.2">
      <c r="A78" s="77"/>
      <c r="B78" s="103"/>
      <c r="C78" s="17" t="s">
        <v>203</v>
      </c>
      <c r="D78" s="17"/>
    </row>
    <row r="79" spans="1:4" x14ac:dyDescent="0.2">
      <c r="A79" s="77"/>
      <c r="B79" s="103"/>
      <c r="C79" s="17" t="s">
        <v>204</v>
      </c>
      <c r="D79" s="17"/>
    </row>
    <row r="80" spans="1:4" x14ac:dyDescent="0.2">
      <c r="A80" s="77"/>
      <c r="B80" s="103"/>
      <c r="C80" s="17" t="s">
        <v>205</v>
      </c>
      <c r="D80" s="17"/>
    </row>
    <row r="81" spans="1:5" x14ac:dyDescent="0.2">
      <c r="A81" s="77"/>
      <c r="B81" s="103"/>
      <c r="C81" s="17" t="s">
        <v>206</v>
      </c>
      <c r="D81" s="17"/>
    </row>
    <row r="82" spans="1:5" x14ac:dyDescent="0.2">
      <c r="A82" s="77"/>
      <c r="B82" s="103"/>
      <c r="C82" s="17" t="s">
        <v>207</v>
      </c>
      <c r="D82" s="17"/>
    </row>
    <row r="83" spans="1:5" x14ac:dyDescent="0.2">
      <c r="A83" s="77"/>
      <c r="B83" s="103"/>
      <c r="C83" s="17" t="s">
        <v>208</v>
      </c>
      <c r="D83" s="17"/>
    </row>
    <row r="84" spans="1:5" x14ac:dyDescent="0.2">
      <c r="A84" s="77"/>
      <c r="B84" s="103"/>
      <c r="C84" s="17" t="s">
        <v>209</v>
      </c>
      <c r="D84" s="17"/>
    </row>
    <row r="85" spans="1:5" x14ac:dyDescent="0.2">
      <c r="A85" s="77"/>
      <c r="B85" s="103"/>
      <c r="C85" s="17" t="s">
        <v>210</v>
      </c>
      <c r="D85" s="17"/>
    </row>
    <row r="86" spans="1:5" x14ac:dyDescent="0.2">
      <c r="A86" s="77"/>
      <c r="B86" s="103"/>
      <c r="C86" s="17" t="s">
        <v>316</v>
      </c>
      <c r="D86" s="17"/>
    </row>
    <row r="87" spans="1:5" x14ac:dyDescent="0.2">
      <c r="A87" s="77"/>
      <c r="B87" s="103"/>
      <c r="C87" s="17" t="s">
        <v>318</v>
      </c>
      <c r="D87" s="17"/>
    </row>
    <row r="88" spans="1:5" x14ac:dyDescent="0.2">
      <c r="A88" s="77"/>
      <c r="B88" s="103"/>
      <c r="C88" s="17" t="s">
        <v>924</v>
      </c>
      <c r="D88" s="17"/>
    </row>
    <row r="89" spans="1:5" x14ac:dyDescent="0.2">
      <c r="A89" s="77"/>
      <c r="B89" s="103"/>
      <c r="C89" s="17" t="s">
        <v>925</v>
      </c>
      <c r="D89" s="17"/>
    </row>
    <row r="90" spans="1:5" x14ac:dyDescent="0.2">
      <c r="A90" s="77"/>
      <c r="B90" s="103"/>
      <c r="C90" s="17" t="s">
        <v>313</v>
      </c>
      <c r="D90" s="17"/>
    </row>
    <row r="91" spans="1:5" x14ac:dyDescent="0.2">
      <c r="A91" s="77"/>
      <c r="B91" s="103"/>
      <c r="C91" s="17" t="s">
        <v>926</v>
      </c>
      <c r="D91" s="17"/>
    </row>
    <row r="92" spans="1:5" x14ac:dyDescent="0.2">
      <c r="A92" s="77"/>
      <c r="B92" s="103"/>
      <c r="C92" s="17" t="s">
        <v>934</v>
      </c>
      <c r="D92" s="17"/>
    </row>
    <row r="93" spans="1:5" x14ac:dyDescent="0.2">
      <c r="A93" s="77"/>
      <c r="B93" s="103"/>
      <c r="C93" s="17" t="s">
        <v>317</v>
      </c>
      <c r="D93" s="17"/>
    </row>
    <row r="94" spans="1:5" x14ac:dyDescent="0.2">
      <c r="A94" s="77"/>
      <c r="B94" s="103"/>
      <c r="C94" s="17" t="s">
        <v>1160</v>
      </c>
      <c r="D94" s="17" t="s">
        <v>1159</v>
      </c>
      <c r="E94" s="9" t="s">
        <v>1174</v>
      </c>
    </row>
    <row r="95" spans="1:5" x14ac:dyDescent="0.2">
      <c r="A95" s="77"/>
      <c r="B95" s="103"/>
      <c r="C95" s="17" t="s">
        <v>1161</v>
      </c>
      <c r="D95" s="17" t="s">
        <v>940</v>
      </c>
      <c r="E95" s="9" t="s">
        <v>1174</v>
      </c>
    </row>
    <row r="96" spans="1:5" x14ac:dyDescent="0.2">
      <c r="A96" s="77"/>
      <c r="B96" s="103"/>
      <c r="C96" s="17" t="s">
        <v>1162</v>
      </c>
      <c r="D96" s="17" t="s">
        <v>940</v>
      </c>
      <c r="E96" s="9" t="s">
        <v>1174</v>
      </c>
    </row>
    <row r="97" spans="1:5" x14ac:dyDescent="0.2">
      <c r="A97" s="77"/>
      <c r="B97" s="103"/>
      <c r="C97" s="17" t="s">
        <v>1156</v>
      </c>
      <c r="D97" s="17" t="s">
        <v>940</v>
      </c>
      <c r="E97" s="9" t="s">
        <v>1174</v>
      </c>
    </row>
    <row r="98" spans="1:5" x14ac:dyDescent="0.2">
      <c r="A98" s="77"/>
      <c r="B98" s="103"/>
      <c r="C98" s="17" t="s">
        <v>1157</v>
      </c>
      <c r="D98" s="17" t="s">
        <v>940</v>
      </c>
      <c r="E98" s="9" t="s">
        <v>1174</v>
      </c>
    </row>
    <row r="99" spans="1:5" x14ac:dyDescent="0.2">
      <c r="A99" s="77"/>
      <c r="B99" s="103"/>
      <c r="C99" s="17" t="s">
        <v>1158</v>
      </c>
      <c r="D99" s="17" t="s">
        <v>940</v>
      </c>
      <c r="E99" s="9" t="s">
        <v>1174</v>
      </c>
    </row>
    <row r="100" spans="1:5" x14ac:dyDescent="0.2">
      <c r="A100" s="77"/>
      <c r="B100" s="103"/>
      <c r="C100" s="17" t="s">
        <v>1163</v>
      </c>
      <c r="D100" s="17" t="s">
        <v>940</v>
      </c>
      <c r="E100" s="9" t="s">
        <v>1174</v>
      </c>
    </row>
    <row r="101" spans="1:5" x14ac:dyDescent="0.2">
      <c r="A101" s="77"/>
      <c r="B101" s="103"/>
      <c r="C101" s="17" t="s">
        <v>1164</v>
      </c>
      <c r="D101" s="17" t="s">
        <v>940</v>
      </c>
      <c r="E101" s="9" t="s">
        <v>1174</v>
      </c>
    </row>
    <row r="102" spans="1:5" x14ac:dyDescent="0.2">
      <c r="A102" s="77"/>
      <c r="B102" s="103"/>
      <c r="C102" s="17" t="s">
        <v>1165</v>
      </c>
      <c r="D102" s="17" t="s">
        <v>940</v>
      </c>
      <c r="E102" s="9" t="s">
        <v>1174</v>
      </c>
    </row>
    <row r="103" spans="1:5" x14ac:dyDescent="0.2">
      <c r="A103" s="77"/>
      <c r="B103" s="103"/>
      <c r="C103" s="17" t="s">
        <v>1166</v>
      </c>
      <c r="D103" s="17" t="s">
        <v>940</v>
      </c>
      <c r="E103" s="9" t="s">
        <v>1174</v>
      </c>
    </row>
    <row r="104" spans="1:5" x14ac:dyDescent="0.2">
      <c r="A104" s="72"/>
      <c r="B104" s="72" t="s">
        <v>734</v>
      </c>
      <c r="C104" s="16" t="s">
        <v>425</v>
      </c>
      <c r="D104" s="16"/>
    </row>
    <row r="105" spans="1:5" x14ac:dyDescent="0.2">
      <c r="A105" s="73"/>
      <c r="B105" s="73"/>
      <c r="C105" s="16" t="s">
        <v>2</v>
      </c>
      <c r="D105" s="16"/>
    </row>
    <row r="106" spans="1:5" x14ac:dyDescent="0.2">
      <c r="A106" s="73"/>
      <c r="B106" s="73"/>
      <c r="C106" s="16" t="s">
        <v>428</v>
      </c>
      <c r="D106" s="16"/>
    </row>
    <row r="107" spans="1:5" x14ac:dyDescent="0.2">
      <c r="A107" s="73"/>
      <c r="B107" s="73"/>
      <c r="C107" s="16" t="s">
        <v>761</v>
      </c>
      <c r="D107" s="16"/>
    </row>
    <row r="108" spans="1:5" x14ac:dyDescent="0.2">
      <c r="A108" s="73"/>
      <c r="B108" s="73"/>
      <c r="C108" s="16" t="s">
        <v>78</v>
      </c>
      <c r="D108" s="16"/>
    </row>
    <row r="109" spans="1:5" x14ac:dyDescent="0.2">
      <c r="A109" s="73"/>
      <c r="B109" s="73"/>
      <c r="C109" s="16" t="s">
        <v>426</v>
      </c>
      <c r="D109" s="16"/>
    </row>
    <row r="110" spans="1:5" x14ac:dyDescent="0.2">
      <c r="A110" s="74"/>
      <c r="B110" s="74"/>
      <c r="C110" s="16" t="s">
        <v>102</v>
      </c>
      <c r="D110" s="16"/>
    </row>
    <row r="111" spans="1:5" x14ac:dyDescent="0.2">
      <c r="A111" s="77"/>
      <c r="B111" s="63" t="s">
        <v>736</v>
      </c>
      <c r="C111" s="17" t="s">
        <v>425</v>
      </c>
      <c r="D111" s="17"/>
    </row>
    <row r="112" spans="1:5" x14ac:dyDescent="0.2">
      <c r="A112" s="77"/>
      <c r="B112" s="64"/>
      <c r="C112" s="17" t="s">
        <v>770</v>
      </c>
      <c r="D112" s="17"/>
    </row>
    <row r="113" spans="1:4" x14ac:dyDescent="0.2">
      <c r="A113" s="77"/>
      <c r="B113" s="65"/>
      <c r="C113" s="17" t="s">
        <v>427</v>
      </c>
      <c r="D113" s="17"/>
    </row>
    <row r="114" spans="1:4" x14ac:dyDescent="0.2">
      <c r="A114" s="90"/>
      <c r="B114" s="90" t="s">
        <v>746</v>
      </c>
      <c r="C114" s="16" t="s">
        <v>425</v>
      </c>
      <c r="D114" s="16"/>
    </row>
    <row r="115" spans="1:4" x14ac:dyDescent="0.2">
      <c r="A115" s="90"/>
      <c r="B115" s="90"/>
      <c r="C115" s="16" t="s">
        <v>428</v>
      </c>
      <c r="D115" s="16"/>
    </row>
    <row r="116" spans="1:4" x14ac:dyDescent="0.2">
      <c r="A116" s="90"/>
      <c r="B116" s="90"/>
      <c r="C116" s="16" t="s">
        <v>761</v>
      </c>
      <c r="D116" s="16"/>
    </row>
    <row r="117" spans="1:4" x14ac:dyDescent="0.2">
      <c r="A117" s="90"/>
      <c r="B117" s="90"/>
      <c r="C117" s="16" t="s">
        <v>426</v>
      </c>
      <c r="D117" s="16"/>
    </row>
    <row r="118" spans="1:4" x14ac:dyDescent="0.2">
      <c r="A118" s="76"/>
      <c r="B118" s="91" t="s">
        <v>720</v>
      </c>
      <c r="C118" s="17" t="s">
        <v>425</v>
      </c>
      <c r="D118" s="17"/>
    </row>
    <row r="119" spans="1:4" x14ac:dyDescent="0.2">
      <c r="A119" s="113"/>
      <c r="B119" s="112"/>
      <c r="C119" s="17" t="s">
        <v>429</v>
      </c>
      <c r="D119" s="17"/>
    </row>
    <row r="120" spans="1:4" x14ac:dyDescent="0.2">
      <c r="A120" s="113"/>
      <c r="B120" s="112"/>
      <c r="C120" s="17" t="s">
        <v>761</v>
      </c>
      <c r="D120" s="17"/>
    </row>
    <row r="121" spans="1:4" x14ac:dyDescent="0.2">
      <c r="A121" s="113"/>
      <c r="B121" s="112"/>
      <c r="C121" s="17" t="s">
        <v>78</v>
      </c>
      <c r="D121" s="17"/>
    </row>
    <row r="122" spans="1:4" x14ac:dyDescent="0.2">
      <c r="A122" s="113"/>
      <c r="B122" s="112"/>
      <c r="C122" s="17" t="s">
        <v>428</v>
      </c>
      <c r="D122" s="17"/>
    </row>
    <row r="123" spans="1:4" x14ac:dyDescent="0.2">
      <c r="A123" s="113"/>
      <c r="B123" s="112"/>
      <c r="C123" s="17" t="s">
        <v>431</v>
      </c>
      <c r="D123" s="17"/>
    </row>
    <row r="124" spans="1:4" x14ac:dyDescent="0.2">
      <c r="A124" s="113"/>
      <c r="B124" s="112"/>
      <c r="C124" s="17" t="s">
        <v>430</v>
      </c>
      <c r="D124" s="17"/>
    </row>
    <row r="125" spans="1:4" x14ac:dyDescent="0.2">
      <c r="A125" s="113"/>
      <c r="B125" s="112"/>
      <c r="C125" s="17" t="s">
        <v>426</v>
      </c>
      <c r="D125" s="17"/>
    </row>
    <row r="126" spans="1:4" x14ac:dyDescent="0.2">
      <c r="A126" s="77"/>
      <c r="B126" s="92"/>
      <c r="C126" s="17" t="s">
        <v>102</v>
      </c>
      <c r="D126" s="17"/>
    </row>
    <row r="127" spans="1:4" x14ac:dyDescent="0.2">
      <c r="A127" s="72"/>
      <c r="B127" s="72" t="s">
        <v>28</v>
      </c>
      <c r="C127" s="16" t="s">
        <v>76</v>
      </c>
      <c r="D127" s="16"/>
    </row>
    <row r="128" spans="1:4" x14ac:dyDescent="0.2">
      <c r="A128" s="73"/>
      <c r="B128" s="73"/>
      <c r="C128" s="16" t="s">
        <v>88</v>
      </c>
      <c r="D128" s="16"/>
    </row>
    <row r="129" spans="1:5" x14ac:dyDescent="0.2">
      <c r="A129" s="73"/>
      <c r="B129" s="73"/>
      <c r="C129" s="16" t="s">
        <v>94</v>
      </c>
      <c r="D129" s="16"/>
    </row>
    <row r="130" spans="1:5" x14ac:dyDescent="0.2">
      <c r="A130" s="73"/>
      <c r="B130" s="73"/>
      <c r="C130" s="16" t="s">
        <v>99</v>
      </c>
      <c r="D130" s="16"/>
    </row>
    <row r="131" spans="1:5" x14ac:dyDescent="0.2">
      <c r="A131" s="73"/>
      <c r="B131" s="73"/>
      <c r="C131" s="16" t="s">
        <v>78</v>
      </c>
      <c r="D131" s="16"/>
    </row>
    <row r="132" spans="1:5" x14ac:dyDescent="0.2">
      <c r="A132" s="77"/>
      <c r="B132" s="64" t="s">
        <v>747</v>
      </c>
      <c r="C132" s="17" t="s">
        <v>76</v>
      </c>
      <c r="D132" s="17"/>
    </row>
    <row r="133" spans="1:5" x14ac:dyDescent="0.2">
      <c r="A133" s="77"/>
      <c r="B133" s="64"/>
      <c r="C133" s="17" t="s">
        <v>78</v>
      </c>
      <c r="D133" s="17"/>
    </row>
    <row r="134" spans="1:5" x14ac:dyDescent="0.2">
      <c r="A134" s="78"/>
      <c r="B134" s="65"/>
      <c r="C134" s="17" t="s">
        <v>102</v>
      </c>
      <c r="D134" s="17"/>
    </row>
    <row r="135" spans="1:5" x14ac:dyDescent="0.2">
      <c r="A135" s="79"/>
      <c r="B135" s="79" t="s">
        <v>603</v>
      </c>
      <c r="C135" s="16" t="s">
        <v>799</v>
      </c>
      <c r="D135" s="16"/>
    </row>
    <row r="136" spans="1:5" x14ac:dyDescent="0.2">
      <c r="A136" s="80"/>
      <c r="B136" s="80"/>
      <c r="C136" s="16" t="s">
        <v>952</v>
      </c>
      <c r="D136" s="16"/>
      <c r="E136" s="9" t="s">
        <v>1174</v>
      </c>
    </row>
    <row r="137" spans="1:5" x14ac:dyDescent="0.2">
      <c r="A137" s="80"/>
      <c r="B137" s="80"/>
      <c r="C137" s="16" t="s">
        <v>54</v>
      </c>
      <c r="D137" s="16" t="s">
        <v>676</v>
      </c>
    </row>
    <row r="138" spans="1:5" x14ac:dyDescent="0.2">
      <c r="A138" s="80"/>
      <c r="B138" s="80"/>
      <c r="C138" s="16" t="s">
        <v>69</v>
      </c>
      <c r="D138" s="16" t="s">
        <v>677</v>
      </c>
    </row>
    <row r="139" spans="1:5" x14ac:dyDescent="0.2">
      <c r="A139" s="80"/>
      <c r="B139" s="80"/>
      <c r="C139" s="16" t="s">
        <v>602</v>
      </c>
      <c r="D139" s="16"/>
    </row>
    <row r="140" spans="1:5" x14ac:dyDescent="0.2">
      <c r="A140" s="80"/>
      <c r="B140" s="80"/>
      <c r="C140" s="16" t="s">
        <v>672</v>
      </c>
      <c r="D140" s="16"/>
    </row>
    <row r="141" spans="1:5" x14ac:dyDescent="0.2">
      <c r="A141" s="80"/>
      <c r="B141" s="80"/>
      <c r="C141" s="16" t="s">
        <v>673</v>
      </c>
      <c r="D141" s="16"/>
    </row>
    <row r="142" spans="1:5" x14ac:dyDescent="0.2">
      <c r="A142" s="80"/>
      <c r="B142" s="80"/>
      <c r="C142" s="16" t="s">
        <v>674</v>
      </c>
      <c r="D142" s="16"/>
    </row>
    <row r="143" spans="1:5" x14ac:dyDescent="0.2">
      <c r="A143" s="80"/>
      <c r="B143" s="80"/>
      <c r="C143" s="16" t="s">
        <v>675</v>
      </c>
      <c r="D143" s="16"/>
    </row>
    <row r="144" spans="1:5" x14ac:dyDescent="0.2">
      <c r="A144" s="80"/>
      <c r="B144" s="80"/>
      <c r="C144" s="16" t="s">
        <v>933</v>
      </c>
      <c r="D144" s="16"/>
    </row>
    <row r="145" spans="1:4" x14ac:dyDescent="0.2">
      <c r="A145" s="80"/>
      <c r="B145" s="80"/>
      <c r="C145" s="16" t="s">
        <v>102</v>
      </c>
      <c r="D145" s="16"/>
    </row>
    <row r="146" spans="1:4" x14ac:dyDescent="0.2">
      <c r="A146" s="76"/>
      <c r="B146" s="69" t="s">
        <v>4</v>
      </c>
      <c r="C146" s="17" t="s">
        <v>55</v>
      </c>
      <c r="D146" s="17"/>
    </row>
    <row r="147" spans="1:4" x14ac:dyDescent="0.2">
      <c r="A147" s="78"/>
      <c r="B147" s="71"/>
      <c r="C147" s="17" t="s">
        <v>62</v>
      </c>
      <c r="D147" s="17"/>
    </row>
    <row r="148" spans="1:4" x14ac:dyDescent="0.2">
      <c r="A148" s="58"/>
      <c r="B148" s="111" t="s">
        <v>5</v>
      </c>
      <c r="C148" s="16" t="s">
        <v>311</v>
      </c>
      <c r="D148" s="16" t="s">
        <v>56</v>
      </c>
    </row>
    <row r="149" spans="1:4" x14ac:dyDescent="0.2">
      <c r="A149" s="59"/>
      <c r="B149" s="59"/>
      <c r="C149" s="16" t="s">
        <v>921</v>
      </c>
      <c r="D149" s="16" t="s">
        <v>927</v>
      </c>
    </row>
    <row r="150" spans="1:4" x14ac:dyDescent="0.2">
      <c r="A150" s="59"/>
      <c r="B150" s="59"/>
      <c r="C150" s="16" t="s">
        <v>471</v>
      </c>
      <c r="D150" s="16" t="s">
        <v>63</v>
      </c>
    </row>
    <row r="151" spans="1:4" x14ac:dyDescent="0.2">
      <c r="A151" s="59"/>
      <c r="B151" s="59"/>
      <c r="C151" s="16" t="s">
        <v>474</v>
      </c>
      <c r="D151" s="16" t="s">
        <v>250</v>
      </c>
    </row>
    <row r="152" spans="1:4" x14ac:dyDescent="0.2">
      <c r="A152" s="59"/>
      <c r="B152" s="59"/>
      <c r="C152" s="16" t="s">
        <v>475</v>
      </c>
      <c r="D152" s="16" t="s">
        <v>77</v>
      </c>
    </row>
    <row r="153" spans="1:4" x14ac:dyDescent="0.2">
      <c r="A153" s="59"/>
      <c r="B153" s="59"/>
      <c r="C153" s="16" t="s">
        <v>472</v>
      </c>
      <c r="D153" s="16" t="s">
        <v>83</v>
      </c>
    </row>
    <row r="154" spans="1:4" x14ac:dyDescent="0.2">
      <c r="A154" s="59"/>
      <c r="B154" s="59"/>
      <c r="C154" s="16" t="s">
        <v>476</v>
      </c>
      <c r="D154" s="16" t="s">
        <v>89</v>
      </c>
    </row>
    <row r="155" spans="1:4" x14ac:dyDescent="0.2">
      <c r="A155" s="59"/>
      <c r="B155" s="59"/>
      <c r="C155" s="16" t="s">
        <v>473</v>
      </c>
      <c r="D155" s="16" t="s">
        <v>95</v>
      </c>
    </row>
    <row r="156" spans="1:4" x14ac:dyDescent="0.2">
      <c r="A156" s="59"/>
      <c r="B156" s="59"/>
      <c r="C156" s="16" t="s">
        <v>477</v>
      </c>
      <c r="D156" s="16" t="s">
        <v>100</v>
      </c>
    </row>
    <row r="157" spans="1:4" x14ac:dyDescent="0.2">
      <c r="A157" s="59"/>
      <c r="B157" s="59"/>
      <c r="C157" s="16" t="s">
        <v>478</v>
      </c>
      <c r="D157" s="16" t="s">
        <v>106</v>
      </c>
    </row>
    <row r="158" spans="1:4" x14ac:dyDescent="0.2">
      <c r="A158" s="59"/>
      <c r="B158" s="59"/>
      <c r="C158" s="16" t="s">
        <v>480</v>
      </c>
      <c r="D158" s="16" t="s">
        <v>371</v>
      </c>
    </row>
    <row r="159" spans="1:4" x14ac:dyDescent="0.2">
      <c r="A159" s="59"/>
      <c r="B159" s="59"/>
      <c r="C159" s="16" t="s">
        <v>479</v>
      </c>
      <c r="D159" s="16" t="s">
        <v>110</v>
      </c>
    </row>
    <row r="160" spans="1:4" x14ac:dyDescent="0.2">
      <c r="A160" s="59"/>
      <c r="B160" s="59"/>
      <c r="C160" s="16" t="s">
        <v>481</v>
      </c>
      <c r="D160" s="16" t="s">
        <v>113</v>
      </c>
    </row>
    <row r="161" spans="1:4" x14ac:dyDescent="0.2">
      <c r="A161" s="59"/>
      <c r="B161" s="59"/>
      <c r="C161" s="16" t="s">
        <v>482</v>
      </c>
      <c r="D161" s="16" t="s">
        <v>115</v>
      </c>
    </row>
    <row r="162" spans="1:4" x14ac:dyDescent="0.2">
      <c r="A162" s="59"/>
      <c r="B162" s="59"/>
      <c r="C162" s="16" t="s">
        <v>483</v>
      </c>
      <c r="D162" s="16" t="s">
        <v>118</v>
      </c>
    </row>
    <row r="163" spans="1:4" x14ac:dyDescent="0.2">
      <c r="A163" s="59"/>
      <c r="B163" s="59"/>
      <c r="C163" s="16" t="s">
        <v>484</v>
      </c>
      <c r="D163" s="16" t="s">
        <v>121</v>
      </c>
    </row>
    <row r="164" spans="1:4" x14ac:dyDescent="0.2">
      <c r="A164" s="59"/>
      <c r="B164" s="59"/>
      <c r="C164" s="16" t="s">
        <v>485</v>
      </c>
      <c r="D164" s="16" t="s">
        <v>372</v>
      </c>
    </row>
    <row r="165" spans="1:4" x14ac:dyDescent="0.2">
      <c r="A165" s="59"/>
      <c r="B165" s="59"/>
      <c r="C165" s="16" t="s">
        <v>486</v>
      </c>
      <c r="D165" s="16" t="s">
        <v>124</v>
      </c>
    </row>
    <row r="166" spans="1:4" x14ac:dyDescent="0.2">
      <c r="A166" s="59"/>
      <c r="B166" s="59"/>
      <c r="C166" s="16" t="s">
        <v>487</v>
      </c>
      <c r="D166" s="16" t="s">
        <v>126</v>
      </c>
    </row>
    <row r="167" spans="1:4" x14ac:dyDescent="0.2">
      <c r="A167" s="59"/>
      <c r="B167" s="59"/>
      <c r="C167" s="16" t="s">
        <v>488</v>
      </c>
      <c r="D167" s="16" t="s">
        <v>127</v>
      </c>
    </row>
    <row r="168" spans="1:4" x14ac:dyDescent="0.2">
      <c r="A168" s="59"/>
      <c r="B168" s="59"/>
      <c r="C168" s="16" t="s">
        <v>489</v>
      </c>
      <c r="D168" s="16" t="s">
        <v>129</v>
      </c>
    </row>
    <row r="169" spans="1:4" x14ac:dyDescent="0.2">
      <c r="A169" s="59"/>
      <c r="B169" s="59"/>
      <c r="C169" s="16" t="s">
        <v>490</v>
      </c>
      <c r="D169" s="16" t="s">
        <v>251</v>
      </c>
    </row>
    <row r="170" spans="1:4" x14ac:dyDescent="0.2">
      <c r="A170" s="59"/>
      <c r="B170" s="59"/>
      <c r="C170" s="16" t="s">
        <v>587</v>
      </c>
      <c r="D170" s="16" t="s">
        <v>133</v>
      </c>
    </row>
    <row r="171" spans="1:4" x14ac:dyDescent="0.2">
      <c r="A171" s="59"/>
      <c r="B171" s="59"/>
      <c r="C171" s="16" t="s">
        <v>491</v>
      </c>
      <c r="D171" s="16" t="s">
        <v>135</v>
      </c>
    </row>
    <row r="172" spans="1:4" x14ac:dyDescent="0.2">
      <c r="A172" s="59"/>
      <c r="B172" s="59"/>
      <c r="C172" s="16" t="s">
        <v>492</v>
      </c>
      <c r="D172" s="16" t="s">
        <v>137</v>
      </c>
    </row>
    <row r="173" spans="1:4" x14ac:dyDescent="0.2">
      <c r="A173" s="59"/>
      <c r="B173" s="59"/>
      <c r="C173" s="16" t="s">
        <v>493</v>
      </c>
      <c r="D173" s="16" t="s">
        <v>139</v>
      </c>
    </row>
    <row r="174" spans="1:4" x14ac:dyDescent="0.2">
      <c r="A174" s="59"/>
      <c r="B174" s="59"/>
      <c r="C174" s="16" t="s">
        <v>494</v>
      </c>
      <c r="D174" s="16" t="s">
        <v>142</v>
      </c>
    </row>
    <row r="175" spans="1:4" x14ac:dyDescent="0.2">
      <c r="A175" s="59"/>
      <c r="B175" s="59"/>
      <c r="C175" s="16" t="s">
        <v>495</v>
      </c>
      <c r="D175" s="16" t="s">
        <v>144</v>
      </c>
    </row>
    <row r="176" spans="1:4" x14ac:dyDescent="0.2">
      <c r="A176" s="59"/>
      <c r="B176" s="59"/>
      <c r="C176" s="16" t="s">
        <v>496</v>
      </c>
      <c r="D176" s="16" t="s">
        <v>146</v>
      </c>
    </row>
    <row r="177" spans="1:5" x14ac:dyDescent="0.2">
      <c r="A177" s="59"/>
      <c r="B177" s="59"/>
      <c r="C177" s="16" t="s">
        <v>497</v>
      </c>
      <c r="D177" s="16" t="s">
        <v>148</v>
      </c>
    </row>
    <row r="178" spans="1:5" x14ac:dyDescent="0.2">
      <c r="A178" s="59"/>
      <c r="B178" s="59"/>
      <c r="C178" s="16" t="s">
        <v>498</v>
      </c>
      <c r="D178" s="16" t="s">
        <v>150</v>
      </c>
    </row>
    <row r="179" spans="1:5" x14ac:dyDescent="0.2">
      <c r="A179" s="59"/>
      <c r="B179" s="59"/>
      <c r="C179" s="16" t="s">
        <v>499</v>
      </c>
      <c r="D179" s="16" t="s">
        <v>152</v>
      </c>
    </row>
    <row r="180" spans="1:5" x14ac:dyDescent="0.2">
      <c r="A180" s="59"/>
      <c r="B180" s="59"/>
      <c r="C180" s="16" t="s">
        <v>1142</v>
      </c>
      <c r="D180" s="16" t="s">
        <v>1119</v>
      </c>
      <c r="E180" s="9" t="s">
        <v>1174</v>
      </c>
    </row>
    <row r="181" spans="1:5" x14ac:dyDescent="0.2">
      <c r="A181" s="59"/>
      <c r="B181" s="59"/>
      <c r="C181" s="16" t="s">
        <v>102</v>
      </c>
      <c r="D181" s="16" t="s">
        <v>102</v>
      </c>
    </row>
    <row r="182" spans="1:5" x14ac:dyDescent="0.2">
      <c r="A182" s="76"/>
      <c r="B182" s="69" t="s">
        <v>772</v>
      </c>
      <c r="C182" s="50" t="s">
        <v>57</v>
      </c>
      <c r="D182" s="50"/>
    </row>
    <row r="183" spans="1:5" x14ac:dyDescent="0.2">
      <c r="A183" s="77"/>
      <c r="B183" s="70"/>
      <c r="C183" s="50" t="s">
        <v>773</v>
      </c>
      <c r="D183" s="50"/>
    </row>
    <row r="184" spans="1:5" x14ac:dyDescent="0.2">
      <c r="A184" s="77"/>
      <c r="B184" s="70"/>
      <c r="C184" s="50" t="s">
        <v>64</v>
      </c>
      <c r="D184" s="50"/>
    </row>
    <row r="185" spans="1:5" x14ac:dyDescent="0.2">
      <c r="A185" s="78"/>
      <c r="B185" s="71"/>
      <c r="C185" s="52" t="s">
        <v>298</v>
      </c>
      <c r="D185" s="52"/>
    </row>
    <row r="186" spans="1:5" x14ac:dyDescent="0.2">
      <c r="A186" s="72"/>
      <c r="B186" s="72" t="s">
        <v>919</v>
      </c>
      <c r="C186" s="49" t="s">
        <v>613</v>
      </c>
      <c r="D186" s="49"/>
    </row>
    <row r="187" spans="1:5" x14ac:dyDescent="0.2">
      <c r="A187" s="73"/>
      <c r="B187" s="73"/>
      <c r="C187" s="49" t="s">
        <v>614</v>
      </c>
      <c r="D187" s="49"/>
    </row>
    <row r="188" spans="1:5" x14ac:dyDescent="0.2">
      <c r="A188" s="76"/>
      <c r="B188" s="69" t="s">
        <v>8</v>
      </c>
      <c r="C188" s="52" t="s">
        <v>65</v>
      </c>
      <c r="D188" s="52" t="s">
        <v>398</v>
      </c>
    </row>
    <row r="189" spans="1:5" x14ac:dyDescent="0.2">
      <c r="A189" s="77"/>
      <c r="B189" s="70"/>
      <c r="C189" s="52" t="s">
        <v>70</v>
      </c>
      <c r="D189" s="52" t="s">
        <v>399</v>
      </c>
    </row>
    <row r="190" spans="1:5" x14ac:dyDescent="0.2">
      <c r="A190" s="77"/>
      <c r="B190" s="70"/>
      <c r="C190" s="52" t="s">
        <v>78</v>
      </c>
      <c r="D190" s="52" t="s">
        <v>78</v>
      </c>
    </row>
    <row r="191" spans="1:5" x14ac:dyDescent="0.2">
      <c r="A191" s="77"/>
      <c r="B191" s="70"/>
      <c r="C191" s="52" t="s">
        <v>90</v>
      </c>
      <c r="D191" s="52" t="s">
        <v>401</v>
      </c>
    </row>
    <row r="192" spans="1:5" x14ac:dyDescent="0.2">
      <c r="A192" s="77"/>
      <c r="B192" s="70"/>
      <c r="C192" s="52" t="s">
        <v>107</v>
      </c>
      <c r="D192" s="52" t="s">
        <v>404</v>
      </c>
    </row>
    <row r="193" spans="1:4" x14ac:dyDescent="0.2">
      <c r="A193" s="77"/>
      <c r="B193" s="70"/>
      <c r="C193" s="52" t="s">
        <v>410</v>
      </c>
      <c r="D193" s="52" t="s">
        <v>405</v>
      </c>
    </row>
    <row r="194" spans="1:4" x14ac:dyDescent="0.2">
      <c r="A194" s="77"/>
      <c r="B194" s="70"/>
      <c r="C194" s="52" t="s">
        <v>101</v>
      </c>
      <c r="D194" s="52" t="s">
        <v>403</v>
      </c>
    </row>
    <row r="195" spans="1:4" x14ac:dyDescent="0.2">
      <c r="A195" s="77"/>
      <c r="B195" s="70"/>
      <c r="C195" s="52" t="s">
        <v>433</v>
      </c>
      <c r="D195" s="52" t="s">
        <v>406</v>
      </c>
    </row>
    <row r="196" spans="1:4" x14ac:dyDescent="0.2">
      <c r="A196" s="77"/>
      <c r="B196" s="70"/>
      <c r="C196" s="52" t="s">
        <v>119</v>
      </c>
      <c r="D196" s="52" t="s">
        <v>408</v>
      </c>
    </row>
    <row r="197" spans="1:4" x14ac:dyDescent="0.2">
      <c r="A197" s="77"/>
      <c r="B197" s="70"/>
      <c r="C197" s="52" t="s">
        <v>116</v>
      </c>
      <c r="D197" s="52" t="s">
        <v>407</v>
      </c>
    </row>
    <row r="198" spans="1:4" x14ac:dyDescent="0.2">
      <c r="A198" s="77"/>
      <c r="B198" s="70"/>
      <c r="C198" s="52" t="s">
        <v>84</v>
      </c>
      <c r="D198" s="52" t="s">
        <v>400</v>
      </c>
    </row>
    <row r="199" spans="1:4" x14ac:dyDescent="0.2">
      <c r="A199" s="77"/>
      <c r="B199" s="70"/>
      <c r="C199" s="52" t="s">
        <v>96</v>
      </c>
      <c r="D199" s="52" t="s">
        <v>402</v>
      </c>
    </row>
    <row r="200" spans="1:4" x14ac:dyDescent="0.2">
      <c r="A200" s="77"/>
      <c r="B200" s="70"/>
      <c r="C200" s="52" t="s">
        <v>102</v>
      </c>
      <c r="D200" s="52" t="s">
        <v>102</v>
      </c>
    </row>
    <row r="201" spans="1:4" x14ac:dyDescent="0.2">
      <c r="A201" s="78"/>
      <c r="B201" s="71"/>
      <c r="C201" s="52" t="s">
        <v>298</v>
      </c>
      <c r="D201" s="52" t="s">
        <v>409</v>
      </c>
    </row>
    <row r="202" spans="1:4" x14ac:dyDescent="0.2">
      <c r="A202" s="111"/>
      <c r="B202" s="111" t="s">
        <v>9</v>
      </c>
      <c r="C202" s="16" t="s">
        <v>411</v>
      </c>
      <c r="D202" s="16"/>
    </row>
    <row r="203" spans="1:4" x14ac:dyDescent="0.2">
      <c r="A203" s="59"/>
      <c r="B203" s="111" t="s">
        <v>9</v>
      </c>
      <c r="C203" s="16" t="s">
        <v>262</v>
      </c>
      <c r="D203" s="16"/>
    </row>
    <row r="204" spans="1:4" x14ac:dyDescent="0.2">
      <c r="A204" s="59"/>
      <c r="B204" s="111" t="s">
        <v>9</v>
      </c>
      <c r="C204" s="16" t="s">
        <v>172</v>
      </c>
      <c r="D204" s="16"/>
    </row>
    <row r="205" spans="1:4" x14ac:dyDescent="0.2">
      <c r="A205" s="59"/>
      <c r="B205" s="111" t="s">
        <v>9</v>
      </c>
      <c r="C205" s="16" t="s">
        <v>631</v>
      </c>
      <c r="D205" s="16"/>
    </row>
    <row r="206" spans="1:4" x14ac:dyDescent="0.2">
      <c r="A206" s="59"/>
      <c r="B206" s="111" t="s">
        <v>9</v>
      </c>
      <c r="C206" s="16" t="s">
        <v>156</v>
      </c>
      <c r="D206" s="16"/>
    </row>
    <row r="207" spans="1:4" x14ac:dyDescent="0.2">
      <c r="A207" s="59"/>
      <c r="B207" s="111" t="s">
        <v>9</v>
      </c>
      <c r="C207" s="16" t="s">
        <v>625</v>
      </c>
      <c r="D207" s="16"/>
    </row>
    <row r="208" spans="1:4" x14ac:dyDescent="0.2">
      <c r="A208" s="59"/>
      <c r="B208" s="111" t="s">
        <v>9</v>
      </c>
      <c r="C208" s="16" t="s">
        <v>176</v>
      </c>
      <c r="D208" s="16"/>
    </row>
    <row r="209" spans="1:5" x14ac:dyDescent="0.2">
      <c r="A209" s="59"/>
      <c r="B209" s="111" t="s">
        <v>9</v>
      </c>
      <c r="C209" s="16" t="s">
        <v>627</v>
      </c>
      <c r="D209" s="16"/>
    </row>
    <row r="210" spans="1:5" x14ac:dyDescent="0.2">
      <c r="A210" s="59"/>
      <c r="B210" s="111" t="s">
        <v>9</v>
      </c>
      <c r="C210" s="16" t="s">
        <v>66</v>
      </c>
      <c r="D210" s="16"/>
    </row>
    <row r="211" spans="1:5" x14ac:dyDescent="0.2">
      <c r="A211" s="59"/>
      <c r="B211" s="111" t="s">
        <v>9</v>
      </c>
      <c r="C211" s="16" t="s">
        <v>269</v>
      </c>
      <c r="D211" s="16"/>
    </row>
    <row r="212" spans="1:5" x14ac:dyDescent="0.2">
      <c r="A212" s="59"/>
      <c r="B212" s="111" t="s">
        <v>9</v>
      </c>
      <c r="C212" s="16" t="s">
        <v>632</v>
      </c>
      <c r="D212" s="16"/>
    </row>
    <row r="213" spans="1:5" x14ac:dyDescent="0.2">
      <c r="A213" s="59"/>
      <c r="B213" s="111" t="s">
        <v>9</v>
      </c>
      <c r="C213" s="16" t="s">
        <v>140</v>
      </c>
      <c r="D213" s="16"/>
    </row>
    <row r="214" spans="1:5" x14ac:dyDescent="0.2">
      <c r="A214" s="59"/>
      <c r="B214" s="111" t="s">
        <v>9</v>
      </c>
      <c r="C214" s="16" t="s">
        <v>256</v>
      </c>
      <c r="D214" s="16"/>
    </row>
    <row r="215" spans="1:5" x14ac:dyDescent="0.2">
      <c r="A215" s="59"/>
      <c r="B215" s="111" t="s">
        <v>9</v>
      </c>
      <c r="C215" s="16" t="s">
        <v>122</v>
      </c>
      <c r="D215" s="16"/>
    </row>
    <row r="216" spans="1:5" x14ac:dyDescent="0.2">
      <c r="A216" s="59"/>
      <c r="B216" s="111" t="s">
        <v>9</v>
      </c>
      <c r="C216" s="16" t="s">
        <v>270</v>
      </c>
      <c r="D216" s="16"/>
    </row>
    <row r="217" spans="1:5" x14ac:dyDescent="0.2">
      <c r="A217" s="59"/>
      <c r="B217" s="111" t="s">
        <v>9</v>
      </c>
      <c r="C217" s="16" t="s">
        <v>686</v>
      </c>
      <c r="D217" s="16"/>
    </row>
    <row r="218" spans="1:5" x14ac:dyDescent="0.2">
      <c r="A218" s="59"/>
      <c r="B218" s="111" t="s">
        <v>9</v>
      </c>
      <c r="C218" s="16" t="s">
        <v>1144</v>
      </c>
      <c r="D218" s="16" t="s">
        <v>633</v>
      </c>
      <c r="E218" s="9" t="s">
        <v>1174</v>
      </c>
    </row>
    <row r="219" spans="1:5" x14ac:dyDescent="0.2">
      <c r="A219" s="59"/>
      <c r="B219" s="111" t="s">
        <v>9</v>
      </c>
      <c r="C219" s="16" t="s">
        <v>267</v>
      </c>
      <c r="D219" s="16"/>
    </row>
    <row r="220" spans="1:5" x14ac:dyDescent="0.2">
      <c r="A220" s="59"/>
      <c r="B220" s="111" t="s">
        <v>9</v>
      </c>
      <c r="C220" s="16" t="s">
        <v>264</v>
      </c>
      <c r="D220" s="16"/>
    </row>
    <row r="221" spans="1:5" x14ac:dyDescent="0.2">
      <c r="A221" s="59"/>
      <c r="B221" s="111" t="s">
        <v>9</v>
      </c>
      <c r="C221" s="16" t="s">
        <v>265</v>
      </c>
      <c r="D221" s="16"/>
    </row>
    <row r="222" spans="1:5" x14ac:dyDescent="0.2">
      <c r="A222" s="59"/>
      <c r="B222" s="111" t="s">
        <v>9</v>
      </c>
      <c r="C222" s="16" t="s">
        <v>167</v>
      </c>
      <c r="D222" s="16"/>
    </row>
    <row r="223" spans="1:5" x14ac:dyDescent="0.2">
      <c r="A223" s="59"/>
      <c r="B223" s="111" t="s">
        <v>9</v>
      </c>
      <c r="C223" s="16" t="s">
        <v>254</v>
      </c>
      <c r="D223" s="16"/>
    </row>
    <row r="224" spans="1:5" x14ac:dyDescent="0.2">
      <c r="A224" s="59"/>
      <c r="B224" s="111" t="s">
        <v>9</v>
      </c>
      <c r="C224" s="16" t="s">
        <v>261</v>
      </c>
      <c r="D224" s="16"/>
    </row>
    <row r="225" spans="1:4" x14ac:dyDescent="0.2">
      <c r="A225" s="59"/>
      <c r="B225" s="111" t="s">
        <v>9</v>
      </c>
      <c r="C225" s="16" t="s">
        <v>71</v>
      </c>
      <c r="D225" s="16"/>
    </row>
    <row r="226" spans="1:4" x14ac:dyDescent="0.2">
      <c r="A226" s="59"/>
      <c r="B226" s="111" t="s">
        <v>9</v>
      </c>
      <c r="C226" s="16" t="s">
        <v>259</v>
      </c>
      <c r="D226" s="16"/>
    </row>
    <row r="227" spans="1:4" x14ac:dyDescent="0.2">
      <c r="A227" s="59"/>
      <c r="B227" s="111" t="s">
        <v>9</v>
      </c>
      <c r="C227" s="16" t="s">
        <v>75</v>
      </c>
      <c r="D227" s="16"/>
    </row>
    <row r="228" spans="1:4" x14ac:dyDescent="0.2">
      <c r="A228" s="59"/>
      <c r="B228" s="111" t="s">
        <v>9</v>
      </c>
      <c r="C228" s="16" t="s">
        <v>263</v>
      </c>
      <c r="D228" s="16"/>
    </row>
    <row r="229" spans="1:4" x14ac:dyDescent="0.2">
      <c r="A229" s="59"/>
      <c r="B229" s="111" t="s">
        <v>9</v>
      </c>
      <c r="C229" s="16" t="s">
        <v>629</v>
      </c>
      <c r="D229" s="16"/>
    </row>
    <row r="230" spans="1:4" x14ac:dyDescent="0.2">
      <c r="A230" s="59"/>
      <c r="B230" s="111" t="s">
        <v>9</v>
      </c>
      <c r="C230" s="16" t="s">
        <v>630</v>
      </c>
      <c r="D230" s="16"/>
    </row>
    <row r="231" spans="1:4" x14ac:dyDescent="0.2">
      <c r="A231" s="59"/>
      <c r="B231" s="111" t="s">
        <v>9</v>
      </c>
      <c r="C231" s="16" t="s">
        <v>266</v>
      </c>
      <c r="D231" s="16"/>
    </row>
    <row r="232" spans="1:4" x14ac:dyDescent="0.2">
      <c r="A232" s="59"/>
      <c r="B232" s="111" t="s">
        <v>9</v>
      </c>
      <c r="C232" s="16" t="s">
        <v>85</v>
      </c>
      <c r="D232" s="16"/>
    </row>
    <row r="233" spans="1:4" x14ac:dyDescent="0.2">
      <c r="A233" s="59"/>
      <c r="B233" s="111" t="s">
        <v>9</v>
      </c>
      <c r="C233" s="16" t="s">
        <v>626</v>
      </c>
      <c r="D233" s="16"/>
    </row>
    <row r="234" spans="1:4" x14ac:dyDescent="0.2">
      <c r="A234" s="59"/>
      <c r="B234" s="111" t="s">
        <v>9</v>
      </c>
      <c r="C234" s="16" t="s">
        <v>624</v>
      </c>
      <c r="D234" s="16"/>
    </row>
    <row r="235" spans="1:4" x14ac:dyDescent="0.2">
      <c r="A235" s="59"/>
      <c r="B235" s="111" t="s">
        <v>9</v>
      </c>
      <c r="C235" s="16" t="s">
        <v>634</v>
      </c>
      <c r="D235" s="16"/>
    </row>
    <row r="236" spans="1:4" x14ac:dyDescent="0.2">
      <c r="A236" s="59"/>
      <c r="B236" s="111" t="s">
        <v>9</v>
      </c>
      <c r="C236" s="16" t="s">
        <v>255</v>
      </c>
      <c r="D236" s="16"/>
    </row>
    <row r="237" spans="1:4" x14ac:dyDescent="0.2">
      <c r="A237" s="59"/>
      <c r="B237" s="111" t="s">
        <v>9</v>
      </c>
      <c r="C237" s="16" t="s">
        <v>716</v>
      </c>
      <c r="D237" s="16"/>
    </row>
    <row r="238" spans="1:4" x14ac:dyDescent="0.2">
      <c r="A238" s="59"/>
      <c r="B238" s="111" t="s">
        <v>9</v>
      </c>
      <c r="C238" s="16" t="s">
        <v>34</v>
      </c>
      <c r="D238" s="16"/>
    </row>
    <row r="239" spans="1:4" x14ac:dyDescent="0.2">
      <c r="A239" s="59"/>
      <c r="B239" s="111" t="s">
        <v>9</v>
      </c>
      <c r="C239" s="16" t="s">
        <v>623</v>
      </c>
      <c r="D239" s="16"/>
    </row>
    <row r="240" spans="1:4" x14ac:dyDescent="0.2">
      <c r="A240" s="59"/>
      <c r="B240" s="111" t="s">
        <v>9</v>
      </c>
      <c r="C240" s="16" t="s">
        <v>268</v>
      </c>
      <c r="D240" s="16"/>
    </row>
    <row r="241" spans="1:4" x14ac:dyDescent="0.2">
      <c r="A241" s="59"/>
      <c r="B241" s="111" t="s">
        <v>9</v>
      </c>
      <c r="C241" s="16" t="s">
        <v>628</v>
      </c>
      <c r="D241" s="16"/>
    </row>
    <row r="242" spans="1:4" x14ac:dyDescent="0.2">
      <c r="A242" s="59"/>
      <c r="B242" s="111" t="s">
        <v>9</v>
      </c>
      <c r="C242" s="16" t="s">
        <v>252</v>
      </c>
      <c r="D242" s="16"/>
    </row>
    <row r="243" spans="1:4" x14ac:dyDescent="0.2">
      <c r="A243" s="59"/>
      <c r="B243" s="111" t="s">
        <v>9</v>
      </c>
      <c r="C243" s="16" t="s">
        <v>258</v>
      </c>
      <c r="D243" s="16"/>
    </row>
    <row r="244" spans="1:4" x14ac:dyDescent="0.2">
      <c r="A244" s="59"/>
      <c r="B244" s="111" t="s">
        <v>9</v>
      </c>
      <c r="C244" s="16" t="s">
        <v>257</v>
      </c>
      <c r="D244" s="16"/>
    </row>
    <row r="245" spans="1:4" x14ac:dyDescent="0.2">
      <c r="A245" s="59"/>
      <c r="B245" s="111" t="s">
        <v>9</v>
      </c>
      <c r="C245" s="16" t="s">
        <v>174</v>
      </c>
      <c r="D245" s="16"/>
    </row>
    <row r="246" spans="1:4" x14ac:dyDescent="0.2">
      <c r="A246" s="59"/>
      <c r="B246" s="111" t="s">
        <v>9</v>
      </c>
      <c r="C246" s="16" t="s">
        <v>253</v>
      </c>
      <c r="D246" s="16"/>
    </row>
    <row r="247" spans="1:4" x14ac:dyDescent="0.2">
      <c r="A247" s="59"/>
      <c r="B247" s="111" t="s">
        <v>9</v>
      </c>
      <c r="C247" s="16" t="s">
        <v>169</v>
      </c>
      <c r="D247" s="16"/>
    </row>
    <row r="248" spans="1:4" x14ac:dyDescent="0.2">
      <c r="A248" s="59"/>
      <c r="B248" s="111" t="s">
        <v>9</v>
      </c>
      <c r="C248" s="16" t="s">
        <v>170</v>
      </c>
      <c r="D248" s="16"/>
    </row>
    <row r="249" spans="1:4" x14ac:dyDescent="0.2">
      <c r="A249" s="59"/>
      <c r="B249" s="111" t="s">
        <v>9</v>
      </c>
      <c r="C249" s="16" t="s">
        <v>165</v>
      </c>
      <c r="D249" s="16"/>
    </row>
    <row r="250" spans="1:4" x14ac:dyDescent="0.2">
      <c r="A250" s="59"/>
      <c r="B250" s="111" t="s">
        <v>9</v>
      </c>
      <c r="C250" s="16" t="s">
        <v>260</v>
      </c>
      <c r="D250" s="16"/>
    </row>
    <row r="251" spans="1:4" x14ac:dyDescent="0.2">
      <c r="A251" s="59"/>
      <c r="B251" s="111" t="s">
        <v>9</v>
      </c>
      <c r="C251" s="16" t="s">
        <v>163</v>
      </c>
      <c r="D251" s="16"/>
    </row>
    <row r="252" spans="1:4" x14ac:dyDescent="0.2">
      <c r="A252" s="59"/>
      <c r="B252" s="111" t="s">
        <v>9</v>
      </c>
      <c r="C252" s="16" t="s">
        <v>102</v>
      </c>
      <c r="D252" s="16"/>
    </row>
    <row r="253" spans="1:4" x14ac:dyDescent="0.2">
      <c r="A253" s="59"/>
      <c r="B253" s="111" t="s">
        <v>9</v>
      </c>
      <c r="C253" s="16" t="s">
        <v>856</v>
      </c>
      <c r="D253" s="16"/>
    </row>
    <row r="254" spans="1:4" x14ac:dyDescent="0.2">
      <c r="A254" s="59"/>
      <c r="B254" s="111" t="s">
        <v>9</v>
      </c>
      <c r="C254" s="16" t="s">
        <v>857</v>
      </c>
      <c r="D254" s="16"/>
    </row>
    <row r="255" spans="1:4" x14ac:dyDescent="0.2">
      <c r="A255" s="59"/>
      <c r="B255" s="111" t="s">
        <v>9</v>
      </c>
      <c r="C255" s="16" t="s">
        <v>858</v>
      </c>
      <c r="D255" s="16"/>
    </row>
    <row r="256" spans="1:4" x14ac:dyDescent="0.2">
      <c r="A256" s="59"/>
      <c r="B256" s="111" t="s">
        <v>9</v>
      </c>
      <c r="C256" s="16" t="s">
        <v>859</v>
      </c>
      <c r="D256" s="16"/>
    </row>
    <row r="257" spans="1:5" x14ac:dyDescent="0.2">
      <c r="A257" s="59"/>
      <c r="B257" s="111" t="s">
        <v>9</v>
      </c>
      <c r="C257" s="16" t="s">
        <v>860</v>
      </c>
      <c r="D257" s="16"/>
    </row>
    <row r="258" spans="1:5" x14ac:dyDescent="0.2">
      <c r="A258" s="59"/>
      <c r="B258" s="111" t="s">
        <v>9</v>
      </c>
      <c r="C258" s="16" t="s">
        <v>861</v>
      </c>
      <c r="D258" s="16"/>
    </row>
    <row r="259" spans="1:5" x14ac:dyDescent="0.2">
      <c r="A259" s="59"/>
      <c r="B259" s="111" t="s">
        <v>9</v>
      </c>
      <c r="C259" s="16" t="s">
        <v>862</v>
      </c>
      <c r="D259" s="16"/>
    </row>
    <row r="260" spans="1:5" x14ac:dyDescent="0.2">
      <c r="A260" s="59"/>
      <c r="B260" s="111" t="s">
        <v>9</v>
      </c>
      <c r="C260" s="16" t="s">
        <v>863</v>
      </c>
      <c r="D260" s="16"/>
    </row>
    <row r="261" spans="1:5" x14ac:dyDescent="0.2">
      <c r="A261" s="59"/>
      <c r="B261" s="111" t="s">
        <v>9</v>
      </c>
      <c r="C261" s="16" t="s">
        <v>864</v>
      </c>
      <c r="D261" s="16"/>
    </row>
    <row r="262" spans="1:5" x14ac:dyDescent="0.2">
      <c r="A262" s="59"/>
      <c r="B262" s="111" t="s">
        <v>9</v>
      </c>
      <c r="C262" s="16" t="s">
        <v>865</v>
      </c>
      <c r="D262" s="16"/>
    </row>
    <row r="263" spans="1:5" x14ac:dyDescent="0.2">
      <c r="A263" s="59"/>
      <c r="B263" s="111" t="s">
        <v>9</v>
      </c>
      <c r="C263" s="16" t="s">
        <v>866</v>
      </c>
      <c r="D263" s="16"/>
    </row>
    <row r="264" spans="1:5" x14ac:dyDescent="0.2">
      <c r="A264" s="59"/>
      <c r="B264" s="111" t="s">
        <v>9</v>
      </c>
      <c r="C264" s="16" t="s">
        <v>867</v>
      </c>
      <c r="D264" s="16"/>
    </row>
    <row r="265" spans="1:5" x14ac:dyDescent="0.2">
      <c r="A265" s="59"/>
      <c r="B265" s="111" t="s">
        <v>9</v>
      </c>
      <c r="C265" s="16" t="s">
        <v>868</v>
      </c>
      <c r="D265" s="16"/>
    </row>
    <row r="266" spans="1:5" x14ac:dyDescent="0.2">
      <c r="A266" s="59"/>
      <c r="B266" s="111" t="s">
        <v>9</v>
      </c>
      <c r="C266" s="16" t="s">
        <v>869</v>
      </c>
      <c r="D266" s="16"/>
    </row>
    <row r="267" spans="1:5" x14ac:dyDescent="0.2">
      <c r="A267" s="59"/>
      <c r="B267" s="111" t="s">
        <v>9</v>
      </c>
      <c r="C267" s="16" t="s">
        <v>870</v>
      </c>
      <c r="D267" s="16"/>
    </row>
    <row r="268" spans="1:5" x14ac:dyDescent="0.2">
      <c r="A268" s="59"/>
      <c r="B268" s="111" t="s">
        <v>9</v>
      </c>
      <c r="C268" s="16" t="s">
        <v>871</v>
      </c>
      <c r="D268" s="16"/>
    </row>
    <row r="269" spans="1:5" x14ac:dyDescent="0.2">
      <c r="A269" s="59"/>
      <c r="B269" s="111" t="s">
        <v>9</v>
      </c>
      <c r="C269" s="16" t="s">
        <v>855</v>
      </c>
      <c r="D269" s="16"/>
    </row>
    <row r="270" spans="1:5" x14ac:dyDescent="0.2">
      <c r="A270" s="59"/>
      <c r="B270" s="111" t="s">
        <v>9</v>
      </c>
      <c r="C270" s="16" t="s">
        <v>1122</v>
      </c>
      <c r="D270" s="16" t="s">
        <v>1121</v>
      </c>
      <c r="E270" s="9" t="s">
        <v>1174</v>
      </c>
    </row>
    <row r="271" spans="1:5" x14ac:dyDescent="0.2">
      <c r="A271" s="59"/>
      <c r="B271" s="111" t="s">
        <v>9</v>
      </c>
      <c r="C271" s="16" t="s">
        <v>1124</v>
      </c>
      <c r="D271" s="16" t="s">
        <v>1123</v>
      </c>
      <c r="E271" s="9" t="s">
        <v>1174</v>
      </c>
    </row>
    <row r="272" spans="1:5" x14ac:dyDescent="0.2">
      <c r="A272" s="59"/>
      <c r="B272" s="111" t="s">
        <v>9</v>
      </c>
      <c r="C272" s="16" t="s">
        <v>1126</v>
      </c>
      <c r="D272" s="16" t="s">
        <v>1125</v>
      </c>
      <c r="E272" s="9" t="s">
        <v>1174</v>
      </c>
    </row>
    <row r="273" spans="1:5" x14ac:dyDescent="0.2">
      <c r="A273" s="59"/>
      <c r="B273" s="111" t="s">
        <v>9</v>
      </c>
      <c r="C273" s="16" t="s">
        <v>872</v>
      </c>
      <c r="D273" s="16"/>
    </row>
    <row r="274" spans="1:5" x14ac:dyDescent="0.2">
      <c r="A274" s="59"/>
      <c r="B274" s="111" t="s">
        <v>9</v>
      </c>
      <c r="C274" s="16" t="s">
        <v>1128</v>
      </c>
      <c r="D274" s="16" t="s">
        <v>1127</v>
      </c>
      <c r="E274" s="9" t="s">
        <v>1174</v>
      </c>
    </row>
    <row r="275" spans="1:5" x14ac:dyDescent="0.2">
      <c r="A275" s="59"/>
      <c r="B275" s="111" t="s">
        <v>9</v>
      </c>
      <c r="C275" s="16" t="s">
        <v>873</v>
      </c>
      <c r="D275" s="16"/>
    </row>
    <row r="276" spans="1:5" x14ac:dyDescent="0.2">
      <c r="A276" s="59"/>
      <c r="B276" s="111" t="s">
        <v>9</v>
      </c>
      <c r="C276" s="16" t="s">
        <v>874</v>
      </c>
      <c r="D276" s="16"/>
    </row>
    <row r="277" spans="1:5" x14ac:dyDescent="0.2">
      <c r="A277" s="59"/>
      <c r="B277" s="111" t="s">
        <v>9</v>
      </c>
      <c r="C277" s="16" t="s">
        <v>875</v>
      </c>
      <c r="D277" s="16"/>
    </row>
    <row r="278" spans="1:5" x14ac:dyDescent="0.2">
      <c r="A278" s="59"/>
      <c r="B278" s="111" t="s">
        <v>9</v>
      </c>
      <c r="C278" s="16" t="s">
        <v>876</v>
      </c>
      <c r="D278" s="16"/>
    </row>
    <row r="279" spans="1:5" x14ac:dyDescent="0.2">
      <c r="A279" s="59"/>
      <c r="B279" s="111" t="s">
        <v>9</v>
      </c>
      <c r="C279" s="16" t="s">
        <v>877</v>
      </c>
      <c r="D279" s="16"/>
    </row>
    <row r="280" spans="1:5" x14ac:dyDescent="0.2">
      <c r="A280" s="59"/>
      <c r="B280" s="111" t="s">
        <v>9</v>
      </c>
      <c r="C280" s="16" t="s">
        <v>878</v>
      </c>
      <c r="D280" s="16"/>
    </row>
    <row r="281" spans="1:5" x14ac:dyDescent="0.2">
      <c r="A281" s="59"/>
      <c r="B281" s="111" t="s">
        <v>9</v>
      </c>
      <c r="C281" s="16" t="s">
        <v>851</v>
      </c>
      <c r="D281" s="16"/>
    </row>
    <row r="282" spans="1:5" x14ac:dyDescent="0.2">
      <c r="A282" s="59"/>
      <c r="B282" s="111" t="s">
        <v>9</v>
      </c>
      <c r="C282" s="16" t="s">
        <v>1130</v>
      </c>
      <c r="D282" s="16" t="s">
        <v>1129</v>
      </c>
      <c r="E282" s="9" t="s">
        <v>1174</v>
      </c>
    </row>
    <row r="283" spans="1:5" x14ac:dyDescent="0.2">
      <c r="A283" s="59"/>
      <c r="B283" s="111" t="s">
        <v>9</v>
      </c>
      <c r="C283" s="16" t="s">
        <v>879</v>
      </c>
      <c r="D283" s="16"/>
    </row>
    <row r="284" spans="1:5" x14ac:dyDescent="0.2">
      <c r="A284" s="59"/>
      <c r="B284" s="111" t="s">
        <v>9</v>
      </c>
      <c r="C284" s="16" t="s">
        <v>1131</v>
      </c>
      <c r="D284" s="16" t="s">
        <v>1131</v>
      </c>
      <c r="E284" s="9" t="s">
        <v>1174</v>
      </c>
    </row>
    <row r="285" spans="1:5" x14ac:dyDescent="0.2">
      <c r="A285" s="59"/>
      <c r="B285" s="111" t="s">
        <v>9</v>
      </c>
      <c r="C285" s="16" t="s">
        <v>880</v>
      </c>
      <c r="D285" s="16"/>
    </row>
    <row r="286" spans="1:5" x14ac:dyDescent="0.2">
      <c r="A286" s="59"/>
      <c r="B286" s="111" t="s">
        <v>9</v>
      </c>
      <c r="C286" s="16" t="s">
        <v>881</v>
      </c>
      <c r="D286" s="16"/>
    </row>
    <row r="287" spans="1:5" x14ac:dyDescent="0.2">
      <c r="A287" s="59"/>
      <c r="B287" s="111" t="s">
        <v>9</v>
      </c>
      <c r="C287" s="16" t="s">
        <v>882</v>
      </c>
      <c r="D287" s="16"/>
    </row>
    <row r="288" spans="1:5" x14ac:dyDescent="0.2">
      <c r="A288" s="59"/>
      <c r="B288" s="111" t="s">
        <v>9</v>
      </c>
      <c r="C288" s="16" t="s">
        <v>883</v>
      </c>
      <c r="D288" s="16"/>
    </row>
    <row r="289" spans="1:5" x14ac:dyDescent="0.2">
      <c r="A289" s="59"/>
      <c r="B289" s="111" t="s">
        <v>9</v>
      </c>
      <c r="C289" s="16" t="s">
        <v>1133</v>
      </c>
      <c r="D289" s="16" t="s">
        <v>1132</v>
      </c>
      <c r="E289" s="9" t="s">
        <v>1174</v>
      </c>
    </row>
    <row r="290" spans="1:5" x14ac:dyDescent="0.2">
      <c r="A290" s="59"/>
      <c r="B290" s="111" t="s">
        <v>9</v>
      </c>
      <c r="C290" s="16" t="s">
        <v>884</v>
      </c>
      <c r="D290" s="16"/>
    </row>
    <row r="291" spans="1:5" x14ac:dyDescent="0.2">
      <c r="A291" s="59"/>
      <c r="B291" s="111" t="s">
        <v>9</v>
      </c>
      <c r="C291" s="16" t="s">
        <v>885</v>
      </c>
      <c r="D291" s="16"/>
    </row>
    <row r="292" spans="1:5" x14ac:dyDescent="0.2">
      <c r="A292" s="59"/>
      <c r="B292" s="111" t="s">
        <v>9</v>
      </c>
      <c r="C292" s="16" t="s">
        <v>886</v>
      </c>
      <c r="D292" s="16"/>
    </row>
    <row r="293" spans="1:5" x14ac:dyDescent="0.2">
      <c r="A293" s="59"/>
      <c r="B293" s="111" t="s">
        <v>9</v>
      </c>
      <c r="C293" s="16" t="s">
        <v>887</v>
      </c>
      <c r="D293" s="16"/>
    </row>
    <row r="294" spans="1:5" x14ac:dyDescent="0.2">
      <c r="A294" s="59"/>
      <c r="B294" s="111" t="s">
        <v>9</v>
      </c>
      <c r="C294" s="16" t="s">
        <v>888</v>
      </c>
      <c r="D294" s="16"/>
    </row>
    <row r="295" spans="1:5" x14ac:dyDescent="0.2">
      <c r="A295" s="59"/>
      <c r="B295" s="111" t="s">
        <v>9</v>
      </c>
      <c r="C295" s="16" t="s">
        <v>889</v>
      </c>
      <c r="D295" s="16"/>
    </row>
    <row r="296" spans="1:5" x14ac:dyDescent="0.2">
      <c r="A296" s="59"/>
      <c r="B296" s="111" t="s">
        <v>9</v>
      </c>
      <c r="C296" s="16" t="s">
        <v>195</v>
      </c>
      <c r="D296" s="16"/>
    </row>
    <row r="297" spans="1:5" x14ac:dyDescent="0.2">
      <c r="A297" s="59"/>
      <c r="B297" s="111" t="s">
        <v>9</v>
      </c>
      <c r="C297" s="16" t="s">
        <v>1134</v>
      </c>
      <c r="D297" s="16" t="s">
        <v>1134</v>
      </c>
      <c r="E297" s="9" t="s">
        <v>1174</v>
      </c>
    </row>
    <row r="298" spans="1:5" x14ac:dyDescent="0.2">
      <c r="A298" s="59"/>
      <c r="B298" s="111" t="s">
        <v>9</v>
      </c>
      <c r="C298" s="16" t="s">
        <v>890</v>
      </c>
      <c r="D298" s="16"/>
    </row>
    <row r="299" spans="1:5" x14ac:dyDescent="0.2">
      <c r="A299" s="59"/>
      <c r="B299" s="111" t="s">
        <v>9</v>
      </c>
      <c r="C299" s="16" t="s">
        <v>891</v>
      </c>
      <c r="D299" s="16"/>
    </row>
    <row r="300" spans="1:5" x14ac:dyDescent="0.2">
      <c r="A300" s="59"/>
      <c r="B300" s="111" t="s">
        <v>9</v>
      </c>
      <c r="C300" s="16" t="s">
        <v>1135</v>
      </c>
      <c r="D300" s="16"/>
      <c r="E300" s="9" t="s">
        <v>1174</v>
      </c>
    </row>
    <row r="301" spans="1:5" x14ac:dyDescent="0.2">
      <c r="A301" s="59"/>
      <c r="B301" s="111" t="s">
        <v>9</v>
      </c>
      <c r="C301" s="16" t="s">
        <v>249</v>
      </c>
      <c r="D301" s="16"/>
    </row>
    <row r="302" spans="1:5" x14ac:dyDescent="0.2">
      <c r="A302" s="59"/>
      <c r="B302" s="111" t="s">
        <v>9</v>
      </c>
      <c r="C302" s="16" t="s">
        <v>892</v>
      </c>
      <c r="D302" s="16"/>
    </row>
    <row r="303" spans="1:5" x14ac:dyDescent="0.2">
      <c r="A303" s="59"/>
      <c r="B303" s="111" t="s">
        <v>9</v>
      </c>
      <c r="C303" s="16" t="s">
        <v>893</v>
      </c>
      <c r="D303" s="16"/>
    </row>
    <row r="304" spans="1:5" x14ac:dyDescent="0.2">
      <c r="A304" s="59"/>
      <c r="B304" s="111" t="s">
        <v>9</v>
      </c>
      <c r="C304" s="16" t="s">
        <v>894</v>
      </c>
      <c r="D304" s="16"/>
    </row>
    <row r="305" spans="1:5" x14ac:dyDescent="0.2">
      <c r="A305" s="59"/>
      <c r="B305" s="111" t="s">
        <v>9</v>
      </c>
      <c r="C305" s="16" t="s">
        <v>895</v>
      </c>
      <c r="D305" s="16"/>
    </row>
    <row r="306" spans="1:5" x14ac:dyDescent="0.2">
      <c r="A306" s="59"/>
      <c r="B306" s="111" t="s">
        <v>9</v>
      </c>
      <c r="C306" s="16" t="s">
        <v>896</v>
      </c>
      <c r="D306" s="16"/>
    </row>
    <row r="307" spans="1:5" x14ac:dyDescent="0.2">
      <c r="A307" s="59"/>
      <c r="B307" s="111" t="s">
        <v>9</v>
      </c>
      <c r="C307" s="16" t="s">
        <v>202</v>
      </c>
      <c r="D307" s="16"/>
    </row>
    <row r="308" spans="1:5" x14ac:dyDescent="0.2">
      <c r="A308" s="59"/>
      <c r="B308" s="111" t="s">
        <v>9</v>
      </c>
      <c r="C308" s="16" t="s">
        <v>897</v>
      </c>
      <c r="D308" s="16"/>
    </row>
    <row r="309" spans="1:5" x14ac:dyDescent="0.2">
      <c r="A309" s="59"/>
      <c r="B309" s="111" t="s">
        <v>9</v>
      </c>
      <c r="C309" s="16" t="s">
        <v>898</v>
      </c>
      <c r="D309" s="16"/>
    </row>
    <row r="310" spans="1:5" x14ac:dyDescent="0.2">
      <c r="A310" s="59"/>
      <c r="B310" s="111" t="s">
        <v>9</v>
      </c>
      <c r="C310" s="16" t="s">
        <v>945</v>
      </c>
      <c r="D310" s="16"/>
      <c r="E310" s="9" t="s">
        <v>1174</v>
      </c>
    </row>
    <row r="311" spans="1:5" x14ac:dyDescent="0.2">
      <c r="A311" s="59"/>
      <c r="B311" s="111" t="s">
        <v>9</v>
      </c>
      <c r="C311" s="16" t="s">
        <v>946</v>
      </c>
      <c r="D311" s="16"/>
      <c r="E311" s="9" t="s">
        <v>1174</v>
      </c>
    </row>
    <row r="312" spans="1:5" x14ac:dyDescent="0.2">
      <c r="A312" s="59"/>
      <c r="B312" s="111" t="s">
        <v>9</v>
      </c>
      <c r="C312" s="16" t="s">
        <v>947</v>
      </c>
      <c r="D312" s="16"/>
      <c r="E312" s="9" t="s">
        <v>1174</v>
      </c>
    </row>
    <row r="313" spans="1:5" x14ac:dyDescent="0.2">
      <c r="A313" s="59"/>
      <c r="B313" s="111" t="s">
        <v>9</v>
      </c>
      <c r="C313" s="16" t="s">
        <v>899</v>
      </c>
      <c r="D313" s="16"/>
    </row>
    <row r="314" spans="1:5" x14ac:dyDescent="0.2">
      <c r="A314" s="59"/>
      <c r="B314" s="111" t="s">
        <v>9</v>
      </c>
      <c r="C314" s="16" t="s">
        <v>900</v>
      </c>
      <c r="D314" s="16"/>
    </row>
    <row r="315" spans="1:5" x14ac:dyDescent="0.2">
      <c r="A315" s="59"/>
      <c r="B315" s="111" t="s">
        <v>9</v>
      </c>
      <c r="C315" s="16" t="s">
        <v>901</v>
      </c>
      <c r="D315" s="16"/>
    </row>
    <row r="316" spans="1:5" x14ac:dyDescent="0.2">
      <c r="A316" s="59"/>
      <c r="B316" s="111" t="s">
        <v>9</v>
      </c>
      <c r="C316" s="16" t="s">
        <v>902</v>
      </c>
      <c r="D316" s="16"/>
    </row>
    <row r="317" spans="1:5" x14ac:dyDescent="0.2">
      <c r="A317" s="59"/>
      <c r="B317" s="111" t="s">
        <v>9</v>
      </c>
      <c r="C317" s="16" t="s">
        <v>903</v>
      </c>
      <c r="D317" s="16"/>
    </row>
    <row r="318" spans="1:5" x14ac:dyDescent="0.2">
      <c r="A318" s="59"/>
      <c r="B318" s="111" t="s">
        <v>9</v>
      </c>
      <c r="C318" s="16" t="s">
        <v>944</v>
      </c>
      <c r="D318" s="126" t="s">
        <v>904</v>
      </c>
      <c r="E318" s="9" t="s">
        <v>1174</v>
      </c>
    </row>
    <row r="319" spans="1:5" x14ac:dyDescent="0.2">
      <c r="A319" s="59"/>
      <c r="B319" s="111" t="s">
        <v>9</v>
      </c>
      <c r="C319" s="16" t="s">
        <v>905</v>
      </c>
      <c r="D319" s="16"/>
    </row>
    <row r="320" spans="1:5" x14ac:dyDescent="0.2">
      <c r="A320" s="59"/>
      <c r="B320" s="111" t="s">
        <v>9</v>
      </c>
      <c r="C320" s="16" t="s">
        <v>906</v>
      </c>
      <c r="D320" s="16"/>
    </row>
    <row r="321" spans="1:5" x14ac:dyDescent="0.2">
      <c r="A321" s="59"/>
      <c r="B321" s="111" t="s">
        <v>9</v>
      </c>
      <c r="C321" s="16" t="s">
        <v>852</v>
      </c>
      <c r="D321" s="16"/>
    </row>
    <row r="322" spans="1:5" x14ac:dyDescent="0.2">
      <c r="A322" s="59"/>
      <c r="B322" s="111" t="s">
        <v>9</v>
      </c>
      <c r="C322" s="16" t="s">
        <v>853</v>
      </c>
      <c r="D322" s="16"/>
    </row>
    <row r="323" spans="1:5" x14ac:dyDescent="0.2">
      <c r="A323" s="59"/>
      <c r="B323" s="111" t="s">
        <v>9</v>
      </c>
      <c r="C323" s="16" t="s">
        <v>907</v>
      </c>
      <c r="D323" s="16"/>
    </row>
    <row r="324" spans="1:5" x14ac:dyDescent="0.2">
      <c r="A324" s="59"/>
      <c r="B324" s="111" t="s">
        <v>9</v>
      </c>
      <c r="C324" s="16" t="s">
        <v>854</v>
      </c>
      <c r="D324" s="16"/>
    </row>
    <row r="325" spans="1:5" x14ac:dyDescent="0.2">
      <c r="A325" s="59"/>
      <c r="B325" s="111" t="s">
        <v>9</v>
      </c>
      <c r="C325" s="16" t="s">
        <v>908</v>
      </c>
      <c r="D325" s="16"/>
    </row>
    <row r="326" spans="1:5" x14ac:dyDescent="0.2">
      <c r="A326" s="59"/>
      <c r="B326" s="111" t="s">
        <v>9</v>
      </c>
      <c r="C326" s="16" t="s">
        <v>5192</v>
      </c>
      <c r="D326" s="16"/>
    </row>
    <row r="327" spans="1:5" x14ac:dyDescent="0.2">
      <c r="A327" s="59"/>
      <c r="B327" s="111" t="s">
        <v>9</v>
      </c>
      <c r="C327" s="16" t="s">
        <v>130</v>
      </c>
      <c r="D327" s="16"/>
    </row>
    <row r="328" spans="1:5" x14ac:dyDescent="0.2">
      <c r="A328" s="76"/>
      <c r="B328" s="66" t="s">
        <v>300</v>
      </c>
      <c r="C328" s="52" t="s">
        <v>956</v>
      </c>
      <c r="D328" s="52"/>
      <c r="E328" s="9" t="s">
        <v>1174</v>
      </c>
    </row>
    <row r="329" spans="1:5" x14ac:dyDescent="0.2">
      <c r="A329" s="77"/>
      <c r="B329" s="67"/>
      <c r="C329" s="52" t="s">
        <v>1046</v>
      </c>
      <c r="D329" s="52"/>
      <c r="E329" s="9" t="s">
        <v>1174</v>
      </c>
    </row>
    <row r="330" spans="1:5" x14ac:dyDescent="0.2">
      <c r="A330" s="77"/>
      <c r="B330" s="67"/>
      <c r="C330" s="128" t="s">
        <v>1047</v>
      </c>
      <c r="D330" s="52"/>
      <c r="E330" s="9" t="s">
        <v>1174</v>
      </c>
    </row>
    <row r="331" spans="1:5" x14ac:dyDescent="0.2">
      <c r="A331" s="77"/>
      <c r="B331" s="67"/>
      <c r="C331" s="127" t="s">
        <v>957</v>
      </c>
      <c r="D331" s="52"/>
      <c r="E331" s="9" t="s">
        <v>1174</v>
      </c>
    </row>
    <row r="332" spans="1:5" x14ac:dyDescent="0.2">
      <c r="A332" s="77"/>
      <c r="B332" s="67"/>
      <c r="C332" s="127" t="s">
        <v>1038</v>
      </c>
      <c r="D332" s="52"/>
      <c r="E332" s="9" t="s">
        <v>1174</v>
      </c>
    </row>
    <row r="333" spans="1:5" x14ac:dyDescent="0.2">
      <c r="A333" s="77"/>
      <c r="B333" s="67"/>
      <c r="C333" s="127" t="s">
        <v>958</v>
      </c>
      <c r="D333" s="52"/>
      <c r="E333" s="9" t="s">
        <v>1174</v>
      </c>
    </row>
    <row r="334" spans="1:5" x14ac:dyDescent="0.2">
      <c r="A334" s="77"/>
      <c r="B334" s="67"/>
      <c r="C334" s="127" t="s">
        <v>959</v>
      </c>
      <c r="D334" s="52"/>
      <c r="E334" s="9" t="s">
        <v>1174</v>
      </c>
    </row>
    <row r="335" spans="1:5" x14ac:dyDescent="0.2">
      <c r="A335" s="77"/>
      <c r="B335" s="67"/>
      <c r="C335" s="52" t="s">
        <v>1039</v>
      </c>
      <c r="D335" s="52"/>
      <c r="E335" s="9" t="s">
        <v>1174</v>
      </c>
    </row>
    <row r="336" spans="1:5" x14ac:dyDescent="0.2">
      <c r="A336" s="77"/>
      <c r="B336" s="67"/>
      <c r="C336" s="52" t="s">
        <v>1040</v>
      </c>
      <c r="D336" s="52"/>
      <c r="E336" s="9" t="s">
        <v>1174</v>
      </c>
    </row>
    <row r="337" spans="1:5" x14ac:dyDescent="0.2">
      <c r="A337" s="77"/>
      <c r="B337" s="67"/>
      <c r="C337" s="52" t="s">
        <v>1041</v>
      </c>
      <c r="D337" s="52"/>
      <c r="E337" s="9" t="s">
        <v>1174</v>
      </c>
    </row>
    <row r="338" spans="1:5" x14ac:dyDescent="0.2">
      <c r="A338" s="77"/>
      <c r="B338" s="67"/>
      <c r="C338" s="52" t="s">
        <v>1042</v>
      </c>
      <c r="D338" s="52"/>
      <c r="E338" s="9" t="s">
        <v>1174</v>
      </c>
    </row>
    <row r="339" spans="1:5" x14ac:dyDescent="0.2">
      <c r="A339" s="77"/>
      <c r="B339" s="67"/>
      <c r="C339" s="52" t="s">
        <v>1043</v>
      </c>
      <c r="D339" s="52"/>
      <c r="E339" s="9" t="s">
        <v>1174</v>
      </c>
    </row>
    <row r="340" spans="1:5" x14ac:dyDescent="0.2">
      <c r="A340" s="77"/>
      <c r="B340" s="67"/>
      <c r="C340" s="52" t="s">
        <v>1044</v>
      </c>
      <c r="D340" s="52"/>
      <c r="E340" s="9" t="s">
        <v>1174</v>
      </c>
    </row>
    <row r="341" spans="1:5" x14ac:dyDescent="0.2">
      <c r="A341" s="77"/>
      <c r="B341" s="67"/>
      <c r="C341" s="52" t="s">
        <v>1045</v>
      </c>
      <c r="D341" s="52"/>
      <c r="E341" s="9" t="s">
        <v>1174</v>
      </c>
    </row>
    <row r="342" spans="1:5" x14ac:dyDescent="0.2">
      <c r="A342" s="77"/>
      <c r="B342" s="67"/>
      <c r="C342" s="52" t="s">
        <v>1048</v>
      </c>
      <c r="D342" s="52"/>
      <c r="E342" s="9" t="s">
        <v>1174</v>
      </c>
    </row>
    <row r="343" spans="1:5" x14ac:dyDescent="0.2">
      <c r="A343" s="77"/>
      <c r="B343" s="67"/>
      <c r="C343" s="52" t="s">
        <v>1049</v>
      </c>
      <c r="D343" s="52"/>
      <c r="E343" s="9" t="s">
        <v>1174</v>
      </c>
    </row>
    <row r="344" spans="1:5" x14ac:dyDescent="0.2">
      <c r="A344" s="77"/>
      <c r="B344" s="67"/>
      <c r="C344" s="52" t="s">
        <v>1050</v>
      </c>
      <c r="D344" s="52"/>
      <c r="E344" s="9" t="s">
        <v>1174</v>
      </c>
    </row>
    <row r="345" spans="1:5" x14ac:dyDescent="0.2">
      <c r="A345" s="77"/>
      <c r="B345" s="67"/>
      <c r="C345" s="52" t="s">
        <v>1051</v>
      </c>
      <c r="D345" s="52"/>
      <c r="E345" s="9" t="s">
        <v>1174</v>
      </c>
    </row>
    <row r="346" spans="1:5" x14ac:dyDescent="0.2">
      <c r="A346" s="77"/>
      <c r="B346" s="67"/>
      <c r="C346" s="52" t="s">
        <v>1052</v>
      </c>
      <c r="D346" s="52"/>
      <c r="E346" s="9" t="s">
        <v>1174</v>
      </c>
    </row>
    <row r="347" spans="1:5" x14ac:dyDescent="0.2">
      <c r="A347" s="77"/>
      <c r="B347" s="67"/>
      <c r="C347" s="52" t="s">
        <v>1053</v>
      </c>
      <c r="D347" s="52"/>
      <c r="E347" s="9" t="s">
        <v>1174</v>
      </c>
    </row>
    <row r="348" spans="1:5" x14ac:dyDescent="0.2">
      <c r="A348" s="77"/>
      <c r="B348" s="67"/>
      <c r="C348" s="52" t="s">
        <v>1054</v>
      </c>
      <c r="D348" s="52"/>
      <c r="E348" s="9" t="s">
        <v>1174</v>
      </c>
    </row>
    <row r="349" spans="1:5" x14ac:dyDescent="0.2">
      <c r="A349" s="77"/>
      <c r="B349" s="67"/>
      <c r="C349" s="52" t="s">
        <v>1055</v>
      </c>
      <c r="D349" s="52"/>
      <c r="E349" s="9" t="s">
        <v>1174</v>
      </c>
    </row>
    <row r="350" spans="1:5" x14ac:dyDescent="0.2">
      <c r="A350" s="77"/>
      <c r="B350" s="67"/>
      <c r="C350" s="52" t="s">
        <v>1056</v>
      </c>
      <c r="D350" s="52"/>
      <c r="E350" s="9" t="s">
        <v>1174</v>
      </c>
    </row>
    <row r="351" spans="1:5" x14ac:dyDescent="0.2">
      <c r="A351" s="77"/>
      <c r="B351" s="67"/>
      <c r="C351" s="52" t="s">
        <v>1057</v>
      </c>
      <c r="D351" s="52"/>
      <c r="E351" s="9" t="s">
        <v>1174</v>
      </c>
    </row>
    <row r="352" spans="1:5" x14ac:dyDescent="0.2">
      <c r="A352" s="77"/>
      <c r="B352" s="67"/>
      <c r="C352" s="52" t="s">
        <v>1058</v>
      </c>
      <c r="D352" s="52"/>
      <c r="E352" s="9" t="s">
        <v>1174</v>
      </c>
    </row>
    <row r="353" spans="1:5" x14ac:dyDescent="0.2">
      <c r="A353" s="77"/>
      <c r="B353" s="67"/>
      <c r="C353" s="52" t="s">
        <v>1059</v>
      </c>
      <c r="D353" s="52"/>
      <c r="E353" s="9" t="s">
        <v>1174</v>
      </c>
    </row>
    <row r="354" spans="1:5" x14ac:dyDescent="0.2">
      <c r="A354" s="77"/>
      <c r="B354" s="67"/>
      <c r="C354" s="52" t="s">
        <v>1060</v>
      </c>
      <c r="D354" s="52"/>
      <c r="E354" s="9" t="s">
        <v>1174</v>
      </c>
    </row>
    <row r="355" spans="1:5" x14ac:dyDescent="0.2">
      <c r="A355" s="77"/>
      <c r="B355" s="67"/>
      <c r="C355" s="52" t="s">
        <v>1061</v>
      </c>
      <c r="D355" s="52"/>
      <c r="E355" s="9" t="s">
        <v>1174</v>
      </c>
    </row>
    <row r="356" spans="1:5" x14ac:dyDescent="0.2">
      <c r="A356" s="77"/>
      <c r="B356" s="67"/>
      <c r="C356" s="52" t="s">
        <v>1062</v>
      </c>
      <c r="D356" s="52"/>
      <c r="E356" s="9" t="s">
        <v>1174</v>
      </c>
    </row>
    <row r="357" spans="1:5" x14ac:dyDescent="0.2">
      <c r="A357" s="77"/>
      <c r="B357" s="67"/>
      <c r="C357" s="52" t="s">
        <v>1063</v>
      </c>
      <c r="D357" s="52"/>
      <c r="E357" s="9" t="s">
        <v>1174</v>
      </c>
    </row>
    <row r="358" spans="1:5" x14ac:dyDescent="0.2">
      <c r="A358" s="77"/>
      <c r="B358" s="67"/>
      <c r="C358" s="52" t="s">
        <v>1064</v>
      </c>
      <c r="D358" s="52"/>
      <c r="E358" s="9" t="s">
        <v>1174</v>
      </c>
    </row>
    <row r="359" spans="1:5" x14ac:dyDescent="0.2">
      <c r="A359" s="77"/>
      <c r="B359" s="67"/>
      <c r="C359" s="52" t="s">
        <v>1065</v>
      </c>
      <c r="D359" s="52"/>
      <c r="E359" s="9" t="s">
        <v>1174</v>
      </c>
    </row>
    <row r="360" spans="1:5" x14ac:dyDescent="0.2">
      <c r="A360" s="77"/>
      <c r="B360" s="67"/>
      <c r="C360" s="52" t="s">
        <v>1066</v>
      </c>
      <c r="D360" s="52"/>
      <c r="E360" s="9" t="s">
        <v>1174</v>
      </c>
    </row>
    <row r="361" spans="1:5" x14ac:dyDescent="0.2">
      <c r="A361" s="77"/>
      <c r="B361" s="67"/>
      <c r="C361" s="52" t="s">
        <v>1067</v>
      </c>
      <c r="D361" s="52"/>
      <c r="E361" s="9" t="s">
        <v>1174</v>
      </c>
    </row>
    <row r="362" spans="1:5" x14ac:dyDescent="0.2">
      <c r="A362" s="77"/>
      <c r="B362" s="67"/>
      <c r="C362" s="52" t="s">
        <v>1068</v>
      </c>
      <c r="D362" s="52"/>
      <c r="E362" s="9" t="s">
        <v>1174</v>
      </c>
    </row>
    <row r="363" spans="1:5" x14ac:dyDescent="0.2">
      <c r="A363" s="77"/>
      <c r="B363" s="67"/>
      <c r="C363" s="52" t="s">
        <v>1069</v>
      </c>
      <c r="D363" s="52"/>
      <c r="E363" s="9" t="s">
        <v>1174</v>
      </c>
    </row>
    <row r="364" spans="1:5" x14ac:dyDescent="0.2">
      <c r="A364" s="77"/>
      <c r="B364" s="67"/>
      <c r="C364" s="52" t="s">
        <v>1070</v>
      </c>
      <c r="D364" s="52"/>
      <c r="E364" s="9" t="s">
        <v>1174</v>
      </c>
    </row>
    <row r="365" spans="1:5" x14ac:dyDescent="0.2">
      <c r="A365" s="77"/>
      <c r="B365" s="67"/>
      <c r="C365" s="52" t="s">
        <v>1071</v>
      </c>
      <c r="D365" s="52"/>
      <c r="E365" s="9" t="s">
        <v>1174</v>
      </c>
    </row>
    <row r="366" spans="1:5" x14ac:dyDescent="0.2">
      <c r="A366" s="77"/>
      <c r="B366" s="67"/>
      <c r="C366" s="52" t="s">
        <v>1072</v>
      </c>
      <c r="D366" s="52"/>
      <c r="E366" s="9" t="s">
        <v>1174</v>
      </c>
    </row>
    <row r="367" spans="1:5" x14ac:dyDescent="0.2">
      <c r="A367" s="77"/>
      <c r="B367" s="67"/>
      <c r="C367" s="52" t="s">
        <v>1073</v>
      </c>
      <c r="D367" s="52"/>
      <c r="E367" s="9" t="s">
        <v>1174</v>
      </c>
    </row>
    <row r="368" spans="1:5" x14ac:dyDescent="0.2">
      <c r="A368" s="77"/>
      <c r="B368" s="67"/>
      <c r="C368" s="52" t="s">
        <v>1074</v>
      </c>
      <c r="D368" s="52"/>
      <c r="E368" s="9" t="s">
        <v>1174</v>
      </c>
    </row>
    <row r="369" spans="1:5" x14ac:dyDescent="0.2">
      <c r="A369" s="77"/>
      <c r="B369" s="67"/>
      <c r="C369" s="52" t="s">
        <v>1075</v>
      </c>
      <c r="D369" s="52"/>
      <c r="E369" s="9" t="s">
        <v>1174</v>
      </c>
    </row>
    <row r="370" spans="1:5" x14ac:dyDescent="0.2">
      <c r="A370" s="77"/>
      <c r="B370" s="67"/>
      <c r="C370" s="52" t="s">
        <v>1076</v>
      </c>
      <c r="D370" s="52"/>
      <c r="E370" s="9" t="s">
        <v>1174</v>
      </c>
    </row>
    <row r="371" spans="1:5" x14ac:dyDescent="0.2">
      <c r="A371" s="77"/>
      <c r="B371" s="67"/>
      <c r="C371" s="52" t="s">
        <v>960</v>
      </c>
      <c r="D371" s="52"/>
      <c r="E371" s="9" t="s">
        <v>1174</v>
      </c>
    </row>
    <row r="372" spans="1:5" x14ac:dyDescent="0.2">
      <c r="A372" s="77"/>
      <c r="B372" s="67"/>
      <c r="C372" s="52" t="s">
        <v>961</v>
      </c>
      <c r="D372" s="52"/>
      <c r="E372" s="9" t="s">
        <v>1174</v>
      </c>
    </row>
    <row r="373" spans="1:5" x14ac:dyDescent="0.2">
      <c r="A373" s="77"/>
      <c r="B373" s="67"/>
      <c r="C373" s="52" t="s">
        <v>962</v>
      </c>
      <c r="D373" s="52"/>
      <c r="E373" s="9" t="s">
        <v>1174</v>
      </c>
    </row>
    <row r="374" spans="1:5" x14ac:dyDescent="0.2">
      <c r="A374" s="77"/>
      <c r="B374" s="67"/>
      <c r="C374" s="52" t="s">
        <v>963</v>
      </c>
      <c r="D374" s="52"/>
      <c r="E374" s="9" t="s">
        <v>1174</v>
      </c>
    </row>
    <row r="375" spans="1:5" x14ac:dyDescent="0.2">
      <c r="A375" s="77"/>
      <c r="B375" s="67"/>
      <c r="C375" s="52" t="s">
        <v>964</v>
      </c>
      <c r="D375" s="52"/>
      <c r="E375" s="9" t="s">
        <v>1174</v>
      </c>
    </row>
    <row r="376" spans="1:5" x14ac:dyDescent="0.2">
      <c r="A376" s="77"/>
      <c r="B376" s="67"/>
      <c r="C376" s="52" t="s">
        <v>965</v>
      </c>
      <c r="D376" s="52"/>
      <c r="E376" s="9" t="s">
        <v>1174</v>
      </c>
    </row>
    <row r="377" spans="1:5" x14ac:dyDescent="0.2">
      <c r="A377" s="77"/>
      <c r="B377" s="67"/>
      <c r="C377" s="52" t="s">
        <v>966</v>
      </c>
      <c r="D377" s="52"/>
      <c r="E377" s="9" t="s">
        <v>1174</v>
      </c>
    </row>
    <row r="378" spans="1:5" x14ac:dyDescent="0.2">
      <c r="A378" s="77"/>
      <c r="B378" s="67"/>
      <c r="C378" s="52" t="s">
        <v>967</v>
      </c>
      <c r="D378" s="52"/>
      <c r="E378" s="9" t="s">
        <v>1174</v>
      </c>
    </row>
    <row r="379" spans="1:5" x14ac:dyDescent="0.2">
      <c r="A379" s="77"/>
      <c r="B379" s="67"/>
      <c r="C379" s="52" t="s">
        <v>968</v>
      </c>
      <c r="D379" s="52"/>
      <c r="E379" s="9" t="s">
        <v>1174</v>
      </c>
    </row>
    <row r="380" spans="1:5" x14ac:dyDescent="0.2">
      <c r="A380" s="77"/>
      <c r="B380" s="67"/>
      <c r="C380" s="52" t="s">
        <v>969</v>
      </c>
      <c r="D380" s="52"/>
      <c r="E380" s="9" t="s">
        <v>1174</v>
      </c>
    </row>
    <row r="381" spans="1:5" x14ac:dyDescent="0.2">
      <c r="A381" s="77"/>
      <c r="B381" s="67"/>
      <c r="C381" s="52" t="s">
        <v>970</v>
      </c>
      <c r="D381" s="52"/>
      <c r="E381" s="9" t="s">
        <v>1174</v>
      </c>
    </row>
    <row r="382" spans="1:5" x14ac:dyDescent="0.2">
      <c r="A382" s="77"/>
      <c r="B382" s="67"/>
      <c r="C382" s="52" t="s">
        <v>971</v>
      </c>
      <c r="D382" s="52"/>
      <c r="E382" s="9" t="s">
        <v>1174</v>
      </c>
    </row>
    <row r="383" spans="1:5" x14ac:dyDescent="0.2">
      <c r="A383" s="77"/>
      <c r="B383" s="67"/>
      <c r="C383" s="52" t="s">
        <v>972</v>
      </c>
      <c r="D383" s="52"/>
      <c r="E383" s="9" t="s">
        <v>1174</v>
      </c>
    </row>
    <row r="384" spans="1:5" x14ac:dyDescent="0.2">
      <c r="A384" s="77"/>
      <c r="B384" s="67"/>
      <c r="C384" s="52" t="s">
        <v>973</v>
      </c>
      <c r="D384" s="52"/>
      <c r="E384" s="9" t="s">
        <v>1174</v>
      </c>
    </row>
    <row r="385" spans="1:5" x14ac:dyDescent="0.2">
      <c r="A385" s="77"/>
      <c r="B385" s="67"/>
      <c r="C385" s="52" t="s">
        <v>974</v>
      </c>
      <c r="D385" s="52"/>
      <c r="E385" s="9" t="s">
        <v>1174</v>
      </c>
    </row>
    <row r="386" spans="1:5" x14ac:dyDescent="0.2">
      <c r="A386" s="77"/>
      <c r="B386" s="67"/>
      <c r="C386" s="52" t="s">
        <v>975</v>
      </c>
      <c r="D386" s="52"/>
      <c r="E386" s="9" t="s">
        <v>1174</v>
      </c>
    </row>
    <row r="387" spans="1:5" x14ac:dyDescent="0.2">
      <c r="A387" s="77"/>
      <c r="B387" s="67"/>
      <c r="C387" s="52" t="s">
        <v>976</v>
      </c>
      <c r="D387" s="52"/>
      <c r="E387" s="9" t="s">
        <v>1174</v>
      </c>
    </row>
    <row r="388" spans="1:5" x14ac:dyDescent="0.2">
      <c r="A388" s="77"/>
      <c r="B388" s="67"/>
      <c r="C388" s="52" t="s">
        <v>977</v>
      </c>
      <c r="D388" s="52"/>
      <c r="E388" s="9" t="s">
        <v>1174</v>
      </c>
    </row>
    <row r="389" spans="1:5" x14ac:dyDescent="0.2">
      <c r="A389" s="77"/>
      <c r="B389" s="67"/>
      <c r="C389" s="52" t="s">
        <v>978</v>
      </c>
      <c r="D389" s="52"/>
      <c r="E389" s="9" t="s">
        <v>1174</v>
      </c>
    </row>
    <row r="390" spans="1:5" x14ac:dyDescent="0.2">
      <c r="A390" s="77"/>
      <c r="B390" s="67"/>
      <c r="C390" s="52" t="s">
        <v>979</v>
      </c>
      <c r="D390" s="52"/>
      <c r="E390" s="9" t="s">
        <v>1174</v>
      </c>
    </row>
    <row r="391" spans="1:5" x14ac:dyDescent="0.2">
      <c r="A391" s="77"/>
      <c r="B391" s="67"/>
      <c r="C391" s="52" t="s">
        <v>980</v>
      </c>
      <c r="D391" s="52"/>
      <c r="E391" s="9" t="s">
        <v>1174</v>
      </c>
    </row>
    <row r="392" spans="1:5" x14ac:dyDescent="0.2">
      <c r="A392" s="77"/>
      <c r="B392" s="67"/>
      <c r="C392" s="52" t="s">
        <v>981</v>
      </c>
      <c r="D392" s="52"/>
      <c r="E392" s="9" t="s">
        <v>1174</v>
      </c>
    </row>
    <row r="393" spans="1:5" x14ac:dyDescent="0.2">
      <c r="A393" s="77"/>
      <c r="B393" s="67"/>
      <c r="C393" s="52" t="s">
        <v>982</v>
      </c>
      <c r="D393" s="52"/>
      <c r="E393" s="9" t="s">
        <v>1174</v>
      </c>
    </row>
    <row r="394" spans="1:5" x14ac:dyDescent="0.2">
      <c r="A394" s="77"/>
      <c r="B394" s="67"/>
      <c r="C394" s="52" t="s">
        <v>983</v>
      </c>
      <c r="D394" s="52"/>
      <c r="E394" s="9" t="s">
        <v>1174</v>
      </c>
    </row>
    <row r="395" spans="1:5" x14ac:dyDescent="0.2">
      <c r="A395" s="77"/>
      <c r="B395" s="67"/>
      <c r="C395" s="52" t="s">
        <v>984</v>
      </c>
      <c r="D395" s="52"/>
      <c r="E395" s="9" t="s">
        <v>1174</v>
      </c>
    </row>
    <row r="396" spans="1:5" x14ac:dyDescent="0.2">
      <c r="A396" s="77"/>
      <c r="B396" s="67"/>
      <c r="C396" s="52" t="s">
        <v>985</v>
      </c>
      <c r="D396" s="52"/>
      <c r="E396" s="9" t="s">
        <v>1174</v>
      </c>
    </row>
    <row r="397" spans="1:5" x14ac:dyDescent="0.2">
      <c r="A397" s="77"/>
      <c r="B397" s="67"/>
      <c r="C397" s="52" t="s">
        <v>986</v>
      </c>
      <c r="D397" s="52"/>
      <c r="E397" s="9" t="s">
        <v>1174</v>
      </c>
    </row>
    <row r="398" spans="1:5" x14ac:dyDescent="0.2">
      <c r="A398" s="77"/>
      <c r="B398" s="67"/>
      <c r="C398" s="52" t="s">
        <v>987</v>
      </c>
      <c r="D398" s="52"/>
      <c r="E398" s="9" t="s">
        <v>1174</v>
      </c>
    </row>
    <row r="399" spans="1:5" x14ac:dyDescent="0.2">
      <c r="A399" s="77"/>
      <c r="B399" s="67"/>
      <c r="C399" s="52" t="s">
        <v>988</v>
      </c>
      <c r="D399" s="52"/>
      <c r="E399" s="9" t="s">
        <v>1174</v>
      </c>
    </row>
    <row r="400" spans="1:5" x14ac:dyDescent="0.2">
      <c r="A400" s="77"/>
      <c r="B400" s="67"/>
      <c r="C400" s="52" t="s">
        <v>989</v>
      </c>
      <c r="D400" s="52"/>
      <c r="E400" s="9" t="s">
        <v>1174</v>
      </c>
    </row>
    <row r="401" spans="1:5" x14ac:dyDescent="0.2">
      <c r="A401" s="77"/>
      <c r="B401" s="67"/>
      <c r="C401" s="52" t="s">
        <v>990</v>
      </c>
      <c r="D401" s="52"/>
      <c r="E401" s="9" t="s">
        <v>1174</v>
      </c>
    </row>
    <row r="402" spans="1:5" x14ac:dyDescent="0.2">
      <c r="A402" s="77"/>
      <c r="B402" s="67"/>
      <c r="C402" s="52" t="s">
        <v>991</v>
      </c>
      <c r="D402" s="52"/>
      <c r="E402" s="9" t="s">
        <v>1174</v>
      </c>
    </row>
    <row r="403" spans="1:5" x14ac:dyDescent="0.2">
      <c r="A403" s="77"/>
      <c r="B403" s="67"/>
      <c r="C403" s="52" t="s">
        <v>992</v>
      </c>
      <c r="D403" s="52"/>
      <c r="E403" s="9" t="s">
        <v>1174</v>
      </c>
    </row>
    <row r="404" spans="1:5" x14ac:dyDescent="0.2">
      <c r="A404" s="77"/>
      <c r="B404" s="67"/>
      <c r="C404" s="52" t="s">
        <v>993</v>
      </c>
      <c r="D404" s="52"/>
      <c r="E404" s="9" t="s">
        <v>1174</v>
      </c>
    </row>
    <row r="405" spans="1:5" x14ac:dyDescent="0.2">
      <c r="A405" s="77"/>
      <c r="B405" s="67"/>
      <c r="C405" s="52" t="s">
        <v>994</v>
      </c>
      <c r="D405" s="52"/>
      <c r="E405" s="9" t="s">
        <v>1174</v>
      </c>
    </row>
    <row r="406" spans="1:5" x14ac:dyDescent="0.2">
      <c r="A406" s="77"/>
      <c r="B406" s="67"/>
      <c r="C406" s="52" t="s">
        <v>995</v>
      </c>
      <c r="D406" s="52"/>
      <c r="E406" s="9" t="s">
        <v>1174</v>
      </c>
    </row>
    <row r="407" spans="1:5" x14ac:dyDescent="0.2">
      <c r="A407" s="77"/>
      <c r="B407" s="67"/>
      <c r="C407" s="52" t="s">
        <v>996</v>
      </c>
      <c r="D407" s="52"/>
      <c r="E407" s="9" t="s">
        <v>1174</v>
      </c>
    </row>
    <row r="408" spans="1:5" x14ac:dyDescent="0.2">
      <c r="A408" s="77"/>
      <c r="B408" s="67"/>
      <c r="C408" s="52" t="s">
        <v>997</v>
      </c>
      <c r="D408" s="52"/>
      <c r="E408" s="9" t="s">
        <v>1174</v>
      </c>
    </row>
    <row r="409" spans="1:5" x14ac:dyDescent="0.2">
      <c r="A409" s="77"/>
      <c r="B409" s="67"/>
      <c r="C409" s="52" t="s">
        <v>998</v>
      </c>
      <c r="D409" s="52"/>
      <c r="E409" s="9" t="s">
        <v>1174</v>
      </c>
    </row>
    <row r="410" spans="1:5" x14ac:dyDescent="0.2">
      <c r="A410" s="77"/>
      <c r="B410" s="67"/>
      <c r="C410" s="52" t="s">
        <v>999</v>
      </c>
      <c r="D410" s="52"/>
      <c r="E410" s="9" t="s">
        <v>1174</v>
      </c>
    </row>
    <row r="411" spans="1:5" x14ac:dyDescent="0.2">
      <c r="A411" s="77"/>
      <c r="B411" s="67"/>
      <c r="C411" s="52" t="s">
        <v>1000</v>
      </c>
      <c r="D411" s="52"/>
      <c r="E411" s="9" t="s">
        <v>1174</v>
      </c>
    </row>
    <row r="412" spans="1:5" x14ac:dyDescent="0.2">
      <c r="A412" s="77"/>
      <c r="B412" s="67"/>
      <c r="C412" s="52" t="s">
        <v>1001</v>
      </c>
      <c r="D412" s="52"/>
      <c r="E412" s="9" t="s">
        <v>1174</v>
      </c>
    </row>
    <row r="413" spans="1:5" x14ac:dyDescent="0.2">
      <c r="A413" s="77"/>
      <c r="B413" s="67"/>
      <c r="C413" s="52" t="s">
        <v>1002</v>
      </c>
      <c r="D413" s="52"/>
      <c r="E413" s="9" t="s">
        <v>1174</v>
      </c>
    </row>
    <row r="414" spans="1:5" x14ac:dyDescent="0.2">
      <c r="A414" s="77"/>
      <c r="B414" s="67"/>
      <c r="C414" s="52" t="s">
        <v>1003</v>
      </c>
      <c r="D414" s="52"/>
      <c r="E414" s="9" t="s">
        <v>1174</v>
      </c>
    </row>
    <row r="415" spans="1:5" x14ac:dyDescent="0.2">
      <c r="A415" s="77"/>
      <c r="B415" s="67"/>
      <c r="C415" s="52" t="s">
        <v>1004</v>
      </c>
      <c r="D415" s="52"/>
      <c r="E415" s="9" t="s">
        <v>1174</v>
      </c>
    </row>
    <row r="416" spans="1:5" x14ac:dyDescent="0.2">
      <c r="A416" s="77"/>
      <c r="B416" s="67"/>
      <c r="C416" s="52" t="s">
        <v>1005</v>
      </c>
      <c r="D416" s="52"/>
      <c r="E416" s="9" t="s">
        <v>1174</v>
      </c>
    </row>
    <row r="417" spans="1:5" x14ac:dyDescent="0.2">
      <c r="A417" s="77"/>
      <c r="B417" s="67"/>
      <c r="C417" s="52" t="s">
        <v>1006</v>
      </c>
      <c r="D417" s="52"/>
      <c r="E417" s="9" t="s">
        <v>1174</v>
      </c>
    </row>
    <row r="418" spans="1:5" x14ac:dyDescent="0.2">
      <c r="A418" s="77"/>
      <c r="B418" s="67"/>
      <c r="C418" s="52" t="s">
        <v>1007</v>
      </c>
      <c r="D418" s="52"/>
      <c r="E418" s="9" t="s">
        <v>1174</v>
      </c>
    </row>
    <row r="419" spans="1:5" x14ac:dyDescent="0.2">
      <c r="A419" s="77"/>
      <c r="B419" s="67"/>
      <c r="C419" s="52" t="s">
        <v>1008</v>
      </c>
      <c r="D419" s="52"/>
      <c r="E419" s="9" t="s">
        <v>1174</v>
      </c>
    </row>
    <row r="420" spans="1:5" x14ac:dyDescent="0.2">
      <c r="A420" s="77"/>
      <c r="B420" s="67"/>
      <c r="C420" s="52" t="s">
        <v>1009</v>
      </c>
      <c r="D420" s="52"/>
      <c r="E420" s="9" t="s">
        <v>1174</v>
      </c>
    </row>
    <row r="421" spans="1:5" x14ac:dyDescent="0.2">
      <c r="A421" s="77"/>
      <c r="B421" s="67"/>
      <c r="C421" s="52" t="s">
        <v>1010</v>
      </c>
      <c r="D421" s="52"/>
      <c r="E421" s="9" t="s">
        <v>1174</v>
      </c>
    </row>
    <row r="422" spans="1:5" x14ac:dyDescent="0.2">
      <c r="A422" s="77"/>
      <c r="B422" s="67"/>
      <c r="C422" s="52" t="s">
        <v>1011</v>
      </c>
      <c r="D422" s="52"/>
      <c r="E422" s="9" t="s">
        <v>1174</v>
      </c>
    </row>
    <row r="423" spans="1:5" x14ac:dyDescent="0.2">
      <c r="A423" s="77"/>
      <c r="B423" s="67"/>
      <c r="C423" s="52" t="s">
        <v>1012</v>
      </c>
      <c r="D423" s="52"/>
      <c r="E423" s="9" t="s">
        <v>1174</v>
      </c>
    </row>
    <row r="424" spans="1:5" x14ac:dyDescent="0.2">
      <c r="A424" s="77"/>
      <c r="B424" s="67"/>
      <c r="C424" s="52" t="s">
        <v>1013</v>
      </c>
      <c r="D424" s="52"/>
      <c r="E424" s="9" t="s">
        <v>1174</v>
      </c>
    </row>
    <row r="425" spans="1:5" x14ac:dyDescent="0.2">
      <c r="A425" s="77"/>
      <c r="B425" s="67"/>
      <c r="C425" s="52" t="s">
        <v>1014</v>
      </c>
      <c r="D425" s="52"/>
      <c r="E425" s="9" t="s">
        <v>1174</v>
      </c>
    </row>
    <row r="426" spans="1:5" x14ac:dyDescent="0.2">
      <c r="A426" s="77"/>
      <c r="B426" s="67"/>
      <c r="C426" s="52" t="s">
        <v>1015</v>
      </c>
      <c r="D426" s="52"/>
      <c r="E426" s="9" t="s">
        <v>1174</v>
      </c>
    </row>
    <row r="427" spans="1:5" x14ac:dyDescent="0.2">
      <c r="A427" s="77"/>
      <c r="B427" s="67"/>
      <c r="C427" s="52" t="s">
        <v>1016</v>
      </c>
      <c r="D427" s="52"/>
      <c r="E427" s="9" t="s">
        <v>1174</v>
      </c>
    </row>
    <row r="428" spans="1:5" x14ac:dyDescent="0.2">
      <c r="A428" s="77"/>
      <c r="B428" s="67"/>
      <c r="C428" s="52" t="s">
        <v>1017</v>
      </c>
      <c r="D428" s="52"/>
      <c r="E428" s="9" t="s">
        <v>1174</v>
      </c>
    </row>
    <row r="429" spans="1:5" x14ac:dyDescent="0.2">
      <c r="A429" s="77"/>
      <c r="B429" s="67"/>
      <c r="C429" s="52" t="s">
        <v>1018</v>
      </c>
      <c r="D429" s="52"/>
      <c r="E429" s="9" t="s">
        <v>1174</v>
      </c>
    </row>
    <row r="430" spans="1:5" x14ac:dyDescent="0.2">
      <c r="A430" s="77"/>
      <c r="B430" s="67"/>
      <c r="C430" s="52" t="s">
        <v>1019</v>
      </c>
      <c r="D430" s="52"/>
      <c r="E430" s="9" t="s">
        <v>1174</v>
      </c>
    </row>
    <row r="431" spans="1:5" x14ac:dyDescent="0.2">
      <c r="A431" s="77"/>
      <c r="B431" s="67"/>
      <c r="C431" s="52" t="s">
        <v>1020</v>
      </c>
      <c r="D431" s="52"/>
      <c r="E431" s="9" t="s">
        <v>1174</v>
      </c>
    </row>
    <row r="432" spans="1:5" x14ac:dyDescent="0.2">
      <c r="A432" s="77"/>
      <c r="B432" s="67"/>
      <c r="C432" s="52" t="s">
        <v>1021</v>
      </c>
      <c r="D432" s="52"/>
      <c r="E432" s="9" t="s">
        <v>1174</v>
      </c>
    </row>
    <row r="433" spans="1:5" x14ac:dyDescent="0.2">
      <c r="A433" s="77"/>
      <c r="B433" s="67"/>
      <c r="C433" s="52" t="s">
        <v>1077</v>
      </c>
      <c r="D433" s="52"/>
      <c r="E433" s="9" t="s">
        <v>1174</v>
      </c>
    </row>
    <row r="434" spans="1:5" x14ac:dyDescent="0.2">
      <c r="A434" s="77"/>
      <c r="B434" s="67"/>
      <c r="C434" s="52" t="s">
        <v>1078</v>
      </c>
      <c r="D434" s="52"/>
      <c r="E434" s="9" t="s">
        <v>1174</v>
      </c>
    </row>
    <row r="435" spans="1:5" x14ac:dyDescent="0.2">
      <c r="A435" s="77"/>
      <c r="B435" s="67"/>
      <c r="C435" s="52" t="s">
        <v>1079</v>
      </c>
      <c r="D435" s="52"/>
      <c r="E435" s="9" t="s">
        <v>1174</v>
      </c>
    </row>
    <row r="436" spans="1:5" x14ac:dyDescent="0.2">
      <c r="A436" s="77"/>
      <c r="B436" s="67"/>
      <c r="C436" s="52" t="s">
        <v>1080</v>
      </c>
      <c r="D436" s="52"/>
      <c r="E436" s="9" t="s">
        <v>1174</v>
      </c>
    </row>
    <row r="437" spans="1:5" x14ac:dyDescent="0.2">
      <c r="A437" s="77"/>
      <c r="B437" s="67"/>
      <c r="C437" s="52" t="s">
        <v>1081</v>
      </c>
      <c r="D437" s="52"/>
      <c r="E437" s="9" t="s">
        <v>1174</v>
      </c>
    </row>
    <row r="438" spans="1:5" x14ac:dyDescent="0.2">
      <c r="A438" s="77"/>
      <c r="B438" s="67"/>
      <c r="C438" s="52" t="s">
        <v>1082</v>
      </c>
      <c r="D438" s="52"/>
      <c r="E438" s="9" t="s">
        <v>1174</v>
      </c>
    </row>
    <row r="439" spans="1:5" x14ac:dyDescent="0.2">
      <c r="A439" s="77"/>
      <c r="B439" s="67"/>
      <c r="C439" s="52" t="s">
        <v>1083</v>
      </c>
      <c r="D439" s="52"/>
      <c r="E439" s="9" t="s">
        <v>1174</v>
      </c>
    </row>
    <row r="440" spans="1:5" x14ac:dyDescent="0.2">
      <c r="A440" s="77"/>
      <c r="B440" s="67"/>
      <c r="C440" s="52" t="s">
        <v>1084</v>
      </c>
      <c r="D440" s="52"/>
      <c r="E440" s="9" t="s">
        <v>1174</v>
      </c>
    </row>
    <row r="441" spans="1:5" x14ac:dyDescent="0.2">
      <c r="A441" s="77"/>
      <c r="B441" s="67"/>
      <c r="C441" s="52" t="s">
        <v>1022</v>
      </c>
      <c r="D441" s="52"/>
      <c r="E441" s="9" t="s">
        <v>1174</v>
      </c>
    </row>
    <row r="442" spans="1:5" x14ac:dyDescent="0.2">
      <c r="A442" s="77"/>
      <c r="B442" s="67"/>
      <c r="C442" s="52" t="s">
        <v>1023</v>
      </c>
      <c r="D442" s="52"/>
      <c r="E442" s="9" t="s">
        <v>1174</v>
      </c>
    </row>
    <row r="443" spans="1:5" x14ac:dyDescent="0.2">
      <c r="A443" s="77"/>
      <c r="B443" s="67"/>
      <c r="C443" s="52" t="s">
        <v>1024</v>
      </c>
      <c r="D443" s="52"/>
      <c r="E443" s="9" t="s">
        <v>1174</v>
      </c>
    </row>
    <row r="444" spans="1:5" x14ac:dyDescent="0.2">
      <c r="A444" s="77"/>
      <c r="B444" s="67"/>
      <c r="C444" s="52" t="s">
        <v>1025</v>
      </c>
      <c r="D444" s="52"/>
      <c r="E444" s="9" t="s">
        <v>1174</v>
      </c>
    </row>
    <row r="445" spans="1:5" x14ac:dyDescent="0.2">
      <c r="A445" s="77"/>
      <c r="B445" s="67"/>
      <c r="C445" s="52" t="s">
        <v>1026</v>
      </c>
      <c r="D445" s="52"/>
      <c r="E445" s="9" t="s">
        <v>1174</v>
      </c>
    </row>
    <row r="446" spans="1:5" x14ac:dyDescent="0.2">
      <c r="A446" s="77"/>
      <c r="B446" s="67"/>
      <c r="C446" s="52" t="s">
        <v>1027</v>
      </c>
      <c r="D446" s="52"/>
      <c r="E446" s="9" t="s">
        <v>1174</v>
      </c>
    </row>
    <row r="447" spans="1:5" x14ac:dyDescent="0.2">
      <c r="A447" s="77"/>
      <c r="B447" s="67"/>
      <c r="C447" s="52" t="s">
        <v>1028</v>
      </c>
      <c r="D447" s="52"/>
      <c r="E447" s="9" t="s">
        <v>1174</v>
      </c>
    </row>
    <row r="448" spans="1:5" x14ac:dyDescent="0.2">
      <c r="A448" s="77"/>
      <c r="B448" s="67"/>
      <c r="C448" s="52" t="s">
        <v>1029</v>
      </c>
      <c r="D448" s="52"/>
      <c r="E448" s="9" t="s">
        <v>1174</v>
      </c>
    </row>
    <row r="449" spans="1:5" x14ac:dyDescent="0.2">
      <c r="A449" s="77"/>
      <c r="B449" s="67"/>
      <c r="C449" s="52" t="s">
        <v>1085</v>
      </c>
      <c r="D449" s="52"/>
      <c r="E449" s="9" t="s">
        <v>1174</v>
      </c>
    </row>
    <row r="450" spans="1:5" x14ac:dyDescent="0.2">
      <c r="A450" s="77"/>
      <c r="B450" s="67"/>
      <c r="C450" s="52" t="s">
        <v>1086</v>
      </c>
      <c r="D450" s="52"/>
      <c r="E450" s="9" t="s">
        <v>1174</v>
      </c>
    </row>
    <row r="451" spans="1:5" x14ac:dyDescent="0.2">
      <c r="A451" s="77"/>
      <c r="B451" s="67"/>
      <c r="C451" s="52" t="s">
        <v>1087</v>
      </c>
      <c r="D451" s="52"/>
      <c r="E451" s="9" t="s">
        <v>1174</v>
      </c>
    </row>
    <row r="452" spans="1:5" x14ac:dyDescent="0.2">
      <c r="A452" s="77"/>
      <c r="B452" s="67"/>
      <c r="C452" s="52" t="s">
        <v>1088</v>
      </c>
      <c r="D452" s="52"/>
      <c r="E452" s="9" t="s">
        <v>1174</v>
      </c>
    </row>
    <row r="453" spans="1:5" x14ac:dyDescent="0.2">
      <c r="A453" s="77"/>
      <c r="B453" s="67"/>
      <c r="C453" s="52" t="s">
        <v>1089</v>
      </c>
      <c r="D453" s="52"/>
      <c r="E453" s="9" t="s">
        <v>1174</v>
      </c>
    </row>
    <row r="454" spans="1:5" x14ac:dyDescent="0.2">
      <c r="A454" s="77"/>
      <c r="B454" s="67"/>
      <c r="C454" s="52" t="s">
        <v>1090</v>
      </c>
      <c r="D454" s="52"/>
      <c r="E454" s="9" t="s">
        <v>1174</v>
      </c>
    </row>
    <row r="455" spans="1:5" x14ac:dyDescent="0.2">
      <c r="A455" s="77"/>
      <c r="B455" s="67"/>
      <c r="C455" s="52" t="s">
        <v>1091</v>
      </c>
      <c r="D455" s="52"/>
      <c r="E455" s="9" t="s">
        <v>1174</v>
      </c>
    </row>
    <row r="456" spans="1:5" x14ac:dyDescent="0.2">
      <c r="A456" s="77"/>
      <c r="B456" s="67"/>
      <c r="C456" s="52" t="s">
        <v>1092</v>
      </c>
      <c r="D456" s="52"/>
      <c r="E456" s="9" t="s">
        <v>1174</v>
      </c>
    </row>
    <row r="457" spans="1:5" x14ac:dyDescent="0.2">
      <c r="A457" s="77"/>
      <c r="B457" s="67"/>
      <c r="C457" s="52" t="s">
        <v>1093</v>
      </c>
      <c r="D457" s="52"/>
      <c r="E457" s="9" t="s">
        <v>1174</v>
      </c>
    </row>
    <row r="458" spans="1:5" x14ac:dyDescent="0.2">
      <c r="A458" s="77"/>
      <c r="B458" s="67"/>
      <c r="C458" s="52" t="s">
        <v>1094</v>
      </c>
      <c r="D458" s="52"/>
      <c r="E458" s="9" t="s">
        <v>1174</v>
      </c>
    </row>
    <row r="459" spans="1:5" x14ac:dyDescent="0.2">
      <c r="A459" s="77"/>
      <c r="B459" s="67"/>
      <c r="C459" s="52" t="s">
        <v>1095</v>
      </c>
      <c r="D459" s="52"/>
      <c r="E459" s="9" t="s">
        <v>1174</v>
      </c>
    </row>
    <row r="460" spans="1:5" x14ac:dyDescent="0.2">
      <c r="A460" s="77"/>
      <c r="B460" s="67"/>
      <c r="C460" s="52" t="s">
        <v>1096</v>
      </c>
      <c r="D460" s="52"/>
      <c r="E460" s="9" t="s">
        <v>1174</v>
      </c>
    </row>
    <row r="461" spans="1:5" x14ac:dyDescent="0.2">
      <c r="A461" s="77"/>
      <c r="B461" s="67"/>
      <c r="C461" s="52" t="s">
        <v>1097</v>
      </c>
      <c r="D461" s="52"/>
      <c r="E461" s="9" t="s">
        <v>1174</v>
      </c>
    </row>
    <row r="462" spans="1:5" x14ac:dyDescent="0.2">
      <c r="A462" s="77"/>
      <c r="B462" s="67"/>
      <c r="C462" s="52" t="s">
        <v>1098</v>
      </c>
      <c r="D462" s="52"/>
      <c r="E462" s="9" t="s">
        <v>1174</v>
      </c>
    </row>
    <row r="463" spans="1:5" x14ac:dyDescent="0.2">
      <c r="A463" s="77"/>
      <c r="B463" s="67"/>
      <c r="C463" s="52" t="s">
        <v>1099</v>
      </c>
      <c r="D463" s="52"/>
      <c r="E463" s="9" t="s">
        <v>1174</v>
      </c>
    </row>
    <row r="464" spans="1:5" x14ac:dyDescent="0.2">
      <c r="A464" s="77"/>
      <c r="B464" s="67"/>
      <c r="C464" s="52" t="s">
        <v>1100</v>
      </c>
      <c r="D464" s="52"/>
      <c r="E464" s="9" t="s">
        <v>1174</v>
      </c>
    </row>
    <row r="465" spans="1:5" x14ac:dyDescent="0.2">
      <c r="A465" s="77"/>
      <c r="B465" s="67"/>
      <c r="C465" s="52" t="s">
        <v>1101</v>
      </c>
      <c r="D465" s="52"/>
      <c r="E465" s="9" t="s">
        <v>1174</v>
      </c>
    </row>
    <row r="466" spans="1:5" x14ac:dyDescent="0.2">
      <c r="A466" s="77"/>
      <c r="B466" s="67"/>
      <c r="C466" s="52" t="s">
        <v>1102</v>
      </c>
      <c r="D466" s="52"/>
      <c r="E466" s="9" t="s">
        <v>1174</v>
      </c>
    </row>
    <row r="467" spans="1:5" x14ac:dyDescent="0.2">
      <c r="A467" s="77"/>
      <c r="B467" s="67"/>
      <c r="C467" s="52" t="s">
        <v>1103</v>
      </c>
      <c r="D467" s="52"/>
      <c r="E467" s="9" t="s">
        <v>1174</v>
      </c>
    </row>
    <row r="468" spans="1:5" x14ac:dyDescent="0.2">
      <c r="A468" s="77"/>
      <c r="B468" s="67"/>
      <c r="C468" s="52" t="s">
        <v>1104</v>
      </c>
      <c r="D468" s="52"/>
      <c r="E468" s="9" t="s">
        <v>1174</v>
      </c>
    </row>
    <row r="469" spans="1:5" x14ac:dyDescent="0.2">
      <c r="A469" s="77"/>
      <c r="B469" s="67"/>
      <c r="C469" s="52" t="s">
        <v>1105</v>
      </c>
      <c r="D469" s="52"/>
      <c r="E469" s="9" t="s">
        <v>1174</v>
      </c>
    </row>
    <row r="470" spans="1:5" x14ac:dyDescent="0.2">
      <c r="A470" s="77"/>
      <c r="B470" s="67"/>
      <c r="C470" s="52" t="s">
        <v>1106</v>
      </c>
      <c r="D470" s="52"/>
      <c r="E470" s="9" t="s">
        <v>1174</v>
      </c>
    </row>
    <row r="471" spans="1:5" x14ac:dyDescent="0.2">
      <c r="A471" s="77"/>
      <c r="B471" s="67"/>
      <c r="C471" s="52" t="s">
        <v>1107</v>
      </c>
      <c r="D471" s="52"/>
      <c r="E471" s="9" t="s">
        <v>1174</v>
      </c>
    </row>
    <row r="472" spans="1:5" x14ac:dyDescent="0.2">
      <c r="A472" s="77"/>
      <c r="B472" s="67"/>
      <c r="C472" s="52" t="s">
        <v>1108</v>
      </c>
      <c r="D472" s="52"/>
      <c r="E472" s="9" t="s">
        <v>1174</v>
      </c>
    </row>
    <row r="473" spans="1:5" x14ac:dyDescent="0.2">
      <c r="A473" s="77"/>
      <c r="B473" s="67"/>
      <c r="C473" s="52" t="s">
        <v>1109</v>
      </c>
      <c r="D473" s="52"/>
      <c r="E473" s="9" t="s">
        <v>1174</v>
      </c>
    </row>
    <row r="474" spans="1:5" x14ac:dyDescent="0.2">
      <c r="A474" s="77"/>
      <c r="B474" s="67"/>
      <c r="C474" s="52" t="s">
        <v>1110</v>
      </c>
      <c r="D474" s="52"/>
      <c r="E474" s="9" t="s">
        <v>1174</v>
      </c>
    </row>
    <row r="475" spans="1:5" x14ac:dyDescent="0.2">
      <c r="A475" s="77"/>
      <c r="B475" s="67"/>
      <c r="C475" s="52" t="s">
        <v>1111</v>
      </c>
      <c r="D475" s="52"/>
      <c r="E475" s="9" t="s">
        <v>1174</v>
      </c>
    </row>
    <row r="476" spans="1:5" x14ac:dyDescent="0.2">
      <c r="A476" s="77"/>
      <c r="B476" s="67"/>
      <c r="C476" s="52" t="s">
        <v>1112</v>
      </c>
      <c r="D476" s="52"/>
      <c r="E476" s="9" t="s">
        <v>1174</v>
      </c>
    </row>
    <row r="477" spans="1:5" x14ac:dyDescent="0.2">
      <c r="A477" s="77"/>
      <c r="B477" s="67"/>
      <c r="C477" s="52" t="s">
        <v>1113</v>
      </c>
      <c r="D477" s="52"/>
      <c r="E477" s="9" t="s">
        <v>1174</v>
      </c>
    </row>
    <row r="478" spans="1:5" x14ac:dyDescent="0.2">
      <c r="A478" s="77"/>
      <c r="B478" s="67"/>
      <c r="C478" s="52" t="s">
        <v>1114</v>
      </c>
      <c r="D478" s="52"/>
      <c r="E478" s="9" t="s">
        <v>1174</v>
      </c>
    </row>
    <row r="479" spans="1:5" x14ac:dyDescent="0.2">
      <c r="A479" s="77"/>
      <c r="B479" s="67"/>
      <c r="C479" s="52" t="s">
        <v>1115</v>
      </c>
      <c r="D479" s="52"/>
      <c r="E479" s="9" t="s">
        <v>1174</v>
      </c>
    </row>
    <row r="480" spans="1:5" x14ac:dyDescent="0.2">
      <c r="A480" s="77"/>
      <c r="B480" s="67"/>
      <c r="C480" s="52" t="s">
        <v>1116</v>
      </c>
      <c r="D480" s="52"/>
      <c r="E480" s="9" t="s">
        <v>1174</v>
      </c>
    </row>
    <row r="481" spans="1:5" x14ac:dyDescent="0.2">
      <c r="A481" s="77"/>
      <c r="B481" s="67"/>
      <c r="C481" s="52" t="s">
        <v>1030</v>
      </c>
      <c r="D481" s="52"/>
      <c r="E481" s="9" t="s">
        <v>1174</v>
      </c>
    </row>
    <row r="482" spans="1:5" x14ac:dyDescent="0.2">
      <c r="A482" s="77"/>
      <c r="B482" s="67"/>
      <c r="C482" s="52" t="s">
        <v>1031</v>
      </c>
      <c r="D482" s="52"/>
      <c r="E482" s="9" t="s">
        <v>1174</v>
      </c>
    </row>
    <row r="483" spans="1:5" x14ac:dyDescent="0.2">
      <c r="A483" s="77"/>
      <c r="B483" s="67"/>
      <c r="C483" s="52" t="s">
        <v>1032</v>
      </c>
      <c r="D483" s="52"/>
      <c r="E483" s="9" t="s">
        <v>1174</v>
      </c>
    </row>
    <row r="484" spans="1:5" x14ac:dyDescent="0.2">
      <c r="A484" s="77"/>
      <c r="B484" s="67"/>
      <c r="C484" s="52" t="s">
        <v>1033</v>
      </c>
      <c r="D484" s="52"/>
      <c r="E484" s="9" t="s">
        <v>1174</v>
      </c>
    </row>
    <row r="485" spans="1:5" x14ac:dyDescent="0.2">
      <c r="A485" s="77"/>
      <c r="B485" s="67"/>
      <c r="C485" s="52" t="s">
        <v>1034</v>
      </c>
      <c r="D485" s="52"/>
      <c r="E485" s="9" t="s">
        <v>1174</v>
      </c>
    </row>
    <row r="486" spans="1:5" x14ac:dyDescent="0.2">
      <c r="A486" s="77"/>
      <c r="B486" s="67"/>
      <c r="C486" s="52" t="s">
        <v>1035</v>
      </c>
      <c r="D486" s="52"/>
      <c r="E486" s="9" t="s">
        <v>1174</v>
      </c>
    </row>
    <row r="487" spans="1:5" x14ac:dyDescent="0.2">
      <c r="A487" s="77"/>
      <c r="B487" s="67"/>
      <c r="C487" s="52" t="s">
        <v>1036</v>
      </c>
      <c r="D487" s="52"/>
      <c r="E487" s="9" t="s">
        <v>1174</v>
      </c>
    </row>
    <row r="488" spans="1:5" x14ac:dyDescent="0.2">
      <c r="A488" s="77"/>
      <c r="B488" s="67"/>
      <c r="C488" s="52" t="s">
        <v>1037</v>
      </c>
      <c r="D488" s="52"/>
      <c r="E488" s="9" t="s">
        <v>1174</v>
      </c>
    </row>
    <row r="489" spans="1:5" x14ac:dyDescent="0.2">
      <c r="A489" s="77"/>
      <c r="B489" s="67"/>
      <c r="C489" s="52" t="s">
        <v>102</v>
      </c>
      <c r="D489" s="52"/>
    </row>
    <row r="490" spans="1:5" x14ac:dyDescent="0.2">
      <c r="A490" s="77"/>
      <c r="B490" s="67"/>
      <c r="C490" s="52" t="s">
        <v>758</v>
      </c>
      <c r="D490" s="52"/>
    </row>
    <row r="491" spans="1:5" x14ac:dyDescent="0.2">
      <c r="A491" s="77"/>
      <c r="B491" s="67"/>
      <c r="C491" s="52" t="s">
        <v>754</v>
      </c>
      <c r="D491" s="52"/>
    </row>
    <row r="492" spans="1:5" x14ac:dyDescent="0.2">
      <c r="A492" s="77"/>
      <c r="B492" s="67"/>
      <c r="C492" s="52" t="s">
        <v>755</v>
      </c>
      <c r="D492" s="52"/>
    </row>
    <row r="493" spans="1:5" x14ac:dyDescent="0.2">
      <c r="A493" s="77"/>
      <c r="B493" s="67"/>
      <c r="C493" s="52" t="s">
        <v>756</v>
      </c>
      <c r="D493" s="52"/>
    </row>
    <row r="494" spans="1:5" x14ac:dyDescent="0.2">
      <c r="A494" s="77"/>
      <c r="B494" s="67"/>
      <c r="C494" s="52" t="s">
        <v>753</v>
      </c>
      <c r="D494" s="52"/>
    </row>
    <row r="495" spans="1:5" x14ac:dyDescent="0.2">
      <c r="A495" s="77"/>
      <c r="B495" s="67"/>
      <c r="C495" s="52" t="s">
        <v>759</v>
      </c>
      <c r="D495" s="52"/>
    </row>
    <row r="496" spans="1:5" x14ac:dyDescent="0.2">
      <c r="A496" s="77"/>
      <c r="B496" s="67"/>
      <c r="C496" s="52" t="s">
        <v>760</v>
      </c>
      <c r="D496" s="52"/>
    </row>
    <row r="497" spans="1:4" x14ac:dyDescent="0.2">
      <c r="A497" s="77"/>
      <c r="B497" s="67"/>
      <c r="C497" s="52" t="s">
        <v>757</v>
      </c>
      <c r="D497" s="52"/>
    </row>
    <row r="498" spans="1:4" x14ac:dyDescent="0.2">
      <c r="A498" s="78"/>
      <c r="B498" s="68"/>
      <c r="C498" s="52" t="s">
        <v>130</v>
      </c>
      <c r="D498" s="52"/>
    </row>
    <row r="499" spans="1:4" x14ac:dyDescent="0.2">
      <c r="A499" s="111"/>
      <c r="B499" s="116" t="s">
        <v>620</v>
      </c>
      <c r="C499" s="49" t="s">
        <v>156</v>
      </c>
      <c r="D499" s="49"/>
    </row>
    <row r="500" spans="1:4" x14ac:dyDescent="0.2">
      <c r="A500" s="59"/>
      <c r="B500" s="116"/>
      <c r="C500" s="49" t="s">
        <v>659</v>
      </c>
      <c r="D500" s="49"/>
    </row>
    <row r="501" spans="1:4" x14ac:dyDescent="0.2">
      <c r="A501" s="59"/>
      <c r="B501" s="116"/>
      <c r="C501" s="49" t="s">
        <v>658</v>
      </c>
      <c r="D501" s="49"/>
    </row>
    <row r="502" spans="1:4" x14ac:dyDescent="0.2">
      <c r="A502" s="59"/>
      <c r="B502" s="116"/>
      <c r="C502" s="49" t="s">
        <v>376</v>
      </c>
      <c r="D502" s="49"/>
    </row>
    <row r="503" spans="1:4" x14ac:dyDescent="0.2">
      <c r="A503" s="59"/>
      <c r="B503" s="116"/>
      <c r="C503" s="49" t="s">
        <v>377</v>
      </c>
      <c r="D503" s="49"/>
    </row>
    <row r="504" spans="1:4" x14ac:dyDescent="0.2">
      <c r="A504" s="59"/>
      <c r="B504" s="116"/>
      <c r="C504" s="49" t="s">
        <v>79</v>
      </c>
      <c r="D504" s="49"/>
    </row>
    <row r="505" spans="1:4" x14ac:dyDescent="0.2">
      <c r="A505" s="59"/>
      <c r="B505" s="116"/>
      <c r="C505" s="49" t="s">
        <v>378</v>
      </c>
      <c r="D505" s="49"/>
    </row>
    <row r="506" spans="1:4" x14ac:dyDescent="0.2">
      <c r="A506" s="59"/>
      <c r="B506" s="116"/>
      <c r="C506" s="49" t="s">
        <v>72</v>
      </c>
      <c r="D506" s="49"/>
    </row>
    <row r="507" spans="1:4" x14ac:dyDescent="0.2">
      <c r="A507" s="59"/>
      <c r="B507" s="116"/>
      <c r="C507" s="49" t="s">
        <v>97</v>
      </c>
      <c r="D507" s="49"/>
    </row>
    <row r="508" spans="1:4" x14ac:dyDescent="0.2">
      <c r="A508" s="59"/>
      <c r="B508" s="116"/>
      <c r="C508" s="49" t="s">
        <v>98</v>
      </c>
      <c r="D508" s="49"/>
    </row>
    <row r="509" spans="1:4" x14ac:dyDescent="0.2">
      <c r="A509" s="59"/>
      <c r="B509" s="116"/>
      <c r="C509" s="49" t="s">
        <v>374</v>
      </c>
      <c r="D509" s="49"/>
    </row>
    <row r="510" spans="1:4" x14ac:dyDescent="0.2">
      <c r="A510" s="59"/>
      <c r="B510" s="116"/>
      <c r="C510" s="49" t="s">
        <v>375</v>
      </c>
      <c r="D510" s="49"/>
    </row>
    <row r="511" spans="1:4" x14ac:dyDescent="0.2">
      <c r="A511" s="59"/>
      <c r="B511" s="116"/>
      <c r="C511" s="49" t="s">
        <v>379</v>
      </c>
      <c r="D511" s="49"/>
    </row>
    <row r="512" spans="1:4" x14ac:dyDescent="0.2">
      <c r="A512" s="59"/>
      <c r="B512" s="116"/>
      <c r="C512" s="49" t="s">
        <v>163</v>
      </c>
      <c r="D512" s="49"/>
    </row>
    <row r="513" spans="1:4" x14ac:dyDescent="0.2">
      <c r="A513" s="59"/>
      <c r="B513" s="116"/>
      <c r="C513" s="49" t="s">
        <v>102</v>
      </c>
      <c r="D513" s="49"/>
    </row>
    <row r="514" spans="1:4" x14ac:dyDescent="0.2">
      <c r="A514" s="77"/>
      <c r="B514" s="63" t="s">
        <v>617</v>
      </c>
      <c r="C514" s="52" t="s">
        <v>55</v>
      </c>
      <c r="D514" s="52"/>
    </row>
    <row r="515" spans="1:4" x14ac:dyDescent="0.2">
      <c r="A515" s="78"/>
      <c r="B515" s="65"/>
      <c r="C515" s="52" t="s">
        <v>62</v>
      </c>
      <c r="D515" s="52"/>
    </row>
    <row r="516" spans="1:4" x14ac:dyDescent="0.2">
      <c r="A516" s="59"/>
      <c r="B516" s="116" t="s">
        <v>282</v>
      </c>
      <c r="C516" s="49" t="s">
        <v>283</v>
      </c>
      <c r="D516" s="49"/>
    </row>
    <row r="517" spans="1:4" x14ac:dyDescent="0.2">
      <c r="A517" s="59"/>
      <c r="B517" s="116"/>
      <c r="C517" s="49" t="s">
        <v>229</v>
      </c>
      <c r="D517" s="49"/>
    </row>
    <row r="518" spans="1:4" x14ac:dyDescent="0.2">
      <c r="A518" s="59"/>
      <c r="B518" s="116"/>
      <c r="C518" s="49" t="s">
        <v>230</v>
      </c>
      <c r="D518" s="49"/>
    </row>
    <row r="519" spans="1:4" x14ac:dyDescent="0.2">
      <c r="A519" s="59"/>
      <c r="B519" s="116"/>
      <c r="C519" s="49" t="s">
        <v>231</v>
      </c>
      <c r="D519" s="49"/>
    </row>
    <row r="520" spans="1:4" x14ac:dyDescent="0.2">
      <c r="A520" s="114"/>
      <c r="B520" s="63" t="s">
        <v>20</v>
      </c>
      <c r="C520" s="52" t="s">
        <v>588</v>
      </c>
      <c r="D520" s="52"/>
    </row>
    <row r="521" spans="1:4" x14ac:dyDescent="0.2">
      <c r="A521" s="75"/>
      <c r="B521" s="64"/>
      <c r="C521" s="52" t="s">
        <v>589</v>
      </c>
      <c r="D521" s="52"/>
    </row>
    <row r="522" spans="1:4" x14ac:dyDescent="0.2">
      <c r="A522" s="75"/>
      <c r="B522" s="64"/>
      <c r="C522" s="52" t="s">
        <v>423</v>
      </c>
      <c r="D522" s="52"/>
    </row>
    <row r="523" spans="1:4" x14ac:dyDescent="0.2">
      <c r="A523" s="75"/>
      <c r="B523" s="64"/>
      <c r="C523" s="52" t="s">
        <v>424</v>
      </c>
      <c r="D523" s="52"/>
    </row>
    <row r="524" spans="1:4" x14ac:dyDescent="0.2">
      <c r="A524" s="75"/>
      <c r="B524" s="64"/>
      <c r="C524" s="52" t="s">
        <v>91</v>
      </c>
      <c r="D524" s="52"/>
    </row>
    <row r="525" spans="1:4" x14ac:dyDescent="0.2">
      <c r="A525" s="75"/>
      <c r="B525" s="64"/>
      <c r="C525" s="52" t="s">
        <v>80</v>
      </c>
      <c r="D525" s="52"/>
    </row>
    <row r="526" spans="1:4" x14ac:dyDescent="0.2">
      <c r="A526" s="75"/>
      <c r="B526" s="64"/>
      <c r="C526" s="52" t="s">
        <v>108</v>
      </c>
      <c r="D526" s="52"/>
    </row>
    <row r="527" spans="1:4" x14ac:dyDescent="0.2">
      <c r="A527" s="75"/>
      <c r="B527" s="64"/>
      <c r="C527" s="52" t="s">
        <v>590</v>
      </c>
      <c r="D527" s="52"/>
    </row>
    <row r="528" spans="1:4" x14ac:dyDescent="0.2">
      <c r="A528" s="75"/>
      <c r="B528" s="64"/>
      <c r="C528" s="52" t="s">
        <v>460</v>
      </c>
      <c r="D528" s="52"/>
    </row>
    <row r="529" spans="1:4" x14ac:dyDescent="0.2">
      <c r="A529" s="75"/>
      <c r="B529" s="64"/>
      <c r="C529" s="52" t="s">
        <v>98</v>
      </c>
      <c r="D529" s="52"/>
    </row>
    <row r="530" spans="1:4" x14ac:dyDescent="0.2">
      <c r="B530" s="64"/>
      <c r="C530" s="52" t="s">
        <v>421</v>
      </c>
      <c r="D530" s="52"/>
    </row>
    <row r="531" spans="1:4" ht="15" x14ac:dyDescent="0.25">
      <c r="A531" s="75"/>
      <c r="B531" s="64"/>
      <c r="C531" s="52" t="s">
        <v>608</v>
      </c>
      <c r="D531" s="52" t="s">
        <v>914</v>
      </c>
    </row>
    <row r="532" spans="1:4" ht="15" x14ac:dyDescent="0.25">
      <c r="A532" s="75"/>
      <c r="B532" s="64"/>
      <c r="C532" s="52" t="s">
        <v>609</v>
      </c>
      <c r="D532" s="52" t="s">
        <v>914</v>
      </c>
    </row>
    <row r="533" spans="1:4" ht="15" x14ac:dyDescent="0.25">
      <c r="A533" s="75"/>
      <c r="B533" s="64"/>
      <c r="C533" s="52" t="s">
        <v>610</v>
      </c>
      <c r="D533" s="52" t="s">
        <v>914</v>
      </c>
    </row>
    <row r="534" spans="1:4" x14ac:dyDescent="0.2">
      <c r="A534" s="75"/>
      <c r="B534" s="64"/>
      <c r="C534" s="52" t="s">
        <v>58</v>
      </c>
      <c r="D534" s="52"/>
    </row>
    <row r="535" spans="1:4" x14ac:dyDescent="0.2">
      <c r="A535" s="75"/>
      <c r="B535" s="64"/>
      <c r="C535" s="52" t="s">
        <v>103</v>
      </c>
      <c r="D535" s="52"/>
    </row>
    <row r="536" spans="1:4" x14ac:dyDescent="0.2">
      <c r="A536" s="75"/>
      <c r="B536" s="64"/>
      <c r="C536" s="52" t="s">
        <v>45</v>
      </c>
      <c r="D536" s="52"/>
    </row>
    <row r="537" spans="1:4" x14ac:dyDescent="0.2">
      <c r="A537" s="75"/>
      <c r="B537" s="64"/>
      <c r="C537" s="52" t="s">
        <v>422</v>
      </c>
      <c r="D537" s="52"/>
    </row>
    <row r="538" spans="1:4" x14ac:dyDescent="0.2">
      <c r="A538" s="75"/>
      <c r="B538" s="64"/>
      <c r="C538" s="52" t="s">
        <v>738</v>
      </c>
      <c r="D538" s="52"/>
    </row>
    <row r="539" spans="1:4" x14ac:dyDescent="0.2">
      <c r="A539" s="75"/>
      <c r="B539" s="64"/>
      <c r="C539" s="52" t="s">
        <v>86</v>
      </c>
      <c r="D539" s="52"/>
    </row>
    <row r="540" spans="1:4" x14ac:dyDescent="0.2">
      <c r="A540" s="75"/>
      <c r="B540" s="64"/>
      <c r="C540" s="52" t="s">
        <v>671</v>
      </c>
      <c r="D540" s="52"/>
    </row>
    <row r="541" spans="1:4" x14ac:dyDescent="0.2">
      <c r="A541" s="75"/>
      <c r="B541" s="64"/>
      <c r="C541" s="52" t="s">
        <v>737</v>
      </c>
      <c r="D541" s="52"/>
    </row>
    <row r="542" spans="1:4" x14ac:dyDescent="0.2">
      <c r="A542" s="75"/>
      <c r="B542" s="64"/>
      <c r="C542" s="52" t="s">
        <v>163</v>
      </c>
      <c r="D542" s="52"/>
    </row>
    <row r="543" spans="1:4" x14ac:dyDescent="0.2">
      <c r="A543" s="75"/>
      <c r="B543" s="64"/>
      <c r="C543" s="52" t="s">
        <v>102</v>
      </c>
      <c r="D543" s="53"/>
    </row>
    <row r="544" spans="1:4" x14ac:dyDescent="0.2">
      <c r="A544" s="81"/>
      <c r="B544" s="54" t="s">
        <v>844</v>
      </c>
      <c r="C544" s="49" t="s">
        <v>55</v>
      </c>
      <c r="D544" s="49"/>
    </row>
    <row r="545" spans="1:4" x14ac:dyDescent="0.2">
      <c r="A545" s="82"/>
      <c r="B545" s="115"/>
      <c r="C545" s="49" t="s">
        <v>62</v>
      </c>
      <c r="D545" s="49"/>
    </row>
    <row r="546" spans="1:4" x14ac:dyDescent="0.2">
      <c r="A546" s="75"/>
      <c r="B546" s="63" t="s">
        <v>416</v>
      </c>
      <c r="C546" s="52" t="s">
        <v>439</v>
      </c>
      <c r="D546" s="52"/>
    </row>
    <row r="547" spans="1:4" x14ac:dyDescent="0.2">
      <c r="A547" s="75"/>
      <c r="B547" s="64"/>
      <c r="C547" s="52" t="s">
        <v>434</v>
      </c>
      <c r="D547" s="52"/>
    </row>
    <row r="548" spans="1:4" x14ac:dyDescent="0.2">
      <c r="A548" s="75"/>
      <c r="B548" s="64"/>
      <c r="C548" s="52" t="s">
        <v>419</v>
      </c>
      <c r="D548" s="52"/>
    </row>
    <row r="549" spans="1:4" x14ac:dyDescent="0.2">
      <c r="A549" s="75"/>
      <c r="B549" s="64"/>
      <c r="C549" s="52" t="s">
        <v>418</v>
      </c>
      <c r="D549" s="52"/>
    </row>
    <row r="550" spans="1:4" x14ac:dyDescent="0.2">
      <c r="A550" s="75"/>
      <c r="B550" s="64"/>
      <c r="C550" s="52" t="s">
        <v>420</v>
      </c>
      <c r="D550" s="52"/>
    </row>
    <row r="551" spans="1:4" x14ac:dyDescent="0.2">
      <c r="A551" s="81"/>
      <c r="B551" s="54" t="s">
        <v>668</v>
      </c>
      <c r="C551" s="49" t="s">
        <v>55</v>
      </c>
      <c r="D551" s="49"/>
    </row>
    <row r="552" spans="1:4" x14ac:dyDescent="0.2">
      <c r="A552" s="82"/>
      <c r="B552" s="115"/>
      <c r="C552" s="49" t="s">
        <v>62</v>
      </c>
      <c r="D552" s="49"/>
    </row>
    <row r="553" spans="1:4" x14ac:dyDescent="0.2">
      <c r="A553" s="60"/>
      <c r="B553" s="63" t="s">
        <v>811</v>
      </c>
      <c r="C553" s="52" t="s">
        <v>812</v>
      </c>
      <c r="D553" s="52"/>
    </row>
    <row r="554" spans="1:4" x14ac:dyDescent="0.2">
      <c r="A554" s="61"/>
      <c r="B554" s="61"/>
      <c r="C554" s="52" t="s">
        <v>813</v>
      </c>
      <c r="D554" s="52"/>
    </row>
    <row r="555" spans="1:4" x14ac:dyDescent="0.2">
      <c r="A555" s="61"/>
      <c r="B555" s="61"/>
      <c r="C555" s="52" t="s">
        <v>814</v>
      </c>
      <c r="D555" s="52"/>
    </row>
    <row r="556" spans="1:4" x14ac:dyDescent="0.2">
      <c r="A556" s="61"/>
      <c r="B556" s="61"/>
      <c r="C556" s="52" t="s">
        <v>815</v>
      </c>
      <c r="D556" s="52"/>
    </row>
    <row r="557" spans="1:4" x14ac:dyDescent="0.2">
      <c r="A557" s="61"/>
      <c r="B557" s="61"/>
      <c r="C557" s="52" t="s">
        <v>816</v>
      </c>
      <c r="D557" s="52"/>
    </row>
    <row r="558" spans="1:4" x14ac:dyDescent="0.2">
      <c r="A558" s="61"/>
      <c r="B558" s="61"/>
      <c r="C558" s="52" t="s">
        <v>817</v>
      </c>
      <c r="D558" s="52"/>
    </row>
    <row r="559" spans="1:4" x14ac:dyDescent="0.2">
      <c r="A559" s="61"/>
      <c r="B559" s="61"/>
      <c r="C559" s="52" t="s">
        <v>818</v>
      </c>
      <c r="D559" s="52"/>
    </row>
    <row r="560" spans="1:4" x14ac:dyDescent="0.2">
      <c r="A560" s="61"/>
      <c r="B560" s="61"/>
      <c r="C560" s="52" t="s">
        <v>819</v>
      </c>
      <c r="D560" s="52"/>
    </row>
    <row r="561" spans="1:4" x14ac:dyDescent="0.2">
      <c r="A561" s="61"/>
      <c r="B561" s="61"/>
      <c r="C561" s="52" t="s">
        <v>820</v>
      </c>
      <c r="D561" s="52"/>
    </row>
    <row r="562" spans="1:4" x14ac:dyDescent="0.2">
      <c r="A562" s="61"/>
      <c r="B562" s="61"/>
      <c r="C562" s="52" t="s">
        <v>821</v>
      </c>
      <c r="D562" s="52"/>
    </row>
    <row r="563" spans="1:4" x14ac:dyDescent="0.2">
      <c r="A563" s="61"/>
      <c r="B563" s="61"/>
      <c r="C563" s="52" t="s">
        <v>822</v>
      </c>
      <c r="D563" s="52"/>
    </row>
    <row r="564" spans="1:4" x14ac:dyDescent="0.2">
      <c r="A564" s="61"/>
      <c r="B564" s="61"/>
      <c r="C564" s="52" t="s">
        <v>823</v>
      </c>
      <c r="D564" s="52"/>
    </row>
    <row r="565" spans="1:4" x14ac:dyDescent="0.2">
      <c r="A565" s="61"/>
      <c r="B565" s="61"/>
      <c r="C565" s="52" t="s">
        <v>824</v>
      </c>
      <c r="D565" s="52"/>
    </row>
    <row r="566" spans="1:4" x14ac:dyDescent="0.2">
      <c r="A566" s="61"/>
      <c r="B566" s="61"/>
      <c r="C566" s="52" t="s">
        <v>825</v>
      </c>
      <c r="D566" s="52"/>
    </row>
    <row r="567" spans="1:4" x14ac:dyDescent="0.2">
      <c r="A567" s="61"/>
      <c r="B567" s="61"/>
      <c r="C567" s="52" t="s">
        <v>826</v>
      </c>
      <c r="D567" s="52"/>
    </row>
    <row r="568" spans="1:4" x14ac:dyDescent="0.2">
      <c r="A568" s="61"/>
      <c r="B568" s="61"/>
      <c r="C568" s="52" t="s">
        <v>827</v>
      </c>
      <c r="D568" s="52"/>
    </row>
    <row r="569" spans="1:4" x14ac:dyDescent="0.2">
      <c r="A569" s="61"/>
      <c r="B569" s="61"/>
      <c r="C569" s="52" t="s">
        <v>828</v>
      </c>
      <c r="D569" s="52"/>
    </row>
    <row r="570" spans="1:4" x14ac:dyDescent="0.2">
      <c r="A570" s="61"/>
      <c r="B570" s="61"/>
      <c r="C570" s="52" t="s">
        <v>829</v>
      </c>
      <c r="D570" s="52"/>
    </row>
    <row r="571" spans="1:4" x14ac:dyDescent="0.2">
      <c r="A571" s="61"/>
      <c r="B571" s="61"/>
      <c r="C571" s="52" t="s">
        <v>830</v>
      </c>
      <c r="D571" s="52"/>
    </row>
    <row r="572" spans="1:4" x14ac:dyDescent="0.2">
      <c r="A572" s="61"/>
      <c r="B572" s="61"/>
      <c r="C572" s="52" t="s">
        <v>831</v>
      </c>
      <c r="D572" s="52"/>
    </row>
    <row r="573" spans="1:4" x14ac:dyDescent="0.2">
      <c r="A573" s="61"/>
      <c r="B573" s="61"/>
      <c r="C573" s="52" t="s">
        <v>832</v>
      </c>
      <c r="D573" s="52"/>
    </row>
    <row r="574" spans="1:4" x14ac:dyDescent="0.2">
      <c r="A574" s="61"/>
      <c r="B574" s="61"/>
      <c r="C574" s="52" t="s">
        <v>833</v>
      </c>
      <c r="D574" s="52"/>
    </row>
    <row r="575" spans="1:4" x14ac:dyDescent="0.2">
      <c r="A575" s="61"/>
      <c r="B575" s="61"/>
      <c r="C575" s="52" t="s">
        <v>834</v>
      </c>
      <c r="D575" s="52"/>
    </row>
    <row r="576" spans="1:4" x14ac:dyDescent="0.2">
      <c r="A576" s="61"/>
      <c r="B576" s="61"/>
      <c r="C576" s="52" t="s">
        <v>835</v>
      </c>
      <c r="D576" s="52"/>
    </row>
    <row r="577" spans="1:5" x14ac:dyDescent="0.2">
      <c r="A577" s="61"/>
      <c r="B577" s="61"/>
      <c r="C577" s="52" t="s">
        <v>836</v>
      </c>
      <c r="D577" s="52"/>
    </row>
    <row r="578" spans="1:5" x14ac:dyDescent="0.2">
      <c r="A578" s="61"/>
      <c r="B578" s="61"/>
      <c r="C578" s="52" t="s">
        <v>837</v>
      </c>
      <c r="D578" s="52"/>
    </row>
    <row r="579" spans="1:5" x14ac:dyDescent="0.2">
      <c r="A579" s="61"/>
      <c r="B579" s="61"/>
      <c r="C579" s="52" t="s">
        <v>838</v>
      </c>
      <c r="D579" s="52"/>
    </row>
    <row r="580" spans="1:5" x14ac:dyDescent="0.2">
      <c r="A580" s="61"/>
      <c r="B580" s="61"/>
      <c r="C580" s="52" t="s">
        <v>1176</v>
      </c>
      <c r="D580" s="52"/>
      <c r="E580" s="9" t="s">
        <v>1174</v>
      </c>
    </row>
    <row r="581" spans="1:5" x14ac:dyDescent="0.2">
      <c r="A581" s="61"/>
      <c r="B581" s="61"/>
      <c r="C581" s="52" t="s">
        <v>1177</v>
      </c>
      <c r="D581" s="52"/>
      <c r="E581" s="9" t="s">
        <v>1174</v>
      </c>
    </row>
    <row r="582" spans="1:5" x14ac:dyDescent="0.2">
      <c r="A582" s="61"/>
      <c r="B582" s="61"/>
      <c r="C582" s="52" t="s">
        <v>845</v>
      </c>
      <c r="D582" s="52"/>
    </row>
    <row r="583" spans="1:5" x14ac:dyDescent="0.2">
      <c r="A583" s="61"/>
      <c r="B583" s="61"/>
      <c r="C583" s="52" t="s">
        <v>846</v>
      </c>
      <c r="D583" s="52"/>
    </row>
    <row r="584" spans="1:5" x14ac:dyDescent="0.2">
      <c r="A584" s="61"/>
      <c r="B584" s="61"/>
      <c r="C584" s="52" t="s">
        <v>847</v>
      </c>
      <c r="D584" s="52"/>
    </row>
    <row r="585" spans="1:5" x14ac:dyDescent="0.2">
      <c r="A585" s="61"/>
      <c r="B585" s="61"/>
      <c r="C585" s="52" t="s">
        <v>848</v>
      </c>
      <c r="D585" s="52"/>
    </row>
    <row r="586" spans="1:5" x14ac:dyDescent="0.2">
      <c r="A586" s="61"/>
      <c r="B586" s="61"/>
      <c r="C586" s="52" t="s">
        <v>849</v>
      </c>
      <c r="D586" s="52"/>
    </row>
    <row r="587" spans="1:5" x14ac:dyDescent="0.2">
      <c r="A587" s="61"/>
      <c r="B587" s="61"/>
      <c r="C587" s="52" t="s">
        <v>839</v>
      </c>
      <c r="D587" s="52"/>
    </row>
    <row r="588" spans="1:5" x14ac:dyDescent="0.2">
      <c r="A588" s="61"/>
      <c r="B588" s="61"/>
      <c r="C588" s="52" t="s">
        <v>840</v>
      </c>
      <c r="D588" s="52"/>
    </row>
    <row r="589" spans="1:5" x14ac:dyDescent="0.2">
      <c r="A589" s="61"/>
      <c r="B589" s="61"/>
      <c r="C589" s="52" t="s">
        <v>841</v>
      </c>
      <c r="D589" s="52"/>
    </row>
    <row r="590" spans="1:5" x14ac:dyDescent="0.2">
      <c r="A590" s="61"/>
      <c r="B590" s="61"/>
      <c r="C590" s="52" t="s">
        <v>842</v>
      </c>
      <c r="D590" s="52"/>
    </row>
    <row r="591" spans="1:5" x14ac:dyDescent="0.2">
      <c r="A591" s="62"/>
      <c r="B591" s="62"/>
      <c r="C591" s="52" t="s">
        <v>843</v>
      </c>
      <c r="D591" s="52"/>
    </row>
    <row r="592" spans="1:5" x14ac:dyDescent="0.2">
      <c r="A592" s="59"/>
      <c r="B592" s="116" t="s">
        <v>435</v>
      </c>
      <c r="C592" s="49" t="s">
        <v>436</v>
      </c>
      <c r="D592" s="49"/>
    </row>
    <row r="593" spans="1:5" x14ac:dyDescent="0.2">
      <c r="A593" s="59"/>
      <c r="B593" s="116"/>
      <c r="C593" s="49" t="s">
        <v>437</v>
      </c>
      <c r="D593" s="49"/>
    </row>
    <row r="594" spans="1:5" x14ac:dyDescent="0.2">
      <c r="A594" s="59"/>
      <c r="B594" s="116"/>
      <c r="C594" s="49" t="s">
        <v>102</v>
      </c>
      <c r="D594" s="49"/>
    </row>
    <row r="595" spans="1:5" x14ac:dyDescent="0.2">
      <c r="A595" s="63"/>
      <c r="B595" s="69" t="s">
        <v>663</v>
      </c>
      <c r="C595" s="52" t="s">
        <v>55</v>
      </c>
      <c r="D595" s="52"/>
      <c r="E595" s="123"/>
    </row>
    <row r="596" spans="1:5" x14ac:dyDescent="0.2">
      <c r="A596" s="117"/>
      <c r="B596" s="119"/>
      <c r="C596" s="118" t="s">
        <v>62</v>
      </c>
      <c r="D596" s="52"/>
    </row>
    <row r="597" spans="1:5" x14ac:dyDescent="0.2">
      <c r="A597" s="111"/>
      <c r="B597" s="111" t="s">
        <v>289</v>
      </c>
      <c r="C597" s="49" t="s">
        <v>273</v>
      </c>
      <c r="D597" s="49"/>
    </row>
    <row r="598" spans="1:5" x14ac:dyDescent="0.2">
      <c r="A598" s="59"/>
      <c r="B598" s="59"/>
      <c r="C598" s="49" t="s">
        <v>440</v>
      </c>
      <c r="D598" s="49"/>
    </row>
    <row r="599" spans="1:5" x14ac:dyDescent="0.2">
      <c r="A599" s="59"/>
      <c r="B599" s="59"/>
      <c r="C599" s="49" t="s">
        <v>271</v>
      </c>
      <c r="D599" s="49"/>
    </row>
    <row r="600" spans="1:5" x14ac:dyDescent="0.2">
      <c r="A600" s="59"/>
      <c r="B600" s="59"/>
      <c r="C600" s="49" t="s">
        <v>272</v>
      </c>
      <c r="D600" s="49"/>
    </row>
    <row r="601" spans="1:5" x14ac:dyDescent="0.2">
      <c r="A601" s="59"/>
      <c r="B601" s="59"/>
      <c r="C601" s="49" t="s">
        <v>380</v>
      </c>
      <c r="D601" s="49"/>
    </row>
    <row r="602" spans="1:5" x14ac:dyDescent="0.2">
      <c r="A602" s="59"/>
      <c r="B602" s="59"/>
      <c r="C602" s="49" t="s">
        <v>381</v>
      </c>
      <c r="D602" s="49"/>
    </row>
    <row r="603" spans="1:5" x14ac:dyDescent="0.2">
      <c r="A603" s="59"/>
      <c r="B603" s="59"/>
      <c r="C603" s="49" t="s">
        <v>382</v>
      </c>
      <c r="D603" s="49"/>
    </row>
    <row r="604" spans="1:5" x14ac:dyDescent="0.2">
      <c r="A604" s="59"/>
      <c r="B604" s="59"/>
      <c r="C604" s="49" t="s">
        <v>383</v>
      </c>
      <c r="D604" s="49"/>
    </row>
    <row r="605" spans="1:5" x14ac:dyDescent="0.2">
      <c r="A605" s="59"/>
      <c r="B605" s="59"/>
      <c r="C605" s="49" t="s">
        <v>274</v>
      </c>
      <c r="D605" s="49"/>
    </row>
    <row r="606" spans="1:5" x14ac:dyDescent="0.2">
      <c r="A606" s="59"/>
      <c r="B606" s="59"/>
      <c r="C606" s="49" t="s">
        <v>384</v>
      </c>
      <c r="D606" s="49"/>
    </row>
    <row r="607" spans="1:5" x14ac:dyDescent="0.2">
      <c r="A607" s="59"/>
      <c r="B607" s="59"/>
      <c r="C607" s="49" t="s">
        <v>385</v>
      </c>
      <c r="D607" s="49"/>
    </row>
    <row r="608" spans="1:5" x14ac:dyDescent="0.2">
      <c r="A608" s="59"/>
      <c r="B608" s="59"/>
      <c r="C608" s="49" t="s">
        <v>386</v>
      </c>
      <c r="D608" s="49"/>
    </row>
    <row r="609" spans="1:5" x14ac:dyDescent="0.2">
      <c r="A609" s="59"/>
      <c r="B609" s="59"/>
      <c r="C609" s="49" t="s">
        <v>387</v>
      </c>
      <c r="D609" s="49"/>
    </row>
    <row r="610" spans="1:5" x14ac:dyDescent="0.2">
      <c r="A610" s="59"/>
      <c r="B610" s="59"/>
      <c r="C610" s="49" t="s">
        <v>388</v>
      </c>
      <c r="D610" s="49"/>
    </row>
    <row r="611" spans="1:5" x14ac:dyDescent="0.2">
      <c r="A611" s="59"/>
      <c r="B611" s="59"/>
      <c r="C611" s="49" t="s">
        <v>275</v>
      </c>
      <c r="D611" s="49"/>
    </row>
    <row r="612" spans="1:5" x14ac:dyDescent="0.2">
      <c r="A612" s="59"/>
      <c r="B612" s="59"/>
      <c r="C612" s="49" t="s">
        <v>389</v>
      </c>
      <c r="D612" s="49"/>
    </row>
    <row r="613" spans="1:5" x14ac:dyDescent="0.2">
      <c r="A613" s="59"/>
      <c r="B613" s="59"/>
      <c r="C613" s="49" t="s">
        <v>276</v>
      </c>
      <c r="D613" s="49"/>
    </row>
    <row r="614" spans="1:5" x14ac:dyDescent="0.2">
      <c r="A614" s="59"/>
      <c r="B614" s="59"/>
      <c r="C614" s="49" t="s">
        <v>277</v>
      </c>
      <c r="D614" s="49"/>
    </row>
    <row r="615" spans="1:5" x14ac:dyDescent="0.2">
      <c r="A615" s="59"/>
      <c r="B615" s="59"/>
      <c r="C615" s="49" t="s">
        <v>390</v>
      </c>
      <c r="D615" s="49"/>
    </row>
    <row r="616" spans="1:5" x14ac:dyDescent="0.2">
      <c r="A616" s="59"/>
      <c r="B616" s="59"/>
      <c r="C616" s="49" t="s">
        <v>391</v>
      </c>
      <c r="D616" s="49"/>
    </row>
    <row r="617" spans="1:5" x14ac:dyDescent="0.2">
      <c r="A617" s="59"/>
      <c r="B617" s="59"/>
      <c r="C617" s="49" t="s">
        <v>392</v>
      </c>
      <c r="D617" s="49"/>
    </row>
    <row r="618" spans="1:5" x14ac:dyDescent="0.2">
      <c r="A618" s="59"/>
      <c r="B618" s="59"/>
      <c r="C618" s="49" t="s">
        <v>278</v>
      </c>
      <c r="D618" s="49"/>
    </row>
    <row r="619" spans="1:5" x14ac:dyDescent="0.2">
      <c r="A619" s="59"/>
      <c r="B619" s="59"/>
      <c r="C619" s="49" t="s">
        <v>279</v>
      </c>
      <c r="D619" s="49"/>
    </row>
    <row r="620" spans="1:5" x14ac:dyDescent="0.2">
      <c r="A620" s="59"/>
      <c r="B620" s="59"/>
      <c r="C620" s="49" t="s">
        <v>130</v>
      </c>
      <c r="D620" s="49"/>
    </row>
    <row r="621" spans="1:5" x14ac:dyDescent="0.2">
      <c r="A621" s="59"/>
      <c r="B621" s="59"/>
      <c r="C621" s="49" t="s">
        <v>1136</v>
      </c>
      <c r="D621" s="49"/>
      <c r="E621" s="9" t="s">
        <v>1174</v>
      </c>
    </row>
    <row r="622" spans="1:5" x14ac:dyDescent="0.2">
      <c r="A622" s="63"/>
      <c r="B622" s="63" t="s">
        <v>24</v>
      </c>
      <c r="C622" s="52" t="s">
        <v>441</v>
      </c>
      <c r="D622" s="52"/>
    </row>
    <row r="623" spans="1:5" x14ac:dyDescent="0.2">
      <c r="A623" s="64"/>
      <c r="B623" s="64"/>
      <c r="C623" s="52" t="s">
        <v>112</v>
      </c>
      <c r="D623" s="52"/>
    </row>
    <row r="624" spans="1:5" x14ac:dyDescent="0.2">
      <c r="A624" s="64"/>
      <c r="B624" s="64"/>
      <c r="C624" s="52" t="s">
        <v>105</v>
      </c>
      <c r="D624" s="52"/>
    </row>
    <row r="625" spans="1:5" x14ac:dyDescent="0.2">
      <c r="A625" s="64"/>
      <c r="B625" s="64"/>
      <c r="C625" s="52" t="s">
        <v>87</v>
      </c>
      <c r="D625" s="52"/>
    </row>
    <row r="626" spans="1:5" x14ac:dyDescent="0.2">
      <c r="A626" s="64"/>
      <c r="B626" s="64"/>
      <c r="C626" s="52" t="s">
        <v>1155</v>
      </c>
      <c r="D626" s="52"/>
      <c r="E626" s="9" t="s">
        <v>1174</v>
      </c>
    </row>
    <row r="627" spans="1:5" x14ac:dyDescent="0.2">
      <c r="A627" s="64"/>
      <c r="B627" s="64"/>
      <c r="C627" s="52" t="s">
        <v>60</v>
      </c>
      <c r="D627" s="52"/>
    </row>
    <row r="628" spans="1:5" x14ac:dyDescent="0.2">
      <c r="A628" s="64"/>
      <c r="B628" s="64"/>
      <c r="C628" s="52" t="s">
        <v>93</v>
      </c>
      <c r="D628" s="52"/>
    </row>
    <row r="629" spans="1:5" x14ac:dyDescent="0.2">
      <c r="A629" s="64"/>
      <c r="B629" s="64"/>
      <c r="C629" s="52" t="s">
        <v>75</v>
      </c>
      <c r="D629" s="52"/>
    </row>
    <row r="630" spans="1:5" x14ac:dyDescent="0.2">
      <c r="A630" s="64"/>
      <c r="B630" s="64"/>
      <c r="C630" s="52" t="s">
        <v>68</v>
      </c>
      <c r="D630" s="52"/>
    </row>
    <row r="631" spans="1:5" x14ac:dyDescent="0.2">
      <c r="A631" s="64"/>
      <c r="B631" s="64"/>
      <c r="C631" s="52" t="s">
        <v>82</v>
      </c>
      <c r="D631" s="52"/>
    </row>
    <row r="632" spans="1:5" x14ac:dyDescent="0.2">
      <c r="A632" s="64"/>
      <c r="B632" s="64"/>
      <c r="C632" s="52" t="s">
        <v>394</v>
      </c>
      <c r="D632" s="52"/>
    </row>
    <row r="633" spans="1:5" x14ac:dyDescent="0.2">
      <c r="A633" s="65"/>
      <c r="B633" s="65"/>
      <c r="C633" s="52" t="s">
        <v>102</v>
      </c>
      <c r="D633" s="52"/>
    </row>
    <row r="634" spans="1:5" x14ac:dyDescent="0.2">
      <c r="A634" s="59"/>
      <c r="B634" s="116" t="s">
        <v>286</v>
      </c>
      <c r="C634" s="49" t="s">
        <v>594</v>
      </c>
      <c r="D634" s="49" t="s">
        <v>1154</v>
      </c>
    </row>
    <row r="635" spans="1:5" x14ac:dyDescent="0.2">
      <c r="A635" s="59"/>
      <c r="B635" s="116"/>
      <c r="C635" s="49" t="s">
        <v>294</v>
      </c>
      <c r="D635" s="49" t="s">
        <v>336</v>
      </c>
    </row>
    <row r="636" spans="1:5" x14ac:dyDescent="0.2">
      <c r="A636" s="59"/>
      <c r="B636" s="116"/>
      <c r="C636" s="49" t="s">
        <v>295</v>
      </c>
      <c r="D636" s="49" t="s">
        <v>337</v>
      </c>
    </row>
    <row r="637" spans="1:5" x14ac:dyDescent="0.2">
      <c r="A637" s="59"/>
      <c r="B637" s="116"/>
      <c r="C637" s="49" t="s">
        <v>296</v>
      </c>
      <c r="D637" s="49" t="s">
        <v>338</v>
      </c>
    </row>
    <row r="638" spans="1:5" x14ac:dyDescent="0.2">
      <c r="A638" s="59"/>
      <c r="B638" s="116"/>
      <c r="C638" s="49" t="s">
        <v>284</v>
      </c>
      <c r="D638" s="49" t="s">
        <v>292</v>
      </c>
    </row>
    <row r="639" spans="1:5" x14ac:dyDescent="0.2">
      <c r="A639" s="59"/>
      <c r="B639" s="116"/>
      <c r="C639" s="49" t="s">
        <v>285</v>
      </c>
      <c r="D639" s="49" t="s">
        <v>293</v>
      </c>
    </row>
    <row r="640" spans="1:5" x14ac:dyDescent="0.2">
      <c r="A640" s="59"/>
      <c r="B640" s="116"/>
      <c r="C640" s="49" t="s">
        <v>595</v>
      </c>
      <c r="D640" s="49" t="s">
        <v>596</v>
      </c>
    </row>
    <row r="641" spans="1:4" x14ac:dyDescent="0.2">
      <c r="A641" s="59"/>
      <c r="B641" s="116"/>
      <c r="C641" s="49" t="s">
        <v>287</v>
      </c>
      <c r="D641" s="49" t="s">
        <v>287</v>
      </c>
    </row>
    <row r="642" spans="1:4" x14ac:dyDescent="0.2">
      <c r="A642" s="59"/>
      <c r="B642" s="116"/>
      <c r="C642" s="49" t="s">
        <v>102</v>
      </c>
      <c r="D642" s="49"/>
    </row>
    <row r="643" spans="1:4" x14ac:dyDescent="0.2">
      <c r="A643" s="66"/>
      <c r="B643" s="66" t="s">
        <v>288</v>
      </c>
      <c r="C643" s="52" t="s">
        <v>442</v>
      </c>
      <c r="D643" s="52" t="s">
        <v>443</v>
      </c>
    </row>
    <row r="644" spans="1:4" x14ac:dyDescent="0.2">
      <c r="A644" s="67"/>
      <c r="B644" s="67"/>
      <c r="C644" s="52" t="s">
        <v>445</v>
      </c>
      <c r="D644" s="52" t="s">
        <v>444</v>
      </c>
    </row>
    <row r="645" spans="1:4" x14ac:dyDescent="0.2">
      <c r="A645" s="67"/>
      <c r="B645" s="67"/>
      <c r="C645" s="52" t="s">
        <v>447</v>
      </c>
      <c r="D645" s="52" t="s">
        <v>446</v>
      </c>
    </row>
    <row r="646" spans="1:4" x14ac:dyDescent="0.2">
      <c r="A646" s="67"/>
      <c r="B646" s="67"/>
      <c r="C646" s="52" t="s">
        <v>449</v>
      </c>
      <c r="D646" s="52" t="s">
        <v>448</v>
      </c>
    </row>
    <row r="647" spans="1:4" x14ac:dyDescent="0.2">
      <c r="A647" s="67"/>
      <c r="B647" s="67"/>
      <c r="C647" s="52" t="s">
        <v>935</v>
      </c>
      <c r="D647" s="52"/>
    </row>
    <row r="648" spans="1:4" x14ac:dyDescent="0.2">
      <c r="A648" s="68"/>
      <c r="B648" s="68"/>
      <c r="C648" s="52" t="s">
        <v>102</v>
      </c>
      <c r="D648" s="52"/>
    </row>
    <row r="649" spans="1:4" x14ac:dyDescent="0.2">
      <c r="A649" s="59"/>
      <c r="B649" s="116" t="s">
        <v>911</v>
      </c>
      <c r="C649" s="49" t="s">
        <v>302</v>
      </c>
      <c r="D649" s="49"/>
    </row>
    <row r="650" spans="1:4" x14ac:dyDescent="0.2">
      <c r="A650" s="59"/>
      <c r="B650" s="116"/>
      <c r="C650" s="49" t="s">
        <v>303</v>
      </c>
      <c r="D650" s="49"/>
    </row>
    <row r="651" spans="1:4" x14ac:dyDescent="0.2">
      <c r="A651" s="59"/>
      <c r="B651" s="116"/>
      <c r="C651" s="49" t="s">
        <v>769</v>
      </c>
      <c r="D651" s="49"/>
    </row>
    <row r="652" spans="1:4" x14ac:dyDescent="0.2">
      <c r="A652" s="59"/>
      <c r="B652" s="116"/>
      <c r="C652" s="49" t="s">
        <v>301</v>
      </c>
      <c r="D652" s="49"/>
    </row>
    <row r="653" spans="1:4" x14ac:dyDescent="0.2">
      <c r="A653" s="59"/>
      <c r="B653" s="116"/>
      <c r="C653" s="49" t="s">
        <v>102</v>
      </c>
      <c r="D653" s="49"/>
    </row>
    <row r="654" spans="1:4" x14ac:dyDescent="0.2">
      <c r="A654" s="66"/>
      <c r="B654" s="66" t="s">
        <v>369</v>
      </c>
      <c r="C654" s="52" t="s">
        <v>304</v>
      </c>
      <c r="D654" s="52"/>
    </row>
    <row r="655" spans="1:4" x14ac:dyDescent="0.2">
      <c r="A655" s="67"/>
      <c r="B655" s="67"/>
      <c r="C655" s="52" t="s">
        <v>305</v>
      </c>
      <c r="D655" s="52"/>
    </row>
    <row r="656" spans="1:4" x14ac:dyDescent="0.2">
      <c r="A656" s="59"/>
      <c r="B656" s="116" t="s">
        <v>26</v>
      </c>
      <c r="C656" s="49" t="s">
        <v>17</v>
      </c>
      <c r="D656" s="49"/>
    </row>
    <row r="657" spans="1:4" x14ac:dyDescent="0.2">
      <c r="A657" s="59"/>
      <c r="B657" s="116"/>
      <c r="C657" s="49" t="s">
        <v>27</v>
      </c>
      <c r="D657" s="49"/>
    </row>
    <row r="658" spans="1:4" x14ac:dyDescent="0.2">
      <c r="A658" s="66"/>
      <c r="B658" s="66" t="s">
        <v>606</v>
      </c>
      <c r="C658" s="52" t="s">
        <v>353</v>
      </c>
      <c r="D658" s="52"/>
    </row>
    <row r="659" spans="1:4" x14ac:dyDescent="0.2">
      <c r="A659" s="67"/>
      <c r="B659" s="67"/>
      <c r="C659" s="52" t="s">
        <v>354</v>
      </c>
      <c r="D659" s="52"/>
    </row>
    <row r="660" spans="1:4" x14ac:dyDescent="0.2">
      <c r="A660" s="67"/>
      <c r="B660" s="67"/>
      <c r="C660" s="52" t="s">
        <v>355</v>
      </c>
      <c r="D660" s="52"/>
    </row>
    <row r="661" spans="1:4" x14ac:dyDescent="0.2">
      <c r="A661" s="67"/>
      <c r="B661" s="67"/>
      <c r="C661" s="52" t="s">
        <v>356</v>
      </c>
      <c r="D661" s="52"/>
    </row>
    <row r="662" spans="1:4" x14ac:dyDescent="0.2">
      <c r="A662" s="67"/>
      <c r="B662" s="67"/>
      <c r="C662" s="52" t="s">
        <v>357</v>
      </c>
      <c r="D662" s="52"/>
    </row>
    <row r="663" spans="1:4" x14ac:dyDescent="0.2">
      <c r="A663" s="67"/>
      <c r="B663" s="67"/>
      <c r="C663" s="52" t="s">
        <v>358</v>
      </c>
      <c r="D663" s="52"/>
    </row>
    <row r="664" spans="1:4" x14ac:dyDescent="0.2">
      <c r="A664" s="67"/>
      <c r="B664" s="67"/>
      <c r="C664" s="52" t="s">
        <v>102</v>
      </c>
      <c r="D664" s="52"/>
    </row>
    <row r="665" spans="1:4" x14ac:dyDescent="0.2">
      <c r="A665" s="68"/>
      <c r="B665" s="68"/>
      <c r="C665" s="52" t="s">
        <v>359</v>
      </c>
      <c r="D665" s="52"/>
    </row>
    <row r="666" spans="1:4" x14ac:dyDescent="0.2">
      <c r="A666" s="59"/>
      <c r="B666" s="116" t="s">
        <v>308</v>
      </c>
      <c r="C666" s="49" t="s">
        <v>360</v>
      </c>
      <c r="D666" s="49"/>
    </row>
    <row r="667" spans="1:4" x14ac:dyDescent="0.2">
      <c r="A667" s="59"/>
      <c r="B667" s="116"/>
      <c r="C667" s="49" t="s">
        <v>367</v>
      </c>
      <c r="D667" s="49"/>
    </row>
    <row r="668" spans="1:4" x14ac:dyDescent="0.2">
      <c r="A668" s="66"/>
      <c r="B668" s="66" t="s">
        <v>309</v>
      </c>
      <c r="C668" s="52" t="s">
        <v>679</v>
      </c>
      <c r="D668" s="52"/>
    </row>
    <row r="669" spans="1:4" x14ac:dyDescent="0.2">
      <c r="A669" s="67"/>
      <c r="B669" s="67"/>
      <c r="C669" s="52" t="s">
        <v>680</v>
      </c>
      <c r="D669" s="52"/>
    </row>
    <row r="670" spans="1:4" x14ac:dyDescent="0.2">
      <c r="A670" s="67"/>
      <c r="B670" s="67"/>
      <c r="C670" s="52" t="s">
        <v>319</v>
      </c>
      <c r="D670" s="52"/>
    </row>
    <row r="671" spans="1:4" x14ac:dyDescent="0.2">
      <c r="A671" s="67"/>
      <c r="B671" s="67"/>
      <c r="C671" s="52" t="s">
        <v>324</v>
      </c>
      <c r="D671" s="52"/>
    </row>
    <row r="672" spans="1:4" x14ac:dyDescent="0.2">
      <c r="A672" s="67"/>
      <c r="B672" s="67"/>
      <c r="C672" s="52" t="s">
        <v>321</v>
      </c>
      <c r="D672" s="52"/>
    </row>
    <row r="673" spans="1:4" x14ac:dyDescent="0.2">
      <c r="A673" s="67"/>
      <c r="B673" s="67"/>
      <c r="C673" s="52" t="s">
        <v>320</v>
      </c>
      <c r="D673" s="52"/>
    </row>
    <row r="674" spans="1:4" x14ac:dyDescent="0.2">
      <c r="A674" s="67"/>
      <c r="B674" s="67"/>
      <c r="C674" s="52" t="s">
        <v>325</v>
      </c>
      <c r="D674" s="52"/>
    </row>
    <row r="675" spans="1:4" x14ac:dyDescent="0.2">
      <c r="A675" s="67"/>
      <c r="B675" s="67"/>
      <c r="C675" s="52" t="s">
        <v>322</v>
      </c>
      <c r="D675" s="52"/>
    </row>
    <row r="676" spans="1:4" x14ac:dyDescent="0.2">
      <c r="A676" s="67"/>
      <c r="B676" s="67"/>
      <c r="C676" s="52" t="s">
        <v>438</v>
      </c>
      <c r="D676" s="52"/>
    </row>
    <row r="677" spans="1:4" x14ac:dyDescent="0.2">
      <c r="A677" s="67"/>
      <c r="B677" s="67"/>
      <c r="C677" s="52" t="s">
        <v>323</v>
      </c>
      <c r="D677" s="52"/>
    </row>
    <row r="678" spans="1:4" x14ac:dyDescent="0.2">
      <c r="A678" s="67"/>
      <c r="B678" s="67"/>
      <c r="C678" s="52" t="s">
        <v>130</v>
      </c>
      <c r="D678" s="52"/>
    </row>
    <row r="679" spans="1:4" x14ac:dyDescent="0.2">
      <c r="A679" s="68"/>
      <c r="B679" s="68"/>
      <c r="C679" s="52" t="s">
        <v>359</v>
      </c>
      <c r="D679" s="52"/>
    </row>
    <row r="680" spans="1:4" x14ac:dyDescent="0.2">
      <c r="A680" s="88"/>
      <c r="B680" s="88" t="s">
        <v>310</v>
      </c>
      <c r="C680" s="49" t="s">
        <v>353</v>
      </c>
      <c r="D680" s="49"/>
    </row>
    <row r="681" spans="1:4" x14ac:dyDescent="0.2">
      <c r="A681" s="90"/>
      <c r="B681" s="90"/>
      <c r="C681" s="49" t="s">
        <v>354</v>
      </c>
      <c r="D681" s="49"/>
    </row>
    <row r="682" spans="1:4" x14ac:dyDescent="0.2">
      <c r="A682" s="90"/>
      <c r="B682" s="90"/>
      <c r="C682" s="49" t="s">
        <v>355</v>
      </c>
      <c r="D682" s="49"/>
    </row>
    <row r="683" spans="1:4" x14ac:dyDescent="0.2">
      <c r="A683" s="90"/>
      <c r="B683" s="90"/>
      <c r="C683" s="49" t="s">
        <v>356</v>
      </c>
      <c r="D683" s="49"/>
    </row>
    <row r="684" spans="1:4" x14ac:dyDescent="0.2">
      <c r="A684" s="90"/>
      <c r="B684" s="90"/>
      <c r="C684" s="49" t="s">
        <v>357</v>
      </c>
      <c r="D684" s="49"/>
    </row>
    <row r="685" spans="1:4" x14ac:dyDescent="0.2">
      <c r="A685" s="90"/>
      <c r="B685" s="90"/>
      <c r="C685" s="49" t="s">
        <v>358</v>
      </c>
      <c r="D685" s="49"/>
    </row>
    <row r="686" spans="1:4" x14ac:dyDescent="0.2">
      <c r="A686" s="90"/>
      <c r="B686" s="90"/>
      <c r="C686" s="49" t="s">
        <v>102</v>
      </c>
      <c r="D686" s="49"/>
    </row>
    <row r="687" spans="1:4" x14ac:dyDescent="0.2">
      <c r="A687" s="90"/>
      <c r="B687" s="90"/>
      <c r="C687" s="49" t="s">
        <v>359</v>
      </c>
      <c r="D687" s="49"/>
    </row>
    <row r="688" spans="1:4" x14ac:dyDescent="0.2">
      <c r="A688" s="66"/>
      <c r="B688" s="63" t="s">
        <v>366</v>
      </c>
      <c r="C688" s="52" t="s">
        <v>339</v>
      </c>
      <c r="D688" s="52"/>
    </row>
    <row r="689" spans="1:4" x14ac:dyDescent="0.2">
      <c r="A689" s="67"/>
      <c r="B689" s="65"/>
      <c r="C689" s="52" t="s">
        <v>340</v>
      </c>
      <c r="D689" s="52"/>
    </row>
    <row r="690" spans="1:4" x14ac:dyDescent="0.2">
      <c r="A690" s="88"/>
      <c r="B690" s="88" t="s">
        <v>731</v>
      </c>
      <c r="C690" s="49" t="s">
        <v>341</v>
      </c>
      <c r="D690" s="49"/>
    </row>
    <row r="691" spans="1:4" x14ac:dyDescent="0.2">
      <c r="A691" s="90"/>
      <c r="B691" s="90"/>
      <c r="C691" s="49" t="s">
        <v>342</v>
      </c>
      <c r="D691" s="49"/>
    </row>
    <row r="692" spans="1:4" x14ac:dyDescent="0.2">
      <c r="A692" s="66"/>
      <c r="B692" s="66" t="s">
        <v>343</v>
      </c>
      <c r="C692" s="52" t="s">
        <v>395</v>
      </c>
      <c r="D692" s="52"/>
    </row>
    <row r="693" spans="1:4" x14ac:dyDescent="0.2">
      <c r="A693" s="67"/>
      <c r="B693" s="67"/>
      <c r="C693" s="52" t="s">
        <v>378</v>
      </c>
      <c r="D693" s="52"/>
    </row>
    <row r="694" spans="1:4" x14ac:dyDescent="0.2">
      <c r="A694" s="67"/>
      <c r="B694" s="67"/>
      <c r="C694" s="52" t="s">
        <v>373</v>
      </c>
      <c r="D694" s="52"/>
    </row>
    <row r="695" spans="1:4" x14ac:dyDescent="0.2">
      <c r="A695" s="67"/>
      <c r="B695" s="67"/>
      <c r="C695" s="52" t="s">
        <v>333</v>
      </c>
      <c r="D695" s="52"/>
    </row>
    <row r="696" spans="1:4" x14ac:dyDescent="0.2">
      <c r="A696" s="67"/>
      <c r="B696" s="67"/>
      <c r="C696" s="52" t="s">
        <v>73</v>
      </c>
      <c r="D696" s="52"/>
    </row>
    <row r="697" spans="1:4" x14ac:dyDescent="0.2">
      <c r="A697" s="67"/>
      <c r="B697" s="67"/>
      <c r="C697" s="52" t="s">
        <v>9</v>
      </c>
      <c r="D697" s="52"/>
    </row>
    <row r="698" spans="1:4" x14ac:dyDescent="0.2">
      <c r="A698" s="67"/>
      <c r="B698" s="67"/>
      <c r="C698" s="52" t="s">
        <v>344</v>
      </c>
      <c r="D698" s="52"/>
    </row>
    <row r="699" spans="1:4" x14ac:dyDescent="0.2">
      <c r="A699" s="67"/>
      <c r="B699" s="67"/>
      <c r="C699" s="52" t="s">
        <v>332</v>
      </c>
      <c r="D699" s="52"/>
    </row>
    <row r="700" spans="1:4" x14ac:dyDescent="0.2">
      <c r="A700" s="67"/>
      <c r="B700" s="67"/>
      <c r="C700" s="52" t="s">
        <v>102</v>
      </c>
      <c r="D700" s="52"/>
    </row>
    <row r="701" spans="1:4" x14ac:dyDescent="0.2">
      <c r="A701" s="88"/>
      <c r="B701" s="88" t="s">
        <v>458</v>
      </c>
      <c r="C701" s="49" t="s">
        <v>411</v>
      </c>
      <c r="D701" s="49"/>
    </row>
    <row r="702" spans="1:4" x14ac:dyDescent="0.2">
      <c r="A702" s="90"/>
      <c r="B702" s="90"/>
      <c r="C702" s="49" t="s">
        <v>262</v>
      </c>
      <c r="D702" s="49"/>
    </row>
    <row r="703" spans="1:4" x14ac:dyDescent="0.2">
      <c r="A703" s="90"/>
      <c r="B703" s="90"/>
      <c r="C703" s="49" t="s">
        <v>172</v>
      </c>
      <c r="D703" s="49"/>
    </row>
    <row r="704" spans="1:4" x14ac:dyDescent="0.2">
      <c r="A704" s="90"/>
      <c r="B704" s="90"/>
      <c r="C704" s="49" t="s">
        <v>631</v>
      </c>
      <c r="D704" s="49"/>
    </row>
    <row r="705" spans="1:5" x14ac:dyDescent="0.2">
      <c r="A705" s="90"/>
      <c r="B705" s="90"/>
      <c r="C705" s="49" t="s">
        <v>156</v>
      </c>
      <c r="D705" s="49"/>
    </row>
    <row r="706" spans="1:5" x14ac:dyDescent="0.2">
      <c r="A706" s="90"/>
      <c r="B706" s="90"/>
      <c r="C706" s="49" t="s">
        <v>625</v>
      </c>
      <c r="D706" s="49"/>
    </row>
    <row r="707" spans="1:5" x14ac:dyDescent="0.2">
      <c r="A707" s="90"/>
      <c r="B707" s="90"/>
      <c r="C707" s="49" t="s">
        <v>627</v>
      </c>
      <c r="D707" s="49"/>
    </row>
    <row r="708" spans="1:5" x14ac:dyDescent="0.2">
      <c r="A708" s="90"/>
      <c r="B708" s="90"/>
      <c r="C708" s="49" t="s">
        <v>66</v>
      </c>
      <c r="D708" s="49"/>
    </row>
    <row r="709" spans="1:5" x14ac:dyDescent="0.2">
      <c r="A709" s="90"/>
      <c r="B709" s="90"/>
      <c r="C709" s="49" t="s">
        <v>269</v>
      </c>
      <c r="D709" s="49"/>
    </row>
    <row r="710" spans="1:5" x14ac:dyDescent="0.2">
      <c r="A710" s="90"/>
      <c r="B710" s="90"/>
      <c r="C710" s="49" t="s">
        <v>632</v>
      </c>
      <c r="D710" s="49"/>
    </row>
    <row r="711" spans="1:5" x14ac:dyDescent="0.2">
      <c r="A711" s="90"/>
      <c r="B711" s="90"/>
      <c r="C711" s="49" t="s">
        <v>140</v>
      </c>
      <c r="D711" s="49"/>
    </row>
    <row r="712" spans="1:5" x14ac:dyDescent="0.2">
      <c r="A712" s="90"/>
      <c r="B712" s="90"/>
      <c r="C712" s="49" t="s">
        <v>256</v>
      </c>
      <c r="D712" s="49"/>
    </row>
    <row r="713" spans="1:5" x14ac:dyDescent="0.2">
      <c r="A713" s="90"/>
      <c r="B713" s="90"/>
      <c r="C713" s="49" t="s">
        <v>122</v>
      </c>
      <c r="D713" s="49"/>
    </row>
    <row r="714" spans="1:5" x14ac:dyDescent="0.2">
      <c r="A714" s="90"/>
      <c r="B714" s="90"/>
      <c r="C714" s="49" t="s">
        <v>270</v>
      </c>
      <c r="D714" s="49"/>
    </row>
    <row r="715" spans="1:5" x14ac:dyDescent="0.2">
      <c r="A715" s="90"/>
      <c r="B715" s="90"/>
      <c r="C715" s="49" t="s">
        <v>686</v>
      </c>
      <c r="D715" s="49"/>
    </row>
    <row r="716" spans="1:5" x14ac:dyDescent="0.2">
      <c r="A716" s="90"/>
      <c r="B716" s="90"/>
      <c r="C716" s="49" t="s">
        <v>1144</v>
      </c>
      <c r="D716" s="49" t="s">
        <v>633</v>
      </c>
      <c r="E716" s="9" t="s">
        <v>1174</v>
      </c>
    </row>
    <row r="717" spans="1:5" x14ac:dyDescent="0.2">
      <c r="A717" s="90"/>
      <c r="B717" s="90"/>
      <c r="C717" s="49" t="s">
        <v>267</v>
      </c>
      <c r="D717" s="49"/>
    </row>
    <row r="718" spans="1:5" x14ac:dyDescent="0.2">
      <c r="A718" s="90"/>
      <c r="B718" s="90"/>
      <c r="C718" s="49" t="s">
        <v>264</v>
      </c>
      <c r="D718" s="49"/>
    </row>
    <row r="719" spans="1:5" x14ac:dyDescent="0.2">
      <c r="A719" s="90"/>
      <c r="B719" s="90"/>
      <c r="C719" s="49" t="s">
        <v>265</v>
      </c>
      <c r="D719" s="49"/>
    </row>
    <row r="720" spans="1:5" x14ac:dyDescent="0.2">
      <c r="A720" s="90"/>
      <c r="B720" s="90"/>
      <c r="C720" s="49" t="s">
        <v>167</v>
      </c>
      <c r="D720" s="49"/>
    </row>
    <row r="721" spans="1:4" x14ac:dyDescent="0.2">
      <c r="A721" s="90"/>
      <c r="B721" s="90"/>
      <c r="C721" s="49" t="s">
        <v>254</v>
      </c>
      <c r="D721" s="49"/>
    </row>
    <row r="722" spans="1:4" x14ac:dyDescent="0.2">
      <c r="A722" s="90"/>
      <c r="B722" s="90"/>
      <c r="C722" s="49" t="s">
        <v>261</v>
      </c>
      <c r="D722" s="49"/>
    </row>
    <row r="723" spans="1:4" x14ac:dyDescent="0.2">
      <c r="A723" s="90"/>
      <c r="B723" s="90"/>
      <c r="C723" s="49" t="s">
        <v>71</v>
      </c>
      <c r="D723" s="49"/>
    </row>
    <row r="724" spans="1:4" x14ac:dyDescent="0.2">
      <c r="A724" s="90"/>
      <c r="B724" s="90"/>
      <c r="C724" s="49" t="s">
        <v>259</v>
      </c>
      <c r="D724" s="49"/>
    </row>
    <row r="725" spans="1:4" x14ac:dyDescent="0.2">
      <c r="A725" s="90"/>
      <c r="B725" s="90"/>
      <c r="C725" s="49" t="s">
        <v>75</v>
      </c>
      <c r="D725" s="49"/>
    </row>
    <row r="726" spans="1:4" x14ac:dyDescent="0.2">
      <c r="A726" s="90"/>
      <c r="B726" s="90"/>
      <c r="C726" s="49" t="s">
        <v>263</v>
      </c>
      <c r="D726" s="49"/>
    </row>
    <row r="727" spans="1:4" x14ac:dyDescent="0.2">
      <c r="A727" s="90"/>
      <c r="B727" s="90"/>
      <c r="C727" s="49" t="s">
        <v>629</v>
      </c>
      <c r="D727" s="49"/>
    </row>
    <row r="728" spans="1:4" x14ac:dyDescent="0.2">
      <c r="A728" s="90"/>
      <c r="B728" s="90"/>
      <c r="C728" s="49" t="s">
        <v>630</v>
      </c>
      <c r="D728" s="49"/>
    </row>
    <row r="729" spans="1:4" x14ac:dyDescent="0.2">
      <c r="A729" s="90"/>
      <c r="B729" s="90"/>
      <c r="C729" s="49" t="s">
        <v>266</v>
      </c>
      <c r="D729" s="49"/>
    </row>
    <row r="730" spans="1:4" x14ac:dyDescent="0.2">
      <c r="A730" s="90"/>
      <c r="B730" s="90"/>
      <c r="C730" s="49" t="s">
        <v>85</v>
      </c>
      <c r="D730" s="49"/>
    </row>
    <row r="731" spans="1:4" x14ac:dyDescent="0.2">
      <c r="A731" s="90"/>
      <c r="B731" s="90"/>
      <c r="C731" s="49" t="s">
        <v>626</v>
      </c>
      <c r="D731" s="49"/>
    </row>
    <row r="732" spans="1:4" x14ac:dyDescent="0.2">
      <c r="A732" s="90"/>
      <c r="B732" s="90"/>
      <c r="C732" s="49" t="s">
        <v>624</v>
      </c>
      <c r="D732" s="49"/>
    </row>
    <row r="733" spans="1:4" x14ac:dyDescent="0.2">
      <c r="A733" s="90"/>
      <c r="B733" s="90"/>
      <c r="C733" s="49" t="s">
        <v>634</v>
      </c>
      <c r="D733" s="49"/>
    </row>
    <row r="734" spans="1:4" x14ac:dyDescent="0.2">
      <c r="A734" s="90"/>
      <c r="B734" s="90"/>
      <c r="C734" s="49" t="s">
        <v>255</v>
      </c>
      <c r="D734" s="49"/>
    </row>
    <row r="735" spans="1:4" x14ac:dyDescent="0.2">
      <c r="A735" s="90"/>
      <c r="B735" s="90"/>
      <c r="C735" s="49" t="s">
        <v>716</v>
      </c>
      <c r="D735" s="49"/>
    </row>
    <row r="736" spans="1:4" x14ac:dyDescent="0.2">
      <c r="A736" s="90"/>
      <c r="B736" s="90"/>
      <c r="C736" s="49" t="s">
        <v>34</v>
      </c>
      <c r="D736" s="49"/>
    </row>
    <row r="737" spans="1:4" x14ac:dyDescent="0.2">
      <c r="A737" s="90"/>
      <c r="B737" s="90"/>
      <c r="C737" s="49" t="s">
        <v>623</v>
      </c>
      <c r="D737" s="49"/>
    </row>
    <row r="738" spans="1:4" x14ac:dyDescent="0.2">
      <c r="A738" s="90"/>
      <c r="B738" s="90"/>
      <c r="C738" s="49" t="s">
        <v>268</v>
      </c>
      <c r="D738" s="49"/>
    </row>
    <row r="739" spans="1:4" x14ac:dyDescent="0.2">
      <c r="A739" s="90"/>
      <c r="B739" s="90"/>
      <c r="C739" s="49" t="s">
        <v>628</v>
      </c>
      <c r="D739" s="49"/>
    </row>
    <row r="740" spans="1:4" x14ac:dyDescent="0.2">
      <c r="A740" s="90"/>
      <c r="B740" s="90"/>
      <c r="C740" s="49" t="s">
        <v>252</v>
      </c>
      <c r="D740" s="49"/>
    </row>
    <row r="741" spans="1:4" x14ac:dyDescent="0.2">
      <c r="A741" s="90"/>
      <c r="B741" s="90"/>
      <c r="C741" s="49" t="s">
        <v>258</v>
      </c>
      <c r="D741" s="49"/>
    </row>
    <row r="742" spans="1:4" x14ac:dyDescent="0.2">
      <c r="A742" s="90"/>
      <c r="B742" s="90"/>
      <c r="C742" s="49" t="s">
        <v>257</v>
      </c>
      <c r="D742" s="49"/>
    </row>
    <row r="743" spans="1:4" x14ac:dyDescent="0.2">
      <c r="A743" s="90"/>
      <c r="B743" s="90"/>
      <c r="C743" s="49" t="s">
        <v>174</v>
      </c>
      <c r="D743" s="49"/>
    </row>
    <row r="744" spans="1:4" x14ac:dyDescent="0.2">
      <c r="A744" s="90"/>
      <c r="B744" s="90"/>
      <c r="C744" s="49" t="s">
        <v>253</v>
      </c>
      <c r="D744" s="49"/>
    </row>
    <row r="745" spans="1:4" x14ac:dyDescent="0.2">
      <c r="A745" s="90"/>
      <c r="B745" s="90"/>
      <c r="C745" s="49" t="s">
        <v>169</v>
      </c>
      <c r="D745" s="49"/>
    </row>
    <row r="746" spans="1:4" x14ac:dyDescent="0.2">
      <c r="A746" s="90"/>
      <c r="B746" s="90"/>
      <c r="C746" s="49" t="s">
        <v>170</v>
      </c>
      <c r="D746" s="49"/>
    </row>
    <row r="747" spans="1:4" x14ac:dyDescent="0.2">
      <c r="A747" s="90"/>
      <c r="B747" s="90"/>
      <c r="C747" s="49" t="s">
        <v>165</v>
      </c>
      <c r="D747" s="49"/>
    </row>
    <row r="748" spans="1:4" x14ac:dyDescent="0.2">
      <c r="A748" s="90"/>
      <c r="B748" s="90"/>
      <c r="C748" s="49" t="s">
        <v>260</v>
      </c>
      <c r="D748" s="49"/>
    </row>
    <row r="749" spans="1:4" x14ac:dyDescent="0.2">
      <c r="A749" s="90"/>
      <c r="B749" s="90"/>
      <c r="C749" s="49" t="s">
        <v>163</v>
      </c>
      <c r="D749" s="49"/>
    </row>
    <row r="750" spans="1:4" x14ac:dyDescent="0.2">
      <c r="A750" s="90"/>
      <c r="B750" s="90"/>
      <c r="C750" s="49" t="s">
        <v>53</v>
      </c>
      <c r="D750" s="49"/>
    </row>
    <row r="751" spans="1:4" x14ac:dyDescent="0.2">
      <c r="A751" s="90"/>
      <c r="B751" s="90"/>
      <c r="C751" s="49" t="s">
        <v>59</v>
      </c>
      <c r="D751" s="49"/>
    </row>
    <row r="752" spans="1:4" x14ac:dyDescent="0.2">
      <c r="A752" s="90"/>
      <c r="B752" s="90"/>
      <c r="C752" s="49" t="s">
        <v>67</v>
      </c>
      <c r="D752" s="49"/>
    </row>
    <row r="753" spans="1:4" x14ac:dyDescent="0.2">
      <c r="A753" s="90"/>
      <c r="B753" s="90"/>
      <c r="C753" s="49" t="s">
        <v>74</v>
      </c>
      <c r="D753" s="49"/>
    </row>
    <row r="754" spans="1:4" x14ac:dyDescent="0.2">
      <c r="A754" s="90"/>
      <c r="B754" s="90"/>
      <c r="C754" s="49" t="s">
        <v>81</v>
      </c>
      <c r="D754" s="49"/>
    </row>
    <row r="755" spans="1:4" x14ac:dyDescent="0.2">
      <c r="A755" s="90"/>
      <c r="B755" s="90"/>
      <c r="C755" s="49" t="s">
        <v>923</v>
      </c>
      <c r="D755" s="49"/>
    </row>
    <row r="756" spans="1:4" x14ac:dyDescent="0.2">
      <c r="A756" s="90"/>
      <c r="B756" s="90"/>
      <c r="C756" s="49" t="s">
        <v>92</v>
      </c>
      <c r="D756" s="49"/>
    </row>
    <row r="757" spans="1:4" x14ac:dyDescent="0.2">
      <c r="A757" s="90"/>
      <c r="B757" s="90"/>
      <c r="C757" s="49" t="s">
        <v>954</v>
      </c>
      <c r="D757" s="49"/>
    </row>
    <row r="758" spans="1:4" x14ac:dyDescent="0.2">
      <c r="A758" s="90"/>
      <c r="B758" s="90"/>
      <c r="C758" s="49" t="s">
        <v>955</v>
      </c>
      <c r="D758" s="49"/>
    </row>
    <row r="759" spans="1:4" x14ac:dyDescent="0.2">
      <c r="A759" s="90"/>
      <c r="B759" s="90"/>
      <c r="C759" s="49" t="s">
        <v>104</v>
      </c>
      <c r="D759" s="49"/>
    </row>
    <row r="760" spans="1:4" x14ac:dyDescent="0.2">
      <c r="A760" s="90"/>
      <c r="B760" s="90"/>
      <c r="C760" s="49" t="s">
        <v>109</v>
      </c>
      <c r="D760" s="49"/>
    </row>
    <row r="761" spans="1:4" x14ac:dyDescent="0.2">
      <c r="A761" s="90"/>
      <c r="B761" s="90"/>
      <c r="C761" s="49" t="s">
        <v>111</v>
      </c>
      <c r="D761" s="49"/>
    </row>
    <row r="762" spans="1:4" x14ac:dyDescent="0.2">
      <c r="A762" s="90"/>
      <c r="B762" s="90"/>
      <c r="C762" s="49" t="s">
        <v>114</v>
      </c>
      <c r="D762" s="49"/>
    </row>
    <row r="763" spans="1:4" x14ac:dyDescent="0.2">
      <c r="A763" s="90"/>
      <c r="B763" s="90"/>
      <c r="C763" s="49" t="s">
        <v>117</v>
      </c>
      <c r="D763" s="49"/>
    </row>
    <row r="764" spans="1:4" x14ac:dyDescent="0.2">
      <c r="A764" s="90"/>
      <c r="B764" s="90"/>
      <c r="C764" s="49" t="s">
        <v>120</v>
      </c>
      <c r="D764" s="49"/>
    </row>
    <row r="765" spans="1:4" x14ac:dyDescent="0.2">
      <c r="A765" s="90"/>
      <c r="B765" s="90"/>
      <c r="C765" s="49" t="s">
        <v>123</v>
      </c>
      <c r="D765" s="49"/>
    </row>
    <row r="766" spans="1:4" x14ac:dyDescent="0.2">
      <c r="A766" s="90"/>
      <c r="B766" s="90"/>
      <c r="C766" s="49" t="s">
        <v>125</v>
      </c>
      <c r="D766" s="49"/>
    </row>
    <row r="767" spans="1:4" x14ac:dyDescent="0.2">
      <c r="A767" s="90"/>
      <c r="B767" s="90"/>
      <c r="C767" s="49" t="s">
        <v>314</v>
      </c>
      <c r="D767" s="49"/>
    </row>
    <row r="768" spans="1:4" x14ac:dyDescent="0.2">
      <c r="A768" s="90"/>
      <c r="B768" s="90"/>
      <c r="C768" s="49" t="s">
        <v>128</v>
      </c>
      <c r="D768" s="49"/>
    </row>
    <row r="769" spans="1:5" x14ac:dyDescent="0.2">
      <c r="A769" s="90"/>
      <c r="B769" s="90"/>
      <c r="C769" s="49" t="s">
        <v>131</v>
      </c>
      <c r="D769" s="49"/>
    </row>
    <row r="770" spans="1:5" x14ac:dyDescent="0.2">
      <c r="A770" s="90"/>
      <c r="B770" s="90"/>
      <c r="C770" s="49" t="s">
        <v>132</v>
      </c>
      <c r="D770" s="49"/>
    </row>
    <row r="771" spans="1:5" x14ac:dyDescent="0.2">
      <c r="A771" s="90"/>
      <c r="B771" s="90"/>
      <c r="C771" s="49" t="s">
        <v>134</v>
      </c>
      <c r="D771" s="49"/>
    </row>
    <row r="772" spans="1:5" x14ac:dyDescent="0.2">
      <c r="A772" s="90"/>
      <c r="B772" s="90"/>
      <c r="C772" s="49" t="s">
        <v>136</v>
      </c>
      <c r="D772" s="49"/>
    </row>
    <row r="773" spans="1:5" x14ac:dyDescent="0.2">
      <c r="A773" s="90"/>
      <c r="B773" s="90"/>
      <c r="C773" s="49" t="s">
        <v>138</v>
      </c>
      <c r="D773" s="49"/>
    </row>
    <row r="774" spans="1:5" x14ac:dyDescent="0.2">
      <c r="A774" s="90"/>
      <c r="B774" s="90"/>
      <c r="C774" s="49" t="s">
        <v>141</v>
      </c>
      <c r="D774" s="49"/>
    </row>
    <row r="775" spans="1:5" x14ac:dyDescent="0.2">
      <c r="A775" s="90"/>
      <c r="B775" s="90"/>
      <c r="C775" s="49" t="s">
        <v>143</v>
      </c>
      <c r="D775" s="49"/>
    </row>
    <row r="776" spans="1:5" x14ac:dyDescent="0.2">
      <c r="A776" s="90"/>
      <c r="B776" s="90"/>
      <c r="C776" s="49" t="s">
        <v>315</v>
      </c>
      <c r="D776" s="49"/>
    </row>
    <row r="777" spans="1:5" x14ac:dyDescent="0.2">
      <c r="A777" s="90"/>
      <c r="B777" s="90"/>
      <c r="C777" s="49" t="s">
        <v>145</v>
      </c>
      <c r="D777" s="49"/>
    </row>
    <row r="778" spans="1:5" x14ac:dyDescent="0.2">
      <c r="A778" s="90"/>
      <c r="B778" s="90"/>
      <c r="C778" s="49" t="s">
        <v>147</v>
      </c>
      <c r="D778" s="49"/>
    </row>
    <row r="779" spans="1:5" x14ac:dyDescent="0.2">
      <c r="A779" s="90"/>
      <c r="B779" s="90"/>
      <c r="C779" s="49" t="s">
        <v>149</v>
      </c>
      <c r="D779" s="49"/>
    </row>
    <row r="780" spans="1:5" x14ac:dyDescent="0.2">
      <c r="A780" s="90"/>
      <c r="B780" s="90"/>
      <c r="C780" s="49" t="s">
        <v>151</v>
      </c>
      <c r="D780" s="49"/>
    </row>
    <row r="781" spans="1:5" x14ac:dyDescent="0.2">
      <c r="A781" s="90"/>
      <c r="B781" s="90"/>
      <c r="C781" s="49" t="s">
        <v>153</v>
      </c>
      <c r="D781" s="49"/>
    </row>
    <row r="782" spans="1:5" x14ac:dyDescent="0.2">
      <c r="A782" s="90"/>
      <c r="B782" s="90"/>
      <c r="C782" s="49" t="s">
        <v>1118</v>
      </c>
      <c r="D782" s="49"/>
      <c r="E782" s="9" t="s">
        <v>1174</v>
      </c>
    </row>
    <row r="783" spans="1:5" x14ac:dyDescent="0.2">
      <c r="A783" s="90"/>
      <c r="B783" s="90"/>
      <c r="C783" s="49" t="s">
        <v>1117</v>
      </c>
      <c r="D783" s="49"/>
      <c r="E783" s="9" t="s">
        <v>1174</v>
      </c>
    </row>
    <row r="784" spans="1:5" x14ac:dyDescent="0.2">
      <c r="A784" s="90"/>
      <c r="B784" s="90"/>
      <c r="C784" s="49" t="s">
        <v>948</v>
      </c>
      <c r="D784" s="49"/>
      <c r="E784" s="9" t="s">
        <v>1174</v>
      </c>
    </row>
    <row r="785" spans="1:5" x14ac:dyDescent="0.2">
      <c r="A785" s="90"/>
      <c r="B785" s="90"/>
      <c r="C785" s="49" t="s">
        <v>157</v>
      </c>
      <c r="D785" s="49"/>
    </row>
    <row r="786" spans="1:5" x14ac:dyDescent="0.2">
      <c r="A786" s="90"/>
      <c r="B786" s="90"/>
      <c r="C786" s="49" t="s">
        <v>158</v>
      </c>
      <c r="D786" s="49"/>
    </row>
    <row r="787" spans="1:5" x14ac:dyDescent="0.2">
      <c r="A787" s="90"/>
      <c r="B787" s="90"/>
      <c r="C787" s="49" t="s">
        <v>159</v>
      </c>
      <c r="D787" s="49"/>
    </row>
    <row r="788" spans="1:5" x14ac:dyDescent="0.2">
      <c r="A788" s="90"/>
      <c r="B788" s="90"/>
      <c r="C788" s="49" t="s">
        <v>160</v>
      </c>
      <c r="D788" s="49"/>
    </row>
    <row r="789" spans="1:5" x14ac:dyDescent="0.2">
      <c r="A789" s="90"/>
      <c r="B789" s="90"/>
      <c r="C789" s="49" t="s">
        <v>161</v>
      </c>
      <c r="D789" s="49"/>
    </row>
    <row r="790" spans="1:5" x14ac:dyDescent="0.2">
      <c r="A790" s="90"/>
      <c r="B790" s="90"/>
      <c r="C790" s="49" t="s">
        <v>950</v>
      </c>
      <c r="D790" s="49"/>
      <c r="E790" s="9" t="s">
        <v>1174</v>
      </c>
    </row>
    <row r="791" spans="1:5" x14ac:dyDescent="0.2">
      <c r="A791" s="90"/>
      <c r="B791" s="90"/>
      <c r="C791" s="49" t="s">
        <v>164</v>
      </c>
      <c r="D791" s="49"/>
    </row>
    <row r="792" spans="1:5" x14ac:dyDescent="0.2">
      <c r="A792" s="90"/>
      <c r="B792" s="90"/>
      <c r="C792" s="49" t="s">
        <v>166</v>
      </c>
      <c r="D792" s="49"/>
    </row>
    <row r="793" spans="1:5" x14ac:dyDescent="0.2">
      <c r="A793" s="90"/>
      <c r="B793" s="90"/>
      <c r="C793" s="49" t="s">
        <v>168</v>
      </c>
      <c r="D793" s="49"/>
    </row>
    <row r="794" spans="1:5" x14ac:dyDescent="0.2">
      <c r="A794" s="90"/>
      <c r="B794" s="90"/>
      <c r="C794" s="49" t="s">
        <v>171</v>
      </c>
      <c r="D794" s="49"/>
    </row>
    <row r="795" spans="1:5" x14ac:dyDescent="0.2">
      <c r="A795" s="90"/>
      <c r="B795" s="90"/>
      <c r="C795" s="49" t="s">
        <v>173</v>
      </c>
      <c r="D795" s="49"/>
    </row>
    <row r="796" spans="1:5" x14ac:dyDescent="0.2">
      <c r="A796" s="90"/>
      <c r="B796" s="90"/>
      <c r="C796" s="49" t="s">
        <v>175</v>
      </c>
      <c r="D796" s="49"/>
    </row>
    <row r="797" spans="1:5" x14ac:dyDescent="0.2">
      <c r="A797" s="90"/>
      <c r="B797" s="90"/>
      <c r="C797" s="49" t="s">
        <v>177</v>
      </c>
      <c r="D797" s="49"/>
    </row>
    <row r="798" spans="1:5" x14ac:dyDescent="0.2">
      <c r="A798" s="90"/>
      <c r="B798" s="90"/>
      <c r="C798" s="49" t="s">
        <v>178</v>
      </c>
      <c r="D798" s="49"/>
    </row>
    <row r="799" spans="1:5" x14ac:dyDescent="0.2">
      <c r="A799" s="90"/>
      <c r="B799" s="90"/>
      <c r="C799" s="49" t="s">
        <v>179</v>
      </c>
      <c r="D799" s="49"/>
    </row>
    <row r="800" spans="1:5" x14ac:dyDescent="0.2">
      <c r="A800" s="90"/>
      <c r="B800" s="90"/>
      <c r="C800" s="49" t="s">
        <v>180</v>
      </c>
      <c r="D800" s="49"/>
    </row>
    <row r="801" spans="1:5" x14ac:dyDescent="0.2">
      <c r="A801" s="90"/>
      <c r="B801" s="90"/>
      <c r="C801" s="49" t="s">
        <v>181</v>
      </c>
      <c r="D801" s="49"/>
    </row>
    <row r="802" spans="1:5" x14ac:dyDescent="0.2">
      <c r="A802" s="90"/>
      <c r="B802" s="90"/>
      <c r="C802" s="49" t="s">
        <v>182</v>
      </c>
      <c r="D802" s="49"/>
    </row>
    <row r="803" spans="1:5" x14ac:dyDescent="0.2">
      <c r="A803" s="90"/>
      <c r="B803" s="90"/>
      <c r="C803" s="49" t="s">
        <v>183</v>
      </c>
      <c r="D803" s="49"/>
    </row>
    <row r="804" spans="1:5" x14ac:dyDescent="0.2">
      <c r="A804" s="90"/>
      <c r="B804" s="90"/>
      <c r="C804" s="49" t="s">
        <v>504</v>
      </c>
      <c r="D804" s="49"/>
    </row>
    <row r="805" spans="1:5" x14ac:dyDescent="0.2">
      <c r="A805" s="90"/>
      <c r="B805" s="90"/>
      <c r="C805" s="49" t="s">
        <v>184</v>
      </c>
      <c r="D805" s="49"/>
    </row>
    <row r="806" spans="1:5" x14ac:dyDescent="0.2">
      <c r="A806" s="90"/>
      <c r="B806" s="90"/>
      <c r="C806" s="49" t="s">
        <v>185</v>
      </c>
      <c r="D806" s="49"/>
    </row>
    <row r="807" spans="1:5" x14ac:dyDescent="0.2">
      <c r="A807" s="90"/>
      <c r="B807" s="90"/>
      <c r="C807" s="49" t="s">
        <v>186</v>
      </c>
      <c r="D807" s="49"/>
    </row>
    <row r="808" spans="1:5" x14ac:dyDescent="0.2">
      <c r="A808" s="90"/>
      <c r="B808" s="90"/>
      <c r="C808" s="49" t="s">
        <v>187</v>
      </c>
      <c r="D808" s="49"/>
    </row>
    <row r="809" spans="1:5" x14ac:dyDescent="0.2">
      <c r="A809" s="90"/>
      <c r="B809" s="90"/>
      <c r="C809" s="49" t="s">
        <v>949</v>
      </c>
      <c r="D809" s="49"/>
      <c r="E809" s="9" t="s">
        <v>1174</v>
      </c>
    </row>
    <row r="810" spans="1:5" x14ac:dyDescent="0.2">
      <c r="A810" s="90"/>
      <c r="B810" s="90"/>
      <c r="C810" s="49" t="s">
        <v>188</v>
      </c>
      <c r="D810" s="49"/>
    </row>
    <row r="811" spans="1:5" x14ac:dyDescent="0.2">
      <c r="A811" s="90"/>
      <c r="B811" s="90"/>
      <c r="C811" s="49" t="s">
        <v>189</v>
      </c>
      <c r="D811" s="49"/>
    </row>
    <row r="812" spans="1:5" x14ac:dyDescent="0.2">
      <c r="A812" s="90"/>
      <c r="B812" s="90"/>
      <c r="C812" s="49" t="s">
        <v>190</v>
      </c>
      <c r="D812" s="49"/>
    </row>
    <row r="813" spans="1:5" x14ac:dyDescent="0.2">
      <c r="A813" s="90"/>
      <c r="B813" s="90"/>
      <c r="C813" s="49" t="s">
        <v>191</v>
      </c>
      <c r="D813" s="49"/>
    </row>
    <row r="814" spans="1:5" x14ac:dyDescent="0.2">
      <c r="A814" s="90"/>
      <c r="B814" s="90"/>
      <c r="C814" s="49" t="s">
        <v>192</v>
      </c>
      <c r="D814" s="49"/>
    </row>
    <row r="815" spans="1:5" x14ac:dyDescent="0.2">
      <c r="A815" s="90"/>
      <c r="B815" s="90"/>
      <c r="C815" s="49" t="s">
        <v>193</v>
      </c>
      <c r="D815" s="49"/>
    </row>
    <row r="816" spans="1:5" x14ac:dyDescent="0.2">
      <c r="A816" s="90"/>
      <c r="B816" s="90"/>
      <c r="C816" s="49" t="s">
        <v>194</v>
      </c>
      <c r="D816" s="49"/>
    </row>
    <row r="817" spans="1:4" x14ac:dyDescent="0.2">
      <c r="A817" s="90"/>
      <c r="B817" s="90"/>
      <c r="C817" s="49" t="s">
        <v>196</v>
      </c>
      <c r="D817" s="49"/>
    </row>
    <row r="818" spans="1:4" x14ac:dyDescent="0.2">
      <c r="A818" s="90"/>
      <c r="B818" s="90"/>
      <c r="C818" s="49" t="s">
        <v>197</v>
      </c>
      <c r="D818" s="49"/>
    </row>
    <row r="819" spans="1:4" x14ac:dyDescent="0.2">
      <c r="A819" s="90"/>
      <c r="B819" s="90"/>
      <c r="C819" s="49" t="s">
        <v>198</v>
      </c>
      <c r="D819" s="49"/>
    </row>
    <row r="820" spans="1:4" x14ac:dyDescent="0.2">
      <c r="A820" s="90"/>
      <c r="B820" s="90"/>
      <c r="C820" s="49" t="s">
        <v>199</v>
      </c>
      <c r="D820" s="49"/>
    </row>
    <row r="821" spans="1:4" x14ac:dyDescent="0.2">
      <c r="A821" s="90"/>
      <c r="B821" s="90"/>
      <c r="C821" s="49" t="s">
        <v>200</v>
      </c>
      <c r="D821" s="49"/>
    </row>
    <row r="822" spans="1:4" x14ac:dyDescent="0.2">
      <c r="A822" s="90"/>
      <c r="B822" s="90"/>
      <c r="C822" s="49" t="s">
        <v>201</v>
      </c>
      <c r="D822" s="49"/>
    </row>
    <row r="823" spans="1:4" x14ac:dyDescent="0.2">
      <c r="A823" s="90"/>
      <c r="B823" s="90"/>
      <c r="C823" s="49" t="s">
        <v>203</v>
      </c>
      <c r="D823" s="49"/>
    </row>
    <row r="824" spans="1:4" x14ac:dyDescent="0.2">
      <c r="A824" s="90"/>
      <c r="B824" s="90"/>
      <c r="C824" s="49" t="s">
        <v>204</v>
      </c>
      <c r="D824" s="49"/>
    </row>
    <row r="825" spans="1:4" x14ac:dyDescent="0.2">
      <c r="A825" s="90"/>
      <c r="B825" s="90"/>
      <c r="C825" s="49" t="s">
        <v>205</v>
      </c>
      <c r="D825" s="49"/>
    </row>
    <row r="826" spans="1:4" x14ac:dyDescent="0.2">
      <c r="A826" s="90"/>
      <c r="B826" s="90"/>
      <c r="C826" s="49" t="s">
        <v>206</v>
      </c>
      <c r="D826" s="49"/>
    </row>
    <row r="827" spans="1:4" x14ac:dyDescent="0.2">
      <c r="A827" s="90"/>
      <c r="B827" s="90"/>
      <c r="C827" s="49" t="s">
        <v>207</v>
      </c>
      <c r="D827" s="49"/>
    </row>
    <row r="828" spans="1:4" x14ac:dyDescent="0.2">
      <c r="A828" s="90"/>
      <c r="B828" s="90"/>
      <c r="C828" s="49" t="s">
        <v>208</v>
      </c>
      <c r="D828" s="49"/>
    </row>
    <row r="829" spans="1:4" x14ac:dyDescent="0.2">
      <c r="A829" s="90"/>
      <c r="B829" s="90"/>
      <c r="C829" s="49" t="s">
        <v>209</v>
      </c>
      <c r="D829" s="49"/>
    </row>
    <row r="830" spans="1:4" x14ac:dyDescent="0.2">
      <c r="A830" s="90"/>
      <c r="B830" s="90"/>
      <c r="C830" s="49" t="s">
        <v>210</v>
      </c>
      <c r="D830" s="49"/>
    </row>
    <row r="831" spans="1:4" x14ac:dyDescent="0.2">
      <c r="A831" s="90"/>
      <c r="B831" s="90"/>
      <c r="C831" s="49" t="s">
        <v>1168</v>
      </c>
      <c r="D831" s="124" t="s">
        <v>1167</v>
      </c>
    </row>
    <row r="832" spans="1:4" x14ac:dyDescent="0.2">
      <c r="A832" s="90"/>
      <c r="B832" s="90"/>
      <c r="C832" s="49" t="s">
        <v>1169</v>
      </c>
      <c r="D832" s="124" t="s">
        <v>940</v>
      </c>
    </row>
    <row r="833" spans="1:4" x14ac:dyDescent="0.2">
      <c r="A833" s="90"/>
      <c r="B833" s="90"/>
      <c r="C833" s="49" t="s">
        <v>1170</v>
      </c>
      <c r="D833" s="124" t="s">
        <v>940</v>
      </c>
    </row>
    <row r="834" spans="1:4" ht="15" x14ac:dyDescent="0.25">
      <c r="A834" s="90"/>
      <c r="B834" s="90"/>
      <c r="C834" s="49" t="s">
        <v>936</v>
      </c>
      <c r="D834" s="122"/>
    </row>
    <row r="835" spans="1:4" x14ac:dyDescent="0.2">
      <c r="A835" s="90"/>
      <c r="B835" s="90"/>
      <c r="C835" s="49" t="s">
        <v>317</v>
      </c>
      <c r="D835" s="49"/>
    </row>
    <row r="836" spans="1:4" x14ac:dyDescent="0.2">
      <c r="A836" s="90"/>
      <c r="B836" s="90"/>
      <c r="C836" s="49" t="s">
        <v>924</v>
      </c>
      <c r="D836" s="49"/>
    </row>
    <row r="837" spans="1:4" x14ac:dyDescent="0.2">
      <c r="A837" s="90"/>
      <c r="B837" s="90"/>
      <c r="C837" s="49" t="s">
        <v>925</v>
      </c>
      <c r="D837" s="49"/>
    </row>
    <row r="838" spans="1:4" x14ac:dyDescent="0.2">
      <c r="A838" s="90"/>
      <c r="B838" s="90"/>
      <c r="C838" s="49" t="s">
        <v>316</v>
      </c>
      <c r="D838" s="49"/>
    </row>
    <row r="839" spans="1:4" x14ac:dyDescent="0.2">
      <c r="A839" s="90"/>
      <c r="B839" s="90"/>
      <c r="C839" s="49" t="s">
        <v>313</v>
      </c>
      <c r="D839" s="49"/>
    </row>
    <row r="840" spans="1:4" x14ac:dyDescent="0.2">
      <c r="A840" s="90"/>
      <c r="B840" s="90"/>
      <c r="C840" s="49" t="s">
        <v>318</v>
      </c>
      <c r="D840" s="49"/>
    </row>
    <row r="841" spans="1:4" x14ac:dyDescent="0.2">
      <c r="A841" s="90"/>
      <c r="B841" s="90"/>
      <c r="C841" s="49" t="s">
        <v>926</v>
      </c>
      <c r="D841" s="49"/>
    </row>
    <row r="842" spans="1:4" x14ac:dyDescent="0.2">
      <c r="A842" s="90"/>
      <c r="B842" s="90"/>
      <c r="C842" s="49" t="s">
        <v>682</v>
      </c>
      <c r="D842" s="49"/>
    </row>
    <row r="843" spans="1:4" x14ac:dyDescent="0.2">
      <c r="A843" s="90"/>
      <c r="B843" s="90"/>
      <c r="C843" s="49" t="s">
        <v>683</v>
      </c>
      <c r="D843" s="49"/>
    </row>
    <row r="844" spans="1:4" x14ac:dyDescent="0.2">
      <c r="A844" s="90"/>
      <c r="B844" s="90"/>
      <c r="C844" s="49" t="s">
        <v>685</v>
      </c>
      <c r="D844" s="49"/>
    </row>
    <row r="845" spans="1:4" x14ac:dyDescent="0.2">
      <c r="A845" s="90"/>
      <c r="B845" s="90"/>
      <c r="C845" s="49" t="s">
        <v>684</v>
      </c>
      <c r="D845" s="49"/>
    </row>
    <row r="846" spans="1:4" x14ac:dyDescent="0.2">
      <c r="A846" s="90"/>
      <c r="B846" s="90"/>
      <c r="C846" s="49" t="s">
        <v>681</v>
      </c>
      <c r="D846" s="49"/>
    </row>
    <row r="847" spans="1:4" x14ac:dyDescent="0.2">
      <c r="A847" s="90"/>
      <c r="B847" s="90"/>
      <c r="C847" s="49" t="s">
        <v>450</v>
      </c>
      <c r="D847" s="49"/>
    </row>
    <row r="848" spans="1:4" x14ac:dyDescent="0.2">
      <c r="A848" s="90"/>
      <c r="B848" s="90"/>
      <c r="C848" s="49" t="s">
        <v>451</v>
      </c>
      <c r="D848" s="49"/>
    </row>
    <row r="849" spans="1:4" x14ac:dyDescent="0.2">
      <c r="A849" s="90"/>
      <c r="B849" s="90"/>
      <c r="C849" s="49" t="s">
        <v>452</v>
      </c>
      <c r="D849" s="49"/>
    </row>
    <row r="850" spans="1:4" x14ac:dyDescent="0.2">
      <c r="A850" s="90"/>
      <c r="B850" s="90"/>
      <c r="C850" s="49" t="s">
        <v>102</v>
      </c>
      <c r="D850" s="49"/>
    </row>
    <row r="851" spans="1:4" x14ac:dyDescent="0.2">
      <c r="A851" s="63" t="s">
        <v>361</v>
      </c>
      <c r="B851" s="63"/>
      <c r="C851" s="52" t="s">
        <v>55</v>
      </c>
      <c r="D851" s="52"/>
    </row>
    <row r="852" spans="1:4" x14ac:dyDescent="0.2">
      <c r="A852" s="64"/>
      <c r="B852" s="64"/>
      <c r="C852" s="52" t="s">
        <v>62</v>
      </c>
      <c r="D852" s="52"/>
    </row>
    <row r="853" spans="1:4" x14ac:dyDescent="0.2">
      <c r="A853" s="90" t="s">
        <v>31</v>
      </c>
      <c r="B853" s="90" t="s">
        <v>1</v>
      </c>
      <c r="C853" s="49" t="s">
        <v>213</v>
      </c>
      <c r="D853" s="49"/>
    </row>
    <row r="854" spans="1:4" x14ac:dyDescent="0.2">
      <c r="A854" s="90"/>
      <c r="B854" s="90"/>
      <c r="C854" s="49" t="s">
        <v>220</v>
      </c>
      <c r="D854" s="49"/>
    </row>
    <row r="855" spans="1:4" x14ac:dyDescent="0.2">
      <c r="A855" s="90"/>
      <c r="B855" s="90"/>
      <c r="C855" s="49" t="s">
        <v>218</v>
      </c>
      <c r="D855" s="49"/>
    </row>
    <row r="856" spans="1:4" x14ac:dyDescent="0.2">
      <c r="A856" s="90"/>
      <c r="B856" s="90"/>
      <c r="C856" s="49" t="s">
        <v>219</v>
      </c>
      <c r="D856" s="49"/>
    </row>
    <row r="857" spans="1:4" x14ac:dyDescent="0.2">
      <c r="A857" s="90"/>
      <c r="B857" s="90"/>
      <c r="C857" s="49" t="s">
        <v>214</v>
      </c>
      <c r="D857" s="49"/>
    </row>
    <row r="858" spans="1:4" x14ac:dyDescent="0.2">
      <c r="A858" s="90"/>
      <c r="B858" s="90"/>
      <c r="C858" s="49" t="s">
        <v>217</v>
      </c>
      <c r="D858" s="49"/>
    </row>
    <row r="859" spans="1:4" x14ac:dyDescent="0.2">
      <c r="A859" s="90"/>
      <c r="B859" s="90"/>
      <c r="C859" s="49" t="s">
        <v>215</v>
      </c>
      <c r="D859" s="49"/>
    </row>
    <row r="860" spans="1:4" x14ac:dyDescent="0.2">
      <c r="A860" s="90"/>
      <c r="B860" s="90"/>
      <c r="C860" s="49" t="s">
        <v>216</v>
      </c>
      <c r="D860" s="49"/>
    </row>
    <row r="861" spans="1:4" x14ac:dyDescent="0.2">
      <c r="A861" s="90"/>
      <c r="B861" s="90"/>
      <c r="C861" s="49" t="s">
        <v>500</v>
      </c>
      <c r="D861" s="49"/>
    </row>
    <row r="862" spans="1:4" x14ac:dyDescent="0.2">
      <c r="A862" s="63" t="s">
        <v>40</v>
      </c>
      <c r="B862" s="63" t="s">
        <v>1</v>
      </c>
      <c r="C862" s="52" t="s">
        <v>221</v>
      </c>
      <c r="D862" s="52"/>
    </row>
    <row r="863" spans="1:4" x14ac:dyDescent="0.2">
      <c r="A863" s="64"/>
      <c r="B863" s="64"/>
      <c r="C863" s="52" t="s">
        <v>222</v>
      </c>
      <c r="D863" s="52"/>
    </row>
    <row r="864" spans="1:4" x14ac:dyDescent="0.2">
      <c r="A864" s="64"/>
      <c r="B864" s="64"/>
      <c r="C864" s="52" t="s">
        <v>223</v>
      </c>
      <c r="D864" s="52"/>
    </row>
    <row r="865" spans="1:4" x14ac:dyDescent="0.2">
      <c r="A865" s="64"/>
      <c r="B865" s="64"/>
      <c r="C865" s="52" t="s">
        <v>224</v>
      </c>
      <c r="D865" s="52"/>
    </row>
    <row r="866" spans="1:4" x14ac:dyDescent="0.2">
      <c r="A866" s="64"/>
      <c r="B866" s="64"/>
      <c r="C866" s="52" t="s">
        <v>225</v>
      </c>
      <c r="D866" s="52"/>
    </row>
    <row r="867" spans="1:4" x14ac:dyDescent="0.2">
      <c r="A867" s="64"/>
      <c r="B867" s="64"/>
      <c r="C867" s="52" t="s">
        <v>226</v>
      </c>
      <c r="D867" s="52"/>
    </row>
    <row r="868" spans="1:4" x14ac:dyDescent="0.2">
      <c r="A868" s="64"/>
      <c r="B868" s="64"/>
      <c r="C868" s="52" t="s">
        <v>227</v>
      </c>
      <c r="D868" s="52"/>
    </row>
    <row r="869" spans="1:4" x14ac:dyDescent="0.2">
      <c r="A869" s="64"/>
      <c r="B869" s="64"/>
      <c r="C869" s="52" t="s">
        <v>246</v>
      </c>
      <c r="D869" s="52"/>
    </row>
    <row r="870" spans="1:4" x14ac:dyDescent="0.2">
      <c r="A870" s="90" t="s">
        <v>32</v>
      </c>
      <c r="B870" s="90" t="s">
        <v>1</v>
      </c>
      <c r="C870" s="49" t="s">
        <v>221</v>
      </c>
      <c r="D870" s="49"/>
    </row>
    <row r="871" spans="1:4" x14ac:dyDescent="0.2">
      <c r="A871" s="90"/>
      <c r="B871" s="90"/>
      <c r="C871" s="49" t="s">
        <v>223</v>
      </c>
      <c r="D871" s="49"/>
    </row>
    <row r="872" spans="1:4" x14ac:dyDescent="0.2">
      <c r="A872" s="90"/>
      <c r="B872" s="90"/>
      <c r="C872" s="49" t="s">
        <v>225</v>
      </c>
      <c r="D872" s="49"/>
    </row>
    <row r="873" spans="1:4" x14ac:dyDescent="0.2">
      <c r="A873" s="90"/>
      <c r="B873" s="90"/>
      <c r="C873" s="49" t="s">
        <v>102</v>
      </c>
      <c r="D873" s="49"/>
    </row>
    <row r="874" spans="1:4" x14ac:dyDescent="0.2">
      <c r="A874" s="63" t="s">
        <v>33</v>
      </c>
      <c r="B874" s="63" t="s">
        <v>1</v>
      </c>
      <c r="C874" s="52" t="s">
        <v>228</v>
      </c>
      <c r="D874" s="52"/>
    </row>
    <row r="875" spans="1:4" x14ac:dyDescent="0.2">
      <c r="A875" s="64"/>
      <c r="B875" s="64"/>
      <c r="C875" s="52" t="s">
        <v>229</v>
      </c>
      <c r="D875" s="52"/>
    </row>
    <row r="876" spans="1:4" x14ac:dyDescent="0.2">
      <c r="A876" s="64"/>
      <c r="B876" s="64"/>
      <c r="C876" s="52" t="s">
        <v>230</v>
      </c>
      <c r="D876" s="52"/>
    </row>
    <row r="877" spans="1:4" x14ac:dyDescent="0.2">
      <c r="A877" s="64"/>
      <c r="B877" s="64"/>
      <c r="C877" s="52" t="s">
        <v>231</v>
      </c>
      <c r="D877" s="52"/>
    </row>
    <row r="878" spans="1:4" x14ac:dyDescent="0.2">
      <c r="A878" s="64"/>
      <c r="B878" s="64"/>
      <c r="C878" s="52" t="s">
        <v>601</v>
      </c>
      <c r="D878" s="52"/>
    </row>
    <row r="879" spans="1:4" x14ac:dyDescent="0.2">
      <c r="A879" s="64"/>
      <c r="B879" s="64"/>
      <c r="C879" s="52" t="s">
        <v>306</v>
      </c>
      <c r="D879" s="52"/>
    </row>
    <row r="880" spans="1:4" x14ac:dyDescent="0.2">
      <c r="A880" s="64"/>
      <c r="B880" s="64"/>
      <c r="C880" s="52" t="s">
        <v>307</v>
      </c>
      <c r="D880" s="52"/>
    </row>
    <row r="881" spans="1:5" x14ac:dyDescent="0.2">
      <c r="A881" s="64"/>
      <c r="B881" s="64"/>
      <c r="C881" s="52" t="s">
        <v>291</v>
      </c>
      <c r="D881" s="52"/>
    </row>
    <row r="882" spans="1:5" x14ac:dyDescent="0.2">
      <c r="A882" s="64"/>
      <c r="B882" s="64"/>
      <c r="C882" s="52" t="s">
        <v>763</v>
      </c>
      <c r="D882" s="52" t="s">
        <v>763</v>
      </c>
      <c r="E882" s="9" t="s">
        <v>1174</v>
      </c>
    </row>
    <row r="883" spans="1:5" x14ac:dyDescent="0.2">
      <c r="A883" s="65"/>
      <c r="B883" s="65"/>
      <c r="C883" s="52" t="s">
        <v>102</v>
      </c>
      <c r="D883" s="52"/>
    </row>
    <row r="884" spans="1:5" x14ac:dyDescent="0.2">
      <c r="A884" s="79" t="s">
        <v>454</v>
      </c>
      <c r="B884" s="79" t="s">
        <v>1</v>
      </c>
      <c r="C884" s="49" t="s">
        <v>73</v>
      </c>
      <c r="D884" s="49"/>
    </row>
    <row r="885" spans="1:5" x14ac:dyDescent="0.2">
      <c r="A885" s="80"/>
      <c r="B885" s="80"/>
      <c r="C885" s="49" t="s">
        <v>232</v>
      </c>
      <c r="D885" s="49"/>
    </row>
    <row r="886" spans="1:5" x14ac:dyDescent="0.2">
      <c r="A886" s="80"/>
      <c r="B886" s="80"/>
      <c r="C886" s="49" t="s">
        <v>455</v>
      </c>
      <c r="D886" s="49"/>
    </row>
    <row r="887" spans="1:5" x14ac:dyDescent="0.2">
      <c r="A887" s="80"/>
      <c r="B887" s="80"/>
      <c r="C887" s="49" t="s">
        <v>162</v>
      </c>
      <c r="D887" s="49"/>
    </row>
    <row r="888" spans="1:5" x14ac:dyDescent="0.2">
      <c r="A888" s="80"/>
      <c r="B888" s="80"/>
      <c r="C888" s="49" t="s">
        <v>928</v>
      </c>
      <c r="D888" s="49"/>
    </row>
    <row r="889" spans="1:5" x14ac:dyDescent="0.2">
      <c r="A889" s="80"/>
      <c r="B889" s="80"/>
      <c r="C889" s="49" t="s">
        <v>412</v>
      </c>
      <c r="D889" s="49" t="s">
        <v>413</v>
      </c>
    </row>
    <row r="890" spans="1:5" x14ac:dyDescent="0.2">
      <c r="A890" s="80"/>
      <c r="B890" s="80"/>
      <c r="C890" s="49" t="s">
        <v>233</v>
      </c>
      <c r="D890" s="49"/>
    </row>
    <row r="891" spans="1:5" x14ac:dyDescent="0.2">
      <c r="A891" s="63" t="s">
        <v>34</v>
      </c>
      <c r="B891" s="63" t="s">
        <v>1</v>
      </c>
      <c r="C891" s="52" t="s">
        <v>234</v>
      </c>
      <c r="D891" s="52"/>
    </row>
    <row r="892" spans="1:5" x14ac:dyDescent="0.2">
      <c r="A892" s="64"/>
      <c r="B892" s="64"/>
      <c r="C892" s="52" t="s">
        <v>235</v>
      </c>
      <c r="D892" s="52"/>
    </row>
    <row r="893" spans="1:5" x14ac:dyDescent="0.2">
      <c r="A893" s="64"/>
      <c r="B893" s="64"/>
      <c r="C893" s="52" t="s">
        <v>236</v>
      </c>
      <c r="D893" s="52"/>
    </row>
    <row r="894" spans="1:5" x14ac:dyDescent="0.2">
      <c r="A894" s="64"/>
      <c r="B894" s="64"/>
      <c r="C894" s="52" t="s">
        <v>237</v>
      </c>
      <c r="D894" s="52"/>
    </row>
    <row r="895" spans="1:5" x14ac:dyDescent="0.2">
      <c r="A895" s="64"/>
      <c r="B895" s="64"/>
      <c r="C895" s="52" t="s">
        <v>238</v>
      </c>
      <c r="D895" s="52"/>
    </row>
    <row r="896" spans="1:5" x14ac:dyDescent="0.2">
      <c r="A896" s="64"/>
      <c r="B896" s="64"/>
      <c r="C896" s="52" t="s">
        <v>102</v>
      </c>
      <c r="D896" s="52"/>
    </row>
    <row r="897" spans="1:4" x14ac:dyDescent="0.2">
      <c r="A897" s="79" t="s">
        <v>35</v>
      </c>
      <c r="B897" s="79" t="s">
        <v>1</v>
      </c>
      <c r="C897" s="49" t="s">
        <v>211</v>
      </c>
      <c r="D897" s="49"/>
    </row>
    <row r="898" spans="1:4" x14ac:dyDescent="0.2">
      <c r="A898" s="80"/>
      <c r="B898" s="80"/>
      <c r="C898" s="49" t="s">
        <v>212</v>
      </c>
      <c r="D898" s="49"/>
    </row>
    <row r="899" spans="1:4" x14ac:dyDescent="0.2">
      <c r="A899" s="80"/>
      <c r="B899" s="80"/>
      <c r="C899" s="49" t="s">
        <v>73</v>
      </c>
      <c r="D899" s="49"/>
    </row>
    <row r="900" spans="1:4" x14ac:dyDescent="0.2">
      <c r="A900" s="80"/>
      <c r="B900" s="80"/>
      <c r="C900" s="49" t="s">
        <v>102</v>
      </c>
      <c r="D900" s="49"/>
    </row>
    <row r="901" spans="1:4" x14ac:dyDescent="0.2">
      <c r="A901" s="63" t="s">
        <v>37</v>
      </c>
      <c r="B901" s="63" t="s">
        <v>1</v>
      </c>
      <c r="C901" s="52" t="s">
        <v>635</v>
      </c>
      <c r="D901" s="52"/>
    </row>
    <row r="902" spans="1:4" x14ac:dyDescent="0.2">
      <c r="A902" s="64"/>
      <c r="B902" s="64"/>
      <c r="C902" s="52" t="s">
        <v>636</v>
      </c>
      <c r="D902" s="52"/>
    </row>
    <row r="903" spans="1:4" x14ac:dyDescent="0.2">
      <c r="A903" s="64"/>
      <c r="B903" s="64"/>
      <c r="C903" s="52" t="s">
        <v>72</v>
      </c>
      <c r="D903" s="52"/>
    </row>
    <row r="904" spans="1:4" x14ac:dyDescent="0.2">
      <c r="A904" s="64"/>
      <c r="B904" s="64"/>
      <c r="C904" s="52" t="s">
        <v>637</v>
      </c>
      <c r="D904" s="52"/>
    </row>
    <row r="905" spans="1:4" x14ac:dyDescent="0.2">
      <c r="A905" s="64"/>
      <c r="B905" s="64"/>
      <c r="C905" s="52" t="s">
        <v>638</v>
      </c>
      <c r="D905" s="52"/>
    </row>
    <row r="906" spans="1:4" x14ac:dyDescent="0.2">
      <c r="A906" s="89" t="s">
        <v>39</v>
      </c>
      <c r="B906" s="89" t="s">
        <v>1</v>
      </c>
      <c r="C906" s="55" t="s">
        <v>239</v>
      </c>
      <c r="D906" s="55"/>
    </row>
    <row r="907" spans="1:4" x14ac:dyDescent="0.2">
      <c r="A907" s="90"/>
      <c r="B907" s="90"/>
      <c r="C907" s="55" t="s">
        <v>240</v>
      </c>
      <c r="D907" s="55"/>
    </row>
    <row r="908" spans="1:4" x14ac:dyDescent="0.2">
      <c r="A908" s="90"/>
      <c r="B908" s="90"/>
      <c r="C908" s="49" t="s">
        <v>654</v>
      </c>
      <c r="D908" s="49"/>
    </row>
    <row r="909" spans="1:4" x14ac:dyDescent="0.2">
      <c r="A909" s="90"/>
      <c r="B909" s="90"/>
      <c r="C909" s="49" t="s">
        <v>655</v>
      </c>
      <c r="D909" s="49"/>
    </row>
    <row r="910" spans="1:4" x14ac:dyDescent="0.2">
      <c r="A910" s="90"/>
      <c r="B910" s="90"/>
      <c r="C910" s="49" t="s">
        <v>656</v>
      </c>
      <c r="D910" s="49"/>
    </row>
    <row r="911" spans="1:4" x14ac:dyDescent="0.2">
      <c r="A911" s="90"/>
      <c r="B911" s="90"/>
      <c r="C911" s="49" t="s">
        <v>657</v>
      </c>
      <c r="D911" s="49"/>
    </row>
    <row r="912" spans="1:4" x14ac:dyDescent="0.2">
      <c r="A912" s="85" t="s">
        <v>41</v>
      </c>
      <c r="B912" s="85" t="s">
        <v>1</v>
      </c>
      <c r="C912" s="57" t="s">
        <v>221</v>
      </c>
      <c r="D912" s="57"/>
    </row>
    <row r="913" spans="1:5" x14ac:dyDescent="0.2">
      <c r="A913" s="67"/>
      <c r="B913" s="67"/>
      <c r="C913" s="57" t="s">
        <v>222</v>
      </c>
      <c r="D913" s="57"/>
    </row>
    <row r="914" spans="1:5" x14ac:dyDescent="0.2">
      <c r="A914" s="67"/>
      <c r="B914" s="67"/>
      <c r="C914" s="52" t="s">
        <v>223</v>
      </c>
      <c r="D914" s="52"/>
    </row>
    <row r="915" spans="1:5" x14ac:dyDescent="0.2">
      <c r="A915" s="67"/>
      <c r="B915" s="67"/>
      <c r="C915" s="52" t="s">
        <v>224</v>
      </c>
      <c r="D915" s="52"/>
    </row>
    <row r="916" spans="1:5" x14ac:dyDescent="0.2">
      <c r="A916" s="67"/>
      <c r="B916" s="67"/>
      <c r="C916" s="52" t="s">
        <v>225</v>
      </c>
      <c r="D916" s="52"/>
    </row>
    <row r="917" spans="1:5" x14ac:dyDescent="0.2">
      <c r="A917" s="67"/>
      <c r="B917" s="67"/>
      <c r="C917" s="52" t="s">
        <v>226</v>
      </c>
      <c r="D917" s="52"/>
    </row>
    <row r="918" spans="1:5" x14ac:dyDescent="0.2">
      <c r="A918" s="67"/>
      <c r="B918" s="67"/>
      <c r="C918" s="57" t="s">
        <v>227</v>
      </c>
      <c r="D918" s="57"/>
    </row>
    <row r="919" spans="1:5" x14ac:dyDescent="0.2">
      <c r="A919" s="67"/>
      <c r="B919" s="67"/>
      <c r="C919" s="57" t="s">
        <v>246</v>
      </c>
      <c r="D919" s="57"/>
    </row>
    <row r="920" spans="1:5" ht="15" x14ac:dyDescent="0.25">
      <c r="A920" s="89" t="s">
        <v>42</v>
      </c>
      <c r="B920" s="89" t="s">
        <v>1</v>
      </c>
      <c r="C920" s="55" t="s">
        <v>604</v>
      </c>
      <c r="D920" s="55"/>
      <c r="E920" s="56"/>
    </row>
    <row r="921" spans="1:5" ht="15" x14ac:dyDescent="0.25">
      <c r="A921" s="90"/>
      <c r="B921" s="90"/>
      <c r="C921" s="55" t="s">
        <v>642</v>
      </c>
      <c r="D921" s="55"/>
      <c r="E921" s="56"/>
    </row>
    <row r="922" spans="1:5" ht="15" x14ac:dyDescent="0.25">
      <c r="A922" s="90"/>
      <c r="B922" s="90"/>
      <c r="C922" s="49" t="s">
        <v>643</v>
      </c>
      <c r="D922" s="49"/>
      <c r="E922" s="56"/>
    </row>
    <row r="923" spans="1:5" ht="15" x14ac:dyDescent="0.25">
      <c r="A923" s="90"/>
      <c r="B923" s="90"/>
      <c r="C923" s="49" t="s">
        <v>644</v>
      </c>
      <c r="D923" s="49"/>
      <c r="E923" s="56"/>
    </row>
    <row r="924" spans="1:5" ht="15" x14ac:dyDescent="0.25">
      <c r="A924" s="90"/>
      <c r="B924" s="90"/>
      <c r="C924" s="49" t="s">
        <v>605</v>
      </c>
      <c r="D924" s="49"/>
      <c r="E924" s="56"/>
    </row>
    <row r="925" spans="1:5" x14ac:dyDescent="0.2">
      <c r="A925" s="90"/>
      <c r="B925" s="90"/>
      <c r="C925" s="49" t="s">
        <v>102</v>
      </c>
      <c r="D925" s="49"/>
    </row>
    <row r="926" spans="1:5" x14ac:dyDescent="0.2">
      <c r="A926" s="85" t="s">
        <v>661</v>
      </c>
      <c r="B926" s="85" t="s">
        <v>1</v>
      </c>
      <c r="C926" s="52" t="s">
        <v>922</v>
      </c>
      <c r="D926" s="52"/>
    </row>
    <row r="927" spans="1:5" x14ac:dyDescent="0.2">
      <c r="A927" s="67"/>
      <c r="B927" s="67"/>
      <c r="C927" s="52" t="s">
        <v>666</v>
      </c>
      <c r="D927" s="52"/>
    </row>
    <row r="928" spans="1:5" x14ac:dyDescent="0.2">
      <c r="A928" s="67"/>
      <c r="B928" s="67"/>
      <c r="C928" s="52" t="s">
        <v>665</v>
      </c>
      <c r="D928" s="52"/>
    </row>
    <row r="929" spans="1:5" x14ac:dyDescent="0.2">
      <c r="A929" s="86" t="s">
        <v>43</v>
      </c>
      <c r="B929" s="86" t="s">
        <v>1</v>
      </c>
      <c r="C929" s="55" t="s">
        <v>312</v>
      </c>
      <c r="D929" s="55"/>
    </row>
    <row r="930" spans="1:5" x14ac:dyDescent="0.2">
      <c r="A930" s="87"/>
      <c r="B930" s="87"/>
      <c r="C930" s="55" t="s">
        <v>229</v>
      </c>
      <c r="D930" s="55"/>
    </row>
    <row r="931" spans="1:5" x14ac:dyDescent="0.2">
      <c r="A931" s="87"/>
      <c r="B931" s="87"/>
      <c r="C931" s="49" t="s">
        <v>228</v>
      </c>
      <c r="D931" s="49"/>
    </row>
    <row r="932" spans="1:5" x14ac:dyDescent="0.2">
      <c r="A932" s="87"/>
      <c r="B932" s="87"/>
      <c r="C932" s="49" t="s">
        <v>230</v>
      </c>
      <c r="D932" s="49"/>
    </row>
    <row r="933" spans="1:5" x14ac:dyDescent="0.2">
      <c r="A933" s="87"/>
      <c r="B933" s="87"/>
      <c r="C933" s="49" t="s">
        <v>102</v>
      </c>
      <c r="D933" s="49"/>
    </row>
    <row r="934" spans="1:5" x14ac:dyDescent="0.2">
      <c r="A934" s="93" t="s">
        <v>44</v>
      </c>
      <c r="B934" s="93" t="s">
        <v>1</v>
      </c>
      <c r="C934" s="57" t="s">
        <v>228</v>
      </c>
      <c r="D934" s="57"/>
    </row>
    <row r="935" spans="1:5" x14ac:dyDescent="0.2">
      <c r="A935" s="94"/>
      <c r="B935" s="94"/>
      <c r="C935" s="57" t="s">
        <v>229</v>
      </c>
      <c r="D935" s="57"/>
    </row>
    <row r="936" spans="1:5" x14ac:dyDescent="0.2">
      <c r="A936" s="94"/>
      <c r="B936" s="94"/>
      <c r="C936" s="52" t="s">
        <v>230</v>
      </c>
      <c r="D936" s="52"/>
    </row>
    <row r="937" spans="1:5" x14ac:dyDescent="0.2">
      <c r="A937" s="94"/>
      <c r="B937" s="94"/>
      <c r="C937" s="52" t="s">
        <v>231</v>
      </c>
      <c r="D937" s="52"/>
    </row>
    <row r="938" spans="1:5" x14ac:dyDescent="0.2">
      <c r="A938" s="94"/>
      <c r="B938" s="94"/>
      <c r="C938" s="52" t="s">
        <v>290</v>
      </c>
      <c r="D938" s="52"/>
    </row>
    <row r="939" spans="1:5" x14ac:dyDescent="0.2">
      <c r="A939" s="94"/>
      <c r="B939" s="94"/>
      <c r="C939" s="57" t="s">
        <v>290</v>
      </c>
      <c r="D939" s="57"/>
    </row>
    <row r="940" spans="1:5" x14ac:dyDescent="0.2">
      <c r="A940" s="94"/>
      <c r="B940" s="94"/>
      <c r="C940" s="57" t="s">
        <v>306</v>
      </c>
      <c r="D940" s="57"/>
    </row>
    <row r="941" spans="1:5" x14ac:dyDescent="0.2">
      <c r="A941" s="94"/>
      <c r="B941" s="94"/>
      <c r="C941" s="52" t="s">
        <v>307</v>
      </c>
      <c r="D941" s="52"/>
    </row>
    <row r="942" spans="1:5" x14ac:dyDescent="0.2">
      <c r="A942" s="94"/>
      <c r="B942" s="94"/>
      <c r="C942" s="57" t="s">
        <v>291</v>
      </c>
      <c r="D942" s="57"/>
    </row>
    <row r="943" spans="1:5" x14ac:dyDescent="0.2">
      <c r="A943" s="94"/>
      <c r="B943" s="94"/>
      <c r="C943" s="57" t="s">
        <v>312</v>
      </c>
      <c r="D943" s="57"/>
    </row>
    <row r="944" spans="1:5" x14ac:dyDescent="0.2">
      <c r="A944" s="94"/>
      <c r="B944" s="94"/>
      <c r="C944" s="52" t="s">
        <v>764</v>
      </c>
      <c r="D944" s="52" t="s">
        <v>764</v>
      </c>
      <c r="E944" s="9" t="s">
        <v>1174</v>
      </c>
    </row>
    <row r="945" spans="1:4" x14ac:dyDescent="0.2">
      <c r="A945" s="120"/>
      <c r="B945" s="120"/>
      <c r="C945" s="52" t="s">
        <v>102</v>
      </c>
      <c r="D945" s="52"/>
    </row>
    <row r="946" spans="1:4" ht="14.25" customHeight="1" x14ac:dyDescent="0.2">
      <c r="A946" s="86" t="s">
        <v>457</v>
      </c>
      <c r="B946" s="86" t="s">
        <v>1</v>
      </c>
      <c r="C946" s="55" t="s">
        <v>462</v>
      </c>
      <c r="D946" s="55"/>
    </row>
    <row r="947" spans="1:4" x14ac:dyDescent="0.2">
      <c r="A947" s="87"/>
      <c r="B947" s="87"/>
      <c r="C947" s="55" t="s">
        <v>463</v>
      </c>
      <c r="D947" s="55"/>
    </row>
    <row r="948" spans="1:4" x14ac:dyDescent="0.2">
      <c r="A948" s="87"/>
      <c r="B948" s="87"/>
      <c r="C948" s="49" t="s">
        <v>464</v>
      </c>
      <c r="D948" s="49"/>
    </row>
    <row r="949" spans="1:4" x14ac:dyDescent="0.2">
      <c r="A949" s="87"/>
      <c r="B949" s="87"/>
      <c r="C949" s="49" t="s">
        <v>466</v>
      </c>
      <c r="D949" s="49"/>
    </row>
    <row r="950" spans="1:4" x14ac:dyDescent="0.2">
      <c r="A950" s="87"/>
      <c r="B950" s="87"/>
      <c r="C950" s="49" t="s">
        <v>461</v>
      </c>
      <c r="D950" s="49"/>
    </row>
    <row r="951" spans="1:4" x14ac:dyDescent="0.2">
      <c r="A951" s="87"/>
      <c r="B951" s="87"/>
      <c r="C951" s="55" t="s">
        <v>460</v>
      </c>
      <c r="D951" s="55"/>
    </row>
    <row r="952" spans="1:4" x14ac:dyDescent="0.2">
      <c r="A952" s="87"/>
      <c r="B952" s="87"/>
      <c r="C952" s="55" t="s">
        <v>312</v>
      </c>
      <c r="D952" s="55"/>
    </row>
    <row r="953" spans="1:4" x14ac:dyDescent="0.2">
      <c r="A953" s="87"/>
      <c r="B953" s="87"/>
      <c r="C953" s="49" t="s">
        <v>469</v>
      </c>
      <c r="D953" s="49" t="s">
        <v>618</v>
      </c>
    </row>
    <row r="954" spans="1:4" x14ac:dyDescent="0.2">
      <c r="A954" s="87"/>
      <c r="B954" s="87"/>
      <c r="C954" s="49" t="s">
        <v>412</v>
      </c>
      <c r="D954" s="49" t="s">
        <v>413</v>
      </c>
    </row>
    <row r="955" spans="1:4" x14ac:dyDescent="0.2">
      <c r="A955" s="87"/>
      <c r="B955" s="87"/>
      <c r="C955" s="49" t="s">
        <v>102</v>
      </c>
      <c r="D955" s="49"/>
    </row>
    <row r="956" spans="1:4" x14ac:dyDescent="0.2">
      <c r="A956" s="93" t="s">
        <v>45</v>
      </c>
      <c r="B956" s="93" t="s">
        <v>1</v>
      </c>
      <c r="C956" s="52" t="s">
        <v>744</v>
      </c>
      <c r="D956" s="52"/>
    </row>
    <row r="957" spans="1:4" x14ac:dyDescent="0.2">
      <c r="A957" s="94"/>
      <c r="B957" s="94"/>
      <c r="C957" s="52" t="s">
        <v>743</v>
      </c>
      <c r="D957" s="52"/>
    </row>
    <row r="958" spans="1:4" x14ac:dyDescent="0.2">
      <c r="A958" s="94"/>
      <c r="B958" s="94"/>
      <c r="C958" s="52" t="s">
        <v>242</v>
      </c>
      <c r="D958" s="52"/>
    </row>
    <row r="959" spans="1:4" x14ac:dyDescent="0.2">
      <c r="A959" s="94"/>
      <c r="B959" s="94"/>
      <c r="C959" s="52" t="s">
        <v>281</v>
      </c>
      <c r="D959" s="52"/>
    </row>
    <row r="960" spans="1:4" x14ac:dyDescent="0.2">
      <c r="A960" s="94"/>
      <c r="B960" s="94"/>
      <c r="C960" s="52" t="s">
        <v>280</v>
      </c>
      <c r="D960" s="52"/>
    </row>
    <row r="961" spans="1:5" x14ac:dyDescent="0.2">
      <c r="A961" s="94"/>
      <c r="B961" s="94"/>
      <c r="C961" s="52" t="s">
        <v>241</v>
      </c>
      <c r="D961" s="52"/>
    </row>
    <row r="962" spans="1:5" x14ac:dyDescent="0.2">
      <c r="A962" s="94"/>
      <c r="B962" s="94"/>
      <c r="C962" s="52" t="s">
        <v>920</v>
      </c>
      <c r="D962" s="52"/>
    </row>
    <row r="963" spans="1:5" x14ac:dyDescent="0.2">
      <c r="A963" s="94"/>
      <c r="B963" s="94"/>
      <c r="C963" s="52" t="s">
        <v>1136</v>
      </c>
      <c r="D963" s="52"/>
      <c r="E963" s="9" t="s">
        <v>1174</v>
      </c>
    </row>
    <row r="964" spans="1:5" x14ac:dyDescent="0.2">
      <c r="A964" s="95" t="s">
        <v>47</v>
      </c>
      <c r="B964" s="86" t="s">
        <v>1</v>
      </c>
      <c r="C964" s="49" t="s">
        <v>635</v>
      </c>
      <c r="D964" s="49"/>
    </row>
    <row r="965" spans="1:5" x14ac:dyDescent="0.2">
      <c r="A965" s="96"/>
      <c r="B965" s="87"/>
      <c r="C965" s="49" t="s">
        <v>636</v>
      </c>
      <c r="D965" s="49"/>
    </row>
    <row r="966" spans="1:5" x14ac:dyDescent="0.2">
      <c r="A966" s="96"/>
      <c r="B966" s="87"/>
      <c r="C966" s="49" t="s">
        <v>72</v>
      </c>
      <c r="D966" s="49"/>
    </row>
    <row r="967" spans="1:5" x14ac:dyDescent="0.2">
      <c r="A967" s="96"/>
      <c r="B967" s="87"/>
      <c r="C967" s="49" t="s">
        <v>637</v>
      </c>
      <c r="D967" s="49"/>
    </row>
    <row r="968" spans="1:5" x14ac:dyDescent="0.2">
      <c r="A968" s="96"/>
      <c r="B968" s="87"/>
      <c r="C968" s="49" t="s">
        <v>638</v>
      </c>
      <c r="D968" s="49"/>
    </row>
    <row r="969" spans="1:5" x14ac:dyDescent="0.2">
      <c r="A969" s="96"/>
      <c r="B969" s="87"/>
      <c r="C969" s="49" t="s">
        <v>951</v>
      </c>
      <c r="D969" s="49"/>
      <c r="E969" s="9" t="s">
        <v>1174</v>
      </c>
    </row>
    <row r="970" spans="1:5" x14ac:dyDescent="0.2">
      <c r="A970" s="97" t="s">
        <v>48</v>
      </c>
      <c r="B970" s="93" t="s">
        <v>1</v>
      </c>
      <c r="C970" s="52" t="s">
        <v>465</v>
      </c>
      <c r="D970" s="52"/>
    </row>
    <row r="971" spans="1:5" x14ac:dyDescent="0.2">
      <c r="A971" s="98"/>
      <c r="B971" s="94"/>
      <c r="C971" s="52" t="s">
        <v>621</v>
      </c>
      <c r="D971" s="52"/>
    </row>
    <row r="972" spans="1:5" x14ac:dyDescent="0.2">
      <c r="A972" s="98"/>
      <c r="B972" s="94"/>
      <c r="C972" s="52" t="s">
        <v>243</v>
      </c>
      <c r="D972" s="52"/>
    </row>
    <row r="973" spans="1:5" x14ac:dyDescent="0.2">
      <c r="A973" s="98"/>
      <c r="B973" s="94"/>
      <c r="C973" s="52" t="s">
        <v>244</v>
      </c>
      <c r="D973" s="52"/>
    </row>
    <row r="974" spans="1:5" x14ac:dyDescent="0.2">
      <c r="A974" s="98"/>
      <c r="B974" s="94"/>
      <c r="C974" s="52" t="s">
        <v>622</v>
      </c>
      <c r="D974" s="52"/>
    </row>
    <row r="975" spans="1:5" x14ac:dyDescent="0.2">
      <c r="A975" s="98"/>
      <c r="B975" s="94"/>
      <c r="C975" s="52" t="s">
        <v>245</v>
      </c>
      <c r="D975" s="52"/>
    </row>
    <row r="976" spans="1:5" x14ac:dyDescent="0.2">
      <c r="A976" s="121"/>
      <c r="B976" s="120"/>
      <c r="C976" s="52" t="s">
        <v>102</v>
      </c>
      <c r="D976" s="52"/>
    </row>
    <row r="977" spans="1:5" x14ac:dyDescent="0.2">
      <c r="A977" s="86" t="s">
        <v>456</v>
      </c>
      <c r="B977" s="86" t="s">
        <v>1</v>
      </c>
      <c r="C977" s="49" t="s">
        <v>347</v>
      </c>
      <c r="D977" s="49"/>
      <c r="E977" s="9" t="s">
        <v>1175</v>
      </c>
    </row>
    <row r="978" spans="1:5" x14ac:dyDescent="0.2">
      <c r="A978" s="87"/>
      <c r="B978" s="87"/>
      <c r="C978" s="49" t="s">
        <v>348</v>
      </c>
      <c r="D978" s="49"/>
    </row>
    <row r="979" spans="1:5" x14ac:dyDescent="0.2">
      <c r="A979" s="87"/>
      <c r="B979" s="87"/>
      <c r="C979" s="49" t="s">
        <v>349</v>
      </c>
      <c r="D979" s="49"/>
    </row>
    <row r="980" spans="1:5" x14ac:dyDescent="0.2">
      <c r="A980" s="87"/>
      <c r="B980" s="87"/>
      <c r="C980" s="49" t="s">
        <v>350</v>
      </c>
      <c r="D980" s="49"/>
    </row>
    <row r="981" spans="1:5" x14ac:dyDescent="0.2">
      <c r="A981" s="87"/>
      <c r="B981" s="87"/>
      <c r="C981" s="49" t="s">
        <v>351</v>
      </c>
      <c r="D981" s="49"/>
    </row>
    <row r="982" spans="1:5" x14ac:dyDescent="0.2">
      <c r="A982" s="87"/>
      <c r="B982" s="87"/>
      <c r="C982" s="49" t="s">
        <v>352</v>
      </c>
      <c r="D982" s="49"/>
    </row>
    <row r="983" spans="1:5" x14ac:dyDescent="0.2">
      <c r="A983" s="87"/>
      <c r="B983" s="87"/>
      <c r="C983" s="49" t="s">
        <v>396</v>
      </c>
      <c r="D983" s="49"/>
    </row>
    <row r="984" spans="1:5" x14ac:dyDescent="0.2">
      <c r="A984" s="87"/>
      <c r="B984" s="87"/>
      <c r="C984" s="49" t="s">
        <v>397</v>
      </c>
      <c r="D984" s="49"/>
    </row>
    <row r="985" spans="1:5" x14ac:dyDescent="0.2">
      <c r="A985" s="87"/>
      <c r="B985" s="87"/>
      <c r="C985" s="49" t="s">
        <v>1120</v>
      </c>
      <c r="D985" s="49" t="s">
        <v>1143</v>
      </c>
      <c r="E985" s="9" t="s">
        <v>1174</v>
      </c>
    </row>
    <row r="986" spans="1:5" x14ac:dyDescent="0.2">
      <c r="A986" s="97" t="s">
        <v>49</v>
      </c>
      <c r="B986" s="93" t="s">
        <v>1</v>
      </c>
      <c r="C986" s="52" t="s">
        <v>239</v>
      </c>
      <c r="D986" s="52"/>
    </row>
    <row r="987" spans="1:5" x14ac:dyDescent="0.2">
      <c r="A987" s="98"/>
      <c r="B987" s="94"/>
      <c r="C987" s="52" t="s">
        <v>240</v>
      </c>
      <c r="D987" s="52"/>
    </row>
    <row r="988" spans="1:5" x14ac:dyDescent="0.2">
      <c r="A988" s="98"/>
      <c r="B988" s="94"/>
      <c r="C988" s="52" t="s">
        <v>639</v>
      </c>
      <c r="D988" s="52"/>
    </row>
    <row r="989" spans="1:5" x14ac:dyDescent="0.2">
      <c r="A989" s="98"/>
      <c r="B989" s="94"/>
      <c r="C989" s="52" t="s">
        <v>640</v>
      </c>
      <c r="D989" s="52"/>
    </row>
    <row r="990" spans="1:5" x14ac:dyDescent="0.2">
      <c r="A990" s="98"/>
      <c r="B990" s="94"/>
      <c r="C990" s="52" t="s">
        <v>641</v>
      </c>
      <c r="D990" s="52"/>
    </row>
    <row r="991" spans="1:5" x14ac:dyDescent="0.2">
      <c r="A991" s="98"/>
      <c r="B991" s="94"/>
      <c r="C991" s="52" t="s">
        <v>662</v>
      </c>
      <c r="D991" s="52"/>
    </row>
    <row r="992" spans="1:5" x14ac:dyDescent="0.2">
      <c r="A992" s="86" t="s">
        <v>50</v>
      </c>
      <c r="B992" s="86" t="s">
        <v>1</v>
      </c>
      <c r="C992" s="49" t="s">
        <v>229</v>
      </c>
      <c r="D992" s="49"/>
    </row>
    <row r="993" spans="1:5" x14ac:dyDescent="0.2">
      <c r="A993" s="87"/>
      <c r="B993" s="87"/>
      <c r="C993" s="49" t="s">
        <v>228</v>
      </c>
      <c r="D993" s="49"/>
    </row>
    <row r="994" spans="1:5" x14ac:dyDescent="0.2">
      <c r="A994" s="87"/>
      <c r="B994" s="87"/>
      <c r="C994" s="49" t="s">
        <v>246</v>
      </c>
      <c r="D994" s="49"/>
    </row>
    <row r="995" spans="1:5" x14ac:dyDescent="0.2">
      <c r="A995" s="87"/>
      <c r="B995" s="87"/>
      <c r="C995" s="49" t="s">
        <v>230</v>
      </c>
      <c r="D995" s="49"/>
    </row>
    <row r="996" spans="1:5" x14ac:dyDescent="0.2">
      <c r="A996" s="87"/>
      <c r="B996" s="87"/>
      <c r="C996" s="49" t="s">
        <v>247</v>
      </c>
      <c r="D996" s="49" t="s">
        <v>678</v>
      </c>
    </row>
    <row r="997" spans="1:5" x14ac:dyDescent="0.2">
      <c r="A997" s="87"/>
      <c r="B997" s="87"/>
      <c r="C997" s="49" t="s">
        <v>102</v>
      </c>
      <c r="D997" s="49"/>
    </row>
    <row r="998" spans="1:5" x14ac:dyDescent="0.2">
      <c r="A998" s="93" t="s">
        <v>51</v>
      </c>
      <c r="B998" s="93" t="s">
        <v>1</v>
      </c>
      <c r="C998" s="52" t="s">
        <v>728</v>
      </c>
      <c r="D998" s="52"/>
      <c r="E998" s="9" t="s">
        <v>1175</v>
      </c>
    </row>
    <row r="999" spans="1:5" x14ac:dyDescent="0.2">
      <c r="A999" s="94"/>
      <c r="B999" s="94"/>
      <c r="C999" s="52" t="s">
        <v>729</v>
      </c>
      <c r="D999" s="52"/>
    </row>
    <row r="1000" spans="1:5" x14ac:dyDescent="0.2">
      <c r="A1000" s="86" t="s">
        <v>52</v>
      </c>
      <c r="B1000" s="86" t="s">
        <v>1</v>
      </c>
      <c r="C1000" s="49" t="s">
        <v>687</v>
      </c>
      <c r="D1000" s="49"/>
    </row>
    <row r="1001" spans="1:5" x14ac:dyDescent="0.2">
      <c r="A1001" s="87"/>
      <c r="B1001" s="87"/>
      <c r="C1001" s="49" t="s">
        <v>688</v>
      </c>
      <c r="D1001" s="49"/>
    </row>
    <row r="1002" spans="1:5" x14ac:dyDescent="0.2">
      <c r="A1002" s="87"/>
      <c r="B1002" s="87"/>
      <c r="C1002" s="49" t="s">
        <v>689</v>
      </c>
      <c r="D1002" s="49"/>
    </row>
    <row r="1003" spans="1:5" x14ac:dyDescent="0.2">
      <c r="A1003" s="87"/>
      <c r="B1003" s="87"/>
      <c r="C1003" s="49" t="s">
        <v>1172</v>
      </c>
      <c r="D1003" s="49"/>
      <c r="E1003" s="9" t="s">
        <v>1174</v>
      </c>
    </row>
    <row r="1004" spans="1:5" x14ac:dyDescent="0.2">
      <c r="A1004" s="87"/>
      <c r="B1004" s="87"/>
      <c r="C1004" s="49" t="s">
        <v>690</v>
      </c>
      <c r="D1004" s="49"/>
    </row>
    <row r="1005" spans="1:5" x14ac:dyDescent="0.2">
      <c r="A1005" s="87"/>
      <c r="B1005" s="87"/>
      <c r="C1005" s="49" t="s">
        <v>691</v>
      </c>
      <c r="D1005" s="49"/>
    </row>
    <row r="1006" spans="1:5" x14ac:dyDescent="0.2">
      <c r="A1006" s="87"/>
      <c r="B1006" s="87"/>
      <c r="C1006" s="49" t="s">
        <v>1171</v>
      </c>
      <c r="D1006" s="49"/>
      <c r="E1006" s="9" t="s">
        <v>1174</v>
      </c>
    </row>
    <row r="1007" spans="1:5" x14ac:dyDescent="0.2">
      <c r="A1007" s="87"/>
      <c r="B1007" s="87"/>
      <c r="C1007" s="49" t="s">
        <v>692</v>
      </c>
      <c r="D1007" s="49"/>
    </row>
    <row r="1008" spans="1:5" x14ac:dyDescent="0.2">
      <c r="A1008" s="87"/>
      <c r="B1008" s="87"/>
      <c r="C1008" s="49" t="s">
        <v>693</v>
      </c>
      <c r="D1008" s="49"/>
    </row>
    <row r="1009" spans="1:4" x14ac:dyDescent="0.2">
      <c r="A1009" s="87"/>
      <c r="B1009" s="87"/>
      <c r="C1009" s="49" t="s">
        <v>694</v>
      </c>
      <c r="D1009" s="49"/>
    </row>
    <row r="1010" spans="1:4" x14ac:dyDescent="0.2">
      <c r="A1010" s="87"/>
      <c r="B1010" s="87"/>
      <c r="C1010" s="49" t="s">
        <v>695</v>
      </c>
      <c r="D1010" s="49"/>
    </row>
    <row r="1011" spans="1:4" x14ac:dyDescent="0.2">
      <c r="A1011" s="87"/>
      <c r="B1011" s="87"/>
      <c r="C1011" s="49" t="s">
        <v>696</v>
      </c>
      <c r="D1011" s="49"/>
    </row>
    <row r="1012" spans="1:4" x14ac:dyDescent="0.2">
      <c r="A1012" s="87"/>
      <c r="B1012" s="87"/>
      <c r="C1012" s="49" t="s">
        <v>1173</v>
      </c>
      <c r="D1012" s="49"/>
    </row>
    <row r="1013" spans="1:4" x14ac:dyDescent="0.2">
      <c r="A1013" s="87"/>
      <c r="B1013" s="87"/>
      <c r="C1013" s="49" t="s">
        <v>697</v>
      </c>
      <c r="D1013" s="49"/>
    </row>
    <row r="1014" spans="1:4" x14ac:dyDescent="0.2">
      <c r="A1014" s="87"/>
      <c r="B1014" s="87"/>
      <c r="C1014" s="49" t="s">
        <v>698</v>
      </c>
      <c r="D1014" s="49"/>
    </row>
    <row r="1015" spans="1:4" x14ac:dyDescent="0.2">
      <c r="A1015" s="87"/>
      <c r="B1015" s="87"/>
      <c r="C1015" s="49" t="s">
        <v>699</v>
      </c>
      <c r="D1015" s="49"/>
    </row>
    <row r="1016" spans="1:4" x14ac:dyDescent="0.2">
      <c r="A1016" s="87"/>
      <c r="B1016" s="87"/>
      <c r="C1016" s="49" t="s">
        <v>700</v>
      </c>
      <c r="D1016" s="49"/>
    </row>
    <row r="1017" spans="1:4" x14ac:dyDescent="0.2">
      <c r="A1017" s="87"/>
      <c r="B1017" s="87"/>
      <c r="C1017" s="49" t="s">
        <v>701</v>
      </c>
      <c r="D1017" s="49"/>
    </row>
    <row r="1018" spans="1:4" x14ac:dyDescent="0.2">
      <c r="A1018" s="87"/>
      <c r="B1018" s="87"/>
      <c r="C1018" s="49" t="s">
        <v>702</v>
      </c>
      <c r="D1018" s="49"/>
    </row>
    <row r="1019" spans="1:4" x14ac:dyDescent="0.2">
      <c r="A1019" s="87"/>
      <c r="B1019" s="87"/>
      <c r="C1019" s="49" t="s">
        <v>703</v>
      </c>
      <c r="D1019" s="49"/>
    </row>
    <row r="1020" spans="1:4" x14ac:dyDescent="0.2">
      <c r="A1020" s="87"/>
      <c r="B1020" s="87"/>
      <c r="C1020" s="49" t="s">
        <v>704</v>
      </c>
      <c r="D1020" s="49"/>
    </row>
    <row r="1021" spans="1:4" x14ac:dyDescent="0.2">
      <c r="A1021" s="87"/>
      <c r="B1021" s="87"/>
      <c r="C1021" s="49" t="s">
        <v>705</v>
      </c>
      <c r="D1021" s="49"/>
    </row>
    <row r="1022" spans="1:4" x14ac:dyDescent="0.2">
      <c r="A1022" s="87"/>
      <c r="B1022" s="87"/>
      <c r="C1022" s="49" t="s">
        <v>913</v>
      </c>
      <c r="D1022" s="49"/>
    </row>
    <row r="1023" spans="1:4" x14ac:dyDescent="0.2">
      <c r="A1023" s="87"/>
      <c r="B1023" s="87"/>
      <c r="C1023" s="49" t="s">
        <v>706</v>
      </c>
      <c r="D1023" s="49"/>
    </row>
    <row r="1024" spans="1:4" x14ac:dyDescent="0.2">
      <c r="A1024" s="87"/>
      <c r="B1024" s="87"/>
      <c r="C1024" s="49" t="s">
        <v>707</v>
      </c>
      <c r="D1024" s="49"/>
    </row>
    <row r="1025" spans="1:5" x14ac:dyDescent="0.2">
      <c r="A1025" s="87"/>
      <c r="B1025" s="87"/>
      <c r="C1025" s="49" t="s">
        <v>708</v>
      </c>
      <c r="D1025" s="49"/>
    </row>
    <row r="1026" spans="1:5" x14ac:dyDescent="0.2">
      <c r="A1026" s="87"/>
      <c r="B1026" s="87"/>
      <c r="C1026" s="49" t="s">
        <v>709</v>
      </c>
      <c r="D1026" s="49"/>
    </row>
    <row r="1027" spans="1:5" x14ac:dyDescent="0.2">
      <c r="A1027" s="87"/>
      <c r="B1027" s="87"/>
      <c r="C1027" s="49" t="s">
        <v>710</v>
      </c>
      <c r="D1027" s="49"/>
    </row>
    <row r="1028" spans="1:5" x14ac:dyDescent="0.2">
      <c r="A1028" s="87"/>
      <c r="B1028" s="87"/>
      <c r="C1028" s="49" t="s">
        <v>711</v>
      </c>
      <c r="D1028" s="49"/>
    </row>
    <row r="1029" spans="1:5" x14ac:dyDescent="0.2">
      <c r="A1029" s="87"/>
      <c r="B1029" s="87"/>
      <c r="C1029" s="49" t="s">
        <v>712</v>
      </c>
      <c r="D1029" s="49"/>
    </row>
    <row r="1030" spans="1:5" x14ac:dyDescent="0.2">
      <c r="A1030" s="87"/>
      <c r="B1030" s="87"/>
      <c r="C1030" s="49" t="s">
        <v>713</v>
      </c>
      <c r="D1030" s="49"/>
    </row>
    <row r="1031" spans="1:5" x14ac:dyDescent="0.2">
      <c r="A1031" s="87"/>
      <c r="B1031" s="87"/>
      <c r="C1031" s="130" t="s">
        <v>714</v>
      </c>
      <c r="D1031" s="49"/>
      <c r="E1031" s="9" t="s">
        <v>1174</v>
      </c>
    </row>
    <row r="1032" spans="1:5" x14ac:dyDescent="0.2">
      <c r="A1032" s="87"/>
      <c r="B1032" s="87"/>
      <c r="C1032" s="49" t="s">
        <v>715</v>
      </c>
      <c r="D1032" s="49"/>
    </row>
    <row r="1033" spans="1:5" x14ac:dyDescent="0.2">
      <c r="A1033" s="87"/>
      <c r="B1033" s="87"/>
      <c r="C1033" s="49" t="s">
        <v>102</v>
      </c>
      <c r="D1033" s="49"/>
    </row>
    <row r="1034" spans="1:5" x14ac:dyDescent="0.2">
      <c r="A1034" s="63" t="s">
        <v>501</v>
      </c>
      <c r="B1034" s="63" t="s">
        <v>1</v>
      </c>
      <c r="C1034" s="52" t="s">
        <v>467</v>
      </c>
      <c r="D1034" s="52"/>
      <c r="E1034" s="9" t="s">
        <v>1175</v>
      </c>
    </row>
    <row r="1035" spans="1:5" x14ac:dyDescent="0.2">
      <c r="A1035" s="64"/>
      <c r="B1035" s="64"/>
      <c r="C1035" s="52" t="s">
        <v>468</v>
      </c>
      <c r="D1035" s="52"/>
    </row>
    <row r="1036" spans="1:5" x14ac:dyDescent="0.2">
      <c r="A1036" s="64"/>
      <c r="B1036" s="64"/>
      <c r="C1036" s="52" t="s">
        <v>102</v>
      </c>
      <c r="D1036" s="52"/>
    </row>
    <row r="1037" spans="1:5" x14ac:dyDescent="0.2">
      <c r="A1037" s="86" t="s">
        <v>768</v>
      </c>
      <c r="B1037" s="86" t="s">
        <v>1</v>
      </c>
      <c r="C1037" s="49" t="s">
        <v>248</v>
      </c>
      <c r="D1037" s="49"/>
    </row>
    <row r="1038" spans="1:5" x14ac:dyDescent="0.2">
      <c r="A1038" s="87"/>
      <c r="B1038" s="87"/>
      <c r="C1038" s="49" t="s">
        <v>648</v>
      </c>
      <c r="D1038" s="49" t="s">
        <v>649</v>
      </c>
    </row>
    <row r="1039" spans="1:5" x14ac:dyDescent="0.2">
      <c r="A1039" s="87"/>
      <c r="B1039" s="87"/>
      <c r="C1039" s="49" t="s">
        <v>646</v>
      </c>
      <c r="D1039" s="49" t="s">
        <v>651</v>
      </c>
    </row>
    <row r="1040" spans="1:5" x14ac:dyDescent="0.2">
      <c r="A1040" s="87"/>
      <c r="B1040" s="87"/>
      <c r="C1040" s="49" t="s">
        <v>647</v>
      </c>
      <c r="D1040" s="49" t="s">
        <v>650</v>
      </c>
    </row>
    <row r="1044" spans="4:4" x14ac:dyDescent="0.2">
      <c r="D1044" s="51"/>
    </row>
    <row r="1045" spans="4:4" x14ac:dyDescent="0.2">
      <c r="D1045" s="51"/>
    </row>
    <row r="1046" spans="4:4" x14ac:dyDescent="0.2">
      <c r="D1046" s="51"/>
    </row>
    <row r="1047" spans="4:4" x14ac:dyDescent="0.2">
      <c r="D1047" s="51"/>
    </row>
    <row r="1065" spans="1:4" x14ac:dyDescent="0.2">
      <c r="D1065" s="28"/>
    </row>
    <row r="1070" spans="1:4" x14ac:dyDescent="0.2">
      <c r="A1070" s="28"/>
    </row>
    <row r="1072" spans="1:4" x14ac:dyDescent="0.2">
      <c r="C1072" s="9"/>
    </row>
    <row r="1073" spans="1:5" s="8" customFormat="1" x14ac:dyDescent="0.2">
      <c r="B1073" s="9"/>
      <c r="C1073" s="9"/>
      <c r="E1073" s="9"/>
    </row>
    <row r="1074" spans="1:5" s="8" customFormat="1" x14ac:dyDescent="0.2">
      <c r="A1074" s="38"/>
      <c r="B1074" s="9"/>
      <c r="C1074" s="9"/>
      <c r="E1074" s="9"/>
    </row>
    <row r="1075" spans="1:5" s="8" customFormat="1" x14ac:dyDescent="0.2">
      <c r="B1075" s="9"/>
      <c r="C1075" s="51"/>
      <c r="E1075" s="9"/>
    </row>
    <row r="1076" spans="1:5" s="8" customFormat="1" x14ac:dyDescent="0.2">
      <c r="B1076" s="9"/>
      <c r="C1076" s="51" t="s">
        <v>425</v>
      </c>
      <c r="E1076" s="9"/>
    </row>
    <row r="1077" spans="1:5" s="8" customFormat="1" x14ac:dyDescent="0.2">
      <c r="B1077" s="9"/>
      <c r="C1077" s="51" t="s">
        <v>2</v>
      </c>
      <c r="E1077" s="9"/>
    </row>
    <row r="1078" spans="1:5" s="8" customFormat="1" x14ac:dyDescent="0.2">
      <c r="B1078" s="9"/>
      <c r="C1078" s="51" t="s">
        <v>428</v>
      </c>
      <c r="E1078" s="9"/>
    </row>
    <row r="1079" spans="1:5" s="8" customFormat="1" x14ac:dyDescent="0.2">
      <c r="B1079" s="9"/>
      <c r="C1079" s="51" t="s">
        <v>426</v>
      </c>
      <c r="E1079" s="9"/>
    </row>
    <row r="1080" spans="1:5" s="8" customFormat="1" x14ac:dyDescent="0.2">
      <c r="B1080" s="9"/>
      <c r="C1080" s="51"/>
      <c r="E1080" s="9"/>
    </row>
    <row r="1081" spans="1:5" s="8" customFormat="1" x14ac:dyDescent="0.2">
      <c r="B1081" s="9"/>
      <c r="C1081" s="51" t="s">
        <v>425</v>
      </c>
      <c r="E1081" s="9"/>
    </row>
    <row r="1082" spans="1:5" s="8" customFormat="1" x14ac:dyDescent="0.2">
      <c r="B1082" s="9"/>
      <c r="C1082" s="51" t="s">
        <v>2</v>
      </c>
      <c r="E1082" s="9"/>
    </row>
    <row r="1083" spans="1:5" s="8" customFormat="1" x14ac:dyDescent="0.2">
      <c r="B1083" s="9"/>
      <c r="C1083" s="51" t="s">
        <v>428</v>
      </c>
      <c r="E1083" s="9"/>
    </row>
    <row r="1084" spans="1:5" s="8" customFormat="1" x14ac:dyDescent="0.2">
      <c r="B1084" s="9"/>
      <c r="C1084" s="51" t="s">
        <v>426</v>
      </c>
      <c r="E1084" s="9"/>
    </row>
    <row r="1085" spans="1:5" s="8" customFormat="1" x14ac:dyDescent="0.2">
      <c r="B1085" s="9"/>
      <c r="C1085" s="51" t="s">
        <v>761</v>
      </c>
      <c r="E1085" s="9"/>
    </row>
    <row r="1086" spans="1:5" s="8" customFormat="1" x14ac:dyDescent="0.2">
      <c r="B1086" s="9"/>
      <c r="C1086" s="51"/>
      <c r="E1086" s="9"/>
    </row>
    <row r="1087" spans="1:5" s="8" customFormat="1" x14ac:dyDescent="0.2">
      <c r="A1087" s="28"/>
      <c r="B1087" s="9"/>
      <c r="C1087" s="51" t="s">
        <v>425</v>
      </c>
      <c r="E1087" s="9"/>
    </row>
    <row r="1088" spans="1:5" s="8" customFormat="1" x14ac:dyDescent="0.2">
      <c r="B1088" s="9"/>
      <c r="C1088" s="51" t="s">
        <v>2</v>
      </c>
      <c r="E1088" s="9"/>
    </row>
    <row r="1089" spans="2:5" s="8" customFormat="1" x14ac:dyDescent="0.2">
      <c r="B1089" s="9"/>
      <c r="C1089" s="51" t="s">
        <v>426</v>
      </c>
      <c r="E1089" s="9"/>
    </row>
    <row r="1090" spans="2:5" s="8" customFormat="1" x14ac:dyDescent="0.2">
      <c r="B1090" s="9"/>
      <c r="C1090" s="51"/>
      <c r="E1090" s="9"/>
    </row>
    <row r="1091" spans="2:5" s="8" customFormat="1" x14ac:dyDescent="0.2">
      <c r="B1091" s="9"/>
      <c r="C1091" s="51" t="s">
        <v>769</v>
      </c>
      <c r="E1091" s="9"/>
    </row>
    <row r="1092" spans="2:5" s="8" customFormat="1" x14ac:dyDescent="0.2">
      <c r="B1092" s="9"/>
      <c r="C1092" s="51" t="s">
        <v>102</v>
      </c>
      <c r="E1092" s="9"/>
    </row>
    <row r="1093" spans="2:5" s="8" customFormat="1" x14ac:dyDescent="0.2">
      <c r="B1093" s="9"/>
      <c r="C1093" s="51"/>
      <c r="E1093" s="9"/>
    </row>
    <row r="1094" spans="2:5" s="8" customFormat="1" x14ac:dyDescent="0.2">
      <c r="B1094" s="9"/>
      <c r="C1094" s="51" t="s">
        <v>156</v>
      </c>
      <c r="E1094" s="9"/>
    </row>
    <row r="1095" spans="2:5" s="8" customFormat="1" x14ac:dyDescent="0.2">
      <c r="B1095" s="9"/>
      <c r="C1095" s="51" t="s">
        <v>659</v>
      </c>
      <c r="E1095" s="9"/>
    </row>
    <row r="1096" spans="2:5" s="8" customFormat="1" x14ac:dyDescent="0.2">
      <c r="B1096" s="9"/>
      <c r="C1096" s="51" t="s">
        <v>658</v>
      </c>
      <c r="E1096" s="9"/>
    </row>
    <row r="1097" spans="2:5" s="8" customFormat="1" x14ac:dyDescent="0.2">
      <c r="B1097" s="9"/>
      <c r="C1097" s="51" t="s">
        <v>79</v>
      </c>
      <c r="E1097" s="9"/>
    </row>
    <row r="1098" spans="2:5" s="8" customFormat="1" x14ac:dyDescent="0.2">
      <c r="B1098" s="9"/>
      <c r="C1098" s="51" t="s">
        <v>378</v>
      </c>
      <c r="E1098" s="9"/>
    </row>
    <row r="1099" spans="2:5" s="8" customFormat="1" x14ac:dyDescent="0.2">
      <c r="B1099" s="9"/>
      <c r="C1099" s="51" t="s">
        <v>72</v>
      </c>
      <c r="E1099" s="9"/>
    </row>
    <row r="1100" spans="2:5" s="8" customFormat="1" x14ac:dyDescent="0.2">
      <c r="B1100" s="9"/>
      <c r="C1100" s="51" t="s">
        <v>97</v>
      </c>
      <c r="E1100" s="9"/>
    </row>
    <row r="1101" spans="2:5" s="8" customFormat="1" x14ac:dyDescent="0.2">
      <c r="B1101" s="9"/>
      <c r="C1101" s="51" t="s">
        <v>98</v>
      </c>
      <c r="E1101" s="9"/>
    </row>
    <row r="1102" spans="2:5" s="8" customFormat="1" x14ac:dyDescent="0.2">
      <c r="B1102" s="9"/>
      <c r="C1102" s="51" t="s">
        <v>374</v>
      </c>
      <c r="E1102" s="9"/>
    </row>
    <row r="1103" spans="2:5" s="8" customFormat="1" x14ac:dyDescent="0.2">
      <c r="B1103" s="9"/>
      <c r="C1103" s="51" t="s">
        <v>379</v>
      </c>
      <c r="E1103" s="9"/>
    </row>
    <row r="1104" spans="2:5" s="8" customFormat="1" x14ac:dyDescent="0.2">
      <c r="B1104" s="9"/>
      <c r="C1104" s="51" t="s">
        <v>163</v>
      </c>
      <c r="E1104" s="9"/>
    </row>
    <row r="1105" spans="2:5" s="8" customFormat="1" x14ac:dyDescent="0.2">
      <c r="B1105" s="9"/>
      <c r="C1105" s="51" t="s">
        <v>102</v>
      </c>
      <c r="E1105" s="9"/>
    </row>
    <row r="1106" spans="2:5" s="8" customFormat="1" x14ac:dyDescent="0.2">
      <c r="B1106" s="9"/>
      <c r="C1106" s="51"/>
      <c r="E1106" s="9"/>
    </row>
    <row r="1107" spans="2:5" s="8" customFormat="1" x14ac:dyDescent="0.2">
      <c r="B1107" s="9"/>
      <c r="C1107" s="51"/>
      <c r="E1107" s="9"/>
    </row>
    <row r="1108" spans="2:5" x14ac:dyDescent="0.2">
      <c r="C1108" s="51" t="s">
        <v>302</v>
      </c>
    </row>
    <row r="1109" spans="2:5" s="8" customFormat="1" x14ac:dyDescent="0.2">
      <c r="B1109" s="9"/>
      <c r="C1109" s="51" t="s">
        <v>303</v>
      </c>
      <c r="E1109" s="9"/>
    </row>
    <row r="1110" spans="2:5" s="8" customFormat="1" x14ac:dyDescent="0.2">
      <c r="B1110" s="9"/>
      <c r="C1110" s="51" t="s">
        <v>301</v>
      </c>
      <c r="E1110" s="9"/>
    </row>
    <row r="1111" spans="2:5" s="8" customFormat="1" x14ac:dyDescent="0.2">
      <c r="B1111" s="9"/>
      <c r="C1111" s="51" t="s">
        <v>102</v>
      </c>
      <c r="E1111" s="9"/>
    </row>
    <row r="1112" spans="2:5" s="8" customFormat="1" x14ac:dyDescent="0.2">
      <c r="B1112" s="9"/>
      <c r="C1112" s="51"/>
      <c r="E1112" s="9"/>
    </row>
    <row r="1113" spans="2:5" s="8" customFormat="1" x14ac:dyDescent="0.2">
      <c r="B1113" s="9"/>
      <c r="C1113" s="51" t="s">
        <v>76</v>
      </c>
      <c r="E1113" s="9"/>
    </row>
    <row r="1114" spans="2:5" s="8" customFormat="1" x14ac:dyDescent="0.2">
      <c r="B1114" s="9"/>
      <c r="C1114" s="51" t="s">
        <v>88</v>
      </c>
      <c r="E1114" s="9"/>
    </row>
    <row r="1115" spans="2:5" s="8" customFormat="1" x14ac:dyDescent="0.2">
      <c r="B1115" s="9"/>
      <c r="C1115" s="51" t="s">
        <v>78</v>
      </c>
      <c r="E1115" s="9"/>
    </row>
    <row r="1116" spans="2:5" s="8" customFormat="1" x14ac:dyDescent="0.2">
      <c r="B1116" s="9"/>
      <c r="C1116" s="51" t="s">
        <v>102</v>
      </c>
      <c r="E1116" s="9"/>
    </row>
    <row r="1117" spans="2:5" s="8" customFormat="1" x14ac:dyDescent="0.2">
      <c r="B1117" s="9"/>
      <c r="C1117" s="51"/>
      <c r="E1117" s="9"/>
    </row>
    <row r="1118" spans="2:5" s="8" customFormat="1" x14ac:dyDescent="0.2">
      <c r="B1118" s="9"/>
      <c r="C1118" s="51" t="s">
        <v>799</v>
      </c>
      <c r="E1118" s="9"/>
    </row>
    <row r="1119" spans="2:5" s="8" customFormat="1" x14ac:dyDescent="0.2">
      <c r="B1119" s="9"/>
      <c r="C1119" s="51" t="s">
        <v>800</v>
      </c>
      <c r="E1119" s="9"/>
    </row>
    <row r="1120" spans="2:5" s="8" customFormat="1" x14ac:dyDescent="0.2">
      <c r="B1120" s="9"/>
      <c r="C1120" s="51"/>
      <c r="E1120" s="9"/>
    </row>
    <row r="1121" spans="2:5" x14ac:dyDescent="0.2">
      <c r="C1121" s="51" t="s">
        <v>799</v>
      </c>
    </row>
    <row r="1122" spans="2:5" s="8" customFormat="1" x14ac:dyDescent="0.2">
      <c r="B1122" s="9"/>
      <c r="C1122" s="51" t="s">
        <v>54</v>
      </c>
      <c r="E1122" s="9"/>
    </row>
    <row r="1123" spans="2:5" s="8" customFormat="1" x14ac:dyDescent="0.2">
      <c r="B1123" s="9"/>
      <c r="C1123" s="51" t="s">
        <v>69</v>
      </c>
      <c r="E1123" s="9"/>
    </row>
    <row r="1124" spans="2:5" s="8" customFormat="1" x14ac:dyDescent="0.2">
      <c r="B1124" s="9"/>
      <c r="C1124" s="51" t="s">
        <v>602</v>
      </c>
      <c r="E1124" s="9"/>
    </row>
    <row r="1125" spans="2:5" x14ac:dyDescent="0.2">
      <c r="C1125" s="51" t="s">
        <v>933</v>
      </c>
    </row>
    <row r="1126" spans="2:5" x14ac:dyDescent="0.2">
      <c r="C1126" s="51" t="s">
        <v>102</v>
      </c>
    </row>
    <row r="1129" spans="2:5" x14ac:dyDescent="0.2">
      <c r="C1129" s="51" t="s">
        <v>411</v>
      </c>
    </row>
    <row r="1130" spans="2:5" x14ac:dyDescent="0.2">
      <c r="C1130" s="51" t="s">
        <v>262</v>
      </c>
    </row>
    <row r="1131" spans="2:5" x14ac:dyDescent="0.2">
      <c r="C1131" s="51" t="s">
        <v>631</v>
      </c>
    </row>
    <row r="1132" spans="2:5" x14ac:dyDescent="0.2">
      <c r="C1132" s="51" t="s">
        <v>156</v>
      </c>
    </row>
    <row r="1133" spans="2:5" x14ac:dyDescent="0.2">
      <c r="C1133" s="51" t="s">
        <v>625</v>
      </c>
    </row>
    <row r="1134" spans="2:5" x14ac:dyDescent="0.2">
      <c r="C1134" s="51" t="s">
        <v>627</v>
      </c>
    </row>
    <row r="1135" spans="2:5" x14ac:dyDescent="0.2">
      <c r="C1135" s="51" t="s">
        <v>66</v>
      </c>
    </row>
    <row r="1136" spans="2:5" x14ac:dyDescent="0.2">
      <c r="C1136" s="51" t="s">
        <v>269</v>
      </c>
    </row>
    <row r="1137" spans="3:3" x14ac:dyDescent="0.2">
      <c r="C1137" s="51" t="s">
        <v>632</v>
      </c>
    </row>
    <row r="1138" spans="3:3" x14ac:dyDescent="0.2">
      <c r="C1138" s="51" t="s">
        <v>140</v>
      </c>
    </row>
    <row r="1139" spans="3:3" x14ac:dyDescent="0.2">
      <c r="C1139" s="51" t="s">
        <v>256</v>
      </c>
    </row>
    <row r="1140" spans="3:3" x14ac:dyDescent="0.2">
      <c r="C1140" s="51" t="s">
        <v>122</v>
      </c>
    </row>
    <row r="1141" spans="3:3" x14ac:dyDescent="0.2">
      <c r="C1141" s="51" t="s">
        <v>270</v>
      </c>
    </row>
    <row r="1142" spans="3:3" x14ac:dyDescent="0.2">
      <c r="C1142" s="51" t="s">
        <v>686</v>
      </c>
    </row>
    <row r="1143" spans="3:3" x14ac:dyDescent="0.2">
      <c r="C1143" s="51" t="s">
        <v>1144</v>
      </c>
    </row>
    <row r="1144" spans="3:3" x14ac:dyDescent="0.2">
      <c r="C1144" s="51" t="s">
        <v>267</v>
      </c>
    </row>
    <row r="1145" spans="3:3" x14ac:dyDescent="0.2">
      <c r="C1145" s="51" t="s">
        <v>264</v>
      </c>
    </row>
    <row r="1146" spans="3:3" x14ac:dyDescent="0.2">
      <c r="C1146" s="51" t="s">
        <v>265</v>
      </c>
    </row>
    <row r="1147" spans="3:3" x14ac:dyDescent="0.2">
      <c r="C1147" s="51" t="s">
        <v>254</v>
      </c>
    </row>
    <row r="1148" spans="3:3" x14ac:dyDescent="0.2">
      <c r="C1148" s="51" t="s">
        <v>261</v>
      </c>
    </row>
    <row r="1149" spans="3:3" x14ac:dyDescent="0.2">
      <c r="C1149" s="51" t="s">
        <v>71</v>
      </c>
    </row>
    <row r="1150" spans="3:3" x14ac:dyDescent="0.2">
      <c r="C1150" s="51" t="s">
        <v>259</v>
      </c>
    </row>
    <row r="1151" spans="3:3" x14ac:dyDescent="0.2">
      <c r="C1151" s="51" t="s">
        <v>75</v>
      </c>
    </row>
    <row r="1152" spans="3:3" x14ac:dyDescent="0.2">
      <c r="C1152" s="51" t="s">
        <v>263</v>
      </c>
    </row>
    <row r="1153" spans="3:3" x14ac:dyDescent="0.2">
      <c r="C1153" s="51" t="s">
        <v>629</v>
      </c>
    </row>
    <row r="1154" spans="3:3" x14ac:dyDescent="0.2">
      <c r="C1154" s="51" t="s">
        <v>630</v>
      </c>
    </row>
    <row r="1155" spans="3:3" x14ac:dyDescent="0.2">
      <c r="C1155" s="51" t="s">
        <v>266</v>
      </c>
    </row>
    <row r="1156" spans="3:3" x14ac:dyDescent="0.2">
      <c r="C1156" s="51" t="s">
        <v>85</v>
      </c>
    </row>
    <row r="1157" spans="3:3" x14ac:dyDescent="0.2">
      <c r="C1157" s="51" t="s">
        <v>626</v>
      </c>
    </row>
    <row r="1158" spans="3:3" x14ac:dyDescent="0.2">
      <c r="C1158" s="51" t="s">
        <v>624</v>
      </c>
    </row>
    <row r="1159" spans="3:3" x14ac:dyDescent="0.2">
      <c r="C1159" s="51" t="s">
        <v>634</v>
      </c>
    </row>
    <row r="1160" spans="3:3" x14ac:dyDescent="0.2">
      <c r="C1160" s="51" t="s">
        <v>255</v>
      </c>
    </row>
    <row r="1161" spans="3:3" x14ac:dyDescent="0.2">
      <c r="C1161" s="51" t="s">
        <v>716</v>
      </c>
    </row>
    <row r="1162" spans="3:3" x14ac:dyDescent="0.2">
      <c r="C1162" s="51" t="s">
        <v>34</v>
      </c>
    </row>
    <row r="1163" spans="3:3" ht="14.45" customHeight="1" x14ac:dyDescent="0.2">
      <c r="C1163" s="51" t="s">
        <v>623</v>
      </c>
    </row>
    <row r="1164" spans="3:3" x14ac:dyDescent="0.2">
      <c r="C1164" s="51" t="s">
        <v>628</v>
      </c>
    </row>
    <row r="1165" spans="3:3" x14ac:dyDescent="0.2">
      <c r="C1165" s="51" t="s">
        <v>252</v>
      </c>
    </row>
    <row r="1166" spans="3:3" x14ac:dyDescent="0.2">
      <c r="C1166" s="51" t="s">
        <v>258</v>
      </c>
    </row>
    <row r="1167" spans="3:3" x14ac:dyDescent="0.2">
      <c r="C1167" s="51" t="s">
        <v>257</v>
      </c>
    </row>
    <row r="1168" spans="3:3" x14ac:dyDescent="0.2">
      <c r="C1168" s="51" t="s">
        <v>253</v>
      </c>
    </row>
    <row r="1169" spans="3:3" x14ac:dyDescent="0.2">
      <c r="C1169" s="51" t="s">
        <v>260</v>
      </c>
    </row>
    <row r="1170" spans="3:3" x14ac:dyDescent="0.2">
      <c r="C1170" s="51" t="s">
        <v>102</v>
      </c>
    </row>
    <row r="1171" spans="3:3" x14ac:dyDescent="0.2">
      <c r="C1171" s="51" t="s">
        <v>856</v>
      </c>
    </row>
    <row r="1172" spans="3:3" x14ac:dyDescent="0.2">
      <c r="C1172" s="51" t="s">
        <v>857</v>
      </c>
    </row>
    <row r="1173" spans="3:3" x14ac:dyDescent="0.2">
      <c r="C1173" s="51" t="s">
        <v>858</v>
      </c>
    </row>
    <row r="1174" spans="3:3" x14ac:dyDescent="0.2">
      <c r="C1174" s="51" t="s">
        <v>859</v>
      </c>
    </row>
    <row r="1175" spans="3:3" x14ac:dyDescent="0.2">
      <c r="C1175" s="51" t="s">
        <v>860</v>
      </c>
    </row>
    <row r="1176" spans="3:3" x14ac:dyDescent="0.2">
      <c r="C1176" s="51" t="s">
        <v>861</v>
      </c>
    </row>
    <row r="1177" spans="3:3" x14ac:dyDescent="0.2">
      <c r="C1177" s="51" t="s">
        <v>862</v>
      </c>
    </row>
    <row r="1178" spans="3:3" x14ac:dyDescent="0.2">
      <c r="C1178" s="51" t="s">
        <v>863</v>
      </c>
    </row>
    <row r="1179" spans="3:3" x14ac:dyDescent="0.2">
      <c r="C1179" s="51" t="s">
        <v>864</v>
      </c>
    </row>
    <row r="1180" spans="3:3" x14ac:dyDescent="0.2">
      <c r="C1180" s="51" t="s">
        <v>865</v>
      </c>
    </row>
    <row r="1181" spans="3:3" x14ac:dyDescent="0.2">
      <c r="C1181" s="51" t="s">
        <v>866</v>
      </c>
    </row>
    <row r="1182" spans="3:3" x14ac:dyDescent="0.2">
      <c r="C1182" s="51" t="s">
        <v>867</v>
      </c>
    </row>
    <row r="1183" spans="3:3" x14ac:dyDescent="0.2">
      <c r="C1183" s="51" t="s">
        <v>868</v>
      </c>
    </row>
    <row r="1184" spans="3:3" x14ac:dyDescent="0.2">
      <c r="C1184" s="51" t="s">
        <v>869</v>
      </c>
    </row>
    <row r="1185" spans="3:3" x14ac:dyDescent="0.2">
      <c r="C1185" s="51" t="s">
        <v>870</v>
      </c>
    </row>
    <row r="1186" spans="3:3" x14ac:dyDescent="0.2">
      <c r="C1186" s="51" t="s">
        <v>871</v>
      </c>
    </row>
    <row r="1187" spans="3:3" x14ac:dyDescent="0.2">
      <c r="C1187" s="51" t="s">
        <v>855</v>
      </c>
    </row>
    <row r="1188" spans="3:3" x14ac:dyDescent="0.2">
      <c r="C1188" s="51" t="s">
        <v>1122</v>
      </c>
    </row>
    <row r="1189" spans="3:3" x14ac:dyDescent="0.2">
      <c r="C1189" s="51" t="s">
        <v>1124</v>
      </c>
    </row>
    <row r="1190" spans="3:3" x14ac:dyDescent="0.2">
      <c r="C1190" s="51" t="s">
        <v>1126</v>
      </c>
    </row>
    <row r="1191" spans="3:3" x14ac:dyDescent="0.2">
      <c r="C1191" s="51" t="s">
        <v>872</v>
      </c>
    </row>
    <row r="1192" spans="3:3" x14ac:dyDescent="0.2">
      <c r="C1192" s="129" t="s">
        <v>1128</v>
      </c>
    </row>
    <row r="1193" spans="3:3" x14ac:dyDescent="0.2">
      <c r="C1193" s="51" t="s">
        <v>873</v>
      </c>
    </row>
    <row r="1194" spans="3:3" x14ac:dyDescent="0.2">
      <c r="C1194" s="51" t="s">
        <v>874</v>
      </c>
    </row>
    <row r="1195" spans="3:3" x14ac:dyDescent="0.2">
      <c r="C1195" s="51" t="s">
        <v>875</v>
      </c>
    </row>
    <row r="1196" spans="3:3" x14ac:dyDescent="0.2">
      <c r="C1196" s="51" t="s">
        <v>876</v>
      </c>
    </row>
    <row r="1197" spans="3:3" x14ac:dyDescent="0.2">
      <c r="C1197" s="51" t="s">
        <v>877</v>
      </c>
    </row>
    <row r="1198" spans="3:3" x14ac:dyDescent="0.2">
      <c r="C1198" s="51" t="s">
        <v>878</v>
      </c>
    </row>
    <row r="1199" spans="3:3" x14ac:dyDescent="0.2">
      <c r="C1199" s="51" t="s">
        <v>851</v>
      </c>
    </row>
    <row r="1200" spans="3:3" x14ac:dyDescent="0.2">
      <c r="C1200" s="51" t="s">
        <v>1130</v>
      </c>
    </row>
    <row r="1201" spans="3:3" x14ac:dyDescent="0.2">
      <c r="C1201" s="51" t="s">
        <v>879</v>
      </c>
    </row>
    <row r="1202" spans="3:3" x14ac:dyDescent="0.2">
      <c r="C1202" s="51" t="s">
        <v>1131</v>
      </c>
    </row>
    <row r="1203" spans="3:3" x14ac:dyDescent="0.2">
      <c r="C1203" s="51" t="s">
        <v>880</v>
      </c>
    </row>
    <row r="1204" spans="3:3" x14ac:dyDescent="0.2">
      <c r="C1204" s="51" t="s">
        <v>881</v>
      </c>
    </row>
    <row r="1205" spans="3:3" x14ac:dyDescent="0.2">
      <c r="C1205" s="51" t="s">
        <v>882</v>
      </c>
    </row>
    <row r="1206" spans="3:3" x14ac:dyDescent="0.2">
      <c r="C1206" s="51" t="s">
        <v>883</v>
      </c>
    </row>
    <row r="1207" spans="3:3" x14ac:dyDescent="0.2">
      <c r="C1207" s="51" t="s">
        <v>1133</v>
      </c>
    </row>
    <row r="1208" spans="3:3" x14ac:dyDescent="0.2">
      <c r="C1208" s="51" t="s">
        <v>884</v>
      </c>
    </row>
    <row r="1209" spans="3:3" x14ac:dyDescent="0.2">
      <c r="C1209" s="51" t="s">
        <v>885</v>
      </c>
    </row>
    <row r="1210" spans="3:3" x14ac:dyDescent="0.2">
      <c r="C1210" s="51" t="s">
        <v>886</v>
      </c>
    </row>
    <row r="1211" spans="3:3" x14ac:dyDescent="0.2">
      <c r="C1211" s="51" t="s">
        <v>887</v>
      </c>
    </row>
    <row r="1212" spans="3:3" x14ac:dyDescent="0.2">
      <c r="C1212" s="51" t="s">
        <v>888</v>
      </c>
    </row>
    <row r="1213" spans="3:3" x14ac:dyDescent="0.2">
      <c r="C1213" s="51" t="s">
        <v>889</v>
      </c>
    </row>
    <row r="1214" spans="3:3" x14ac:dyDescent="0.2">
      <c r="C1214" s="51" t="s">
        <v>195</v>
      </c>
    </row>
    <row r="1215" spans="3:3" x14ac:dyDescent="0.2">
      <c r="C1215" s="51" t="s">
        <v>1134</v>
      </c>
    </row>
    <row r="1216" spans="3:3" x14ac:dyDescent="0.2">
      <c r="C1216" s="51" t="s">
        <v>890</v>
      </c>
    </row>
    <row r="1217" spans="3:3" x14ac:dyDescent="0.2">
      <c r="C1217" s="51" t="s">
        <v>891</v>
      </c>
    </row>
    <row r="1218" spans="3:3" x14ac:dyDescent="0.2">
      <c r="C1218" s="51" t="s">
        <v>1135</v>
      </c>
    </row>
    <row r="1219" spans="3:3" x14ac:dyDescent="0.2">
      <c r="C1219" s="51" t="s">
        <v>249</v>
      </c>
    </row>
    <row r="1220" spans="3:3" x14ac:dyDescent="0.2">
      <c r="C1220" s="51" t="s">
        <v>892</v>
      </c>
    </row>
    <row r="1221" spans="3:3" x14ac:dyDescent="0.2">
      <c r="C1221" s="51" t="s">
        <v>893</v>
      </c>
    </row>
    <row r="1222" spans="3:3" x14ac:dyDescent="0.2">
      <c r="C1222" s="51" t="s">
        <v>894</v>
      </c>
    </row>
    <row r="1223" spans="3:3" x14ac:dyDescent="0.2">
      <c r="C1223" s="51" t="s">
        <v>895</v>
      </c>
    </row>
    <row r="1224" spans="3:3" x14ac:dyDescent="0.2">
      <c r="C1224" s="51" t="s">
        <v>896</v>
      </c>
    </row>
    <row r="1225" spans="3:3" x14ac:dyDescent="0.2">
      <c r="C1225" s="51" t="s">
        <v>202</v>
      </c>
    </row>
    <row r="1226" spans="3:3" x14ac:dyDescent="0.2">
      <c r="C1226" s="51" t="s">
        <v>897</v>
      </c>
    </row>
    <row r="1227" spans="3:3" x14ac:dyDescent="0.2">
      <c r="C1227" s="51" t="s">
        <v>898</v>
      </c>
    </row>
    <row r="1228" spans="3:3" x14ac:dyDescent="0.2">
      <c r="C1228" s="51" t="s">
        <v>945</v>
      </c>
    </row>
    <row r="1229" spans="3:3" x14ac:dyDescent="0.2">
      <c r="C1229" s="51" t="s">
        <v>946</v>
      </c>
    </row>
    <row r="1230" spans="3:3" x14ac:dyDescent="0.2">
      <c r="C1230" s="51" t="s">
        <v>947</v>
      </c>
    </row>
    <row r="1231" spans="3:3" x14ac:dyDescent="0.2">
      <c r="C1231" s="51" t="s">
        <v>899</v>
      </c>
    </row>
    <row r="1232" spans="3:3" x14ac:dyDescent="0.2">
      <c r="C1232" s="51" t="s">
        <v>900</v>
      </c>
    </row>
    <row r="1233" spans="3:3" x14ac:dyDescent="0.2">
      <c r="C1233" s="51" t="s">
        <v>901</v>
      </c>
    </row>
    <row r="1234" spans="3:3" x14ac:dyDescent="0.2">
      <c r="C1234" s="51" t="s">
        <v>902</v>
      </c>
    </row>
    <row r="1235" spans="3:3" x14ac:dyDescent="0.2">
      <c r="C1235" s="51" t="s">
        <v>903</v>
      </c>
    </row>
    <row r="1236" spans="3:3" x14ac:dyDescent="0.2">
      <c r="C1236" s="51" t="s">
        <v>944</v>
      </c>
    </row>
    <row r="1237" spans="3:3" x14ac:dyDescent="0.2">
      <c r="C1237" s="51" t="s">
        <v>905</v>
      </c>
    </row>
    <row r="1238" spans="3:3" x14ac:dyDescent="0.2">
      <c r="C1238" s="51" t="s">
        <v>906</v>
      </c>
    </row>
    <row r="1239" spans="3:3" x14ac:dyDescent="0.2">
      <c r="C1239" s="51" t="s">
        <v>852</v>
      </c>
    </row>
    <row r="1240" spans="3:3" x14ac:dyDescent="0.2">
      <c r="C1240" s="51" t="s">
        <v>853</v>
      </c>
    </row>
    <row r="1241" spans="3:3" x14ac:dyDescent="0.2">
      <c r="C1241" s="51" t="s">
        <v>907</v>
      </c>
    </row>
    <row r="1242" spans="3:3" x14ac:dyDescent="0.2">
      <c r="C1242" s="51" t="s">
        <v>854</v>
      </c>
    </row>
    <row r="1243" spans="3:3" x14ac:dyDescent="0.2">
      <c r="C1243" s="51" t="s">
        <v>908</v>
      </c>
    </row>
    <row r="1244" spans="3:3" x14ac:dyDescent="0.2">
      <c r="C1244" s="51" t="s">
        <v>5192</v>
      </c>
    </row>
    <row r="1245" spans="3:3" x14ac:dyDescent="0.2">
      <c r="C1245" s="51" t="s">
        <v>130</v>
      </c>
    </row>
    <row r="1248" spans="3:3" x14ac:dyDescent="0.2">
      <c r="C1248" s="51" t="s">
        <v>952</v>
      </c>
    </row>
    <row r="1249" spans="3:3" x14ac:dyDescent="0.2">
      <c r="C1249" s="51" t="s">
        <v>54</v>
      </c>
    </row>
    <row r="1250" spans="3:3" x14ac:dyDescent="0.2">
      <c r="C1250" s="51" t="s">
        <v>69</v>
      </c>
    </row>
    <row r="1251" spans="3:3" x14ac:dyDescent="0.2">
      <c r="C1251" s="51" t="s">
        <v>672</v>
      </c>
    </row>
    <row r="1252" spans="3:3" x14ac:dyDescent="0.2">
      <c r="C1252" s="51" t="s">
        <v>674</v>
      </c>
    </row>
    <row r="1253" spans="3:3" x14ac:dyDescent="0.2">
      <c r="C1253" s="51" t="s">
        <v>102</v>
      </c>
    </row>
    <row r="1255" spans="3:3" x14ac:dyDescent="0.2">
      <c r="C1255" s="51" t="s">
        <v>952</v>
      </c>
    </row>
    <row r="1256" spans="3:3" x14ac:dyDescent="0.2">
      <c r="C1256" s="51" t="s">
        <v>602</v>
      </c>
    </row>
    <row r="1257" spans="3:3" x14ac:dyDescent="0.2">
      <c r="C1257" s="51" t="s">
        <v>933</v>
      </c>
    </row>
    <row r="1258" spans="3:3" x14ac:dyDescent="0.2">
      <c r="C1258" s="51" t="s">
        <v>54</v>
      </c>
    </row>
    <row r="1259" spans="3:3" x14ac:dyDescent="0.2">
      <c r="C1259" s="51" t="s">
        <v>102</v>
      </c>
    </row>
    <row r="1261" spans="3:3" x14ac:dyDescent="0.2">
      <c r="C1261" s="51" t="s">
        <v>799</v>
      </c>
    </row>
    <row r="1262" spans="3:3" x14ac:dyDescent="0.2">
      <c r="C1262" s="51" t="s">
        <v>54</v>
      </c>
    </row>
    <row r="1263" spans="3:3" x14ac:dyDescent="0.2">
      <c r="C1263" s="51" t="s">
        <v>674</v>
      </c>
    </row>
    <row r="1264" spans="3:3" x14ac:dyDescent="0.2">
      <c r="C1264" s="51" t="s">
        <v>672</v>
      </c>
    </row>
    <row r="1265" spans="3:3" x14ac:dyDescent="0.2">
      <c r="C1265" s="51" t="s">
        <v>102</v>
      </c>
    </row>
    <row r="1267" spans="3:3" x14ac:dyDescent="0.2">
      <c r="C1267" s="51" t="s">
        <v>952</v>
      </c>
    </row>
    <row r="1268" spans="3:3" x14ac:dyDescent="0.2">
      <c r="C1268" s="51" t="s">
        <v>54</v>
      </c>
    </row>
    <row r="1269" spans="3:3" x14ac:dyDescent="0.2">
      <c r="C1269" s="51" t="s">
        <v>102</v>
      </c>
    </row>
    <row r="1272" spans="3:3" x14ac:dyDescent="0.2">
      <c r="C1272" s="51" t="s">
        <v>799</v>
      </c>
    </row>
    <row r="1273" spans="3:3" x14ac:dyDescent="0.2">
      <c r="C1273" s="51" t="s">
        <v>54</v>
      </c>
    </row>
    <row r="1274" spans="3:3" x14ac:dyDescent="0.2">
      <c r="C1274" s="51" t="s">
        <v>69</v>
      </c>
    </row>
    <row r="1275" spans="3:3" x14ac:dyDescent="0.2">
      <c r="C1275" s="51" t="s">
        <v>602</v>
      </c>
    </row>
    <row r="1276" spans="3:3" x14ac:dyDescent="0.2">
      <c r="C1276" s="51" t="s">
        <v>672</v>
      </c>
    </row>
    <row r="1277" spans="3:3" x14ac:dyDescent="0.2">
      <c r="C1277" s="51" t="s">
        <v>673</v>
      </c>
    </row>
    <row r="1278" spans="3:3" x14ac:dyDescent="0.2">
      <c r="C1278" s="51" t="s">
        <v>674</v>
      </c>
    </row>
    <row r="1279" spans="3:3" x14ac:dyDescent="0.2">
      <c r="C1279" s="51" t="s">
        <v>675</v>
      </c>
    </row>
    <row r="1280" spans="3:3" x14ac:dyDescent="0.2">
      <c r="C1280" s="51" t="s">
        <v>933</v>
      </c>
    </row>
    <row r="1281" spans="3:3" x14ac:dyDescent="0.2">
      <c r="C1281" s="51" t="s">
        <v>102</v>
      </c>
    </row>
    <row r="1283" spans="3:3" x14ac:dyDescent="0.2">
      <c r="C1283" s="51" t="s">
        <v>311</v>
      </c>
    </row>
    <row r="1284" spans="3:3" x14ac:dyDescent="0.2">
      <c r="C1284" s="51" t="s">
        <v>921</v>
      </c>
    </row>
    <row r="1285" spans="3:3" x14ac:dyDescent="0.2">
      <c r="C1285" s="51" t="s">
        <v>471</v>
      </c>
    </row>
    <row r="1286" spans="3:3" x14ac:dyDescent="0.2">
      <c r="C1286" s="51" t="s">
        <v>474</v>
      </c>
    </row>
    <row r="1287" spans="3:3" x14ac:dyDescent="0.2">
      <c r="C1287" s="51" t="s">
        <v>475</v>
      </c>
    </row>
    <row r="1288" spans="3:3" x14ac:dyDescent="0.2">
      <c r="C1288" s="51" t="s">
        <v>472</v>
      </c>
    </row>
    <row r="1289" spans="3:3" x14ac:dyDescent="0.2">
      <c r="C1289" s="51" t="s">
        <v>476</v>
      </c>
    </row>
    <row r="1290" spans="3:3" x14ac:dyDescent="0.2">
      <c r="C1290" s="51" t="s">
        <v>473</v>
      </c>
    </row>
    <row r="1291" spans="3:3" x14ac:dyDescent="0.2">
      <c r="C1291" s="51" t="s">
        <v>477</v>
      </c>
    </row>
    <row r="1292" spans="3:3" x14ac:dyDescent="0.2">
      <c r="C1292" s="51" t="s">
        <v>478</v>
      </c>
    </row>
    <row r="1293" spans="3:3" x14ac:dyDescent="0.2">
      <c r="C1293" s="51" t="s">
        <v>480</v>
      </c>
    </row>
    <row r="1294" spans="3:3" x14ac:dyDescent="0.2">
      <c r="C1294" s="51" t="s">
        <v>479</v>
      </c>
    </row>
    <row r="1295" spans="3:3" x14ac:dyDescent="0.2">
      <c r="C1295" s="51" t="s">
        <v>481</v>
      </c>
    </row>
    <row r="1296" spans="3:3" x14ac:dyDescent="0.2">
      <c r="C1296" s="51" t="s">
        <v>482</v>
      </c>
    </row>
    <row r="1297" spans="3:3" x14ac:dyDescent="0.2">
      <c r="C1297" s="51" t="s">
        <v>483</v>
      </c>
    </row>
    <row r="1298" spans="3:3" x14ac:dyDescent="0.2">
      <c r="C1298" s="51" t="s">
        <v>484</v>
      </c>
    </row>
    <row r="1299" spans="3:3" x14ac:dyDescent="0.2">
      <c r="C1299" s="51" t="s">
        <v>485</v>
      </c>
    </row>
    <row r="1300" spans="3:3" x14ac:dyDescent="0.2">
      <c r="C1300" s="51" t="s">
        <v>486</v>
      </c>
    </row>
    <row r="1301" spans="3:3" x14ac:dyDescent="0.2">
      <c r="C1301" s="51" t="s">
        <v>487</v>
      </c>
    </row>
    <row r="1302" spans="3:3" x14ac:dyDescent="0.2">
      <c r="C1302" s="51" t="s">
        <v>488</v>
      </c>
    </row>
    <row r="1303" spans="3:3" x14ac:dyDescent="0.2">
      <c r="C1303" s="51" t="s">
        <v>489</v>
      </c>
    </row>
    <row r="1304" spans="3:3" x14ac:dyDescent="0.2">
      <c r="C1304" s="51" t="s">
        <v>490</v>
      </c>
    </row>
    <row r="1305" spans="3:3" x14ac:dyDescent="0.2">
      <c r="C1305" s="51" t="s">
        <v>587</v>
      </c>
    </row>
    <row r="1306" spans="3:3" x14ac:dyDescent="0.2">
      <c r="C1306" s="51" t="s">
        <v>491</v>
      </c>
    </row>
    <row r="1307" spans="3:3" x14ac:dyDescent="0.2">
      <c r="C1307" s="51" t="s">
        <v>492</v>
      </c>
    </row>
    <row r="1308" spans="3:3" x14ac:dyDescent="0.2">
      <c r="C1308" s="51" t="s">
        <v>493</v>
      </c>
    </row>
    <row r="1309" spans="3:3" x14ac:dyDescent="0.2">
      <c r="C1309" s="51" t="s">
        <v>494</v>
      </c>
    </row>
    <row r="1310" spans="3:3" x14ac:dyDescent="0.2">
      <c r="C1310" s="51" t="s">
        <v>495</v>
      </c>
    </row>
    <row r="1311" spans="3:3" x14ac:dyDescent="0.2">
      <c r="C1311" s="51" t="s">
        <v>496</v>
      </c>
    </row>
    <row r="1312" spans="3:3" x14ac:dyDescent="0.2">
      <c r="C1312" s="51" t="s">
        <v>497</v>
      </c>
    </row>
    <row r="1313" spans="3:3" x14ac:dyDescent="0.2">
      <c r="C1313" s="51" t="s">
        <v>498</v>
      </c>
    </row>
    <row r="1314" spans="3:3" x14ac:dyDescent="0.2">
      <c r="C1314" s="51" t="s">
        <v>499</v>
      </c>
    </row>
    <row r="1315" spans="3:3" x14ac:dyDescent="0.2">
      <c r="C1315" s="51" t="s">
        <v>102</v>
      </c>
    </row>
  </sheetData>
  <autoFilter ref="A1:E1040" xr:uid="{00000000-0001-0000-1F00-000000000000}"/>
  <sortState xmlns:xlrd2="http://schemas.microsoft.com/office/spreadsheetml/2017/richdata2" ref="C81:C84">
    <sortCondition ref="C81"/>
  </sortState>
  <pageMargins left="0.70866141732283472" right="0.70866141732283472" top="0.74803149606299213" bottom="0.74803149606299213" header="0.31496062992125984" footer="0.31496062992125984"/>
  <pageSetup paperSize="9" scale="6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>
    <tabColor theme="9" tint="-0.499984740745262"/>
  </sheetPr>
  <dimension ref="A1:D795"/>
  <sheetViews>
    <sheetView showGridLines="0" rightToLeft="1" workbookViewId="0">
      <pane ySplit="1" topLeftCell="A19" activePane="bottomLeft" state="frozen"/>
      <selection pane="bottomLeft" activeCell="A19" sqref="A19"/>
    </sheetView>
  </sheetViews>
  <sheetFormatPr defaultColWidth="0" defaultRowHeight="15" zeroHeight="1" outlineLevelRow="1" x14ac:dyDescent="0.25"/>
  <cols>
    <col min="1" max="1" width="25.625" style="56" customWidth="1"/>
    <col min="2" max="2" width="48.75" style="56" customWidth="1"/>
    <col min="3" max="3" width="12" customWidth="1"/>
    <col min="4" max="4" width="23.5" style="1" customWidth="1"/>
    <col min="5" max="16384" width="9" hidden="1"/>
  </cols>
  <sheetData>
    <row r="1" spans="1:4" ht="15.75" x14ac:dyDescent="0.25">
      <c r="A1" s="106" t="s">
        <v>783</v>
      </c>
      <c r="B1" s="107" t="s">
        <v>784</v>
      </c>
      <c r="C1" s="107" t="s">
        <v>794</v>
      </c>
      <c r="D1" s="108" t="s">
        <v>941</v>
      </c>
    </row>
    <row r="2" spans="1:4" ht="15.75" hidden="1" outlineLevel="1" x14ac:dyDescent="0.2">
      <c r="A2" s="33" t="s">
        <v>31</v>
      </c>
      <c r="B2" s="34" t="s">
        <v>645</v>
      </c>
      <c r="C2" s="33">
        <v>5.0999999999999996</v>
      </c>
      <c r="D2" s="110"/>
    </row>
    <row r="3" spans="1:4" ht="15.75" hidden="1" outlineLevel="1" x14ac:dyDescent="0.2">
      <c r="A3" s="33" t="s">
        <v>31</v>
      </c>
      <c r="B3" s="34" t="s">
        <v>0</v>
      </c>
      <c r="C3" s="33">
        <v>5.2</v>
      </c>
      <c r="D3" s="110"/>
    </row>
    <row r="4" spans="1:4" ht="15.75" hidden="1" outlineLevel="1" x14ac:dyDescent="0.2">
      <c r="A4" s="33" t="s">
        <v>31</v>
      </c>
      <c r="B4" s="34" t="s">
        <v>717</v>
      </c>
      <c r="C4" s="33">
        <v>5.4</v>
      </c>
      <c r="D4" s="110"/>
    </row>
    <row r="5" spans="1:4" ht="15.75" hidden="1" outlineLevel="1" x14ac:dyDescent="0.2">
      <c r="A5" s="33" t="s">
        <v>31</v>
      </c>
      <c r="B5" s="34" t="s">
        <v>735</v>
      </c>
      <c r="C5" s="33">
        <v>5.7</v>
      </c>
      <c r="D5" s="110"/>
    </row>
    <row r="6" spans="1:4" ht="15.75" hidden="1" outlineLevel="1" x14ac:dyDescent="0.2">
      <c r="A6" s="33" t="s">
        <v>31</v>
      </c>
      <c r="B6" s="34" t="s">
        <v>736</v>
      </c>
      <c r="C6" s="33">
        <v>5.1100000000000003</v>
      </c>
      <c r="D6" s="110"/>
    </row>
    <row r="7" spans="1:4" ht="15.75" hidden="1" outlineLevel="1" x14ac:dyDescent="0.2">
      <c r="A7" s="33" t="s">
        <v>31</v>
      </c>
      <c r="B7" s="34" t="s">
        <v>1</v>
      </c>
      <c r="C7" s="33">
        <v>5.26</v>
      </c>
      <c r="D7" s="110"/>
    </row>
    <row r="8" spans="1:4" ht="15.75" hidden="1" outlineLevel="1" x14ac:dyDescent="0.2">
      <c r="A8" s="33" t="s">
        <v>31</v>
      </c>
      <c r="B8" s="34" t="s">
        <v>598</v>
      </c>
      <c r="C8" s="33">
        <v>5.27</v>
      </c>
      <c r="D8" s="110"/>
    </row>
    <row r="9" spans="1:4" ht="15.75" hidden="1" outlineLevel="1" x14ac:dyDescent="0.2">
      <c r="A9" s="33" t="s">
        <v>31</v>
      </c>
      <c r="B9" s="34" t="s">
        <v>600</v>
      </c>
      <c r="C9" s="33">
        <v>5.36</v>
      </c>
      <c r="D9" s="110"/>
    </row>
    <row r="10" spans="1:4" ht="15.75" hidden="1" outlineLevel="1" x14ac:dyDescent="0.2">
      <c r="A10" s="33" t="s">
        <v>31</v>
      </c>
      <c r="B10" s="34" t="s">
        <v>766</v>
      </c>
      <c r="C10" s="35">
        <v>5.5</v>
      </c>
      <c r="D10" s="110"/>
    </row>
    <row r="11" spans="1:4" ht="15.75" hidden="1" outlineLevel="1" x14ac:dyDescent="0.2">
      <c r="A11" s="33" t="s">
        <v>31</v>
      </c>
      <c r="B11" s="34" t="s">
        <v>8</v>
      </c>
      <c r="C11" s="33">
        <v>5.51</v>
      </c>
      <c r="D11" s="110"/>
    </row>
    <row r="12" spans="1:4" ht="15.75" hidden="1" outlineLevel="1" x14ac:dyDescent="0.2">
      <c r="A12" s="33" t="s">
        <v>31</v>
      </c>
      <c r="B12" s="34" t="s">
        <v>393</v>
      </c>
      <c r="C12" s="33">
        <v>5.53</v>
      </c>
      <c r="D12" s="110"/>
    </row>
    <row r="13" spans="1:4" ht="15.75" hidden="1" outlineLevel="1" x14ac:dyDescent="0.2">
      <c r="A13" s="33" t="s">
        <v>31</v>
      </c>
      <c r="B13" s="34" t="s">
        <v>916</v>
      </c>
      <c r="C13" s="33">
        <v>5.59</v>
      </c>
      <c r="D13" s="110"/>
    </row>
    <row r="14" spans="1:4" ht="15.75" hidden="1" outlineLevel="1" x14ac:dyDescent="0.2">
      <c r="A14" s="33" t="s">
        <v>31</v>
      </c>
      <c r="B14" s="34" t="s">
        <v>11</v>
      </c>
      <c r="C14" s="33">
        <v>5.54</v>
      </c>
      <c r="D14" s="110"/>
    </row>
    <row r="15" spans="1:4" ht="15.75" hidden="1" outlineLevel="1" x14ac:dyDescent="0.2">
      <c r="A15" s="33" t="s">
        <v>31</v>
      </c>
      <c r="B15" s="34" t="s">
        <v>14</v>
      </c>
      <c r="C15" s="35">
        <v>5.7</v>
      </c>
      <c r="D15" s="109" t="s">
        <v>929</v>
      </c>
    </row>
    <row r="16" spans="1:4" ht="15.75" hidden="1" outlineLevel="1" x14ac:dyDescent="0.2">
      <c r="A16" s="33" t="s">
        <v>31</v>
      </c>
      <c r="B16" s="34" t="s">
        <v>1145</v>
      </c>
      <c r="C16" s="33">
        <v>5.63</v>
      </c>
      <c r="D16" s="110"/>
    </row>
    <row r="17" spans="1:4" ht="15.75" hidden="1" outlineLevel="1" x14ac:dyDescent="0.2">
      <c r="A17" s="33" t="s">
        <v>31</v>
      </c>
      <c r="B17" s="34" t="s">
        <v>19</v>
      </c>
      <c r="C17" s="33">
        <v>5.47</v>
      </c>
      <c r="D17" s="110"/>
    </row>
    <row r="18" spans="1:4" ht="15.75" hidden="1" outlineLevel="1" x14ac:dyDescent="0.2">
      <c r="A18" s="33" t="s">
        <v>31</v>
      </c>
      <c r="B18" s="34" t="s">
        <v>30</v>
      </c>
      <c r="C18" s="33">
        <v>5.48</v>
      </c>
      <c r="D18" s="110"/>
    </row>
    <row r="19" spans="1:4" ht="15.75" collapsed="1" x14ac:dyDescent="0.2">
      <c r="A19" s="39" t="s">
        <v>31</v>
      </c>
      <c r="B19" s="34"/>
      <c r="C19" s="33"/>
      <c r="D19" s="110"/>
    </row>
    <row r="20" spans="1:4" ht="15.75" hidden="1" outlineLevel="1" x14ac:dyDescent="0.2">
      <c r="A20" s="33" t="s">
        <v>40</v>
      </c>
      <c r="B20" s="34" t="s">
        <v>645</v>
      </c>
      <c r="C20" s="33">
        <v>5.0999999999999996</v>
      </c>
      <c r="D20" s="110"/>
    </row>
    <row r="21" spans="1:4" ht="15.75" hidden="1" outlineLevel="1" x14ac:dyDescent="0.2">
      <c r="A21" s="33" t="s">
        <v>40</v>
      </c>
      <c r="B21" s="34" t="s">
        <v>0</v>
      </c>
      <c r="C21" s="33">
        <v>5.2</v>
      </c>
      <c r="D21" s="110"/>
    </row>
    <row r="22" spans="1:4" ht="15.75" hidden="1" outlineLevel="1" x14ac:dyDescent="0.2">
      <c r="A22" s="33" t="s">
        <v>40</v>
      </c>
      <c r="B22" s="34" t="s">
        <v>718</v>
      </c>
      <c r="C22" s="33">
        <v>5.3</v>
      </c>
      <c r="D22" s="110"/>
    </row>
    <row r="23" spans="1:4" ht="15.75" hidden="1" outlineLevel="1" x14ac:dyDescent="0.2">
      <c r="A23" s="33" t="s">
        <v>40</v>
      </c>
      <c r="B23" s="34" t="s">
        <v>3</v>
      </c>
      <c r="C23" s="33">
        <v>5.14</v>
      </c>
      <c r="D23" s="110"/>
    </row>
    <row r="24" spans="1:4" ht="15.75" hidden="1" outlineLevel="1" x14ac:dyDescent="0.2">
      <c r="A24" s="33" t="s">
        <v>40</v>
      </c>
      <c r="B24" s="34" t="s">
        <v>29</v>
      </c>
      <c r="C24" s="33">
        <v>5.19</v>
      </c>
      <c r="D24" s="110"/>
    </row>
    <row r="25" spans="1:4" ht="15.75" hidden="1" outlineLevel="1" x14ac:dyDescent="0.2">
      <c r="A25" s="33" t="s">
        <v>40</v>
      </c>
      <c r="B25" s="34" t="s">
        <v>1</v>
      </c>
      <c r="C25" s="33">
        <v>5.26</v>
      </c>
      <c r="D25" s="110"/>
    </row>
    <row r="26" spans="1:4" ht="15.75" hidden="1" outlineLevel="1" x14ac:dyDescent="0.2">
      <c r="A26" s="33" t="s">
        <v>40</v>
      </c>
      <c r="B26" s="34" t="s">
        <v>598</v>
      </c>
      <c r="C26" s="33">
        <v>5.27</v>
      </c>
      <c r="D26" s="110"/>
    </row>
    <row r="27" spans="1:4" ht="15.75" hidden="1" outlineLevel="1" x14ac:dyDescent="0.2">
      <c r="A27" s="33" t="s">
        <v>40</v>
      </c>
      <c r="B27" s="34" t="s">
        <v>599</v>
      </c>
      <c r="C27" s="33">
        <v>5.28</v>
      </c>
      <c r="D27" s="110"/>
    </row>
    <row r="28" spans="1:4" ht="15.75" hidden="1" outlineLevel="1" x14ac:dyDescent="0.2">
      <c r="A28" s="33" t="s">
        <v>40</v>
      </c>
      <c r="B28" s="34" t="s">
        <v>5</v>
      </c>
      <c r="C28" s="35">
        <v>5.3</v>
      </c>
      <c r="D28" s="110"/>
    </row>
    <row r="29" spans="1:4" ht="15.75" hidden="1" outlineLevel="1" x14ac:dyDescent="0.2">
      <c r="A29" s="33" t="s">
        <v>40</v>
      </c>
      <c r="B29" s="34" t="s">
        <v>6</v>
      </c>
      <c r="C29" s="33">
        <v>5.49</v>
      </c>
      <c r="D29" s="110"/>
    </row>
    <row r="30" spans="1:4" ht="15.75" hidden="1" outlineLevel="1" x14ac:dyDescent="0.2">
      <c r="A30" s="33" t="s">
        <v>40</v>
      </c>
      <c r="B30" s="34" t="s">
        <v>8</v>
      </c>
      <c r="C30" s="33">
        <v>5.51</v>
      </c>
      <c r="D30" s="110"/>
    </row>
    <row r="31" spans="1:4" ht="15.75" hidden="1" outlineLevel="1" x14ac:dyDescent="0.2">
      <c r="A31" s="33" t="s">
        <v>40</v>
      </c>
      <c r="B31" s="34" t="s">
        <v>393</v>
      </c>
      <c r="C31" s="33">
        <v>5.53</v>
      </c>
      <c r="D31" s="110"/>
    </row>
    <row r="32" spans="1:4" ht="15.75" hidden="1" outlineLevel="1" x14ac:dyDescent="0.2">
      <c r="A32" s="33" t="s">
        <v>40</v>
      </c>
      <c r="B32" s="34" t="s">
        <v>13</v>
      </c>
      <c r="C32" s="33">
        <v>5.69</v>
      </c>
      <c r="D32" s="110"/>
    </row>
    <row r="33" spans="1:4" ht="15.75" hidden="1" outlineLevel="1" x14ac:dyDescent="0.2">
      <c r="A33" s="33" t="s">
        <v>40</v>
      </c>
      <c r="B33" s="34" t="s">
        <v>417</v>
      </c>
      <c r="C33" s="33">
        <v>5.75</v>
      </c>
      <c r="D33" s="110"/>
    </row>
    <row r="34" spans="1:4" ht="15.75" hidden="1" outlineLevel="1" x14ac:dyDescent="0.2">
      <c r="A34" s="33" t="s">
        <v>40</v>
      </c>
      <c r="B34" s="34" t="s">
        <v>14</v>
      </c>
      <c r="C34" s="35">
        <v>5.7</v>
      </c>
      <c r="D34" s="110"/>
    </row>
    <row r="35" spans="1:4" ht="15.75" hidden="1" outlineLevel="1" x14ac:dyDescent="0.2">
      <c r="A35" s="33" t="s">
        <v>40</v>
      </c>
      <c r="B35" s="34" t="s">
        <v>615</v>
      </c>
      <c r="C35" s="33">
        <v>5.74</v>
      </c>
      <c r="D35" s="110"/>
    </row>
    <row r="36" spans="1:4" ht="15.75" hidden="1" outlineLevel="1" x14ac:dyDescent="0.2">
      <c r="A36" s="33" t="s">
        <v>40</v>
      </c>
      <c r="B36" s="34" t="s">
        <v>932</v>
      </c>
      <c r="C36" s="33">
        <v>5.62</v>
      </c>
      <c r="D36" s="110"/>
    </row>
    <row r="37" spans="1:4" ht="15.75" hidden="1" outlineLevel="1" x14ac:dyDescent="0.2">
      <c r="A37" s="33" t="s">
        <v>40</v>
      </c>
      <c r="B37" s="34" t="s">
        <v>767</v>
      </c>
      <c r="C37" s="33">
        <v>5.58</v>
      </c>
      <c r="D37" s="110"/>
    </row>
    <row r="38" spans="1:4" ht="15.75" hidden="1" outlineLevel="1" x14ac:dyDescent="0.2">
      <c r="A38" s="33" t="s">
        <v>40</v>
      </c>
      <c r="B38" s="34" t="s">
        <v>11</v>
      </c>
      <c r="C38" s="33">
        <v>5.54</v>
      </c>
      <c r="D38" s="110"/>
    </row>
    <row r="39" spans="1:4" ht="15.75" hidden="1" outlineLevel="1" x14ac:dyDescent="0.2">
      <c r="A39" s="33" t="s">
        <v>40</v>
      </c>
      <c r="B39" s="34" t="s">
        <v>15</v>
      </c>
      <c r="C39" s="33">
        <v>5.55</v>
      </c>
      <c r="D39" s="110"/>
    </row>
    <row r="40" spans="1:4" ht="15.75" hidden="1" outlineLevel="1" x14ac:dyDescent="0.2">
      <c r="A40" s="33" t="s">
        <v>40</v>
      </c>
      <c r="B40" s="34" t="s">
        <v>1145</v>
      </c>
      <c r="C40" s="33">
        <v>5.63</v>
      </c>
      <c r="D40" s="110"/>
    </row>
    <row r="41" spans="1:4" ht="15.75" hidden="1" outlineLevel="1" x14ac:dyDescent="0.2">
      <c r="A41" s="33" t="s">
        <v>40</v>
      </c>
      <c r="B41" s="34" t="s">
        <v>1146</v>
      </c>
      <c r="C41" s="33">
        <v>5.65</v>
      </c>
      <c r="D41" s="110"/>
    </row>
    <row r="42" spans="1:4" ht="15.75" hidden="1" outlineLevel="1" x14ac:dyDescent="0.2">
      <c r="A42" s="33" t="s">
        <v>40</v>
      </c>
      <c r="B42" s="34" t="s">
        <v>26</v>
      </c>
      <c r="C42" s="33">
        <v>5.68</v>
      </c>
      <c r="D42" s="110"/>
    </row>
    <row r="43" spans="1:4" ht="15.75" hidden="1" outlineLevel="1" x14ac:dyDescent="0.2">
      <c r="A43" s="33" t="s">
        <v>40</v>
      </c>
      <c r="B43" s="34" t="s">
        <v>18</v>
      </c>
      <c r="C43" s="33">
        <v>5.45</v>
      </c>
      <c r="D43" s="110"/>
    </row>
    <row r="44" spans="1:4" ht="15.75" hidden="1" outlineLevel="1" x14ac:dyDescent="0.2">
      <c r="A44" s="33" t="s">
        <v>40</v>
      </c>
      <c r="B44" s="34" t="s">
        <v>19</v>
      </c>
      <c r="C44" s="33">
        <v>5.47</v>
      </c>
      <c r="D44" s="110"/>
    </row>
    <row r="45" spans="1:4" ht="15.75" hidden="1" outlineLevel="1" x14ac:dyDescent="0.2">
      <c r="A45" s="33" t="s">
        <v>40</v>
      </c>
      <c r="B45" s="34" t="s">
        <v>30</v>
      </c>
      <c r="C45" s="33">
        <v>5.48</v>
      </c>
      <c r="D45" s="110"/>
    </row>
    <row r="46" spans="1:4" ht="15.75" collapsed="1" x14ac:dyDescent="0.2">
      <c r="A46" s="39" t="s">
        <v>40</v>
      </c>
      <c r="B46" s="34"/>
      <c r="C46" s="33"/>
      <c r="D46" s="110"/>
    </row>
    <row r="47" spans="1:4" ht="15.75" hidden="1" outlineLevel="1" x14ac:dyDescent="0.2">
      <c r="A47" s="33" t="s">
        <v>32</v>
      </c>
      <c r="B47" s="34" t="s">
        <v>645</v>
      </c>
      <c r="C47" s="33">
        <v>5.0999999999999996</v>
      </c>
      <c r="D47" s="110"/>
    </row>
    <row r="48" spans="1:4" ht="15.75" hidden="1" outlineLevel="1" x14ac:dyDescent="0.2">
      <c r="A48" s="33" t="s">
        <v>32</v>
      </c>
      <c r="B48" s="34" t="s">
        <v>0</v>
      </c>
      <c r="C48" s="33">
        <v>5.2</v>
      </c>
      <c r="D48" s="110"/>
    </row>
    <row r="49" spans="1:4" ht="15.75" hidden="1" outlineLevel="1" x14ac:dyDescent="0.2">
      <c r="A49" s="33" t="s">
        <v>32</v>
      </c>
      <c r="B49" s="34" t="s">
        <v>718</v>
      </c>
      <c r="C49" s="33">
        <v>5.3</v>
      </c>
      <c r="D49" s="110"/>
    </row>
    <row r="50" spans="1:4" ht="15.75" hidden="1" outlineLevel="1" x14ac:dyDescent="0.2">
      <c r="A50" s="33" t="s">
        <v>32</v>
      </c>
      <c r="B50" s="34" t="s">
        <v>2</v>
      </c>
      <c r="C50" s="33">
        <v>5.6</v>
      </c>
      <c r="D50" s="110"/>
    </row>
    <row r="51" spans="1:4" ht="15.75" hidden="1" outlineLevel="1" x14ac:dyDescent="0.2">
      <c r="A51" s="33" t="s">
        <v>32</v>
      </c>
      <c r="B51" s="34" t="s">
        <v>724</v>
      </c>
      <c r="C51" s="35">
        <v>5.0999999999999996</v>
      </c>
      <c r="D51" s="110"/>
    </row>
    <row r="52" spans="1:4" ht="15.75" hidden="1" outlineLevel="1" x14ac:dyDescent="0.2">
      <c r="A52" s="33" t="s">
        <v>32</v>
      </c>
      <c r="B52" s="34" t="s">
        <v>3</v>
      </c>
      <c r="C52" s="33">
        <v>5.14</v>
      </c>
      <c r="D52" s="110"/>
    </row>
    <row r="53" spans="1:4" ht="15.75" hidden="1" outlineLevel="1" x14ac:dyDescent="0.2">
      <c r="A53" s="33" t="s">
        <v>32</v>
      </c>
      <c r="B53" s="34" t="s">
        <v>29</v>
      </c>
      <c r="C53" s="33">
        <v>5.19</v>
      </c>
      <c r="D53" s="110"/>
    </row>
    <row r="54" spans="1:4" ht="15.75" hidden="1" outlineLevel="1" x14ac:dyDescent="0.2">
      <c r="A54" s="33" t="s">
        <v>32</v>
      </c>
      <c r="B54" s="34" t="s">
        <v>28</v>
      </c>
      <c r="C54" s="33">
        <v>5.24</v>
      </c>
      <c r="D54" s="110"/>
    </row>
    <row r="55" spans="1:4" ht="15.75" hidden="1" outlineLevel="1" x14ac:dyDescent="0.2">
      <c r="A55" s="33" t="s">
        <v>32</v>
      </c>
      <c r="B55" s="34" t="s">
        <v>1</v>
      </c>
      <c r="C55" s="33">
        <v>5.26</v>
      </c>
      <c r="D55" s="110"/>
    </row>
    <row r="56" spans="1:4" ht="15.75" hidden="1" outlineLevel="1" x14ac:dyDescent="0.2">
      <c r="A56" s="33" t="s">
        <v>32</v>
      </c>
      <c r="B56" s="34" t="s">
        <v>598</v>
      </c>
      <c r="C56" s="33">
        <v>5.27</v>
      </c>
      <c r="D56" s="110"/>
    </row>
    <row r="57" spans="1:4" ht="15.75" hidden="1" outlineLevel="1" x14ac:dyDescent="0.2">
      <c r="A57" s="33" t="s">
        <v>32</v>
      </c>
      <c r="B57" s="34" t="s">
        <v>599</v>
      </c>
      <c r="C57" s="33">
        <v>5.28</v>
      </c>
      <c r="D57" s="110"/>
    </row>
    <row r="58" spans="1:4" ht="15.75" hidden="1" outlineLevel="1" x14ac:dyDescent="0.2">
      <c r="A58" s="33" t="s">
        <v>32</v>
      </c>
      <c r="B58" s="34" t="s">
        <v>5</v>
      </c>
      <c r="C58" s="35">
        <v>5.3</v>
      </c>
      <c r="D58" s="110"/>
    </row>
    <row r="59" spans="1:4" ht="15.75" hidden="1" outlineLevel="1" x14ac:dyDescent="0.2">
      <c r="A59" s="33" t="s">
        <v>32</v>
      </c>
      <c r="B59" s="34" t="s">
        <v>9</v>
      </c>
      <c r="C59" s="33">
        <v>5.31</v>
      </c>
      <c r="D59" s="110"/>
    </row>
    <row r="60" spans="1:4" ht="15.75" hidden="1" outlineLevel="1" x14ac:dyDescent="0.2">
      <c r="A60" s="33" t="s">
        <v>32</v>
      </c>
      <c r="B60" s="34" t="s">
        <v>600</v>
      </c>
      <c r="C60" s="33">
        <v>5.36</v>
      </c>
      <c r="D60" s="110"/>
    </row>
    <row r="61" spans="1:4" ht="15.75" hidden="1" outlineLevel="1" x14ac:dyDescent="0.2">
      <c r="A61" s="33" t="s">
        <v>32</v>
      </c>
      <c r="B61" s="34" t="s">
        <v>6</v>
      </c>
      <c r="C61" s="33">
        <v>5.49</v>
      </c>
      <c r="D61" s="110"/>
    </row>
    <row r="62" spans="1:4" ht="15.75" hidden="1" outlineLevel="1" x14ac:dyDescent="0.2">
      <c r="A62" s="33" t="s">
        <v>32</v>
      </c>
      <c r="B62" s="34" t="s">
        <v>8</v>
      </c>
      <c r="C62" s="33">
        <v>5.51</v>
      </c>
      <c r="D62" s="110"/>
    </row>
    <row r="63" spans="1:4" ht="15.75" hidden="1" outlineLevel="1" x14ac:dyDescent="0.2">
      <c r="A63" s="33" t="s">
        <v>32</v>
      </c>
      <c r="B63" s="34" t="s">
        <v>7</v>
      </c>
      <c r="C63" s="33">
        <v>5.52</v>
      </c>
      <c r="D63" s="110"/>
    </row>
    <row r="64" spans="1:4" ht="15.75" hidden="1" outlineLevel="1" x14ac:dyDescent="0.2">
      <c r="A64" s="33" t="s">
        <v>32</v>
      </c>
      <c r="B64" s="34" t="s">
        <v>393</v>
      </c>
      <c r="C64" s="33">
        <v>5.53</v>
      </c>
      <c r="D64" s="110"/>
    </row>
    <row r="65" spans="1:4" ht="15.75" hidden="1" outlineLevel="1" x14ac:dyDescent="0.2">
      <c r="A65" s="33" t="s">
        <v>32</v>
      </c>
      <c r="B65" s="34" t="s">
        <v>13</v>
      </c>
      <c r="C65" s="33">
        <v>5.69</v>
      </c>
      <c r="D65" s="110"/>
    </row>
    <row r="66" spans="1:4" ht="15.75" hidden="1" outlineLevel="1" x14ac:dyDescent="0.2">
      <c r="A66" s="33" t="s">
        <v>32</v>
      </c>
      <c r="B66" s="34" t="s">
        <v>309</v>
      </c>
      <c r="C66" s="35">
        <v>5.72</v>
      </c>
      <c r="D66" s="110"/>
    </row>
    <row r="67" spans="1:4" ht="15.75" hidden="1" outlineLevel="1" x14ac:dyDescent="0.2">
      <c r="A67" s="33" t="s">
        <v>32</v>
      </c>
      <c r="B67" s="34" t="s">
        <v>417</v>
      </c>
      <c r="C67" s="33">
        <v>5.75</v>
      </c>
      <c r="D67" s="110"/>
    </row>
    <row r="68" spans="1:4" ht="15.75" hidden="1" outlineLevel="1" x14ac:dyDescent="0.2">
      <c r="A68" s="33" t="s">
        <v>32</v>
      </c>
      <c r="B68" s="34" t="s">
        <v>14</v>
      </c>
      <c r="C68" s="35">
        <v>5.7</v>
      </c>
      <c r="D68" s="110"/>
    </row>
    <row r="69" spans="1:4" ht="15.75" hidden="1" outlineLevel="1" x14ac:dyDescent="0.2">
      <c r="A69" s="33" t="s">
        <v>32</v>
      </c>
      <c r="B69" s="34" t="s">
        <v>615</v>
      </c>
      <c r="C69" s="33">
        <v>5.74</v>
      </c>
      <c r="D69" s="110"/>
    </row>
    <row r="70" spans="1:4" ht="15.75" hidden="1" outlineLevel="1" x14ac:dyDescent="0.2">
      <c r="A70" s="33" t="s">
        <v>32</v>
      </c>
      <c r="B70" s="34" t="s">
        <v>919</v>
      </c>
      <c r="C70" s="33">
        <v>5.76</v>
      </c>
      <c r="D70" s="110"/>
    </row>
    <row r="71" spans="1:4" ht="15.75" hidden="1" outlineLevel="1" x14ac:dyDescent="0.2">
      <c r="A71" s="33" t="s">
        <v>32</v>
      </c>
      <c r="B71" s="34" t="s">
        <v>663</v>
      </c>
      <c r="C71" s="33">
        <v>5.89</v>
      </c>
      <c r="D71" s="109" t="s">
        <v>929</v>
      </c>
    </row>
    <row r="72" spans="1:4" ht="15.75" hidden="1" outlineLevel="1" x14ac:dyDescent="0.2">
      <c r="A72" s="33" t="s">
        <v>32</v>
      </c>
      <c r="B72" s="34" t="s">
        <v>767</v>
      </c>
      <c r="C72" s="33">
        <v>5.58</v>
      </c>
      <c r="D72" s="110"/>
    </row>
    <row r="73" spans="1:4" ht="15.75" hidden="1" outlineLevel="1" x14ac:dyDescent="0.2">
      <c r="A73" s="33" t="s">
        <v>32</v>
      </c>
      <c r="B73" s="34" t="s">
        <v>932</v>
      </c>
      <c r="C73" s="33">
        <v>5.62</v>
      </c>
      <c r="D73" s="110"/>
    </row>
    <row r="74" spans="1:4" ht="15.75" hidden="1" outlineLevel="1" x14ac:dyDescent="0.2">
      <c r="A74" s="33" t="s">
        <v>32</v>
      </c>
      <c r="B74" s="34" t="s">
        <v>11</v>
      </c>
      <c r="C74" s="33">
        <v>5.54</v>
      </c>
      <c r="D74" s="110"/>
    </row>
    <row r="75" spans="1:4" ht="15.75" hidden="1" outlineLevel="1" x14ac:dyDescent="0.2">
      <c r="A75" s="33" t="s">
        <v>32</v>
      </c>
      <c r="B75" s="34" t="s">
        <v>15</v>
      </c>
      <c r="C75" s="33">
        <v>5.55</v>
      </c>
      <c r="D75" s="110"/>
    </row>
    <row r="76" spans="1:4" ht="15.75" hidden="1" outlineLevel="1" x14ac:dyDescent="0.2">
      <c r="A76" s="33" t="s">
        <v>32</v>
      </c>
      <c r="B76" s="34" t="s">
        <v>1145</v>
      </c>
      <c r="C76" s="33">
        <v>5.63</v>
      </c>
      <c r="D76" s="110"/>
    </row>
    <row r="77" spans="1:4" ht="15.75" hidden="1" outlineLevel="1" x14ac:dyDescent="0.2">
      <c r="A77" s="33" t="s">
        <v>32</v>
      </c>
      <c r="B77" s="34" t="s">
        <v>1146</v>
      </c>
      <c r="C77" s="33">
        <v>5.65</v>
      </c>
      <c r="D77" s="110"/>
    </row>
    <row r="78" spans="1:4" ht="15.75" hidden="1" outlineLevel="1" x14ac:dyDescent="0.2">
      <c r="A78" s="33" t="s">
        <v>32</v>
      </c>
      <c r="B78" s="34" t="s">
        <v>782</v>
      </c>
      <c r="C78" s="33">
        <v>5.66</v>
      </c>
      <c r="D78" s="110"/>
    </row>
    <row r="79" spans="1:4" ht="15.75" hidden="1" outlineLevel="1" x14ac:dyDescent="0.2">
      <c r="A79" s="33" t="s">
        <v>32</v>
      </c>
      <c r="B79" s="34" t="s">
        <v>26</v>
      </c>
      <c r="C79" s="33">
        <v>5.68</v>
      </c>
      <c r="D79" s="110"/>
    </row>
    <row r="80" spans="1:4" ht="15.75" hidden="1" outlineLevel="1" x14ac:dyDescent="0.2">
      <c r="A80" s="33" t="s">
        <v>32</v>
      </c>
      <c r="B80" s="34" t="s">
        <v>18</v>
      </c>
      <c r="C80" s="33">
        <v>5.45</v>
      </c>
      <c r="D80" s="110"/>
    </row>
    <row r="81" spans="1:4" ht="15.75" hidden="1" outlineLevel="1" x14ac:dyDescent="0.2">
      <c r="A81" s="33" t="s">
        <v>32</v>
      </c>
      <c r="B81" s="34" t="s">
        <v>19</v>
      </c>
      <c r="C81" s="33">
        <v>5.47</v>
      </c>
      <c r="D81" s="110"/>
    </row>
    <row r="82" spans="1:4" ht="15.75" hidden="1" outlineLevel="1" x14ac:dyDescent="0.2">
      <c r="A82" s="33" t="s">
        <v>32</v>
      </c>
      <c r="B82" s="34" t="s">
        <v>30</v>
      </c>
      <c r="C82" s="33">
        <v>5.48</v>
      </c>
      <c r="D82" s="110"/>
    </row>
    <row r="83" spans="1:4" ht="15.75" collapsed="1" x14ac:dyDescent="0.2">
      <c r="A83" s="39" t="s">
        <v>32</v>
      </c>
      <c r="B83" s="34"/>
      <c r="C83" s="33"/>
      <c r="D83" s="110"/>
    </row>
    <row r="84" spans="1:4" ht="15.75" hidden="1" outlineLevel="1" x14ac:dyDescent="0.2">
      <c r="A84" s="33" t="s">
        <v>33</v>
      </c>
      <c r="B84" s="34" t="s">
        <v>645</v>
      </c>
      <c r="C84" s="33">
        <v>5.0999999999999996</v>
      </c>
      <c r="D84" s="110"/>
    </row>
    <row r="85" spans="1:4" ht="15.75" hidden="1" outlineLevel="1" x14ac:dyDescent="0.2">
      <c r="A85" s="33" t="s">
        <v>33</v>
      </c>
      <c r="B85" s="34" t="s">
        <v>0</v>
      </c>
      <c r="C85" s="33">
        <v>5.2</v>
      </c>
      <c r="D85" s="110"/>
    </row>
    <row r="86" spans="1:4" ht="15.75" hidden="1" outlineLevel="1" x14ac:dyDescent="0.2">
      <c r="A86" s="33" t="s">
        <v>33</v>
      </c>
      <c r="B86" s="34" t="s">
        <v>718</v>
      </c>
      <c r="C86" s="33">
        <v>5.3</v>
      </c>
      <c r="D86" s="110"/>
    </row>
    <row r="87" spans="1:4" ht="15.75" hidden="1" outlineLevel="1" x14ac:dyDescent="0.2">
      <c r="A87" s="33" t="s">
        <v>33</v>
      </c>
      <c r="B87" s="34" t="s">
        <v>2</v>
      </c>
      <c r="C87" s="33">
        <v>5.6</v>
      </c>
      <c r="D87" s="110"/>
    </row>
    <row r="88" spans="1:4" ht="15.75" hidden="1" outlineLevel="1" x14ac:dyDescent="0.2">
      <c r="A88" s="33" t="s">
        <v>33</v>
      </c>
      <c r="B88" s="34" t="s">
        <v>724</v>
      </c>
      <c r="C88" s="35">
        <v>5.0999999999999996</v>
      </c>
      <c r="D88" s="110"/>
    </row>
    <row r="89" spans="1:4" ht="15.75" hidden="1" outlineLevel="1" x14ac:dyDescent="0.2">
      <c r="A89" s="33" t="s">
        <v>33</v>
      </c>
      <c r="B89" s="34" t="s">
        <v>3</v>
      </c>
      <c r="C89" s="33">
        <v>5.14</v>
      </c>
      <c r="D89" s="110"/>
    </row>
    <row r="90" spans="1:4" ht="15.75" hidden="1" outlineLevel="1" x14ac:dyDescent="0.2">
      <c r="A90" s="33" t="s">
        <v>33</v>
      </c>
      <c r="B90" s="34" t="s">
        <v>29</v>
      </c>
      <c r="C90" s="33">
        <v>5.19</v>
      </c>
      <c r="D90" s="110"/>
    </row>
    <row r="91" spans="1:4" ht="15.75" hidden="1" outlineLevel="1" x14ac:dyDescent="0.2">
      <c r="A91" s="33" t="s">
        <v>33</v>
      </c>
      <c r="B91" s="34" t="s">
        <v>28</v>
      </c>
      <c r="C91" s="33">
        <v>5.24</v>
      </c>
      <c r="D91" s="110"/>
    </row>
    <row r="92" spans="1:4" ht="15.75" hidden="1" outlineLevel="1" x14ac:dyDescent="0.2">
      <c r="A92" s="33" t="s">
        <v>33</v>
      </c>
      <c r="B92" s="34" t="s">
        <v>1</v>
      </c>
      <c r="C92" s="33">
        <v>5.26</v>
      </c>
      <c r="D92" s="110"/>
    </row>
    <row r="93" spans="1:4" ht="15.75" hidden="1" outlineLevel="1" x14ac:dyDescent="0.2">
      <c r="A93" s="33" t="s">
        <v>33</v>
      </c>
      <c r="B93" s="34" t="s">
        <v>598</v>
      </c>
      <c r="C93" s="33">
        <v>5.27</v>
      </c>
      <c r="D93" s="110"/>
    </row>
    <row r="94" spans="1:4" ht="15.75" hidden="1" outlineLevel="1" x14ac:dyDescent="0.2">
      <c r="A94" s="33" t="s">
        <v>33</v>
      </c>
      <c r="B94" s="34" t="s">
        <v>599</v>
      </c>
      <c r="C94" s="33">
        <v>5.28</v>
      </c>
      <c r="D94" s="110"/>
    </row>
    <row r="95" spans="1:4" ht="15.75" hidden="1" outlineLevel="1" x14ac:dyDescent="0.2">
      <c r="A95" s="33" t="s">
        <v>33</v>
      </c>
      <c r="B95" s="34" t="s">
        <v>603</v>
      </c>
      <c r="C95" s="33">
        <v>5.29</v>
      </c>
      <c r="D95" s="110"/>
    </row>
    <row r="96" spans="1:4" ht="15.75" hidden="1" outlineLevel="1" x14ac:dyDescent="0.2">
      <c r="A96" s="33" t="s">
        <v>33</v>
      </c>
      <c r="B96" s="34" t="s">
        <v>5</v>
      </c>
      <c r="C96" s="35">
        <v>5.3</v>
      </c>
      <c r="D96" s="110"/>
    </row>
    <row r="97" spans="1:4" ht="15.75" hidden="1" outlineLevel="1" x14ac:dyDescent="0.2">
      <c r="A97" s="33" t="s">
        <v>33</v>
      </c>
      <c r="B97" s="34" t="s">
        <v>9</v>
      </c>
      <c r="C97" s="33">
        <v>5.31</v>
      </c>
      <c r="D97" s="110"/>
    </row>
    <row r="98" spans="1:4" ht="15.75" hidden="1" outlineLevel="1" x14ac:dyDescent="0.2">
      <c r="A98" s="33" t="s">
        <v>33</v>
      </c>
      <c r="B98" s="34" t="s">
        <v>600</v>
      </c>
      <c r="C98" s="33">
        <v>5.36</v>
      </c>
      <c r="D98" s="110"/>
    </row>
    <row r="99" spans="1:4" ht="15.75" hidden="1" outlineLevel="1" x14ac:dyDescent="0.2">
      <c r="A99" s="33" t="s">
        <v>33</v>
      </c>
      <c r="B99" s="34" t="s">
        <v>6</v>
      </c>
      <c r="C99" s="33">
        <v>5.49</v>
      </c>
      <c r="D99" s="110"/>
    </row>
    <row r="100" spans="1:4" ht="15.75" hidden="1" outlineLevel="1" x14ac:dyDescent="0.2">
      <c r="A100" s="33" t="s">
        <v>33</v>
      </c>
      <c r="B100" s="34" t="s">
        <v>8</v>
      </c>
      <c r="C100" s="33">
        <v>5.51</v>
      </c>
      <c r="D100" s="110"/>
    </row>
    <row r="101" spans="1:4" ht="15.75" hidden="1" outlineLevel="1" x14ac:dyDescent="0.2">
      <c r="A101" s="33" t="s">
        <v>33</v>
      </c>
      <c r="B101" s="34" t="s">
        <v>7</v>
      </c>
      <c r="C101" s="33">
        <v>5.52</v>
      </c>
      <c r="D101" s="110"/>
    </row>
    <row r="102" spans="1:4" ht="15.75" hidden="1" outlineLevel="1" x14ac:dyDescent="0.2">
      <c r="A102" s="33" t="s">
        <v>33</v>
      </c>
      <c r="B102" s="34" t="s">
        <v>393</v>
      </c>
      <c r="C102" s="33">
        <v>5.53</v>
      </c>
      <c r="D102" s="110"/>
    </row>
    <row r="103" spans="1:4" ht="15.75" hidden="1" outlineLevel="1" x14ac:dyDescent="0.2">
      <c r="A103" s="33" t="s">
        <v>33</v>
      </c>
      <c r="B103" s="34" t="s">
        <v>13</v>
      </c>
      <c r="C103" s="33">
        <v>5.69</v>
      </c>
      <c r="D103" s="110"/>
    </row>
    <row r="104" spans="1:4" ht="15.75" hidden="1" outlineLevel="1" x14ac:dyDescent="0.2">
      <c r="A104" s="33" t="s">
        <v>33</v>
      </c>
      <c r="B104" s="34" t="s">
        <v>417</v>
      </c>
      <c r="C104" s="33">
        <v>5.75</v>
      </c>
      <c r="D104" s="110"/>
    </row>
    <row r="105" spans="1:4" ht="15.75" hidden="1" outlineLevel="1" x14ac:dyDescent="0.2">
      <c r="A105" s="33" t="s">
        <v>33</v>
      </c>
      <c r="B105" s="34" t="s">
        <v>14</v>
      </c>
      <c r="C105" s="35">
        <v>5.7</v>
      </c>
      <c r="D105" s="110"/>
    </row>
    <row r="106" spans="1:4" ht="15.75" hidden="1" outlineLevel="1" x14ac:dyDescent="0.2">
      <c r="A106" s="33" t="s">
        <v>33</v>
      </c>
      <c r="B106" s="34" t="s">
        <v>615</v>
      </c>
      <c r="C106" s="33">
        <v>5.74</v>
      </c>
      <c r="D106" s="110"/>
    </row>
    <row r="107" spans="1:4" ht="15.75" hidden="1" outlineLevel="1" x14ac:dyDescent="0.2">
      <c r="A107" s="33" t="s">
        <v>33</v>
      </c>
      <c r="B107" s="34" t="s">
        <v>919</v>
      </c>
      <c r="C107" s="33">
        <v>5.76</v>
      </c>
      <c r="D107" s="110"/>
    </row>
    <row r="108" spans="1:4" ht="15.75" hidden="1" outlineLevel="1" x14ac:dyDescent="0.2">
      <c r="A108" s="33" t="s">
        <v>33</v>
      </c>
      <c r="B108" s="34" t="s">
        <v>663</v>
      </c>
      <c r="C108" s="33">
        <v>5.89</v>
      </c>
      <c r="D108" s="109" t="s">
        <v>929</v>
      </c>
    </row>
    <row r="109" spans="1:4" ht="15.75" hidden="1" outlineLevel="1" x14ac:dyDescent="0.2">
      <c r="A109" s="33" t="s">
        <v>33</v>
      </c>
      <c r="B109" s="34" t="s">
        <v>767</v>
      </c>
      <c r="C109" s="33">
        <v>5.58</v>
      </c>
      <c r="D109" s="110"/>
    </row>
    <row r="110" spans="1:4" ht="15.75" hidden="1" outlineLevel="1" x14ac:dyDescent="0.2">
      <c r="A110" s="33" t="s">
        <v>33</v>
      </c>
      <c r="B110" s="34" t="s">
        <v>932</v>
      </c>
      <c r="C110" s="33">
        <v>5.62</v>
      </c>
      <c r="D110" s="110"/>
    </row>
    <row r="111" spans="1:4" ht="15.75" hidden="1" outlineLevel="1" x14ac:dyDescent="0.2">
      <c r="A111" s="33" t="s">
        <v>33</v>
      </c>
      <c r="B111" s="34" t="s">
        <v>11</v>
      </c>
      <c r="C111" s="33">
        <v>5.54</v>
      </c>
      <c r="D111" s="110"/>
    </row>
    <row r="112" spans="1:4" ht="15.75" hidden="1" outlineLevel="1" x14ac:dyDescent="0.2">
      <c r="A112" s="33" t="s">
        <v>33</v>
      </c>
      <c r="B112" s="34" t="s">
        <v>15</v>
      </c>
      <c r="C112" s="33">
        <v>5.55</v>
      </c>
      <c r="D112" s="110"/>
    </row>
    <row r="113" spans="1:4" ht="15.75" hidden="1" outlineLevel="1" x14ac:dyDescent="0.2">
      <c r="A113" s="33" t="s">
        <v>33</v>
      </c>
      <c r="B113" s="34" t="s">
        <v>1146</v>
      </c>
      <c r="C113" s="33">
        <v>5.65</v>
      </c>
      <c r="D113" s="110"/>
    </row>
    <row r="114" spans="1:4" ht="15.75" hidden="1" outlineLevel="1" x14ac:dyDescent="0.2">
      <c r="A114" s="33" t="s">
        <v>33</v>
      </c>
      <c r="B114" s="34" t="s">
        <v>782</v>
      </c>
      <c r="C114" s="33">
        <v>5.66</v>
      </c>
      <c r="D114" s="110"/>
    </row>
    <row r="115" spans="1:4" ht="15.75" hidden="1" outlineLevel="1" x14ac:dyDescent="0.2">
      <c r="A115" s="33" t="s">
        <v>33</v>
      </c>
      <c r="B115" s="34" t="s">
        <v>26</v>
      </c>
      <c r="C115" s="33">
        <v>5.68</v>
      </c>
      <c r="D115" s="110"/>
    </row>
    <row r="116" spans="1:4" ht="15.75" hidden="1" outlineLevel="1" x14ac:dyDescent="0.2">
      <c r="A116" s="33" t="s">
        <v>33</v>
      </c>
      <c r="B116" s="34" t="s">
        <v>18</v>
      </c>
      <c r="C116" s="33">
        <v>5.45</v>
      </c>
      <c r="D116" s="110"/>
    </row>
    <row r="117" spans="1:4" ht="15.75" hidden="1" outlineLevel="1" x14ac:dyDescent="0.2">
      <c r="A117" s="33" t="s">
        <v>33</v>
      </c>
      <c r="B117" s="34" t="s">
        <v>19</v>
      </c>
      <c r="C117" s="33">
        <v>5.47</v>
      </c>
      <c r="D117" s="110"/>
    </row>
    <row r="118" spans="1:4" ht="15.75" hidden="1" outlineLevel="1" x14ac:dyDescent="0.2">
      <c r="A118" s="33" t="s">
        <v>33</v>
      </c>
      <c r="B118" s="34" t="s">
        <v>30</v>
      </c>
      <c r="C118" s="33">
        <v>5.48</v>
      </c>
      <c r="D118" s="110"/>
    </row>
    <row r="119" spans="1:4" ht="15.75" collapsed="1" x14ac:dyDescent="0.2">
      <c r="A119" s="39" t="s">
        <v>33</v>
      </c>
      <c r="B119" s="34"/>
      <c r="C119" s="33"/>
      <c r="D119" s="110"/>
    </row>
    <row r="120" spans="1:4" ht="15.75" hidden="1" outlineLevel="1" x14ac:dyDescent="0.2">
      <c r="A120" s="33" t="s">
        <v>785</v>
      </c>
      <c r="B120" s="34" t="s">
        <v>645</v>
      </c>
      <c r="C120" s="33">
        <v>5.0999999999999996</v>
      </c>
      <c r="D120" s="110"/>
    </row>
    <row r="121" spans="1:4" ht="15.75" hidden="1" outlineLevel="1" x14ac:dyDescent="0.2">
      <c r="A121" s="33" t="s">
        <v>785</v>
      </c>
      <c r="B121" s="34" t="s">
        <v>0</v>
      </c>
      <c r="C121" s="33">
        <v>5.2</v>
      </c>
      <c r="D121" s="110"/>
    </row>
    <row r="122" spans="1:4" ht="15.75" hidden="1" outlineLevel="1" x14ac:dyDescent="0.2">
      <c r="A122" s="33" t="s">
        <v>785</v>
      </c>
      <c r="B122" s="34" t="s">
        <v>718</v>
      </c>
      <c r="C122" s="33">
        <v>5.3</v>
      </c>
      <c r="D122" s="110"/>
    </row>
    <row r="123" spans="1:4" ht="15.75" hidden="1" outlineLevel="1" x14ac:dyDescent="0.2">
      <c r="A123" s="33" t="s">
        <v>785</v>
      </c>
      <c r="B123" s="34" t="s">
        <v>2</v>
      </c>
      <c r="C123" s="33">
        <v>5.6</v>
      </c>
      <c r="D123" s="110"/>
    </row>
    <row r="124" spans="1:4" ht="15.75" hidden="1" outlineLevel="1" x14ac:dyDescent="0.2">
      <c r="A124" s="33" t="s">
        <v>785</v>
      </c>
      <c r="B124" s="34" t="s">
        <v>724</v>
      </c>
      <c r="C124" s="35">
        <v>5.0999999999999996</v>
      </c>
      <c r="D124" s="110"/>
    </row>
    <row r="125" spans="1:4" ht="15.75" hidden="1" outlineLevel="1" x14ac:dyDescent="0.2">
      <c r="A125" s="33" t="s">
        <v>785</v>
      </c>
      <c r="B125" s="34" t="s">
        <v>3</v>
      </c>
      <c r="C125" s="33">
        <v>5.14</v>
      </c>
      <c r="D125" s="110"/>
    </row>
    <row r="126" spans="1:4" ht="15.75" hidden="1" outlineLevel="1" x14ac:dyDescent="0.2">
      <c r="A126" s="33" t="s">
        <v>785</v>
      </c>
      <c r="B126" s="34" t="s">
        <v>29</v>
      </c>
      <c r="C126" s="33">
        <v>5.19</v>
      </c>
      <c r="D126" s="110"/>
    </row>
    <row r="127" spans="1:4" ht="15.75" hidden="1" outlineLevel="1" x14ac:dyDescent="0.2">
      <c r="A127" s="33" t="s">
        <v>785</v>
      </c>
      <c r="B127" s="34" t="s">
        <v>28</v>
      </c>
      <c r="C127" s="33">
        <v>5.24</v>
      </c>
      <c r="D127" s="110"/>
    </row>
    <row r="128" spans="1:4" ht="15.75" hidden="1" outlineLevel="1" x14ac:dyDescent="0.2">
      <c r="A128" s="33" t="s">
        <v>785</v>
      </c>
      <c r="B128" s="34" t="s">
        <v>1</v>
      </c>
      <c r="C128" s="33">
        <v>5.26</v>
      </c>
      <c r="D128" s="110"/>
    </row>
    <row r="129" spans="1:4" ht="15.75" hidden="1" outlineLevel="1" x14ac:dyDescent="0.2">
      <c r="A129" s="33" t="s">
        <v>785</v>
      </c>
      <c r="B129" s="34" t="s">
        <v>598</v>
      </c>
      <c r="C129" s="33">
        <v>5.27</v>
      </c>
      <c r="D129" s="110"/>
    </row>
    <row r="130" spans="1:4" ht="15.75" hidden="1" outlineLevel="1" x14ac:dyDescent="0.2">
      <c r="A130" s="33" t="s">
        <v>785</v>
      </c>
      <c r="B130" s="34" t="s">
        <v>599</v>
      </c>
      <c r="C130" s="33">
        <v>5.28</v>
      </c>
      <c r="D130" s="110"/>
    </row>
    <row r="131" spans="1:4" ht="15.75" hidden="1" outlineLevel="1" x14ac:dyDescent="0.2">
      <c r="A131" s="33" t="s">
        <v>785</v>
      </c>
      <c r="B131" s="34" t="s">
        <v>603</v>
      </c>
      <c r="C131" s="33">
        <v>5.29</v>
      </c>
      <c r="D131" s="110"/>
    </row>
    <row r="132" spans="1:4" ht="15.75" hidden="1" outlineLevel="1" x14ac:dyDescent="0.2">
      <c r="A132" s="33" t="s">
        <v>785</v>
      </c>
      <c r="B132" s="34" t="s">
        <v>5</v>
      </c>
      <c r="C132" s="35">
        <v>5.3</v>
      </c>
      <c r="D132" s="110"/>
    </row>
    <row r="133" spans="1:4" ht="15.75" hidden="1" outlineLevel="1" x14ac:dyDescent="0.2">
      <c r="A133" s="33" t="s">
        <v>785</v>
      </c>
      <c r="B133" s="34" t="s">
        <v>9</v>
      </c>
      <c r="C133" s="33">
        <v>5.31</v>
      </c>
      <c r="D133" s="110"/>
    </row>
    <row r="134" spans="1:4" ht="15.75" hidden="1" outlineLevel="1" x14ac:dyDescent="0.2">
      <c r="A134" s="33" t="s">
        <v>785</v>
      </c>
      <c r="B134" s="34" t="s">
        <v>600</v>
      </c>
      <c r="C134" s="33">
        <v>5.36</v>
      </c>
      <c r="D134" s="110"/>
    </row>
    <row r="135" spans="1:4" ht="15.75" hidden="1" outlineLevel="1" x14ac:dyDescent="0.2">
      <c r="A135" s="33" t="s">
        <v>785</v>
      </c>
      <c r="B135" s="34" t="s">
        <v>393</v>
      </c>
      <c r="C135" s="33">
        <v>5.53</v>
      </c>
      <c r="D135" s="110"/>
    </row>
    <row r="136" spans="1:4" ht="15.75" hidden="1" outlineLevel="1" x14ac:dyDescent="0.2">
      <c r="A136" s="33" t="s">
        <v>785</v>
      </c>
      <c r="B136" s="34" t="s">
        <v>767</v>
      </c>
      <c r="C136" s="33">
        <v>5.58</v>
      </c>
      <c r="D136" s="110"/>
    </row>
    <row r="137" spans="1:4" ht="15.75" hidden="1" outlineLevel="1" x14ac:dyDescent="0.2">
      <c r="A137" s="33" t="s">
        <v>785</v>
      </c>
      <c r="B137" s="34" t="s">
        <v>932</v>
      </c>
      <c r="C137" s="33">
        <v>5.62</v>
      </c>
      <c r="D137" s="110"/>
    </row>
    <row r="138" spans="1:4" ht="15.75" hidden="1" outlineLevel="1" x14ac:dyDescent="0.2">
      <c r="A138" s="33" t="s">
        <v>785</v>
      </c>
      <c r="B138" s="34" t="s">
        <v>11</v>
      </c>
      <c r="C138" s="33">
        <v>5.54</v>
      </c>
      <c r="D138" s="110"/>
    </row>
    <row r="139" spans="1:4" ht="15.75" hidden="1" outlineLevel="1" x14ac:dyDescent="0.2">
      <c r="A139" s="33" t="s">
        <v>785</v>
      </c>
      <c r="B139" s="34" t="s">
        <v>15</v>
      </c>
      <c r="C139" s="33">
        <v>5.55</v>
      </c>
      <c r="D139" s="110"/>
    </row>
    <row r="140" spans="1:4" ht="15.75" hidden="1" outlineLevel="1" x14ac:dyDescent="0.2">
      <c r="A140" s="33" t="s">
        <v>785</v>
      </c>
      <c r="B140" s="34" t="s">
        <v>1145</v>
      </c>
      <c r="C140" s="33">
        <v>5.63</v>
      </c>
      <c r="D140" s="110"/>
    </row>
    <row r="141" spans="1:4" ht="15.75" hidden="1" outlineLevel="1" x14ac:dyDescent="0.2">
      <c r="A141" s="33" t="s">
        <v>785</v>
      </c>
      <c r="B141" s="34" t="s">
        <v>18</v>
      </c>
      <c r="C141" s="33">
        <v>5.45</v>
      </c>
      <c r="D141" s="110"/>
    </row>
    <row r="142" spans="1:4" ht="15.75" hidden="1" outlineLevel="1" x14ac:dyDescent="0.2">
      <c r="A142" s="33" t="s">
        <v>785</v>
      </c>
      <c r="B142" s="34" t="s">
        <v>19</v>
      </c>
      <c r="C142" s="33">
        <v>5.47</v>
      </c>
      <c r="D142" s="110"/>
    </row>
    <row r="143" spans="1:4" ht="15.75" hidden="1" outlineLevel="1" x14ac:dyDescent="0.2">
      <c r="A143" s="33" t="s">
        <v>785</v>
      </c>
      <c r="B143" s="34" t="s">
        <v>30</v>
      </c>
      <c r="C143" s="33">
        <v>5.48</v>
      </c>
      <c r="D143" s="110"/>
    </row>
    <row r="144" spans="1:4" ht="15.75" collapsed="1" x14ac:dyDescent="0.2">
      <c r="A144" s="39" t="s">
        <v>785</v>
      </c>
      <c r="B144" s="34"/>
      <c r="C144" s="33"/>
      <c r="D144" s="110"/>
    </row>
    <row r="145" spans="1:4" ht="15.75" hidden="1" outlineLevel="1" x14ac:dyDescent="0.2">
      <c r="A145" s="33" t="s">
        <v>34</v>
      </c>
      <c r="B145" s="34" t="s">
        <v>645</v>
      </c>
      <c r="C145" s="33">
        <v>5.0999999999999996</v>
      </c>
      <c r="D145" s="110"/>
    </row>
    <row r="146" spans="1:4" ht="15.75" hidden="1" outlineLevel="1" x14ac:dyDescent="0.2">
      <c r="A146" s="33" t="s">
        <v>34</v>
      </c>
      <c r="B146" s="34" t="s">
        <v>0</v>
      </c>
      <c r="C146" s="33">
        <v>5.2</v>
      </c>
      <c r="D146" s="110"/>
    </row>
    <row r="147" spans="1:4" ht="15.75" hidden="1" outlineLevel="1" x14ac:dyDescent="0.2">
      <c r="A147" s="33" t="s">
        <v>34</v>
      </c>
      <c r="B147" s="34" t="s">
        <v>718</v>
      </c>
      <c r="C147" s="33">
        <v>5.3</v>
      </c>
      <c r="D147" s="110"/>
    </row>
    <row r="148" spans="1:4" ht="15.75" hidden="1" outlineLevel="1" x14ac:dyDescent="0.2">
      <c r="A148" s="33" t="s">
        <v>34</v>
      </c>
      <c r="B148" s="34" t="s">
        <v>2</v>
      </c>
      <c r="C148" s="33">
        <v>5.6</v>
      </c>
      <c r="D148" s="110"/>
    </row>
    <row r="149" spans="1:4" ht="15.75" hidden="1" outlineLevel="1" x14ac:dyDescent="0.2">
      <c r="A149" s="33" t="s">
        <v>34</v>
      </c>
      <c r="B149" s="34" t="s">
        <v>724</v>
      </c>
      <c r="C149" s="35">
        <v>5.0999999999999996</v>
      </c>
      <c r="D149" s="110"/>
    </row>
    <row r="150" spans="1:4" ht="15.75" hidden="1" outlineLevel="1" x14ac:dyDescent="0.2">
      <c r="A150" s="33" t="s">
        <v>34</v>
      </c>
      <c r="B150" s="34" t="s">
        <v>3</v>
      </c>
      <c r="C150" s="33">
        <v>5.14</v>
      </c>
      <c r="D150" s="110"/>
    </row>
    <row r="151" spans="1:4" ht="15.75" hidden="1" outlineLevel="1" x14ac:dyDescent="0.2">
      <c r="A151" s="33" t="s">
        <v>34</v>
      </c>
      <c r="B151" s="34" t="s">
        <v>29</v>
      </c>
      <c r="C151" s="33">
        <v>5.19</v>
      </c>
      <c r="D151" s="110"/>
    </row>
    <row r="152" spans="1:4" ht="15.75" hidden="1" outlineLevel="1" x14ac:dyDescent="0.2">
      <c r="A152" s="33" t="s">
        <v>34</v>
      </c>
      <c r="B152" s="34" t="s">
        <v>28</v>
      </c>
      <c r="C152" s="33">
        <v>5.24</v>
      </c>
      <c r="D152" s="110"/>
    </row>
    <row r="153" spans="1:4" ht="15.75" hidden="1" outlineLevel="1" x14ac:dyDescent="0.2">
      <c r="A153" s="33" t="s">
        <v>34</v>
      </c>
      <c r="B153" s="34" t="s">
        <v>1</v>
      </c>
      <c r="C153" s="33">
        <v>5.26</v>
      </c>
      <c r="D153" s="110"/>
    </row>
    <row r="154" spans="1:4" ht="15.75" hidden="1" outlineLevel="1" x14ac:dyDescent="0.2">
      <c r="A154" s="33" t="s">
        <v>34</v>
      </c>
      <c r="B154" s="34" t="s">
        <v>598</v>
      </c>
      <c r="C154" s="33">
        <v>5.27</v>
      </c>
      <c r="D154" s="110"/>
    </row>
    <row r="155" spans="1:4" ht="15.75" hidden="1" outlineLevel="1" x14ac:dyDescent="0.2">
      <c r="A155" s="33" t="s">
        <v>34</v>
      </c>
      <c r="B155" s="34" t="s">
        <v>599</v>
      </c>
      <c r="C155" s="33">
        <v>5.28</v>
      </c>
      <c r="D155" s="110"/>
    </row>
    <row r="156" spans="1:4" ht="15.75" hidden="1" outlineLevel="1" x14ac:dyDescent="0.2">
      <c r="A156" s="33" t="s">
        <v>34</v>
      </c>
      <c r="B156" s="34" t="s">
        <v>5</v>
      </c>
      <c r="C156" s="35">
        <v>5.3</v>
      </c>
      <c r="D156" s="110"/>
    </row>
    <row r="157" spans="1:4" ht="15.75" hidden="1" outlineLevel="1" x14ac:dyDescent="0.2">
      <c r="A157" s="33" t="s">
        <v>34</v>
      </c>
      <c r="B157" s="34" t="s">
        <v>300</v>
      </c>
      <c r="C157" s="33">
        <v>5.32</v>
      </c>
      <c r="D157" s="110"/>
    </row>
    <row r="158" spans="1:4" ht="15.75" hidden="1" outlineLevel="1" x14ac:dyDescent="0.2">
      <c r="A158" s="33" t="s">
        <v>34</v>
      </c>
      <c r="B158" s="34" t="s">
        <v>600</v>
      </c>
      <c r="C158" s="33">
        <v>5.36</v>
      </c>
      <c r="D158" s="110"/>
    </row>
    <row r="159" spans="1:4" ht="15.75" hidden="1" outlineLevel="1" x14ac:dyDescent="0.2">
      <c r="A159" s="33" t="s">
        <v>34</v>
      </c>
      <c r="B159" s="34" t="s">
        <v>393</v>
      </c>
      <c r="C159" s="33">
        <v>5.53</v>
      </c>
      <c r="D159" s="110"/>
    </row>
    <row r="160" spans="1:4" ht="15.75" hidden="1" outlineLevel="1" x14ac:dyDescent="0.2">
      <c r="A160" s="33" t="s">
        <v>34</v>
      </c>
      <c r="B160" s="34" t="s">
        <v>767</v>
      </c>
      <c r="C160" s="33">
        <v>5.58</v>
      </c>
      <c r="D160" s="110"/>
    </row>
    <row r="161" spans="1:4" ht="15.75" hidden="1" outlineLevel="1" x14ac:dyDescent="0.2">
      <c r="A161" s="33" t="s">
        <v>34</v>
      </c>
      <c r="B161" s="34" t="s">
        <v>11</v>
      </c>
      <c r="C161" s="33">
        <v>5.54</v>
      </c>
      <c r="D161" s="110"/>
    </row>
    <row r="162" spans="1:4" ht="15.75" hidden="1" outlineLevel="1" x14ac:dyDescent="0.2">
      <c r="A162" s="33" t="s">
        <v>34</v>
      </c>
      <c r="B162" s="34" t="s">
        <v>15</v>
      </c>
      <c r="C162" s="33">
        <v>5.55</v>
      </c>
      <c r="D162" s="110"/>
    </row>
    <row r="163" spans="1:4" ht="15.75" hidden="1" outlineLevel="1" x14ac:dyDescent="0.2">
      <c r="A163" s="33" t="s">
        <v>34</v>
      </c>
      <c r="B163" s="34" t="s">
        <v>932</v>
      </c>
      <c r="C163" s="33">
        <v>5.62</v>
      </c>
      <c r="D163" s="110"/>
    </row>
    <row r="164" spans="1:4" ht="15.75" hidden="1" outlineLevel="1" x14ac:dyDescent="0.2">
      <c r="A164" s="33" t="s">
        <v>34</v>
      </c>
      <c r="B164" s="34" t="s">
        <v>1145</v>
      </c>
      <c r="C164" s="33">
        <v>5.63</v>
      </c>
      <c r="D164" s="110"/>
    </row>
    <row r="165" spans="1:4" ht="15.75" hidden="1" outlineLevel="1" x14ac:dyDescent="0.2">
      <c r="A165" s="33" t="s">
        <v>34</v>
      </c>
      <c r="B165" s="34" t="s">
        <v>18</v>
      </c>
      <c r="C165" s="33">
        <v>5.45</v>
      </c>
      <c r="D165" s="110"/>
    </row>
    <row r="166" spans="1:4" ht="15.75" hidden="1" outlineLevel="1" x14ac:dyDescent="0.2">
      <c r="A166" s="33" t="s">
        <v>34</v>
      </c>
      <c r="B166" s="34" t="s">
        <v>19</v>
      </c>
      <c r="C166" s="33">
        <v>5.47</v>
      </c>
      <c r="D166" s="110"/>
    </row>
    <row r="167" spans="1:4" ht="15.75" hidden="1" outlineLevel="1" x14ac:dyDescent="0.2">
      <c r="A167" s="33" t="s">
        <v>34</v>
      </c>
      <c r="B167" s="34" t="s">
        <v>30</v>
      </c>
      <c r="C167" s="33">
        <v>5.48</v>
      </c>
      <c r="D167" s="110"/>
    </row>
    <row r="168" spans="1:4" ht="15.75" collapsed="1" x14ac:dyDescent="0.2">
      <c r="A168" s="39" t="s">
        <v>34</v>
      </c>
      <c r="B168" s="34"/>
      <c r="C168" s="33"/>
      <c r="D168" s="110"/>
    </row>
    <row r="169" spans="1:4" ht="15.75" hidden="1" outlineLevel="1" x14ac:dyDescent="0.2">
      <c r="A169" s="33" t="s">
        <v>35</v>
      </c>
      <c r="B169" s="34" t="s">
        <v>645</v>
      </c>
      <c r="C169" s="33">
        <v>5.0999999999999996</v>
      </c>
      <c r="D169" s="110"/>
    </row>
    <row r="170" spans="1:4" ht="15.75" hidden="1" outlineLevel="1" x14ac:dyDescent="0.2">
      <c r="A170" s="33" t="s">
        <v>35</v>
      </c>
      <c r="B170" s="34" t="s">
        <v>0</v>
      </c>
      <c r="C170" s="33">
        <v>5.2</v>
      </c>
      <c r="D170" s="110"/>
    </row>
    <row r="171" spans="1:4" ht="15.75" hidden="1" outlineLevel="1" x14ac:dyDescent="0.2">
      <c r="A171" s="33" t="s">
        <v>35</v>
      </c>
      <c r="B171" s="34" t="s">
        <v>718</v>
      </c>
      <c r="C171" s="33">
        <v>5.3</v>
      </c>
      <c r="D171" s="110"/>
    </row>
    <row r="172" spans="1:4" ht="15.75" hidden="1" outlineLevel="1" x14ac:dyDescent="0.2">
      <c r="A172" s="33" t="s">
        <v>35</v>
      </c>
      <c r="B172" s="34" t="s">
        <v>2</v>
      </c>
      <c r="C172" s="33">
        <v>5.6</v>
      </c>
      <c r="D172" s="110"/>
    </row>
    <row r="173" spans="1:4" ht="15.75" hidden="1" outlineLevel="1" x14ac:dyDescent="0.2">
      <c r="A173" s="33" t="s">
        <v>35</v>
      </c>
      <c r="B173" s="34" t="s">
        <v>724</v>
      </c>
      <c r="C173" s="35">
        <v>5.0999999999999996</v>
      </c>
      <c r="D173" s="110"/>
    </row>
    <row r="174" spans="1:4" ht="15.75" hidden="1" outlineLevel="1" x14ac:dyDescent="0.2">
      <c r="A174" s="33" t="s">
        <v>35</v>
      </c>
      <c r="B174" s="34" t="s">
        <v>3</v>
      </c>
      <c r="C174" s="33">
        <v>5.14</v>
      </c>
      <c r="D174" s="110"/>
    </row>
    <row r="175" spans="1:4" ht="15.75" hidden="1" outlineLevel="1" x14ac:dyDescent="0.2">
      <c r="A175" s="33" t="s">
        <v>35</v>
      </c>
      <c r="B175" s="34" t="s">
        <v>29</v>
      </c>
      <c r="C175" s="33">
        <v>5.19</v>
      </c>
      <c r="D175" s="110"/>
    </row>
    <row r="176" spans="1:4" ht="15.75" hidden="1" outlineLevel="1" x14ac:dyDescent="0.2">
      <c r="A176" s="33" t="s">
        <v>35</v>
      </c>
      <c r="B176" s="34" t="s">
        <v>28</v>
      </c>
      <c r="C176" s="33">
        <v>5.24</v>
      </c>
      <c r="D176" s="110"/>
    </row>
    <row r="177" spans="1:4" ht="15.75" hidden="1" outlineLevel="1" x14ac:dyDescent="0.2">
      <c r="A177" s="33" t="s">
        <v>35</v>
      </c>
      <c r="B177" s="34" t="s">
        <v>1</v>
      </c>
      <c r="C177" s="33">
        <v>5.26</v>
      </c>
      <c r="D177" s="110"/>
    </row>
    <row r="178" spans="1:4" ht="15.75" hidden="1" outlineLevel="1" x14ac:dyDescent="0.2">
      <c r="A178" s="33" t="s">
        <v>35</v>
      </c>
      <c r="B178" s="34" t="s">
        <v>598</v>
      </c>
      <c r="C178" s="33">
        <v>5.27</v>
      </c>
      <c r="D178" s="110"/>
    </row>
    <row r="179" spans="1:4" ht="15.75" hidden="1" outlineLevel="1" x14ac:dyDescent="0.2">
      <c r="A179" s="33" t="s">
        <v>35</v>
      </c>
      <c r="B179" s="34" t="s">
        <v>599</v>
      </c>
      <c r="C179" s="33">
        <v>5.28</v>
      </c>
      <c r="D179" s="110"/>
    </row>
    <row r="180" spans="1:4" ht="15.75" hidden="1" outlineLevel="1" x14ac:dyDescent="0.2">
      <c r="A180" s="33" t="s">
        <v>35</v>
      </c>
      <c r="B180" s="34" t="s">
        <v>603</v>
      </c>
      <c r="C180" s="33">
        <v>5.29</v>
      </c>
      <c r="D180" s="110"/>
    </row>
    <row r="181" spans="1:4" ht="15.75" hidden="1" outlineLevel="1" x14ac:dyDescent="0.2">
      <c r="A181" s="33" t="s">
        <v>35</v>
      </c>
      <c r="B181" s="34" t="s">
        <v>5</v>
      </c>
      <c r="C181" s="35">
        <v>5.3</v>
      </c>
      <c r="D181" s="110"/>
    </row>
    <row r="182" spans="1:4" ht="15.75" hidden="1" outlineLevel="1" x14ac:dyDescent="0.2">
      <c r="A182" s="33" t="s">
        <v>35</v>
      </c>
      <c r="B182" s="34" t="s">
        <v>300</v>
      </c>
      <c r="C182" s="33">
        <v>5.32</v>
      </c>
      <c r="D182" s="110"/>
    </row>
    <row r="183" spans="1:4" ht="15.75" hidden="1" outlineLevel="1" x14ac:dyDescent="0.2">
      <c r="A183" s="33" t="s">
        <v>35</v>
      </c>
      <c r="B183" s="34" t="s">
        <v>600</v>
      </c>
      <c r="C183" s="33">
        <v>5.36</v>
      </c>
      <c r="D183" s="110"/>
    </row>
    <row r="184" spans="1:4" ht="15.75" hidden="1" outlineLevel="1" x14ac:dyDescent="0.2">
      <c r="A184" s="33" t="s">
        <v>35</v>
      </c>
      <c r="B184" s="34" t="s">
        <v>393</v>
      </c>
      <c r="C184" s="33">
        <v>5.53</v>
      </c>
      <c r="D184" s="110"/>
    </row>
    <row r="185" spans="1:4" ht="15.75" hidden="1" outlineLevel="1" x14ac:dyDescent="0.2">
      <c r="A185" s="33" t="s">
        <v>35</v>
      </c>
      <c r="B185" s="34" t="s">
        <v>767</v>
      </c>
      <c r="C185" s="33">
        <v>5.58</v>
      </c>
      <c r="D185" s="110"/>
    </row>
    <row r="186" spans="1:4" ht="15.75" hidden="1" outlineLevel="1" x14ac:dyDescent="0.2">
      <c r="A186" s="33" t="s">
        <v>35</v>
      </c>
      <c r="B186" s="34" t="s">
        <v>11</v>
      </c>
      <c r="C186" s="33">
        <v>5.54</v>
      </c>
      <c r="D186" s="110"/>
    </row>
    <row r="187" spans="1:4" ht="15.75" hidden="1" outlineLevel="1" x14ac:dyDescent="0.2">
      <c r="A187" s="33" t="s">
        <v>35</v>
      </c>
      <c r="B187" s="34" t="s">
        <v>15</v>
      </c>
      <c r="C187" s="33">
        <v>5.55</v>
      </c>
      <c r="D187" s="110"/>
    </row>
    <row r="188" spans="1:4" ht="15.75" hidden="1" outlineLevel="1" x14ac:dyDescent="0.2">
      <c r="A188" s="33" t="s">
        <v>35</v>
      </c>
      <c r="B188" s="34" t="s">
        <v>1145</v>
      </c>
      <c r="C188" s="33">
        <v>5.63</v>
      </c>
      <c r="D188" s="110"/>
    </row>
    <row r="189" spans="1:4" ht="15.75" hidden="1" outlineLevel="1" x14ac:dyDescent="0.2">
      <c r="A189" s="33" t="s">
        <v>35</v>
      </c>
      <c r="B189" s="34" t="s">
        <v>18</v>
      </c>
      <c r="C189" s="33">
        <v>5.45</v>
      </c>
      <c r="D189" s="110"/>
    </row>
    <row r="190" spans="1:4" ht="15.75" hidden="1" outlineLevel="1" x14ac:dyDescent="0.2">
      <c r="A190" s="33" t="s">
        <v>35</v>
      </c>
      <c r="B190" s="34" t="s">
        <v>19</v>
      </c>
      <c r="C190" s="33">
        <v>5.47</v>
      </c>
      <c r="D190" s="110"/>
    </row>
    <row r="191" spans="1:4" ht="15.75" hidden="1" outlineLevel="1" x14ac:dyDescent="0.2">
      <c r="A191" s="33" t="s">
        <v>35</v>
      </c>
      <c r="B191" s="34" t="s">
        <v>30</v>
      </c>
      <c r="C191" s="33">
        <v>5.48</v>
      </c>
      <c r="D191" s="110"/>
    </row>
    <row r="192" spans="1:4" ht="15.75" collapsed="1" x14ac:dyDescent="0.2">
      <c r="A192" s="39" t="s">
        <v>35</v>
      </c>
      <c r="B192" s="34"/>
      <c r="C192" s="33"/>
      <c r="D192" s="110"/>
    </row>
    <row r="193" spans="1:4" ht="15.75" hidden="1" outlineLevel="1" x14ac:dyDescent="0.2">
      <c r="A193" s="33" t="s">
        <v>36</v>
      </c>
      <c r="B193" s="34" t="s">
        <v>645</v>
      </c>
      <c r="C193" s="33">
        <v>5.0999999999999996</v>
      </c>
      <c r="D193" s="110"/>
    </row>
    <row r="194" spans="1:4" ht="15.75" hidden="1" outlineLevel="1" x14ac:dyDescent="0.2">
      <c r="A194" s="33" t="s">
        <v>36</v>
      </c>
      <c r="B194" s="34" t="s">
        <v>0</v>
      </c>
      <c r="C194" s="33">
        <v>5.2</v>
      </c>
      <c r="D194" s="110"/>
    </row>
    <row r="195" spans="1:4" ht="15.75" hidden="1" outlineLevel="1" x14ac:dyDescent="0.2">
      <c r="A195" s="33" t="s">
        <v>36</v>
      </c>
      <c r="B195" s="34" t="s">
        <v>718</v>
      </c>
      <c r="C195" s="33">
        <v>5.3</v>
      </c>
      <c r="D195" s="110"/>
    </row>
    <row r="196" spans="1:4" ht="15.75" hidden="1" outlineLevel="1" x14ac:dyDescent="0.2">
      <c r="A196" s="33" t="s">
        <v>36</v>
      </c>
      <c r="B196" s="34" t="s">
        <v>2</v>
      </c>
      <c r="C196" s="33">
        <v>5.6</v>
      </c>
      <c r="D196" s="110"/>
    </row>
    <row r="197" spans="1:4" ht="15.75" hidden="1" outlineLevel="1" x14ac:dyDescent="0.2">
      <c r="A197" s="33" t="s">
        <v>36</v>
      </c>
      <c r="B197" s="34" t="s">
        <v>724</v>
      </c>
      <c r="C197" s="35">
        <v>5.0999999999999996</v>
      </c>
      <c r="D197" s="110"/>
    </row>
    <row r="198" spans="1:4" ht="15.75" hidden="1" outlineLevel="1" x14ac:dyDescent="0.2">
      <c r="A198" s="33" t="s">
        <v>36</v>
      </c>
      <c r="B198" s="34" t="s">
        <v>3</v>
      </c>
      <c r="C198" s="33">
        <v>5.14</v>
      </c>
      <c r="D198" s="110"/>
    </row>
    <row r="199" spans="1:4" ht="15.75" hidden="1" outlineLevel="1" x14ac:dyDescent="0.2">
      <c r="A199" s="33" t="s">
        <v>36</v>
      </c>
      <c r="B199" s="34" t="s">
        <v>29</v>
      </c>
      <c r="C199" s="33">
        <v>5.19</v>
      </c>
      <c r="D199" s="110"/>
    </row>
    <row r="200" spans="1:4" ht="15.75" hidden="1" outlineLevel="1" x14ac:dyDescent="0.2">
      <c r="A200" s="33" t="s">
        <v>36</v>
      </c>
      <c r="B200" s="34" t="s">
        <v>28</v>
      </c>
      <c r="C200" s="33">
        <v>5.24</v>
      </c>
      <c r="D200" s="110"/>
    </row>
    <row r="201" spans="1:4" ht="15.75" hidden="1" outlineLevel="1" x14ac:dyDescent="0.2">
      <c r="A201" s="33" t="s">
        <v>36</v>
      </c>
      <c r="B201" s="34" t="s">
        <v>598</v>
      </c>
      <c r="C201" s="33">
        <v>5.27</v>
      </c>
      <c r="D201" s="110"/>
    </row>
    <row r="202" spans="1:4" ht="15.75" hidden="1" outlineLevel="1" x14ac:dyDescent="0.2">
      <c r="A202" s="33" t="s">
        <v>36</v>
      </c>
      <c r="B202" s="34" t="s">
        <v>599</v>
      </c>
      <c r="C202" s="33">
        <v>5.28</v>
      </c>
      <c r="D202" s="110"/>
    </row>
    <row r="203" spans="1:4" ht="15.75" hidden="1" outlineLevel="1" x14ac:dyDescent="0.2">
      <c r="A203" s="33" t="s">
        <v>36</v>
      </c>
      <c r="B203" s="34" t="s">
        <v>603</v>
      </c>
      <c r="C203" s="33">
        <v>5.29</v>
      </c>
      <c r="D203" s="110"/>
    </row>
    <row r="204" spans="1:4" ht="15.75" hidden="1" outlineLevel="1" x14ac:dyDescent="0.2">
      <c r="A204" s="33" t="s">
        <v>36</v>
      </c>
      <c r="B204" s="34" t="s">
        <v>5</v>
      </c>
      <c r="C204" s="35">
        <v>5.3</v>
      </c>
      <c r="D204" s="110"/>
    </row>
    <row r="205" spans="1:4" ht="15.75" hidden="1" outlineLevel="1" x14ac:dyDescent="0.2">
      <c r="A205" s="33" t="s">
        <v>36</v>
      </c>
      <c r="B205" s="34" t="s">
        <v>732</v>
      </c>
      <c r="C205" s="33">
        <v>5.34</v>
      </c>
      <c r="D205" s="110"/>
    </row>
    <row r="206" spans="1:4" ht="15.75" hidden="1" outlineLevel="1" x14ac:dyDescent="0.2">
      <c r="A206" s="33" t="s">
        <v>36</v>
      </c>
      <c r="B206" s="34" t="s">
        <v>9</v>
      </c>
      <c r="C206" s="33">
        <v>5.31</v>
      </c>
      <c r="D206" s="110"/>
    </row>
    <row r="207" spans="1:4" ht="15.75" hidden="1" outlineLevel="1" x14ac:dyDescent="0.2">
      <c r="A207" s="33" t="s">
        <v>36</v>
      </c>
      <c r="B207" s="34" t="s">
        <v>660</v>
      </c>
      <c r="C207" s="33">
        <v>5.101</v>
      </c>
      <c r="D207" s="110"/>
    </row>
    <row r="208" spans="1:4" ht="15.75" hidden="1" outlineLevel="1" x14ac:dyDescent="0.2">
      <c r="A208" s="33" t="s">
        <v>36</v>
      </c>
      <c r="B208" s="34" t="s">
        <v>600</v>
      </c>
      <c r="C208" s="33">
        <v>5.36</v>
      </c>
      <c r="D208" s="110"/>
    </row>
    <row r="209" spans="1:4" ht="15.75" hidden="1" outlineLevel="1" x14ac:dyDescent="0.2">
      <c r="A209" s="33" t="s">
        <v>36</v>
      </c>
      <c r="B209" s="34" t="s">
        <v>393</v>
      </c>
      <c r="C209" s="33">
        <v>5.53</v>
      </c>
      <c r="D209" s="110"/>
    </row>
    <row r="210" spans="1:4" ht="15.75" hidden="1" outlineLevel="1" x14ac:dyDescent="0.2">
      <c r="A210" s="33" t="s">
        <v>36</v>
      </c>
      <c r="B210" s="34" t="s">
        <v>23</v>
      </c>
      <c r="C210" s="33">
        <v>5.1020000000000003</v>
      </c>
      <c r="D210" s="110"/>
    </row>
    <row r="211" spans="1:4" ht="15.75" hidden="1" outlineLevel="1" x14ac:dyDescent="0.2">
      <c r="A211" s="33" t="s">
        <v>36</v>
      </c>
      <c r="B211" s="34" t="s">
        <v>607</v>
      </c>
      <c r="C211" s="36">
        <v>5.0999999999999996</v>
      </c>
      <c r="D211" s="110"/>
    </row>
    <row r="212" spans="1:4" ht="15.75" hidden="1" outlineLevel="1" x14ac:dyDescent="0.2">
      <c r="A212" s="33" t="s">
        <v>36</v>
      </c>
      <c r="B212" s="34" t="s">
        <v>767</v>
      </c>
      <c r="C212" s="33">
        <v>5.58</v>
      </c>
      <c r="D212" s="110"/>
    </row>
    <row r="213" spans="1:4" ht="15.75" hidden="1" outlineLevel="1" x14ac:dyDescent="0.2">
      <c r="A213" s="33" t="s">
        <v>36</v>
      </c>
      <c r="B213" s="34" t="s">
        <v>11</v>
      </c>
      <c r="C213" s="33">
        <v>5.54</v>
      </c>
      <c r="D213" s="110"/>
    </row>
    <row r="214" spans="1:4" ht="15.75" hidden="1" outlineLevel="1" x14ac:dyDescent="0.2">
      <c r="A214" s="33" t="s">
        <v>36</v>
      </c>
      <c r="B214" s="34" t="s">
        <v>15</v>
      </c>
      <c r="C214" s="33">
        <v>5.55</v>
      </c>
      <c r="D214" s="110"/>
    </row>
    <row r="215" spans="1:4" ht="15.75" hidden="1" outlineLevel="1" x14ac:dyDescent="0.2">
      <c r="A215" s="33" t="s">
        <v>36</v>
      </c>
      <c r="B215" s="34" t="s">
        <v>1145</v>
      </c>
      <c r="C215" s="33">
        <v>5.63</v>
      </c>
      <c r="D215" s="110"/>
    </row>
    <row r="216" spans="1:4" ht="15.75" hidden="1" outlineLevel="1" x14ac:dyDescent="0.2">
      <c r="A216" s="33" t="s">
        <v>36</v>
      </c>
      <c r="B216" s="34" t="s">
        <v>19</v>
      </c>
      <c r="C216" s="33">
        <v>5.47</v>
      </c>
      <c r="D216" s="110"/>
    </row>
    <row r="217" spans="1:4" ht="15.75" hidden="1" outlineLevel="1" x14ac:dyDescent="0.2">
      <c r="A217" s="33" t="s">
        <v>36</v>
      </c>
      <c r="B217" s="34" t="s">
        <v>30</v>
      </c>
      <c r="C217" s="33">
        <v>5.48</v>
      </c>
      <c r="D217" s="110"/>
    </row>
    <row r="218" spans="1:4" ht="15.75" collapsed="1" x14ac:dyDescent="0.2">
      <c r="A218" s="39" t="s">
        <v>36</v>
      </c>
      <c r="B218" s="34"/>
      <c r="C218" s="33"/>
      <c r="D218" s="110"/>
    </row>
    <row r="219" spans="1:4" ht="15.75" hidden="1" outlineLevel="1" x14ac:dyDescent="0.2">
      <c r="A219" s="33" t="s">
        <v>37</v>
      </c>
      <c r="B219" s="34" t="s">
        <v>645</v>
      </c>
      <c r="C219" s="33">
        <v>5.0999999999999996</v>
      </c>
      <c r="D219" s="110"/>
    </row>
    <row r="220" spans="1:4" ht="15.75" hidden="1" outlineLevel="1" x14ac:dyDescent="0.2">
      <c r="A220" s="33" t="s">
        <v>37</v>
      </c>
      <c r="B220" s="34" t="s">
        <v>0</v>
      </c>
      <c r="C220" s="33">
        <v>5.2</v>
      </c>
      <c r="D220" s="110"/>
    </row>
    <row r="221" spans="1:4" ht="15.75" hidden="1" outlineLevel="1" x14ac:dyDescent="0.2">
      <c r="A221" s="33" t="s">
        <v>37</v>
      </c>
      <c r="B221" s="34" t="s">
        <v>718</v>
      </c>
      <c r="C221" s="33">
        <v>5.3</v>
      </c>
      <c r="D221" s="110"/>
    </row>
    <row r="222" spans="1:4" ht="15.75" hidden="1" outlineLevel="1" x14ac:dyDescent="0.2">
      <c r="A222" s="33" t="s">
        <v>37</v>
      </c>
      <c r="B222" s="34" t="s">
        <v>2</v>
      </c>
      <c r="C222" s="33">
        <v>5.6</v>
      </c>
      <c r="D222" s="110"/>
    </row>
    <row r="223" spans="1:4" ht="15.75" hidden="1" outlineLevel="1" x14ac:dyDescent="0.2">
      <c r="A223" s="33" t="s">
        <v>37</v>
      </c>
      <c r="B223" s="34" t="s">
        <v>724</v>
      </c>
      <c r="C223" s="35">
        <v>5.0999999999999996</v>
      </c>
      <c r="D223" s="110"/>
    </row>
    <row r="224" spans="1:4" ht="15.75" hidden="1" outlineLevel="1" x14ac:dyDescent="0.2">
      <c r="A224" s="33" t="s">
        <v>37</v>
      </c>
      <c r="B224" s="34" t="s">
        <v>3</v>
      </c>
      <c r="C224" s="33">
        <v>5.14</v>
      </c>
      <c r="D224" s="110"/>
    </row>
    <row r="225" spans="1:4" ht="15.75" hidden="1" outlineLevel="1" x14ac:dyDescent="0.2">
      <c r="A225" s="33" t="s">
        <v>37</v>
      </c>
      <c r="B225" s="34" t="s">
        <v>29</v>
      </c>
      <c r="C225" s="33">
        <v>5.19</v>
      </c>
      <c r="D225" s="110"/>
    </row>
    <row r="226" spans="1:4" ht="15.75" hidden="1" outlineLevel="1" x14ac:dyDescent="0.2">
      <c r="A226" s="33" t="s">
        <v>37</v>
      </c>
      <c r="B226" s="34" t="s">
        <v>28</v>
      </c>
      <c r="C226" s="33">
        <v>5.24</v>
      </c>
      <c r="D226" s="110"/>
    </row>
    <row r="227" spans="1:4" ht="15.75" hidden="1" outlineLevel="1" x14ac:dyDescent="0.2">
      <c r="A227" s="33" t="s">
        <v>37</v>
      </c>
      <c r="B227" s="34" t="s">
        <v>1</v>
      </c>
      <c r="C227" s="33">
        <v>5.26</v>
      </c>
      <c r="D227" s="110"/>
    </row>
    <row r="228" spans="1:4" ht="15.75" hidden="1" outlineLevel="1" x14ac:dyDescent="0.2">
      <c r="A228" s="33" t="s">
        <v>37</v>
      </c>
      <c r="B228" s="34" t="s">
        <v>598</v>
      </c>
      <c r="C228" s="33">
        <v>5.27</v>
      </c>
      <c r="D228" s="110"/>
    </row>
    <row r="229" spans="1:4" ht="15.75" hidden="1" outlineLevel="1" x14ac:dyDescent="0.2">
      <c r="A229" s="33" t="s">
        <v>37</v>
      </c>
      <c r="B229" s="34" t="s">
        <v>599</v>
      </c>
      <c r="C229" s="33">
        <v>5.28</v>
      </c>
      <c r="D229" s="110"/>
    </row>
    <row r="230" spans="1:4" ht="15.75" hidden="1" outlineLevel="1" x14ac:dyDescent="0.2">
      <c r="A230" s="33" t="s">
        <v>37</v>
      </c>
      <c r="B230" s="34" t="s">
        <v>603</v>
      </c>
      <c r="C230" s="33">
        <v>5.29</v>
      </c>
      <c r="D230" s="110"/>
    </row>
    <row r="231" spans="1:4" ht="15.75" hidden="1" outlineLevel="1" x14ac:dyDescent="0.2">
      <c r="A231" s="33" t="s">
        <v>37</v>
      </c>
      <c r="B231" s="34" t="s">
        <v>5</v>
      </c>
      <c r="C231" s="35">
        <v>5.3</v>
      </c>
      <c r="D231" s="110"/>
    </row>
    <row r="232" spans="1:4" ht="15.75" hidden="1" outlineLevel="1" x14ac:dyDescent="0.2">
      <c r="A232" s="33" t="s">
        <v>37</v>
      </c>
      <c r="B232" s="34" t="s">
        <v>9</v>
      </c>
      <c r="C232" s="33">
        <v>5.31</v>
      </c>
      <c r="D232" s="110"/>
    </row>
    <row r="233" spans="1:4" ht="15.75" hidden="1" outlineLevel="1" x14ac:dyDescent="0.2">
      <c r="A233" s="33" t="s">
        <v>37</v>
      </c>
      <c r="B233" s="34" t="s">
        <v>10</v>
      </c>
      <c r="C233" s="33">
        <v>5.33</v>
      </c>
      <c r="D233" s="110"/>
    </row>
    <row r="234" spans="1:4" ht="15.75" hidden="1" outlineLevel="1" x14ac:dyDescent="0.2">
      <c r="A234" s="33" t="s">
        <v>37</v>
      </c>
      <c r="B234" s="34" t="s">
        <v>660</v>
      </c>
      <c r="C234" s="33">
        <v>5.101</v>
      </c>
      <c r="D234" s="110"/>
    </row>
    <row r="235" spans="1:4" ht="15.75" hidden="1" outlineLevel="1" x14ac:dyDescent="0.2">
      <c r="A235" s="33" t="s">
        <v>37</v>
      </c>
      <c r="B235" s="34" t="s">
        <v>600</v>
      </c>
      <c r="C235" s="33">
        <v>5.36</v>
      </c>
      <c r="D235" s="110"/>
    </row>
    <row r="236" spans="1:4" ht="15.75" hidden="1" outlineLevel="1" x14ac:dyDescent="0.2">
      <c r="A236" s="33" t="s">
        <v>37</v>
      </c>
      <c r="B236" s="34" t="s">
        <v>393</v>
      </c>
      <c r="C236" s="33">
        <v>5.53</v>
      </c>
      <c r="D236" s="110"/>
    </row>
    <row r="237" spans="1:4" ht="15.75" hidden="1" outlineLevel="1" x14ac:dyDescent="0.2">
      <c r="A237" s="33" t="s">
        <v>37</v>
      </c>
      <c r="B237" s="34" t="s">
        <v>23</v>
      </c>
      <c r="C237" s="33">
        <v>5.1020000000000003</v>
      </c>
      <c r="D237" s="110"/>
    </row>
    <row r="238" spans="1:4" ht="15.75" hidden="1" outlineLevel="1" x14ac:dyDescent="0.2">
      <c r="A238" s="33" t="s">
        <v>37</v>
      </c>
      <c r="B238" s="34" t="s">
        <v>767</v>
      </c>
      <c r="C238" s="33">
        <v>5.58</v>
      </c>
      <c r="D238" s="110"/>
    </row>
    <row r="239" spans="1:4" ht="15.75" hidden="1" outlineLevel="1" x14ac:dyDescent="0.2">
      <c r="A239" s="33" t="s">
        <v>37</v>
      </c>
      <c r="B239" s="34" t="s">
        <v>11</v>
      </c>
      <c r="C239" s="33">
        <v>5.54</v>
      </c>
      <c r="D239" s="110"/>
    </row>
    <row r="240" spans="1:4" ht="15.75" hidden="1" outlineLevel="1" x14ac:dyDescent="0.2">
      <c r="A240" s="33" t="s">
        <v>37</v>
      </c>
      <c r="B240" s="34" t="s">
        <v>15</v>
      </c>
      <c r="C240" s="33">
        <v>5.55</v>
      </c>
      <c r="D240" s="110"/>
    </row>
    <row r="241" spans="1:4" ht="15.75" hidden="1" outlineLevel="1" x14ac:dyDescent="0.2">
      <c r="A241" s="33" t="s">
        <v>37</v>
      </c>
      <c r="B241" s="34" t="s">
        <v>1145</v>
      </c>
      <c r="C241" s="33">
        <v>5.63</v>
      </c>
      <c r="D241" s="110"/>
    </row>
    <row r="242" spans="1:4" ht="15.75" hidden="1" outlineLevel="1" x14ac:dyDescent="0.2">
      <c r="A242" s="33" t="s">
        <v>37</v>
      </c>
      <c r="B242" s="34" t="s">
        <v>19</v>
      </c>
      <c r="C242" s="33">
        <v>5.47</v>
      </c>
      <c r="D242" s="110"/>
    </row>
    <row r="243" spans="1:4" ht="15.75" hidden="1" outlineLevel="1" x14ac:dyDescent="0.2">
      <c r="A243" s="33" t="s">
        <v>37</v>
      </c>
      <c r="B243" s="34" t="s">
        <v>30</v>
      </c>
      <c r="C243" s="33">
        <v>5.48</v>
      </c>
      <c r="D243" s="110"/>
    </row>
    <row r="244" spans="1:4" ht="15.75" collapsed="1" x14ac:dyDescent="0.2">
      <c r="A244" s="39" t="s">
        <v>37</v>
      </c>
      <c r="B244" s="34"/>
      <c r="C244" s="33"/>
      <c r="D244" s="110"/>
    </row>
    <row r="245" spans="1:4" ht="15.75" hidden="1" outlineLevel="1" x14ac:dyDescent="0.2">
      <c r="A245" s="33" t="s">
        <v>38</v>
      </c>
      <c r="B245" s="34" t="s">
        <v>645</v>
      </c>
      <c r="C245" s="33">
        <v>5.0999999999999996</v>
      </c>
      <c r="D245" s="110"/>
    </row>
    <row r="246" spans="1:4" ht="15.75" hidden="1" outlineLevel="1" x14ac:dyDescent="0.2">
      <c r="A246" s="33" t="s">
        <v>38</v>
      </c>
      <c r="B246" s="34" t="s">
        <v>0</v>
      </c>
      <c r="C246" s="33">
        <v>5.2</v>
      </c>
      <c r="D246" s="110"/>
    </row>
    <row r="247" spans="1:4" ht="15.75" hidden="1" outlineLevel="1" x14ac:dyDescent="0.2">
      <c r="A247" s="33" t="s">
        <v>38</v>
      </c>
      <c r="B247" s="34" t="s">
        <v>718</v>
      </c>
      <c r="C247" s="33">
        <v>5.3</v>
      </c>
      <c r="D247" s="110"/>
    </row>
    <row r="248" spans="1:4" ht="15.75" hidden="1" outlineLevel="1" x14ac:dyDescent="0.2">
      <c r="A248" s="33" t="s">
        <v>38</v>
      </c>
      <c r="B248" s="34" t="s">
        <v>2</v>
      </c>
      <c r="C248" s="33">
        <v>5.6</v>
      </c>
      <c r="D248" s="110"/>
    </row>
    <row r="249" spans="1:4" ht="15.75" hidden="1" outlineLevel="1" x14ac:dyDescent="0.2">
      <c r="A249" s="33" t="s">
        <v>38</v>
      </c>
      <c r="B249" s="34" t="s">
        <v>724</v>
      </c>
      <c r="C249" s="35">
        <v>5.0999999999999996</v>
      </c>
      <c r="D249" s="110"/>
    </row>
    <row r="250" spans="1:4" ht="15.75" hidden="1" outlineLevel="1" x14ac:dyDescent="0.2">
      <c r="A250" s="33" t="s">
        <v>38</v>
      </c>
      <c r="B250" s="34" t="s">
        <v>3</v>
      </c>
      <c r="C250" s="33">
        <v>5.14</v>
      </c>
      <c r="D250" s="110"/>
    </row>
    <row r="251" spans="1:4" ht="15.75" hidden="1" outlineLevel="1" x14ac:dyDescent="0.2">
      <c r="A251" s="33" t="s">
        <v>38</v>
      </c>
      <c r="B251" s="34" t="s">
        <v>29</v>
      </c>
      <c r="C251" s="33">
        <v>5.19</v>
      </c>
      <c r="D251" s="110"/>
    </row>
    <row r="252" spans="1:4" ht="15.75" hidden="1" outlineLevel="1" x14ac:dyDescent="0.2">
      <c r="A252" s="33" t="s">
        <v>38</v>
      </c>
      <c r="B252" s="34" t="s">
        <v>28</v>
      </c>
      <c r="C252" s="33">
        <v>5.24</v>
      </c>
      <c r="D252" s="110"/>
    </row>
    <row r="253" spans="1:4" ht="15.75" hidden="1" outlineLevel="1" x14ac:dyDescent="0.2">
      <c r="A253" s="33" t="s">
        <v>38</v>
      </c>
      <c r="B253" s="34" t="s">
        <v>598</v>
      </c>
      <c r="C253" s="33">
        <v>5.27</v>
      </c>
      <c r="D253" s="110"/>
    </row>
    <row r="254" spans="1:4" ht="15.75" hidden="1" outlineLevel="1" x14ac:dyDescent="0.2">
      <c r="A254" s="33" t="s">
        <v>38</v>
      </c>
      <c r="B254" s="34" t="s">
        <v>599</v>
      </c>
      <c r="C254" s="33">
        <v>5.28</v>
      </c>
      <c r="D254" s="110"/>
    </row>
    <row r="255" spans="1:4" ht="15.75" hidden="1" outlineLevel="1" x14ac:dyDescent="0.2">
      <c r="A255" s="33" t="s">
        <v>38</v>
      </c>
      <c r="B255" s="34" t="s">
        <v>5</v>
      </c>
      <c r="C255" s="35">
        <v>5.3</v>
      </c>
      <c r="D255" s="110"/>
    </row>
    <row r="256" spans="1:4" ht="15.75" hidden="1" outlineLevel="1" x14ac:dyDescent="0.2">
      <c r="A256" s="33" t="s">
        <v>38</v>
      </c>
      <c r="B256" s="34" t="s">
        <v>10</v>
      </c>
      <c r="C256" s="33">
        <v>5.33</v>
      </c>
      <c r="D256" s="110"/>
    </row>
    <row r="257" spans="1:4" ht="15.75" hidden="1" outlineLevel="1" x14ac:dyDescent="0.2">
      <c r="A257" s="33" t="s">
        <v>38</v>
      </c>
      <c r="B257" s="34" t="s">
        <v>600</v>
      </c>
      <c r="C257" s="33">
        <v>5.36</v>
      </c>
      <c r="D257" s="110"/>
    </row>
    <row r="258" spans="1:4" ht="15.75" hidden="1" outlineLevel="1" x14ac:dyDescent="0.2">
      <c r="A258" s="33" t="s">
        <v>38</v>
      </c>
      <c r="B258" s="34" t="s">
        <v>393</v>
      </c>
      <c r="C258" s="33">
        <v>5.53</v>
      </c>
      <c r="D258" s="110"/>
    </row>
    <row r="259" spans="1:4" ht="15.75" hidden="1" outlineLevel="1" x14ac:dyDescent="0.2">
      <c r="A259" s="33" t="s">
        <v>38</v>
      </c>
      <c r="B259" s="34" t="s">
        <v>767</v>
      </c>
      <c r="C259" s="33">
        <v>5.58</v>
      </c>
      <c r="D259" s="110"/>
    </row>
    <row r="260" spans="1:4" ht="15.75" hidden="1" outlineLevel="1" x14ac:dyDescent="0.2">
      <c r="A260" s="33" t="s">
        <v>38</v>
      </c>
      <c r="B260" s="34" t="s">
        <v>11</v>
      </c>
      <c r="C260" s="33">
        <v>5.54</v>
      </c>
      <c r="D260" s="110"/>
    </row>
    <row r="261" spans="1:4" ht="15.75" hidden="1" outlineLevel="1" x14ac:dyDescent="0.2">
      <c r="A261" s="33" t="s">
        <v>38</v>
      </c>
      <c r="B261" s="34" t="s">
        <v>15</v>
      </c>
      <c r="C261" s="33">
        <v>5.55</v>
      </c>
      <c r="D261" s="110"/>
    </row>
    <row r="262" spans="1:4" ht="15.75" hidden="1" outlineLevel="1" x14ac:dyDescent="0.2">
      <c r="A262" s="33" t="s">
        <v>38</v>
      </c>
      <c r="B262" s="34" t="s">
        <v>1145</v>
      </c>
      <c r="C262" s="33">
        <v>5.63</v>
      </c>
      <c r="D262" s="110"/>
    </row>
    <row r="263" spans="1:4" ht="15.75" hidden="1" outlineLevel="1" x14ac:dyDescent="0.2">
      <c r="A263" s="33" t="s">
        <v>38</v>
      </c>
      <c r="B263" s="34" t="s">
        <v>19</v>
      </c>
      <c r="C263" s="33">
        <v>5.47</v>
      </c>
      <c r="D263" s="110"/>
    </row>
    <row r="264" spans="1:4" ht="15.75" hidden="1" outlineLevel="1" x14ac:dyDescent="0.2">
      <c r="A264" s="33" t="s">
        <v>38</v>
      </c>
      <c r="B264" s="34" t="s">
        <v>30</v>
      </c>
      <c r="C264" s="33">
        <v>5.48</v>
      </c>
      <c r="D264" s="110"/>
    </row>
    <row r="265" spans="1:4" ht="15.75" collapsed="1" x14ac:dyDescent="0.2">
      <c r="A265" s="39" t="s">
        <v>38</v>
      </c>
      <c r="B265" s="34"/>
      <c r="C265" s="33"/>
      <c r="D265" s="110"/>
    </row>
    <row r="266" spans="1:4" ht="15.75" hidden="1" outlineLevel="1" x14ac:dyDescent="0.2">
      <c r="A266" s="33" t="s">
        <v>39</v>
      </c>
      <c r="B266" s="34" t="s">
        <v>645</v>
      </c>
      <c r="C266" s="33">
        <v>5.0999999999999996</v>
      </c>
      <c r="D266" s="110"/>
    </row>
    <row r="267" spans="1:4" ht="15.75" hidden="1" outlineLevel="1" x14ac:dyDescent="0.2">
      <c r="A267" s="33" t="s">
        <v>39</v>
      </c>
      <c r="B267" s="34" t="s">
        <v>0</v>
      </c>
      <c r="C267" s="33">
        <v>5.2</v>
      </c>
      <c r="D267" s="110"/>
    </row>
    <row r="268" spans="1:4" ht="15.75" hidden="1" outlineLevel="1" x14ac:dyDescent="0.2">
      <c r="A268" s="33" t="s">
        <v>39</v>
      </c>
      <c r="B268" s="34" t="s">
        <v>718</v>
      </c>
      <c r="C268" s="33">
        <v>5.3</v>
      </c>
      <c r="D268" s="110"/>
    </row>
    <row r="269" spans="1:4" ht="15.75" hidden="1" outlineLevel="1" x14ac:dyDescent="0.2">
      <c r="A269" s="33" t="s">
        <v>39</v>
      </c>
      <c r="B269" s="34" t="s">
        <v>2</v>
      </c>
      <c r="C269" s="33">
        <v>5.6</v>
      </c>
      <c r="D269" s="110"/>
    </row>
    <row r="270" spans="1:4" ht="15.75" hidden="1" outlineLevel="1" x14ac:dyDescent="0.2">
      <c r="A270" s="33" t="s">
        <v>39</v>
      </c>
      <c r="B270" s="34" t="s">
        <v>724</v>
      </c>
      <c r="C270" s="35">
        <v>5.0999999999999996</v>
      </c>
      <c r="D270" s="110"/>
    </row>
    <row r="271" spans="1:4" ht="15.75" hidden="1" outlineLevel="1" x14ac:dyDescent="0.2">
      <c r="A271" s="33" t="s">
        <v>39</v>
      </c>
      <c r="B271" s="34" t="s">
        <v>3</v>
      </c>
      <c r="C271" s="33">
        <v>5.14</v>
      </c>
      <c r="D271" s="110"/>
    </row>
    <row r="272" spans="1:4" ht="15.75" hidden="1" outlineLevel="1" x14ac:dyDescent="0.2">
      <c r="A272" s="33" t="s">
        <v>39</v>
      </c>
      <c r="B272" s="34" t="s">
        <v>29</v>
      </c>
      <c r="C272" s="33">
        <v>5.19</v>
      </c>
      <c r="D272" s="110"/>
    </row>
    <row r="273" spans="1:4" ht="15.75" hidden="1" outlineLevel="1" x14ac:dyDescent="0.2">
      <c r="A273" s="33" t="s">
        <v>39</v>
      </c>
      <c r="B273" s="34" t="s">
        <v>28</v>
      </c>
      <c r="C273" s="33">
        <v>5.24</v>
      </c>
      <c r="D273" s="110"/>
    </row>
    <row r="274" spans="1:4" ht="15.75" hidden="1" outlineLevel="1" x14ac:dyDescent="0.2">
      <c r="A274" s="33" t="s">
        <v>39</v>
      </c>
      <c r="B274" s="34" t="s">
        <v>1</v>
      </c>
      <c r="C274" s="33">
        <v>5.26</v>
      </c>
      <c r="D274" s="110"/>
    </row>
    <row r="275" spans="1:4" ht="15.75" hidden="1" outlineLevel="1" x14ac:dyDescent="0.2">
      <c r="A275" s="33" t="s">
        <v>39</v>
      </c>
      <c r="B275" s="34" t="s">
        <v>598</v>
      </c>
      <c r="C275" s="33">
        <v>5.27</v>
      </c>
      <c r="D275" s="110"/>
    </row>
    <row r="276" spans="1:4" ht="15.75" hidden="1" outlineLevel="1" x14ac:dyDescent="0.2">
      <c r="A276" s="33" t="s">
        <v>39</v>
      </c>
      <c r="B276" s="34" t="s">
        <v>599</v>
      </c>
      <c r="C276" s="33">
        <v>5.28</v>
      </c>
      <c r="D276" s="110"/>
    </row>
    <row r="277" spans="1:4" ht="15.75" hidden="1" outlineLevel="1" x14ac:dyDescent="0.2">
      <c r="A277" s="33" t="s">
        <v>39</v>
      </c>
      <c r="B277" s="34" t="s">
        <v>603</v>
      </c>
      <c r="C277" s="33">
        <v>5.29</v>
      </c>
      <c r="D277" s="110"/>
    </row>
    <row r="278" spans="1:4" ht="15.75" hidden="1" outlineLevel="1" x14ac:dyDescent="0.2">
      <c r="A278" s="33" t="s">
        <v>39</v>
      </c>
      <c r="B278" s="34" t="s">
        <v>5</v>
      </c>
      <c r="C278" s="35">
        <v>5.3</v>
      </c>
      <c r="D278" s="110"/>
    </row>
    <row r="279" spans="1:4" ht="15.75" hidden="1" outlineLevel="1" x14ac:dyDescent="0.2">
      <c r="A279" s="33" t="s">
        <v>39</v>
      </c>
      <c r="B279" s="34" t="s">
        <v>10</v>
      </c>
      <c r="C279" s="33">
        <v>5.33</v>
      </c>
      <c r="D279" s="110"/>
    </row>
    <row r="280" spans="1:4" ht="15.75" hidden="1" outlineLevel="1" x14ac:dyDescent="0.2">
      <c r="A280" s="33" t="s">
        <v>39</v>
      </c>
      <c r="B280" s="34" t="s">
        <v>600</v>
      </c>
      <c r="C280" s="33">
        <v>5.36</v>
      </c>
      <c r="D280" s="110"/>
    </row>
    <row r="281" spans="1:4" ht="15.75" hidden="1" outlineLevel="1" x14ac:dyDescent="0.2">
      <c r="A281" s="33" t="s">
        <v>39</v>
      </c>
      <c r="B281" s="34" t="s">
        <v>13</v>
      </c>
      <c r="C281" s="33">
        <v>5.69</v>
      </c>
      <c r="D281" s="110"/>
    </row>
    <row r="282" spans="1:4" ht="15.75" hidden="1" outlineLevel="1" x14ac:dyDescent="0.2">
      <c r="A282" s="33" t="s">
        <v>39</v>
      </c>
      <c r="B282" s="34" t="s">
        <v>14</v>
      </c>
      <c r="C282" s="35">
        <v>5.7</v>
      </c>
      <c r="D282" s="110"/>
    </row>
    <row r="283" spans="1:4" ht="15.75" hidden="1" outlineLevel="1" x14ac:dyDescent="0.2">
      <c r="A283" s="33" t="s">
        <v>39</v>
      </c>
      <c r="B283" s="34" t="s">
        <v>615</v>
      </c>
      <c r="C283" s="33">
        <v>5.74</v>
      </c>
      <c r="D283" s="110"/>
    </row>
    <row r="284" spans="1:4" ht="15.75" hidden="1" outlineLevel="1" x14ac:dyDescent="0.2">
      <c r="A284" s="33" t="s">
        <v>39</v>
      </c>
      <c r="B284" s="34" t="s">
        <v>6</v>
      </c>
      <c r="C284" s="33">
        <v>5.49</v>
      </c>
      <c r="D284" s="110"/>
    </row>
    <row r="285" spans="1:4" ht="15.75" hidden="1" outlineLevel="1" x14ac:dyDescent="0.2">
      <c r="A285" s="33" t="s">
        <v>39</v>
      </c>
      <c r="B285" s="34" t="s">
        <v>8</v>
      </c>
      <c r="C285" s="33">
        <v>5.51</v>
      </c>
      <c r="D285" s="110"/>
    </row>
    <row r="286" spans="1:4" ht="15.75" hidden="1" outlineLevel="1" x14ac:dyDescent="0.2">
      <c r="A286" s="33" t="s">
        <v>39</v>
      </c>
      <c r="B286" s="34" t="s">
        <v>7</v>
      </c>
      <c r="C286" s="33">
        <v>5.52</v>
      </c>
      <c r="D286" s="110"/>
    </row>
    <row r="287" spans="1:4" ht="15.75" hidden="1" outlineLevel="1" x14ac:dyDescent="0.2">
      <c r="A287" s="33" t="s">
        <v>39</v>
      </c>
      <c r="B287" s="34" t="s">
        <v>393</v>
      </c>
      <c r="C287" s="33">
        <v>5.53</v>
      </c>
      <c r="D287" s="110"/>
    </row>
    <row r="288" spans="1:4" ht="15.75" hidden="1" outlineLevel="1" x14ac:dyDescent="0.2">
      <c r="A288" s="33" t="s">
        <v>39</v>
      </c>
      <c r="B288" s="34" t="s">
        <v>767</v>
      </c>
      <c r="C288" s="33">
        <v>5.58</v>
      </c>
      <c r="D288" s="110"/>
    </row>
    <row r="289" spans="1:4" ht="15.75" hidden="1" outlineLevel="1" x14ac:dyDescent="0.2">
      <c r="A289" s="33" t="s">
        <v>39</v>
      </c>
      <c r="B289" s="34" t="s">
        <v>11</v>
      </c>
      <c r="C289" s="33">
        <v>5.54</v>
      </c>
      <c r="D289" s="110"/>
    </row>
    <row r="290" spans="1:4" ht="15.75" hidden="1" outlineLevel="1" x14ac:dyDescent="0.2">
      <c r="A290" s="33" t="s">
        <v>39</v>
      </c>
      <c r="B290" s="34" t="s">
        <v>15</v>
      </c>
      <c r="C290" s="33">
        <v>5.55</v>
      </c>
      <c r="D290" s="110"/>
    </row>
    <row r="291" spans="1:4" ht="15.75" hidden="1" outlineLevel="1" x14ac:dyDescent="0.2">
      <c r="A291" s="33" t="s">
        <v>39</v>
      </c>
      <c r="B291" s="34" t="s">
        <v>1145</v>
      </c>
      <c r="C291" s="33">
        <v>5.63</v>
      </c>
      <c r="D291" s="110"/>
    </row>
    <row r="292" spans="1:4" ht="15.75" hidden="1" outlineLevel="1" x14ac:dyDescent="0.2">
      <c r="A292" s="33" t="s">
        <v>39</v>
      </c>
      <c r="B292" s="34" t="s">
        <v>19</v>
      </c>
      <c r="C292" s="33">
        <v>5.47</v>
      </c>
      <c r="D292" s="110"/>
    </row>
    <row r="293" spans="1:4" ht="15.75" hidden="1" outlineLevel="1" x14ac:dyDescent="0.2">
      <c r="A293" s="33" t="s">
        <v>39</v>
      </c>
      <c r="B293" s="34" t="s">
        <v>30</v>
      </c>
      <c r="C293" s="33">
        <v>5.48</v>
      </c>
      <c r="D293" s="110"/>
    </row>
    <row r="294" spans="1:4" ht="15.75" collapsed="1" x14ac:dyDescent="0.2">
      <c r="A294" s="39" t="s">
        <v>39</v>
      </c>
      <c r="B294" s="34"/>
      <c r="C294" s="33"/>
      <c r="D294" s="110"/>
    </row>
    <row r="295" spans="1:4" ht="15.75" hidden="1" outlineLevel="1" x14ac:dyDescent="0.2">
      <c r="A295" s="33" t="s">
        <v>41</v>
      </c>
      <c r="B295" s="34" t="s">
        <v>645</v>
      </c>
      <c r="C295" s="33">
        <v>5.0999999999999996</v>
      </c>
      <c r="D295" s="110"/>
    </row>
    <row r="296" spans="1:4" ht="15.75" hidden="1" outlineLevel="1" x14ac:dyDescent="0.2">
      <c r="A296" s="33" t="s">
        <v>41</v>
      </c>
      <c r="B296" s="34" t="s">
        <v>0</v>
      </c>
      <c r="C296" s="33">
        <v>5.2</v>
      </c>
      <c r="D296" s="110"/>
    </row>
    <row r="297" spans="1:4" ht="15.75" hidden="1" outlineLevel="1" x14ac:dyDescent="0.2">
      <c r="A297" s="33" t="s">
        <v>41</v>
      </c>
      <c r="B297" s="34" t="s">
        <v>718</v>
      </c>
      <c r="C297" s="33">
        <v>5.3</v>
      </c>
      <c r="D297" s="110"/>
    </row>
    <row r="298" spans="1:4" ht="15.75" hidden="1" outlineLevel="1" x14ac:dyDescent="0.2">
      <c r="A298" s="33" t="s">
        <v>41</v>
      </c>
      <c r="B298" s="34" t="s">
        <v>3</v>
      </c>
      <c r="C298" s="33">
        <v>5.14</v>
      </c>
      <c r="D298" s="110"/>
    </row>
    <row r="299" spans="1:4" ht="15.75" hidden="1" outlineLevel="1" x14ac:dyDescent="0.2">
      <c r="A299" s="33" t="s">
        <v>41</v>
      </c>
      <c r="B299" s="34" t="s">
        <v>29</v>
      </c>
      <c r="C299" s="33">
        <v>5.19</v>
      </c>
      <c r="D299" s="110"/>
    </row>
    <row r="300" spans="1:4" ht="15.75" hidden="1" outlineLevel="1" x14ac:dyDescent="0.2">
      <c r="A300" s="33" t="s">
        <v>41</v>
      </c>
      <c r="B300" s="34" t="s">
        <v>28</v>
      </c>
      <c r="C300" s="33">
        <v>5.24</v>
      </c>
      <c r="D300" s="110"/>
    </row>
    <row r="301" spans="1:4" ht="15.75" hidden="1" outlineLevel="1" x14ac:dyDescent="0.2">
      <c r="A301" s="33" t="s">
        <v>41</v>
      </c>
      <c r="B301" s="34" t="s">
        <v>1</v>
      </c>
      <c r="C301" s="33">
        <v>5.26</v>
      </c>
      <c r="D301" s="110"/>
    </row>
    <row r="302" spans="1:4" ht="15.75" hidden="1" outlineLevel="1" x14ac:dyDescent="0.2">
      <c r="A302" s="33" t="s">
        <v>41</v>
      </c>
      <c r="B302" s="34" t="s">
        <v>598</v>
      </c>
      <c r="C302" s="33">
        <v>5.27</v>
      </c>
      <c r="D302" s="110"/>
    </row>
    <row r="303" spans="1:4" ht="15.75" hidden="1" outlineLevel="1" x14ac:dyDescent="0.2">
      <c r="A303" s="33" t="s">
        <v>41</v>
      </c>
      <c r="B303" s="34" t="s">
        <v>599</v>
      </c>
      <c r="C303" s="33">
        <v>5.28</v>
      </c>
      <c r="D303" s="110"/>
    </row>
    <row r="304" spans="1:4" ht="15.75" hidden="1" outlineLevel="1" x14ac:dyDescent="0.2">
      <c r="A304" s="33" t="s">
        <v>41</v>
      </c>
      <c r="B304" s="34" t="s">
        <v>12</v>
      </c>
      <c r="C304" s="33">
        <v>5.37</v>
      </c>
      <c r="D304" s="110"/>
    </row>
    <row r="305" spans="1:4" ht="15.75" hidden="1" outlineLevel="1" x14ac:dyDescent="0.2">
      <c r="A305" s="33" t="s">
        <v>41</v>
      </c>
      <c r="B305" s="34" t="s">
        <v>6</v>
      </c>
      <c r="C305" s="33">
        <v>5.49</v>
      </c>
      <c r="D305" s="110"/>
    </row>
    <row r="306" spans="1:4" ht="15.75" hidden="1" outlineLevel="1" x14ac:dyDescent="0.2">
      <c r="A306" s="33" t="s">
        <v>41</v>
      </c>
      <c r="B306" s="34" t="s">
        <v>8</v>
      </c>
      <c r="C306" s="33">
        <v>5.51</v>
      </c>
      <c r="D306" s="110"/>
    </row>
    <row r="307" spans="1:4" ht="15.75" hidden="1" outlineLevel="1" x14ac:dyDescent="0.2">
      <c r="A307" s="33" t="s">
        <v>41</v>
      </c>
      <c r="B307" s="34" t="s">
        <v>393</v>
      </c>
      <c r="C307" s="33">
        <v>5.53</v>
      </c>
      <c r="D307" s="110"/>
    </row>
    <row r="308" spans="1:4" ht="15.75" hidden="1" outlineLevel="1" x14ac:dyDescent="0.2">
      <c r="A308" s="33" t="s">
        <v>41</v>
      </c>
      <c r="B308" s="34" t="s">
        <v>13</v>
      </c>
      <c r="C308" s="33">
        <v>5.69</v>
      </c>
      <c r="D308" s="110"/>
    </row>
    <row r="309" spans="1:4" ht="15.75" hidden="1" outlineLevel="1" x14ac:dyDescent="0.2">
      <c r="A309" s="33" t="s">
        <v>41</v>
      </c>
      <c r="B309" s="34" t="s">
        <v>417</v>
      </c>
      <c r="C309" s="33">
        <v>5.75</v>
      </c>
      <c r="D309" s="110"/>
    </row>
    <row r="310" spans="1:4" ht="15.75" hidden="1" outlineLevel="1" x14ac:dyDescent="0.2">
      <c r="A310" s="33" t="s">
        <v>41</v>
      </c>
      <c r="B310" s="34" t="s">
        <v>14</v>
      </c>
      <c r="C310" s="35">
        <v>5.7</v>
      </c>
      <c r="D310" s="110"/>
    </row>
    <row r="311" spans="1:4" ht="15.75" hidden="1" outlineLevel="1" x14ac:dyDescent="0.2">
      <c r="A311" s="33" t="s">
        <v>41</v>
      </c>
      <c r="B311" s="34" t="s">
        <v>615</v>
      </c>
      <c r="C311" s="33">
        <v>5.74</v>
      </c>
      <c r="D311" s="110"/>
    </row>
    <row r="312" spans="1:4" ht="15.75" hidden="1" outlineLevel="1" x14ac:dyDescent="0.2">
      <c r="A312" s="33" t="s">
        <v>41</v>
      </c>
      <c r="B312" s="34" t="s">
        <v>767</v>
      </c>
      <c r="C312" s="33">
        <v>5.58</v>
      </c>
      <c r="D312" s="110"/>
    </row>
    <row r="313" spans="1:4" ht="15.75" hidden="1" outlineLevel="1" x14ac:dyDescent="0.2">
      <c r="A313" s="33" t="s">
        <v>41</v>
      </c>
      <c r="B313" s="34" t="s">
        <v>11</v>
      </c>
      <c r="C313" s="33">
        <v>5.54</v>
      </c>
      <c r="D313" s="110"/>
    </row>
    <row r="314" spans="1:4" ht="15.75" hidden="1" outlineLevel="1" x14ac:dyDescent="0.2">
      <c r="A314" s="33" t="s">
        <v>41</v>
      </c>
      <c r="B314" s="34" t="s">
        <v>15</v>
      </c>
      <c r="C314" s="33">
        <v>5.55</v>
      </c>
      <c r="D314" s="110"/>
    </row>
    <row r="315" spans="1:4" ht="15.75" hidden="1" outlineLevel="1" x14ac:dyDescent="0.2">
      <c r="A315" s="33" t="s">
        <v>41</v>
      </c>
      <c r="B315" s="34" t="s">
        <v>1145</v>
      </c>
      <c r="C315" s="33">
        <v>5.63</v>
      </c>
      <c r="D315" s="110"/>
    </row>
    <row r="316" spans="1:4" ht="15.75" hidden="1" outlineLevel="1" x14ac:dyDescent="0.2">
      <c r="A316" s="33" t="s">
        <v>41</v>
      </c>
      <c r="B316" s="34" t="s">
        <v>1146</v>
      </c>
      <c r="C316" s="33">
        <v>5.65</v>
      </c>
      <c r="D316" s="110"/>
    </row>
    <row r="317" spans="1:4" ht="15.75" hidden="1" outlineLevel="1" x14ac:dyDescent="0.2">
      <c r="A317" s="33" t="s">
        <v>41</v>
      </c>
      <c r="B317" s="34" t="s">
        <v>26</v>
      </c>
      <c r="C317" s="33">
        <v>5.68</v>
      </c>
      <c r="D317" s="110"/>
    </row>
    <row r="318" spans="1:4" ht="15.75" hidden="1" outlineLevel="1" x14ac:dyDescent="0.2">
      <c r="A318" s="33" t="s">
        <v>41</v>
      </c>
      <c r="B318" s="34" t="s">
        <v>19</v>
      </c>
      <c r="C318" s="33">
        <v>5.47</v>
      </c>
      <c r="D318" s="110"/>
    </row>
    <row r="319" spans="1:4" ht="15.75" hidden="1" outlineLevel="1" x14ac:dyDescent="0.2">
      <c r="A319" s="33" t="s">
        <v>41</v>
      </c>
      <c r="B319" s="34" t="s">
        <v>30</v>
      </c>
      <c r="C319" s="33">
        <v>5.48</v>
      </c>
      <c r="D319" s="110"/>
    </row>
    <row r="320" spans="1:4" ht="15.75" collapsed="1" x14ac:dyDescent="0.2">
      <c r="A320" s="39" t="s">
        <v>41</v>
      </c>
      <c r="B320" s="34"/>
      <c r="C320" s="33"/>
      <c r="D320" s="110"/>
    </row>
    <row r="321" spans="1:4" ht="15.75" hidden="1" outlineLevel="1" x14ac:dyDescent="0.2">
      <c r="A321" s="33" t="s">
        <v>42</v>
      </c>
      <c r="B321" s="34" t="s">
        <v>645</v>
      </c>
      <c r="C321" s="33">
        <v>5.0999999999999996</v>
      </c>
      <c r="D321" s="110"/>
    </row>
    <row r="322" spans="1:4" ht="15.75" hidden="1" outlineLevel="1" x14ac:dyDescent="0.2">
      <c r="A322" s="33" t="s">
        <v>42</v>
      </c>
      <c r="B322" s="34" t="s">
        <v>0</v>
      </c>
      <c r="C322" s="33">
        <v>5.2</v>
      </c>
      <c r="D322" s="110"/>
    </row>
    <row r="323" spans="1:4" ht="15.75" hidden="1" outlineLevel="1" x14ac:dyDescent="0.2">
      <c r="A323" s="33" t="s">
        <v>42</v>
      </c>
      <c r="B323" s="34" t="s">
        <v>1</v>
      </c>
      <c r="C323" s="33">
        <v>5.26</v>
      </c>
      <c r="D323" s="110"/>
    </row>
    <row r="324" spans="1:4" ht="15.75" hidden="1" outlineLevel="1" x14ac:dyDescent="0.2">
      <c r="A324" s="33" t="s">
        <v>42</v>
      </c>
      <c r="B324" s="34" t="s">
        <v>3</v>
      </c>
      <c r="C324" s="33">
        <v>5.14</v>
      </c>
      <c r="D324" s="110"/>
    </row>
    <row r="325" spans="1:4" ht="15.75" hidden="1" outlineLevel="1" x14ac:dyDescent="0.2">
      <c r="A325" s="33" t="s">
        <v>42</v>
      </c>
      <c r="B325" s="34" t="s">
        <v>29</v>
      </c>
      <c r="C325" s="33">
        <v>5.19</v>
      </c>
      <c r="D325" s="110"/>
    </row>
    <row r="326" spans="1:4" ht="15.75" hidden="1" outlineLevel="1" x14ac:dyDescent="0.2">
      <c r="A326" s="33" t="s">
        <v>42</v>
      </c>
      <c r="B326" s="34" t="s">
        <v>12</v>
      </c>
      <c r="C326" s="33">
        <v>5.37</v>
      </c>
      <c r="D326" s="110"/>
    </row>
    <row r="327" spans="1:4" ht="15.75" hidden="1" outlineLevel="1" x14ac:dyDescent="0.2">
      <c r="A327" s="33" t="s">
        <v>42</v>
      </c>
      <c r="B327" s="34" t="s">
        <v>13</v>
      </c>
      <c r="C327" s="33">
        <v>5.69</v>
      </c>
      <c r="D327" s="110"/>
    </row>
    <row r="328" spans="1:4" ht="15.75" hidden="1" outlineLevel="1" x14ac:dyDescent="0.2">
      <c r="A328" s="33" t="s">
        <v>42</v>
      </c>
      <c r="B328" s="34" t="s">
        <v>282</v>
      </c>
      <c r="C328" s="35">
        <v>5.8</v>
      </c>
      <c r="D328" s="110"/>
    </row>
    <row r="329" spans="1:4" ht="15.75" hidden="1" outlineLevel="1" x14ac:dyDescent="0.2">
      <c r="A329" s="33" t="s">
        <v>42</v>
      </c>
      <c r="B329" s="34" t="s">
        <v>417</v>
      </c>
      <c r="C329" s="33">
        <v>5.75</v>
      </c>
      <c r="D329" s="110"/>
    </row>
    <row r="330" spans="1:4" ht="15.75" hidden="1" outlineLevel="1" x14ac:dyDescent="0.2">
      <c r="A330" s="33" t="s">
        <v>42</v>
      </c>
      <c r="B330" s="34" t="s">
        <v>14</v>
      </c>
      <c r="C330" s="35">
        <v>5.7</v>
      </c>
      <c r="D330" s="110"/>
    </row>
    <row r="331" spans="1:4" ht="15.75" hidden="1" outlineLevel="1" x14ac:dyDescent="0.2">
      <c r="A331" s="33" t="s">
        <v>42</v>
      </c>
      <c r="B331" s="34" t="s">
        <v>615</v>
      </c>
      <c r="C331" s="33">
        <v>5.74</v>
      </c>
      <c r="D331" s="110"/>
    </row>
    <row r="332" spans="1:4" ht="15.75" hidden="1" outlineLevel="1" x14ac:dyDescent="0.2">
      <c r="A332" s="33" t="s">
        <v>42</v>
      </c>
      <c r="B332" s="34" t="s">
        <v>767</v>
      </c>
      <c r="C332" s="33">
        <v>5.58</v>
      </c>
      <c r="D332" s="110"/>
    </row>
    <row r="333" spans="1:4" ht="15.75" hidden="1" outlineLevel="1" x14ac:dyDescent="0.2">
      <c r="A333" s="33" t="s">
        <v>42</v>
      </c>
      <c r="B333" s="34" t="s">
        <v>15</v>
      </c>
      <c r="C333" s="33">
        <v>5.55</v>
      </c>
      <c r="D333" s="110"/>
    </row>
    <row r="334" spans="1:4" ht="15.75" hidden="1" outlineLevel="1" x14ac:dyDescent="0.2">
      <c r="A334" s="33" t="s">
        <v>42</v>
      </c>
      <c r="B334" s="34" t="s">
        <v>1145</v>
      </c>
      <c r="C334" s="33">
        <v>5.63</v>
      </c>
      <c r="D334" s="110"/>
    </row>
    <row r="335" spans="1:4" ht="15.75" hidden="1" outlineLevel="1" x14ac:dyDescent="0.2">
      <c r="A335" s="33" t="s">
        <v>42</v>
      </c>
      <c r="B335" s="34" t="s">
        <v>1146</v>
      </c>
      <c r="C335" s="33">
        <v>5.65</v>
      </c>
      <c r="D335" s="110"/>
    </row>
    <row r="336" spans="1:4" ht="15.75" hidden="1" outlineLevel="1" x14ac:dyDescent="0.2">
      <c r="A336" s="33" t="s">
        <v>42</v>
      </c>
      <c r="B336" s="34" t="s">
        <v>26</v>
      </c>
      <c r="C336" s="33">
        <v>5.68</v>
      </c>
      <c r="D336" s="110"/>
    </row>
    <row r="337" spans="1:4" ht="15.75" hidden="1" outlineLevel="1" x14ac:dyDescent="0.2">
      <c r="A337" s="33" t="s">
        <v>42</v>
      </c>
      <c r="B337" s="34" t="s">
        <v>19</v>
      </c>
      <c r="C337" s="33">
        <v>5.47</v>
      </c>
      <c r="D337" s="110"/>
    </row>
    <row r="338" spans="1:4" ht="15.75" hidden="1" outlineLevel="1" x14ac:dyDescent="0.2">
      <c r="A338" s="33" t="s">
        <v>42</v>
      </c>
      <c r="B338" s="34" t="s">
        <v>30</v>
      </c>
      <c r="C338" s="33">
        <v>5.48</v>
      </c>
      <c r="D338" s="110"/>
    </row>
    <row r="339" spans="1:4" ht="15.75" collapsed="1" x14ac:dyDescent="0.2">
      <c r="A339" s="39" t="s">
        <v>42</v>
      </c>
      <c r="B339" s="34"/>
      <c r="C339" s="33"/>
      <c r="D339" s="110"/>
    </row>
    <row r="340" spans="1:4" ht="15.75" hidden="1" outlineLevel="1" x14ac:dyDescent="0.2">
      <c r="A340" s="33" t="s">
        <v>661</v>
      </c>
      <c r="B340" s="34" t="s">
        <v>778</v>
      </c>
      <c r="C340" s="33">
        <v>5.0999999999999996</v>
      </c>
      <c r="D340" s="110"/>
    </row>
    <row r="341" spans="1:4" ht="15.75" hidden="1" outlineLevel="1" x14ac:dyDescent="0.2">
      <c r="A341" s="33" t="s">
        <v>661</v>
      </c>
      <c r="B341" s="34" t="s">
        <v>0</v>
      </c>
      <c r="C341" s="33">
        <v>5.2</v>
      </c>
      <c r="D341" s="110"/>
    </row>
    <row r="342" spans="1:4" ht="15.75" hidden="1" outlineLevel="1" x14ac:dyDescent="0.2">
      <c r="A342" s="33" t="s">
        <v>661</v>
      </c>
      <c r="B342" s="34" t="s">
        <v>1</v>
      </c>
      <c r="C342" s="33">
        <v>5.26</v>
      </c>
      <c r="D342" s="110"/>
    </row>
    <row r="343" spans="1:4" ht="15.75" hidden="1" outlineLevel="1" x14ac:dyDescent="0.2">
      <c r="A343" s="33" t="s">
        <v>661</v>
      </c>
      <c r="B343" s="34" t="s">
        <v>752</v>
      </c>
      <c r="C343" s="33">
        <v>5.38</v>
      </c>
      <c r="D343" s="110"/>
    </row>
    <row r="344" spans="1:4" ht="15.75" hidden="1" outlineLevel="1" x14ac:dyDescent="0.2">
      <c r="A344" s="33" t="s">
        <v>661</v>
      </c>
      <c r="B344" s="34" t="s">
        <v>751</v>
      </c>
      <c r="C344" s="33">
        <v>5.39</v>
      </c>
      <c r="D344" s="110"/>
    </row>
    <row r="345" spans="1:4" ht="15.75" hidden="1" outlineLevel="1" x14ac:dyDescent="0.2">
      <c r="A345" s="33" t="s">
        <v>661</v>
      </c>
      <c r="B345" s="34" t="s">
        <v>1153</v>
      </c>
      <c r="C345" s="35">
        <v>5.6</v>
      </c>
      <c r="D345" s="110"/>
    </row>
    <row r="346" spans="1:4" ht="15.75" hidden="1" outlineLevel="1" x14ac:dyDescent="0.2">
      <c r="A346" s="33" t="s">
        <v>661</v>
      </c>
      <c r="B346" s="34" t="s">
        <v>30</v>
      </c>
      <c r="C346" s="33">
        <v>5.48</v>
      </c>
      <c r="D346" s="110"/>
    </row>
    <row r="347" spans="1:4" ht="15.75" collapsed="1" x14ac:dyDescent="0.2">
      <c r="A347" s="39" t="s">
        <v>661</v>
      </c>
      <c r="B347" s="34"/>
      <c r="C347" s="33"/>
      <c r="D347" s="110"/>
    </row>
    <row r="348" spans="1:4" ht="15.75" hidden="1" outlineLevel="1" x14ac:dyDescent="0.2">
      <c r="A348" s="33" t="s">
        <v>43</v>
      </c>
      <c r="B348" s="34" t="s">
        <v>645</v>
      </c>
      <c r="C348" s="33">
        <v>5.0999999999999996</v>
      </c>
      <c r="D348" s="110"/>
    </row>
    <row r="349" spans="1:4" ht="15.75" hidden="1" outlineLevel="1" x14ac:dyDescent="0.2">
      <c r="A349" s="33" t="s">
        <v>43</v>
      </c>
      <c r="B349" s="34" t="s">
        <v>0</v>
      </c>
      <c r="C349" s="33">
        <v>5.2</v>
      </c>
      <c r="D349" s="110"/>
    </row>
    <row r="350" spans="1:4" ht="15.75" hidden="1" outlineLevel="1" x14ac:dyDescent="0.2">
      <c r="A350" s="33" t="s">
        <v>43</v>
      </c>
      <c r="B350" s="34" t="s">
        <v>718</v>
      </c>
      <c r="C350" s="33">
        <v>5.3</v>
      </c>
      <c r="D350" s="110"/>
    </row>
    <row r="351" spans="1:4" ht="15.75" hidden="1" outlineLevel="1" x14ac:dyDescent="0.2">
      <c r="A351" s="33" t="s">
        <v>43</v>
      </c>
      <c r="B351" s="34" t="s">
        <v>2</v>
      </c>
      <c r="C351" s="33">
        <v>5.6</v>
      </c>
      <c r="D351" s="110"/>
    </row>
    <row r="352" spans="1:4" ht="15.75" hidden="1" outlineLevel="1" x14ac:dyDescent="0.2">
      <c r="A352" s="33" t="s">
        <v>43</v>
      </c>
      <c r="B352" s="34" t="s">
        <v>724</v>
      </c>
      <c r="C352" s="35">
        <v>5.0999999999999996</v>
      </c>
      <c r="D352" s="110"/>
    </row>
    <row r="353" spans="1:4" ht="15.75" hidden="1" outlineLevel="1" x14ac:dyDescent="0.2">
      <c r="A353" s="33" t="s">
        <v>43</v>
      </c>
      <c r="B353" s="34" t="s">
        <v>3</v>
      </c>
      <c r="C353" s="33">
        <v>5.14</v>
      </c>
      <c r="D353" s="110"/>
    </row>
    <row r="354" spans="1:4" ht="15.75" hidden="1" outlineLevel="1" x14ac:dyDescent="0.2">
      <c r="A354" s="33" t="s">
        <v>43</v>
      </c>
      <c r="B354" s="34" t="s">
        <v>29</v>
      </c>
      <c r="C354" s="33">
        <v>5.19</v>
      </c>
      <c r="D354" s="110"/>
    </row>
    <row r="355" spans="1:4" ht="15.75" hidden="1" outlineLevel="1" x14ac:dyDescent="0.2">
      <c r="A355" s="33" t="s">
        <v>43</v>
      </c>
      <c r="B355" s="34" t="s">
        <v>28</v>
      </c>
      <c r="C355" s="33">
        <v>5.24</v>
      </c>
      <c r="D355" s="110"/>
    </row>
    <row r="356" spans="1:4" ht="15.75" hidden="1" outlineLevel="1" x14ac:dyDescent="0.2">
      <c r="A356" s="33" t="s">
        <v>43</v>
      </c>
      <c r="B356" s="34" t="s">
        <v>1</v>
      </c>
      <c r="C356" s="33">
        <v>5.26</v>
      </c>
      <c r="D356" s="110"/>
    </row>
    <row r="357" spans="1:4" ht="15.75" hidden="1" outlineLevel="1" x14ac:dyDescent="0.2">
      <c r="A357" s="33" t="s">
        <v>43</v>
      </c>
      <c r="B357" s="34" t="s">
        <v>598</v>
      </c>
      <c r="C357" s="33">
        <v>5.27</v>
      </c>
      <c r="D357" s="110"/>
    </row>
    <row r="358" spans="1:4" ht="15.75" hidden="1" outlineLevel="1" x14ac:dyDescent="0.2">
      <c r="A358" s="33" t="s">
        <v>43</v>
      </c>
      <c r="B358" s="34" t="s">
        <v>599</v>
      </c>
      <c r="C358" s="33">
        <v>5.28</v>
      </c>
      <c r="D358" s="110"/>
    </row>
    <row r="359" spans="1:4" ht="15.75" hidden="1" outlineLevel="1" x14ac:dyDescent="0.2">
      <c r="A359" s="33" t="s">
        <v>43</v>
      </c>
      <c r="B359" s="34" t="s">
        <v>9</v>
      </c>
      <c r="C359" s="33">
        <v>5.31</v>
      </c>
      <c r="D359" s="110"/>
    </row>
    <row r="360" spans="1:4" ht="15.75" hidden="1" outlineLevel="1" x14ac:dyDescent="0.2">
      <c r="A360" s="33" t="s">
        <v>43</v>
      </c>
      <c r="B360" s="34" t="s">
        <v>600</v>
      </c>
      <c r="C360" s="33">
        <v>5.36</v>
      </c>
      <c r="D360" s="110"/>
    </row>
    <row r="361" spans="1:4" ht="15.75" hidden="1" outlineLevel="1" x14ac:dyDescent="0.2">
      <c r="A361" s="33" t="s">
        <v>43</v>
      </c>
      <c r="B361" s="34" t="s">
        <v>12</v>
      </c>
      <c r="C361" s="33">
        <v>5.37</v>
      </c>
      <c r="D361" s="110"/>
    </row>
    <row r="362" spans="1:4" ht="15.75" hidden="1" outlineLevel="1" x14ac:dyDescent="0.2">
      <c r="A362" s="33" t="s">
        <v>43</v>
      </c>
      <c r="B362" s="34" t="s">
        <v>6</v>
      </c>
      <c r="C362" s="33">
        <v>5.49</v>
      </c>
      <c r="D362" s="110"/>
    </row>
    <row r="363" spans="1:4" ht="15.75" hidden="1" outlineLevel="1" x14ac:dyDescent="0.2">
      <c r="A363" s="33" t="s">
        <v>43</v>
      </c>
      <c r="B363" s="34" t="s">
        <v>8</v>
      </c>
      <c r="C363" s="33">
        <v>5.51</v>
      </c>
      <c r="D363" s="110"/>
    </row>
    <row r="364" spans="1:4" ht="15.75" hidden="1" outlineLevel="1" x14ac:dyDescent="0.2">
      <c r="A364" s="33" t="s">
        <v>43</v>
      </c>
      <c r="B364" s="34" t="s">
        <v>7</v>
      </c>
      <c r="C364" s="33">
        <v>5.52</v>
      </c>
      <c r="D364" s="110"/>
    </row>
    <row r="365" spans="1:4" ht="15.75" hidden="1" outlineLevel="1" x14ac:dyDescent="0.2">
      <c r="A365" s="33" t="s">
        <v>43</v>
      </c>
      <c r="B365" s="34" t="s">
        <v>393</v>
      </c>
      <c r="C365" s="33">
        <v>5.53</v>
      </c>
      <c r="D365" s="110"/>
    </row>
    <row r="366" spans="1:4" ht="15.75" hidden="1" outlineLevel="1" x14ac:dyDescent="0.2">
      <c r="A366" s="33" t="s">
        <v>43</v>
      </c>
      <c r="B366" s="34" t="s">
        <v>13</v>
      </c>
      <c r="C366" s="33">
        <v>5.69</v>
      </c>
      <c r="D366" s="110"/>
    </row>
    <row r="367" spans="1:4" ht="15.75" hidden="1" outlineLevel="1" x14ac:dyDescent="0.2">
      <c r="A367" s="33" t="s">
        <v>43</v>
      </c>
      <c r="B367" s="34" t="s">
        <v>282</v>
      </c>
      <c r="C367" s="35">
        <v>5.8</v>
      </c>
      <c r="D367" s="110"/>
    </row>
    <row r="368" spans="1:4" ht="15.75" hidden="1" outlineLevel="1" x14ac:dyDescent="0.2">
      <c r="A368" s="33" t="s">
        <v>43</v>
      </c>
      <c r="B368" s="34" t="s">
        <v>309</v>
      </c>
      <c r="C368" s="35">
        <v>5.72</v>
      </c>
      <c r="D368" s="110"/>
    </row>
    <row r="369" spans="1:4" ht="15.75" hidden="1" outlineLevel="1" x14ac:dyDescent="0.2">
      <c r="A369" s="33" t="s">
        <v>43</v>
      </c>
      <c r="B369" s="34" t="s">
        <v>417</v>
      </c>
      <c r="C369" s="33">
        <v>5.75</v>
      </c>
      <c r="D369" s="110"/>
    </row>
    <row r="370" spans="1:4" ht="15.75" hidden="1" outlineLevel="1" x14ac:dyDescent="0.2">
      <c r="A370" s="33" t="s">
        <v>43</v>
      </c>
      <c r="B370" s="34" t="s">
        <v>14</v>
      </c>
      <c r="C370" s="35">
        <v>5.7</v>
      </c>
      <c r="D370" s="110"/>
    </row>
    <row r="371" spans="1:4" ht="15.75" hidden="1" outlineLevel="1" x14ac:dyDescent="0.2">
      <c r="A371" s="33" t="s">
        <v>43</v>
      </c>
      <c r="B371" s="34" t="s">
        <v>615</v>
      </c>
      <c r="C371" s="33">
        <v>5.74</v>
      </c>
      <c r="D371" s="110"/>
    </row>
    <row r="372" spans="1:4" ht="15.75" hidden="1" outlineLevel="1" x14ac:dyDescent="0.2">
      <c r="A372" s="33" t="s">
        <v>43</v>
      </c>
      <c r="B372" s="34" t="s">
        <v>919</v>
      </c>
      <c r="C372" s="33">
        <v>5.76</v>
      </c>
      <c r="D372" s="110"/>
    </row>
    <row r="373" spans="1:4" ht="15.75" hidden="1" outlineLevel="1" x14ac:dyDescent="0.2">
      <c r="A373" s="33" t="s">
        <v>43</v>
      </c>
      <c r="B373" s="34" t="s">
        <v>663</v>
      </c>
      <c r="C373" s="33">
        <v>5.89</v>
      </c>
      <c r="D373" s="109" t="s">
        <v>929</v>
      </c>
    </row>
    <row r="374" spans="1:4" ht="15.75" hidden="1" outlineLevel="1" x14ac:dyDescent="0.2">
      <c r="A374" s="33" t="s">
        <v>43</v>
      </c>
      <c r="B374" s="34" t="s">
        <v>911</v>
      </c>
      <c r="C374" s="33">
        <v>5.109</v>
      </c>
      <c r="D374" s="109"/>
    </row>
    <row r="375" spans="1:4" ht="15.75" hidden="1" outlineLevel="1" x14ac:dyDescent="0.2">
      <c r="A375" s="33" t="s">
        <v>43</v>
      </c>
      <c r="B375" s="34" t="s">
        <v>369</v>
      </c>
      <c r="C375" s="33">
        <v>5.1109999999999998</v>
      </c>
      <c r="D375" s="110"/>
    </row>
    <row r="376" spans="1:4" ht="15.75" hidden="1" outlineLevel="1" x14ac:dyDescent="0.2">
      <c r="A376" s="33" t="s">
        <v>43</v>
      </c>
      <c r="B376" s="34" t="s">
        <v>16</v>
      </c>
      <c r="C376" s="33">
        <v>5.1120000000000001</v>
      </c>
      <c r="D376" s="110"/>
    </row>
    <row r="377" spans="1:4" ht="15.75" hidden="1" outlineLevel="1" x14ac:dyDescent="0.2">
      <c r="A377" s="33" t="s">
        <v>43</v>
      </c>
      <c r="B377" s="37" t="s">
        <v>470</v>
      </c>
      <c r="C377" s="33">
        <v>5.1130000000000004</v>
      </c>
      <c r="D377" s="110"/>
    </row>
    <row r="378" spans="1:4" ht="15.75" hidden="1" outlineLevel="1" x14ac:dyDescent="0.2">
      <c r="A378" s="33" t="s">
        <v>43</v>
      </c>
      <c r="B378" s="34" t="s">
        <v>767</v>
      </c>
      <c r="C378" s="33">
        <v>5.58</v>
      </c>
      <c r="D378" s="110"/>
    </row>
    <row r="379" spans="1:4" ht="15.75" hidden="1" outlineLevel="1" x14ac:dyDescent="0.2">
      <c r="A379" s="33" t="s">
        <v>43</v>
      </c>
      <c r="B379" s="34" t="s">
        <v>11</v>
      </c>
      <c r="C379" s="33">
        <v>5.54</v>
      </c>
      <c r="D379" s="110"/>
    </row>
    <row r="380" spans="1:4" ht="15.75" hidden="1" outlineLevel="1" x14ac:dyDescent="0.2">
      <c r="A380" s="33" t="s">
        <v>43</v>
      </c>
      <c r="B380" s="34" t="s">
        <v>15</v>
      </c>
      <c r="C380" s="33">
        <v>5.55</v>
      </c>
      <c r="D380" s="110"/>
    </row>
    <row r="381" spans="1:4" ht="15.75" hidden="1" outlineLevel="1" x14ac:dyDescent="0.2">
      <c r="A381" s="33" t="s">
        <v>43</v>
      </c>
      <c r="B381" s="34" t="s">
        <v>1145</v>
      </c>
      <c r="C381" s="33">
        <v>5.63</v>
      </c>
      <c r="D381" s="110"/>
    </row>
    <row r="382" spans="1:4" ht="15.75" hidden="1" outlineLevel="1" x14ac:dyDescent="0.2">
      <c r="A382" s="33" t="s">
        <v>43</v>
      </c>
      <c r="B382" s="34" t="s">
        <v>1146</v>
      </c>
      <c r="C382" s="33">
        <v>5.65</v>
      </c>
      <c r="D382" s="110"/>
    </row>
    <row r="383" spans="1:4" ht="15.75" hidden="1" outlineLevel="1" x14ac:dyDescent="0.2">
      <c r="A383" s="33" t="s">
        <v>43</v>
      </c>
      <c r="B383" s="34" t="s">
        <v>782</v>
      </c>
      <c r="C383" s="33">
        <v>5.66</v>
      </c>
      <c r="D383" s="110"/>
    </row>
    <row r="384" spans="1:4" ht="15.75" hidden="1" outlineLevel="1" x14ac:dyDescent="0.2">
      <c r="A384" s="33" t="s">
        <v>43</v>
      </c>
      <c r="B384" s="34" t="s">
        <v>26</v>
      </c>
      <c r="C384" s="33">
        <v>5.68</v>
      </c>
      <c r="D384" s="110"/>
    </row>
    <row r="385" spans="1:4" ht="15.75" hidden="1" outlineLevel="1" x14ac:dyDescent="0.2">
      <c r="A385" s="33" t="s">
        <v>43</v>
      </c>
      <c r="B385" s="34" t="s">
        <v>19</v>
      </c>
      <c r="C385" s="33">
        <v>5.47</v>
      </c>
      <c r="D385" s="110"/>
    </row>
    <row r="386" spans="1:4" ht="15.75" hidden="1" outlineLevel="1" x14ac:dyDescent="0.2">
      <c r="A386" s="33" t="s">
        <v>43</v>
      </c>
      <c r="B386" s="34" t="s">
        <v>30</v>
      </c>
      <c r="C386" s="33">
        <v>5.48</v>
      </c>
      <c r="D386" s="110"/>
    </row>
    <row r="387" spans="1:4" ht="15.75" collapsed="1" x14ac:dyDescent="0.2">
      <c r="A387" s="39" t="s">
        <v>43</v>
      </c>
      <c r="B387" s="34"/>
      <c r="C387" s="33"/>
      <c r="D387" s="110"/>
    </row>
    <row r="388" spans="1:4" ht="15.75" hidden="1" outlineLevel="1" x14ac:dyDescent="0.2">
      <c r="A388" s="33" t="s">
        <v>44</v>
      </c>
      <c r="B388" s="34" t="s">
        <v>645</v>
      </c>
      <c r="C388" s="33">
        <v>5.0999999999999996</v>
      </c>
      <c r="D388" s="110"/>
    </row>
    <row r="389" spans="1:4" ht="15.75" hidden="1" outlineLevel="1" x14ac:dyDescent="0.2">
      <c r="A389" s="33" t="s">
        <v>44</v>
      </c>
      <c r="B389" s="34" t="s">
        <v>0</v>
      </c>
      <c r="C389" s="33">
        <v>5.2</v>
      </c>
      <c r="D389" s="110"/>
    </row>
    <row r="390" spans="1:4" ht="15.75" hidden="1" outlineLevel="1" x14ac:dyDescent="0.2">
      <c r="A390" s="33" t="s">
        <v>44</v>
      </c>
      <c r="B390" s="34" t="s">
        <v>718</v>
      </c>
      <c r="C390" s="33">
        <v>5.3</v>
      </c>
      <c r="D390" s="110"/>
    </row>
    <row r="391" spans="1:4" ht="15.75" hidden="1" outlineLevel="1" x14ac:dyDescent="0.2">
      <c r="A391" s="33" t="s">
        <v>44</v>
      </c>
      <c r="B391" s="34" t="s">
        <v>2</v>
      </c>
      <c r="C391" s="33">
        <v>5.6</v>
      </c>
      <c r="D391" s="110"/>
    </row>
    <row r="392" spans="1:4" ht="15.75" hidden="1" outlineLevel="1" x14ac:dyDescent="0.2">
      <c r="A392" s="33" t="s">
        <v>44</v>
      </c>
      <c r="B392" s="34" t="s">
        <v>724</v>
      </c>
      <c r="C392" s="35">
        <v>5.0999999999999996</v>
      </c>
      <c r="D392" s="110"/>
    </row>
    <row r="393" spans="1:4" ht="15.75" hidden="1" outlineLevel="1" x14ac:dyDescent="0.2">
      <c r="A393" s="33" t="s">
        <v>44</v>
      </c>
      <c r="B393" s="34" t="s">
        <v>3</v>
      </c>
      <c r="C393" s="33">
        <v>5.14</v>
      </c>
      <c r="D393" s="110"/>
    </row>
    <row r="394" spans="1:4" ht="15.75" hidden="1" outlineLevel="1" x14ac:dyDescent="0.2">
      <c r="A394" s="33" t="s">
        <v>44</v>
      </c>
      <c r="B394" s="34" t="s">
        <v>29</v>
      </c>
      <c r="C394" s="33">
        <v>5.19</v>
      </c>
      <c r="D394" s="110"/>
    </row>
    <row r="395" spans="1:4" ht="15.75" hidden="1" outlineLevel="1" x14ac:dyDescent="0.2">
      <c r="A395" s="33" t="s">
        <v>44</v>
      </c>
      <c r="B395" s="34" t="s">
        <v>28</v>
      </c>
      <c r="C395" s="33">
        <v>5.24</v>
      </c>
      <c r="D395" s="110"/>
    </row>
    <row r="396" spans="1:4" ht="15.75" hidden="1" outlineLevel="1" x14ac:dyDescent="0.2">
      <c r="A396" s="33" t="s">
        <v>44</v>
      </c>
      <c r="B396" s="34" t="s">
        <v>1</v>
      </c>
      <c r="C396" s="33">
        <v>5.26</v>
      </c>
      <c r="D396" s="110"/>
    </row>
    <row r="397" spans="1:4" ht="15.75" hidden="1" outlineLevel="1" x14ac:dyDescent="0.2">
      <c r="A397" s="33" t="s">
        <v>44</v>
      </c>
      <c r="B397" s="34" t="s">
        <v>598</v>
      </c>
      <c r="C397" s="33">
        <v>5.27</v>
      </c>
      <c r="D397" s="110"/>
    </row>
    <row r="398" spans="1:4" ht="15.75" hidden="1" outlineLevel="1" x14ac:dyDescent="0.2">
      <c r="A398" s="33" t="s">
        <v>44</v>
      </c>
      <c r="B398" s="34" t="s">
        <v>599</v>
      </c>
      <c r="C398" s="33">
        <v>5.28</v>
      </c>
      <c r="D398" s="110"/>
    </row>
    <row r="399" spans="1:4" ht="15.75" hidden="1" outlineLevel="1" x14ac:dyDescent="0.2">
      <c r="A399" s="33" t="s">
        <v>44</v>
      </c>
      <c r="B399" s="34" t="s">
        <v>603</v>
      </c>
      <c r="C399" s="33">
        <v>5.29</v>
      </c>
      <c r="D399" s="110"/>
    </row>
    <row r="400" spans="1:4" ht="15.75" hidden="1" outlineLevel="1" x14ac:dyDescent="0.2">
      <c r="A400" s="33" t="s">
        <v>44</v>
      </c>
      <c r="B400" s="34" t="s">
        <v>9</v>
      </c>
      <c r="C400" s="33">
        <v>5.31</v>
      </c>
      <c r="D400" s="110"/>
    </row>
    <row r="401" spans="1:4" ht="15.75" hidden="1" outlineLevel="1" x14ac:dyDescent="0.2">
      <c r="A401" s="33" t="s">
        <v>44</v>
      </c>
      <c r="B401" s="34" t="s">
        <v>600</v>
      </c>
      <c r="C401" s="33">
        <v>5.36</v>
      </c>
      <c r="D401" s="110"/>
    </row>
    <row r="402" spans="1:4" ht="15.75" hidden="1" outlineLevel="1" x14ac:dyDescent="0.2">
      <c r="A402" s="33" t="s">
        <v>44</v>
      </c>
      <c r="B402" s="34" t="s">
        <v>12</v>
      </c>
      <c r="C402" s="33">
        <v>5.37</v>
      </c>
      <c r="D402" s="110"/>
    </row>
    <row r="403" spans="1:4" ht="15.75" hidden="1" outlineLevel="1" x14ac:dyDescent="0.2">
      <c r="A403" s="33" t="s">
        <v>44</v>
      </c>
      <c r="B403" s="34" t="s">
        <v>6</v>
      </c>
      <c r="C403" s="33">
        <v>5.49</v>
      </c>
      <c r="D403" s="110"/>
    </row>
    <row r="404" spans="1:4" ht="15.75" hidden="1" outlineLevel="1" x14ac:dyDescent="0.2">
      <c r="A404" s="33" t="s">
        <v>44</v>
      </c>
      <c r="B404" s="34" t="s">
        <v>8</v>
      </c>
      <c r="C404" s="33">
        <v>5.51</v>
      </c>
      <c r="D404" s="110"/>
    </row>
    <row r="405" spans="1:4" ht="15.75" hidden="1" outlineLevel="1" x14ac:dyDescent="0.2">
      <c r="A405" s="33" t="s">
        <v>44</v>
      </c>
      <c r="B405" s="34" t="s">
        <v>7</v>
      </c>
      <c r="C405" s="33">
        <v>5.52</v>
      </c>
      <c r="D405" s="110"/>
    </row>
    <row r="406" spans="1:4" ht="15.75" hidden="1" outlineLevel="1" x14ac:dyDescent="0.2">
      <c r="A406" s="33" t="s">
        <v>44</v>
      </c>
      <c r="B406" s="34" t="s">
        <v>393</v>
      </c>
      <c r="C406" s="33">
        <v>5.53</v>
      </c>
      <c r="D406" s="110"/>
    </row>
    <row r="407" spans="1:4" ht="15.75" hidden="1" outlineLevel="1" x14ac:dyDescent="0.2">
      <c r="A407" s="33" t="s">
        <v>44</v>
      </c>
      <c r="B407" s="34" t="s">
        <v>13</v>
      </c>
      <c r="C407" s="33">
        <v>5.69</v>
      </c>
      <c r="D407" s="110"/>
    </row>
    <row r="408" spans="1:4" ht="15.75" hidden="1" outlineLevel="1" x14ac:dyDescent="0.2">
      <c r="A408" s="33" t="s">
        <v>44</v>
      </c>
      <c r="B408" s="34" t="s">
        <v>417</v>
      </c>
      <c r="C408" s="33">
        <v>5.75</v>
      </c>
      <c r="D408" s="110"/>
    </row>
    <row r="409" spans="1:4" ht="15.75" hidden="1" outlineLevel="1" x14ac:dyDescent="0.2">
      <c r="A409" s="33" t="s">
        <v>44</v>
      </c>
      <c r="B409" s="34" t="s">
        <v>615</v>
      </c>
      <c r="C409" s="33">
        <v>5.74</v>
      </c>
      <c r="D409" s="110"/>
    </row>
    <row r="410" spans="1:4" ht="15.75" hidden="1" outlineLevel="1" x14ac:dyDescent="0.2">
      <c r="A410" s="33" t="s">
        <v>44</v>
      </c>
      <c r="B410" s="34" t="s">
        <v>14</v>
      </c>
      <c r="C410" s="35">
        <v>5.7</v>
      </c>
      <c r="D410" s="110"/>
    </row>
    <row r="411" spans="1:4" ht="15.75" hidden="1" outlineLevel="1" x14ac:dyDescent="0.2">
      <c r="A411" s="33" t="s">
        <v>44</v>
      </c>
      <c r="B411" s="34" t="s">
        <v>919</v>
      </c>
      <c r="C411" s="33">
        <v>5.76</v>
      </c>
      <c r="D411" s="110"/>
    </row>
    <row r="412" spans="1:4" ht="15.75" hidden="1" outlineLevel="1" x14ac:dyDescent="0.2">
      <c r="A412" s="33" t="s">
        <v>44</v>
      </c>
      <c r="B412" s="34" t="s">
        <v>663</v>
      </c>
      <c r="C412" s="33">
        <v>5.89</v>
      </c>
      <c r="D412" s="109" t="s">
        <v>929</v>
      </c>
    </row>
    <row r="413" spans="1:4" ht="15.75" hidden="1" outlineLevel="1" x14ac:dyDescent="0.2">
      <c r="A413" s="33" t="s">
        <v>44</v>
      </c>
      <c r="B413" s="34" t="s">
        <v>911</v>
      </c>
      <c r="C413" s="33">
        <v>5.109</v>
      </c>
      <c r="D413" s="110"/>
    </row>
    <row r="414" spans="1:4" ht="15.75" hidden="1" outlineLevel="1" x14ac:dyDescent="0.2">
      <c r="A414" s="33" t="s">
        <v>44</v>
      </c>
      <c r="B414" s="34" t="s">
        <v>369</v>
      </c>
      <c r="C414" s="33">
        <v>5.1109999999999998</v>
      </c>
      <c r="D414" s="110"/>
    </row>
    <row r="415" spans="1:4" ht="15.75" hidden="1" outlineLevel="1" x14ac:dyDescent="0.2">
      <c r="A415" s="33" t="s">
        <v>44</v>
      </c>
      <c r="B415" s="34" t="s">
        <v>16</v>
      </c>
      <c r="C415" s="33">
        <v>5.1120000000000001</v>
      </c>
      <c r="D415" s="110"/>
    </row>
    <row r="416" spans="1:4" ht="15.75" hidden="1" outlineLevel="1" x14ac:dyDescent="0.2">
      <c r="A416" s="33" t="s">
        <v>44</v>
      </c>
      <c r="B416" s="37" t="s">
        <v>470</v>
      </c>
      <c r="C416" s="33">
        <v>5.1130000000000004</v>
      </c>
      <c r="D416" s="110"/>
    </row>
    <row r="417" spans="1:4" ht="15.75" hidden="1" outlineLevel="1" x14ac:dyDescent="0.2">
      <c r="A417" s="33" t="s">
        <v>44</v>
      </c>
      <c r="B417" s="34" t="s">
        <v>767</v>
      </c>
      <c r="C417" s="33">
        <v>5.58</v>
      </c>
      <c r="D417" s="110"/>
    </row>
    <row r="418" spans="1:4" ht="15.75" hidden="1" outlineLevel="1" x14ac:dyDescent="0.2">
      <c r="A418" s="33" t="s">
        <v>44</v>
      </c>
      <c r="B418" s="34" t="s">
        <v>11</v>
      </c>
      <c r="C418" s="33">
        <v>5.54</v>
      </c>
      <c r="D418" s="110"/>
    </row>
    <row r="419" spans="1:4" ht="15.75" hidden="1" outlineLevel="1" x14ac:dyDescent="0.2">
      <c r="A419" s="33" t="s">
        <v>44</v>
      </c>
      <c r="B419" s="34" t="s">
        <v>15</v>
      </c>
      <c r="C419" s="33">
        <v>5.55</v>
      </c>
      <c r="D419" s="110"/>
    </row>
    <row r="420" spans="1:4" ht="15.75" hidden="1" outlineLevel="1" x14ac:dyDescent="0.2">
      <c r="A420" s="33" t="s">
        <v>44</v>
      </c>
      <c r="B420" s="34" t="s">
        <v>1145</v>
      </c>
      <c r="C420" s="33">
        <v>5.63</v>
      </c>
      <c r="D420" s="110"/>
    </row>
    <row r="421" spans="1:4" ht="15.75" hidden="1" outlineLevel="1" x14ac:dyDescent="0.2">
      <c r="A421" s="33" t="s">
        <v>44</v>
      </c>
      <c r="B421" s="34" t="s">
        <v>1146</v>
      </c>
      <c r="C421" s="33">
        <v>5.65</v>
      </c>
      <c r="D421" s="110"/>
    </row>
    <row r="422" spans="1:4" ht="15.75" hidden="1" outlineLevel="1" x14ac:dyDescent="0.2">
      <c r="A422" s="33" t="s">
        <v>44</v>
      </c>
      <c r="B422" s="34" t="s">
        <v>782</v>
      </c>
      <c r="C422" s="33">
        <v>5.66</v>
      </c>
      <c r="D422" s="110"/>
    </row>
    <row r="423" spans="1:4" ht="15.75" hidden="1" outlineLevel="1" x14ac:dyDescent="0.2">
      <c r="A423" s="33" t="s">
        <v>44</v>
      </c>
      <c r="B423" s="34" t="s">
        <v>26</v>
      </c>
      <c r="C423" s="33">
        <v>5.68</v>
      </c>
      <c r="D423" s="110"/>
    </row>
    <row r="424" spans="1:4" ht="15.75" hidden="1" outlineLevel="1" x14ac:dyDescent="0.2">
      <c r="A424" s="33" t="s">
        <v>44</v>
      </c>
      <c r="B424" s="34" t="s">
        <v>19</v>
      </c>
      <c r="C424" s="33">
        <v>5.47</v>
      </c>
      <c r="D424" s="110"/>
    </row>
    <row r="425" spans="1:4" ht="15.75" hidden="1" outlineLevel="1" x14ac:dyDescent="0.2">
      <c r="A425" s="33" t="s">
        <v>44</v>
      </c>
      <c r="B425" s="34" t="s">
        <v>30</v>
      </c>
      <c r="C425" s="33">
        <v>5.48</v>
      </c>
      <c r="D425" s="110"/>
    </row>
    <row r="426" spans="1:4" ht="15.75" collapsed="1" x14ac:dyDescent="0.2">
      <c r="A426" s="39" t="s">
        <v>44</v>
      </c>
      <c r="B426" s="34"/>
      <c r="C426" s="33"/>
      <c r="D426" s="110"/>
    </row>
    <row r="427" spans="1:4" ht="15.75" outlineLevel="1" x14ac:dyDescent="0.2">
      <c r="A427" s="33" t="s">
        <v>786</v>
      </c>
      <c r="B427" s="34" t="s">
        <v>645</v>
      </c>
      <c r="C427" s="33">
        <v>5.0999999999999996</v>
      </c>
      <c r="D427" s="110"/>
    </row>
    <row r="428" spans="1:4" ht="15.75" outlineLevel="1" x14ac:dyDescent="0.2">
      <c r="A428" s="33" t="s">
        <v>786</v>
      </c>
      <c r="B428" s="34" t="s">
        <v>0</v>
      </c>
      <c r="C428" s="33">
        <v>5.2</v>
      </c>
      <c r="D428" s="110"/>
    </row>
    <row r="429" spans="1:4" ht="15.75" outlineLevel="1" x14ac:dyDescent="0.2">
      <c r="A429" s="33" t="s">
        <v>786</v>
      </c>
      <c r="B429" s="34" t="s">
        <v>718</v>
      </c>
      <c r="C429" s="33">
        <v>5.3</v>
      </c>
      <c r="D429" s="110"/>
    </row>
    <row r="430" spans="1:4" ht="15.75" outlineLevel="1" x14ac:dyDescent="0.2">
      <c r="A430" s="33" t="s">
        <v>786</v>
      </c>
      <c r="B430" s="34" t="s">
        <v>2</v>
      </c>
      <c r="C430" s="33">
        <v>5.6</v>
      </c>
      <c r="D430" s="110"/>
    </row>
    <row r="431" spans="1:4" ht="15.75" outlineLevel="1" x14ac:dyDescent="0.2">
      <c r="A431" s="33" t="s">
        <v>786</v>
      </c>
      <c r="B431" s="34" t="s">
        <v>724</v>
      </c>
      <c r="C431" s="35">
        <v>5.0999999999999996</v>
      </c>
      <c r="D431" s="110"/>
    </row>
    <row r="432" spans="1:4" ht="15.75" outlineLevel="1" x14ac:dyDescent="0.2">
      <c r="A432" s="33" t="s">
        <v>786</v>
      </c>
      <c r="B432" s="34" t="s">
        <v>3</v>
      </c>
      <c r="C432" s="33">
        <v>5.14</v>
      </c>
      <c r="D432" s="110"/>
    </row>
    <row r="433" spans="1:4" ht="15.75" outlineLevel="1" x14ac:dyDescent="0.2">
      <c r="A433" s="33" t="s">
        <v>786</v>
      </c>
      <c r="B433" s="34" t="s">
        <v>29</v>
      </c>
      <c r="C433" s="33">
        <v>5.19</v>
      </c>
      <c r="D433" s="110"/>
    </row>
    <row r="434" spans="1:4" ht="15.75" outlineLevel="1" x14ac:dyDescent="0.2">
      <c r="A434" s="33" t="s">
        <v>786</v>
      </c>
      <c r="B434" s="34" t="s">
        <v>28</v>
      </c>
      <c r="C434" s="33">
        <v>5.24</v>
      </c>
      <c r="D434" s="110"/>
    </row>
    <row r="435" spans="1:4" ht="15.75" outlineLevel="1" x14ac:dyDescent="0.2">
      <c r="A435" s="33" t="s">
        <v>786</v>
      </c>
      <c r="B435" s="34" t="s">
        <v>1</v>
      </c>
      <c r="C435" s="33">
        <v>5.26</v>
      </c>
      <c r="D435" s="110"/>
    </row>
    <row r="436" spans="1:4" ht="15.75" outlineLevel="1" x14ac:dyDescent="0.2">
      <c r="A436" s="33" t="s">
        <v>786</v>
      </c>
      <c r="B436" s="34" t="s">
        <v>598</v>
      </c>
      <c r="C436" s="33">
        <v>5.27</v>
      </c>
      <c r="D436" s="110"/>
    </row>
    <row r="437" spans="1:4" ht="15.75" outlineLevel="1" x14ac:dyDescent="0.2">
      <c r="A437" s="33" t="s">
        <v>786</v>
      </c>
      <c r="B437" s="34" t="s">
        <v>599</v>
      </c>
      <c r="C437" s="33">
        <v>5.28</v>
      </c>
      <c r="D437" s="110"/>
    </row>
    <row r="438" spans="1:4" ht="15.75" outlineLevel="1" x14ac:dyDescent="0.2">
      <c r="A438" s="33" t="s">
        <v>786</v>
      </c>
      <c r="B438" s="34" t="s">
        <v>603</v>
      </c>
      <c r="C438" s="33">
        <v>5.29</v>
      </c>
      <c r="D438" s="110"/>
    </row>
    <row r="439" spans="1:4" ht="15.75" outlineLevel="1" x14ac:dyDescent="0.2">
      <c r="A439" s="33" t="s">
        <v>786</v>
      </c>
      <c r="B439" s="34" t="s">
        <v>9</v>
      </c>
      <c r="C439" s="33">
        <v>5.31</v>
      </c>
      <c r="D439" s="110"/>
    </row>
    <row r="440" spans="1:4" ht="15.75" outlineLevel="1" x14ac:dyDescent="0.2">
      <c r="A440" s="33" t="s">
        <v>786</v>
      </c>
      <c r="B440" s="34" t="s">
        <v>600</v>
      </c>
      <c r="C440" s="33">
        <v>5.36</v>
      </c>
      <c r="D440" s="110"/>
    </row>
    <row r="441" spans="1:4" ht="15.75" outlineLevel="1" x14ac:dyDescent="0.2">
      <c r="A441" s="33" t="s">
        <v>786</v>
      </c>
      <c r="B441" s="34" t="s">
        <v>12</v>
      </c>
      <c r="C441" s="33">
        <v>5.37</v>
      </c>
      <c r="D441" s="110"/>
    </row>
    <row r="442" spans="1:4" ht="15.75" outlineLevel="1" x14ac:dyDescent="0.2">
      <c r="A442" s="33" t="s">
        <v>786</v>
      </c>
      <c r="B442" s="34" t="s">
        <v>393</v>
      </c>
      <c r="C442" s="33">
        <v>5.53</v>
      </c>
      <c r="D442" s="110"/>
    </row>
    <row r="443" spans="1:4" ht="15.75" outlineLevel="1" x14ac:dyDescent="0.2">
      <c r="A443" s="33" t="s">
        <v>786</v>
      </c>
      <c r="B443" s="34" t="s">
        <v>911</v>
      </c>
      <c r="C443" s="33">
        <v>5.109</v>
      </c>
      <c r="D443" s="110"/>
    </row>
    <row r="444" spans="1:4" ht="15.75" outlineLevel="1" x14ac:dyDescent="0.2">
      <c r="A444" s="33" t="s">
        <v>786</v>
      </c>
      <c r="B444" s="34" t="s">
        <v>369</v>
      </c>
      <c r="C444" s="33">
        <v>5.1109999999999998</v>
      </c>
      <c r="D444" s="110"/>
    </row>
    <row r="445" spans="1:4" ht="15.75" outlineLevel="1" x14ac:dyDescent="0.2">
      <c r="A445" s="33" t="s">
        <v>786</v>
      </c>
      <c r="B445" s="34" t="s">
        <v>16</v>
      </c>
      <c r="C445" s="33">
        <v>5.1120000000000001</v>
      </c>
      <c r="D445" s="110"/>
    </row>
    <row r="446" spans="1:4" ht="15.75" outlineLevel="1" x14ac:dyDescent="0.2">
      <c r="A446" s="33" t="s">
        <v>786</v>
      </c>
      <c r="B446" s="37" t="s">
        <v>470</v>
      </c>
      <c r="C446" s="33">
        <v>5.1130000000000004</v>
      </c>
      <c r="D446" s="110"/>
    </row>
    <row r="447" spans="1:4" ht="15.75" outlineLevel="1" x14ac:dyDescent="0.2">
      <c r="A447" s="33" t="s">
        <v>786</v>
      </c>
      <c r="B447" s="34" t="s">
        <v>767</v>
      </c>
      <c r="C447" s="33">
        <v>5.58</v>
      </c>
      <c r="D447" s="110"/>
    </row>
    <row r="448" spans="1:4" ht="15.75" outlineLevel="1" x14ac:dyDescent="0.2">
      <c r="A448" s="33" t="s">
        <v>786</v>
      </c>
      <c r="B448" s="34" t="s">
        <v>11</v>
      </c>
      <c r="C448" s="33">
        <v>5.54</v>
      </c>
      <c r="D448" s="110"/>
    </row>
    <row r="449" spans="1:4" ht="15.75" outlineLevel="1" x14ac:dyDescent="0.2">
      <c r="A449" s="33" t="s">
        <v>786</v>
      </c>
      <c r="B449" s="34" t="s">
        <v>15</v>
      </c>
      <c r="C449" s="33">
        <v>5.55</v>
      </c>
      <c r="D449" s="110"/>
    </row>
    <row r="450" spans="1:4" ht="15.75" outlineLevel="1" x14ac:dyDescent="0.2">
      <c r="A450" s="33" t="s">
        <v>786</v>
      </c>
      <c r="B450" s="34" t="s">
        <v>1145</v>
      </c>
      <c r="C450" s="33">
        <v>5.63</v>
      </c>
      <c r="D450" s="110"/>
    </row>
    <row r="451" spans="1:4" ht="15.75" outlineLevel="1" x14ac:dyDescent="0.2">
      <c r="A451" s="33" t="s">
        <v>786</v>
      </c>
      <c r="B451" s="34" t="s">
        <v>19</v>
      </c>
      <c r="C451" s="33">
        <v>5.47</v>
      </c>
      <c r="D451" s="110"/>
    </row>
    <row r="452" spans="1:4" ht="15.75" outlineLevel="1" x14ac:dyDescent="0.2">
      <c r="A452" s="33" t="s">
        <v>786</v>
      </c>
      <c r="B452" s="34" t="s">
        <v>30</v>
      </c>
      <c r="C452" s="33">
        <v>5.48</v>
      </c>
      <c r="D452" s="110"/>
    </row>
    <row r="453" spans="1:4" ht="15.75" x14ac:dyDescent="0.2">
      <c r="A453" s="39" t="s">
        <v>786</v>
      </c>
      <c r="B453" s="34"/>
      <c r="C453" s="33"/>
      <c r="D453" s="110"/>
    </row>
    <row r="454" spans="1:4" ht="15.75" outlineLevel="1" x14ac:dyDescent="0.2">
      <c r="A454" s="33" t="s">
        <v>45</v>
      </c>
      <c r="B454" s="34" t="s">
        <v>645</v>
      </c>
      <c r="C454" s="33">
        <v>5.0999999999999996</v>
      </c>
      <c r="D454" s="110"/>
    </row>
    <row r="455" spans="1:4" ht="15.75" outlineLevel="1" x14ac:dyDescent="0.2">
      <c r="A455" s="33" t="s">
        <v>45</v>
      </c>
      <c r="B455" s="34" t="s">
        <v>0</v>
      </c>
      <c r="C455" s="33">
        <v>5.2</v>
      </c>
      <c r="D455" s="110"/>
    </row>
    <row r="456" spans="1:4" ht="15.75" outlineLevel="1" x14ac:dyDescent="0.2">
      <c r="A456" s="33" t="s">
        <v>45</v>
      </c>
      <c r="B456" s="34" t="s">
        <v>774</v>
      </c>
      <c r="C456" s="33">
        <v>5.5</v>
      </c>
      <c r="D456" s="110"/>
    </row>
    <row r="457" spans="1:4" ht="15.75" outlineLevel="1" x14ac:dyDescent="0.2">
      <c r="A457" s="33" t="s">
        <v>45</v>
      </c>
      <c r="B457" s="34" t="s">
        <v>787</v>
      </c>
      <c r="C457" s="33">
        <v>5.8</v>
      </c>
      <c r="D457" s="109" t="s">
        <v>929</v>
      </c>
    </row>
    <row r="458" spans="1:4" ht="15.75" outlineLevel="1" x14ac:dyDescent="0.2">
      <c r="A458" s="33" t="s">
        <v>45</v>
      </c>
      <c r="B458" s="34" t="s">
        <v>775</v>
      </c>
      <c r="C458" s="33">
        <v>5.12</v>
      </c>
      <c r="D458" s="109" t="s">
        <v>929</v>
      </c>
    </row>
    <row r="459" spans="1:4" ht="15.75" outlineLevel="1" x14ac:dyDescent="0.2">
      <c r="A459" s="33" t="s">
        <v>45</v>
      </c>
      <c r="B459" s="34" t="s">
        <v>741</v>
      </c>
      <c r="C459" s="33">
        <v>5.15</v>
      </c>
      <c r="D459" s="110"/>
    </row>
    <row r="460" spans="1:4" ht="15.75" outlineLevel="1" x14ac:dyDescent="0.2">
      <c r="A460" s="33" t="s">
        <v>45</v>
      </c>
      <c r="B460" s="34" t="s">
        <v>740</v>
      </c>
      <c r="C460" s="35">
        <v>5.2</v>
      </c>
      <c r="D460" s="109"/>
    </row>
    <row r="461" spans="1:4" ht="15.75" outlineLevel="1" x14ac:dyDescent="0.2">
      <c r="A461" s="33" t="s">
        <v>45</v>
      </c>
      <c r="B461" s="34" t="s">
        <v>745</v>
      </c>
      <c r="C461" s="33">
        <v>5.25</v>
      </c>
      <c r="D461" s="110"/>
    </row>
    <row r="462" spans="1:4" ht="15.75" outlineLevel="1" x14ac:dyDescent="0.2">
      <c r="A462" s="33" t="s">
        <v>45</v>
      </c>
      <c r="B462" s="34" t="s">
        <v>1</v>
      </c>
      <c r="C462" s="33">
        <v>5.26</v>
      </c>
      <c r="D462" s="110"/>
    </row>
    <row r="463" spans="1:4" ht="15.75" outlineLevel="1" x14ac:dyDescent="0.2">
      <c r="A463" s="33" t="s">
        <v>45</v>
      </c>
      <c r="B463" s="34" t="s">
        <v>289</v>
      </c>
      <c r="C463" s="33">
        <v>5.1139999999999999</v>
      </c>
      <c r="D463" s="109" t="s">
        <v>929</v>
      </c>
    </row>
    <row r="464" spans="1:4" ht="15.75" outlineLevel="1" x14ac:dyDescent="0.2">
      <c r="A464" s="33" t="s">
        <v>45</v>
      </c>
      <c r="B464" s="34" t="s">
        <v>598</v>
      </c>
      <c r="C464" s="33">
        <v>5.27</v>
      </c>
      <c r="D464" s="110"/>
    </row>
    <row r="465" spans="1:4" ht="15.75" outlineLevel="1" x14ac:dyDescent="0.2">
      <c r="A465" s="33" t="s">
        <v>45</v>
      </c>
      <c r="B465" s="34" t="s">
        <v>733</v>
      </c>
      <c r="C465" s="33">
        <v>5.1150000000000002</v>
      </c>
      <c r="D465" s="109" t="s">
        <v>929</v>
      </c>
    </row>
    <row r="466" spans="1:4" ht="15.75" outlineLevel="1" x14ac:dyDescent="0.2">
      <c r="A466" s="33" t="s">
        <v>45</v>
      </c>
      <c r="B466" s="34" t="s">
        <v>748</v>
      </c>
      <c r="C466" s="33">
        <v>5.1159999999999997</v>
      </c>
      <c r="D466" s="109" t="s">
        <v>929</v>
      </c>
    </row>
    <row r="467" spans="1:4" ht="15.75" outlineLevel="1" x14ac:dyDescent="0.2">
      <c r="A467" s="33" t="s">
        <v>45</v>
      </c>
      <c r="B467" s="34" t="s">
        <v>599</v>
      </c>
      <c r="C467" s="33">
        <v>5.28</v>
      </c>
      <c r="D467" s="110"/>
    </row>
    <row r="468" spans="1:4" ht="15.75" outlineLevel="1" x14ac:dyDescent="0.2">
      <c r="A468" s="33" t="s">
        <v>45</v>
      </c>
      <c r="B468" s="34" t="s">
        <v>600</v>
      </c>
      <c r="C468" s="33">
        <v>5.36</v>
      </c>
      <c r="D468" s="110"/>
    </row>
    <row r="469" spans="1:4" ht="15.75" outlineLevel="1" x14ac:dyDescent="0.2">
      <c r="A469" s="33" t="s">
        <v>45</v>
      </c>
      <c r="B469" s="34" t="s">
        <v>12</v>
      </c>
      <c r="C469" s="33">
        <v>5.37</v>
      </c>
      <c r="D469" s="110"/>
    </row>
    <row r="470" spans="1:4" ht="15.75" outlineLevel="1" x14ac:dyDescent="0.2">
      <c r="A470" s="33" t="s">
        <v>45</v>
      </c>
      <c r="B470" s="34" t="s">
        <v>393</v>
      </c>
      <c r="C470" s="33">
        <v>5.53</v>
      </c>
      <c r="D470" s="110"/>
    </row>
    <row r="471" spans="1:4" ht="15.75" outlineLevel="1" x14ac:dyDescent="0.2">
      <c r="A471" s="33" t="s">
        <v>45</v>
      </c>
      <c r="B471" s="34" t="s">
        <v>911</v>
      </c>
      <c r="C471" s="33">
        <v>5.109</v>
      </c>
      <c r="D471" s="110"/>
    </row>
    <row r="472" spans="1:4" ht="15.75" outlineLevel="1" x14ac:dyDescent="0.2">
      <c r="A472" s="33" t="s">
        <v>45</v>
      </c>
      <c r="B472" s="34" t="s">
        <v>369</v>
      </c>
      <c r="C472" s="33">
        <v>5.1109999999999998</v>
      </c>
      <c r="D472" s="110"/>
    </row>
    <row r="473" spans="1:4" ht="15.75" outlineLevel="1" x14ac:dyDescent="0.2">
      <c r="A473" s="33" t="s">
        <v>45</v>
      </c>
      <c r="B473" s="34" t="s">
        <v>16</v>
      </c>
      <c r="C473" s="33">
        <v>5.1120000000000001</v>
      </c>
      <c r="D473" s="110"/>
    </row>
    <row r="474" spans="1:4" ht="15.75" outlineLevel="1" x14ac:dyDescent="0.2">
      <c r="A474" s="33" t="s">
        <v>45</v>
      </c>
      <c r="B474" s="34" t="s">
        <v>11</v>
      </c>
      <c r="C474" s="33">
        <v>5.54</v>
      </c>
      <c r="D474" s="110"/>
    </row>
    <row r="475" spans="1:4" ht="15.75" outlineLevel="1" x14ac:dyDescent="0.2">
      <c r="A475" s="33" t="s">
        <v>45</v>
      </c>
      <c r="B475" s="34" t="s">
        <v>930</v>
      </c>
      <c r="C475" s="33">
        <v>5.61</v>
      </c>
      <c r="D475" s="110"/>
    </row>
    <row r="476" spans="1:4" ht="15.75" outlineLevel="1" x14ac:dyDescent="0.2">
      <c r="A476" s="33" t="s">
        <v>45</v>
      </c>
      <c r="B476" s="34" t="s">
        <v>1145</v>
      </c>
      <c r="C476" s="33">
        <v>5.63</v>
      </c>
      <c r="D476" s="110"/>
    </row>
    <row r="477" spans="1:4" ht="15.75" outlineLevel="1" x14ac:dyDescent="0.2">
      <c r="A477" s="33" t="s">
        <v>45</v>
      </c>
      <c r="B477" s="34" t="s">
        <v>730</v>
      </c>
      <c r="C477" s="33">
        <v>5.46</v>
      </c>
      <c r="D477" s="110"/>
    </row>
    <row r="478" spans="1:4" ht="15.75" outlineLevel="1" x14ac:dyDescent="0.2">
      <c r="A478" s="33" t="s">
        <v>45</v>
      </c>
      <c r="B478" s="34" t="s">
        <v>19</v>
      </c>
      <c r="C478" s="33">
        <v>5.47</v>
      </c>
      <c r="D478" s="110"/>
    </row>
    <row r="479" spans="1:4" ht="15.75" outlineLevel="1" x14ac:dyDescent="0.2">
      <c r="A479" s="33" t="s">
        <v>45</v>
      </c>
      <c r="B479" s="34" t="s">
        <v>30</v>
      </c>
      <c r="C479" s="33">
        <v>5.48</v>
      </c>
      <c r="D479" s="110"/>
    </row>
    <row r="480" spans="1:4" ht="15.75" x14ac:dyDescent="0.2">
      <c r="A480" s="39" t="s">
        <v>45</v>
      </c>
      <c r="B480" s="34"/>
      <c r="C480" s="33"/>
      <c r="D480" s="110"/>
    </row>
    <row r="481" spans="1:4" ht="15.75" hidden="1" outlineLevel="1" x14ac:dyDescent="0.2">
      <c r="A481" s="33" t="s">
        <v>46</v>
      </c>
      <c r="B481" s="34" t="s">
        <v>645</v>
      </c>
      <c r="C481" s="33">
        <v>5.0999999999999996</v>
      </c>
      <c r="D481" s="110"/>
    </row>
    <row r="482" spans="1:4" ht="15.75" hidden="1" outlineLevel="1" x14ac:dyDescent="0.2">
      <c r="A482" s="33" t="s">
        <v>46</v>
      </c>
      <c r="B482" s="34" t="s">
        <v>0</v>
      </c>
      <c r="C482" s="33">
        <v>5.2</v>
      </c>
      <c r="D482" s="110"/>
    </row>
    <row r="483" spans="1:4" ht="15.75" hidden="1" outlineLevel="1" x14ac:dyDescent="0.2">
      <c r="A483" s="33" t="s">
        <v>46</v>
      </c>
      <c r="B483" s="34" t="s">
        <v>718</v>
      </c>
      <c r="C483" s="33">
        <v>5.3</v>
      </c>
      <c r="D483" s="110"/>
    </row>
    <row r="484" spans="1:4" ht="15.75" hidden="1" outlineLevel="1" x14ac:dyDescent="0.2">
      <c r="A484" s="33" t="s">
        <v>46</v>
      </c>
      <c r="B484" s="34" t="s">
        <v>2</v>
      </c>
      <c r="C484" s="33">
        <v>5.6</v>
      </c>
      <c r="D484" s="110"/>
    </row>
    <row r="485" spans="1:4" ht="15.75" hidden="1" outlineLevel="1" x14ac:dyDescent="0.2">
      <c r="A485" s="33" t="s">
        <v>46</v>
      </c>
      <c r="B485" s="34" t="s">
        <v>724</v>
      </c>
      <c r="C485" s="35">
        <v>5.0999999999999996</v>
      </c>
      <c r="D485" s="110"/>
    </row>
    <row r="486" spans="1:4" ht="15.75" hidden="1" outlineLevel="1" x14ac:dyDescent="0.2">
      <c r="A486" s="33" t="s">
        <v>46</v>
      </c>
      <c r="B486" s="34" t="s">
        <v>3</v>
      </c>
      <c r="C486" s="33">
        <v>5.14</v>
      </c>
      <c r="D486" s="110"/>
    </row>
    <row r="487" spans="1:4" ht="15.75" hidden="1" outlineLevel="1" x14ac:dyDescent="0.2">
      <c r="A487" s="33" t="s">
        <v>46</v>
      </c>
      <c r="B487" s="34" t="s">
        <v>29</v>
      </c>
      <c r="C487" s="33">
        <v>5.19</v>
      </c>
      <c r="D487" s="110"/>
    </row>
    <row r="488" spans="1:4" ht="15.75" hidden="1" outlineLevel="1" x14ac:dyDescent="0.2">
      <c r="A488" s="33" t="s">
        <v>46</v>
      </c>
      <c r="B488" s="34" t="s">
        <v>28</v>
      </c>
      <c r="C488" s="33">
        <v>5.24</v>
      </c>
      <c r="D488" s="110"/>
    </row>
    <row r="489" spans="1:4" ht="15.75" hidden="1" outlineLevel="1" x14ac:dyDescent="0.2">
      <c r="A489" s="33" t="s">
        <v>46</v>
      </c>
      <c r="B489" s="34" t="s">
        <v>598</v>
      </c>
      <c r="C489" s="33">
        <v>5.27</v>
      </c>
      <c r="D489" s="110"/>
    </row>
    <row r="490" spans="1:4" ht="15.75" hidden="1" outlineLevel="1" x14ac:dyDescent="0.2">
      <c r="A490" s="33" t="s">
        <v>46</v>
      </c>
      <c r="B490" s="34" t="s">
        <v>599</v>
      </c>
      <c r="C490" s="33">
        <v>5.28</v>
      </c>
      <c r="D490" s="110"/>
    </row>
    <row r="491" spans="1:4" ht="15.75" hidden="1" outlineLevel="1" x14ac:dyDescent="0.2">
      <c r="A491" s="33" t="s">
        <v>46</v>
      </c>
      <c r="B491" s="34" t="s">
        <v>603</v>
      </c>
      <c r="C491" s="33">
        <v>5.29</v>
      </c>
      <c r="D491" s="110"/>
    </row>
    <row r="492" spans="1:4" ht="15.75" hidden="1" outlineLevel="1" x14ac:dyDescent="0.2">
      <c r="A492" s="33" t="s">
        <v>46</v>
      </c>
      <c r="B492" s="34" t="s">
        <v>732</v>
      </c>
      <c r="C492" s="33">
        <v>5.34</v>
      </c>
      <c r="D492" s="110"/>
    </row>
    <row r="493" spans="1:4" ht="15.75" hidden="1" outlineLevel="1" x14ac:dyDescent="0.2">
      <c r="A493" s="33" t="s">
        <v>46</v>
      </c>
      <c r="B493" s="34" t="s">
        <v>9</v>
      </c>
      <c r="C493" s="33">
        <v>5.31</v>
      </c>
      <c r="D493" s="110"/>
    </row>
    <row r="494" spans="1:4" ht="15.75" hidden="1" outlineLevel="1" x14ac:dyDescent="0.2">
      <c r="A494" s="33" t="s">
        <v>46</v>
      </c>
      <c r="B494" s="34" t="s">
        <v>660</v>
      </c>
      <c r="C494" s="33">
        <v>5.101</v>
      </c>
      <c r="D494" s="110"/>
    </row>
    <row r="495" spans="1:4" ht="15.75" hidden="1" outlineLevel="1" x14ac:dyDescent="0.2">
      <c r="A495" s="33" t="s">
        <v>46</v>
      </c>
      <c r="B495" s="34" t="s">
        <v>600</v>
      </c>
      <c r="C495" s="33">
        <v>5.36</v>
      </c>
      <c r="D495" s="110"/>
    </row>
    <row r="496" spans="1:4" ht="15.75" hidden="1" outlineLevel="1" x14ac:dyDescent="0.2">
      <c r="A496" s="33" t="s">
        <v>46</v>
      </c>
      <c r="B496" s="34" t="s">
        <v>12</v>
      </c>
      <c r="C496" s="33">
        <v>5.37</v>
      </c>
      <c r="D496" s="110"/>
    </row>
    <row r="497" spans="1:4" ht="15.75" hidden="1" outlineLevel="1" x14ac:dyDescent="0.2">
      <c r="A497" s="33" t="s">
        <v>46</v>
      </c>
      <c r="B497" s="34" t="s">
        <v>393</v>
      </c>
      <c r="C497" s="33">
        <v>5.53</v>
      </c>
      <c r="D497" s="110"/>
    </row>
    <row r="498" spans="1:4" ht="15.75" hidden="1" outlineLevel="1" x14ac:dyDescent="0.2">
      <c r="A498" s="33" t="s">
        <v>46</v>
      </c>
      <c r="B498" s="34" t="s">
        <v>911</v>
      </c>
      <c r="C498" s="33">
        <v>5.109</v>
      </c>
      <c r="D498" s="110"/>
    </row>
    <row r="499" spans="1:4" ht="15.75" hidden="1" outlineLevel="1" x14ac:dyDescent="0.2">
      <c r="A499" s="33" t="s">
        <v>46</v>
      </c>
      <c r="B499" s="34" t="s">
        <v>369</v>
      </c>
      <c r="C499" s="33">
        <v>5.1109999999999998</v>
      </c>
      <c r="D499" s="110"/>
    </row>
    <row r="500" spans="1:4" ht="15.75" hidden="1" outlineLevel="1" x14ac:dyDescent="0.2">
      <c r="A500" s="33" t="s">
        <v>46</v>
      </c>
      <c r="B500" s="34" t="s">
        <v>16</v>
      </c>
      <c r="C500" s="33">
        <v>5.1120000000000001</v>
      </c>
      <c r="D500" s="110"/>
    </row>
    <row r="501" spans="1:4" ht="15.75" hidden="1" outlineLevel="1" x14ac:dyDescent="0.2">
      <c r="A501" s="33" t="s">
        <v>46</v>
      </c>
      <c r="B501" s="34" t="s">
        <v>23</v>
      </c>
      <c r="C501" s="33">
        <v>5.1020000000000003</v>
      </c>
      <c r="D501" s="110"/>
    </row>
    <row r="502" spans="1:4" ht="15.75" hidden="1" outlineLevel="1" x14ac:dyDescent="0.2">
      <c r="A502" s="33" t="s">
        <v>46</v>
      </c>
      <c r="B502" s="34" t="s">
        <v>607</v>
      </c>
      <c r="C502" s="36">
        <v>5.0999999999999996</v>
      </c>
      <c r="D502" s="110"/>
    </row>
    <row r="503" spans="1:4" ht="15.75" hidden="1" outlineLevel="1" x14ac:dyDescent="0.2">
      <c r="A503" s="33" t="s">
        <v>46</v>
      </c>
      <c r="B503" s="34" t="s">
        <v>767</v>
      </c>
      <c r="C503" s="33">
        <v>5.58</v>
      </c>
      <c r="D503" s="110"/>
    </row>
    <row r="504" spans="1:4" ht="15.75" hidden="1" outlineLevel="1" x14ac:dyDescent="0.2">
      <c r="A504" s="33" t="s">
        <v>46</v>
      </c>
      <c r="B504" s="34" t="s">
        <v>15</v>
      </c>
      <c r="C504" s="33">
        <v>5.55</v>
      </c>
      <c r="D504" s="110"/>
    </row>
    <row r="505" spans="1:4" ht="15.75" hidden="1" outlineLevel="1" x14ac:dyDescent="0.2">
      <c r="A505" s="33" t="s">
        <v>46</v>
      </c>
      <c r="B505" s="34" t="s">
        <v>11</v>
      </c>
      <c r="C505" s="33">
        <v>5.54</v>
      </c>
      <c r="D505" s="110"/>
    </row>
    <row r="506" spans="1:4" ht="15.75" hidden="1" outlineLevel="1" x14ac:dyDescent="0.2">
      <c r="A506" s="33" t="s">
        <v>46</v>
      </c>
      <c r="B506" s="34" t="s">
        <v>1145</v>
      </c>
      <c r="C506" s="33">
        <v>5.63</v>
      </c>
      <c r="D506" s="110"/>
    </row>
    <row r="507" spans="1:4" ht="15.75" hidden="1" outlineLevel="1" x14ac:dyDescent="0.2">
      <c r="A507" s="33" t="s">
        <v>46</v>
      </c>
      <c r="B507" s="34" t="s">
        <v>19</v>
      </c>
      <c r="C507" s="33">
        <v>5.47</v>
      </c>
      <c r="D507" s="110"/>
    </row>
    <row r="508" spans="1:4" ht="15.75" hidden="1" outlineLevel="1" x14ac:dyDescent="0.2">
      <c r="A508" s="33" t="s">
        <v>46</v>
      </c>
      <c r="B508" s="34" t="s">
        <v>30</v>
      </c>
      <c r="C508" s="33">
        <v>5.48</v>
      </c>
      <c r="D508" s="110"/>
    </row>
    <row r="509" spans="1:4" ht="15.75" collapsed="1" x14ac:dyDescent="0.2">
      <c r="A509" s="39" t="s">
        <v>46</v>
      </c>
      <c r="B509" s="34"/>
      <c r="C509" s="33"/>
      <c r="D509" s="110"/>
    </row>
    <row r="510" spans="1:4" ht="15.75" hidden="1" outlineLevel="1" x14ac:dyDescent="0.2">
      <c r="A510" s="33" t="s">
        <v>47</v>
      </c>
      <c r="B510" s="34" t="s">
        <v>645</v>
      </c>
      <c r="C510" s="33">
        <v>5.0999999999999996</v>
      </c>
      <c r="D510" s="110"/>
    </row>
    <row r="511" spans="1:4" ht="15.75" hidden="1" outlineLevel="1" x14ac:dyDescent="0.2">
      <c r="A511" s="33" t="s">
        <v>47</v>
      </c>
      <c r="B511" s="34" t="s">
        <v>0</v>
      </c>
      <c r="C511" s="33">
        <v>5.2</v>
      </c>
      <c r="D511" s="110"/>
    </row>
    <row r="512" spans="1:4" ht="15.75" hidden="1" outlineLevel="1" x14ac:dyDescent="0.2">
      <c r="A512" s="33" t="s">
        <v>47</v>
      </c>
      <c r="B512" s="34" t="s">
        <v>718</v>
      </c>
      <c r="C512" s="33">
        <v>5.3</v>
      </c>
      <c r="D512" s="110"/>
    </row>
    <row r="513" spans="1:4" ht="15.75" hidden="1" outlineLevel="1" x14ac:dyDescent="0.2">
      <c r="A513" s="33" t="s">
        <v>47</v>
      </c>
      <c r="B513" s="34" t="s">
        <v>2</v>
      </c>
      <c r="C513" s="33">
        <v>5.6</v>
      </c>
      <c r="D513" s="110"/>
    </row>
    <row r="514" spans="1:4" ht="15.75" hidden="1" outlineLevel="1" x14ac:dyDescent="0.2">
      <c r="A514" s="33" t="s">
        <v>47</v>
      </c>
      <c r="B514" s="34" t="s">
        <v>724</v>
      </c>
      <c r="C514" s="35">
        <v>5.0999999999999996</v>
      </c>
      <c r="D514" s="110"/>
    </row>
    <row r="515" spans="1:4" ht="15.75" hidden="1" outlineLevel="1" x14ac:dyDescent="0.2">
      <c r="A515" s="33" t="s">
        <v>47</v>
      </c>
      <c r="B515" s="34" t="s">
        <v>3</v>
      </c>
      <c r="C515" s="33">
        <v>5.14</v>
      </c>
      <c r="D515" s="110"/>
    </row>
    <row r="516" spans="1:4" ht="15.75" hidden="1" outlineLevel="1" x14ac:dyDescent="0.2">
      <c r="A516" s="33" t="s">
        <v>47</v>
      </c>
      <c r="B516" s="34" t="s">
        <v>29</v>
      </c>
      <c r="C516" s="33">
        <v>5.19</v>
      </c>
      <c r="D516" s="110"/>
    </row>
    <row r="517" spans="1:4" ht="15.75" hidden="1" outlineLevel="1" x14ac:dyDescent="0.2">
      <c r="A517" s="33" t="s">
        <v>47</v>
      </c>
      <c r="B517" s="34" t="s">
        <v>28</v>
      </c>
      <c r="C517" s="33">
        <v>5.24</v>
      </c>
      <c r="D517" s="110"/>
    </row>
    <row r="518" spans="1:4" ht="15.75" hidden="1" outlineLevel="1" x14ac:dyDescent="0.2">
      <c r="A518" s="33" t="s">
        <v>47</v>
      </c>
      <c r="B518" s="34" t="s">
        <v>1</v>
      </c>
      <c r="C518" s="33">
        <v>5.26</v>
      </c>
      <c r="D518" s="110"/>
    </row>
    <row r="519" spans="1:4" ht="15.75" hidden="1" outlineLevel="1" x14ac:dyDescent="0.2">
      <c r="A519" s="33" t="s">
        <v>47</v>
      </c>
      <c r="B519" s="34" t="s">
        <v>598</v>
      </c>
      <c r="C519" s="33">
        <v>5.27</v>
      </c>
      <c r="D519" s="110"/>
    </row>
    <row r="520" spans="1:4" ht="15.75" hidden="1" outlineLevel="1" x14ac:dyDescent="0.2">
      <c r="A520" s="33" t="s">
        <v>47</v>
      </c>
      <c r="B520" s="34" t="s">
        <v>599</v>
      </c>
      <c r="C520" s="33">
        <v>5.28</v>
      </c>
      <c r="D520" s="110"/>
    </row>
    <row r="521" spans="1:4" ht="15.75" hidden="1" outlineLevel="1" x14ac:dyDescent="0.2">
      <c r="A521" s="33" t="s">
        <v>47</v>
      </c>
      <c r="B521" s="34" t="s">
        <v>9</v>
      </c>
      <c r="C521" s="33">
        <v>5.31</v>
      </c>
      <c r="D521" s="110"/>
    </row>
    <row r="522" spans="1:4" ht="15.75" hidden="1" outlineLevel="1" x14ac:dyDescent="0.2">
      <c r="A522" s="33" t="s">
        <v>47</v>
      </c>
      <c r="B522" s="34" t="s">
        <v>10</v>
      </c>
      <c r="C522" s="33">
        <v>5.33</v>
      </c>
      <c r="D522" s="110"/>
    </row>
    <row r="523" spans="1:4" ht="15.75" hidden="1" outlineLevel="1" x14ac:dyDescent="0.2">
      <c r="A523" s="33" t="s">
        <v>47</v>
      </c>
      <c r="B523" s="34" t="s">
        <v>660</v>
      </c>
      <c r="C523" s="33">
        <v>5.101</v>
      </c>
      <c r="D523" s="110"/>
    </row>
    <row r="524" spans="1:4" ht="15.75" hidden="1" outlineLevel="1" x14ac:dyDescent="0.2">
      <c r="A524" s="33" t="s">
        <v>47</v>
      </c>
      <c r="B524" s="34" t="s">
        <v>600</v>
      </c>
      <c r="C524" s="33">
        <v>5.36</v>
      </c>
      <c r="D524" s="110"/>
    </row>
    <row r="525" spans="1:4" ht="15.75" hidden="1" outlineLevel="1" x14ac:dyDescent="0.2">
      <c r="A525" s="33" t="s">
        <v>47</v>
      </c>
      <c r="B525" s="34" t="s">
        <v>12</v>
      </c>
      <c r="C525" s="33">
        <v>5.37</v>
      </c>
      <c r="D525" s="110"/>
    </row>
    <row r="526" spans="1:4" ht="15.75" hidden="1" outlineLevel="1" x14ac:dyDescent="0.2">
      <c r="A526" s="33" t="s">
        <v>47</v>
      </c>
      <c r="B526" s="34" t="s">
        <v>393</v>
      </c>
      <c r="C526" s="33">
        <v>5.53</v>
      </c>
      <c r="D526" s="110"/>
    </row>
    <row r="527" spans="1:4" ht="15.75" hidden="1" outlineLevel="1" x14ac:dyDescent="0.2">
      <c r="A527" s="33" t="s">
        <v>47</v>
      </c>
      <c r="B527" s="34" t="s">
        <v>911</v>
      </c>
      <c r="C527" s="33">
        <v>5.109</v>
      </c>
      <c r="D527" s="110"/>
    </row>
    <row r="528" spans="1:4" ht="15.75" hidden="1" outlineLevel="1" x14ac:dyDescent="0.2">
      <c r="A528" s="33" t="s">
        <v>47</v>
      </c>
      <c r="B528" s="34" t="s">
        <v>369</v>
      </c>
      <c r="C528" s="33">
        <v>5.1109999999999998</v>
      </c>
      <c r="D528" s="110"/>
    </row>
    <row r="529" spans="1:4" ht="15.75" hidden="1" outlineLevel="1" x14ac:dyDescent="0.2">
      <c r="A529" s="33" t="s">
        <v>47</v>
      </c>
      <c r="B529" s="34" t="s">
        <v>16</v>
      </c>
      <c r="C529" s="33">
        <v>5.1120000000000001</v>
      </c>
      <c r="D529" s="110"/>
    </row>
    <row r="530" spans="1:4" ht="15.75" hidden="1" outlineLevel="1" x14ac:dyDescent="0.2">
      <c r="A530" s="33" t="s">
        <v>47</v>
      </c>
      <c r="B530" s="34" t="s">
        <v>23</v>
      </c>
      <c r="C530" s="33">
        <v>5.1020000000000003</v>
      </c>
      <c r="D530" s="110"/>
    </row>
    <row r="531" spans="1:4" ht="15.75" hidden="1" outlineLevel="1" x14ac:dyDescent="0.2">
      <c r="A531" s="33" t="s">
        <v>47</v>
      </c>
      <c r="B531" s="34" t="s">
        <v>607</v>
      </c>
      <c r="C531" s="36">
        <v>5.0999999999999996</v>
      </c>
      <c r="D531" s="110"/>
    </row>
    <row r="532" spans="1:4" ht="15.75" hidden="1" outlineLevel="1" x14ac:dyDescent="0.2">
      <c r="A532" s="33" t="s">
        <v>47</v>
      </c>
      <c r="B532" s="34" t="s">
        <v>767</v>
      </c>
      <c r="C532" s="33">
        <v>5.58</v>
      </c>
      <c r="D532" s="110"/>
    </row>
    <row r="533" spans="1:4" ht="15.75" hidden="1" outlineLevel="1" x14ac:dyDescent="0.2">
      <c r="A533" s="33" t="s">
        <v>47</v>
      </c>
      <c r="B533" s="34" t="s">
        <v>15</v>
      </c>
      <c r="C533" s="33">
        <v>5.55</v>
      </c>
      <c r="D533" s="110"/>
    </row>
    <row r="534" spans="1:4" ht="15.75" hidden="1" outlineLevel="1" x14ac:dyDescent="0.2">
      <c r="A534" s="33" t="s">
        <v>47</v>
      </c>
      <c r="B534" s="34" t="s">
        <v>11</v>
      </c>
      <c r="C534" s="33">
        <v>5.54</v>
      </c>
      <c r="D534" s="110"/>
    </row>
    <row r="535" spans="1:4" ht="15.75" hidden="1" outlineLevel="1" x14ac:dyDescent="0.2">
      <c r="A535" s="33" t="s">
        <v>47</v>
      </c>
      <c r="B535" s="34" t="s">
        <v>1145</v>
      </c>
      <c r="C535" s="33">
        <v>5.63</v>
      </c>
      <c r="D535" s="110"/>
    </row>
    <row r="536" spans="1:4" ht="15.75" hidden="1" outlineLevel="1" x14ac:dyDescent="0.2">
      <c r="A536" s="33" t="s">
        <v>47</v>
      </c>
      <c r="B536" s="34" t="s">
        <v>19</v>
      </c>
      <c r="C536" s="33">
        <v>5.47</v>
      </c>
      <c r="D536" s="110"/>
    </row>
    <row r="537" spans="1:4" ht="15.75" hidden="1" outlineLevel="1" x14ac:dyDescent="0.2">
      <c r="A537" s="33" t="s">
        <v>47</v>
      </c>
      <c r="B537" s="34" t="s">
        <v>30</v>
      </c>
      <c r="C537" s="33">
        <v>5.48</v>
      </c>
      <c r="D537" s="110"/>
    </row>
    <row r="538" spans="1:4" ht="15.75" collapsed="1" x14ac:dyDescent="0.2">
      <c r="A538" s="39" t="s">
        <v>47</v>
      </c>
      <c r="B538" s="34"/>
      <c r="C538" s="33"/>
      <c r="D538" s="110"/>
    </row>
    <row r="539" spans="1:4" ht="15.75" hidden="1" outlineLevel="1" x14ac:dyDescent="0.2">
      <c r="A539" s="33" t="s">
        <v>456</v>
      </c>
      <c r="B539" s="34" t="s">
        <v>645</v>
      </c>
      <c r="C539" s="33">
        <v>5.0999999999999996</v>
      </c>
      <c r="D539" s="110"/>
    </row>
    <row r="540" spans="1:4" ht="15.75" hidden="1" outlineLevel="1" x14ac:dyDescent="0.2">
      <c r="A540" s="33" t="s">
        <v>456</v>
      </c>
      <c r="B540" s="34" t="s">
        <v>0</v>
      </c>
      <c r="C540" s="33">
        <v>5.2</v>
      </c>
      <c r="D540" s="110"/>
    </row>
    <row r="541" spans="1:4" ht="15.75" hidden="1" outlineLevel="1" x14ac:dyDescent="0.2">
      <c r="A541" s="33" t="s">
        <v>456</v>
      </c>
      <c r="B541" s="34" t="s">
        <v>1</v>
      </c>
      <c r="C541" s="33">
        <v>5.26</v>
      </c>
      <c r="D541" s="110"/>
    </row>
    <row r="542" spans="1:4" ht="15.75" hidden="1" outlineLevel="1" x14ac:dyDescent="0.2">
      <c r="A542" s="33" t="s">
        <v>456</v>
      </c>
      <c r="B542" s="34" t="s">
        <v>414</v>
      </c>
      <c r="C542" s="33">
        <v>5.21</v>
      </c>
      <c r="D542" s="110"/>
    </row>
    <row r="543" spans="1:4" ht="15.75" hidden="1" outlineLevel="1" x14ac:dyDescent="0.2">
      <c r="A543" s="33" t="s">
        <v>456</v>
      </c>
      <c r="B543" s="34" t="s">
        <v>792</v>
      </c>
      <c r="C543" s="33">
        <v>5.53</v>
      </c>
      <c r="D543" s="110"/>
    </row>
    <row r="544" spans="1:4" ht="15.75" hidden="1" outlineLevel="1" x14ac:dyDescent="0.2">
      <c r="A544" s="33" t="s">
        <v>456</v>
      </c>
      <c r="B544" s="34" t="s">
        <v>11</v>
      </c>
      <c r="C544" s="33">
        <v>5.54</v>
      </c>
      <c r="D544" s="110"/>
    </row>
    <row r="545" spans="1:4" ht="15.75" hidden="1" outlineLevel="1" x14ac:dyDescent="0.2">
      <c r="A545" s="33" t="s">
        <v>456</v>
      </c>
      <c r="B545" s="34" t="s">
        <v>326</v>
      </c>
      <c r="C545" s="33">
        <v>5.58</v>
      </c>
      <c r="D545" s="110"/>
    </row>
    <row r="546" spans="1:4" ht="15.75" hidden="1" outlineLevel="1" x14ac:dyDescent="0.2">
      <c r="A546" s="33" t="s">
        <v>456</v>
      </c>
      <c r="B546" s="34" t="s">
        <v>330</v>
      </c>
      <c r="C546" s="33">
        <v>5.1180000000000003</v>
      </c>
      <c r="D546" s="110"/>
    </row>
    <row r="547" spans="1:4" ht="15.75" hidden="1" outlineLevel="1" x14ac:dyDescent="0.2">
      <c r="A547" s="33" t="s">
        <v>456</v>
      </c>
      <c r="B547" s="37" t="s">
        <v>328</v>
      </c>
      <c r="C547" s="33">
        <v>5.47</v>
      </c>
      <c r="D547" s="110"/>
    </row>
    <row r="548" spans="1:4" ht="15.75" hidden="1" outlineLevel="1" x14ac:dyDescent="0.2">
      <c r="A548" s="33" t="s">
        <v>456</v>
      </c>
      <c r="B548" s="34" t="s">
        <v>329</v>
      </c>
      <c r="C548" s="33">
        <v>5.48</v>
      </c>
      <c r="D548" s="110"/>
    </row>
    <row r="549" spans="1:4" ht="15.75" hidden="1" outlineLevel="1" x14ac:dyDescent="0.2">
      <c r="A549" s="33" t="s">
        <v>456</v>
      </c>
      <c r="B549" s="34" t="s">
        <v>415</v>
      </c>
      <c r="C549" s="33">
        <v>5.21</v>
      </c>
      <c r="D549" s="110"/>
    </row>
    <row r="550" spans="1:4" ht="15.75" hidden="1" outlineLevel="1" x14ac:dyDescent="0.2">
      <c r="A550" s="33" t="s">
        <v>456</v>
      </c>
      <c r="B550" s="34" t="s">
        <v>793</v>
      </c>
      <c r="C550" s="33">
        <v>5.53</v>
      </c>
      <c r="D550" s="110"/>
    </row>
    <row r="551" spans="1:4" ht="15.75" hidden="1" outlineLevel="1" x14ac:dyDescent="0.2">
      <c r="A551" s="33" t="s">
        <v>456</v>
      </c>
      <c r="B551" s="34" t="s">
        <v>11</v>
      </c>
      <c r="C551" s="33">
        <v>5.54</v>
      </c>
      <c r="D551" s="110"/>
    </row>
    <row r="552" spans="1:4" ht="15.75" hidden="1" outlineLevel="1" x14ac:dyDescent="0.2">
      <c r="A552" s="33" t="s">
        <v>456</v>
      </c>
      <c r="B552" s="34" t="s">
        <v>327</v>
      </c>
      <c r="C552" s="33">
        <v>5.58</v>
      </c>
      <c r="D552" s="110"/>
    </row>
    <row r="553" spans="1:4" ht="15.75" hidden="1" outlineLevel="1" x14ac:dyDescent="0.2">
      <c r="A553" s="33" t="s">
        <v>456</v>
      </c>
      <c r="B553" s="34" t="s">
        <v>331</v>
      </c>
      <c r="C553" s="33">
        <v>5.1180000000000003</v>
      </c>
      <c r="D553" s="110"/>
    </row>
    <row r="554" spans="1:4" ht="15.75" hidden="1" outlineLevel="1" x14ac:dyDescent="0.2">
      <c r="A554" s="33" t="s">
        <v>456</v>
      </c>
      <c r="B554" s="34" t="s">
        <v>938</v>
      </c>
      <c r="C554" s="33">
        <v>5.47</v>
      </c>
      <c r="D554" s="110"/>
    </row>
    <row r="555" spans="1:4" ht="15.75" hidden="1" outlineLevel="1" x14ac:dyDescent="0.2">
      <c r="A555" s="33" t="s">
        <v>456</v>
      </c>
      <c r="B555" s="34" t="s">
        <v>939</v>
      </c>
      <c r="C555" s="33">
        <v>5.48</v>
      </c>
      <c r="D555" s="110"/>
    </row>
    <row r="556" spans="1:4" ht="15.75" hidden="1" outlineLevel="1" x14ac:dyDescent="0.2">
      <c r="A556" s="33" t="s">
        <v>456</v>
      </c>
      <c r="B556" s="34" t="s">
        <v>1152</v>
      </c>
      <c r="C556" s="33">
        <v>5.63</v>
      </c>
      <c r="D556" s="110"/>
    </row>
    <row r="557" spans="1:4" ht="15.75" hidden="1" outlineLevel="1" x14ac:dyDescent="0.2">
      <c r="A557" s="33" t="s">
        <v>456</v>
      </c>
      <c r="B557" s="34" t="s">
        <v>598</v>
      </c>
      <c r="C557" s="33">
        <v>5.27</v>
      </c>
      <c r="D557" s="110"/>
    </row>
    <row r="558" spans="1:4" ht="15.75" hidden="1" outlineLevel="1" x14ac:dyDescent="0.2">
      <c r="A558" s="33" t="s">
        <v>456</v>
      </c>
      <c r="B558" s="34" t="s">
        <v>599</v>
      </c>
      <c r="C558" s="33">
        <v>5.28</v>
      </c>
      <c r="D558" s="110"/>
    </row>
    <row r="559" spans="1:4" ht="15.75" hidden="1" outlineLevel="1" x14ac:dyDescent="0.2">
      <c r="A559" s="33" t="s">
        <v>456</v>
      </c>
      <c r="B559" s="34" t="s">
        <v>459</v>
      </c>
      <c r="C559" s="33">
        <v>5.35</v>
      </c>
      <c r="D559" s="110"/>
    </row>
    <row r="560" spans="1:4" ht="15.75" hidden="1" outlineLevel="1" x14ac:dyDescent="0.2">
      <c r="A560" s="33" t="s">
        <v>456</v>
      </c>
      <c r="B560" s="34" t="s">
        <v>343</v>
      </c>
      <c r="C560" s="33">
        <v>5.1189999999999998</v>
      </c>
      <c r="D560" s="110"/>
    </row>
    <row r="561" spans="1:4" ht="15.75" hidden="1" outlineLevel="1" x14ac:dyDescent="0.2">
      <c r="A561" s="33" t="s">
        <v>456</v>
      </c>
      <c r="B561" s="34" t="s">
        <v>458</v>
      </c>
      <c r="C561" s="36">
        <v>5.12</v>
      </c>
      <c r="D561" s="110"/>
    </row>
    <row r="562" spans="1:4" ht="15.75" hidden="1" outlineLevel="1" x14ac:dyDescent="0.2">
      <c r="A562" s="33" t="s">
        <v>456</v>
      </c>
      <c r="B562" s="34" t="s">
        <v>99</v>
      </c>
      <c r="C562" s="33">
        <v>5.1210000000000004</v>
      </c>
      <c r="D562" s="110"/>
    </row>
    <row r="563" spans="1:4" ht="15.75" hidden="1" outlineLevel="1" x14ac:dyDescent="0.2">
      <c r="A563" s="33" t="s">
        <v>456</v>
      </c>
      <c r="B563" s="34" t="s">
        <v>600</v>
      </c>
      <c r="C563" s="33">
        <v>5.36</v>
      </c>
      <c r="D563" s="110"/>
    </row>
    <row r="564" spans="1:4" ht="15.75" hidden="1" outlineLevel="1" x14ac:dyDescent="0.2">
      <c r="A564" s="33" t="s">
        <v>456</v>
      </c>
      <c r="B564" s="34" t="s">
        <v>362</v>
      </c>
      <c r="C564" s="33">
        <v>5.1219999999999999</v>
      </c>
      <c r="D564" s="110"/>
    </row>
    <row r="565" spans="1:4" ht="15.75" hidden="1" outlineLevel="1" x14ac:dyDescent="0.2">
      <c r="A565" s="33" t="s">
        <v>456</v>
      </c>
      <c r="B565" s="34" t="s">
        <v>363</v>
      </c>
      <c r="C565" s="33">
        <v>5.1230000000000002</v>
      </c>
      <c r="D565" s="110"/>
    </row>
    <row r="566" spans="1:4" ht="15.75" hidden="1" outlineLevel="1" x14ac:dyDescent="0.2">
      <c r="A566" s="33" t="s">
        <v>456</v>
      </c>
      <c r="B566" s="34" t="s">
        <v>606</v>
      </c>
      <c r="C566" s="33">
        <v>5.1239999999999997</v>
      </c>
      <c r="D566" s="110"/>
    </row>
    <row r="567" spans="1:4" ht="15.75" hidden="1" outlineLevel="1" x14ac:dyDescent="0.2">
      <c r="A567" s="33" t="s">
        <v>456</v>
      </c>
      <c r="B567" s="34" t="s">
        <v>308</v>
      </c>
      <c r="C567" s="33">
        <v>5.125</v>
      </c>
      <c r="D567" s="110"/>
    </row>
    <row r="568" spans="1:4" ht="15.75" hidden="1" outlineLevel="1" x14ac:dyDescent="0.2">
      <c r="A568" s="33" t="s">
        <v>456</v>
      </c>
      <c r="B568" s="34" t="s">
        <v>365</v>
      </c>
      <c r="C568" s="33">
        <v>5.1260000000000003</v>
      </c>
      <c r="D568" s="110"/>
    </row>
    <row r="569" spans="1:4" ht="15.75" hidden="1" outlineLevel="1" x14ac:dyDescent="0.2">
      <c r="A569" s="33" t="s">
        <v>456</v>
      </c>
      <c r="B569" s="34" t="s">
        <v>731</v>
      </c>
      <c r="C569" s="33">
        <v>5.1269999999999998</v>
      </c>
      <c r="D569" s="110"/>
    </row>
    <row r="570" spans="1:4" ht="15.75" hidden="1" outlineLevel="1" x14ac:dyDescent="0.2">
      <c r="A570" s="33" t="s">
        <v>456</v>
      </c>
      <c r="B570" s="34" t="s">
        <v>309</v>
      </c>
      <c r="C570" s="35">
        <v>5.72</v>
      </c>
      <c r="D570" s="110"/>
    </row>
    <row r="571" spans="1:4" ht="15.75" hidden="1" outlineLevel="1" x14ac:dyDescent="0.2">
      <c r="A571" s="33" t="s">
        <v>456</v>
      </c>
      <c r="B571" s="34" t="s">
        <v>310</v>
      </c>
      <c r="C571" s="33">
        <v>5.1280000000000001</v>
      </c>
      <c r="D571" s="110"/>
    </row>
    <row r="572" spans="1:4" ht="15.75" hidden="1" outlineLevel="1" x14ac:dyDescent="0.2">
      <c r="A572" s="33" t="s">
        <v>456</v>
      </c>
      <c r="B572" s="34" t="s">
        <v>346</v>
      </c>
      <c r="C572" s="33">
        <v>5.1289999999999996</v>
      </c>
      <c r="D572" s="109" t="s">
        <v>929</v>
      </c>
    </row>
    <row r="573" spans="1:4" ht="15.75" hidden="1" outlineLevel="1" x14ac:dyDescent="0.2">
      <c r="A573" s="33" t="s">
        <v>456</v>
      </c>
      <c r="B573" s="34" t="s">
        <v>364</v>
      </c>
      <c r="C573" s="33">
        <v>5.1310000000000002</v>
      </c>
      <c r="D573" s="110"/>
    </row>
    <row r="574" spans="1:4" ht="15.75" hidden="1" outlineLevel="1" x14ac:dyDescent="0.2">
      <c r="A574" s="33" t="s">
        <v>456</v>
      </c>
      <c r="B574" s="34" t="s">
        <v>611</v>
      </c>
      <c r="C574" s="33">
        <v>5.1319999999999997</v>
      </c>
      <c r="D574" s="109" t="s">
        <v>929</v>
      </c>
    </row>
    <row r="575" spans="1:4" ht="15.75" hidden="1" outlineLevel="1" x14ac:dyDescent="0.2">
      <c r="A575" s="33" t="s">
        <v>456</v>
      </c>
      <c r="B575" s="34" t="s">
        <v>361</v>
      </c>
      <c r="C575" s="33">
        <v>5.133</v>
      </c>
      <c r="D575" s="109" t="s">
        <v>929</v>
      </c>
    </row>
    <row r="576" spans="1:4" ht="15.75" hidden="1" outlineLevel="1" x14ac:dyDescent="0.2">
      <c r="A576" s="33" t="s">
        <v>456</v>
      </c>
      <c r="B576" s="34" t="s">
        <v>453</v>
      </c>
      <c r="C576" s="33">
        <v>5.1340000000000003</v>
      </c>
      <c r="D576" s="109" t="s">
        <v>929</v>
      </c>
    </row>
    <row r="577" spans="1:4" ht="15.75" hidden="1" outlineLevel="1" x14ac:dyDescent="0.2">
      <c r="A577" s="33" t="s">
        <v>456</v>
      </c>
      <c r="B577" s="34" t="s">
        <v>432</v>
      </c>
      <c r="C577" s="36">
        <v>5.13</v>
      </c>
      <c r="D577" s="110"/>
    </row>
    <row r="578" spans="1:4" ht="15.75" hidden="1" outlineLevel="1" x14ac:dyDescent="0.2">
      <c r="A578" s="33" t="s">
        <v>456</v>
      </c>
      <c r="B578" s="34" t="s">
        <v>19</v>
      </c>
      <c r="C578" s="33">
        <v>5.47</v>
      </c>
      <c r="D578" s="110"/>
    </row>
    <row r="579" spans="1:4" ht="15.75" hidden="1" outlineLevel="1" x14ac:dyDescent="0.2">
      <c r="A579" s="33" t="s">
        <v>456</v>
      </c>
      <c r="B579" s="34" t="s">
        <v>30</v>
      </c>
      <c r="C579" s="33">
        <v>5.48</v>
      </c>
      <c r="D579" s="110"/>
    </row>
    <row r="580" spans="1:4" ht="15.75" collapsed="1" x14ac:dyDescent="0.2">
      <c r="A580" s="39" t="s">
        <v>456</v>
      </c>
      <c r="B580" s="34"/>
      <c r="C580" s="33"/>
      <c r="D580" s="110"/>
    </row>
    <row r="581" spans="1:4" ht="15.75" hidden="1" outlineLevel="1" x14ac:dyDescent="0.2">
      <c r="A581" s="33" t="s">
        <v>48</v>
      </c>
      <c r="B581" s="34" t="s">
        <v>645</v>
      </c>
      <c r="C581" s="33">
        <v>5.0999999999999996</v>
      </c>
      <c r="D581" s="110"/>
    </row>
    <row r="582" spans="1:4" ht="15.75" hidden="1" outlineLevel="1" x14ac:dyDescent="0.2">
      <c r="A582" s="33" t="s">
        <v>48</v>
      </c>
      <c r="B582" s="34" t="s">
        <v>0</v>
      </c>
      <c r="C582" s="33">
        <v>5.2</v>
      </c>
      <c r="D582" s="110"/>
    </row>
    <row r="583" spans="1:4" ht="15.75" hidden="1" outlineLevel="1" x14ac:dyDescent="0.2">
      <c r="A583" s="33" t="s">
        <v>48</v>
      </c>
      <c r="B583" s="34" t="s">
        <v>719</v>
      </c>
      <c r="C583" s="33">
        <v>5.9</v>
      </c>
      <c r="D583" s="109" t="s">
        <v>929</v>
      </c>
    </row>
    <row r="584" spans="1:4" ht="15.75" hidden="1" outlineLevel="1" x14ac:dyDescent="0.2">
      <c r="A584" s="33" t="s">
        <v>48</v>
      </c>
      <c r="B584" s="34" t="s">
        <v>720</v>
      </c>
      <c r="C584" s="33">
        <v>5.13</v>
      </c>
      <c r="D584" s="109" t="s">
        <v>929</v>
      </c>
    </row>
    <row r="585" spans="1:4" ht="15.75" hidden="1" outlineLevel="1" x14ac:dyDescent="0.2">
      <c r="A585" s="33" t="s">
        <v>48</v>
      </c>
      <c r="B585" s="34" t="s">
        <v>721</v>
      </c>
      <c r="C585" s="33">
        <v>5.16</v>
      </c>
      <c r="D585" s="109" t="s">
        <v>929</v>
      </c>
    </row>
    <row r="586" spans="1:4" ht="15.75" hidden="1" outlineLevel="1" x14ac:dyDescent="0.2">
      <c r="A586" s="33" t="s">
        <v>48</v>
      </c>
      <c r="B586" s="34" t="s">
        <v>722</v>
      </c>
      <c r="C586" s="33">
        <v>5.22</v>
      </c>
      <c r="D586" s="109"/>
    </row>
    <row r="587" spans="1:4" ht="15.75" hidden="1" outlineLevel="1" x14ac:dyDescent="0.2">
      <c r="A587" s="33" t="s">
        <v>48</v>
      </c>
      <c r="B587" s="34" t="s">
        <v>1</v>
      </c>
      <c r="C587" s="33">
        <v>5.26</v>
      </c>
      <c r="D587" s="110"/>
    </row>
    <row r="588" spans="1:4" ht="15.75" hidden="1" outlineLevel="1" x14ac:dyDescent="0.2">
      <c r="A588" s="33" t="s">
        <v>48</v>
      </c>
      <c r="B588" s="34" t="s">
        <v>910</v>
      </c>
      <c r="C588" s="33">
        <v>5.77</v>
      </c>
      <c r="D588" s="110"/>
    </row>
    <row r="589" spans="1:4" ht="15.75" hidden="1" outlineLevel="1" x14ac:dyDescent="0.2">
      <c r="A589" s="33" t="s">
        <v>48</v>
      </c>
      <c r="B589" s="34" t="s">
        <v>598</v>
      </c>
      <c r="C589" s="33">
        <v>5.27</v>
      </c>
      <c r="D589" s="110"/>
    </row>
    <row r="590" spans="1:4" ht="15.75" hidden="1" outlineLevel="1" x14ac:dyDescent="0.2">
      <c r="A590" s="33" t="s">
        <v>48</v>
      </c>
      <c r="B590" s="34" t="s">
        <v>599</v>
      </c>
      <c r="C590" s="33">
        <v>5.28</v>
      </c>
      <c r="D590" s="109" t="s">
        <v>929</v>
      </c>
    </row>
    <row r="591" spans="1:4" ht="15.75" hidden="1" outlineLevel="1" x14ac:dyDescent="0.2">
      <c r="A591" s="33" t="s">
        <v>48</v>
      </c>
      <c r="B591" s="34" t="s">
        <v>9</v>
      </c>
      <c r="C591" s="33">
        <v>5.31</v>
      </c>
      <c r="D591" s="110"/>
    </row>
    <row r="592" spans="1:4" ht="15.75" hidden="1" outlineLevel="1" x14ac:dyDescent="0.2">
      <c r="A592" s="33" t="s">
        <v>48</v>
      </c>
      <c r="B592" s="34" t="s">
        <v>600</v>
      </c>
      <c r="C592" s="33">
        <v>5.36</v>
      </c>
      <c r="D592" s="110"/>
    </row>
    <row r="593" spans="1:4" ht="15.75" hidden="1" outlineLevel="1" x14ac:dyDescent="0.2">
      <c r="A593" s="33" t="s">
        <v>48</v>
      </c>
      <c r="B593" s="34" t="s">
        <v>297</v>
      </c>
      <c r="C593" s="33">
        <v>5.78</v>
      </c>
      <c r="D593" s="110"/>
    </row>
    <row r="594" spans="1:4" ht="15.75" hidden="1" outlineLevel="1" x14ac:dyDescent="0.2">
      <c r="A594" s="33" t="s">
        <v>48</v>
      </c>
      <c r="B594" s="34" t="s">
        <v>586</v>
      </c>
      <c r="C594" s="33">
        <v>5.79</v>
      </c>
      <c r="D594" s="109" t="s">
        <v>929</v>
      </c>
    </row>
    <row r="595" spans="1:4" ht="15.75" hidden="1" outlineLevel="1" x14ac:dyDescent="0.2">
      <c r="A595" s="33" t="s">
        <v>48</v>
      </c>
      <c r="B595" s="34" t="s">
        <v>726</v>
      </c>
      <c r="C595" s="33">
        <v>5.41</v>
      </c>
      <c r="D595" s="110"/>
    </row>
    <row r="596" spans="1:4" ht="15.75" hidden="1" outlineLevel="1" x14ac:dyDescent="0.2">
      <c r="A596" s="33" t="s">
        <v>48</v>
      </c>
      <c r="B596" s="34" t="s">
        <v>6</v>
      </c>
      <c r="C596" s="33">
        <v>5.49</v>
      </c>
      <c r="D596" s="110"/>
    </row>
    <row r="597" spans="1:4" ht="15.75" hidden="1" outlineLevel="1" x14ac:dyDescent="0.2">
      <c r="A597" s="33" t="s">
        <v>48</v>
      </c>
      <c r="B597" s="34" t="s">
        <v>8</v>
      </c>
      <c r="C597" s="33">
        <v>5.51</v>
      </c>
      <c r="D597" s="110"/>
    </row>
    <row r="598" spans="1:4" ht="15.75" hidden="1" outlineLevel="1" x14ac:dyDescent="0.2">
      <c r="A598" s="33" t="s">
        <v>48</v>
      </c>
      <c r="B598" s="34" t="s">
        <v>771</v>
      </c>
      <c r="C598" s="33">
        <v>5.52</v>
      </c>
      <c r="D598" s="110"/>
    </row>
    <row r="599" spans="1:4" ht="15.75" hidden="1" outlineLevel="1" x14ac:dyDescent="0.2">
      <c r="A599" s="33" t="s">
        <v>48</v>
      </c>
      <c r="B599" s="34" t="s">
        <v>393</v>
      </c>
      <c r="C599" s="33">
        <v>5.53</v>
      </c>
      <c r="D599" s="110"/>
    </row>
    <row r="600" spans="1:4" ht="15.75" hidden="1" outlineLevel="1" x14ac:dyDescent="0.2">
      <c r="A600" s="33" t="s">
        <v>48</v>
      </c>
      <c r="B600" s="34" t="s">
        <v>13</v>
      </c>
      <c r="C600" s="33">
        <v>5.69</v>
      </c>
      <c r="D600" s="110"/>
    </row>
    <row r="601" spans="1:4" ht="15.75" hidden="1" outlineLevel="1" x14ac:dyDescent="0.2">
      <c r="A601" s="33" t="s">
        <v>48</v>
      </c>
      <c r="B601" s="34" t="s">
        <v>435</v>
      </c>
      <c r="C601" s="33">
        <v>5.71</v>
      </c>
      <c r="D601" s="110"/>
    </row>
    <row r="602" spans="1:4" ht="15.75" hidden="1" outlineLevel="1" x14ac:dyDescent="0.2">
      <c r="A602" s="33" t="s">
        <v>48</v>
      </c>
      <c r="B602" s="34" t="s">
        <v>14</v>
      </c>
      <c r="C602" s="35">
        <v>5.7</v>
      </c>
      <c r="D602" s="110"/>
    </row>
    <row r="603" spans="1:4" ht="15.75" hidden="1" outlineLevel="1" x14ac:dyDescent="0.2">
      <c r="A603" s="33" t="s">
        <v>48</v>
      </c>
      <c r="B603" s="34" t="s">
        <v>282</v>
      </c>
      <c r="C603" s="35">
        <v>5.8</v>
      </c>
      <c r="D603" s="109" t="s">
        <v>929</v>
      </c>
    </row>
    <row r="604" spans="1:4" ht="15.75" hidden="1" outlineLevel="1" x14ac:dyDescent="0.2">
      <c r="A604" s="33" t="s">
        <v>48</v>
      </c>
      <c r="B604" s="34" t="s">
        <v>309</v>
      </c>
      <c r="C604" s="35">
        <v>5.72</v>
      </c>
      <c r="D604" s="109" t="s">
        <v>929</v>
      </c>
    </row>
    <row r="605" spans="1:4" ht="15.75" hidden="1" outlineLevel="1" x14ac:dyDescent="0.2">
      <c r="A605" s="33" t="s">
        <v>48</v>
      </c>
      <c r="B605" s="34" t="s">
        <v>667</v>
      </c>
      <c r="C605" s="33">
        <v>5.73</v>
      </c>
      <c r="D605" s="109" t="s">
        <v>929</v>
      </c>
    </row>
    <row r="606" spans="1:4" ht="15.75" hidden="1" outlineLevel="1" x14ac:dyDescent="0.2">
      <c r="A606" s="33" t="s">
        <v>48</v>
      </c>
      <c r="B606" s="34" t="s">
        <v>615</v>
      </c>
      <c r="C606" s="33">
        <v>5.74</v>
      </c>
      <c r="D606" s="110"/>
    </row>
    <row r="607" spans="1:4" ht="15.75" hidden="1" outlineLevel="1" x14ac:dyDescent="0.2">
      <c r="A607" s="33" t="s">
        <v>48</v>
      </c>
      <c r="B607" s="34" t="s">
        <v>417</v>
      </c>
      <c r="C607" s="33">
        <v>5.75</v>
      </c>
      <c r="D607" s="110"/>
    </row>
    <row r="608" spans="1:4" ht="15.75" hidden="1" outlineLevel="1" x14ac:dyDescent="0.2">
      <c r="A608" s="33" t="s">
        <v>48</v>
      </c>
      <c r="B608" s="34" t="s">
        <v>919</v>
      </c>
      <c r="C608" s="33">
        <v>5.76</v>
      </c>
      <c r="D608" s="110"/>
    </row>
    <row r="609" spans="1:4" ht="15.75" hidden="1" outlineLevel="1" x14ac:dyDescent="0.2">
      <c r="A609" s="33" t="s">
        <v>48</v>
      </c>
      <c r="B609" s="34" t="s">
        <v>20</v>
      </c>
      <c r="C609" s="33">
        <v>5.81</v>
      </c>
      <c r="D609" s="109" t="s">
        <v>929</v>
      </c>
    </row>
    <row r="610" spans="1:4" ht="15.75" hidden="1" outlineLevel="1" x14ac:dyDescent="0.2">
      <c r="A610" s="33" t="s">
        <v>48</v>
      </c>
      <c r="B610" s="34" t="s">
        <v>762</v>
      </c>
      <c r="C610" s="33">
        <v>5.82</v>
      </c>
      <c r="D610" s="109" t="s">
        <v>929</v>
      </c>
    </row>
    <row r="611" spans="1:4" ht="15.75" hidden="1" outlineLevel="1" x14ac:dyDescent="0.2">
      <c r="A611" s="33" t="s">
        <v>48</v>
      </c>
      <c r="B611" s="34" t="s">
        <v>652</v>
      </c>
      <c r="C611" s="33">
        <v>5.83</v>
      </c>
      <c r="D611" s="109" t="s">
        <v>929</v>
      </c>
    </row>
    <row r="612" spans="1:4" ht="15.75" hidden="1" outlineLevel="1" x14ac:dyDescent="0.2">
      <c r="A612" s="33" t="s">
        <v>48</v>
      </c>
      <c r="B612" s="34" t="s">
        <v>653</v>
      </c>
      <c r="C612" s="33">
        <v>5.84</v>
      </c>
      <c r="D612" s="110"/>
    </row>
    <row r="613" spans="1:4" ht="15.75" hidden="1" outlineLevel="1" x14ac:dyDescent="0.2">
      <c r="A613" s="33" t="s">
        <v>48</v>
      </c>
      <c r="B613" s="34" t="s">
        <v>844</v>
      </c>
      <c r="C613" s="33">
        <v>5.85</v>
      </c>
      <c r="D613" s="109" t="s">
        <v>929</v>
      </c>
    </row>
    <row r="614" spans="1:4" ht="15.75" hidden="1" outlineLevel="1" x14ac:dyDescent="0.2">
      <c r="A614" s="33" t="s">
        <v>48</v>
      </c>
      <c r="B614" s="34" t="s">
        <v>416</v>
      </c>
      <c r="C614" s="33">
        <v>5.86</v>
      </c>
      <c r="D614" s="109" t="s">
        <v>929</v>
      </c>
    </row>
    <row r="615" spans="1:4" ht="15.75" hidden="1" outlineLevel="1" x14ac:dyDescent="0.2">
      <c r="A615" s="33" t="s">
        <v>48</v>
      </c>
      <c r="B615" s="34" t="s">
        <v>21</v>
      </c>
      <c r="C615" s="33">
        <v>5.88</v>
      </c>
      <c r="D615" s="109" t="s">
        <v>929</v>
      </c>
    </row>
    <row r="616" spans="1:4" ht="15.75" hidden="1" outlineLevel="1" x14ac:dyDescent="0.2">
      <c r="A616" s="33" t="s">
        <v>48</v>
      </c>
      <c r="B616" s="34" t="s">
        <v>668</v>
      </c>
      <c r="C616" s="33">
        <v>5.87</v>
      </c>
      <c r="D616" s="110"/>
    </row>
    <row r="617" spans="1:4" ht="15.75" hidden="1" outlineLevel="1" x14ac:dyDescent="0.2">
      <c r="A617" s="33" t="s">
        <v>48</v>
      </c>
      <c r="B617" s="34" t="s">
        <v>911</v>
      </c>
      <c r="C617" s="33">
        <v>5.109</v>
      </c>
      <c r="D617" s="110"/>
    </row>
    <row r="618" spans="1:4" ht="15.75" hidden="1" outlineLevel="1" x14ac:dyDescent="0.2">
      <c r="A618" s="33" t="s">
        <v>48</v>
      </c>
      <c r="B618" s="34" t="s">
        <v>725</v>
      </c>
      <c r="C618" s="36">
        <v>5.1100000000000003</v>
      </c>
      <c r="D618" s="109" t="s">
        <v>929</v>
      </c>
    </row>
    <row r="619" spans="1:4" ht="15.75" hidden="1" outlineLevel="1" x14ac:dyDescent="0.2">
      <c r="A619" s="33" t="s">
        <v>48</v>
      </c>
      <c r="B619" s="34" t="s">
        <v>369</v>
      </c>
      <c r="C619" s="33">
        <v>5.1109999999999998</v>
      </c>
      <c r="D619" s="110"/>
    </row>
    <row r="620" spans="1:4" ht="15.75" hidden="1" outlineLevel="1" x14ac:dyDescent="0.2">
      <c r="A620" s="33" t="s">
        <v>48</v>
      </c>
      <c r="B620" s="34" t="s">
        <v>16</v>
      </c>
      <c r="C620" s="33">
        <v>5.1120000000000001</v>
      </c>
      <c r="D620" s="110"/>
    </row>
    <row r="621" spans="1:4" ht="15.75" hidden="1" outlineLevel="1" x14ac:dyDescent="0.2">
      <c r="A621" s="33" t="s">
        <v>48</v>
      </c>
      <c r="B621" s="34" t="s">
        <v>470</v>
      </c>
      <c r="C621" s="33">
        <v>5.1130000000000004</v>
      </c>
      <c r="D621" s="110"/>
    </row>
    <row r="622" spans="1:4" ht="15.75" hidden="1" outlineLevel="1" x14ac:dyDescent="0.2">
      <c r="A622" s="33" t="s">
        <v>48</v>
      </c>
      <c r="B622" s="34" t="s">
        <v>616</v>
      </c>
      <c r="C622" s="33">
        <v>5.99</v>
      </c>
      <c r="D622" s="109" t="s">
        <v>929</v>
      </c>
    </row>
    <row r="623" spans="1:4" ht="15.75" hidden="1" outlineLevel="1" x14ac:dyDescent="0.2">
      <c r="A623" s="33" t="s">
        <v>48</v>
      </c>
      <c r="B623" s="34" t="s">
        <v>942</v>
      </c>
      <c r="C623" s="33">
        <v>5.58</v>
      </c>
      <c r="D623" s="109"/>
    </row>
    <row r="624" spans="1:4" ht="15.75" hidden="1" outlineLevel="1" x14ac:dyDescent="0.2">
      <c r="A624" s="33" t="s">
        <v>48</v>
      </c>
      <c r="B624" s="34" t="s">
        <v>11</v>
      </c>
      <c r="C624" s="33">
        <v>5.54</v>
      </c>
      <c r="D624" s="110"/>
    </row>
    <row r="625" spans="1:4" ht="15.75" hidden="1" outlineLevel="1" x14ac:dyDescent="0.2">
      <c r="A625" s="33" t="s">
        <v>48</v>
      </c>
      <c r="B625" s="34" t="s">
        <v>723</v>
      </c>
      <c r="C625" s="33">
        <v>5.56</v>
      </c>
      <c r="D625" s="110"/>
    </row>
    <row r="626" spans="1:4" ht="15.75" hidden="1" outlineLevel="1" x14ac:dyDescent="0.2">
      <c r="A626" s="33" t="s">
        <v>48</v>
      </c>
      <c r="B626" s="34" t="s">
        <v>1145</v>
      </c>
      <c r="C626" s="33">
        <v>5.63</v>
      </c>
      <c r="D626" s="110"/>
    </row>
    <row r="627" spans="1:4" ht="15.75" hidden="1" outlineLevel="1" x14ac:dyDescent="0.2">
      <c r="A627" s="33" t="s">
        <v>48</v>
      </c>
      <c r="B627" s="34" t="s">
        <v>781</v>
      </c>
      <c r="C627" s="33">
        <v>5.64</v>
      </c>
      <c r="D627" s="110"/>
    </row>
    <row r="628" spans="1:4" ht="15.75" hidden="1" outlineLevel="1" x14ac:dyDescent="0.2">
      <c r="A628" s="33" t="s">
        <v>48</v>
      </c>
      <c r="B628" s="34" t="s">
        <v>1146</v>
      </c>
      <c r="C628" s="33">
        <v>5.65</v>
      </c>
      <c r="D628" s="110"/>
    </row>
    <row r="629" spans="1:4" ht="15.75" hidden="1" outlineLevel="1" x14ac:dyDescent="0.2">
      <c r="A629" s="33" t="s">
        <v>48</v>
      </c>
      <c r="B629" s="34" t="s">
        <v>782</v>
      </c>
      <c r="C629" s="33">
        <v>5.66</v>
      </c>
      <c r="D629" s="110"/>
    </row>
    <row r="630" spans="1:4" ht="15.75" hidden="1" outlineLevel="1" x14ac:dyDescent="0.2">
      <c r="A630" s="33" t="s">
        <v>48</v>
      </c>
      <c r="B630" s="34" t="s">
        <v>663</v>
      </c>
      <c r="C630" s="33">
        <v>5.89</v>
      </c>
      <c r="D630" s="109" t="s">
        <v>929</v>
      </c>
    </row>
    <row r="631" spans="1:4" ht="15.75" hidden="1" outlineLevel="1" x14ac:dyDescent="0.2">
      <c r="A631" s="33" t="s">
        <v>48</v>
      </c>
      <c r="B631" s="34" t="s">
        <v>26</v>
      </c>
      <c r="C631" s="33">
        <v>5.68</v>
      </c>
      <c r="D631" s="110"/>
    </row>
    <row r="632" spans="1:4" ht="15.75" hidden="1" outlineLevel="1" x14ac:dyDescent="0.2">
      <c r="A632" s="33" t="s">
        <v>48</v>
      </c>
      <c r="B632" s="34" t="s">
        <v>19</v>
      </c>
      <c r="C632" s="33">
        <v>5.47</v>
      </c>
      <c r="D632" s="110"/>
    </row>
    <row r="633" spans="1:4" ht="15.75" hidden="1" outlineLevel="1" x14ac:dyDescent="0.2">
      <c r="A633" s="33" t="s">
        <v>48</v>
      </c>
      <c r="B633" s="34" t="s">
        <v>30</v>
      </c>
      <c r="C633" s="33">
        <v>5.48</v>
      </c>
      <c r="D633" s="110"/>
    </row>
    <row r="634" spans="1:4" ht="15.75" collapsed="1" x14ac:dyDescent="0.2">
      <c r="A634" s="39" t="s">
        <v>48</v>
      </c>
      <c r="B634" s="34"/>
      <c r="C634" s="33"/>
      <c r="D634" s="110"/>
    </row>
    <row r="635" spans="1:4" ht="15.75" hidden="1" outlineLevel="1" x14ac:dyDescent="0.2">
      <c r="A635" s="33" t="s">
        <v>49</v>
      </c>
      <c r="B635" s="34" t="s">
        <v>645</v>
      </c>
      <c r="C635" s="33">
        <v>5.0999999999999996</v>
      </c>
      <c r="D635" s="110"/>
    </row>
    <row r="636" spans="1:4" ht="15.75" hidden="1" outlineLevel="1" x14ac:dyDescent="0.2">
      <c r="A636" s="33" t="s">
        <v>49</v>
      </c>
      <c r="B636" s="34" t="s">
        <v>0</v>
      </c>
      <c r="C636" s="33">
        <v>5.2</v>
      </c>
      <c r="D636" s="110"/>
    </row>
    <row r="637" spans="1:4" ht="15.75" hidden="1" outlineLevel="1" x14ac:dyDescent="0.2">
      <c r="A637" s="33" t="s">
        <v>49</v>
      </c>
      <c r="B637" s="34" t="s">
        <v>718</v>
      </c>
      <c r="C637" s="33">
        <v>5.3</v>
      </c>
      <c r="D637" s="110"/>
    </row>
    <row r="638" spans="1:4" ht="15.75" hidden="1" outlineLevel="1" x14ac:dyDescent="0.2">
      <c r="A638" s="33" t="s">
        <v>49</v>
      </c>
      <c r="B638" s="34" t="s">
        <v>2</v>
      </c>
      <c r="C638" s="33">
        <v>5.6</v>
      </c>
      <c r="D638" s="110"/>
    </row>
    <row r="639" spans="1:4" ht="15.75" hidden="1" outlineLevel="1" x14ac:dyDescent="0.2">
      <c r="A639" s="33" t="s">
        <v>49</v>
      </c>
      <c r="B639" s="34" t="s">
        <v>724</v>
      </c>
      <c r="C639" s="35">
        <v>5.0999999999999996</v>
      </c>
      <c r="D639" s="110"/>
    </row>
    <row r="640" spans="1:4" ht="15.75" hidden="1" outlineLevel="1" x14ac:dyDescent="0.2">
      <c r="A640" s="33" t="s">
        <v>49</v>
      </c>
      <c r="B640" s="34" t="s">
        <v>3</v>
      </c>
      <c r="C640" s="33">
        <v>5.14</v>
      </c>
      <c r="D640" s="110"/>
    </row>
    <row r="641" spans="1:4" ht="15.75" hidden="1" outlineLevel="1" x14ac:dyDescent="0.2">
      <c r="A641" s="33" t="s">
        <v>49</v>
      </c>
      <c r="B641" s="34" t="s">
        <v>29</v>
      </c>
      <c r="C641" s="33">
        <v>5.19</v>
      </c>
      <c r="D641" s="110"/>
    </row>
    <row r="642" spans="1:4" ht="15.75" hidden="1" outlineLevel="1" x14ac:dyDescent="0.2">
      <c r="A642" s="33" t="s">
        <v>49</v>
      </c>
      <c r="B642" s="34" t="s">
        <v>28</v>
      </c>
      <c r="C642" s="33">
        <v>5.24</v>
      </c>
      <c r="D642" s="110"/>
    </row>
    <row r="643" spans="1:4" ht="15.75" hidden="1" outlineLevel="1" x14ac:dyDescent="0.2">
      <c r="A643" s="33" t="s">
        <v>49</v>
      </c>
      <c r="B643" s="34" t="s">
        <v>1</v>
      </c>
      <c r="C643" s="33">
        <v>5.26</v>
      </c>
      <c r="D643" s="110"/>
    </row>
    <row r="644" spans="1:4" ht="15.75" hidden="1" outlineLevel="1" x14ac:dyDescent="0.2">
      <c r="A644" s="33" t="s">
        <v>49</v>
      </c>
      <c r="B644" s="34" t="s">
        <v>598</v>
      </c>
      <c r="C644" s="33">
        <v>5.27</v>
      </c>
      <c r="D644" s="110"/>
    </row>
    <row r="645" spans="1:4" ht="15.75" hidden="1" outlineLevel="1" x14ac:dyDescent="0.2">
      <c r="A645" s="33" t="s">
        <v>49</v>
      </c>
      <c r="B645" s="34" t="s">
        <v>599</v>
      </c>
      <c r="C645" s="33">
        <v>5.28</v>
      </c>
      <c r="D645" s="110"/>
    </row>
    <row r="646" spans="1:4" ht="15.75" hidden="1" outlineLevel="1" x14ac:dyDescent="0.2">
      <c r="A646" s="33" t="s">
        <v>49</v>
      </c>
      <c r="B646" s="34" t="s">
        <v>600</v>
      </c>
      <c r="C646" s="33">
        <v>5.36</v>
      </c>
      <c r="D646" s="110"/>
    </row>
    <row r="647" spans="1:4" ht="15.75" hidden="1" outlineLevel="1" x14ac:dyDescent="0.2">
      <c r="A647" s="33" t="s">
        <v>49</v>
      </c>
      <c r="B647" s="34" t="s">
        <v>10</v>
      </c>
      <c r="C647" s="33">
        <v>5.33</v>
      </c>
      <c r="D647" s="110"/>
    </row>
    <row r="648" spans="1:4" ht="15.75" hidden="1" outlineLevel="1" x14ac:dyDescent="0.2">
      <c r="A648" s="33" t="s">
        <v>49</v>
      </c>
      <c r="B648" s="34" t="s">
        <v>12</v>
      </c>
      <c r="C648" s="33">
        <v>5.37</v>
      </c>
      <c r="D648" s="110"/>
    </row>
    <row r="649" spans="1:4" ht="15.75" hidden="1" outlineLevel="1" x14ac:dyDescent="0.2">
      <c r="A649" s="33" t="s">
        <v>49</v>
      </c>
      <c r="B649" s="34" t="s">
        <v>6</v>
      </c>
      <c r="C649" s="33">
        <v>5.49</v>
      </c>
      <c r="D649" s="110"/>
    </row>
    <row r="650" spans="1:4" ht="15.75" hidden="1" outlineLevel="1" x14ac:dyDescent="0.2">
      <c r="A650" s="33" t="s">
        <v>49</v>
      </c>
      <c r="B650" s="34" t="s">
        <v>8</v>
      </c>
      <c r="C650" s="33">
        <v>5.51</v>
      </c>
      <c r="D650" s="110"/>
    </row>
    <row r="651" spans="1:4" ht="15.75" hidden="1" outlineLevel="1" x14ac:dyDescent="0.2">
      <c r="A651" s="33" t="s">
        <v>49</v>
      </c>
      <c r="B651" s="34" t="s">
        <v>7</v>
      </c>
      <c r="C651" s="33">
        <v>5.52</v>
      </c>
      <c r="D651" s="110"/>
    </row>
    <row r="652" spans="1:4" ht="15.75" hidden="1" outlineLevel="1" x14ac:dyDescent="0.2">
      <c r="A652" s="33" t="s">
        <v>49</v>
      </c>
      <c r="B652" s="34" t="s">
        <v>393</v>
      </c>
      <c r="C652" s="33">
        <v>5.53</v>
      </c>
      <c r="D652" s="110"/>
    </row>
    <row r="653" spans="1:4" ht="15.75" hidden="1" outlineLevel="1" x14ac:dyDescent="0.2">
      <c r="A653" s="33" t="s">
        <v>49</v>
      </c>
      <c r="B653" s="34" t="s">
        <v>13</v>
      </c>
      <c r="C653" s="33">
        <v>5.69</v>
      </c>
      <c r="D653" s="110"/>
    </row>
    <row r="654" spans="1:4" ht="15.75" hidden="1" outlineLevel="1" x14ac:dyDescent="0.2">
      <c r="A654" s="33" t="s">
        <v>49</v>
      </c>
      <c r="B654" s="34" t="s">
        <v>14</v>
      </c>
      <c r="C654" s="35">
        <v>5.7</v>
      </c>
      <c r="D654" s="110"/>
    </row>
    <row r="655" spans="1:4" ht="15.75" hidden="1" outlineLevel="1" x14ac:dyDescent="0.2">
      <c r="A655" s="33" t="s">
        <v>49</v>
      </c>
      <c r="B655" s="34" t="s">
        <v>615</v>
      </c>
      <c r="C655" s="33">
        <v>5.74</v>
      </c>
      <c r="D655" s="110"/>
    </row>
    <row r="656" spans="1:4" ht="15.75" hidden="1" outlineLevel="1" x14ac:dyDescent="0.2">
      <c r="A656" s="33" t="s">
        <v>49</v>
      </c>
      <c r="B656" s="34" t="s">
        <v>911</v>
      </c>
      <c r="C656" s="33">
        <v>5.109</v>
      </c>
      <c r="D656" s="110"/>
    </row>
    <row r="657" spans="1:4" ht="15.75" hidden="1" outlineLevel="1" x14ac:dyDescent="0.2">
      <c r="A657" s="33" t="s">
        <v>49</v>
      </c>
      <c r="B657" s="34" t="s">
        <v>369</v>
      </c>
      <c r="C657" s="33">
        <v>5.1109999999999998</v>
      </c>
      <c r="D657" s="110"/>
    </row>
    <row r="658" spans="1:4" ht="15.75" hidden="1" outlineLevel="1" x14ac:dyDescent="0.2">
      <c r="A658" s="33" t="s">
        <v>49</v>
      </c>
      <c r="B658" s="34" t="s">
        <v>16</v>
      </c>
      <c r="C658" s="33">
        <v>5.1120000000000001</v>
      </c>
      <c r="D658" s="110"/>
    </row>
    <row r="659" spans="1:4" ht="15.75" hidden="1" outlineLevel="1" x14ac:dyDescent="0.2">
      <c r="A659" s="33" t="s">
        <v>49</v>
      </c>
      <c r="B659" s="34" t="s">
        <v>767</v>
      </c>
      <c r="C659" s="33">
        <v>5.58</v>
      </c>
      <c r="D659" s="110"/>
    </row>
    <row r="660" spans="1:4" ht="15.75" hidden="1" outlineLevel="1" x14ac:dyDescent="0.2">
      <c r="A660" s="33" t="s">
        <v>49</v>
      </c>
      <c r="B660" s="34" t="s">
        <v>11</v>
      </c>
      <c r="C660" s="33">
        <v>5.54</v>
      </c>
      <c r="D660" s="110"/>
    </row>
    <row r="661" spans="1:4" ht="15.75" hidden="1" outlineLevel="1" x14ac:dyDescent="0.2">
      <c r="A661" s="33" t="s">
        <v>49</v>
      </c>
      <c r="B661" s="34" t="s">
        <v>15</v>
      </c>
      <c r="C661" s="33">
        <v>5.55</v>
      </c>
      <c r="D661" s="110"/>
    </row>
    <row r="662" spans="1:4" ht="15.75" hidden="1" outlineLevel="1" x14ac:dyDescent="0.2">
      <c r="A662" s="33" t="s">
        <v>49</v>
      </c>
      <c r="B662" s="34" t="s">
        <v>1145</v>
      </c>
      <c r="C662" s="33">
        <v>5.63</v>
      </c>
      <c r="D662" s="110"/>
    </row>
    <row r="663" spans="1:4" ht="15.75" hidden="1" outlineLevel="1" x14ac:dyDescent="0.2">
      <c r="A663" s="33" t="s">
        <v>49</v>
      </c>
      <c r="B663" s="34" t="s">
        <v>19</v>
      </c>
      <c r="C663" s="33">
        <v>5.47</v>
      </c>
      <c r="D663" s="110"/>
    </row>
    <row r="664" spans="1:4" ht="15.75" hidden="1" outlineLevel="1" x14ac:dyDescent="0.2">
      <c r="A664" s="33" t="s">
        <v>49</v>
      </c>
      <c r="B664" s="34" t="s">
        <v>30</v>
      </c>
      <c r="C664" s="33">
        <v>5.48</v>
      </c>
      <c r="D664" s="110"/>
    </row>
    <row r="665" spans="1:4" ht="15.75" collapsed="1" x14ac:dyDescent="0.2">
      <c r="A665" s="39" t="s">
        <v>49</v>
      </c>
      <c r="B665" s="34"/>
      <c r="C665" s="33"/>
      <c r="D665" s="110"/>
    </row>
    <row r="666" spans="1:4" ht="15.75" hidden="1" outlineLevel="1" x14ac:dyDescent="0.2">
      <c r="A666" s="33" t="s">
        <v>50</v>
      </c>
      <c r="B666" s="34" t="s">
        <v>645</v>
      </c>
      <c r="C666" s="33">
        <v>5.0999999999999996</v>
      </c>
      <c r="D666" s="110"/>
    </row>
    <row r="667" spans="1:4" ht="15.75" hidden="1" outlineLevel="1" x14ac:dyDescent="0.2">
      <c r="A667" s="33" t="s">
        <v>50</v>
      </c>
      <c r="B667" s="34" t="s">
        <v>0</v>
      </c>
      <c r="C667" s="33">
        <v>5.2</v>
      </c>
      <c r="D667" s="110"/>
    </row>
    <row r="668" spans="1:4" ht="15.75" hidden="1" outlineLevel="1" x14ac:dyDescent="0.2">
      <c r="A668" s="33" t="s">
        <v>50</v>
      </c>
      <c r="B668" s="34" t="s">
        <v>717</v>
      </c>
      <c r="C668" s="33">
        <v>5.4</v>
      </c>
      <c r="D668" s="110"/>
    </row>
    <row r="669" spans="1:4" ht="15.75" hidden="1" outlineLevel="1" x14ac:dyDescent="0.2">
      <c r="A669" s="33" t="s">
        <v>50</v>
      </c>
      <c r="B669" s="34" t="s">
        <v>735</v>
      </c>
      <c r="C669" s="33">
        <v>5.7</v>
      </c>
      <c r="D669" s="110"/>
    </row>
    <row r="670" spans="1:4" ht="15.75" hidden="1" outlineLevel="1" x14ac:dyDescent="0.2">
      <c r="A670" s="33" t="s">
        <v>50</v>
      </c>
      <c r="B670" s="34" t="s">
        <v>736</v>
      </c>
      <c r="C670" s="33">
        <v>5.1100000000000003</v>
      </c>
      <c r="D670" s="110"/>
    </row>
    <row r="671" spans="1:4" ht="15.75" hidden="1" outlineLevel="1" x14ac:dyDescent="0.2">
      <c r="A671" s="33" t="s">
        <v>50</v>
      </c>
      <c r="B671" s="34" t="s">
        <v>1</v>
      </c>
      <c r="C671" s="33">
        <v>5.26</v>
      </c>
      <c r="D671" s="110"/>
    </row>
    <row r="672" spans="1:4" ht="15.75" hidden="1" outlineLevel="1" x14ac:dyDescent="0.2">
      <c r="A672" s="33" t="s">
        <v>50</v>
      </c>
      <c r="B672" s="34" t="s">
        <v>619</v>
      </c>
      <c r="C672" s="33">
        <v>5.43</v>
      </c>
      <c r="D672" s="110"/>
    </row>
    <row r="673" spans="1:4" ht="15.75" hidden="1" outlineLevel="1" x14ac:dyDescent="0.2">
      <c r="A673" s="33" t="s">
        <v>50</v>
      </c>
      <c r="B673" s="34" t="s">
        <v>598</v>
      </c>
      <c r="C673" s="33">
        <v>5.27</v>
      </c>
      <c r="D673" s="110"/>
    </row>
    <row r="674" spans="1:4" ht="15.75" hidden="1" outlineLevel="1" x14ac:dyDescent="0.2">
      <c r="A674" s="33" t="s">
        <v>50</v>
      </c>
      <c r="B674" s="34" t="s">
        <v>599</v>
      </c>
      <c r="C674" s="33">
        <v>5.28</v>
      </c>
      <c r="D674" s="110"/>
    </row>
    <row r="675" spans="1:4" ht="15.75" hidden="1" outlineLevel="1" x14ac:dyDescent="0.2">
      <c r="A675" s="33" t="s">
        <v>50</v>
      </c>
      <c r="B675" s="34" t="s">
        <v>600</v>
      </c>
      <c r="C675" s="33">
        <v>5.36</v>
      </c>
      <c r="D675" s="110"/>
    </row>
    <row r="676" spans="1:4" ht="15.75" hidden="1" outlineLevel="1" x14ac:dyDescent="0.2">
      <c r="A676" s="33" t="s">
        <v>50</v>
      </c>
      <c r="B676" s="34" t="s">
        <v>766</v>
      </c>
      <c r="C676" s="35">
        <v>5.5</v>
      </c>
      <c r="D676" s="110"/>
    </row>
    <row r="677" spans="1:4" ht="15.75" hidden="1" outlineLevel="1" x14ac:dyDescent="0.2">
      <c r="A677" s="33" t="s">
        <v>50</v>
      </c>
      <c r="B677" s="34" t="s">
        <v>8</v>
      </c>
      <c r="C677" s="33">
        <v>5.51</v>
      </c>
      <c r="D677" s="110"/>
    </row>
    <row r="678" spans="1:4" ht="15.75" hidden="1" outlineLevel="1" x14ac:dyDescent="0.2">
      <c r="A678" s="33" t="s">
        <v>50</v>
      </c>
      <c r="B678" s="34" t="s">
        <v>393</v>
      </c>
      <c r="C678" s="33">
        <v>5.53</v>
      </c>
      <c r="D678" s="110"/>
    </row>
    <row r="679" spans="1:4" ht="15.75" hidden="1" outlineLevel="1" x14ac:dyDescent="0.2">
      <c r="A679" s="33" t="s">
        <v>50</v>
      </c>
      <c r="B679" s="34" t="s">
        <v>13</v>
      </c>
      <c r="C679" s="33">
        <v>5.69</v>
      </c>
      <c r="D679" s="110"/>
    </row>
    <row r="680" spans="1:4" ht="15.75" hidden="1" outlineLevel="1" x14ac:dyDescent="0.2">
      <c r="A680" s="33" t="s">
        <v>50</v>
      </c>
      <c r="B680" s="34" t="s">
        <v>14</v>
      </c>
      <c r="C680" s="35">
        <v>5.7</v>
      </c>
      <c r="D680" s="109" t="s">
        <v>929</v>
      </c>
    </row>
    <row r="681" spans="1:4" ht="15.75" hidden="1" outlineLevel="1" x14ac:dyDescent="0.2">
      <c r="A681" s="33" t="s">
        <v>50</v>
      </c>
      <c r="B681" s="34" t="s">
        <v>615</v>
      </c>
      <c r="C681" s="33">
        <v>5.74</v>
      </c>
      <c r="D681" s="110"/>
    </row>
    <row r="682" spans="1:4" ht="15.75" hidden="1" outlineLevel="1" x14ac:dyDescent="0.2">
      <c r="A682" s="33" t="s">
        <v>50</v>
      </c>
      <c r="B682" s="34" t="s">
        <v>916</v>
      </c>
      <c r="C682" s="33">
        <v>5.59</v>
      </c>
      <c r="D682" s="110"/>
    </row>
    <row r="683" spans="1:4" ht="15.75" hidden="1" outlineLevel="1" x14ac:dyDescent="0.2">
      <c r="A683" s="33" t="s">
        <v>50</v>
      </c>
      <c r="B683" s="34" t="s">
        <v>11</v>
      </c>
      <c r="C683" s="33">
        <v>5.54</v>
      </c>
      <c r="D683" s="110"/>
    </row>
    <row r="684" spans="1:4" ht="15.75" hidden="1" outlineLevel="1" x14ac:dyDescent="0.2">
      <c r="A684" s="33" t="s">
        <v>50</v>
      </c>
      <c r="B684" s="34" t="s">
        <v>789</v>
      </c>
      <c r="C684" s="33">
        <v>5.57</v>
      </c>
      <c r="D684" s="110"/>
    </row>
    <row r="685" spans="1:4" ht="15.75" hidden="1" outlineLevel="1" x14ac:dyDescent="0.2">
      <c r="A685" s="33" t="s">
        <v>50</v>
      </c>
      <c r="B685" s="34" t="s">
        <v>1145</v>
      </c>
      <c r="C685" s="33">
        <v>5.63</v>
      </c>
      <c r="D685" s="110"/>
    </row>
    <row r="686" spans="1:4" ht="15.75" hidden="1" outlineLevel="1" x14ac:dyDescent="0.2">
      <c r="A686" s="33" t="s">
        <v>50</v>
      </c>
      <c r="B686" s="34" t="s">
        <v>19</v>
      </c>
      <c r="C686" s="33">
        <v>5.47</v>
      </c>
      <c r="D686" s="110"/>
    </row>
    <row r="687" spans="1:4" ht="15.75" hidden="1" outlineLevel="1" x14ac:dyDescent="0.2">
      <c r="A687" s="33" t="s">
        <v>50</v>
      </c>
      <c r="B687" s="34" t="s">
        <v>30</v>
      </c>
      <c r="C687" s="33">
        <v>5.48</v>
      </c>
      <c r="D687" s="110"/>
    </row>
    <row r="688" spans="1:4" ht="15.75" collapsed="1" x14ac:dyDescent="0.2">
      <c r="A688" s="39" t="s">
        <v>50</v>
      </c>
      <c r="B688" s="34"/>
      <c r="C688" s="33"/>
      <c r="D688" s="110"/>
    </row>
    <row r="689" spans="1:4" ht="15.75" hidden="1" outlineLevel="1" x14ac:dyDescent="0.2">
      <c r="A689" s="33" t="s">
        <v>51</v>
      </c>
      <c r="B689" s="34" t="s">
        <v>645</v>
      </c>
      <c r="C689" s="33">
        <v>5.0999999999999996</v>
      </c>
      <c r="D689" s="110"/>
    </row>
    <row r="690" spans="1:4" ht="15.75" hidden="1" outlineLevel="1" x14ac:dyDescent="0.2">
      <c r="A690" s="33" t="s">
        <v>51</v>
      </c>
      <c r="B690" s="34" t="s">
        <v>0</v>
      </c>
      <c r="C690" s="33">
        <v>5.2</v>
      </c>
      <c r="D690" s="110"/>
    </row>
    <row r="691" spans="1:4" ht="15.75" hidden="1" outlineLevel="1" x14ac:dyDescent="0.2">
      <c r="A691" s="33" t="s">
        <v>51</v>
      </c>
      <c r="B691" s="34" t="s">
        <v>299</v>
      </c>
      <c r="C691" s="33">
        <v>5.17</v>
      </c>
      <c r="D691" s="110"/>
    </row>
    <row r="692" spans="1:4" ht="15.75" hidden="1" outlineLevel="1" x14ac:dyDescent="0.2">
      <c r="A692" s="33" t="s">
        <v>51</v>
      </c>
      <c r="B692" s="34" t="s">
        <v>1</v>
      </c>
      <c r="C692" s="33">
        <v>5.26</v>
      </c>
      <c r="D692" s="110"/>
    </row>
    <row r="693" spans="1:4" ht="15.75" hidden="1" outlineLevel="1" x14ac:dyDescent="0.2">
      <c r="A693" s="33" t="s">
        <v>51</v>
      </c>
      <c r="B693" s="34" t="s">
        <v>776</v>
      </c>
      <c r="C693" s="33">
        <v>5.1029999999999998</v>
      </c>
      <c r="D693" s="110"/>
    </row>
    <row r="694" spans="1:4" ht="15.75" hidden="1" outlineLevel="1" x14ac:dyDescent="0.2">
      <c r="A694" s="33" t="s">
        <v>51</v>
      </c>
      <c r="B694" s="34" t="s">
        <v>600</v>
      </c>
      <c r="C694" s="33">
        <v>5.36</v>
      </c>
      <c r="D694" s="110"/>
    </row>
    <row r="695" spans="1:4" ht="15.75" hidden="1" outlineLevel="1" x14ac:dyDescent="0.2">
      <c r="A695" s="33" t="s">
        <v>51</v>
      </c>
      <c r="B695" s="34" t="s">
        <v>12</v>
      </c>
      <c r="C695" s="33">
        <v>5.37</v>
      </c>
      <c r="D695" s="110"/>
    </row>
    <row r="696" spans="1:4" ht="15.75" hidden="1" outlineLevel="1" x14ac:dyDescent="0.2">
      <c r="A696" s="33" t="s">
        <v>51</v>
      </c>
      <c r="B696" s="34" t="s">
        <v>24</v>
      </c>
      <c r="C696" s="33">
        <v>5.1040000000000001</v>
      </c>
      <c r="D696" s="110"/>
    </row>
    <row r="697" spans="1:4" ht="15.75" hidden="1" outlineLevel="1" x14ac:dyDescent="0.2">
      <c r="A697" s="33" t="s">
        <v>51</v>
      </c>
      <c r="B697" s="34" t="s">
        <v>286</v>
      </c>
      <c r="C697" s="33">
        <v>5.1050000000000004</v>
      </c>
      <c r="D697" s="110"/>
    </row>
    <row r="698" spans="1:4" ht="15.75" hidden="1" outlineLevel="1" x14ac:dyDescent="0.2">
      <c r="A698" s="33" t="s">
        <v>51</v>
      </c>
      <c r="B698" s="34" t="s">
        <v>25</v>
      </c>
      <c r="C698" s="33">
        <v>5.1059999999999999</v>
      </c>
      <c r="D698" s="110"/>
    </row>
    <row r="699" spans="1:4" ht="15.75" hidden="1" outlineLevel="1" x14ac:dyDescent="0.2">
      <c r="A699" s="33" t="s">
        <v>51</v>
      </c>
      <c r="B699" s="34" t="s">
        <v>943</v>
      </c>
      <c r="C699" s="33">
        <v>5.1070000000000002</v>
      </c>
      <c r="D699" s="110"/>
    </row>
    <row r="700" spans="1:4" ht="15.75" hidden="1" outlineLevel="1" x14ac:dyDescent="0.2">
      <c r="A700" s="33" t="s">
        <v>51</v>
      </c>
      <c r="B700" s="34" t="s">
        <v>288</v>
      </c>
      <c r="C700" s="33">
        <v>5.1079999999999997</v>
      </c>
      <c r="D700" s="109" t="s">
        <v>929</v>
      </c>
    </row>
    <row r="701" spans="1:4" ht="15.75" hidden="1" outlineLevel="1" x14ac:dyDescent="0.2">
      <c r="A701" s="33" t="s">
        <v>51</v>
      </c>
      <c r="B701" s="34" t="s">
        <v>911</v>
      </c>
      <c r="C701" s="33">
        <v>5.109</v>
      </c>
      <c r="D701" s="110"/>
    </row>
    <row r="702" spans="1:4" ht="15.75" hidden="1" outlineLevel="1" x14ac:dyDescent="0.2">
      <c r="A702" s="33" t="s">
        <v>51</v>
      </c>
      <c r="B702" s="34" t="s">
        <v>725</v>
      </c>
      <c r="C702" s="36">
        <v>5.1100000000000003</v>
      </c>
      <c r="D702" s="109" t="s">
        <v>929</v>
      </c>
    </row>
    <row r="703" spans="1:4" ht="15.75" hidden="1" outlineLevel="1" x14ac:dyDescent="0.2">
      <c r="A703" s="33" t="s">
        <v>51</v>
      </c>
      <c r="B703" s="34" t="s">
        <v>369</v>
      </c>
      <c r="C703" s="33">
        <v>5.1109999999999998</v>
      </c>
      <c r="D703" s="110"/>
    </row>
    <row r="704" spans="1:4" ht="15.75" hidden="1" outlineLevel="1" x14ac:dyDescent="0.2">
      <c r="A704" s="33" t="s">
        <v>51</v>
      </c>
      <c r="B704" s="34" t="s">
        <v>16</v>
      </c>
      <c r="C704" s="33">
        <v>5.1120000000000001</v>
      </c>
      <c r="D704" s="110"/>
    </row>
    <row r="705" spans="1:4" ht="15.75" hidden="1" outlineLevel="1" x14ac:dyDescent="0.2">
      <c r="A705" s="33" t="s">
        <v>51</v>
      </c>
      <c r="B705" s="34" t="s">
        <v>393</v>
      </c>
      <c r="C705" s="33">
        <v>5.53</v>
      </c>
      <c r="D705" s="110"/>
    </row>
    <row r="706" spans="1:4" ht="15.75" hidden="1" outlineLevel="1" x14ac:dyDescent="0.2">
      <c r="A706" s="33" t="s">
        <v>51</v>
      </c>
      <c r="B706" s="34" t="s">
        <v>781</v>
      </c>
      <c r="C706" s="33">
        <v>5.64</v>
      </c>
      <c r="D706" s="110"/>
    </row>
    <row r="707" spans="1:4" ht="15.75" hidden="1" outlineLevel="1" x14ac:dyDescent="0.2">
      <c r="A707" s="33" t="s">
        <v>51</v>
      </c>
      <c r="B707" s="34" t="s">
        <v>1145</v>
      </c>
      <c r="C707" s="33">
        <v>5.63</v>
      </c>
      <c r="D707" s="110"/>
    </row>
    <row r="708" spans="1:4" ht="15.75" hidden="1" outlineLevel="1" x14ac:dyDescent="0.2">
      <c r="A708" s="33" t="s">
        <v>51</v>
      </c>
      <c r="B708" s="34" t="s">
        <v>1146</v>
      </c>
      <c r="C708" s="33">
        <v>5.65</v>
      </c>
      <c r="D708" s="110"/>
    </row>
    <row r="709" spans="1:4" ht="15.75" hidden="1" outlineLevel="1" x14ac:dyDescent="0.2">
      <c r="A709" s="33" t="s">
        <v>51</v>
      </c>
      <c r="B709" s="34" t="s">
        <v>782</v>
      </c>
      <c r="C709" s="33">
        <v>5.66</v>
      </c>
      <c r="D709" s="110"/>
    </row>
    <row r="710" spans="1:4" ht="15.75" hidden="1" outlineLevel="1" x14ac:dyDescent="0.2">
      <c r="A710" s="33" t="s">
        <v>51</v>
      </c>
      <c r="B710" s="34" t="s">
        <v>26</v>
      </c>
      <c r="C710" s="33">
        <v>5.68</v>
      </c>
      <c r="D710" s="110"/>
    </row>
    <row r="711" spans="1:4" ht="15.75" hidden="1" outlineLevel="1" x14ac:dyDescent="0.2">
      <c r="A711" s="33" t="s">
        <v>51</v>
      </c>
      <c r="B711" s="34" t="s">
        <v>19</v>
      </c>
      <c r="C711" s="33">
        <v>5.47</v>
      </c>
      <c r="D711" s="110"/>
    </row>
    <row r="712" spans="1:4" ht="15.75" hidden="1" outlineLevel="1" x14ac:dyDescent="0.2">
      <c r="A712" s="33" t="s">
        <v>51</v>
      </c>
      <c r="B712" s="34" t="s">
        <v>30</v>
      </c>
      <c r="C712" s="33">
        <v>5.48</v>
      </c>
      <c r="D712" s="110"/>
    </row>
    <row r="713" spans="1:4" ht="15.75" collapsed="1" x14ac:dyDescent="0.2">
      <c r="A713" s="39" t="s">
        <v>51</v>
      </c>
      <c r="B713" s="34"/>
      <c r="C713" s="33"/>
      <c r="D713" s="110"/>
    </row>
    <row r="714" spans="1:4" ht="15.75" hidden="1" outlineLevel="1" x14ac:dyDescent="0.2">
      <c r="A714" s="33" t="s">
        <v>931</v>
      </c>
      <c r="B714" s="34" t="s">
        <v>645</v>
      </c>
      <c r="C714" s="33">
        <v>5.0999999999999996</v>
      </c>
      <c r="D714" s="110"/>
    </row>
    <row r="715" spans="1:4" ht="15.75" hidden="1" outlineLevel="1" x14ac:dyDescent="0.2">
      <c r="A715" s="33" t="s">
        <v>931</v>
      </c>
      <c r="B715" s="34" t="s">
        <v>0</v>
      </c>
      <c r="C715" s="33">
        <v>5.2</v>
      </c>
      <c r="D715" s="110"/>
    </row>
    <row r="716" spans="1:4" ht="15.75" hidden="1" outlineLevel="1" x14ac:dyDescent="0.2">
      <c r="A716" s="33" t="s">
        <v>931</v>
      </c>
      <c r="B716" s="34" t="s">
        <v>718</v>
      </c>
      <c r="C716" s="33">
        <v>5.3</v>
      </c>
      <c r="D716" s="110"/>
    </row>
    <row r="717" spans="1:4" ht="15.75" hidden="1" outlineLevel="1" x14ac:dyDescent="0.2">
      <c r="A717" s="33" t="s">
        <v>931</v>
      </c>
      <c r="B717" s="34" t="s">
        <v>2</v>
      </c>
      <c r="C717" s="33">
        <v>5.6</v>
      </c>
      <c r="D717" s="110"/>
    </row>
    <row r="718" spans="1:4" ht="15.75" hidden="1" outlineLevel="1" x14ac:dyDescent="0.2">
      <c r="A718" s="33" t="s">
        <v>931</v>
      </c>
      <c r="B718" s="34" t="s">
        <v>724</v>
      </c>
      <c r="C718" s="35">
        <v>5.0999999999999996</v>
      </c>
      <c r="D718" s="110"/>
    </row>
    <row r="719" spans="1:4" ht="15.75" hidden="1" outlineLevel="1" x14ac:dyDescent="0.2">
      <c r="A719" s="33" t="s">
        <v>931</v>
      </c>
      <c r="B719" s="34" t="s">
        <v>3</v>
      </c>
      <c r="C719" s="33">
        <v>5.14</v>
      </c>
      <c r="D719" s="110"/>
    </row>
    <row r="720" spans="1:4" ht="15.75" hidden="1" outlineLevel="1" x14ac:dyDescent="0.2">
      <c r="A720" s="33" t="s">
        <v>931</v>
      </c>
      <c r="B720" s="34" t="s">
        <v>29</v>
      </c>
      <c r="C720" s="33">
        <v>5.19</v>
      </c>
      <c r="D720" s="110"/>
    </row>
    <row r="721" spans="1:4" ht="15.75" hidden="1" outlineLevel="1" x14ac:dyDescent="0.2">
      <c r="A721" s="33" t="s">
        <v>931</v>
      </c>
      <c r="B721" s="34" t="s">
        <v>28</v>
      </c>
      <c r="C721" s="33">
        <v>5.24</v>
      </c>
      <c r="D721" s="110"/>
    </row>
    <row r="722" spans="1:4" ht="15.75" hidden="1" outlineLevel="1" x14ac:dyDescent="0.2">
      <c r="A722" s="33" t="s">
        <v>931</v>
      </c>
      <c r="B722" s="34" t="s">
        <v>1</v>
      </c>
      <c r="C722" s="33">
        <v>5.26</v>
      </c>
      <c r="D722" s="110"/>
    </row>
    <row r="723" spans="1:4" ht="15.75" hidden="1" outlineLevel="1" x14ac:dyDescent="0.2">
      <c r="A723" s="33" t="s">
        <v>931</v>
      </c>
      <c r="B723" s="34" t="s">
        <v>598</v>
      </c>
      <c r="C723" s="33">
        <v>5.27</v>
      </c>
      <c r="D723" s="110"/>
    </row>
    <row r="724" spans="1:4" ht="15.75" hidden="1" outlineLevel="1" x14ac:dyDescent="0.2">
      <c r="A724" s="33" t="s">
        <v>931</v>
      </c>
      <c r="B724" s="34" t="s">
        <v>599</v>
      </c>
      <c r="C724" s="33">
        <v>5.28</v>
      </c>
      <c r="D724" s="110"/>
    </row>
    <row r="725" spans="1:4" ht="15.75" hidden="1" outlineLevel="1" x14ac:dyDescent="0.2">
      <c r="A725" s="33" t="s">
        <v>931</v>
      </c>
      <c r="B725" s="34" t="s">
        <v>9</v>
      </c>
      <c r="C725" s="33">
        <v>5.31</v>
      </c>
      <c r="D725" s="110"/>
    </row>
    <row r="726" spans="1:4" ht="15.75" hidden="1" outlineLevel="1" x14ac:dyDescent="0.2">
      <c r="A726" s="33" t="s">
        <v>931</v>
      </c>
      <c r="B726" s="34" t="s">
        <v>600</v>
      </c>
      <c r="C726" s="33">
        <v>5.36</v>
      </c>
      <c r="D726" s="110"/>
    </row>
    <row r="727" spans="1:4" ht="15.75" hidden="1" outlineLevel="1" x14ac:dyDescent="0.2">
      <c r="A727" s="33" t="s">
        <v>931</v>
      </c>
      <c r="B727" s="34" t="s">
        <v>393</v>
      </c>
      <c r="C727" s="33">
        <v>5.53</v>
      </c>
      <c r="D727" s="110"/>
    </row>
    <row r="728" spans="1:4" ht="15.75" hidden="1" outlineLevel="1" x14ac:dyDescent="0.2">
      <c r="A728" s="33" t="s">
        <v>931</v>
      </c>
      <c r="B728" s="34" t="s">
        <v>911</v>
      </c>
      <c r="C728" s="33">
        <v>5.109</v>
      </c>
      <c r="D728" s="110"/>
    </row>
    <row r="729" spans="1:4" ht="15.75" hidden="1" outlineLevel="1" x14ac:dyDescent="0.2">
      <c r="A729" s="33" t="s">
        <v>931</v>
      </c>
      <c r="B729" s="34" t="s">
        <v>369</v>
      </c>
      <c r="C729" s="33">
        <v>5.1109999999999998</v>
      </c>
      <c r="D729" s="110"/>
    </row>
    <row r="730" spans="1:4" ht="15.75" hidden="1" outlineLevel="1" x14ac:dyDescent="0.2">
      <c r="A730" s="33" t="s">
        <v>931</v>
      </c>
      <c r="B730" s="34" t="s">
        <v>16</v>
      </c>
      <c r="C730" s="33">
        <v>5.1120000000000001</v>
      </c>
      <c r="D730" s="110"/>
    </row>
    <row r="731" spans="1:4" ht="15.75" hidden="1" outlineLevel="1" x14ac:dyDescent="0.2">
      <c r="A731" s="33" t="s">
        <v>931</v>
      </c>
      <c r="B731" s="34" t="s">
        <v>470</v>
      </c>
      <c r="C731" s="33">
        <v>5.1130000000000004</v>
      </c>
      <c r="D731" s="110"/>
    </row>
    <row r="732" spans="1:4" ht="15.75" hidden="1" outlineLevel="1" x14ac:dyDescent="0.2">
      <c r="A732" s="33" t="s">
        <v>931</v>
      </c>
      <c r="B732" s="34" t="s">
        <v>612</v>
      </c>
      <c r="C732" s="33">
        <v>5.117</v>
      </c>
      <c r="D732" s="110"/>
    </row>
    <row r="733" spans="1:4" ht="15.75" hidden="1" outlineLevel="1" x14ac:dyDescent="0.2">
      <c r="A733" s="33" t="s">
        <v>931</v>
      </c>
      <c r="B733" s="34" t="s">
        <v>1148</v>
      </c>
      <c r="C733" s="33">
        <v>5.67</v>
      </c>
      <c r="D733" s="110"/>
    </row>
    <row r="734" spans="1:4" ht="15.75" hidden="1" outlineLevel="1" x14ac:dyDescent="0.2">
      <c r="A734" s="33" t="s">
        <v>931</v>
      </c>
      <c r="B734" s="34" t="s">
        <v>1145</v>
      </c>
      <c r="C734" s="33">
        <v>5.63</v>
      </c>
      <c r="D734" s="110"/>
    </row>
    <row r="735" spans="1:4" ht="15.75" hidden="1" outlineLevel="1" x14ac:dyDescent="0.2">
      <c r="A735" s="33" t="s">
        <v>931</v>
      </c>
      <c r="B735" s="34" t="s">
        <v>19</v>
      </c>
      <c r="C735" s="33">
        <v>5.47</v>
      </c>
      <c r="D735" s="110"/>
    </row>
    <row r="736" spans="1:4" ht="15.75" hidden="1" outlineLevel="1" x14ac:dyDescent="0.2">
      <c r="A736" s="33" t="s">
        <v>931</v>
      </c>
      <c r="B736" s="34" t="s">
        <v>30</v>
      </c>
      <c r="C736" s="33">
        <v>5.48</v>
      </c>
      <c r="D736" s="110"/>
    </row>
    <row r="737" spans="1:4" ht="15.75" collapsed="1" x14ac:dyDescent="0.2">
      <c r="A737" s="39" t="s">
        <v>953</v>
      </c>
      <c r="B737" s="34"/>
      <c r="C737" s="33"/>
      <c r="D737" s="110"/>
    </row>
    <row r="738" spans="1:4" ht="15.75" hidden="1" outlineLevel="1" x14ac:dyDescent="0.2">
      <c r="A738" s="33" t="s">
        <v>52</v>
      </c>
      <c r="B738" s="34" t="s">
        <v>645</v>
      </c>
      <c r="C738" s="33">
        <v>5.0999999999999996</v>
      </c>
      <c r="D738" s="110"/>
    </row>
    <row r="739" spans="1:4" ht="15.75" hidden="1" outlineLevel="1" x14ac:dyDescent="0.2">
      <c r="A739" s="33" t="s">
        <v>52</v>
      </c>
      <c r="B739" s="34" t="s">
        <v>0</v>
      </c>
      <c r="C739" s="33">
        <v>5.2</v>
      </c>
      <c r="D739" s="110"/>
    </row>
    <row r="740" spans="1:4" ht="15.75" hidden="1" outlineLevel="1" x14ac:dyDescent="0.2">
      <c r="A740" s="33" t="s">
        <v>52</v>
      </c>
      <c r="B740" s="34" t="s">
        <v>779</v>
      </c>
      <c r="C740" s="33">
        <v>5.18</v>
      </c>
      <c r="D740" s="110"/>
    </row>
    <row r="741" spans="1:4" ht="15.75" hidden="1" outlineLevel="1" x14ac:dyDescent="0.2">
      <c r="A741" s="33" t="s">
        <v>52</v>
      </c>
      <c r="B741" s="34" t="s">
        <v>780</v>
      </c>
      <c r="C741" s="33">
        <v>5.23</v>
      </c>
      <c r="D741" s="110"/>
    </row>
    <row r="742" spans="1:4" ht="15.75" hidden="1" outlineLevel="1" x14ac:dyDescent="0.2">
      <c r="A742" s="33" t="s">
        <v>52</v>
      </c>
      <c r="B742" s="34" t="s">
        <v>1</v>
      </c>
      <c r="C742" s="33">
        <v>5.26</v>
      </c>
      <c r="D742" s="110"/>
    </row>
    <row r="743" spans="1:4" ht="15.75" hidden="1" outlineLevel="1" x14ac:dyDescent="0.2">
      <c r="A743" s="33" t="s">
        <v>52</v>
      </c>
      <c r="B743" s="34" t="s">
        <v>598</v>
      </c>
      <c r="C743" s="33">
        <v>5.27</v>
      </c>
      <c r="D743" s="110"/>
    </row>
    <row r="744" spans="1:4" ht="15.75" hidden="1" outlineLevel="1" x14ac:dyDescent="0.2">
      <c r="A744" s="33" t="s">
        <v>52</v>
      </c>
      <c r="B744" s="34" t="s">
        <v>599</v>
      </c>
      <c r="C744" s="33">
        <v>5.28</v>
      </c>
      <c r="D744" s="110"/>
    </row>
    <row r="745" spans="1:4" ht="15.75" hidden="1" outlineLevel="1" x14ac:dyDescent="0.2">
      <c r="A745" s="33" t="s">
        <v>52</v>
      </c>
      <c r="B745" s="34" t="s">
        <v>600</v>
      </c>
      <c r="C745" s="33">
        <v>5.36</v>
      </c>
      <c r="D745" s="110"/>
    </row>
    <row r="746" spans="1:4" ht="15.75" hidden="1" outlineLevel="1" x14ac:dyDescent="0.2">
      <c r="A746" s="33" t="s">
        <v>52</v>
      </c>
      <c r="B746" s="34" t="s">
        <v>788</v>
      </c>
      <c r="C746" s="33">
        <v>5.44</v>
      </c>
      <c r="D746" s="110"/>
    </row>
    <row r="747" spans="1:4" ht="15.75" hidden="1" outlineLevel="1" x14ac:dyDescent="0.2">
      <c r="A747" s="33" t="s">
        <v>52</v>
      </c>
      <c r="B747" s="34" t="s">
        <v>393</v>
      </c>
      <c r="C747" s="33">
        <v>5.53</v>
      </c>
      <c r="D747" s="110"/>
    </row>
    <row r="748" spans="1:4" ht="15.75" hidden="1" outlineLevel="1" x14ac:dyDescent="0.2">
      <c r="A748" s="33" t="s">
        <v>52</v>
      </c>
      <c r="B748" s="34" t="s">
        <v>16</v>
      </c>
      <c r="C748" s="33">
        <v>5.1120000000000001</v>
      </c>
      <c r="D748" s="110"/>
    </row>
    <row r="749" spans="1:4" ht="15.75" hidden="1" outlineLevel="1" x14ac:dyDescent="0.2">
      <c r="A749" s="33" t="s">
        <v>52</v>
      </c>
      <c r="B749" s="34" t="s">
        <v>916</v>
      </c>
      <c r="C749" s="33">
        <v>5.59</v>
      </c>
      <c r="D749" s="110"/>
    </row>
    <row r="750" spans="1:4" ht="15.75" hidden="1" outlineLevel="1" x14ac:dyDescent="0.2">
      <c r="A750" s="33" t="s">
        <v>52</v>
      </c>
      <c r="B750" s="34" t="s">
        <v>11</v>
      </c>
      <c r="C750" s="33">
        <v>5.54</v>
      </c>
      <c r="D750" s="110"/>
    </row>
    <row r="751" spans="1:4" ht="15.75" hidden="1" outlineLevel="1" x14ac:dyDescent="0.2">
      <c r="A751" s="33" t="s">
        <v>52</v>
      </c>
      <c r="B751" s="34" t="s">
        <v>1145</v>
      </c>
      <c r="C751" s="33">
        <v>5.63</v>
      </c>
      <c r="D751" s="110"/>
    </row>
    <row r="752" spans="1:4" ht="15.75" hidden="1" outlineLevel="1" x14ac:dyDescent="0.2">
      <c r="A752" s="33" t="s">
        <v>52</v>
      </c>
      <c r="B752" s="34" t="s">
        <v>1146</v>
      </c>
      <c r="C752" s="33">
        <v>5.65</v>
      </c>
      <c r="D752" s="110"/>
    </row>
    <row r="753" spans="1:4" ht="15.75" hidden="1" outlineLevel="1" x14ac:dyDescent="0.2">
      <c r="A753" s="33" t="s">
        <v>52</v>
      </c>
      <c r="B753" s="34" t="s">
        <v>26</v>
      </c>
      <c r="C753" s="33">
        <v>5.68</v>
      </c>
      <c r="D753" s="110"/>
    </row>
    <row r="754" spans="1:4" ht="15.75" hidden="1" outlineLevel="1" x14ac:dyDescent="0.2">
      <c r="A754" s="33" t="s">
        <v>52</v>
      </c>
      <c r="B754" s="34" t="s">
        <v>19</v>
      </c>
      <c r="C754" s="33">
        <v>5.47</v>
      </c>
      <c r="D754" s="110"/>
    </row>
    <row r="755" spans="1:4" ht="15.75" hidden="1" outlineLevel="1" x14ac:dyDescent="0.2">
      <c r="A755" s="33" t="s">
        <v>52</v>
      </c>
      <c r="B755" s="34" t="s">
        <v>30</v>
      </c>
      <c r="C755" s="33">
        <v>5.48</v>
      </c>
      <c r="D755" s="110"/>
    </row>
    <row r="756" spans="1:4" ht="15.75" collapsed="1" x14ac:dyDescent="0.2">
      <c r="A756" s="39" t="s">
        <v>52</v>
      </c>
      <c r="B756" s="34"/>
      <c r="C756" s="33"/>
      <c r="D756" s="110"/>
    </row>
    <row r="757" spans="1:4" ht="15.75" hidden="1" outlineLevel="1" x14ac:dyDescent="0.2">
      <c r="A757" s="33" t="s">
        <v>749</v>
      </c>
      <c r="B757" s="34" t="s">
        <v>645</v>
      </c>
      <c r="C757" s="33">
        <v>5.0999999999999996</v>
      </c>
      <c r="D757" s="110"/>
    </row>
    <row r="758" spans="1:4" ht="15.75" hidden="1" outlineLevel="1" x14ac:dyDescent="0.2">
      <c r="A758" s="33" t="s">
        <v>749</v>
      </c>
      <c r="B758" s="34" t="s">
        <v>0</v>
      </c>
      <c r="C758" s="33">
        <v>5.2</v>
      </c>
      <c r="D758" s="110"/>
    </row>
    <row r="759" spans="1:4" ht="15.75" hidden="1" outlineLevel="1" x14ac:dyDescent="0.2">
      <c r="A759" s="33" t="s">
        <v>749</v>
      </c>
      <c r="B759" s="34" t="s">
        <v>719</v>
      </c>
      <c r="C759" s="33">
        <v>5.9</v>
      </c>
      <c r="D759" s="109" t="s">
        <v>929</v>
      </c>
    </row>
    <row r="760" spans="1:4" ht="15.75" hidden="1" outlineLevel="1" x14ac:dyDescent="0.2">
      <c r="A760" s="33" t="s">
        <v>749</v>
      </c>
      <c r="B760" s="34" t="s">
        <v>720</v>
      </c>
      <c r="C760" s="33">
        <v>5.13</v>
      </c>
      <c r="D760" s="110"/>
    </row>
    <row r="761" spans="1:4" ht="15.75" hidden="1" outlineLevel="1" x14ac:dyDescent="0.2">
      <c r="A761" s="33" t="s">
        <v>749</v>
      </c>
      <c r="B761" s="34" t="s">
        <v>721</v>
      </c>
      <c r="C761" s="33">
        <v>5.16</v>
      </c>
      <c r="D761" s="109" t="s">
        <v>929</v>
      </c>
    </row>
    <row r="762" spans="1:4" ht="15.75" hidden="1" outlineLevel="1" x14ac:dyDescent="0.2">
      <c r="A762" s="33" t="s">
        <v>749</v>
      </c>
      <c r="B762" s="34" t="s">
        <v>722</v>
      </c>
      <c r="C762" s="33">
        <v>5.22</v>
      </c>
      <c r="D762" s="109"/>
    </row>
    <row r="763" spans="1:4" ht="15.75" hidden="1" outlineLevel="1" x14ac:dyDescent="0.2">
      <c r="A763" s="33" t="s">
        <v>749</v>
      </c>
      <c r="B763" s="34" t="s">
        <v>727</v>
      </c>
      <c r="C763" s="33">
        <v>5.42</v>
      </c>
      <c r="D763" s="110"/>
    </row>
    <row r="764" spans="1:4" ht="15.75" hidden="1" outlineLevel="1" x14ac:dyDescent="0.2">
      <c r="A764" s="33" t="s">
        <v>749</v>
      </c>
      <c r="B764" s="34" t="s">
        <v>598</v>
      </c>
      <c r="C764" s="33">
        <v>5.27</v>
      </c>
      <c r="D764" s="110"/>
    </row>
    <row r="765" spans="1:4" ht="15.75" hidden="1" outlineLevel="1" x14ac:dyDescent="0.2">
      <c r="A765" s="33" t="s">
        <v>749</v>
      </c>
      <c r="B765" s="34" t="s">
        <v>599</v>
      </c>
      <c r="C765" s="33">
        <v>5.28</v>
      </c>
      <c r="D765" s="109" t="s">
        <v>929</v>
      </c>
    </row>
    <row r="766" spans="1:4" ht="15.75" hidden="1" outlineLevel="1" x14ac:dyDescent="0.2">
      <c r="A766" s="33" t="s">
        <v>749</v>
      </c>
      <c r="B766" s="34" t="s">
        <v>600</v>
      </c>
      <c r="C766" s="33">
        <v>5.36</v>
      </c>
      <c r="D766" s="110"/>
    </row>
    <row r="767" spans="1:4" ht="15.75" hidden="1" outlineLevel="1" x14ac:dyDescent="0.2">
      <c r="A767" s="33" t="s">
        <v>749</v>
      </c>
      <c r="B767" s="34" t="s">
        <v>6</v>
      </c>
      <c r="C767" s="33">
        <v>5.49</v>
      </c>
      <c r="D767" s="110"/>
    </row>
    <row r="768" spans="1:4" ht="15.75" hidden="1" outlineLevel="1" x14ac:dyDescent="0.2">
      <c r="A768" s="33" t="s">
        <v>749</v>
      </c>
      <c r="B768" s="34" t="s">
        <v>8</v>
      </c>
      <c r="C768" s="33">
        <v>5.51</v>
      </c>
      <c r="D768" s="110"/>
    </row>
    <row r="769" spans="1:4" ht="15.75" hidden="1" outlineLevel="1" x14ac:dyDescent="0.2">
      <c r="A769" s="33" t="s">
        <v>749</v>
      </c>
      <c r="B769" s="34" t="s">
        <v>771</v>
      </c>
      <c r="C769" s="33">
        <v>5.52</v>
      </c>
      <c r="D769" s="110"/>
    </row>
    <row r="770" spans="1:4" ht="15.75" hidden="1" outlineLevel="1" x14ac:dyDescent="0.2">
      <c r="A770" s="33" t="s">
        <v>749</v>
      </c>
      <c r="B770" s="34" t="s">
        <v>393</v>
      </c>
      <c r="C770" s="33">
        <v>5.53</v>
      </c>
      <c r="D770" s="110"/>
    </row>
    <row r="771" spans="1:4" ht="15.75" hidden="1" outlineLevel="1" x14ac:dyDescent="0.2">
      <c r="A771" s="33" t="s">
        <v>749</v>
      </c>
      <c r="B771" s="34" t="s">
        <v>11</v>
      </c>
      <c r="C771" s="33">
        <v>5.54</v>
      </c>
      <c r="D771" s="110"/>
    </row>
    <row r="772" spans="1:4" ht="15.75" hidden="1" outlineLevel="1" x14ac:dyDescent="0.2">
      <c r="A772" s="33" t="s">
        <v>749</v>
      </c>
      <c r="B772" s="34" t="s">
        <v>14</v>
      </c>
      <c r="C772" s="35">
        <v>5.7</v>
      </c>
      <c r="D772" s="110"/>
    </row>
    <row r="773" spans="1:4" ht="15.75" hidden="1" outlineLevel="1" x14ac:dyDescent="0.2">
      <c r="A773" s="33" t="s">
        <v>749</v>
      </c>
      <c r="B773" s="34" t="s">
        <v>435</v>
      </c>
      <c r="C773" s="33">
        <v>5.71</v>
      </c>
      <c r="D773" s="110"/>
    </row>
    <row r="774" spans="1:4" ht="15.75" hidden="1" outlineLevel="1" x14ac:dyDescent="0.2">
      <c r="A774" s="33" t="s">
        <v>749</v>
      </c>
      <c r="B774" s="34" t="s">
        <v>790</v>
      </c>
      <c r="C774" s="35">
        <v>5.9</v>
      </c>
      <c r="D774" s="110"/>
    </row>
    <row r="775" spans="1:4" ht="15.75" hidden="1" outlineLevel="1" x14ac:dyDescent="0.2">
      <c r="A775" s="33" t="s">
        <v>749</v>
      </c>
      <c r="B775" s="34" t="s">
        <v>1149</v>
      </c>
      <c r="C775" s="33">
        <v>5.91</v>
      </c>
      <c r="D775" s="110"/>
    </row>
    <row r="776" spans="1:4" ht="15.75" hidden="1" outlineLevel="1" x14ac:dyDescent="0.2">
      <c r="A776" s="33" t="s">
        <v>749</v>
      </c>
      <c r="B776" s="34" t="s">
        <v>742</v>
      </c>
      <c r="C776" s="33">
        <v>5.97</v>
      </c>
      <c r="D776" s="110"/>
    </row>
    <row r="777" spans="1:4" ht="15.75" collapsed="1" x14ac:dyDescent="0.2">
      <c r="A777" s="39" t="s">
        <v>749</v>
      </c>
      <c r="B777" s="34"/>
      <c r="C777" s="33"/>
      <c r="D777" s="110"/>
    </row>
    <row r="778" spans="1:4" ht="15.75" hidden="1" outlineLevel="1" x14ac:dyDescent="0.2">
      <c r="A778" s="33" t="s">
        <v>768</v>
      </c>
      <c r="B778" s="34" t="s">
        <v>645</v>
      </c>
      <c r="C778" s="33">
        <v>5.0999999999999996</v>
      </c>
      <c r="D778" s="110"/>
    </row>
    <row r="779" spans="1:4" ht="15.75" hidden="1" outlineLevel="1" x14ac:dyDescent="0.2">
      <c r="A779" s="33" t="s">
        <v>768</v>
      </c>
      <c r="B779" s="34" t="s">
        <v>0</v>
      </c>
      <c r="C779" s="33">
        <v>5.2</v>
      </c>
      <c r="D779" s="110"/>
    </row>
    <row r="780" spans="1:4" ht="15.75" hidden="1" outlineLevel="1" x14ac:dyDescent="0.2">
      <c r="A780" s="33" t="s">
        <v>768</v>
      </c>
      <c r="B780" s="34" t="s">
        <v>1</v>
      </c>
      <c r="C780" s="33">
        <v>5.26</v>
      </c>
      <c r="D780" s="110"/>
    </row>
    <row r="781" spans="1:4" ht="15.75" hidden="1" outlineLevel="1" x14ac:dyDescent="0.2">
      <c r="A781" s="33" t="s">
        <v>768</v>
      </c>
      <c r="B781" s="34" t="s">
        <v>774</v>
      </c>
      <c r="C781" s="33">
        <v>5.5</v>
      </c>
      <c r="D781" s="110"/>
    </row>
    <row r="782" spans="1:4" ht="15.75" hidden="1" outlineLevel="1" x14ac:dyDescent="0.2">
      <c r="A782" s="33" t="s">
        <v>768</v>
      </c>
      <c r="B782" s="34" t="s">
        <v>787</v>
      </c>
      <c r="C782" s="33">
        <v>5.8</v>
      </c>
      <c r="D782" s="109" t="s">
        <v>929</v>
      </c>
    </row>
    <row r="783" spans="1:4" ht="15.75" hidden="1" outlineLevel="1" x14ac:dyDescent="0.2">
      <c r="A783" s="33" t="s">
        <v>768</v>
      </c>
      <c r="B783" s="34" t="s">
        <v>775</v>
      </c>
      <c r="C783" s="33">
        <v>5.12</v>
      </c>
      <c r="D783" s="33"/>
    </row>
    <row r="784" spans="1:4" ht="15.75" hidden="1" outlineLevel="1" x14ac:dyDescent="0.2">
      <c r="A784" s="33" t="s">
        <v>768</v>
      </c>
      <c r="B784" s="34" t="s">
        <v>741</v>
      </c>
      <c r="C784" s="33">
        <v>5.15</v>
      </c>
      <c r="D784" s="33"/>
    </row>
    <row r="785" spans="1:4" ht="15.75" hidden="1" outlineLevel="1" x14ac:dyDescent="0.2">
      <c r="A785" s="33" t="s">
        <v>768</v>
      </c>
      <c r="B785" s="34" t="s">
        <v>740</v>
      </c>
      <c r="C785" s="35">
        <v>5.2</v>
      </c>
      <c r="D785" s="109"/>
    </row>
    <row r="786" spans="1:4" ht="15.75" hidden="1" outlineLevel="1" x14ac:dyDescent="0.2">
      <c r="A786" s="33" t="s">
        <v>768</v>
      </c>
      <c r="B786" s="34" t="s">
        <v>745</v>
      </c>
      <c r="C786" s="33">
        <v>5.25</v>
      </c>
      <c r="D786" s="33"/>
    </row>
    <row r="787" spans="1:4" ht="15.75" hidden="1" outlineLevel="1" x14ac:dyDescent="0.2">
      <c r="A787" s="33" t="s">
        <v>768</v>
      </c>
      <c r="B787" s="34" t="s">
        <v>393</v>
      </c>
      <c r="C787" s="33">
        <v>5.53</v>
      </c>
      <c r="D787" s="33"/>
    </row>
    <row r="788" spans="1:4" ht="15.75" hidden="1" outlineLevel="1" x14ac:dyDescent="0.2">
      <c r="A788" s="33" t="s">
        <v>768</v>
      </c>
      <c r="B788" s="34" t="s">
        <v>739</v>
      </c>
      <c r="C788" s="35">
        <v>5.4</v>
      </c>
      <c r="D788" s="33"/>
    </row>
    <row r="789" spans="1:4" ht="15.75" hidden="1" outlineLevel="1" x14ac:dyDescent="0.2">
      <c r="A789" s="33" t="s">
        <v>768</v>
      </c>
      <c r="B789" s="34" t="s">
        <v>917</v>
      </c>
      <c r="C789" s="33">
        <v>5.92</v>
      </c>
      <c r="D789" s="33"/>
    </row>
    <row r="790" spans="1:4" ht="15.75" hidden="1" outlineLevel="1" x14ac:dyDescent="0.2">
      <c r="A790" s="33" t="s">
        <v>768</v>
      </c>
      <c r="B790" s="34" t="s">
        <v>1150</v>
      </c>
      <c r="C790" s="33">
        <v>5.93</v>
      </c>
      <c r="D790" s="33"/>
    </row>
    <row r="791" spans="1:4" ht="31.5" hidden="1" outlineLevel="1" x14ac:dyDescent="0.2">
      <c r="A791" s="33" t="s">
        <v>768</v>
      </c>
      <c r="B791" s="34" t="s">
        <v>918</v>
      </c>
      <c r="C791" s="33">
        <v>5.94</v>
      </c>
      <c r="D791" s="33"/>
    </row>
    <row r="792" spans="1:4" ht="15.75" hidden="1" outlineLevel="1" x14ac:dyDescent="0.2">
      <c r="A792" s="33" t="s">
        <v>768</v>
      </c>
      <c r="B792" s="34" t="s">
        <v>1151</v>
      </c>
      <c r="C792" s="33">
        <v>5.95</v>
      </c>
      <c r="D792" s="33"/>
    </row>
    <row r="793" spans="1:4" ht="15.75" hidden="1" outlineLevel="1" x14ac:dyDescent="0.2">
      <c r="A793" s="33" t="s">
        <v>768</v>
      </c>
      <c r="B793" s="34" t="s">
        <v>22</v>
      </c>
      <c r="C793" s="33">
        <v>5.98</v>
      </c>
      <c r="D793" s="33"/>
    </row>
    <row r="794" spans="1:4" ht="15.75" hidden="1" outlineLevel="1" x14ac:dyDescent="0.2">
      <c r="A794" s="33" t="s">
        <v>768</v>
      </c>
      <c r="B794" s="34" t="s">
        <v>791</v>
      </c>
      <c r="C794" s="33">
        <v>5.96</v>
      </c>
      <c r="D794" s="33"/>
    </row>
    <row r="795" spans="1:4" ht="15.75" collapsed="1" x14ac:dyDescent="0.2">
      <c r="A795" s="39" t="s">
        <v>768</v>
      </c>
      <c r="B795" s="34"/>
      <c r="C795" s="33"/>
      <c r="D795" s="33"/>
    </row>
  </sheetData>
  <autoFilter ref="A1:D795" xr:uid="{00000000-0009-0000-0000-000020000000}"/>
  <pageMargins left="0.7" right="0.7" top="0.75" bottom="0.75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8"/>
  <dimension ref="A2:B130"/>
  <sheetViews>
    <sheetView rightToLeft="1" topLeftCell="A130" workbookViewId="0">
      <selection activeCell="B150" sqref="B150"/>
    </sheetView>
  </sheetViews>
  <sheetFormatPr defaultRowHeight="14.25" x14ac:dyDescent="0.2"/>
  <cols>
    <col min="1" max="1" width="63.25" bestFit="1" customWidth="1"/>
    <col min="2" max="2" width="13.75" customWidth="1"/>
  </cols>
  <sheetData>
    <row r="2" spans="1:2" ht="15" x14ac:dyDescent="0.25">
      <c r="A2" s="18" t="s">
        <v>809</v>
      </c>
    </row>
    <row r="3" spans="1:2" x14ac:dyDescent="0.2">
      <c r="A3" t="s">
        <v>805</v>
      </c>
      <c r="B3" t="s">
        <v>795</v>
      </c>
    </row>
    <row r="4" spans="1:2" x14ac:dyDescent="0.2">
      <c r="A4" t="s">
        <v>801</v>
      </c>
      <c r="B4" t="s">
        <v>808</v>
      </c>
    </row>
    <row r="5" spans="1:2" x14ac:dyDescent="0.2">
      <c r="A5" t="s">
        <v>802</v>
      </c>
      <c r="B5" t="s">
        <v>807</v>
      </c>
    </row>
    <row r="6" spans="1:2" x14ac:dyDescent="0.2">
      <c r="A6" t="s">
        <v>803</v>
      </c>
      <c r="B6" t="s">
        <v>796</v>
      </c>
    </row>
    <row r="7" spans="1:2" x14ac:dyDescent="0.2">
      <c r="A7" t="s">
        <v>804</v>
      </c>
      <c r="B7" t="s">
        <v>669</v>
      </c>
    </row>
    <row r="8" spans="1:2" x14ac:dyDescent="0.2">
      <c r="A8" t="s">
        <v>806</v>
      </c>
      <c r="B8" t="s">
        <v>670</v>
      </c>
    </row>
    <row r="10" spans="1:2" ht="15" x14ac:dyDescent="0.25">
      <c r="A10" s="18" t="s">
        <v>810</v>
      </c>
    </row>
    <row r="11" spans="1:2" x14ac:dyDescent="0.2">
      <c r="A11" t="s">
        <v>592</v>
      </c>
    </row>
    <row r="12" spans="1:2" x14ac:dyDescent="0.2">
      <c r="A12" t="s">
        <v>593</v>
      </c>
      <c r="B12" t="s">
        <v>505</v>
      </c>
    </row>
    <row r="14" spans="1:2" x14ac:dyDescent="0.2">
      <c r="A14" s="27"/>
    </row>
    <row r="15" spans="1:2" ht="15" x14ac:dyDescent="0.25">
      <c r="A15" s="18" t="s">
        <v>507</v>
      </c>
    </row>
    <row r="16" spans="1:2" x14ac:dyDescent="0.2">
      <c r="A16" s="25" t="s">
        <v>508</v>
      </c>
    </row>
    <row r="17" spans="1:2" x14ac:dyDescent="0.2">
      <c r="A17" s="25" t="s">
        <v>509</v>
      </c>
    </row>
    <row r="18" spans="1:2" x14ac:dyDescent="0.2">
      <c r="A18" s="25" t="s">
        <v>510</v>
      </c>
    </row>
    <row r="19" spans="1:2" x14ac:dyDescent="0.2">
      <c r="A19" s="25" t="s">
        <v>511</v>
      </c>
    </row>
    <row r="21" spans="1:2" ht="15" x14ac:dyDescent="0.25">
      <c r="A21" s="26" t="s">
        <v>506</v>
      </c>
    </row>
    <row r="22" spans="1:2" x14ac:dyDescent="0.2">
      <c r="A22">
        <v>2022</v>
      </c>
      <c r="B22">
        <v>22</v>
      </c>
    </row>
    <row r="23" spans="1:2" x14ac:dyDescent="0.2">
      <c r="A23">
        <v>2023</v>
      </c>
      <c r="B23">
        <v>23</v>
      </c>
    </row>
    <row r="24" spans="1:2" x14ac:dyDescent="0.2">
      <c r="A24">
        <v>2024</v>
      </c>
      <c r="B24">
        <v>24</v>
      </c>
    </row>
    <row r="25" spans="1:2" x14ac:dyDescent="0.2">
      <c r="A25">
        <v>2025</v>
      </c>
      <c r="B25">
        <v>25</v>
      </c>
    </row>
    <row r="26" spans="1:2" x14ac:dyDescent="0.2">
      <c r="A26">
        <v>2026</v>
      </c>
      <c r="B26">
        <v>26</v>
      </c>
    </row>
    <row r="27" spans="1:2" x14ac:dyDescent="0.2">
      <c r="A27">
        <v>2027</v>
      </c>
      <c r="B27">
        <v>27</v>
      </c>
    </row>
    <row r="28" spans="1:2" x14ac:dyDescent="0.2">
      <c r="A28">
        <v>2028</v>
      </c>
      <c r="B28">
        <v>28</v>
      </c>
    </row>
    <row r="29" spans="1:2" x14ac:dyDescent="0.2">
      <c r="A29">
        <v>2029</v>
      </c>
      <c r="B29">
        <v>29</v>
      </c>
    </row>
    <row r="30" spans="1:2" x14ac:dyDescent="0.2">
      <c r="A30">
        <v>2030</v>
      </c>
      <c r="B30">
        <v>30</v>
      </c>
    </row>
    <row r="31" spans="1:2" x14ac:dyDescent="0.2">
      <c r="A31">
        <v>2031</v>
      </c>
      <c r="B31">
        <v>31</v>
      </c>
    </row>
    <row r="34" spans="1:2" ht="15" x14ac:dyDescent="0.25">
      <c r="A34" s="18" t="s">
        <v>565</v>
      </c>
      <c r="B34" s="18" t="s">
        <v>425</v>
      </c>
    </row>
    <row r="35" spans="1:2" x14ac:dyDescent="0.2">
      <c r="A35" s="131" t="s">
        <v>568</v>
      </c>
      <c r="B35" s="132">
        <v>520023185</v>
      </c>
    </row>
    <row r="36" spans="1:2" x14ac:dyDescent="0.2">
      <c r="A36" s="133" t="s">
        <v>569</v>
      </c>
      <c r="B36" s="132">
        <v>520024647</v>
      </c>
    </row>
    <row r="37" spans="1:2" x14ac:dyDescent="0.2">
      <c r="A37" s="133" t="s">
        <v>572</v>
      </c>
      <c r="B37" s="132">
        <v>520004896</v>
      </c>
    </row>
    <row r="38" spans="1:2" x14ac:dyDescent="0.2">
      <c r="A38" s="133" t="s">
        <v>567</v>
      </c>
      <c r="B38" s="132">
        <v>520042540</v>
      </c>
    </row>
    <row r="39" spans="1:2" x14ac:dyDescent="0.2">
      <c r="A39" s="133" t="s">
        <v>1178</v>
      </c>
      <c r="B39" s="132">
        <v>520021916</v>
      </c>
    </row>
    <row r="40" spans="1:2" x14ac:dyDescent="0.2">
      <c r="A40" s="133" t="s">
        <v>580</v>
      </c>
      <c r="B40" s="134">
        <v>510015951</v>
      </c>
    </row>
    <row r="41" spans="1:2" x14ac:dyDescent="0.2">
      <c r="A41" s="133" t="s">
        <v>1179</v>
      </c>
      <c r="B41" s="134">
        <v>510888985</v>
      </c>
    </row>
    <row r="42" spans="1:2" x14ac:dyDescent="0.2">
      <c r="A42" s="133" t="s">
        <v>571</v>
      </c>
      <c r="B42" s="134">
        <v>520042177</v>
      </c>
    </row>
    <row r="43" spans="1:2" x14ac:dyDescent="0.2">
      <c r="A43" s="133" t="s">
        <v>579</v>
      </c>
      <c r="B43" s="133">
        <v>520031030</v>
      </c>
    </row>
    <row r="44" spans="1:2" x14ac:dyDescent="0.2">
      <c r="A44" s="133" t="s">
        <v>570</v>
      </c>
      <c r="B44" s="133">
        <v>520030677</v>
      </c>
    </row>
    <row r="45" spans="1:2" x14ac:dyDescent="0.2">
      <c r="A45" s="133" t="s">
        <v>583</v>
      </c>
      <c r="B45" s="133">
        <v>513879189</v>
      </c>
    </row>
    <row r="46" spans="1:2" x14ac:dyDescent="0.2">
      <c r="A46" s="133" t="s">
        <v>1180</v>
      </c>
      <c r="B46" s="134">
        <v>520027848</v>
      </c>
    </row>
    <row r="47" spans="1:2" x14ac:dyDescent="0.2">
      <c r="A47" s="133" t="s">
        <v>1181</v>
      </c>
      <c r="B47" s="134">
        <v>570003152</v>
      </c>
    </row>
    <row r="48" spans="1:2" x14ac:dyDescent="0.2">
      <c r="A48" s="133" t="s">
        <v>573</v>
      </c>
      <c r="B48" s="133">
        <v>513910703</v>
      </c>
    </row>
    <row r="49" spans="1:2" x14ac:dyDescent="0.2">
      <c r="A49" s="133" t="s">
        <v>1182</v>
      </c>
      <c r="B49" s="134">
        <v>512304882</v>
      </c>
    </row>
    <row r="50" spans="1:2" x14ac:dyDescent="0.2">
      <c r="A50" s="133" t="s">
        <v>1183</v>
      </c>
      <c r="B50" s="134">
        <v>512310509</v>
      </c>
    </row>
    <row r="51" spans="1:2" x14ac:dyDescent="0.2">
      <c r="A51" s="133" t="s">
        <v>1184</v>
      </c>
      <c r="B51" s="134">
        <v>512904608</v>
      </c>
    </row>
    <row r="52" spans="1:2" x14ac:dyDescent="0.2">
      <c r="A52" s="133" t="s">
        <v>1185</v>
      </c>
      <c r="B52" s="134">
        <v>500500376</v>
      </c>
    </row>
    <row r="53" spans="1:2" x14ac:dyDescent="0.2">
      <c r="A53" s="133" t="s">
        <v>575</v>
      </c>
      <c r="B53" s="134">
        <v>520044025</v>
      </c>
    </row>
    <row r="54" spans="1:2" x14ac:dyDescent="0.2">
      <c r="A54" s="133" t="s">
        <v>1186</v>
      </c>
      <c r="B54" s="134">
        <v>513136895</v>
      </c>
    </row>
    <row r="55" spans="1:2" x14ac:dyDescent="0.2">
      <c r="A55" s="133" t="s">
        <v>574</v>
      </c>
      <c r="B55" s="134">
        <v>520004078</v>
      </c>
    </row>
    <row r="56" spans="1:2" x14ac:dyDescent="0.2">
      <c r="A56" s="133" t="s">
        <v>578</v>
      </c>
      <c r="B56" s="134">
        <v>515761625</v>
      </c>
    </row>
    <row r="57" spans="1:2" x14ac:dyDescent="0.2">
      <c r="A57" s="133" t="s">
        <v>577</v>
      </c>
      <c r="B57" s="134">
        <v>515764868</v>
      </c>
    </row>
    <row r="58" spans="1:2" x14ac:dyDescent="0.2">
      <c r="A58" s="133" t="s">
        <v>576</v>
      </c>
      <c r="B58" s="135">
        <v>515859379</v>
      </c>
    </row>
    <row r="59" spans="1:2" x14ac:dyDescent="0.2">
      <c r="A59" s="133" t="s">
        <v>1187</v>
      </c>
      <c r="B59" s="134">
        <v>516687407</v>
      </c>
    </row>
    <row r="60" spans="1:2" x14ac:dyDescent="0.2">
      <c r="A60" s="133" t="s">
        <v>1188</v>
      </c>
      <c r="B60" s="134">
        <v>516885639</v>
      </c>
    </row>
    <row r="61" spans="1:2" x14ac:dyDescent="0.2">
      <c r="A61" s="133" t="s">
        <v>550</v>
      </c>
      <c r="B61" s="133">
        <v>570009449</v>
      </c>
    </row>
    <row r="62" spans="1:2" x14ac:dyDescent="0.2">
      <c r="A62" s="133" t="s">
        <v>548</v>
      </c>
      <c r="B62" s="134">
        <v>520027954</v>
      </c>
    </row>
    <row r="63" spans="1:2" x14ac:dyDescent="0.2">
      <c r="A63" s="133" t="s">
        <v>530</v>
      </c>
      <c r="B63" s="134">
        <v>512362914</v>
      </c>
    </row>
    <row r="64" spans="1:2" x14ac:dyDescent="0.2">
      <c r="A64" s="133" t="s">
        <v>557</v>
      </c>
      <c r="B64" s="134">
        <v>511880460</v>
      </c>
    </row>
    <row r="65" spans="1:2" x14ac:dyDescent="0.2">
      <c r="A65" s="133" t="s">
        <v>544</v>
      </c>
      <c r="B65" s="133">
        <v>511033060</v>
      </c>
    </row>
    <row r="66" spans="1:2" x14ac:dyDescent="0.2">
      <c r="A66" s="133" t="s">
        <v>518</v>
      </c>
      <c r="B66" s="133">
        <v>570005850</v>
      </c>
    </row>
    <row r="67" spans="1:2" x14ac:dyDescent="0.2">
      <c r="A67" s="133" t="s">
        <v>549</v>
      </c>
      <c r="B67" s="134">
        <v>510694821</v>
      </c>
    </row>
    <row r="68" spans="1:2" x14ac:dyDescent="0.2">
      <c r="A68" s="133" t="s">
        <v>1189</v>
      </c>
      <c r="B68" s="133">
        <v>520027624</v>
      </c>
    </row>
    <row r="69" spans="1:2" x14ac:dyDescent="0.2">
      <c r="A69" s="133" t="s">
        <v>533</v>
      </c>
      <c r="B69" s="134">
        <v>520027715</v>
      </c>
    </row>
    <row r="70" spans="1:2" x14ac:dyDescent="0.2">
      <c r="A70" s="133" t="s">
        <v>547</v>
      </c>
      <c r="B70" s="134">
        <v>520028861</v>
      </c>
    </row>
    <row r="71" spans="1:2" x14ac:dyDescent="0.2">
      <c r="A71" s="133" t="s">
        <v>585</v>
      </c>
      <c r="B71" s="134">
        <v>520029620</v>
      </c>
    </row>
    <row r="72" spans="1:2" x14ac:dyDescent="0.2">
      <c r="A72" s="133" t="s">
        <v>514</v>
      </c>
      <c r="B72" s="134">
        <v>520030743</v>
      </c>
    </row>
    <row r="73" spans="1:2" x14ac:dyDescent="0.2">
      <c r="A73" s="133" t="s">
        <v>1190</v>
      </c>
      <c r="B73" s="134">
        <v>520030198</v>
      </c>
    </row>
    <row r="74" spans="1:2" x14ac:dyDescent="0.2">
      <c r="A74" s="133" t="s">
        <v>1191</v>
      </c>
      <c r="B74" s="134">
        <v>520042631</v>
      </c>
    </row>
    <row r="75" spans="1:2" x14ac:dyDescent="0.2">
      <c r="A75" s="133" t="s">
        <v>536</v>
      </c>
      <c r="B75" s="134">
        <v>520030941</v>
      </c>
    </row>
    <row r="76" spans="1:2" x14ac:dyDescent="0.2">
      <c r="A76" s="133" t="s">
        <v>556</v>
      </c>
      <c r="B76" s="134">
        <v>520032269</v>
      </c>
    </row>
    <row r="77" spans="1:2" x14ac:dyDescent="0.2">
      <c r="A77" s="133" t="s">
        <v>522</v>
      </c>
      <c r="B77" s="133">
        <v>510806870</v>
      </c>
    </row>
    <row r="78" spans="1:2" x14ac:dyDescent="0.2">
      <c r="A78" s="133" t="s">
        <v>551</v>
      </c>
      <c r="B78" s="133">
        <v>520031824</v>
      </c>
    </row>
    <row r="79" spans="1:2" x14ac:dyDescent="0.2">
      <c r="A79" s="133" t="s">
        <v>517</v>
      </c>
      <c r="B79" s="134">
        <v>510927536</v>
      </c>
    </row>
    <row r="80" spans="1:2" x14ac:dyDescent="0.2">
      <c r="A80" s="133" t="s">
        <v>1192</v>
      </c>
      <c r="B80" s="134">
        <v>510930654</v>
      </c>
    </row>
    <row r="81" spans="1:2" x14ac:dyDescent="0.2">
      <c r="A81" s="133" t="s">
        <v>552</v>
      </c>
      <c r="B81" s="133">
        <v>510930670</v>
      </c>
    </row>
    <row r="82" spans="1:2" x14ac:dyDescent="0.2">
      <c r="A82" s="133" t="s">
        <v>513</v>
      </c>
      <c r="B82" s="134">
        <v>520034968</v>
      </c>
    </row>
    <row r="83" spans="1:2" x14ac:dyDescent="0.2">
      <c r="A83" s="133" t="s">
        <v>525</v>
      </c>
      <c r="B83" s="134">
        <v>520024985</v>
      </c>
    </row>
    <row r="84" spans="1:2" x14ac:dyDescent="0.2">
      <c r="A84" s="133" t="s">
        <v>545</v>
      </c>
      <c r="B84" s="133">
        <v>520030990</v>
      </c>
    </row>
    <row r="85" spans="1:2" x14ac:dyDescent="0.2">
      <c r="A85" s="133" t="s">
        <v>529</v>
      </c>
      <c r="B85" s="134">
        <v>520042615</v>
      </c>
    </row>
    <row r="86" spans="1:2" x14ac:dyDescent="0.2">
      <c r="A86" s="133" t="s">
        <v>542</v>
      </c>
      <c r="B86" s="134">
        <v>520042607</v>
      </c>
    </row>
    <row r="87" spans="1:2" x14ac:dyDescent="0.2">
      <c r="A87" s="133" t="s">
        <v>520</v>
      </c>
      <c r="B87" s="134">
        <v>520019688</v>
      </c>
    </row>
    <row r="88" spans="1:2" x14ac:dyDescent="0.2">
      <c r="A88" s="133" t="s">
        <v>558</v>
      </c>
      <c r="B88" s="134">
        <v>570014928</v>
      </c>
    </row>
    <row r="89" spans="1:2" x14ac:dyDescent="0.2">
      <c r="A89" s="133" t="s">
        <v>537</v>
      </c>
      <c r="B89" s="134">
        <v>510960586</v>
      </c>
    </row>
    <row r="90" spans="1:2" x14ac:dyDescent="0.2">
      <c r="A90" s="133" t="s">
        <v>554</v>
      </c>
      <c r="B90" s="133">
        <v>520042581</v>
      </c>
    </row>
    <row r="91" spans="1:2" x14ac:dyDescent="0.2">
      <c r="A91" s="133" t="s">
        <v>538</v>
      </c>
      <c r="B91" s="134">
        <v>570005959</v>
      </c>
    </row>
    <row r="92" spans="1:2" x14ac:dyDescent="0.2">
      <c r="A92" s="133" t="s">
        <v>534</v>
      </c>
      <c r="B92" s="134">
        <v>570002618</v>
      </c>
    </row>
    <row r="93" spans="1:2" x14ac:dyDescent="0.2">
      <c r="A93" s="133" t="s">
        <v>1193</v>
      </c>
      <c r="B93" s="134">
        <v>511789190</v>
      </c>
    </row>
    <row r="94" spans="1:2" x14ac:dyDescent="0.2">
      <c r="A94" s="133" t="s">
        <v>516</v>
      </c>
      <c r="B94" s="134">
        <v>520022518</v>
      </c>
    </row>
    <row r="95" spans="1:2" x14ac:dyDescent="0.2">
      <c r="A95" s="133" t="s">
        <v>515</v>
      </c>
      <c r="B95" s="134">
        <v>520031659</v>
      </c>
    </row>
    <row r="96" spans="1:2" x14ac:dyDescent="0.2">
      <c r="A96" s="133" t="s">
        <v>519</v>
      </c>
      <c r="B96" s="134">
        <v>570007476</v>
      </c>
    </row>
    <row r="97" spans="1:2" x14ac:dyDescent="0.2">
      <c r="A97" s="133" t="s">
        <v>521</v>
      </c>
      <c r="B97" s="134">
        <v>570009852</v>
      </c>
    </row>
    <row r="98" spans="1:2" x14ac:dyDescent="0.2">
      <c r="A98" s="133" t="s">
        <v>512</v>
      </c>
      <c r="B98" s="134">
        <v>510800402</v>
      </c>
    </row>
    <row r="99" spans="1:2" x14ac:dyDescent="0.2">
      <c r="A99" s="133" t="s">
        <v>546</v>
      </c>
      <c r="B99" s="134">
        <v>510773922</v>
      </c>
    </row>
    <row r="100" spans="1:2" x14ac:dyDescent="0.2">
      <c r="A100" s="133" t="s">
        <v>553</v>
      </c>
      <c r="B100" s="134">
        <v>512008335</v>
      </c>
    </row>
    <row r="101" spans="1:2" x14ac:dyDescent="0.2">
      <c r="A101" s="133" t="s">
        <v>564</v>
      </c>
      <c r="B101" s="134">
        <v>510142789</v>
      </c>
    </row>
    <row r="102" spans="1:2" x14ac:dyDescent="0.2">
      <c r="A102" s="133" t="s">
        <v>541</v>
      </c>
      <c r="B102" s="134">
        <v>520028556</v>
      </c>
    </row>
    <row r="103" spans="1:2" x14ac:dyDescent="0.2">
      <c r="A103" s="133" t="s">
        <v>531</v>
      </c>
      <c r="B103" s="134">
        <v>520030693</v>
      </c>
    </row>
    <row r="104" spans="1:2" x14ac:dyDescent="0.2">
      <c r="A104" s="133" t="s">
        <v>555</v>
      </c>
      <c r="B104" s="134">
        <v>520042573</v>
      </c>
    </row>
    <row r="105" spans="1:2" x14ac:dyDescent="0.2">
      <c r="A105" s="133" t="s">
        <v>559</v>
      </c>
      <c r="B105" s="134">
        <v>511423048</v>
      </c>
    </row>
    <row r="106" spans="1:2" x14ac:dyDescent="0.2">
      <c r="A106" s="133" t="s">
        <v>524</v>
      </c>
      <c r="B106" s="134">
        <v>570011767</v>
      </c>
    </row>
    <row r="107" spans="1:2" x14ac:dyDescent="0.2">
      <c r="A107" s="133" t="s">
        <v>1194</v>
      </c>
      <c r="B107" s="134">
        <v>512065202</v>
      </c>
    </row>
    <row r="108" spans="1:2" x14ac:dyDescent="0.2">
      <c r="A108" s="133" t="s">
        <v>1195</v>
      </c>
      <c r="B108" s="134">
        <v>512711409</v>
      </c>
    </row>
    <row r="109" spans="1:2" x14ac:dyDescent="0.2">
      <c r="A109" s="133" t="s">
        <v>1196</v>
      </c>
      <c r="B109" s="134">
        <v>520005497</v>
      </c>
    </row>
    <row r="110" spans="1:2" x14ac:dyDescent="0.2">
      <c r="A110" s="133" t="s">
        <v>1197</v>
      </c>
      <c r="B110" s="134">
        <v>570024109</v>
      </c>
    </row>
    <row r="111" spans="1:2" x14ac:dyDescent="0.2">
      <c r="A111" s="133" t="s">
        <v>562</v>
      </c>
      <c r="B111" s="134">
        <v>520020447</v>
      </c>
    </row>
    <row r="112" spans="1:2" x14ac:dyDescent="0.2">
      <c r="A112" s="133" t="s">
        <v>560</v>
      </c>
      <c r="B112" s="134">
        <v>520023094</v>
      </c>
    </row>
    <row r="113" spans="1:2" x14ac:dyDescent="0.2">
      <c r="A113" s="133" t="s">
        <v>563</v>
      </c>
      <c r="B113" s="134">
        <v>520028812</v>
      </c>
    </row>
    <row r="114" spans="1:2" x14ac:dyDescent="0.2">
      <c r="A114" s="133" t="s">
        <v>561</v>
      </c>
      <c r="B114" s="134">
        <v>520022963</v>
      </c>
    </row>
    <row r="115" spans="1:2" x14ac:dyDescent="0.2">
      <c r="A115" s="133" t="s">
        <v>539</v>
      </c>
      <c r="B115" s="134">
        <v>520027251</v>
      </c>
    </row>
    <row r="116" spans="1:2" x14ac:dyDescent="0.2">
      <c r="A116" s="133" t="s">
        <v>540</v>
      </c>
      <c r="B116" s="134">
        <v>520028390</v>
      </c>
    </row>
    <row r="117" spans="1:2" x14ac:dyDescent="0.2">
      <c r="A117" s="133" t="s">
        <v>1198</v>
      </c>
      <c r="B117" s="134">
        <v>513026484</v>
      </c>
    </row>
    <row r="118" spans="1:2" x14ac:dyDescent="0.2">
      <c r="A118" s="133" t="s">
        <v>527</v>
      </c>
      <c r="B118" s="134">
        <v>513173393</v>
      </c>
    </row>
    <row r="119" spans="1:2" x14ac:dyDescent="0.2">
      <c r="A119" s="133" t="s">
        <v>535</v>
      </c>
      <c r="B119" s="134">
        <v>513452003</v>
      </c>
    </row>
    <row r="120" spans="1:2" x14ac:dyDescent="0.2">
      <c r="A120" s="133" t="s">
        <v>526</v>
      </c>
      <c r="B120" s="134">
        <v>513611509</v>
      </c>
    </row>
    <row r="121" spans="1:2" x14ac:dyDescent="0.2">
      <c r="A121" s="133" t="s">
        <v>797</v>
      </c>
      <c r="B121" s="134">
        <v>513621110</v>
      </c>
    </row>
    <row r="122" spans="1:2" x14ac:dyDescent="0.2">
      <c r="A122" s="133" t="s">
        <v>523</v>
      </c>
      <c r="B122" s="133">
        <v>512244146</v>
      </c>
    </row>
    <row r="123" spans="1:2" x14ac:dyDescent="0.2">
      <c r="A123" s="133" t="s">
        <v>528</v>
      </c>
      <c r="B123" s="134">
        <v>512237744</v>
      </c>
    </row>
    <row r="124" spans="1:2" x14ac:dyDescent="0.2">
      <c r="A124" s="133" t="s">
        <v>543</v>
      </c>
      <c r="B124" s="134">
        <v>512267592</v>
      </c>
    </row>
    <row r="125" spans="1:2" x14ac:dyDescent="0.2">
      <c r="A125" s="133" t="s">
        <v>1199</v>
      </c>
      <c r="B125" s="134">
        <v>514767490</v>
      </c>
    </row>
    <row r="126" spans="1:2" x14ac:dyDescent="0.2">
      <c r="A126" s="133" t="s">
        <v>798</v>
      </c>
      <c r="B126" s="134">
        <v>514956465</v>
      </c>
    </row>
    <row r="127" spans="1:2" x14ac:dyDescent="0.2">
      <c r="A127" s="133" t="s">
        <v>532</v>
      </c>
      <c r="B127" s="134">
        <v>512245812</v>
      </c>
    </row>
    <row r="128" spans="1:2" x14ac:dyDescent="0.2">
      <c r="A128" s="133" t="s">
        <v>1200</v>
      </c>
      <c r="B128" s="134">
        <v>515447035</v>
      </c>
    </row>
    <row r="129" spans="1:2" x14ac:dyDescent="0.2">
      <c r="A129" s="133" t="s">
        <v>1201</v>
      </c>
      <c r="B129" s="134">
        <v>516463635</v>
      </c>
    </row>
    <row r="130" spans="1:2" x14ac:dyDescent="0.2">
      <c r="A130" s="133" t="s">
        <v>1202</v>
      </c>
      <c r="B130" s="134">
        <v>515977338</v>
      </c>
    </row>
  </sheetData>
  <sortState xmlns:xlrd2="http://schemas.microsoft.com/office/spreadsheetml/2017/richdata2" ref="A34:B133">
    <sortCondition ref="A34:A133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34</vt:i4>
      </vt:variant>
      <vt:variant>
        <vt:lpstr>טווחים בעלי שם</vt:lpstr>
      </vt:variant>
      <vt:variant>
        <vt:i4>77</vt:i4>
      </vt:variant>
    </vt:vector>
  </HeadingPairs>
  <TitlesOfParts>
    <vt:vector size="11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Issuer_Number_Type_2</vt:lpstr>
      <vt:lpstr>Issuer_Number_Type_3</vt:lpstr>
      <vt:lpstr>'אפשרויות בחירה'!Issuer_Number_Type_V2</vt:lpstr>
      <vt:lpstr>Issuer_Type_TFunds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Security_ID_Number_Type</vt:lpstr>
      <vt:lpstr>'אפשרויות בחירה'!Security_Number_Loans</vt:lpstr>
      <vt:lpstr>Stock_Exchange</vt:lpstr>
      <vt:lpstr>Stock_Exchange_Gov_Bonds</vt:lpstr>
      <vt:lpstr>Subordination_Risk</vt:lpstr>
      <vt:lpstr>Tradeable_Status</vt:lpstr>
      <vt:lpstr>Tradeable_Status_All</vt:lpstr>
      <vt:lpstr>tradeable_status_bonds</vt:lpstr>
      <vt:lpstr>tradeable_status_funds</vt:lpstr>
      <vt:lpstr>tradeable_status_stock</vt:lpstr>
      <vt:lpstr>Tradeable_Status_v2</vt:lpstr>
      <vt:lpstr>tradeable_status_warrants</vt:lpstr>
      <vt:lpstr>tradeable_status_warrants_v2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Underlying_Asset_Structured</vt:lpstr>
      <vt:lpstr>Underlying_Interest_Rates</vt:lpstr>
      <vt:lpstr>'אפשרויות בחירה'!Underlying_Interest_Rates_Der</vt:lpstr>
      <vt:lpstr>Valuation</vt:lpstr>
      <vt:lpstr>Valuation_Loans</vt:lpstr>
      <vt:lpstr>Valuation_Method</vt:lpstr>
      <vt:lpstr>Valuation_Realestate</vt:lpstr>
      <vt:lpstr>What_is_rated</vt:lpstr>
      <vt:lpstr>what_is_rated_loans</vt:lpstr>
      <vt:lpstr>YEAR</vt:lpstr>
      <vt:lpstr>Yes_No_Bad_Debt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עדכון 4.12.2023</dc:title>
  <dc:creator>נירית שימרון</dc:creator>
  <cp:lastModifiedBy>Tzadok Talya</cp:lastModifiedBy>
  <cp:lastPrinted>2022-08-08T09:16:18Z</cp:lastPrinted>
  <dcterms:created xsi:type="dcterms:W3CDTF">2021-05-03T04:41:48Z</dcterms:created>
  <dcterms:modified xsi:type="dcterms:W3CDTF">2025-12-08T09:04:37Z</dcterms:modified>
</cp:coreProperties>
</file>